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Workspace\Sobol\8_analysis_results\"/>
    </mc:Choice>
  </mc:AlternateContent>
  <xr:revisionPtr revIDLastSave="0" documentId="13_ncr:1_{EFAFF8C2-FDF5-4F4B-850B-E07DD5E203DA}" xr6:coauthVersionLast="47" xr6:coauthVersionMax="47" xr10:uidLastSave="{00000000-0000-0000-0000-000000000000}"/>
  <bookViews>
    <workbookView xWindow="1176" yWindow="1392" windowWidth="17280" windowHeight="10008" activeTab="3" xr2:uid="{00000000-000D-0000-FFFF-FFFF00000000}"/>
  </bookViews>
  <sheets>
    <sheet name="Vandalia" sheetId="1" r:id="rId1"/>
    <sheet name="Hickory" sheetId="2" r:id="rId2"/>
    <sheet name="2011_2020" sheetId="3" r:id="rId3"/>
    <sheet name="Final_2011_2020_su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  <c r="H3" i="4"/>
  <c r="F11" i="4"/>
  <c r="F10" i="4"/>
  <c r="F9" i="4"/>
  <c r="F8" i="4"/>
  <c r="F7" i="4"/>
  <c r="F6" i="4"/>
  <c r="F5" i="4"/>
  <c r="F4" i="4"/>
  <c r="F3" i="4"/>
  <c r="H2" i="4"/>
  <c r="F2" i="4"/>
  <c r="D11" i="4"/>
  <c r="D10" i="4"/>
  <c r="D9" i="4"/>
  <c r="D8" i="4"/>
  <c r="D7" i="4"/>
  <c r="D6" i="4"/>
  <c r="D5" i="4"/>
  <c r="D4" i="4"/>
  <c r="D3" i="4"/>
  <c r="D2" i="4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1" i="3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L39" i="2"/>
  <c r="M39" i="2"/>
  <c r="L40" i="2"/>
  <c r="M40" i="2"/>
  <c r="L41" i="2"/>
  <c r="M41" i="2"/>
  <c r="L42" i="2"/>
  <c r="M42" i="2"/>
  <c r="L43" i="2"/>
  <c r="M43" i="2"/>
  <c r="L44" i="2"/>
  <c r="M44" i="2"/>
  <c r="L45" i="2"/>
  <c r="M45" i="2"/>
  <c r="L46" i="2"/>
  <c r="M46" i="2"/>
  <c r="L47" i="2"/>
  <c r="M47" i="2"/>
  <c r="L48" i="2"/>
  <c r="M48" i="2"/>
  <c r="L49" i="2"/>
  <c r="M49" i="2"/>
  <c r="L50" i="2"/>
  <c r="M50" i="2"/>
  <c r="L51" i="2"/>
  <c r="M51" i="2"/>
  <c r="L52" i="2"/>
  <c r="M52" i="2"/>
  <c r="L53" i="2"/>
  <c r="M53" i="2"/>
  <c r="L54" i="2"/>
  <c r="M54" i="2"/>
  <c r="L55" i="2"/>
  <c r="M55" i="2"/>
  <c r="L56" i="2"/>
  <c r="M56" i="2"/>
  <c r="L57" i="2"/>
  <c r="M57" i="2"/>
  <c r="L58" i="2"/>
  <c r="M58" i="2"/>
  <c r="L59" i="2"/>
  <c r="M59" i="2"/>
  <c r="L60" i="2"/>
  <c r="M60" i="2"/>
  <c r="L61" i="2"/>
  <c r="M61" i="2"/>
  <c r="L62" i="2"/>
  <c r="M62" i="2"/>
  <c r="L63" i="2"/>
  <c r="M63" i="2"/>
  <c r="L64" i="2"/>
  <c r="M64" i="2"/>
  <c r="L65" i="2"/>
  <c r="M65" i="2"/>
  <c r="L66" i="2"/>
  <c r="M66" i="2"/>
  <c r="L67" i="2"/>
  <c r="M67" i="2"/>
  <c r="L68" i="2"/>
  <c r="M68" i="2"/>
  <c r="L69" i="2"/>
  <c r="M69" i="2"/>
  <c r="L70" i="2"/>
  <c r="M70" i="2"/>
  <c r="L71" i="2"/>
  <c r="M71" i="2"/>
  <c r="L72" i="2"/>
  <c r="M72" i="2"/>
  <c r="L73" i="2"/>
  <c r="M73" i="2"/>
  <c r="L74" i="2"/>
  <c r="M74" i="2"/>
  <c r="L75" i="2"/>
  <c r="M75" i="2"/>
  <c r="L76" i="2"/>
  <c r="M76" i="2"/>
  <c r="L77" i="2"/>
  <c r="M77" i="2"/>
  <c r="L78" i="2"/>
  <c r="M78" i="2"/>
  <c r="L79" i="2"/>
  <c r="M79" i="2"/>
  <c r="L80" i="2"/>
  <c r="M80" i="2"/>
  <c r="L81" i="2"/>
  <c r="M81" i="2"/>
  <c r="L82" i="2"/>
  <c r="M82" i="2"/>
  <c r="L83" i="2"/>
  <c r="M83" i="2"/>
  <c r="L84" i="2"/>
  <c r="M84" i="2"/>
  <c r="L85" i="2"/>
  <c r="M85" i="2"/>
  <c r="L86" i="2"/>
  <c r="M86" i="2"/>
  <c r="L87" i="2"/>
  <c r="M87" i="2"/>
  <c r="L88" i="2"/>
  <c r="M88" i="2"/>
  <c r="L89" i="2"/>
  <c r="M89" i="2"/>
  <c r="L90" i="2"/>
  <c r="M90" i="2"/>
  <c r="L91" i="2"/>
  <c r="M91" i="2"/>
  <c r="L92" i="2"/>
  <c r="M92" i="2"/>
  <c r="L93" i="2"/>
  <c r="M93" i="2"/>
  <c r="L94" i="2"/>
  <c r="M94" i="2"/>
  <c r="L95" i="2"/>
  <c r="M95" i="2"/>
  <c r="L96" i="2"/>
  <c r="M96" i="2"/>
  <c r="L97" i="2"/>
  <c r="M97" i="2"/>
  <c r="L98" i="2"/>
  <c r="M98" i="2"/>
  <c r="L99" i="2"/>
  <c r="M99" i="2"/>
  <c r="L100" i="2"/>
  <c r="M100" i="2"/>
  <c r="L101" i="2"/>
  <c r="M101" i="2"/>
  <c r="L102" i="2"/>
  <c r="M102" i="2"/>
  <c r="L103" i="2"/>
  <c r="M103" i="2"/>
  <c r="L104" i="2"/>
  <c r="M104" i="2"/>
  <c r="L105" i="2"/>
  <c r="M105" i="2"/>
  <c r="L106" i="2"/>
  <c r="M106" i="2"/>
  <c r="L107" i="2"/>
  <c r="M107" i="2"/>
  <c r="L108" i="2"/>
  <c r="M108" i="2"/>
  <c r="L109" i="2"/>
  <c r="M109" i="2"/>
  <c r="L110" i="2"/>
  <c r="M110" i="2"/>
  <c r="L111" i="2"/>
  <c r="M111" i="2"/>
  <c r="L112" i="2"/>
  <c r="M112" i="2"/>
  <c r="L113" i="2"/>
  <c r="M113" i="2"/>
  <c r="L114" i="2"/>
  <c r="M114" i="2"/>
  <c r="L115" i="2"/>
  <c r="M115" i="2"/>
  <c r="L116" i="2"/>
  <c r="M116" i="2"/>
  <c r="L117" i="2"/>
  <c r="M117" i="2"/>
  <c r="L118" i="2"/>
  <c r="M118" i="2"/>
  <c r="L119" i="2"/>
  <c r="M119" i="2"/>
  <c r="L120" i="2"/>
  <c r="M120" i="2"/>
  <c r="L121" i="2"/>
  <c r="M121" i="2"/>
  <c r="L122" i="2"/>
  <c r="M122" i="2"/>
  <c r="L123" i="2"/>
  <c r="M123" i="2"/>
  <c r="L124" i="2"/>
  <c r="M124" i="2"/>
  <c r="L125" i="2"/>
  <c r="M125" i="2"/>
  <c r="L126" i="2"/>
  <c r="M126" i="2"/>
  <c r="L127" i="2"/>
  <c r="M127" i="2"/>
  <c r="L128" i="2"/>
  <c r="M128" i="2"/>
  <c r="L129" i="2"/>
  <c r="M129" i="2"/>
  <c r="L130" i="2"/>
  <c r="M130" i="2"/>
  <c r="L131" i="2"/>
  <c r="M131" i="2"/>
  <c r="L132" i="2"/>
  <c r="M132" i="2"/>
  <c r="L133" i="2"/>
  <c r="M133" i="2"/>
  <c r="L134" i="2"/>
  <c r="M134" i="2"/>
  <c r="L135" i="2"/>
  <c r="M135" i="2"/>
  <c r="L136" i="2"/>
  <c r="M136" i="2"/>
  <c r="L137" i="2"/>
  <c r="M137" i="2"/>
  <c r="L138" i="2"/>
  <c r="M138" i="2"/>
  <c r="L139" i="2"/>
  <c r="M139" i="2"/>
  <c r="L140" i="2"/>
  <c r="M140" i="2"/>
  <c r="L141" i="2"/>
  <c r="M141" i="2"/>
  <c r="L142" i="2"/>
  <c r="M142" i="2"/>
  <c r="L143" i="2"/>
  <c r="M143" i="2"/>
  <c r="L144" i="2"/>
  <c r="M144" i="2"/>
  <c r="L145" i="2"/>
  <c r="M145" i="2"/>
  <c r="L146" i="2"/>
  <c r="M146" i="2"/>
  <c r="L147" i="2"/>
  <c r="M147" i="2"/>
  <c r="L148" i="2"/>
  <c r="M148" i="2"/>
  <c r="L149" i="2"/>
  <c r="M149" i="2"/>
  <c r="L150" i="2"/>
  <c r="M150" i="2"/>
  <c r="L151" i="2"/>
  <c r="M151" i="2"/>
  <c r="L152" i="2"/>
  <c r="M152" i="2"/>
  <c r="L153" i="2"/>
  <c r="M153" i="2"/>
  <c r="L154" i="2"/>
  <c r="M154" i="2"/>
  <c r="L155" i="2"/>
  <c r="M155" i="2"/>
  <c r="L156" i="2"/>
  <c r="M156" i="2"/>
  <c r="L157" i="2"/>
  <c r="M157" i="2"/>
  <c r="L158" i="2"/>
  <c r="M158" i="2"/>
  <c r="L159" i="2"/>
  <c r="M159" i="2"/>
  <c r="L160" i="2"/>
  <c r="M160" i="2"/>
  <c r="L161" i="2"/>
  <c r="M161" i="2"/>
  <c r="L162" i="2"/>
  <c r="M162" i="2"/>
  <c r="L163" i="2"/>
  <c r="M163" i="2"/>
  <c r="L164" i="2"/>
  <c r="M164" i="2"/>
  <c r="L165" i="2"/>
  <c r="M165" i="2"/>
  <c r="L166" i="2"/>
  <c r="M166" i="2"/>
  <c r="L167" i="2"/>
  <c r="M167" i="2"/>
  <c r="L168" i="2"/>
  <c r="M168" i="2"/>
  <c r="L169" i="2"/>
  <c r="M169" i="2"/>
  <c r="L170" i="2"/>
  <c r="M170" i="2"/>
  <c r="L171" i="2"/>
  <c r="M171" i="2"/>
  <c r="L172" i="2"/>
  <c r="M172" i="2"/>
  <c r="L173" i="2"/>
  <c r="M173" i="2"/>
  <c r="L174" i="2"/>
  <c r="M174" i="2"/>
  <c r="L175" i="2"/>
  <c r="M175" i="2"/>
  <c r="L176" i="2"/>
  <c r="M176" i="2"/>
  <c r="L177" i="2"/>
  <c r="M177" i="2"/>
  <c r="L178" i="2"/>
  <c r="M178" i="2"/>
  <c r="L179" i="2"/>
  <c r="M179" i="2"/>
  <c r="L180" i="2"/>
  <c r="M180" i="2"/>
  <c r="L181" i="2"/>
  <c r="M181" i="2"/>
  <c r="L182" i="2"/>
  <c r="M182" i="2"/>
  <c r="L183" i="2"/>
  <c r="M183" i="2"/>
  <c r="L184" i="2"/>
  <c r="M184" i="2"/>
  <c r="L185" i="2"/>
  <c r="M185" i="2"/>
  <c r="L186" i="2"/>
  <c r="M186" i="2"/>
  <c r="L187" i="2"/>
  <c r="M187" i="2"/>
  <c r="L188" i="2"/>
  <c r="M188" i="2"/>
  <c r="L189" i="2"/>
  <c r="M189" i="2"/>
  <c r="L190" i="2"/>
  <c r="M190" i="2"/>
  <c r="L191" i="2"/>
  <c r="M191" i="2"/>
  <c r="L192" i="2"/>
  <c r="M192" i="2"/>
  <c r="L193" i="2"/>
  <c r="M193" i="2"/>
  <c r="L194" i="2"/>
  <c r="M194" i="2"/>
  <c r="L195" i="2"/>
  <c r="M195" i="2"/>
  <c r="L196" i="2"/>
  <c r="M196" i="2"/>
  <c r="L197" i="2"/>
  <c r="M197" i="2"/>
  <c r="L198" i="2"/>
  <c r="M198" i="2"/>
  <c r="L199" i="2"/>
  <c r="M199" i="2"/>
  <c r="L200" i="2"/>
  <c r="M200" i="2"/>
  <c r="L201" i="2"/>
  <c r="M201" i="2"/>
  <c r="L202" i="2"/>
  <c r="M202" i="2"/>
  <c r="L203" i="2"/>
  <c r="M203" i="2"/>
  <c r="L204" i="2"/>
  <c r="M204" i="2"/>
  <c r="L205" i="2"/>
  <c r="M205" i="2"/>
  <c r="L206" i="2"/>
  <c r="M206" i="2"/>
  <c r="L207" i="2"/>
  <c r="M207" i="2"/>
  <c r="L208" i="2"/>
  <c r="M208" i="2"/>
  <c r="L209" i="2"/>
  <c r="M209" i="2"/>
  <c r="L210" i="2"/>
  <c r="M210" i="2"/>
  <c r="L211" i="2"/>
  <c r="M211" i="2"/>
  <c r="L212" i="2"/>
  <c r="M212" i="2"/>
  <c r="L213" i="2"/>
  <c r="M213" i="2"/>
  <c r="L214" i="2"/>
  <c r="M214" i="2"/>
  <c r="L215" i="2"/>
  <c r="M215" i="2"/>
  <c r="L216" i="2"/>
  <c r="M216" i="2"/>
  <c r="L217" i="2"/>
  <c r="M217" i="2"/>
  <c r="L218" i="2"/>
  <c r="M218" i="2"/>
  <c r="L219" i="2"/>
  <c r="M219" i="2"/>
  <c r="L220" i="2"/>
  <c r="M220" i="2"/>
  <c r="L221" i="2"/>
  <c r="M221" i="2"/>
  <c r="L222" i="2"/>
  <c r="M222" i="2"/>
  <c r="L223" i="2"/>
  <c r="M223" i="2"/>
  <c r="L224" i="2"/>
  <c r="M224" i="2"/>
  <c r="L225" i="2"/>
  <c r="M225" i="2"/>
  <c r="L226" i="2"/>
  <c r="M226" i="2"/>
  <c r="L227" i="2"/>
  <c r="M227" i="2"/>
  <c r="L228" i="2"/>
  <c r="M228" i="2"/>
  <c r="L229" i="2"/>
  <c r="M229" i="2"/>
  <c r="L230" i="2"/>
  <c r="M230" i="2"/>
  <c r="L231" i="2"/>
  <c r="M231" i="2"/>
  <c r="L232" i="2"/>
  <c r="M232" i="2"/>
  <c r="L233" i="2"/>
  <c r="M233" i="2"/>
  <c r="L234" i="2"/>
  <c r="M234" i="2"/>
  <c r="L235" i="2"/>
  <c r="M235" i="2"/>
  <c r="L236" i="2"/>
  <c r="M236" i="2"/>
  <c r="L237" i="2"/>
  <c r="M237" i="2"/>
  <c r="L238" i="2"/>
  <c r="M238" i="2"/>
  <c r="L239" i="2"/>
  <c r="M239" i="2"/>
  <c r="L240" i="2"/>
  <c r="M240" i="2"/>
  <c r="L241" i="2"/>
  <c r="M241" i="2"/>
  <c r="L242" i="2"/>
  <c r="M242" i="2"/>
  <c r="L243" i="2"/>
  <c r="M243" i="2"/>
  <c r="L244" i="2"/>
  <c r="M244" i="2"/>
  <c r="L245" i="2"/>
  <c r="M245" i="2"/>
  <c r="L246" i="2"/>
  <c r="M246" i="2"/>
  <c r="L247" i="2"/>
  <c r="M247" i="2"/>
  <c r="L248" i="2"/>
  <c r="M248" i="2"/>
  <c r="L249" i="2"/>
  <c r="M249" i="2"/>
  <c r="L250" i="2"/>
  <c r="M250" i="2"/>
  <c r="L251" i="2"/>
  <c r="M251" i="2"/>
  <c r="L252" i="2"/>
  <c r="M252" i="2"/>
  <c r="L253" i="2"/>
  <c r="M253" i="2"/>
  <c r="L254" i="2"/>
  <c r="M254" i="2"/>
  <c r="L255" i="2"/>
  <c r="M255" i="2"/>
  <c r="L256" i="2"/>
  <c r="M256" i="2"/>
  <c r="L257" i="2"/>
  <c r="M257" i="2"/>
  <c r="L258" i="2"/>
  <c r="M258" i="2"/>
  <c r="L259" i="2"/>
  <c r="M259" i="2"/>
  <c r="L260" i="2"/>
  <c r="M260" i="2"/>
  <c r="L261" i="2"/>
  <c r="M261" i="2"/>
  <c r="L262" i="2"/>
  <c r="M262" i="2"/>
  <c r="L263" i="2"/>
  <c r="M263" i="2"/>
  <c r="L264" i="2"/>
  <c r="M264" i="2"/>
  <c r="L265" i="2"/>
  <c r="M265" i="2"/>
  <c r="L266" i="2"/>
  <c r="M266" i="2"/>
  <c r="L267" i="2"/>
  <c r="M267" i="2"/>
  <c r="L268" i="2"/>
  <c r="M268" i="2"/>
  <c r="L269" i="2"/>
  <c r="M269" i="2"/>
  <c r="L270" i="2"/>
  <c r="M270" i="2"/>
  <c r="L271" i="2"/>
  <c r="M271" i="2"/>
  <c r="L272" i="2"/>
  <c r="M272" i="2"/>
  <c r="L273" i="2"/>
  <c r="M273" i="2"/>
  <c r="L274" i="2"/>
  <c r="M274" i="2"/>
  <c r="L275" i="2"/>
  <c r="M275" i="2"/>
  <c r="L276" i="2"/>
  <c r="M276" i="2"/>
  <c r="L277" i="2"/>
  <c r="M277" i="2"/>
  <c r="L278" i="2"/>
  <c r="M278" i="2"/>
  <c r="L279" i="2"/>
  <c r="M279" i="2"/>
  <c r="L280" i="2"/>
  <c r="M280" i="2"/>
  <c r="L281" i="2"/>
  <c r="M281" i="2"/>
  <c r="L282" i="2"/>
  <c r="M282" i="2"/>
  <c r="L283" i="2"/>
  <c r="M283" i="2"/>
  <c r="L284" i="2"/>
  <c r="M284" i="2"/>
  <c r="L285" i="2"/>
  <c r="M285" i="2"/>
  <c r="L286" i="2"/>
  <c r="M286" i="2"/>
  <c r="L287" i="2"/>
  <c r="M287" i="2"/>
  <c r="L288" i="2"/>
  <c r="M288" i="2"/>
  <c r="L289" i="2"/>
  <c r="M289" i="2"/>
  <c r="L290" i="2"/>
  <c r="M290" i="2"/>
  <c r="L291" i="2"/>
  <c r="M291" i="2"/>
  <c r="L292" i="2"/>
  <c r="M292" i="2"/>
  <c r="L293" i="2"/>
  <c r="M293" i="2"/>
  <c r="L294" i="2"/>
  <c r="M294" i="2"/>
  <c r="L295" i="2"/>
  <c r="M295" i="2"/>
  <c r="L296" i="2"/>
  <c r="M296" i="2"/>
  <c r="L297" i="2"/>
  <c r="M297" i="2"/>
  <c r="L298" i="2"/>
  <c r="M298" i="2"/>
  <c r="L299" i="2"/>
  <c r="M299" i="2"/>
  <c r="L300" i="2"/>
  <c r="M300" i="2"/>
  <c r="L301" i="2"/>
  <c r="M301" i="2"/>
  <c r="L302" i="2"/>
  <c r="M302" i="2"/>
  <c r="L303" i="2"/>
  <c r="M303" i="2"/>
  <c r="L304" i="2"/>
  <c r="M304" i="2"/>
  <c r="L305" i="2"/>
  <c r="M305" i="2"/>
  <c r="L306" i="2"/>
  <c r="M306" i="2"/>
  <c r="L307" i="2"/>
  <c r="M307" i="2"/>
  <c r="L308" i="2"/>
  <c r="M308" i="2"/>
  <c r="L309" i="2"/>
  <c r="M309" i="2"/>
  <c r="L310" i="2"/>
  <c r="M310" i="2"/>
  <c r="L311" i="2"/>
  <c r="M311" i="2"/>
  <c r="L312" i="2"/>
  <c r="M312" i="2"/>
  <c r="L313" i="2"/>
  <c r="M313" i="2"/>
  <c r="L314" i="2"/>
  <c r="M314" i="2"/>
  <c r="L315" i="2"/>
  <c r="M315" i="2"/>
  <c r="L316" i="2"/>
  <c r="M316" i="2"/>
  <c r="L317" i="2"/>
  <c r="M317" i="2"/>
  <c r="L318" i="2"/>
  <c r="M318" i="2"/>
  <c r="L319" i="2"/>
  <c r="M319" i="2"/>
  <c r="L320" i="2"/>
  <c r="M320" i="2"/>
  <c r="L321" i="2"/>
  <c r="M321" i="2"/>
  <c r="L322" i="2"/>
  <c r="M322" i="2"/>
  <c r="L323" i="2"/>
  <c r="M323" i="2"/>
  <c r="L324" i="2"/>
  <c r="M324" i="2"/>
  <c r="L325" i="2"/>
  <c r="M325" i="2"/>
  <c r="L326" i="2"/>
  <c r="M326" i="2"/>
  <c r="L327" i="2"/>
  <c r="M327" i="2"/>
  <c r="L328" i="2"/>
  <c r="M328" i="2"/>
  <c r="L329" i="2"/>
  <c r="M329" i="2"/>
  <c r="L330" i="2"/>
  <c r="M330" i="2"/>
  <c r="L331" i="2"/>
  <c r="M331" i="2"/>
  <c r="L332" i="2"/>
  <c r="M332" i="2"/>
  <c r="L333" i="2"/>
  <c r="M333" i="2"/>
  <c r="L334" i="2"/>
  <c r="M334" i="2"/>
  <c r="L335" i="2"/>
  <c r="M335" i="2"/>
  <c r="L336" i="2"/>
  <c r="M336" i="2"/>
  <c r="L337" i="2"/>
  <c r="M337" i="2"/>
  <c r="L338" i="2"/>
  <c r="M338" i="2"/>
  <c r="L339" i="2"/>
  <c r="M339" i="2"/>
  <c r="L340" i="2"/>
  <c r="M340" i="2"/>
  <c r="L341" i="2"/>
  <c r="M341" i="2"/>
  <c r="L342" i="2"/>
  <c r="M342" i="2"/>
  <c r="L343" i="2"/>
  <c r="M343" i="2"/>
  <c r="L344" i="2"/>
  <c r="M344" i="2"/>
  <c r="L345" i="2"/>
  <c r="M345" i="2"/>
  <c r="L346" i="2"/>
  <c r="M346" i="2"/>
  <c r="L347" i="2"/>
  <c r="M347" i="2"/>
  <c r="L348" i="2"/>
  <c r="M348" i="2"/>
  <c r="L349" i="2"/>
  <c r="M349" i="2"/>
  <c r="L350" i="2"/>
  <c r="M350" i="2"/>
  <c r="L351" i="2"/>
  <c r="M351" i="2"/>
  <c r="L352" i="2"/>
  <c r="M352" i="2"/>
  <c r="L353" i="2"/>
  <c r="M353" i="2"/>
  <c r="L354" i="2"/>
  <c r="M354" i="2"/>
  <c r="L355" i="2"/>
  <c r="M355" i="2"/>
  <c r="L356" i="2"/>
  <c r="M356" i="2"/>
  <c r="L357" i="2"/>
  <c r="M357" i="2"/>
  <c r="L358" i="2"/>
  <c r="M358" i="2"/>
  <c r="L359" i="2"/>
  <c r="M359" i="2"/>
  <c r="L360" i="2"/>
  <c r="M360" i="2"/>
  <c r="L361" i="2"/>
  <c r="M361" i="2"/>
  <c r="L362" i="2"/>
  <c r="M362" i="2"/>
  <c r="L363" i="2"/>
  <c r="M363" i="2"/>
  <c r="L364" i="2"/>
  <c r="M364" i="2"/>
  <c r="L365" i="2"/>
  <c r="M365" i="2"/>
  <c r="L366" i="2"/>
  <c r="M366" i="2"/>
  <c r="L367" i="2"/>
  <c r="M367" i="2"/>
  <c r="L368" i="2"/>
  <c r="M368" i="2"/>
  <c r="L369" i="2"/>
  <c r="M369" i="2"/>
  <c r="L370" i="2"/>
  <c r="M370" i="2"/>
  <c r="L371" i="2"/>
  <c r="M371" i="2"/>
  <c r="L372" i="2"/>
  <c r="M372" i="2"/>
  <c r="L373" i="2"/>
  <c r="M373" i="2"/>
  <c r="L374" i="2"/>
  <c r="M374" i="2"/>
  <c r="L375" i="2"/>
  <c r="M375" i="2"/>
  <c r="L376" i="2"/>
  <c r="M376" i="2"/>
  <c r="L377" i="2"/>
  <c r="M377" i="2"/>
  <c r="L378" i="2"/>
  <c r="M378" i="2"/>
  <c r="L379" i="2"/>
  <c r="M379" i="2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L397" i="2"/>
  <c r="M397" i="2"/>
  <c r="L398" i="2"/>
  <c r="M398" i="2"/>
  <c r="L399" i="2"/>
  <c r="M399" i="2"/>
  <c r="L400" i="2"/>
  <c r="M400" i="2"/>
  <c r="L401" i="2"/>
  <c r="M401" i="2"/>
  <c r="L402" i="2"/>
  <c r="M402" i="2"/>
  <c r="L403" i="2"/>
  <c r="M403" i="2"/>
  <c r="L404" i="2"/>
  <c r="M404" i="2"/>
  <c r="L405" i="2"/>
  <c r="M405" i="2"/>
  <c r="L406" i="2"/>
  <c r="M406" i="2"/>
  <c r="L407" i="2"/>
  <c r="M407" i="2"/>
  <c r="L408" i="2"/>
  <c r="M408" i="2"/>
  <c r="L409" i="2"/>
  <c r="M409" i="2"/>
  <c r="L410" i="2"/>
  <c r="M410" i="2"/>
  <c r="L411" i="2"/>
  <c r="M411" i="2"/>
  <c r="L412" i="2"/>
  <c r="M412" i="2"/>
  <c r="L413" i="2"/>
  <c r="M413" i="2"/>
  <c r="L414" i="2"/>
  <c r="M414" i="2"/>
  <c r="L415" i="2"/>
  <c r="M415" i="2"/>
  <c r="L416" i="2"/>
  <c r="M416" i="2"/>
  <c r="L417" i="2"/>
  <c r="M417" i="2"/>
  <c r="L418" i="2"/>
  <c r="M418" i="2"/>
  <c r="L419" i="2"/>
  <c r="M419" i="2"/>
  <c r="L420" i="2"/>
  <c r="M420" i="2"/>
  <c r="L421" i="2"/>
  <c r="M421" i="2"/>
  <c r="L422" i="2"/>
  <c r="M422" i="2"/>
  <c r="L423" i="2"/>
  <c r="M423" i="2"/>
  <c r="L424" i="2"/>
  <c r="M424" i="2"/>
  <c r="L425" i="2"/>
  <c r="M425" i="2"/>
  <c r="L426" i="2"/>
  <c r="M426" i="2"/>
  <c r="L427" i="2"/>
  <c r="M427" i="2"/>
  <c r="L428" i="2"/>
  <c r="M428" i="2"/>
  <c r="L429" i="2"/>
  <c r="M429" i="2"/>
  <c r="L430" i="2"/>
  <c r="M430" i="2"/>
  <c r="L431" i="2"/>
  <c r="M431" i="2"/>
  <c r="L432" i="2"/>
  <c r="M432" i="2"/>
  <c r="L433" i="2"/>
  <c r="M433" i="2"/>
  <c r="L434" i="2"/>
  <c r="M434" i="2"/>
  <c r="L435" i="2"/>
  <c r="M435" i="2"/>
  <c r="L436" i="2"/>
  <c r="M436" i="2"/>
  <c r="L437" i="2"/>
  <c r="M437" i="2"/>
  <c r="L438" i="2"/>
  <c r="M438" i="2"/>
  <c r="L439" i="2"/>
  <c r="M439" i="2"/>
  <c r="L440" i="2"/>
  <c r="M440" i="2"/>
  <c r="L441" i="2"/>
  <c r="M441" i="2"/>
  <c r="L442" i="2"/>
  <c r="M442" i="2"/>
  <c r="L443" i="2"/>
  <c r="M443" i="2"/>
  <c r="L444" i="2"/>
  <c r="M444" i="2"/>
  <c r="L445" i="2"/>
  <c r="M445" i="2"/>
  <c r="L446" i="2"/>
  <c r="M446" i="2"/>
  <c r="L447" i="2"/>
  <c r="M447" i="2"/>
  <c r="L448" i="2"/>
  <c r="M448" i="2"/>
  <c r="L449" i="2"/>
  <c r="M449" i="2"/>
  <c r="L450" i="2"/>
  <c r="M450" i="2"/>
  <c r="L451" i="2"/>
  <c r="M451" i="2"/>
  <c r="L452" i="2"/>
  <c r="M452" i="2"/>
  <c r="L453" i="2"/>
  <c r="M453" i="2"/>
  <c r="L454" i="2"/>
  <c r="M454" i="2"/>
  <c r="L455" i="2"/>
  <c r="M455" i="2"/>
  <c r="L456" i="2"/>
  <c r="M456" i="2"/>
  <c r="L457" i="2"/>
  <c r="M457" i="2"/>
  <c r="L458" i="2"/>
  <c r="M458" i="2"/>
  <c r="L459" i="2"/>
  <c r="M459" i="2"/>
  <c r="L460" i="2"/>
  <c r="M460" i="2"/>
  <c r="L461" i="2"/>
  <c r="M461" i="2"/>
  <c r="L462" i="2"/>
  <c r="M462" i="2"/>
  <c r="L463" i="2"/>
  <c r="M463" i="2"/>
  <c r="L464" i="2"/>
  <c r="M464" i="2"/>
  <c r="L465" i="2"/>
  <c r="M465" i="2"/>
  <c r="L466" i="2"/>
  <c r="M466" i="2"/>
  <c r="L467" i="2"/>
  <c r="M467" i="2"/>
  <c r="L468" i="2"/>
  <c r="M468" i="2"/>
  <c r="L469" i="2"/>
  <c r="M469" i="2"/>
  <c r="L470" i="2"/>
  <c r="M470" i="2"/>
  <c r="L471" i="2"/>
  <c r="M471" i="2"/>
  <c r="L472" i="2"/>
  <c r="M472" i="2"/>
  <c r="L473" i="2"/>
  <c r="M473" i="2"/>
  <c r="L474" i="2"/>
  <c r="M474" i="2"/>
  <c r="L475" i="2"/>
  <c r="M475" i="2"/>
  <c r="L476" i="2"/>
  <c r="M476" i="2"/>
  <c r="L477" i="2"/>
  <c r="M477" i="2"/>
  <c r="L478" i="2"/>
  <c r="M478" i="2"/>
  <c r="L479" i="2"/>
  <c r="M479" i="2"/>
  <c r="L480" i="2"/>
  <c r="M480" i="2"/>
  <c r="L481" i="2"/>
  <c r="M481" i="2"/>
  <c r="L482" i="2"/>
  <c r="M482" i="2"/>
  <c r="L483" i="2"/>
  <c r="M483" i="2"/>
  <c r="L484" i="2"/>
  <c r="M484" i="2"/>
  <c r="L485" i="2"/>
  <c r="M485" i="2"/>
  <c r="L486" i="2"/>
  <c r="M486" i="2"/>
  <c r="L487" i="2"/>
  <c r="M487" i="2"/>
  <c r="L488" i="2"/>
  <c r="M488" i="2"/>
  <c r="L489" i="2"/>
  <c r="M489" i="2"/>
  <c r="L490" i="2"/>
  <c r="M490" i="2"/>
  <c r="L491" i="2"/>
  <c r="M491" i="2"/>
  <c r="L492" i="2"/>
  <c r="M492" i="2"/>
  <c r="L493" i="2"/>
  <c r="M493" i="2"/>
  <c r="L494" i="2"/>
  <c r="M494" i="2"/>
  <c r="L495" i="2"/>
  <c r="M495" i="2"/>
  <c r="L496" i="2"/>
  <c r="M496" i="2"/>
  <c r="L497" i="2"/>
  <c r="M497" i="2"/>
  <c r="L498" i="2"/>
  <c r="M498" i="2"/>
  <c r="L499" i="2"/>
  <c r="M499" i="2"/>
  <c r="L500" i="2"/>
  <c r="M500" i="2"/>
  <c r="L501" i="2"/>
  <c r="M501" i="2"/>
  <c r="L502" i="2"/>
  <c r="M502" i="2"/>
  <c r="L503" i="2"/>
  <c r="M503" i="2"/>
  <c r="L504" i="2"/>
  <c r="M504" i="2"/>
  <c r="L505" i="2"/>
  <c r="M505" i="2"/>
  <c r="L506" i="2"/>
  <c r="M506" i="2"/>
  <c r="L507" i="2"/>
  <c r="M507" i="2"/>
  <c r="L508" i="2"/>
  <c r="M508" i="2"/>
  <c r="L509" i="2"/>
  <c r="M509" i="2"/>
  <c r="L510" i="2"/>
  <c r="M510" i="2"/>
  <c r="L511" i="2"/>
  <c r="M511" i="2"/>
  <c r="L512" i="2"/>
  <c r="M512" i="2"/>
  <c r="L513" i="2"/>
  <c r="M513" i="2"/>
  <c r="L514" i="2"/>
  <c r="M514" i="2"/>
  <c r="L515" i="2"/>
  <c r="M515" i="2"/>
  <c r="L516" i="2"/>
  <c r="M516" i="2"/>
  <c r="L517" i="2"/>
  <c r="M517" i="2"/>
  <c r="L518" i="2"/>
  <c r="M518" i="2"/>
  <c r="L519" i="2"/>
  <c r="M519" i="2"/>
  <c r="L520" i="2"/>
  <c r="M520" i="2"/>
  <c r="L521" i="2"/>
  <c r="M521" i="2"/>
  <c r="L522" i="2"/>
  <c r="M522" i="2"/>
  <c r="L523" i="2"/>
  <c r="M523" i="2"/>
  <c r="L524" i="2"/>
  <c r="M524" i="2"/>
  <c r="L525" i="2"/>
  <c r="M525" i="2"/>
  <c r="L526" i="2"/>
  <c r="M526" i="2"/>
  <c r="L527" i="2"/>
  <c r="M527" i="2"/>
  <c r="L528" i="2"/>
  <c r="M528" i="2"/>
  <c r="L529" i="2"/>
  <c r="M529" i="2"/>
  <c r="L530" i="2"/>
  <c r="M530" i="2"/>
  <c r="L531" i="2"/>
  <c r="M531" i="2"/>
  <c r="L532" i="2"/>
  <c r="M532" i="2"/>
  <c r="L533" i="2"/>
  <c r="M533" i="2"/>
  <c r="L534" i="2"/>
  <c r="M534" i="2"/>
  <c r="L535" i="2"/>
  <c r="M535" i="2"/>
  <c r="L536" i="2"/>
  <c r="M536" i="2"/>
  <c r="L537" i="2"/>
  <c r="M537" i="2"/>
  <c r="L538" i="2"/>
  <c r="M538" i="2"/>
  <c r="L539" i="2"/>
  <c r="M539" i="2"/>
  <c r="L540" i="2"/>
  <c r="M540" i="2"/>
  <c r="L541" i="2"/>
  <c r="M541" i="2"/>
  <c r="L542" i="2"/>
  <c r="M542" i="2"/>
  <c r="L543" i="2"/>
  <c r="M543" i="2"/>
  <c r="L544" i="2"/>
  <c r="M544" i="2"/>
  <c r="L545" i="2"/>
  <c r="M545" i="2"/>
  <c r="L546" i="2"/>
  <c r="M546" i="2"/>
  <c r="L547" i="2"/>
  <c r="M547" i="2"/>
  <c r="L548" i="2"/>
  <c r="M548" i="2"/>
  <c r="L549" i="2"/>
  <c r="M549" i="2"/>
  <c r="L550" i="2"/>
  <c r="M550" i="2"/>
  <c r="L551" i="2"/>
  <c r="M551" i="2"/>
  <c r="L552" i="2"/>
  <c r="M552" i="2"/>
  <c r="L553" i="2"/>
  <c r="M553" i="2"/>
  <c r="L554" i="2"/>
  <c r="M554" i="2"/>
  <c r="L555" i="2"/>
  <c r="M555" i="2"/>
  <c r="L556" i="2"/>
  <c r="M556" i="2"/>
  <c r="L557" i="2"/>
  <c r="M557" i="2"/>
  <c r="L558" i="2"/>
  <c r="M558" i="2"/>
  <c r="L559" i="2"/>
  <c r="M559" i="2"/>
  <c r="L560" i="2"/>
  <c r="M560" i="2"/>
  <c r="L561" i="2"/>
  <c r="M561" i="2"/>
  <c r="L562" i="2"/>
  <c r="M562" i="2"/>
  <c r="L563" i="2"/>
  <c r="M563" i="2"/>
  <c r="L564" i="2"/>
  <c r="M564" i="2"/>
  <c r="L565" i="2"/>
  <c r="M565" i="2"/>
  <c r="L566" i="2"/>
  <c r="M566" i="2"/>
  <c r="L567" i="2"/>
  <c r="M567" i="2"/>
  <c r="L568" i="2"/>
  <c r="M568" i="2"/>
  <c r="L569" i="2"/>
  <c r="M569" i="2"/>
  <c r="L570" i="2"/>
  <c r="M570" i="2"/>
  <c r="L571" i="2"/>
  <c r="M571" i="2"/>
  <c r="L572" i="2"/>
  <c r="M572" i="2"/>
  <c r="L573" i="2"/>
  <c r="M573" i="2"/>
  <c r="L574" i="2"/>
  <c r="M574" i="2"/>
  <c r="L575" i="2"/>
  <c r="M575" i="2"/>
  <c r="L576" i="2"/>
  <c r="M576" i="2"/>
  <c r="L577" i="2"/>
  <c r="M577" i="2"/>
  <c r="L578" i="2"/>
  <c r="M578" i="2"/>
  <c r="L579" i="2"/>
  <c r="M579" i="2"/>
  <c r="L580" i="2"/>
  <c r="M580" i="2"/>
  <c r="L581" i="2"/>
  <c r="M581" i="2"/>
  <c r="L582" i="2"/>
  <c r="M582" i="2"/>
  <c r="L583" i="2"/>
  <c r="M583" i="2"/>
  <c r="L584" i="2"/>
  <c r="M584" i="2"/>
  <c r="L585" i="2"/>
  <c r="M585" i="2"/>
  <c r="L586" i="2"/>
  <c r="M586" i="2"/>
  <c r="L587" i="2"/>
  <c r="M587" i="2"/>
  <c r="L588" i="2"/>
  <c r="M588" i="2"/>
  <c r="L589" i="2"/>
  <c r="M589" i="2"/>
  <c r="L590" i="2"/>
  <c r="M590" i="2"/>
  <c r="L591" i="2"/>
  <c r="M591" i="2"/>
  <c r="L592" i="2"/>
  <c r="M592" i="2"/>
  <c r="L593" i="2"/>
  <c r="M593" i="2"/>
  <c r="L594" i="2"/>
  <c r="M594" i="2"/>
  <c r="L595" i="2"/>
  <c r="M595" i="2"/>
  <c r="L596" i="2"/>
  <c r="M596" i="2"/>
  <c r="L597" i="2"/>
  <c r="M597" i="2"/>
  <c r="L598" i="2"/>
  <c r="M598" i="2"/>
  <c r="L599" i="2"/>
  <c r="M599" i="2"/>
  <c r="L600" i="2"/>
  <c r="M600" i="2"/>
  <c r="L601" i="2"/>
  <c r="M601" i="2"/>
  <c r="L602" i="2"/>
  <c r="M602" i="2"/>
  <c r="L603" i="2"/>
  <c r="M603" i="2"/>
  <c r="L604" i="2"/>
  <c r="M604" i="2"/>
  <c r="L605" i="2"/>
  <c r="M605" i="2"/>
  <c r="L606" i="2"/>
  <c r="M606" i="2"/>
  <c r="L607" i="2"/>
  <c r="M607" i="2"/>
  <c r="L608" i="2"/>
  <c r="M608" i="2"/>
  <c r="L609" i="2"/>
  <c r="M609" i="2"/>
  <c r="L610" i="2"/>
  <c r="M610" i="2"/>
  <c r="L611" i="2"/>
  <c r="M611" i="2"/>
  <c r="L612" i="2"/>
  <c r="M612" i="2"/>
  <c r="L613" i="2"/>
  <c r="M613" i="2"/>
  <c r="L614" i="2"/>
  <c r="M614" i="2"/>
  <c r="L615" i="2"/>
  <c r="M615" i="2"/>
  <c r="L616" i="2"/>
  <c r="M616" i="2"/>
  <c r="L617" i="2"/>
  <c r="M617" i="2"/>
  <c r="L618" i="2"/>
  <c r="M618" i="2"/>
  <c r="L619" i="2"/>
  <c r="M619" i="2"/>
  <c r="L620" i="2"/>
  <c r="M620" i="2"/>
  <c r="L621" i="2"/>
  <c r="M621" i="2"/>
  <c r="L622" i="2"/>
  <c r="M622" i="2"/>
  <c r="L623" i="2"/>
  <c r="M623" i="2"/>
  <c r="L624" i="2"/>
  <c r="M624" i="2"/>
  <c r="L625" i="2"/>
  <c r="M625" i="2"/>
  <c r="L626" i="2"/>
  <c r="M626" i="2"/>
  <c r="L627" i="2"/>
  <c r="M627" i="2"/>
  <c r="L628" i="2"/>
  <c r="M628" i="2"/>
  <c r="L629" i="2"/>
  <c r="M629" i="2"/>
  <c r="L630" i="2"/>
  <c r="M630" i="2"/>
  <c r="L631" i="2"/>
  <c r="M631" i="2"/>
  <c r="L632" i="2"/>
  <c r="M632" i="2"/>
  <c r="L633" i="2"/>
  <c r="M633" i="2"/>
  <c r="L634" i="2"/>
  <c r="M634" i="2"/>
  <c r="L635" i="2"/>
  <c r="M635" i="2"/>
  <c r="L636" i="2"/>
  <c r="M636" i="2"/>
  <c r="L637" i="2"/>
  <c r="M637" i="2"/>
  <c r="L638" i="2"/>
  <c r="M638" i="2"/>
  <c r="L639" i="2"/>
  <c r="M639" i="2"/>
  <c r="L640" i="2"/>
  <c r="M640" i="2"/>
  <c r="L641" i="2"/>
  <c r="M641" i="2"/>
  <c r="L642" i="2"/>
  <c r="M642" i="2"/>
  <c r="L643" i="2"/>
  <c r="M643" i="2"/>
  <c r="L644" i="2"/>
  <c r="M644" i="2"/>
  <c r="L645" i="2"/>
  <c r="M645" i="2"/>
  <c r="L646" i="2"/>
  <c r="M646" i="2"/>
  <c r="L647" i="2"/>
  <c r="M647" i="2"/>
  <c r="L648" i="2"/>
  <c r="M648" i="2"/>
  <c r="L649" i="2"/>
  <c r="M649" i="2"/>
  <c r="L650" i="2"/>
  <c r="M650" i="2"/>
  <c r="L651" i="2"/>
  <c r="M651" i="2"/>
  <c r="L652" i="2"/>
  <c r="M652" i="2"/>
  <c r="L653" i="2"/>
  <c r="M653" i="2"/>
  <c r="L654" i="2"/>
  <c r="M654" i="2"/>
  <c r="L655" i="2"/>
  <c r="M655" i="2"/>
  <c r="L656" i="2"/>
  <c r="M656" i="2"/>
  <c r="L657" i="2"/>
  <c r="M657" i="2"/>
  <c r="L658" i="2"/>
  <c r="M658" i="2"/>
  <c r="L659" i="2"/>
  <c r="M659" i="2"/>
  <c r="L660" i="2"/>
  <c r="M660" i="2"/>
  <c r="L661" i="2"/>
  <c r="M661" i="2"/>
  <c r="L662" i="2"/>
  <c r="M662" i="2"/>
  <c r="L663" i="2"/>
  <c r="M663" i="2"/>
  <c r="L664" i="2"/>
  <c r="M664" i="2"/>
  <c r="L665" i="2"/>
  <c r="M665" i="2"/>
  <c r="L666" i="2"/>
  <c r="M666" i="2"/>
  <c r="L667" i="2"/>
  <c r="M667" i="2"/>
  <c r="L668" i="2"/>
  <c r="M668" i="2"/>
  <c r="L669" i="2"/>
  <c r="M669" i="2"/>
  <c r="L670" i="2"/>
  <c r="M670" i="2"/>
  <c r="L671" i="2"/>
  <c r="M671" i="2"/>
  <c r="L672" i="2"/>
  <c r="M672" i="2"/>
  <c r="L673" i="2"/>
  <c r="M673" i="2"/>
  <c r="L674" i="2"/>
  <c r="M674" i="2"/>
  <c r="L675" i="2"/>
  <c r="M675" i="2"/>
  <c r="L676" i="2"/>
  <c r="M676" i="2"/>
  <c r="L677" i="2"/>
  <c r="M677" i="2"/>
  <c r="L678" i="2"/>
  <c r="M678" i="2"/>
  <c r="L679" i="2"/>
  <c r="M679" i="2"/>
  <c r="L680" i="2"/>
  <c r="M680" i="2"/>
  <c r="L681" i="2"/>
  <c r="M681" i="2"/>
  <c r="L682" i="2"/>
  <c r="M682" i="2"/>
  <c r="L683" i="2"/>
  <c r="M683" i="2"/>
  <c r="L684" i="2"/>
  <c r="M684" i="2"/>
  <c r="L685" i="2"/>
  <c r="M685" i="2"/>
  <c r="L686" i="2"/>
  <c r="M686" i="2"/>
  <c r="L687" i="2"/>
  <c r="M687" i="2"/>
  <c r="L688" i="2"/>
  <c r="M688" i="2"/>
  <c r="L689" i="2"/>
  <c r="M689" i="2"/>
  <c r="L690" i="2"/>
  <c r="M690" i="2"/>
  <c r="L691" i="2"/>
  <c r="M691" i="2"/>
  <c r="L692" i="2"/>
  <c r="M692" i="2"/>
  <c r="L693" i="2"/>
  <c r="M693" i="2"/>
  <c r="L694" i="2"/>
  <c r="M694" i="2"/>
  <c r="L695" i="2"/>
  <c r="M695" i="2"/>
  <c r="L696" i="2"/>
  <c r="M696" i="2"/>
  <c r="L697" i="2"/>
  <c r="M697" i="2"/>
  <c r="L698" i="2"/>
  <c r="M698" i="2"/>
  <c r="L699" i="2"/>
  <c r="M699" i="2"/>
  <c r="L700" i="2"/>
  <c r="M700" i="2"/>
  <c r="L701" i="2"/>
  <c r="M701" i="2"/>
  <c r="L702" i="2"/>
  <c r="M702" i="2"/>
  <c r="L703" i="2"/>
  <c r="M703" i="2"/>
  <c r="L704" i="2"/>
  <c r="M704" i="2"/>
  <c r="L705" i="2"/>
  <c r="M705" i="2"/>
  <c r="L706" i="2"/>
  <c r="M706" i="2"/>
  <c r="L707" i="2"/>
  <c r="M707" i="2"/>
  <c r="L708" i="2"/>
  <c r="M708" i="2"/>
  <c r="L709" i="2"/>
  <c r="M709" i="2"/>
  <c r="L710" i="2"/>
  <c r="M710" i="2"/>
  <c r="L711" i="2"/>
  <c r="M711" i="2"/>
  <c r="L712" i="2"/>
  <c r="M712" i="2"/>
  <c r="L713" i="2"/>
  <c r="M713" i="2"/>
  <c r="L714" i="2"/>
  <c r="M714" i="2"/>
  <c r="L715" i="2"/>
  <c r="M715" i="2"/>
  <c r="L716" i="2"/>
  <c r="M716" i="2"/>
  <c r="L717" i="2"/>
  <c r="M717" i="2"/>
  <c r="L718" i="2"/>
  <c r="M718" i="2"/>
  <c r="L719" i="2"/>
  <c r="M719" i="2"/>
  <c r="L720" i="2"/>
  <c r="M720" i="2"/>
  <c r="L721" i="2"/>
  <c r="M721" i="2"/>
  <c r="L722" i="2"/>
  <c r="M722" i="2"/>
  <c r="L723" i="2"/>
  <c r="M723" i="2"/>
  <c r="L724" i="2"/>
  <c r="M724" i="2"/>
  <c r="L725" i="2"/>
  <c r="M725" i="2"/>
  <c r="L726" i="2"/>
  <c r="M726" i="2"/>
  <c r="L727" i="2"/>
  <c r="M727" i="2"/>
  <c r="L728" i="2"/>
  <c r="M728" i="2"/>
  <c r="L729" i="2"/>
  <c r="M729" i="2"/>
  <c r="L730" i="2"/>
  <c r="M730" i="2"/>
  <c r="L731" i="2"/>
  <c r="M731" i="2"/>
  <c r="L732" i="2"/>
  <c r="M732" i="2"/>
  <c r="L733" i="2"/>
  <c r="M733" i="2"/>
  <c r="L734" i="2"/>
  <c r="M734" i="2"/>
  <c r="L735" i="2"/>
  <c r="M735" i="2"/>
  <c r="L736" i="2"/>
  <c r="M736" i="2"/>
  <c r="L737" i="2"/>
  <c r="M737" i="2"/>
  <c r="L738" i="2"/>
  <c r="M738" i="2"/>
  <c r="L739" i="2"/>
  <c r="M739" i="2"/>
  <c r="L740" i="2"/>
  <c r="M740" i="2"/>
  <c r="L741" i="2"/>
  <c r="M741" i="2"/>
  <c r="L742" i="2"/>
  <c r="M742" i="2"/>
  <c r="L743" i="2"/>
  <c r="M743" i="2"/>
  <c r="L744" i="2"/>
  <c r="M744" i="2"/>
  <c r="L745" i="2"/>
  <c r="M745" i="2"/>
  <c r="L746" i="2"/>
  <c r="M746" i="2"/>
  <c r="L747" i="2"/>
  <c r="M747" i="2"/>
  <c r="L748" i="2"/>
  <c r="M748" i="2"/>
  <c r="L749" i="2"/>
  <c r="M749" i="2"/>
  <c r="L750" i="2"/>
  <c r="M750" i="2"/>
  <c r="L751" i="2"/>
  <c r="M751" i="2"/>
  <c r="L752" i="2"/>
  <c r="M752" i="2"/>
  <c r="L753" i="2"/>
  <c r="M753" i="2"/>
  <c r="L754" i="2"/>
  <c r="M754" i="2"/>
  <c r="L755" i="2"/>
  <c r="M755" i="2"/>
  <c r="L756" i="2"/>
  <c r="M756" i="2"/>
  <c r="L757" i="2"/>
  <c r="M757" i="2"/>
  <c r="L758" i="2"/>
  <c r="M758" i="2"/>
  <c r="L759" i="2"/>
  <c r="M759" i="2"/>
  <c r="L760" i="2"/>
  <c r="M760" i="2"/>
  <c r="L761" i="2"/>
  <c r="M761" i="2"/>
  <c r="L762" i="2"/>
  <c r="M762" i="2"/>
  <c r="L763" i="2"/>
  <c r="M763" i="2"/>
  <c r="L764" i="2"/>
  <c r="M764" i="2"/>
  <c r="L765" i="2"/>
  <c r="M765" i="2"/>
  <c r="L766" i="2"/>
  <c r="M766" i="2"/>
  <c r="L767" i="2"/>
  <c r="M767" i="2"/>
  <c r="L768" i="2"/>
  <c r="M768" i="2"/>
  <c r="L769" i="2"/>
  <c r="M769" i="2"/>
  <c r="L770" i="2"/>
  <c r="M770" i="2"/>
  <c r="L771" i="2"/>
  <c r="M771" i="2"/>
  <c r="L772" i="2"/>
  <c r="M772" i="2"/>
  <c r="L773" i="2"/>
  <c r="M773" i="2"/>
  <c r="L774" i="2"/>
  <c r="M774" i="2"/>
  <c r="L775" i="2"/>
  <c r="M775" i="2"/>
  <c r="L776" i="2"/>
  <c r="M776" i="2"/>
  <c r="L777" i="2"/>
  <c r="M777" i="2"/>
  <c r="L778" i="2"/>
  <c r="M778" i="2"/>
  <c r="L779" i="2"/>
  <c r="M779" i="2"/>
  <c r="L780" i="2"/>
  <c r="M780" i="2"/>
  <c r="L781" i="2"/>
  <c r="M781" i="2"/>
  <c r="L782" i="2"/>
  <c r="M782" i="2"/>
  <c r="L783" i="2"/>
  <c r="M783" i="2"/>
  <c r="L784" i="2"/>
  <c r="M784" i="2"/>
  <c r="L785" i="2"/>
  <c r="M785" i="2"/>
  <c r="L786" i="2"/>
  <c r="M786" i="2"/>
  <c r="L787" i="2"/>
  <c r="M787" i="2"/>
  <c r="L788" i="2"/>
  <c r="M788" i="2"/>
  <c r="L789" i="2"/>
  <c r="M789" i="2"/>
  <c r="L790" i="2"/>
  <c r="M790" i="2"/>
  <c r="L791" i="2"/>
  <c r="M791" i="2"/>
  <c r="L792" i="2"/>
  <c r="M792" i="2"/>
  <c r="L793" i="2"/>
  <c r="M793" i="2"/>
  <c r="L794" i="2"/>
  <c r="M794" i="2"/>
  <c r="L795" i="2"/>
  <c r="M795" i="2"/>
  <c r="L796" i="2"/>
  <c r="M796" i="2"/>
  <c r="L797" i="2"/>
  <c r="M797" i="2"/>
  <c r="L798" i="2"/>
  <c r="M798" i="2"/>
  <c r="L799" i="2"/>
  <c r="M799" i="2"/>
  <c r="L800" i="2"/>
  <c r="M800" i="2"/>
  <c r="L801" i="2"/>
  <c r="M801" i="2"/>
  <c r="L802" i="2"/>
  <c r="M802" i="2"/>
  <c r="L803" i="2"/>
  <c r="M803" i="2"/>
  <c r="L804" i="2"/>
  <c r="M804" i="2"/>
  <c r="L805" i="2"/>
  <c r="M805" i="2"/>
  <c r="L806" i="2"/>
  <c r="M806" i="2"/>
  <c r="L807" i="2"/>
  <c r="M807" i="2"/>
  <c r="L808" i="2"/>
  <c r="M808" i="2"/>
  <c r="L809" i="2"/>
  <c r="M809" i="2"/>
  <c r="L810" i="2"/>
  <c r="M810" i="2"/>
  <c r="L811" i="2"/>
  <c r="M811" i="2"/>
  <c r="L812" i="2"/>
  <c r="M812" i="2"/>
  <c r="L813" i="2"/>
  <c r="M813" i="2"/>
  <c r="L814" i="2"/>
  <c r="M814" i="2"/>
  <c r="L815" i="2"/>
  <c r="M815" i="2"/>
  <c r="L816" i="2"/>
  <c r="M816" i="2"/>
  <c r="L817" i="2"/>
  <c r="M817" i="2"/>
  <c r="L818" i="2"/>
  <c r="M818" i="2"/>
  <c r="L819" i="2"/>
  <c r="M819" i="2"/>
  <c r="L820" i="2"/>
  <c r="M820" i="2"/>
  <c r="L821" i="2"/>
  <c r="M821" i="2"/>
  <c r="L822" i="2"/>
  <c r="M822" i="2"/>
  <c r="L823" i="2"/>
  <c r="M823" i="2"/>
  <c r="L824" i="2"/>
  <c r="M824" i="2"/>
  <c r="L825" i="2"/>
  <c r="M825" i="2"/>
  <c r="L826" i="2"/>
  <c r="M826" i="2"/>
  <c r="L827" i="2"/>
  <c r="M827" i="2"/>
  <c r="L828" i="2"/>
  <c r="M828" i="2"/>
  <c r="L829" i="2"/>
  <c r="M829" i="2"/>
  <c r="L830" i="2"/>
  <c r="M830" i="2"/>
  <c r="L831" i="2"/>
  <c r="M831" i="2"/>
  <c r="L832" i="2"/>
  <c r="M832" i="2"/>
  <c r="L833" i="2"/>
  <c r="M833" i="2"/>
  <c r="L834" i="2"/>
  <c r="M834" i="2"/>
  <c r="L835" i="2"/>
  <c r="M835" i="2"/>
  <c r="L836" i="2"/>
  <c r="M836" i="2"/>
  <c r="L837" i="2"/>
  <c r="M837" i="2"/>
  <c r="L838" i="2"/>
  <c r="M838" i="2"/>
  <c r="L839" i="2"/>
  <c r="M839" i="2"/>
  <c r="L840" i="2"/>
  <c r="M840" i="2"/>
  <c r="L841" i="2"/>
  <c r="M841" i="2"/>
  <c r="L842" i="2"/>
  <c r="M842" i="2"/>
  <c r="L843" i="2"/>
  <c r="M843" i="2"/>
  <c r="L844" i="2"/>
  <c r="M844" i="2"/>
  <c r="L845" i="2"/>
  <c r="M845" i="2"/>
  <c r="L846" i="2"/>
  <c r="M846" i="2"/>
  <c r="L847" i="2"/>
  <c r="M847" i="2"/>
  <c r="L848" i="2"/>
  <c r="M848" i="2"/>
  <c r="L849" i="2"/>
  <c r="M849" i="2"/>
  <c r="L850" i="2"/>
  <c r="M850" i="2"/>
  <c r="L851" i="2"/>
  <c r="M851" i="2"/>
  <c r="L852" i="2"/>
  <c r="M852" i="2"/>
  <c r="L853" i="2"/>
  <c r="M853" i="2"/>
  <c r="L854" i="2"/>
  <c r="M854" i="2"/>
  <c r="L855" i="2"/>
  <c r="M855" i="2"/>
  <c r="L856" i="2"/>
  <c r="M856" i="2"/>
  <c r="L857" i="2"/>
  <c r="M857" i="2"/>
  <c r="L858" i="2"/>
  <c r="M858" i="2"/>
  <c r="L859" i="2"/>
  <c r="M859" i="2"/>
  <c r="L860" i="2"/>
  <c r="M860" i="2"/>
  <c r="L861" i="2"/>
  <c r="M861" i="2"/>
  <c r="L862" i="2"/>
  <c r="M862" i="2"/>
  <c r="L863" i="2"/>
  <c r="M863" i="2"/>
  <c r="L864" i="2"/>
  <c r="M864" i="2"/>
  <c r="L865" i="2"/>
  <c r="M865" i="2"/>
  <c r="L866" i="2"/>
  <c r="M866" i="2"/>
  <c r="L867" i="2"/>
  <c r="M867" i="2"/>
  <c r="L868" i="2"/>
  <c r="M868" i="2"/>
  <c r="L869" i="2"/>
  <c r="M869" i="2"/>
  <c r="L870" i="2"/>
  <c r="M870" i="2"/>
  <c r="L871" i="2"/>
  <c r="M871" i="2"/>
  <c r="L872" i="2"/>
  <c r="M872" i="2"/>
  <c r="L873" i="2"/>
  <c r="M873" i="2"/>
  <c r="L874" i="2"/>
  <c r="M874" i="2"/>
  <c r="L875" i="2"/>
  <c r="M875" i="2"/>
  <c r="L876" i="2"/>
  <c r="M876" i="2"/>
  <c r="L877" i="2"/>
  <c r="M877" i="2"/>
  <c r="L878" i="2"/>
  <c r="M878" i="2"/>
  <c r="L879" i="2"/>
  <c r="M879" i="2"/>
  <c r="L880" i="2"/>
  <c r="M880" i="2"/>
  <c r="L881" i="2"/>
  <c r="M881" i="2"/>
  <c r="L882" i="2"/>
  <c r="M882" i="2"/>
  <c r="L883" i="2"/>
  <c r="M883" i="2"/>
  <c r="L884" i="2"/>
  <c r="M884" i="2"/>
  <c r="L885" i="2"/>
  <c r="M885" i="2"/>
  <c r="L886" i="2"/>
  <c r="M886" i="2"/>
  <c r="L887" i="2"/>
  <c r="M887" i="2"/>
  <c r="L888" i="2"/>
  <c r="M888" i="2"/>
  <c r="L889" i="2"/>
  <c r="M889" i="2"/>
  <c r="L890" i="2"/>
  <c r="M890" i="2"/>
  <c r="L891" i="2"/>
  <c r="M891" i="2"/>
  <c r="L892" i="2"/>
  <c r="M892" i="2"/>
  <c r="L893" i="2"/>
  <c r="M893" i="2"/>
  <c r="L894" i="2"/>
  <c r="M894" i="2"/>
  <c r="L895" i="2"/>
  <c r="M895" i="2"/>
  <c r="L896" i="2"/>
  <c r="M896" i="2"/>
  <c r="L897" i="2"/>
  <c r="M897" i="2"/>
  <c r="L898" i="2"/>
  <c r="M898" i="2"/>
  <c r="L899" i="2"/>
  <c r="M899" i="2"/>
  <c r="L900" i="2"/>
  <c r="M900" i="2"/>
  <c r="L901" i="2"/>
  <c r="M901" i="2"/>
  <c r="L902" i="2"/>
  <c r="M902" i="2"/>
  <c r="L903" i="2"/>
  <c r="M903" i="2"/>
  <c r="L904" i="2"/>
  <c r="M904" i="2"/>
  <c r="L905" i="2"/>
  <c r="M905" i="2"/>
  <c r="L906" i="2"/>
  <c r="M906" i="2"/>
  <c r="L907" i="2"/>
  <c r="M907" i="2"/>
  <c r="L908" i="2"/>
  <c r="M908" i="2"/>
  <c r="L909" i="2"/>
  <c r="M909" i="2"/>
  <c r="L910" i="2"/>
  <c r="M910" i="2"/>
  <c r="L911" i="2"/>
  <c r="M911" i="2"/>
  <c r="L912" i="2"/>
  <c r="M912" i="2"/>
  <c r="L913" i="2"/>
  <c r="M913" i="2"/>
  <c r="L914" i="2"/>
  <c r="M914" i="2"/>
  <c r="L915" i="2"/>
  <c r="M915" i="2"/>
  <c r="L916" i="2"/>
  <c r="M916" i="2"/>
  <c r="L917" i="2"/>
  <c r="M917" i="2"/>
  <c r="L918" i="2"/>
  <c r="M918" i="2"/>
  <c r="L919" i="2"/>
  <c r="M919" i="2"/>
  <c r="L920" i="2"/>
  <c r="M920" i="2"/>
  <c r="L921" i="2"/>
  <c r="M921" i="2"/>
  <c r="L922" i="2"/>
  <c r="M922" i="2"/>
  <c r="L923" i="2"/>
  <c r="M923" i="2"/>
  <c r="L924" i="2"/>
  <c r="M924" i="2"/>
  <c r="L925" i="2"/>
  <c r="M925" i="2"/>
  <c r="L926" i="2"/>
  <c r="M926" i="2"/>
  <c r="L927" i="2"/>
  <c r="M927" i="2"/>
  <c r="L928" i="2"/>
  <c r="M928" i="2"/>
  <c r="L929" i="2"/>
  <c r="M929" i="2"/>
  <c r="L930" i="2"/>
  <c r="M930" i="2"/>
  <c r="L931" i="2"/>
  <c r="M931" i="2"/>
  <c r="L932" i="2"/>
  <c r="M932" i="2"/>
  <c r="L933" i="2"/>
  <c r="M933" i="2"/>
  <c r="L934" i="2"/>
  <c r="M934" i="2"/>
  <c r="L935" i="2"/>
  <c r="M935" i="2"/>
  <c r="L936" i="2"/>
  <c r="M936" i="2"/>
  <c r="L937" i="2"/>
  <c r="M937" i="2"/>
  <c r="L938" i="2"/>
  <c r="M938" i="2"/>
  <c r="L939" i="2"/>
  <c r="M939" i="2"/>
  <c r="L940" i="2"/>
  <c r="M940" i="2"/>
  <c r="L941" i="2"/>
  <c r="M941" i="2"/>
  <c r="L942" i="2"/>
  <c r="M942" i="2"/>
  <c r="L943" i="2"/>
  <c r="M943" i="2"/>
  <c r="L944" i="2"/>
  <c r="M944" i="2"/>
  <c r="L945" i="2"/>
  <c r="M945" i="2"/>
  <c r="L946" i="2"/>
  <c r="M946" i="2"/>
  <c r="L947" i="2"/>
  <c r="M947" i="2"/>
  <c r="L948" i="2"/>
  <c r="M948" i="2"/>
  <c r="L949" i="2"/>
  <c r="M949" i="2"/>
  <c r="L950" i="2"/>
  <c r="M950" i="2"/>
  <c r="L951" i="2"/>
  <c r="M951" i="2"/>
  <c r="L952" i="2"/>
  <c r="M952" i="2"/>
  <c r="L953" i="2"/>
  <c r="M953" i="2"/>
  <c r="L954" i="2"/>
  <c r="M954" i="2"/>
  <c r="L955" i="2"/>
  <c r="M955" i="2"/>
  <c r="L956" i="2"/>
  <c r="M956" i="2"/>
  <c r="L957" i="2"/>
  <c r="M957" i="2"/>
  <c r="L958" i="2"/>
  <c r="M958" i="2"/>
  <c r="L959" i="2"/>
  <c r="M959" i="2"/>
  <c r="L960" i="2"/>
  <c r="M960" i="2"/>
  <c r="L961" i="2"/>
  <c r="M961" i="2"/>
  <c r="L962" i="2"/>
  <c r="M962" i="2"/>
  <c r="L963" i="2"/>
  <c r="M963" i="2"/>
  <c r="L964" i="2"/>
  <c r="M964" i="2"/>
  <c r="L965" i="2"/>
  <c r="M965" i="2"/>
  <c r="L966" i="2"/>
  <c r="M966" i="2"/>
  <c r="L967" i="2"/>
  <c r="M967" i="2"/>
  <c r="L968" i="2"/>
  <c r="M968" i="2"/>
  <c r="L969" i="2"/>
  <c r="M969" i="2"/>
  <c r="L970" i="2"/>
  <c r="M970" i="2"/>
  <c r="L971" i="2"/>
  <c r="M971" i="2"/>
  <c r="L972" i="2"/>
  <c r="M972" i="2"/>
  <c r="L973" i="2"/>
  <c r="M973" i="2"/>
  <c r="L974" i="2"/>
  <c r="M974" i="2"/>
  <c r="L975" i="2"/>
  <c r="M975" i="2"/>
  <c r="L976" i="2"/>
  <c r="M976" i="2"/>
  <c r="L977" i="2"/>
  <c r="M977" i="2"/>
  <c r="L978" i="2"/>
  <c r="M978" i="2"/>
  <c r="L979" i="2"/>
  <c r="M979" i="2"/>
  <c r="L980" i="2"/>
  <c r="M980" i="2"/>
  <c r="L981" i="2"/>
  <c r="M981" i="2"/>
  <c r="L982" i="2"/>
  <c r="M982" i="2"/>
  <c r="L983" i="2"/>
  <c r="M983" i="2"/>
  <c r="L984" i="2"/>
  <c r="M984" i="2"/>
  <c r="L985" i="2"/>
  <c r="M985" i="2"/>
  <c r="L986" i="2"/>
  <c r="M986" i="2"/>
  <c r="L987" i="2"/>
  <c r="M987" i="2"/>
  <c r="L988" i="2"/>
  <c r="M988" i="2"/>
  <c r="L989" i="2"/>
  <c r="M989" i="2"/>
  <c r="L990" i="2"/>
  <c r="M990" i="2"/>
  <c r="L991" i="2"/>
  <c r="M991" i="2"/>
  <c r="L992" i="2"/>
  <c r="M992" i="2"/>
  <c r="L993" i="2"/>
  <c r="M993" i="2"/>
  <c r="L994" i="2"/>
  <c r="M994" i="2"/>
  <c r="L995" i="2"/>
  <c r="M995" i="2"/>
  <c r="L996" i="2"/>
  <c r="M996" i="2"/>
  <c r="L997" i="2"/>
  <c r="M997" i="2"/>
  <c r="L998" i="2"/>
  <c r="M998" i="2"/>
  <c r="L999" i="2"/>
  <c r="M999" i="2"/>
  <c r="L1000" i="2"/>
  <c r="M1000" i="2"/>
  <c r="L1001" i="2"/>
  <c r="M1001" i="2"/>
  <c r="L1002" i="2"/>
  <c r="M1002" i="2"/>
  <c r="L1003" i="2"/>
  <c r="M1003" i="2"/>
  <c r="L1004" i="2"/>
  <c r="M1004" i="2"/>
  <c r="L1005" i="2"/>
  <c r="M1005" i="2"/>
  <c r="L1006" i="2"/>
  <c r="M1006" i="2"/>
  <c r="L1007" i="2"/>
  <c r="M1007" i="2"/>
  <c r="L1008" i="2"/>
  <c r="M1008" i="2"/>
  <c r="L1009" i="2"/>
  <c r="M1009" i="2"/>
  <c r="L1010" i="2"/>
  <c r="M1010" i="2"/>
  <c r="L1011" i="2"/>
  <c r="M1011" i="2"/>
  <c r="L1012" i="2"/>
  <c r="M1012" i="2"/>
  <c r="L1013" i="2"/>
  <c r="M1013" i="2"/>
  <c r="L1014" i="2"/>
  <c r="M1014" i="2"/>
  <c r="L1015" i="2"/>
  <c r="M1015" i="2"/>
  <c r="L1016" i="2"/>
  <c r="M1016" i="2"/>
  <c r="L1017" i="2"/>
  <c r="M1017" i="2"/>
  <c r="L1018" i="2"/>
  <c r="M1018" i="2"/>
  <c r="L1019" i="2"/>
  <c r="M1019" i="2"/>
  <c r="L1020" i="2"/>
  <c r="M1020" i="2"/>
  <c r="L1021" i="2"/>
  <c r="M1021" i="2"/>
  <c r="L1022" i="2"/>
  <c r="M1022" i="2"/>
  <c r="L1023" i="2"/>
  <c r="M1023" i="2"/>
  <c r="L1024" i="2"/>
  <c r="M1024" i="2"/>
  <c r="L1025" i="2"/>
  <c r="M1025" i="2"/>
  <c r="L1026" i="2"/>
  <c r="M1026" i="2"/>
  <c r="L1027" i="2"/>
  <c r="M1027" i="2"/>
  <c r="L1028" i="2"/>
  <c r="M1028" i="2"/>
  <c r="L1029" i="2"/>
  <c r="M1029" i="2"/>
  <c r="L1030" i="2"/>
  <c r="M1030" i="2"/>
  <c r="L1031" i="2"/>
  <c r="M1031" i="2"/>
  <c r="L1032" i="2"/>
  <c r="M1032" i="2"/>
  <c r="L1033" i="2"/>
  <c r="M1033" i="2"/>
  <c r="L1034" i="2"/>
  <c r="M1034" i="2"/>
  <c r="L1035" i="2"/>
  <c r="M1035" i="2"/>
  <c r="L1036" i="2"/>
  <c r="M1036" i="2"/>
  <c r="L1037" i="2"/>
  <c r="M1037" i="2"/>
  <c r="L1038" i="2"/>
  <c r="M1038" i="2"/>
  <c r="L1039" i="2"/>
  <c r="M1039" i="2"/>
  <c r="L1040" i="2"/>
  <c r="M1040" i="2"/>
  <c r="L1041" i="2"/>
  <c r="M1041" i="2"/>
  <c r="L1042" i="2"/>
  <c r="M1042" i="2"/>
  <c r="L1043" i="2"/>
  <c r="M1043" i="2"/>
  <c r="L1044" i="2"/>
  <c r="M1044" i="2"/>
  <c r="L1045" i="2"/>
  <c r="M1045" i="2"/>
  <c r="L1046" i="2"/>
  <c r="M1046" i="2"/>
  <c r="L1047" i="2"/>
  <c r="M1047" i="2"/>
  <c r="L1048" i="2"/>
  <c r="M1048" i="2"/>
  <c r="L1049" i="2"/>
  <c r="M1049" i="2"/>
  <c r="L1050" i="2"/>
  <c r="M1050" i="2"/>
  <c r="L1051" i="2"/>
  <c r="M1051" i="2"/>
  <c r="L1052" i="2"/>
  <c r="M1052" i="2"/>
  <c r="L1053" i="2"/>
  <c r="M1053" i="2"/>
  <c r="L1054" i="2"/>
  <c r="M1054" i="2"/>
  <c r="L1055" i="2"/>
  <c r="M1055" i="2"/>
  <c r="L1056" i="2"/>
  <c r="M1056" i="2"/>
  <c r="L1057" i="2"/>
  <c r="M1057" i="2"/>
  <c r="L1058" i="2"/>
  <c r="M1058" i="2"/>
  <c r="L1059" i="2"/>
  <c r="M1059" i="2"/>
  <c r="L1060" i="2"/>
  <c r="M1060" i="2"/>
  <c r="L1061" i="2"/>
  <c r="M1061" i="2"/>
  <c r="L1062" i="2"/>
  <c r="M1062" i="2"/>
  <c r="L1063" i="2"/>
  <c r="M1063" i="2"/>
  <c r="L1064" i="2"/>
  <c r="M1064" i="2"/>
  <c r="L1065" i="2"/>
  <c r="M1065" i="2"/>
  <c r="L1066" i="2"/>
  <c r="M1066" i="2"/>
  <c r="L1067" i="2"/>
  <c r="M1067" i="2"/>
  <c r="L1068" i="2"/>
  <c r="M1068" i="2"/>
  <c r="L1069" i="2"/>
  <c r="M1069" i="2"/>
  <c r="L1070" i="2"/>
  <c r="M1070" i="2"/>
  <c r="L1071" i="2"/>
  <c r="M1071" i="2"/>
  <c r="L1072" i="2"/>
  <c r="M1072" i="2"/>
  <c r="L1073" i="2"/>
  <c r="M1073" i="2"/>
  <c r="L1074" i="2"/>
  <c r="M1074" i="2"/>
  <c r="L1075" i="2"/>
  <c r="M1075" i="2"/>
  <c r="L1076" i="2"/>
  <c r="M1076" i="2"/>
  <c r="L1077" i="2"/>
  <c r="M1077" i="2"/>
  <c r="L1078" i="2"/>
  <c r="M1078" i="2"/>
  <c r="L1079" i="2"/>
  <c r="M1079" i="2"/>
  <c r="L1080" i="2"/>
  <c r="M1080" i="2"/>
  <c r="L1081" i="2"/>
  <c r="M1081" i="2"/>
  <c r="L1082" i="2"/>
  <c r="M1082" i="2"/>
  <c r="L1083" i="2"/>
  <c r="M1083" i="2"/>
  <c r="L1084" i="2"/>
  <c r="M1084" i="2"/>
  <c r="L1085" i="2"/>
  <c r="M1085" i="2"/>
  <c r="L1086" i="2"/>
  <c r="M1086" i="2"/>
  <c r="L1087" i="2"/>
  <c r="M1087" i="2"/>
  <c r="L1088" i="2"/>
  <c r="M1088" i="2"/>
  <c r="L1089" i="2"/>
  <c r="M1089" i="2"/>
  <c r="L1090" i="2"/>
  <c r="M1090" i="2"/>
  <c r="L1091" i="2"/>
  <c r="M1091" i="2"/>
  <c r="L1092" i="2"/>
  <c r="M1092" i="2"/>
  <c r="L1093" i="2"/>
  <c r="M1093" i="2"/>
  <c r="L1094" i="2"/>
  <c r="M1094" i="2"/>
  <c r="L1095" i="2"/>
  <c r="M1095" i="2"/>
  <c r="L1096" i="2"/>
  <c r="M1096" i="2"/>
  <c r="L1097" i="2"/>
  <c r="M1097" i="2"/>
  <c r="L1098" i="2"/>
  <c r="M1098" i="2"/>
  <c r="L1099" i="2"/>
  <c r="M1099" i="2"/>
  <c r="L1100" i="2"/>
  <c r="M1100" i="2"/>
  <c r="L1101" i="2"/>
  <c r="M1101" i="2"/>
  <c r="L1102" i="2"/>
  <c r="M1102" i="2"/>
  <c r="L1103" i="2"/>
  <c r="M1103" i="2"/>
  <c r="L1104" i="2"/>
  <c r="M1104" i="2"/>
  <c r="L1105" i="2"/>
  <c r="M1105" i="2"/>
  <c r="L1106" i="2"/>
  <c r="M1106" i="2"/>
  <c r="L1107" i="2"/>
  <c r="M1107" i="2"/>
  <c r="L1108" i="2"/>
  <c r="M1108" i="2"/>
  <c r="L1109" i="2"/>
  <c r="M1109" i="2"/>
  <c r="L1110" i="2"/>
  <c r="M1110" i="2"/>
  <c r="L1111" i="2"/>
  <c r="M1111" i="2"/>
  <c r="L1112" i="2"/>
  <c r="M1112" i="2"/>
  <c r="L1113" i="2"/>
  <c r="M1113" i="2"/>
  <c r="L1114" i="2"/>
  <c r="M1114" i="2"/>
  <c r="L1115" i="2"/>
  <c r="M1115" i="2"/>
  <c r="L1116" i="2"/>
  <c r="M1116" i="2"/>
  <c r="L1117" i="2"/>
  <c r="M1117" i="2"/>
  <c r="L1118" i="2"/>
  <c r="M1118" i="2"/>
  <c r="L1119" i="2"/>
  <c r="M1119" i="2"/>
  <c r="L1120" i="2"/>
  <c r="M1120" i="2"/>
  <c r="L1121" i="2"/>
  <c r="M1121" i="2"/>
  <c r="L1122" i="2"/>
  <c r="M1122" i="2"/>
  <c r="L1123" i="2"/>
  <c r="M1123" i="2"/>
  <c r="L1124" i="2"/>
  <c r="M1124" i="2"/>
  <c r="L1125" i="2"/>
  <c r="M1125" i="2"/>
  <c r="L1126" i="2"/>
  <c r="M1126" i="2"/>
  <c r="L1127" i="2"/>
  <c r="M1127" i="2"/>
  <c r="L1128" i="2"/>
  <c r="M1128" i="2"/>
  <c r="L1129" i="2"/>
  <c r="M1129" i="2"/>
  <c r="L1130" i="2"/>
  <c r="M1130" i="2"/>
  <c r="L1131" i="2"/>
  <c r="M1131" i="2"/>
  <c r="L1132" i="2"/>
  <c r="M1132" i="2"/>
  <c r="L1133" i="2"/>
  <c r="M1133" i="2"/>
  <c r="L1134" i="2"/>
  <c r="M1134" i="2"/>
  <c r="L1135" i="2"/>
  <c r="M1135" i="2"/>
  <c r="L1136" i="2"/>
  <c r="M1136" i="2"/>
  <c r="L1137" i="2"/>
  <c r="M1137" i="2"/>
  <c r="L1138" i="2"/>
  <c r="M1138" i="2"/>
  <c r="L1139" i="2"/>
  <c r="M1139" i="2"/>
  <c r="L1140" i="2"/>
  <c r="M1140" i="2"/>
  <c r="L1141" i="2"/>
  <c r="M1141" i="2"/>
  <c r="L1142" i="2"/>
  <c r="M1142" i="2"/>
  <c r="L1143" i="2"/>
  <c r="M1143" i="2"/>
  <c r="L1144" i="2"/>
  <c r="M1144" i="2"/>
  <c r="L1145" i="2"/>
  <c r="M1145" i="2"/>
  <c r="L1146" i="2"/>
  <c r="M1146" i="2"/>
  <c r="L1147" i="2"/>
  <c r="M1147" i="2"/>
  <c r="L1148" i="2"/>
  <c r="M1148" i="2"/>
  <c r="L1149" i="2"/>
  <c r="M1149" i="2"/>
  <c r="L1150" i="2"/>
  <c r="M1150" i="2"/>
  <c r="L1151" i="2"/>
  <c r="M1151" i="2"/>
  <c r="L1152" i="2"/>
  <c r="M1152" i="2"/>
  <c r="L1153" i="2"/>
  <c r="M1153" i="2"/>
  <c r="L1154" i="2"/>
  <c r="M1154" i="2"/>
  <c r="L1155" i="2"/>
  <c r="M1155" i="2"/>
  <c r="L1156" i="2"/>
  <c r="M1156" i="2"/>
  <c r="L1157" i="2"/>
  <c r="M1157" i="2"/>
  <c r="L1158" i="2"/>
  <c r="M1158" i="2"/>
  <c r="L1159" i="2"/>
  <c r="M1159" i="2"/>
  <c r="L1160" i="2"/>
  <c r="M1160" i="2"/>
  <c r="L1161" i="2"/>
  <c r="M1161" i="2"/>
  <c r="L1162" i="2"/>
  <c r="M1162" i="2"/>
  <c r="L1163" i="2"/>
  <c r="M1163" i="2"/>
  <c r="L1164" i="2"/>
  <c r="M1164" i="2"/>
  <c r="L1165" i="2"/>
  <c r="M1165" i="2"/>
  <c r="L1166" i="2"/>
  <c r="M1166" i="2"/>
  <c r="L1167" i="2"/>
  <c r="M1167" i="2"/>
  <c r="L1168" i="2"/>
  <c r="M1168" i="2"/>
  <c r="L1169" i="2"/>
  <c r="M1169" i="2"/>
  <c r="L1170" i="2"/>
  <c r="M1170" i="2"/>
  <c r="L1171" i="2"/>
  <c r="M1171" i="2"/>
  <c r="L1172" i="2"/>
  <c r="M1172" i="2"/>
  <c r="L1173" i="2"/>
  <c r="M1173" i="2"/>
  <c r="L1174" i="2"/>
  <c r="M1174" i="2"/>
  <c r="L1175" i="2"/>
  <c r="M1175" i="2"/>
  <c r="L1176" i="2"/>
  <c r="M1176" i="2"/>
  <c r="L1177" i="2"/>
  <c r="M1177" i="2"/>
  <c r="L1178" i="2"/>
  <c r="M1178" i="2"/>
  <c r="L1179" i="2"/>
  <c r="M1179" i="2"/>
  <c r="L1180" i="2"/>
  <c r="M1180" i="2"/>
  <c r="L1181" i="2"/>
  <c r="M1181" i="2"/>
  <c r="L1182" i="2"/>
  <c r="M1182" i="2"/>
  <c r="L1183" i="2"/>
  <c r="M1183" i="2"/>
  <c r="L1184" i="2"/>
  <c r="M1184" i="2"/>
  <c r="L1185" i="2"/>
  <c r="M1185" i="2"/>
  <c r="L1186" i="2"/>
  <c r="M1186" i="2"/>
  <c r="L1187" i="2"/>
  <c r="M1187" i="2"/>
  <c r="L1188" i="2"/>
  <c r="M1188" i="2"/>
  <c r="L1189" i="2"/>
  <c r="M1189" i="2"/>
  <c r="L1190" i="2"/>
  <c r="M1190" i="2"/>
  <c r="L1191" i="2"/>
  <c r="M1191" i="2"/>
  <c r="L1192" i="2"/>
  <c r="M1192" i="2"/>
  <c r="L1193" i="2"/>
  <c r="M1193" i="2"/>
  <c r="L1194" i="2"/>
  <c r="M1194" i="2"/>
  <c r="L1195" i="2"/>
  <c r="M1195" i="2"/>
  <c r="L1196" i="2"/>
  <c r="M1196" i="2"/>
  <c r="L1197" i="2"/>
  <c r="M1197" i="2"/>
  <c r="L1198" i="2"/>
  <c r="M1198" i="2"/>
  <c r="L1199" i="2"/>
  <c r="M1199" i="2"/>
  <c r="L1200" i="2"/>
  <c r="M1200" i="2"/>
  <c r="L1201" i="2"/>
  <c r="M1201" i="2"/>
  <c r="L1202" i="2"/>
  <c r="M1202" i="2"/>
  <c r="L1203" i="2"/>
  <c r="M1203" i="2"/>
  <c r="L1204" i="2"/>
  <c r="M1204" i="2"/>
  <c r="L1205" i="2"/>
  <c r="M1205" i="2"/>
  <c r="L1206" i="2"/>
  <c r="M1206" i="2"/>
  <c r="L1207" i="2"/>
  <c r="M1207" i="2"/>
  <c r="L1208" i="2"/>
  <c r="M1208" i="2"/>
  <c r="L1209" i="2"/>
  <c r="M1209" i="2"/>
  <c r="L1210" i="2"/>
  <c r="M1210" i="2"/>
  <c r="L1211" i="2"/>
  <c r="M1211" i="2"/>
  <c r="L1212" i="2"/>
  <c r="M1212" i="2"/>
  <c r="L1213" i="2"/>
  <c r="M1213" i="2"/>
  <c r="L1214" i="2"/>
  <c r="M1214" i="2"/>
  <c r="L1215" i="2"/>
  <c r="M1215" i="2"/>
  <c r="L1216" i="2"/>
  <c r="M1216" i="2"/>
  <c r="L1217" i="2"/>
  <c r="M1217" i="2"/>
  <c r="L1218" i="2"/>
  <c r="M1218" i="2"/>
  <c r="L1219" i="2"/>
  <c r="M1219" i="2"/>
  <c r="L1220" i="2"/>
  <c r="M1220" i="2"/>
  <c r="L1221" i="2"/>
  <c r="M1221" i="2"/>
  <c r="L1222" i="2"/>
  <c r="M1222" i="2"/>
  <c r="L1223" i="2"/>
  <c r="M1223" i="2"/>
  <c r="L1224" i="2"/>
  <c r="M1224" i="2"/>
  <c r="L1225" i="2"/>
  <c r="M1225" i="2"/>
  <c r="L1226" i="2"/>
  <c r="M1226" i="2"/>
  <c r="L1227" i="2"/>
  <c r="M1227" i="2"/>
  <c r="L1228" i="2"/>
  <c r="M1228" i="2"/>
  <c r="L1229" i="2"/>
  <c r="M1229" i="2"/>
  <c r="L1230" i="2"/>
  <c r="M1230" i="2"/>
  <c r="L1231" i="2"/>
  <c r="M1231" i="2"/>
  <c r="L1232" i="2"/>
  <c r="M1232" i="2"/>
  <c r="L1233" i="2"/>
  <c r="M1233" i="2"/>
  <c r="L1234" i="2"/>
  <c r="M1234" i="2"/>
  <c r="L1235" i="2"/>
  <c r="M1235" i="2"/>
  <c r="L1236" i="2"/>
  <c r="M1236" i="2"/>
  <c r="L1237" i="2"/>
  <c r="M1237" i="2"/>
  <c r="L1238" i="2"/>
  <c r="M1238" i="2"/>
  <c r="L1239" i="2"/>
  <c r="M1239" i="2"/>
  <c r="L1240" i="2"/>
  <c r="M1240" i="2"/>
  <c r="L1241" i="2"/>
  <c r="M1241" i="2"/>
  <c r="L1242" i="2"/>
  <c r="M1242" i="2"/>
  <c r="L1243" i="2"/>
  <c r="M1243" i="2"/>
  <c r="L1244" i="2"/>
  <c r="M1244" i="2"/>
  <c r="L1245" i="2"/>
  <c r="M1245" i="2"/>
  <c r="L1246" i="2"/>
  <c r="M1246" i="2"/>
  <c r="L1247" i="2"/>
  <c r="M1247" i="2"/>
  <c r="L1248" i="2"/>
  <c r="M1248" i="2"/>
  <c r="L1249" i="2"/>
  <c r="M1249" i="2"/>
  <c r="L1250" i="2"/>
  <c r="M1250" i="2"/>
  <c r="L1251" i="2"/>
  <c r="M1251" i="2"/>
  <c r="L1252" i="2"/>
  <c r="M1252" i="2"/>
  <c r="L1253" i="2"/>
  <c r="M1253" i="2"/>
  <c r="L1254" i="2"/>
  <c r="M1254" i="2"/>
  <c r="L1255" i="2"/>
  <c r="M1255" i="2"/>
  <c r="L1256" i="2"/>
  <c r="M1256" i="2"/>
  <c r="L1257" i="2"/>
  <c r="M1257" i="2"/>
  <c r="L1258" i="2"/>
  <c r="M1258" i="2"/>
  <c r="L1259" i="2"/>
  <c r="M1259" i="2"/>
  <c r="L1260" i="2"/>
  <c r="M1260" i="2"/>
  <c r="L1261" i="2"/>
  <c r="M1261" i="2"/>
  <c r="L1262" i="2"/>
  <c r="M1262" i="2"/>
  <c r="L1263" i="2"/>
  <c r="M1263" i="2"/>
  <c r="L1264" i="2"/>
  <c r="M1264" i="2"/>
  <c r="L1265" i="2"/>
  <c r="M1265" i="2"/>
  <c r="L1266" i="2"/>
  <c r="M1266" i="2"/>
  <c r="L1267" i="2"/>
  <c r="M1267" i="2"/>
  <c r="L1268" i="2"/>
  <c r="M1268" i="2"/>
  <c r="L1269" i="2"/>
  <c r="M1269" i="2"/>
  <c r="L1270" i="2"/>
  <c r="M1270" i="2"/>
  <c r="L1271" i="2"/>
  <c r="M1271" i="2"/>
  <c r="L1272" i="2"/>
  <c r="M1272" i="2"/>
  <c r="L1273" i="2"/>
  <c r="M1273" i="2"/>
  <c r="L1274" i="2"/>
  <c r="M1274" i="2"/>
  <c r="L1275" i="2"/>
  <c r="M1275" i="2"/>
  <c r="L1276" i="2"/>
  <c r="M1276" i="2"/>
  <c r="L1277" i="2"/>
  <c r="M1277" i="2"/>
  <c r="L1278" i="2"/>
  <c r="M1278" i="2"/>
  <c r="L1279" i="2"/>
  <c r="M1279" i="2"/>
  <c r="L1280" i="2"/>
  <c r="M1280" i="2"/>
  <c r="L1281" i="2"/>
  <c r="M1281" i="2"/>
  <c r="L1282" i="2"/>
  <c r="M1282" i="2"/>
  <c r="L1283" i="2"/>
  <c r="M1283" i="2"/>
  <c r="L1284" i="2"/>
  <c r="M1284" i="2"/>
  <c r="L1285" i="2"/>
  <c r="M1285" i="2"/>
  <c r="L1286" i="2"/>
  <c r="M1286" i="2"/>
  <c r="L1287" i="2"/>
  <c r="M1287" i="2"/>
  <c r="L1288" i="2"/>
  <c r="M1288" i="2"/>
  <c r="L1289" i="2"/>
  <c r="M1289" i="2"/>
  <c r="L1290" i="2"/>
  <c r="M1290" i="2"/>
  <c r="L1291" i="2"/>
  <c r="M1291" i="2"/>
  <c r="L1292" i="2"/>
  <c r="M1292" i="2"/>
  <c r="L1293" i="2"/>
  <c r="M1293" i="2"/>
  <c r="L1294" i="2"/>
  <c r="M1294" i="2"/>
  <c r="L1295" i="2"/>
  <c r="M1295" i="2"/>
  <c r="L1296" i="2"/>
  <c r="M1296" i="2"/>
  <c r="L1297" i="2"/>
  <c r="M1297" i="2"/>
  <c r="L1298" i="2"/>
  <c r="M1298" i="2"/>
  <c r="L1299" i="2"/>
  <c r="M1299" i="2"/>
  <c r="L1300" i="2"/>
  <c r="M1300" i="2"/>
  <c r="L1301" i="2"/>
  <c r="M1301" i="2"/>
  <c r="L1302" i="2"/>
  <c r="M1302" i="2"/>
  <c r="L1303" i="2"/>
  <c r="M1303" i="2"/>
  <c r="L1304" i="2"/>
  <c r="M1304" i="2"/>
  <c r="L1305" i="2"/>
  <c r="M1305" i="2"/>
  <c r="L1306" i="2"/>
  <c r="M1306" i="2"/>
  <c r="L1307" i="2"/>
  <c r="M1307" i="2"/>
  <c r="L1308" i="2"/>
  <c r="M1308" i="2"/>
  <c r="L1309" i="2"/>
  <c r="M1309" i="2"/>
  <c r="L1310" i="2"/>
  <c r="M1310" i="2"/>
  <c r="L1311" i="2"/>
  <c r="M1311" i="2"/>
  <c r="L1312" i="2"/>
  <c r="M1312" i="2"/>
  <c r="L1313" i="2"/>
  <c r="M1313" i="2"/>
  <c r="L1314" i="2"/>
  <c r="M1314" i="2"/>
  <c r="L1315" i="2"/>
  <c r="M1315" i="2"/>
  <c r="L1316" i="2"/>
  <c r="M1316" i="2"/>
  <c r="L1317" i="2"/>
  <c r="M1317" i="2"/>
  <c r="L1318" i="2"/>
  <c r="M1318" i="2"/>
  <c r="L1319" i="2"/>
  <c r="M1319" i="2"/>
  <c r="L1320" i="2"/>
  <c r="M1320" i="2"/>
  <c r="L1321" i="2"/>
  <c r="M1321" i="2"/>
  <c r="L1322" i="2"/>
  <c r="M1322" i="2"/>
  <c r="L1323" i="2"/>
  <c r="M1323" i="2"/>
  <c r="L1324" i="2"/>
  <c r="M1324" i="2"/>
  <c r="L1325" i="2"/>
  <c r="M1325" i="2"/>
  <c r="L1326" i="2"/>
  <c r="M1326" i="2"/>
  <c r="L1327" i="2"/>
  <c r="M1327" i="2"/>
  <c r="L1328" i="2"/>
  <c r="M1328" i="2"/>
  <c r="L1329" i="2"/>
  <c r="M1329" i="2"/>
  <c r="L1330" i="2"/>
  <c r="M1330" i="2"/>
  <c r="L1331" i="2"/>
  <c r="M1331" i="2"/>
  <c r="L1332" i="2"/>
  <c r="M1332" i="2"/>
  <c r="L1333" i="2"/>
  <c r="M1333" i="2"/>
  <c r="L1334" i="2"/>
  <c r="M1334" i="2"/>
  <c r="L1335" i="2"/>
  <c r="M1335" i="2"/>
  <c r="L1336" i="2"/>
  <c r="M1336" i="2"/>
  <c r="L1337" i="2"/>
  <c r="M1337" i="2"/>
  <c r="L1338" i="2"/>
  <c r="M1338" i="2"/>
  <c r="L1339" i="2"/>
  <c r="M1339" i="2"/>
  <c r="L1340" i="2"/>
  <c r="M1340" i="2"/>
  <c r="L1341" i="2"/>
  <c r="M1341" i="2"/>
  <c r="L1342" i="2"/>
  <c r="M1342" i="2"/>
  <c r="L1343" i="2"/>
  <c r="M1343" i="2"/>
  <c r="L1344" i="2"/>
  <c r="M1344" i="2"/>
  <c r="L1345" i="2"/>
  <c r="M1345" i="2"/>
  <c r="L1346" i="2"/>
  <c r="M1346" i="2"/>
  <c r="L1347" i="2"/>
  <c r="M1347" i="2"/>
  <c r="L1348" i="2"/>
  <c r="M1348" i="2"/>
  <c r="L1349" i="2"/>
  <c r="M1349" i="2"/>
  <c r="L1350" i="2"/>
  <c r="M1350" i="2"/>
  <c r="L1351" i="2"/>
  <c r="M1351" i="2"/>
  <c r="L1352" i="2"/>
  <c r="M1352" i="2"/>
  <c r="L1353" i="2"/>
  <c r="M1353" i="2"/>
  <c r="L1354" i="2"/>
  <c r="M1354" i="2"/>
  <c r="L1355" i="2"/>
  <c r="M1355" i="2"/>
  <c r="L1356" i="2"/>
  <c r="M1356" i="2"/>
  <c r="L1357" i="2"/>
  <c r="M1357" i="2"/>
  <c r="L1358" i="2"/>
  <c r="M1358" i="2"/>
  <c r="L1359" i="2"/>
  <c r="M1359" i="2"/>
  <c r="L1360" i="2"/>
  <c r="M1360" i="2"/>
  <c r="L1361" i="2"/>
  <c r="M1361" i="2"/>
  <c r="L1362" i="2"/>
  <c r="M1362" i="2"/>
  <c r="L1363" i="2"/>
  <c r="M1363" i="2"/>
  <c r="L1364" i="2"/>
  <c r="M1364" i="2"/>
  <c r="L1365" i="2"/>
  <c r="M1365" i="2"/>
  <c r="L1366" i="2"/>
  <c r="M1366" i="2"/>
  <c r="L1367" i="2"/>
  <c r="M1367" i="2"/>
  <c r="L1368" i="2"/>
  <c r="M1368" i="2"/>
  <c r="L1369" i="2"/>
  <c r="M1369" i="2"/>
  <c r="L1370" i="2"/>
  <c r="M1370" i="2"/>
  <c r="L1371" i="2"/>
  <c r="M1371" i="2"/>
  <c r="L1372" i="2"/>
  <c r="M1372" i="2"/>
  <c r="L1373" i="2"/>
  <c r="M1373" i="2"/>
  <c r="L1374" i="2"/>
  <c r="M1374" i="2"/>
  <c r="L1375" i="2"/>
  <c r="M1375" i="2"/>
  <c r="L1376" i="2"/>
  <c r="M1376" i="2"/>
  <c r="L1377" i="2"/>
  <c r="M1377" i="2"/>
  <c r="L1378" i="2"/>
  <c r="M1378" i="2"/>
  <c r="L1379" i="2"/>
  <c r="M1379" i="2"/>
  <c r="L1380" i="2"/>
  <c r="M1380" i="2"/>
  <c r="L1381" i="2"/>
  <c r="M1381" i="2"/>
  <c r="L1382" i="2"/>
  <c r="M1382" i="2"/>
  <c r="L1383" i="2"/>
  <c r="M1383" i="2"/>
  <c r="L1384" i="2"/>
  <c r="M1384" i="2"/>
  <c r="L1385" i="2"/>
  <c r="M1385" i="2"/>
  <c r="L1386" i="2"/>
  <c r="M1386" i="2"/>
  <c r="L1387" i="2"/>
  <c r="M1387" i="2"/>
  <c r="L1388" i="2"/>
  <c r="M1388" i="2"/>
  <c r="L1389" i="2"/>
  <c r="M1389" i="2"/>
  <c r="L1390" i="2"/>
  <c r="M1390" i="2"/>
  <c r="L1391" i="2"/>
  <c r="M1391" i="2"/>
  <c r="L1392" i="2"/>
  <c r="M1392" i="2"/>
  <c r="L1393" i="2"/>
  <c r="M1393" i="2"/>
  <c r="L1394" i="2"/>
  <c r="M1394" i="2"/>
  <c r="L1395" i="2"/>
  <c r="M1395" i="2"/>
  <c r="L1396" i="2"/>
  <c r="M1396" i="2"/>
  <c r="L1397" i="2"/>
  <c r="M1397" i="2"/>
  <c r="L1398" i="2"/>
  <c r="M1398" i="2"/>
  <c r="L1399" i="2"/>
  <c r="M1399" i="2"/>
  <c r="L1400" i="2"/>
  <c r="M1400" i="2"/>
  <c r="L1401" i="2"/>
  <c r="M1401" i="2"/>
  <c r="L1402" i="2"/>
  <c r="M1402" i="2"/>
  <c r="L1403" i="2"/>
  <c r="M1403" i="2"/>
  <c r="L1404" i="2"/>
  <c r="M1404" i="2"/>
  <c r="L1405" i="2"/>
  <c r="M1405" i="2"/>
  <c r="L1406" i="2"/>
  <c r="M1406" i="2"/>
  <c r="L1407" i="2"/>
  <c r="M1407" i="2"/>
  <c r="L1408" i="2"/>
  <c r="M1408" i="2"/>
  <c r="L1409" i="2"/>
  <c r="M1409" i="2"/>
  <c r="L1410" i="2"/>
  <c r="M1410" i="2"/>
  <c r="L1411" i="2"/>
  <c r="M1411" i="2"/>
  <c r="L1412" i="2"/>
  <c r="M1412" i="2"/>
  <c r="L1413" i="2"/>
  <c r="M1413" i="2"/>
  <c r="L1414" i="2"/>
  <c r="M1414" i="2"/>
  <c r="L1415" i="2"/>
  <c r="M1415" i="2"/>
  <c r="L1416" i="2"/>
  <c r="M1416" i="2"/>
  <c r="L1417" i="2"/>
  <c r="M1417" i="2"/>
  <c r="L1418" i="2"/>
  <c r="M1418" i="2"/>
  <c r="L1419" i="2"/>
  <c r="M1419" i="2"/>
  <c r="L1420" i="2"/>
  <c r="M1420" i="2"/>
  <c r="L1421" i="2"/>
  <c r="M1421" i="2"/>
  <c r="L1422" i="2"/>
  <c r="M1422" i="2"/>
  <c r="L1423" i="2"/>
  <c r="M1423" i="2"/>
  <c r="L1424" i="2"/>
  <c r="M1424" i="2"/>
  <c r="L1425" i="2"/>
  <c r="M1425" i="2"/>
  <c r="L1426" i="2"/>
  <c r="M1426" i="2"/>
  <c r="L1427" i="2"/>
  <c r="M1427" i="2"/>
  <c r="L1428" i="2"/>
  <c r="M1428" i="2"/>
  <c r="L1429" i="2"/>
  <c r="M1429" i="2"/>
  <c r="L1430" i="2"/>
  <c r="M1430" i="2"/>
  <c r="L1431" i="2"/>
  <c r="M1431" i="2"/>
  <c r="L1432" i="2"/>
  <c r="M1432" i="2"/>
  <c r="L1433" i="2"/>
  <c r="M1433" i="2"/>
  <c r="L1434" i="2"/>
  <c r="M1434" i="2"/>
  <c r="L1435" i="2"/>
  <c r="M1435" i="2"/>
  <c r="L1436" i="2"/>
  <c r="M1436" i="2"/>
  <c r="L1437" i="2"/>
  <c r="M1437" i="2"/>
  <c r="L1438" i="2"/>
  <c r="M1438" i="2"/>
  <c r="L1439" i="2"/>
  <c r="M1439" i="2"/>
  <c r="L1440" i="2"/>
  <c r="M1440" i="2"/>
  <c r="L1441" i="2"/>
  <c r="M1441" i="2"/>
  <c r="L1442" i="2"/>
  <c r="M1442" i="2"/>
  <c r="L1443" i="2"/>
  <c r="M1443" i="2"/>
  <c r="L1444" i="2"/>
  <c r="M1444" i="2"/>
  <c r="L1445" i="2"/>
  <c r="M1445" i="2"/>
  <c r="L1446" i="2"/>
  <c r="M1446" i="2"/>
  <c r="L1447" i="2"/>
  <c r="M1447" i="2"/>
  <c r="L1448" i="2"/>
  <c r="M1448" i="2"/>
  <c r="L1449" i="2"/>
  <c r="M1449" i="2"/>
  <c r="L1450" i="2"/>
  <c r="M1450" i="2"/>
  <c r="L1451" i="2"/>
  <c r="M1451" i="2"/>
  <c r="L1452" i="2"/>
  <c r="M1452" i="2"/>
  <c r="L1453" i="2"/>
  <c r="M1453" i="2"/>
  <c r="L1454" i="2"/>
  <c r="M1454" i="2"/>
  <c r="L1455" i="2"/>
  <c r="M1455" i="2"/>
  <c r="L1456" i="2"/>
  <c r="M1456" i="2"/>
  <c r="L1457" i="2"/>
  <c r="M1457" i="2"/>
  <c r="L1458" i="2"/>
  <c r="M1458" i="2"/>
  <c r="L1459" i="2"/>
  <c r="M1459" i="2"/>
  <c r="L1460" i="2"/>
  <c r="M1460" i="2"/>
  <c r="L1461" i="2"/>
  <c r="M1461" i="2"/>
  <c r="L1462" i="2"/>
  <c r="M1462" i="2"/>
  <c r="L1463" i="2"/>
  <c r="M1463" i="2"/>
  <c r="L1464" i="2"/>
  <c r="M1464" i="2"/>
  <c r="L1465" i="2"/>
  <c r="M1465" i="2"/>
  <c r="L1466" i="2"/>
  <c r="M1466" i="2"/>
  <c r="L1467" i="2"/>
  <c r="M1467" i="2"/>
  <c r="L1468" i="2"/>
  <c r="M1468" i="2"/>
  <c r="L1469" i="2"/>
  <c r="M1469" i="2"/>
  <c r="L1470" i="2"/>
  <c r="M1470" i="2"/>
  <c r="L1471" i="2"/>
  <c r="M1471" i="2"/>
  <c r="L1472" i="2"/>
  <c r="M1472" i="2"/>
  <c r="L1473" i="2"/>
  <c r="M1473" i="2"/>
  <c r="L1474" i="2"/>
  <c r="M1474" i="2"/>
  <c r="L1475" i="2"/>
  <c r="M1475" i="2"/>
  <c r="L1476" i="2"/>
  <c r="M1476" i="2"/>
  <c r="L1477" i="2"/>
  <c r="M1477" i="2"/>
  <c r="L1478" i="2"/>
  <c r="M1478" i="2"/>
  <c r="L1479" i="2"/>
  <c r="M1479" i="2"/>
  <c r="L1480" i="2"/>
  <c r="M1480" i="2"/>
  <c r="L1481" i="2"/>
  <c r="M1481" i="2"/>
  <c r="L1482" i="2"/>
  <c r="M1482" i="2"/>
  <c r="L1483" i="2"/>
  <c r="M1483" i="2"/>
  <c r="L1484" i="2"/>
  <c r="M1484" i="2"/>
  <c r="L1485" i="2"/>
  <c r="M1485" i="2"/>
  <c r="L1486" i="2"/>
  <c r="M1486" i="2"/>
  <c r="L1487" i="2"/>
  <c r="M1487" i="2"/>
  <c r="L1488" i="2"/>
  <c r="M1488" i="2"/>
  <c r="L1489" i="2"/>
  <c r="M1489" i="2"/>
  <c r="L1490" i="2"/>
  <c r="M1490" i="2"/>
  <c r="L1491" i="2"/>
  <c r="M1491" i="2"/>
  <c r="L1492" i="2"/>
  <c r="M1492" i="2"/>
  <c r="L1493" i="2"/>
  <c r="M1493" i="2"/>
  <c r="L1494" i="2"/>
  <c r="M1494" i="2"/>
  <c r="L1495" i="2"/>
  <c r="M1495" i="2"/>
  <c r="L1496" i="2"/>
  <c r="M1496" i="2"/>
  <c r="L1497" i="2"/>
  <c r="M1497" i="2"/>
  <c r="L1498" i="2"/>
  <c r="M1498" i="2"/>
  <c r="L1499" i="2"/>
  <c r="M1499" i="2"/>
  <c r="L1500" i="2"/>
  <c r="M1500" i="2"/>
  <c r="L1501" i="2"/>
  <c r="M1501" i="2"/>
  <c r="L1502" i="2"/>
  <c r="M1502" i="2"/>
  <c r="L1503" i="2"/>
  <c r="M1503" i="2"/>
  <c r="L1504" i="2"/>
  <c r="M1504" i="2"/>
  <c r="L1505" i="2"/>
  <c r="M1505" i="2"/>
  <c r="L1506" i="2"/>
  <c r="M1506" i="2"/>
  <c r="L1507" i="2"/>
  <c r="M1507" i="2"/>
  <c r="L1508" i="2"/>
  <c r="M1508" i="2"/>
  <c r="L1509" i="2"/>
  <c r="M1509" i="2"/>
  <c r="L1510" i="2"/>
  <c r="M1510" i="2"/>
  <c r="L1511" i="2"/>
  <c r="M1511" i="2"/>
  <c r="L1512" i="2"/>
  <c r="M1512" i="2"/>
  <c r="L1513" i="2"/>
  <c r="M1513" i="2"/>
  <c r="L1514" i="2"/>
  <c r="M1514" i="2"/>
  <c r="L1515" i="2"/>
  <c r="M1515" i="2"/>
  <c r="L1516" i="2"/>
  <c r="M1516" i="2"/>
  <c r="L1517" i="2"/>
  <c r="M1517" i="2"/>
  <c r="L1518" i="2"/>
  <c r="M1518" i="2"/>
  <c r="L1519" i="2"/>
  <c r="M1519" i="2"/>
  <c r="L1520" i="2"/>
  <c r="M1520" i="2"/>
  <c r="L1521" i="2"/>
  <c r="M1521" i="2"/>
  <c r="L1522" i="2"/>
  <c r="M1522" i="2"/>
  <c r="L1523" i="2"/>
  <c r="M1523" i="2"/>
  <c r="L1524" i="2"/>
  <c r="M1524" i="2"/>
  <c r="L1525" i="2"/>
  <c r="M1525" i="2"/>
  <c r="L1526" i="2"/>
  <c r="M1526" i="2"/>
  <c r="L1527" i="2"/>
  <c r="M1527" i="2"/>
  <c r="L1528" i="2"/>
  <c r="M1528" i="2"/>
  <c r="L1529" i="2"/>
  <c r="M1529" i="2"/>
  <c r="L1530" i="2"/>
  <c r="M1530" i="2"/>
  <c r="L1531" i="2"/>
  <c r="M1531" i="2"/>
  <c r="L1532" i="2"/>
  <c r="M1532" i="2"/>
  <c r="L1533" i="2"/>
  <c r="M1533" i="2"/>
  <c r="L1534" i="2"/>
  <c r="M1534" i="2"/>
  <c r="L1535" i="2"/>
  <c r="M1535" i="2"/>
  <c r="L1536" i="2"/>
  <c r="M1536" i="2"/>
  <c r="L1537" i="2"/>
  <c r="M1537" i="2"/>
  <c r="L1538" i="2"/>
  <c r="M1538" i="2"/>
  <c r="L1539" i="2"/>
  <c r="M1539" i="2"/>
  <c r="L1540" i="2"/>
  <c r="M1540" i="2"/>
  <c r="L1541" i="2"/>
  <c r="M1541" i="2"/>
  <c r="L1542" i="2"/>
  <c r="M1542" i="2"/>
  <c r="L1543" i="2"/>
  <c r="M1543" i="2"/>
  <c r="L1544" i="2"/>
  <c r="M1544" i="2"/>
  <c r="L1545" i="2"/>
  <c r="M1545" i="2"/>
  <c r="L1546" i="2"/>
  <c r="M1546" i="2"/>
  <c r="L1547" i="2"/>
  <c r="M1547" i="2"/>
  <c r="L1548" i="2"/>
  <c r="M1548" i="2"/>
  <c r="L1549" i="2"/>
  <c r="M1549" i="2"/>
  <c r="L1550" i="2"/>
  <c r="M1550" i="2"/>
  <c r="L1551" i="2"/>
  <c r="M1551" i="2"/>
  <c r="L1552" i="2"/>
  <c r="M1552" i="2"/>
  <c r="L1553" i="2"/>
  <c r="M1553" i="2"/>
  <c r="L1554" i="2"/>
  <c r="M1554" i="2"/>
  <c r="L1555" i="2"/>
  <c r="M1555" i="2"/>
  <c r="L1556" i="2"/>
  <c r="M1556" i="2"/>
  <c r="L1557" i="2"/>
  <c r="M1557" i="2"/>
  <c r="L1558" i="2"/>
  <c r="M1558" i="2"/>
  <c r="L1559" i="2"/>
  <c r="M1559" i="2"/>
  <c r="L1560" i="2"/>
  <c r="M1560" i="2"/>
  <c r="L1561" i="2"/>
  <c r="M1561" i="2"/>
  <c r="L1562" i="2"/>
  <c r="M1562" i="2"/>
  <c r="L1563" i="2"/>
  <c r="M1563" i="2"/>
  <c r="L1564" i="2"/>
  <c r="M1564" i="2"/>
  <c r="L1565" i="2"/>
  <c r="M1565" i="2"/>
  <c r="L1566" i="2"/>
  <c r="M1566" i="2"/>
  <c r="L1567" i="2"/>
  <c r="M1567" i="2"/>
  <c r="L1568" i="2"/>
  <c r="M1568" i="2"/>
  <c r="L1569" i="2"/>
  <c r="M1569" i="2"/>
  <c r="L1570" i="2"/>
  <c r="M1570" i="2"/>
  <c r="L1571" i="2"/>
  <c r="M1571" i="2"/>
  <c r="L1572" i="2"/>
  <c r="M1572" i="2"/>
  <c r="L1573" i="2"/>
  <c r="M1573" i="2"/>
  <c r="L1574" i="2"/>
  <c r="M1574" i="2"/>
  <c r="L1575" i="2"/>
  <c r="M1575" i="2"/>
  <c r="L1576" i="2"/>
  <c r="M1576" i="2"/>
  <c r="L1577" i="2"/>
  <c r="M1577" i="2"/>
  <c r="L1578" i="2"/>
  <c r="M1578" i="2"/>
  <c r="L1579" i="2"/>
  <c r="M1579" i="2"/>
  <c r="L1580" i="2"/>
  <c r="M1580" i="2"/>
  <c r="L1581" i="2"/>
  <c r="M1581" i="2"/>
  <c r="L1582" i="2"/>
  <c r="M1582" i="2"/>
  <c r="L1583" i="2"/>
  <c r="M1583" i="2"/>
  <c r="L1584" i="2"/>
  <c r="M1584" i="2"/>
  <c r="L1585" i="2"/>
  <c r="M1585" i="2"/>
  <c r="L1586" i="2"/>
  <c r="M1586" i="2"/>
  <c r="L1587" i="2"/>
  <c r="M1587" i="2"/>
  <c r="L1588" i="2"/>
  <c r="M1588" i="2"/>
  <c r="L1589" i="2"/>
  <c r="M1589" i="2"/>
  <c r="L1590" i="2"/>
  <c r="M1590" i="2"/>
  <c r="L1591" i="2"/>
  <c r="M1591" i="2"/>
  <c r="L1592" i="2"/>
  <c r="M1592" i="2"/>
  <c r="L1593" i="2"/>
  <c r="M1593" i="2"/>
  <c r="L1594" i="2"/>
  <c r="M1594" i="2"/>
  <c r="L1595" i="2"/>
  <c r="M1595" i="2"/>
  <c r="L1596" i="2"/>
  <c r="M1596" i="2"/>
  <c r="L1597" i="2"/>
  <c r="M1597" i="2"/>
  <c r="L1598" i="2"/>
  <c r="M1598" i="2"/>
  <c r="L1599" i="2"/>
  <c r="M1599" i="2"/>
  <c r="L1600" i="2"/>
  <c r="M1600" i="2"/>
  <c r="L1601" i="2"/>
  <c r="M1601" i="2"/>
  <c r="L1602" i="2"/>
  <c r="M1602" i="2"/>
  <c r="L1603" i="2"/>
  <c r="M1603" i="2"/>
  <c r="L1604" i="2"/>
  <c r="M1604" i="2"/>
  <c r="L1605" i="2"/>
  <c r="M1605" i="2"/>
  <c r="L1606" i="2"/>
  <c r="M1606" i="2"/>
  <c r="L1607" i="2"/>
  <c r="M1607" i="2"/>
  <c r="L1608" i="2"/>
  <c r="M1608" i="2"/>
  <c r="L1609" i="2"/>
  <c r="M1609" i="2"/>
  <c r="L1610" i="2"/>
  <c r="M1610" i="2"/>
  <c r="L1611" i="2"/>
  <c r="M1611" i="2"/>
  <c r="L1612" i="2"/>
  <c r="M1612" i="2"/>
  <c r="L1613" i="2"/>
  <c r="M1613" i="2"/>
  <c r="L1614" i="2"/>
  <c r="M1614" i="2"/>
  <c r="L1615" i="2"/>
  <c r="M1615" i="2"/>
  <c r="L1616" i="2"/>
  <c r="M1616" i="2"/>
  <c r="L1617" i="2"/>
  <c r="M1617" i="2"/>
  <c r="L1618" i="2"/>
  <c r="M1618" i="2"/>
  <c r="L1619" i="2"/>
  <c r="M1619" i="2"/>
  <c r="L1620" i="2"/>
  <c r="M1620" i="2"/>
  <c r="L1621" i="2"/>
  <c r="M1621" i="2"/>
  <c r="L1622" i="2"/>
  <c r="M1622" i="2"/>
  <c r="L1623" i="2"/>
  <c r="M1623" i="2"/>
  <c r="L1624" i="2"/>
  <c r="M1624" i="2"/>
  <c r="L1625" i="2"/>
  <c r="M1625" i="2"/>
  <c r="L1626" i="2"/>
  <c r="M1626" i="2"/>
  <c r="L1627" i="2"/>
  <c r="M1627" i="2"/>
  <c r="L1628" i="2"/>
  <c r="M1628" i="2"/>
  <c r="L1629" i="2"/>
  <c r="M1629" i="2"/>
  <c r="L1630" i="2"/>
  <c r="M1630" i="2"/>
  <c r="L1631" i="2"/>
  <c r="M1631" i="2"/>
  <c r="L1632" i="2"/>
  <c r="M1632" i="2"/>
  <c r="L1633" i="2"/>
  <c r="M1633" i="2"/>
  <c r="L1634" i="2"/>
  <c r="M1634" i="2"/>
  <c r="L1635" i="2"/>
  <c r="M1635" i="2"/>
  <c r="L1636" i="2"/>
  <c r="M1636" i="2"/>
  <c r="L1637" i="2"/>
  <c r="M1637" i="2"/>
  <c r="L1638" i="2"/>
  <c r="M1638" i="2"/>
  <c r="L1639" i="2"/>
  <c r="M1639" i="2"/>
  <c r="L1640" i="2"/>
  <c r="M1640" i="2"/>
  <c r="L1641" i="2"/>
  <c r="M1641" i="2"/>
  <c r="L1642" i="2"/>
  <c r="M1642" i="2"/>
  <c r="L1643" i="2"/>
  <c r="M1643" i="2"/>
  <c r="L1644" i="2"/>
  <c r="M1644" i="2"/>
  <c r="L1645" i="2"/>
  <c r="M1645" i="2"/>
  <c r="L1646" i="2"/>
  <c r="M1646" i="2"/>
  <c r="L1647" i="2"/>
  <c r="M1647" i="2"/>
  <c r="L1648" i="2"/>
  <c r="M1648" i="2"/>
  <c r="L1649" i="2"/>
  <c r="M1649" i="2"/>
  <c r="L1650" i="2"/>
  <c r="M1650" i="2"/>
  <c r="L1651" i="2"/>
  <c r="M1651" i="2"/>
  <c r="L1652" i="2"/>
  <c r="M1652" i="2"/>
  <c r="L1653" i="2"/>
  <c r="M1653" i="2"/>
  <c r="L1654" i="2"/>
  <c r="M1654" i="2"/>
  <c r="L1655" i="2"/>
  <c r="M1655" i="2"/>
  <c r="L1656" i="2"/>
  <c r="M1656" i="2"/>
  <c r="L1657" i="2"/>
  <c r="M1657" i="2"/>
  <c r="L1658" i="2"/>
  <c r="M1658" i="2"/>
  <c r="L1659" i="2"/>
  <c r="M1659" i="2"/>
  <c r="L1660" i="2"/>
  <c r="M1660" i="2"/>
  <c r="L1661" i="2"/>
  <c r="M1661" i="2"/>
  <c r="L1662" i="2"/>
  <c r="M1662" i="2"/>
  <c r="L1663" i="2"/>
  <c r="M1663" i="2"/>
  <c r="L1664" i="2"/>
  <c r="M1664" i="2"/>
  <c r="L1665" i="2"/>
  <c r="M1665" i="2"/>
  <c r="L1666" i="2"/>
  <c r="M1666" i="2"/>
  <c r="L1667" i="2"/>
  <c r="M1667" i="2"/>
  <c r="L1668" i="2"/>
  <c r="M1668" i="2"/>
  <c r="L1669" i="2"/>
  <c r="M1669" i="2"/>
  <c r="L1670" i="2"/>
  <c r="M1670" i="2"/>
  <c r="L1671" i="2"/>
  <c r="M1671" i="2"/>
  <c r="L1672" i="2"/>
  <c r="M1672" i="2"/>
  <c r="L1673" i="2"/>
  <c r="M1673" i="2"/>
  <c r="L1674" i="2"/>
  <c r="M1674" i="2"/>
  <c r="L1675" i="2"/>
  <c r="M1675" i="2"/>
  <c r="L1676" i="2"/>
  <c r="M1676" i="2"/>
  <c r="L1677" i="2"/>
  <c r="M1677" i="2"/>
  <c r="L1678" i="2"/>
  <c r="M1678" i="2"/>
  <c r="L1679" i="2"/>
  <c r="M1679" i="2"/>
  <c r="L1680" i="2"/>
  <c r="M1680" i="2"/>
  <c r="L1681" i="2"/>
  <c r="M1681" i="2"/>
  <c r="L1682" i="2"/>
  <c r="M1682" i="2"/>
  <c r="L1683" i="2"/>
  <c r="M1683" i="2"/>
  <c r="L1684" i="2"/>
  <c r="M1684" i="2"/>
  <c r="L1685" i="2"/>
  <c r="M1685" i="2"/>
  <c r="L1686" i="2"/>
  <c r="M1686" i="2"/>
  <c r="L1687" i="2"/>
  <c r="M1687" i="2"/>
  <c r="L1688" i="2"/>
  <c r="M1688" i="2"/>
  <c r="L1689" i="2"/>
  <c r="M1689" i="2"/>
  <c r="L1690" i="2"/>
  <c r="M1690" i="2"/>
  <c r="L1691" i="2"/>
  <c r="M1691" i="2"/>
  <c r="L1692" i="2"/>
  <c r="M1692" i="2"/>
  <c r="L1693" i="2"/>
  <c r="M1693" i="2"/>
  <c r="L1694" i="2"/>
  <c r="M1694" i="2"/>
  <c r="L1695" i="2"/>
  <c r="M1695" i="2"/>
  <c r="L1696" i="2"/>
  <c r="M1696" i="2"/>
  <c r="L1697" i="2"/>
  <c r="M1697" i="2"/>
  <c r="L1698" i="2"/>
  <c r="M1698" i="2"/>
  <c r="L1699" i="2"/>
  <c r="M1699" i="2"/>
  <c r="L1700" i="2"/>
  <c r="M1700" i="2"/>
  <c r="L1701" i="2"/>
  <c r="M1701" i="2"/>
  <c r="L1702" i="2"/>
  <c r="M1702" i="2"/>
  <c r="L1703" i="2"/>
  <c r="M1703" i="2"/>
  <c r="L1704" i="2"/>
  <c r="M1704" i="2"/>
  <c r="L1705" i="2"/>
  <c r="M1705" i="2"/>
  <c r="L1706" i="2"/>
  <c r="M1706" i="2"/>
  <c r="L1707" i="2"/>
  <c r="M1707" i="2"/>
  <c r="L1708" i="2"/>
  <c r="M1708" i="2"/>
  <c r="L1709" i="2"/>
  <c r="M1709" i="2"/>
  <c r="L1710" i="2"/>
  <c r="M1710" i="2"/>
  <c r="L1711" i="2"/>
  <c r="M1711" i="2"/>
  <c r="L1712" i="2"/>
  <c r="M1712" i="2"/>
  <c r="L1713" i="2"/>
  <c r="M1713" i="2"/>
  <c r="L1714" i="2"/>
  <c r="M1714" i="2"/>
  <c r="L1715" i="2"/>
  <c r="M1715" i="2"/>
  <c r="L1716" i="2"/>
  <c r="M1716" i="2"/>
  <c r="L1717" i="2"/>
  <c r="M1717" i="2"/>
  <c r="L1718" i="2"/>
  <c r="M1718" i="2"/>
  <c r="L1719" i="2"/>
  <c r="M1719" i="2"/>
  <c r="L1720" i="2"/>
  <c r="M1720" i="2"/>
  <c r="L1721" i="2"/>
  <c r="M1721" i="2"/>
  <c r="L1722" i="2"/>
  <c r="M1722" i="2"/>
  <c r="L1723" i="2"/>
  <c r="M1723" i="2"/>
  <c r="L1724" i="2"/>
  <c r="M1724" i="2"/>
  <c r="L1725" i="2"/>
  <c r="M1725" i="2"/>
  <c r="L1726" i="2"/>
  <c r="M1726" i="2"/>
  <c r="L1727" i="2"/>
  <c r="M1727" i="2"/>
  <c r="L1728" i="2"/>
  <c r="M1728" i="2"/>
  <c r="L1729" i="2"/>
  <c r="M1729" i="2"/>
  <c r="L1730" i="2"/>
  <c r="M1730" i="2"/>
  <c r="L1731" i="2"/>
  <c r="M1731" i="2"/>
  <c r="L1732" i="2"/>
  <c r="M1732" i="2"/>
  <c r="L1733" i="2"/>
  <c r="M1733" i="2"/>
  <c r="L1734" i="2"/>
  <c r="M1734" i="2"/>
  <c r="L1735" i="2"/>
  <c r="M1735" i="2"/>
  <c r="L1736" i="2"/>
  <c r="M1736" i="2"/>
  <c r="L1737" i="2"/>
  <c r="M1737" i="2"/>
  <c r="L1738" i="2"/>
  <c r="M1738" i="2"/>
  <c r="L1739" i="2"/>
  <c r="M1739" i="2"/>
  <c r="L1740" i="2"/>
  <c r="M1740" i="2"/>
  <c r="L1741" i="2"/>
  <c r="M1741" i="2"/>
  <c r="L1742" i="2"/>
  <c r="M1742" i="2"/>
  <c r="L1743" i="2"/>
  <c r="M1743" i="2"/>
  <c r="L1744" i="2"/>
  <c r="M1744" i="2"/>
  <c r="L1745" i="2"/>
  <c r="M1745" i="2"/>
  <c r="L1746" i="2"/>
  <c r="M1746" i="2"/>
  <c r="L1747" i="2"/>
  <c r="M1747" i="2"/>
  <c r="L1748" i="2"/>
  <c r="M1748" i="2"/>
  <c r="L1749" i="2"/>
  <c r="M1749" i="2"/>
  <c r="L1750" i="2"/>
  <c r="M1750" i="2"/>
  <c r="L1751" i="2"/>
  <c r="M1751" i="2"/>
  <c r="L1752" i="2"/>
  <c r="M1752" i="2"/>
  <c r="L1753" i="2"/>
  <c r="M1753" i="2"/>
  <c r="L1754" i="2"/>
  <c r="M1754" i="2"/>
  <c r="L1755" i="2"/>
  <c r="M1755" i="2"/>
  <c r="L1756" i="2"/>
  <c r="M1756" i="2"/>
  <c r="L1757" i="2"/>
  <c r="M1757" i="2"/>
  <c r="L1758" i="2"/>
  <c r="M1758" i="2"/>
  <c r="L1759" i="2"/>
  <c r="M1759" i="2"/>
  <c r="L1760" i="2"/>
  <c r="M1760" i="2"/>
  <c r="L1761" i="2"/>
  <c r="M1761" i="2"/>
  <c r="L1762" i="2"/>
  <c r="M1762" i="2"/>
  <c r="L1763" i="2"/>
  <c r="M1763" i="2"/>
  <c r="L1764" i="2"/>
  <c r="M1764" i="2"/>
  <c r="L1765" i="2"/>
  <c r="M1765" i="2"/>
  <c r="L1766" i="2"/>
  <c r="M1766" i="2"/>
  <c r="L1767" i="2"/>
  <c r="M1767" i="2"/>
  <c r="L1768" i="2"/>
  <c r="M1768" i="2"/>
  <c r="L1769" i="2"/>
  <c r="M1769" i="2"/>
  <c r="L1770" i="2"/>
  <c r="M1770" i="2"/>
  <c r="L1771" i="2"/>
  <c r="M1771" i="2"/>
  <c r="L1772" i="2"/>
  <c r="M1772" i="2"/>
  <c r="L1773" i="2"/>
  <c r="M1773" i="2"/>
  <c r="L1774" i="2"/>
  <c r="M1774" i="2"/>
  <c r="L1775" i="2"/>
  <c r="M1775" i="2"/>
  <c r="L1776" i="2"/>
  <c r="M1776" i="2"/>
  <c r="L1777" i="2"/>
  <c r="M1777" i="2"/>
  <c r="L1778" i="2"/>
  <c r="M1778" i="2"/>
  <c r="L1779" i="2"/>
  <c r="M1779" i="2"/>
  <c r="L1780" i="2"/>
  <c r="M1780" i="2"/>
  <c r="L1781" i="2"/>
  <c r="M1781" i="2"/>
  <c r="L1782" i="2"/>
  <c r="M1782" i="2"/>
  <c r="L1783" i="2"/>
  <c r="M1783" i="2"/>
  <c r="L1784" i="2"/>
  <c r="M1784" i="2"/>
  <c r="L1785" i="2"/>
  <c r="M1785" i="2"/>
  <c r="L1786" i="2"/>
  <c r="M1786" i="2"/>
  <c r="L1787" i="2"/>
  <c r="M1787" i="2"/>
  <c r="L1788" i="2"/>
  <c r="M1788" i="2"/>
  <c r="L1789" i="2"/>
  <c r="M1789" i="2"/>
  <c r="L1790" i="2"/>
  <c r="M1790" i="2"/>
  <c r="L1791" i="2"/>
  <c r="M1791" i="2"/>
  <c r="L1792" i="2"/>
  <c r="M1792" i="2"/>
  <c r="L1793" i="2"/>
  <c r="M1793" i="2"/>
  <c r="L1794" i="2"/>
  <c r="M1794" i="2"/>
  <c r="L1795" i="2"/>
  <c r="M1795" i="2"/>
  <c r="L1796" i="2"/>
  <c r="M1796" i="2"/>
  <c r="L1797" i="2"/>
  <c r="M1797" i="2"/>
  <c r="L1798" i="2"/>
  <c r="M1798" i="2"/>
  <c r="L1799" i="2"/>
  <c r="M1799" i="2"/>
  <c r="L1800" i="2"/>
  <c r="M1800" i="2"/>
  <c r="L1801" i="2"/>
  <c r="M1801" i="2"/>
  <c r="L1802" i="2"/>
  <c r="M1802" i="2"/>
  <c r="L1803" i="2"/>
  <c r="M1803" i="2"/>
  <c r="L1804" i="2"/>
  <c r="M1804" i="2"/>
  <c r="L1805" i="2"/>
  <c r="M1805" i="2"/>
  <c r="L1806" i="2"/>
  <c r="M1806" i="2"/>
  <c r="L1807" i="2"/>
  <c r="M1807" i="2"/>
  <c r="L1808" i="2"/>
  <c r="M1808" i="2"/>
  <c r="L1809" i="2"/>
  <c r="M1809" i="2"/>
  <c r="L1810" i="2"/>
  <c r="M1810" i="2"/>
  <c r="L1811" i="2"/>
  <c r="M1811" i="2"/>
  <c r="L1812" i="2"/>
  <c r="M1812" i="2"/>
  <c r="L1813" i="2"/>
  <c r="M1813" i="2"/>
  <c r="L1814" i="2"/>
  <c r="M1814" i="2"/>
  <c r="L1815" i="2"/>
  <c r="M1815" i="2"/>
  <c r="L1816" i="2"/>
  <c r="M1816" i="2"/>
  <c r="L1817" i="2"/>
  <c r="M1817" i="2"/>
  <c r="L1818" i="2"/>
  <c r="M1818" i="2"/>
  <c r="L1819" i="2"/>
  <c r="M1819" i="2"/>
  <c r="L1820" i="2"/>
  <c r="M1820" i="2"/>
  <c r="L1821" i="2"/>
  <c r="M1821" i="2"/>
  <c r="L1822" i="2"/>
  <c r="M1822" i="2"/>
  <c r="L1823" i="2"/>
  <c r="M1823" i="2"/>
  <c r="L1824" i="2"/>
  <c r="M1824" i="2"/>
  <c r="L1825" i="2"/>
  <c r="M1825" i="2"/>
  <c r="L1826" i="2"/>
  <c r="M1826" i="2"/>
  <c r="L1827" i="2"/>
  <c r="M1827" i="2"/>
  <c r="L1828" i="2"/>
  <c r="M1828" i="2"/>
  <c r="L1829" i="2"/>
  <c r="M1829" i="2"/>
  <c r="L1830" i="2"/>
  <c r="M1830" i="2"/>
  <c r="L1831" i="2"/>
  <c r="M1831" i="2"/>
  <c r="L1832" i="2"/>
  <c r="M1832" i="2"/>
  <c r="L1833" i="2"/>
  <c r="M1833" i="2"/>
  <c r="L1834" i="2"/>
  <c r="M1834" i="2"/>
  <c r="L1835" i="2"/>
  <c r="M1835" i="2"/>
  <c r="L1836" i="2"/>
  <c r="M1836" i="2"/>
  <c r="L1837" i="2"/>
  <c r="M1837" i="2"/>
  <c r="L1838" i="2"/>
  <c r="M1838" i="2"/>
  <c r="L1839" i="2"/>
  <c r="M1839" i="2"/>
  <c r="L1840" i="2"/>
  <c r="M1840" i="2"/>
  <c r="L1841" i="2"/>
  <c r="M1841" i="2"/>
  <c r="L1842" i="2"/>
  <c r="M1842" i="2"/>
  <c r="L1843" i="2"/>
  <c r="M1843" i="2"/>
  <c r="L1844" i="2"/>
  <c r="M1844" i="2"/>
  <c r="L1845" i="2"/>
  <c r="M1845" i="2"/>
  <c r="L1846" i="2"/>
  <c r="M1846" i="2"/>
  <c r="L1847" i="2"/>
  <c r="M1847" i="2"/>
  <c r="L1848" i="2"/>
  <c r="M1848" i="2"/>
  <c r="L1849" i="2"/>
  <c r="M1849" i="2"/>
  <c r="L1850" i="2"/>
  <c r="M1850" i="2"/>
  <c r="L1851" i="2"/>
  <c r="M1851" i="2"/>
  <c r="L1852" i="2"/>
  <c r="M1852" i="2"/>
  <c r="L1853" i="2"/>
  <c r="M1853" i="2"/>
  <c r="L1854" i="2"/>
  <c r="M1854" i="2"/>
  <c r="L1855" i="2"/>
  <c r="M1855" i="2"/>
  <c r="L1856" i="2"/>
  <c r="M1856" i="2"/>
  <c r="L1857" i="2"/>
  <c r="M1857" i="2"/>
  <c r="L1858" i="2"/>
  <c r="M1858" i="2"/>
  <c r="L1859" i="2"/>
  <c r="M1859" i="2"/>
  <c r="L1860" i="2"/>
  <c r="M1860" i="2"/>
  <c r="L1861" i="2"/>
  <c r="M1861" i="2"/>
  <c r="L1862" i="2"/>
  <c r="M1862" i="2"/>
  <c r="L1863" i="2"/>
  <c r="M1863" i="2"/>
  <c r="L1864" i="2"/>
  <c r="M1864" i="2"/>
  <c r="L1865" i="2"/>
  <c r="M1865" i="2"/>
  <c r="L1866" i="2"/>
  <c r="M1866" i="2"/>
  <c r="L1867" i="2"/>
  <c r="M1867" i="2"/>
  <c r="L1868" i="2"/>
  <c r="M1868" i="2"/>
  <c r="L1869" i="2"/>
  <c r="M1869" i="2"/>
  <c r="L1870" i="2"/>
  <c r="M1870" i="2"/>
  <c r="L1871" i="2"/>
  <c r="M1871" i="2"/>
  <c r="L1872" i="2"/>
  <c r="M1872" i="2"/>
  <c r="L1873" i="2"/>
  <c r="M1873" i="2"/>
  <c r="L1874" i="2"/>
  <c r="M1874" i="2"/>
  <c r="L1875" i="2"/>
  <c r="M1875" i="2"/>
  <c r="L1876" i="2"/>
  <c r="M1876" i="2"/>
  <c r="L1877" i="2"/>
  <c r="M1877" i="2"/>
  <c r="L1878" i="2"/>
  <c r="M1878" i="2"/>
  <c r="L1879" i="2"/>
  <c r="M1879" i="2"/>
  <c r="L1880" i="2"/>
  <c r="M1880" i="2"/>
  <c r="L1881" i="2"/>
  <c r="M1881" i="2"/>
  <c r="L1882" i="2"/>
  <c r="M1882" i="2"/>
  <c r="L1883" i="2"/>
  <c r="M1883" i="2"/>
  <c r="L1884" i="2"/>
  <c r="M1884" i="2"/>
  <c r="L1885" i="2"/>
  <c r="M1885" i="2"/>
  <c r="L1886" i="2"/>
  <c r="M1886" i="2"/>
  <c r="L1887" i="2"/>
  <c r="M1887" i="2"/>
  <c r="L1888" i="2"/>
  <c r="M1888" i="2"/>
  <c r="L1889" i="2"/>
  <c r="M1889" i="2"/>
  <c r="L1890" i="2"/>
  <c r="M1890" i="2"/>
  <c r="L1891" i="2"/>
  <c r="M1891" i="2"/>
  <c r="L1892" i="2"/>
  <c r="M1892" i="2"/>
  <c r="L1893" i="2"/>
  <c r="M1893" i="2"/>
  <c r="L1894" i="2"/>
  <c r="M1894" i="2"/>
  <c r="L1895" i="2"/>
  <c r="M1895" i="2"/>
  <c r="L1896" i="2"/>
  <c r="M1896" i="2"/>
  <c r="L1897" i="2"/>
  <c r="M1897" i="2"/>
  <c r="L1898" i="2"/>
  <c r="M1898" i="2"/>
  <c r="L1899" i="2"/>
  <c r="M1899" i="2"/>
  <c r="L1900" i="2"/>
  <c r="M1900" i="2"/>
  <c r="L1901" i="2"/>
  <c r="M1901" i="2"/>
  <c r="L1902" i="2"/>
  <c r="M1902" i="2"/>
  <c r="L1903" i="2"/>
  <c r="M1903" i="2"/>
  <c r="L1904" i="2"/>
  <c r="M1904" i="2"/>
  <c r="L1905" i="2"/>
  <c r="M1905" i="2"/>
  <c r="L1906" i="2"/>
  <c r="M1906" i="2"/>
  <c r="L1907" i="2"/>
  <c r="M1907" i="2"/>
  <c r="L1908" i="2"/>
  <c r="M1908" i="2"/>
  <c r="L1909" i="2"/>
  <c r="M1909" i="2"/>
  <c r="L1910" i="2"/>
  <c r="M1910" i="2"/>
  <c r="L1911" i="2"/>
  <c r="M1911" i="2"/>
  <c r="L1912" i="2"/>
  <c r="M1912" i="2"/>
  <c r="L1913" i="2"/>
  <c r="M1913" i="2"/>
  <c r="L1914" i="2"/>
  <c r="M1914" i="2"/>
  <c r="L1915" i="2"/>
  <c r="M1915" i="2"/>
  <c r="L1916" i="2"/>
  <c r="M1916" i="2"/>
  <c r="L1917" i="2"/>
  <c r="M1917" i="2"/>
  <c r="L1918" i="2"/>
  <c r="M1918" i="2"/>
  <c r="L1919" i="2"/>
  <c r="M1919" i="2"/>
  <c r="L1920" i="2"/>
  <c r="M1920" i="2"/>
  <c r="L1921" i="2"/>
  <c r="M1921" i="2"/>
  <c r="L1922" i="2"/>
  <c r="M1922" i="2"/>
  <c r="L1923" i="2"/>
  <c r="M1923" i="2"/>
  <c r="L1924" i="2"/>
  <c r="M1924" i="2"/>
  <c r="L1925" i="2"/>
  <c r="M1925" i="2"/>
  <c r="L1926" i="2"/>
  <c r="M1926" i="2"/>
  <c r="L1927" i="2"/>
  <c r="M1927" i="2"/>
  <c r="L1928" i="2"/>
  <c r="M1928" i="2"/>
  <c r="L1929" i="2"/>
  <c r="M1929" i="2"/>
  <c r="L1930" i="2"/>
  <c r="M1930" i="2"/>
  <c r="L1931" i="2"/>
  <c r="M1931" i="2"/>
  <c r="L1932" i="2"/>
  <c r="M1932" i="2"/>
  <c r="L1933" i="2"/>
  <c r="M1933" i="2"/>
  <c r="L1934" i="2"/>
  <c r="M1934" i="2"/>
  <c r="L1935" i="2"/>
  <c r="M1935" i="2"/>
  <c r="L1936" i="2"/>
  <c r="M1936" i="2"/>
  <c r="L1937" i="2"/>
  <c r="M1937" i="2"/>
  <c r="L1938" i="2"/>
  <c r="M1938" i="2"/>
  <c r="L1939" i="2"/>
  <c r="M1939" i="2"/>
  <c r="L1940" i="2"/>
  <c r="M1940" i="2"/>
  <c r="L1941" i="2"/>
  <c r="M1941" i="2"/>
  <c r="L1942" i="2"/>
  <c r="M1942" i="2"/>
  <c r="L1943" i="2"/>
  <c r="M1943" i="2"/>
  <c r="L1944" i="2"/>
  <c r="M1944" i="2"/>
  <c r="L1945" i="2"/>
  <c r="M1945" i="2"/>
  <c r="L1946" i="2"/>
  <c r="M1946" i="2"/>
  <c r="L1947" i="2"/>
  <c r="M1947" i="2"/>
  <c r="L1948" i="2"/>
  <c r="M1948" i="2"/>
  <c r="L1949" i="2"/>
  <c r="M1949" i="2"/>
  <c r="L1950" i="2"/>
  <c r="M1950" i="2"/>
  <c r="L1951" i="2"/>
  <c r="M1951" i="2"/>
  <c r="L1952" i="2"/>
  <c r="M1952" i="2"/>
  <c r="L1953" i="2"/>
  <c r="M1953" i="2"/>
  <c r="L1954" i="2"/>
  <c r="M1954" i="2"/>
  <c r="L1955" i="2"/>
  <c r="M1955" i="2"/>
  <c r="L1956" i="2"/>
  <c r="M1956" i="2"/>
  <c r="L1957" i="2"/>
  <c r="M1957" i="2"/>
  <c r="L1958" i="2"/>
  <c r="M1958" i="2"/>
  <c r="L1959" i="2"/>
  <c r="M1959" i="2"/>
  <c r="L1960" i="2"/>
  <c r="M1960" i="2"/>
  <c r="L1961" i="2"/>
  <c r="M1961" i="2"/>
  <c r="L1962" i="2"/>
  <c r="M1962" i="2"/>
  <c r="L1963" i="2"/>
  <c r="M1963" i="2"/>
  <c r="L1964" i="2"/>
  <c r="M1964" i="2"/>
  <c r="L1965" i="2"/>
  <c r="M1965" i="2"/>
  <c r="L1966" i="2"/>
  <c r="M1966" i="2"/>
  <c r="L1967" i="2"/>
  <c r="M1967" i="2"/>
  <c r="L1968" i="2"/>
  <c r="M1968" i="2"/>
  <c r="L1969" i="2"/>
  <c r="M1969" i="2"/>
  <c r="L1970" i="2"/>
  <c r="M1970" i="2"/>
  <c r="L1971" i="2"/>
  <c r="M1971" i="2"/>
  <c r="L1972" i="2"/>
  <c r="M1972" i="2"/>
  <c r="L1973" i="2"/>
  <c r="M1973" i="2"/>
  <c r="L1974" i="2"/>
  <c r="M1974" i="2"/>
  <c r="L1975" i="2"/>
  <c r="M1975" i="2"/>
  <c r="L1976" i="2"/>
  <c r="M1976" i="2"/>
  <c r="L1977" i="2"/>
  <c r="M1977" i="2"/>
  <c r="L1978" i="2"/>
  <c r="M1978" i="2"/>
  <c r="L1979" i="2"/>
  <c r="M1979" i="2"/>
  <c r="L1980" i="2"/>
  <c r="M1980" i="2"/>
  <c r="L1981" i="2"/>
  <c r="M1981" i="2"/>
  <c r="L1982" i="2"/>
  <c r="M1982" i="2"/>
  <c r="L1983" i="2"/>
  <c r="M1983" i="2"/>
  <c r="L1984" i="2"/>
  <c r="M1984" i="2"/>
  <c r="L1985" i="2"/>
  <c r="M1985" i="2"/>
  <c r="L1986" i="2"/>
  <c r="M1986" i="2"/>
  <c r="L1987" i="2"/>
  <c r="M1987" i="2"/>
  <c r="L1988" i="2"/>
  <c r="M1988" i="2"/>
  <c r="L1989" i="2"/>
  <c r="M1989" i="2"/>
  <c r="L1990" i="2"/>
  <c r="M1990" i="2"/>
  <c r="L1991" i="2"/>
  <c r="M1991" i="2"/>
  <c r="L1992" i="2"/>
  <c r="M1992" i="2"/>
  <c r="L1993" i="2"/>
  <c r="M1993" i="2"/>
  <c r="L1994" i="2"/>
  <c r="M1994" i="2"/>
  <c r="L1995" i="2"/>
  <c r="M1995" i="2"/>
  <c r="L1996" i="2"/>
  <c r="M1996" i="2"/>
  <c r="L1997" i="2"/>
  <c r="M1997" i="2"/>
  <c r="L1998" i="2"/>
  <c r="M1998" i="2"/>
  <c r="L1999" i="2"/>
  <c r="M1999" i="2"/>
  <c r="L2000" i="2"/>
  <c r="M2000" i="2"/>
  <c r="L2001" i="2"/>
  <c r="M2001" i="2"/>
  <c r="L2002" i="2"/>
  <c r="M2002" i="2"/>
  <c r="L2003" i="2"/>
  <c r="M2003" i="2"/>
  <c r="L2004" i="2"/>
  <c r="M2004" i="2"/>
  <c r="L2005" i="2"/>
  <c r="M2005" i="2"/>
  <c r="L2006" i="2"/>
  <c r="M2006" i="2"/>
  <c r="L2007" i="2"/>
  <c r="M2007" i="2"/>
  <c r="L2008" i="2"/>
  <c r="M2008" i="2"/>
  <c r="L2009" i="2"/>
  <c r="M2009" i="2"/>
  <c r="L2010" i="2"/>
  <c r="M2010" i="2"/>
  <c r="L2011" i="2"/>
  <c r="M2011" i="2"/>
  <c r="L2012" i="2"/>
  <c r="M2012" i="2"/>
  <c r="L2013" i="2"/>
  <c r="M2013" i="2"/>
  <c r="L2014" i="2"/>
  <c r="M2014" i="2"/>
  <c r="L2015" i="2"/>
  <c r="M2015" i="2"/>
  <c r="L2016" i="2"/>
  <c r="M2016" i="2"/>
  <c r="L2017" i="2"/>
  <c r="M2017" i="2"/>
  <c r="L2018" i="2"/>
  <c r="M2018" i="2"/>
  <c r="L2019" i="2"/>
  <c r="M2019" i="2"/>
  <c r="L2020" i="2"/>
  <c r="M2020" i="2"/>
  <c r="L2021" i="2"/>
  <c r="M2021" i="2"/>
  <c r="L2022" i="2"/>
  <c r="M2022" i="2"/>
  <c r="L2023" i="2"/>
  <c r="M2023" i="2"/>
  <c r="L2024" i="2"/>
  <c r="M2024" i="2"/>
  <c r="L2025" i="2"/>
  <c r="M2025" i="2"/>
  <c r="L2026" i="2"/>
  <c r="M2026" i="2"/>
  <c r="L2027" i="2"/>
  <c r="M2027" i="2"/>
  <c r="L2028" i="2"/>
  <c r="M2028" i="2"/>
  <c r="L2029" i="2"/>
  <c r="M2029" i="2"/>
  <c r="L2030" i="2"/>
  <c r="M2030" i="2"/>
  <c r="L2031" i="2"/>
  <c r="M2031" i="2"/>
  <c r="L2032" i="2"/>
  <c r="M2032" i="2"/>
  <c r="L2033" i="2"/>
  <c r="M2033" i="2"/>
  <c r="L2034" i="2"/>
  <c r="M2034" i="2"/>
  <c r="L2035" i="2"/>
  <c r="M2035" i="2"/>
  <c r="L2036" i="2"/>
  <c r="M2036" i="2"/>
  <c r="L2037" i="2"/>
  <c r="M2037" i="2"/>
  <c r="L2038" i="2"/>
  <c r="M2038" i="2"/>
  <c r="L2039" i="2"/>
  <c r="M2039" i="2"/>
  <c r="L2040" i="2"/>
  <c r="M2040" i="2"/>
  <c r="L2041" i="2"/>
  <c r="M2041" i="2"/>
  <c r="L2042" i="2"/>
  <c r="M2042" i="2"/>
  <c r="L2043" i="2"/>
  <c r="M2043" i="2"/>
  <c r="L2044" i="2"/>
  <c r="M2044" i="2"/>
  <c r="L2045" i="2"/>
  <c r="M2045" i="2"/>
  <c r="L2046" i="2"/>
  <c r="M2046" i="2"/>
  <c r="L2047" i="2"/>
  <c r="M2047" i="2"/>
  <c r="L2048" i="2"/>
  <c r="M2048" i="2"/>
  <c r="L2049" i="2"/>
  <c r="M2049" i="2"/>
  <c r="L2050" i="2"/>
  <c r="M2050" i="2"/>
  <c r="L2051" i="2"/>
  <c r="M2051" i="2"/>
  <c r="L2052" i="2"/>
  <c r="M2052" i="2"/>
  <c r="L2053" i="2"/>
  <c r="M2053" i="2"/>
  <c r="L2054" i="2"/>
  <c r="M2054" i="2"/>
  <c r="L2055" i="2"/>
  <c r="M2055" i="2"/>
  <c r="L2056" i="2"/>
  <c r="M2056" i="2"/>
  <c r="L2057" i="2"/>
  <c r="M2057" i="2"/>
  <c r="L2058" i="2"/>
  <c r="M2058" i="2"/>
  <c r="L2059" i="2"/>
  <c r="M2059" i="2"/>
  <c r="L2060" i="2"/>
  <c r="M2060" i="2"/>
  <c r="L2061" i="2"/>
  <c r="M2061" i="2"/>
  <c r="L2062" i="2"/>
  <c r="M2062" i="2"/>
  <c r="L2063" i="2"/>
  <c r="M2063" i="2"/>
  <c r="L2064" i="2"/>
  <c r="M2064" i="2"/>
  <c r="L2065" i="2"/>
  <c r="M2065" i="2"/>
  <c r="L2066" i="2"/>
  <c r="M2066" i="2"/>
  <c r="L2067" i="2"/>
  <c r="M2067" i="2"/>
  <c r="L2068" i="2"/>
  <c r="M2068" i="2"/>
  <c r="L2069" i="2"/>
  <c r="M2069" i="2"/>
  <c r="L2070" i="2"/>
  <c r="M2070" i="2"/>
  <c r="L2071" i="2"/>
  <c r="M2071" i="2"/>
  <c r="L2072" i="2"/>
  <c r="M2072" i="2"/>
  <c r="L2073" i="2"/>
  <c r="M2073" i="2"/>
  <c r="L2074" i="2"/>
  <c r="M2074" i="2"/>
  <c r="L2075" i="2"/>
  <c r="M2075" i="2"/>
  <c r="L2076" i="2"/>
  <c r="M2076" i="2"/>
  <c r="L2077" i="2"/>
  <c r="M2077" i="2"/>
  <c r="L2078" i="2"/>
  <c r="M2078" i="2"/>
  <c r="L2079" i="2"/>
  <c r="M2079" i="2"/>
  <c r="L2080" i="2"/>
  <c r="M2080" i="2"/>
  <c r="L2081" i="2"/>
  <c r="M2081" i="2"/>
  <c r="L2082" i="2"/>
  <c r="M2082" i="2"/>
  <c r="L2083" i="2"/>
  <c r="M2083" i="2"/>
  <c r="L2084" i="2"/>
  <c r="M2084" i="2"/>
  <c r="L2085" i="2"/>
  <c r="M2085" i="2"/>
  <c r="L2086" i="2"/>
  <c r="M2086" i="2"/>
  <c r="L2087" i="2"/>
  <c r="M2087" i="2"/>
  <c r="L2088" i="2"/>
  <c r="M2088" i="2"/>
  <c r="L2089" i="2"/>
  <c r="M2089" i="2"/>
  <c r="L2090" i="2"/>
  <c r="M2090" i="2"/>
  <c r="L2091" i="2"/>
  <c r="M2091" i="2"/>
  <c r="L2092" i="2"/>
  <c r="M2092" i="2"/>
  <c r="L2093" i="2"/>
  <c r="M2093" i="2"/>
  <c r="L2094" i="2"/>
  <c r="M2094" i="2"/>
  <c r="L2095" i="2"/>
  <c r="M2095" i="2"/>
  <c r="L2096" i="2"/>
  <c r="M2096" i="2"/>
  <c r="L2097" i="2"/>
  <c r="M2097" i="2"/>
  <c r="L2098" i="2"/>
  <c r="M2098" i="2"/>
  <c r="L2099" i="2"/>
  <c r="M2099" i="2"/>
  <c r="L2100" i="2"/>
  <c r="M2100" i="2"/>
  <c r="L2101" i="2"/>
  <c r="M2101" i="2"/>
  <c r="L2102" i="2"/>
  <c r="M2102" i="2"/>
  <c r="L2103" i="2"/>
  <c r="M2103" i="2"/>
  <c r="L2104" i="2"/>
  <c r="M2104" i="2"/>
  <c r="L2105" i="2"/>
  <c r="M2105" i="2"/>
  <c r="L2106" i="2"/>
  <c r="M2106" i="2"/>
  <c r="L2107" i="2"/>
  <c r="M2107" i="2"/>
  <c r="L2108" i="2"/>
  <c r="M2108" i="2"/>
  <c r="L2109" i="2"/>
  <c r="M2109" i="2"/>
  <c r="L2110" i="2"/>
  <c r="M2110" i="2"/>
  <c r="L2111" i="2"/>
  <c r="M2111" i="2"/>
  <c r="L2112" i="2"/>
  <c r="M2112" i="2"/>
  <c r="L2113" i="2"/>
  <c r="M2113" i="2"/>
  <c r="L2114" i="2"/>
  <c r="M2114" i="2"/>
  <c r="L2115" i="2"/>
  <c r="M2115" i="2"/>
  <c r="L2116" i="2"/>
  <c r="M2116" i="2"/>
  <c r="L2117" i="2"/>
  <c r="M2117" i="2"/>
  <c r="L2118" i="2"/>
  <c r="M2118" i="2"/>
  <c r="L2119" i="2"/>
  <c r="M2119" i="2"/>
  <c r="L2120" i="2"/>
  <c r="M2120" i="2"/>
  <c r="L2121" i="2"/>
  <c r="M2121" i="2"/>
  <c r="L2122" i="2"/>
  <c r="M2122" i="2"/>
  <c r="L2123" i="2"/>
  <c r="M2123" i="2"/>
  <c r="L2124" i="2"/>
  <c r="M2124" i="2"/>
  <c r="L2125" i="2"/>
  <c r="M2125" i="2"/>
  <c r="L2126" i="2"/>
  <c r="M2126" i="2"/>
  <c r="L2127" i="2"/>
  <c r="M2127" i="2"/>
  <c r="L2128" i="2"/>
  <c r="M2128" i="2"/>
  <c r="L2129" i="2"/>
  <c r="M2129" i="2"/>
  <c r="L2130" i="2"/>
  <c r="M2130" i="2"/>
  <c r="L2131" i="2"/>
  <c r="M2131" i="2"/>
  <c r="L2132" i="2"/>
  <c r="M2132" i="2"/>
  <c r="L2133" i="2"/>
  <c r="M2133" i="2"/>
  <c r="L2134" i="2"/>
  <c r="M2134" i="2"/>
  <c r="L2135" i="2"/>
  <c r="M2135" i="2"/>
  <c r="L2136" i="2"/>
  <c r="M2136" i="2"/>
  <c r="L2137" i="2"/>
  <c r="M2137" i="2"/>
  <c r="L2138" i="2"/>
  <c r="M2138" i="2"/>
  <c r="L2139" i="2"/>
  <c r="M2139" i="2"/>
  <c r="L2140" i="2"/>
  <c r="M2140" i="2"/>
  <c r="L2141" i="2"/>
  <c r="M2141" i="2"/>
  <c r="L2142" i="2"/>
  <c r="M2142" i="2"/>
  <c r="L2143" i="2"/>
  <c r="M2143" i="2"/>
  <c r="L2144" i="2"/>
  <c r="M2144" i="2"/>
  <c r="L2145" i="2"/>
  <c r="M2145" i="2"/>
  <c r="L2146" i="2"/>
  <c r="M2146" i="2"/>
  <c r="L2147" i="2"/>
  <c r="M2147" i="2"/>
  <c r="L2148" i="2"/>
  <c r="M2148" i="2"/>
  <c r="L2149" i="2"/>
  <c r="M2149" i="2"/>
  <c r="L2150" i="2"/>
  <c r="M2150" i="2"/>
  <c r="L2151" i="2"/>
  <c r="M2151" i="2"/>
  <c r="L2152" i="2"/>
  <c r="M2152" i="2"/>
  <c r="L2153" i="2"/>
  <c r="M2153" i="2"/>
  <c r="L2154" i="2"/>
  <c r="M2154" i="2"/>
  <c r="L2155" i="2"/>
  <c r="M2155" i="2"/>
  <c r="L2156" i="2"/>
  <c r="M2156" i="2"/>
  <c r="L2157" i="2"/>
  <c r="M2157" i="2"/>
  <c r="L2158" i="2"/>
  <c r="M2158" i="2"/>
  <c r="L2159" i="2"/>
  <c r="M2159" i="2"/>
  <c r="L2160" i="2"/>
  <c r="M2160" i="2"/>
  <c r="L2161" i="2"/>
  <c r="M2161" i="2"/>
  <c r="L2162" i="2"/>
  <c r="M2162" i="2"/>
  <c r="L2163" i="2"/>
  <c r="M2163" i="2"/>
  <c r="L2164" i="2"/>
  <c r="M2164" i="2"/>
  <c r="L2165" i="2"/>
  <c r="M2165" i="2"/>
  <c r="L2166" i="2"/>
  <c r="M2166" i="2"/>
  <c r="L2167" i="2"/>
  <c r="M2167" i="2"/>
  <c r="L2168" i="2"/>
  <c r="M2168" i="2"/>
  <c r="L2169" i="2"/>
  <c r="M2169" i="2"/>
  <c r="L2170" i="2"/>
  <c r="M2170" i="2"/>
  <c r="L2171" i="2"/>
  <c r="M2171" i="2"/>
  <c r="L2172" i="2"/>
  <c r="M2172" i="2"/>
  <c r="L2173" i="2"/>
  <c r="M2173" i="2"/>
  <c r="L2174" i="2"/>
  <c r="M2174" i="2"/>
  <c r="L2175" i="2"/>
  <c r="M2175" i="2"/>
  <c r="L2176" i="2"/>
  <c r="M2176" i="2"/>
  <c r="L2177" i="2"/>
  <c r="M2177" i="2"/>
  <c r="L2178" i="2"/>
  <c r="M2178" i="2"/>
  <c r="L2179" i="2"/>
  <c r="M2179" i="2"/>
  <c r="L2180" i="2"/>
  <c r="M2180" i="2"/>
  <c r="L2181" i="2"/>
  <c r="M2181" i="2"/>
  <c r="L2182" i="2"/>
  <c r="M2182" i="2"/>
  <c r="L2183" i="2"/>
  <c r="M2183" i="2"/>
  <c r="L2184" i="2"/>
  <c r="M2184" i="2"/>
  <c r="L2185" i="2"/>
  <c r="M2185" i="2"/>
  <c r="L2186" i="2"/>
  <c r="M2186" i="2"/>
  <c r="L2187" i="2"/>
  <c r="M2187" i="2"/>
  <c r="L2188" i="2"/>
  <c r="M2188" i="2"/>
  <c r="L2189" i="2"/>
  <c r="M2189" i="2"/>
  <c r="L2190" i="2"/>
  <c r="M2190" i="2"/>
  <c r="L2191" i="2"/>
  <c r="M2191" i="2"/>
  <c r="L2192" i="2"/>
  <c r="M2192" i="2"/>
  <c r="L2193" i="2"/>
  <c r="M2193" i="2"/>
  <c r="L2194" i="2"/>
  <c r="M2194" i="2"/>
  <c r="L2195" i="2"/>
  <c r="M2195" i="2"/>
  <c r="L2196" i="2"/>
  <c r="M2196" i="2"/>
  <c r="L2197" i="2"/>
  <c r="M2197" i="2"/>
  <c r="L2198" i="2"/>
  <c r="M2198" i="2"/>
  <c r="L2199" i="2"/>
  <c r="M2199" i="2"/>
  <c r="L2200" i="2"/>
  <c r="M2200" i="2"/>
  <c r="L2201" i="2"/>
  <c r="M2201" i="2"/>
  <c r="L2202" i="2"/>
  <c r="M2202" i="2"/>
  <c r="L2203" i="2"/>
  <c r="M2203" i="2"/>
  <c r="L2204" i="2"/>
  <c r="M2204" i="2"/>
  <c r="L2205" i="2"/>
  <c r="M2205" i="2"/>
  <c r="L2206" i="2"/>
  <c r="M2206" i="2"/>
  <c r="L2207" i="2"/>
  <c r="M2207" i="2"/>
  <c r="L2208" i="2"/>
  <c r="M2208" i="2"/>
  <c r="L2209" i="2"/>
  <c r="M2209" i="2"/>
  <c r="L2210" i="2"/>
  <c r="M2210" i="2"/>
  <c r="L2211" i="2"/>
  <c r="M2211" i="2"/>
  <c r="L2212" i="2"/>
  <c r="M2212" i="2"/>
  <c r="L2213" i="2"/>
  <c r="M2213" i="2"/>
  <c r="L2214" i="2"/>
  <c r="M2214" i="2"/>
  <c r="L2215" i="2"/>
  <c r="M2215" i="2"/>
  <c r="L2216" i="2"/>
  <c r="M2216" i="2"/>
  <c r="L2217" i="2"/>
  <c r="M2217" i="2"/>
  <c r="L2218" i="2"/>
  <c r="M2218" i="2"/>
  <c r="L2219" i="2"/>
  <c r="M2219" i="2"/>
  <c r="L2220" i="2"/>
  <c r="M2220" i="2"/>
  <c r="L2221" i="2"/>
  <c r="M2221" i="2"/>
  <c r="L2222" i="2"/>
  <c r="M2222" i="2"/>
  <c r="L2223" i="2"/>
  <c r="M2223" i="2"/>
  <c r="L2224" i="2"/>
  <c r="M2224" i="2"/>
  <c r="L2225" i="2"/>
  <c r="M2225" i="2"/>
  <c r="L2226" i="2"/>
  <c r="M2226" i="2"/>
  <c r="L2227" i="2"/>
  <c r="M2227" i="2"/>
  <c r="L2228" i="2"/>
  <c r="M2228" i="2"/>
  <c r="L2229" i="2"/>
  <c r="M2229" i="2"/>
  <c r="L2230" i="2"/>
  <c r="M2230" i="2"/>
  <c r="L2231" i="2"/>
  <c r="M2231" i="2"/>
  <c r="L2232" i="2"/>
  <c r="M2232" i="2"/>
  <c r="L2233" i="2"/>
  <c r="M2233" i="2"/>
  <c r="L2234" i="2"/>
  <c r="M2234" i="2"/>
  <c r="L2235" i="2"/>
  <c r="M2235" i="2"/>
  <c r="L2236" i="2"/>
  <c r="M2236" i="2"/>
  <c r="L2237" i="2"/>
  <c r="M2237" i="2"/>
  <c r="L2238" i="2"/>
  <c r="M2238" i="2"/>
  <c r="L2239" i="2"/>
  <c r="M2239" i="2"/>
  <c r="L2240" i="2"/>
  <c r="M2240" i="2"/>
  <c r="L2241" i="2"/>
  <c r="M2241" i="2"/>
  <c r="L2242" i="2"/>
  <c r="M2242" i="2"/>
  <c r="L2243" i="2"/>
  <c r="M2243" i="2"/>
  <c r="L2244" i="2"/>
  <c r="M2244" i="2"/>
  <c r="L2245" i="2"/>
  <c r="M2245" i="2"/>
  <c r="L2246" i="2"/>
  <c r="M2246" i="2"/>
  <c r="L2247" i="2"/>
  <c r="M2247" i="2"/>
  <c r="L2248" i="2"/>
  <c r="M2248" i="2"/>
  <c r="L2249" i="2"/>
  <c r="M2249" i="2"/>
  <c r="L2250" i="2"/>
  <c r="M2250" i="2"/>
  <c r="L2251" i="2"/>
  <c r="M2251" i="2"/>
  <c r="L2252" i="2"/>
  <c r="M2252" i="2"/>
  <c r="L2253" i="2"/>
  <c r="M2253" i="2"/>
  <c r="L2254" i="2"/>
  <c r="M2254" i="2"/>
  <c r="L2255" i="2"/>
  <c r="M2255" i="2"/>
  <c r="L2256" i="2"/>
  <c r="M2256" i="2"/>
  <c r="L2257" i="2"/>
  <c r="M2257" i="2"/>
  <c r="L2258" i="2"/>
  <c r="M2258" i="2"/>
  <c r="L2259" i="2"/>
  <c r="M2259" i="2"/>
  <c r="L2260" i="2"/>
  <c r="M2260" i="2"/>
  <c r="L2261" i="2"/>
  <c r="M2261" i="2"/>
  <c r="L2262" i="2"/>
  <c r="M2262" i="2"/>
  <c r="L2263" i="2"/>
  <c r="M2263" i="2"/>
  <c r="L2264" i="2"/>
  <c r="M2264" i="2"/>
  <c r="L2265" i="2"/>
  <c r="M2265" i="2"/>
  <c r="L2266" i="2"/>
  <c r="M2266" i="2"/>
  <c r="L2267" i="2"/>
  <c r="M2267" i="2"/>
  <c r="L2268" i="2"/>
  <c r="M2268" i="2"/>
  <c r="L2269" i="2"/>
  <c r="M2269" i="2"/>
  <c r="L2270" i="2"/>
  <c r="M2270" i="2"/>
  <c r="L2271" i="2"/>
  <c r="M2271" i="2"/>
  <c r="L2272" i="2"/>
  <c r="M2272" i="2"/>
  <c r="L2273" i="2"/>
  <c r="M2273" i="2"/>
  <c r="L2274" i="2"/>
  <c r="M2274" i="2"/>
  <c r="L2275" i="2"/>
  <c r="M2275" i="2"/>
  <c r="L2276" i="2"/>
  <c r="M2276" i="2"/>
  <c r="L2277" i="2"/>
  <c r="M2277" i="2"/>
  <c r="L2278" i="2"/>
  <c r="M2278" i="2"/>
  <c r="L2279" i="2"/>
  <c r="M2279" i="2"/>
  <c r="L2280" i="2"/>
  <c r="M2280" i="2"/>
  <c r="L2281" i="2"/>
  <c r="M2281" i="2"/>
  <c r="L2282" i="2"/>
  <c r="M2282" i="2"/>
  <c r="L2283" i="2"/>
  <c r="M2283" i="2"/>
  <c r="L2284" i="2"/>
  <c r="M2284" i="2"/>
  <c r="L2285" i="2"/>
  <c r="M2285" i="2"/>
  <c r="L2286" i="2"/>
  <c r="M2286" i="2"/>
  <c r="L2287" i="2"/>
  <c r="M2287" i="2"/>
  <c r="L2288" i="2"/>
  <c r="M2288" i="2"/>
  <c r="L2289" i="2"/>
  <c r="M2289" i="2"/>
  <c r="L2290" i="2"/>
  <c r="M2290" i="2"/>
  <c r="L2291" i="2"/>
  <c r="M2291" i="2"/>
  <c r="L2292" i="2"/>
  <c r="M2292" i="2"/>
  <c r="L2293" i="2"/>
  <c r="M2293" i="2"/>
  <c r="L2294" i="2"/>
  <c r="M2294" i="2"/>
  <c r="L2295" i="2"/>
  <c r="M2295" i="2"/>
  <c r="L2296" i="2"/>
  <c r="M2296" i="2"/>
  <c r="L2297" i="2"/>
  <c r="M2297" i="2"/>
  <c r="L2298" i="2"/>
  <c r="M2298" i="2"/>
  <c r="L2299" i="2"/>
  <c r="M2299" i="2"/>
  <c r="L2300" i="2"/>
  <c r="M2300" i="2"/>
  <c r="L2301" i="2"/>
  <c r="M2301" i="2"/>
  <c r="L2302" i="2"/>
  <c r="M2302" i="2"/>
  <c r="L2303" i="2"/>
  <c r="M2303" i="2"/>
  <c r="L2304" i="2"/>
  <c r="M2304" i="2"/>
  <c r="L2305" i="2"/>
  <c r="M2305" i="2"/>
  <c r="L2306" i="2"/>
  <c r="M2306" i="2"/>
  <c r="L2307" i="2"/>
  <c r="M2307" i="2"/>
  <c r="L2308" i="2"/>
  <c r="M2308" i="2"/>
  <c r="L2309" i="2"/>
  <c r="M2309" i="2"/>
  <c r="L2310" i="2"/>
  <c r="M2310" i="2"/>
  <c r="L2311" i="2"/>
  <c r="M2311" i="2"/>
  <c r="L2312" i="2"/>
  <c r="M2312" i="2"/>
  <c r="L2313" i="2"/>
  <c r="M2313" i="2"/>
  <c r="L2314" i="2"/>
  <c r="M2314" i="2"/>
  <c r="L2315" i="2"/>
  <c r="M2315" i="2"/>
  <c r="L2316" i="2"/>
  <c r="M2316" i="2"/>
  <c r="L2317" i="2"/>
  <c r="M2317" i="2"/>
  <c r="L2318" i="2"/>
  <c r="M2318" i="2"/>
  <c r="L2319" i="2"/>
  <c r="M2319" i="2"/>
  <c r="L2320" i="2"/>
  <c r="M2320" i="2"/>
  <c r="L2321" i="2"/>
  <c r="M2321" i="2"/>
  <c r="L2322" i="2"/>
  <c r="M2322" i="2"/>
  <c r="L2323" i="2"/>
  <c r="M2323" i="2"/>
  <c r="L2324" i="2"/>
  <c r="M2324" i="2"/>
  <c r="L2325" i="2"/>
  <c r="M2325" i="2"/>
  <c r="L2326" i="2"/>
  <c r="M2326" i="2"/>
  <c r="L2327" i="2"/>
  <c r="M2327" i="2"/>
  <c r="L2328" i="2"/>
  <c r="M2328" i="2"/>
  <c r="L2329" i="2"/>
  <c r="M2329" i="2"/>
  <c r="L2330" i="2"/>
  <c r="M2330" i="2"/>
  <c r="L2331" i="2"/>
  <c r="M2331" i="2"/>
  <c r="L2332" i="2"/>
  <c r="M2332" i="2"/>
  <c r="L2333" i="2"/>
  <c r="M2333" i="2"/>
  <c r="L2334" i="2"/>
  <c r="M2334" i="2"/>
  <c r="L2335" i="2"/>
  <c r="M2335" i="2"/>
  <c r="L2336" i="2"/>
  <c r="M2336" i="2"/>
  <c r="L2337" i="2"/>
  <c r="M2337" i="2"/>
  <c r="L2338" i="2"/>
  <c r="M2338" i="2"/>
  <c r="L2339" i="2"/>
  <c r="M2339" i="2"/>
  <c r="L2340" i="2"/>
  <c r="M2340" i="2"/>
  <c r="L2341" i="2"/>
  <c r="M2341" i="2"/>
  <c r="L2342" i="2"/>
  <c r="M2342" i="2"/>
  <c r="L2343" i="2"/>
  <c r="M2343" i="2"/>
  <c r="L2344" i="2"/>
  <c r="M2344" i="2"/>
  <c r="L2345" i="2"/>
  <c r="M2345" i="2"/>
  <c r="L2346" i="2"/>
  <c r="M2346" i="2"/>
  <c r="L2347" i="2"/>
  <c r="M2347" i="2"/>
  <c r="L2348" i="2"/>
  <c r="M2348" i="2"/>
  <c r="L2349" i="2"/>
  <c r="M2349" i="2"/>
  <c r="L2350" i="2"/>
  <c r="M2350" i="2"/>
  <c r="L2351" i="2"/>
  <c r="M2351" i="2"/>
  <c r="L2352" i="2"/>
  <c r="M2352" i="2"/>
  <c r="L2353" i="2"/>
  <c r="M2353" i="2"/>
  <c r="L2354" i="2"/>
  <c r="M2354" i="2"/>
  <c r="L2355" i="2"/>
  <c r="M2355" i="2"/>
  <c r="L2356" i="2"/>
  <c r="M2356" i="2"/>
  <c r="L2357" i="2"/>
  <c r="M2357" i="2"/>
  <c r="L2358" i="2"/>
  <c r="M2358" i="2"/>
  <c r="L2359" i="2"/>
  <c r="M2359" i="2"/>
  <c r="L2360" i="2"/>
  <c r="M2360" i="2"/>
  <c r="L2361" i="2"/>
  <c r="M2361" i="2"/>
  <c r="L2362" i="2"/>
  <c r="M2362" i="2"/>
  <c r="L2363" i="2"/>
  <c r="M2363" i="2"/>
  <c r="L2364" i="2"/>
  <c r="M2364" i="2"/>
  <c r="L2365" i="2"/>
  <c r="M2365" i="2"/>
  <c r="L2366" i="2"/>
  <c r="M2366" i="2"/>
  <c r="L2367" i="2"/>
  <c r="M2367" i="2"/>
  <c r="L2368" i="2"/>
  <c r="M2368" i="2"/>
  <c r="L2369" i="2"/>
  <c r="M2369" i="2"/>
  <c r="L2370" i="2"/>
  <c r="M2370" i="2"/>
  <c r="L2371" i="2"/>
  <c r="M2371" i="2"/>
  <c r="L2372" i="2"/>
  <c r="M2372" i="2"/>
  <c r="L2373" i="2"/>
  <c r="M2373" i="2"/>
  <c r="L2374" i="2"/>
  <c r="M2374" i="2"/>
  <c r="L2375" i="2"/>
  <c r="M2375" i="2"/>
  <c r="L2376" i="2"/>
  <c r="M2376" i="2"/>
  <c r="L2377" i="2"/>
  <c r="M2377" i="2"/>
  <c r="L2378" i="2"/>
  <c r="M2378" i="2"/>
  <c r="L2379" i="2"/>
  <c r="M2379" i="2"/>
  <c r="L2380" i="2"/>
  <c r="M2380" i="2"/>
  <c r="L2381" i="2"/>
  <c r="M2381" i="2"/>
  <c r="L2382" i="2"/>
  <c r="M2382" i="2"/>
  <c r="L2383" i="2"/>
  <c r="M2383" i="2"/>
  <c r="L2384" i="2"/>
  <c r="M2384" i="2"/>
  <c r="L2385" i="2"/>
  <c r="M2385" i="2"/>
  <c r="L2386" i="2"/>
  <c r="M2386" i="2"/>
  <c r="L2387" i="2"/>
  <c r="M2387" i="2"/>
  <c r="L2388" i="2"/>
  <c r="M2388" i="2"/>
  <c r="L2389" i="2"/>
  <c r="M2389" i="2"/>
  <c r="L2390" i="2"/>
  <c r="M2390" i="2"/>
  <c r="L2391" i="2"/>
  <c r="M2391" i="2"/>
  <c r="L2392" i="2"/>
  <c r="M2392" i="2"/>
  <c r="L2393" i="2"/>
  <c r="M2393" i="2"/>
  <c r="L2394" i="2"/>
  <c r="M2394" i="2"/>
  <c r="L2395" i="2"/>
  <c r="M2395" i="2"/>
  <c r="L2396" i="2"/>
  <c r="M2396" i="2"/>
  <c r="L2397" i="2"/>
  <c r="M2397" i="2"/>
  <c r="L2398" i="2"/>
  <c r="M2398" i="2"/>
  <c r="L2399" i="2"/>
  <c r="M2399" i="2"/>
  <c r="L2400" i="2"/>
  <c r="M2400" i="2"/>
  <c r="L2401" i="2"/>
  <c r="M2401" i="2"/>
  <c r="L2402" i="2"/>
  <c r="M2402" i="2"/>
  <c r="L2403" i="2"/>
  <c r="M2403" i="2"/>
  <c r="L2404" i="2"/>
  <c r="M2404" i="2"/>
  <c r="L2405" i="2"/>
  <c r="M2405" i="2"/>
  <c r="L2406" i="2"/>
  <c r="M2406" i="2"/>
  <c r="L2407" i="2"/>
  <c r="M2407" i="2"/>
  <c r="L2408" i="2"/>
  <c r="M2408" i="2"/>
  <c r="L2409" i="2"/>
  <c r="M2409" i="2"/>
  <c r="L2410" i="2"/>
  <c r="M2410" i="2"/>
  <c r="L2411" i="2"/>
  <c r="M2411" i="2"/>
  <c r="L2412" i="2"/>
  <c r="M2412" i="2"/>
  <c r="L2413" i="2"/>
  <c r="M2413" i="2"/>
  <c r="L2414" i="2"/>
  <c r="M2414" i="2"/>
  <c r="L2415" i="2"/>
  <c r="M2415" i="2"/>
  <c r="L2416" i="2"/>
  <c r="M2416" i="2"/>
  <c r="L2417" i="2"/>
  <c r="M2417" i="2"/>
  <c r="L2418" i="2"/>
  <c r="M2418" i="2"/>
  <c r="L2419" i="2"/>
  <c r="M2419" i="2"/>
  <c r="L2420" i="2"/>
  <c r="M2420" i="2"/>
  <c r="L2421" i="2"/>
  <c r="M2421" i="2"/>
  <c r="L2422" i="2"/>
  <c r="M2422" i="2"/>
  <c r="L2423" i="2"/>
  <c r="M2423" i="2"/>
  <c r="L2424" i="2"/>
  <c r="M2424" i="2"/>
  <c r="L2425" i="2"/>
  <c r="M2425" i="2"/>
  <c r="L2426" i="2"/>
  <c r="M2426" i="2"/>
  <c r="L2427" i="2"/>
  <c r="M2427" i="2"/>
  <c r="L2428" i="2"/>
  <c r="M2428" i="2"/>
  <c r="L2429" i="2"/>
  <c r="M2429" i="2"/>
  <c r="L2430" i="2"/>
  <c r="M2430" i="2"/>
  <c r="L2431" i="2"/>
  <c r="M2431" i="2"/>
  <c r="L2432" i="2"/>
  <c r="M2432" i="2"/>
  <c r="L2433" i="2"/>
  <c r="M2433" i="2"/>
  <c r="L2434" i="2"/>
  <c r="M2434" i="2"/>
  <c r="L2435" i="2"/>
  <c r="M2435" i="2"/>
  <c r="L2436" i="2"/>
  <c r="M2436" i="2"/>
  <c r="L2437" i="2"/>
  <c r="M2437" i="2"/>
  <c r="L2438" i="2"/>
  <c r="M2438" i="2"/>
  <c r="L2439" i="2"/>
  <c r="M2439" i="2"/>
  <c r="L2440" i="2"/>
  <c r="M2440" i="2"/>
  <c r="L2441" i="2"/>
  <c r="M2441" i="2"/>
  <c r="L2442" i="2"/>
  <c r="M2442" i="2"/>
  <c r="L2443" i="2"/>
  <c r="M2443" i="2"/>
  <c r="L2444" i="2"/>
  <c r="M2444" i="2"/>
  <c r="L2445" i="2"/>
  <c r="M2445" i="2"/>
  <c r="L2446" i="2"/>
  <c r="M2446" i="2"/>
  <c r="L2447" i="2"/>
  <c r="M2447" i="2"/>
  <c r="L2448" i="2"/>
  <c r="M2448" i="2"/>
  <c r="L2449" i="2"/>
  <c r="M2449" i="2"/>
  <c r="L2450" i="2"/>
  <c r="M2450" i="2"/>
  <c r="L2451" i="2"/>
  <c r="M2451" i="2"/>
  <c r="L2452" i="2"/>
  <c r="M2452" i="2"/>
  <c r="L2453" i="2"/>
  <c r="M2453" i="2"/>
  <c r="L2454" i="2"/>
  <c r="M2454" i="2"/>
  <c r="L2455" i="2"/>
  <c r="M2455" i="2"/>
  <c r="L2456" i="2"/>
  <c r="M2456" i="2"/>
  <c r="L2457" i="2"/>
  <c r="M2457" i="2"/>
  <c r="L2458" i="2"/>
  <c r="M2458" i="2"/>
  <c r="L2459" i="2"/>
  <c r="M2459" i="2"/>
  <c r="L2460" i="2"/>
  <c r="M2460" i="2"/>
  <c r="L2461" i="2"/>
  <c r="M2461" i="2"/>
  <c r="L2462" i="2"/>
  <c r="M2462" i="2"/>
  <c r="L2463" i="2"/>
  <c r="M2463" i="2"/>
  <c r="L2464" i="2"/>
  <c r="M2464" i="2"/>
  <c r="L2465" i="2"/>
  <c r="M2465" i="2"/>
  <c r="L2466" i="2"/>
  <c r="M2466" i="2"/>
  <c r="L2467" i="2"/>
  <c r="M2467" i="2"/>
  <c r="L2468" i="2"/>
  <c r="M2468" i="2"/>
  <c r="L2469" i="2"/>
  <c r="M2469" i="2"/>
  <c r="L2470" i="2"/>
  <c r="M2470" i="2"/>
  <c r="L2471" i="2"/>
  <c r="M2471" i="2"/>
  <c r="L2472" i="2"/>
  <c r="M2472" i="2"/>
  <c r="L2473" i="2"/>
  <c r="M2473" i="2"/>
  <c r="L2474" i="2"/>
  <c r="M2474" i="2"/>
  <c r="L2475" i="2"/>
  <c r="M2475" i="2"/>
  <c r="L2476" i="2"/>
  <c r="M2476" i="2"/>
  <c r="L2477" i="2"/>
  <c r="M2477" i="2"/>
  <c r="L2478" i="2"/>
  <c r="M2478" i="2"/>
  <c r="L2479" i="2"/>
  <c r="M2479" i="2"/>
  <c r="L2480" i="2"/>
  <c r="M2480" i="2"/>
  <c r="L2481" i="2"/>
  <c r="M2481" i="2"/>
  <c r="L2482" i="2"/>
  <c r="M2482" i="2"/>
  <c r="L2483" i="2"/>
  <c r="M2483" i="2"/>
  <c r="L2484" i="2"/>
  <c r="M2484" i="2"/>
  <c r="L2485" i="2"/>
  <c r="M2485" i="2"/>
  <c r="L2486" i="2"/>
  <c r="M2486" i="2"/>
  <c r="L2487" i="2"/>
  <c r="M2487" i="2"/>
  <c r="L2488" i="2"/>
  <c r="M2488" i="2"/>
  <c r="L2489" i="2"/>
  <c r="M2489" i="2"/>
  <c r="L2490" i="2"/>
  <c r="M2490" i="2"/>
  <c r="L2491" i="2"/>
  <c r="M2491" i="2"/>
  <c r="L2492" i="2"/>
  <c r="M2492" i="2"/>
  <c r="L2493" i="2"/>
  <c r="M2493" i="2"/>
  <c r="L2494" i="2"/>
  <c r="M2494" i="2"/>
  <c r="L2495" i="2"/>
  <c r="M2495" i="2"/>
  <c r="L2496" i="2"/>
  <c r="M2496" i="2"/>
  <c r="L2497" i="2"/>
  <c r="M2497" i="2"/>
  <c r="L2498" i="2"/>
  <c r="M2498" i="2"/>
  <c r="L2499" i="2"/>
  <c r="M2499" i="2"/>
  <c r="L2500" i="2"/>
  <c r="M2500" i="2"/>
  <c r="L2501" i="2"/>
  <c r="M2501" i="2"/>
  <c r="L2502" i="2"/>
  <c r="M2502" i="2"/>
  <c r="L2503" i="2"/>
  <c r="M2503" i="2"/>
  <c r="L2504" i="2"/>
  <c r="M2504" i="2"/>
  <c r="L2505" i="2"/>
  <c r="M2505" i="2"/>
  <c r="L2506" i="2"/>
  <c r="M2506" i="2"/>
  <c r="L2507" i="2"/>
  <c r="M2507" i="2"/>
  <c r="L2508" i="2"/>
  <c r="M2508" i="2"/>
  <c r="L2509" i="2"/>
  <c r="M2509" i="2"/>
  <c r="L2510" i="2"/>
  <c r="M2510" i="2"/>
  <c r="L2511" i="2"/>
  <c r="M2511" i="2"/>
  <c r="L2512" i="2"/>
  <c r="M2512" i="2"/>
  <c r="L2513" i="2"/>
  <c r="M2513" i="2"/>
  <c r="L2514" i="2"/>
  <c r="M2514" i="2"/>
  <c r="L2515" i="2"/>
  <c r="M2515" i="2"/>
  <c r="L2516" i="2"/>
  <c r="M2516" i="2"/>
  <c r="L2517" i="2"/>
  <c r="M2517" i="2"/>
  <c r="L2518" i="2"/>
  <c r="M2518" i="2"/>
  <c r="L2519" i="2"/>
  <c r="M2519" i="2"/>
  <c r="L2520" i="2"/>
  <c r="M2520" i="2"/>
  <c r="L2521" i="2"/>
  <c r="M2521" i="2"/>
  <c r="L2522" i="2"/>
  <c r="M2522" i="2"/>
  <c r="L2523" i="2"/>
  <c r="M2523" i="2"/>
  <c r="L2524" i="2"/>
  <c r="M2524" i="2"/>
  <c r="L2525" i="2"/>
  <c r="M2525" i="2"/>
  <c r="L2526" i="2"/>
  <c r="M2526" i="2"/>
  <c r="L2527" i="2"/>
  <c r="M2527" i="2"/>
  <c r="L2528" i="2"/>
  <c r="M2528" i="2"/>
  <c r="L2529" i="2"/>
  <c r="M2529" i="2"/>
  <c r="L2530" i="2"/>
  <c r="M2530" i="2"/>
  <c r="L2531" i="2"/>
  <c r="M2531" i="2"/>
  <c r="L2532" i="2"/>
  <c r="M2532" i="2"/>
  <c r="L2533" i="2"/>
  <c r="M2533" i="2"/>
  <c r="L2534" i="2"/>
  <c r="M2534" i="2"/>
  <c r="L2535" i="2"/>
  <c r="M2535" i="2"/>
  <c r="L2536" i="2"/>
  <c r="M2536" i="2"/>
  <c r="L2537" i="2"/>
  <c r="M2537" i="2"/>
  <c r="L2538" i="2"/>
  <c r="M2538" i="2"/>
  <c r="L2539" i="2"/>
  <c r="M2539" i="2"/>
  <c r="L2540" i="2"/>
  <c r="M2540" i="2"/>
  <c r="L2541" i="2"/>
  <c r="M2541" i="2"/>
  <c r="L2542" i="2"/>
  <c r="M2542" i="2"/>
  <c r="L2543" i="2"/>
  <c r="M2543" i="2"/>
  <c r="L2544" i="2"/>
  <c r="M2544" i="2"/>
  <c r="L2545" i="2"/>
  <c r="M2545" i="2"/>
  <c r="L2546" i="2"/>
  <c r="M2546" i="2"/>
  <c r="L2547" i="2"/>
  <c r="M2547" i="2"/>
  <c r="L2548" i="2"/>
  <c r="M2548" i="2"/>
  <c r="L2549" i="2"/>
  <c r="M2549" i="2"/>
  <c r="L2550" i="2"/>
  <c r="M2550" i="2"/>
  <c r="L2551" i="2"/>
  <c r="M2551" i="2"/>
  <c r="L2552" i="2"/>
  <c r="M2552" i="2"/>
  <c r="L2553" i="2"/>
  <c r="M2553" i="2"/>
  <c r="L2554" i="2"/>
  <c r="M2554" i="2"/>
  <c r="L2555" i="2"/>
  <c r="M2555" i="2"/>
  <c r="L2556" i="2"/>
  <c r="M2556" i="2"/>
  <c r="L2557" i="2"/>
  <c r="M2557" i="2"/>
  <c r="L2558" i="2"/>
  <c r="M2558" i="2"/>
  <c r="L2559" i="2"/>
  <c r="M2559" i="2"/>
  <c r="L2560" i="2"/>
  <c r="M2560" i="2"/>
  <c r="L2561" i="2"/>
  <c r="M2561" i="2"/>
  <c r="L2562" i="2"/>
  <c r="M2562" i="2"/>
  <c r="L2563" i="2"/>
  <c r="M2563" i="2"/>
  <c r="L2564" i="2"/>
  <c r="M2564" i="2"/>
  <c r="L2565" i="2"/>
  <c r="M2565" i="2"/>
  <c r="L2566" i="2"/>
  <c r="M2566" i="2"/>
  <c r="L2567" i="2"/>
  <c r="M2567" i="2"/>
  <c r="L2568" i="2"/>
  <c r="M2568" i="2"/>
  <c r="L2569" i="2"/>
  <c r="M2569" i="2"/>
  <c r="L2570" i="2"/>
  <c r="M2570" i="2"/>
  <c r="L2571" i="2"/>
  <c r="M2571" i="2"/>
  <c r="L2572" i="2"/>
  <c r="M2572" i="2"/>
  <c r="L2573" i="2"/>
  <c r="M2573" i="2"/>
  <c r="L2574" i="2"/>
  <c r="M2574" i="2"/>
  <c r="L2575" i="2"/>
  <c r="M2575" i="2"/>
  <c r="L2576" i="2"/>
  <c r="M2576" i="2"/>
  <c r="L2577" i="2"/>
  <c r="M2577" i="2"/>
  <c r="L2578" i="2"/>
  <c r="M2578" i="2"/>
  <c r="L2579" i="2"/>
  <c r="M2579" i="2"/>
  <c r="L2580" i="2"/>
  <c r="M2580" i="2"/>
  <c r="L2581" i="2"/>
  <c r="M2581" i="2"/>
  <c r="L2582" i="2"/>
  <c r="M2582" i="2"/>
  <c r="L2583" i="2"/>
  <c r="M2583" i="2"/>
  <c r="L2584" i="2"/>
  <c r="M2584" i="2"/>
  <c r="L2585" i="2"/>
  <c r="M2585" i="2"/>
  <c r="L2586" i="2"/>
  <c r="M2586" i="2"/>
  <c r="L2587" i="2"/>
  <c r="M2587" i="2"/>
  <c r="L2588" i="2"/>
  <c r="M2588" i="2"/>
  <c r="L2589" i="2"/>
  <c r="M2589" i="2"/>
  <c r="L2590" i="2"/>
  <c r="M2590" i="2"/>
  <c r="L2591" i="2"/>
  <c r="M2591" i="2"/>
  <c r="L2592" i="2"/>
  <c r="M2592" i="2"/>
  <c r="L2593" i="2"/>
  <c r="M2593" i="2"/>
  <c r="L2594" i="2"/>
  <c r="M2594" i="2"/>
  <c r="L2595" i="2"/>
  <c r="M2595" i="2"/>
  <c r="L2596" i="2"/>
  <c r="M2596" i="2"/>
  <c r="L2597" i="2"/>
  <c r="M2597" i="2"/>
  <c r="L2598" i="2"/>
  <c r="M2598" i="2"/>
  <c r="L2599" i="2"/>
  <c r="M2599" i="2"/>
  <c r="L2600" i="2"/>
  <c r="M2600" i="2"/>
  <c r="L2601" i="2"/>
  <c r="M2601" i="2"/>
  <c r="L2602" i="2"/>
  <c r="M2602" i="2"/>
  <c r="L2603" i="2"/>
  <c r="M2603" i="2"/>
  <c r="L2604" i="2"/>
  <c r="M2604" i="2"/>
  <c r="L2605" i="2"/>
  <c r="M2605" i="2"/>
  <c r="L2606" i="2"/>
  <c r="M2606" i="2"/>
  <c r="L2607" i="2"/>
  <c r="M2607" i="2"/>
  <c r="L2608" i="2"/>
  <c r="M2608" i="2"/>
  <c r="L2609" i="2"/>
  <c r="M2609" i="2"/>
  <c r="L2610" i="2"/>
  <c r="M2610" i="2"/>
  <c r="L2611" i="2"/>
  <c r="M2611" i="2"/>
  <c r="L2612" i="2"/>
  <c r="M2612" i="2"/>
  <c r="L2613" i="2"/>
  <c r="M2613" i="2"/>
  <c r="L2614" i="2"/>
  <c r="M2614" i="2"/>
  <c r="L2615" i="2"/>
  <c r="M2615" i="2"/>
  <c r="L2616" i="2"/>
  <c r="M2616" i="2"/>
  <c r="L2617" i="2"/>
  <c r="M2617" i="2"/>
  <c r="L2618" i="2"/>
  <c r="M2618" i="2"/>
  <c r="L2619" i="2"/>
  <c r="M2619" i="2"/>
  <c r="L2620" i="2"/>
  <c r="M2620" i="2"/>
  <c r="L2621" i="2"/>
  <c r="M2621" i="2"/>
  <c r="L2622" i="2"/>
  <c r="M2622" i="2"/>
  <c r="L2623" i="2"/>
  <c r="M2623" i="2"/>
  <c r="L2624" i="2"/>
  <c r="M2624" i="2"/>
  <c r="L2625" i="2"/>
  <c r="M2625" i="2"/>
  <c r="L2626" i="2"/>
  <c r="M2626" i="2"/>
  <c r="L2627" i="2"/>
  <c r="M2627" i="2"/>
  <c r="L2628" i="2"/>
  <c r="M2628" i="2"/>
  <c r="L2629" i="2"/>
  <c r="M2629" i="2"/>
  <c r="L2630" i="2"/>
  <c r="M2630" i="2"/>
  <c r="L2631" i="2"/>
  <c r="M2631" i="2"/>
  <c r="L2632" i="2"/>
  <c r="M2632" i="2"/>
  <c r="L2633" i="2"/>
  <c r="M2633" i="2"/>
  <c r="L2634" i="2"/>
  <c r="M2634" i="2"/>
  <c r="L2635" i="2"/>
  <c r="M2635" i="2"/>
  <c r="L2636" i="2"/>
  <c r="M2636" i="2"/>
  <c r="L2637" i="2"/>
  <c r="M2637" i="2"/>
  <c r="L2638" i="2"/>
  <c r="M2638" i="2"/>
  <c r="L2639" i="2"/>
  <c r="M2639" i="2"/>
  <c r="L2640" i="2"/>
  <c r="M2640" i="2"/>
  <c r="L2641" i="2"/>
  <c r="M2641" i="2"/>
  <c r="L2642" i="2"/>
  <c r="M2642" i="2"/>
  <c r="L2643" i="2"/>
  <c r="M2643" i="2"/>
  <c r="L2644" i="2"/>
  <c r="M2644" i="2"/>
  <c r="L2645" i="2"/>
  <c r="M2645" i="2"/>
  <c r="L2646" i="2"/>
  <c r="M2646" i="2"/>
  <c r="L2647" i="2"/>
  <c r="M2647" i="2"/>
  <c r="L2648" i="2"/>
  <c r="M2648" i="2"/>
  <c r="L2649" i="2"/>
  <c r="M2649" i="2"/>
  <c r="L2650" i="2"/>
  <c r="M2650" i="2"/>
  <c r="L2651" i="2"/>
  <c r="M2651" i="2"/>
  <c r="L2652" i="2"/>
  <c r="M2652" i="2"/>
  <c r="L2653" i="2"/>
  <c r="M2653" i="2"/>
  <c r="L2654" i="2"/>
  <c r="M2654" i="2"/>
  <c r="L2655" i="2"/>
  <c r="M2655" i="2"/>
  <c r="L2656" i="2"/>
  <c r="M2656" i="2"/>
  <c r="L2657" i="2"/>
  <c r="M2657" i="2"/>
  <c r="L2658" i="2"/>
  <c r="M2658" i="2"/>
  <c r="L2659" i="2"/>
  <c r="M2659" i="2"/>
  <c r="L2660" i="2"/>
  <c r="M2660" i="2"/>
  <c r="L2661" i="2"/>
  <c r="M2661" i="2"/>
  <c r="L2662" i="2"/>
  <c r="M2662" i="2"/>
  <c r="L2663" i="2"/>
  <c r="M2663" i="2"/>
  <c r="L2664" i="2"/>
  <c r="M2664" i="2"/>
  <c r="L2665" i="2"/>
  <c r="M2665" i="2"/>
  <c r="L2666" i="2"/>
  <c r="M2666" i="2"/>
  <c r="L2667" i="2"/>
  <c r="M2667" i="2"/>
  <c r="L2668" i="2"/>
  <c r="M2668" i="2"/>
  <c r="L2669" i="2"/>
  <c r="M2669" i="2"/>
  <c r="L2670" i="2"/>
  <c r="M2670" i="2"/>
  <c r="L2671" i="2"/>
  <c r="M2671" i="2"/>
  <c r="L2672" i="2"/>
  <c r="M2672" i="2"/>
  <c r="L2673" i="2"/>
  <c r="M2673" i="2"/>
  <c r="L2674" i="2"/>
  <c r="M2674" i="2"/>
  <c r="L2675" i="2"/>
  <c r="M2675" i="2"/>
  <c r="L2676" i="2"/>
  <c r="M2676" i="2"/>
  <c r="L2677" i="2"/>
  <c r="M2677" i="2"/>
  <c r="L2678" i="2"/>
  <c r="M2678" i="2"/>
  <c r="L2679" i="2"/>
  <c r="M2679" i="2"/>
  <c r="L2680" i="2"/>
  <c r="M2680" i="2"/>
  <c r="L2681" i="2"/>
  <c r="M2681" i="2"/>
  <c r="L2682" i="2"/>
  <c r="M2682" i="2"/>
  <c r="L2683" i="2"/>
  <c r="M2683" i="2"/>
  <c r="L2684" i="2"/>
  <c r="M2684" i="2"/>
  <c r="L2685" i="2"/>
  <c r="M2685" i="2"/>
  <c r="L2686" i="2"/>
  <c r="M2686" i="2"/>
  <c r="L2687" i="2"/>
  <c r="M2687" i="2"/>
  <c r="L2688" i="2"/>
  <c r="M2688" i="2"/>
  <c r="L2689" i="2"/>
  <c r="M2689" i="2"/>
  <c r="L2690" i="2"/>
  <c r="M2690" i="2"/>
  <c r="L2691" i="2"/>
  <c r="M2691" i="2"/>
  <c r="L2692" i="2"/>
  <c r="M2692" i="2"/>
  <c r="L2693" i="2"/>
  <c r="M2693" i="2"/>
  <c r="L2694" i="2"/>
  <c r="M2694" i="2"/>
  <c r="L2695" i="2"/>
  <c r="M2695" i="2"/>
  <c r="L2696" i="2"/>
  <c r="M2696" i="2"/>
  <c r="L2697" i="2"/>
  <c r="M2697" i="2"/>
  <c r="L2698" i="2"/>
  <c r="M2698" i="2"/>
  <c r="L2699" i="2"/>
  <c r="M2699" i="2"/>
  <c r="L2700" i="2"/>
  <c r="M2700" i="2"/>
  <c r="L2701" i="2"/>
  <c r="M2701" i="2"/>
  <c r="L2702" i="2"/>
  <c r="M2702" i="2"/>
  <c r="L2703" i="2"/>
  <c r="M2703" i="2"/>
  <c r="L2704" i="2"/>
  <c r="M2704" i="2"/>
  <c r="L2705" i="2"/>
  <c r="M2705" i="2"/>
  <c r="L2706" i="2"/>
  <c r="M2706" i="2"/>
  <c r="L2707" i="2"/>
  <c r="M2707" i="2"/>
  <c r="L2708" i="2"/>
  <c r="M2708" i="2"/>
  <c r="L2709" i="2"/>
  <c r="M2709" i="2"/>
  <c r="L2710" i="2"/>
  <c r="M2710" i="2"/>
  <c r="L2711" i="2"/>
  <c r="M2711" i="2"/>
  <c r="L2712" i="2"/>
  <c r="M2712" i="2"/>
  <c r="L2713" i="2"/>
  <c r="M2713" i="2"/>
  <c r="L2714" i="2"/>
  <c r="M2714" i="2"/>
  <c r="L2715" i="2"/>
  <c r="M2715" i="2"/>
  <c r="L2716" i="2"/>
  <c r="M2716" i="2"/>
  <c r="L2717" i="2"/>
  <c r="M2717" i="2"/>
  <c r="L2718" i="2"/>
  <c r="M2718" i="2"/>
  <c r="L2719" i="2"/>
  <c r="M2719" i="2"/>
  <c r="L2720" i="2"/>
  <c r="M2720" i="2"/>
  <c r="L2721" i="2"/>
  <c r="M2721" i="2"/>
  <c r="L2722" i="2"/>
  <c r="M2722" i="2"/>
  <c r="L2723" i="2"/>
  <c r="M2723" i="2"/>
  <c r="L2724" i="2"/>
  <c r="M2724" i="2"/>
  <c r="L2725" i="2"/>
  <c r="M2725" i="2"/>
  <c r="L2726" i="2"/>
  <c r="M2726" i="2"/>
  <c r="L2727" i="2"/>
  <c r="M2727" i="2"/>
  <c r="L2728" i="2"/>
  <c r="M2728" i="2"/>
  <c r="L2729" i="2"/>
  <c r="M2729" i="2"/>
  <c r="L2730" i="2"/>
  <c r="M2730" i="2"/>
  <c r="L2731" i="2"/>
  <c r="M2731" i="2"/>
  <c r="L2732" i="2"/>
  <c r="M2732" i="2"/>
  <c r="L2733" i="2"/>
  <c r="M2733" i="2"/>
  <c r="L2734" i="2"/>
  <c r="M2734" i="2"/>
  <c r="L2735" i="2"/>
  <c r="M2735" i="2"/>
  <c r="L2736" i="2"/>
  <c r="M2736" i="2"/>
  <c r="L2737" i="2"/>
  <c r="M2737" i="2"/>
  <c r="L2738" i="2"/>
  <c r="M2738" i="2"/>
  <c r="L2739" i="2"/>
  <c r="M2739" i="2"/>
  <c r="L2740" i="2"/>
  <c r="M2740" i="2"/>
  <c r="L2741" i="2"/>
  <c r="M2741" i="2"/>
  <c r="L2742" i="2"/>
  <c r="M2742" i="2"/>
  <c r="L2743" i="2"/>
  <c r="M2743" i="2"/>
  <c r="L2744" i="2"/>
  <c r="M2744" i="2"/>
  <c r="L2745" i="2"/>
  <c r="M2745" i="2"/>
  <c r="L2746" i="2"/>
  <c r="M2746" i="2"/>
  <c r="L2747" i="2"/>
  <c r="M2747" i="2"/>
  <c r="L2748" i="2"/>
  <c r="M2748" i="2"/>
  <c r="L2749" i="2"/>
  <c r="M2749" i="2"/>
  <c r="L2750" i="2"/>
  <c r="M2750" i="2"/>
  <c r="L2751" i="2"/>
  <c r="M2751" i="2"/>
  <c r="L2752" i="2"/>
  <c r="M2752" i="2"/>
  <c r="L2753" i="2"/>
  <c r="M2753" i="2"/>
  <c r="L2754" i="2"/>
  <c r="M2754" i="2"/>
  <c r="L2755" i="2"/>
  <c r="M2755" i="2"/>
  <c r="L2756" i="2"/>
  <c r="M2756" i="2"/>
  <c r="L2757" i="2"/>
  <c r="M2757" i="2"/>
  <c r="L2758" i="2"/>
  <c r="M2758" i="2"/>
  <c r="L2759" i="2"/>
  <c r="M2759" i="2"/>
  <c r="L2760" i="2"/>
  <c r="M2760" i="2"/>
  <c r="L2761" i="2"/>
  <c r="M2761" i="2"/>
  <c r="L2762" i="2"/>
  <c r="M2762" i="2"/>
  <c r="L2763" i="2"/>
  <c r="M2763" i="2"/>
  <c r="L2764" i="2"/>
  <c r="M2764" i="2"/>
  <c r="L2765" i="2"/>
  <c r="M2765" i="2"/>
  <c r="L2766" i="2"/>
  <c r="M2766" i="2"/>
  <c r="L2767" i="2"/>
  <c r="M2767" i="2"/>
  <c r="L2768" i="2"/>
  <c r="M2768" i="2"/>
  <c r="L2769" i="2"/>
  <c r="M2769" i="2"/>
  <c r="L2770" i="2"/>
  <c r="M2770" i="2"/>
  <c r="L2771" i="2"/>
  <c r="M2771" i="2"/>
  <c r="L2772" i="2"/>
  <c r="M2772" i="2"/>
  <c r="L2773" i="2"/>
  <c r="M2773" i="2"/>
  <c r="L2774" i="2"/>
  <c r="M2774" i="2"/>
  <c r="L2775" i="2"/>
  <c r="M2775" i="2"/>
  <c r="L2776" i="2"/>
  <c r="M2776" i="2"/>
  <c r="L2777" i="2"/>
  <c r="M2777" i="2"/>
  <c r="L2778" i="2"/>
  <c r="M2778" i="2"/>
  <c r="L2779" i="2"/>
  <c r="M2779" i="2"/>
  <c r="L2780" i="2"/>
  <c r="M2780" i="2"/>
  <c r="L2781" i="2"/>
  <c r="M2781" i="2"/>
  <c r="L2782" i="2"/>
  <c r="M2782" i="2"/>
  <c r="L2783" i="2"/>
  <c r="M2783" i="2"/>
  <c r="L2784" i="2"/>
  <c r="M2784" i="2"/>
  <c r="L2785" i="2"/>
  <c r="M2785" i="2"/>
  <c r="L2786" i="2"/>
  <c r="M2786" i="2"/>
  <c r="L2787" i="2"/>
  <c r="M2787" i="2"/>
  <c r="L2788" i="2"/>
  <c r="M2788" i="2"/>
  <c r="L2789" i="2"/>
  <c r="M2789" i="2"/>
  <c r="L2790" i="2"/>
  <c r="M2790" i="2"/>
  <c r="L2791" i="2"/>
  <c r="M2791" i="2"/>
  <c r="L2792" i="2"/>
  <c r="M2792" i="2"/>
  <c r="L2793" i="2"/>
  <c r="M2793" i="2"/>
  <c r="L2794" i="2"/>
  <c r="M2794" i="2"/>
  <c r="L2795" i="2"/>
  <c r="M2795" i="2"/>
  <c r="L2796" i="2"/>
  <c r="M2796" i="2"/>
  <c r="L2797" i="2"/>
  <c r="M2797" i="2"/>
  <c r="L2798" i="2"/>
  <c r="M2798" i="2"/>
  <c r="L2799" i="2"/>
  <c r="M2799" i="2"/>
  <c r="L2800" i="2"/>
  <c r="M2800" i="2"/>
  <c r="L2801" i="2"/>
  <c r="M2801" i="2"/>
  <c r="L2802" i="2"/>
  <c r="M2802" i="2"/>
  <c r="L2803" i="2"/>
  <c r="M2803" i="2"/>
  <c r="L2804" i="2"/>
  <c r="M2804" i="2"/>
  <c r="L2805" i="2"/>
  <c r="M2805" i="2"/>
  <c r="L2806" i="2"/>
  <c r="M2806" i="2"/>
  <c r="L2807" i="2"/>
  <c r="M2807" i="2"/>
  <c r="L2808" i="2"/>
  <c r="M2808" i="2"/>
  <c r="L2809" i="2"/>
  <c r="M2809" i="2"/>
  <c r="L2810" i="2"/>
  <c r="M2810" i="2"/>
  <c r="L2811" i="2"/>
  <c r="M2811" i="2"/>
  <c r="L2812" i="2"/>
  <c r="M2812" i="2"/>
  <c r="L2813" i="2"/>
  <c r="M2813" i="2"/>
  <c r="L2814" i="2"/>
  <c r="M2814" i="2"/>
  <c r="L2815" i="2"/>
  <c r="M2815" i="2"/>
  <c r="L2816" i="2"/>
  <c r="M2816" i="2"/>
  <c r="L2817" i="2"/>
  <c r="M2817" i="2"/>
  <c r="L2818" i="2"/>
  <c r="M2818" i="2"/>
  <c r="L2819" i="2"/>
  <c r="M2819" i="2"/>
  <c r="L2820" i="2"/>
  <c r="M2820" i="2"/>
  <c r="L2821" i="2"/>
  <c r="M2821" i="2"/>
  <c r="L2822" i="2"/>
  <c r="M2822" i="2"/>
  <c r="L2823" i="2"/>
  <c r="M2823" i="2"/>
  <c r="L2824" i="2"/>
  <c r="M2824" i="2"/>
  <c r="L2825" i="2"/>
  <c r="M2825" i="2"/>
  <c r="L2826" i="2"/>
  <c r="M2826" i="2"/>
  <c r="L2827" i="2"/>
  <c r="M2827" i="2"/>
  <c r="L2828" i="2"/>
  <c r="M2828" i="2"/>
  <c r="L2829" i="2"/>
  <c r="M2829" i="2"/>
  <c r="L2830" i="2"/>
  <c r="M2830" i="2"/>
  <c r="L2831" i="2"/>
  <c r="M2831" i="2"/>
  <c r="L2832" i="2"/>
  <c r="M2832" i="2"/>
  <c r="L2833" i="2"/>
  <c r="M2833" i="2"/>
  <c r="L2834" i="2"/>
  <c r="M2834" i="2"/>
  <c r="L2835" i="2"/>
  <c r="M2835" i="2"/>
  <c r="L2836" i="2"/>
  <c r="M2836" i="2"/>
  <c r="L2837" i="2"/>
  <c r="M2837" i="2"/>
  <c r="L2838" i="2"/>
  <c r="M2838" i="2"/>
  <c r="L2839" i="2"/>
  <c r="M2839" i="2"/>
  <c r="L2840" i="2"/>
  <c r="M2840" i="2"/>
  <c r="L2841" i="2"/>
  <c r="M2841" i="2"/>
  <c r="L2842" i="2"/>
  <c r="M2842" i="2"/>
  <c r="L2843" i="2"/>
  <c r="M2843" i="2"/>
  <c r="L2844" i="2"/>
  <c r="M2844" i="2"/>
  <c r="L2845" i="2"/>
  <c r="M2845" i="2"/>
  <c r="L2846" i="2"/>
  <c r="M2846" i="2"/>
  <c r="L2847" i="2"/>
  <c r="M2847" i="2"/>
  <c r="L2848" i="2"/>
  <c r="M2848" i="2"/>
  <c r="L2849" i="2"/>
  <c r="M2849" i="2"/>
  <c r="L2850" i="2"/>
  <c r="M2850" i="2"/>
  <c r="L2851" i="2"/>
  <c r="M2851" i="2"/>
  <c r="L2852" i="2"/>
  <c r="M2852" i="2"/>
  <c r="L2853" i="2"/>
  <c r="M2853" i="2"/>
  <c r="L2854" i="2"/>
  <c r="M2854" i="2"/>
  <c r="L2855" i="2"/>
  <c r="M2855" i="2"/>
  <c r="L2856" i="2"/>
  <c r="M2856" i="2"/>
  <c r="L2857" i="2"/>
  <c r="M2857" i="2"/>
  <c r="L2858" i="2"/>
  <c r="M2858" i="2"/>
  <c r="L2859" i="2"/>
  <c r="M2859" i="2"/>
  <c r="L2860" i="2"/>
  <c r="M2860" i="2"/>
  <c r="L2861" i="2"/>
  <c r="M2861" i="2"/>
  <c r="L2862" i="2"/>
  <c r="M2862" i="2"/>
  <c r="L2863" i="2"/>
  <c r="M2863" i="2"/>
  <c r="L2864" i="2"/>
  <c r="M2864" i="2"/>
  <c r="L2865" i="2"/>
  <c r="M2865" i="2"/>
  <c r="L2866" i="2"/>
  <c r="M2866" i="2"/>
  <c r="L2867" i="2"/>
  <c r="M2867" i="2"/>
  <c r="L2868" i="2"/>
  <c r="M2868" i="2"/>
  <c r="L2869" i="2"/>
  <c r="M2869" i="2"/>
  <c r="L2870" i="2"/>
  <c r="M2870" i="2"/>
  <c r="L2871" i="2"/>
  <c r="M2871" i="2"/>
  <c r="L2872" i="2"/>
  <c r="M2872" i="2"/>
  <c r="L2873" i="2"/>
  <c r="M2873" i="2"/>
  <c r="L2874" i="2"/>
  <c r="M2874" i="2"/>
  <c r="L2875" i="2"/>
  <c r="M2875" i="2"/>
  <c r="L2876" i="2"/>
  <c r="M2876" i="2"/>
  <c r="L2877" i="2"/>
  <c r="M2877" i="2"/>
  <c r="L2878" i="2"/>
  <c r="M2878" i="2"/>
  <c r="L2879" i="2"/>
  <c r="M2879" i="2"/>
  <c r="L2880" i="2"/>
  <c r="M2880" i="2"/>
  <c r="L2881" i="2"/>
  <c r="M2881" i="2"/>
  <c r="L2882" i="2"/>
  <c r="M2882" i="2"/>
  <c r="L2883" i="2"/>
  <c r="M2883" i="2"/>
  <c r="L2884" i="2"/>
  <c r="M2884" i="2"/>
  <c r="L2885" i="2"/>
  <c r="M2885" i="2"/>
  <c r="L2886" i="2"/>
  <c r="M2886" i="2"/>
  <c r="L2887" i="2"/>
  <c r="M2887" i="2"/>
  <c r="L2888" i="2"/>
  <c r="M2888" i="2"/>
  <c r="L2889" i="2"/>
  <c r="M2889" i="2"/>
  <c r="L2890" i="2"/>
  <c r="M2890" i="2"/>
  <c r="L2891" i="2"/>
  <c r="M2891" i="2"/>
  <c r="L2892" i="2"/>
  <c r="M2892" i="2"/>
  <c r="L2893" i="2"/>
  <c r="M2893" i="2"/>
  <c r="L2894" i="2"/>
  <c r="M2894" i="2"/>
  <c r="L2895" i="2"/>
  <c r="M2895" i="2"/>
  <c r="L2896" i="2"/>
  <c r="M2896" i="2"/>
  <c r="L2897" i="2"/>
  <c r="M2897" i="2"/>
  <c r="L2898" i="2"/>
  <c r="M2898" i="2"/>
  <c r="L2899" i="2"/>
  <c r="M2899" i="2"/>
  <c r="L2900" i="2"/>
  <c r="M2900" i="2"/>
  <c r="L2901" i="2"/>
  <c r="M2901" i="2"/>
  <c r="L2902" i="2"/>
  <c r="M2902" i="2"/>
  <c r="L2903" i="2"/>
  <c r="M2903" i="2"/>
  <c r="L2904" i="2"/>
  <c r="M2904" i="2"/>
  <c r="L2905" i="2"/>
  <c r="M2905" i="2"/>
  <c r="L2906" i="2"/>
  <c r="M2906" i="2"/>
  <c r="L2907" i="2"/>
  <c r="M2907" i="2"/>
  <c r="L2908" i="2"/>
  <c r="M2908" i="2"/>
  <c r="L2909" i="2"/>
  <c r="M2909" i="2"/>
  <c r="L2910" i="2"/>
  <c r="M2910" i="2"/>
  <c r="L2911" i="2"/>
  <c r="M2911" i="2"/>
  <c r="L2912" i="2"/>
  <c r="M2912" i="2"/>
  <c r="L2913" i="2"/>
  <c r="M2913" i="2"/>
  <c r="L2914" i="2"/>
  <c r="M2914" i="2"/>
  <c r="L2915" i="2"/>
  <c r="M2915" i="2"/>
  <c r="L2916" i="2"/>
  <c r="M2916" i="2"/>
  <c r="L2917" i="2"/>
  <c r="M2917" i="2"/>
  <c r="L2918" i="2"/>
  <c r="M2918" i="2"/>
  <c r="L2919" i="2"/>
  <c r="M2919" i="2"/>
  <c r="L2920" i="2"/>
  <c r="M2920" i="2"/>
  <c r="L2921" i="2"/>
  <c r="M2921" i="2"/>
  <c r="L2922" i="2"/>
  <c r="M2922" i="2"/>
  <c r="L2923" i="2"/>
  <c r="M2923" i="2"/>
  <c r="L2924" i="2"/>
  <c r="M2924" i="2"/>
  <c r="L2925" i="2"/>
  <c r="M2925" i="2"/>
  <c r="L2926" i="2"/>
  <c r="M2926" i="2"/>
  <c r="L2927" i="2"/>
  <c r="M2927" i="2"/>
  <c r="L2928" i="2"/>
  <c r="M2928" i="2"/>
  <c r="L2929" i="2"/>
  <c r="M2929" i="2"/>
  <c r="L2930" i="2"/>
  <c r="M2930" i="2"/>
  <c r="L2931" i="2"/>
  <c r="M2931" i="2"/>
  <c r="L2932" i="2"/>
  <c r="M2932" i="2"/>
  <c r="L2933" i="2"/>
  <c r="M2933" i="2"/>
  <c r="L2934" i="2"/>
  <c r="M2934" i="2"/>
  <c r="L2935" i="2"/>
  <c r="M2935" i="2"/>
  <c r="L2936" i="2"/>
  <c r="M2936" i="2"/>
  <c r="L2937" i="2"/>
  <c r="M2937" i="2"/>
  <c r="L2938" i="2"/>
  <c r="M2938" i="2"/>
  <c r="L2939" i="2"/>
  <c r="M2939" i="2"/>
  <c r="L2940" i="2"/>
  <c r="M2940" i="2"/>
  <c r="L2941" i="2"/>
  <c r="M2941" i="2"/>
  <c r="L2942" i="2"/>
  <c r="M2942" i="2"/>
  <c r="L2943" i="2"/>
  <c r="M2943" i="2"/>
  <c r="L2944" i="2"/>
  <c r="M2944" i="2"/>
  <c r="L2945" i="2"/>
  <c r="M2945" i="2"/>
  <c r="L2946" i="2"/>
  <c r="M2946" i="2"/>
  <c r="L2947" i="2"/>
  <c r="M2947" i="2"/>
  <c r="L2948" i="2"/>
  <c r="M2948" i="2"/>
  <c r="L2949" i="2"/>
  <c r="M2949" i="2"/>
  <c r="L2950" i="2"/>
  <c r="M2950" i="2"/>
  <c r="L2951" i="2"/>
  <c r="M2951" i="2"/>
  <c r="L2952" i="2"/>
  <c r="M2952" i="2"/>
  <c r="L2953" i="2"/>
  <c r="M2953" i="2"/>
  <c r="L2954" i="2"/>
  <c r="M2954" i="2"/>
  <c r="L2955" i="2"/>
  <c r="M2955" i="2"/>
  <c r="L2956" i="2"/>
  <c r="M2956" i="2"/>
  <c r="L2957" i="2"/>
  <c r="M2957" i="2"/>
  <c r="L2958" i="2"/>
  <c r="M2958" i="2"/>
  <c r="L2959" i="2"/>
  <c r="M2959" i="2"/>
  <c r="L2960" i="2"/>
  <c r="M2960" i="2"/>
  <c r="L2961" i="2"/>
  <c r="M2961" i="2"/>
  <c r="L2962" i="2"/>
  <c r="M2962" i="2"/>
  <c r="L2963" i="2"/>
  <c r="M2963" i="2"/>
  <c r="L2964" i="2"/>
  <c r="M2964" i="2"/>
  <c r="L2965" i="2"/>
  <c r="M2965" i="2"/>
  <c r="L2966" i="2"/>
  <c r="M2966" i="2"/>
  <c r="L2967" i="2"/>
  <c r="M2967" i="2"/>
  <c r="L2968" i="2"/>
  <c r="M2968" i="2"/>
  <c r="L2969" i="2"/>
  <c r="M2969" i="2"/>
  <c r="L2970" i="2"/>
  <c r="M2970" i="2"/>
  <c r="L2971" i="2"/>
  <c r="M2971" i="2"/>
  <c r="L2972" i="2"/>
  <c r="M2972" i="2"/>
  <c r="L2973" i="2"/>
  <c r="M2973" i="2"/>
  <c r="L2974" i="2"/>
  <c r="M2974" i="2"/>
  <c r="L2975" i="2"/>
  <c r="M2975" i="2"/>
  <c r="L2976" i="2"/>
  <c r="M2976" i="2"/>
  <c r="L2977" i="2"/>
  <c r="M2977" i="2"/>
  <c r="L2978" i="2"/>
  <c r="M2978" i="2"/>
  <c r="L2979" i="2"/>
  <c r="M2979" i="2"/>
  <c r="L2980" i="2"/>
  <c r="M2980" i="2"/>
  <c r="L2981" i="2"/>
  <c r="M2981" i="2"/>
  <c r="L2982" i="2"/>
  <c r="M2982" i="2"/>
  <c r="L2983" i="2"/>
  <c r="M2983" i="2"/>
  <c r="L2984" i="2"/>
  <c r="M2984" i="2"/>
  <c r="L2985" i="2"/>
  <c r="M2985" i="2"/>
  <c r="L2986" i="2"/>
  <c r="M2986" i="2"/>
  <c r="L2987" i="2"/>
  <c r="M2987" i="2"/>
  <c r="L2988" i="2"/>
  <c r="M2988" i="2"/>
  <c r="L2989" i="2"/>
  <c r="M2989" i="2"/>
  <c r="L2990" i="2"/>
  <c r="M2990" i="2"/>
  <c r="L2991" i="2"/>
  <c r="M2991" i="2"/>
  <c r="L2992" i="2"/>
  <c r="M2992" i="2"/>
  <c r="L2993" i="2"/>
  <c r="M2993" i="2"/>
  <c r="L2994" i="2"/>
  <c r="M2994" i="2"/>
  <c r="L2995" i="2"/>
  <c r="M2995" i="2"/>
  <c r="L2996" i="2"/>
  <c r="M2996" i="2"/>
  <c r="L2997" i="2"/>
  <c r="M2997" i="2"/>
  <c r="L2998" i="2"/>
  <c r="M2998" i="2"/>
  <c r="L2999" i="2"/>
  <c r="M2999" i="2"/>
  <c r="L3000" i="2"/>
  <c r="M3000" i="2"/>
  <c r="L3001" i="2"/>
  <c r="M3001" i="2"/>
  <c r="L3002" i="2"/>
  <c r="M3002" i="2"/>
  <c r="L3003" i="2"/>
  <c r="M3003" i="2"/>
  <c r="L3004" i="2"/>
  <c r="M3004" i="2"/>
  <c r="L3005" i="2"/>
  <c r="M3005" i="2"/>
  <c r="L3006" i="2"/>
  <c r="M3006" i="2"/>
  <c r="L3007" i="2"/>
  <c r="M3007" i="2"/>
  <c r="L3008" i="2"/>
  <c r="M3008" i="2"/>
  <c r="L3009" i="2"/>
  <c r="M3009" i="2"/>
  <c r="L3010" i="2"/>
  <c r="M3010" i="2"/>
  <c r="L3011" i="2"/>
  <c r="M3011" i="2"/>
  <c r="L3012" i="2"/>
  <c r="M3012" i="2"/>
  <c r="L3013" i="2"/>
  <c r="M3013" i="2"/>
  <c r="L3014" i="2"/>
  <c r="M3014" i="2"/>
  <c r="L3015" i="2"/>
  <c r="M3015" i="2"/>
  <c r="L3016" i="2"/>
  <c r="M3016" i="2"/>
  <c r="L3017" i="2"/>
  <c r="M3017" i="2"/>
  <c r="L3018" i="2"/>
  <c r="M3018" i="2"/>
  <c r="L3019" i="2"/>
  <c r="M3019" i="2"/>
  <c r="L3020" i="2"/>
  <c r="M3020" i="2"/>
  <c r="L3021" i="2"/>
  <c r="M3021" i="2"/>
  <c r="L3022" i="2"/>
  <c r="M3022" i="2"/>
  <c r="L3023" i="2"/>
  <c r="M3023" i="2"/>
  <c r="L3024" i="2"/>
  <c r="M3024" i="2"/>
  <c r="L3025" i="2"/>
  <c r="M3025" i="2"/>
  <c r="L3026" i="2"/>
  <c r="M3026" i="2"/>
  <c r="L3027" i="2"/>
  <c r="M3027" i="2"/>
  <c r="L3028" i="2"/>
  <c r="M3028" i="2"/>
  <c r="L3029" i="2"/>
  <c r="M3029" i="2"/>
  <c r="L3030" i="2"/>
  <c r="M3030" i="2"/>
  <c r="L3031" i="2"/>
  <c r="M3031" i="2"/>
  <c r="L3032" i="2"/>
  <c r="M3032" i="2"/>
  <c r="L3033" i="2"/>
  <c r="M3033" i="2"/>
  <c r="L3034" i="2"/>
  <c r="M3034" i="2"/>
  <c r="L3035" i="2"/>
  <c r="M3035" i="2"/>
  <c r="L3036" i="2"/>
  <c r="M3036" i="2"/>
  <c r="L3037" i="2"/>
  <c r="M3037" i="2"/>
  <c r="L3038" i="2"/>
  <c r="M3038" i="2"/>
  <c r="L3039" i="2"/>
  <c r="M3039" i="2"/>
  <c r="L3040" i="2"/>
  <c r="M3040" i="2"/>
  <c r="L3041" i="2"/>
  <c r="M3041" i="2"/>
  <c r="L3042" i="2"/>
  <c r="M3042" i="2"/>
  <c r="L3043" i="2"/>
  <c r="M3043" i="2"/>
  <c r="L3044" i="2"/>
  <c r="M3044" i="2"/>
  <c r="L3045" i="2"/>
  <c r="M3045" i="2"/>
  <c r="L3046" i="2"/>
  <c r="M3046" i="2"/>
  <c r="L3047" i="2"/>
  <c r="M3047" i="2"/>
  <c r="L3048" i="2"/>
  <c r="M3048" i="2"/>
  <c r="L3049" i="2"/>
  <c r="M3049" i="2"/>
  <c r="L3050" i="2"/>
  <c r="M3050" i="2"/>
  <c r="L3051" i="2"/>
  <c r="M3051" i="2"/>
  <c r="L3052" i="2"/>
  <c r="M3052" i="2"/>
  <c r="L3053" i="2"/>
  <c r="M3053" i="2"/>
  <c r="L3054" i="2"/>
  <c r="M3054" i="2"/>
  <c r="L3055" i="2"/>
  <c r="M3055" i="2"/>
  <c r="L3056" i="2"/>
  <c r="M3056" i="2"/>
  <c r="L3057" i="2"/>
  <c r="M3057" i="2"/>
  <c r="L3058" i="2"/>
  <c r="M3058" i="2"/>
  <c r="L3059" i="2"/>
  <c r="M3059" i="2"/>
  <c r="L3060" i="2"/>
  <c r="M3060" i="2"/>
  <c r="L3061" i="2"/>
  <c r="M3061" i="2"/>
  <c r="L3062" i="2"/>
  <c r="M3062" i="2"/>
  <c r="L3063" i="2"/>
  <c r="M3063" i="2"/>
  <c r="L3064" i="2"/>
  <c r="M3064" i="2"/>
  <c r="L3065" i="2"/>
  <c r="M3065" i="2"/>
  <c r="L3066" i="2"/>
  <c r="M3066" i="2"/>
  <c r="L3067" i="2"/>
  <c r="M3067" i="2"/>
  <c r="L3068" i="2"/>
  <c r="M3068" i="2"/>
  <c r="L3069" i="2"/>
  <c r="M3069" i="2"/>
  <c r="L3070" i="2"/>
  <c r="M3070" i="2"/>
  <c r="L3071" i="2"/>
  <c r="M3071" i="2"/>
  <c r="L3072" i="2"/>
  <c r="M3072" i="2"/>
  <c r="L3073" i="2"/>
  <c r="M3073" i="2"/>
  <c r="L3074" i="2"/>
  <c r="M3074" i="2"/>
  <c r="L3075" i="2"/>
  <c r="M3075" i="2"/>
  <c r="L3076" i="2"/>
  <c r="M3076" i="2"/>
  <c r="L3077" i="2"/>
  <c r="M3077" i="2"/>
  <c r="L3078" i="2"/>
  <c r="M3078" i="2"/>
  <c r="L3079" i="2"/>
  <c r="M3079" i="2"/>
  <c r="L3080" i="2"/>
  <c r="M3080" i="2"/>
  <c r="L3081" i="2"/>
  <c r="M3081" i="2"/>
  <c r="L3082" i="2"/>
  <c r="M3082" i="2"/>
  <c r="L3083" i="2"/>
  <c r="M3083" i="2"/>
  <c r="L3084" i="2"/>
  <c r="M3084" i="2"/>
  <c r="L3085" i="2"/>
  <c r="M3085" i="2"/>
  <c r="L3086" i="2"/>
  <c r="M3086" i="2"/>
  <c r="L3087" i="2"/>
  <c r="M3087" i="2"/>
  <c r="L3088" i="2"/>
  <c r="M3088" i="2"/>
  <c r="L3089" i="2"/>
  <c r="M3089" i="2"/>
  <c r="L3090" i="2"/>
  <c r="M3090" i="2"/>
  <c r="L3091" i="2"/>
  <c r="M3091" i="2"/>
  <c r="L3092" i="2"/>
  <c r="M3092" i="2"/>
  <c r="L3093" i="2"/>
  <c r="M3093" i="2"/>
  <c r="L3094" i="2"/>
  <c r="M3094" i="2"/>
  <c r="L3095" i="2"/>
  <c r="M3095" i="2"/>
  <c r="L3096" i="2"/>
  <c r="M3096" i="2"/>
  <c r="L3097" i="2"/>
  <c r="M3097" i="2"/>
  <c r="L3098" i="2"/>
  <c r="M3098" i="2"/>
  <c r="L3099" i="2"/>
  <c r="M3099" i="2"/>
  <c r="L3100" i="2"/>
  <c r="M3100" i="2"/>
  <c r="L3101" i="2"/>
  <c r="M3101" i="2"/>
  <c r="L3102" i="2"/>
  <c r="M3102" i="2"/>
  <c r="L3103" i="2"/>
  <c r="M3103" i="2"/>
  <c r="L3104" i="2"/>
  <c r="M3104" i="2"/>
  <c r="L3105" i="2"/>
  <c r="M3105" i="2"/>
  <c r="L3106" i="2"/>
  <c r="M3106" i="2"/>
  <c r="L3107" i="2"/>
  <c r="M3107" i="2"/>
  <c r="L3108" i="2"/>
  <c r="M3108" i="2"/>
  <c r="L3109" i="2"/>
  <c r="M3109" i="2"/>
  <c r="L3110" i="2"/>
  <c r="M3110" i="2"/>
  <c r="L3111" i="2"/>
  <c r="M3111" i="2"/>
  <c r="L3112" i="2"/>
  <c r="M3112" i="2"/>
  <c r="L3113" i="2"/>
  <c r="M3113" i="2"/>
  <c r="L3114" i="2"/>
  <c r="M3114" i="2"/>
  <c r="L3115" i="2"/>
  <c r="M3115" i="2"/>
  <c r="L3116" i="2"/>
  <c r="M3116" i="2"/>
  <c r="L3117" i="2"/>
  <c r="M3117" i="2"/>
  <c r="L3118" i="2"/>
  <c r="M3118" i="2"/>
  <c r="L3119" i="2"/>
  <c r="M3119" i="2"/>
  <c r="L3120" i="2"/>
  <c r="M3120" i="2"/>
  <c r="L3121" i="2"/>
  <c r="M3121" i="2"/>
  <c r="L3122" i="2"/>
  <c r="M3122" i="2"/>
  <c r="L3123" i="2"/>
  <c r="M3123" i="2"/>
  <c r="L3124" i="2"/>
  <c r="M3124" i="2"/>
  <c r="L3125" i="2"/>
  <c r="M3125" i="2"/>
  <c r="L3126" i="2"/>
  <c r="M3126" i="2"/>
  <c r="L3127" i="2"/>
  <c r="M3127" i="2"/>
  <c r="L3128" i="2"/>
  <c r="M3128" i="2"/>
  <c r="L3129" i="2"/>
  <c r="M3129" i="2"/>
  <c r="L3130" i="2"/>
  <c r="M3130" i="2"/>
  <c r="L3131" i="2"/>
  <c r="M3131" i="2"/>
  <c r="L3132" i="2"/>
  <c r="M3132" i="2"/>
  <c r="L3133" i="2"/>
  <c r="M3133" i="2"/>
  <c r="L3134" i="2"/>
  <c r="M3134" i="2"/>
  <c r="L3135" i="2"/>
  <c r="M3135" i="2"/>
  <c r="L3136" i="2"/>
  <c r="M3136" i="2"/>
  <c r="L3137" i="2"/>
  <c r="M3137" i="2"/>
  <c r="L3138" i="2"/>
  <c r="M3138" i="2"/>
  <c r="L3139" i="2"/>
  <c r="M3139" i="2"/>
  <c r="L3140" i="2"/>
  <c r="M3140" i="2"/>
  <c r="L3141" i="2"/>
  <c r="M3141" i="2"/>
  <c r="L3142" i="2"/>
  <c r="M3142" i="2"/>
  <c r="L3143" i="2"/>
  <c r="M3143" i="2"/>
  <c r="L3144" i="2"/>
  <c r="M3144" i="2"/>
  <c r="L3145" i="2"/>
  <c r="M3145" i="2"/>
  <c r="L3146" i="2"/>
  <c r="M3146" i="2"/>
  <c r="L3147" i="2"/>
  <c r="M3147" i="2"/>
  <c r="L3148" i="2"/>
  <c r="M3148" i="2"/>
  <c r="L3149" i="2"/>
  <c r="M3149" i="2"/>
  <c r="L3150" i="2"/>
  <c r="M3150" i="2"/>
  <c r="L3151" i="2"/>
  <c r="M3151" i="2"/>
  <c r="L3152" i="2"/>
  <c r="M3152" i="2"/>
  <c r="L3153" i="2"/>
  <c r="M3153" i="2"/>
  <c r="L3154" i="2"/>
  <c r="M3154" i="2"/>
  <c r="L3155" i="2"/>
  <c r="M3155" i="2"/>
  <c r="L3156" i="2"/>
  <c r="M3156" i="2"/>
  <c r="L3157" i="2"/>
  <c r="M3157" i="2"/>
  <c r="L3158" i="2"/>
  <c r="M3158" i="2"/>
  <c r="L3159" i="2"/>
  <c r="M3159" i="2"/>
  <c r="L3160" i="2"/>
  <c r="M3160" i="2"/>
  <c r="L3161" i="2"/>
  <c r="M3161" i="2"/>
  <c r="L3162" i="2"/>
  <c r="M3162" i="2"/>
  <c r="L3163" i="2"/>
  <c r="M3163" i="2"/>
  <c r="L3164" i="2"/>
  <c r="M3164" i="2"/>
  <c r="L3165" i="2"/>
  <c r="M3165" i="2"/>
  <c r="L3166" i="2"/>
  <c r="M3166" i="2"/>
  <c r="L3167" i="2"/>
  <c r="M3167" i="2"/>
  <c r="L3168" i="2"/>
  <c r="M3168" i="2"/>
  <c r="L3169" i="2"/>
  <c r="M3169" i="2"/>
  <c r="L3170" i="2"/>
  <c r="M3170" i="2"/>
  <c r="L3171" i="2"/>
  <c r="M3171" i="2"/>
  <c r="L3172" i="2"/>
  <c r="M3172" i="2"/>
  <c r="L3173" i="2"/>
  <c r="M3173" i="2"/>
  <c r="L3174" i="2"/>
  <c r="M3174" i="2"/>
  <c r="L3175" i="2"/>
  <c r="M3175" i="2"/>
  <c r="L3176" i="2"/>
  <c r="M3176" i="2"/>
  <c r="L3177" i="2"/>
  <c r="M3177" i="2"/>
  <c r="L3178" i="2"/>
  <c r="M3178" i="2"/>
  <c r="L3179" i="2"/>
  <c r="M3179" i="2"/>
  <c r="L3180" i="2"/>
  <c r="M3180" i="2"/>
  <c r="L3181" i="2"/>
  <c r="M3181" i="2"/>
  <c r="L3182" i="2"/>
  <c r="M3182" i="2"/>
  <c r="L3183" i="2"/>
  <c r="M3183" i="2"/>
  <c r="L3184" i="2"/>
  <c r="M3184" i="2"/>
  <c r="L3185" i="2"/>
  <c r="M3185" i="2"/>
  <c r="L3186" i="2"/>
  <c r="M3186" i="2"/>
  <c r="L3187" i="2"/>
  <c r="M3187" i="2"/>
  <c r="L3188" i="2"/>
  <c r="M3188" i="2"/>
  <c r="L3189" i="2"/>
  <c r="M3189" i="2"/>
  <c r="L3190" i="2"/>
  <c r="M3190" i="2"/>
  <c r="L3191" i="2"/>
  <c r="M3191" i="2"/>
  <c r="L3192" i="2"/>
  <c r="M3192" i="2"/>
  <c r="L3193" i="2"/>
  <c r="M3193" i="2"/>
  <c r="L3194" i="2"/>
  <c r="M3194" i="2"/>
  <c r="L3195" i="2"/>
  <c r="M3195" i="2"/>
  <c r="L3196" i="2"/>
  <c r="M3196" i="2"/>
  <c r="L3197" i="2"/>
  <c r="M3197" i="2"/>
  <c r="L3198" i="2"/>
  <c r="M3198" i="2"/>
  <c r="L3199" i="2"/>
  <c r="M3199" i="2"/>
  <c r="L3200" i="2"/>
  <c r="M3200" i="2"/>
  <c r="L3201" i="2"/>
  <c r="M3201" i="2"/>
  <c r="L3202" i="2"/>
  <c r="M3202" i="2"/>
  <c r="L3203" i="2"/>
  <c r="M3203" i="2"/>
  <c r="L3204" i="2"/>
  <c r="M3204" i="2"/>
  <c r="L3205" i="2"/>
  <c r="M3205" i="2"/>
  <c r="L3206" i="2"/>
  <c r="M3206" i="2"/>
  <c r="L3207" i="2"/>
  <c r="M3207" i="2"/>
  <c r="L3208" i="2"/>
  <c r="M3208" i="2"/>
  <c r="L3209" i="2"/>
  <c r="M3209" i="2"/>
  <c r="L3210" i="2"/>
  <c r="M3210" i="2"/>
  <c r="L3211" i="2"/>
  <c r="M3211" i="2"/>
  <c r="L3212" i="2"/>
  <c r="M3212" i="2"/>
  <c r="L3213" i="2"/>
  <c r="M3213" i="2"/>
  <c r="L3214" i="2"/>
  <c r="M3214" i="2"/>
  <c r="L3215" i="2"/>
  <c r="M3215" i="2"/>
  <c r="L3216" i="2"/>
  <c r="M3216" i="2"/>
  <c r="L3217" i="2"/>
  <c r="M3217" i="2"/>
  <c r="L3218" i="2"/>
  <c r="M3218" i="2"/>
  <c r="L3219" i="2"/>
  <c r="M3219" i="2"/>
  <c r="L3220" i="2"/>
  <c r="M3220" i="2"/>
  <c r="L3221" i="2"/>
  <c r="M3221" i="2"/>
  <c r="L3222" i="2"/>
  <c r="M3222" i="2"/>
  <c r="L3223" i="2"/>
  <c r="M3223" i="2"/>
  <c r="L3224" i="2"/>
  <c r="M3224" i="2"/>
  <c r="L3225" i="2"/>
  <c r="M3225" i="2"/>
  <c r="L3226" i="2"/>
  <c r="M3226" i="2"/>
  <c r="L3227" i="2"/>
  <c r="M3227" i="2"/>
  <c r="L3228" i="2"/>
  <c r="M3228" i="2"/>
  <c r="L3229" i="2"/>
  <c r="M3229" i="2"/>
  <c r="L3230" i="2"/>
  <c r="M3230" i="2"/>
  <c r="L3231" i="2"/>
  <c r="M3231" i="2"/>
  <c r="L3232" i="2"/>
  <c r="M3232" i="2"/>
  <c r="L3233" i="2"/>
  <c r="M3233" i="2"/>
  <c r="L3234" i="2"/>
  <c r="M3234" i="2"/>
  <c r="L3235" i="2"/>
  <c r="M3235" i="2"/>
  <c r="L3236" i="2"/>
  <c r="M3236" i="2"/>
  <c r="L3237" i="2"/>
  <c r="M3237" i="2"/>
  <c r="L3238" i="2"/>
  <c r="M3238" i="2"/>
  <c r="L3239" i="2"/>
  <c r="M3239" i="2"/>
  <c r="L3240" i="2"/>
  <c r="M3240" i="2"/>
  <c r="L3241" i="2"/>
  <c r="M3241" i="2"/>
  <c r="L3242" i="2"/>
  <c r="M3242" i="2"/>
  <c r="L3243" i="2"/>
  <c r="M3243" i="2"/>
  <c r="L3244" i="2"/>
  <c r="M3244" i="2"/>
  <c r="L3245" i="2"/>
  <c r="M3245" i="2"/>
  <c r="L3246" i="2"/>
  <c r="M3246" i="2"/>
  <c r="L3247" i="2"/>
  <c r="M3247" i="2"/>
  <c r="L3248" i="2"/>
  <c r="M3248" i="2"/>
  <c r="L3249" i="2"/>
  <c r="M3249" i="2"/>
  <c r="L3250" i="2"/>
  <c r="M3250" i="2"/>
  <c r="L3251" i="2"/>
  <c r="M3251" i="2"/>
  <c r="L3252" i="2"/>
  <c r="M3252" i="2"/>
  <c r="L3253" i="2"/>
  <c r="M3253" i="2"/>
  <c r="L3254" i="2"/>
  <c r="M3254" i="2"/>
  <c r="L3255" i="2"/>
  <c r="M3255" i="2"/>
  <c r="L3256" i="2"/>
  <c r="M3256" i="2"/>
  <c r="L3257" i="2"/>
  <c r="M3257" i="2"/>
  <c r="L3258" i="2"/>
  <c r="M3258" i="2"/>
  <c r="L3259" i="2"/>
  <c r="M3259" i="2"/>
  <c r="L3260" i="2"/>
  <c r="M3260" i="2"/>
  <c r="L3261" i="2"/>
  <c r="M3261" i="2"/>
  <c r="L3262" i="2"/>
  <c r="M3262" i="2"/>
  <c r="L3263" i="2"/>
  <c r="M3263" i="2"/>
  <c r="L3264" i="2"/>
  <c r="M3264" i="2"/>
  <c r="L3265" i="2"/>
  <c r="M3265" i="2"/>
  <c r="L3266" i="2"/>
  <c r="M3266" i="2"/>
  <c r="L3267" i="2"/>
  <c r="M3267" i="2"/>
  <c r="L3268" i="2"/>
  <c r="M3268" i="2"/>
  <c r="L3269" i="2"/>
  <c r="M3269" i="2"/>
  <c r="L3270" i="2"/>
  <c r="M3270" i="2"/>
  <c r="L3271" i="2"/>
  <c r="M3271" i="2"/>
  <c r="L3272" i="2"/>
  <c r="M3272" i="2"/>
  <c r="L3273" i="2"/>
  <c r="M3273" i="2"/>
  <c r="L3274" i="2"/>
  <c r="M3274" i="2"/>
  <c r="L3275" i="2"/>
  <c r="M3275" i="2"/>
  <c r="L3276" i="2"/>
  <c r="M3276" i="2"/>
  <c r="L3277" i="2"/>
  <c r="M3277" i="2"/>
  <c r="L3278" i="2"/>
  <c r="M3278" i="2"/>
  <c r="L3279" i="2"/>
  <c r="M3279" i="2"/>
  <c r="L3280" i="2"/>
  <c r="M3280" i="2"/>
  <c r="L3281" i="2"/>
  <c r="M3281" i="2"/>
  <c r="L3282" i="2"/>
  <c r="M3282" i="2"/>
  <c r="L3283" i="2"/>
  <c r="M3283" i="2"/>
  <c r="L3284" i="2"/>
  <c r="M3284" i="2"/>
  <c r="L3285" i="2"/>
  <c r="M3285" i="2"/>
  <c r="L3286" i="2"/>
  <c r="M3286" i="2"/>
  <c r="L3287" i="2"/>
  <c r="M3287" i="2"/>
  <c r="L3288" i="2"/>
  <c r="M3288" i="2"/>
  <c r="L3289" i="2"/>
  <c r="M3289" i="2"/>
  <c r="L3290" i="2"/>
  <c r="M3290" i="2"/>
  <c r="L3291" i="2"/>
  <c r="M3291" i="2"/>
  <c r="L3292" i="2"/>
  <c r="M3292" i="2"/>
  <c r="L3293" i="2"/>
  <c r="M3293" i="2"/>
  <c r="L3294" i="2"/>
  <c r="M3294" i="2"/>
  <c r="L3295" i="2"/>
  <c r="M3295" i="2"/>
  <c r="L3296" i="2"/>
  <c r="M3296" i="2"/>
  <c r="L3297" i="2"/>
  <c r="M3297" i="2"/>
  <c r="L3298" i="2"/>
  <c r="M3298" i="2"/>
  <c r="L3299" i="2"/>
  <c r="M3299" i="2"/>
  <c r="L3300" i="2"/>
  <c r="M3300" i="2"/>
  <c r="L3301" i="2"/>
  <c r="M3301" i="2"/>
  <c r="L3302" i="2"/>
  <c r="M3302" i="2"/>
  <c r="L3303" i="2"/>
  <c r="M3303" i="2"/>
  <c r="L3304" i="2"/>
  <c r="M3304" i="2"/>
  <c r="L3305" i="2"/>
  <c r="M3305" i="2"/>
  <c r="L3306" i="2"/>
  <c r="M3306" i="2"/>
  <c r="L3307" i="2"/>
  <c r="M3307" i="2"/>
  <c r="L3308" i="2"/>
  <c r="M3308" i="2"/>
  <c r="L3309" i="2"/>
  <c r="M3309" i="2"/>
  <c r="L3310" i="2"/>
  <c r="M3310" i="2"/>
  <c r="L3311" i="2"/>
  <c r="M3311" i="2"/>
  <c r="L3312" i="2"/>
  <c r="M3312" i="2"/>
  <c r="L3313" i="2"/>
  <c r="M3313" i="2"/>
  <c r="L3314" i="2"/>
  <c r="M3314" i="2"/>
  <c r="L3315" i="2"/>
  <c r="M3315" i="2"/>
  <c r="L3316" i="2"/>
  <c r="M3316" i="2"/>
  <c r="L3317" i="2"/>
  <c r="M3317" i="2"/>
  <c r="L3318" i="2"/>
  <c r="M3318" i="2"/>
  <c r="L3319" i="2"/>
  <c r="M3319" i="2"/>
  <c r="L3320" i="2"/>
  <c r="M3320" i="2"/>
  <c r="L3321" i="2"/>
  <c r="M3321" i="2"/>
  <c r="L3322" i="2"/>
  <c r="M3322" i="2"/>
  <c r="L3323" i="2"/>
  <c r="M3323" i="2"/>
  <c r="L3324" i="2"/>
  <c r="M3324" i="2"/>
  <c r="L3325" i="2"/>
  <c r="M3325" i="2"/>
  <c r="L3326" i="2"/>
  <c r="M3326" i="2"/>
  <c r="L3327" i="2"/>
  <c r="M3327" i="2"/>
  <c r="L3328" i="2"/>
  <c r="M3328" i="2"/>
  <c r="L3329" i="2"/>
  <c r="M3329" i="2"/>
  <c r="L3330" i="2"/>
  <c r="M3330" i="2"/>
  <c r="L3331" i="2"/>
  <c r="M3331" i="2"/>
  <c r="L3332" i="2"/>
  <c r="M3332" i="2"/>
  <c r="L3333" i="2"/>
  <c r="M3333" i="2"/>
  <c r="L3334" i="2"/>
  <c r="M3334" i="2"/>
  <c r="L3335" i="2"/>
  <c r="M3335" i="2"/>
  <c r="L3336" i="2"/>
  <c r="M3336" i="2"/>
  <c r="L3337" i="2"/>
  <c r="M3337" i="2"/>
  <c r="L3338" i="2"/>
  <c r="M3338" i="2"/>
  <c r="L3339" i="2"/>
  <c r="M3339" i="2"/>
  <c r="L3340" i="2"/>
  <c r="M3340" i="2"/>
  <c r="L3341" i="2"/>
  <c r="M3341" i="2"/>
  <c r="L3342" i="2"/>
  <c r="M3342" i="2"/>
  <c r="L3343" i="2"/>
  <c r="M3343" i="2"/>
  <c r="L3344" i="2"/>
  <c r="M3344" i="2"/>
  <c r="L3345" i="2"/>
  <c r="M3345" i="2"/>
  <c r="L3346" i="2"/>
  <c r="M3346" i="2"/>
  <c r="L3347" i="2"/>
  <c r="M3347" i="2"/>
  <c r="L3348" i="2"/>
  <c r="M3348" i="2"/>
  <c r="L3349" i="2"/>
  <c r="M3349" i="2"/>
  <c r="L3350" i="2"/>
  <c r="M3350" i="2"/>
  <c r="L3351" i="2"/>
  <c r="M3351" i="2"/>
  <c r="L3352" i="2"/>
  <c r="M3352" i="2"/>
  <c r="L3353" i="2"/>
  <c r="M3353" i="2"/>
  <c r="L3354" i="2"/>
  <c r="M3354" i="2"/>
  <c r="L3355" i="2"/>
  <c r="M3355" i="2"/>
  <c r="L3356" i="2"/>
  <c r="M3356" i="2"/>
  <c r="L3357" i="2"/>
  <c r="M3357" i="2"/>
  <c r="L3358" i="2"/>
  <c r="M3358" i="2"/>
  <c r="L3359" i="2"/>
  <c r="M3359" i="2"/>
  <c r="L3360" i="2"/>
  <c r="M3360" i="2"/>
  <c r="L3361" i="2"/>
  <c r="M3361" i="2"/>
  <c r="L3362" i="2"/>
  <c r="M3362" i="2"/>
  <c r="L3363" i="2"/>
  <c r="M3363" i="2"/>
  <c r="L3364" i="2"/>
  <c r="M3364" i="2"/>
  <c r="L3365" i="2"/>
  <c r="M3365" i="2"/>
  <c r="L3366" i="2"/>
  <c r="M3366" i="2"/>
  <c r="L3367" i="2"/>
  <c r="M3367" i="2"/>
  <c r="L3368" i="2"/>
  <c r="M3368" i="2"/>
  <c r="L3369" i="2"/>
  <c r="M3369" i="2"/>
  <c r="L3370" i="2"/>
  <c r="M3370" i="2"/>
  <c r="L3371" i="2"/>
  <c r="M3371" i="2"/>
  <c r="L3372" i="2"/>
  <c r="M3372" i="2"/>
  <c r="L3373" i="2"/>
  <c r="M3373" i="2"/>
  <c r="L3374" i="2"/>
  <c r="M3374" i="2"/>
  <c r="L3375" i="2"/>
  <c r="M3375" i="2"/>
  <c r="L3376" i="2"/>
  <c r="M3376" i="2"/>
  <c r="L3377" i="2"/>
  <c r="M3377" i="2"/>
  <c r="L3378" i="2"/>
  <c r="M3378" i="2"/>
  <c r="L3379" i="2"/>
  <c r="M3379" i="2"/>
  <c r="L3380" i="2"/>
  <c r="M3380" i="2"/>
  <c r="L3381" i="2"/>
  <c r="M3381" i="2"/>
  <c r="L3382" i="2"/>
  <c r="M3382" i="2"/>
  <c r="L3383" i="2"/>
  <c r="M3383" i="2"/>
  <c r="L3384" i="2"/>
  <c r="M3384" i="2"/>
  <c r="L3385" i="2"/>
  <c r="M3385" i="2"/>
  <c r="L3386" i="2"/>
  <c r="M3386" i="2"/>
  <c r="L3387" i="2"/>
  <c r="M3387" i="2"/>
  <c r="L3388" i="2"/>
  <c r="M3388" i="2"/>
  <c r="L3389" i="2"/>
  <c r="M3389" i="2"/>
  <c r="L3390" i="2"/>
  <c r="M3390" i="2"/>
  <c r="L3391" i="2"/>
  <c r="M3391" i="2"/>
  <c r="L3392" i="2"/>
  <c r="M3392" i="2"/>
  <c r="L3393" i="2"/>
  <c r="M3393" i="2"/>
  <c r="L3394" i="2"/>
  <c r="M3394" i="2"/>
  <c r="L3395" i="2"/>
  <c r="M3395" i="2"/>
  <c r="L3396" i="2"/>
  <c r="M3396" i="2"/>
  <c r="L3397" i="2"/>
  <c r="M3397" i="2"/>
  <c r="L3398" i="2"/>
  <c r="M3398" i="2"/>
  <c r="L3399" i="2"/>
  <c r="M3399" i="2"/>
  <c r="L3400" i="2"/>
  <c r="M3400" i="2"/>
  <c r="L3401" i="2"/>
  <c r="M3401" i="2"/>
  <c r="L3402" i="2"/>
  <c r="M3402" i="2"/>
  <c r="L3403" i="2"/>
  <c r="M3403" i="2"/>
  <c r="L3404" i="2"/>
  <c r="M3404" i="2"/>
  <c r="L3405" i="2"/>
  <c r="M3405" i="2"/>
  <c r="L3406" i="2"/>
  <c r="M3406" i="2"/>
  <c r="L3407" i="2"/>
  <c r="M3407" i="2"/>
  <c r="L3408" i="2"/>
  <c r="M3408" i="2"/>
  <c r="L3409" i="2"/>
  <c r="M3409" i="2"/>
  <c r="L3410" i="2"/>
  <c r="M3410" i="2"/>
  <c r="L3411" i="2"/>
  <c r="M3411" i="2"/>
  <c r="L3412" i="2"/>
  <c r="M3412" i="2"/>
  <c r="L3413" i="2"/>
  <c r="M3413" i="2"/>
  <c r="L3414" i="2"/>
  <c r="M3414" i="2"/>
  <c r="L3415" i="2"/>
  <c r="M3415" i="2"/>
  <c r="L3416" i="2"/>
  <c r="M3416" i="2"/>
  <c r="L3417" i="2"/>
  <c r="M3417" i="2"/>
  <c r="L3418" i="2"/>
  <c r="M3418" i="2"/>
  <c r="L3419" i="2"/>
  <c r="M3419" i="2"/>
  <c r="L3420" i="2"/>
  <c r="M3420" i="2"/>
  <c r="L3421" i="2"/>
  <c r="M3421" i="2"/>
  <c r="L3422" i="2"/>
  <c r="M3422" i="2"/>
  <c r="L3423" i="2"/>
  <c r="M3423" i="2"/>
  <c r="L3424" i="2"/>
  <c r="M3424" i="2"/>
  <c r="L3425" i="2"/>
  <c r="M3425" i="2"/>
  <c r="L3426" i="2"/>
  <c r="M3426" i="2"/>
  <c r="L3427" i="2"/>
  <c r="M3427" i="2"/>
  <c r="L3428" i="2"/>
  <c r="M3428" i="2"/>
  <c r="L3429" i="2"/>
  <c r="M3429" i="2"/>
  <c r="L3430" i="2"/>
  <c r="M3430" i="2"/>
  <c r="L3431" i="2"/>
  <c r="M3431" i="2"/>
  <c r="L3432" i="2"/>
  <c r="M3432" i="2"/>
  <c r="L3433" i="2"/>
  <c r="M3433" i="2"/>
  <c r="L3434" i="2"/>
  <c r="M3434" i="2"/>
  <c r="L3435" i="2"/>
  <c r="M3435" i="2"/>
  <c r="L3436" i="2"/>
  <c r="M3436" i="2"/>
  <c r="L3437" i="2"/>
  <c r="M3437" i="2"/>
  <c r="L3438" i="2"/>
  <c r="M3438" i="2"/>
  <c r="L3439" i="2"/>
  <c r="M3439" i="2"/>
  <c r="L3440" i="2"/>
  <c r="M3440" i="2"/>
  <c r="L3441" i="2"/>
  <c r="M3441" i="2"/>
  <c r="L3442" i="2"/>
  <c r="M3442" i="2"/>
  <c r="L3443" i="2"/>
  <c r="M3443" i="2"/>
  <c r="L3444" i="2"/>
  <c r="M3444" i="2"/>
  <c r="L3445" i="2"/>
  <c r="M3445" i="2"/>
  <c r="L3446" i="2"/>
  <c r="M3446" i="2"/>
  <c r="L3447" i="2"/>
  <c r="M3447" i="2"/>
  <c r="L3448" i="2"/>
  <c r="M3448" i="2"/>
  <c r="L3449" i="2"/>
  <c r="M3449" i="2"/>
  <c r="L3450" i="2"/>
  <c r="M3450" i="2"/>
  <c r="L3451" i="2"/>
  <c r="M3451" i="2"/>
  <c r="L3452" i="2"/>
  <c r="M3452" i="2"/>
  <c r="L3453" i="2"/>
  <c r="M3453" i="2"/>
  <c r="L3454" i="2"/>
  <c r="M3454" i="2"/>
  <c r="L3455" i="2"/>
  <c r="M3455" i="2"/>
  <c r="L3456" i="2"/>
  <c r="M3456" i="2"/>
  <c r="L3457" i="2"/>
  <c r="M3457" i="2"/>
  <c r="L3458" i="2"/>
  <c r="M3458" i="2"/>
  <c r="L3459" i="2"/>
  <c r="M3459" i="2"/>
  <c r="L3460" i="2"/>
  <c r="M3460" i="2"/>
  <c r="L3461" i="2"/>
  <c r="M3461" i="2"/>
  <c r="L3462" i="2"/>
  <c r="M3462" i="2"/>
  <c r="L3463" i="2"/>
  <c r="M3463" i="2"/>
  <c r="L3464" i="2"/>
  <c r="M3464" i="2"/>
  <c r="L3465" i="2"/>
  <c r="M3465" i="2"/>
  <c r="L3466" i="2"/>
  <c r="M3466" i="2"/>
  <c r="L3467" i="2"/>
  <c r="M3467" i="2"/>
  <c r="L3468" i="2"/>
  <c r="M3468" i="2"/>
  <c r="L3469" i="2"/>
  <c r="M3469" i="2"/>
  <c r="L3470" i="2"/>
  <c r="M3470" i="2"/>
  <c r="L3471" i="2"/>
  <c r="M3471" i="2"/>
  <c r="L3472" i="2"/>
  <c r="M3472" i="2"/>
  <c r="L3473" i="2"/>
  <c r="M3473" i="2"/>
  <c r="L3474" i="2"/>
  <c r="M3474" i="2"/>
  <c r="L3475" i="2"/>
  <c r="M3475" i="2"/>
  <c r="L3476" i="2"/>
  <c r="M3476" i="2"/>
  <c r="L3477" i="2"/>
  <c r="M3477" i="2"/>
  <c r="L3478" i="2"/>
  <c r="M3478" i="2"/>
  <c r="L3479" i="2"/>
  <c r="M3479" i="2"/>
  <c r="L3480" i="2"/>
  <c r="M3480" i="2"/>
  <c r="L3481" i="2"/>
  <c r="M3481" i="2"/>
  <c r="L3482" i="2"/>
  <c r="M3482" i="2"/>
  <c r="L3483" i="2"/>
  <c r="M3483" i="2"/>
  <c r="L3484" i="2"/>
  <c r="M3484" i="2"/>
  <c r="L3485" i="2"/>
  <c r="M3485" i="2"/>
  <c r="L3486" i="2"/>
  <c r="M3486" i="2"/>
  <c r="L3487" i="2"/>
  <c r="M3487" i="2"/>
  <c r="L3488" i="2"/>
  <c r="M3488" i="2"/>
  <c r="L3489" i="2"/>
  <c r="M3489" i="2"/>
  <c r="L3490" i="2"/>
  <c r="M3490" i="2"/>
  <c r="L3491" i="2"/>
  <c r="M3491" i="2"/>
  <c r="L3492" i="2"/>
  <c r="M3492" i="2"/>
  <c r="L3493" i="2"/>
  <c r="M3493" i="2"/>
  <c r="L3494" i="2"/>
  <c r="M3494" i="2"/>
  <c r="L3495" i="2"/>
  <c r="M3495" i="2"/>
  <c r="L3496" i="2"/>
  <c r="M3496" i="2"/>
  <c r="L3497" i="2"/>
  <c r="M3497" i="2"/>
  <c r="L3498" i="2"/>
  <c r="M3498" i="2"/>
  <c r="L3499" i="2"/>
  <c r="M3499" i="2"/>
  <c r="L3500" i="2"/>
  <c r="M3500" i="2"/>
  <c r="L3501" i="2"/>
  <c r="M3501" i="2"/>
  <c r="L3502" i="2"/>
  <c r="M3502" i="2"/>
  <c r="L3503" i="2"/>
  <c r="M3503" i="2"/>
  <c r="L3504" i="2"/>
  <c r="M3504" i="2"/>
  <c r="L3505" i="2"/>
  <c r="M3505" i="2"/>
  <c r="L3506" i="2"/>
  <c r="M3506" i="2"/>
  <c r="L3507" i="2"/>
  <c r="M3507" i="2"/>
  <c r="L3508" i="2"/>
  <c r="M3508" i="2"/>
  <c r="L3509" i="2"/>
  <c r="M3509" i="2"/>
  <c r="L3510" i="2"/>
  <c r="M3510" i="2"/>
  <c r="L3511" i="2"/>
  <c r="M3511" i="2"/>
  <c r="L3512" i="2"/>
  <c r="M3512" i="2"/>
  <c r="L3513" i="2"/>
  <c r="M3513" i="2"/>
  <c r="L3514" i="2"/>
  <c r="M3514" i="2"/>
  <c r="L3515" i="2"/>
  <c r="M3515" i="2"/>
  <c r="L3516" i="2"/>
  <c r="M3516" i="2"/>
  <c r="L3517" i="2"/>
  <c r="M3517" i="2"/>
  <c r="L3518" i="2"/>
  <c r="M3518" i="2"/>
  <c r="L3519" i="2"/>
  <c r="M3519" i="2"/>
  <c r="L3520" i="2"/>
  <c r="M3520" i="2"/>
  <c r="L3521" i="2"/>
  <c r="M3521" i="2"/>
  <c r="L3522" i="2"/>
  <c r="M3522" i="2"/>
  <c r="L3523" i="2"/>
  <c r="M3523" i="2"/>
  <c r="L3524" i="2"/>
  <c r="M3524" i="2"/>
  <c r="L3525" i="2"/>
  <c r="M3525" i="2"/>
  <c r="L3526" i="2"/>
  <c r="M3526" i="2"/>
  <c r="L3527" i="2"/>
  <c r="M3527" i="2"/>
  <c r="L3528" i="2"/>
  <c r="M3528" i="2"/>
  <c r="L3529" i="2"/>
  <c r="M3529" i="2"/>
  <c r="L3530" i="2"/>
  <c r="M3530" i="2"/>
  <c r="L3531" i="2"/>
  <c r="M3531" i="2"/>
  <c r="L3532" i="2"/>
  <c r="M3532" i="2"/>
  <c r="L3533" i="2"/>
  <c r="M3533" i="2"/>
  <c r="L3534" i="2"/>
  <c r="M3534" i="2"/>
  <c r="L3535" i="2"/>
  <c r="M3535" i="2"/>
  <c r="L3536" i="2"/>
  <c r="M3536" i="2"/>
  <c r="L3537" i="2"/>
  <c r="M3537" i="2"/>
  <c r="L3538" i="2"/>
  <c r="M3538" i="2"/>
  <c r="L3539" i="2"/>
  <c r="M3539" i="2"/>
  <c r="L3540" i="2"/>
  <c r="M3540" i="2"/>
  <c r="L3541" i="2"/>
  <c r="M3541" i="2"/>
  <c r="L3542" i="2"/>
  <c r="M3542" i="2"/>
  <c r="L3543" i="2"/>
  <c r="M3543" i="2"/>
  <c r="L3544" i="2"/>
  <c r="M3544" i="2"/>
  <c r="L3545" i="2"/>
  <c r="M3545" i="2"/>
  <c r="L3546" i="2"/>
  <c r="M3546" i="2"/>
  <c r="L3547" i="2"/>
  <c r="M3547" i="2"/>
  <c r="L3548" i="2"/>
  <c r="M3548" i="2"/>
  <c r="L3549" i="2"/>
  <c r="M3549" i="2"/>
  <c r="L3550" i="2"/>
  <c r="M3550" i="2"/>
  <c r="L3551" i="2"/>
  <c r="M3551" i="2"/>
  <c r="L3552" i="2"/>
  <c r="M3552" i="2"/>
  <c r="L3553" i="2"/>
  <c r="M3553" i="2"/>
  <c r="L3554" i="2"/>
  <c r="M3554" i="2"/>
  <c r="L3555" i="2"/>
  <c r="M3555" i="2"/>
  <c r="L3556" i="2"/>
  <c r="M3556" i="2"/>
  <c r="L3557" i="2"/>
  <c r="M3557" i="2"/>
  <c r="L3558" i="2"/>
  <c r="M3558" i="2"/>
  <c r="L3559" i="2"/>
  <c r="M3559" i="2"/>
  <c r="L3560" i="2"/>
  <c r="M3560" i="2"/>
  <c r="L3561" i="2"/>
  <c r="M3561" i="2"/>
  <c r="L3562" i="2"/>
  <c r="M3562" i="2"/>
  <c r="L3563" i="2"/>
  <c r="M3563" i="2"/>
  <c r="L3564" i="2"/>
  <c r="M3564" i="2"/>
  <c r="L3565" i="2"/>
  <c r="M3565" i="2"/>
  <c r="L3566" i="2"/>
  <c r="M3566" i="2"/>
  <c r="L3567" i="2"/>
  <c r="M3567" i="2"/>
  <c r="L3568" i="2"/>
  <c r="M3568" i="2"/>
  <c r="L3569" i="2"/>
  <c r="M3569" i="2"/>
  <c r="L3570" i="2"/>
  <c r="M3570" i="2"/>
  <c r="L3571" i="2"/>
  <c r="M3571" i="2"/>
  <c r="L3572" i="2"/>
  <c r="M3572" i="2"/>
  <c r="L3573" i="2"/>
  <c r="M3573" i="2"/>
  <c r="L3574" i="2"/>
  <c r="M3574" i="2"/>
  <c r="L3575" i="2"/>
  <c r="M3575" i="2"/>
  <c r="L3576" i="2"/>
  <c r="M3576" i="2"/>
  <c r="L3577" i="2"/>
  <c r="M3577" i="2"/>
  <c r="L3578" i="2"/>
  <c r="M3578" i="2"/>
  <c r="L3579" i="2"/>
  <c r="M3579" i="2"/>
  <c r="L3580" i="2"/>
  <c r="M3580" i="2"/>
  <c r="L3581" i="2"/>
  <c r="M3581" i="2"/>
  <c r="L3582" i="2"/>
  <c r="M3582" i="2"/>
  <c r="L3583" i="2"/>
  <c r="M3583" i="2"/>
  <c r="L3584" i="2"/>
  <c r="M3584" i="2"/>
  <c r="L3585" i="2"/>
  <c r="M3585" i="2"/>
  <c r="L3586" i="2"/>
  <c r="M3586" i="2"/>
  <c r="L3587" i="2"/>
  <c r="M3587" i="2"/>
  <c r="L3588" i="2"/>
  <c r="M3588" i="2"/>
  <c r="L3589" i="2"/>
  <c r="M3589" i="2"/>
  <c r="L3590" i="2"/>
  <c r="M3590" i="2"/>
  <c r="L3591" i="2"/>
  <c r="M3591" i="2"/>
  <c r="L3592" i="2"/>
  <c r="M3592" i="2"/>
  <c r="L3593" i="2"/>
  <c r="M3593" i="2"/>
  <c r="L3594" i="2"/>
  <c r="M3594" i="2"/>
  <c r="L3595" i="2"/>
  <c r="M3595" i="2"/>
  <c r="L3596" i="2"/>
  <c r="M3596" i="2"/>
  <c r="L3597" i="2"/>
  <c r="M3597" i="2"/>
  <c r="L3598" i="2"/>
  <c r="M3598" i="2"/>
  <c r="L3599" i="2"/>
  <c r="M3599" i="2"/>
  <c r="L3600" i="2"/>
  <c r="M3600" i="2"/>
  <c r="L3601" i="2"/>
  <c r="M3601" i="2"/>
  <c r="L3602" i="2"/>
  <c r="M3602" i="2"/>
  <c r="L3603" i="2"/>
  <c r="M3603" i="2"/>
  <c r="L3604" i="2"/>
  <c r="M3604" i="2"/>
  <c r="L3605" i="2"/>
  <c r="M3605" i="2"/>
  <c r="L3606" i="2"/>
  <c r="M3606" i="2"/>
  <c r="L3607" i="2"/>
  <c r="M3607" i="2"/>
  <c r="L3608" i="2"/>
  <c r="M3608" i="2"/>
  <c r="L3609" i="2"/>
  <c r="M3609" i="2"/>
  <c r="L3610" i="2"/>
  <c r="M3610" i="2"/>
  <c r="L3611" i="2"/>
  <c r="M3611" i="2"/>
  <c r="L3612" i="2"/>
  <c r="M3612" i="2"/>
  <c r="L3613" i="2"/>
  <c r="M3613" i="2"/>
  <c r="L3614" i="2"/>
  <c r="M3614" i="2"/>
  <c r="L3615" i="2"/>
  <c r="M3615" i="2"/>
  <c r="L3616" i="2"/>
  <c r="M3616" i="2"/>
  <c r="L3617" i="2"/>
  <c r="M3617" i="2"/>
  <c r="L3618" i="2"/>
  <c r="M3618" i="2"/>
  <c r="L3619" i="2"/>
  <c r="M3619" i="2"/>
  <c r="L3620" i="2"/>
  <c r="M3620" i="2"/>
  <c r="L3621" i="2"/>
  <c r="M3621" i="2"/>
  <c r="L3622" i="2"/>
  <c r="M3622" i="2"/>
  <c r="L3623" i="2"/>
  <c r="M3623" i="2"/>
  <c r="L3624" i="2"/>
  <c r="M3624" i="2"/>
  <c r="L3625" i="2"/>
  <c r="M3625" i="2"/>
  <c r="L3626" i="2"/>
  <c r="M3626" i="2"/>
  <c r="L3627" i="2"/>
  <c r="M3627" i="2"/>
  <c r="L3628" i="2"/>
  <c r="M3628" i="2"/>
  <c r="L3629" i="2"/>
  <c r="M3629" i="2"/>
  <c r="L3630" i="2"/>
  <c r="M3630" i="2"/>
  <c r="L3631" i="2"/>
  <c r="M3631" i="2"/>
  <c r="L3632" i="2"/>
  <c r="M3632" i="2"/>
  <c r="L3633" i="2"/>
  <c r="M3633" i="2"/>
  <c r="L3634" i="2"/>
  <c r="M3634" i="2"/>
  <c r="L3635" i="2"/>
  <c r="M3635" i="2"/>
  <c r="L3636" i="2"/>
  <c r="M3636" i="2"/>
  <c r="L3637" i="2"/>
  <c r="M3637" i="2"/>
  <c r="L3638" i="2"/>
  <c r="M3638" i="2"/>
  <c r="L3639" i="2"/>
  <c r="M3639" i="2"/>
  <c r="L3640" i="2"/>
  <c r="M3640" i="2"/>
  <c r="L3641" i="2"/>
  <c r="M3641" i="2"/>
  <c r="L3642" i="2"/>
  <c r="M3642" i="2"/>
  <c r="L3643" i="2"/>
  <c r="M3643" i="2"/>
  <c r="L3644" i="2"/>
  <c r="M3644" i="2"/>
  <c r="L3645" i="2"/>
  <c r="M3645" i="2"/>
  <c r="L3646" i="2"/>
  <c r="M3646" i="2"/>
  <c r="L3647" i="2"/>
  <c r="M3647" i="2"/>
  <c r="L3648" i="2"/>
  <c r="M3648" i="2"/>
  <c r="L3649" i="2"/>
  <c r="M3649" i="2"/>
  <c r="L3650" i="2"/>
  <c r="M3650" i="2"/>
  <c r="L3651" i="2"/>
  <c r="M3651" i="2"/>
  <c r="L3652" i="2"/>
  <c r="M3652" i="2"/>
  <c r="L3653" i="2"/>
  <c r="M3653" i="2"/>
  <c r="L3654" i="2"/>
  <c r="M3654" i="2"/>
  <c r="L3655" i="2"/>
  <c r="M3655" i="2"/>
  <c r="L3656" i="2"/>
  <c r="M3656" i="2"/>
  <c r="L3657" i="2"/>
  <c r="M3657" i="2"/>
  <c r="L3658" i="2"/>
  <c r="M3658" i="2"/>
  <c r="L3659" i="2"/>
  <c r="M3659" i="2"/>
  <c r="L3660" i="2"/>
  <c r="M3660" i="2"/>
  <c r="L3661" i="2"/>
  <c r="M3661" i="2"/>
  <c r="L3662" i="2"/>
  <c r="M3662" i="2"/>
  <c r="L3663" i="2"/>
  <c r="M3663" i="2"/>
  <c r="L3664" i="2"/>
  <c r="M3664" i="2"/>
  <c r="L3665" i="2"/>
  <c r="M3665" i="2"/>
  <c r="L3666" i="2"/>
  <c r="M3666" i="2"/>
  <c r="L3667" i="2"/>
  <c r="M3667" i="2"/>
  <c r="L3668" i="2"/>
  <c r="M3668" i="2"/>
  <c r="L3669" i="2"/>
  <c r="M3669" i="2"/>
  <c r="L3670" i="2"/>
  <c r="M3670" i="2"/>
  <c r="L3671" i="2"/>
  <c r="M3671" i="2"/>
  <c r="L3672" i="2"/>
  <c r="M3672" i="2"/>
  <c r="L3673" i="2"/>
  <c r="M3673" i="2"/>
  <c r="L3674" i="2"/>
  <c r="M3674" i="2"/>
  <c r="L3675" i="2"/>
  <c r="M3675" i="2"/>
  <c r="L3676" i="2"/>
  <c r="M3676" i="2"/>
  <c r="L3677" i="2"/>
  <c r="M3677" i="2"/>
  <c r="L3678" i="2"/>
  <c r="M3678" i="2"/>
  <c r="L3679" i="2"/>
  <c r="M3679" i="2"/>
  <c r="L3680" i="2"/>
  <c r="M3680" i="2"/>
  <c r="L3681" i="2"/>
  <c r="M3681" i="2"/>
  <c r="L3682" i="2"/>
  <c r="M3682" i="2"/>
  <c r="L3683" i="2"/>
  <c r="M3683" i="2"/>
  <c r="L3684" i="2"/>
  <c r="M3684" i="2"/>
  <c r="L3685" i="2"/>
  <c r="M3685" i="2"/>
  <c r="L3686" i="2"/>
  <c r="M3686" i="2"/>
  <c r="L3687" i="2"/>
  <c r="M3687" i="2"/>
  <c r="L3688" i="2"/>
  <c r="M3688" i="2"/>
  <c r="L3689" i="2"/>
  <c r="M3689" i="2"/>
  <c r="L3690" i="2"/>
  <c r="M3690" i="2"/>
  <c r="L3691" i="2"/>
  <c r="M3691" i="2"/>
  <c r="L3692" i="2"/>
  <c r="M3692" i="2"/>
  <c r="L3693" i="2"/>
  <c r="M3693" i="2"/>
  <c r="L3694" i="2"/>
  <c r="M3694" i="2"/>
  <c r="L3695" i="2"/>
  <c r="M3695" i="2"/>
  <c r="L3696" i="2"/>
  <c r="M3696" i="2"/>
  <c r="L3697" i="2"/>
  <c r="M3697" i="2"/>
  <c r="L3698" i="2"/>
  <c r="M3698" i="2"/>
  <c r="L3699" i="2"/>
  <c r="M3699" i="2"/>
  <c r="L3700" i="2"/>
  <c r="M3700" i="2"/>
  <c r="L3701" i="2"/>
  <c r="M3701" i="2"/>
  <c r="L3702" i="2"/>
  <c r="M3702" i="2"/>
  <c r="L3703" i="2"/>
  <c r="M3703" i="2"/>
  <c r="L3704" i="2"/>
  <c r="M3704" i="2"/>
  <c r="L3705" i="2"/>
  <c r="M3705" i="2"/>
  <c r="L3706" i="2"/>
  <c r="M3706" i="2"/>
  <c r="L3707" i="2"/>
  <c r="M3707" i="2"/>
  <c r="L3708" i="2"/>
  <c r="M3708" i="2"/>
  <c r="L3709" i="2"/>
  <c r="M3709" i="2"/>
  <c r="L3710" i="2"/>
  <c r="M3710" i="2"/>
  <c r="L3711" i="2"/>
  <c r="M3711" i="2"/>
  <c r="L3712" i="2"/>
  <c r="M3712" i="2"/>
  <c r="L3713" i="2"/>
  <c r="M3713" i="2"/>
  <c r="L3714" i="2"/>
  <c r="M3714" i="2"/>
  <c r="L3715" i="2"/>
  <c r="M3715" i="2"/>
  <c r="L3716" i="2"/>
  <c r="M3716" i="2"/>
  <c r="L3717" i="2"/>
  <c r="M3717" i="2"/>
  <c r="L3718" i="2"/>
  <c r="M3718" i="2"/>
  <c r="L3719" i="2"/>
  <c r="M3719" i="2"/>
  <c r="L3720" i="2"/>
  <c r="M3720" i="2"/>
  <c r="L3721" i="2"/>
  <c r="M3721" i="2"/>
  <c r="L3722" i="2"/>
  <c r="M3722" i="2"/>
  <c r="L3723" i="2"/>
  <c r="M3723" i="2"/>
  <c r="L3724" i="2"/>
  <c r="M3724" i="2"/>
  <c r="L3725" i="2"/>
  <c r="M3725" i="2"/>
  <c r="L3726" i="2"/>
  <c r="M3726" i="2"/>
  <c r="L3727" i="2"/>
  <c r="M3727" i="2"/>
  <c r="L3728" i="2"/>
  <c r="M3728" i="2"/>
  <c r="L3729" i="2"/>
  <c r="M3729" i="2"/>
  <c r="L3730" i="2"/>
  <c r="M3730" i="2"/>
  <c r="L3731" i="2"/>
  <c r="M3731" i="2"/>
  <c r="L3732" i="2"/>
  <c r="M3732" i="2"/>
  <c r="L3733" i="2"/>
  <c r="M3733" i="2"/>
  <c r="L3734" i="2"/>
  <c r="M3734" i="2"/>
  <c r="L3735" i="2"/>
  <c r="M3735" i="2"/>
  <c r="L3736" i="2"/>
  <c r="M3736" i="2"/>
  <c r="L3737" i="2"/>
  <c r="M3737" i="2"/>
  <c r="L3738" i="2"/>
  <c r="M3738" i="2"/>
  <c r="L3739" i="2"/>
  <c r="M3739" i="2"/>
  <c r="L3740" i="2"/>
  <c r="M3740" i="2"/>
  <c r="L3741" i="2"/>
  <c r="M3741" i="2"/>
  <c r="L3742" i="2"/>
  <c r="M3742" i="2"/>
  <c r="L3743" i="2"/>
  <c r="M3743" i="2"/>
  <c r="L3744" i="2"/>
  <c r="M3744" i="2"/>
  <c r="L3745" i="2"/>
  <c r="M3745" i="2"/>
  <c r="L3746" i="2"/>
  <c r="M3746" i="2"/>
  <c r="L3747" i="2"/>
  <c r="M3747" i="2"/>
  <c r="L3748" i="2"/>
  <c r="M3748" i="2"/>
  <c r="L3749" i="2"/>
  <c r="M3749" i="2"/>
  <c r="L3750" i="2"/>
  <c r="M3750" i="2"/>
  <c r="L3751" i="2"/>
  <c r="M3751" i="2"/>
  <c r="L3752" i="2"/>
  <c r="M3752" i="2"/>
  <c r="L3753" i="2"/>
  <c r="M3753" i="2"/>
  <c r="L3754" i="2"/>
  <c r="M3754" i="2"/>
  <c r="L3755" i="2"/>
  <c r="M3755" i="2"/>
  <c r="L3756" i="2"/>
  <c r="M3756" i="2"/>
  <c r="L3757" i="2"/>
  <c r="M3757" i="2"/>
  <c r="L3758" i="2"/>
  <c r="M3758" i="2"/>
  <c r="L3759" i="2"/>
  <c r="M3759" i="2"/>
  <c r="L3760" i="2"/>
  <c r="M3760" i="2"/>
  <c r="L3761" i="2"/>
  <c r="M3761" i="2"/>
  <c r="L3762" i="2"/>
  <c r="M3762" i="2"/>
  <c r="L3763" i="2"/>
  <c r="M3763" i="2"/>
  <c r="L3764" i="2"/>
  <c r="M3764" i="2"/>
  <c r="L3765" i="2"/>
  <c r="M3765" i="2"/>
  <c r="L3766" i="2"/>
  <c r="M3766" i="2"/>
  <c r="L3767" i="2"/>
  <c r="M3767" i="2"/>
  <c r="L3768" i="2"/>
  <c r="M3768" i="2"/>
  <c r="L3769" i="2"/>
  <c r="M3769" i="2"/>
  <c r="L3770" i="2"/>
  <c r="M3770" i="2"/>
  <c r="L3771" i="2"/>
  <c r="M3771" i="2"/>
  <c r="L3772" i="2"/>
  <c r="M3772" i="2"/>
  <c r="L3773" i="2"/>
  <c r="M3773" i="2"/>
  <c r="L3774" i="2"/>
  <c r="M3774" i="2"/>
  <c r="L3775" i="2"/>
  <c r="M3775" i="2"/>
  <c r="L3776" i="2"/>
  <c r="M3776" i="2"/>
  <c r="L3777" i="2"/>
  <c r="M3777" i="2"/>
  <c r="L3778" i="2"/>
  <c r="M3778" i="2"/>
  <c r="L3779" i="2"/>
  <c r="M3779" i="2"/>
  <c r="L3780" i="2"/>
  <c r="M3780" i="2"/>
  <c r="L3781" i="2"/>
  <c r="M3781" i="2"/>
  <c r="L3782" i="2"/>
  <c r="M3782" i="2"/>
  <c r="L3783" i="2"/>
  <c r="M3783" i="2"/>
  <c r="L3784" i="2"/>
  <c r="M3784" i="2"/>
  <c r="L3785" i="2"/>
  <c r="M3785" i="2"/>
  <c r="L3786" i="2"/>
  <c r="M3786" i="2"/>
  <c r="L3787" i="2"/>
  <c r="M3787" i="2"/>
  <c r="L3788" i="2"/>
  <c r="M3788" i="2"/>
  <c r="L3789" i="2"/>
  <c r="M3789" i="2"/>
  <c r="L3790" i="2"/>
  <c r="M3790" i="2"/>
  <c r="L3791" i="2"/>
  <c r="M3791" i="2"/>
  <c r="L3792" i="2"/>
  <c r="M3792" i="2"/>
  <c r="L3793" i="2"/>
  <c r="M3793" i="2"/>
  <c r="L3794" i="2"/>
  <c r="M3794" i="2"/>
  <c r="L3795" i="2"/>
  <c r="M3795" i="2"/>
  <c r="L3796" i="2"/>
  <c r="M3796" i="2"/>
  <c r="L3797" i="2"/>
  <c r="M3797" i="2"/>
  <c r="L3798" i="2"/>
  <c r="M3798" i="2"/>
  <c r="L3799" i="2"/>
  <c r="M3799" i="2"/>
  <c r="L3800" i="2"/>
  <c r="M3800" i="2"/>
  <c r="L3801" i="2"/>
  <c r="M3801" i="2"/>
  <c r="L3802" i="2"/>
  <c r="M3802" i="2"/>
  <c r="L3803" i="2"/>
  <c r="M3803" i="2"/>
  <c r="L3804" i="2"/>
  <c r="M3804" i="2"/>
  <c r="L3805" i="2"/>
  <c r="M3805" i="2"/>
  <c r="L3806" i="2"/>
  <c r="M3806" i="2"/>
  <c r="L3807" i="2"/>
  <c r="M3807" i="2"/>
  <c r="L3808" i="2"/>
  <c r="M3808" i="2"/>
  <c r="L3809" i="2"/>
  <c r="M3809" i="2"/>
  <c r="L3810" i="2"/>
  <c r="M3810" i="2"/>
  <c r="L3811" i="2"/>
  <c r="M3811" i="2"/>
  <c r="L3812" i="2"/>
  <c r="M3812" i="2"/>
  <c r="L3813" i="2"/>
  <c r="M3813" i="2"/>
  <c r="L3814" i="2"/>
  <c r="M3814" i="2"/>
  <c r="L3815" i="2"/>
  <c r="M3815" i="2"/>
  <c r="L3816" i="2"/>
  <c r="M3816" i="2"/>
  <c r="L3817" i="2"/>
  <c r="M3817" i="2"/>
  <c r="L3818" i="2"/>
  <c r="M3818" i="2"/>
  <c r="L3819" i="2"/>
  <c r="M3819" i="2"/>
  <c r="L3820" i="2"/>
  <c r="M3820" i="2"/>
  <c r="L3821" i="2"/>
  <c r="M3821" i="2"/>
  <c r="L3822" i="2"/>
  <c r="M3822" i="2"/>
  <c r="L3823" i="2"/>
  <c r="M3823" i="2"/>
  <c r="L3824" i="2"/>
  <c r="M3824" i="2"/>
  <c r="L3825" i="2"/>
  <c r="M3825" i="2"/>
  <c r="L3826" i="2"/>
  <c r="M3826" i="2"/>
  <c r="L3827" i="2"/>
  <c r="M3827" i="2"/>
  <c r="L3828" i="2"/>
  <c r="M3828" i="2"/>
  <c r="L3829" i="2"/>
  <c r="M3829" i="2"/>
  <c r="L3830" i="2"/>
  <c r="M3830" i="2"/>
  <c r="L3831" i="2"/>
  <c r="M3831" i="2"/>
  <c r="L3832" i="2"/>
  <c r="M3832" i="2"/>
  <c r="L3833" i="2"/>
  <c r="M3833" i="2"/>
  <c r="L3834" i="2"/>
  <c r="M3834" i="2"/>
  <c r="L3835" i="2"/>
  <c r="M3835" i="2"/>
  <c r="L3836" i="2"/>
  <c r="M3836" i="2"/>
  <c r="L3837" i="2"/>
  <c r="M3837" i="2"/>
  <c r="L3838" i="2"/>
  <c r="M3838" i="2"/>
  <c r="L3839" i="2"/>
  <c r="M3839" i="2"/>
  <c r="L3840" i="2"/>
  <c r="M3840" i="2"/>
  <c r="L3841" i="2"/>
  <c r="M3841" i="2"/>
  <c r="L3842" i="2"/>
  <c r="M3842" i="2"/>
  <c r="L3843" i="2"/>
  <c r="M3843" i="2"/>
  <c r="L3844" i="2"/>
  <c r="M3844" i="2"/>
  <c r="L3845" i="2"/>
  <c r="M3845" i="2"/>
  <c r="L3846" i="2"/>
  <c r="M3846" i="2"/>
  <c r="L3847" i="2"/>
  <c r="M3847" i="2"/>
  <c r="L3848" i="2"/>
  <c r="M3848" i="2"/>
  <c r="L3849" i="2"/>
  <c r="M3849" i="2"/>
  <c r="L3850" i="2"/>
  <c r="M3850" i="2"/>
  <c r="L3851" i="2"/>
  <c r="M3851" i="2"/>
  <c r="L3852" i="2"/>
  <c r="M3852" i="2"/>
  <c r="L3853" i="2"/>
  <c r="M3853" i="2"/>
  <c r="L3854" i="2"/>
  <c r="M3854" i="2"/>
  <c r="L3855" i="2"/>
  <c r="M3855" i="2"/>
  <c r="L3856" i="2"/>
  <c r="M3856" i="2"/>
  <c r="L3857" i="2"/>
  <c r="M3857" i="2"/>
  <c r="L3858" i="2"/>
  <c r="M3858" i="2"/>
  <c r="L3859" i="2"/>
  <c r="M3859" i="2"/>
  <c r="L3860" i="2"/>
  <c r="M3860" i="2"/>
  <c r="L3861" i="2"/>
  <c r="M3861" i="2"/>
  <c r="L3862" i="2"/>
  <c r="M3862" i="2"/>
  <c r="L3863" i="2"/>
  <c r="M3863" i="2"/>
  <c r="L3864" i="2"/>
  <c r="M3864" i="2"/>
  <c r="L3865" i="2"/>
  <c r="M3865" i="2"/>
  <c r="L3866" i="2"/>
  <c r="M3866" i="2"/>
  <c r="L3867" i="2"/>
  <c r="M3867" i="2"/>
  <c r="L3868" i="2"/>
  <c r="M3868" i="2"/>
  <c r="L3869" i="2"/>
  <c r="M3869" i="2"/>
  <c r="L3870" i="2"/>
  <c r="M3870" i="2"/>
  <c r="L3871" i="2"/>
  <c r="M3871" i="2"/>
  <c r="L3872" i="2"/>
  <c r="M3872" i="2"/>
  <c r="L3873" i="2"/>
  <c r="M3873" i="2"/>
  <c r="L3874" i="2"/>
  <c r="M3874" i="2"/>
  <c r="L3875" i="2"/>
  <c r="M3875" i="2"/>
  <c r="L3876" i="2"/>
  <c r="M3876" i="2"/>
  <c r="L3877" i="2"/>
  <c r="M3877" i="2"/>
  <c r="L3878" i="2"/>
  <c r="M3878" i="2"/>
  <c r="L3879" i="2"/>
  <c r="M3879" i="2"/>
  <c r="L3880" i="2"/>
  <c r="M3880" i="2"/>
  <c r="L3881" i="2"/>
  <c r="M3881" i="2"/>
  <c r="L3882" i="2"/>
  <c r="M3882" i="2"/>
  <c r="L3883" i="2"/>
  <c r="M3883" i="2"/>
  <c r="L3884" i="2"/>
  <c r="M3884" i="2"/>
  <c r="L3885" i="2"/>
  <c r="M3885" i="2"/>
  <c r="L3886" i="2"/>
  <c r="M3886" i="2"/>
  <c r="L3887" i="2"/>
  <c r="M3887" i="2"/>
  <c r="L3888" i="2"/>
  <c r="M3888" i="2"/>
  <c r="L3889" i="2"/>
  <c r="M3889" i="2"/>
  <c r="L3890" i="2"/>
  <c r="M3890" i="2"/>
  <c r="L3891" i="2"/>
  <c r="M3891" i="2"/>
  <c r="L3892" i="2"/>
  <c r="M3892" i="2"/>
  <c r="L3893" i="2"/>
  <c r="M3893" i="2"/>
  <c r="L3894" i="2"/>
  <c r="M3894" i="2"/>
  <c r="L3895" i="2"/>
  <c r="M3895" i="2"/>
  <c r="L3896" i="2"/>
  <c r="M3896" i="2"/>
  <c r="L3897" i="2"/>
  <c r="M3897" i="2"/>
  <c r="L3898" i="2"/>
  <c r="M3898" i="2"/>
  <c r="L3899" i="2"/>
  <c r="M3899" i="2"/>
  <c r="L3900" i="2"/>
  <c r="M3900" i="2"/>
  <c r="L3901" i="2"/>
  <c r="M3901" i="2"/>
  <c r="L3902" i="2"/>
  <c r="M3902" i="2"/>
  <c r="L3903" i="2"/>
  <c r="M3903" i="2"/>
  <c r="L3904" i="2"/>
  <c r="M3904" i="2"/>
  <c r="L3905" i="2"/>
  <c r="M3905" i="2"/>
  <c r="L3906" i="2"/>
  <c r="M3906" i="2"/>
  <c r="L3907" i="2"/>
  <c r="M3907" i="2"/>
  <c r="L3908" i="2"/>
  <c r="M3908" i="2"/>
  <c r="L3909" i="2"/>
  <c r="M3909" i="2"/>
  <c r="L3910" i="2"/>
  <c r="M3910" i="2"/>
  <c r="L3911" i="2"/>
  <c r="M3911" i="2"/>
  <c r="L3912" i="2"/>
  <c r="M3912" i="2"/>
  <c r="L3913" i="2"/>
  <c r="M3913" i="2"/>
  <c r="L3914" i="2"/>
  <c r="M3914" i="2"/>
  <c r="L3915" i="2"/>
  <c r="M3915" i="2"/>
  <c r="L3916" i="2"/>
  <c r="M3916" i="2"/>
  <c r="L3917" i="2"/>
  <c r="M3917" i="2"/>
  <c r="L3918" i="2"/>
  <c r="M3918" i="2"/>
  <c r="L3919" i="2"/>
  <c r="M3919" i="2"/>
  <c r="L3920" i="2"/>
  <c r="M3920" i="2"/>
  <c r="L3921" i="2"/>
  <c r="M3921" i="2"/>
  <c r="L3922" i="2"/>
  <c r="M3922" i="2"/>
  <c r="L3923" i="2"/>
  <c r="M3923" i="2"/>
  <c r="L3924" i="2"/>
  <c r="M3924" i="2"/>
  <c r="L3925" i="2"/>
  <c r="M3925" i="2"/>
  <c r="L3926" i="2"/>
  <c r="M3926" i="2"/>
  <c r="L3927" i="2"/>
  <c r="M3927" i="2"/>
  <c r="L3928" i="2"/>
  <c r="M3928" i="2"/>
  <c r="L3929" i="2"/>
  <c r="M3929" i="2"/>
  <c r="L3930" i="2"/>
  <c r="M3930" i="2"/>
  <c r="L3931" i="2"/>
  <c r="M3931" i="2"/>
  <c r="L3932" i="2"/>
  <c r="M3932" i="2"/>
  <c r="L3933" i="2"/>
  <c r="M3933" i="2"/>
  <c r="L3934" i="2"/>
  <c r="M3934" i="2"/>
  <c r="L3935" i="2"/>
  <c r="M3935" i="2"/>
  <c r="L3936" i="2"/>
  <c r="M3936" i="2"/>
  <c r="L3937" i="2"/>
  <c r="M3937" i="2"/>
  <c r="L3938" i="2"/>
  <c r="M3938" i="2"/>
  <c r="L3939" i="2"/>
  <c r="M3939" i="2"/>
  <c r="L3940" i="2"/>
  <c r="M3940" i="2"/>
  <c r="L3941" i="2"/>
  <c r="M3941" i="2"/>
  <c r="L3942" i="2"/>
  <c r="M3942" i="2"/>
  <c r="L3943" i="2"/>
  <c r="M3943" i="2"/>
  <c r="L3944" i="2"/>
  <c r="M3944" i="2"/>
  <c r="L3945" i="2"/>
  <c r="M3945" i="2"/>
  <c r="L3946" i="2"/>
  <c r="M3946" i="2"/>
  <c r="L3947" i="2"/>
  <c r="M3947" i="2"/>
  <c r="L3948" i="2"/>
  <c r="M3948" i="2"/>
  <c r="L3949" i="2"/>
  <c r="M3949" i="2"/>
  <c r="L3950" i="2"/>
  <c r="M3950" i="2"/>
  <c r="L3951" i="2"/>
  <c r="M3951" i="2"/>
  <c r="L3952" i="2"/>
  <c r="M3952" i="2"/>
  <c r="L3953" i="2"/>
  <c r="M3953" i="2"/>
  <c r="L3954" i="2"/>
  <c r="M3954" i="2"/>
  <c r="L3955" i="2"/>
  <c r="M3955" i="2"/>
  <c r="L3956" i="2"/>
  <c r="M3956" i="2"/>
  <c r="L3957" i="2"/>
  <c r="M3957" i="2"/>
  <c r="L3958" i="2"/>
  <c r="M3958" i="2"/>
  <c r="L3959" i="2"/>
  <c r="M3959" i="2"/>
  <c r="L3960" i="2"/>
  <c r="M3960" i="2"/>
  <c r="L3961" i="2"/>
  <c r="M3961" i="2"/>
  <c r="L3962" i="2"/>
  <c r="M3962" i="2"/>
  <c r="L3963" i="2"/>
  <c r="M3963" i="2"/>
  <c r="L3964" i="2"/>
  <c r="M3964" i="2"/>
  <c r="L3965" i="2"/>
  <c r="M3965" i="2"/>
  <c r="L3966" i="2"/>
  <c r="M3966" i="2"/>
  <c r="L3967" i="2"/>
  <c r="M3967" i="2"/>
  <c r="L3968" i="2"/>
  <c r="M3968" i="2"/>
  <c r="L3969" i="2"/>
  <c r="M3969" i="2"/>
  <c r="L3970" i="2"/>
  <c r="M3970" i="2"/>
  <c r="L3971" i="2"/>
  <c r="M3971" i="2"/>
  <c r="L3972" i="2"/>
  <c r="M3972" i="2"/>
  <c r="L3973" i="2"/>
  <c r="M3973" i="2"/>
  <c r="L3974" i="2"/>
  <c r="M3974" i="2"/>
  <c r="L3975" i="2"/>
  <c r="M3975" i="2"/>
  <c r="L3976" i="2"/>
  <c r="M3976" i="2"/>
  <c r="L3977" i="2"/>
  <c r="M3977" i="2"/>
  <c r="L3978" i="2"/>
  <c r="M3978" i="2"/>
  <c r="L3979" i="2"/>
  <c r="M3979" i="2"/>
  <c r="L3980" i="2"/>
  <c r="M3980" i="2"/>
  <c r="L3981" i="2"/>
  <c r="M3981" i="2"/>
  <c r="L3982" i="2"/>
  <c r="M3982" i="2"/>
  <c r="L3983" i="2"/>
  <c r="M3983" i="2"/>
  <c r="L3984" i="2"/>
  <c r="M3984" i="2"/>
  <c r="L3985" i="2"/>
  <c r="M3985" i="2"/>
  <c r="L3986" i="2"/>
  <c r="M3986" i="2"/>
  <c r="L3987" i="2"/>
  <c r="M3987" i="2"/>
  <c r="L3988" i="2"/>
  <c r="M3988" i="2"/>
  <c r="L3989" i="2"/>
  <c r="M3989" i="2"/>
  <c r="L3990" i="2"/>
  <c r="M3990" i="2"/>
  <c r="L3991" i="2"/>
  <c r="M3991" i="2"/>
  <c r="L3992" i="2"/>
  <c r="M3992" i="2"/>
  <c r="L3993" i="2"/>
  <c r="M3993" i="2"/>
  <c r="L3994" i="2"/>
  <c r="M3994" i="2"/>
  <c r="L3995" i="2"/>
  <c r="M3995" i="2"/>
  <c r="L3996" i="2"/>
  <c r="M3996" i="2"/>
  <c r="L3997" i="2"/>
  <c r="M3997" i="2"/>
  <c r="L3998" i="2"/>
  <c r="M3998" i="2"/>
  <c r="L3999" i="2"/>
  <c r="M3999" i="2"/>
  <c r="L4000" i="2"/>
  <c r="M4000" i="2"/>
  <c r="L4001" i="2"/>
  <c r="M4001" i="2"/>
  <c r="L4002" i="2"/>
  <c r="M4002" i="2"/>
  <c r="L4003" i="2"/>
  <c r="M4003" i="2"/>
  <c r="L4004" i="2"/>
  <c r="M4004" i="2"/>
  <c r="L4005" i="2"/>
  <c r="M4005" i="2"/>
  <c r="L4006" i="2"/>
  <c r="M4006" i="2"/>
  <c r="L4007" i="2"/>
  <c r="M4007" i="2"/>
  <c r="L4008" i="2"/>
  <c r="M4008" i="2"/>
  <c r="L4009" i="2"/>
  <c r="M4009" i="2"/>
  <c r="L4010" i="2"/>
  <c r="M4010" i="2"/>
  <c r="L4011" i="2"/>
  <c r="M4011" i="2"/>
  <c r="L4012" i="2"/>
  <c r="M4012" i="2"/>
  <c r="L4013" i="2"/>
  <c r="M4013" i="2"/>
  <c r="L4014" i="2"/>
  <c r="M4014" i="2"/>
  <c r="L4015" i="2"/>
  <c r="M4015" i="2"/>
  <c r="L4016" i="2"/>
  <c r="M4016" i="2"/>
  <c r="L4017" i="2"/>
  <c r="M4017" i="2"/>
  <c r="L4018" i="2"/>
  <c r="M4018" i="2"/>
  <c r="L4019" i="2"/>
  <c r="M4019" i="2"/>
  <c r="L4020" i="2"/>
  <c r="M4020" i="2"/>
  <c r="L4021" i="2"/>
  <c r="M4021" i="2"/>
  <c r="L4022" i="2"/>
  <c r="M4022" i="2"/>
  <c r="L4023" i="2"/>
  <c r="M4023" i="2"/>
  <c r="L4024" i="2"/>
  <c r="M4024" i="2"/>
  <c r="L4025" i="2"/>
  <c r="M4025" i="2"/>
  <c r="L4026" i="2"/>
  <c r="M4026" i="2"/>
  <c r="L4027" i="2"/>
  <c r="M4027" i="2"/>
  <c r="L4028" i="2"/>
  <c r="M4028" i="2"/>
  <c r="L4029" i="2"/>
  <c r="M4029" i="2"/>
  <c r="L4030" i="2"/>
  <c r="M4030" i="2"/>
  <c r="L4031" i="2"/>
  <c r="M4031" i="2"/>
  <c r="L4032" i="2"/>
  <c r="M4032" i="2"/>
  <c r="L4033" i="2"/>
  <c r="M4033" i="2"/>
  <c r="L4034" i="2"/>
  <c r="M4034" i="2"/>
  <c r="L4035" i="2"/>
  <c r="M4035" i="2"/>
  <c r="L4036" i="2"/>
  <c r="M4036" i="2"/>
  <c r="L4037" i="2"/>
  <c r="M4037" i="2"/>
  <c r="L4038" i="2"/>
  <c r="M4038" i="2"/>
  <c r="L4039" i="2"/>
  <c r="M4039" i="2"/>
  <c r="L4040" i="2"/>
  <c r="M4040" i="2"/>
  <c r="L4041" i="2"/>
  <c r="M4041" i="2"/>
  <c r="L4042" i="2"/>
  <c r="M4042" i="2"/>
  <c r="L4043" i="2"/>
  <c r="M4043" i="2"/>
  <c r="L4044" i="2"/>
  <c r="M4044" i="2"/>
  <c r="L4045" i="2"/>
  <c r="M4045" i="2"/>
  <c r="L4046" i="2"/>
  <c r="M4046" i="2"/>
  <c r="L4047" i="2"/>
  <c r="M4047" i="2"/>
  <c r="L4048" i="2"/>
  <c r="M4048" i="2"/>
  <c r="L4049" i="2"/>
  <c r="M4049" i="2"/>
  <c r="L4050" i="2"/>
  <c r="M4050" i="2"/>
  <c r="L4051" i="2"/>
  <c r="M4051" i="2"/>
  <c r="L4052" i="2"/>
  <c r="M4052" i="2"/>
  <c r="L4053" i="2"/>
  <c r="M4053" i="2"/>
  <c r="L4054" i="2"/>
  <c r="M4054" i="2"/>
  <c r="L4055" i="2"/>
  <c r="M4055" i="2"/>
  <c r="L4056" i="2"/>
  <c r="M4056" i="2"/>
  <c r="L4057" i="2"/>
  <c r="M4057" i="2"/>
  <c r="L4058" i="2"/>
  <c r="M4058" i="2"/>
  <c r="L4059" i="2"/>
  <c r="M4059" i="2"/>
  <c r="L4060" i="2"/>
  <c r="M4060" i="2"/>
  <c r="L4061" i="2"/>
  <c r="M4061" i="2"/>
  <c r="L4062" i="2"/>
  <c r="M4062" i="2"/>
  <c r="L4063" i="2"/>
  <c r="M4063" i="2"/>
  <c r="L4064" i="2"/>
  <c r="M4064" i="2"/>
  <c r="L4065" i="2"/>
  <c r="M4065" i="2"/>
  <c r="L4066" i="2"/>
  <c r="M4066" i="2"/>
  <c r="L4067" i="2"/>
  <c r="M4067" i="2"/>
  <c r="L4068" i="2"/>
  <c r="M4068" i="2"/>
  <c r="L4069" i="2"/>
  <c r="M4069" i="2"/>
  <c r="L4070" i="2"/>
  <c r="M4070" i="2"/>
  <c r="L4071" i="2"/>
  <c r="M4071" i="2"/>
  <c r="L4072" i="2"/>
  <c r="M4072" i="2"/>
  <c r="L4073" i="2"/>
  <c r="M4073" i="2"/>
  <c r="L4074" i="2"/>
  <c r="M4074" i="2"/>
  <c r="L4075" i="2"/>
  <c r="M4075" i="2"/>
  <c r="L4076" i="2"/>
  <c r="M4076" i="2"/>
  <c r="L4077" i="2"/>
  <c r="M4077" i="2"/>
  <c r="L4078" i="2"/>
  <c r="M4078" i="2"/>
  <c r="L4079" i="2"/>
  <c r="M4079" i="2"/>
  <c r="L4080" i="2"/>
  <c r="M4080" i="2"/>
  <c r="L4081" i="2"/>
  <c r="M4081" i="2"/>
  <c r="L4082" i="2"/>
  <c r="M4082" i="2"/>
  <c r="L4083" i="2"/>
  <c r="M4083" i="2"/>
  <c r="L4084" i="2"/>
  <c r="M4084" i="2"/>
  <c r="L4085" i="2"/>
  <c r="M4085" i="2"/>
  <c r="L4086" i="2"/>
  <c r="M4086" i="2"/>
  <c r="L4087" i="2"/>
  <c r="M4087" i="2"/>
  <c r="L4088" i="2"/>
  <c r="M4088" i="2"/>
  <c r="L4089" i="2"/>
  <c r="M4089" i="2"/>
  <c r="L4090" i="2"/>
  <c r="M4090" i="2"/>
  <c r="L4091" i="2"/>
  <c r="M4091" i="2"/>
  <c r="L4092" i="2"/>
  <c r="M4092" i="2"/>
  <c r="L4093" i="2"/>
  <c r="M4093" i="2"/>
  <c r="L4094" i="2"/>
  <c r="M4094" i="2"/>
  <c r="L4095" i="2"/>
  <c r="M4095" i="2"/>
  <c r="L4096" i="2"/>
  <c r="M4096" i="2"/>
  <c r="L4097" i="2"/>
  <c r="M4097" i="2"/>
  <c r="L4098" i="2"/>
  <c r="M4098" i="2"/>
  <c r="L4099" i="2"/>
  <c r="M4099" i="2"/>
  <c r="L4100" i="2"/>
  <c r="M4100" i="2"/>
  <c r="L4101" i="2"/>
  <c r="M4101" i="2"/>
  <c r="L4102" i="2"/>
  <c r="M4102" i="2"/>
  <c r="L4103" i="2"/>
  <c r="M4103" i="2"/>
  <c r="L4104" i="2"/>
  <c r="M4104" i="2"/>
  <c r="L4105" i="2"/>
  <c r="M4105" i="2"/>
  <c r="L4106" i="2"/>
  <c r="M4106" i="2"/>
  <c r="L4107" i="2"/>
  <c r="M4107" i="2"/>
  <c r="L4108" i="2"/>
  <c r="M4108" i="2"/>
  <c r="L4109" i="2"/>
  <c r="M4109" i="2"/>
  <c r="L4110" i="2"/>
  <c r="M4110" i="2"/>
  <c r="L4111" i="2"/>
  <c r="M4111" i="2"/>
  <c r="L4112" i="2"/>
  <c r="M4112" i="2"/>
  <c r="L4113" i="2"/>
  <c r="M4113" i="2"/>
  <c r="L4114" i="2"/>
  <c r="M4114" i="2"/>
  <c r="L4115" i="2"/>
  <c r="M4115" i="2"/>
  <c r="L4116" i="2"/>
  <c r="M4116" i="2"/>
  <c r="L4117" i="2"/>
  <c r="M4117" i="2"/>
  <c r="L4118" i="2"/>
  <c r="M4118" i="2"/>
  <c r="L4119" i="2"/>
  <c r="M4119" i="2"/>
  <c r="L4120" i="2"/>
  <c r="M4120" i="2"/>
  <c r="L4121" i="2"/>
  <c r="M4121" i="2"/>
  <c r="L4122" i="2"/>
  <c r="M4122" i="2"/>
  <c r="L4123" i="2"/>
  <c r="M4123" i="2"/>
  <c r="L4124" i="2"/>
  <c r="M4124" i="2"/>
  <c r="L4125" i="2"/>
  <c r="M4125" i="2"/>
  <c r="L4126" i="2"/>
  <c r="M4126" i="2"/>
  <c r="L4127" i="2"/>
  <c r="M4127" i="2"/>
  <c r="L4128" i="2"/>
  <c r="M4128" i="2"/>
  <c r="L4129" i="2"/>
  <c r="M4129" i="2"/>
  <c r="L4130" i="2"/>
  <c r="M4130" i="2"/>
  <c r="L4131" i="2"/>
  <c r="M4131" i="2"/>
  <c r="L4132" i="2"/>
  <c r="M4132" i="2"/>
  <c r="L4133" i="2"/>
  <c r="M4133" i="2"/>
  <c r="L4134" i="2"/>
  <c r="M4134" i="2"/>
  <c r="L4135" i="2"/>
  <c r="M4135" i="2"/>
  <c r="L4136" i="2"/>
  <c r="M4136" i="2"/>
  <c r="L4137" i="2"/>
  <c r="M4137" i="2"/>
  <c r="L4138" i="2"/>
  <c r="M4138" i="2"/>
  <c r="L4139" i="2"/>
  <c r="M4139" i="2"/>
  <c r="L4140" i="2"/>
  <c r="M4140" i="2"/>
  <c r="L4141" i="2"/>
  <c r="M4141" i="2"/>
  <c r="L4142" i="2"/>
  <c r="M4142" i="2"/>
  <c r="L4143" i="2"/>
  <c r="M4143" i="2"/>
  <c r="L4144" i="2"/>
  <c r="M4144" i="2"/>
  <c r="L4145" i="2"/>
  <c r="M4145" i="2"/>
  <c r="L4146" i="2"/>
  <c r="M4146" i="2"/>
  <c r="L4147" i="2"/>
  <c r="M4147" i="2"/>
  <c r="L4148" i="2"/>
  <c r="M4148" i="2"/>
  <c r="L4149" i="2"/>
  <c r="M4149" i="2"/>
  <c r="L4150" i="2"/>
  <c r="M4150" i="2"/>
  <c r="L4151" i="2"/>
  <c r="M4151" i="2"/>
  <c r="L4152" i="2"/>
  <c r="M4152" i="2"/>
  <c r="L4153" i="2"/>
  <c r="M4153" i="2"/>
  <c r="L4154" i="2"/>
  <c r="M4154" i="2"/>
  <c r="L4155" i="2"/>
  <c r="M4155" i="2"/>
  <c r="L4156" i="2"/>
  <c r="M4156" i="2"/>
  <c r="L4157" i="2"/>
  <c r="M4157" i="2"/>
  <c r="L4158" i="2"/>
  <c r="M4158" i="2"/>
  <c r="L4159" i="2"/>
  <c r="M4159" i="2"/>
  <c r="L4160" i="2"/>
  <c r="M4160" i="2"/>
  <c r="L4161" i="2"/>
  <c r="M4161" i="2"/>
  <c r="L4162" i="2"/>
  <c r="M4162" i="2"/>
  <c r="L4163" i="2"/>
  <c r="M4163" i="2"/>
  <c r="L4164" i="2"/>
  <c r="M4164" i="2"/>
  <c r="L4165" i="2"/>
  <c r="M4165" i="2"/>
  <c r="L4166" i="2"/>
  <c r="M4166" i="2"/>
  <c r="L4167" i="2"/>
  <c r="M4167" i="2"/>
  <c r="L4168" i="2"/>
  <c r="M4168" i="2"/>
  <c r="L4169" i="2"/>
  <c r="M4169" i="2"/>
  <c r="L4170" i="2"/>
  <c r="M4170" i="2"/>
  <c r="L4171" i="2"/>
  <c r="M4171" i="2"/>
  <c r="L4172" i="2"/>
  <c r="M4172" i="2"/>
  <c r="L4173" i="2"/>
  <c r="M4173" i="2"/>
  <c r="L4174" i="2"/>
  <c r="M4174" i="2"/>
  <c r="L4175" i="2"/>
  <c r="M4175" i="2"/>
  <c r="L4176" i="2"/>
  <c r="M4176" i="2"/>
  <c r="L4177" i="2"/>
  <c r="M4177" i="2"/>
  <c r="L4178" i="2"/>
  <c r="M4178" i="2"/>
  <c r="L4179" i="2"/>
  <c r="M4179" i="2"/>
  <c r="L4180" i="2"/>
  <c r="M4180" i="2"/>
  <c r="L4181" i="2"/>
  <c r="M4181" i="2"/>
  <c r="L4182" i="2"/>
  <c r="M4182" i="2"/>
  <c r="L4183" i="2"/>
  <c r="M4183" i="2"/>
  <c r="L4184" i="2"/>
  <c r="M4184" i="2"/>
  <c r="L4185" i="2"/>
  <c r="M4185" i="2"/>
  <c r="L4186" i="2"/>
  <c r="M4186" i="2"/>
  <c r="L4187" i="2"/>
  <c r="M4187" i="2"/>
  <c r="L4188" i="2"/>
  <c r="M4188" i="2"/>
  <c r="L4189" i="2"/>
  <c r="M4189" i="2"/>
  <c r="L4190" i="2"/>
  <c r="M4190" i="2"/>
  <c r="L4191" i="2"/>
  <c r="M4191" i="2"/>
  <c r="L4192" i="2"/>
  <c r="M4192" i="2"/>
  <c r="L4193" i="2"/>
  <c r="M4193" i="2"/>
  <c r="L4194" i="2"/>
  <c r="M4194" i="2"/>
  <c r="L4195" i="2"/>
  <c r="M4195" i="2"/>
  <c r="L4196" i="2"/>
  <c r="M4196" i="2"/>
  <c r="L4197" i="2"/>
  <c r="M4197" i="2"/>
  <c r="L4198" i="2"/>
  <c r="M4198" i="2"/>
  <c r="L4199" i="2"/>
  <c r="M4199" i="2"/>
  <c r="L4200" i="2"/>
  <c r="M4200" i="2"/>
  <c r="L4201" i="2"/>
  <c r="M4201" i="2"/>
  <c r="L4202" i="2"/>
  <c r="M4202" i="2"/>
  <c r="L4203" i="2"/>
  <c r="M4203" i="2"/>
  <c r="L4204" i="2"/>
  <c r="M4204" i="2"/>
  <c r="L4205" i="2"/>
  <c r="M4205" i="2"/>
  <c r="L4206" i="2"/>
  <c r="M4206" i="2"/>
  <c r="L4207" i="2"/>
  <c r="M4207" i="2"/>
  <c r="L4208" i="2"/>
  <c r="M4208" i="2"/>
  <c r="L4209" i="2"/>
  <c r="M4209" i="2"/>
  <c r="L4210" i="2"/>
  <c r="M4210" i="2"/>
  <c r="L4211" i="2"/>
  <c r="M4211" i="2"/>
  <c r="L4212" i="2"/>
  <c r="M4212" i="2"/>
  <c r="L4213" i="2"/>
  <c r="M4213" i="2"/>
  <c r="L4214" i="2"/>
  <c r="M4214" i="2"/>
  <c r="L4215" i="2"/>
  <c r="M4215" i="2"/>
  <c r="L4216" i="2"/>
  <c r="M4216" i="2"/>
  <c r="L4217" i="2"/>
  <c r="M4217" i="2"/>
  <c r="L4218" i="2"/>
  <c r="M4218" i="2"/>
  <c r="L4219" i="2"/>
  <c r="M4219" i="2"/>
  <c r="L4220" i="2"/>
  <c r="M4220" i="2"/>
  <c r="L4221" i="2"/>
  <c r="M4221" i="2"/>
  <c r="L4222" i="2"/>
  <c r="M4222" i="2"/>
  <c r="L4223" i="2"/>
  <c r="M4223" i="2"/>
  <c r="L4224" i="2"/>
  <c r="M4224" i="2"/>
  <c r="L4225" i="2"/>
  <c r="M4225" i="2"/>
  <c r="L4226" i="2"/>
  <c r="M4226" i="2"/>
  <c r="L4227" i="2"/>
  <c r="M4227" i="2"/>
  <c r="L4228" i="2"/>
  <c r="M4228" i="2"/>
  <c r="L4229" i="2"/>
  <c r="M4229" i="2"/>
  <c r="L4230" i="2"/>
  <c r="M4230" i="2"/>
  <c r="L4231" i="2"/>
  <c r="M4231" i="2"/>
  <c r="L4232" i="2"/>
  <c r="M4232" i="2"/>
  <c r="L4233" i="2"/>
  <c r="M4233" i="2"/>
  <c r="L4234" i="2"/>
  <c r="M4234" i="2"/>
  <c r="L4235" i="2"/>
  <c r="M4235" i="2"/>
  <c r="L4236" i="2"/>
  <c r="M4236" i="2"/>
  <c r="L4237" i="2"/>
  <c r="M4237" i="2"/>
  <c r="L4238" i="2"/>
  <c r="M4238" i="2"/>
  <c r="L4239" i="2"/>
  <c r="M4239" i="2"/>
  <c r="L4240" i="2"/>
  <c r="M4240" i="2"/>
  <c r="L4241" i="2"/>
  <c r="M4241" i="2"/>
  <c r="L4242" i="2"/>
  <c r="M4242" i="2"/>
  <c r="L4243" i="2"/>
  <c r="M4243" i="2"/>
  <c r="L4244" i="2"/>
  <c r="M4244" i="2"/>
  <c r="L4245" i="2"/>
  <c r="M4245" i="2"/>
  <c r="L4246" i="2"/>
  <c r="M4246" i="2"/>
  <c r="L4247" i="2"/>
  <c r="M4247" i="2"/>
  <c r="L4248" i="2"/>
  <c r="M4248" i="2"/>
  <c r="L4249" i="2"/>
  <c r="M4249" i="2"/>
  <c r="L4250" i="2"/>
  <c r="M4250" i="2"/>
  <c r="L4251" i="2"/>
  <c r="M4251" i="2"/>
  <c r="L4252" i="2"/>
  <c r="M4252" i="2"/>
  <c r="L4253" i="2"/>
  <c r="M4253" i="2"/>
  <c r="L4254" i="2"/>
  <c r="M4254" i="2"/>
  <c r="L4255" i="2"/>
  <c r="M4255" i="2"/>
  <c r="L4256" i="2"/>
  <c r="M4256" i="2"/>
  <c r="L4257" i="2"/>
  <c r="M4257" i="2"/>
  <c r="L4258" i="2"/>
  <c r="M4258" i="2"/>
  <c r="L4259" i="2"/>
  <c r="M4259" i="2"/>
  <c r="L4260" i="2"/>
  <c r="M4260" i="2"/>
  <c r="L4261" i="2"/>
  <c r="M4261" i="2"/>
  <c r="L4262" i="2"/>
  <c r="M4262" i="2"/>
  <c r="L4263" i="2"/>
  <c r="M4263" i="2"/>
  <c r="L4264" i="2"/>
  <c r="M4264" i="2"/>
  <c r="L4265" i="2"/>
  <c r="M4265" i="2"/>
  <c r="L4266" i="2"/>
  <c r="M4266" i="2"/>
  <c r="L4267" i="2"/>
  <c r="M4267" i="2"/>
  <c r="L4268" i="2"/>
  <c r="M4268" i="2"/>
  <c r="L4269" i="2"/>
  <c r="M4269" i="2"/>
  <c r="L4270" i="2"/>
  <c r="M4270" i="2"/>
  <c r="L4271" i="2"/>
  <c r="M4271" i="2"/>
  <c r="L4272" i="2"/>
  <c r="M4272" i="2"/>
  <c r="L4273" i="2"/>
  <c r="M4273" i="2"/>
  <c r="L4274" i="2"/>
  <c r="M4274" i="2"/>
  <c r="L4275" i="2"/>
  <c r="M4275" i="2"/>
  <c r="L4276" i="2"/>
  <c r="M4276" i="2"/>
  <c r="L4277" i="2"/>
  <c r="M4277" i="2"/>
  <c r="L4278" i="2"/>
  <c r="M4278" i="2"/>
  <c r="L4279" i="2"/>
  <c r="M4279" i="2"/>
  <c r="L4280" i="2"/>
  <c r="M4280" i="2"/>
  <c r="L4281" i="2"/>
  <c r="M4281" i="2"/>
  <c r="L4282" i="2"/>
  <c r="M4282" i="2"/>
  <c r="L4283" i="2"/>
  <c r="M4283" i="2"/>
  <c r="L4284" i="2"/>
  <c r="M4284" i="2"/>
  <c r="L4285" i="2"/>
  <c r="M4285" i="2"/>
  <c r="L4286" i="2"/>
  <c r="M4286" i="2"/>
  <c r="L4287" i="2"/>
  <c r="M4287" i="2"/>
  <c r="L4288" i="2"/>
  <c r="M4288" i="2"/>
  <c r="L4289" i="2"/>
  <c r="M4289" i="2"/>
  <c r="L4290" i="2"/>
  <c r="M4290" i="2"/>
  <c r="L4291" i="2"/>
  <c r="M4291" i="2"/>
  <c r="L4292" i="2"/>
  <c r="M4292" i="2"/>
  <c r="L4293" i="2"/>
  <c r="M4293" i="2"/>
  <c r="L4294" i="2"/>
  <c r="M4294" i="2"/>
  <c r="L4295" i="2"/>
  <c r="M4295" i="2"/>
  <c r="L4296" i="2"/>
  <c r="M4296" i="2"/>
  <c r="L4297" i="2"/>
  <c r="M4297" i="2"/>
  <c r="L4298" i="2"/>
  <c r="M4298" i="2"/>
  <c r="L4299" i="2"/>
  <c r="M4299" i="2"/>
  <c r="L4300" i="2"/>
  <c r="M4300" i="2"/>
  <c r="L4301" i="2"/>
  <c r="M4301" i="2"/>
  <c r="L4302" i="2"/>
  <c r="M4302" i="2"/>
  <c r="L4303" i="2"/>
  <c r="M4303" i="2"/>
  <c r="L4304" i="2"/>
  <c r="M4304" i="2"/>
  <c r="L4305" i="2"/>
  <c r="M4305" i="2"/>
  <c r="L4306" i="2"/>
  <c r="M4306" i="2"/>
  <c r="L4307" i="2"/>
  <c r="M4307" i="2"/>
  <c r="L4308" i="2"/>
  <c r="M4308" i="2"/>
  <c r="L4309" i="2"/>
  <c r="M4309" i="2"/>
  <c r="L4310" i="2"/>
  <c r="M4310" i="2"/>
  <c r="L4311" i="2"/>
  <c r="M4311" i="2"/>
  <c r="L4312" i="2"/>
  <c r="M4312" i="2"/>
  <c r="L4313" i="2"/>
  <c r="M4313" i="2"/>
  <c r="L4314" i="2"/>
  <c r="M4314" i="2"/>
  <c r="L4315" i="2"/>
  <c r="M4315" i="2"/>
  <c r="L4316" i="2"/>
  <c r="M4316" i="2"/>
  <c r="L4317" i="2"/>
  <c r="M4317" i="2"/>
  <c r="L4318" i="2"/>
  <c r="M4318" i="2"/>
  <c r="L4319" i="2"/>
  <c r="M4319" i="2"/>
  <c r="L4320" i="2"/>
  <c r="M4320" i="2"/>
  <c r="L4321" i="2"/>
  <c r="M4321" i="2"/>
  <c r="L4322" i="2"/>
  <c r="M4322" i="2"/>
  <c r="L4323" i="2"/>
  <c r="M4323" i="2"/>
  <c r="L4324" i="2"/>
  <c r="M4324" i="2"/>
  <c r="L4325" i="2"/>
  <c r="M4325" i="2"/>
  <c r="L4326" i="2"/>
  <c r="M4326" i="2"/>
  <c r="L4327" i="2"/>
  <c r="M4327" i="2"/>
  <c r="L4328" i="2"/>
  <c r="M4328" i="2"/>
  <c r="L4329" i="2"/>
  <c r="M4329" i="2"/>
  <c r="L4330" i="2"/>
  <c r="M4330" i="2"/>
  <c r="L4331" i="2"/>
  <c r="M4331" i="2"/>
  <c r="L4332" i="2"/>
  <c r="M4332" i="2"/>
  <c r="L4333" i="2"/>
  <c r="M4333" i="2"/>
  <c r="L4334" i="2"/>
  <c r="M4334" i="2"/>
  <c r="L4335" i="2"/>
  <c r="M4335" i="2"/>
  <c r="L4336" i="2"/>
  <c r="M4336" i="2"/>
  <c r="L4337" i="2"/>
  <c r="M4337" i="2"/>
  <c r="L4338" i="2"/>
  <c r="M4338" i="2"/>
  <c r="L4339" i="2"/>
  <c r="M4339" i="2"/>
  <c r="L4340" i="2"/>
  <c r="M4340" i="2"/>
  <c r="L4341" i="2"/>
  <c r="M4341" i="2"/>
  <c r="L4342" i="2"/>
  <c r="M4342" i="2"/>
  <c r="L4343" i="2"/>
  <c r="M4343" i="2"/>
  <c r="L4344" i="2"/>
  <c r="M4344" i="2"/>
  <c r="L4345" i="2"/>
  <c r="M4345" i="2"/>
  <c r="L4346" i="2"/>
  <c r="M4346" i="2"/>
  <c r="L4347" i="2"/>
  <c r="M4347" i="2"/>
  <c r="L4348" i="2"/>
  <c r="M4348" i="2"/>
  <c r="L4349" i="2"/>
  <c r="M4349" i="2"/>
  <c r="L4350" i="2"/>
  <c r="M4350" i="2"/>
  <c r="L4351" i="2"/>
  <c r="M4351" i="2"/>
  <c r="L4352" i="2"/>
  <c r="M4352" i="2"/>
  <c r="L4353" i="2"/>
  <c r="M4353" i="2"/>
  <c r="L4354" i="2"/>
  <c r="M4354" i="2"/>
  <c r="L4355" i="2"/>
  <c r="M4355" i="2"/>
  <c r="L4356" i="2"/>
  <c r="M4356" i="2"/>
  <c r="L4357" i="2"/>
  <c r="M4357" i="2"/>
  <c r="L4358" i="2"/>
  <c r="M4358" i="2"/>
  <c r="L4359" i="2"/>
  <c r="M4359" i="2"/>
  <c r="L4360" i="2"/>
  <c r="M4360" i="2"/>
  <c r="L4361" i="2"/>
  <c r="M4361" i="2"/>
  <c r="L4362" i="2"/>
  <c r="M4362" i="2"/>
  <c r="L4363" i="2"/>
  <c r="M4363" i="2"/>
  <c r="L4364" i="2"/>
  <c r="M4364" i="2"/>
  <c r="L4365" i="2"/>
  <c r="M4365" i="2"/>
  <c r="L4366" i="2"/>
  <c r="M4366" i="2"/>
  <c r="L4367" i="2"/>
  <c r="M4367" i="2"/>
  <c r="L4368" i="2"/>
  <c r="M4368" i="2"/>
  <c r="L4369" i="2"/>
  <c r="M4369" i="2"/>
  <c r="L4370" i="2"/>
  <c r="M4370" i="2"/>
  <c r="L4371" i="2"/>
  <c r="M4371" i="2"/>
  <c r="L4372" i="2"/>
  <c r="M4372" i="2"/>
  <c r="L4373" i="2"/>
  <c r="M4373" i="2"/>
  <c r="L4374" i="2"/>
  <c r="M4374" i="2"/>
  <c r="L4375" i="2"/>
  <c r="M4375" i="2"/>
  <c r="L4376" i="2"/>
  <c r="M4376" i="2"/>
  <c r="L4377" i="2"/>
  <c r="M4377" i="2"/>
  <c r="L4378" i="2"/>
  <c r="M4378" i="2"/>
  <c r="L4379" i="2"/>
  <c r="M4379" i="2"/>
  <c r="L4380" i="2"/>
  <c r="M4380" i="2"/>
  <c r="L4381" i="2"/>
  <c r="M4381" i="2"/>
  <c r="L4382" i="2"/>
  <c r="M4382" i="2"/>
  <c r="L4383" i="2"/>
  <c r="M4383" i="2"/>
  <c r="L4384" i="2"/>
  <c r="M4384" i="2"/>
  <c r="L4385" i="2"/>
  <c r="M4385" i="2"/>
  <c r="L4386" i="2"/>
  <c r="M4386" i="2"/>
  <c r="L4387" i="2"/>
  <c r="M4387" i="2"/>
  <c r="L4388" i="2"/>
  <c r="M4388" i="2"/>
  <c r="L4389" i="2"/>
  <c r="M4389" i="2"/>
  <c r="L4390" i="2"/>
  <c r="M4390" i="2"/>
  <c r="L4391" i="2"/>
  <c r="M4391" i="2"/>
  <c r="L4392" i="2"/>
  <c r="M4392" i="2"/>
  <c r="L4393" i="2"/>
  <c r="M4393" i="2"/>
  <c r="L4394" i="2"/>
  <c r="M4394" i="2"/>
  <c r="L4395" i="2"/>
  <c r="M4395" i="2"/>
  <c r="L4396" i="2"/>
  <c r="M4396" i="2"/>
  <c r="L4397" i="2"/>
  <c r="M4397" i="2"/>
  <c r="L4398" i="2"/>
  <c r="M4398" i="2"/>
  <c r="L4399" i="2"/>
  <c r="M4399" i="2"/>
  <c r="L4400" i="2"/>
  <c r="M4400" i="2"/>
  <c r="L4401" i="2"/>
  <c r="M4401" i="2"/>
  <c r="L4402" i="2"/>
  <c r="M4402" i="2"/>
  <c r="L4403" i="2"/>
  <c r="M4403" i="2"/>
  <c r="L4404" i="2"/>
  <c r="M4404" i="2"/>
  <c r="L4405" i="2"/>
  <c r="M4405" i="2"/>
  <c r="L4406" i="2"/>
  <c r="M4406" i="2"/>
  <c r="L4407" i="2"/>
  <c r="M4407" i="2"/>
  <c r="L4408" i="2"/>
  <c r="M4408" i="2"/>
  <c r="L4409" i="2"/>
  <c r="M4409" i="2"/>
  <c r="L4410" i="2"/>
  <c r="M4410" i="2"/>
  <c r="L4411" i="2"/>
  <c r="M4411" i="2"/>
  <c r="L4412" i="2"/>
  <c r="M4412" i="2"/>
  <c r="L4413" i="2"/>
  <c r="M4413" i="2"/>
  <c r="L4414" i="2"/>
  <c r="M4414" i="2"/>
  <c r="L4415" i="2"/>
  <c r="M4415" i="2"/>
  <c r="L4416" i="2"/>
  <c r="M4416" i="2"/>
  <c r="L4417" i="2"/>
  <c r="M4417" i="2"/>
  <c r="L4418" i="2"/>
  <c r="M4418" i="2"/>
  <c r="L4419" i="2"/>
  <c r="M4419" i="2"/>
  <c r="L4420" i="2"/>
  <c r="M4420" i="2"/>
  <c r="L4421" i="2"/>
  <c r="M4421" i="2"/>
  <c r="L4422" i="2"/>
  <c r="M4422" i="2"/>
  <c r="L4423" i="2"/>
  <c r="M4423" i="2"/>
  <c r="L4424" i="2"/>
  <c r="M4424" i="2"/>
  <c r="L4425" i="2"/>
  <c r="M4425" i="2"/>
  <c r="L4426" i="2"/>
  <c r="M4426" i="2"/>
  <c r="L4427" i="2"/>
  <c r="M4427" i="2"/>
  <c r="L4428" i="2"/>
  <c r="M4428" i="2"/>
  <c r="L4429" i="2"/>
  <c r="M4429" i="2"/>
  <c r="L4430" i="2"/>
  <c r="M4430" i="2"/>
  <c r="L4431" i="2"/>
  <c r="M4431" i="2"/>
  <c r="L4432" i="2"/>
  <c r="M4432" i="2"/>
  <c r="L4433" i="2"/>
  <c r="M4433" i="2"/>
  <c r="L4434" i="2"/>
  <c r="M4434" i="2"/>
  <c r="L4435" i="2"/>
  <c r="M4435" i="2"/>
  <c r="L4436" i="2"/>
  <c r="M4436" i="2"/>
  <c r="L4437" i="2"/>
  <c r="M4437" i="2"/>
  <c r="L4438" i="2"/>
  <c r="M4438" i="2"/>
  <c r="L4439" i="2"/>
  <c r="M4439" i="2"/>
  <c r="L4440" i="2"/>
  <c r="M4440" i="2"/>
  <c r="L4441" i="2"/>
  <c r="M4441" i="2"/>
  <c r="L4442" i="2"/>
  <c r="M4442" i="2"/>
  <c r="L4443" i="2"/>
  <c r="M4443" i="2"/>
  <c r="L4444" i="2"/>
  <c r="M4444" i="2"/>
  <c r="L4445" i="2"/>
  <c r="M4445" i="2"/>
  <c r="L4446" i="2"/>
  <c r="M4446" i="2"/>
  <c r="L4447" i="2"/>
  <c r="M4447" i="2"/>
  <c r="L4448" i="2"/>
  <c r="M4448" i="2"/>
  <c r="L4449" i="2"/>
  <c r="M4449" i="2"/>
  <c r="L4450" i="2"/>
  <c r="M4450" i="2"/>
  <c r="L4451" i="2"/>
  <c r="M4451" i="2"/>
  <c r="L4452" i="2"/>
  <c r="M4452" i="2"/>
  <c r="L4453" i="2"/>
  <c r="M4453" i="2"/>
  <c r="L4454" i="2"/>
  <c r="M4454" i="2"/>
  <c r="L4455" i="2"/>
  <c r="M4455" i="2"/>
  <c r="L4456" i="2"/>
  <c r="M4456" i="2"/>
  <c r="L4457" i="2"/>
  <c r="M4457" i="2"/>
  <c r="L4458" i="2"/>
  <c r="M4458" i="2"/>
  <c r="L4459" i="2"/>
  <c r="M4459" i="2"/>
  <c r="L4460" i="2"/>
  <c r="M4460" i="2"/>
  <c r="L4461" i="2"/>
  <c r="M4461" i="2"/>
  <c r="L4462" i="2"/>
  <c r="M4462" i="2"/>
  <c r="L4463" i="2"/>
  <c r="M4463" i="2"/>
  <c r="L4464" i="2"/>
  <c r="M4464" i="2"/>
  <c r="L4465" i="2"/>
  <c r="M4465" i="2"/>
  <c r="L4466" i="2"/>
  <c r="M4466" i="2"/>
  <c r="L4467" i="2"/>
  <c r="M4467" i="2"/>
  <c r="L4468" i="2"/>
  <c r="M4468" i="2"/>
  <c r="L4469" i="2"/>
  <c r="M4469" i="2"/>
  <c r="L4470" i="2"/>
  <c r="M4470" i="2"/>
  <c r="L4471" i="2"/>
  <c r="M4471" i="2"/>
  <c r="L4472" i="2"/>
  <c r="M4472" i="2"/>
  <c r="L4473" i="2"/>
  <c r="M4473" i="2"/>
  <c r="L4474" i="2"/>
  <c r="M4474" i="2"/>
  <c r="L4475" i="2"/>
  <c r="M4475" i="2"/>
  <c r="L4476" i="2"/>
  <c r="M4476" i="2"/>
  <c r="L4477" i="2"/>
  <c r="M4477" i="2"/>
  <c r="L4478" i="2"/>
  <c r="M4478" i="2"/>
  <c r="L4479" i="2"/>
  <c r="M4479" i="2"/>
  <c r="L4480" i="2"/>
  <c r="M4480" i="2"/>
  <c r="L4481" i="2"/>
  <c r="M4481" i="2"/>
  <c r="L4482" i="2"/>
  <c r="M4482" i="2"/>
  <c r="L4483" i="2"/>
  <c r="M4483" i="2"/>
  <c r="L4484" i="2"/>
  <c r="M4484" i="2"/>
  <c r="L4485" i="2"/>
  <c r="M4485" i="2"/>
  <c r="L4486" i="2"/>
  <c r="M4486" i="2"/>
  <c r="L4487" i="2"/>
  <c r="M4487" i="2"/>
  <c r="L4488" i="2"/>
  <c r="M4488" i="2"/>
  <c r="L4489" i="2"/>
  <c r="M4489" i="2"/>
  <c r="L4490" i="2"/>
  <c r="M4490" i="2"/>
  <c r="L4491" i="2"/>
  <c r="M4491" i="2"/>
  <c r="L4492" i="2"/>
  <c r="M4492" i="2"/>
  <c r="L4493" i="2"/>
  <c r="M4493" i="2"/>
  <c r="L4494" i="2"/>
  <c r="M4494" i="2"/>
  <c r="L4495" i="2"/>
  <c r="M4495" i="2"/>
  <c r="L4496" i="2"/>
  <c r="M4496" i="2"/>
  <c r="L4497" i="2"/>
  <c r="M4497" i="2"/>
  <c r="L4498" i="2"/>
  <c r="M4498" i="2"/>
  <c r="L4499" i="2"/>
  <c r="M4499" i="2"/>
  <c r="L4500" i="2"/>
  <c r="M4500" i="2"/>
  <c r="L4501" i="2"/>
  <c r="M4501" i="2"/>
  <c r="L4502" i="2"/>
  <c r="M4502" i="2"/>
  <c r="L4503" i="2"/>
  <c r="M4503" i="2"/>
  <c r="L4504" i="2"/>
  <c r="M4504" i="2"/>
  <c r="L4505" i="2"/>
  <c r="M4505" i="2"/>
  <c r="L4506" i="2"/>
  <c r="M4506" i="2"/>
  <c r="L4507" i="2"/>
  <c r="M4507" i="2"/>
  <c r="L4508" i="2"/>
  <c r="M4508" i="2"/>
  <c r="L4509" i="2"/>
  <c r="M4509" i="2"/>
  <c r="L4510" i="2"/>
  <c r="M4510" i="2"/>
  <c r="L4511" i="2"/>
  <c r="M4511" i="2"/>
  <c r="L4512" i="2"/>
  <c r="M4512" i="2"/>
  <c r="L4513" i="2"/>
  <c r="M4513" i="2"/>
  <c r="L4514" i="2"/>
  <c r="M4514" i="2"/>
  <c r="L4515" i="2"/>
  <c r="M4515" i="2"/>
  <c r="L4516" i="2"/>
  <c r="M4516" i="2"/>
  <c r="L4517" i="2"/>
  <c r="M4517" i="2"/>
  <c r="L4518" i="2"/>
  <c r="M4518" i="2"/>
  <c r="L4519" i="2"/>
  <c r="M4519" i="2"/>
  <c r="L4520" i="2"/>
  <c r="M4520" i="2"/>
  <c r="L4521" i="2"/>
  <c r="M4521" i="2"/>
  <c r="L4522" i="2"/>
  <c r="M4522" i="2"/>
  <c r="L4523" i="2"/>
  <c r="M4523" i="2"/>
  <c r="L4524" i="2"/>
  <c r="M4524" i="2"/>
  <c r="L4525" i="2"/>
  <c r="M4525" i="2"/>
  <c r="L4526" i="2"/>
  <c r="M4526" i="2"/>
  <c r="L4527" i="2"/>
  <c r="M4527" i="2"/>
  <c r="L4528" i="2"/>
  <c r="M4528" i="2"/>
  <c r="L4529" i="2"/>
  <c r="M4529" i="2"/>
  <c r="L4530" i="2"/>
  <c r="M4530" i="2"/>
  <c r="L4531" i="2"/>
  <c r="M4531" i="2"/>
  <c r="L4532" i="2"/>
  <c r="M4532" i="2"/>
  <c r="L4533" i="2"/>
  <c r="M4533" i="2"/>
  <c r="L4534" i="2"/>
  <c r="M4534" i="2"/>
  <c r="L4535" i="2"/>
  <c r="M4535" i="2"/>
  <c r="L4536" i="2"/>
  <c r="M4536" i="2"/>
  <c r="L4537" i="2"/>
  <c r="M4537" i="2"/>
  <c r="L4538" i="2"/>
  <c r="M4538" i="2"/>
  <c r="L4539" i="2"/>
  <c r="M4539" i="2"/>
  <c r="L4540" i="2"/>
  <c r="M4540" i="2"/>
  <c r="L4541" i="2"/>
  <c r="M4541" i="2"/>
  <c r="L4542" i="2"/>
  <c r="M4542" i="2"/>
  <c r="L4543" i="2"/>
  <c r="M4543" i="2"/>
  <c r="L4544" i="2"/>
  <c r="M4544" i="2"/>
  <c r="L4545" i="2"/>
  <c r="M4545" i="2"/>
  <c r="L4546" i="2"/>
  <c r="M4546" i="2"/>
  <c r="L4547" i="2"/>
  <c r="M4547" i="2"/>
  <c r="L4548" i="2"/>
  <c r="M4548" i="2"/>
  <c r="L4549" i="2"/>
  <c r="M4549" i="2"/>
  <c r="L4550" i="2"/>
  <c r="M4550" i="2"/>
  <c r="L4551" i="2"/>
  <c r="M4551" i="2"/>
  <c r="L4552" i="2"/>
  <c r="M4552" i="2"/>
  <c r="L4553" i="2"/>
  <c r="M4553" i="2"/>
  <c r="L4554" i="2"/>
  <c r="M4554" i="2"/>
  <c r="L4555" i="2"/>
  <c r="M4555" i="2"/>
  <c r="L4556" i="2"/>
  <c r="M4556" i="2"/>
  <c r="L4557" i="2"/>
  <c r="M4557" i="2"/>
  <c r="L4558" i="2"/>
  <c r="M4558" i="2"/>
  <c r="L4559" i="2"/>
  <c r="M4559" i="2"/>
  <c r="L4560" i="2"/>
  <c r="M4560" i="2"/>
  <c r="L4561" i="2"/>
  <c r="M4561" i="2"/>
  <c r="L4562" i="2"/>
  <c r="M4562" i="2"/>
  <c r="L4563" i="2"/>
  <c r="M4563" i="2"/>
  <c r="L4564" i="2"/>
  <c r="M4564" i="2"/>
  <c r="L4565" i="2"/>
  <c r="M4565" i="2"/>
  <c r="L4566" i="2"/>
  <c r="M4566" i="2"/>
  <c r="L4567" i="2"/>
  <c r="M4567" i="2"/>
  <c r="L4568" i="2"/>
  <c r="M4568" i="2"/>
  <c r="L4569" i="2"/>
  <c r="M4569" i="2"/>
  <c r="L4570" i="2"/>
  <c r="M4570" i="2"/>
  <c r="L4571" i="2"/>
  <c r="M4571" i="2"/>
  <c r="L4572" i="2"/>
  <c r="M4572" i="2"/>
  <c r="L4573" i="2"/>
  <c r="M4573" i="2"/>
  <c r="L4574" i="2"/>
  <c r="M4574" i="2"/>
  <c r="L4575" i="2"/>
  <c r="M4575" i="2"/>
  <c r="L4576" i="2"/>
  <c r="M4576" i="2"/>
  <c r="L4577" i="2"/>
  <c r="M4577" i="2"/>
  <c r="L4578" i="2"/>
  <c r="M4578" i="2"/>
  <c r="L4579" i="2"/>
  <c r="M4579" i="2"/>
  <c r="L4580" i="2"/>
  <c r="M4580" i="2"/>
  <c r="L4581" i="2"/>
  <c r="M4581" i="2"/>
  <c r="L4582" i="2"/>
  <c r="M4582" i="2"/>
  <c r="L4583" i="2"/>
  <c r="M4583" i="2"/>
  <c r="L4584" i="2"/>
  <c r="M4584" i="2"/>
  <c r="L4585" i="2"/>
  <c r="M4585" i="2"/>
  <c r="L4586" i="2"/>
  <c r="M4586" i="2"/>
  <c r="L4587" i="2"/>
  <c r="M4587" i="2"/>
  <c r="L4588" i="2"/>
  <c r="M4588" i="2"/>
  <c r="L4589" i="2"/>
  <c r="M4589" i="2"/>
  <c r="L4590" i="2"/>
  <c r="M4590" i="2"/>
  <c r="L4591" i="2"/>
  <c r="M4591" i="2"/>
  <c r="L4592" i="2"/>
  <c r="M4592" i="2"/>
  <c r="L4593" i="2"/>
  <c r="M4593" i="2"/>
  <c r="L4594" i="2"/>
  <c r="M4594" i="2"/>
  <c r="L4595" i="2"/>
  <c r="M4595" i="2"/>
  <c r="L4596" i="2"/>
  <c r="M4596" i="2"/>
  <c r="L4597" i="2"/>
  <c r="M4597" i="2"/>
  <c r="L4598" i="2"/>
  <c r="M4598" i="2"/>
  <c r="L4599" i="2"/>
  <c r="M4599" i="2"/>
  <c r="L4600" i="2"/>
  <c r="M4600" i="2"/>
  <c r="L4601" i="2"/>
  <c r="M4601" i="2"/>
  <c r="L4602" i="2"/>
  <c r="M4602" i="2"/>
  <c r="L4603" i="2"/>
  <c r="M4603" i="2"/>
  <c r="L4604" i="2"/>
  <c r="M4604" i="2"/>
  <c r="L4605" i="2"/>
  <c r="M4605" i="2"/>
  <c r="L4606" i="2"/>
  <c r="M4606" i="2"/>
  <c r="L4607" i="2"/>
  <c r="M4607" i="2"/>
  <c r="L4608" i="2"/>
  <c r="M4608" i="2"/>
  <c r="L4609" i="2"/>
  <c r="M4609" i="2"/>
  <c r="L4610" i="2"/>
  <c r="M4610" i="2"/>
  <c r="L4611" i="2"/>
  <c r="M4611" i="2"/>
  <c r="L4612" i="2"/>
  <c r="M4612" i="2"/>
  <c r="L4613" i="2"/>
  <c r="M4613" i="2"/>
  <c r="L4614" i="2"/>
  <c r="M4614" i="2"/>
  <c r="L4615" i="2"/>
  <c r="M4615" i="2"/>
  <c r="L4616" i="2"/>
  <c r="M4616" i="2"/>
  <c r="L4617" i="2"/>
  <c r="M4617" i="2"/>
  <c r="L4618" i="2"/>
  <c r="M4618" i="2"/>
  <c r="L4619" i="2"/>
  <c r="M4619" i="2"/>
  <c r="L4620" i="2"/>
  <c r="M4620" i="2"/>
  <c r="L4621" i="2"/>
  <c r="M4621" i="2"/>
  <c r="L4622" i="2"/>
  <c r="M4622" i="2"/>
  <c r="L4623" i="2"/>
  <c r="M4623" i="2"/>
  <c r="L4624" i="2"/>
  <c r="M4624" i="2"/>
  <c r="L4625" i="2"/>
  <c r="M4625" i="2"/>
  <c r="L4626" i="2"/>
  <c r="M4626" i="2"/>
  <c r="L4627" i="2"/>
  <c r="M4627" i="2"/>
  <c r="L4628" i="2"/>
  <c r="M4628" i="2"/>
  <c r="L4629" i="2"/>
  <c r="M4629" i="2"/>
  <c r="L4630" i="2"/>
  <c r="M4630" i="2"/>
  <c r="L4631" i="2"/>
  <c r="M4631" i="2"/>
  <c r="L4632" i="2"/>
  <c r="M4632" i="2"/>
  <c r="L4633" i="2"/>
  <c r="M4633" i="2"/>
  <c r="L4634" i="2"/>
  <c r="M4634" i="2"/>
  <c r="L4635" i="2"/>
  <c r="M4635" i="2"/>
  <c r="L4636" i="2"/>
  <c r="M4636" i="2"/>
  <c r="L4637" i="2"/>
  <c r="M4637" i="2"/>
  <c r="L4638" i="2"/>
  <c r="M4638" i="2"/>
  <c r="L4639" i="2"/>
  <c r="M4639" i="2"/>
  <c r="L4640" i="2"/>
  <c r="M4640" i="2"/>
  <c r="L4641" i="2"/>
  <c r="M4641" i="2"/>
  <c r="L4642" i="2"/>
  <c r="M4642" i="2"/>
  <c r="L4643" i="2"/>
  <c r="M4643" i="2"/>
  <c r="L4644" i="2"/>
  <c r="M4644" i="2"/>
  <c r="L4645" i="2"/>
  <c r="M4645" i="2"/>
  <c r="L4646" i="2"/>
  <c r="M4646" i="2"/>
  <c r="L4647" i="2"/>
  <c r="M4647" i="2"/>
  <c r="L4648" i="2"/>
  <c r="M4648" i="2"/>
  <c r="L4649" i="2"/>
  <c r="M4649" i="2"/>
  <c r="L4650" i="2"/>
  <c r="M4650" i="2"/>
  <c r="L4651" i="2"/>
  <c r="M4651" i="2"/>
  <c r="L4652" i="2"/>
  <c r="M4652" i="2"/>
  <c r="L4653" i="2"/>
  <c r="M4653" i="2"/>
  <c r="L4654" i="2"/>
  <c r="M4654" i="2"/>
  <c r="L4655" i="2"/>
  <c r="M4655" i="2"/>
  <c r="L4656" i="2"/>
  <c r="M4656" i="2"/>
  <c r="L4657" i="2"/>
  <c r="M4657" i="2"/>
  <c r="L4658" i="2"/>
  <c r="M4658" i="2"/>
  <c r="L4659" i="2"/>
  <c r="M4659" i="2"/>
  <c r="L4660" i="2"/>
  <c r="M4660" i="2"/>
  <c r="L4661" i="2"/>
  <c r="M4661" i="2"/>
  <c r="L4662" i="2"/>
  <c r="M4662" i="2"/>
  <c r="L4663" i="2"/>
  <c r="M4663" i="2"/>
  <c r="L4664" i="2"/>
  <c r="M4664" i="2"/>
  <c r="L4665" i="2"/>
  <c r="M4665" i="2"/>
  <c r="L4666" i="2"/>
  <c r="M4666" i="2"/>
  <c r="L4667" i="2"/>
  <c r="M4667" i="2"/>
  <c r="L4668" i="2"/>
  <c r="M4668" i="2"/>
  <c r="L4669" i="2"/>
  <c r="M4669" i="2"/>
  <c r="L4670" i="2"/>
  <c r="M4670" i="2"/>
  <c r="L4671" i="2"/>
  <c r="M4671" i="2"/>
  <c r="L4672" i="2"/>
  <c r="M4672" i="2"/>
  <c r="L4673" i="2"/>
  <c r="M4673" i="2"/>
  <c r="L4674" i="2"/>
  <c r="M4674" i="2"/>
  <c r="L4675" i="2"/>
  <c r="M4675" i="2"/>
  <c r="L4676" i="2"/>
  <c r="M4676" i="2"/>
  <c r="L4677" i="2"/>
  <c r="M4677" i="2"/>
  <c r="L4678" i="2"/>
  <c r="M4678" i="2"/>
  <c r="L4679" i="2"/>
  <c r="M4679" i="2"/>
  <c r="L4680" i="2"/>
  <c r="M4680" i="2"/>
  <c r="L4681" i="2"/>
  <c r="M4681" i="2"/>
  <c r="L4682" i="2"/>
  <c r="M4682" i="2"/>
  <c r="L4683" i="2"/>
  <c r="M4683" i="2"/>
  <c r="L4684" i="2"/>
  <c r="M4684" i="2"/>
  <c r="L4685" i="2"/>
  <c r="M4685" i="2"/>
  <c r="L4686" i="2"/>
  <c r="M4686" i="2"/>
  <c r="L4687" i="2"/>
  <c r="M4687" i="2"/>
  <c r="L4688" i="2"/>
  <c r="M4688" i="2"/>
  <c r="L4689" i="2"/>
  <c r="M4689" i="2"/>
  <c r="L4690" i="2"/>
  <c r="M4690" i="2"/>
  <c r="L4691" i="2"/>
  <c r="M4691" i="2"/>
  <c r="L4692" i="2"/>
  <c r="M4692" i="2"/>
  <c r="L4693" i="2"/>
  <c r="M4693" i="2"/>
  <c r="L4694" i="2"/>
  <c r="M4694" i="2"/>
  <c r="L4695" i="2"/>
  <c r="M4695" i="2"/>
  <c r="L4696" i="2"/>
  <c r="M4696" i="2"/>
  <c r="L4697" i="2"/>
  <c r="M4697" i="2"/>
  <c r="L4698" i="2"/>
  <c r="M4698" i="2"/>
  <c r="L4699" i="2"/>
  <c r="M4699" i="2"/>
  <c r="L4700" i="2"/>
  <c r="M4700" i="2"/>
  <c r="L4701" i="2"/>
  <c r="M4701" i="2"/>
  <c r="L4702" i="2"/>
  <c r="M4702" i="2"/>
  <c r="L4703" i="2"/>
  <c r="M4703" i="2"/>
  <c r="L4704" i="2"/>
  <c r="M4704" i="2"/>
  <c r="L4705" i="2"/>
  <c r="M4705" i="2"/>
  <c r="L4706" i="2"/>
  <c r="M4706" i="2"/>
  <c r="L4707" i="2"/>
  <c r="M4707" i="2"/>
  <c r="L4708" i="2"/>
  <c r="M4708" i="2"/>
  <c r="L4709" i="2"/>
  <c r="M4709" i="2"/>
  <c r="L4710" i="2"/>
  <c r="M4710" i="2"/>
  <c r="L4711" i="2"/>
  <c r="M4711" i="2"/>
  <c r="L4712" i="2"/>
  <c r="M4712" i="2"/>
  <c r="L4713" i="2"/>
  <c r="M4713" i="2"/>
  <c r="L4714" i="2"/>
  <c r="M4714" i="2"/>
  <c r="L4715" i="2"/>
  <c r="M4715" i="2"/>
  <c r="L4716" i="2"/>
  <c r="M4716" i="2"/>
  <c r="L4717" i="2"/>
  <c r="M4717" i="2"/>
  <c r="L4718" i="2"/>
  <c r="M4718" i="2"/>
  <c r="L4719" i="2"/>
  <c r="M4719" i="2"/>
  <c r="L4720" i="2"/>
  <c r="M4720" i="2"/>
  <c r="L4721" i="2"/>
  <c r="M4721" i="2"/>
  <c r="L4722" i="2"/>
  <c r="M4722" i="2"/>
  <c r="L4723" i="2"/>
  <c r="M4723" i="2"/>
  <c r="L4724" i="2"/>
  <c r="M4724" i="2"/>
  <c r="L4725" i="2"/>
  <c r="M4725" i="2"/>
  <c r="L4726" i="2"/>
  <c r="M4726" i="2"/>
  <c r="L4727" i="2"/>
  <c r="M4727" i="2"/>
  <c r="L4728" i="2"/>
  <c r="M4728" i="2"/>
  <c r="L4729" i="2"/>
  <c r="M4729" i="2"/>
  <c r="L4730" i="2"/>
  <c r="M4730" i="2"/>
  <c r="L4731" i="2"/>
  <c r="M4731" i="2"/>
  <c r="L4732" i="2"/>
  <c r="M4732" i="2"/>
  <c r="L4733" i="2"/>
  <c r="M4733" i="2"/>
  <c r="L4734" i="2"/>
  <c r="M4734" i="2"/>
  <c r="L4735" i="2"/>
  <c r="M4735" i="2"/>
  <c r="L4736" i="2"/>
  <c r="M4736" i="2"/>
  <c r="L4737" i="2"/>
  <c r="M4737" i="2"/>
  <c r="L4738" i="2"/>
  <c r="M4738" i="2"/>
  <c r="L4739" i="2"/>
  <c r="M4739" i="2"/>
  <c r="L4740" i="2"/>
  <c r="M4740" i="2"/>
  <c r="L4741" i="2"/>
  <c r="M4741" i="2"/>
  <c r="L4742" i="2"/>
  <c r="M4742" i="2"/>
  <c r="L4743" i="2"/>
  <c r="M4743" i="2"/>
  <c r="L4744" i="2"/>
  <c r="M4744" i="2"/>
  <c r="L4745" i="2"/>
  <c r="M4745" i="2"/>
  <c r="L4746" i="2"/>
  <c r="M4746" i="2"/>
  <c r="L4747" i="2"/>
  <c r="M4747" i="2"/>
  <c r="L4748" i="2"/>
  <c r="M4748" i="2"/>
  <c r="L4749" i="2"/>
  <c r="M4749" i="2"/>
  <c r="L4750" i="2"/>
  <c r="M4750" i="2"/>
  <c r="L4751" i="2"/>
  <c r="M4751" i="2"/>
  <c r="L4752" i="2"/>
  <c r="M4752" i="2"/>
  <c r="L4753" i="2"/>
  <c r="M4753" i="2"/>
  <c r="L4754" i="2"/>
  <c r="M4754" i="2"/>
  <c r="L4755" i="2"/>
  <c r="M4755" i="2"/>
  <c r="L4756" i="2"/>
  <c r="M4756" i="2"/>
  <c r="L4757" i="2"/>
  <c r="M4757" i="2"/>
  <c r="L4758" i="2"/>
  <c r="M4758" i="2"/>
  <c r="L4759" i="2"/>
  <c r="M4759" i="2"/>
  <c r="L4760" i="2"/>
  <c r="M4760" i="2"/>
  <c r="L4761" i="2"/>
  <c r="M4761" i="2"/>
  <c r="L4762" i="2"/>
  <c r="M4762" i="2"/>
  <c r="L4763" i="2"/>
  <c r="M4763" i="2"/>
  <c r="L4764" i="2"/>
  <c r="M4764" i="2"/>
  <c r="L4765" i="2"/>
  <c r="M4765" i="2"/>
  <c r="L4766" i="2"/>
  <c r="M4766" i="2"/>
  <c r="L4767" i="2"/>
  <c r="M4767" i="2"/>
  <c r="L4768" i="2"/>
  <c r="M4768" i="2"/>
  <c r="L4769" i="2"/>
  <c r="M4769" i="2"/>
  <c r="L4770" i="2"/>
  <c r="M4770" i="2"/>
  <c r="L4771" i="2"/>
  <c r="M4771" i="2"/>
  <c r="L4772" i="2"/>
  <c r="M4772" i="2"/>
  <c r="L4773" i="2"/>
  <c r="M4773" i="2"/>
  <c r="L4774" i="2"/>
  <c r="M4774" i="2"/>
  <c r="L4775" i="2"/>
  <c r="M4775" i="2"/>
  <c r="L4776" i="2"/>
  <c r="M4776" i="2"/>
  <c r="L4777" i="2"/>
  <c r="M4777" i="2"/>
  <c r="L4778" i="2"/>
  <c r="M4778" i="2"/>
  <c r="L4779" i="2"/>
  <c r="M4779" i="2"/>
  <c r="L4780" i="2"/>
  <c r="M4780" i="2"/>
  <c r="L4781" i="2"/>
  <c r="M4781" i="2"/>
  <c r="L4782" i="2"/>
  <c r="M4782" i="2"/>
  <c r="L4783" i="2"/>
  <c r="M4783" i="2"/>
  <c r="L4784" i="2"/>
  <c r="M4784" i="2"/>
  <c r="L4785" i="2"/>
  <c r="M4785" i="2"/>
  <c r="L4786" i="2"/>
  <c r="M4786" i="2"/>
  <c r="L4787" i="2"/>
  <c r="M4787" i="2"/>
  <c r="L4788" i="2"/>
  <c r="M4788" i="2"/>
  <c r="L4789" i="2"/>
  <c r="M4789" i="2"/>
  <c r="L4790" i="2"/>
  <c r="M4790" i="2"/>
  <c r="L4791" i="2"/>
  <c r="M4791" i="2"/>
  <c r="L4792" i="2"/>
  <c r="M4792" i="2"/>
  <c r="L4793" i="2"/>
  <c r="M4793" i="2"/>
  <c r="L4794" i="2"/>
  <c r="M4794" i="2"/>
  <c r="L4795" i="2"/>
  <c r="M4795" i="2"/>
  <c r="L4796" i="2"/>
  <c r="M4796" i="2"/>
  <c r="L4797" i="2"/>
  <c r="M4797" i="2"/>
  <c r="L4798" i="2"/>
  <c r="M4798" i="2"/>
  <c r="L4799" i="2"/>
  <c r="M4799" i="2"/>
  <c r="L4800" i="2"/>
  <c r="M4800" i="2"/>
  <c r="L4801" i="2"/>
  <c r="M4801" i="2"/>
  <c r="L4802" i="2"/>
  <c r="M4802" i="2"/>
  <c r="L4803" i="2"/>
  <c r="M4803" i="2"/>
  <c r="L4804" i="2"/>
  <c r="M4804" i="2"/>
  <c r="L4805" i="2"/>
  <c r="M4805" i="2"/>
  <c r="L4806" i="2"/>
  <c r="M4806" i="2"/>
  <c r="L4807" i="2"/>
  <c r="M4807" i="2"/>
  <c r="L4808" i="2"/>
  <c r="M4808" i="2"/>
  <c r="L4809" i="2"/>
  <c r="M4809" i="2"/>
  <c r="L4810" i="2"/>
  <c r="M4810" i="2"/>
  <c r="L4811" i="2"/>
  <c r="M4811" i="2"/>
  <c r="L4812" i="2"/>
  <c r="M4812" i="2"/>
  <c r="L4813" i="2"/>
  <c r="M4813" i="2"/>
  <c r="L4814" i="2"/>
  <c r="M4814" i="2"/>
  <c r="L4815" i="2"/>
  <c r="M4815" i="2"/>
  <c r="L4816" i="2"/>
  <c r="M4816" i="2"/>
  <c r="L4817" i="2"/>
  <c r="M4817" i="2"/>
  <c r="L4818" i="2"/>
  <c r="M4818" i="2"/>
  <c r="L4819" i="2"/>
  <c r="M4819" i="2"/>
  <c r="L4820" i="2"/>
  <c r="M4820" i="2"/>
  <c r="L4821" i="2"/>
  <c r="M4821" i="2"/>
  <c r="L4822" i="2"/>
  <c r="M4822" i="2"/>
  <c r="L4823" i="2"/>
  <c r="M4823" i="2"/>
  <c r="L4824" i="2"/>
  <c r="M4824" i="2"/>
  <c r="L4825" i="2"/>
  <c r="M4825" i="2"/>
  <c r="L4826" i="2"/>
  <c r="M4826" i="2"/>
  <c r="L4827" i="2"/>
  <c r="M4827" i="2"/>
  <c r="L4828" i="2"/>
  <c r="M4828" i="2"/>
  <c r="L4829" i="2"/>
  <c r="M4829" i="2"/>
  <c r="L4830" i="2"/>
  <c r="M4830" i="2"/>
  <c r="L4831" i="2"/>
  <c r="M4831" i="2"/>
  <c r="L4832" i="2"/>
  <c r="M4832" i="2"/>
  <c r="L4833" i="2"/>
  <c r="M4833" i="2"/>
  <c r="L4834" i="2"/>
  <c r="M4834" i="2"/>
  <c r="L4835" i="2"/>
  <c r="M4835" i="2"/>
  <c r="L4836" i="2"/>
  <c r="M4836" i="2"/>
  <c r="L4837" i="2"/>
  <c r="M4837" i="2"/>
  <c r="L4838" i="2"/>
  <c r="M4838" i="2"/>
  <c r="L4839" i="2"/>
  <c r="M4839" i="2"/>
  <c r="L4840" i="2"/>
  <c r="M4840" i="2"/>
  <c r="L4841" i="2"/>
  <c r="M4841" i="2"/>
  <c r="L4842" i="2"/>
  <c r="M4842" i="2"/>
  <c r="L4843" i="2"/>
  <c r="M4843" i="2"/>
  <c r="L4844" i="2"/>
  <c r="M4844" i="2"/>
  <c r="L4845" i="2"/>
  <c r="M4845" i="2"/>
  <c r="L4846" i="2"/>
  <c r="M4846" i="2"/>
  <c r="L4847" i="2"/>
  <c r="M4847" i="2"/>
  <c r="L4848" i="2"/>
  <c r="M4848" i="2"/>
  <c r="L4849" i="2"/>
  <c r="M4849" i="2"/>
  <c r="L4850" i="2"/>
  <c r="M4850" i="2"/>
  <c r="L4851" i="2"/>
  <c r="M4851" i="2"/>
  <c r="L4852" i="2"/>
  <c r="M4852" i="2"/>
  <c r="L4853" i="2"/>
  <c r="M4853" i="2"/>
  <c r="L4854" i="2"/>
  <c r="M4854" i="2"/>
  <c r="L4855" i="2"/>
  <c r="M4855" i="2"/>
  <c r="L4856" i="2"/>
  <c r="M4856" i="2"/>
  <c r="L4857" i="2"/>
  <c r="M4857" i="2"/>
  <c r="L4858" i="2"/>
  <c r="M4858" i="2"/>
  <c r="L4859" i="2"/>
  <c r="M4859" i="2"/>
  <c r="L4860" i="2"/>
  <c r="M4860" i="2"/>
  <c r="L4861" i="2"/>
  <c r="M4861" i="2"/>
  <c r="L4862" i="2"/>
  <c r="M4862" i="2"/>
  <c r="L4863" i="2"/>
  <c r="M4863" i="2"/>
  <c r="L4864" i="2"/>
  <c r="M4864" i="2"/>
  <c r="L4865" i="2"/>
  <c r="M4865" i="2"/>
  <c r="L4866" i="2"/>
  <c r="M4866" i="2"/>
  <c r="L4867" i="2"/>
  <c r="M4867" i="2"/>
  <c r="L4868" i="2"/>
  <c r="M4868" i="2"/>
  <c r="L4869" i="2"/>
  <c r="M4869" i="2"/>
  <c r="L4870" i="2"/>
  <c r="M4870" i="2"/>
  <c r="L4871" i="2"/>
  <c r="M4871" i="2"/>
  <c r="L4872" i="2"/>
  <c r="M4872" i="2"/>
  <c r="L4873" i="2"/>
  <c r="M4873" i="2"/>
  <c r="L4874" i="2"/>
  <c r="M4874" i="2"/>
  <c r="L4875" i="2"/>
  <c r="M4875" i="2"/>
  <c r="L4876" i="2"/>
  <c r="M4876" i="2"/>
  <c r="L4877" i="2"/>
  <c r="M4877" i="2"/>
  <c r="L4878" i="2"/>
  <c r="M4878" i="2"/>
  <c r="L4879" i="2"/>
  <c r="M4879" i="2"/>
  <c r="L4880" i="2"/>
  <c r="M4880" i="2"/>
  <c r="L4881" i="2"/>
  <c r="M4881" i="2"/>
  <c r="L4882" i="2"/>
  <c r="M4882" i="2"/>
  <c r="L4883" i="2"/>
  <c r="M4883" i="2"/>
  <c r="L4884" i="2"/>
  <c r="M4884" i="2"/>
  <c r="L4885" i="2"/>
  <c r="M4885" i="2"/>
  <c r="L4886" i="2"/>
  <c r="M4886" i="2"/>
  <c r="L4887" i="2"/>
  <c r="M4887" i="2"/>
  <c r="L4888" i="2"/>
  <c r="M4888" i="2"/>
  <c r="L4889" i="2"/>
  <c r="M4889" i="2"/>
  <c r="L4890" i="2"/>
  <c r="M4890" i="2"/>
  <c r="L4891" i="2"/>
  <c r="M4891" i="2"/>
  <c r="L4892" i="2"/>
  <c r="M4892" i="2"/>
  <c r="L4893" i="2"/>
  <c r="M4893" i="2"/>
  <c r="L4894" i="2"/>
  <c r="M4894" i="2"/>
  <c r="L4895" i="2"/>
  <c r="M4895" i="2"/>
  <c r="L4896" i="2"/>
  <c r="M4896" i="2"/>
  <c r="L4897" i="2"/>
  <c r="M4897" i="2"/>
  <c r="L4898" i="2"/>
  <c r="M4898" i="2"/>
  <c r="L4899" i="2"/>
  <c r="M4899" i="2"/>
  <c r="L4900" i="2"/>
  <c r="M4900" i="2"/>
  <c r="L4901" i="2"/>
  <c r="M4901" i="2"/>
  <c r="L4902" i="2"/>
  <c r="M4902" i="2"/>
  <c r="L4903" i="2"/>
  <c r="M4903" i="2"/>
  <c r="L4904" i="2"/>
  <c r="M4904" i="2"/>
  <c r="L4905" i="2"/>
  <c r="M4905" i="2"/>
  <c r="L4906" i="2"/>
  <c r="M4906" i="2"/>
  <c r="L4907" i="2"/>
  <c r="M4907" i="2"/>
  <c r="L4908" i="2"/>
  <c r="M4908" i="2"/>
  <c r="L4909" i="2"/>
  <c r="M4909" i="2"/>
  <c r="L4910" i="2"/>
  <c r="M4910" i="2"/>
  <c r="L4911" i="2"/>
  <c r="M4911" i="2"/>
  <c r="L4912" i="2"/>
  <c r="M4912" i="2"/>
  <c r="L4913" i="2"/>
  <c r="M4913" i="2"/>
  <c r="L4914" i="2"/>
  <c r="M4914" i="2"/>
  <c r="L4915" i="2"/>
  <c r="M4915" i="2"/>
  <c r="L4916" i="2"/>
  <c r="M4916" i="2"/>
  <c r="L4917" i="2"/>
  <c r="M4917" i="2"/>
  <c r="L4918" i="2"/>
  <c r="M4918" i="2"/>
  <c r="L4919" i="2"/>
  <c r="M4919" i="2"/>
  <c r="L4920" i="2"/>
  <c r="M4920" i="2"/>
  <c r="L4921" i="2"/>
  <c r="M4921" i="2"/>
  <c r="L4922" i="2"/>
  <c r="M4922" i="2"/>
  <c r="L4923" i="2"/>
  <c r="M4923" i="2"/>
  <c r="L4924" i="2"/>
  <c r="M4924" i="2"/>
  <c r="L4925" i="2"/>
  <c r="M4925" i="2"/>
  <c r="L4926" i="2"/>
  <c r="M4926" i="2"/>
  <c r="L4927" i="2"/>
  <c r="M4927" i="2"/>
  <c r="L4928" i="2"/>
  <c r="M4928" i="2"/>
  <c r="L4929" i="2"/>
  <c r="M4929" i="2"/>
  <c r="L4930" i="2"/>
  <c r="M4930" i="2"/>
  <c r="L4931" i="2"/>
  <c r="M4931" i="2"/>
  <c r="L4932" i="2"/>
  <c r="M4932" i="2"/>
  <c r="L4933" i="2"/>
  <c r="M4933" i="2"/>
  <c r="L4934" i="2"/>
  <c r="M4934" i="2"/>
  <c r="L4935" i="2"/>
  <c r="M4935" i="2"/>
  <c r="L4936" i="2"/>
  <c r="M4936" i="2"/>
  <c r="L4937" i="2"/>
  <c r="M4937" i="2"/>
  <c r="L4938" i="2"/>
  <c r="M4938" i="2"/>
  <c r="L4939" i="2"/>
  <c r="M4939" i="2"/>
  <c r="L4940" i="2"/>
  <c r="M4940" i="2"/>
  <c r="L4941" i="2"/>
  <c r="M4941" i="2"/>
  <c r="L4942" i="2"/>
  <c r="M4942" i="2"/>
  <c r="L4943" i="2"/>
  <c r="M4943" i="2"/>
  <c r="L4944" i="2"/>
  <c r="M4944" i="2"/>
  <c r="L4945" i="2"/>
  <c r="M4945" i="2"/>
  <c r="L4946" i="2"/>
  <c r="M4946" i="2"/>
  <c r="L4947" i="2"/>
  <c r="M4947" i="2"/>
  <c r="L4948" i="2"/>
  <c r="M4948" i="2"/>
  <c r="L4949" i="2"/>
  <c r="M4949" i="2"/>
  <c r="L4950" i="2"/>
  <c r="M4950" i="2"/>
  <c r="L4951" i="2"/>
  <c r="M4951" i="2"/>
  <c r="L4952" i="2"/>
  <c r="M4952" i="2"/>
  <c r="L4953" i="2"/>
  <c r="M4953" i="2"/>
  <c r="L4954" i="2"/>
  <c r="M4954" i="2"/>
  <c r="L4955" i="2"/>
  <c r="M4955" i="2"/>
  <c r="L4956" i="2"/>
  <c r="M4956" i="2"/>
  <c r="L4957" i="2"/>
  <c r="M4957" i="2"/>
  <c r="L4958" i="2"/>
  <c r="M4958" i="2"/>
  <c r="L4959" i="2"/>
  <c r="M4959" i="2"/>
  <c r="L4960" i="2"/>
  <c r="M4960" i="2"/>
  <c r="L4961" i="2"/>
  <c r="M4961" i="2"/>
  <c r="L4962" i="2"/>
  <c r="M4962" i="2"/>
  <c r="L4963" i="2"/>
  <c r="M4963" i="2"/>
  <c r="L4964" i="2"/>
  <c r="M4964" i="2"/>
  <c r="L4965" i="2"/>
  <c r="M4965" i="2"/>
  <c r="L4966" i="2"/>
  <c r="M4966" i="2"/>
  <c r="L4967" i="2"/>
  <c r="M4967" i="2"/>
  <c r="L4968" i="2"/>
  <c r="M4968" i="2"/>
  <c r="L4969" i="2"/>
  <c r="M4969" i="2"/>
  <c r="L4970" i="2"/>
  <c r="M4970" i="2"/>
  <c r="L4971" i="2"/>
  <c r="M4971" i="2"/>
  <c r="L4972" i="2"/>
  <c r="M4972" i="2"/>
  <c r="L4973" i="2"/>
  <c r="M4973" i="2"/>
  <c r="L4974" i="2"/>
  <c r="M4974" i="2"/>
  <c r="L4975" i="2"/>
  <c r="M4975" i="2"/>
  <c r="L4976" i="2"/>
  <c r="M4976" i="2"/>
  <c r="L4977" i="2"/>
  <c r="M4977" i="2"/>
  <c r="L4978" i="2"/>
  <c r="M4978" i="2"/>
  <c r="L4979" i="2"/>
  <c r="M4979" i="2"/>
  <c r="L4980" i="2"/>
  <c r="M4980" i="2"/>
  <c r="L4981" i="2"/>
  <c r="M4981" i="2"/>
  <c r="L4982" i="2"/>
  <c r="M4982" i="2"/>
  <c r="L4983" i="2"/>
  <c r="M4983" i="2"/>
  <c r="L4984" i="2"/>
  <c r="M4984" i="2"/>
  <c r="L4985" i="2"/>
  <c r="M4985" i="2"/>
  <c r="L4986" i="2"/>
  <c r="M4986" i="2"/>
  <c r="L4987" i="2"/>
  <c r="M4987" i="2"/>
  <c r="L4988" i="2"/>
  <c r="M4988" i="2"/>
  <c r="L4989" i="2"/>
  <c r="M4989" i="2"/>
  <c r="L4990" i="2"/>
  <c r="M4990" i="2"/>
  <c r="L4991" i="2"/>
  <c r="M4991" i="2"/>
  <c r="L4992" i="2"/>
  <c r="M4992" i="2"/>
  <c r="L4993" i="2"/>
  <c r="M4993" i="2"/>
  <c r="L4994" i="2"/>
  <c r="M4994" i="2"/>
  <c r="L4995" i="2"/>
  <c r="M4995" i="2"/>
  <c r="L4996" i="2"/>
  <c r="M4996" i="2"/>
  <c r="L4997" i="2"/>
  <c r="M4997" i="2"/>
  <c r="L4998" i="2"/>
  <c r="M4998" i="2"/>
  <c r="L4999" i="2"/>
  <c r="M4999" i="2"/>
  <c r="L5000" i="2"/>
  <c r="M5000" i="2"/>
  <c r="L5001" i="2"/>
  <c r="M5001" i="2"/>
  <c r="L5002" i="2"/>
  <c r="M5002" i="2"/>
  <c r="L5003" i="2"/>
  <c r="M5003" i="2"/>
  <c r="L5004" i="2"/>
  <c r="M5004" i="2"/>
  <c r="L5005" i="2"/>
  <c r="M5005" i="2"/>
  <c r="L5006" i="2"/>
  <c r="M5006" i="2"/>
  <c r="L5007" i="2"/>
  <c r="M5007" i="2"/>
  <c r="L5008" i="2"/>
  <c r="M5008" i="2"/>
  <c r="L5009" i="2"/>
  <c r="M5009" i="2"/>
  <c r="L5010" i="2"/>
  <c r="M5010" i="2"/>
  <c r="L5011" i="2"/>
  <c r="M5011" i="2"/>
  <c r="L5012" i="2"/>
  <c r="M5012" i="2"/>
  <c r="L5013" i="2"/>
  <c r="M5013" i="2"/>
  <c r="L5014" i="2"/>
  <c r="M5014" i="2"/>
  <c r="L5015" i="2"/>
  <c r="M5015" i="2"/>
  <c r="L5016" i="2"/>
  <c r="M5016" i="2"/>
  <c r="L5017" i="2"/>
  <c r="M5017" i="2"/>
  <c r="L5018" i="2"/>
  <c r="M5018" i="2"/>
  <c r="L5019" i="2"/>
  <c r="M5019" i="2"/>
  <c r="L5020" i="2"/>
  <c r="M5020" i="2"/>
  <c r="L5021" i="2"/>
  <c r="M5021" i="2"/>
  <c r="L5022" i="2"/>
  <c r="M5022" i="2"/>
  <c r="L5023" i="2"/>
  <c r="M5023" i="2"/>
  <c r="L5024" i="2"/>
  <c r="M5024" i="2"/>
  <c r="L5025" i="2"/>
  <c r="M5025" i="2"/>
  <c r="L5026" i="2"/>
  <c r="M5026" i="2"/>
  <c r="L5027" i="2"/>
  <c r="M5027" i="2"/>
  <c r="L5028" i="2"/>
  <c r="M5028" i="2"/>
  <c r="L5029" i="2"/>
  <c r="M5029" i="2"/>
  <c r="L5030" i="2"/>
  <c r="M5030" i="2"/>
  <c r="L5031" i="2"/>
  <c r="M5031" i="2"/>
  <c r="L5032" i="2"/>
  <c r="M5032" i="2"/>
  <c r="L5033" i="2"/>
  <c r="M5033" i="2"/>
  <c r="L5034" i="2"/>
  <c r="M5034" i="2"/>
  <c r="L5035" i="2"/>
  <c r="M5035" i="2"/>
  <c r="L5036" i="2"/>
  <c r="M5036" i="2"/>
  <c r="L5037" i="2"/>
  <c r="M5037" i="2"/>
  <c r="L5038" i="2"/>
  <c r="M5038" i="2"/>
  <c r="L5039" i="2"/>
  <c r="M5039" i="2"/>
  <c r="L5040" i="2"/>
  <c r="M5040" i="2"/>
  <c r="L5041" i="2"/>
  <c r="M5041" i="2"/>
  <c r="L5042" i="2"/>
  <c r="M5042" i="2"/>
  <c r="L5043" i="2"/>
  <c r="M5043" i="2"/>
  <c r="L5044" i="2"/>
  <c r="M5044" i="2"/>
  <c r="L5045" i="2"/>
  <c r="M5045" i="2"/>
  <c r="L5046" i="2"/>
  <c r="M5046" i="2"/>
  <c r="L5047" i="2"/>
  <c r="M5047" i="2"/>
  <c r="L5048" i="2"/>
  <c r="M5048" i="2"/>
  <c r="L5049" i="2"/>
  <c r="M5049" i="2"/>
  <c r="L5050" i="2"/>
  <c r="M5050" i="2"/>
  <c r="L5051" i="2"/>
  <c r="M5051" i="2"/>
  <c r="L5052" i="2"/>
  <c r="M5052" i="2"/>
  <c r="L5053" i="2"/>
  <c r="M5053" i="2"/>
  <c r="L5054" i="2"/>
  <c r="M5054" i="2"/>
  <c r="L5055" i="2"/>
  <c r="M5055" i="2"/>
  <c r="L5056" i="2"/>
  <c r="M5056" i="2"/>
  <c r="L5057" i="2"/>
  <c r="M5057" i="2"/>
  <c r="L5058" i="2"/>
  <c r="M5058" i="2"/>
  <c r="L5059" i="2"/>
  <c r="M5059" i="2"/>
  <c r="L5060" i="2"/>
  <c r="M5060" i="2"/>
  <c r="L5061" i="2"/>
  <c r="M5061" i="2"/>
  <c r="L5062" i="2"/>
  <c r="M5062" i="2"/>
  <c r="L5063" i="2"/>
  <c r="M5063" i="2"/>
  <c r="L5064" i="2"/>
  <c r="M5064" i="2"/>
  <c r="L5065" i="2"/>
  <c r="M5065" i="2"/>
  <c r="L5066" i="2"/>
  <c r="M5066" i="2"/>
  <c r="L5067" i="2"/>
  <c r="M5067" i="2"/>
  <c r="L5068" i="2"/>
  <c r="M5068" i="2"/>
  <c r="L5069" i="2"/>
  <c r="M5069" i="2"/>
  <c r="L5070" i="2"/>
  <c r="M5070" i="2"/>
  <c r="L5071" i="2"/>
  <c r="M5071" i="2"/>
  <c r="L5072" i="2"/>
  <c r="M5072" i="2"/>
  <c r="L5073" i="2"/>
  <c r="M5073" i="2"/>
  <c r="L5074" i="2"/>
  <c r="M5074" i="2"/>
  <c r="L5075" i="2"/>
  <c r="M5075" i="2"/>
  <c r="L5076" i="2"/>
  <c r="M5076" i="2"/>
  <c r="L5077" i="2"/>
  <c r="M5077" i="2"/>
  <c r="L5078" i="2"/>
  <c r="M5078" i="2"/>
  <c r="L5079" i="2"/>
  <c r="M5079" i="2"/>
  <c r="L5080" i="2"/>
  <c r="M5080" i="2"/>
  <c r="L5081" i="2"/>
  <c r="M5081" i="2"/>
  <c r="L5082" i="2"/>
  <c r="M5082" i="2"/>
  <c r="L5083" i="2"/>
  <c r="M5083" i="2"/>
  <c r="L5084" i="2"/>
  <c r="M5084" i="2"/>
  <c r="L5085" i="2"/>
  <c r="M5085" i="2"/>
  <c r="L5086" i="2"/>
  <c r="M5086" i="2"/>
  <c r="L5087" i="2"/>
  <c r="M5087" i="2"/>
  <c r="L5088" i="2"/>
  <c r="M5088" i="2"/>
  <c r="L5089" i="2"/>
  <c r="M5089" i="2"/>
  <c r="L5090" i="2"/>
  <c r="M5090" i="2"/>
  <c r="L5091" i="2"/>
  <c r="M5091" i="2"/>
  <c r="L5092" i="2"/>
  <c r="M5092" i="2"/>
  <c r="L5093" i="2"/>
  <c r="M5093" i="2"/>
  <c r="L5094" i="2"/>
  <c r="M5094" i="2"/>
  <c r="L5095" i="2"/>
  <c r="M5095" i="2"/>
  <c r="L5096" i="2"/>
  <c r="M5096" i="2"/>
  <c r="L5097" i="2"/>
  <c r="M5097" i="2"/>
  <c r="L5098" i="2"/>
  <c r="M5098" i="2"/>
  <c r="L5099" i="2"/>
  <c r="M5099" i="2"/>
  <c r="L5100" i="2"/>
  <c r="M5100" i="2"/>
  <c r="L5101" i="2"/>
  <c r="M5101" i="2"/>
  <c r="L5102" i="2"/>
  <c r="M5102" i="2"/>
  <c r="L5103" i="2"/>
  <c r="M5103" i="2"/>
  <c r="L5104" i="2"/>
  <c r="M5104" i="2"/>
  <c r="L5105" i="2"/>
  <c r="M5105" i="2"/>
  <c r="L5106" i="2"/>
  <c r="M5106" i="2"/>
  <c r="L5107" i="2"/>
  <c r="M5107" i="2"/>
  <c r="L5108" i="2"/>
  <c r="M5108" i="2"/>
  <c r="L5109" i="2"/>
  <c r="M5109" i="2"/>
  <c r="L5110" i="2"/>
  <c r="M5110" i="2"/>
  <c r="L5111" i="2"/>
  <c r="M5111" i="2"/>
  <c r="L5112" i="2"/>
  <c r="M5112" i="2"/>
  <c r="L5113" i="2"/>
  <c r="M5113" i="2"/>
  <c r="L5114" i="2"/>
  <c r="M5114" i="2"/>
  <c r="L5115" i="2"/>
  <c r="M5115" i="2"/>
  <c r="L5116" i="2"/>
  <c r="M5116" i="2"/>
  <c r="L5117" i="2"/>
  <c r="M5117" i="2"/>
  <c r="L5118" i="2"/>
  <c r="M5118" i="2"/>
  <c r="L5119" i="2"/>
  <c r="M5119" i="2"/>
  <c r="L5120" i="2"/>
  <c r="M5120" i="2"/>
  <c r="L5121" i="2"/>
  <c r="M5121" i="2"/>
  <c r="L5122" i="2"/>
  <c r="M5122" i="2"/>
  <c r="L5123" i="2"/>
  <c r="M5123" i="2"/>
  <c r="L5124" i="2"/>
  <c r="M5124" i="2"/>
  <c r="L5125" i="2"/>
  <c r="M5125" i="2"/>
  <c r="L5126" i="2"/>
  <c r="M5126" i="2"/>
  <c r="L5127" i="2"/>
  <c r="M5127" i="2"/>
  <c r="L5128" i="2"/>
  <c r="M5128" i="2"/>
  <c r="L5129" i="2"/>
  <c r="M5129" i="2"/>
  <c r="L5130" i="2"/>
  <c r="M5130" i="2"/>
  <c r="L5131" i="2"/>
  <c r="M5131" i="2"/>
  <c r="L5132" i="2"/>
  <c r="M5132" i="2"/>
  <c r="L5133" i="2"/>
  <c r="M5133" i="2"/>
  <c r="L5134" i="2"/>
  <c r="M5134" i="2"/>
  <c r="L5135" i="2"/>
  <c r="M5135" i="2"/>
  <c r="L5136" i="2"/>
  <c r="M5136" i="2"/>
  <c r="L5137" i="2"/>
  <c r="M5137" i="2"/>
  <c r="L5138" i="2"/>
  <c r="M5138" i="2"/>
  <c r="L5139" i="2"/>
  <c r="M5139" i="2"/>
  <c r="L5140" i="2"/>
  <c r="M5140" i="2"/>
  <c r="L5141" i="2"/>
  <c r="M5141" i="2"/>
  <c r="L5142" i="2"/>
  <c r="M5142" i="2"/>
  <c r="L5143" i="2"/>
  <c r="M5143" i="2"/>
  <c r="L5144" i="2"/>
  <c r="M5144" i="2"/>
  <c r="L5145" i="2"/>
  <c r="M5145" i="2"/>
  <c r="L5146" i="2"/>
  <c r="M5146" i="2"/>
  <c r="L5147" i="2"/>
  <c r="M5147" i="2"/>
  <c r="L5148" i="2"/>
  <c r="M5148" i="2"/>
  <c r="L5149" i="2"/>
  <c r="M5149" i="2"/>
  <c r="L5150" i="2"/>
  <c r="M5150" i="2"/>
  <c r="L5151" i="2"/>
  <c r="M5151" i="2"/>
  <c r="L5152" i="2"/>
  <c r="M5152" i="2"/>
  <c r="L5153" i="2"/>
  <c r="M5153" i="2"/>
  <c r="L5154" i="2"/>
  <c r="M5154" i="2"/>
  <c r="L5155" i="2"/>
  <c r="M5155" i="2"/>
  <c r="L5156" i="2"/>
  <c r="M5156" i="2"/>
  <c r="L5157" i="2"/>
  <c r="M5157" i="2"/>
  <c r="L5158" i="2"/>
  <c r="M5158" i="2"/>
  <c r="L5159" i="2"/>
  <c r="M5159" i="2"/>
  <c r="L5160" i="2"/>
  <c r="M5160" i="2"/>
  <c r="L5161" i="2"/>
  <c r="M5161" i="2"/>
  <c r="L5162" i="2"/>
  <c r="M5162" i="2"/>
  <c r="L5163" i="2"/>
  <c r="M5163" i="2"/>
  <c r="L5164" i="2"/>
  <c r="M5164" i="2"/>
  <c r="L5165" i="2"/>
  <c r="M5165" i="2"/>
  <c r="L5166" i="2"/>
  <c r="M5166" i="2"/>
  <c r="L5167" i="2"/>
  <c r="M5167" i="2"/>
  <c r="L5168" i="2"/>
  <c r="M5168" i="2"/>
  <c r="L5169" i="2"/>
  <c r="M5169" i="2"/>
  <c r="L5170" i="2"/>
  <c r="M5170" i="2"/>
  <c r="L5171" i="2"/>
  <c r="M5171" i="2"/>
  <c r="L5172" i="2"/>
  <c r="M5172" i="2"/>
  <c r="L5173" i="2"/>
  <c r="M5173" i="2"/>
  <c r="L5174" i="2"/>
  <c r="M5174" i="2"/>
  <c r="L5175" i="2"/>
  <c r="M5175" i="2"/>
  <c r="L5176" i="2"/>
  <c r="M5176" i="2"/>
  <c r="L5177" i="2"/>
  <c r="M5177" i="2"/>
  <c r="L5178" i="2"/>
  <c r="M5178" i="2"/>
  <c r="L5179" i="2"/>
  <c r="M5179" i="2"/>
  <c r="L5180" i="2"/>
  <c r="M5180" i="2"/>
  <c r="L5181" i="2"/>
  <c r="M5181" i="2"/>
  <c r="L5182" i="2"/>
  <c r="M5182" i="2"/>
  <c r="L5183" i="2"/>
  <c r="M5183" i="2"/>
  <c r="L5184" i="2"/>
  <c r="M5184" i="2"/>
  <c r="L5185" i="2"/>
  <c r="M5185" i="2"/>
  <c r="L5186" i="2"/>
  <c r="M5186" i="2"/>
  <c r="L5187" i="2"/>
  <c r="M5187" i="2"/>
  <c r="L5188" i="2"/>
  <c r="M5188" i="2"/>
  <c r="L5189" i="2"/>
  <c r="M5189" i="2"/>
  <c r="L5190" i="2"/>
  <c r="M5190" i="2"/>
  <c r="L5191" i="2"/>
  <c r="M5191" i="2"/>
  <c r="L5192" i="2"/>
  <c r="M5192" i="2"/>
  <c r="L5193" i="2"/>
  <c r="M5193" i="2"/>
  <c r="L5194" i="2"/>
  <c r="M5194" i="2"/>
  <c r="L5195" i="2"/>
  <c r="M5195" i="2"/>
  <c r="L5196" i="2"/>
  <c r="M5196" i="2"/>
  <c r="L5197" i="2"/>
  <c r="M5197" i="2"/>
  <c r="L5198" i="2"/>
  <c r="M5198" i="2"/>
  <c r="L5199" i="2"/>
  <c r="M5199" i="2"/>
  <c r="L5200" i="2"/>
  <c r="M5200" i="2"/>
  <c r="L5201" i="2"/>
  <c r="M5201" i="2"/>
  <c r="L5202" i="2"/>
  <c r="M5202" i="2"/>
  <c r="L5203" i="2"/>
  <c r="M5203" i="2"/>
  <c r="L5204" i="2"/>
  <c r="M5204" i="2"/>
  <c r="L5205" i="2"/>
  <c r="M5205" i="2"/>
  <c r="L5206" i="2"/>
  <c r="M5206" i="2"/>
  <c r="L5207" i="2"/>
  <c r="M5207" i="2"/>
  <c r="L5208" i="2"/>
  <c r="M5208" i="2"/>
  <c r="L5209" i="2"/>
  <c r="M5209" i="2"/>
  <c r="L5210" i="2"/>
  <c r="M5210" i="2"/>
  <c r="L5211" i="2"/>
  <c r="M5211" i="2"/>
  <c r="L5212" i="2"/>
  <c r="M5212" i="2"/>
  <c r="L5213" i="2"/>
  <c r="M5213" i="2"/>
  <c r="L5214" i="2"/>
  <c r="M5214" i="2"/>
  <c r="L5215" i="2"/>
  <c r="M5215" i="2"/>
  <c r="L5216" i="2"/>
  <c r="M5216" i="2"/>
  <c r="L5217" i="2"/>
  <c r="M5217" i="2"/>
  <c r="L5218" i="2"/>
  <c r="M5218" i="2"/>
  <c r="L5219" i="2"/>
  <c r="M5219" i="2"/>
  <c r="L5220" i="2"/>
  <c r="M5220" i="2"/>
  <c r="L5221" i="2"/>
  <c r="M5221" i="2"/>
  <c r="L5222" i="2"/>
  <c r="M5222" i="2"/>
  <c r="L5223" i="2"/>
  <c r="M5223" i="2"/>
  <c r="L5224" i="2"/>
  <c r="M5224" i="2"/>
  <c r="L5225" i="2"/>
  <c r="M5225" i="2"/>
  <c r="L5226" i="2"/>
  <c r="M5226" i="2"/>
  <c r="L5227" i="2"/>
  <c r="M5227" i="2"/>
  <c r="L5228" i="2"/>
  <c r="M5228" i="2"/>
  <c r="L5229" i="2"/>
  <c r="M5229" i="2"/>
  <c r="L5230" i="2"/>
  <c r="M5230" i="2"/>
  <c r="L5231" i="2"/>
  <c r="M5231" i="2"/>
  <c r="L5232" i="2"/>
  <c r="M5232" i="2"/>
  <c r="L5233" i="2"/>
  <c r="M5233" i="2"/>
  <c r="L5234" i="2"/>
  <c r="M5234" i="2"/>
  <c r="L5235" i="2"/>
  <c r="M5235" i="2"/>
  <c r="L5236" i="2"/>
  <c r="M5236" i="2"/>
  <c r="L5237" i="2"/>
  <c r="M5237" i="2"/>
  <c r="L5238" i="2"/>
  <c r="M5238" i="2"/>
  <c r="L5239" i="2"/>
  <c r="M5239" i="2"/>
  <c r="L5240" i="2"/>
  <c r="M5240" i="2"/>
  <c r="L5241" i="2"/>
  <c r="M5241" i="2"/>
  <c r="L5242" i="2"/>
  <c r="M5242" i="2"/>
  <c r="L5243" i="2"/>
  <c r="M5243" i="2"/>
  <c r="L5244" i="2"/>
  <c r="M5244" i="2"/>
  <c r="L5245" i="2"/>
  <c r="M5245" i="2"/>
  <c r="L5246" i="2"/>
  <c r="M5246" i="2"/>
  <c r="L5247" i="2"/>
  <c r="M5247" i="2"/>
  <c r="L5248" i="2"/>
  <c r="M5248" i="2"/>
  <c r="L5249" i="2"/>
  <c r="M5249" i="2"/>
  <c r="L5250" i="2"/>
  <c r="M5250" i="2"/>
  <c r="L5251" i="2"/>
  <c r="M5251" i="2"/>
  <c r="L5252" i="2"/>
  <c r="M5252" i="2"/>
  <c r="L5253" i="2"/>
  <c r="M5253" i="2"/>
  <c r="L5254" i="2"/>
  <c r="M5254" i="2"/>
  <c r="L5255" i="2"/>
  <c r="M5255" i="2"/>
  <c r="L5256" i="2"/>
  <c r="M5256" i="2"/>
  <c r="L5257" i="2"/>
  <c r="M5257" i="2"/>
  <c r="L5258" i="2"/>
  <c r="M5258" i="2"/>
  <c r="L5259" i="2"/>
  <c r="M5259" i="2"/>
  <c r="L5260" i="2"/>
  <c r="M5260" i="2"/>
  <c r="L5261" i="2"/>
  <c r="M5261" i="2"/>
  <c r="L5262" i="2"/>
  <c r="M5262" i="2"/>
  <c r="L5263" i="2"/>
  <c r="M5263" i="2"/>
  <c r="L5264" i="2"/>
  <c r="M5264" i="2"/>
  <c r="L5265" i="2"/>
  <c r="M5265" i="2"/>
  <c r="L5266" i="2"/>
  <c r="M5266" i="2"/>
  <c r="L5267" i="2"/>
  <c r="M5267" i="2"/>
  <c r="L5268" i="2"/>
  <c r="M5268" i="2"/>
  <c r="L5269" i="2"/>
  <c r="M5269" i="2"/>
  <c r="L5270" i="2"/>
  <c r="M5270" i="2"/>
  <c r="L5271" i="2"/>
  <c r="M5271" i="2"/>
  <c r="L5272" i="2"/>
  <c r="M5272" i="2"/>
  <c r="L5273" i="2"/>
  <c r="M5273" i="2"/>
  <c r="L5274" i="2"/>
  <c r="M5274" i="2"/>
  <c r="L5275" i="2"/>
  <c r="M5275" i="2"/>
  <c r="L5276" i="2"/>
  <c r="M5276" i="2"/>
  <c r="L5277" i="2"/>
  <c r="M5277" i="2"/>
  <c r="L5278" i="2"/>
  <c r="M5278" i="2"/>
  <c r="L5279" i="2"/>
  <c r="M5279" i="2"/>
  <c r="L5280" i="2"/>
  <c r="M5280" i="2"/>
  <c r="L5281" i="2"/>
  <c r="M5281" i="2"/>
  <c r="L5282" i="2"/>
  <c r="M5282" i="2"/>
  <c r="L5283" i="2"/>
  <c r="M5283" i="2"/>
  <c r="L5284" i="2"/>
  <c r="M5284" i="2"/>
  <c r="L5285" i="2"/>
  <c r="M5285" i="2"/>
  <c r="L5286" i="2"/>
  <c r="M5286" i="2"/>
  <c r="L5287" i="2"/>
  <c r="M5287" i="2"/>
  <c r="L5288" i="2"/>
  <c r="M5288" i="2"/>
  <c r="L5289" i="2"/>
  <c r="M5289" i="2"/>
  <c r="L5290" i="2"/>
  <c r="M5290" i="2"/>
  <c r="L5291" i="2"/>
  <c r="M5291" i="2"/>
  <c r="L5292" i="2"/>
  <c r="M5292" i="2"/>
  <c r="L5293" i="2"/>
  <c r="M5293" i="2"/>
  <c r="L5294" i="2"/>
  <c r="M5294" i="2"/>
  <c r="L5295" i="2"/>
  <c r="M5295" i="2"/>
  <c r="L5296" i="2"/>
  <c r="M5296" i="2"/>
  <c r="L5297" i="2"/>
  <c r="M5297" i="2"/>
  <c r="L5298" i="2"/>
  <c r="M5298" i="2"/>
  <c r="L5299" i="2"/>
  <c r="M5299" i="2"/>
  <c r="L5300" i="2"/>
  <c r="M5300" i="2"/>
  <c r="L5301" i="2"/>
  <c r="M5301" i="2"/>
  <c r="L5302" i="2"/>
  <c r="M5302" i="2"/>
  <c r="L5303" i="2"/>
  <c r="M5303" i="2"/>
  <c r="L5304" i="2"/>
  <c r="M5304" i="2"/>
  <c r="L5305" i="2"/>
  <c r="M5305" i="2"/>
  <c r="L5306" i="2"/>
  <c r="M5306" i="2"/>
  <c r="L5307" i="2"/>
  <c r="M5307" i="2"/>
  <c r="L5308" i="2"/>
  <c r="M5308" i="2"/>
  <c r="L5309" i="2"/>
  <c r="M5309" i="2"/>
  <c r="L5310" i="2"/>
  <c r="M5310" i="2"/>
  <c r="L5311" i="2"/>
  <c r="M5311" i="2"/>
  <c r="L5312" i="2"/>
  <c r="M5312" i="2"/>
  <c r="L5313" i="2"/>
  <c r="M5313" i="2"/>
  <c r="L5314" i="2"/>
  <c r="M5314" i="2"/>
  <c r="L5315" i="2"/>
  <c r="M5315" i="2"/>
  <c r="L5316" i="2"/>
  <c r="M5316" i="2"/>
  <c r="L5317" i="2"/>
  <c r="M5317" i="2"/>
  <c r="L5318" i="2"/>
  <c r="M5318" i="2"/>
  <c r="L5319" i="2"/>
  <c r="M5319" i="2"/>
  <c r="L5320" i="2"/>
  <c r="M5320" i="2"/>
  <c r="L5321" i="2"/>
  <c r="M5321" i="2"/>
  <c r="L5322" i="2"/>
  <c r="M5322" i="2"/>
  <c r="L5323" i="2"/>
  <c r="M5323" i="2"/>
  <c r="L5324" i="2"/>
  <c r="M5324" i="2"/>
  <c r="L5325" i="2"/>
  <c r="M5325" i="2"/>
  <c r="L5326" i="2"/>
  <c r="M5326" i="2"/>
  <c r="L5327" i="2"/>
  <c r="M5327" i="2"/>
  <c r="L5328" i="2"/>
  <c r="M5328" i="2"/>
  <c r="L5329" i="2"/>
  <c r="M5329" i="2"/>
  <c r="L5330" i="2"/>
  <c r="M5330" i="2"/>
  <c r="L5331" i="2"/>
  <c r="M5331" i="2"/>
  <c r="L5332" i="2"/>
  <c r="M5332" i="2"/>
  <c r="L5333" i="2"/>
  <c r="M5333" i="2"/>
  <c r="L5334" i="2"/>
  <c r="M5334" i="2"/>
  <c r="L5335" i="2"/>
  <c r="M5335" i="2"/>
  <c r="L5336" i="2"/>
  <c r="M5336" i="2"/>
  <c r="L5337" i="2"/>
  <c r="M5337" i="2"/>
  <c r="L5338" i="2"/>
  <c r="M5338" i="2"/>
  <c r="L5339" i="2"/>
  <c r="M5339" i="2"/>
  <c r="L5340" i="2"/>
  <c r="M5340" i="2"/>
  <c r="L5341" i="2"/>
  <c r="M5341" i="2"/>
  <c r="L5342" i="2"/>
  <c r="M5342" i="2"/>
  <c r="L5343" i="2"/>
  <c r="M5343" i="2"/>
  <c r="L5344" i="2"/>
  <c r="M5344" i="2"/>
  <c r="L5345" i="2"/>
  <c r="M5345" i="2"/>
  <c r="L5346" i="2"/>
  <c r="M5346" i="2"/>
  <c r="L5347" i="2"/>
  <c r="M5347" i="2"/>
  <c r="L5348" i="2"/>
  <c r="M5348" i="2"/>
  <c r="L5349" i="2"/>
  <c r="M5349" i="2"/>
  <c r="L5350" i="2"/>
  <c r="M5350" i="2"/>
  <c r="L5351" i="2"/>
  <c r="M5351" i="2"/>
  <c r="L5352" i="2"/>
  <c r="M5352" i="2"/>
  <c r="L5353" i="2"/>
  <c r="M5353" i="2"/>
  <c r="L5354" i="2"/>
  <c r="M5354" i="2"/>
  <c r="L5355" i="2"/>
  <c r="M5355" i="2"/>
  <c r="L5356" i="2"/>
  <c r="M5356" i="2"/>
  <c r="L5357" i="2"/>
  <c r="M5357" i="2"/>
  <c r="L5358" i="2"/>
  <c r="M5358" i="2"/>
  <c r="L5359" i="2"/>
  <c r="M5359" i="2"/>
  <c r="L5360" i="2"/>
  <c r="M5360" i="2"/>
  <c r="L5361" i="2"/>
  <c r="M5361" i="2"/>
  <c r="L5362" i="2"/>
  <c r="M5362" i="2"/>
  <c r="L5363" i="2"/>
  <c r="M5363" i="2"/>
  <c r="L5364" i="2"/>
  <c r="M5364" i="2"/>
  <c r="L5365" i="2"/>
  <c r="M5365" i="2"/>
  <c r="L5366" i="2"/>
  <c r="M5366" i="2"/>
  <c r="L5367" i="2"/>
  <c r="M5367" i="2"/>
  <c r="L5368" i="2"/>
  <c r="M5368" i="2"/>
  <c r="L5369" i="2"/>
  <c r="M5369" i="2"/>
  <c r="L5370" i="2"/>
  <c r="M5370" i="2"/>
  <c r="L5371" i="2"/>
  <c r="M5371" i="2"/>
  <c r="L5372" i="2"/>
  <c r="M5372" i="2"/>
  <c r="L5373" i="2"/>
  <c r="M5373" i="2"/>
  <c r="L5374" i="2"/>
  <c r="M5374" i="2"/>
  <c r="L5375" i="2"/>
  <c r="M5375" i="2"/>
  <c r="L5376" i="2"/>
  <c r="M5376" i="2"/>
  <c r="L5377" i="2"/>
  <c r="M5377" i="2"/>
  <c r="L5378" i="2"/>
  <c r="M5378" i="2"/>
  <c r="L5379" i="2"/>
  <c r="M5379" i="2"/>
  <c r="L5380" i="2"/>
  <c r="M5380" i="2"/>
  <c r="L5381" i="2"/>
  <c r="M5381" i="2"/>
  <c r="L5382" i="2"/>
  <c r="M5382" i="2"/>
  <c r="L5383" i="2"/>
  <c r="M5383" i="2"/>
  <c r="L5384" i="2"/>
  <c r="M5384" i="2"/>
  <c r="L5385" i="2"/>
  <c r="M5385" i="2"/>
  <c r="L5386" i="2"/>
  <c r="M5386" i="2"/>
  <c r="L5387" i="2"/>
  <c r="M5387" i="2"/>
  <c r="L5388" i="2"/>
  <c r="M5388" i="2"/>
  <c r="L5389" i="2"/>
  <c r="M5389" i="2"/>
  <c r="L5390" i="2"/>
  <c r="M5390" i="2"/>
  <c r="L5391" i="2"/>
  <c r="M5391" i="2"/>
  <c r="L5392" i="2"/>
  <c r="M5392" i="2"/>
  <c r="L5393" i="2"/>
  <c r="M5393" i="2"/>
  <c r="L5394" i="2"/>
  <c r="M5394" i="2"/>
  <c r="L5395" i="2"/>
  <c r="M5395" i="2"/>
  <c r="L5396" i="2"/>
  <c r="M5396" i="2"/>
  <c r="L5397" i="2"/>
  <c r="M5397" i="2"/>
  <c r="L5398" i="2"/>
  <c r="M5398" i="2"/>
  <c r="L5399" i="2"/>
  <c r="M5399" i="2"/>
  <c r="L5400" i="2"/>
  <c r="M5400" i="2"/>
  <c r="L5401" i="2"/>
  <c r="M5401" i="2"/>
  <c r="L5402" i="2"/>
  <c r="M5402" i="2"/>
  <c r="L5403" i="2"/>
  <c r="M5403" i="2"/>
  <c r="L5404" i="2"/>
  <c r="M5404" i="2"/>
  <c r="L5405" i="2"/>
  <c r="M5405" i="2"/>
  <c r="L5406" i="2"/>
  <c r="M5406" i="2"/>
  <c r="L5407" i="2"/>
  <c r="M5407" i="2"/>
  <c r="L5408" i="2"/>
  <c r="M5408" i="2"/>
  <c r="L5409" i="2"/>
  <c r="M5409" i="2"/>
  <c r="L5410" i="2"/>
  <c r="M5410" i="2"/>
  <c r="L5411" i="2"/>
  <c r="M5411" i="2"/>
  <c r="L5412" i="2"/>
  <c r="M5412" i="2"/>
  <c r="L5413" i="2"/>
  <c r="M5413" i="2"/>
  <c r="L5414" i="2"/>
  <c r="M5414" i="2"/>
  <c r="L5415" i="2"/>
  <c r="M5415" i="2"/>
  <c r="L5416" i="2"/>
  <c r="M5416" i="2"/>
  <c r="L5417" i="2"/>
  <c r="M5417" i="2"/>
  <c r="L5418" i="2"/>
  <c r="M5418" i="2"/>
  <c r="L5419" i="2"/>
  <c r="M5419" i="2"/>
  <c r="L5420" i="2"/>
  <c r="M5420" i="2"/>
  <c r="L5421" i="2"/>
  <c r="M5421" i="2"/>
  <c r="L5422" i="2"/>
  <c r="M5422" i="2"/>
  <c r="L5423" i="2"/>
  <c r="M5423" i="2"/>
  <c r="L5424" i="2"/>
  <c r="M5424" i="2"/>
  <c r="L5425" i="2"/>
  <c r="M5425" i="2"/>
  <c r="L5426" i="2"/>
  <c r="M5426" i="2"/>
  <c r="L5427" i="2"/>
  <c r="M5427" i="2"/>
  <c r="L5428" i="2"/>
  <c r="M5428" i="2"/>
  <c r="L5429" i="2"/>
  <c r="M5429" i="2"/>
  <c r="L5430" i="2"/>
  <c r="M5430" i="2"/>
  <c r="L5431" i="2"/>
  <c r="M5431" i="2"/>
  <c r="L5432" i="2"/>
  <c r="M5432" i="2"/>
  <c r="L5433" i="2"/>
  <c r="M5433" i="2"/>
  <c r="L5434" i="2"/>
  <c r="M5434" i="2"/>
  <c r="L5435" i="2"/>
  <c r="M5435" i="2"/>
  <c r="L5436" i="2"/>
  <c r="M5436" i="2"/>
  <c r="L5437" i="2"/>
  <c r="M5437" i="2"/>
  <c r="L5438" i="2"/>
  <c r="M5438" i="2"/>
  <c r="L5439" i="2"/>
  <c r="M5439" i="2"/>
  <c r="L5440" i="2"/>
  <c r="M5440" i="2"/>
  <c r="L5441" i="2"/>
  <c r="M5441" i="2"/>
  <c r="L5442" i="2"/>
  <c r="M5442" i="2"/>
  <c r="L5443" i="2"/>
  <c r="M5443" i="2"/>
  <c r="L5444" i="2"/>
  <c r="M5444" i="2"/>
  <c r="L5445" i="2"/>
  <c r="M5445" i="2"/>
  <c r="L5446" i="2"/>
  <c r="M5446" i="2"/>
  <c r="L5447" i="2"/>
  <c r="M5447" i="2"/>
  <c r="L5448" i="2"/>
  <c r="M5448" i="2"/>
  <c r="L5449" i="2"/>
  <c r="M5449" i="2"/>
  <c r="L5450" i="2"/>
  <c r="M5450" i="2"/>
  <c r="L5451" i="2"/>
  <c r="M5451" i="2"/>
  <c r="L5452" i="2"/>
  <c r="M5452" i="2"/>
  <c r="L5453" i="2"/>
  <c r="M5453" i="2"/>
  <c r="L5454" i="2"/>
  <c r="M5454" i="2"/>
  <c r="L5455" i="2"/>
  <c r="M5455" i="2"/>
  <c r="L5456" i="2"/>
  <c r="M5456" i="2"/>
  <c r="L5457" i="2"/>
  <c r="M5457" i="2"/>
  <c r="L5458" i="2"/>
  <c r="M5458" i="2"/>
  <c r="L5459" i="2"/>
  <c r="M5459" i="2"/>
  <c r="L5460" i="2"/>
  <c r="M5460" i="2"/>
  <c r="L5461" i="2"/>
  <c r="M5461" i="2"/>
  <c r="L5462" i="2"/>
  <c r="M5462" i="2"/>
  <c r="L5463" i="2"/>
  <c r="M5463" i="2"/>
  <c r="L5464" i="2"/>
  <c r="M5464" i="2"/>
  <c r="L5465" i="2"/>
  <c r="M5465" i="2"/>
  <c r="L5466" i="2"/>
  <c r="M5466" i="2"/>
  <c r="L5467" i="2"/>
  <c r="M5467" i="2"/>
  <c r="L5468" i="2"/>
  <c r="M5468" i="2"/>
  <c r="L5469" i="2"/>
  <c r="M5469" i="2"/>
  <c r="L5470" i="2"/>
  <c r="M5470" i="2"/>
  <c r="L5471" i="2"/>
  <c r="M5471" i="2"/>
  <c r="L5472" i="2"/>
  <c r="M5472" i="2"/>
  <c r="L5473" i="2"/>
  <c r="M5473" i="2"/>
  <c r="L5474" i="2"/>
  <c r="M5474" i="2"/>
  <c r="L5475" i="2"/>
  <c r="M5475" i="2"/>
  <c r="L5476" i="2"/>
  <c r="M5476" i="2"/>
  <c r="L5477" i="2"/>
  <c r="M5477" i="2"/>
  <c r="L5478" i="2"/>
  <c r="M5478" i="2"/>
  <c r="L5479" i="2"/>
  <c r="M5479" i="2"/>
  <c r="L5480" i="2"/>
  <c r="M5480" i="2"/>
  <c r="L5481" i="2"/>
  <c r="M5481" i="2"/>
  <c r="L5482" i="2"/>
  <c r="M5482" i="2"/>
  <c r="L5483" i="2"/>
  <c r="M5483" i="2"/>
  <c r="L5484" i="2"/>
  <c r="M5484" i="2"/>
  <c r="L5485" i="2"/>
  <c r="M5485" i="2"/>
  <c r="L5486" i="2"/>
  <c r="M5486" i="2"/>
  <c r="L5487" i="2"/>
  <c r="M5487" i="2"/>
  <c r="L5488" i="2"/>
  <c r="M5488" i="2"/>
  <c r="L5489" i="2"/>
  <c r="M5489" i="2"/>
  <c r="L5490" i="2"/>
  <c r="M5490" i="2"/>
  <c r="L5491" i="2"/>
  <c r="M5491" i="2"/>
  <c r="L5492" i="2"/>
  <c r="M5492" i="2"/>
  <c r="L5493" i="2"/>
  <c r="M5493" i="2"/>
  <c r="L5494" i="2"/>
  <c r="M5494" i="2"/>
  <c r="L5495" i="2"/>
  <c r="M5495" i="2"/>
  <c r="L5496" i="2"/>
  <c r="M5496" i="2"/>
  <c r="L5497" i="2"/>
  <c r="M5497" i="2"/>
  <c r="L5498" i="2"/>
  <c r="M5498" i="2"/>
  <c r="L5499" i="2"/>
  <c r="M5499" i="2"/>
  <c r="L5500" i="2"/>
  <c r="M5500" i="2"/>
  <c r="L5501" i="2"/>
  <c r="M5501" i="2"/>
  <c r="L5502" i="2"/>
  <c r="M5502" i="2"/>
  <c r="L5503" i="2"/>
  <c r="M5503" i="2"/>
  <c r="L5504" i="2"/>
  <c r="M5504" i="2"/>
  <c r="L5505" i="2"/>
  <c r="M5505" i="2"/>
  <c r="L5506" i="2"/>
  <c r="M5506" i="2"/>
  <c r="L5507" i="2"/>
  <c r="M5507" i="2"/>
  <c r="L5508" i="2"/>
  <c r="M5508" i="2"/>
  <c r="L5509" i="2"/>
  <c r="M5509" i="2"/>
  <c r="L5510" i="2"/>
  <c r="M5510" i="2"/>
  <c r="L5511" i="2"/>
  <c r="M5511" i="2"/>
  <c r="L5512" i="2"/>
  <c r="M5512" i="2"/>
  <c r="L5513" i="2"/>
  <c r="M5513" i="2"/>
  <c r="L5514" i="2"/>
  <c r="M5514" i="2"/>
  <c r="L5515" i="2"/>
  <c r="M5515" i="2"/>
  <c r="L5516" i="2"/>
  <c r="M5516" i="2"/>
  <c r="L5517" i="2"/>
  <c r="M5517" i="2"/>
  <c r="L5518" i="2"/>
  <c r="M5518" i="2"/>
  <c r="L5519" i="2"/>
  <c r="M5519" i="2"/>
  <c r="L5520" i="2"/>
  <c r="M5520" i="2"/>
  <c r="L5521" i="2"/>
  <c r="M5521" i="2"/>
  <c r="L5522" i="2"/>
  <c r="M5522" i="2"/>
  <c r="L5523" i="2"/>
  <c r="M5523" i="2"/>
  <c r="L5524" i="2"/>
  <c r="M5524" i="2"/>
  <c r="L5525" i="2"/>
  <c r="M5525" i="2"/>
  <c r="L5526" i="2"/>
  <c r="M5526" i="2"/>
  <c r="L5527" i="2"/>
  <c r="M5527" i="2"/>
  <c r="L5528" i="2"/>
  <c r="M5528" i="2"/>
  <c r="L5529" i="2"/>
  <c r="M5529" i="2"/>
  <c r="L5530" i="2"/>
  <c r="M5530" i="2"/>
  <c r="L5531" i="2"/>
  <c r="M5531" i="2"/>
  <c r="L5532" i="2"/>
  <c r="M5532" i="2"/>
  <c r="L5533" i="2"/>
  <c r="M5533" i="2"/>
  <c r="L5534" i="2"/>
  <c r="M5534" i="2"/>
  <c r="L5535" i="2"/>
  <c r="M5535" i="2"/>
  <c r="L5536" i="2"/>
  <c r="M5536" i="2"/>
  <c r="L5537" i="2"/>
  <c r="M5537" i="2"/>
  <c r="L5538" i="2"/>
  <c r="M5538" i="2"/>
  <c r="L5539" i="2"/>
  <c r="M5539" i="2"/>
  <c r="L5540" i="2"/>
  <c r="M5540" i="2"/>
  <c r="L5541" i="2"/>
  <c r="M5541" i="2"/>
  <c r="L5542" i="2"/>
  <c r="M5542" i="2"/>
  <c r="L5543" i="2"/>
  <c r="M5543" i="2"/>
  <c r="L5544" i="2"/>
  <c r="M5544" i="2"/>
  <c r="L5545" i="2"/>
  <c r="M5545" i="2"/>
  <c r="L5546" i="2"/>
  <c r="M5546" i="2"/>
  <c r="L5547" i="2"/>
  <c r="M5547" i="2"/>
  <c r="L5548" i="2"/>
  <c r="M5548" i="2"/>
  <c r="L5549" i="2"/>
  <c r="M5549" i="2"/>
  <c r="L5550" i="2"/>
  <c r="M5550" i="2"/>
  <c r="L5551" i="2"/>
  <c r="M5551" i="2"/>
  <c r="L5552" i="2"/>
  <c r="M5552" i="2"/>
  <c r="L5553" i="2"/>
  <c r="M5553" i="2"/>
  <c r="L5554" i="2"/>
  <c r="M5554" i="2"/>
  <c r="L5555" i="2"/>
  <c r="M5555" i="2"/>
  <c r="L5556" i="2"/>
  <c r="M5556" i="2"/>
  <c r="L5557" i="2"/>
  <c r="M5557" i="2"/>
  <c r="L5558" i="2"/>
  <c r="M5558" i="2"/>
  <c r="L5559" i="2"/>
  <c r="M5559" i="2"/>
  <c r="L5560" i="2"/>
  <c r="M5560" i="2"/>
  <c r="L5561" i="2"/>
  <c r="M5561" i="2"/>
  <c r="L5562" i="2"/>
  <c r="M5562" i="2"/>
  <c r="L5563" i="2"/>
  <c r="M5563" i="2"/>
  <c r="L5564" i="2"/>
  <c r="M5564" i="2"/>
  <c r="L5565" i="2"/>
  <c r="M5565" i="2"/>
  <c r="L5566" i="2"/>
  <c r="M5566" i="2"/>
  <c r="L5567" i="2"/>
  <c r="M5567" i="2"/>
  <c r="L5568" i="2"/>
  <c r="M5568" i="2"/>
  <c r="L5569" i="2"/>
  <c r="M5569" i="2"/>
  <c r="L5570" i="2"/>
  <c r="M5570" i="2"/>
  <c r="L5571" i="2"/>
  <c r="M5571" i="2"/>
  <c r="L5572" i="2"/>
  <c r="M5572" i="2"/>
  <c r="L5573" i="2"/>
  <c r="M5573" i="2"/>
  <c r="L5574" i="2"/>
  <c r="M5574" i="2"/>
  <c r="L5575" i="2"/>
  <c r="M5575" i="2"/>
  <c r="L5576" i="2"/>
  <c r="M5576" i="2"/>
  <c r="L5577" i="2"/>
  <c r="M5577" i="2"/>
  <c r="L5578" i="2"/>
  <c r="M5578" i="2"/>
  <c r="L5579" i="2"/>
  <c r="M5579" i="2"/>
  <c r="L5580" i="2"/>
  <c r="M5580" i="2"/>
  <c r="L5581" i="2"/>
  <c r="M5581" i="2"/>
  <c r="L5582" i="2"/>
  <c r="M5582" i="2"/>
  <c r="L5583" i="2"/>
  <c r="M5583" i="2"/>
  <c r="L5584" i="2"/>
  <c r="M5584" i="2"/>
  <c r="L5585" i="2"/>
  <c r="M5585" i="2"/>
  <c r="L5586" i="2"/>
  <c r="M5586" i="2"/>
  <c r="L5587" i="2"/>
  <c r="M5587" i="2"/>
  <c r="L5588" i="2"/>
  <c r="M5588" i="2"/>
  <c r="L5589" i="2"/>
  <c r="M5589" i="2"/>
  <c r="L5590" i="2"/>
  <c r="M5590" i="2"/>
  <c r="L5591" i="2"/>
  <c r="M5591" i="2"/>
  <c r="L5592" i="2"/>
  <c r="M5592" i="2"/>
  <c r="L5593" i="2"/>
  <c r="M5593" i="2"/>
  <c r="L5594" i="2"/>
  <c r="M5594" i="2"/>
  <c r="L5595" i="2"/>
  <c r="M5595" i="2"/>
  <c r="L5596" i="2"/>
  <c r="M5596" i="2"/>
  <c r="L5597" i="2"/>
  <c r="M5597" i="2"/>
  <c r="L5598" i="2"/>
  <c r="M5598" i="2"/>
  <c r="L5599" i="2"/>
  <c r="M5599" i="2"/>
  <c r="L5600" i="2"/>
  <c r="M5600" i="2"/>
  <c r="L5601" i="2"/>
  <c r="M5601" i="2"/>
  <c r="L5602" i="2"/>
  <c r="M5602" i="2"/>
  <c r="L5603" i="2"/>
  <c r="M5603" i="2"/>
  <c r="L5604" i="2"/>
  <c r="M5604" i="2"/>
  <c r="L5605" i="2"/>
  <c r="M5605" i="2"/>
  <c r="L5606" i="2"/>
  <c r="M5606" i="2"/>
  <c r="L5607" i="2"/>
  <c r="M5607" i="2"/>
  <c r="L5608" i="2"/>
  <c r="M5608" i="2"/>
  <c r="L5609" i="2"/>
  <c r="M5609" i="2"/>
  <c r="L5610" i="2"/>
  <c r="M5610" i="2"/>
  <c r="L5611" i="2"/>
  <c r="M5611" i="2"/>
  <c r="L5612" i="2"/>
  <c r="M5612" i="2"/>
  <c r="L5613" i="2"/>
  <c r="M5613" i="2"/>
  <c r="L5614" i="2"/>
  <c r="M5614" i="2"/>
  <c r="L5615" i="2"/>
  <c r="M5615" i="2"/>
  <c r="L5616" i="2"/>
  <c r="M5616" i="2"/>
  <c r="L5617" i="2"/>
  <c r="M5617" i="2"/>
  <c r="L5618" i="2"/>
  <c r="M5618" i="2"/>
  <c r="L5619" i="2"/>
  <c r="M5619" i="2"/>
  <c r="L5620" i="2"/>
  <c r="M5620" i="2"/>
  <c r="L5621" i="2"/>
  <c r="M5621" i="2"/>
  <c r="L5622" i="2"/>
  <c r="M5622" i="2"/>
  <c r="L5623" i="2"/>
  <c r="M5623" i="2"/>
  <c r="L5624" i="2"/>
  <c r="M5624" i="2"/>
  <c r="L5625" i="2"/>
  <c r="M5625" i="2"/>
  <c r="L5626" i="2"/>
  <c r="M5626" i="2"/>
  <c r="L5627" i="2"/>
  <c r="M5627" i="2"/>
  <c r="L5628" i="2"/>
  <c r="M5628" i="2"/>
  <c r="L5629" i="2"/>
  <c r="M5629" i="2"/>
  <c r="L5630" i="2"/>
  <c r="M5630" i="2"/>
  <c r="L5631" i="2"/>
  <c r="M5631" i="2"/>
  <c r="L5632" i="2"/>
  <c r="M5632" i="2"/>
  <c r="L5633" i="2"/>
  <c r="M5633" i="2"/>
  <c r="L5634" i="2"/>
  <c r="M5634" i="2"/>
  <c r="L5635" i="2"/>
  <c r="M5635" i="2"/>
  <c r="L5636" i="2"/>
  <c r="M5636" i="2"/>
  <c r="L5637" i="2"/>
  <c r="M5637" i="2"/>
  <c r="L5638" i="2"/>
  <c r="M5638" i="2"/>
  <c r="L5639" i="2"/>
  <c r="M5639" i="2"/>
  <c r="L5640" i="2"/>
  <c r="M5640" i="2"/>
  <c r="L5641" i="2"/>
  <c r="M5641" i="2"/>
  <c r="L5642" i="2"/>
  <c r="M5642" i="2"/>
  <c r="L5643" i="2"/>
  <c r="M5643" i="2"/>
  <c r="L5644" i="2"/>
  <c r="M5644" i="2"/>
  <c r="L5645" i="2"/>
  <c r="M5645" i="2"/>
  <c r="L5646" i="2"/>
  <c r="M5646" i="2"/>
  <c r="L5647" i="2"/>
  <c r="M5647" i="2"/>
  <c r="L5648" i="2"/>
  <c r="M5648" i="2"/>
  <c r="L5649" i="2"/>
  <c r="M5649" i="2"/>
  <c r="L5650" i="2"/>
  <c r="M5650" i="2"/>
  <c r="L5651" i="2"/>
  <c r="M5651" i="2"/>
  <c r="L5652" i="2"/>
  <c r="M5652" i="2"/>
  <c r="L5653" i="2"/>
  <c r="M5653" i="2"/>
  <c r="L5654" i="2"/>
  <c r="M5654" i="2"/>
  <c r="L5655" i="2"/>
  <c r="M5655" i="2"/>
  <c r="L5656" i="2"/>
  <c r="M5656" i="2"/>
  <c r="L5657" i="2"/>
  <c r="M5657" i="2"/>
  <c r="L5658" i="2"/>
  <c r="M5658" i="2"/>
  <c r="L5659" i="2"/>
  <c r="M5659" i="2"/>
  <c r="L5660" i="2"/>
  <c r="M5660" i="2"/>
  <c r="L5661" i="2"/>
  <c r="M5661" i="2"/>
  <c r="L5662" i="2"/>
  <c r="M5662" i="2"/>
  <c r="L5663" i="2"/>
  <c r="M5663" i="2"/>
  <c r="L5664" i="2"/>
  <c r="M5664" i="2"/>
  <c r="L5665" i="2"/>
  <c r="M5665" i="2"/>
  <c r="L5666" i="2"/>
  <c r="M5666" i="2"/>
  <c r="L5667" i="2"/>
  <c r="M5667" i="2"/>
  <c r="L5668" i="2"/>
  <c r="M5668" i="2"/>
  <c r="L5669" i="2"/>
  <c r="M5669" i="2"/>
  <c r="L5670" i="2"/>
  <c r="M5670" i="2"/>
  <c r="L5671" i="2"/>
  <c r="M5671" i="2"/>
  <c r="L5672" i="2"/>
  <c r="M5672" i="2"/>
  <c r="L5673" i="2"/>
  <c r="M5673" i="2"/>
  <c r="L5674" i="2"/>
  <c r="M5674" i="2"/>
  <c r="L5675" i="2"/>
  <c r="M5675" i="2"/>
  <c r="L5676" i="2"/>
  <c r="M5676" i="2"/>
  <c r="L5677" i="2"/>
  <c r="M5677" i="2"/>
  <c r="L5678" i="2"/>
  <c r="M5678" i="2"/>
  <c r="L5679" i="2"/>
  <c r="M5679" i="2"/>
  <c r="L5680" i="2"/>
  <c r="M5680" i="2"/>
  <c r="L5681" i="2"/>
  <c r="M5681" i="2"/>
  <c r="L5682" i="2"/>
  <c r="M5682" i="2"/>
  <c r="L5683" i="2"/>
  <c r="M5683" i="2"/>
  <c r="L5684" i="2"/>
  <c r="M5684" i="2"/>
  <c r="L5685" i="2"/>
  <c r="M5685" i="2"/>
  <c r="L5686" i="2"/>
  <c r="M5686" i="2"/>
  <c r="L5687" i="2"/>
  <c r="M5687" i="2"/>
  <c r="L5688" i="2"/>
  <c r="M5688" i="2"/>
  <c r="L5689" i="2"/>
  <c r="M5689" i="2"/>
  <c r="L5690" i="2"/>
  <c r="M5690" i="2"/>
  <c r="L5691" i="2"/>
  <c r="M5691" i="2"/>
  <c r="L5692" i="2"/>
  <c r="M5692" i="2"/>
  <c r="L5693" i="2"/>
  <c r="M5693" i="2"/>
  <c r="L5694" i="2"/>
  <c r="M5694" i="2"/>
  <c r="L5695" i="2"/>
  <c r="M5695" i="2"/>
  <c r="L5696" i="2"/>
  <c r="M5696" i="2"/>
  <c r="L5697" i="2"/>
  <c r="M5697" i="2"/>
  <c r="L5698" i="2"/>
  <c r="M5698" i="2"/>
  <c r="L5699" i="2"/>
  <c r="M5699" i="2"/>
  <c r="L5700" i="2"/>
  <c r="M5700" i="2"/>
  <c r="L5701" i="2"/>
  <c r="M5701" i="2"/>
  <c r="L5702" i="2"/>
  <c r="M5702" i="2"/>
  <c r="L5703" i="2"/>
  <c r="M5703" i="2"/>
  <c r="L5704" i="2"/>
  <c r="M5704" i="2"/>
  <c r="L5705" i="2"/>
  <c r="M5705" i="2"/>
  <c r="L5706" i="2"/>
  <c r="M5706" i="2"/>
  <c r="L5707" i="2"/>
  <c r="M5707" i="2"/>
  <c r="L5708" i="2"/>
  <c r="M5708" i="2"/>
  <c r="L5709" i="2"/>
  <c r="M5709" i="2"/>
  <c r="L5710" i="2"/>
  <c r="M5710" i="2"/>
  <c r="L5711" i="2"/>
  <c r="M5711" i="2"/>
  <c r="L5712" i="2"/>
  <c r="M5712" i="2"/>
  <c r="L5713" i="2"/>
  <c r="M5713" i="2"/>
  <c r="L5714" i="2"/>
  <c r="M5714" i="2"/>
  <c r="L5715" i="2"/>
  <c r="M5715" i="2"/>
  <c r="L5716" i="2"/>
  <c r="M5716" i="2"/>
  <c r="L5717" i="2"/>
  <c r="M5717" i="2"/>
  <c r="L5718" i="2"/>
  <c r="M5718" i="2"/>
  <c r="L5719" i="2"/>
  <c r="M5719" i="2"/>
  <c r="L5720" i="2"/>
  <c r="M5720" i="2"/>
  <c r="L5721" i="2"/>
  <c r="M5721" i="2"/>
  <c r="L5722" i="2"/>
  <c r="M5722" i="2"/>
  <c r="L5723" i="2"/>
  <c r="M5723" i="2"/>
  <c r="L5724" i="2"/>
  <c r="M5724" i="2"/>
  <c r="L5725" i="2"/>
  <c r="M5725" i="2"/>
  <c r="L5726" i="2"/>
  <c r="M5726" i="2"/>
  <c r="L5727" i="2"/>
  <c r="M5727" i="2"/>
  <c r="L5728" i="2"/>
  <c r="M5728" i="2"/>
  <c r="L5729" i="2"/>
  <c r="M5729" i="2"/>
  <c r="L5730" i="2"/>
  <c r="M5730" i="2"/>
  <c r="L5731" i="2"/>
  <c r="M5731" i="2"/>
  <c r="L5732" i="2"/>
  <c r="M5732" i="2"/>
  <c r="L5733" i="2"/>
  <c r="M5733" i="2"/>
  <c r="L5734" i="2"/>
  <c r="M5734" i="2"/>
  <c r="L5735" i="2"/>
  <c r="M5735" i="2"/>
  <c r="L5736" i="2"/>
  <c r="M5736" i="2"/>
  <c r="L5737" i="2"/>
  <c r="M5737" i="2"/>
  <c r="L5738" i="2"/>
  <c r="M5738" i="2"/>
  <c r="L5739" i="2"/>
  <c r="M5739" i="2"/>
  <c r="L5740" i="2"/>
  <c r="M5740" i="2"/>
  <c r="L5741" i="2"/>
  <c r="M5741" i="2"/>
  <c r="L5742" i="2"/>
  <c r="M5742" i="2"/>
  <c r="L5743" i="2"/>
  <c r="M5743" i="2"/>
  <c r="L5744" i="2"/>
  <c r="M5744" i="2"/>
  <c r="L5745" i="2"/>
  <c r="M5745" i="2"/>
  <c r="L5746" i="2"/>
  <c r="M5746" i="2"/>
  <c r="L5747" i="2"/>
  <c r="M5747" i="2"/>
  <c r="L5748" i="2"/>
  <c r="M5748" i="2"/>
  <c r="L5749" i="2"/>
  <c r="M5749" i="2"/>
  <c r="L5750" i="2"/>
  <c r="M5750" i="2"/>
  <c r="L5751" i="2"/>
  <c r="M5751" i="2"/>
  <c r="L5752" i="2"/>
  <c r="M5752" i="2"/>
  <c r="L5753" i="2"/>
  <c r="M5753" i="2"/>
  <c r="L5754" i="2"/>
  <c r="M5754" i="2"/>
  <c r="L5755" i="2"/>
  <c r="M5755" i="2"/>
  <c r="L5756" i="2"/>
  <c r="M5756" i="2"/>
  <c r="L5757" i="2"/>
  <c r="M5757" i="2"/>
  <c r="L5758" i="2"/>
  <c r="M5758" i="2"/>
  <c r="L5759" i="2"/>
  <c r="M5759" i="2"/>
  <c r="L5760" i="2"/>
  <c r="M5760" i="2"/>
  <c r="L5761" i="2"/>
  <c r="M5761" i="2"/>
  <c r="L5762" i="2"/>
  <c r="M5762" i="2"/>
  <c r="L5763" i="2"/>
  <c r="M5763" i="2"/>
  <c r="L5764" i="2"/>
  <c r="M5764" i="2"/>
  <c r="L5765" i="2"/>
  <c r="M5765" i="2"/>
  <c r="L5766" i="2"/>
  <c r="M5766" i="2"/>
  <c r="L5767" i="2"/>
  <c r="M5767" i="2"/>
  <c r="L5768" i="2"/>
  <c r="M5768" i="2"/>
  <c r="L5769" i="2"/>
  <c r="M5769" i="2"/>
  <c r="L5770" i="2"/>
  <c r="M5770" i="2"/>
  <c r="L5771" i="2"/>
  <c r="M5771" i="2"/>
  <c r="L5772" i="2"/>
  <c r="M5772" i="2"/>
  <c r="L5773" i="2"/>
  <c r="M5773" i="2"/>
  <c r="L5774" i="2"/>
  <c r="M5774" i="2"/>
  <c r="L5775" i="2"/>
  <c r="M5775" i="2"/>
  <c r="L5776" i="2"/>
  <c r="M5776" i="2"/>
  <c r="L5777" i="2"/>
  <c r="M5777" i="2"/>
  <c r="L5778" i="2"/>
  <c r="M5778" i="2"/>
  <c r="L5779" i="2"/>
  <c r="M5779" i="2"/>
  <c r="L5780" i="2"/>
  <c r="M5780" i="2"/>
  <c r="L5781" i="2"/>
  <c r="M5781" i="2"/>
  <c r="L5782" i="2"/>
  <c r="M5782" i="2"/>
  <c r="L5783" i="2"/>
  <c r="M5783" i="2"/>
  <c r="L5784" i="2"/>
  <c r="M5784" i="2"/>
  <c r="L5785" i="2"/>
  <c r="M5785" i="2"/>
  <c r="L5786" i="2"/>
  <c r="M5786" i="2"/>
  <c r="L5787" i="2"/>
  <c r="M5787" i="2"/>
  <c r="L5788" i="2"/>
  <c r="M5788" i="2"/>
  <c r="L5789" i="2"/>
  <c r="M5789" i="2"/>
  <c r="L5790" i="2"/>
  <c r="M5790" i="2"/>
  <c r="L5791" i="2"/>
  <c r="M5791" i="2"/>
  <c r="L5792" i="2"/>
  <c r="M5792" i="2"/>
  <c r="L5793" i="2"/>
  <c r="M5793" i="2"/>
  <c r="L5794" i="2"/>
  <c r="M5794" i="2"/>
  <c r="L5795" i="2"/>
  <c r="M5795" i="2"/>
  <c r="L5796" i="2"/>
  <c r="M5796" i="2"/>
  <c r="L5797" i="2"/>
  <c r="M5797" i="2"/>
  <c r="L5798" i="2"/>
  <c r="M5798" i="2"/>
  <c r="L5799" i="2"/>
  <c r="M5799" i="2"/>
  <c r="L5800" i="2"/>
  <c r="M5800" i="2"/>
  <c r="L5801" i="2"/>
  <c r="M5801" i="2"/>
  <c r="L5802" i="2"/>
  <c r="M5802" i="2"/>
  <c r="L5803" i="2"/>
  <c r="M5803" i="2"/>
  <c r="L5804" i="2"/>
  <c r="M5804" i="2"/>
  <c r="L5805" i="2"/>
  <c r="M5805" i="2"/>
  <c r="L5806" i="2"/>
  <c r="M5806" i="2"/>
  <c r="L5807" i="2"/>
  <c r="M5807" i="2"/>
  <c r="L5808" i="2"/>
  <c r="M5808" i="2"/>
  <c r="L5809" i="2"/>
  <c r="M5809" i="2"/>
  <c r="L5810" i="2"/>
  <c r="M5810" i="2"/>
  <c r="L5811" i="2"/>
  <c r="M5811" i="2"/>
  <c r="L5812" i="2"/>
  <c r="M5812" i="2"/>
  <c r="L5813" i="2"/>
  <c r="M5813" i="2"/>
  <c r="L5814" i="2"/>
  <c r="M5814" i="2"/>
  <c r="L5815" i="2"/>
  <c r="M5815" i="2"/>
  <c r="L5816" i="2"/>
  <c r="M5816" i="2"/>
  <c r="L5817" i="2"/>
  <c r="M5817" i="2"/>
  <c r="L5818" i="2"/>
  <c r="M5818" i="2"/>
  <c r="L5819" i="2"/>
  <c r="M5819" i="2"/>
  <c r="L5820" i="2"/>
  <c r="M5820" i="2"/>
  <c r="L5821" i="2"/>
  <c r="M5821" i="2"/>
  <c r="L5822" i="2"/>
  <c r="M5822" i="2"/>
  <c r="L5823" i="2"/>
  <c r="M5823" i="2"/>
  <c r="L5824" i="2"/>
  <c r="M5824" i="2"/>
  <c r="L5825" i="2"/>
  <c r="M5825" i="2"/>
  <c r="L5826" i="2"/>
  <c r="M5826" i="2"/>
  <c r="L5827" i="2"/>
  <c r="M5827" i="2"/>
  <c r="L5828" i="2"/>
  <c r="M5828" i="2"/>
  <c r="L5829" i="2"/>
  <c r="M5829" i="2"/>
  <c r="L5830" i="2"/>
  <c r="M5830" i="2"/>
  <c r="L5831" i="2"/>
  <c r="M5831" i="2"/>
  <c r="L5832" i="2"/>
  <c r="M5832" i="2"/>
  <c r="L5833" i="2"/>
  <c r="M5833" i="2"/>
  <c r="L5834" i="2"/>
  <c r="M5834" i="2"/>
  <c r="L5835" i="2"/>
  <c r="M5835" i="2"/>
  <c r="L5836" i="2"/>
  <c r="M5836" i="2"/>
  <c r="L5837" i="2"/>
  <c r="M5837" i="2"/>
  <c r="L5838" i="2"/>
  <c r="M5838" i="2"/>
  <c r="L5839" i="2"/>
  <c r="M5839" i="2"/>
  <c r="L5840" i="2"/>
  <c r="M5840" i="2"/>
  <c r="L5841" i="2"/>
  <c r="M5841" i="2"/>
  <c r="L5842" i="2"/>
  <c r="M5842" i="2"/>
  <c r="L5843" i="2"/>
  <c r="M5843" i="2"/>
  <c r="L5844" i="2"/>
  <c r="M5844" i="2"/>
  <c r="L5845" i="2"/>
  <c r="M5845" i="2"/>
  <c r="L5846" i="2"/>
  <c r="M5846" i="2"/>
  <c r="L5847" i="2"/>
  <c r="M5847" i="2"/>
  <c r="L5848" i="2"/>
  <c r="M5848" i="2"/>
  <c r="L5849" i="2"/>
  <c r="M5849" i="2"/>
  <c r="L5850" i="2"/>
  <c r="M5850" i="2"/>
  <c r="L5851" i="2"/>
  <c r="M5851" i="2"/>
  <c r="L5852" i="2"/>
  <c r="M5852" i="2"/>
  <c r="L5853" i="2"/>
  <c r="M5853" i="2"/>
  <c r="L5854" i="2"/>
  <c r="M5854" i="2"/>
  <c r="L5855" i="2"/>
  <c r="M5855" i="2"/>
  <c r="L5856" i="2"/>
  <c r="M5856" i="2"/>
  <c r="L5857" i="2"/>
  <c r="M5857" i="2"/>
  <c r="L5858" i="2"/>
  <c r="M5858" i="2"/>
  <c r="L5859" i="2"/>
  <c r="M5859" i="2"/>
  <c r="L5860" i="2"/>
  <c r="M5860" i="2"/>
  <c r="L5861" i="2"/>
  <c r="M5861" i="2"/>
  <c r="L5862" i="2"/>
  <c r="M5862" i="2"/>
  <c r="L5863" i="2"/>
  <c r="M5863" i="2"/>
  <c r="L5864" i="2"/>
  <c r="M5864" i="2"/>
  <c r="L5865" i="2"/>
  <c r="M5865" i="2"/>
  <c r="L5866" i="2"/>
  <c r="M5866" i="2"/>
  <c r="L5867" i="2"/>
  <c r="M5867" i="2"/>
  <c r="L5868" i="2"/>
  <c r="M5868" i="2"/>
  <c r="L5869" i="2"/>
  <c r="M5869" i="2"/>
  <c r="L5870" i="2"/>
  <c r="M5870" i="2"/>
  <c r="L5871" i="2"/>
  <c r="M5871" i="2"/>
  <c r="L5872" i="2"/>
  <c r="M5872" i="2"/>
  <c r="L5873" i="2"/>
  <c r="M5873" i="2"/>
  <c r="L5874" i="2"/>
  <c r="M5874" i="2"/>
  <c r="L5875" i="2"/>
  <c r="M5875" i="2"/>
  <c r="L5876" i="2"/>
  <c r="M5876" i="2"/>
  <c r="L5877" i="2"/>
  <c r="M5877" i="2"/>
  <c r="L5878" i="2"/>
  <c r="M5878" i="2"/>
  <c r="L5879" i="2"/>
  <c r="M5879" i="2"/>
  <c r="L5880" i="2"/>
  <c r="M5880" i="2"/>
  <c r="L5881" i="2"/>
  <c r="M5881" i="2"/>
  <c r="L5882" i="2"/>
  <c r="M5882" i="2"/>
  <c r="L5883" i="2"/>
  <c r="M5883" i="2"/>
  <c r="L5884" i="2"/>
  <c r="M5884" i="2"/>
  <c r="L5885" i="2"/>
  <c r="M5885" i="2"/>
  <c r="L5886" i="2"/>
  <c r="M5886" i="2"/>
  <c r="L5887" i="2"/>
  <c r="M5887" i="2"/>
  <c r="L5888" i="2"/>
  <c r="M5888" i="2"/>
  <c r="L5889" i="2"/>
  <c r="M5889" i="2"/>
  <c r="L5890" i="2"/>
  <c r="M5890" i="2"/>
  <c r="L5891" i="2"/>
  <c r="M5891" i="2"/>
  <c r="L5892" i="2"/>
  <c r="M5892" i="2"/>
  <c r="L5893" i="2"/>
  <c r="M5893" i="2"/>
  <c r="L5894" i="2"/>
  <c r="M5894" i="2"/>
  <c r="L5895" i="2"/>
  <c r="M5895" i="2"/>
  <c r="L5896" i="2"/>
  <c r="M5896" i="2"/>
  <c r="L5897" i="2"/>
  <c r="M5897" i="2"/>
  <c r="L5898" i="2"/>
  <c r="M5898" i="2"/>
  <c r="L5899" i="2"/>
  <c r="M5899" i="2"/>
  <c r="L5900" i="2"/>
  <c r="M5900" i="2"/>
  <c r="L5901" i="2"/>
  <c r="M5901" i="2"/>
  <c r="L5902" i="2"/>
  <c r="M5902" i="2"/>
  <c r="L5903" i="2"/>
  <c r="M5903" i="2"/>
  <c r="L5904" i="2"/>
  <c r="M5904" i="2"/>
  <c r="L5905" i="2"/>
  <c r="M5905" i="2"/>
  <c r="L5906" i="2"/>
  <c r="M5906" i="2"/>
  <c r="L5907" i="2"/>
  <c r="M5907" i="2"/>
  <c r="L5908" i="2"/>
  <c r="M5908" i="2"/>
  <c r="L5909" i="2"/>
  <c r="M5909" i="2"/>
  <c r="L5910" i="2"/>
  <c r="M5910" i="2"/>
  <c r="L5911" i="2"/>
  <c r="M5911" i="2"/>
  <c r="L5912" i="2"/>
  <c r="M5912" i="2"/>
  <c r="L5913" i="2"/>
  <c r="M5913" i="2"/>
  <c r="L5914" i="2"/>
  <c r="M5914" i="2"/>
  <c r="L5915" i="2"/>
  <c r="M5915" i="2"/>
  <c r="L5916" i="2"/>
  <c r="M5916" i="2"/>
  <c r="L5917" i="2"/>
  <c r="M5917" i="2"/>
  <c r="L5918" i="2"/>
  <c r="M5918" i="2"/>
  <c r="L5919" i="2"/>
  <c r="M5919" i="2"/>
  <c r="L5920" i="2"/>
  <c r="M5920" i="2"/>
  <c r="L5921" i="2"/>
  <c r="M5921" i="2"/>
  <c r="L5922" i="2"/>
  <c r="M5922" i="2"/>
  <c r="L5923" i="2"/>
  <c r="M5923" i="2"/>
  <c r="L5924" i="2"/>
  <c r="M5924" i="2"/>
  <c r="L5925" i="2"/>
  <c r="M5925" i="2"/>
  <c r="L5926" i="2"/>
  <c r="M5926" i="2"/>
  <c r="L5927" i="2"/>
  <c r="M5927" i="2"/>
  <c r="L5928" i="2"/>
  <c r="M5928" i="2"/>
  <c r="L5929" i="2"/>
  <c r="M5929" i="2"/>
  <c r="L5930" i="2"/>
  <c r="M5930" i="2"/>
  <c r="L5931" i="2"/>
  <c r="M5931" i="2"/>
  <c r="L5932" i="2"/>
  <c r="M5932" i="2"/>
  <c r="L5933" i="2"/>
  <c r="M5933" i="2"/>
  <c r="L5934" i="2"/>
  <c r="M5934" i="2"/>
  <c r="L5935" i="2"/>
  <c r="M5935" i="2"/>
  <c r="L5936" i="2"/>
  <c r="M5936" i="2"/>
  <c r="L5937" i="2"/>
  <c r="M5937" i="2"/>
  <c r="L5938" i="2"/>
  <c r="M5938" i="2"/>
  <c r="L5939" i="2"/>
  <c r="M5939" i="2"/>
  <c r="L5940" i="2"/>
  <c r="M5940" i="2"/>
  <c r="L5941" i="2"/>
  <c r="M5941" i="2"/>
  <c r="L5942" i="2"/>
  <c r="M5942" i="2"/>
  <c r="L5943" i="2"/>
  <c r="M5943" i="2"/>
  <c r="L5944" i="2"/>
  <c r="M5944" i="2"/>
  <c r="L5945" i="2"/>
  <c r="M5945" i="2"/>
  <c r="L5946" i="2"/>
  <c r="M5946" i="2"/>
  <c r="L5947" i="2"/>
  <c r="M5947" i="2"/>
  <c r="L5948" i="2"/>
  <c r="M5948" i="2"/>
  <c r="L5949" i="2"/>
  <c r="M5949" i="2"/>
  <c r="L5950" i="2"/>
  <c r="M5950" i="2"/>
  <c r="L5951" i="2"/>
  <c r="M5951" i="2"/>
  <c r="L5952" i="2"/>
  <c r="M5952" i="2"/>
  <c r="L5953" i="2"/>
  <c r="M5953" i="2"/>
  <c r="L5954" i="2"/>
  <c r="M5954" i="2"/>
  <c r="L5955" i="2"/>
  <c r="M5955" i="2"/>
  <c r="L5956" i="2"/>
  <c r="M5956" i="2"/>
  <c r="L5957" i="2"/>
  <c r="M5957" i="2"/>
  <c r="L5958" i="2"/>
  <c r="M5958" i="2"/>
  <c r="L5959" i="2"/>
  <c r="M5959" i="2"/>
  <c r="L5960" i="2"/>
  <c r="M5960" i="2"/>
  <c r="L5961" i="2"/>
  <c r="M5961" i="2"/>
  <c r="L5962" i="2"/>
  <c r="M5962" i="2"/>
  <c r="L5963" i="2"/>
  <c r="M5963" i="2"/>
  <c r="L5964" i="2"/>
  <c r="M5964" i="2"/>
  <c r="L5965" i="2"/>
  <c r="M5965" i="2"/>
  <c r="L5966" i="2"/>
  <c r="M5966" i="2"/>
  <c r="L5967" i="2"/>
  <c r="M5967" i="2"/>
  <c r="L5968" i="2"/>
  <c r="M5968" i="2"/>
  <c r="L5969" i="2"/>
  <c r="M5969" i="2"/>
  <c r="L5970" i="2"/>
  <c r="M5970" i="2"/>
  <c r="L5971" i="2"/>
  <c r="M5971" i="2"/>
  <c r="L5972" i="2"/>
  <c r="M5972" i="2"/>
  <c r="L5973" i="2"/>
  <c r="M5973" i="2"/>
  <c r="L5974" i="2"/>
  <c r="M5974" i="2"/>
  <c r="L5975" i="2"/>
  <c r="M5975" i="2"/>
  <c r="L5976" i="2"/>
  <c r="M5976" i="2"/>
  <c r="L5977" i="2"/>
  <c r="M5977" i="2"/>
  <c r="L5978" i="2"/>
  <c r="M5978" i="2"/>
  <c r="L5979" i="2"/>
  <c r="M5979" i="2"/>
  <c r="L5980" i="2"/>
  <c r="M5980" i="2"/>
  <c r="L5981" i="2"/>
  <c r="M5981" i="2"/>
  <c r="L5982" i="2"/>
  <c r="M5982" i="2"/>
  <c r="L5983" i="2"/>
  <c r="M5983" i="2"/>
  <c r="L5984" i="2"/>
  <c r="M5984" i="2"/>
  <c r="L5985" i="2"/>
  <c r="M5985" i="2"/>
  <c r="L5986" i="2"/>
  <c r="M5986" i="2"/>
  <c r="L5987" i="2"/>
  <c r="M5987" i="2"/>
  <c r="L5988" i="2"/>
  <c r="M5988" i="2"/>
  <c r="L5989" i="2"/>
  <c r="M5989" i="2"/>
  <c r="L5990" i="2"/>
  <c r="M5990" i="2"/>
  <c r="L5991" i="2"/>
  <c r="M5991" i="2"/>
  <c r="L5992" i="2"/>
  <c r="M5992" i="2"/>
  <c r="L5993" i="2"/>
  <c r="M5993" i="2"/>
  <c r="L5994" i="2"/>
  <c r="M5994" i="2"/>
  <c r="L5995" i="2"/>
  <c r="M5995" i="2"/>
  <c r="L5996" i="2"/>
  <c r="M5996" i="2"/>
  <c r="L5997" i="2"/>
  <c r="M5997" i="2"/>
  <c r="L5998" i="2"/>
  <c r="M5998" i="2"/>
  <c r="L5999" i="2"/>
  <c r="M5999" i="2"/>
  <c r="L6000" i="2"/>
  <c r="M6000" i="2"/>
  <c r="L6001" i="2"/>
  <c r="M6001" i="2"/>
  <c r="L6002" i="2"/>
  <c r="M6002" i="2"/>
  <c r="L6003" i="2"/>
  <c r="M6003" i="2"/>
  <c r="L6004" i="2"/>
  <c r="M6004" i="2"/>
  <c r="L6005" i="2"/>
  <c r="M6005" i="2"/>
  <c r="L6006" i="2"/>
  <c r="M6006" i="2"/>
  <c r="L6007" i="2"/>
  <c r="M6007" i="2"/>
  <c r="L6008" i="2"/>
  <c r="M6008" i="2"/>
  <c r="L6009" i="2"/>
  <c r="M6009" i="2"/>
  <c r="L6010" i="2"/>
  <c r="M6010" i="2"/>
  <c r="L6011" i="2"/>
  <c r="M6011" i="2"/>
  <c r="L6012" i="2"/>
  <c r="M6012" i="2"/>
  <c r="L6013" i="2"/>
  <c r="M6013" i="2"/>
  <c r="L6014" i="2"/>
  <c r="M6014" i="2"/>
  <c r="L6015" i="2"/>
  <c r="M6015" i="2"/>
  <c r="L6016" i="2"/>
  <c r="M6016" i="2"/>
  <c r="L6017" i="2"/>
  <c r="M6017" i="2"/>
  <c r="L6018" i="2"/>
  <c r="M6018" i="2"/>
  <c r="L6019" i="2"/>
  <c r="M6019" i="2"/>
  <c r="L6020" i="2"/>
  <c r="M6020" i="2"/>
  <c r="L6021" i="2"/>
  <c r="M6021" i="2"/>
  <c r="L6022" i="2"/>
  <c r="M6022" i="2"/>
  <c r="L6023" i="2"/>
  <c r="M6023" i="2"/>
  <c r="L6024" i="2"/>
  <c r="M6024" i="2"/>
  <c r="L6025" i="2"/>
  <c r="M6025" i="2"/>
  <c r="L6026" i="2"/>
  <c r="M6026" i="2"/>
  <c r="L6027" i="2"/>
  <c r="M6027" i="2"/>
  <c r="L6028" i="2"/>
  <c r="M6028" i="2"/>
  <c r="L6029" i="2"/>
  <c r="M6029" i="2"/>
  <c r="L6030" i="2"/>
  <c r="M6030" i="2"/>
  <c r="L6031" i="2"/>
  <c r="M6031" i="2"/>
  <c r="L6032" i="2"/>
  <c r="M6032" i="2"/>
  <c r="L6033" i="2"/>
  <c r="M6033" i="2"/>
  <c r="L6034" i="2"/>
  <c r="M6034" i="2"/>
  <c r="L6035" i="2"/>
  <c r="M6035" i="2"/>
  <c r="L6036" i="2"/>
  <c r="M6036" i="2"/>
  <c r="L6037" i="2"/>
  <c r="M6037" i="2"/>
  <c r="L6038" i="2"/>
  <c r="M6038" i="2"/>
  <c r="L6039" i="2"/>
  <c r="M6039" i="2"/>
  <c r="L6040" i="2"/>
  <c r="M6040" i="2"/>
  <c r="L6041" i="2"/>
  <c r="M6041" i="2"/>
  <c r="L6042" i="2"/>
  <c r="M6042" i="2"/>
  <c r="L6043" i="2"/>
  <c r="M6043" i="2"/>
  <c r="L6044" i="2"/>
  <c r="M6044" i="2"/>
  <c r="L6045" i="2"/>
  <c r="M6045" i="2"/>
  <c r="L6046" i="2"/>
  <c r="M6046" i="2"/>
  <c r="L6047" i="2"/>
  <c r="M6047" i="2"/>
  <c r="L6048" i="2"/>
  <c r="M6048" i="2"/>
  <c r="L6049" i="2"/>
  <c r="M6049" i="2"/>
  <c r="L6050" i="2"/>
  <c r="M6050" i="2"/>
  <c r="L6051" i="2"/>
  <c r="M6051" i="2"/>
  <c r="L6052" i="2"/>
  <c r="M6052" i="2"/>
  <c r="L6053" i="2"/>
  <c r="M6053" i="2"/>
  <c r="L6054" i="2"/>
  <c r="M6054" i="2"/>
  <c r="L6055" i="2"/>
  <c r="M6055" i="2"/>
  <c r="L6056" i="2"/>
  <c r="M6056" i="2"/>
  <c r="L6057" i="2"/>
  <c r="M6057" i="2"/>
  <c r="L6058" i="2"/>
  <c r="M6058" i="2"/>
  <c r="L6059" i="2"/>
  <c r="M6059" i="2"/>
  <c r="L6060" i="2"/>
  <c r="M6060" i="2"/>
  <c r="L6061" i="2"/>
  <c r="M6061" i="2"/>
  <c r="L6062" i="2"/>
  <c r="M6062" i="2"/>
  <c r="L6063" i="2"/>
  <c r="M6063" i="2"/>
  <c r="L6064" i="2"/>
  <c r="M6064" i="2"/>
  <c r="L6065" i="2"/>
  <c r="M6065" i="2"/>
  <c r="L6066" i="2"/>
  <c r="M6066" i="2"/>
  <c r="L6067" i="2"/>
  <c r="M6067" i="2"/>
  <c r="L6068" i="2"/>
  <c r="M6068" i="2"/>
  <c r="L6069" i="2"/>
  <c r="M6069" i="2"/>
  <c r="L6070" i="2"/>
  <c r="M6070" i="2"/>
  <c r="L6071" i="2"/>
  <c r="M6071" i="2"/>
  <c r="L6072" i="2"/>
  <c r="M6072" i="2"/>
  <c r="L6073" i="2"/>
  <c r="M6073" i="2"/>
  <c r="L6074" i="2"/>
  <c r="M6074" i="2"/>
  <c r="L6075" i="2"/>
  <c r="M6075" i="2"/>
  <c r="L6076" i="2"/>
  <c r="M6076" i="2"/>
  <c r="L6077" i="2"/>
  <c r="M6077" i="2"/>
  <c r="L6078" i="2"/>
  <c r="M6078" i="2"/>
  <c r="L6079" i="2"/>
  <c r="M6079" i="2"/>
  <c r="L6080" i="2"/>
  <c r="M6080" i="2"/>
  <c r="L6081" i="2"/>
  <c r="M6081" i="2"/>
  <c r="L6082" i="2"/>
  <c r="M6082" i="2"/>
  <c r="L6083" i="2"/>
  <c r="M6083" i="2"/>
  <c r="L6084" i="2"/>
  <c r="M6084" i="2"/>
  <c r="L6085" i="2"/>
  <c r="M6085" i="2"/>
  <c r="L6086" i="2"/>
  <c r="M6086" i="2"/>
  <c r="L6087" i="2"/>
  <c r="M6087" i="2"/>
  <c r="L6088" i="2"/>
  <c r="M6088" i="2"/>
  <c r="L6089" i="2"/>
  <c r="M6089" i="2"/>
  <c r="L6090" i="2"/>
  <c r="M6090" i="2"/>
  <c r="L6091" i="2"/>
  <c r="M6091" i="2"/>
  <c r="L6092" i="2"/>
  <c r="M6092" i="2"/>
  <c r="L6093" i="2"/>
  <c r="M6093" i="2"/>
  <c r="L6094" i="2"/>
  <c r="M6094" i="2"/>
  <c r="L6095" i="2"/>
  <c r="M6095" i="2"/>
  <c r="L6096" i="2"/>
  <c r="M6096" i="2"/>
  <c r="L6097" i="2"/>
  <c r="M6097" i="2"/>
  <c r="L6098" i="2"/>
  <c r="M6098" i="2"/>
  <c r="L6099" i="2"/>
  <c r="M6099" i="2"/>
  <c r="L6100" i="2"/>
  <c r="M6100" i="2"/>
  <c r="L6101" i="2"/>
  <c r="M6101" i="2"/>
  <c r="L6102" i="2"/>
  <c r="M6102" i="2"/>
  <c r="L6103" i="2"/>
  <c r="M6103" i="2"/>
  <c r="L6104" i="2"/>
  <c r="M6104" i="2"/>
  <c r="L6105" i="2"/>
  <c r="M6105" i="2"/>
  <c r="L6106" i="2"/>
  <c r="M6106" i="2"/>
  <c r="L6107" i="2"/>
  <c r="M6107" i="2"/>
  <c r="L6108" i="2"/>
  <c r="M6108" i="2"/>
  <c r="L6109" i="2"/>
  <c r="M6109" i="2"/>
  <c r="L6110" i="2"/>
  <c r="M6110" i="2"/>
  <c r="L6111" i="2"/>
  <c r="M6111" i="2"/>
  <c r="L6112" i="2"/>
  <c r="M6112" i="2"/>
  <c r="L6113" i="2"/>
  <c r="M6113" i="2"/>
  <c r="L6114" i="2"/>
  <c r="M6114" i="2"/>
  <c r="L6115" i="2"/>
  <c r="M6115" i="2"/>
  <c r="L6116" i="2"/>
  <c r="M6116" i="2"/>
  <c r="L6117" i="2"/>
  <c r="M6117" i="2"/>
  <c r="L6118" i="2"/>
  <c r="M6118" i="2"/>
  <c r="L6119" i="2"/>
  <c r="M6119" i="2"/>
  <c r="L6120" i="2"/>
  <c r="M6120" i="2"/>
  <c r="L6121" i="2"/>
  <c r="M6121" i="2"/>
  <c r="L6122" i="2"/>
  <c r="M6122" i="2"/>
  <c r="L6123" i="2"/>
  <c r="M6123" i="2"/>
  <c r="L6124" i="2"/>
  <c r="M6124" i="2"/>
  <c r="L6125" i="2"/>
  <c r="M6125" i="2"/>
  <c r="L6126" i="2"/>
  <c r="M6126" i="2"/>
  <c r="L6127" i="2"/>
  <c r="M6127" i="2"/>
  <c r="L6128" i="2"/>
  <c r="M6128" i="2"/>
  <c r="L6129" i="2"/>
  <c r="M6129" i="2"/>
  <c r="L6130" i="2"/>
  <c r="M6130" i="2"/>
  <c r="L6131" i="2"/>
  <c r="M6131" i="2"/>
  <c r="L6132" i="2"/>
  <c r="M6132" i="2"/>
  <c r="L6133" i="2"/>
  <c r="M6133" i="2"/>
  <c r="L6134" i="2"/>
  <c r="M6134" i="2"/>
  <c r="L6135" i="2"/>
  <c r="M6135" i="2"/>
  <c r="L6136" i="2"/>
  <c r="M6136" i="2"/>
  <c r="L6137" i="2"/>
  <c r="M6137" i="2"/>
  <c r="L6138" i="2"/>
  <c r="M6138" i="2"/>
  <c r="L6139" i="2"/>
  <c r="M6139" i="2"/>
  <c r="L6140" i="2"/>
  <c r="M6140" i="2"/>
  <c r="L6141" i="2"/>
  <c r="M6141" i="2"/>
  <c r="L6142" i="2"/>
  <c r="M6142" i="2"/>
  <c r="L6143" i="2"/>
  <c r="M6143" i="2"/>
  <c r="L6144" i="2"/>
  <c r="M6144" i="2"/>
  <c r="L6145" i="2"/>
  <c r="M6145" i="2"/>
  <c r="L6146" i="2"/>
  <c r="M6146" i="2"/>
  <c r="L6147" i="2"/>
  <c r="M6147" i="2"/>
  <c r="L6148" i="2"/>
  <c r="M6148" i="2"/>
  <c r="L6149" i="2"/>
  <c r="M6149" i="2"/>
  <c r="L6150" i="2"/>
  <c r="M6150" i="2"/>
  <c r="L6151" i="2"/>
  <c r="M6151" i="2"/>
  <c r="L6152" i="2"/>
  <c r="M6152" i="2"/>
  <c r="L6153" i="2"/>
  <c r="M6153" i="2"/>
  <c r="L6154" i="2"/>
  <c r="M6154" i="2"/>
  <c r="L6155" i="2"/>
  <c r="M6155" i="2"/>
  <c r="L6156" i="2"/>
  <c r="M6156" i="2"/>
  <c r="L6157" i="2"/>
  <c r="M6157" i="2"/>
  <c r="L6158" i="2"/>
  <c r="M6158" i="2"/>
  <c r="L6159" i="2"/>
  <c r="M6159" i="2"/>
  <c r="L6160" i="2"/>
  <c r="M6160" i="2"/>
  <c r="L6161" i="2"/>
  <c r="M6161" i="2"/>
  <c r="L6162" i="2"/>
  <c r="M6162" i="2"/>
  <c r="L6163" i="2"/>
  <c r="M6163" i="2"/>
  <c r="L6164" i="2"/>
  <c r="M6164" i="2"/>
  <c r="L6165" i="2"/>
  <c r="M6165" i="2"/>
  <c r="L6166" i="2"/>
  <c r="M6166" i="2"/>
  <c r="L6167" i="2"/>
  <c r="M6167" i="2"/>
  <c r="L6168" i="2"/>
  <c r="M6168" i="2"/>
  <c r="L6169" i="2"/>
  <c r="M6169" i="2"/>
  <c r="L6170" i="2"/>
  <c r="M6170" i="2"/>
  <c r="L6171" i="2"/>
  <c r="M6171" i="2"/>
  <c r="L6172" i="2"/>
  <c r="M6172" i="2"/>
  <c r="L6173" i="2"/>
  <c r="M6173" i="2"/>
  <c r="L6174" i="2"/>
  <c r="M6174" i="2"/>
  <c r="L6175" i="2"/>
  <c r="M6175" i="2"/>
  <c r="L6176" i="2"/>
  <c r="M6176" i="2"/>
  <c r="L6177" i="2"/>
  <c r="M6177" i="2"/>
  <c r="L6178" i="2"/>
  <c r="M6178" i="2"/>
  <c r="L6179" i="2"/>
  <c r="M6179" i="2"/>
  <c r="L6180" i="2"/>
  <c r="M6180" i="2"/>
  <c r="L6181" i="2"/>
  <c r="M6181" i="2"/>
  <c r="L6182" i="2"/>
  <c r="M6182" i="2"/>
  <c r="L6183" i="2"/>
  <c r="M6183" i="2"/>
  <c r="L6184" i="2"/>
  <c r="M6184" i="2"/>
  <c r="L6185" i="2"/>
  <c r="M6185" i="2"/>
  <c r="L6186" i="2"/>
  <c r="M6186" i="2"/>
  <c r="L6187" i="2"/>
  <c r="M6187" i="2"/>
  <c r="L6188" i="2"/>
  <c r="M6188" i="2"/>
  <c r="L6189" i="2"/>
  <c r="M6189" i="2"/>
  <c r="L6190" i="2"/>
  <c r="M6190" i="2"/>
  <c r="L6191" i="2"/>
  <c r="M6191" i="2"/>
  <c r="L6192" i="2"/>
  <c r="M6192" i="2"/>
  <c r="L6193" i="2"/>
  <c r="M6193" i="2"/>
  <c r="L6194" i="2"/>
  <c r="M6194" i="2"/>
  <c r="L6195" i="2"/>
  <c r="M6195" i="2"/>
  <c r="L6196" i="2"/>
  <c r="M6196" i="2"/>
  <c r="L6197" i="2"/>
  <c r="M6197" i="2"/>
  <c r="L6198" i="2"/>
  <c r="M6198" i="2"/>
  <c r="L6199" i="2"/>
  <c r="M6199" i="2"/>
  <c r="L6200" i="2"/>
  <c r="M6200" i="2"/>
  <c r="L6201" i="2"/>
  <c r="M6201" i="2"/>
  <c r="L6202" i="2"/>
  <c r="M6202" i="2"/>
  <c r="L6203" i="2"/>
  <c r="M6203" i="2"/>
  <c r="L6204" i="2"/>
  <c r="M6204" i="2"/>
  <c r="L6205" i="2"/>
  <c r="M6205" i="2"/>
  <c r="L6206" i="2"/>
  <c r="M6206" i="2"/>
  <c r="L6207" i="2"/>
  <c r="M6207" i="2"/>
  <c r="L6208" i="2"/>
  <c r="M6208" i="2"/>
  <c r="L6209" i="2"/>
  <c r="M6209" i="2"/>
  <c r="L6210" i="2"/>
  <c r="M6210" i="2"/>
  <c r="L6211" i="2"/>
  <c r="M6211" i="2"/>
  <c r="L6212" i="2"/>
  <c r="M6212" i="2"/>
  <c r="L6213" i="2"/>
  <c r="M6213" i="2"/>
  <c r="L6214" i="2"/>
  <c r="M6214" i="2"/>
  <c r="L6215" i="2"/>
  <c r="M6215" i="2"/>
  <c r="L6216" i="2"/>
  <c r="M6216" i="2"/>
  <c r="L6217" i="2"/>
  <c r="M6217" i="2"/>
  <c r="L6218" i="2"/>
  <c r="M6218" i="2"/>
  <c r="L6219" i="2"/>
  <c r="M6219" i="2"/>
  <c r="L6220" i="2"/>
  <c r="M6220" i="2"/>
  <c r="L6221" i="2"/>
  <c r="M6221" i="2"/>
  <c r="L6222" i="2"/>
  <c r="M6222" i="2"/>
  <c r="L6223" i="2"/>
  <c r="M6223" i="2"/>
  <c r="L6224" i="2"/>
  <c r="M6224" i="2"/>
  <c r="L6225" i="2"/>
  <c r="M6225" i="2"/>
  <c r="L6226" i="2"/>
  <c r="M6226" i="2"/>
  <c r="L6227" i="2"/>
  <c r="M6227" i="2"/>
  <c r="L6228" i="2"/>
  <c r="M6228" i="2"/>
  <c r="L6229" i="2"/>
  <c r="M6229" i="2"/>
  <c r="L6230" i="2"/>
  <c r="M6230" i="2"/>
  <c r="L6231" i="2"/>
  <c r="M6231" i="2"/>
  <c r="L6232" i="2"/>
  <c r="M6232" i="2"/>
  <c r="L6233" i="2"/>
  <c r="M6233" i="2"/>
  <c r="L6234" i="2"/>
  <c r="M6234" i="2"/>
  <c r="L6235" i="2"/>
  <c r="M6235" i="2"/>
  <c r="L6236" i="2"/>
  <c r="M6236" i="2"/>
  <c r="L6237" i="2"/>
  <c r="M6237" i="2"/>
  <c r="L6238" i="2"/>
  <c r="M6238" i="2"/>
  <c r="L6239" i="2"/>
  <c r="M6239" i="2"/>
  <c r="L6240" i="2"/>
  <c r="M6240" i="2"/>
  <c r="L6241" i="2"/>
  <c r="M6241" i="2"/>
  <c r="L6242" i="2"/>
  <c r="M6242" i="2"/>
  <c r="L6243" i="2"/>
  <c r="M6243" i="2"/>
  <c r="L6244" i="2"/>
  <c r="M6244" i="2"/>
  <c r="L6245" i="2"/>
  <c r="M6245" i="2"/>
  <c r="L6246" i="2"/>
  <c r="M6246" i="2"/>
  <c r="L6247" i="2"/>
  <c r="M6247" i="2"/>
  <c r="L6248" i="2"/>
  <c r="M6248" i="2"/>
  <c r="L6249" i="2"/>
  <c r="M6249" i="2"/>
  <c r="L6250" i="2"/>
  <c r="M6250" i="2"/>
  <c r="L6251" i="2"/>
  <c r="M6251" i="2"/>
  <c r="L6252" i="2"/>
  <c r="M6252" i="2"/>
  <c r="L6253" i="2"/>
  <c r="M6253" i="2"/>
  <c r="L6254" i="2"/>
  <c r="M6254" i="2"/>
  <c r="L6255" i="2"/>
  <c r="M6255" i="2"/>
  <c r="L6256" i="2"/>
  <c r="M6256" i="2"/>
  <c r="L6257" i="2"/>
  <c r="M6257" i="2"/>
  <c r="L6258" i="2"/>
  <c r="M6258" i="2"/>
  <c r="L6259" i="2"/>
  <c r="M6259" i="2"/>
  <c r="L6260" i="2"/>
  <c r="M6260" i="2"/>
  <c r="L6261" i="2"/>
  <c r="M6261" i="2"/>
  <c r="L6262" i="2"/>
  <c r="M6262" i="2"/>
  <c r="L6263" i="2"/>
  <c r="M6263" i="2"/>
  <c r="L6264" i="2"/>
  <c r="M6264" i="2"/>
  <c r="L6265" i="2"/>
  <c r="M6265" i="2"/>
  <c r="L6266" i="2"/>
  <c r="M6266" i="2"/>
  <c r="L6267" i="2"/>
  <c r="M6267" i="2"/>
  <c r="L6268" i="2"/>
  <c r="M6268" i="2"/>
  <c r="L6269" i="2"/>
  <c r="M6269" i="2"/>
  <c r="L6270" i="2"/>
  <c r="M6270" i="2"/>
  <c r="L6271" i="2"/>
  <c r="M6271" i="2"/>
  <c r="L6272" i="2"/>
  <c r="M6272" i="2"/>
  <c r="L6273" i="2"/>
  <c r="M6273" i="2"/>
  <c r="L6274" i="2"/>
  <c r="M6274" i="2"/>
  <c r="L6275" i="2"/>
  <c r="M6275" i="2"/>
  <c r="L6276" i="2"/>
  <c r="M6276" i="2"/>
  <c r="L6277" i="2"/>
  <c r="M6277" i="2"/>
  <c r="L6278" i="2"/>
  <c r="M6278" i="2"/>
  <c r="L6279" i="2"/>
  <c r="M6279" i="2"/>
  <c r="L6280" i="2"/>
  <c r="M6280" i="2"/>
  <c r="L6281" i="2"/>
  <c r="M6281" i="2"/>
  <c r="L6282" i="2"/>
  <c r="M6282" i="2"/>
  <c r="L6283" i="2"/>
  <c r="M6283" i="2"/>
  <c r="L6284" i="2"/>
  <c r="M6284" i="2"/>
  <c r="L6285" i="2"/>
  <c r="M6285" i="2"/>
  <c r="L6286" i="2"/>
  <c r="M6286" i="2"/>
  <c r="L6287" i="2"/>
  <c r="M6287" i="2"/>
  <c r="L6288" i="2"/>
  <c r="M6288" i="2"/>
  <c r="L6289" i="2"/>
  <c r="M6289" i="2"/>
  <c r="L6290" i="2"/>
  <c r="M6290" i="2"/>
  <c r="L6291" i="2"/>
  <c r="M6291" i="2"/>
  <c r="L6292" i="2"/>
  <c r="M6292" i="2"/>
  <c r="L6293" i="2"/>
  <c r="M6293" i="2"/>
  <c r="L6294" i="2"/>
  <c r="M6294" i="2"/>
  <c r="L6295" i="2"/>
  <c r="M6295" i="2"/>
  <c r="L6296" i="2"/>
  <c r="M6296" i="2"/>
  <c r="L6297" i="2"/>
  <c r="M6297" i="2"/>
  <c r="L6298" i="2"/>
  <c r="M6298" i="2"/>
  <c r="L6299" i="2"/>
  <c r="M6299" i="2"/>
  <c r="L6300" i="2"/>
  <c r="M6300" i="2"/>
  <c r="L6301" i="2"/>
  <c r="M6301" i="2"/>
  <c r="L6302" i="2"/>
  <c r="M6302" i="2"/>
  <c r="L6303" i="2"/>
  <c r="M6303" i="2"/>
  <c r="L6304" i="2"/>
  <c r="M6304" i="2"/>
  <c r="L6305" i="2"/>
  <c r="M6305" i="2"/>
  <c r="L6306" i="2"/>
  <c r="M6306" i="2"/>
  <c r="L6307" i="2"/>
  <c r="M6307" i="2"/>
  <c r="L6308" i="2"/>
  <c r="M6308" i="2"/>
  <c r="L6309" i="2"/>
  <c r="M6309" i="2"/>
  <c r="L6310" i="2"/>
  <c r="M6310" i="2"/>
  <c r="L6311" i="2"/>
  <c r="M6311" i="2"/>
  <c r="L6312" i="2"/>
  <c r="M6312" i="2"/>
  <c r="L6313" i="2"/>
  <c r="M6313" i="2"/>
  <c r="L6314" i="2"/>
  <c r="M6314" i="2"/>
  <c r="L6315" i="2"/>
  <c r="M6315" i="2"/>
  <c r="L6316" i="2"/>
  <c r="M6316" i="2"/>
  <c r="L6317" i="2"/>
  <c r="M6317" i="2"/>
  <c r="L6318" i="2"/>
  <c r="M6318" i="2"/>
  <c r="L6319" i="2"/>
  <c r="M6319" i="2"/>
  <c r="L6320" i="2"/>
  <c r="M6320" i="2"/>
  <c r="L6321" i="2"/>
  <c r="M6321" i="2"/>
  <c r="L6322" i="2"/>
  <c r="M6322" i="2"/>
  <c r="L6323" i="2"/>
  <c r="M6323" i="2"/>
  <c r="L6324" i="2"/>
  <c r="M6324" i="2"/>
  <c r="L6325" i="2"/>
  <c r="M6325" i="2"/>
  <c r="L6326" i="2"/>
  <c r="M6326" i="2"/>
  <c r="L6327" i="2"/>
  <c r="M6327" i="2"/>
  <c r="L6328" i="2"/>
  <c r="M6328" i="2"/>
  <c r="L6329" i="2"/>
  <c r="M6329" i="2"/>
  <c r="L6330" i="2"/>
  <c r="M6330" i="2"/>
  <c r="L6331" i="2"/>
  <c r="M6331" i="2"/>
  <c r="L6332" i="2"/>
  <c r="M6332" i="2"/>
  <c r="L6333" i="2"/>
  <c r="M6333" i="2"/>
  <c r="L6334" i="2"/>
  <c r="M6334" i="2"/>
  <c r="L6335" i="2"/>
  <c r="M6335" i="2"/>
  <c r="L6336" i="2"/>
  <c r="M6336" i="2"/>
  <c r="L6337" i="2"/>
  <c r="M6337" i="2"/>
  <c r="L6338" i="2"/>
  <c r="M6338" i="2"/>
  <c r="L6339" i="2"/>
  <c r="M6339" i="2"/>
  <c r="L6340" i="2"/>
  <c r="M6340" i="2"/>
  <c r="L6341" i="2"/>
  <c r="M6341" i="2"/>
  <c r="L6342" i="2"/>
  <c r="M6342" i="2"/>
  <c r="L6343" i="2"/>
  <c r="M6343" i="2"/>
  <c r="L6344" i="2"/>
  <c r="M6344" i="2"/>
  <c r="L6345" i="2"/>
  <c r="M6345" i="2"/>
  <c r="L6346" i="2"/>
  <c r="M6346" i="2"/>
  <c r="L6347" i="2"/>
  <c r="M6347" i="2"/>
  <c r="L6348" i="2"/>
  <c r="M6348" i="2"/>
  <c r="L6349" i="2"/>
  <c r="M6349" i="2"/>
  <c r="L6350" i="2"/>
  <c r="M6350" i="2"/>
  <c r="L6351" i="2"/>
  <c r="M6351" i="2"/>
  <c r="L6352" i="2"/>
  <c r="M6352" i="2"/>
  <c r="L6353" i="2"/>
  <c r="M6353" i="2"/>
  <c r="L6354" i="2"/>
  <c r="M6354" i="2"/>
  <c r="L6355" i="2"/>
  <c r="M6355" i="2"/>
  <c r="L6356" i="2"/>
  <c r="M6356" i="2"/>
  <c r="L6357" i="2"/>
  <c r="M6357" i="2"/>
  <c r="L6358" i="2"/>
  <c r="M6358" i="2"/>
  <c r="L6359" i="2"/>
  <c r="M6359" i="2"/>
  <c r="L6360" i="2"/>
  <c r="M6360" i="2"/>
  <c r="L6361" i="2"/>
  <c r="M6361" i="2"/>
  <c r="L6362" i="2"/>
  <c r="M6362" i="2"/>
  <c r="L6363" i="2"/>
  <c r="M6363" i="2"/>
  <c r="L6364" i="2"/>
  <c r="M6364" i="2"/>
  <c r="L6365" i="2"/>
  <c r="M6365" i="2"/>
  <c r="L6366" i="2"/>
  <c r="M6366" i="2"/>
  <c r="L6367" i="2"/>
  <c r="M6367" i="2"/>
  <c r="L6368" i="2"/>
  <c r="M6368" i="2"/>
  <c r="L6369" i="2"/>
  <c r="M6369" i="2"/>
  <c r="L6370" i="2"/>
  <c r="M6370" i="2"/>
  <c r="L6371" i="2"/>
  <c r="M6371" i="2"/>
  <c r="L6372" i="2"/>
  <c r="M6372" i="2"/>
  <c r="L6373" i="2"/>
  <c r="M6373" i="2"/>
  <c r="L6374" i="2"/>
  <c r="M6374" i="2"/>
  <c r="L6375" i="2"/>
  <c r="M6375" i="2"/>
  <c r="L6376" i="2"/>
  <c r="M6376" i="2"/>
  <c r="L6377" i="2"/>
  <c r="M6377" i="2"/>
  <c r="L6378" i="2"/>
  <c r="M6378" i="2"/>
  <c r="L6379" i="2"/>
  <c r="M6379" i="2"/>
  <c r="L6380" i="2"/>
  <c r="M6380" i="2"/>
  <c r="L6381" i="2"/>
  <c r="M6381" i="2"/>
  <c r="L6382" i="2"/>
  <c r="M6382" i="2"/>
  <c r="L6383" i="2"/>
  <c r="M6383" i="2"/>
  <c r="L6384" i="2"/>
  <c r="M6384" i="2"/>
  <c r="L6385" i="2"/>
  <c r="M6385" i="2"/>
  <c r="L6386" i="2"/>
  <c r="M6386" i="2"/>
  <c r="L6387" i="2"/>
  <c r="M6387" i="2"/>
  <c r="L6388" i="2"/>
  <c r="M6388" i="2"/>
  <c r="L6389" i="2"/>
  <c r="M6389" i="2"/>
  <c r="L6390" i="2"/>
  <c r="M6390" i="2"/>
  <c r="L6391" i="2"/>
  <c r="M6391" i="2"/>
  <c r="L6392" i="2"/>
  <c r="M6392" i="2"/>
  <c r="L6393" i="2"/>
  <c r="M6393" i="2"/>
  <c r="L6394" i="2"/>
  <c r="M6394" i="2"/>
  <c r="L6395" i="2"/>
  <c r="M6395" i="2"/>
  <c r="L6396" i="2"/>
  <c r="M6396" i="2"/>
  <c r="L6397" i="2"/>
  <c r="M6397" i="2"/>
  <c r="L6398" i="2"/>
  <c r="M6398" i="2"/>
  <c r="L6399" i="2"/>
  <c r="M6399" i="2"/>
  <c r="L6400" i="2"/>
  <c r="M6400" i="2"/>
  <c r="L6401" i="2"/>
  <c r="M6401" i="2"/>
  <c r="L6402" i="2"/>
  <c r="M6402" i="2"/>
  <c r="L6403" i="2"/>
  <c r="M6403" i="2"/>
  <c r="L6404" i="2"/>
  <c r="M6404" i="2"/>
  <c r="L6405" i="2"/>
  <c r="M6405" i="2"/>
  <c r="L6406" i="2"/>
  <c r="M6406" i="2"/>
  <c r="L6407" i="2"/>
  <c r="M6407" i="2"/>
  <c r="L6408" i="2"/>
  <c r="M6408" i="2"/>
  <c r="L6409" i="2"/>
  <c r="M6409" i="2"/>
  <c r="L6410" i="2"/>
  <c r="M6410" i="2"/>
  <c r="L6411" i="2"/>
  <c r="M6411" i="2"/>
  <c r="L6412" i="2"/>
  <c r="M6412" i="2"/>
  <c r="L6413" i="2"/>
  <c r="M6413" i="2"/>
  <c r="L6414" i="2"/>
  <c r="M6414" i="2"/>
  <c r="L6415" i="2"/>
  <c r="M6415" i="2"/>
  <c r="L6416" i="2"/>
  <c r="M6416" i="2"/>
  <c r="L6417" i="2"/>
  <c r="M6417" i="2"/>
  <c r="L6418" i="2"/>
  <c r="M6418" i="2"/>
  <c r="L6419" i="2"/>
  <c r="M6419" i="2"/>
  <c r="L6420" i="2"/>
  <c r="M6420" i="2"/>
  <c r="L6421" i="2"/>
  <c r="M6421" i="2"/>
  <c r="L6422" i="2"/>
  <c r="M6422" i="2"/>
  <c r="L6423" i="2"/>
  <c r="M6423" i="2"/>
  <c r="L6424" i="2"/>
  <c r="M6424" i="2"/>
  <c r="L6425" i="2"/>
  <c r="M6425" i="2"/>
  <c r="L6426" i="2"/>
  <c r="M6426" i="2"/>
  <c r="L6427" i="2"/>
  <c r="M6427" i="2"/>
  <c r="L6428" i="2"/>
  <c r="M6428" i="2"/>
  <c r="L6429" i="2"/>
  <c r="M6429" i="2"/>
  <c r="L6430" i="2"/>
  <c r="M6430" i="2"/>
  <c r="L6431" i="2"/>
  <c r="M6431" i="2"/>
  <c r="L6432" i="2"/>
  <c r="M6432" i="2"/>
  <c r="L6433" i="2"/>
  <c r="M6433" i="2"/>
  <c r="L6434" i="2"/>
  <c r="M6434" i="2"/>
  <c r="L6435" i="2"/>
  <c r="M6435" i="2"/>
  <c r="L6436" i="2"/>
  <c r="M6436" i="2"/>
  <c r="L6437" i="2"/>
  <c r="M6437" i="2"/>
  <c r="L6438" i="2"/>
  <c r="M6438" i="2"/>
  <c r="L6439" i="2"/>
  <c r="M6439" i="2"/>
  <c r="L6440" i="2"/>
  <c r="M6440" i="2"/>
  <c r="L6441" i="2"/>
  <c r="M6441" i="2"/>
  <c r="L6442" i="2"/>
  <c r="M6442" i="2"/>
  <c r="L6443" i="2"/>
  <c r="M6443" i="2"/>
  <c r="L6444" i="2"/>
  <c r="M6444" i="2"/>
  <c r="L6445" i="2"/>
  <c r="M6445" i="2"/>
  <c r="L6446" i="2"/>
  <c r="M6446" i="2"/>
  <c r="L6447" i="2"/>
  <c r="M6447" i="2"/>
  <c r="L6448" i="2"/>
  <c r="M6448" i="2"/>
  <c r="L6449" i="2"/>
  <c r="M6449" i="2"/>
  <c r="L6450" i="2"/>
  <c r="M6450" i="2"/>
  <c r="L6451" i="2"/>
  <c r="M6451" i="2"/>
  <c r="L6452" i="2"/>
  <c r="M6452" i="2"/>
  <c r="L6453" i="2"/>
  <c r="M6453" i="2"/>
  <c r="L6454" i="2"/>
  <c r="M6454" i="2"/>
  <c r="L6455" i="2"/>
  <c r="M6455" i="2"/>
  <c r="L6456" i="2"/>
  <c r="M6456" i="2"/>
  <c r="L6457" i="2"/>
  <c r="M6457" i="2"/>
  <c r="L6458" i="2"/>
  <c r="M6458" i="2"/>
  <c r="L6459" i="2"/>
  <c r="M6459" i="2"/>
  <c r="L6460" i="2"/>
  <c r="M6460" i="2"/>
  <c r="L6461" i="2"/>
  <c r="M6461" i="2"/>
  <c r="L6462" i="2"/>
  <c r="M6462" i="2"/>
  <c r="L6463" i="2"/>
  <c r="M6463" i="2"/>
  <c r="L6464" i="2"/>
  <c r="M6464" i="2"/>
  <c r="L6465" i="2"/>
  <c r="M6465" i="2"/>
  <c r="L6466" i="2"/>
  <c r="M6466" i="2"/>
  <c r="L6467" i="2"/>
  <c r="M6467" i="2"/>
  <c r="L6468" i="2"/>
  <c r="M6468" i="2"/>
  <c r="L6469" i="2"/>
  <c r="M6469" i="2"/>
  <c r="L6470" i="2"/>
  <c r="M6470" i="2"/>
  <c r="L6471" i="2"/>
  <c r="M6471" i="2"/>
  <c r="L6472" i="2"/>
  <c r="M6472" i="2"/>
  <c r="L6473" i="2"/>
  <c r="M6473" i="2"/>
  <c r="L6474" i="2"/>
  <c r="M6474" i="2"/>
  <c r="L6475" i="2"/>
  <c r="M6475" i="2"/>
  <c r="L6476" i="2"/>
  <c r="M6476" i="2"/>
  <c r="L6477" i="2"/>
  <c r="M6477" i="2"/>
  <c r="L6478" i="2"/>
  <c r="M6478" i="2"/>
  <c r="L6479" i="2"/>
  <c r="M6479" i="2"/>
  <c r="L6480" i="2"/>
  <c r="M6480" i="2"/>
  <c r="L6481" i="2"/>
  <c r="M6481" i="2"/>
  <c r="L6482" i="2"/>
  <c r="M6482" i="2"/>
  <c r="L6483" i="2"/>
  <c r="M6483" i="2"/>
  <c r="L6484" i="2"/>
  <c r="M6484" i="2"/>
  <c r="L6485" i="2"/>
  <c r="M6485" i="2"/>
  <c r="L6486" i="2"/>
  <c r="M6486" i="2"/>
  <c r="L6487" i="2"/>
  <c r="M6487" i="2"/>
  <c r="L6488" i="2"/>
  <c r="M6488" i="2"/>
  <c r="L6489" i="2"/>
  <c r="M6489" i="2"/>
  <c r="L6490" i="2"/>
  <c r="M6490" i="2"/>
  <c r="L6491" i="2"/>
  <c r="M6491" i="2"/>
  <c r="L6492" i="2"/>
  <c r="M6492" i="2"/>
  <c r="L6493" i="2"/>
  <c r="M6493" i="2"/>
  <c r="L6494" i="2"/>
  <c r="M6494" i="2"/>
  <c r="L6495" i="2"/>
  <c r="M6495" i="2"/>
  <c r="L6496" i="2"/>
  <c r="M6496" i="2"/>
  <c r="L6497" i="2"/>
  <c r="M6497" i="2"/>
  <c r="L6498" i="2"/>
  <c r="M6498" i="2"/>
  <c r="L6499" i="2"/>
  <c r="M6499" i="2"/>
  <c r="L6500" i="2"/>
  <c r="M6500" i="2"/>
  <c r="L6501" i="2"/>
  <c r="M6501" i="2"/>
  <c r="L6502" i="2"/>
  <c r="M6502" i="2"/>
  <c r="L6503" i="2"/>
  <c r="M6503" i="2"/>
  <c r="L6504" i="2"/>
  <c r="M6504" i="2"/>
  <c r="L6505" i="2"/>
  <c r="M6505" i="2"/>
  <c r="L6506" i="2"/>
  <c r="M6506" i="2"/>
  <c r="L6507" i="2"/>
  <c r="M6507" i="2"/>
  <c r="L6508" i="2"/>
  <c r="M6508" i="2"/>
  <c r="L6509" i="2"/>
  <c r="M6509" i="2"/>
  <c r="L6510" i="2"/>
  <c r="M6510" i="2"/>
  <c r="L6511" i="2"/>
  <c r="M6511" i="2"/>
  <c r="L6512" i="2"/>
  <c r="M6512" i="2"/>
  <c r="L6513" i="2"/>
  <c r="M6513" i="2"/>
  <c r="L6514" i="2"/>
  <c r="M6514" i="2"/>
  <c r="L6515" i="2"/>
  <c r="M6515" i="2"/>
  <c r="L6516" i="2"/>
  <c r="M6516" i="2"/>
  <c r="L6517" i="2"/>
  <c r="M6517" i="2"/>
  <c r="L6518" i="2"/>
  <c r="M6518" i="2"/>
  <c r="L6519" i="2"/>
  <c r="M6519" i="2"/>
  <c r="L6520" i="2"/>
  <c r="M6520" i="2"/>
  <c r="L6521" i="2"/>
  <c r="M6521" i="2"/>
  <c r="L6522" i="2"/>
  <c r="M6522" i="2"/>
  <c r="L6523" i="2"/>
  <c r="M6523" i="2"/>
  <c r="L6524" i="2"/>
  <c r="M6524" i="2"/>
  <c r="L6525" i="2"/>
  <c r="M6525" i="2"/>
  <c r="L6526" i="2"/>
  <c r="M6526" i="2"/>
  <c r="L6527" i="2"/>
  <c r="M6527" i="2"/>
  <c r="L6528" i="2"/>
  <c r="M6528" i="2"/>
  <c r="L6529" i="2"/>
  <c r="M6529" i="2"/>
  <c r="L6530" i="2"/>
  <c r="M6530" i="2"/>
  <c r="L6531" i="2"/>
  <c r="M6531" i="2"/>
  <c r="L6532" i="2"/>
  <c r="M6532" i="2"/>
  <c r="L6533" i="2"/>
  <c r="M6533" i="2"/>
  <c r="L6534" i="2"/>
  <c r="M6534" i="2"/>
  <c r="L6535" i="2"/>
  <c r="M6535" i="2"/>
  <c r="L6536" i="2"/>
  <c r="M6536" i="2"/>
  <c r="L6537" i="2"/>
  <c r="M6537" i="2"/>
  <c r="L6538" i="2"/>
  <c r="M6538" i="2"/>
  <c r="L6539" i="2"/>
  <c r="M6539" i="2"/>
  <c r="L6540" i="2"/>
  <c r="M6540" i="2"/>
  <c r="L6541" i="2"/>
  <c r="M6541" i="2"/>
  <c r="L6542" i="2"/>
  <c r="M6542" i="2"/>
  <c r="L6543" i="2"/>
  <c r="M6543" i="2"/>
  <c r="L6544" i="2"/>
  <c r="M6544" i="2"/>
  <c r="L6545" i="2"/>
  <c r="M6545" i="2"/>
  <c r="L6546" i="2"/>
  <c r="M6546" i="2"/>
  <c r="L6547" i="2"/>
  <c r="M6547" i="2"/>
  <c r="L6548" i="2"/>
  <c r="M6548" i="2"/>
  <c r="L6549" i="2"/>
  <c r="M6549" i="2"/>
  <c r="L6550" i="2"/>
  <c r="M6550" i="2"/>
  <c r="L6551" i="2"/>
  <c r="M6551" i="2"/>
  <c r="L6552" i="2"/>
  <c r="M6552" i="2"/>
  <c r="L6553" i="2"/>
  <c r="M6553" i="2"/>
  <c r="L6554" i="2"/>
  <c r="M6554" i="2"/>
  <c r="L6555" i="2"/>
  <c r="M6555" i="2"/>
  <c r="L6556" i="2"/>
  <c r="M6556" i="2"/>
  <c r="L6557" i="2"/>
  <c r="M6557" i="2"/>
  <c r="L6558" i="2"/>
  <c r="M6558" i="2"/>
  <c r="L6559" i="2"/>
  <c r="M6559" i="2"/>
  <c r="L6560" i="2"/>
  <c r="M6560" i="2"/>
  <c r="L6561" i="2"/>
  <c r="M6561" i="2"/>
  <c r="L6562" i="2"/>
  <c r="M6562" i="2"/>
  <c r="L6563" i="2"/>
  <c r="M6563" i="2"/>
  <c r="L6564" i="2"/>
  <c r="M6564" i="2"/>
  <c r="L6565" i="2"/>
  <c r="M6565" i="2"/>
  <c r="L6566" i="2"/>
  <c r="M6566" i="2"/>
  <c r="L6567" i="2"/>
  <c r="M6567" i="2"/>
  <c r="L6568" i="2"/>
  <c r="M6568" i="2"/>
  <c r="L6569" i="2"/>
  <c r="M6569" i="2"/>
  <c r="L6570" i="2"/>
  <c r="M6570" i="2"/>
  <c r="L6571" i="2"/>
  <c r="M6571" i="2"/>
  <c r="L6572" i="2"/>
  <c r="M6572" i="2"/>
  <c r="L6573" i="2"/>
  <c r="M6573" i="2"/>
  <c r="L6574" i="2"/>
  <c r="M6574" i="2"/>
  <c r="L6575" i="2"/>
  <c r="M6575" i="2"/>
  <c r="L6576" i="2"/>
  <c r="M6576" i="2"/>
  <c r="L6577" i="2"/>
  <c r="M6577" i="2"/>
  <c r="L6578" i="2"/>
  <c r="M6578" i="2"/>
  <c r="L6579" i="2"/>
  <c r="M6579" i="2"/>
  <c r="L6580" i="2"/>
  <c r="M6580" i="2"/>
  <c r="L6581" i="2"/>
  <c r="M6581" i="2"/>
  <c r="L6582" i="2"/>
  <c r="M6582" i="2"/>
  <c r="L6583" i="2"/>
  <c r="M6583" i="2"/>
  <c r="L6584" i="2"/>
  <c r="M6584" i="2"/>
  <c r="L6585" i="2"/>
  <c r="M6585" i="2"/>
  <c r="L6586" i="2"/>
  <c r="M6586" i="2"/>
  <c r="L6587" i="2"/>
  <c r="M6587" i="2"/>
  <c r="L6588" i="2"/>
  <c r="M6588" i="2"/>
  <c r="L6589" i="2"/>
  <c r="M6589" i="2"/>
  <c r="L6590" i="2"/>
  <c r="M6590" i="2"/>
  <c r="L6591" i="2"/>
  <c r="M6591" i="2"/>
  <c r="L6592" i="2"/>
  <c r="M6592" i="2"/>
  <c r="L6593" i="2"/>
  <c r="M6593" i="2"/>
  <c r="L6594" i="2"/>
  <c r="M6594" i="2"/>
  <c r="L6595" i="2"/>
  <c r="M6595" i="2"/>
  <c r="L6596" i="2"/>
  <c r="M6596" i="2"/>
  <c r="L6597" i="2"/>
  <c r="M6597" i="2"/>
  <c r="L6598" i="2"/>
  <c r="M6598" i="2"/>
  <c r="L6599" i="2"/>
  <c r="M6599" i="2"/>
  <c r="L6600" i="2"/>
  <c r="M6600" i="2"/>
  <c r="L6601" i="2"/>
  <c r="M6601" i="2"/>
  <c r="L6602" i="2"/>
  <c r="M6602" i="2"/>
  <c r="L6603" i="2"/>
  <c r="M6603" i="2"/>
  <c r="L6604" i="2"/>
  <c r="M6604" i="2"/>
  <c r="L6605" i="2"/>
  <c r="M6605" i="2"/>
  <c r="L6606" i="2"/>
  <c r="M6606" i="2"/>
  <c r="L6607" i="2"/>
  <c r="M6607" i="2"/>
  <c r="L6608" i="2"/>
  <c r="M6608" i="2"/>
  <c r="L6609" i="2"/>
  <c r="M6609" i="2"/>
  <c r="L6610" i="2"/>
  <c r="M6610" i="2"/>
  <c r="L6611" i="2"/>
  <c r="M6611" i="2"/>
  <c r="L6612" i="2"/>
  <c r="M6612" i="2"/>
  <c r="L6613" i="2"/>
  <c r="M6613" i="2"/>
  <c r="L6614" i="2"/>
  <c r="M6614" i="2"/>
  <c r="L6615" i="2"/>
  <c r="M6615" i="2"/>
  <c r="L6616" i="2"/>
  <c r="M6616" i="2"/>
  <c r="L6617" i="2"/>
  <c r="M6617" i="2"/>
  <c r="L6618" i="2"/>
  <c r="M6618" i="2"/>
  <c r="L6619" i="2"/>
  <c r="M6619" i="2"/>
  <c r="L6620" i="2"/>
  <c r="M6620" i="2"/>
  <c r="L6621" i="2"/>
  <c r="M6621" i="2"/>
  <c r="L6622" i="2"/>
  <c r="M6622" i="2"/>
  <c r="L6623" i="2"/>
  <c r="M6623" i="2"/>
  <c r="L6624" i="2"/>
  <c r="M6624" i="2"/>
  <c r="L6625" i="2"/>
  <c r="M6625" i="2"/>
  <c r="L6626" i="2"/>
  <c r="M6626" i="2"/>
  <c r="L6627" i="2"/>
  <c r="M6627" i="2"/>
  <c r="L6628" i="2"/>
  <c r="M6628" i="2"/>
  <c r="L6629" i="2"/>
  <c r="M6629" i="2"/>
  <c r="L6630" i="2"/>
  <c r="M6630" i="2"/>
  <c r="L6631" i="2"/>
  <c r="M6631" i="2"/>
  <c r="L6632" i="2"/>
  <c r="M6632" i="2"/>
  <c r="L6633" i="2"/>
  <c r="M6633" i="2"/>
  <c r="L6634" i="2"/>
  <c r="M6634" i="2"/>
  <c r="L6635" i="2"/>
  <c r="M6635" i="2"/>
  <c r="L6636" i="2"/>
  <c r="M6636" i="2"/>
  <c r="L6637" i="2"/>
  <c r="M6637" i="2"/>
  <c r="L6638" i="2"/>
  <c r="M6638" i="2"/>
  <c r="L6639" i="2"/>
  <c r="M6639" i="2"/>
  <c r="L6640" i="2"/>
  <c r="M6640" i="2"/>
  <c r="L6641" i="2"/>
  <c r="M6641" i="2"/>
  <c r="L6642" i="2"/>
  <c r="M6642" i="2"/>
  <c r="L6643" i="2"/>
  <c r="M6643" i="2"/>
  <c r="L6644" i="2"/>
  <c r="M6644" i="2"/>
  <c r="L6645" i="2"/>
  <c r="M6645" i="2"/>
  <c r="L6646" i="2"/>
  <c r="M6646" i="2"/>
  <c r="L6647" i="2"/>
  <c r="M6647" i="2"/>
  <c r="L6648" i="2"/>
  <c r="M6648" i="2"/>
  <c r="L6649" i="2"/>
  <c r="M6649" i="2"/>
  <c r="L6650" i="2"/>
  <c r="M6650" i="2"/>
  <c r="L6651" i="2"/>
  <c r="M6651" i="2"/>
  <c r="L6652" i="2"/>
  <c r="M6652" i="2"/>
  <c r="L6653" i="2"/>
  <c r="M6653" i="2"/>
  <c r="L6654" i="2"/>
  <c r="M6654" i="2"/>
  <c r="L6655" i="2"/>
  <c r="M6655" i="2"/>
  <c r="L6656" i="2"/>
  <c r="M6656" i="2"/>
  <c r="L6657" i="2"/>
  <c r="M6657" i="2"/>
  <c r="L6658" i="2"/>
  <c r="M6658" i="2"/>
  <c r="L6659" i="2"/>
  <c r="M6659" i="2"/>
  <c r="L6660" i="2"/>
  <c r="M6660" i="2"/>
  <c r="L6661" i="2"/>
  <c r="M6661" i="2"/>
  <c r="L6662" i="2"/>
  <c r="M6662" i="2"/>
  <c r="L6663" i="2"/>
  <c r="M6663" i="2"/>
  <c r="L6664" i="2"/>
  <c r="M6664" i="2"/>
  <c r="L6665" i="2"/>
  <c r="M6665" i="2"/>
  <c r="L6666" i="2"/>
  <c r="M6666" i="2"/>
  <c r="L6667" i="2"/>
  <c r="M6667" i="2"/>
  <c r="L6668" i="2"/>
  <c r="M6668" i="2"/>
  <c r="L6669" i="2"/>
  <c r="M6669" i="2"/>
  <c r="L6670" i="2"/>
  <c r="M6670" i="2"/>
  <c r="L6671" i="2"/>
  <c r="M6671" i="2"/>
  <c r="L6672" i="2"/>
  <c r="M6672" i="2"/>
  <c r="L6673" i="2"/>
  <c r="M6673" i="2"/>
  <c r="L6674" i="2"/>
  <c r="M6674" i="2"/>
  <c r="L6675" i="2"/>
  <c r="M6675" i="2"/>
  <c r="L6676" i="2"/>
  <c r="M6676" i="2"/>
  <c r="L6677" i="2"/>
  <c r="M6677" i="2"/>
  <c r="L6678" i="2"/>
  <c r="M6678" i="2"/>
  <c r="L6679" i="2"/>
  <c r="M6679" i="2"/>
  <c r="L6680" i="2"/>
  <c r="M6680" i="2"/>
  <c r="L6681" i="2"/>
  <c r="M6681" i="2"/>
  <c r="L6682" i="2"/>
  <c r="M6682" i="2"/>
  <c r="L6683" i="2"/>
  <c r="M6683" i="2"/>
  <c r="L6684" i="2"/>
  <c r="M6684" i="2"/>
  <c r="L6685" i="2"/>
  <c r="M6685" i="2"/>
  <c r="L6686" i="2"/>
  <c r="M6686" i="2"/>
  <c r="L6687" i="2"/>
  <c r="M6687" i="2"/>
  <c r="L6688" i="2"/>
  <c r="M6688" i="2"/>
  <c r="L6689" i="2"/>
  <c r="M6689" i="2"/>
  <c r="L6690" i="2"/>
  <c r="M6690" i="2"/>
  <c r="L6691" i="2"/>
  <c r="M6691" i="2"/>
  <c r="L6692" i="2"/>
  <c r="M6692" i="2"/>
  <c r="L6693" i="2"/>
  <c r="M6693" i="2"/>
  <c r="L6694" i="2"/>
  <c r="M6694" i="2"/>
  <c r="L6695" i="2"/>
  <c r="M6695" i="2"/>
  <c r="L6696" i="2"/>
  <c r="M6696" i="2"/>
  <c r="L6697" i="2"/>
  <c r="M6697" i="2"/>
  <c r="L6698" i="2"/>
  <c r="M6698" i="2"/>
  <c r="L6699" i="2"/>
  <c r="M6699" i="2"/>
  <c r="L6700" i="2"/>
  <c r="M6700" i="2"/>
  <c r="L6701" i="2"/>
  <c r="M6701" i="2"/>
  <c r="L6702" i="2"/>
  <c r="M6702" i="2"/>
  <c r="L6703" i="2"/>
  <c r="M6703" i="2"/>
  <c r="L6704" i="2"/>
  <c r="M6704" i="2"/>
  <c r="L6705" i="2"/>
  <c r="M6705" i="2"/>
  <c r="L6706" i="2"/>
  <c r="M6706" i="2"/>
  <c r="L6707" i="2"/>
  <c r="M6707" i="2"/>
  <c r="L6708" i="2"/>
  <c r="M6708" i="2"/>
  <c r="L6709" i="2"/>
  <c r="M6709" i="2"/>
  <c r="L6710" i="2"/>
  <c r="M6710" i="2"/>
  <c r="L6711" i="2"/>
  <c r="M6711" i="2"/>
  <c r="L6712" i="2"/>
  <c r="M6712" i="2"/>
  <c r="L6713" i="2"/>
  <c r="M6713" i="2"/>
  <c r="L6714" i="2"/>
  <c r="M6714" i="2"/>
  <c r="L6715" i="2"/>
  <c r="M6715" i="2"/>
  <c r="L6716" i="2"/>
  <c r="M6716" i="2"/>
  <c r="L6717" i="2"/>
  <c r="M6717" i="2"/>
  <c r="L6718" i="2"/>
  <c r="M6718" i="2"/>
  <c r="L6719" i="2"/>
  <c r="M6719" i="2"/>
  <c r="L6720" i="2"/>
  <c r="M6720" i="2"/>
  <c r="L6721" i="2"/>
  <c r="M6721" i="2"/>
  <c r="L6722" i="2"/>
  <c r="M6722" i="2"/>
  <c r="L6723" i="2"/>
  <c r="M6723" i="2"/>
  <c r="L6724" i="2"/>
  <c r="M6724" i="2"/>
  <c r="L6725" i="2"/>
  <c r="M6725" i="2"/>
  <c r="L6726" i="2"/>
  <c r="M6726" i="2"/>
  <c r="L6727" i="2"/>
  <c r="M6727" i="2"/>
  <c r="L6728" i="2"/>
  <c r="M6728" i="2"/>
  <c r="L6729" i="2"/>
  <c r="M6729" i="2"/>
  <c r="L6730" i="2"/>
  <c r="M6730" i="2"/>
  <c r="L6731" i="2"/>
  <c r="M6731" i="2"/>
  <c r="L6732" i="2"/>
  <c r="M6732" i="2"/>
  <c r="L6733" i="2"/>
  <c r="M6733" i="2"/>
  <c r="L6734" i="2"/>
  <c r="M6734" i="2"/>
  <c r="L6735" i="2"/>
  <c r="M6735" i="2"/>
  <c r="L6736" i="2"/>
  <c r="M6736" i="2"/>
  <c r="L6737" i="2"/>
  <c r="M6737" i="2"/>
  <c r="L6738" i="2"/>
  <c r="M6738" i="2"/>
  <c r="L6739" i="2"/>
  <c r="M6739" i="2"/>
  <c r="L6740" i="2"/>
  <c r="M6740" i="2"/>
  <c r="L6741" i="2"/>
  <c r="M6741" i="2"/>
  <c r="L6742" i="2"/>
  <c r="M6742" i="2"/>
  <c r="L6743" i="2"/>
  <c r="M6743" i="2"/>
  <c r="L6744" i="2"/>
  <c r="M6744" i="2"/>
  <c r="L6745" i="2"/>
  <c r="M6745" i="2"/>
  <c r="L6746" i="2"/>
  <c r="M6746" i="2"/>
  <c r="L6747" i="2"/>
  <c r="M6747" i="2"/>
  <c r="L6748" i="2"/>
  <c r="M6748" i="2"/>
  <c r="L6749" i="2"/>
  <c r="M6749" i="2"/>
  <c r="L6750" i="2"/>
  <c r="M6750" i="2"/>
  <c r="L6751" i="2"/>
  <c r="M6751" i="2"/>
  <c r="L6752" i="2"/>
  <c r="M6752" i="2"/>
  <c r="L6753" i="2"/>
  <c r="M6753" i="2"/>
  <c r="L6754" i="2"/>
  <c r="M6754" i="2"/>
  <c r="L6755" i="2"/>
  <c r="M6755" i="2"/>
  <c r="L6756" i="2"/>
  <c r="M6756" i="2"/>
  <c r="L6757" i="2"/>
  <c r="M6757" i="2"/>
  <c r="L6758" i="2"/>
  <c r="M6758" i="2"/>
  <c r="L6759" i="2"/>
  <c r="M6759" i="2"/>
  <c r="L6760" i="2"/>
  <c r="M6760" i="2"/>
  <c r="L6761" i="2"/>
  <c r="M6761" i="2"/>
  <c r="L6762" i="2"/>
  <c r="M6762" i="2"/>
  <c r="L6763" i="2"/>
  <c r="M6763" i="2"/>
  <c r="L6764" i="2"/>
  <c r="M6764" i="2"/>
  <c r="L6765" i="2"/>
  <c r="M6765" i="2"/>
  <c r="L6766" i="2"/>
  <c r="M6766" i="2"/>
  <c r="L6767" i="2"/>
  <c r="M6767" i="2"/>
  <c r="L6768" i="2"/>
  <c r="M6768" i="2"/>
  <c r="L6769" i="2"/>
  <c r="M6769" i="2"/>
  <c r="L6770" i="2"/>
  <c r="M6770" i="2"/>
  <c r="L6771" i="2"/>
  <c r="M6771" i="2"/>
  <c r="L6772" i="2"/>
  <c r="M6772" i="2"/>
  <c r="L6773" i="2"/>
  <c r="M6773" i="2"/>
  <c r="L6774" i="2"/>
  <c r="M6774" i="2"/>
  <c r="L6775" i="2"/>
  <c r="M6775" i="2"/>
  <c r="L6776" i="2"/>
  <c r="M6776" i="2"/>
  <c r="L6777" i="2"/>
  <c r="M6777" i="2"/>
  <c r="L6778" i="2"/>
  <c r="M6778" i="2"/>
  <c r="L6779" i="2"/>
  <c r="M6779" i="2"/>
  <c r="L6780" i="2"/>
  <c r="M6780" i="2"/>
  <c r="L6781" i="2"/>
  <c r="M6781" i="2"/>
  <c r="L6782" i="2"/>
  <c r="M6782" i="2"/>
  <c r="L6783" i="2"/>
  <c r="M6783" i="2"/>
  <c r="L6784" i="2"/>
  <c r="M6784" i="2"/>
  <c r="L6785" i="2"/>
  <c r="M6785" i="2"/>
  <c r="L6786" i="2"/>
  <c r="M6786" i="2"/>
  <c r="L6787" i="2"/>
  <c r="M6787" i="2"/>
  <c r="L6788" i="2"/>
  <c r="M6788" i="2"/>
  <c r="L6789" i="2"/>
  <c r="M6789" i="2"/>
  <c r="L6790" i="2"/>
  <c r="M6790" i="2"/>
  <c r="L6791" i="2"/>
  <c r="M6791" i="2"/>
  <c r="L6792" i="2"/>
  <c r="M6792" i="2"/>
  <c r="L6793" i="2"/>
  <c r="M6793" i="2"/>
  <c r="L6794" i="2"/>
  <c r="M6794" i="2"/>
  <c r="L6795" i="2"/>
  <c r="M6795" i="2"/>
  <c r="L6796" i="2"/>
  <c r="M6796" i="2"/>
  <c r="L6797" i="2"/>
  <c r="M6797" i="2"/>
  <c r="L6798" i="2"/>
  <c r="M6798" i="2"/>
  <c r="L6799" i="2"/>
  <c r="M6799" i="2"/>
  <c r="L6800" i="2"/>
  <c r="M6800" i="2"/>
  <c r="L6801" i="2"/>
  <c r="M6801" i="2"/>
  <c r="L6802" i="2"/>
  <c r="M6802" i="2"/>
  <c r="L6803" i="2"/>
  <c r="M6803" i="2"/>
  <c r="L6804" i="2"/>
  <c r="M6804" i="2"/>
  <c r="L6805" i="2"/>
  <c r="M6805" i="2"/>
  <c r="L6806" i="2"/>
  <c r="M6806" i="2"/>
  <c r="L6807" i="2"/>
  <c r="M6807" i="2"/>
  <c r="L6808" i="2"/>
  <c r="M6808" i="2"/>
  <c r="L6809" i="2"/>
  <c r="M6809" i="2"/>
  <c r="L6810" i="2"/>
  <c r="M6810" i="2"/>
  <c r="L6811" i="2"/>
  <c r="M6811" i="2"/>
  <c r="L6812" i="2"/>
  <c r="M6812" i="2"/>
  <c r="L6813" i="2"/>
  <c r="M6813" i="2"/>
  <c r="L6814" i="2"/>
  <c r="M6814" i="2"/>
  <c r="L6815" i="2"/>
  <c r="M6815" i="2"/>
  <c r="L6816" i="2"/>
  <c r="M6816" i="2"/>
  <c r="L6817" i="2"/>
  <c r="M6817" i="2"/>
  <c r="L6818" i="2"/>
  <c r="M6818" i="2"/>
  <c r="L6819" i="2"/>
  <c r="M6819" i="2"/>
  <c r="L6820" i="2"/>
  <c r="M6820" i="2"/>
  <c r="L6821" i="2"/>
  <c r="M6821" i="2"/>
  <c r="L6822" i="2"/>
  <c r="M6822" i="2"/>
  <c r="L6823" i="2"/>
  <c r="M6823" i="2"/>
  <c r="L6824" i="2"/>
  <c r="M6824" i="2"/>
  <c r="L6825" i="2"/>
  <c r="M6825" i="2"/>
  <c r="L6826" i="2"/>
  <c r="M6826" i="2"/>
  <c r="L6827" i="2"/>
  <c r="M6827" i="2"/>
  <c r="L6828" i="2"/>
  <c r="M6828" i="2"/>
  <c r="L6829" i="2"/>
  <c r="M6829" i="2"/>
  <c r="L6830" i="2"/>
  <c r="M6830" i="2"/>
  <c r="L6831" i="2"/>
  <c r="M6831" i="2"/>
  <c r="L6832" i="2"/>
  <c r="M6832" i="2"/>
  <c r="L6833" i="2"/>
  <c r="M6833" i="2"/>
  <c r="L6834" i="2"/>
  <c r="M6834" i="2"/>
  <c r="L6835" i="2"/>
  <c r="M6835" i="2"/>
  <c r="L6836" i="2"/>
  <c r="M6836" i="2"/>
  <c r="L6837" i="2"/>
  <c r="M6837" i="2"/>
  <c r="L6838" i="2"/>
  <c r="M6838" i="2"/>
  <c r="L6839" i="2"/>
  <c r="M6839" i="2"/>
  <c r="L6840" i="2"/>
  <c r="M6840" i="2"/>
  <c r="L6841" i="2"/>
  <c r="M6841" i="2"/>
  <c r="L6842" i="2"/>
  <c r="M6842" i="2"/>
  <c r="L6843" i="2"/>
  <c r="M6843" i="2"/>
  <c r="L6844" i="2"/>
  <c r="M6844" i="2"/>
  <c r="L6845" i="2"/>
  <c r="M6845" i="2"/>
  <c r="L6846" i="2"/>
  <c r="M6846" i="2"/>
  <c r="L6847" i="2"/>
  <c r="M6847" i="2"/>
  <c r="L6848" i="2"/>
  <c r="M6848" i="2"/>
  <c r="L6849" i="2"/>
  <c r="M6849" i="2"/>
  <c r="L6850" i="2"/>
  <c r="M6850" i="2"/>
  <c r="L6851" i="2"/>
  <c r="M6851" i="2"/>
  <c r="L6852" i="2"/>
  <c r="M6852" i="2"/>
  <c r="L6853" i="2"/>
  <c r="M6853" i="2"/>
  <c r="L6854" i="2"/>
  <c r="M6854" i="2"/>
  <c r="L6855" i="2"/>
  <c r="M6855" i="2"/>
  <c r="L6856" i="2"/>
  <c r="M6856" i="2"/>
  <c r="L6857" i="2"/>
  <c r="M6857" i="2"/>
  <c r="L6858" i="2"/>
  <c r="M6858" i="2"/>
  <c r="L6859" i="2"/>
  <c r="M6859" i="2"/>
  <c r="L6860" i="2"/>
  <c r="M6860" i="2"/>
  <c r="L6861" i="2"/>
  <c r="M6861" i="2"/>
  <c r="L6862" i="2"/>
  <c r="M6862" i="2"/>
  <c r="L6863" i="2"/>
  <c r="M6863" i="2"/>
  <c r="L6864" i="2"/>
  <c r="M6864" i="2"/>
  <c r="L6865" i="2"/>
  <c r="M6865" i="2"/>
  <c r="L6866" i="2"/>
  <c r="M6866" i="2"/>
  <c r="L6867" i="2"/>
  <c r="M6867" i="2"/>
  <c r="L6868" i="2"/>
  <c r="M6868" i="2"/>
  <c r="L6869" i="2"/>
  <c r="M6869" i="2"/>
  <c r="L6870" i="2"/>
  <c r="M6870" i="2"/>
  <c r="L6871" i="2"/>
  <c r="M6871" i="2"/>
  <c r="L6872" i="2"/>
  <c r="M6872" i="2"/>
  <c r="L6873" i="2"/>
  <c r="M6873" i="2"/>
  <c r="L6874" i="2"/>
  <c r="M6874" i="2"/>
  <c r="L6875" i="2"/>
  <c r="M6875" i="2"/>
  <c r="L6876" i="2"/>
  <c r="M6876" i="2"/>
  <c r="L6877" i="2"/>
  <c r="M6877" i="2"/>
  <c r="L6878" i="2"/>
  <c r="M6878" i="2"/>
  <c r="L6879" i="2"/>
  <c r="M6879" i="2"/>
  <c r="L6880" i="2"/>
  <c r="M6880" i="2"/>
  <c r="L6881" i="2"/>
  <c r="M6881" i="2"/>
  <c r="L6882" i="2"/>
  <c r="M6882" i="2"/>
  <c r="L6883" i="2"/>
  <c r="M6883" i="2"/>
  <c r="L6884" i="2"/>
  <c r="M6884" i="2"/>
  <c r="L6885" i="2"/>
  <c r="M6885" i="2"/>
  <c r="L6886" i="2"/>
  <c r="M6886" i="2"/>
  <c r="L6887" i="2"/>
  <c r="M6887" i="2"/>
  <c r="L6888" i="2"/>
  <c r="M6888" i="2"/>
  <c r="L6889" i="2"/>
  <c r="M6889" i="2"/>
  <c r="L6890" i="2"/>
  <c r="M6890" i="2"/>
  <c r="L6891" i="2"/>
  <c r="M6891" i="2"/>
  <c r="L6892" i="2"/>
  <c r="M6892" i="2"/>
  <c r="L6893" i="2"/>
  <c r="M6893" i="2"/>
  <c r="L6894" i="2"/>
  <c r="M6894" i="2"/>
  <c r="L6895" i="2"/>
  <c r="M6895" i="2"/>
  <c r="L6896" i="2"/>
  <c r="M6896" i="2"/>
  <c r="L6897" i="2"/>
  <c r="M6897" i="2"/>
  <c r="L6898" i="2"/>
  <c r="M6898" i="2"/>
  <c r="L6899" i="2"/>
  <c r="M6899" i="2"/>
  <c r="L6900" i="2"/>
  <c r="M6900" i="2"/>
  <c r="L6901" i="2"/>
  <c r="M6901" i="2"/>
  <c r="L6902" i="2"/>
  <c r="M6902" i="2"/>
  <c r="L6903" i="2"/>
  <c r="M6903" i="2"/>
  <c r="L6904" i="2"/>
  <c r="M6904" i="2"/>
  <c r="L6905" i="2"/>
  <c r="M6905" i="2"/>
  <c r="L6906" i="2"/>
  <c r="M6906" i="2"/>
  <c r="L6907" i="2"/>
  <c r="M6907" i="2"/>
  <c r="L6908" i="2"/>
  <c r="M6908" i="2"/>
  <c r="L6909" i="2"/>
  <c r="M6909" i="2"/>
  <c r="L6910" i="2"/>
  <c r="M6910" i="2"/>
  <c r="L6911" i="2"/>
  <c r="M6911" i="2"/>
  <c r="L6912" i="2"/>
  <c r="M6912" i="2"/>
  <c r="L6913" i="2"/>
  <c r="M6913" i="2"/>
  <c r="L6914" i="2"/>
  <c r="M6914" i="2"/>
  <c r="L6915" i="2"/>
  <c r="M6915" i="2"/>
  <c r="L6916" i="2"/>
  <c r="M6916" i="2"/>
  <c r="L6917" i="2"/>
  <c r="M6917" i="2"/>
  <c r="L6918" i="2"/>
  <c r="M6918" i="2"/>
  <c r="L6919" i="2"/>
  <c r="M6919" i="2"/>
  <c r="L6920" i="2"/>
  <c r="M6920" i="2"/>
  <c r="L6921" i="2"/>
  <c r="M6921" i="2"/>
  <c r="L6922" i="2"/>
  <c r="M6922" i="2"/>
  <c r="L6923" i="2"/>
  <c r="M6923" i="2"/>
  <c r="L6924" i="2"/>
  <c r="M6924" i="2"/>
  <c r="L6925" i="2"/>
  <c r="M6925" i="2"/>
  <c r="L6926" i="2"/>
  <c r="M6926" i="2"/>
  <c r="L6927" i="2"/>
  <c r="M6927" i="2"/>
  <c r="L6928" i="2"/>
  <c r="M6928" i="2"/>
  <c r="L6929" i="2"/>
  <c r="M6929" i="2"/>
  <c r="L6930" i="2"/>
  <c r="M6930" i="2"/>
  <c r="L6931" i="2"/>
  <c r="M6931" i="2"/>
  <c r="L6932" i="2"/>
  <c r="M6932" i="2"/>
  <c r="L6933" i="2"/>
  <c r="M6933" i="2"/>
  <c r="L6934" i="2"/>
  <c r="M6934" i="2"/>
  <c r="L6935" i="2"/>
  <c r="M6935" i="2"/>
  <c r="L6936" i="2"/>
  <c r="M6936" i="2"/>
  <c r="L6937" i="2"/>
  <c r="M6937" i="2"/>
  <c r="L6938" i="2"/>
  <c r="M6938" i="2"/>
  <c r="L6939" i="2"/>
  <c r="M6939" i="2"/>
  <c r="L6940" i="2"/>
  <c r="M6940" i="2"/>
  <c r="L6941" i="2"/>
  <c r="M6941" i="2"/>
  <c r="L6942" i="2"/>
  <c r="M6942" i="2"/>
  <c r="L6943" i="2"/>
  <c r="M6943" i="2"/>
  <c r="L6944" i="2"/>
  <c r="M6944" i="2"/>
  <c r="L6945" i="2"/>
  <c r="M6945" i="2"/>
  <c r="L6946" i="2"/>
  <c r="M6946" i="2"/>
  <c r="L6947" i="2"/>
  <c r="M6947" i="2"/>
  <c r="L6948" i="2"/>
  <c r="M6948" i="2"/>
  <c r="L6949" i="2"/>
  <c r="M6949" i="2"/>
  <c r="L6950" i="2"/>
  <c r="M6950" i="2"/>
  <c r="L6951" i="2"/>
  <c r="M6951" i="2"/>
  <c r="L6952" i="2"/>
  <c r="M6952" i="2"/>
  <c r="L6953" i="2"/>
  <c r="M6953" i="2"/>
  <c r="L6954" i="2"/>
  <c r="M6954" i="2"/>
  <c r="L6955" i="2"/>
  <c r="M6955" i="2"/>
  <c r="L6956" i="2"/>
  <c r="M6956" i="2"/>
  <c r="L6957" i="2"/>
  <c r="M6957" i="2"/>
  <c r="L6958" i="2"/>
  <c r="M6958" i="2"/>
  <c r="L6959" i="2"/>
  <c r="M6959" i="2"/>
  <c r="L6960" i="2"/>
  <c r="M6960" i="2"/>
  <c r="L6961" i="2"/>
  <c r="M6961" i="2"/>
  <c r="L6962" i="2"/>
  <c r="M6962" i="2"/>
  <c r="L6963" i="2"/>
  <c r="M6963" i="2"/>
  <c r="L6964" i="2"/>
  <c r="M6964" i="2"/>
  <c r="L6965" i="2"/>
  <c r="M6965" i="2"/>
  <c r="L6966" i="2"/>
  <c r="M6966" i="2"/>
  <c r="L6967" i="2"/>
  <c r="M6967" i="2"/>
  <c r="L6968" i="2"/>
  <c r="M6968" i="2"/>
  <c r="L6969" i="2"/>
  <c r="M6969" i="2"/>
  <c r="L6970" i="2"/>
  <c r="M6970" i="2"/>
  <c r="L6971" i="2"/>
  <c r="M6971" i="2"/>
  <c r="L6972" i="2"/>
  <c r="M6972" i="2"/>
  <c r="L6973" i="2"/>
  <c r="M6973" i="2"/>
  <c r="L6974" i="2"/>
  <c r="M6974" i="2"/>
  <c r="L6975" i="2"/>
  <c r="M6975" i="2"/>
  <c r="L6976" i="2"/>
  <c r="M6976" i="2"/>
  <c r="L6977" i="2"/>
  <c r="M6977" i="2"/>
  <c r="L6978" i="2"/>
  <c r="M6978" i="2"/>
  <c r="L6979" i="2"/>
  <c r="M6979" i="2"/>
  <c r="L6980" i="2"/>
  <c r="M6980" i="2"/>
  <c r="L6981" i="2"/>
  <c r="M6981" i="2"/>
  <c r="L6982" i="2"/>
  <c r="M6982" i="2"/>
  <c r="L6983" i="2"/>
  <c r="M6983" i="2"/>
  <c r="L6984" i="2"/>
  <c r="M6984" i="2"/>
  <c r="L6985" i="2"/>
  <c r="M6985" i="2"/>
  <c r="L6986" i="2"/>
  <c r="M6986" i="2"/>
  <c r="L6987" i="2"/>
  <c r="M6987" i="2"/>
  <c r="L6988" i="2"/>
  <c r="M6988" i="2"/>
  <c r="L6989" i="2"/>
  <c r="M6989" i="2"/>
  <c r="L6990" i="2"/>
  <c r="M6990" i="2"/>
  <c r="L6991" i="2"/>
  <c r="M6991" i="2"/>
  <c r="L6992" i="2"/>
  <c r="M6992" i="2"/>
  <c r="L6993" i="2"/>
  <c r="M6993" i="2"/>
  <c r="L6994" i="2"/>
  <c r="M6994" i="2"/>
  <c r="L6995" i="2"/>
  <c r="M6995" i="2"/>
  <c r="L6996" i="2"/>
  <c r="M6996" i="2"/>
  <c r="L6997" i="2"/>
  <c r="M6997" i="2"/>
  <c r="L6998" i="2"/>
  <c r="M6998" i="2"/>
  <c r="L6999" i="2"/>
  <c r="M6999" i="2"/>
  <c r="L7000" i="2"/>
  <c r="M7000" i="2"/>
  <c r="L7001" i="2"/>
  <c r="M7001" i="2"/>
  <c r="L7002" i="2"/>
  <c r="M7002" i="2"/>
  <c r="L7003" i="2"/>
  <c r="M7003" i="2"/>
  <c r="L7004" i="2"/>
  <c r="M7004" i="2"/>
  <c r="L7005" i="2"/>
  <c r="M7005" i="2"/>
  <c r="L7006" i="2"/>
  <c r="M7006" i="2"/>
  <c r="L7007" i="2"/>
  <c r="M7007" i="2"/>
  <c r="L7008" i="2"/>
  <c r="M7008" i="2"/>
  <c r="L7009" i="2"/>
  <c r="M7009" i="2"/>
  <c r="L7010" i="2"/>
  <c r="M7010" i="2"/>
  <c r="L7011" i="2"/>
  <c r="M7011" i="2"/>
  <c r="L7012" i="2"/>
  <c r="M7012" i="2"/>
  <c r="L7013" i="2"/>
  <c r="M7013" i="2"/>
  <c r="L7014" i="2"/>
  <c r="M7014" i="2"/>
  <c r="L7015" i="2"/>
  <c r="M7015" i="2"/>
  <c r="L7016" i="2"/>
  <c r="M7016" i="2"/>
  <c r="L7017" i="2"/>
  <c r="M7017" i="2"/>
  <c r="L7018" i="2"/>
  <c r="M7018" i="2"/>
  <c r="L7019" i="2"/>
  <c r="M7019" i="2"/>
  <c r="L7020" i="2"/>
  <c r="M7020" i="2"/>
  <c r="L7021" i="2"/>
  <c r="M7021" i="2"/>
  <c r="L7022" i="2"/>
  <c r="M7022" i="2"/>
  <c r="L7023" i="2"/>
  <c r="M7023" i="2"/>
  <c r="L7024" i="2"/>
  <c r="M7024" i="2"/>
  <c r="L7025" i="2"/>
  <c r="M7025" i="2"/>
  <c r="L7026" i="2"/>
  <c r="M7026" i="2"/>
  <c r="L7027" i="2"/>
  <c r="M7027" i="2"/>
  <c r="L7028" i="2"/>
  <c r="M7028" i="2"/>
  <c r="L7029" i="2"/>
  <c r="M7029" i="2"/>
  <c r="L7030" i="2"/>
  <c r="M7030" i="2"/>
  <c r="L7031" i="2"/>
  <c r="M7031" i="2"/>
  <c r="L7032" i="2"/>
  <c r="M7032" i="2"/>
  <c r="L7033" i="2"/>
  <c r="M7033" i="2"/>
  <c r="L7034" i="2"/>
  <c r="M7034" i="2"/>
  <c r="L7035" i="2"/>
  <c r="M7035" i="2"/>
  <c r="L7036" i="2"/>
  <c r="M7036" i="2"/>
  <c r="L7037" i="2"/>
  <c r="M7037" i="2"/>
  <c r="L7038" i="2"/>
  <c r="M7038" i="2"/>
  <c r="L7039" i="2"/>
  <c r="M7039" i="2"/>
  <c r="L7040" i="2"/>
  <c r="M7040" i="2"/>
  <c r="L7041" i="2"/>
  <c r="M7041" i="2"/>
  <c r="L7042" i="2"/>
  <c r="M7042" i="2"/>
  <c r="L7043" i="2"/>
  <c r="M7043" i="2"/>
  <c r="L7044" i="2"/>
  <c r="M7044" i="2"/>
  <c r="L7045" i="2"/>
  <c r="M7045" i="2"/>
  <c r="L7046" i="2"/>
  <c r="M7046" i="2"/>
  <c r="L7047" i="2"/>
  <c r="M7047" i="2"/>
  <c r="L7048" i="2"/>
  <c r="M7048" i="2"/>
  <c r="L7049" i="2"/>
  <c r="M7049" i="2"/>
  <c r="L7050" i="2"/>
  <c r="M7050" i="2"/>
  <c r="L7051" i="2"/>
  <c r="M7051" i="2"/>
  <c r="L7052" i="2"/>
  <c r="M7052" i="2"/>
  <c r="L7053" i="2"/>
  <c r="M7053" i="2"/>
  <c r="L7054" i="2"/>
  <c r="M7054" i="2"/>
  <c r="L7055" i="2"/>
  <c r="M7055" i="2"/>
  <c r="L7056" i="2"/>
  <c r="M7056" i="2"/>
  <c r="L7057" i="2"/>
  <c r="M7057" i="2"/>
  <c r="L7058" i="2"/>
  <c r="M7058" i="2"/>
  <c r="L7059" i="2"/>
  <c r="M7059" i="2"/>
  <c r="L7060" i="2"/>
  <c r="M7060" i="2"/>
  <c r="L7061" i="2"/>
  <c r="M7061" i="2"/>
  <c r="L7062" i="2"/>
  <c r="M7062" i="2"/>
  <c r="L7063" i="2"/>
  <c r="M7063" i="2"/>
  <c r="L7064" i="2"/>
  <c r="M7064" i="2"/>
  <c r="L7065" i="2"/>
  <c r="M7065" i="2"/>
  <c r="L7066" i="2"/>
  <c r="M7066" i="2"/>
  <c r="L7067" i="2"/>
  <c r="M7067" i="2"/>
  <c r="L7068" i="2"/>
  <c r="M7068" i="2"/>
  <c r="L7069" i="2"/>
  <c r="M7069" i="2"/>
  <c r="L7070" i="2"/>
  <c r="M7070" i="2"/>
  <c r="L7071" i="2"/>
  <c r="M7071" i="2"/>
  <c r="L7072" i="2"/>
  <c r="M7072" i="2"/>
  <c r="L7073" i="2"/>
  <c r="M7073" i="2"/>
  <c r="L7074" i="2"/>
  <c r="M7074" i="2"/>
  <c r="L7075" i="2"/>
  <c r="M7075" i="2"/>
  <c r="L7076" i="2"/>
  <c r="M7076" i="2"/>
  <c r="L7077" i="2"/>
  <c r="M7077" i="2"/>
  <c r="L7078" i="2"/>
  <c r="M7078" i="2"/>
  <c r="L7079" i="2"/>
  <c r="M7079" i="2"/>
  <c r="L7080" i="2"/>
  <c r="M7080" i="2"/>
  <c r="L7081" i="2"/>
  <c r="M7081" i="2"/>
  <c r="L7082" i="2"/>
  <c r="M7082" i="2"/>
  <c r="L7083" i="2"/>
  <c r="M7083" i="2"/>
  <c r="L7084" i="2"/>
  <c r="M7084" i="2"/>
  <c r="L7085" i="2"/>
  <c r="M7085" i="2"/>
  <c r="L7086" i="2"/>
  <c r="M7086" i="2"/>
  <c r="L7087" i="2"/>
  <c r="M7087" i="2"/>
  <c r="L7088" i="2"/>
  <c r="M7088" i="2"/>
  <c r="L7089" i="2"/>
  <c r="M7089" i="2"/>
  <c r="L7090" i="2"/>
  <c r="M7090" i="2"/>
  <c r="L7091" i="2"/>
  <c r="M7091" i="2"/>
  <c r="L7092" i="2"/>
  <c r="M7092" i="2"/>
  <c r="L7093" i="2"/>
  <c r="M7093" i="2"/>
  <c r="L7094" i="2"/>
  <c r="M7094" i="2"/>
  <c r="L7095" i="2"/>
  <c r="M7095" i="2"/>
  <c r="L7096" i="2"/>
  <c r="M7096" i="2"/>
  <c r="L7097" i="2"/>
  <c r="M7097" i="2"/>
  <c r="L7098" i="2"/>
  <c r="M7098" i="2"/>
  <c r="L7099" i="2"/>
  <c r="M7099" i="2"/>
  <c r="L7100" i="2"/>
  <c r="M7100" i="2"/>
  <c r="L7101" i="2"/>
  <c r="M7101" i="2"/>
  <c r="L7102" i="2"/>
  <c r="M7102" i="2"/>
  <c r="L7103" i="2"/>
  <c r="M7103" i="2"/>
  <c r="L7104" i="2"/>
  <c r="M7104" i="2"/>
  <c r="L7105" i="2"/>
  <c r="M7105" i="2"/>
  <c r="L7106" i="2"/>
  <c r="M7106" i="2"/>
  <c r="L7107" i="2"/>
  <c r="M7107" i="2"/>
  <c r="L7108" i="2"/>
  <c r="M7108" i="2"/>
  <c r="L7109" i="2"/>
  <c r="M7109" i="2"/>
  <c r="L7110" i="2"/>
  <c r="M7110" i="2"/>
  <c r="L7111" i="2"/>
  <c r="M7111" i="2"/>
  <c r="L7112" i="2"/>
  <c r="M7112" i="2"/>
  <c r="L7113" i="2"/>
  <c r="M7113" i="2"/>
  <c r="L7114" i="2"/>
  <c r="M7114" i="2"/>
  <c r="L7115" i="2"/>
  <c r="M7115" i="2"/>
  <c r="L7116" i="2"/>
  <c r="M7116" i="2"/>
  <c r="L7117" i="2"/>
  <c r="M7117" i="2"/>
  <c r="L7118" i="2"/>
  <c r="M7118" i="2"/>
  <c r="L7119" i="2"/>
  <c r="M7119" i="2"/>
  <c r="L7120" i="2"/>
  <c r="M7120" i="2"/>
  <c r="L7121" i="2"/>
  <c r="M7121" i="2"/>
  <c r="L7122" i="2"/>
  <c r="M7122" i="2"/>
  <c r="L7123" i="2"/>
  <c r="M7123" i="2"/>
  <c r="L7124" i="2"/>
  <c r="M7124" i="2"/>
  <c r="L7125" i="2"/>
  <c r="M7125" i="2"/>
  <c r="L7126" i="2"/>
  <c r="M7126" i="2"/>
  <c r="L7127" i="2"/>
  <c r="M7127" i="2"/>
  <c r="L7128" i="2"/>
  <c r="M7128" i="2"/>
  <c r="L7129" i="2"/>
  <c r="M7129" i="2"/>
  <c r="L7130" i="2"/>
  <c r="M7130" i="2"/>
  <c r="L7131" i="2"/>
  <c r="M7131" i="2"/>
  <c r="L7132" i="2"/>
  <c r="M7132" i="2"/>
  <c r="L7133" i="2"/>
  <c r="M7133" i="2"/>
  <c r="L7134" i="2"/>
  <c r="M7134" i="2"/>
  <c r="L7135" i="2"/>
  <c r="M7135" i="2"/>
  <c r="L7136" i="2"/>
  <c r="M7136" i="2"/>
  <c r="L7137" i="2"/>
  <c r="M7137" i="2"/>
  <c r="L7138" i="2"/>
  <c r="M7138" i="2"/>
  <c r="L7139" i="2"/>
  <c r="M7139" i="2"/>
  <c r="L7140" i="2"/>
  <c r="M7140" i="2"/>
  <c r="L7141" i="2"/>
  <c r="M7141" i="2"/>
  <c r="L7142" i="2"/>
  <c r="M7142" i="2"/>
  <c r="L7143" i="2"/>
  <c r="M7143" i="2"/>
  <c r="L7144" i="2"/>
  <c r="M7144" i="2"/>
  <c r="L7145" i="2"/>
  <c r="M7145" i="2"/>
  <c r="L7146" i="2"/>
  <c r="M7146" i="2"/>
  <c r="L7147" i="2"/>
  <c r="M7147" i="2"/>
  <c r="L7148" i="2"/>
  <c r="M7148" i="2"/>
  <c r="L7149" i="2"/>
  <c r="M7149" i="2"/>
  <c r="L7150" i="2"/>
  <c r="M7150" i="2"/>
  <c r="L7151" i="2"/>
  <c r="M7151" i="2"/>
  <c r="L7152" i="2"/>
  <c r="M7152" i="2"/>
  <c r="L7153" i="2"/>
  <c r="M7153" i="2"/>
  <c r="L7154" i="2"/>
  <c r="M7154" i="2"/>
  <c r="L7155" i="2"/>
  <c r="M7155" i="2"/>
  <c r="L7156" i="2"/>
  <c r="M7156" i="2"/>
  <c r="L7157" i="2"/>
  <c r="M7157" i="2"/>
  <c r="L7158" i="2"/>
  <c r="M7158" i="2"/>
  <c r="L7159" i="2"/>
  <c r="M7159" i="2"/>
  <c r="L7160" i="2"/>
  <c r="M7160" i="2"/>
  <c r="L7161" i="2"/>
  <c r="M7161" i="2"/>
  <c r="L7162" i="2"/>
  <c r="M7162" i="2"/>
  <c r="L7163" i="2"/>
  <c r="M7163" i="2"/>
  <c r="L7164" i="2"/>
  <c r="M7164" i="2"/>
  <c r="L7165" i="2"/>
  <c r="M7165" i="2"/>
  <c r="L7166" i="2"/>
  <c r="M7166" i="2"/>
  <c r="L7167" i="2"/>
  <c r="M7167" i="2"/>
  <c r="L7168" i="2"/>
  <c r="M7168" i="2"/>
  <c r="L7169" i="2"/>
  <c r="M7169" i="2"/>
  <c r="L7170" i="2"/>
  <c r="M7170" i="2"/>
  <c r="L7171" i="2"/>
  <c r="M7171" i="2"/>
  <c r="L7172" i="2"/>
  <c r="M7172" i="2"/>
  <c r="L7173" i="2"/>
  <c r="M7173" i="2"/>
  <c r="L7174" i="2"/>
  <c r="M7174" i="2"/>
  <c r="L7175" i="2"/>
  <c r="M7175" i="2"/>
  <c r="L7176" i="2"/>
  <c r="M7176" i="2"/>
  <c r="L7177" i="2"/>
  <c r="M7177" i="2"/>
  <c r="L7178" i="2"/>
  <c r="M7178" i="2"/>
  <c r="L7179" i="2"/>
  <c r="M7179" i="2"/>
  <c r="L7180" i="2"/>
  <c r="M7180" i="2"/>
  <c r="L7181" i="2"/>
  <c r="M7181" i="2"/>
  <c r="L7182" i="2"/>
  <c r="M7182" i="2"/>
  <c r="L7183" i="2"/>
  <c r="M7183" i="2"/>
  <c r="L7184" i="2"/>
  <c r="M7184" i="2"/>
  <c r="L7185" i="2"/>
  <c r="M7185" i="2"/>
  <c r="L7186" i="2"/>
  <c r="M7186" i="2"/>
  <c r="L7187" i="2"/>
  <c r="M7187" i="2"/>
  <c r="L7188" i="2"/>
  <c r="M7188" i="2"/>
  <c r="L7189" i="2"/>
  <c r="M7189" i="2"/>
  <c r="L7190" i="2"/>
  <c r="M7190" i="2"/>
  <c r="L7191" i="2"/>
  <c r="M7191" i="2"/>
  <c r="L7192" i="2"/>
  <c r="M7192" i="2"/>
  <c r="L7193" i="2"/>
  <c r="M7193" i="2"/>
  <c r="L7194" i="2"/>
  <c r="M7194" i="2"/>
  <c r="L7195" i="2"/>
  <c r="M7195" i="2"/>
  <c r="L7196" i="2"/>
  <c r="M7196" i="2"/>
  <c r="L7197" i="2"/>
  <c r="M7197" i="2"/>
  <c r="L7198" i="2"/>
  <c r="M7198" i="2"/>
  <c r="L7199" i="2"/>
  <c r="M7199" i="2"/>
  <c r="L7200" i="2"/>
  <c r="M7200" i="2"/>
  <c r="L7201" i="2"/>
  <c r="M7201" i="2"/>
  <c r="L7202" i="2"/>
  <c r="M7202" i="2"/>
  <c r="L7203" i="2"/>
  <c r="M7203" i="2"/>
  <c r="L7204" i="2"/>
  <c r="M7204" i="2"/>
  <c r="L7205" i="2"/>
  <c r="M7205" i="2"/>
  <c r="L7206" i="2"/>
  <c r="M7206" i="2"/>
  <c r="L7207" i="2"/>
  <c r="M7207" i="2"/>
  <c r="L7208" i="2"/>
  <c r="M7208" i="2"/>
  <c r="L7209" i="2"/>
  <c r="M7209" i="2"/>
  <c r="L7210" i="2"/>
  <c r="M7210" i="2"/>
  <c r="L7211" i="2"/>
  <c r="M7211" i="2"/>
  <c r="L7212" i="2"/>
  <c r="M7212" i="2"/>
  <c r="L7213" i="2"/>
  <c r="M7213" i="2"/>
  <c r="L7214" i="2"/>
  <c r="M7214" i="2"/>
  <c r="L7215" i="2"/>
  <c r="M7215" i="2"/>
  <c r="L7216" i="2"/>
  <c r="M7216" i="2"/>
  <c r="L7217" i="2"/>
  <c r="M7217" i="2"/>
  <c r="L7218" i="2"/>
  <c r="M7218" i="2"/>
  <c r="L7219" i="2"/>
  <c r="M7219" i="2"/>
  <c r="L7220" i="2"/>
  <c r="M7220" i="2"/>
  <c r="L7221" i="2"/>
  <c r="M7221" i="2"/>
  <c r="L7222" i="2"/>
  <c r="M7222" i="2"/>
  <c r="L7223" i="2"/>
  <c r="M7223" i="2"/>
  <c r="L7224" i="2"/>
  <c r="M7224" i="2"/>
  <c r="L7225" i="2"/>
  <c r="M7225" i="2"/>
  <c r="L7226" i="2"/>
  <c r="M7226" i="2"/>
  <c r="L7227" i="2"/>
  <c r="M7227" i="2"/>
  <c r="L7228" i="2"/>
  <c r="M7228" i="2"/>
  <c r="L7229" i="2"/>
  <c r="M7229" i="2"/>
  <c r="L7230" i="2"/>
  <c r="M7230" i="2"/>
  <c r="L7231" i="2"/>
  <c r="M7231" i="2"/>
  <c r="L7232" i="2"/>
  <c r="M7232" i="2"/>
  <c r="L7233" i="2"/>
  <c r="M7233" i="2"/>
  <c r="L7234" i="2"/>
  <c r="M7234" i="2"/>
  <c r="L7235" i="2"/>
  <c r="M7235" i="2"/>
  <c r="L7236" i="2"/>
  <c r="M7236" i="2"/>
  <c r="L7237" i="2"/>
  <c r="M7237" i="2"/>
  <c r="L7238" i="2"/>
  <c r="M7238" i="2"/>
  <c r="L7239" i="2"/>
  <c r="M7239" i="2"/>
  <c r="L7240" i="2"/>
  <c r="M7240" i="2"/>
  <c r="L7241" i="2"/>
  <c r="M7241" i="2"/>
  <c r="L7242" i="2"/>
  <c r="M7242" i="2"/>
  <c r="L7243" i="2"/>
  <c r="M7243" i="2"/>
  <c r="L7244" i="2"/>
  <c r="M7244" i="2"/>
  <c r="L7245" i="2"/>
  <c r="M7245" i="2"/>
  <c r="L7246" i="2"/>
  <c r="M7246" i="2"/>
  <c r="L7247" i="2"/>
  <c r="M7247" i="2"/>
  <c r="L7248" i="2"/>
  <c r="M7248" i="2"/>
  <c r="L7249" i="2"/>
  <c r="M7249" i="2"/>
  <c r="L7250" i="2"/>
  <c r="M7250" i="2"/>
  <c r="L7251" i="2"/>
  <c r="M7251" i="2"/>
  <c r="L7252" i="2"/>
  <c r="M7252" i="2"/>
  <c r="L7253" i="2"/>
  <c r="M7253" i="2"/>
  <c r="L7254" i="2"/>
  <c r="M7254" i="2"/>
  <c r="L7255" i="2"/>
  <c r="M7255" i="2"/>
  <c r="L7256" i="2"/>
  <c r="M7256" i="2"/>
  <c r="L7257" i="2"/>
  <c r="M7257" i="2"/>
  <c r="L7258" i="2"/>
  <c r="M7258" i="2"/>
  <c r="L7259" i="2"/>
  <c r="M7259" i="2"/>
  <c r="L7260" i="2"/>
  <c r="M7260" i="2"/>
  <c r="L7261" i="2"/>
  <c r="M7261" i="2"/>
  <c r="L7262" i="2"/>
  <c r="M7262" i="2"/>
  <c r="L7263" i="2"/>
  <c r="M7263" i="2"/>
  <c r="L7264" i="2"/>
  <c r="M7264" i="2"/>
  <c r="L7265" i="2"/>
  <c r="M7265" i="2"/>
  <c r="L7266" i="2"/>
  <c r="M7266" i="2"/>
  <c r="L7267" i="2"/>
  <c r="M7267" i="2"/>
  <c r="L7268" i="2"/>
  <c r="M7268" i="2"/>
  <c r="L7269" i="2"/>
  <c r="M7269" i="2"/>
  <c r="L7270" i="2"/>
  <c r="M7270" i="2"/>
  <c r="L7271" i="2"/>
  <c r="M7271" i="2"/>
  <c r="L7272" i="2"/>
  <c r="M7272" i="2"/>
  <c r="L7273" i="2"/>
  <c r="M7273" i="2"/>
  <c r="L7274" i="2"/>
  <c r="M7274" i="2"/>
  <c r="L7275" i="2"/>
  <c r="M7275" i="2"/>
  <c r="L7276" i="2"/>
  <c r="M7276" i="2"/>
  <c r="L7277" i="2"/>
  <c r="M7277" i="2"/>
  <c r="L7278" i="2"/>
  <c r="M7278" i="2"/>
  <c r="L7279" i="2"/>
  <c r="M7279" i="2"/>
  <c r="L7280" i="2"/>
  <c r="M7280" i="2"/>
  <c r="L7281" i="2"/>
  <c r="M7281" i="2"/>
  <c r="L7282" i="2"/>
  <c r="M7282" i="2"/>
  <c r="L7283" i="2"/>
  <c r="M7283" i="2"/>
  <c r="L7284" i="2"/>
  <c r="M7284" i="2"/>
  <c r="L7285" i="2"/>
  <c r="M7285" i="2"/>
  <c r="L7286" i="2"/>
  <c r="M7286" i="2"/>
  <c r="L7287" i="2"/>
  <c r="M7287" i="2"/>
  <c r="L7288" i="2"/>
  <c r="M7288" i="2"/>
  <c r="L7289" i="2"/>
  <c r="M7289" i="2"/>
  <c r="L7290" i="2"/>
  <c r="M7290" i="2"/>
  <c r="L7291" i="2"/>
  <c r="M7291" i="2"/>
  <c r="L7292" i="2"/>
  <c r="M7292" i="2"/>
  <c r="L7293" i="2"/>
  <c r="M7293" i="2"/>
  <c r="L7294" i="2"/>
  <c r="M7294" i="2"/>
  <c r="L7295" i="2"/>
  <c r="M7295" i="2"/>
  <c r="L7296" i="2"/>
  <c r="M7296" i="2"/>
  <c r="L7297" i="2"/>
  <c r="M7297" i="2"/>
  <c r="L7298" i="2"/>
  <c r="M7298" i="2"/>
  <c r="L7299" i="2"/>
  <c r="M7299" i="2"/>
  <c r="L7300" i="2"/>
  <c r="M7300" i="2"/>
  <c r="L7301" i="2"/>
  <c r="M7301" i="2"/>
  <c r="L7302" i="2"/>
  <c r="M7302" i="2"/>
  <c r="L7303" i="2"/>
  <c r="M7303" i="2"/>
  <c r="L7304" i="2"/>
  <c r="M7304" i="2"/>
  <c r="L7305" i="2"/>
  <c r="M7305" i="2"/>
  <c r="L7306" i="2"/>
  <c r="M7306" i="2"/>
  <c r="L7307" i="2"/>
  <c r="M7307" i="2"/>
  <c r="L7308" i="2"/>
  <c r="M7308" i="2"/>
  <c r="L7309" i="2"/>
  <c r="M7309" i="2"/>
  <c r="L7310" i="2"/>
  <c r="M7310" i="2"/>
  <c r="L7311" i="2"/>
  <c r="M7311" i="2"/>
  <c r="L7312" i="2"/>
  <c r="M7312" i="2"/>
  <c r="L7313" i="2"/>
  <c r="M7313" i="2"/>
  <c r="L7314" i="2"/>
  <c r="M7314" i="2"/>
  <c r="L7315" i="2"/>
  <c r="M7315" i="2"/>
  <c r="L7316" i="2"/>
  <c r="M7316" i="2"/>
  <c r="L7317" i="2"/>
  <c r="M7317" i="2"/>
  <c r="L7318" i="2"/>
  <c r="M7318" i="2"/>
  <c r="L7319" i="2"/>
  <c r="M7319" i="2"/>
  <c r="L7320" i="2"/>
  <c r="M7320" i="2"/>
  <c r="L7321" i="2"/>
  <c r="M7321" i="2"/>
  <c r="L7322" i="2"/>
  <c r="M7322" i="2"/>
  <c r="L7323" i="2"/>
  <c r="M7323" i="2"/>
  <c r="L7324" i="2"/>
  <c r="M7324" i="2"/>
  <c r="L7325" i="2"/>
  <c r="M7325" i="2"/>
  <c r="L7326" i="2"/>
  <c r="M7326" i="2"/>
  <c r="L7327" i="2"/>
  <c r="M7327" i="2"/>
  <c r="L7328" i="2"/>
  <c r="M7328" i="2"/>
  <c r="L7329" i="2"/>
  <c r="M7329" i="2"/>
  <c r="L7330" i="2"/>
  <c r="M7330" i="2"/>
  <c r="L7331" i="2"/>
  <c r="M7331" i="2"/>
  <c r="L7332" i="2"/>
  <c r="M7332" i="2"/>
  <c r="L7333" i="2"/>
  <c r="M7333" i="2"/>
  <c r="L7334" i="2"/>
  <c r="M7334" i="2"/>
  <c r="L7335" i="2"/>
  <c r="M7335" i="2"/>
  <c r="L7336" i="2"/>
  <c r="M7336" i="2"/>
  <c r="L7337" i="2"/>
  <c r="M7337" i="2"/>
  <c r="L7338" i="2"/>
  <c r="M7338" i="2"/>
  <c r="L7339" i="2"/>
  <c r="M7339" i="2"/>
  <c r="L7340" i="2"/>
  <c r="M7340" i="2"/>
  <c r="L7341" i="2"/>
  <c r="M7341" i="2"/>
  <c r="L7342" i="2"/>
  <c r="M7342" i="2"/>
  <c r="L7343" i="2"/>
  <c r="M7343" i="2"/>
  <c r="L7344" i="2"/>
  <c r="M7344" i="2"/>
  <c r="L7345" i="2"/>
  <c r="M7345" i="2"/>
  <c r="L7346" i="2"/>
  <c r="M7346" i="2"/>
  <c r="L7347" i="2"/>
  <c r="M7347" i="2"/>
  <c r="L7348" i="2"/>
  <c r="M7348" i="2"/>
  <c r="L7349" i="2"/>
  <c r="M7349" i="2"/>
  <c r="L7350" i="2"/>
  <c r="M7350" i="2"/>
  <c r="L7351" i="2"/>
  <c r="M7351" i="2"/>
  <c r="L7352" i="2"/>
  <c r="M7352" i="2"/>
  <c r="L7353" i="2"/>
  <c r="M7353" i="2"/>
  <c r="L7354" i="2"/>
  <c r="M7354" i="2"/>
  <c r="L7355" i="2"/>
  <c r="M7355" i="2"/>
  <c r="L7356" i="2"/>
  <c r="M7356" i="2"/>
  <c r="L7357" i="2"/>
  <c r="M7357" i="2"/>
  <c r="L7358" i="2"/>
  <c r="M7358" i="2"/>
  <c r="L7359" i="2"/>
  <c r="M7359" i="2"/>
  <c r="L7360" i="2"/>
  <c r="M7360" i="2"/>
  <c r="L7361" i="2"/>
  <c r="M7361" i="2"/>
  <c r="L7362" i="2"/>
  <c r="M7362" i="2"/>
  <c r="L7363" i="2"/>
  <c r="M7363" i="2"/>
  <c r="L7364" i="2"/>
  <c r="M7364" i="2"/>
  <c r="L7365" i="2"/>
  <c r="M7365" i="2"/>
  <c r="L7366" i="2"/>
  <c r="M7366" i="2"/>
  <c r="L7367" i="2"/>
  <c r="M7367" i="2"/>
  <c r="L7368" i="2"/>
  <c r="M7368" i="2"/>
  <c r="L7369" i="2"/>
  <c r="M7369" i="2"/>
  <c r="L7370" i="2"/>
  <c r="M7370" i="2"/>
  <c r="L7371" i="2"/>
  <c r="M7371" i="2"/>
  <c r="L7372" i="2"/>
  <c r="M7372" i="2"/>
  <c r="L7373" i="2"/>
  <c r="M7373" i="2"/>
  <c r="L7374" i="2"/>
  <c r="M7374" i="2"/>
  <c r="L7375" i="2"/>
  <c r="M7375" i="2"/>
  <c r="L7376" i="2"/>
  <c r="M7376" i="2"/>
  <c r="L7377" i="2"/>
  <c r="M7377" i="2"/>
  <c r="L7378" i="2"/>
  <c r="M7378" i="2"/>
  <c r="L7379" i="2"/>
  <c r="M7379" i="2"/>
  <c r="L7380" i="2"/>
  <c r="M7380" i="2"/>
  <c r="L7381" i="2"/>
  <c r="M7381" i="2"/>
  <c r="L7382" i="2"/>
  <c r="M7382" i="2"/>
  <c r="L7383" i="2"/>
  <c r="M7383" i="2"/>
  <c r="L7384" i="2"/>
  <c r="M7384" i="2"/>
  <c r="L7385" i="2"/>
  <c r="M7385" i="2"/>
  <c r="L7386" i="2"/>
  <c r="M7386" i="2"/>
  <c r="L7387" i="2"/>
  <c r="M7387" i="2"/>
  <c r="L7388" i="2"/>
  <c r="M7388" i="2"/>
  <c r="L7389" i="2"/>
  <c r="M7389" i="2"/>
  <c r="L7390" i="2"/>
  <c r="M7390" i="2"/>
  <c r="L7391" i="2"/>
  <c r="M7391" i="2"/>
  <c r="L7392" i="2"/>
  <c r="M7392" i="2"/>
  <c r="L7393" i="2"/>
  <c r="M7393" i="2"/>
  <c r="L7394" i="2"/>
  <c r="M7394" i="2"/>
  <c r="L7395" i="2"/>
  <c r="M7395" i="2"/>
  <c r="L7396" i="2"/>
  <c r="M7396" i="2"/>
  <c r="L7397" i="2"/>
  <c r="M7397" i="2"/>
  <c r="L7398" i="2"/>
  <c r="M7398" i="2"/>
  <c r="L7399" i="2"/>
  <c r="M7399" i="2"/>
  <c r="L7400" i="2"/>
  <c r="M7400" i="2"/>
  <c r="L7401" i="2"/>
  <c r="M7401" i="2"/>
  <c r="L7402" i="2"/>
  <c r="M7402" i="2"/>
  <c r="L7403" i="2"/>
  <c r="M7403" i="2"/>
  <c r="L7404" i="2"/>
  <c r="M7404" i="2"/>
  <c r="L7405" i="2"/>
  <c r="M7405" i="2"/>
  <c r="L7406" i="2"/>
  <c r="M7406" i="2"/>
  <c r="L7407" i="2"/>
  <c r="M7407" i="2"/>
  <c r="L7408" i="2"/>
  <c r="M7408" i="2"/>
  <c r="L7409" i="2"/>
  <c r="M7409" i="2"/>
  <c r="L7410" i="2"/>
  <c r="M7410" i="2"/>
  <c r="L7411" i="2"/>
  <c r="M7411" i="2"/>
  <c r="L7412" i="2"/>
  <c r="M7412" i="2"/>
  <c r="L7413" i="2"/>
  <c r="M7413" i="2"/>
  <c r="L7414" i="2"/>
  <c r="M7414" i="2"/>
  <c r="L7415" i="2"/>
  <c r="M7415" i="2"/>
  <c r="L7416" i="2"/>
  <c r="M7416" i="2"/>
  <c r="L7417" i="2"/>
  <c r="M7417" i="2"/>
  <c r="L7418" i="2"/>
  <c r="M7418" i="2"/>
  <c r="L7419" i="2"/>
  <c r="M7419" i="2"/>
  <c r="L7420" i="2"/>
  <c r="M7420" i="2"/>
  <c r="L7421" i="2"/>
  <c r="M7421" i="2"/>
  <c r="L7422" i="2"/>
  <c r="M7422" i="2"/>
  <c r="L7423" i="2"/>
  <c r="M7423" i="2"/>
  <c r="L7424" i="2"/>
  <c r="M7424" i="2"/>
  <c r="L7425" i="2"/>
  <c r="M7425" i="2"/>
  <c r="L7426" i="2"/>
  <c r="M7426" i="2"/>
  <c r="L7427" i="2"/>
  <c r="M7427" i="2"/>
  <c r="L7428" i="2"/>
  <c r="M7428" i="2"/>
  <c r="L7429" i="2"/>
  <c r="M7429" i="2"/>
  <c r="L7430" i="2"/>
  <c r="M7430" i="2"/>
  <c r="L7431" i="2"/>
  <c r="M7431" i="2"/>
  <c r="L7432" i="2"/>
  <c r="M7432" i="2"/>
  <c r="L7433" i="2"/>
  <c r="M7433" i="2"/>
  <c r="L7434" i="2"/>
  <c r="M7434" i="2"/>
  <c r="L7435" i="2"/>
  <c r="M7435" i="2"/>
  <c r="L7436" i="2"/>
  <c r="M7436" i="2"/>
  <c r="L7437" i="2"/>
  <c r="M7437" i="2"/>
  <c r="L7438" i="2"/>
  <c r="M7438" i="2"/>
  <c r="L7439" i="2"/>
  <c r="M7439" i="2"/>
  <c r="L7440" i="2"/>
  <c r="M7440" i="2"/>
  <c r="L7441" i="2"/>
  <c r="M7441" i="2"/>
  <c r="L7442" i="2"/>
  <c r="M7442" i="2"/>
  <c r="L7443" i="2"/>
  <c r="M7443" i="2"/>
  <c r="L7444" i="2"/>
  <c r="M7444" i="2"/>
  <c r="L7445" i="2"/>
  <c r="M7445" i="2"/>
  <c r="L7446" i="2"/>
  <c r="M7446" i="2"/>
  <c r="L7447" i="2"/>
  <c r="M7447" i="2"/>
  <c r="L7448" i="2"/>
  <c r="M7448" i="2"/>
  <c r="L7449" i="2"/>
  <c r="M7449" i="2"/>
  <c r="L7450" i="2"/>
  <c r="M7450" i="2"/>
  <c r="L7451" i="2"/>
  <c r="M7451" i="2"/>
  <c r="L7452" i="2"/>
  <c r="M7452" i="2"/>
  <c r="L7453" i="2"/>
  <c r="M7453" i="2"/>
  <c r="L7454" i="2"/>
  <c r="M7454" i="2"/>
  <c r="L7455" i="2"/>
  <c r="M7455" i="2"/>
  <c r="L7456" i="2"/>
  <c r="M7456" i="2"/>
  <c r="L7457" i="2"/>
  <c r="M7457" i="2"/>
  <c r="L7458" i="2"/>
  <c r="M7458" i="2"/>
  <c r="L7459" i="2"/>
  <c r="M7459" i="2"/>
  <c r="L7460" i="2"/>
  <c r="M7460" i="2"/>
  <c r="L7461" i="2"/>
  <c r="M7461" i="2"/>
  <c r="L7462" i="2"/>
  <c r="M7462" i="2"/>
  <c r="L7463" i="2"/>
  <c r="M7463" i="2"/>
  <c r="L7464" i="2"/>
  <c r="M7464" i="2"/>
  <c r="L7465" i="2"/>
  <c r="M7465" i="2"/>
  <c r="L7466" i="2"/>
  <c r="M7466" i="2"/>
  <c r="L7467" i="2"/>
  <c r="M7467" i="2"/>
  <c r="L7468" i="2"/>
  <c r="M7468" i="2"/>
  <c r="L7469" i="2"/>
  <c r="M7469" i="2"/>
  <c r="L7470" i="2"/>
  <c r="M7470" i="2"/>
  <c r="L7471" i="2"/>
  <c r="M7471" i="2"/>
  <c r="L7472" i="2"/>
  <c r="M7472" i="2"/>
  <c r="L7473" i="2"/>
  <c r="M7473" i="2"/>
  <c r="L7474" i="2"/>
  <c r="M7474" i="2"/>
  <c r="L7475" i="2"/>
  <c r="M7475" i="2"/>
  <c r="L7476" i="2"/>
  <c r="M7476" i="2"/>
  <c r="L7477" i="2"/>
  <c r="M7477" i="2"/>
  <c r="L7478" i="2"/>
  <c r="M7478" i="2"/>
  <c r="L7479" i="2"/>
  <c r="M7479" i="2"/>
  <c r="L7480" i="2"/>
  <c r="M7480" i="2"/>
  <c r="L7481" i="2"/>
  <c r="M7481" i="2"/>
  <c r="L7482" i="2"/>
  <c r="M7482" i="2"/>
  <c r="L7483" i="2"/>
  <c r="M7483" i="2"/>
  <c r="L7484" i="2"/>
  <c r="M7484" i="2"/>
  <c r="L7485" i="2"/>
  <c r="M7485" i="2"/>
  <c r="L7486" i="2"/>
  <c r="M7486" i="2"/>
  <c r="L7487" i="2"/>
  <c r="M7487" i="2"/>
  <c r="L7488" i="2"/>
  <c r="M7488" i="2"/>
  <c r="L7489" i="2"/>
  <c r="M7489" i="2"/>
  <c r="L7490" i="2"/>
  <c r="M7490" i="2"/>
  <c r="L7491" i="2"/>
  <c r="M7491" i="2"/>
  <c r="L7492" i="2"/>
  <c r="M7492" i="2"/>
  <c r="L7493" i="2"/>
  <c r="M7493" i="2"/>
  <c r="L7494" i="2"/>
  <c r="M7494" i="2"/>
  <c r="L7495" i="2"/>
  <c r="M7495" i="2"/>
  <c r="L7496" i="2"/>
  <c r="M7496" i="2"/>
  <c r="L7497" i="2"/>
  <c r="M7497" i="2"/>
  <c r="L7498" i="2"/>
  <c r="M7498" i="2"/>
  <c r="L7499" i="2"/>
  <c r="M7499" i="2"/>
  <c r="L7500" i="2"/>
  <c r="M7500" i="2"/>
  <c r="L7501" i="2"/>
  <c r="M7501" i="2"/>
  <c r="L7502" i="2"/>
  <c r="M7502" i="2"/>
  <c r="L7503" i="2"/>
  <c r="M7503" i="2"/>
  <c r="L7504" i="2"/>
  <c r="M7504" i="2"/>
  <c r="L7505" i="2"/>
  <c r="M7505" i="2"/>
  <c r="L7506" i="2"/>
  <c r="M7506" i="2"/>
  <c r="L7507" i="2"/>
  <c r="M7507" i="2"/>
  <c r="L7508" i="2"/>
  <c r="M7508" i="2"/>
  <c r="L7509" i="2"/>
  <c r="M7509" i="2"/>
  <c r="L7510" i="2"/>
  <c r="M7510" i="2"/>
  <c r="L7511" i="2"/>
  <c r="M7511" i="2"/>
  <c r="L7512" i="2"/>
  <c r="M7512" i="2"/>
  <c r="L7513" i="2"/>
  <c r="M7513" i="2"/>
  <c r="L7514" i="2"/>
  <c r="M7514" i="2"/>
  <c r="L7515" i="2"/>
  <c r="M7515" i="2"/>
  <c r="L7516" i="2"/>
  <c r="M7516" i="2"/>
  <c r="L7517" i="2"/>
  <c r="M7517" i="2"/>
  <c r="L7518" i="2"/>
  <c r="M7518" i="2"/>
  <c r="L7519" i="2"/>
  <c r="M7519" i="2"/>
  <c r="L7520" i="2"/>
  <c r="M7520" i="2"/>
  <c r="L7521" i="2"/>
  <c r="M7521" i="2"/>
  <c r="L7522" i="2"/>
  <c r="M7522" i="2"/>
  <c r="L7523" i="2"/>
  <c r="M7523" i="2"/>
  <c r="L7524" i="2"/>
  <c r="M7524" i="2"/>
  <c r="L7525" i="2"/>
  <c r="M7525" i="2"/>
  <c r="L7526" i="2"/>
  <c r="M7526" i="2"/>
  <c r="L7527" i="2"/>
  <c r="M7527" i="2"/>
  <c r="L7528" i="2"/>
  <c r="M7528" i="2"/>
  <c r="L7529" i="2"/>
  <c r="M7529" i="2"/>
  <c r="L7530" i="2"/>
  <c r="M7530" i="2"/>
  <c r="L7531" i="2"/>
  <c r="M7531" i="2"/>
  <c r="L7532" i="2"/>
  <c r="M7532" i="2"/>
  <c r="L7533" i="2"/>
  <c r="M7533" i="2"/>
  <c r="L7534" i="2"/>
  <c r="M7534" i="2"/>
  <c r="L7535" i="2"/>
  <c r="M7535" i="2"/>
  <c r="L7536" i="2"/>
  <c r="M7536" i="2"/>
  <c r="L7537" i="2"/>
  <c r="M7537" i="2"/>
  <c r="L7538" i="2"/>
  <c r="M7538" i="2"/>
  <c r="L7539" i="2"/>
  <c r="M7539" i="2"/>
  <c r="L7540" i="2"/>
  <c r="M7540" i="2"/>
  <c r="L7541" i="2"/>
  <c r="M7541" i="2"/>
  <c r="L7542" i="2"/>
  <c r="M7542" i="2"/>
  <c r="L7543" i="2"/>
  <c r="M7543" i="2"/>
  <c r="L7544" i="2"/>
  <c r="M7544" i="2"/>
  <c r="L7545" i="2"/>
  <c r="M7545" i="2"/>
  <c r="L7546" i="2"/>
  <c r="M7546" i="2"/>
  <c r="L7547" i="2"/>
  <c r="M7547" i="2"/>
  <c r="L7548" i="2"/>
  <c r="M7548" i="2"/>
  <c r="L7549" i="2"/>
  <c r="M7549" i="2"/>
  <c r="L7550" i="2"/>
  <c r="M7550" i="2"/>
  <c r="L7551" i="2"/>
  <c r="M7551" i="2"/>
  <c r="L7552" i="2"/>
  <c r="M7552" i="2"/>
  <c r="L7553" i="2"/>
  <c r="M7553" i="2"/>
  <c r="L7554" i="2"/>
  <c r="M7554" i="2"/>
  <c r="L7555" i="2"/>
  <c r="M7555" i="2"/>
  <c r="L7556" i="2"/>
  <c r="M7556" i="2"/>
  <c r="L7557" i="2"/>
  <c r="M7557" i="2"/>
  <c r="L7558" i="2"/>
  <c r="M7558" i="2"/>
  <c r="L7559" i="2"/>
  <c r="M7559" i="2"/>
  <c r="L7560" i="2"/>
  <c r="M7560" i="2"/>
  <c r="L7561" i="2"/>
  <c r="M7561" i="2"/>
  <c r="L7562" i="2"/>
  <c r="M7562" i="2"/>
  <c r="L7563" i="2"/>
  <c r="M7563" i="2"/>
  <c r="L7564" i="2"/>
  <c r="M7564" i="2"/>
  <c r="L7565" i="2"/>
  <c r="M7565" i="2"/>
  <c r="L7566" i="2"/>
  <c r="M7566" i="2"/>
  <c r="L7567" i="2"/>
  <c r="M7567" i="2"/>
  <c r="L7568" i="2"/>
  <c r="M7568" i="2"/>
  <c r="L7569" i="2"/>
  <c r="M7569" i="2"/>
  <c r="L7570" i="2"/>
  <c r="M7570" i="2"/>
  <c r="L7571" i="2"/>
  <c r="M7571" i="2"/>
  <c r="L7572" i="2"/>
  <c r="M7572" i="2"/>
  <c r="L7573" i="2"/>
  <c r="M7573" i="2"/>
  <c r="L7574" i="2"/>
  <c r="M7574" i="2"/>
  <c r="L7575" i="2"/>
  <c r="M7575" i="2"/>
  <c r="L7576" i="2"/>
  <c r="M7576" i="2"/>
  <c r="L7577" i="2"/>
  <c r="M7577" i="2"/>
  <c r="L7578" i="2"/>
  <c r="M7578" i="2"/>
  <c r="L7579" i="2"/>
  <c r="M7579" i="2"/>
  <c r="L7580" i="2"/>
  <c r="M7580" i="2"/>
  <c r="L7581" i="2"/>
  <c r="M7581" i="2"/>
  <c r="L7582" i="2"/>
  <c r="M7582" i="2"/>
  <c r="L7583" i="2"/>
  <c r="M7583" i="2"/>
  <c r="L7584" i="2"/>
  <c r="M7584" i="2"/>
  <c r="L7585" i="2"/>
  <c r="M7585" i="2"/>
  <c r="L7586" i="2"/>
  <c r="M7586" i="2"/>
  <c r="L7587" i="2"/>
  <c r="M7587" i="2"/>
  <c r="L7588" i="2"/>
  <c r="M7588" i="2"/>
  <c r="L7589" i="2"/>
  <c r="M7589" i="2"/>
  <c r="L7590" i="2"/>
  <c r="M7590" i="2"/>
  <c r="L7591" i="2"/>
  <c r="M7591" i="2"/>
  <c r="L7592" i="2"/>
  <c r="M7592" i="2"/>
  <c r="L7593" i="2"/>
  <c r="M7593" i="2"/>
  <c r="L7594" i="2"/>
  <c r="M7594" i="2"/>
  <c r="L7595" i="2"/>
  <c r="M7595" i="2"/>
  <c r="L7596" i="2"/>
  <c r="M7596" i="2"/>
  <c r="L7597" i="2"/>
  <c r="M7597" i="2"/>
  <c r="L7598" i="2"/>
  <c r="M7598" i="2"/>
  <c r="L7599" i="2"/>
  <c r="M7599" i="2"/>
  <c r="L7600" i="2"/>
  <c r="M7600" i="2"/>
  <c r="L7601" i="2"/>
  <c r="M7601" i="2"/>
  <c r="L7602" i="2"/>
  <c r="M7602" i="2"/>
  <c r="L7603" i="2"/>
  <c r="M7603" i="2"/>
  <c r="L7604" i="2"/>
  <c r="M7604" i="2"/>
  <c r="L7605" i="2"/>
  <c r="M7605" i="2"/>
  <c r="L7606" i="2"/>
  <c r="M7606" i="2"/>
  <c r="L7607" i="2"/>
  <c r="M7607" i="2"/>
  <c r="L7608" i="2"/>
  <c r="M7608" i="2"/>
  <c r="L7609" i="2"/>
  <c r="M7609" i="2"/>
  <c r="L7610" i="2"/>
  <c r="M7610" i="2"/>
  <c r="L7611" i="2"/>
  <c r="M7611" i="2"/>
  <c r="L7612" i="2"/>
  <c r="M7612" i="2"/>
  <c r="L7613" i="2"/>
  <c r="M7613" i="2"/>
  <c r="L7614" i="2"/>
  <c r="M7614" i="2"/>
  <c r="L7615" i="2"/>
  <c r="M7615" i="2"/>
  <c r="L7616" i="2"/>
  <c r="M7616" i="2"/>
  <c r="L7617" i="2"/>
  <c r="M7617" i="2"/>
  <c r="L7618" i="2"/>
  <c r="M7618" i="2"/>
  <c r="L7619" i="2"/>
  <c r="M7619" i="2"/>
  <c r="L7620" i="2"/>
  <c r="M7620" i="2"/>
  <c r="L7621" i="2"/>
  <c r="M7621" i="2"/>
  <c r="L7622" i="2"/>
  <c r="M7622" i="2"/>
  <c r="L7623" i="2"/>
  <c r="M7623" i="2"/>
  <c r="L7624" i="2"/>
  <c r="M7624" i="2"/>
  <c r="L7625" i="2"/>
  <c r="M7625" i="2"/>
  <c r="L7626" i="2"/>
  <c r="M7626" i="2"/>
  <c r="L7627" i="2"/>
  <c r="M7627" i="2"/>
  <c r="L7628" i="2"/>
  <c r="M7628" i="2"/>
  <c r="L7629" i="2"/>
  <c r="M7629" i="2"/>
  <c r="L7630" i="2"/>
  <c r="M7630" i="2"/>
  <c r="L7631" i="2"/>
  <c r="M7631" i="2"/>
  <c r="L7632" i="2"/>
  <c r="M7632" i="2"/>
  <c r="L7633" i="2"/>
  <c r="M7633" i="2"/>
  <c r="L7634" i="2"/>
  <c r="M7634" i="2"/>
  <c r="L7635" i="2"/>
  <c r="M7635" i="2"/>
  <c r="L7636" i="2"/>
  <c r="M7636" i="2"/>
  <c r="L7637" i="2"/>
  <c r="M7637" i="2"/>
  <c r="L7638" i="2"/>
  <c r="M7638" i="2"/>
  <c r="L7639" i="2"/>
  <c r="M7639" i="2"/>
  <c r="L7640" i="2"/>
  <c r="M7640" i="2"/>
  <c r="L7641" i="2"/>
  <c r="M7641" i="2"/>
  <c r="L7642" i="2"/>
  <c r="M7642" i="2"/>
  <c r="L7643" i="2"/>
  <c r="M7643" i="2"/>
  <c r="L7644" i="2"/>
  <c r="M7644" i="2"/>
  <c r="L7645" i="2"/>
  <c r="M7645" i="2"/>
  <c r="L7646" i="2"/>
  <c r="M7646" i="2"/>
  <c r="L7647" i="2"/>
  <c r="M7647" i="2"/>
  <c r="L7648" i="2"/>
  <c r="M7648" i="2"/>
  <c r="L7649" i="2"/>
  <c r="M7649" i="2"/>
  <c r="L7650" i="2"/>
  <c r="M7650" i="2"/>
  <c r="L7651" i="2"/>
  <c r="M7651" i="2"/>
  <c r="L7652" i="2"/>
  <c r="M7652" i="2"/>
  <c r="L7653" i="2"/>
  <c r="M7653" i="2"/>
  <c r="L7654" i="2"/>
  <c r="M7654" i="2"/>
  <c r="L7655" i="2"/>
  <c r="M7655" i="2"/>
  <c r="L7656" i="2"/>
  <c r="M7656" i="2"/>
  <c r="L7657" i="2"/>
  <c r="M7657" i="2"/>
  <c r="L7658" i="2"/>
  <c r="M7658" i="2"/>
  <c r="L7659" i="2"/>
  <c r="M7659" i="2"/>
  <c r="L7660" i="2"/>
  <c r="M7660" i="2"/>
  <c r="L7661" i="2"/>
  <c r="M7661" i="2"/>
  <c r="L7662" i="2"/>
  <c r="M7662" i="2"/>
  <c r="L7663" i="2"/>
  <c r="M7663" i="2"/>
  <c r="L7664" i="2"/>
  <c r="M7664" i="2"/>
  <c r="L7665" i="2"/>
  <c r="M7665" i="2"/>
  <c r="L7666" i="2"/>
  <c r="M7666" i="2"/>
  <c r="L7667" i="2"/>
  <c r="M7667" i="2"/>
  <c r="L7668" i="2"/>
  <c r="M7668" i="2"/>
  <c r="L7669" i="2"/>
  <c r="M7669" i="2"/>
  <c r="L7670" i="2"/>
  <c r="M7670" i="2"/>
  <c r="L7671" i="2"/>
  <c r="M7671" i="2"/>
  <c r="L7672" i="2"/>
  <c r="M7672" i="2"/>
  <c r="L7673" i="2"/>
  <c r="M7673" i="2"/>
  <c r="L7674" i="2"/>
  <c r="M7674" i="2"/>
  <c r="L7675" i="2"/>
  <c r="M7675" i="2"/>
  <c r="L7676" i="2"/>
  <c r="M7676" i="2"/>
  <c r="L7677" i="2"/>
  <c r="M7677" i="2"/>
  <c r="L7678" i="2"/>
  <c r="M7678" i="2"/>
  <c r="L7679" i="2"/>
  <c r="M7679" i="2"/>
  <c r="L7680" i="2"/>
  <c r="M7680" i="2"/>
  <c r="L7681" i="2"/>
  <c r="M7681" i="2"/>
  <c r="L7682" i="2"/>
  <c r="M7682" i="2"/>
  <c r="L7683" i="2"/>
  <c r="M7683" i="2"/>
  <c r="L7684" i="2"/>
  <c r="M7684" i="2"/>
  <c r="L7685" i="2"/>
  <c r="M7685" i="2"/>
  <c r="L7686" i="2"/>
  <c r="M7686" i="2"/>
  <c r="L7687" i="2"/>
  <c r="M7687" i="2"/>
  <c r="L7688" i="2"/>
  <c r="M7688" i="2"/>
  <c r="L7689" i="2"/>
  <c r="M7689" i="2"/>
  <c r="L7690" i="2"/>
  <c r="M7690" i="2"/>
  <c r="L7691" i="2"/>
  <c r="M7691" i="2"/>
  <c r="L7692" i="2"/>
  <c r="M7692" i="2"/>
  <c r="L7693" i="2"/>
  <c r="M7693" i="2"/>
  <c r="L7694" i="2"/>
  <c r="M7694" i="2"/>
  <c r="L7695" i="2"/>
  <c r="M7695" i="2"/>
  <c r="L7696" i="2"/>
  <c r="M7696" i="2"/>
  <c r="L7697" i="2"/>
  <c r="M7697" i="2"/>
  <c r="L7698" i="2"/>
  <c r="M7698" i="2"/>
  <c r="L7699" i="2"/>
  <c r="M7699" i="2"/>
  <c r="L7700" i="2"/>
  <c r="M7700" i="2"/>
  <c r="L7701" i="2"/>
  <c r="M7701" i="2"/>
  <c r="L7702" i="2"/>
  <c r="M7702" i="2"/>
  <c r="L7703" i="2"/>
  <c r="M7703" i="2"/>
  <c r="L7704" i="2"/>
  <c r="M7704" i="2"/>
  <c r="L7705" i="2"/>
  <c r="M7705" i="2"/>
  <c r="L7706" i="2"/>
  <c r="M7706" i="2"/>
  <c r="L7707" i="2"/>
  <c r="M7707" i="2"/>
  <c r="L7708" i="2"/>
  <c r="M7708" i="2"/>
  <c r="L7709" i="2"/>
  <c r="M7709" i="2"/>
  <c r="L7710" i="2"/>
  <c r="M7710" i="2"/>
  <c r="L7711" i="2"/>
  <c r="M7711" i="2"/>
  <c r="L7712" i="2"/>
  <c r="M7712" i="2"/>
  <c r="L7713" i="2"/>
  <c r="M7713" i="2"/>
  <c r="L7714" i="2"/>
  <c r="M7714" i="2"/>
  <c r="L7715" i="2"/>
  <c r="M7715" i="2"/>
  <c r="L7716" i="2"/>
  <c r="M7716" i="2"/>
  <c r="L7717" i="2"/>
  <c r="M7717" i="2"/>
  <c r="L7718" i="2"/>
  <c r="M7718" i="2"/>
  <c r="L7719" i="2"/>
  <c r="M7719" i="2"/>
  <c r="L7720" i="2"/>
  <c r="M7720" i="2"/>
  <c r="L7721" i="2"/>
  <c r="M7721" i="2"/>
  <c r="L7722" i="2"/>
  <c r="M7722" i="2"/>
  <c r="L7723" i="2"/>
  <c r="M7723" i="2"/>
  <c r="L7724" i="2"/>
  <c r="M7724" i="2"/>
  <c r="L7725" i="2"/>
  <c r="M7725" i="2"/>
  <c r="L7726" i="2"/>
  <c r="M7726" i="2"/>
  <c r="L7727" i="2"/>
  <c r="M7727" i="2"/>
  <c r="L7728" i="2"/>
  <c r="M7728" i="2"/>
  <c r="L7729" i="2"/>
  <c r="M7729" i="2"/>
  <c r="L7730" i="2"/>
  <c r="M7730" i="2"/>
  <c r="L7731" i="2"/>
  <c r="M7731" i="2"/>
  <c r="L7732" i="2"/>
  <c r="M7732" i="2"/>
  <c r="L7733" i="2"/>
  <c r="M7733" i="2"/>
  <c r="L7734" i="2"/>
  <c r="M7734" i="2"/>
  <c r="L7735" i="2"/>
  <c r="M7735" i="2"/>
  <c r="L7736" i="2"/>
  <c r="M7736" i="2"/>
  <c r="L7737" i="2"/>
  <c r="M7737" i="2"/>
  <c r="L7738" i="2"/>
  <c r="M7738" i="2"/>
  <c r="L7739" i="2"/>
  <c r="M7739" i="2"/>
  <c r="L7740" i="2"/>
  <c r="M7740" i="2"/>
  <c r="L7741" i="2"/>
  <c r="M7741" i="2"/>
  <c r="L7742" i="2"/>
  <c r="M7742" i="2"/>
  <c r="L7743" i="2"/>
  <c r="M7743" i="2"/>
  <c r="L7744" i="2"/>
  <c r="M7744" i="2"/>
  <c r="L7745" i="2"/>
  <c r="M7745" i="2"/>
  <c r="L7746" i="2"/>
  <c r="M7746" i="2"/>
  <c r="L7747" i="2"/>
  <c r="M7747" i="2"/>
  <c r="L7748" i="2"/>
  <c r="M7748" i="2"/>
  <c r="L7749" i="2"/>
  <c r="M7749" i="2"/>
  <c r="L7750" i="2"/>
  <c r="M7750" i="2"/>
  <c r="L7751" i="2"/>
  <c r="M7751" i="2"/>
  <c r="L7752" i="2"/>
  <c r="M7752" i="2"/>
  <c r="L7753" i="2"/>
  <c r="M7753" i="2"/>
  <c r="L7754" i="2"/>
  <c r="M7754" i="2"/>
  <c r="L7755" i="2"/>
  <c r="M7755" i="2"/>
  <c r="L7756" i="2"/>
  <c r="M7756" i="2"/>
  <c r="L7757" i="2"/>
  <c r="M7757" i="2"/>
  <c r="L7758" i="2"/>
  <c r="M7758" i="2"/>
  <c r="L7759" i="2"/>
  <c r="M7759" i="2"/>
  <c r="L7760" i="2"/>
  <c r="M7760" i="2"/>
  <c r="L7761" i="2"/>
  <c r="M7761" i="2"/>
  <c r="L7762" i="2"/>
  <c r="M7762" i="2"/>
  <c r="L7763" i="2"/>
  <c r="M7763" i="2"/>
  <c r="L7764" i="2"/>
  <c r="M7764" i="2"/>
  <c r="L7765" i="2"/>
  <c r="M7765" i="2"/>
  <c r="L7766" i="2"/>
  <c r="M7766" i="2"/>
  <c r="L7767" i="2"/>
  <c r="M7767" i="2"/>
  <c r="L7768" i="2"/>
  <c r="M7768" i="2"/>
  <c r="L7769" i="2"/>
  <c r="M7769" i="2"/>
  <c r="L7770" i="2"/>
  <c r="M7770" i="2"/>
  <c r="L7771" i="2"/>
  <c r="M7771" i="2"/>
  <c r="L7772" i="2"/>
  <c r="M7772" i="2"/>
  <c r="L7773" i="2"/>
  <c r="M7773" i="2"/>
  <c r="L7774" i="2"/>
  <c r="M7774" i="2"/>
  <c r="L7775" i="2"/>
  <c r="M7775" i="2"/>
  <c r="L7776" i="2"/>
  <c r="M7776" i="2"/>
  <c r="L7777" i="2"/>
  <c r="M7777" i="2"/>
  <c r="L7778" i="2"/>
  <c r="M7778" i="2"/>
  <c r="L7779" i="2"/>
  <c r="M7779" i="2"/>
  <c r="L7780" i="2"/>
  <c r="M7780" i="2"/>
  <c r="L7781" i="2"/>
  <c r="M7781" i="2"/>
  <c r="L7782" i="2"/>
  <c r="M7782" i="2"/>
  <c r="L7783" i="2"/>
  <c r="M7783" i="2"/>
  <c r="L7784" i="2"/>
  <c r="M7784" i="2"/>
  <c r="L7785" i="2"/>
  <c r="M7785" i="2"/>
  <c r="L7786" i="2"/>
  <c r="M7786" i="2"/>
  <c r="L7787" i="2"/>
  <c r="M7787" i="2"/>
  <c r="L7788" i="2"/>
  <c r="M7788" i="2"/>
  <c r="L7789" i="2"/>
  <c r="M7789" i="2"/>
  <c r="L7790" i="2"/>
  <c r="M7790" i="2"/>
  <c r="L7791" i="2"/>
  <c r="M7791" i="2"/>
  <c r="L7792" i="2"/>
  <c r="M7792" i="2"/>
  <c r="L7793" i="2"/>
  <c r="M7793" i="2"/>
  <c r="L7794" i="2"/>
  <c r="M7794" i="2"/>
  <c r="L7795" i="2"/>
  <c r="M7795" i="2"/>
  <c r="L7796" i="2"/>
  <c r="M7796" i="2"/>
  <c r="L7797" i="2"/>
  <c r="M7797" i="2"/>
  <c r="L7798" i="2"/>
  <c r="M7798" i="2"/>
  <c r="L7799" i="2"/>
  <c r="M7799" i="2"/>
  <c r="L7800" i="2"/>
  <c r="M7800" i="2"/>
  <c r="L7801" i="2"/>
  <c r="M7801" i="2"/>
  <c r="L7802" i="2"/>
  <c r="M7802" i="2"/>
  <c r="L7803" i="2"/>
  <c r="M7803" i="2"/>
  <c r="L7804" i="2"/>
  <c r="M7804" i="2"/>
  <c r="L7805" i="2"/>
  <c r="M7805" i="2"/>
  <c r="L7806" i="2"/>
  <c r="M7806" i="2"/>
  <c r="L7807" i="2"/>
  <c r="M7807" i="2"/>
  <c r="L7808" i="2"/>
  <c r="M7808" i="2"/>
  <c r="L7809" i="2"/>
  <c r="M7809" i="2"/>
  <c r="L7810" i="2"/>
  <c r="M7810" i="2"/>
  <c r="L7811" i="2"/>
  <c r="M7811" i="2"/>
  <c r="L7812" i="2"/>
  <c r="M7812" i="2"/>
  <c r="L7813" i="2"/>
  <c r="M7813" i="2"/>
  <c r="L7814" i="2"/>
  <c r="M7814" i="2"/>
  <c r="L7815" i="2"/>
  <c r="M7815" i="2"/>
  <c r="L7816" i="2"/>
  <c r="M7816" i="2"/>
  <c r="L7817" i="2"/>
  <c r="M7817" i="2"/>
  <c r="L7818" i="2"/>
  <c r="M7818" i="2"/>
  <c r="L7819" i="2"/>
  <c r="M7819" i="2"/>
  <c r="L7820" i="2"/>
  <c r="M7820" i="2"/>
  <c r="L7821" i="2"/>
  <c r="M7821" i="2"/>
  <c r="L7822" i="2"/>
  <c r="M7822" i="2"/>
  <c r="L7823" i="2"/>
  <c r="M7823" i="2"/>
  <c r="L7824" i="2"/>
  <c r="M7824" i="2"/>
  <c r="L7825" i="2"/>
  <c r="M7825" i="2"/>
  <c r="L7826" i="2"/>
  <c r="M7826" i="2"/>
  <c r="L7827" i="2"/>
  <c r="M7827" i="2"/>
  <c r="L7828" i="2"/>
  <c r="M7828" i="2"/>
  <c r="L7829" i="2"/>
  <c r="M7829" i="2"/>
  <c r="L7830" i="2"/>
  <c r="M7830" i="2"/>
  <c r="L7831" i="2"/>
  <c r="M7831" i="2"/>
  <c r="L7832" i="2"/>
  <c r="M7832" i="2"/>
  <c r="L7833" i="2"/>
  <c r="M7833" i="2"/>
  <c r="L7834" i="2"/>
  <c r="M7834" i="2"/>
  <c r="L7835" i="2"/>
  <c r="M7835" i="2"/>
  <c r="L7836" i="2"/>
  <c r="M7836" i="2"/>
  <c r="L7837" i="2"/>
  <c r="M7837" i="2"/>
  <c r="L7838" i="2"/>
  <c r="M7838" i="2"/>
  <c r="L7839" i="2"/>
  <c r="M7839" i="2"/>
  <c r="L7840" i="2"/>
  <c r="M7840" i="2"/>
  <c r="L7841" i="2"/>
  <c r="M7841" i="2"/>
  <c r="L7842" i="2"/>
  <c r="M7842" i="2"/>
  <c r="L7843" i="2"/>
  <c r="M7843" i="2"/>
  <c r="L7844" i="2"/>
  <c r="M7844" i="2"/>
  <c r="L7845" i="2"/>
  <c r="M7845" i="2"/>
  <c r="L7846" i="2"/>
  <c r="M7846" i="2"/>
  <c r="L7847" i="2"/>
  <c r="M7847" i="2"/>
  <c r="L7848" i="2"/>
  <c r="M7848" i="2"/>
  <c r="L7849" i="2"/>
  <c r="M7849" i="2"/>
  <c r="L7850" i="2"/>
  <c r="M7850" i="2"/>
  <c r="L7851" i="2"/>
  <c r="M7851" i="2"/>
  <c r="L7852" i="2"/>
  <c r="M7852" i="2"/>
  <c r="L7853" i="2"/>
  <c r="M7853" i="2"/>
  <c r="L7854" i="2"/>
  <c r="M7854" i="2"/>
  <c r="L7855" i="2"/>
  <c r="M7855" i="2"/>
  <c r="L7856" i="2"/>
  <c r="M7856" i="2"/>
  <c r="L7857" i="2"/>
  <c r="M7857" i="2"/>
  <c r="L7858" i="2"/>
  <c r="M7858" i="2"/>
  <c r="L7859" i="2"/>
  <c r="M7859" i="2"/>
  <c r="L7860" i="2"/>
  <c r="M7860" i="2"/>
  <c r="L7861" i="2"/>
  <c r="M7861" i="2"/>
  <c r="L7862" i="2"/>
  <c r="M7862" i="2"/>
  <c r="L7863" i="2"/>
  <c r="M7863" i="2"/>
  <c r="L7864" i="2"/>
  <c r="M7864" i="2"/>
  <c r="L7865" i="2"/>
  <c r="M7865" i="2"/>
  <c r="L7866" i="2"/>
  <c r="M7866" i="2"/>
  <c r="L7867" i="2"/>
  <c r="M7867" i="2"/>
  <c r="L7868" i="2"/>
  <c r="M7868" i="2"/>
  <c r="L7869" i="2"/>
  <c r="M7869" i="2"/>
  <c r="L7870" i="2"/>
  <c r="M7870" i="2"/>
  <c r="L7871" i="2"/>
  <c r="M7871" i="2"/>
  <c r="L7872" i="2"/>
  <c r="M7872" i="2"/>
  <c r="L7873" i="2"/>
  <c r="M7873" i="2"/>
  <c r="L7874" i="2"/>
  <c r="M7874" i="2"/>
  <c r="L7875" i="2"/>
  <c r="M7875" i="2"/>
  <c r="L7876" i="2"/>
  <c r="M7876" i="2"/>
  <c r="L7877" i="2"/>
  <c r="M7877" i="2"/>
  <c r="L7878" i="2"/>
  <c r="M7878" i="2"/>
  <c r="L7879" i="2"/>
  <c r="M7879" i="2"/>
  <c r="L7880" i="2"/>
  <c r="M7880" i="2"/>
  <c r="L7881" i="2"/>
  <c r="M7881" i="2"/>
  <c r="L7882" i="2"/>
  <c r="M7882" i="2"/>
  <c r="L7883" i="2"/>
  <c r="M7883" i="2"/>
  <c r="L7884" i="2"/>
  <c r="M7884" i="2"/>
  <c r="L7885" i="2"/>
  <c r="M7885" i="2"/>
  <c r="L7886" i="2"/>
  <c r="M7886" i="2"/>
  <c r="L7887" i="2"/>
  <c r="M7887" i="2"/>
  <c r="L7888" i="2"/>
  <c r="M7888" i="2"/>
  <c r="L7889" i="2"/>
  <c r="M7889" i="2"/>
  <c r="L7890" i="2"/>
  <c r="M7890" i="2"/>
  <c r="L7891" i="2"/>
  <c r="M7891" i="2"/>
  <c r="L7892" i="2"/>
  <c r="M7892" i="2"/>
  <c r="L7893" i="2"/>
  <c r="M7893" i="2"/>
  <c r="L7894" i="2"/>
  <c r="M7894" i="2"/>
  <c r="L7895" i="2"/>
  <c r="M7895" i="2"/>
  <c r="L7896" i="2"/>
  <c r="M7896" i="2"/>
  <c r="L7897" i="2"/>
  <c r="M7897" i="2"/>
  <c r="L7898" i="2"/>
  <c r="M7898" i="2"/>
  <c r="L7899" i="2"/>
  <c r="M7899" i="2"/>
  <c r="L7900" i="2"/>
  <c r="M7900" i="2"/>
  <c r="L7901" i="2"/>
  <c r="M7901" i="2"/>
  <c r="L7902" i="2"/>
  <c r="M7902" i="2"/>
  <c r="L7903" i="2"/>
  <c r="M7903" i="2"/>
  <c r="L7904" i="2"/>
  <c r="M7904" i="2"/>
  <c r="L7905" i="2"/>
  <c r="M7905" i="2"/>
  <c r="L7906" i="2"/>
  <c r="M7906" i="2"/>
  <c r="L7907" i="2"/>
  <c r="M7907" i="2"/>
  <c r="L7908" i="2"/>
  <c r="M7908" i="2"/>
  <c r="L7909" i="2"/>
  <c r="M7909" i="2"/>
  <c r="L7910" i="2"/>
  <c r="M7910" i="2"/>
  <c r="L7911" i="2"/>
  <c r="M7911" i="2"/>
  <c r="L7912" i="2"/>
  <c r="M7912" i="2"/>
  <c r="L7913" i="2"/>
  <c r="M7913" i="2"/>
  <c r="L7914" i="2"/>
  <c r="M7914" i="2"/>
  <c r="L7915" i="2"/>
  <c r="M7915" i="2"/>
  <c r="L7916" i="2"/>
  <c r="M7916" i="2"/>
  <c r="L7917" i="2"/>
  <c r="M7917" i="2"/>
  <c r="L7918" i="2"/>
  <c r="M7918" i="2"/>
  <c r="L7919" i="2"/>
  <c r="M7919" i="2"/>
  <c r="L7920" i="2"/>
  <c r="M7920" i="2"/>
  <c r="L7921" i="2"/>
  <c r="M7921" i="2"/>
  <c r="L7922" i="2"/>
  <c r="M7922" i="2"/>
  <c r="L7923" i="2"/>
  <c r="M7923" i="2"/>
  <c r="L7924" i="2"/>
  <c r="M7924" i="2"/>
  <c r="L7925" i="2"/>
  <c r="M7925" i="2"/>
  <c r="L7926" i="2"/>
  <c r="M7926" i="2"/>
  <c r="L7927" i="2"/>
  <c r="M7927" i="2"/>
  <c r="L7928" i="2"/>
  <c r="M7928" i="2"/>
  <c r="L7929" i="2"/>
  <c r="M7929" i="2"/>
  <c r="L7930" i="2"/>
  <c r="M7930" i="2"/>
  <c r="L7931" i="2"/>
  <c r="M7931" i="2"/>
  <c r="L7932" i="2"/>
  <c r="M7932" i="2"/>
  <c r="L7933" i="2"/>
  <c r="M7933" i="2"/>
  <c r="L7934" i="2"/>
  <c r="M7934" i="2"/>
  <c r="L7935" i="2"/>
  <c r="M7935" i="2"/>
  <c r="L7936" i="2"/>
  <c r="M7936" i="2"/>
  <c r="L7937" i="2"/>
  <c r="M7937" i="2"/>
  <c r="L7938" i="2"/>
  <c r="M7938" i="2"/>
  <c r="L7939" i="2"/>
  <c r="M7939" i="2"/>
  <c r="L7940" i="2"/>
  <c r="M7940" i="2"/>
  <c r="L7941" i="2"/>
  <c r="M7941" i="2"/>
  <c r="L7942" i="2"/>
  <c r="M7942" i="2"/>
  <c r="L7943" i="2"/>
  <c r="M7943" i="2"/>
  <c r="L7944" i="2"/>
  <c r="M7944" i="2"/>
  <c r="L7945" i="2"/>
  <c r="M7945" i="2"/>
  <c r="L7946" i="2"/>
  <c r="M7946" i="2"/>
  <c r="L7947" i="2"/>
  <c r="M7947" i="2"/>
  <c r="L7948" i="2"/>
  <c r="M7948" i="2"/>
  <c r="L7949" i="2"/>
  <c r="M7949" i="2"/>
  <c r="L7950" i="2"/>
  <c r="M7950" i="2"/>
  <c r="L7951" i="2"/>
  <c r="M7951" i="2"/>
  <c r="L7952" i="2"/>
  <c r="M7952" i="2"/>
  <c r="L7953" i="2"/>
  <c r="M7953" i="2"/>
  <c r="L7954" i="2"/>
  <c r="M7954" i="2"/>
  <c r="L7955" i="2"/>
  <c r="M7955" i="2"/>
  <c r="L7956" i="2"/>
  <c r="M7956" i="2"/>
  <c r="L7957" i="2"/>
  <c r="M7957" i="2"/>
  <c r="L7958" i="2"/>
  <c r="M7958" i="2"/>
  <c r="L7959" i="2"/>
  <c r="M7959" i="2"/>
  <c r="L7960" i="2"/>
  <c r="M7960" i="2"/>
  <c r="L7961" i="2"/>
  <c r="M7961" i="2"/>
  <c r="L7962" i="2"/>
  <c r="M7962" i="2"/>
  <c r="L7963" i="2"/>
  <c r="M7963" i="2"/>
  <c r="L7964" i="2"/>
  <c r="M7964" i="2"/>
  <c r="L7965" i="2"/>
  <c r="M7965" i="2"/>
  <c r="L7966" i="2"/>
  <c r="M7966" i="2"/>
  <c r="L7967" i="2"/>
  <c r="M7967" i="2"/>
  <c r="L7968" i="2"/>
  <c r="M7968" i="2"/>
  <c r="L7969" i="2"/>
  <c r="M7969" i="2"/>
  <c r="L7970" i="2"/>
  <c r="M7970" i="2"/>
  <c r="L7971" i="2"/>
  <c r="M7971" i="2"/>
  <c r="L7972" i="2"/>
  <c r="M7972" i="2"/>
  <c r="L7973" i="2"/>
  <c r="M7973" i="2"/>
  <c r="L7974" i="2"/>
  <c r="M7974" i="2"/>
  <c r="L7975" i="2"/>
  <c r="M7975" i="2"/>
  <c r="L7976" i="2"/>
  <c r="M7976" i="2"/>
  <c r="L7977" i="2"/>
  <c r="M7977" i="2"/>
  <c r="L7978" i="2"/>
  <c r="M7978" i="2"/>
  <c r="L7979" i="2"/>
  <c r="M7979" i="2"/>
  <c r="L7980" i="2"/>
  <c r="M7980" i="2"/>
  <c r="L7981" i="2"/>
  <c r="M7981" i="2"/>
  <c r="L7982" i="2"/>
  <c r="M7982" i="2"/>
  <c r="L7983" i="2"/>
  <c r="M7983" i="2"/>
  <c r="L7984" i="2"/>
  <c r="M7984" i="2"/>
  <c r="L7985" i="2"/>
  <c r="M7985" i="2"/>
  <c r="L7986" i="2"/>
  <c r="M7986" i="2"/>
  <c r="L7987" i="2"/>
  <c r="M7987" i="2"/>
  <c r="L7988" i="2"/>
  <c r="M7988" i="2"/>
  <c r="L7989" i="2"/>
  <c r="M7989" i="2"/>
  <c r="L7990" i="2"/>
  <c r="M7990" i="2"/>
  <c r="L7991" i="2"/>
  <c r="M7991" i="2"/>
  <c r="L7992" i="2"/>
  <c r="M7992" i="2"/>
  <c r="L7993" i="2"/>
  <c r="M7993" i="2"/>
  <c r="L7994" i="2"/>
  <c r="M7994" i="2"/>
  <c r="L7995" i="2"/>
  <c r="M7995" i="2"/>
  <c r="L7996" i="2"/>
  <c r="M7996" i="2"/>
  <c r="L7997" i="2"/>
  <c r="M7997" i="2"/>
  <c r="L7998" i="2"/>
  <c r="M7998" i="2"/>
  <c r="L7999" i="2"/>
  <c r="M7999" i="2"/>
  <c r="L8000" i="2"/>
  <c r="M8000" i="2"/>
  <c r="L8001" i="2"/>
  <c r="M8001" i="2"/>
  <c r="L8002" i="2"/>
  <c r="M8002" i="2"/>
  <c r="L8003" i="2"/>
  <c r="M8003" i="2"/>
  <c r="L8004" i="2"/>
  <c r="M8004" i="2"/>
  <c r="L8005" i="2"/>
  <c r="M8005" i="2"/>
  <c r="L8006" i="2"/>
  <c r="M8006" i="2"/>
  <c r="L8007" i="2"/>
  <c r="M8007" i="2"/>
  <c r="L8008" i="2"/>
  <c r="M8008" i="2"/>
  <c r="L8009" i="2"/>
  <c r="M8009" i="2"/>
  <c r="L8010" i="2"/>
  <c r="M8010" i="2"/>
  <c r="L8011" i="2"/>
  <c r="M8011" i="2"/>
  <c r="L8012" i="2"/>
  <c r="M8012" i="2"/>
  <c r="L8013" i="2"/>
  <c r="M8013" i="2"/>
  <c r="L8014" i="2"/>
  <c r="M8014" i="2"/>
  <c r="L8015" i="2"/>
  <c r="M8015" i="2"/>
  <c r="L8016" i="2"/>
  <c r="M8016" i="2"/>
  <c r="L8017" i="2"/>
  <c r="M8017" i="2"/>
  <c r="L8018" i="2"/>
  <c r="M8018" i="2"/>
  <c r="L8019" i="2"/>
  <c r="M8019" i="2"/>
  <c r="L8020" i="2"/>
  <c r="M8020" i="2"/>
  <c r="L8021" i="2"/>
  <c r="M8021" i="2"/>
  <c r="L8022" i="2"/>
  <c r="M8022" i="2"/>
  <c r="L8023" i="2"/>
  <c r="M8023" i="2"/>
  <c r="L8024" i="2"/>
  <c r="M8024" i="2"/>
  <c r="L8025" i="2"/>
  <c r="M8025" i="2"/>
  <c r="L8026" i="2"/>
  <c r="M8026" i="2"/>
  <c r="L8027" i="2"/>
  <c r="M8027" i="2"/>
  <c r="L8028" i="2"/>
  <c r="M8028" i="2"/>
  <c r="L8029" i="2"/>
  <c r="M8029" i="2"/>
  <c r="L8030" i="2"/>
  <c r="M8030" i="2"/>
  <c r="L8031" i="2"/>
  <c r="M8031" i="2"/>
  <c r="L8032" i="2"/>
  <c r="M8032" i="2"/>
  <c r="L8033" i="2"/>
  <c r="M8033" i="2"/>
  <c r="L8034" i="2"/>
  <c r="M8034" i="2"/>
  <c r="L8035" i="2"/>
  <c r="M8035" i="2"/>
  <c r="L8036" i="2"/>
  <c r="M8036" i="2"/>
  <c r="L8037" i="2"/>
  <c r="M8037" i="2"/>
  <c r="L8038" i="2"/>
  <c r="M8038" i="2"/>
  <c r="L8039" i="2"/>
  <c r="M8039" i="2"/>
  <c r="L8040" i="2"/>
  <c r="M8040" i="2"/>
  <c r="L8041" i="2"/>
  <c r="M8041" i="2"/>
  <c r="L8042" i="2"/>
  <c r="M8042" i="2"/>
  <c r="L8043" i="2"/>
  <c r="M8043" i="2"/>
  <c r="L8044" i="2"/>
  <c r="M8044" i="2"/>
  <c r="L8045" i="2"/>
  <c r="M8045" i="2"/>
  <c r="L8046" i="2"/>
  <c r="M8046" i="2"/>
  <c r="L8047" i="2"/>
  <c r="M8047" i="2"/>
  <c r="L8048" i="2"/>
  <c r="M8048" i="2"/>
  <c r="L8049" i="2"/>
  <c r="M8049" i="2"/>
  <c r="L8050" i="2"/>
  <c r="M8050" i="2"/>
  <c r="L8051" i="2"/>
  <c r="M8051" i="2"/>
  <c r="L8052" i="2"/>
  <c r="M8052" i="2"/>
  <c r="L8053" i="2"/>
  <c r="M8053" i="2"/>
  <c r="L8054" i="2"/>
  <c r="M8054" i="2"/>
  <c r="L8055" i="2"/>
  <c r="M8055" i="2"/>
  <c r="L8056" i="2"/>
  <c r="M8056" i="2"/>
  <c r="L8057" i="2"/>
  <c r="M8057" i="2"/>
  <c r="L8058" i="2"/>
  <c r="M8058" i="2"/>
  <c r="L8059" i="2"/>
  <c r="M8059" i="2"/>
  <c r="L8060" i="2"/>
  <c r="M8060" i="2"/>
  <c r="L8061" i="2"/>
  <c r="M8061" i="2"/>
  <c r="L8062" i="2"/>
  <c r="M8062" i="2"/>
  <c r="L8063" i="2"/>
  <c r="M8063" i="2"/>
  <c r="L8064" i="2"/>
  <c r="M8064" i="2"/>
  <c r="L8065" i="2"/>
  <c r="M8065" i="2"/>
  <c r="L8066" i="2"/>
  <c r="M8066" i="2"/>
  <c r="L8067" i="2"/>
  <c r="M8067" i="2"/>
  <c r="L8068" i="2"/>
  <c r="M8068" i="2"/>
  <c r="L8069" i="2"/>
  <c r="M8069" i="2"/>
  <c r="L8070" i="2"/>
  <c r="M8070" i="2"/>
  <c r="L8071" i="2"/>
  <c r="M8071" i="2"/>
  <c r="L8072" i="2"/>
  <c r="M8072" i="2"/>
  <c r="L8073" i="2"/>
  <c r="M8073" i="2"/>
  <c r="L8074" i="2"/>
  <c r="M8074" i="2"/>
  <c r="L8075" i="2"/>
  <c r="M8075" i="2"/>
  <c r="L8076" i="2"/>
  <c r="M8076" i="2"/>
  <c r="L8077" i="2"/>
  <c r="M8077" i="2"/>
  <c r="L8078" i="2"/>
  <c r="M8078" i="2"/>
  <c r="L8079" i="2"/>
  <c r="M8079" i="2"/>
  <c r="L8080" i="2"/>
  <c r="M8080" i="2"/>
  <c r="L8081" i="2"/>
  <c r="M8081" i="2"/>
  <c r="L8082" i="2"/>
  <c r="M8082" i="2"/>
  <c r="L8083" i="2"/>
  <c r="M8083" i="2"/>
  <c r="L8084" i="2"/>
  <c r="M8084" i="2"/>
  <c r="L8085" i="2"/>
  <c r="M8085" i="2"/>
  <c r="L8086" i="2"/>
  <c r="M8086" i="2"/>
  <c r="L8087" i="2"/>
  <c r="M8087" i="2"/>
  <c r="L8088" i="2"/>
  <c r="M8088" i="2"/>
  <c r="L8089" i="2"/>
  <c r="M8089" i="2"/>
  <c r="L8090" i="2"/>
  <c r="M8090" i="2"/>
  <c r="L8091" i="2"/>
  <c r="M8091" i="2"/>
  <c r="L8092" i="2"/>
  <c r="M8092" i="2"/>
  <c r="L8093" i="2"/>
  <c r="M8093" i="2"/>
  <c r="L8094" i="2"/>
  <c r="M8094" i="2"/>
  <c r="L8095" i="2"/>
  <c r="M8095" i="2"/>
  <c r="L8096" i="2"/>
  <c r="M8096" i="2"/>
  <c r="L8097" i="2"/>
  <c r="M8097" i="2"/>
  <c r="L8098" i="2"/>
  <c r="M8098" i="2"/>
  <c r="L8099" i="2"/>
  <c r="M8099" i="2"/>
  <c r="L8100" i="2"/>
  <c r="M8100" i="2"/>
  <c r="L8101" i="2"/>
  <c r="M8101" i="2"/>
  <c r="L8102" i="2"/>
  <c r="M8102" i="2"/>
  <c r="L8103" i="2"/>
  <c r="M8103" i="2"/>
  <c r="L8104" i="2"/>
  <c r="M8104" i="2"/>
  <c r="L8105" i="2"/>
  <c r="M8105" i="2"/>
  <c r="L8106" i="2"/>
  <c r="M8106" i="2"/>
  <c r="L8107" i="2"/>
  <c r="M8107" i="2"/>
  <c r="L8108" i="2"/>
  <c r="M8108" i="2"/>
  <c r="L8109" i="2"/>
  <c r="M8109" i="2"/>
  <c r="L8110" i="2"/>
  <c r="M8110" i="2"/>
  <c r="L8111" i="2"/>
  <c r="M8111" i="2"/>
  <c r="L8112" i="2"/>
  <c r="M8112" i="2"/>
  <c r="L8113" i="2"/>
  <c r="M8113" i="2"/>
  <c r="L8114" i="2"/>
  <c r="M8114" i="2"/>
  <c r="L8115" i="2"/>
  <c r="M8115" i="2"/>
  <c r="L8116" i="2"/>
  <c r="M8116" i="2"/>
  <c r="L8117" i="2"/>
  <c r="M8117" i="2"/>
  <c r="L8118" i="2"/>
  <c r="M8118" i="2"/>
  <c r="L8119" i="2"/>
  <c r="M8119" i="2"/>
  <c r="L8120" i="2"/>
  <c r="M8120" i="2"/>
  <c r="L8121" i="2"/>
  <c r="M8121" i="2"/>
  <c r="L8122" i="2"/>
  <c r="M8122" i="2"/>
  <c r="L8123" i="2"/>
  <c r="M8123" i="2"/>
  <c r="L8124" i="2"/>
  <c r="M8124" i="2"/>
  <c r="L8125" i="2"/>
  <c r="M8125" i="2"/>
  <c r="L8126" i="2"/>
  <c r="M8126" i="2"/>
  <c r="L8127" i="2"/>
  <c r="M8127" i="2"/>
  <c r="L8128" i="2"/>
  <c r="M8128" i="2"/>
  <c r="L8129" i="2"/>
  <c r="M8129" i="2"/>
  <c r="L8130" i="2"/>
  <c r="M8130" i="2"/>
  <c r="L8131" i="2"/>
  <c r="M8131" i="2"/>
  <c r="L8132" i="2"/>
  <c r="M8132" i="2"/>
  <c r="L8133" i="2"/>
  <c r="M8133" i="2"/>
  <c r="L8134" i="2"/>
  <c r="M8134" i="2"/>
  <c r="L8135" i="2"/>
  <c r="M8135" i="2"/>
  <c r="L8136" i="2"/>
  <c r="M8136" i="2"/>
  <c r="L8137" i="2"/>
  <c r="M8137" i="2"/>
  <c r="L8138" i="2"/>
  <c r="M8138" i="2"/>
  <c r="L8139" i="2"/>
  <c r="M8139" i="2"/>
  <c r="L8140" i="2"/>
  <c r="M8140" i="2"/>
  <c r="L8141" i="2"/>
  <c r="M8141" i="2"/>
  <c r="L8142" i="2"/>
  <c r="M8142" i="2"/>
  <c r="L8143" i="2"/>
  <c r="M8143" i="2"/>
  <c r="L8144" i="2"/>
  <c r="M8144" i="2"/>
  <c r="L8145" i="2"/>
  <c r="M8145" i="2"/>
  <c r="L8146" i="2"/>
  <c r="M8146" i="2"/>
  <c r="L8147" i="2"/>
  <c r="M8147" i="2"/>
  <c r="L8148" i="2"/>
  <c r="M8148" i="2"/>
  <c r="L8149" i="2"/>
  <c r="M8149" i="2"/>
  <c r="L8150" i="2"/>
  <c r="M8150" i="2"/>
  <c r="L8151" i="2"/>
  <c r="M8151" i="2"/>
  <c r="L8152" i="2"/>
  <c r="M8152" i="2"/>
  <c r="L8153" i="2"/>
  <c r="M8153" i="2"/>
  <c r="L8154" i="2"/>
  <c r="M8154" i="2"/>
  <c r="L8155" i="2"/>
  <c r="M8155" i="2"/>
  <c r="L8156" i="2"/>
  <c r="M8156" i="2"/>
  <c r="L8157" i="2"/>
  <c r="M8157" i="2"/>
  <c r="L8158" i="2"/>
  <c r="M8158" i="2"/>
  <c r="L8159" i="2"/>
  <c r="M8159" i="2"/>
  <c r="L8160" i="2"/>
  <c r="M8160" i="2"/>
  <c r="L8161" i="2"/>
  <c r="M8161" i="2"/>
  <c r="L8162" i="2"/>
  <c r="M8162" i="2"/>
  <c r="L8163" i="2"/>
  <c r="M8163" i="2"/>
  <c r="L8164" i="2"/>
  <c r="M8164" i="2"/>
  <c r="L8165" i="2"/>
  <c r="M8165" i="2"/>
  <c r="L8166" i="2"/>
  <c r="M8166" i="2"/>
  <c r="L8167" i="2"/>
  <c r="M8167" i="2"/>
  <c r="L8168" i="2"/>
  <c r="M8168" i="2"/>
  <c r="L8169" i="2"/>
  <c r="M8169" i="2"/>
  <c r="L8170" i="2"/>
  <c r="M8170" i="2"/>
  <c r="L8171" i="2"/>
  <c r="M8171" i="2"/>
  <c r="L8172" i="2"/>
  <c r="M8172" i="2"/>
  <c r="L8173" i="2"/>
  <c r="M8173" i="2"/>
  <c r="L8174" i="2"/>
  <c r="M8174" i="2"/>
  <c r="L8175" i="2"/>
  <c r="M8175" i="2"/>
  <c r="L8176" i="2"/>
  <c r="M8176" i="2"/>
  <c r="L8177" i="2"/>
  <c r="M8177" i="2"/>
  <c r="L8178" i="2"/>
  <c r="M8178" i="2"/>
  <c r="L8179" i="2"/>
  <c r="M8179" i="2"/>
  <c r="L8180" i="2"/>
  <c r="M8180" i="2"/>
  <c r="L8181" i="2"/>
  <c r="M8181" i="2"/>
  <c r="L8182" i="2"/>
  <c r="M8182" i="2"/>
  <c r="L8183" i="2"/>
  <c r="M8183" i="2"/>
  <c r="L8184" i="2"/>
  <c r="M8184" i="2"/>
  <c r="L8185" i="2"/>
  <c r="M8185" i="2"/>
  <c r="L8186" i="2"/>
  <c r="M8186" i="2"/>
  <c r="L8187" i="2"/>
  <c r="M8187" i="2"/>
  <c r="L8188" i="2"/>
  <c r="M8188" i="2"/>
  <c r="L8189" i="2"/>
  <c r="M8189" i="2"/>
  <c r="L8190" i="2"/>
  <c r="M8190" i="2"/>
  <c r="L8191" i="2"/>
  <c r="M8191" i="2"/>
  <c r="L8192" i="2"/>
  <c r="M8192" i="2"/>
  <c r="L8193" i="2"/>
  <c r="M8193" i="2"/>
  <c r="L8194" i="2"/>
  <c r="M8194" i="2"/>
  <c r="L8195" i="2"/>
  <c r="M8195" i="2"/>
  <c r="L8196" i="2"/>
  <c r="M8196" i="2"/>
  <c r="L8197" i="2"/>
  <c r="M8197" i="2"/>
  <c r="L8198" i="2"/>
  <c r="M8198" i="2"/>
  <c r="L8199" i="2"/>
  <c r="M8199" i="2"/>
  <c r="L8200" i="2"/>
  <c r="M8200" i="2"/>
  <c r="L8201" i="2"/>
  <c r="M8201" i="2"/>
  <c r="L8202" i="2"/>
  <c r="M8202" i="2"/>
  <c r="L8203" i="2"/>
  <c r="M8203" i="2"/>
  <c r="L8204" i="2"/>
  <c r="M8204" i="2"/>
  <c r="L8205" i="2"/>
  <c r="M8205" i="2"/>
  <c r="L8206" i="2"/>
  <c r="M8206" i="2"/>
  <c r="L8207" i="2"/>
  <c r="M8207" i="2"/>
  <c r="L8208" i="2"/>
  <c r="M8208" i="2"/>
  <c r="L8209" i="2"/>
  <c r="M8209" i="2"/>
  <c r="L8210" i="2"/>
  <c r="M8210" i="2"/>
  <c r="L8211" i="2"/>
  <c r="M8211" i="2"/>
  <c r="L8212" i="2"/>
  <c r="M8212" i="2"/>
  <c r="L8213" i="2"/>
  <c r="M8213" i="2"/>
  <c r="L8214" i="2"/>
  <c r="M8214" i="2"/>
  <c r="L8215" i="2"/>
  <c r="M8215" i="2"/>
  <c r="L8216" i="2"/>
  <c r="M8216" i="2"/>
  <c r="L8217" i="2"/>
  <c r="M8217" i="2"/>
  <c r="L8218" i="2"/>
  <c r="M8218" i="2"/>
  <c r="L8219" i="2"/>
  <c r="M8219" i="2"/>
  <c r="L8220" i="2"/>
  <c r="M8220" i="2"/>
  <c r="L8221" i="2"/>
  <c r="M8221" i="2"/>
  <c r="L8222" i="2"/>
  <c r="M8222" i="2"/>
  <c r="L8223" i="2"/>
  <c r="M8223" i="2"/>
  <c r="L8224" i="2"/>
  <c r="M8224" i="2"/>
  <c r="L8225" i="2"/>
  <c r="M8225" i="2"/>
  <c r="L8226" i="2"/>
  <c r="M8226" i="2"/>
  <c r="L8227" i="2"/>
  <c r="M8227" i="2"/>
  <c r="L8228" i="2"/>
  <c r="M8228" i="2"/>
  <c r="L8229" i="2"/>
  <c r="M8229" i="2"/>
  <c r="L8230" i="2"/>
  <c r="M8230" i="2"/>
  <c r="L8231" i="2"/>
  <c r="M8231" i="2"/>
  <c r="L8232" i="2"/>
  <c r="M8232" i="2"/>
  <c r="L8233" i="2"/>
  <c r="M8233" i="2"/>
  <c r="L8234" i="2"/>
  <c r="M8234" i="2"/>
  <c r="L8235" i="2"/>
  <c r="M8235" i="2"/>
  <c r="L8236" i="2"/>
  <c r="M8236" i="2"/>
  <c r="L8237" i="2"/>
  <c r="M8237" i="2"/>
  <c r="L8238" i="2"/>
  <c r="M8238" i="2"/>
  <c r="L8239" i="2"/>
  <c r="M8239" i="2"/>
  <c r="L8240" i="2"/>
  <c r="M8240" i="2"/>
  <c r="L8241" i="2"/>
  <c r="M8241" i="2"/>
  <c r="L8242" i="2"/>
  <c r="M8242" i="2"/>
  <c r="L8243" i="2"/>
  <c r="M8243" i="2"/>
  <c r="L8244" i="2"/>
  <c r="M8244" i="2"/>
  <c r="L8245" i="2"/>
  <c r="M8245" i="2"/>
  <c r="L8246" i="2"/>
  <c r="M8246" i="2"/>
  <c r="L8247" i="2"/>
  <c r="M8247" i="2"/>
  <c r="L8248" i="2"/>
  <c r="M8248" i="2"/>
  <c r="L8249" i="2"/>
  <c r="M8249" i="2"/>
  <c r="L8250" i="2"/>
  <c r="M8250" i="2"/>
  <c r="L8251" i="2"/>
  <c r="M8251" i="2"/>
  <c r="L8252" i="2"/>
  <c r="M8252" i="2"/>
  <c r="L8253" i="2"/>
  <c r="M8253" i="2"/>
  <c r="L8254" i="2"/>
  <c r="M8254" i="2"/>
  <c r="L8255" i="2"/>
  <c r="M8255" i="2"/>
  <c r="L8256" i="2"/>
  <c r="M8256" i="2"/>
  <c r="L8257" i="2"/>
  <c r="M8257" i="2"/>
  <c r="L8258" i="2"/>
  <c r="M8258" i="2"/>
  <c r="L8259" i="2"/>
  <c r="M8259" i="2"/>
  <c r="L8260" i="2"/>
  <c r="M8260" i="2"/>
  <c r="L8261" i="2"/>
  <c r="M8261" i="2"/>
  <c r="L8262" i="2"/>
  <c r="M8262" i="2"/>
  <c r="L8263" i="2"/>
  <c r="M8263" i="2"/>
  <c r="L8264" i="2"/>
  <c r="M8264" i="2"/>
  <c r="L8265" i="2"/>
  <c r="M8265" i="2"/>
  <c r="L8266" i="2"/>
  <c r="M8266" i="2"/>
  <c r="L8267" i="2"/>
  <c r="M8267" i="2"/>
  <c r="L8268" i="2"/>
  <c r="M8268" i="2"/>
  <c r="L8269" i="2"/>
  <c r="M8269" i="2"/>
  <c r="L8270" i="2"/>
  <c r="M8270" i="2"/>
  <c r="L8271" i="2"/>
  <c r="M8271" i="2"/>
  <c r="L8272" i="2"/>
  <c r="M8272" i="2"/>
  <c r="L8273" i="2"/>
  <c r="M8273" i="2"/>
  <c r="L8274" i="2"/>
  <c r="M8274" i="2"/>
  <c r="L8275" i="2"/>
  <c r="M8275" i="2"/>
  <c r="L8276" i="2"/>
  <c r="M8276" i="2"/>
  <c r="L8277" i="2"/>
  <c r="M8277" i="2"/>
  <c r="L8278" i="2"/>
  <c r="M8278" i="2"/>
  <c r="L8279" i="2"/>
  <c r="M8279" i="2"/>
  <c r="L8280" i="2"/>
  <c r="M8280" i="2"/>
  <c r="L8281" i="2"/>
  <c r="M8281" i="2"/>
  <c r="L8282" i="2"/>
  <c r="M8282" i="2"/>
  <c r="L8283" i="2"/>
  <c r="M8283" i="2"/>
  <c r="L8284" i="2"/>
  <c r="M8284" i="2"/>
  <c r="L8285" i="2"/>
  <c r="M8285" i="2"/>
  <c r="L8286" i="2"/>
  <c r="M8286" i="2"/>
  <c r="L8287" i="2"/>
  <c r="M8287" i="2"/>
  <c r="L8288" i="2"/>
  <c r="M8288" i="2"/>
  <c r="L8289" i="2"/>
  <c r="M8289" i="2"/>
  <c r="L8290" i="2"/>
  <c r="M8290" i="2"/>
  <c r="L8291" i="2"/>
  <c r="M8291" i="2"/>
  <c r="L8292" i="2"/>
  <c r="M8292" i="2"/>
  <c r="L8293" i="2"/>
  <c r="M8293" i="2"/>
  <c r="L8294" i="2"/>
  <c r="M8294" i="2"/>
  <c r="L8295" i="2"/>
  <c r="M8295" i="2"/>
  <c r="L8296" i="2"/>
  <c r="M8296" i="2"/>
  <c r="L8297" i="2"/>
  <c r="M8297" i="2"/>
  <c r="L8298" i="2"/>
  <c r="M8298" i="2"/>
  <c r="L8299" i="2"/>
  <c r="M8299" i="2"/>
  <c r="L8300" i="2"/>
  <c r="M8300" i="2"/>
  <c r="L8301" i="2"/>
  <c r="M8301" i="2"/>
  <c r="L8302" i="2"/>
  <c r="M8302" i="2"/>
  <c r="L8303" i="2"/>
  <c r="M8303" i="2"/>
  <c r="L8304" i="2"/>
  <c r="M8304" i="2"/>
  <c r="L8305" i="2"/>
  <c r="M8305" i="2"/>
  <c r="L8306" i="2"/>
  <c r="M8306" i="2"/>
  <c r="L8307" i="2"/>
  <c r="M8307" i="2"/>
  <c r="L8308" i="2"/>
  <c r="M8308" i="2"/>
  <c r="L8309" i="2"/>
  <c r="M8309" i="2"/>
  <c r="L8310" i="2"/>
  <c r="M8310" i="2"/>
  <c r="L8311" i="2"/>
  <c r="M8311" i="2"/>
  <c r="L8312" i="2"/>
  <c r="M8312" i="2"/>
  <c r="L8313" i="2"/>
  <c r="M8313" i="2"/>
  <c r="L8314" i="2"/>
  <c r="M8314" i="2"/>
  <c r="L8315" i="2"/>
  <c r="M8315" i="2"/>
  <c r="L8316" i="2"/>
  <c r="M8316" i="2"/>
  <c r="L8317" i="2"/>
  <c r="M8317" i="2"/>
  <c r="L8318" i="2"/>
  <c r="M8318" i="2"/>
  <c r="L8319" i="2"/>
  <c r="M8319" i="2"/>
  <c r="L8320" i="2"/>
  <c r="M8320" i="2"/>
  <c r="L8321" i="2"/>
  <c r="M8321" i="2"/>
  <c r="L8322" i="2"/>
  <c r="M8322" i="2"/>
  <c r="L8323" i="2"/>
  <c r="M8323" i="2"/>
  <c r="L8324" i="2"/>
  <c r="M8324" i="2"/>
  <c r="L8325" i="2"/>
  <c r="M8325" i="2"/>
  <c r="L8326" i="2"/>
  <c r="M8326" i="2"/>
  <c r="L8327" i="2"/>
  <c r="M8327" i="2"/>
  <c r="L8328" i="2"/>
  <c r="M8328" i="2"/>
  <c r="L8329" i="2"/>
  <c r="M8329" i="2"/>
  <c r="L8330" i="2"/>
  <c r="M8330" i="2"/>
  <c r="L8331" i="2"/>
  <c r="M8331" i="2"/>
  <c r="L8332" i="2"/>
  <c r="M8332" i="2"/>
  <c r="L8333" i="2"/>
  <c r="M8333" i="2"/>
  <c r="L8334" i="2"/>
  <c r="M8334" i="2"/>
  <c r="L8335" i="2"/>
  <c r="M8335" i="2"/>
  <c r="L8336" i="2"/>
  <c r="M8336" i="2"/>
  <c r="L8337" i="2"/>
  <c r="M8337" i="2"/>
  <c r="L8338" i="2"/>
  <c r="M8338" i="2"/>
  <c r="L8339" i="2"/>
  <c r="M8339" i="2"/>
  <c r="L8340" i="2"/>
  <c r="M8340" i="2"/>
  <c r="L8341" i="2"/>
  <c r="M8341" i="2"/>
  <c r="L8342" i="2"/>
  <c r="M8342" i="2"/>
  <c r="L8343" i="2"/>
  <c r="M8343" i="2"/>
  <c r="L8344" i="2"/>
  <c r="M8344" i="2"/>
  <c r="L8345" i="2"/>
  <c r="M8345" i="2"/>
  <c r="L8346" i="2"/>
  <c r="M8346" i="2"/>
  <c r="L8347" i="2"/>
  <c r="M8347" i="2"/>
  <c r="L8348" i="2"/>
  <c r="M8348" i="2"/>
  <c r="L8349" i="2"/>
  <c r="M8349" i="2"/>
  <c r="L8350" i="2"/>
  <c r="M8350" i="2"/>
  <c r="L8351" i="2"/>
  <c r="M8351" i="2"/>
  <c r="L8352" i="2"/>
  <c r="M8352" i="2"/>
  <c r="L8353" i="2"/>
  <c r="M8353" i="2"/>
  <c r="L8354" i="2"/>
  <c r="M8354" i="2"/>
  <c r="L8355" i="2"/>
  <c r="M8355" i="2"/>
  <c r="L8356" i="2"/>
  <c r="M8356" i="2"/>
  <c r="L8357" i="2"/>
  <c r="M8357" i="2"/>
  <c r="L8358" i="2"/>
  <c r="M8358" i="2"/>
  <c r="L8359" i="2"/>
  <c r="M8359" i="2"/>
  <c r="L8360" i="2"/>
  <c r="M8360" i="2"/>
  <c r="L8361" i="2"/>
  <c r="M8361" i="2"/>
  <c r="L8362" i="2"/>
  <c r="M8362" i="2"/>
  <c r="L8363" i="2"/>
  <c r="M8363" i="2"/>
  <c r="L8364" i="2"/>
  <c r="M8364" i="2"/>
  <c r="L8365" i="2"/>
  <c r="M8365" i="2"/>
  <c r="L8366" i="2"/>
  <c r="M8366" i="2"/>
  <c r="L8367" i="2"/>
  <c r="M8367" i="2"/>
  <c r="L8368" i="2"/>
  <c r="M8368" i="2"/>
  <c r="L8369" i="2"/>
  <c r="M8369" i="2"/>
  <c r="L8370" i="2"/>
  <c r="M8370" i="2"/>
  <c r="L8371" i="2"/>
  <c r="M8371" i="2"/>
  <c r="L8372" i="2"/>
  <c r="M8372" i="2"/>
  <c r="L8373" i="2"/>
  <c r="M8373" i="2"/>
  <c r="L8374" i="2"/>
  <c r="M8374" i="2"/>
  <c r="L8375" i="2"/>
  <c r="M8375" i="2"/>
  <c r="L8376" i="2"/>
  <c r="M8376" i="2"/>
  <c r="L8377" i="2"/>
  <c r="M8377" i="2"/>
  <c r="L8378" i="2"/>
  <c r="M8378" i="2"/>
  <c r="L8379" i="2"/>
  <c r="M8379" i="2"/>
  <c r="L8380" i="2"/>
  <c r="M8380" i="2"/>
  <c r="L8381" i="2"/>
  <c r="M8381" i="2"/>
  <c r="L8382" i="2"/>
  <c r="M8382" i="2"/>
  <c r="L8383" i="2"/>
  <c r="M8383" i="2"/>
  <c r="L8384" i="2"/>
  <c r="M8384" i="2"/>
  <c r="L8385" i="2"/>
  <c r="M8385" i="2"/>
  <c r="L8386" i="2"/>
  <c r="M8386" i="2"/>
  <c r="L8387" i="2"/>
  <c r="M8387" i="2"/>
  <c r="L8388" i="2"/>
  <c r="M8388" i="2"/>
  <c r="L8389" i="2"/>
  <c r="M8389" i="2"/>
  <c r="L8390" i="2"/>
  <c r="M8390" i="2"/>
  <c r="L8391" i="2"/>
  <c r="M8391" i="2"/>
  <c r="L8392" i="2"/>
  <c r="M8392" i="2"/>
  <c r="L8393" i="2"/>
  <c r="M8393" i="2"/>
  <c r="L8394" i="2"/>
  <c r="M8394" i="2"/>
  <c r="L8395" i="2"/>
  <c r="M8395" i="2"/>
  <c r="L8396" i="2"/>
  <c r="M8396" i="2"/>
  <c r="L8397" i="2"/>
  <c r="M8397" i="2"/>
  <c r="L8398" i="2"/>
  <c r="M8398" i="2"/>
  <c r="L8399" i="2"/>
  <c r="M8399" i="2"/>
  <c r="L8400" i="2"/>
  <c r="M8400" i="2"/>
  <c r="L8401" i="2"/>
  <c r="M8401" i="2"/>
  <c r="L8402" i="2"/>
  <c r="M8402" i="2"/>
  <c r="L8403" i="2"/>
  <c r="M8403" i="2"/>
  <c r="L8404" i="2"/>
  <c r="M8404" i="2"/>
  <c r="L8405" i="2"/>
  <c r="M8405" i="2"/>
  <c r="L8406" i="2"/>
  <c r="M8406" i="2"/>
  <c r="L8407" i="2"/>
  <c r="M8407" i="2"/>
  <c r="L8408" i="2"/>
  <c r="M8408" i="2"/>
  <c r="L8409" i="2"/>
  <c r="M8409" i="2"/>
  <c r="L8410" i="2"/>
  <c r="M8410" i="2"/>
  <c r="L8411" i="2"/>
  <c r="M8411" i="2"/>
  <c r="L8412" i="2"/>
  <c r="M8412" i="2"/>
  <c r="L8413" i="2"/>
  <c r="M8413" i="2"/>
  <c r="L8414" i="2"/>
  <c r="M8414" i="2"/>
  <c r="L8415" i="2"/>
  <c r="M8415" i="2"/>
  <c r="L8416" i="2"/>
  <c r="M8416" i="2"/>
  <c r="L8417" i="2"/>
  <c r="M8417" i="2"/>
  <c r="L8418" i="2"/>
  <c r="M8418" i="2"/>
  <c r="L8419" i="2"/>
  <c r="M8419" i="2"/>
  <c r="L8420" i="2"/>
  <c r="M8420" i="2"/>
  <c r="L8421" i="2"/>
  <c r="M8421" i="2"/>
  <c r="L8422" i="2"/>
  <c r="M8422" i="2"/>
  <c r="L8423" i="2"/>
  <c r="M8423" i="2"/>
  <c r="L8424" i="2"/>
  <c r="M8424" i="2"/>
  <c r="L8425" i="2"/>
  <c r="M8425" i="2"/>
  <c r="L8426" i="2"/>
  <c r="M8426" i="2"/>
  <c r="L8427" i="2"/>
  <c r="M8427" i="2"/>
  <c r="L8428" i="2"/>
  <c r="M8428" i="2"/>
  <c r="L8429" i="2"/>
  <c r="M8429" i="2"/>
  <c r="L8430" i="2"/>
  <c r="M8430" i="2"/>
  <c r="L8431" i="2"/>
  <c r="M8431" i="2"/>
  <c r="L8432" i="2"/>
  <c r="M8432" i="2"/>
  <c r="L8433" i="2"/>
  <c r="M8433" i="2"/>
  <c r="L8434" i="2"/>
  <c r="M8434" i="2"/>
  <c r="L8435" i="2"/>
  <c r="M8435" i="2"/>
  <c r="L8436" i="2"/>
  <c r="M8436" i="2"/>
  <c r="L8437" i="2"/>
  <c r="M8437" i="2"/>
  <c r="L8438" i="2"/>
  <c r="M8438" i="2"/>
  <c r="L8439" i="2"/>
  <c r="M8439" i="2"/>
  <c r="L8440" i="2"/>
  <c r="M8440" i="2"/>
  <c r="L8441" i="2"/>
  <c r="M8441" i="2"/>
  <c r="L8442" i="2"/>
  <c r="M8442" i="2"/>
  <c r="L8443" i="2"/>
  <c r="M8443" i="2"/>
  <c r="L8444" i="2"/>
  <c r="M8444" i="2"/>
  <c r="L8445" i="2"/>
  <c r="M8445" i="2"/>
  <c r="L8446" i="2"/>
  <c r="M8446" i="2"/>
  <c r="L8447" i="2"/>
  <c r="M8447" i="2"/>
  <c r="L8448" i="2"/>
  <c r="M8448" i="2"/>
  <c r="L8449" i="2"/>
  <c r="M8449" i="2"/>
  <c r="L8450" i="2"/>
  <c r="M8450" i="2"/>
  <c r="L8451" i="2"/>
  <c r="M8451" i="2"/>
  <c r="L8452" i="2"/>
  <c r="M8452" i="2"/>
  <c r="L8453" i="2"/>
  <c r="M8453" i="2"/>
  <c r="L8454" i="2"/>
  <c r="M8454" i="2"/>
  <c r="L8455" i="2"/>
  <c r="M8455" i="2"/>
  <c r="L8456" i="2"/>
  <c r="M8456" i="2"/>
  <c r="L8457" i="2"/>
  <c r="M8457" i="2"/>
  <c r="L8458" i="2"/>
  <c r="M8458" i="2"/>
  <c r="L8459" i="2"/>
  <c r="M8459" i="2"/>
  <c r="L8460" i="2"/>
  <c r="M8460" i="2"/>
  <c r="L8461" i="2"/>
  <c r="M8461" i="2"/>
  <c r="L8462" i="2"/>
  <c r="M8462" i="2"/>
  <c r="L8463" i="2"/>
  <c r="M8463" i="2"/>
  <c r="L8464" i="2"/>
  <c r="M8464" i="2"/>
  <c r="L8465" i="2"/>
  <c r="M8465" i="2"/>
  <c r="L8466" i="2"/>
  <c r="M8466" i="2"/>
  <c r="L8467" i="2"/>
  <c r="M8467" i="2"/>
  <c r="L8468" i="2"/>
  <c r="M8468" i="2"/>
  <c r="L8469" i="2"/>
  <c r="M8469" i="2"/>
  <c r="L8470" i="2"/>
  <c r="M8470" i="2"/>
  <c r="L8471" i="2"/>
  <c r="M8471" i="2"/>
  <c r="L8472" i="2"/>
  <c r="M8472" i="2"/>
  <c r="L8473" i="2"/>
  <c r="M8473" i="2"/>
  <c r="L8474" i="2"/>
  <c r="M8474" i="2"/>
  <c r="L8475" i="2"/>
  <c r="M8475" i="2"/>
  <c r="L8476" i="2"/>
  <c r="M8476" i="2"/>
  <c r="L8477" i="2"/>
  <c r="M8477" i="2"/>
  <c r="L8478" i="2"/>
  <c r="M8478" i="2"/>
  <c r="L8479" i="2"/>
  <c r="M8479" i="2"/>
  <c r="L8480" i="2"/>
  <c r="M8480" i="2"/>
  <c r="L8481" i="2"/>
  <c r="M8481" i="2"/>
  <c r="L8482" i="2"/>
  <c r="M8482" i="2"/>
  <c r="L8483" i="2"/>
  <c r="M8483" i="2"/>
  <c r="L8484" i="2"/>
  <c r="M8484" i="2"/>
  <c r="L8485" i="2"/>
  <c r="M8485" i="2"/>
  <c r="L8486" i="2"/>
  <c r="M8486" i="2"/>
  <c r="L8487" i="2"/>
  <c r="M8487" i="2"/>
  <c r="L8488" i="2"/>
  <c r="M8488" i="2"/>
  <c r="L8489" i="2"/>
  <c r="M8489" i="2"/>
  <c r="L8490" i="2"/>
  <c r="M8490" i="2"/>
  <c r="L8491" i="2"/>
  <c r="M8491" i="2"/>
  <c r="L8492" i="2"/>
  <c r="M8492" i="2"/>
  <c r="L8493" i="2"/>
  <c r="M8493" i="2"/>
  <c r="L8494" i="2"/>
  <c r="M8494" i="2"/>
  <c r="L8495" i="2"/>
  <c r="M8495" i="2"/>
  <c r="L8496" i="2"/>
  <c r="M8496" i="2"/>
  <c r="L8497" i="2"/>
  <c r="M8497" i="2"/>
  <c r="L8498" i="2"/>
  <c r="M8498" i="2"/>
  <c r="L8499" i="2"/>
  <c r="M8499" i="2"/>
  <c r="L8500" i="2"/>
  <c r="M8500" i="2"/>
  <c r="L8501" i="2"/>
  <c r="M8501" i="2"/>
  <c r="L8502" i="2"/>
  <c r="M8502" i="2"/>
  <c r="L8503" i="2"/>
  <c r="M8503" i="2"/>
  <c r="L8504" i="2"/>
  <c r="M8504" i="2"/>
  <c r="L8505" i="2"/>
  <c r="M8505" i="2"/>
  <c r="L8506" i="2"/>
  <c r="M8506" i="2"/>
  <c r="L8507" i="2"/>
  <c r="M8507" i="2"/>
  <c r="L8508" i="2"/>
  <c r="M8508" i="2"/>
  <c r="L8509" i="2"/>
  <c r="M8509" i="2"/>
  <c r="L8510" i="2"/>
  <c r="M8510" i="2"/>
  <c r="L8511" i="2"/>
  <c r="M8511" i="2"/>
  <c r="L8512" i="2"/>
  <c r="M8512" i="2"/>
  <c r="L8513" i="2"/>
  <c r="M8513" i="2"/>
  <c r="L8514" i="2"/>
  <c r="M8514" i="2"/>
  <c r="L8515" i="2"/>
  <c r="M8515" i="2"/>
  <c r="L8516" i="2"/>
  <c r="M8516" i="2"/>
  <c r="L8517" i="2"/>
  <c r="M8517" i="2"/>
  <c r="L8518" i="2"/>
  <c r="M8518" i="2"/>
  <c r="L8519" i="2"/>
  <c r="M8519" i="2"/>
  <c r="L8520" i="2"/>
  <c r="M8520" i="2"/>
  <c r="L8521" i="2"/>
  <c r="M8521" i="2"/>
  <c r="L8522" i="2"/>
  <c r="M8522" i="2"/>
  <c r="L8523" i="2"/>
  <c r="M8523" i="2"/>
  <c r="L8524" i="2"/>
  <c r="M8524" i="2"/>
  <c r="L8525" i="2"/>
  <c r="M8525" i="2"/>
  <c r="L8526" i="2"/>
  <c r="M8526" i="2"/>
  <c r="L8527" i="2"/>
  <c r="M8527" i="2"/>
  <c r="L8528" i="2"/>
  <c r="M8528" i="2"/>
  <c r="L8529" i="2"/>
  <c r="M8529" i="2"/>
  <c r="L8530" i="2"/>
  <c r="M8530" i="2"/>
  <c r="L8531" i="2"/>
  <c r="M8531" i="2"/>
  <c r="L8532" i="2"/>
  <c r="M8532" i="2"/>
  <c r="L8533" i="2"/>
  <c r="M8533" i="2"/>
  <c r="L8534" i="2"/>
  <c r="M8534" i="2"/>
  <c r="L8535" i="2"/>
  <c r="M8535" i="2"/>
  <c r="L8536" i="2"/>
  <c r="M8536" i="2"/>
  <c r="L8537" i="2"/>
  <c r="M8537" i="2"/>
  <c r="L8538" i="2"/>
  <c r="M8538" i="2"/>
  <c r="L8539" i="2"/>
  <c r="M8539" i="2"/>
  <c r="L8540" i="2"/>
  <c r="M8540" i="2"/>
  <c r="L8541" i="2"/>
  <c r="M8541" i="2"/>
  <c r="L8542" i="2"/>
  <c r="M8542" i="2"/>
  <c r="L8543" i="2"/>
  <c r="M8543" i="2"/>
  <c r="L8544" i="2"/>
  <c r="M8544" i="2"/>
  <c r="L8545" i="2"/>
  <c r="M8545" i="2"/>
  <c r="L8546" i="2"/>
  <c r="M8546" i="2"/>
  <c r="L8547" i="2"/>
  <c r="M8547" i="2"/>
  <c r="L8548" i="2"/>
  <c r="M8548" i="2"/>
  <c r="L8549" i="2"/>
  <c r="M8549" i="2"/>
  <c r="L8550" i="2"/>
  <c r="M8550" i="2"/>
  <c r="L8551" i="2"/>
  <c r="M8551" i="2"/>
  <c r="L8552" i="2"/>
  <c r="M8552" i="2"/>
  <c r="L8553" i="2"/>
  <c r="M8553" i="2"/>
  <c r="L8554" i="2"/>
  <c r="M8554" i="2"/>
  <c r="L8555" i="2"/>
  <c r="M8555" i="2"/>
  <c r="L8556" i="2"/>
  <c r="M8556" i="2"/>
  <c r="L8557" i="2"/>
  <c r="M8557" i="2"/>
  <c r="L8558" i="2"/>
  <c r="M8558" i="2"/>
  <c r="L8559" i="2"/>
  <c r="M8559" i="2"/>
  <c r="L8560" i="2"/>
  <c r="M8560" i="2"/>
  <c r="L8561" i="2"/>
  <c r="M8561" i="2"/>
  <c r="L8562" i="2"/>
  <c r="M8562" i="2"/>
  <c r="L8563" i="2"/>
  <c r="M8563" i="2"/>
  <c r="L8564" i="2"/>
  <c r="M8564" i="2"/>
  <c r="L8565" i="2"/>
  <c r="M8565" i="2"/>
  <c r="L8566" i="2"/>
  <c r="M8566" i="2"/>
  <c r="L8567" i="2"/>
  <c r="M8567" i="2"/>
  <c r="L8568" i="2"/>
  <c r="M8568" i="2"/>
  <c r="L8569" i="2"/>
  <c r="M8569" i="2"/>
  <c r="L8570" i="2"/>
  <c r="M8570" i="2"/>
  <c r="L8571" i="2"/>
  <c r="M8571" i="2"/>
  <c r="L8572" i="2"/>
  <c r="M8572" i="2"/>
  <c r="L8573" i="2"/>
  <c r="M8573" i="2"/>
  <c r="L8574" i="2"/>
  <c r="M8574" i="2"/>
  <c r="L8575" i="2"/>
  <c r="M8575" i="2"/>
  <c r="L8576" i="2"/>
  <c r="M8576" i="2"/>
  <c r="L8577" i="2"/>
  <c r="M8577" i="2"/>
  <c r="L8578" i="2"/>
  <c r="M8578" i="2"/>
  <c r="L8579" i="2"/>
  <c r="M8579" i="2"/>
  <c r="L8580" i="2"/>
  <c r="M8580" i="2"/>
  <c r="L8581" i="2"/>
  <c r="M8581" i="2"/>
  <c r="L8582" i="2"/>
  <c r="M8582" i="2"/>
  <c r="L8583" i="2"/>
  <c r="M8583" i="2"/>
  <c r="L8584" i="2"/>
  <c r="M8584" i="2"/>
  <c r="L8585" i="2"/>
  <c r="M8585" i="2"/>
  <c r="L8586" i="2"/>
  <c r="M8586" i="2"/>
  <c r="L8587" i="2"/>
  <c r="M8587" i="2"/>
  <c r="L8588" i="2"/>
  <c r="M8588" i="2"/>
  <c r="L8589" i="2"/>
  <c r="M8589" i="2"/>
  <c r="L8590" i="2"/>
  <c r="M8590" i="2"/>
  <c r="L8591" i="2"/>
  <c r="M8591" i="2"/>
  <c r="L8592" i="2"/>
  <c r="M8592" i="2"/>
  <c r="L8593" i="2"/>
  <c r="M8593" i="2"/>
  <c r="L8594" i="2"/>
  <c r="M8594" i="2"/>
  <c r="L8595" i="2"/>
  <c r="M8595" i="2"/>
  <c r="L8596" i="2"/>
  <c r="M8596" i="2"/>
  <c r="L8597" i="2"/>
  <c r="M8597" i="2"/>
  <c r="L8598" i="2"/>
  <c r="M8598" i="2"/>
  <c r="L8599" i="2"/>
  <c r="M8599" i="2"/>
  <c r="L8600" i="2"/>
  <c r="M8600" i="2"/>
  <c r="L8601" i="2"/>
  <c r="M8601" i="2"/>
  <c r="L8602" i="2"/>
  <c r="M8602" i="2"/>
  <c r="L8603" i="2"/>
  <c r="M8603" i="2"/>
  <c r="L8604" i="2"/>
  <c r="M8604" i="2"/>
  <c r="L8605" i="2"/>
  <c r="M8605" i="2"/>
  <c r="L8606" i="2"/>
  <c r="M8606" i="2"/>
  <c r="L8607" i="2"/>
  <c r="M8607" i="2"/>
  <c r="L8608" i="2"/>
  <c r="M8608" i="2"/>
  <c r="L8609" i="2"/>
  <c r="M8609" i="2"/>
  <c r="L8610" i="2"/>
  <c r="M8610" i="2"/>
  <c r="L8611" i="2"/>
  <c r="M8611" i="2"/>
  <c r="L8612" i="2"/>
  <c r="M8612" i="2"/>
  <c r="L8613" i="2"/>
  <c r="M8613" i="2"/>
  <c r="L8614" i="2"/>
  <c r="M8614" i="2"/>
  <c r="L8615" i="2"/>
  <c r="M8615" i="2"/>
  <c r="L8616" i="2"/>
  <c r="M8616" i="2"/>
  <c r="L8617" i="2"/>
  <c r="M8617" i="2"/>
  <c r="L8618" i="2"/>
  <c r="M8618" i="2"/>
  <c r="L8619" i="2"/>
  <c r="M8619" i="2"/>
  <c r="L8620" i="2"/>
  <c r="M8620" i="2"/>
  <c r="L8621" i="2"/>
  <c r="M8621" i="2"/>
  <c r="L8622" i="2"/>
  <c r="M8622" i="2"/>
  <c r="L8623" i="2"/>
  <c r="M8623" i="2"/>
  <c r="L8624" i="2"/>
  <c r="M8624" i="2"/>
  <c r="L8625" i="2"/>
  <c r="M8625" i="2"/>
  <c r="L8626" i="2"/>
  <c r="M8626" i="2"/>
  <c r="L8627" i="2"/>
  <c r="M8627" i="2"/>
  <c r="L8628" i="2"/>
  <c r="M8628" i="2"/>
  <c r="L8629" i="2"/>
  <c r="M8629" i="2"/>
  <c r="L8630" i="2"/>
  <c r="M8630" i="2"/>
  <c r="L8631" i="2"/>
  <c r="M8631" i="2"/>
  <c r="L8632" i="2"/>
  <c r="M8632" i="2"/>
  <c r="L8633" i="2"/>
  <c r="M8633" i="2"/>
  <c r="L8634" i="2"/>
  <c r="M8634" i="2"/>
  <c r="L8635" i="2"/>
  <c r="M8635" i="2"/>
  <c r="L8636" i="2"/>
  <c r="M8636" i="2"/>
  <c r="L8637" i="2"/>
  <c r="M8637" i="2"/>
  <c r="L8638" i="2"/>
  <c r="M8638" i="2"/>
  <c r="L8639" i="2"/>
  <c r="M8639" i="2"/>
  <c r="L8640" i="2"/>
  <c r="M8640" i="2"/>
  <c r="L8641" i="2"/>
  <c r="M8641" i="2"/>
  <c r="L8642" i="2"/>
  <c r="M8642" i="2"/>
  <c r="L8643" i="2"/>
  <c r="M8643" i="2"/>
  <c r="L8644" i="2"/>
  <c r="M8644" i="2"/>
  <c r="L8645" i="2"/>
  <c r="M8645" i="2"/>
  <c r="L8646" i="2"/>
  <c r="M8646" i="2"/>
  <c r="L8647" i="2"/>
  <c r="M8647" i="2"/>
  <c r="L8648" i="2"/>
  <c r="M8648" i="2"/>
  <c r="L8649" i="2"/>
  <c r="M8649" i="2"/>
  <c r="L8650" i="2"/>
  <c r="M8650" i="2"/>
  <c r="L8651" i="2"/>
  <c r="M8651" i="2"/>
  <c r="L8652" i="2"/>
  <c r="M8652" i="2"/>
  <c r="L8653" i="2"/>
  <c r="M8653" i="2"/>
  <c r="L8654" i="2"/>
  <c r="M8654" i="2"/>
  <c r="L8655" i="2"/>
  <c r="M8655" i="2"/>
  <c r="L8656" i="2"/>
  <c r="M8656" i="2"/>
  <c r="L8657" i="2"/>
  <c r="M8657" i="2"/>
  <c r="L8658" i="2"/>
  <c r="M8658" i="2"/>
  <c r="L8659" i="2"/>
  <c r="M8659" i="2"/>
  <c r="L8660" i="2"/>
  <c r="M8660" i="2"/>
  <c r="L8661" i="2"/>
  <c r="M8661" i="2"/>
  <c r="L8662" i="2"/>
  <c r="M8662" i="2"/>
  <c r="L8663" i="2"/>
  <c r="M8663" i="2"/>
  <c r="L8664" i="2"/>
  <c r="M8664" i="2"/>
  <c r="L8665" i="2"/>
  <c r="M8665" i="2"/>
  <c r="L8666" i="2"/>
  <c r="M8666" i="2"/>
  <c r="L8667" i="2"/>
  <c r="M8667" i="2"/>
  <c r="L8668" i="2"/>
  <c r="M8668" i="2"/>
  <c r="L8669" i="2"/>
  <c r="M8669" i="2"/>
  <c r="L8670" i="2"/>
  <c r="M8670" i="2"/>
  <c r="L8671" i="2"/>
  <c r="M8671" i="2"/>
  <c r="L8672" i="2"/>
  <c r="M8672" i="2"/>
  <c r="L8673" i="2"/>
  <c r="M8673" i="2"/>
  <c r="L8674" i="2"/>
  <c r="M8674" i="2"/>
  <c r="L8675" i="2"/>
  <c r="M8675" i="2"/>
  <c r="L8676" i="2"/>
  <c r="M8676" i="2"/>
  <c r="L8677" i="2"/>
  <c r="M8677" i="2"/>
  <c r="L8678" i="2"/>
  <c r="M8678" i="2"/>
  <c r="L8679" i="2"/>
  <c r="M8679" i="2"/>
  <c r="L8680" i="2"/>
  <c r="M8680" i="2"/>
  <c r="L8681" i="2"/>
  <c r="M8681" i="2"/>
  <c r="L8682" i="2"/>
  <c r="M8682" i="2"/>
  <c r="L8683" i="2"/>
  <c r="M8683" i="2"/>
  <c r="L8684" i="2"/>
  <c r="M8684" i="2"/>
  <c r="L8685" i="2"/>
  <c r="M8685" i="2"/>
  <c r="L8686" i="2"/>
  <c r="M8686" i="2"/>
  <c r="L8687" i="2"/>
  <c r="M8687" i="2"/>
  <c r="L8688" i="2"/>
  <c r="M8688" i="2"/>
  <c r="L8689" i="2"/>
  <c r="M8689" i="2"/>
  <c r="L8690" i="2"/>
  <c r="M8690" i="2"/>
  <c r="L8691" i="2"/>
  <c r="M8691" i="2"/>
  <c r="L8692" i="2"/>
  <c r="M8692" i="2"/>
  <c r="L8693" i="2"/>
  <c r="M8693" i="2"/>
  <c r="L8694" i="2"/>
  <c r="M8694" i="2"/>
  <c r="L8695" i="2"/>
  <c r="M8695" i="2"/>
  <c r="L8696" i="2"/>
  <c r="M8696" i="2"/>
  <c r="L8697" i="2"/>
  <c r="M8697" i="2"/>
  <c r="L8698" i="2"/>
  <c r="M8698" i="2"/>
  <c r="L8699" i="2"/>
  <c r="M8699" i="2"/>
  <c r="L8700" i="2"/>
  <c r="M8700" i="2"/>
  <c r="L8701" i="2"/>
  <c r="M8701" i="2"/>
  <c r="L8702" i="2"/>
  <c r="M8702" i="2"/>
  <c r="L8703" i="2"/>
  <c r="M8703" i="2"/>
  <c r="L8704" i="2"/>
  <c r="M8704" i="2"/>
  <c r="L8705" i="2"/>
  <c r="M8705" i="2"/>
  <c r="L8706" i="2"/>
  <c r="M8706" i="2"/>
  <c r="L8707" i="2"/>
  <c r="M8707" i="2"/>
  <c r="L8708" i="2"/>
  <c r="M8708" i="2"/>
  <c r="L8709" i="2"/>
  <c r="M8709" i="2"/>
  <c r="L8710" i="2"/>
  <c r="M8710" i="2"/>
  <c r="L8711" i="2"/>
  <c r="M8711" i="2"/>
  <c r="L8712" i="2"/>
  <c r="M8712" i="2"/>
  <c r="L8713" i="2"/>
  <c r="M8713" i="2"/>
  <c r="L8714" i="2"/>
  <c r="M8714" i="2"/>
  <c r="L8715" i="2"/>
  <c r="M8715" i="2"/>
  <c r="L8716" i="2"/>
  <c r="M8716" i="2"/>
  <c r="L8717" i="2"/>
  <c r="M8717" i="2"/>
  <c r="L8718" i="2"/>
  <c r="M8718" i="2"/>
  <c r="L8719" i="2"/>
  <c r="M8719" i="2"/>
  <c r="L8720" i="2"/>
  <c r="M8720" i="2"/>
  <c r="L8721" i="2"/>
  <c r="M8721" i="2"/>
  <c r="L8722" i="2"/>
  <c r="M8722" i="2"/>
  <c r="L8723" i="2"/>
  <c r="M8723" i="2"/>
  <c r="L8724" i="2"/>
  <c r="M8724" i="2"/>
  <c r="L8725" i="2"/>
  <c r="M8725" i="2"/>
  <c r="L8726" i="2"/>
  <c r="M8726" i="2"/>
  <c r="L8727" i="2"/>
  <c r="M8727" i="2"/>
  <c r="L8728" i="2"/>
  <c r="M8728" i="2"/>
  <c r="L8729" i="2"/>
  <c r="M8729" i="2"/>
  <c r="L8730" i="2"/>
  <c r="M8730" i="2"/>
  <c r="L8731" i="2"/>
  <c r="M8731" i="2"/>
  <c r="L8732" i="2"/>
  <c r="M8732" i="2"/>
  <c r="L8733" i="2"/>
  <c r="M8733" i="2"/>
  <c r="L8734" i="2"/>
  <c r="M8734" i="2"/>
  <c r="L8735" i="2"/>
  <c r="M8735" i="2"/>
  <c r="L8736" i="2"/>
  <c r="M8736" i="2"/>
  <c r="L8737" i="2"/>
  <c r="M8737" i="2"/>
  <c r="L8738" i="2"/>
  <c r="M8738" i="2"/>
  <c r="L8739" i="2"/>
  <c r="M8739" i="2"/>
  <c r="L8740" i="2"/>
  <c r="M8740" i="2"/>
  <c r="L8741" i="2"/>
  <c r="M8741" i="2"/>
  <c r="L8742" i="2"/>
  <c r="M8742" i="2"/>
  <c r="L8743" i="2"/>
  <c r="M8743" i="2"/>
  <c r="L8744" i="2"/>
  <c r="M8744" i="2"/>
  <c r="L8745" i="2"/>
  <c r="M8745" i="2"/>
  <c r="L8746" i="2"/>
  <c r="M8746" i="2"/>
  <c r="L8747" i="2"/>
  <c r="M8747" i="2"/>
  <c r="L8748" i="2"/>
  <c r="M8748" i="2"/>
  <c r="L8749" i="2"/>
  <c r="M8749" i="2"/>
  <c r="L8750" i="2"/>
  <c r="M8750" i="2"/>
  <c r="L8751" i="2"/>
  <c r="M8751" i="2"/>
  <c r="L8752" i="2"/>
  <c r="M8752" i="2"/>
  <c r="L8753" i="2"/>
  <c r="M8753" i="2"/>
  <c r="L8754" i="2"/>
  <c r="M8754" i="2"/>
  <c r="L8755" i="2"/>
  <c r="M8755" i="2"/>
  <c r="L8756" i="2"/>
  <c r="M8756" i="2"/>
  <c r="L8757" i="2"/>
  <c r="M8757" i="2"/>
  <c r="L8758" i="2"/>
  <c r="M8758" i="2"/>
  <c r="L8759" i="2"/>
  <c r="M8759" i="2"/>
  <c r="L8760" i="2"/>
  <c r="M8760" i="2"/>
  <c r="L8761" i="2"/>
  <c r="M8761" i="2"/>
  <c r="L8762" i="2"/>
  <c r="M8762" i="2"/>
  <c r="L8763" i="2"/>
  <c r="M8763" i="2"/>
  <c r="L8764" i="2"/>
  <c r="M8764" i="2"/>
  <c r="L8765" i="2"/>
  <c r="M8765" i="2"/>
  <c r="L8766" i="2"/>
  <c r="M8766" i="2"/>
  <c r="L8767" i="2"/>
  <c r="M8767" i="2"/>
  <c r="L8768" i="2"/>
  <c r="M8768" i="2"/>
  <c r="L8769" i="2"/>
  <c r="M8769" i="2"/>
  <c r="L8770" i="2"/>
  <c r="M8770" i="2"/>
  <c r="L8771" i="2"/>
  <c r="M8771" i="2"/>
  <c r="L8772" i="2"/>
  <c r="M8772" i="2"/>
  <c r="L8773" i="2"/>
  <c r="M8773" i="2"/>
  <c r="L8774" i="2"/>
  <c r="M8774" i="2"/>
  <c r="L8775" i="2"/>
  <c r="M8775" i="2"/>
  <c r="L8776" i="2"/>
  <c r="M8776" i="2"/>
  <c r="L8777" i="2"/>
  <c r="M8777" i="2"/>
  <c r="L8778" i="2"/>
  <c r="M8778" i="2"/>
  <c r="L8779" i="2"/>
  <c r="M8779" i="2"/>
  <c r="L8780" i="2"/>
  <c r="M8780" i="2"/>
  <c r="L8781" i="2"/>
  <c r="M8781" i="2"/>
  <c r="L8782" i="2"/>
  <c r="M8782" i="2"/>
  <c r="L8783" i="2"/>
  <c r="M8783" i="2"/>
  <c r="L8784" i="2"/>
  <c r="M8784" i="2"/>
  <c r="L8785" i="2"/>
  <c r="M8785" i="2"/>
  <c r="L8786" i="2"/>
  <c r="M8786" i="2"/>
  <c r="L8787" i="2"/>
  <c r="M8787" i="2"/>
  <c r="L8788" i="2"/>
  <c r="M8788" i="2"/>
  <c r="L8789" i="2"/>
  <c r="M8789" i="2"/>
  <c r="L8790" i="2"/>
  <c r="M8790" i="2"/>
  <c r="L8791" i="2"/>
  <c r="M8791" i="2"/>
  <c r="L8792" i="2"/>
  <c r="M8792" i="2"/>
  <c r="L8793" i="2"/>
  <c r="M8793" i="2"/>
  <c r="L8794" i="2"/>
  <c r="M8794" i="2"/>
  <c r="L8795" i="2"/>
  <c r="M8795" i="2"/>
  <c r="L8796" i="2"/>
  <c r="M8796" i="2"/>
  <c r="L8797" i="2"/>
  <c r="M8797" i="2"/>
  <c r="L8798" i="2"/>
  <c r="M8798" i="2"/>
  <c r="L8799" i="2"/>
  <c r="M8799" i="2"/>
  <c r="L8800" i="2"/>
  <c r="M8800" i="2"/>
  <c r="L8801" i="2"/>
  <c r="M8801" i="2"/>
  <c r="L8802" i="2"/>
  <c r="M8802" i="2"/>
  <c r="L8803" i="2"/>
  <c r="M8803" i="2"/>
  <c r="L8804" i="2"/>
  <c r="M8804" i="2"/>
  <c r="L8805" i="2"/>
  <c r="M8805" i="2"/>
  <c r="L8806" i="2"/>
  <c r="M8806" i="2"/>
  <c r="L8807" i="2"/>
  <c r="M8807" i="2"/>
  <c r="L8808" i="2"/>
  <c r="M8808" i="2"/>
  <c r="L8809" i="2"/>
  <c r="M8809" i="2"/>
  <c r="L8810" i="2"/>
  <c r="M8810" i="2"/>
  <c r="L8811" i="2"/>
  <c r="M8811" i="2"/>
  <c r="L8812" i="2"/>
  <c r="M8812" i="2"/>
  <c r="L8813" i="2"/>
  <c r="M8813" i="2"/>
  <c r="L8814" i="2"/>
  <c r="M8814" i="2"/>
  <c r="L8815" i="2"/>
  <c r="M8815" i="2"/>
  <c r="L8816" i="2"/>
  <c r="M8816" i="2"/>
  <c r="L8817" i="2"/>
  <c r="M8817" i="2"/>
  <c r="L8818" i="2"/>
  <c r="M8818" i="2"/>
  <c r="L8819" i="2"/>
  <c r="M8819" i="2"/>
  <c r="L8820" i="2"/>
  <c r="M8820" i="2"/>
  <c r="L8821" i="2"/>
  <c r="M8821" i="2"/>
  <c r="L8822" i="2"/>
  <c r="M8822" i="2"/>
  <c r="L8823" i="2"/>
  <c r="M8823" i="2"/>
  <c r="L8824" i="2"/>
  <c r="M8824" i="2"/>
  <c r="L8825" i="2"/>
  <c r="M8825" i="2"/>
  <c r="L8826" i="2"/>
  <c r="M8826" i="2"/>
  <c r="L8827" i="2"/>
  <c r="M8827" i="2"/>
  <c r="L8828" i="2"/>
  <c r="M8828" i="2"/>
  <c r="L8829" i="2"/>
  <c r="M8829" i="2"/>
  <c r="L8830" i="2"/>
  <c r="M8830" i="2"/>
  <c r="L8831" i="2"/>
  <c r="M8831" i="2"/>
  <c r="L8832" i="2"/>
  <c r="M8832" i="2"/>
  <c r="L8833" i="2"/>
  <c r="M8833" i="2"/>
  <c r="L8834" i="2"/>
  <c r="M8834" i="2"/>
  <c r="L8835" i="2"/>
  <c r="M8835" i="2"/>
  <c r="L8836" i="2"/>
  <c r="M8836" i="2"/>
  <c r="L8837" i="2"/>
  <c r="M8837" i="2"/>
  <c r="L8838" i="2"/>
  <c r="M8838" i="2"/>
  <c r="L8839" i="2"/>
  <c r="M8839" i="2"/>
  <c r="L8840" i="2"/>
  <c r="M8840" i="2"/>
  <c r="L8841" i="2"/>
  <c r="M8841" i="2"/>
  <c r="L8842" i="2"/>
  <c r="M8842" i="2"/>
  <c r="L8843" i="2"/>
  <c r="M8843" i="2"/>
  <c r="L8844" i="2"/>
  <c r="M8844" i="2"/>
  <c r="L8845" i="2"/>
  <c r="M8845" i="2"/>
  <c r="L8846" i="2"/>
  <c r="M8846" i="2"/>
  <c r="L8847" i="2"/>
  <c r="M8847" i="2"/>
  <c r="L8848" i="2"/>
  <c r="M8848" i="2"/>
  <c r="L8849" i="2"/>
  <c r="M8849" i="2"/>
  <c r="L8850" i="2"/>
  <c r="M8850" i="2"/>
  <c r="L8851" i="2"/>
  <c r="M8851" i="2"/>
  <c r="L8852" i="2"/>
  <c r="M8852" i="2"/>
  <c r="L8853" i="2"/>
  <c r="M8853" i="2"/>
  <c r="L8854" i="2"/>
  <c r="M8854" i="2"/>
  <c r="L8855" i="2"/>
  <c r="M8855" i="2"/>
  <c r="L8856" i="2"/>
  <c r="M8856" i="2"/>
  <c r="L8857" i="2"/>
  <c r="M8857" i="2"/>
  <c r="L8858" i="2"/>
  <c r="M8858" i="2"/>
  <c r="L8859" i="2"/>
  <c r="M8859" i="2"/>
  <c r="L8860" i="2"/>
  <c r="M8860" i="2"/>
  <c r="L8861" i="2"/>
  <c r="M8861" i="2"/>
  <c r="L8862" i="2"/>
  <c r="M8862" i="2"/>
  <c r="L8863" i="2"/>
  <c r="M8863" i="2"/>
  <c r="L8864" i="2"/>
  <c r="M8864" i="2"/>
  <c r="L8865" i="2"/>
  <c r="M8865" i="2"/>
  <c r="L8866" i="2"/>
  <c r="M8866" i="2"/>
  <c r="L8867" i="2"/>
  <c r="M8867" i="2"/>
  <c r="L8868" i="2"/>
  <c r="M8868" i="2"/>
  <c r="L8869" i="2"/>
  <c r="M8869" i="2"/>
  <c r="L8870" i="2"/>
  <c r="M8870" i="2"/>
  <c r="L8871" i="2"/>
  <c r="M8871" i="2"/>
  <c r="L8872" i="2"/>
  <c r="M8872" i="2"/>
  <c r="L8873" i="2"/>
  <c r="M8873" i="2"/>
  <c r="L8874" i="2"/>
  <c r="M8874" i="2"/>
  <c r="L8875" i="2"/>
  <c r="M8875" i="2"/>
  <c r="L8876" i="2"/>
  <c r="M8876" i="2"/>
  <c r="L8877" i="2"/>
  <c r="M8877" i="2"/>
  <c r="L8878" i="2"/>
  <c r="M8878" i="2"/>
  <c r="L8879" i="2"/>
  <c r="M8879" i="2"/>
  <c r="L8880" i="2"/>
  <c r="M8880" i="2"/>
  <c r="L8881" i="2"/>
  <c r="M8881" i="2"/>
  <c r="L8882" i="2"/>
  <c r="M8882" i="2"/>
  <c r="L8883" i="2"/>
  <c r="M8883" i="2"/>
  <c r="L8884" i="2"/>
  <c r="M8884" i="2"/>
  <c r="L8885" i="2"/>
  <c r="M8885" i="2"/>
  <c r="L8886" i="2"/>
  <c r="M8886" i="2"/>
  <c r="L8887" i="2"/>
  <c r="M8887" i="2"/>
  <c r="L8888" i="2"/>
  <c r="M8888" i="2"/>
  <c r="L8889" i="2"/>
  <c r="M8889" i="2"/>
  <c r="L8890" i="2"/>
  <c r="M8890" i="2"/>
  <c r="L8891" i="2"/>
  <c r="M8891" i="2"/>
  <c r="L8892" i="2"/>
  <c r="M8892" i="2"/>
  <c r="L8893" i="2"/>
  <c r="M8893" i="2"/>
  <c r="L8894" i="2"/>
  <c r="M8894" i="2"/>
  <c r="L8895" i="2"/>
  <c r="M8895" i="2"/>
  <c r="L8896" i="2"/>
  <c r="M8896" i="2"/>
  <c r="L8897" i="2"/>
  <c r="M8897" i="2"/>
  <c r="L8898" i="2"/>
  <c r="M8898" i="2"/>
  <c r="L8899" i="2"/>
  <c r="M8899" i="2"/>
  <c r="L8900" i="2"/>
  <c r="M8900" i="2"/>
  <c r="L8901" i="2"/>
  <c r="M8901" i="2"/>
  <c r="L8902" i="2"/>
  <c r="M8902" i="2"/>
  <c r="L8903" i="2"/>
  <c r="M8903" i="2"/>
  <c r="L8904" i="2"/>
  <c r="M8904" i="2"/>
  <c r="L8905" i="2"/>
  <c r="M8905" i="2"/>
  <c r="L8906" i="2"/>
  <c r="M8906" i="2"/>
  <c r="L8907" i="2"/>
  <c r="M8907" i="2"/>
  <c r="L8908" i="2"/>
  <c r="M8908" i="2"/>
  <c r="L8909" i="2"/>
  <c r="M8909" i="2"/>
  <c r="L8910" i="2"/>
  <c r="M8910" i="2"/>
  <c r="L8911" i="2"/>
  <c r="M8911" i="2"/>
  <c r="L8912" i="2"/>
  <c r="M8912" i="2"/>
  <c r="L8913" i="2"/>
  <c r="M8913" i="2"/>
  <c r="L8914" i="2"/>
  <c r="M8914" i="2"/>
  <c r="L8915" i="2"/>
  <c r="M8915" i="2"/>
  <c r="L8916" i="2"/>
  <c r="M8916" i="2"/>
  <c r="L8917" i="2"/>
  <c r="M8917" i="2"/>
  <c r="L8918" i="2"/>
  <c r="M8918" i="2"/>
  <c r="L8919" i="2"/>
  <c r="M8919" i="2"/>
  <c r="L8920" i="2"/>
  <c r="M8920" i="2"/>
  <c r="L8921" i="2"/>
  <c r="M8921" i="2"/>
  <c r="L8922" i="2"/>
  <c r="M8922" i="2"/>
  <c r="L8923" i="2"/>
  <c r="M8923" i="2"/>
  <c r="L8924" i="2"/>
  <c r="M8924" i="2"/>
  <c r="L8925" i="2"/>
  <c r="M8925" i="2"/>
  <c r="L8926" i="2"/>
  <c r="M8926" i="2"/>
  <c r="L8927" i="2"/>
  <c r="M8927" i="2"/>
  <c r="L8928" i="2"/>
  <c r="M8928" i="2"/>
  <c r="L8929" i="2"/>
  <c r="M8929" i="2"/>
  <c r="L8930" i="2"/>
  <c r="M8930" i="2"/>
  <c r="L8931" i="2"/>
  <c r="M8931" i="2"/>
  <c r="L8932" i="2"/>
  <c r="M8932" i="2"/>
  <c r="L8933" i="2"/>
  <c r="M8933" i="2"/>
  <c r="L8934" i="2"/>
  <c r="M8934" i="2"/>
  <c r="L8935" i="2"/>
  <c r="M8935" i="2"/>
  <c r="L8936" i="2"/>
  <c r="M8936" i="2"/>
  <c r="L8937" i="2"/>
  <c r="M8937" i="2"/>
  <c r="L8938" i="2"/>
  <c r="M8938" i="2"/>
  <c r="L8939" i="2"/>
  <c r="M8939" i="2"/>
  <c r="L8940" i="2"/>
  <c r="M8940" i="2"/>
  <c r="L8941" i="2"/>
  <c r="M8941" i="2"/>
  <c r="L8942" i="2"/>
  <c r="M8942" i="2"/>
  <c r="L8943" i="2"/>
  <c r="M8943" i="2"/>
  <c r="L8944" i="2"/>
  <c r="M8944" i="2"/>
  <c r="L8945" i="2"/>
  <c r="M8945" i="2"/>
  <c r="L8946" i="2"/>
  <c r="M8946" i="2"/>
  <c r="L8947" i="2"/>
  <c r="M8947" i="2"/>
  <c r="L8948" i="2"/>
  <c r="M8948" i="2"/>
  <c r="L8949" i="2"/>
  <c r="M8949" i="2"/>
  <c r="L8950" i="2"/>
  <c r="M8950" i="2"/>
  <c r="L8951" i="2"/>
  <c r="M8951" i="2"/>
  <c r="L8952" i="2"/>
  <c r="M8952" i="2"/>
  <c r="L8953" i="2"/>
  <c r="M8953" i="2"/>
  <c r="L8954" i="2"/>
  <c r="M8954" i="2"/>
  <c r="L8955" i="2"/>
  <c r="M8955" i="2"/>
  <c r="L8956" i="2"/>
  <c r="M8956" i="2"/>
  <c r="L8957" i="2"/>
  <c r="M8957" i="2"/>
  <c r="L8958" i="2"/>
  <c r="M8958" i="2"/>
  <c r="L8959" i="2"/>
  <c r="M8959" i="2"/>
  <c r="L8960" i="2"/>
  <c r="M8960" i="2"/>
  <c r="L8961" i="2"/>
  <c r="M8961" i="2"/>
  <c r="L8962" i="2"/>
  <c r="M8962" i="2"/>
  <c r="L8963" i="2"/>
  <c r="M8963" i="2"/>
  <c r="L8964" i="2"/>
  <c r="M8964" i="2"/>
  <c r="L8965" i="2"/>
  <c r="M8965" i="2"/>
  <c r="L8966" i="2"/>
  <c r="M8966" i="2"/>
  <c r="L8967" i="2"/>
  <c r="M8967" i="2"/>
  <c r="L8968" i="2"/>
  <c r="M8968" i="2"/>
  <c r="L8969" i="2"/>
  <c r="M8969" i="2"/>
  <c r="L8970" i="2"/>
  <c r="M8970" i="2"/>
  <c r="L8971" i="2"/>
  <c r="M8971" i="2"/>
  <c r="L8972" i="2"/>
  <c r="M8972" i="2"/>
  <c r="L8973" i="2"/>
  <c r="M8973" i="2"/>
  <c r="L8974" i="2"/>
  <c r="M8974" i="2"/>
  <c r="L8975" i="2"/>
  <c r="M8975" i="2"/>
  <c r="L8976" i="2"/>
  <c r="M8976" i="2"/>
  <c r="L8977" i="2"/>
  <c r="M8977" i="2"/>
  <c r="L8978" i="2"/>
  <c r="M8978" i="2"/>
  <c r="L8979" i="2"/>
  <c r="M8979" i="2"/>
  <c r="L8980" i="2"/>
  <c r="M8980" i="2"/>
  <c r="L8981" i="2"/>
  <c r="M8981" i="2"/>
  <c r="L8982" i="2"/>
  <c r="M8982" i="2"/>
  <c r="L8983" i="2"/>
  <c r="M8983" i="2"/>
  <c r="L8984" i="2"/>
  <c r="M8984" i="2"/>
  <c r="L8985" i="2"/>
  <c r="M8985" i="2"/>
  <c r="L8986" i="2"/>
  <c r="M8986" i="2"/>
  <c r="L8987" i="2"/>
  <c r="M8987" i="2"/>
  <c r="L8988" i="2"/>
  <c r="M8988" i="2"/>
  <c r="L8989" i="2"/>
  <c r="M8989" i="2"/>
  <c r="L8990" i="2"/>
  <c r="M8990" i="2"/>
  <c r="L8991" i="2"/>
  <c r="M8991" i="2"/>
  <c r="L8992" i="2"/>
  <c r="M8992" i="2"/>
  <c r="L8993" i="2"/>
  <c r="M8993" i="2"/>
  <c r="L8994" i="2"/>
  <c r="M8994" i="2"/>
  <c r="L8995" i="2"/>
  <c r="M8995" i="2"/>
  <c r="L8996" i="2"/>
  <c r="M8996" i="2"/>
  <c r="L8997" i="2"/>
  <c r="M8997" i="2"/>
  <c r="L8998" i="2"/>
  <c r="M8998" i="2"/>
  <c r="L8999" i="2"/>
  <c r="M8999" i="2"/>
  <c r="L9000" i="2"/>
  <c r="M9000" i="2"/>
  <c r="L9001" i="2"/>
  <c r="M9001" i="2"/>
  <c r="L9002" i="2"/>
  <c r="M9002" i="2"/>
  <c r="L9003" i="2"/>
  <c r="M9003" i="2"/>
  <c r="L9004" i="2"/>
  <c r="M9004" i="2"/>
  <c r="L9005" i="2"/>
  <c r="M9005" i="2"/>
  <c r="L9006" i="2"/>
  <c r="M9006" i="2"/>
  <c r="L9007" i="2"/>
  <c r="M9007" i="2"/>
  <c r="L9008" i="2"/>
  <c r="M9008" i="2"/>
  <c r="L9009" i="2"/>
  <c r="M9009" i="2"/>
  <c r="L9010" i="2"/>
  <c r="M9010" i="2"/>
  <c r="L9011" i="2"/>
  <c r="M9011" i="2"/>
  <c r="L9012" i="2"/>
  <c r="M9012" i="2"/>
  <c r="L9013" i="2"/>
  <c r="M9013" i="2"/>
  <c r="L9014" i="2"/>
  <c r="M9014" i="2"/>
  <c r="L9015" i="2"/>
  <c r="M9015" i="2"/>
  <c r="L9016" i="2"/>
  <c r="M9016" i="2"/>
  <c r="L9017" i="2"/>
  <c r="M9017" i="2"/>
  <c r="L9018" i="2"/>
  <c r="M9018" i="2"/>
  <c r="L9019" i="2"/>
  <c r="M9019" i="2"/>
  <c r="L9020" i="2"/>
  <c r="M9020" i="2"/>
  <c r="L9021" i="2"/>
  <c r="M9021" i="2"/>
  <c r="L9022" i="2"/>
  <c r="M9022" i="2"/>
  <c r="L9023" i="2"/>
  <c r="M9023" i="2"/>
  <c r="L9024" i="2"/>
  <c r="M9024" i="2"/>
  <c r="L9025" i="2"/>
  <c r="M9025" i="2"/>
  <c r="L9026" i="2"/>
  <c r="M9026" i="2"/>
  <c r="L9027" i="2"/>
  <c r="M9027" i="2"/>
  <c r="L9028" i="2"/>
  <c r="M9028" i="2"/>
  <c r="L9029" i="2"/>
  <c r="M9029" i="2"/>
  <c r="L9030" i="2"/>
  <c r="M9030" i="2"/>
  <c r="L9031" i="2"/>
  <c r="M9031" i="2"/>
  <c r="L9032" i="2"/>
  <c r="M9032" i="2"/>
  <c r="L9033" i="2"/>
  <c r="M9033" i="2"/>
  <c r="L9034" i="2"/>
  <c r="M9034" i="2"/>
  <c r="L9035" i="2"/>
  <c r="M9035" i="2"/>
  <c r="L9036" i="2"/>
  <c r="M9036" i="2"/>
  <c r="L9037" i="2"/>
  <c r="M9037" i="2"/>
  <c r="L9038" i="2"/>
  <c r="M9038" i="2"/>
  <c r="L9039" i="2"/>
  <c r="M9039" i="2"/>
  <c r="L9040" i="2"/>
  <c r="M9040" i="2"/>
  <c r="L9041" i="2"/>
  <c r="M9041" i="2"/>
  <c r="L9042" i="2"/>
  <c r="M9042" i="2"/>
  <c r="L9043" i="2"/>
  <c r="M9043" i="2"/>
  <c r="L9044" i="2"/>
  <c r="M9044" i="2"/>
  <c r="L9045" i="2"/>
  <c r="M9045" i="2"/>
  <c r="L9046" i="2"/>
  <c r="M9046" i="2"/>
  <c r="L9047" i="2"/>
  <c r="M9047" i="2"/>
  <c r="L9048" i="2"/>
  <c r="M9048" i="2"/>
  <c r="L9049" i="2"/>
  <c r="M9049" i="2"/>
  <c r="L9050" i="2"/>
  <c r="M9050" i="2"/>
  <c r="L9051" i="2"/>
  <c r="M9051" i="2"/>
  <c r="L9052" i="2"/>
  <c r="M9052" i="2"/>
  <c r="L9053" i="2"/>
  <c r="M9053" i="2"/>
  <c r="L9054" i="2"/>
  <c r="M9054" i="2"/>
  <c r="L9055" i="2"/>
  <c r="M9055" i="2"/>
  <c r="L9056" i="2"/>
  <c r="M9056" i="2"/>
  <c r="L9057" i="2"/>
  <c r="M9057" i="2"/>
  <c r="L9058" i="2"/>
  <c r="M9058" i="2"/>
  <c r="L9059" i="2"/>
  <c r="M9059" i="2"/>
  <c r="L9060" i="2"/>
  <c r="M9060" i="2"/>
  <c r="L9061" i="2"/>
  <c r="M9061" i="2"/>
  <c r="L9062" i="2"/>
  <c r="M9062" i="2"/>
  <c r="L9063" i="2"/>
  <c r="M9063" i="2"/>
  <c r="L9064" i="2"/>
  <c r="M9064" i="2"/>
  <c r="L9065" i="2"/>
  <c r="M9065" i="2"/>
  <c r="L9066" i="2"/>
  <c r="M9066" i="2"/>
  <c r="L9067" i="2"/>
  <c r="M9067" i="2"/>
  <c r="L9068" i="2"/>
  <c r="M9068" i="2"/>
  <c r="L9069" i="2"/>
  <c r="M9069" i="2"/>
  <c r="L9070" i="2"/>
  <c r="M9070" i="2"/>
  <c r="L9071" i="2"/>
  <c r="M9071" i="2"/>
  <c r="L9072" i="2"/>
  <c r="M9072" i="2"/>
  <c r="L9073" i="2"/>
  <c r="M9073" i="2"/>
  <c r="L9074" i="2"/>
  <c r="M9074" i="2"/>
  <c r="L9075" i="2"/>
  <c r="M9075" i="2"/>
  <c r="L9076" i="2"/>
  <c r="M9076" i="2"/>
  <c r="L9077" i="2"/>
  <c r="M9077" i="2"/>
  <c r="L9078" i="2"/>
  <c r="M9078" i="2"/>
  <c r="L9079" i="2"/>
  <c r="M9079" i="2"/>
  <c r="L9080" i="2"/>
  <c r="M9080" i="2"/>
  <c r="L9081" i="2"/>
  <c r="M9081" i="2"/>
  <c r="L9082" i="2"/>
  <c r="M9082" i="2"/>
  <c r="L9083" i="2"/>
  <c r="M9083" i="2"/>
  <c r="L9084" i="2"/>
  <c r="M9084" i="2"/>
  <c r="L9085" i="2"/>
  <c r="M9085" i="2"/>
  <c r="L9086" i="2"/>
  <c r="M9086" i="2"/>
  <c r="L9087" i="2"/>
  <c r="M9087" i="2"/>
  <c r="L9088" i="2"/>
  <c r="M9088" i="2"/>
  <c r="L9089" i="2"/>
  <c r="M9089" i="2"/>
  <c r="L9090" i="2"/>
  <c r="M9090" i="2"/>
  <c r="L9091" i="2"/>
  <c r="M9091" i="2"/>
  <c r="L9092" i="2"/>
  <c r="M9092" i="2"/>
  <c r="L9093" i="2"/>
  <c r="M9093" i="2"/>
  <c r="L9094" i="2"/>
  <c r="M9094" i="2"/>
  <c r="L9095" i="2"/>
  <c r="M9095" i="2"/>
  <c r="L9096" i="2"/>
  <c r="M9096" i="2"/>
  <c r="L9097" i="2"/>
  <c r="M9097" i="2"/>
  <c r="L9098" i="2"/>
  <c r="M9098" i="2"/>
  <c r="L9099" i="2"/>
  <c r="M9099" i="2"/>
  <c r="L9100" i="2"/>
  <c r="M9100" i="2"/>
  <c r="L9101" i="2"/>
  <c r="M9101" i="2"/>
  <c r="L9102" i="2"/>
  <c r="M9102" i="2"/>
  <c r="L9103" i="2"/>
  <c r="M9103" i="2"/>
  <c r="L9104" i="2"/>
  <c r="M9104" i="2"/>
  <c r="L9105" i="2"/>
  <c r="M9105" i="2"/>
  <c r="L9106" i="2"/>
  <c r="M9106" i="2"/>
  <c r="L9107" i="2"/>
  <c r="M9107" i="2"/>
  <c r="L9108" i="2"/>
  <c r="M9108" i="2"/>
  <c r="L9109" i="2"/>
  <c r="M9109" i="2"/>
  <c r="L9110" i="2"/>
  <c r="M9110" i="2"/>
  <c r="L9111" i="2"/>
  <c r="M9111" i="2"/>
  <c r="L9112" i="2"/>
  <c r="M9112" i="2"/>
  <c r="L9113" i="2"/>
  <c r="M9113" i="2"/>
  <c r="L9114" i="2"/>
  <c r="M9114" i="2"/>
  <c r="L9115" i="2"/>
  <c r="M9115" i="2"/>
  <c r="L9116" i="2"/>
  <c r="M9116" i="2"/>
  <c r="L9117" i="2"/>
  <c r="M9117" i="2"/>
  <c r="L9118" i="2"/>
  <c r="M9118" i="2"/>
  <c r="L9119" i="2"/>
  <c r="M9119" i="2"/>
  <c r="L9120" i="2"/>
  <c r="M9120" i="2"/>
  <c r="L9121" i="2"/>
  <c r="M9121" i="2"/>
  <c r="L9122" i="2"/>
  <c r="M9122" i="2"/>
  <c r="L9123" i="2"/>
  <c r="M9123" i="2"/>
  <c r="L9124" i="2"/>
  <c r="M9124" i="2"/>
  <c r="L9125" i="2"/>
  <c r="M9125" i="2"/>
  <c r="L9126" i="2"/>
  <c r="M9126" i="2"/>
  <c r="L9127" i="2"/>
  <c r="M9127" i="2"/>
  <c r="L9128" i="2"/>
  <c r="M9128" i="2"/>
  <c r="L9129" i="2"/>
  <c r="M9129" i="2"/>
  <c r="L9130" i="2"/>
  <c r="M9130" i="2"/>
  <c r="L9131" i="2"/>
  <c r="M9131" i="2"/>
  <c r="L9132" i="2"/>
  <c r="M9132" i="2"/>
  <c r="L9133" i="2"/>
  <c r="M9133" i="2"/>
  <c r="L9134" i="2"/>
  <c r="M9134" i="2"/>
  <c r="L9135" i="2"/>
  <c r="M9135" i="2"/>
  <c r="L9136" i="2"/>
  <c r="M9136" i="2"/>
  <c r="L9137" i="2"/>
  <c r="M9137" i="2"/>
  <c r="L9138" i="2"/>
  <c r="M9138" i="2"/>
  <c r="L9139" i="2"/>
  <c r="M9139" i="2"/>
  <c r="L9140" i="2"/>
  <c r="M9140" i="2"/>
  <c r="L9141" i="2"/>
  <c r="M9141" i="2"/>
  <c r="L9142" i="2"/>
  <c r="M9142" i="2"/>
  <c r="L9143" i="2"/>
  <c r="M9143" i="2"/>
  <c r="L9144" i="2"/>
  <c r="M9144" i="2"/>
  <c r="L9145" i="2"/>
  <c r="M9145" i="2"/>
  <c r="L9146" i="2"/>
  <c r="M9146" i="2"/>
  <c r="L9147" i="2"/>
  <c r="M9147" i="2"/>
  <c r="L9148" i="2"/>
  <c r="M9148" i="2"/>
  <c r="L9149" i="2"/>
  <c r="M9149" i="2"/>
  <c r="L9150" i="2"/>
  <c r="M9150" i="2"/>
  <c r="L9151" i="2"/>
  <c r="M9151" i="2"/>
  <c r="L9152" i="2"/>
  <c r="M9152" i="2"/>
  <c r="L9153" i="2"/>
  <c r="M9153" i="2"/>
  <c r="L9154" i="2"/>
  <c r="M9154" i="2"/>
  <c r="L9155" i="2"/>
  <c r="M9155" i="2"/>
  <c r="L9156" i="2"/>
  <c r="M9156" i="2"/>
  <c r="L9157" i="2"/>
  <c r="M9157" i="2"/>
  <c r="L9158" i="2"/>
  <c r="M9158" i="2"/>
  <c r="L9159" i="2"/>
  <c r="M9159" i="2"/>
  <c r="L9160" i="2"/>
  <c r="M9160" i="2"/>
  <c r="L9161" i="2"/>
  <c r="M9161" i="2"/>
  <c r="L9162" i="2"/>
  <c r="M9162" i="2"/>
  <c r="L9163" i="2"/>
  <c r="M9163" i="2"/>
  <c r="L9164" i="2"/>
  <c r="M9164" i="2"/>
  <c r="L9165" i="2"/>
  <c r="M9165" i="2"/>
  <c r="L9166" i="2"/>
  <c r="M9166" i="2"/>
  <c r="L9167" i="2"/>
  <c r="M9167" i="2"/>
  <c r="L9168" i="2"/>
  <c r="M9168" i="2"/>
  <c r="L9169" i="2"/>
  <c r="M9169" i="2"/>
  <c r="L9170" i="2"/>
  <c r="M9170" i="2"/>
  <c r="L9171" i="2"/>
  <c r="M9171" i="2"/>
  <c r="L9172" i="2"/>
  <c r="M9172" i="2"/>
  <c r="L9173" i="2"/>
  <c r="M9173" i="2"/>
  <c r="L9174" i="2"/>
  <c r="M9174" i="2"/>
  <c r="L9175" i="2"/>
  <c r="M9175" i="2"/>
  <c r="L9176" i="2"/>
  <c r="M9176" i="2"/>
  <c r="L9177" i="2"/>
  <c r="M9177" i="2"/>
  <c r="L9178" i="2"/>
  <c r="M9178" i="2"/>
  <c r="L9179" i="2"/>
  <c r="M9179" i="2"/>
  <c r="L9180" i="2"/>
  <c r="M9180" i="2"/>
  <c r="L9181" i="2"/>
  <c r="M9181" i="2"/>
  <c r="L9182" i="2"/>
  <c r="M9182" i="2"/>
  <c r="L9183" i="2"/>
  <c r="M9183" i="2"/>
  <c r="L9184" i="2"/>
  <c r="M9184" i="2"/>
  <c r="L9185" i="2"/>
  <c r="M9185" i="2"/>
  <c r="L9186" i="2"/>
  <c r="M9186" i="2"/>
  <c r="L9187" i="2"/>
  <c r="M9187" i="2"/>
  <c r="L9188" i="2"/>
  <c r="M9188" i="2"/>
  <c r="L9189" i="2"/>
  <c r="M9189" i="2"/>
  <c r="L9190" i="2"/>
  <c r="M9190" i="2"/>
  <c r="L9191" i="2"/>
  <c r="M9191" i="2"/>
  <c r="L9192" i="2"/>
  <c r="M9192" i="2"/>
  <c r="L9193" i="2"/>
  <c r="M9193" i="2"/>
  <c r="L9194" i="2"/>
  <c r="M9194" i="2"/>
  <c r="L9195" i="2"/>
  <c r="M9195" i="2"/>
  <c r="L9196" i="2"/>
  <c r="M9196" i="2"/>
  <c r="L9197" i="2"/>
  <c r="M9197" i="2"/>
  <c r="L9198" i="2"/>
  <c r="M9198" i="2"/>
  <c r="L9199" i="2"/>
  <c r="M9199" i="2"/>
  <c r="L9200" i="2"/>
  <c r="M9200" i="2"/>
  <c r="L9201" i="2"/>
  <c r="M9201" i="2"/>
  <c r="L9202" i="2"/>
  <c r="M9202" i="2"/>
  <c r="L9203" i="2"/>
  <c r="M9203" i="2"/>
  <c r="L9204" i="2"/>
  <c r="M9204" i="2"/>
  <c r="L9205" i="2"/>
  <c r="M9205" i="2"/>
  <c r="L9206" i="2"/>
  <c r="M9206" i="2"/>
  <c r="L9207" i="2"/>
  <c r="M9207" i="2"/>
  <c r="L9208" i="2"/>
  <c r="M9208" i="2"/>
  <c r="L9209" i="2"/>
  <c r="M9209" i="2"/>
  <c r="L9210" i="2"/>
  <c r="M9210" i="2"/>
  <c r="L9211" i="2"/>
  <c r="M9211" i="2"/>
  <c r="L9212" i="2"/>
  <c r="M9212" i="2"/>
  <c r="L9213" i="2"/>
  <c r="M9213" i="2"/>
  <c r="L9214" i="2"/>
  <c r="M9214" i="2"/>
  <c r="L9215" i="2"/>
  <c r="M9215" i="2"/>
  <c r="L9216" i="2"/>
  <c r="M9216" i="2"/>
  <c r="L9217" i="2"/>
  <c r="M9217" i="2"/>
  <c r="L9218" i="2"/>
  <c r="M9218" i="2"/>
  <c r="L9219" i="2"/>
  <c r="M9219" i="2"/>
  <c r="L9220" i="2"/>
  <c r="M9220" i="2"/>
  <c r="L9221" i="2"/>
  <c r="M9221" i="2"/>
  <c r="L9222" i="2"/>
  <c r="M9222" i="2"/>
  <c r="L9223" i="2"/>
  <c r="M9223" i="2"/>
  <c r="L9224" i="2"/>
  <c r="M9224" i="2"/>
  <c r="L9225" i="2"/>
  <c r="M9225" i="2"/>
  <c r="L9226" i="2"/>
  <c r="M9226" i="2"/>
  <c r="L9227" i="2"/>
  <c r="M9227" i="2"/>
  <c r="L9228" i="2"/>
  <c r="M9228" i="2"/>
  <c r="L9229" i="2"/>
  <c r="M9229" i="2"/>
  <c r="L9230" i="2"/>
  <c r="M9230" i="2"/>
  <c r="L9231" i="2"/>
  <c r="M9231" i="2"/>
  <c r="L9232" i="2"/>
  <c r="M9232" i="2"/>
  <c r="L9233" i="2"/>
  <c r="M9233" i="2"/>
  <c r="L9234" i="2"/>
  <c r="M9234" i="2"/>
  <c r="L9235" i="2"/>
  <c r="M9235" i="2"/>
  <c r="L9236" i="2"/>
  <c r="M9236" i="2"/>
  <c r="L9237" i="2"/>
  <c r="M9237" i="2"/>
  <c r="L9238" i="2"/>
  <c r="M9238" i="2"/>
  <c r="L9239" i="2"/>
  <c r="M9239" i="2"/>
  <c r="L9240" i="2"/>
  <c r="M9240" i="2"/>
  <c r="L9241" i="2"/>
  <c r="M9241" i="2"/>
  <c r="L9242" i="2"/>
  <c r="M9242" i="2"/>
  <c r="L9243" i="2"/>
  <c r="M9243" i="2"/>
  <c r="L9244" i="2"/>
  <c r="M9244" i="2"/>
  <c r="L9245" i="2"/>
  <c r="M9245" i="2"/>
  <c r="L9246" i="2"/>
  <c r="M9246" i="2"/>
  <c r="L9247" i="2"/>
  <c r="M9247" i="2"/>
  <c r="L9248" i="2"/>
  <c r="M9248" i="2"/>
  <c r="L9249" i="2"/>
  <c r="M9249" i="2"/>
  <c r="L9250" i="2"/>
  <c r="M9250" i="2"/>
  <c r="L9251" i="2"/>
  <c r="M9251" i="2"/>
  <c r="L9252" i="2"/>
  <c r="M9252" i="2"/>
  <c r="L9253" i="2"/>
  <c r="M9253" i="2"/>
  <c r="L9254" i="2"/>
  <c r="M9254" i="2"/>
  <c r="L9255" i="2"/>
  <c r="M9255" i="2"/>
  <c r="L9256" i="2"/>
  <c r="M9256" i="2"/>
  <c r="L9257" i="2"/>
  <c r="M9257" i="2"/>
  <c r="L9258" i="2"/>
  <c r="M9258" i="2"/>
  <c r="L9259" i="2"/>
  <c r="M9259" i="2"/>
  <c r="L9260" i="2"/>
  <c r="M9260" i="2"/>
  <c r="L9261" i="2"/>
  <c r="M9261" i="2"/>
  <c r="L9262" i="2"/>
  <c r="M9262" i="2"/>
  <c r="L9263" i="2"/>
  <c r="M9263" i="2"/>
  <c r="L9264" i="2"/>
  <c r="M9264" i="2"/>
  <c r="L9265" i="2"/>
  <c r="M9265" i="2"/>
  <c r="L9266" i="2"/>
  <c r="M9266" i="2"/>
  <c r="L9267" i="2"/>
  <c r="M9267" i="2"/>
  <c r="L9268" i="2"/>
  <c r="M9268" i="2"/>
  <c r="L9269" i="2"/>
  <c r="M9269" i="2"/>
  <c r="L9270" i="2"/>
  <c r="M9270" i="2"/>
  <c r="L9271" i="2"/>
  <c r="M9271" i="2"/>
  <c r="L9272" i="2"/>
  <c r="M9272" i="2"/>
  <c r="L9273" i="2"/>
  <c r="M9273" i="2"/>
  <c r="L9274" i="2"/>
  <c r="M9274" i="2"/>
  <c r="L9275" i="2"/>
  <c r="M9275" i="2"/>
  <c r="L9276" i="2"/>
  <c r="M9276" i="2"/>
  <c r="L9277" i="2"/>
  <c r="M9277" i="2"/>
  <c r="L9278" i="2"/>
  <c r="M9278" i="2"/>
  <c r="L9279" i="2"/>
  <c r="M9279" i="2"/>
  <c r="L9280" i="2"/>
  <c r="M9280" i="2"/>
  <c r="L9281" i="2"/>
  <c r="M9281" i="2"/>
  <c r="L9282" i="2"/>
  <c r="M9282" i="2"/>
  <c r="L9283" i="2"/>
  <c r="M9283" i="2"/>
  <c r="L9284" i="2"/>
  <c r="M9284" i="2"/>
  <c r="L9285" i="2"/>
  <c r="M9285" i="2"/>
  <c r="L9286" i="2"/>
  <c r="M9286" i="2"/>
  <c r="L9287" i="2"/>
  <c r="M9287" i="2"/>
  <c r="L9288" i="2"/>
  <c r="M9288" i="2"/>
  <c r="L9289" i="2"/>
  <c r="M9289" i="2"/>
  <c r="L9290" i="2"/>
  <c r="M9290" i="2"/>
  <c r="L9291" i="2"/>
  <c r="M9291" i="2"/>
  <c r="L9292" i="2"/>
  <c r="M9292" i="2"/>
  <c r="L9293" i="2"/>
  <c r="M9293" i="2"/>
  <c r="L9294" i="2"/>
  <c r="M9294" i="2"/>
  <c r="L9295" i="2"/>
  <c r="M9295" i="2"/>
  <c r="L9296" i="2"/>
  <c r="M9296" i="2"/>
  <c r="L9297" i="2"/>
  <c r="M9297" i="2"/>
  <c r="L9298" i="2"/>
  <c r="M9298" i="2"/>
  <c r="L9299" i="2"/>
  <c r="M9299" i="2"/>
  <c r="L9300" i="2"/>
  <c r="M9300" i="2"/>
  <c r="L9301" i="2"/>
  <c r="M9301" i="2"/>
  <c r="L9302" i="2"/>
  <c r="M9302" i="2"/>
  <c r="L9303" i="2"/>
  <c r="M9303" i="2"/>
  <c r="L9304" i="2"/>
  <c r="M9304" i="2"/>
  <c r="L9305" i="2"/>
  <c r="M9305" i="2"/>
  <c r="L9306" i="2"/>
  <c r="M9306" i="2"/>
  <c r="L9307" i="2"/>
  <c r="M9307" i="2"/>
  <c r="L9308" i="2"/>
  <c r="M9308" i="2"/>
  <c r="L9309" i="2"/>
  <c r="M9309" i="2"/>
  <c r="L9310" i="2"/>
  <c r="M9310" i="2"/>
  <c r="L9311" i="2"/>
  <c r="M9311" i="2"/>
  <c r="L9312" i="2"/>
  <c r="M9312" i="2"/>
  <c r="L9313" i="2"/>
  <c r="M9313" i="2"/>
  <c r="L9314" i="2"/>
  <c r="M9314" i="2"/>
  <c r="L9315" i="2"/>
  <c r="M9315" i="2"/>
  <c r="L9316" i="2"/>
  <c r="M9316" i="2"/>
  <c r="L9317" i="2"/>
  <c r="M9317" i="2"/>
  <c r="L9318" i="2"/>
  <c r="M9318" i="2"/>
  <c r="L9319" i="2"/>
  <c r="M9319" i="2"/>
  <c r="L9320" i="2"/>
  <c r="M9320" i="2"/>
  <c r="L9321" i="2"/>
  <c r="M9321" i="2"/>
  <c r="L9322" i="2"/>
  <c r="M9322" i="2"/>
  <c r="L9323" i="2"/>
  <c r="M9323" i="2"/>
  <c r="L9324" i="2"/>
  <c r="M9324" i="2"/>
  <c r="L9325" i="2"/>
  <c r="M9325" i="2"/>
  <c r="L9326" i="2"/>
  <c r="M9326" i="2"/>
  <c r="L9327" i="2"/>
  <c r="M9327" i="2"/>
  <c r="L9328" i="2"/>
  <c r="M9328" i="2"/>
  <c r="L9329" i="2"/>
  <c r="M9329" i="2"/>
  <c r="L9330" i="2"/>
  <c r="M9330" i="2"/>
  <c r="L9331" i="2"/>
  <c r="M9331" i="2"/>
  <c r="L9332" i="2"/>
  <c r="M9332" i="2"/>
  <c r="L9333" i="2"/>
  <c r="M9333" i="2"/>
  <c r="L9334" i="2"/>
  <c r="M9334" i="2"/>
  <c r="L9335" i="2"/>
  <c r="M9335" i="2"/>
  <c r="L9336" i="2"/>
  <c r="M9336" i="2"/>
  <c r="L9337" i="2"/>
  <c r="M9337" i="2"/>
  <c r="L9338" i="2"/>
  <c r="M9338" i="2"/>
  <c r="L9339" i="2"/>
  <c r="M9339" i="2"/>
  <c r="L9340" i="2"/>
  <c r="M9340" i="2"/>
  <c r="L9341" i="2"/>
  <c r="M9341" i="2"/>
  <c r="L9342" i="2"/>
  <c r="M9342" i="2"/>
  <c r="L9343" i="2"/>
  <c r="M9343" i="2"/>
  <c r="L9344" i="2"/>
  <c r="M9344" i="2"/>
  <c r="L9345" i="2"/>
  <c r="M9345" i="2"/>
  <c r="L9346" i="2"/>
  <c r="M9346" i="2"/>
  <c r="L9347" i="2"/>
  <c r="M9347" i="2"/>
  <c r="L9348" i="2"/>
  <c r="M9348" i="2"/>
  <c r="L9349" i="2"/>
  <c r="M9349" i="2"/>
  <c r="L9350" i="2"/>
  <c r="M9350" i="2"/>
  <c r="L9351" i="2"/>
  <c r="M9351" i="2"/>
  <c r="L9352" i="2"/>
  <c r="M9352" i="2"/>
  <c r="L9353" i="2"/>
  <c r="M9353" i="2"/>
  <c r="L9354" i="2"/>
  <c r="M9354" i="2"/>
  <c r="L9355" i="2"/>
  <c r="M9355" i="2"/>
  <c r="L9356" i="2"/>
  <c r="M9356" i="2"/>
  <c r="L9357" i="2"/>
  <c r="M9357" i="2"/>
  <c r="L9358" i="2"/>
  <c r="M9358" i="2"/>
  <c r="L9359" i="2"/>
  <c r="M9359" i="2"/>
  <c r="L9360" i="2"/>
  <c r="M9360" i="2"/>
  <c r="L9361" i="2"/>
  <c r="M9361" i="2"/>
  <c r="L9362" i="2"/>
  <c r="M9362" i="2"/>
  <c r="L9363" i="2"/>
  <c r="M9363" i="2"/>
  <c r="L9364" i="2"/>
  <c r="M9364" i="2"/>
  <c r="L9365" i="2"/>
  <c r="M9365" i="2"/>
  <c r="L9366" i="2"/>
  <c r="M9366" i="2"/>
  <c r="L9367" i="2"/>
  <c r="M9367" i="2"/>
  <c r="L9368" i="2"/>
  <c r="M9368" i="2"/>
  <c r="L9369" i="2"/>
  <c r="M9369" i="2"/>
  <c r="L9370" i="2"/>
  <c r="M9370" i="2"/>
  <c r="L9371" i="2"/>
  <c r="M9371" i="2"/>
  <c r="L9372" i="2"/>
  <c r="M9372" i="2"/>
  <c r="L9373" i="2"/>
  <c r="M9373" i="2"/>
  <c r="L9374" i="2"/>
  <c r="M9374" i="2"/>
  <c r="L9375" i="2"/>
  <c r="M9375" i="2"/>
  <c r="L9376" i="2"/>
  <c r="M9376" i="2"/>
  <c r="L9377" i="2"/>
  <c r="M9377" i="2"/>
  <c r="L9378" i="2"/>
  <c r="M9378" i="2"/>
  <c r="L9379" i="2"/>
  <c r="M9379" i="2"/>
  <c r="L9380" i="2"/>
  <c r="M9380" i="2"/>
  <c r="L9381" i="2"/>
  <c r="M9381" i="2"/>
  <c r="L9382" i="2"/>
  <c r="M9382" i="2"/>
  <c r="L9383" i="2"/>
  <c r="M9383" i="2"/>
  <c r="L9384" i="2"/>
  <c r="M9384" i="2"/>
  <c r="L9385" i="2"/>
  <c r="M9385" i="2"/>
  <c r="L9386" i="2"/>
  <c r="M9386" i="2"/>
  <c r="L9387" i="2"/>
  <c r="M9387" i="2"/>
  <c r="L9388" i="2"/>
  <c r="M9388" i="2"/>
  <c r="L9389" i="2"/>
  <c r="M9389" i="2"/>
  <c r="L9390" i="2"/>
  <c r="M9390" i="2"/>
  <c r="L9391" i="2"/>
  <c r="M9391" i="2"/>
  <c r="L9392" i="2"/>
  <c r="M9392" i="2"/>
  <c r="L9393" i="2"/>
  <c r="M9393" i="2"/>
  <c r="L9394" i="2"/>
  <c r="M9394" i="2"/>
  <c r="L9395" i="2"/>
  <c r="M9395" i="2"/>
  <c r="L9396" i="2"/>
  <c r="M9396" i="2"/>
  <c r="L9397" i="2"/>
  <c r="M9397" i="2"/>
  <c r="L9398" i="2"/>
  <c r="M9398" i="2"/>
  <c r="L9399" i="2"/>
  <c r="M9399" i="2"/>
  <c r="L9400" i="2"/>
  <c r="M9400" i="2"/>
  <c r="L9401" i="2"/>
  <c r="M9401" i="2"/>
  <c r="L9402" i="2"/>
  <c r="M9402" i="2"/>
  <c r="L9403" i="2"/>
  <c r="M9403" i="2"/>
  <c r="L9404" i="2"/>
  <c r="M9404" i="2"/>
  <c r="L9405" i="2"/>
  <c r="M9405" i="2"/>
  <c r="L9406" i="2"/>
  <c r="M9406" i="2"/>
  <c r="L9407" i="2"/>
  <c r="M9407" i="2"/>
  <c r="L9408" i="2"/>
  <c r="M9408" i="2"/>
  <c r="L9409" i="2"/>
  <c r="M9409" i="2"/>
  <c r="L9410" i="2"/>
  <c r="M9410" i="2"/>
  <c r="L9411" i="2"/>
  <c r="M9411" i="2"/>
  <c r="L9412" i="2"/>
  <c r="M9412" i="2"/>
  <c r="L9413" i="2"/>
  <c r="M9413" i="2"/>
  <c r="L9414" i="2"/>
  <c r="M9414" i="2"/>
  <c r="L9415" i="2"/>
  <c r="M9415" i="2"/>
  <c r="L9416" i="2"/>
  <c r="M9416" i="2"/>
  <c r="L9417" i="2"/>
  <c r="M9417" i="2"/>
  <c r="L9418" i="2"/>
  <c r="M9418" i="2"/>
  <c r="L9419" i="2"/>
  <c r="M9419" i="2"/>
  <c r="L9420" i="2"/>
  <c r="M9420" i="2"/>
  <c r="L9421" i="2"/>
  <c r="M9421" i="2"/>
  <c r="L9422" i="2"/>
  <c r="M9422" i="2"/>
  <c r="L9423" i="2"/>
  <c r="M9423" i="2"/>
  <c r="L9424" i="2"/>
  <c r="M9424" i="2"/>
  <c r="L9425" i="2"/>
  <c r="M9425" i="2"/>
  <c r="L9426" i="2"/>
  <c r="M9426" i="2"/>
  <c r="L9427" i="2"/>
  <c r="M9427" i="2"/>
  <c r="L9428" i="2"/>
  <c r="M9428" i="2"/>
  <c r="L9429" i="2"/>
  <c r="M9429" i="2"/>
  <c r="L9430" i="2"/>
  <c r="M9430" i="2"/>
  <c r="L9431" i="2"/>
  <c r="M9431" i="2"/>
  <c r="L9432" i="2"/>
  <c r="M9432" i="2"/>
  <c r="L9433" i="2"/>
  <c r="M9433" i="2"/>
  <c r="L9434" i="2"/>
  <c r="M9434" i="2"/>
  <c r="L9435" i="2"/>
  <c r="M9435" i="2"/>
  <c r="L9436" i="2"/>
  <c r="M9436" i="2"/>
  <c r="L9437" i="2"/>
  <c r="M9437" i="2"/>
  <c r="L9438" i="2"/>
  <c r="M9438" i="2"/>
  <c r="L9439" i="2"/>
  <c r="M9439" i="2"/>
  <c r="L9440" i="2"/>
  <c r="M9440" i="2"/>
  <c r="L9441" i="2"/>
  <c r="M9441" i="2"/>
  <c r="L9442" i="2"/>
  <c r="M9442" i="2"/>
  <c r="L9443" i="2"/>
  <c r="M9443" i="2"/>
  <c r="L9444" i="2"/>
  <c r="M9444" i="2"/>
  <c r="L9445" i="2"/>
  <c r="M9445" i="2"/>
  <c r="L9446" i="2"/>
  <c r="M9446" i="2"/>
  <c r="L9447" i="2"/>
  <c r="M9447" i="2"/>
  <c r="L9448" i="2"/>
  <c r="M9448" i="2"/>
  <c r="L9449" i="2"/>
  <c r="M9449" i="2"/>
  <c r="L9450" i="2"/>
  <c r="M9450" i="2"/>
  <c r="L9451" i="2"/>
  <c r="M9451" i="2"/>
  <c r="L9452" i="2"/>
  <c r="M9452" i="2"/>
  <c r="L9453" i="2"/>
  <c r="M9453" i="2"/>
  <c r="L9454" i="2"/>
  <c r="M9454" i="2"/>
  <c r="L9455" i="2"/>
  <c r="M9455" i="2"/>
  <c r="L9456" i="2"/>
  <c r="M9456" i="2"/>
  <c r="L9457" i="2"/>
  <c r="M9457" i="2"/>
  <c r="L9458" i="2"/>
  <c r="M9458" i="2"/>
  <c r="L9459" i="2"/>
  <c r="M9459" i="2"/>
  <c r="L9460" i="2"/>
  <c r="M9460" i="2"/>
  <c r="L9461" i="2"/>
  <c r="M9461" i="2"/>
  <c r="L9462" i="2"/>
  <c r="M9462" i="2"/>
  <c r="L9463" i="2"/>
  <c r="M9463" i="2"/>
  <c r="L9464" i="2"/>
  <c r="M9464" i="2"/>
  <c r="L9465" i="2"/>
  <c r="M9465" i="2"/>
  <c r="L9466" i="2"/>
  <c r="M9466" i="2"/>
  <c r="L9467" i="2"/>
  <c r="M9467" i="2"/>
  <c r="L9468" i="2"/>
  <c r="M9468" i="2"/>
  <c r="L9469" i="2"/>
  <c r="M9469" i="2"/>
  <c r="L9470" i="2"/>
  <c r="M9470" i="2"/>
  <c r="L9471" i="2"/>
  <c r="M9471" i="2"/>
  <c r="L9472" i="2"/>
  <c r="M9472" i="2"/>
  <c r="L9473" i="2"/>
  <c r="M9473" i="2"/>
  <c r="L9474" i="2"/>
  <c r="M9474" i="2"/>
  <c r="L9475" i="2"/>
  <c r="M9475" i="2"/>
  <c r="L9476" i="2"/>
  <c r="M9476" i="2"/>
  <c r="L9477" i="2"/>
  <c r="M9477" i="2"/>
  <c r="L9478" i="2"/>
  <c r="M9478" i="2"/>
  <c r="L9479" i="2"/>
  <c r="M9479" i="2"/>
  <c r="L9480" i="2"/>
  <c r="M9480" i="2"/>
  <c r="L9481" i="2"/>
  <c r="M9481" i="2"/>
  <c r="L9482" i="2"/>
  <c r="M9482" i="2"/>
  <c r="L9483" i="2"/>
  <c r="M9483" i="2"/>
  <c r="L9484" i="2"/>
  <c r="M9484" i="2"/>
  <c r="L9485" i="2"/>
  <c r="M9485" i="2"/>
  <c r="L9486" i="2"/>
  <c r="M9486" i="2"/>
  <c r="L9487" i="2"/>
  <c r="M9487" i="2"/>
  <c r="L9488" i="2"/>
  <c r="M9488" i="2"/>
  <c r="L9489" i="2"/>
  <c r="M9489" i="2"/>
  <c r="L9490" i="2"/>
  <c r="M9490" i="2"/>
  <c r="L9491" i="2"/>
  <c r="M9491" i="2"/>
  <c r="L9492" i="2"/>
  <c r="M9492" i="2"/>
  <c r="L9493" i="2"/>
  <c r="M9493" i="2"/>
  <c r="L9494" i="2"/>
  <c r="M9494" i="2"/>
  <c r="L9495" i="2"/>
  <c r="M9495" i="2"/>
  <c r="L9496" i="2"/>
  <c r="M9496" i="2"/>
  <c r="L9497" i="2"/>
  <c r="M9497" i="2"/>
  <c r="L9498" i="2"/>
  <c r="M9498" i="2"/>
  <c r="L9499" i="2"/>
  <c r="M9499" i="2"/>
  <c r="L9500" i="2"/>
  <c r="M9500" i="2"/>
  <c r="L9501" i="2"/>
  <c r="M9501" i="2"/>
  <c r="L9502" i="2"/>
  <c r="M9502" i="2"/>
  <c r="L9503" i="2"/>
  <c r="M9503" i="2"/>
  <c r="L9504" i="2"/>
  <c r="M9504" i="2"/>
  <c r="L9505" i="2"/>
  <c r="M9505" i="2"/>
  <c r="L9506" i="2"/>
  <c r="M9506" i="2"/>
  <c r="L9507" i="2"/>
  <c r="M9507" i="2"/>
  <c r="L9508" i="2"/>
  <c r="M9508" i="2"/>
  <c r="L9509" i="2"/>
  <c r="M9509" i="2"/>
  <c r="L9510" i="2"/>
  <c r="M9510" i="2"/>
  <c r="L9511" i="2"/>
  <c r="M9511" i="2"/>
  <c r="L9512" i="2"/>
  <c r="M9512" i="2"/>
  <c r="L9513" i="2"/>
  <c r="M9513" i="2"/>
  <c r="L9514" i="2"/>
  <c r="M9514" i="2"/>
  <c r="L9515" i="2"/>
  <c r="M9515" i="2"/>
  <c r="L9516" i="2"/>
  <c r="M9516" i="2"/>
  <c r="L9517" i="2"/>
  <c r="M9517" i="2"/>
  <c r="L9518" i="2"/>
  <c r="M9518" i="2"/>
  <c r="L9519" i="2"/>
  <c r="M9519" i="2"/>
  <c r="L9520" i="2"/>
  <c r="M9520" i="2"/>
  <c r="L9521" i="2"/>
  <c r="M9521" i="2"/>
  <c r="L9522" i="2"/>
  <c r="M9522" i="2"/>
  <c r="L9523" i="2"/>
  <c r="M9523" i="2"/>
  <c r="L9524" i="2"/>
  <c r="M9524" i="2"/>
  <c r="L9525" i="2"/>
  <c r="M9525" i="2"/>
  <c r="L9526" i="2"/>
  <c r="M9526" i="2"/>
  <c r="L9527" i="2"/>
  <c r="M9527" i="2"/>
  <c r="L9528" i="2"/>
  <c r="M9528" i="2"/>
  <c r="L9529" i="2"/>
  <c r="M9529" i="2"/>
  <c r="L9530" i="2"/>
  <c r="M9530" i="2"/>
  <c r="L9531" i="2"/>
  <c r="M9531" i="2"/>
  <c r="L9532" i="2"/>
  <c r="M9532" i="2"/>
  <c r="L9533" i="2"/>
  <c r="M9533" i="2"/>
  <c r="L9534" i="2"/>
  <c r="M9534" i="2"/>
  <c r="L9535" i="2"/>
  <c r="M9535" i="2"/>
  <c r="L9536" i="2"/>
  <c r="M9536" i="2"/>
  <c r="L9537" i="2"/>
  <c r="M9537" i="2"/>
  <c r="L9538" i="2"/>
  <c r="M9538" i="2"/>
  <c r="L9539" i="2"/>
  <c r="M9539" i="2"/>
  <c r="L9540" i="2"/>
  <c r="M9540" i="2"/>
  <c r="L9541" i="2"/>
  <c r="M9541" i="2"/>
  <c r="L9542" i="2"/>
  <c r="M9542" i="2"/>
  <c r="L9543" i="2"/>
  <c r="M9543" i="2"/>
  <c r="L9544" i="2"/>
  <c r="M9544" i="2"/>
  <c r="L9545" i="2"/>
  <c r="M9545" i="2"/>
  <c r="L9546" i="2"/>
  <c r="M9546" i="2"/>
  <c r="L9547" i="2"/>
  <c r="M9547" i="2"/>
  <c r="L9548" i="2"/>
  <c r="M9548" i="2"/>
  <c r="L9549" i="2"/>
  <c r="M9549" i="2"/>
  <c r="L9550" i="2"/>
  <c r="M9550" i="2"/>
  <c r="L9551" i="2"/>
  <c r="M9551" i="2"/>
  <c r="L9552" i="2"/>
  <c r="M9552" i="2"/>
  <c r="L9553" i="2"/>
  <c r="M9553" i="2"/>
  <c r="L9554" i="2"/>
  <c r="M9554" i="2"/>
  <c r="L9555" i="2"/>
  <c r="M9555" i="2"/>
  <c r="L9556" i="2"/>
  <c r="M9556" i="2"/>
  <c r="L9557" i="2"/>
  <c r="M9557" i="2"/>
  <c r="L9558" i="2"/>
  <c r="M9558" i="2"/>
  <c r="L9559" i="2"/>
  <c r="M9559" i="2"/>
  <c r="L9560" i="2"/>
  <c r="M9560" i="2"/>
  <c r="L9561" i="2"/>
  <c r="M9561" i="2"/>
  <c r="L9562" i="2"/>
  <c r="M9562" i="2"/>
  <c r="L9563" i="2"/>
  <c r="M9563" i="2"/>
  <c r="L9564" i="2"/>
  <c r="M9564" i="2"/>
  <c r="L9565" i="2"/>
  <c r="M9565" i="2"/>
  <c r="L9566" i="2"/>
  <c r="M9566" i="2"/>
  <c r="L9567" i="2"/>
  <c r="M9567" i="2"/>
  <c r="L9568" i="2"/>
  <c r="M9568" i="2"/>
  <c r="L9569" i="2"/>
  <c r="M9569" i="2"/>
  <c r="L9570" i="2"/>
  <c r="M9570" i="2"/>
  <c r="L9571" i="2"/>
  <c r="M9571" i="2"/>
  <c r="L9572" i="2"/>
  <c r="M9572" i="2"/>
  <c r="L9573" i="2"/>
  <c r="M9573" i="2"/>
  <c r="L9574" i="2"/>
  <c r="M9574" i="2"/>
  <c r="L9575" i="2"/>
  <c r="M9575" i="2"/>
  <c r="L9576" i="2"/>
  <c r="M9576" i="2"/>
  <c r="L9577" i="2"/>
  <c r="M9577" i="2"/>
  <c r="L9578" i="2"/>
  <c r="M9578" i="2"/>
  <c r="L9579" i="2"/>
  <c r="M9579" i="2"/>
  <c r="L9580" i="2"/>
  <c r="M9580" i="2"/>
  <c r="L9581" i="2"/>
  <c r="M9581" i="2"/>
  <c r="L9582" i="2"/>
  <c r="M9582" i="2"/>
  <c r="L9583" i="2"/>
  <c r="M9583" i="2"/>
  <c r="L9584" i="2"/>
  <c r="M9584" i="2"/>
  <c r="L9585" i="2"/>
  <c r="M9585" i="2"/>
  <c r="L9586" i="2"/>
  <c r="M9586" i="2"/>
  <c r="L9587" i="2"/>
  <c r="M9587" i="2"/>
  <c r="L9588" i="2"/>
  <c r="M9588" i="2"/>
  <c r="L9589" i="2"/>
  <c r="M9589" i="2"/>
  <c r="L9590" i="2"/>
  <c r="M9590" i="2"/>
  <c r="L9591" i="2"/>
  <c r="M9591" i="2"/>
  <c r="L9592" i="2"/>
  <c r="M9592" i="2"/>
  <c r="L9593" i="2"/>
  <c r="M9593" i="2"/>
  <c r="L9594" i="2"/>
  <c r="M9594" i="2"/>
  <c r="L9595" i="2"/>
  <c r="M9595" i="2"/>
  <c r="L9596" i="2"/>
  <c r="M9596" i="2"/>
  <c r="L9597" i="2"/>
  <c r="M9597" i="2"/>
  <c r="L9598" i="2"/>
  <c r="M9598" i="2"/>
  <c r="L9599" i="2"/>
  <c r="M9599" i="2"/>
  <c r="L9600" i="2"/>
  <c r="M9600" i="2"/>
  <c r="L9601" i="2"/>
  <c r="M9601" i="2"/>
  <c r="L9602" i="2"/>
  <c r="M9602" i="2"/>
  <c r="L9603" i="2"/>
  <c r="M9603" i="2"/>
  <c r="L9604" i="2"/>
  <c r="M9604" i="2"/>
  <c r="L9605" i="2"/>
  <c r="M9605" i="2"/>
  <c r="L9606" i="2"/>
  <c r="M9606" i="2"/>
  <c r="L9607" i="2"/>
  <c r="M9607" i="2"/>
  <c r="L9608" i="2"/>
  <c r="M9608" i="2"/>
  <c r="L9609" i="2"/>
  <c r="M9609" i="2"/>
  <c r="L9610" i="2"/>
  <c r="M9610" i="2"/>
  <c r="L9611" i="2"/>
  <c r="M9611" i="2"/>
  <c r="L9612" i="2"/>
  <c r="M9612" i="2"/>
  <c r="L9613" i="2"/>
  <c r="M9613" i="2"/>
  <c r="L9614" i="2"/>
  <c r="M9614" i="2"/>
  <c r="L9615" i="2"/>
  <c r="M9615" i="2"/>
  <c r="L9616" i="2"/>
  <c r="M9616" i="2"/>
  <c r="L9617" i="2"/>
  <c r="M9617" i="2"/>
  <c r="L9618" i="2"/>
  <c r="M9618" i="2"/>
  <c r="L9619" i="2"/>
  <c r="M9619" i="2"/>
  <c r="L9620" i="2"/>
  <c r="M9620" i="2"/>
  <c r="L9621" i="2"/>
  <c r="M9621" i="2"/>
  <c r="L9622" i="2"/>
  <c r="M9622" i="2"/>
  <c r="L9623" i="2"/>
  <c r="M9623" i="2"/>
  <c r="L9624" i="2"/>
  <c r="M9624" i="2"/>
  <c r="L9625" i="2"/>
  <c r="M9625" i="2"/>
  <c r="L9626" i="2"/>
  <c r="M9626" i="2"/>
  <c r="L9627" i="2"/>
  <c r="M9627" i="2"/>
  <c r="L9628" i="2"/>
  <c r="M9628" i="2"/>
  <c r="L9629" i="2"/>
  <c r="M9629" i="2"/>
  <c r="L9630" i="2"/>
  <c r="M9630" i="2"/>
  <c r="L9631" i="2"/>
  <c r="M9631" i="2"/>
  <c r="L9632" i="2"/>
  <c r="M9632" i="2"/>
  <c r="L9633" i="2"/>
  <c r="M9633" i="2"/>
  <c r="L9634" i="2"/>
  <c r="M9634" i="2"/>
  <c r="L9635" i="2"/>
  <c r="M9635" i="2"/>
  <c r="L9636" i="2"/>
  <c r="M9636" i="2"/>
  <c r="L9637" i="2"/>
  <c r="M9637" i="2"/>
  <c r="L9638" i="2"/>
  <c r="M9638" i="2"/>
  <c r="L9639" i="2"/>
  <c r="M9639" i="2"/>
  <c r="L9640" i="2"/>
  <c r="M9640" i="2"/>
  <c r="L9641" i="2"/>
  <c r="M9641" i="2"/>
  <c r="L9642" i="2"/>
  <c r="M9642" i="2"/>
  <c r="L9643" i="2"/>
  <c r="M9643" i="2"/>
  <c r="L9644" i="2"/>
  <c r="M9644" i="2"/>
  <c r="L9645" i="2"/>
  <c r="M9645" i="2"/>
  <c r="L9646" i="2"/>
  <c r="M9646" i="2"/>
  <c r="L9647" i="2"/>
  <c r="M9647" i="2"/>
  <c r="L9648" i="2"/>
  <c r="M9648" i="2"/>
  <c r="L9649" i="2"/>
  <c r="M9649" i="2"/>
  <c r="L9650" i="2"/>
  <c r="M9650" i="2"/>
  <c r="L9651" i="2"/>
  <c r="M9651" i="2"/>
  <c r="L9652" i="2"/>
  <c r="M9652" i="2"/>
  <c r="L9653" i="2"/>
  <c r="M9653" i="2"/>
  <c r="L9654" i="2"/>
  <c r="M9654" i="2"/>
  <c r="L9655" i="2"/>
  <c r="M9655" i="2"/>
  <c r="L9656" i="2"/>
  <c r="M9656" i="2"/>
  <c r="L9657" i="2"/>
  <c r="M9657" i="2"/>
  <c r="L9658" i="2"/>
  <c r="M9658" i="2"/>
  <c r="L9659" i="2"/>
  <c r="M9659" i="2"/>
  <c r="L9660" i="2"/>
  <c r="M9660" i="2"/>
  <c r="L9661" i="2"/>
  <c r="M9661" i="2"/>
  <c r="L9662" i="2"/>
  <c r="M9662" i="2"/>
  <c r="L9663" i="2"/>
  <c r="M9663" i="2"/>
  <c r="L9664" i="2"/>
  <c r="M9664" i="2"/>
  <c r="L9665" i="2"/>
  <c r="M9665" i="2"/>
  <c r="L9666" i="2"/>
  <c r="M9666" i="2"/>
  <c r="L9667" i="2"/>
  <c r="M9667" i="2"/>
  <c r="L9668" i="2"/>
  <c r="M9668" i="2"/>
  <c r="L9669" i="2"/>
  <c r="M9669" i="2"/>
  <c r="L9670" i="2"/>
  <c r="M9670" i="2"/>
  <c r="L9671" i="2"/>
  <c r="M9671" i="2"/>
  <c r="L9672" i="2"/>
  <c r="M9672" i="2"/>
  <c r="L9673" i="2"/>
  <c r="M9673" i="2"/>
  <c r="L9674" i="2"/>
  <c r="M9674" i="2"/>
  <c r="L9675" i="2"/>
  <c r="M9675" i="2"/>
  <c r="L9676" i="2"/>
  <c r="M9676" i="2"/>
  <c r="L9677" i="2"/>
  <c r="M9677" i="2"/>
  <c r="L9678" i="2"/>
  <c r="M9678" i="2"/>
  <c r="L9679" i="2"/>
  <c r="M9679" i="2"/>
  <c r="L9680" i="2"/>
  <c r="M9680" i="2"/>
  <c r="L9681" i="2"/>
  <c r="M9681" i="2"/>
  <c r="L9682" i="2"/>
  <c r="M9682" i="2"/>
  <c r="L9683" i="2"/>
  <c r="M9683" i="2"/>
  <c r="L9684" i="2"/>
  <c r="M9684" i="2"/>
  <c r="L9685" i="2"/>
  <c r="M9685" i="2"/>
  <c r="L9686" i="2"/>
  <c r="M9686" i="2"/>
  <c r="L9687" i="2"/>
  <c r="M9687" i="2"/>
  <c r="L9688" i="2"/>
  <c r="M9688" i="2"/>
  <c r="L9689" i="2"/>
  <c r="M9689" i="2"/>
  <c r="L9690" i="2"/>
  <c r="M9690" i="2"/>
  <c r="L9691" i="2"/>
  <c r="M9691" i="2"/>
  <c r="L9692" i="2"/>
  <c r="M9692" i="2"/>
  <c r="L9693" i="2"/>
  <c r="M9693" i="2"/>
  <c r="L9694" i="2"/>
  <c r="M9694" i="2"/>
  <c r="L9695" i="2"/>
  <c r="M9695" i="2"/>
  <c r="L9696" i="2"/>
  <c r="M9696" i="2"/>
  <c r="L9697" i="2"/>
  <c r="M9697" i="2"/>
  <c r="L9698" i="2"/>
  <c r="M9698" i="2"/>
  <c r="L9699" i="2"/>
  <c r="M9699" i="2"/>
  <c r="L9700" i="2"/>
  <c r="M9700" i="2"/>
  <c r="L9701" i="2"/>
  <c r="M9701" i="2"/>
  <c r="L9702" i="2"/>
  <c r="M9702" i="2"/>
  <c r="L9703" i="2"/>
  <c r="M9703" i="2"/>
  <c r="L9704" i="2"/>
  <c r="M9704" i="2"/>
  <c r="L9705" i="2"/>
  <c r="M9705" i="2"/>
  <c r="L9706" i="2"/>
  <c r="M9706" i="2"/>
  <c r="L9707" i="2"/>
  <c r="M9707" i="2"/>
  <c r="L9708" i="2"/>
  <c r="M9708" i="2"/>
  <c r="L9709" i="2"/>
  <c r="M9709" i="2"/>
  <c r="L9710" i="2"/>
  <c r="M9710" i="2"/>
  <c r="L9711" i="2"/>
  <c r="M9711" i="2"/>
  <c r="L9712" i="2"/>
  <c r="M9712" i="2"/>
  <c r="L9713" i="2"/>
  <c r="M9713" i="2"/>
  <c r="L9714" i="2"/>
  <c r="M9714" i="2"/>
  <c r="L9715" i="2"/>
  <c r="M9715" i="2"/>
  <c r="L9716" i="2"/>
  <c r="M9716" i="2"/>
  <c r="L9717" i="2"/>
  <c r="M9717" i="2"/>
  <c r="L9718" i="2"/>
  <c r="M9718" i="2"/>
  <c r="L9719" i="2"/>
  <c r="M9719" i="2"/>
  <c r="L9720" i="2"/>
  <c r="M9720" i="2"/>
  <c r="L9721" i="2"/>
  <c r="M9721" i="2"/>
  <c r="L9722" i="2"/>
  <c r="M9722" i="2"/>
  <c r="L9723" i="2"/>
  <c r="M9723" i="2"/>
  <c r="L9724" i="2"/>
  <c r="M9724" i="2"/>
  <c r="L9725" i="2"/>
  <c r="M9725" i="2"/>
  <c r="L9726" i="2"/>
  <c r="M9726" i="2"/>
  <c r="L9727" i="2"/>
  <c r="M9727" i="2"/>
  <c r="L9728" i="2"/>
  <c r="M9728" i="2"/>
  <c r="L9729" i="2"/>
  <c r="M9729" i="2"/>
  <c r="L9730" i="2"/>
  <c r="M9730" i="2"/>
  <c r="L9731" i="2"/>
  <c r="M9731" i="2"/>
  <c r="L9732" i="2"/>
  <c r="M9732" i="2"/>
  <c r="L9733" i="2"/>
  <c r="M9733" i="2"/>
  <c r="L9734" i="2"/>
  <c r="M9734" i="2"/>
  <c r="L9735" i="2"/>
  <c r="M9735" i="2"/>
  <c r="L9736" i="2"/>
  <c r="M9736" i="2"/>
  <c r="L9737" i="2"/>
  <c r="M9737" i="2"/>
  <c r="L9738" i="2"/>
  <c r="M9738" i="2"/>
  <c r="L9739" i="2"/>
  <c r="M9739" i="2"/>
  <c r="L9740" i="2"/>
  <c r="M9740" i="2"/>
  <c r="L9741" i="2"/>
  <c r="M9741" i="2"/>
  <c r="L9742" i="2"/>
  <c r="M9742" i="2"/>
  <c r="L9743" i="2"/>
  <c r="M9743" i="2"/>
  <c r="L9744" i="2"/>
  <c r="M9744" i="2"/>
  <c r="L9745" i="2"/>
  <c r="M9745" i="2"/>
  <c r="L9746" i="2"/>
  <c r="M9746" i="2"/>
  <c r="L9747" i="2"/>
  <c r="M9747" i="2"/>
  <c r="L9748" i="2"/>
  <c r="M9748" i="2"/>
  <c r="L9749" i="2"/>
  <c r="M9749" i="2"/>
  <c r="L9750" i="2"/>
  <c r="M9750" i="2"/>
  <c r="L9751" i="2"/>
  <c r="M9751" i="2"/>
  <c r="L9752" i="2"/>
  <c r="M9752" i="2"/>
  <c r="L9753" i="2"/>
  <c r="M9753" i="2"/>
  <c r="L9754" i="2"/>
  <c r="M9754" i="2"/>
  <c r="L9755" i="2"/>
  <c r="M9755" i="2"/>
  <c r="L9756" i="2"/>
  <c r="M9756" i="2"/>
  <c r="L9757" i="2"/>
  <c r="M9757" i="2"/>
  <c r="L9758" i="2"/>
  <c r="M9758" i="2"/>
  <c r="L9759" i="2"/>
  <c r="M9759" i="2"/>
  <c r="L9760" i="2"/>
  <c r="M9760" i="2"/>
  <c r="L9761" i="2"/>
  <c r="M9761" i="2"/>
  <c r="L9762" i="2"/>
  <c r="M9762" i="2"/>
  <c r="L9763" i="2"/>
  <c r="M9763" i="2"/>
  <c r="L9764" i="2"/>
  <c r="M9764" i="2"/>
  <c r="L9765" i="2"/>
  <c r="M9765" i="2"/>
  <c r="L9766" i="2"/>
  <c r="M9766" i="2"/>
  <c r="L9767" i="2"/>
  <c r="M9767" i="2"/>
  <c r="L9768" i="2"/>
  <c r="M9768" i="2"/>
  <c r="L9769" i="2"/>
  <c r="M9769" i="2"/>
  <c r="L9770" i="2"/>
  <c r="M9770" i="2"/>
  <c r="L9771" i="2"/>
  <c r="M9771" i="2"/>
  <c r="L9772" i="2"/>
  <c r="M9772" i="2"/>
  <c r="L9773" i="2"/>
  <c r="M9773" i="2"/>
  <c r="L9774" i="2"/>
  <c r="M9774" i="2"/>
  <c r="L9775" i="2"/>
  <c r="M9775" i="2"/>
  <c r="L9776" i="2"/>
  <c r="M9776" i="2"/>
  <c r="L9777" i="2"/>
  <c r="M9777" i="2"/>
  <c r="L9778" i="2"/>
  <c r="M9778" i="2"/>
  <c r="L9779" i="2"/>
  <c r="M9779" i="2"/>
  <c r="L9780" i="2"/>
  <c r="M9780" i="2"/>
  <c r="L9781" i="2"/>
  <c r="M9781" i="2"/>
  <c r="L9782" i="2"/>
  <c r="M9782" i="2"/>
  <c r="L9783" i="2"/>
  <c r="M9783" i="2"/>
  <c r="L9784" i="2"/>
  <c r="M9784" i="2"/>
  <c r="L9785" i="2"/>
  <c r="M9785" i="2"/>
  <c r="L9786" i="2"/>
  <c r="M9786" i="2"/>
  <c r="L9787" i="2"/>
  <c r="M9787" i="2"/>
  <c r="L9788" i="2"/>
  <c r="M9788" i="2"/>
  <c r="L9789" i="2"/>
  <c r="M9789" i="2"/>
  <c r="L9790" i="2"/>
  <c r="M9790" i="2"/>
  <c r="L9791" i="2"/>
  <c r="M9791" i="2"/>
  <c r="L9792" i="2"/>
  <c r="M9792" i="2"/>
  <c r="L9793" i="2"/>
  <c r="M9793" i="2"/>
  <c r="L9794" i="2"/>
  <c r="M9794" i="2"/>
  <c r="L9795" i="2"/>
  <c r="M9795" i="2"/>
  <c r="L9796" i="2"/>
  <c r="M9796" i="2"/>
  <c r="L9797" i="2"/>
  <c r="M9797" i="2"/>
  <c r="L9798" i="2"/>
  <c r="M9798" i="2"/>
  <c r="L9799" i="2"/>
  <c r="M9799" i="2"/>
  <c r="L9800" i="2"/>
  <c r="M9800" i="2"/>
  <c r="L9801" i="2"/>
  <c r="M9801" i="2"/>
  <c r="L9802" i="2"/>
  <c r="M9802" i="2"/>
  <c r="L9803" i="2"/>
  <c r="M9803" i="2"/>
  <c r="L9804" i="2"/>
  <c r="M9804" i="2"/>
  <c r="L9805" i="2"/>
  <c r="M9805" i="2"/>
  <c r="L9806" i="2"/>
  <c r="M9806" i="2"/>
  <c r="L9807" i="2"/>
  <c r="M9807" i="2"/>
  <c r="L9808" i="2"/>
  <c r="M9808" i="2"/>
  <c r="L9809" i="2"/>
  <c r="M9809" i="2"/>
  <c r="L9810" i="2"/>
  <c r="M9810" i="2"/>
  <c r="L9811" i="2"/>
  <c r="M9811" i="2"/>
  <c r="L9812" i="2"/>
  <c r="M9812" i="2"/>
  <c r="L9813" i="2"/>
  <c r="M9813" i="2"/>
  <c r="L9814" i="2"/>
  <c r="M9814" i="2"/>
  <c r="L9815" i="2"/>
  <c r="M9815" i="2"/>
  <c r="L9816" i="2"/>
  <c r="M9816" i="2"/>
  <c r="L9817" i="2"/>
  <c r="M9817" i="2"/>
  <c r="L9818" i="2"/>
  <c r="M9818" i="2"/>
  <c r="L9819" i="2"/>
  <c r="M9819" i="2"/>
  <c r="L9820" i="2"/>
  <c r="M9820" i="2"/>
  <c r="L9821" i="2"/>
  <c r="M9821" i="2"/>
  <c r="L9822" i="2"/>
  <c r="M9822" i="2"/>
  <c r="L9823" i="2"/>
  <c r="M9823" i="2"/>
  <c r="L9824" i="2"/>
  <c r="M9824" i="2"/>
  <c r="L9825" i="2"/>
  <c r="M9825" i="2"/>
  <c r="L9826" i="2"/>
  <c r="M9826" i="2"/>
  <c r="L9827" i="2"/>
  <c r="M9827" i="2"/>
  <c r="L9828" i="2"/>
  <c r="M9828" i="2"/>
  <c r="L9829" i="2"/>
  <c r="M9829" i="2"/>
  <c r="L9830" i="2"/>
  <c r="M9830" i="2"/>
  <c r="L9831" i="2"/>
  <c r="M9831" i="2"/>
  <c r="L9832" i="2"/>
  <c r="M9832" i="2"/>
  <c r="L9833" i="2"/>
  <c r="M9833" i="2"/>
  <c r="L9834" i="2"/>
  <c r="M9834" i="2"/>
  <c r="L9835" i="2"/>
  <c r="M9835" i="2"/>
  <c r="L9836" i="2"/>
  <c r="M9836" i="2"/>
  <c r="L9837" i="2"/>
  <c r="M9837" i="2"/>
  <c r="L9838" i="2"/>
  <c r="M9838" i="2"/>
  <c r="L9839" i="2"/>
  <c r="M9839" i="2"/>
  <c r="L9840" i="2"/>
  <c r="M9840" i="2"/>
  <c r="L9841" i="2"/>
  <c r="M9841" i="2"/>
  <c r="L9842" i="2"/>
  <c r="M9842" i="2"/>
  <c r="L9843" i="2"/>
  <c r="M9843" i="2"/>
  <c r="L9844" i="2"/>
  <c r="M9844" i="2"/>
  <c r="L9845" i="2"/>
  <c r="M9845" i="2"/>
  <c r="L9846" i="2"/>
  <c r="M9846" i="2"/>
  <c r="L9847" i="2"/>
  <c r="M9847" i="2"/>
  <c r="L9848" i="2"/>
  <c r="M9848" i="2"/>
  <c r="L9849" i="2"/>
  <c r="M9849" i="2"/>
  <c r="L9850" i="2"/>
  <c r="M9850" i="2"/>
  <c r="L9851" i="2"/>
  <c r="M9851" i="2"/>
  <c r="L9852" i="2"/>
  <c r="M9852" i="2"/>
  <c r="L9853" i="2"/>
  <c r="M9853" i="2"/>
  <c r="L9854" i="2"/>
  <c r="M9854" i="2"/>
  <c r="L9855" i="2"/>
  <c r="M9855" i="2"/>
  <c r="L9856" i="2"/>
  <c r="M9856" i="2"/>
  <c r="L9857" i="2"/>
  <c r="M9857" i="2"/>
  <c r="L9858" i="2"/>
  <c r="M9858" i="2"/>
  <c r="L9859" i="2"/>
  <c r="M9859" i="2"/>
  <c r="L9860" i="2"/>
  <c r="M9860" i="2"/>
  <c r="L9861" i="2"/>
  <c r="M9861" i="2"/>
  <c r="L9862" i="2"/>
  <c r="M9862" i="2"/>
  <c r="L9863" i="2"/>
  <c r="M9863" i="2"/>
  <c r="L9864" i="2"/>
  <c r="M9864" i="2"/>
  <c r="L9865" i="2"/>
  <c r="M9865" i="2"/>
  <c r="L9866" i="2"/>
  <c r="M9866" i="2"/>
  <c r="L9867" i="2"/>
  <c r="M9867" i="2"/>
  <c r="L9868" i="2"/>
  <c r="M9868" i="2"/>
  <c r="L9869" i="2"/>
  <c r="M9869" i="2"/>
  <c r="L9870" i="2"/>
  <c r="M9870" i="2"/>
  <c r="L9871" i="2"/>
  <c r="M9871" i="2"/>
  <c r="L9872" i="2"/>
  <c r="M9872" i="2"/>
  <c r="L9873" i="2"/>
  <c r="M9873" i="2"/>
  <c r="L9874" i="2"/>
  <c r="M9874" i="2"/>
  <c r="L9875" i="2"/>
  <c r="M9875" i="2"/>
  <c r="L9876" i="2"/>
  <c r="M9876" i="2"/>
  <c r="L9877" i="2"/>
  <c r="M9877" i="2"/>
  <c r="L9878" i="2"/>
  <c r="M9878" i="2"/>
  <c r="L9879" i="2"/>
  <c r="M9879" i="2"/>
  <c r="L9880" i="2"/>
  <c r="M9880" i="2"/>
  <c r="L9881" i="2"/>
  <c r="M9881" i="2"/>
  <c r="L9882" i="2"/>
  <c r="M9882" i="2"/>
  <c r="L9883" i="2"/>
  <c r="M9883" i="2"/>
  <c r="L9884" i="2"/>
  <c r="M9884" i="2"/>
  <c r="L9885" i="2"/>
  <c r="M9885" i="2"/>
  <c r="L9886" i="2"/>
  <c r="M9886" i="2"/>
  <c r="L9887" i="2"/>
  <c r="M9887" i="2"/>
  <c r="L9888" i="2"/>
  <c r="M9888" i="2"/>
  <c r="L9889" i="2"/>
  <c r="M9889" i="2"/>
  <c r="L9890" i="2"/>
  <c r="M9890" i="2"/>
  <c r="L9891" i="2"/>
  <c r="M9891" i="2"/>
  <c r="L9892" i="2"/>
  <c r="M9892" i="2"/>
  <c r="L9893" i="2"/>
  <c r="M9893" i="2"/>
  <c r="L9894" i="2"/>
  <c r="M9894" i="2"/>
  <c r="L9895" i="2"/>
  <c r="M9895" i="2"/>
  <c r="L9896" i="2"/>
  <c r="M9896" i="2"/>
  <c r="L9897" i="2"/>
  <c r="M9897" i="2"/>
  <c r="L9898" i="2"/>
  <c r="M9898" i="2"/>
  <c r="L9899" i="2"/>
  <c r="M9899" i="2"/>
  <c r="L9900" i="2"/>
  <c r="M9900" i="2"/>
  <c r="L9901" i="2"/>
  <c r="M9901" i="2"/>
  <c r="L9902" i="2"/>
  <c r="M9902" i="2"/>
  <c r="L9903" i="2"/>
  <c r="M9903" i="2"/>
  <c r="L9904" i="2"/>
  <c r="M9904" i="2"/>
  <c r="L9905" i="2"/>
  <c r="M9905" i="2"/>
  <c r="L9906" i="2"/>
  <c r="M9906" i="2"/>
  <c r="L9907" i="2"/>
  <c r="M9907" i="2"/>
  <c r="L9908" i="2"/>
  <c r="M9908" i="2"/>
  <c r="L9909" i="2"/>
  <c r="M9909" i="2"/>
  <c r="L9910" i="2"/>
  <c r="M9910" i="2"/>
  <c r="L9911" i="2"/>
  <c r="M9911" i="2"/>
  <c r="L9912" i="2"/>
  <c r="M9912" i="2"/>
  <c r="L9913" i="2"/>
  <c r="M9913" i="2"/>
  <c r="L9914" i="2"/>
  <c r="M9914" i="2"/>
  <c r="L9915" i="2"/>
  <c r="M9915" i="2"/>
  <c r="L9916" i="2"/>
  <c r="M9916" i="2"/>
  <c r="L9917" i="2"/>
  <c r="M9917" i="2"/>
  <c r="L9918" i="2"/>
  <c r="M9918" i="2"/>
  <c r="L9919" i="2"/>
  <c r="M9919" i="2"/>
  <c r="L9920" i="2"/>
  <c r="M9920" i="2"/>
  <c r="L9921" i="2"/>
  <c r="M9921" i="2"/>
  <c r="L9922" i="2"/>
  <c r="M9922" i="2"/>
  <c r="L9923" i="2"/>
  <c r="M9923" i="2"/>
  <c r="L9924" i="2"/>
  <c r="M9924" i="2"/>
  <c r="L9925" i="2"/>
  <c r="M9925" i="2"/>
  <c r="L9926" i="2"/>
  <c r="M9926" i="2"/>
  <c r="L9927" i="2"/>
  <c r="M9927" i="2"/>
  <c r="L9928" i="2"/>
  <c r="M9928" i="2"/>
  <c r="L9929" i="2"/>
  <c r="M9929" i="2"/>
  <c r="L9930" i="2"/>
  <c r="M9930" i="2"/>
  <c r="L9931" i="2"/>
  <c r="M9931" i="2"/>
  <c r="L9932" i="2"/>
  <c r="M9932" i="2"/>
  <c r="L9933" i="2"/>
  <c r="M9933" i="2"/>
  <c r="L9934" i="2"/>
  <c r="M9934" i="2"/>
  <c r="L9935" i="2"/>
  <c r="M9935" i="2"/>
  <c r="L9936" i="2"/>
  <c r="M9936" i="2"/>
  <c r="L9937" i="2"/>
  <c r="M9937" i="2"/>
  <c r="L9938" i="2"/>
  <c r="M9938" i="2"/>
  <c r="L9939" i="2"/>
  <c r="M9939" i="2"/>
  <c r="L9940" i="2"/>
  <c r="M9940" i="2"/>
  <c r="L9941" i="2"/>
  <c r="M9941" i="2"/>
  <c r="L9942" i="2"/>
  <c r="M9942" i="2"/>
  <c r="L9943" i="2"/>
  <c r="M9943" i="2"/>
  <c r="L9944" i="2"/>
  <c r="M9944" i="2"/>
  <c r="L9945" i="2"/>
  <c r="M9945" i="2"/>
  <c r="L9946" i="2"/>
  <c r="M9946" i="2"/>
  <c r="L9947" i="2"/>
  <c r="M9947" i="2"/>
  <c r="L9948" i="2"/>
  <c r="M9948" i="2"/>
  <c r="L9949" i="2"/>
  <c r="M9949" i="2"/>
  <c r="L9950" i="2"/>
  <c r="M9950" i="2"/>
  <c r="L9951" i="2"/>
  <c r="M9951" i="2"/>
  <c r="L9952" i="2"/>
  <c r="M9952" i="2"/>
  <c r="L9953" i="2"/>
  <c r="M9953" i="2"/>
  <c r="L9954" i="2"/>
  <c r="M9954" i="2"/>
  <c r="L9955" i="2"/>
  <c r="M9955" i="2"/>
  <c r="L9956" i="2"/>
  <c r="M9956" i="2"/>
  <c r="L9957" i="2"/>
  <c r="M9957" i="2"/>
  <c r="L9958" i="2"/>
  <c r="M9958" i="2"/>
  <c r="L9959" i="2"/>
  <c r="M9959" i="2"/>
  <c r="L9960" i="2"/>
  <c r="M9960" i="2"/>
  <c r="L9961" i="2"/>
  <c r="M9961" i="2"/>
  <c r="L9962" i="2"/>
  <c r="M9962" i="2"/>
  <c r="L9963" i="2"/>
  <c r="M9963" i="2"/>
  <c r="L9964" i="2"/>
  <c r="M9964" i="2"/>
  <c r="L9965" i="2"/>
  <c r="M9965" i="2"/>
  <c r="L9966" i="2"/>
  <c r="M9966" i="2"/>
  <c r="L9967" i="2"/>
  <c r="M9967" i="2"/>
  <c r="L9968" i="2"/>
  <c r="M9968" i="2"/>
  <c r="L9969" i="2"/>
  <c r="M9969" i="2"/>
  <c r="L9970" i="2"/>
  <c r="M9970" i="2"/>
  <c r="L9971" i="2"/>
  <c r="M9971" i="2"/>
  <c r="L9972" i="2"/>
  <c r="M9972" i="2"/>
  <c r="L9973" i="2"/>
  <c r="M9973" i="2"/>
  <c r="L9974" i="2"/>
  <c r="M9974" i="2"/>
  <c r="L9975" i="2"/>
  <c r="M9975" i="2"/>
  <c r="L9976" i="2"/>
  <c r="M9976" i="2"/>
  <c r="L9977" i="2"/>
  <c r="M9977" i="2"/>
  <c r="L9978" i="2"/>
  <c r="M9978" i="2"/>
  <c r="L9979" i="2"/>
  <c r="M9979" i="2"/>
  <c r="L9980" i="2"/>
  <c r="M9980" i="2"/>
  <c r="L9981" i="2"/>
  <c r="M9981" i="2"/>
  <c r="L9982" i="2"/>
  <c r="M9982" i="2"/>
  <c r="L9983" i="2"/>
  <c r="M9983" i="2"/>
  <c r="L9984" i="2"/>
  <c r="M9984" i="2"/>
  <c r="L9985" i="2"/>
  <c r="M9985" i="2"/>
  <c r="L9986" i="2"/>
  <c r="M9986" i="2"/>
  <c r="L9987" i="2"/>
  <c r="M9987" i="2"/>
  <c r="L9988" i="2"/>
  <c r="M9988" i="2"/>
  <c r="L9989" i="2"/>
  <c r="M9989" i="2"/>
  <c r="L9990" i="2"/>
  <c r="M9990" i="2"/>
  <c r="L9991" i="2"/>
  <c r="M9991" i="2"/>
  <c r="L9992" i="2"/>
  <c r="M9992" i="2"/>
  <c r="L9993" i="2"/>
  <c r="M9993" i="2"/>
  <c r="L9994" i="2"/>
  <c r="M9994" i="2"/>
  <c r="L9995" i="2"/>
  <c r="M9995" i="2"/>
  <c r="L9996" i="2"/>
  <c r="M9996" i="2"/>
  <c r="L9997" i="2"/>
  <c r="M9997" i="2"/>
  <c r="L9998" i="2"/>
  <c r="M9998" i="2"/>
  <c r="L9999" i="2"/>
  <c r="M9999" i="2"/>
  <c r="L10000" i="2"/>
  <c r="M10000" i="2"/>
  <c r="L10001" i="2"/>
  <c r="M10001" i="2"/>
  <c r="M2" i="2"/>
  <c r="L2" i="2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M1979" i="1"/>
  <c r="N1979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M2020" i="1"/>
  <c r="N2020" i="1"/>
  <c r="M2021" i="1"/>
  <c r="N2021" i="1"/>
  <c r="M2022" i="1"/>
  <c r="N2022" i="1"/>
  <c r="M2023" i="1"/>
  <c r="N2023" i="1"/>
  <c r="M2024" i="1"/>
  <c r="N2024" i="1"/>
  <c r="M2025" i="1"/>
  <c r="N2025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M2082" i="1"/>
  <c r="N2082" i="1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M2137" i="1"/>
  <c r="N2137" i="1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M2171" i="1"/>
  <c r="N2171" i="1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N2245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M2329" i="1"/>
  <c r="N2329" i="1"/>
  <c r="M2330" i="1"/>
  <c r="N2330" i="1"/>
  <c r="M2331" i="1"/>
  <c r="N2331" i="1"/>
  <c r="M2332" i="1"/>
  <c r="N2332" i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M2417" i="1"/>
  <c r="N2417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M2486" i="1"/>
  <c r="N2486" i="1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M2545" i="1"/>
  <c r="N2545" i="1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7" i="1"/>
  <c r="N2587" i="1"/>
  <c r="M2588" i="1"/>
  <c r="N2588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N2608" i="1"/>
  <c r="M2609" i="1"/>
  <c r="N2609" i="1"/>
  <c r="M2610" i="1"/>
  <c r="N2610" i="1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M2639" i="1"/>
  <c r="N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M2665" i="1"/>
  <c r="N2665" i="1"/>
  <c r="M2666" i="1"/>
  <c r="N2666" i="1"/>
  <c r="M2667" i="1"/>
  <c r="N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M2694" i="1"/>
  <c r="N2694" i="1"/>
  <c r="M2695" i="1"/>
  <c r="N2695" i="1"/>
  <c r="M2696" i="1"/>
  <c r="N2696" i="1"/>
  <c r="M2697" i="1"/>
  <c r="N2697" i="1"/>
  <c r="M2698" i="1"/>
  <c r="N2698" i="1"/>
  <c r="M2699" i="1"/>
  <c r="N2699" i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M2714" i="1"/>
  <c r="N2714" i="1"/>
  <c r="M2715" i="1"/>
  <c r="N2715" i="1"/>
  <c r="M2716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M2736" i="1"/>
  <c r="N2736" i="1"/>
  <c r="M2737" i="1"/>
  <c r="N2737" i="1"/>
  <c r="M2738" i="1"/>
  <c r="N2738" i="1"/>
  <c r="M2739" i="1"/>
  <c r="N2739" i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5" i="1"/>
  <c r="N2755" i="1"/>
  <c r="M2756" i="1"/>
  <c r="N2756" i="1"/>
  <c r="M2757" i="1"/>
  <c r="N2757" i="1"/>
  <c r="M2758" i="1"/>
  <c r="N2758" i="1"/>
  <c r="M2759" i="1"/>
  <c r="N2759" i="1"/>
  <c r="M2760" i="1"/>
  <c r="N2760" i="1"/>
  <c r="M2761" i="1"/>
  <c r="N2761" i="1"/>
  <c r="M2762" i="1"/>
  <c r="N2762" i="1"/>
  <c r="M2763" i="1"/>
  <c r="N2763" i="1"/>
  <c r="M2764" i="1"/>
  <c r="N2764" i="1"/>
  <c r="M2765" i="1"/>
  <c r="N2765" i="1"/>
  <c r="M2766" i="1"/>
  <c r="N2766" i="1"/>
  <c r="M2767" i="1"/>
  <c r="N2767" i="1"/>
  <c r="M2768" i="1"/>
  <c r="N2768" i="1"/>
  <c r="M2769" i="1"/>
  <c r="N2769" i="1"/>
  <c r="M2770" i="1"/>
  <c r="N2770" i="1"/>
  <c r="M2771" i="1"/>
  <c r="N2771" i="1"/>
  <c r="M2772" i="1"/>
  <c r="N2772" i="1"/>
  <c r="M2773" i="1"/>
  <c r="N2773" i="1"/>
  <c r="M2774" i="1"/>
  <c r="N2774" i="1"/>
  <c r="M2775" i="1"/>
  <c r="N2775" i="1"/>
  <c r="M2776" i="1"/>
  <c r="N2776" i="1"/>
  <c r="M2777" i="1"/>
  <c r="N2777" i="1"/>
  <c r="M2778" i="1"/>
  <c r="N2778" i="1"/>
  <c r="M2779" i="1"/>
  <c r="N2779" i="1"/>
  <c r="M2780" i="1"/>
  <c r="N2780" i="1"/>
  <c r="M2781" i="1"/>
  <c r="N2781" i="1"/>
  <c r="M2782" i="1"/>
  <c r="N2782" i="1"/>
  <c r="M2783" i="1"/>
  <c r="N2783" i="1"/>
  <c r="M2784" i="1"/>
  <c r="N2784" i="1"/>
  <c r="M2785" i="1"/>
  <c r="N2785" i="1"/>
  <c r="M2786" i="1"/>
  <c r="N2786" i="1"/>
  <c r="M2787" i="1"/>
  <c r="N2787" i="1"/>
  <c r="M2788" i="1"/>
  <c r="N2788" i="1"/>
  <c r="M2789" i="1"/>
  <c r="N2789" i="1"/>
  <c r="M2790" i="1"/>
  <c r="N2790" i="1"/>
  <c r="M2791" i="1"/>
  <c r="N2791" i="1"/>
  <c r="M2792" i="1"/>
  <c r="N2792" i="1"/>
  <c r="M2793" i="1"/>
  <c r="N2793" i="1"/>
  <c r="M2794" i="1"/>
  <c r="N2794" i="1"/>
  <c r="M2795" i="1"/>
  <c r="N2795" i="1"/>
  <c r="M2796" i="1"/>
  <c r="N2796" i="1"/>
  <c r="M2797" i="1"/>
  <c r="N2797" i="1"/>
  <c r="M2798" i="1"/>
  <c r="N2798" i="1"/>
  <c r="M2799" i="1"/>
  <c r="N2799" i="1"/>
  <c r="M2800" i="1"/>
  <c r="N2800" i="1"/>
  <c r="M2801" i="1"/>
  <c r="N2801" i="1"/>
  <c r="M2802" i="1"/>
  <c r="N2802" i="1"/>
  <c r="M2803" i="1"/>
  <c r="N2803" i="1"/>
  <c r="M2804" i="1"/>
  <c r="N2804" i="1"/>
  <c r="M2805" i="1"/>
  <c r="N2805" i="1"/>
  <c r="M2806" i="1"/>
  <c r="N2806" i="1"/>
  <c r="M2807" i="1"/>
  <c r="N2807" i="1"/>
  <c r="M2808" i="1"/>
  <c r="N2808" i="1"/>
  <c r="M2809" i="1"/>
  <c r="N2809" i="1"/>
  <c r="M2810" i="1"/>
  <c r="N2810" i="1"/>
  <c r="M2811" i="1"/>
  <c r="N2811" i="1"/>
  <c r="M2812" i="1"/>
  <c r="N2812" i="1"/>
  <c r="M2813" i="1"/>
  <c r="N2813" i="1"/>
  <c r="M2814" i="1"/>
  <c r="N2814" i="1"/>
  <c r="M2815" i="1"/>
  <c r="N2815" i="1"/>
  <c r="M2816" i="1"/>
  <c r="N2816" i="1"/>
  <c r="M2817" i="1"/>
  <c r="N2817" i="1"/>
  <c r="M2818" i="1"/>
  <c r="N2818" i="1"/>
  <c r="M2819" i="1"/>
  <c r="N2819" i="1"/>
  <c r="M2820" i="1"/>
  <c r="N2820" i="1"/>
  <c r="M2821" i="1"/>
  <c r="N2821" i="1"/>
  <c r="M2822" i="1"/>
  <c r="N2822" i="1"/>
  <c r="M2823" i="1"/>
  <c r="N2823" i="1"/>
  <c r="M2824" i="1"/>
  <c r="N2824" i="1"/>
  <c r="M2825" i="1"/>
  <c r="N2825" i="1"/>
  <c r="M2826" i="1"/>
  <c r="N2826" i="1"/>
  <c r="M2827" i="1"/>
  <c r="N2827" i="1"/>
  <c r="M2828" i="1"/>
  <c r="N2828" i="1"/>
  <c r="M2829" i="1"/>
  <c r="N2829" i="1"/>
  <c r="M2830" i="1"/>
  <c r="N2830" i="1"/>
  <c r="M2831" i="1"/>
  <c r="N2831" i="1"/>
  <c r="M2832" i="1"/>
  <c r="N2832" i="1"/>
  <c r="M2833" i="1"/>
  <c r="N2833" i="1"/>
  <c r="M2834" i="1"/>
  <c r="N2834" i="1"/>
  <c r="M2835" i="1"/>
  <c r="N2835" i="1"/>
  <c r="M2836" i="1"/>
  <c r="N2836" i="1"/>
  <c r="M2837" i="1"/>
  <c r="N2837" i="1"/>
  <c r="M2838" i="1"/>
  <c r="N2838" i="1"/>
  <c r="M2839" i="1"/>
  <c r="N2839" i="1"/>
  <c r="M2840" i="1"/>
  <c r="N2840" i="1"/>
  <c r="M2841" i="1"/>
  <c r="N2841" i="1"/>
  <c r="M2842" i="1"/>
  <c r="N2842" i="1"/>
  <c r="M2843" i="1"/>
  <c r="N2843" i="1"/>
  <c r="M2844" i="1"/>
  <c r="N2844" i="1"/>
  <c r="M2845" i="1"/>
  <c r="N2845" i="1"/>
  <c r="M2846" i="1"/>
  <c r="N2846" i="1"/>
  <c r="M2847" i="1"/>
  <c r="N2847" i="1"/>
  <c r="M2848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2" i="1"/>
  <c r="N2942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M2989" i="1"/>
  <c r="N29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M3089" i="1"/>
  <c r="N3089" i="1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115" i="1"/>
  <c r="N3115" i="1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M3158" i="1"/>
  <c r="N3158" i="1"/>
  <c r="M3159" i="1"/>
  <c r="N3159" i="1"/>
  <c r="M3160" i="1"/>
  <c r="N3160" i="1"/>
  <c r="M3161" i="1"/>
  <c r="N3161" i="1"/>
  <c r="M3162" i="1"/>
  <c r="N3162" i="1"/>
  <c r="M3163" i="1"/>
  <c r="N3163" i="1"/>
  <c r="M3164" i="1"/>
  <c r="N3164" i="1"/>
  <c r="M3165" i="1"/>
  <c r="N3165" i="1"/>
  <c r="M3166" i="1"/>
  <c r="N3166" i="1"/>
  <c r="M3167" i="1"/>
  <c r="N3167" i="1"/>
  <c r="M3168" i="1"/>
  <c r="N3168" i="1"/>
  <c r="M3169" i="1"/>
  <c r="N3169" i="1"/>
  <c r="M3170" i="1"/>
  <c r="N3170" i="1"/>
  <c r="M3171" i="1"/>
  <c r="N3171" i="1"/>
  <c r="M3172" i="1"/>
  <c r="N3172" i="1"/>
  <c r="M3173" i="1"/>
  <c r="N3173" i="1"/>
  <c r="M3174" i="1"/>
  <c r="N3174" i="1"/>
  <c r="M3175" i="1"/>
  <c r="N3175" i="1"/>
  <c r="M3176" i="1"/>
  <c r="N3176" i="1"/>
  <c r="M3177" i="1"/>
  <c r="N3177" i="1"/>
  <c r="M3178" i="1"/>
  <c r="N3178" i="1"/>
  <c r="M3179" i="1"/>
  <c r="N3179" i="1"/>
  <c r="M3180" i="1"/>
  <c r="N3180" i="1"/>
  <c r="M3181" i="1"/>
  <c r="N3181" i="1"/>
  <c r="M3182" i="1"/>
  <c r="N3182" i="1"/>
  <c r="M3183" i="1"/>
  <c r="N3183" i="1"/>
  <c r="M3184" i="1"/>
  <c r="N3184" i="1"/>
  <c r="M3185" i="1"/>
  <c r="N3185" i="1"/>
  <c r="M3186" i="1"/>
  <c r="N3186" i="1"/>
  <c r="M3187" i="1"/>
  <c r="N3187" i="1"/>
  <c r="M3188" i="1"/>
  <c r="N3188" i="1"/>
  <c r="M3189" i="1"/>
  <c r="N3189" i="1"/>
  <c r="M3190" i="1"/>
  <c r="N3190" i="1"/>
  <c r="M3191" i="1"/>
  <c r="N3191" i="1"/>
  <c r="M3192" i="1"/>
  <c r="N3192" i="1"/>
  <c r="M3193" i="1"/>
  <c r="N3193" i="1"/>
  <c r="M3194" i="1"/>
  <c r="N3194" i="1"/>
  <c r="M3195" i="1"/>
  <c r="N3195" i="1"/>
  <c r="M3196" i="1"/>
  <c r="N3196" i="1"/>
  <c r="M3197" i="1"/>
  <c r="N3197" i="1"/>
  <c r="M3198" i="1"/>
  <c r="N3198" i="1"/>
  <c r="M3199" i="1"/>
  <c r="N3199" i="1"/>
  <c r="M3200" i="1"/>
  <c r="N3200" i="1"/>
  <c r="M3201" i="1"/>
  <c r="N3201" i="1"/>
  <c r="M3202" i="1"/>
  <c r="N3202" i="1"/>
  <c r="M3203" i="1"/>
  <c r="N3203" i="1"/>
  <c r="M3204" i="1"/>
  <c r="N3204" i="1"/>
  <c r="M3205" i="1"/>
  <c r="N3205" i="1"/>
  <c r="M3206" i="1"/>
  <c r="N3206" i="1"/>
  <c r="M3207" i="1"/>
  <c r="N3207" i="1"/>
  <c r="M3208" i="1"/>
  <c r="N3208" i="1"/>
  <c r="M3209" i="1"/>
  <c r="N3209" i="1"/>
  <c r="M3210" i="1"/>
  <c r="N3210" i="1"/>
  <c r="M3211" i="1"/>
  <c r="N3211" i="1"/>
  <c r="M3212" i="1"/>
  <c r="N3212" i="1"/>
  <c r="M3213" i="1"/>
  <c r="N3213" i="1"/>
  <c r="M3214" i="1"/>
  <c r="N3214" i="1"/>
  <c r="M3215" i="1"/>
  <c r="N3215" i="1"/>
  <c r="M3216" i="1"/>
  <c r="N3216" i="1"/>
  <c r="M3217" i="1"/>
  <c r="N3217" i="1"/>
  <c r="M3218" i="1"/>
  <c r="N3218" i="1"/>
  <c r="M3219" i="1"/>
  <c r="N3219" i="1"/>
  <c r="M3220" i="1"/>
  <c r="N3220" i="1"/>
  <c r="M3221" i="1"/>
  <c r="N3221" i="1"/>
  <c r="M3222" i="1"/>
  <c r="N3222" i="1"/>
  <c r="M3223" i="1"/>
  <c r="N3223" i="1"/>
  <c r="M3224" i="1"/>
  <c r="N3224" i="1"/>
  <c r="M3225" i="1"/>
  <c r="N3225" i="1"/>
  <c r="M3226" i="1"/>
  <c r="N3226" i="1"/>
  <c r="M3227" i="1"/>
  <c r="N3227" i="1"/>
  <c r="M3228" i="1"/>
  <c r="N3228" i="1"/>
  <c r="M3229" i="1"/>
  <c r="N3229" i="1"/>
  <c r="M3230" i="1"/>
  <c r="N3230" i="1"/>
  <c r="M3231" i="1"/>
  <c r="N3231" i="1"/>
  <c r="M3232" i="1"/>
  <c r="N3232" i="1"/>
  <c r="M3233" i="1"/>
  <c r="N3233" i="1"/>
  <c r="M3234" i="1"/>
  <c r="N3234" i="1"/>
  <c r="M3235" i="1"/>
  <c r="N3235" i="1"/>
  <c r="M3236" i="1"/>
  <c r="N3236" i="1"/>
  <c r="M3237" i="1"/>
  <c r="N3237" i="1"/>
  <c r="M3238" i="1"/>
  <c r="N3238" i="1"/>
  <c r="M3239" i="1"/>
  <c r="N3239" i="1"/>
  <c r="M3240" i="1"/>
  <c r="N3240" i="1"/>
  <c r="M3241" i="1"/>
  <c r="N3241" i="1"/>
  <c r="M3242" i="1"/>
  <c r="N3242" i="1"/>
  <c r="M3243" i="1"/>
  <c r="N3243" i="1"/>
  <c r="M3244" i="1"/>
  <c r="N3244" i="1"/>
  <c r="M3245" i="1"/>
  <c r="N3245" i="1"/>
  <c r="M3246" i="1"/>
  <c r="N3246" i="1"/>
  <c r="M3247" i="1"/>
  <c r="N3247" i="1"/>
  <c r="M3248" i="1"/>
  <c r="N3248" i="1"/>
  <c r="M3249" i="1"/>
  <c r="N3249" i="1"/>
  <c r="M3250" i="1"/>
  <c r="N3250" i="1"/>
  <c r="M3251" i="1"/>
  <c r="N3251" i="1"/>
  <c r="M3252" i="1"/>
  <c r="N3252" i="1"/>
  <c r="M3253" i="1"/>
  <c r="N3253" i="1"/>
  <c r="M3254" i="1"/>
  <c r="N3254" i="1"/>
  <c r="M3255" i="1"/>
  <c r="N3255" i="1"/>
  <c r="M3256" i="1"/>
  <c r="N3256" i="1"/>
  <c r="M3257" i="1"/>
  <c r="N3257" i="1"/>
  <c r="M3258" i="1"/>
  <c r="N3258" i="1"/>
  <c r="M3259" i="1"/>
  <c r="N3259" i="1"/>
  <c r="M3260" i="1"/>
  <c r="N3260" i="1"/>
  <c r="M3261" i="1"/>
  <c r="N3261" i="1"/>
  <c r="M3262" i="1"/>
  <c r="N3262" i="1"/>
  <c r="M3263" i="1"/>
  <c r="N3263" i="1"/>
  <c r="M3264" i="1"/>
  <c r="N3264" i="1"/>
  <c r="M3265" i="1"/>
  <c r="N3265" i="1"/>
  <c r="M3266" i="1"/>
  <c r="N3266" i="1"/>
  <c r="M3267" i="1"/>
  <c r="N3267" i="1"/>
  <c r="M3268" i="1"/>
  <c r="N3268" i="1"/>
  <c r="M3269" i="1"/>
  <c r="N3269" i="1"/>
  <c r="M3270" i="1"/>
  <c r="N3270" i="1"/>
  <c r="M3271" i="1"/>
  <c r="N3271" i="1"/>
  <c r="M3272" i="1"/>
  <c r="N3272" i="1"/>
  <c r="M3273" i="1"/>
  <c r="N3273" i="1"/>
  <c r="M3274" i="1"/>
  <c r="N3274" i="1"/>
  <c r="M3275" i="1"/>
  <c r="N3275" i="1"/>
  <c r="M3276" i="1"/>
  <c r="N3276" i="1"/>
  <c r="M3277" i="1"/>
  <c r="N3277" i="1"/>
  <c r="M3278" i="1"/>
  <c r="N3278" i="1"/>
  <c r="M3279" i="1"/>
  <c r="N3279" i="1"/>
  <c r="M3280" i="1"/>
  <c r="N3280" i="1"/>
  <c r="M3281" i="1"/>
  <c r="N3281" i="1"/>
  <c r="M3282" i="1"/>
  <c r="N3282" i="1"/>
  <c r="M3283" i="1"/>
  <c r="N3283" i="1"/>
  <c r="M3284" i="1"/>
  <c r="N3284" i="1"/>
  <c r="M3285" i="1"/>
  <c r="N3285" i="1"/>
  <c r="M3286" i="1"/>
  <c r="N3286" i="1"/>
  <c r="M3287" i="1"/>
  <c r="N3287" i="1"/>
  <c r="M3288" i="1"/>
  <c r="N3288" i="1"/>
  <c r="M3289" i="1"/>
  <c r="N3289" i="1"/>
  <c r="M3290" i="1"/>
  <c r="N3290" i="1"/>
  <c r="M3291" i="1"/>
  <c r="N3291" i="1"/>
  <c r="M3292" i="1"/>
  <c r="N3292" i="1"/>
  <c r="M3293" i="1"/>
  <c r="N3293" i="1"/>
  <c r="M3294" i="1"/>
  <c r="N3294" i="1"/>
  <c r="M3295" i="1"/>
  <c r="N3295" i="1"/>
  <c r="M3296" i="1"/>
  <c r="N3296" i="1"/>
  <c r="M3297" i="1"/>
  <c r="N3297" i="1"/>
  <c r="M3298" i="1"/>
  <c r="N3298" i="1"/>
  <c r="M3299" i="1"/>
  <c r="N3299" i="1"/>
  <c r="M3300" i="1"/>
  <c r="N3300" i="1"/>
  <c r="M3301" i="1"/>
  <c r="N3301" i="1"/>
  <c r="M3302" i="1"/>
  <c r="N3302" i="1"/>
  <c r="M3303" i="1"/>
  <c r="N3303" i="1"/>
  <c r="M3304" i="1"/>
  <c r="N3304" i="1"/>
  <c r="M3305" i="1"/>
  <c r="N3305" i="1"/>
  <c r="M3306" i="1"/>
  <c r="N3306" i="1"/>
  <c r="M3307" i="1"/>
  <c r="N3307" i="1"/>
  <c r="M3308" i="1"/>
  <c r="N3308" i="1"/>
  <c r="M3309" i="1"/>
  <c r="N3309" i="1"/>
  <c r="M3310" i="1"/>
  <c r="N3310" i="1"/>
  <c r="M3311" i="1"/>
  <c r="N3311" i="1"/>
  <c r="M3312" i="1"/>
  <c r="N3312" i="1"/>
  <c r="M3313" i="1"/>
  <c r="N3313" i="1"/>
  <c r="M3314" i="1"/>
  <c r="N3314" i="1"/>
  <c r="M3315" i="1"/>
  <c r="N3315" i="1"/>
  <c r="M3316" i="1"/>
  <c r="N3316" i="1"/>
  <c r="M3317" i="1"/>
  <c r="N3317" i="1"/>
  <c r="M3318" i="1"/>
  <c r="N3318" i="1"/>
  <c r="M3319" i="1"/>
  <c r="N3319" i="1"/>
  <c r="M3320" i="1"/>
  <c r="N3320" i="1"/>
  <c r="M3321" i="1"/>
  <c r="N3321" i="1"/>
  <c r="M3322" i="1"/>
  <c r="N3322" i="1"/>
  <c r="M3323" i="1"/>
  <c r="N3323" i="1"/>
  <c r="M3324" i="1"/>
  <c r="N3324" i="1"/>
  <c r="M3325" i="1"/>
  <c r="N3325" i="1"/>
  <c r="M3326" i="1"/>
  <c r="N3326" i="1"/>
  <c r="M3327" i="1"/>
  <c r="N3327" i="1"/>
  <c r="M3328" i="1"/>
  <c r="N3328" i="1"/>
  <c r="M3329" i="1"/>
  <c r="N3329" i="1"/>
  <c r="M3330" i="1"/>
  <c r="N3330" i="1"/>
  <c r="M3331" i="1"/>
  <c r="N3331" i="1"/>
  <c r="M3332" i="1"/>
  <c r="N3332" i="1"/>
  <c r="M3333" i="1"/>
  <c r="N3333" i="1"/>
  <c r="M3334" i="1"/>
  <c r="N3334" i="1"/>
  <c r="M3335" i="1"/>
  <c r="N3335" i="1"/>
  <c r="M3336" i="1"/>
  <c r="N3336" i="1"/>
  <c r="M3337" i="1"/>
  <c r="N3337" i="1"/>
  <c r="M3338" i="1"/>
  <c r="N3338" i="1"/>
  <c r="M3339" i="1"/>
  <c r="N3339" i="1"/>
  <c r="M3340" i="1"/>
  <c r="N3340" i="1"/>
  <c r="M3341" i="1"/>
  <c r="N3341" i="1"/>
  <c r="M3342" i="1"/>
  <c r="N3342" i="1"/>
  <c r="M3343" i="1"/>
  <c r="N3343" i="1"/>
  <c r="M3344" i="1"/>
  <c r="N3344" i="1"/>
  <c r="M3345" i="1"/>
  <c r="N3345" i="1"/>
  <c r="M3346" i="1"/>
  <c r="N3346" i="1"/>
  <c r="M3347" i="1"/>
  <c r="N3347" i="1"/>
  <c r="M3348" i="1"/>
  <c r="N3348" i="1"/>
  <c r="M3349" i="1"/>
  <c r="N3349" i="1"/>
  <c r="M3350" i="1"/>
  <c r="N3350" i="1"/>
  <c r="M3351" i="1"/>
  <c r="N3351" i="1"/>
  <c r="M3352" i="1"/>
  <c r="N3352" i="1"/>
  <c r="M3353" i="1"/>
  <c r="N3353" i="1"/>
  <c r="M3354" i="1"/>
  <c r="N3354" i="1"/>
  <c r="M3355" i="1"/>
  <c r="N3355" i="1"/>
  <c r="M3356" i="1"/>
  <c r="N3356" i="1"/>
  <c r="M3357" i="1"/>
  <c r="N3357" i="1"/>
  <c r="M3358" i="1"/>
  <c r="N3358" i="1"/>
  <c r="M3359" i="1"/>
  <c r="N3359" i="1"/>
  <c r="M3360" i="1"/>
  <c r="N3360" i="1"/>
  <c r="M3361" i="1"/>
  <c r="N3361" i="1"/>
  <c r="M3362" i="1"/>
  <c r="N3362" i="1"/>
  <c r="M3363" i="1"/>
  <c r="N3363" i="1"/>
  <c r="M3364" i="1"/>
  <c r="N3364" i="1"/>
  <c r="M3365" i="1"/>
  <c r="N3365" i="1"/>
  <c r="M3366" i="1"/>
  <c r="N3366" i="1"/>
  <c r="M3367" i="1"/>
  <c r="N3367" i="1"/>
  <c r="M3368" i="1"/>
  <c r="N3368" i="1"/>
  <c r="M3369" i="1"/>
  <c r="N3369" i="1"/>
  <c r="M3370" i="1"/>
  <c r="N3370" i="1"/>
  <c r="M3371" i="1"/>
  <c r="N3371" i="1"/>
  <c r="M3372" i="1"/>
  <c r="N3372" i="1"/>
  <c r="M3373" i="1"/>
  <c r="N3373" i="1"/>
  <c r="M3374" i="1"/>
  <c r="N3374" i="1"/>
  <c r="M3375" i="1"/>
  <c r="N3375" i="1"/>
  <c r="M3376" i="1"/>
  <c r="N3376" i="1"/>
  <c r="M3377" i="1"/>
  <c r="N3377" i="1"/>
  <c r="M3378" i="1"/>
  <c r="N3378" i="1"/>
  <c r="M3379" i="1"/>
  <c r="N3379" i="1"/>
  <c r="M3380" i="1"/>
  <c r="N3380" i="1"/>
  <c r="M3381" i="1"/>
  <c r="N3381" i="1"/>
  <c r="M3382" i="1"/>
  <c r="N3382" i="1"/>
  <c r="M3383" i="1"/>
  <c r="N3383" i="1"/>
  <c r="M3384" i="1"/>
  <c r="N3384" i="1"/>
  <c r="M3385" i="1"/>
  <c r="N3385" i="1"/>
  <c r="M3386" i="1"/>
  <c r="N3386" i="1"/>
  <c r="M3387" i="1"/>
  <c r="N3387" i="1"/>
  <c r="M3388" i="1"/>
  <c r="N3388" i="1"/>
  <c r="M3389" i="1"/>
  <c r="N3389" i="1"/>
  <c r="M3390" i="1"/>
  <c r="N3390" i="1"/>
  <c r="M3391" i="1"/>
  <c r="N3391" i="1"/>
  <c r="M3392" i="1"/>
  <c r="N3392" i="1"/>
  <c r="M3393" i="1"/>
  <c r="N3393" i="1"/>
  <c r="M3394" i="1"/>
  <c r="N3394" i="1"/>
  <c r="M3395" i="1"/>
  <c r="N3395" i="1"/>
  <c r="M3396" i="1"/>
  <c r="N3396" i="1"/>
  <c r="M3397" i="1"/>
  <c r="N3397" i="1"/>
  <c r="M3398" i="1"/>
  <c r="N3398" i="1"/>
  <c r="M3399" i="1"/>
  <c r="N3399" i="1"/>
  <c r="M3400" i="1"/>
  <c r="N3400" i="1"/>
  <c r="M3401" i="1"/>
  <c r="N3401" i="1"/>
  <c r="M3402" i="1"/>
  <c r="N3402" i="1"/>
  <c r="M3403" i="1"/>
  <c r="N3403" i="1"/>
  <c r="M3404" i="1"/>
  <c r="N3404" i="1"/>
  <c r="M3405" i="1"/>
  <c r="N3405" i="1"/>
  <c r="M3406" i="1"/>
  <c r="N3406" i="1"/>
  <c r="M3407" i="1"/>
  <c r="N3407" i="1"/>
  <c r="M3408" i="1"/>
  <c r="N3408" i="1"/>
  <c r="M3409" i="1"/>
  <c r="N3409" i="1"/>
  <c r="M3410" i="1"/>
  <c r="N3410" i="1"/>
  <c r="M3411" i="1"/>
  <c r="N3411" i="1"/>
  <c r="M3412" i="1"/>
  <c r="N3412" i="1"/>
  <c r="M3413" i="1"/>
  <c r="N3413" i="1"/>
  <c r="M3414" i="1"/>
  <c r="N3414" i="1"/>
  <c r="M3415" i="1"/>
  <c r="N3415" i="1"/>
  <c r="M3416" i="1"/>
  <c r="N3416" i="1"/>
  <c r="M3417" i="1"/>
  <c r="N3417" i="1"/>
  <c r="M3418" i="1"/>
  <c r="N3418" i="1"/>
  <c r="M3419" i="1"/>
  <c r="N3419" i="1"/>
  <c r="M3420" i="1"/>
  <c r="N3420" i="1"/>
  <c r="M3421" i="1"/>
  <c r="N3421" i="1"/>
  <c r="M3422" i="1"/>
  <c r="N3422" i="1"/>
  <c r="M3423" i="1"/>
  <c r="N3423" i="1"/>
  <c r="M3424" i="1"/>
  <c r="N3424" i="1"/>
  <c r="M3425" i="1"/>
  <c r="N3425" i="1"/>
  <c r="M3426" i="1"/>
  <c r="N3426" i="1"/>
  <c r="M3427" i="1"/>
  <c r="N3427" i="1"/>
  <c r="M3428" i="1"/>
  <c r="N3428" i="1"/>
  <c r="M3429" i="1"/>
  <c r="N3429" i="1"/>
  <c r="M3430" i="1"/>
  <c r="N3430" i="1"/>
  <c r="M3431" i="1"/>
  <c r="N3431" i="1"/>
  <c r="M3432" i="1"/>
  <c r="N3432" i="1"/>
  <c r="M3433" i="1"/>
  <c r="N3433" i="1"/>
  <c r="M3434" i="1"/>
  <c r="N3434" i="1"/>
  <c r="M3435" i="1"/>
  <c r="N3435" i="1"/>
  <c r="M3436" i="1"/>
  <c r="N3436" i="1"/>
  <c r="M3437" i="1"/>
  <c r="N3437" i="1"/>
  <c r="M3438" i="1"/>
  <c r="N3438" i="1"/>
  <c r="M3439" i="1"/>
  <c r="N3439" i="1"/>
  <c r="M3440" i="1"/>
  <c r="N3440" i="1"/>
  <c r="M3441" i="1"/>
  <c r="N3441" i="1"/>
  <c r="M3442" i="1"/>
  <c r="N3442" i="1"/>
  <c r="M3443" i="1"/>
  <c r="N3443" i="1"/>
  <c r="M3444" i="1"/>
  <c r="N3444" i="1"/>
  <c r="M3445" i="1"/>
  <c r="N3445" i="1"/>
  <c r="M3446" i="1"/>
  <c r="N3446" i="1"/>
  <c r="M3447" i="1"/>
  <c r="N3447" i="1"/>
  <c r="M3448" i="1"/>
  <c r="N3448" i="1"/>
  <c r="M3449" i="1"/>
  <c r="N3449" i="1"/>
  <c r="M3450" i="1"/>
  <c r="N3450" i="1"/>
  <c r="M3451" i="1"/>
  <c r="N3451" i="1"/>
  <c r="M3452" i="1"/>
  <c r="N3452" i="1"/>
  <c r="M3453" i="1"/>
  <c r="N3453" i="1"/>
  <c r="M3454" i="1"/>
  <c r="N3454" i="1"/>
  <c r="M3455" i="1"/>
  <c r="N3455" i="1"/>
  <c r="M3456" i="1"/>
  <c r="N3456" i="1"/>
  <c r="M3457" i="1"/>
  <c r="N3457" i="1"/>
  <c r="M3458" i="1"/>
  <c r="N3458" i="1"/>
  <c r="M3459" i="1"/>
  <c r="N3459" i="1"/>
  <c r="M3460" i="1"/>
  <c r="N3460" i="1"/>
  <c r="M3461" i="1"/>
  <c r="N3461" i="1"/>
  <c r="M3462" i="1"/>
  <c r="N3462" i="1"/>
  <c r="M3463" i="1"/>
  <c r="N3463" i="1"/>
  <c r="M3464" i="1"/>
  <c r="N3464" i="1"/>
  <c r="M3465" i="1"/>
  <c r="N3465" i="1"/>
  <c r="M3466" i="1"/>
  <c r="N3466" i="1"/>
  <c r="M3467" i="1"/>
  <c r="N3467" i="1"/>
  <c r="M3468" i="1"/>
  <c r="N3468" i="1"/>
  <c r="M3469" i="1"/>
  <c r="N3469" i="1"/>
  <c r="M3470" i="1"/>
  <c r="N3470" i="1"/>
  <c r="M3471" i="1"/>
  <c r="N3471" i="1"/>
  <c r="M3472" i="1"/>
  <c r="N3472" i="1"/>
  <c r="M3473" i="1"/>
  <c r="N3473" i="1"/>
  <c r="M3474" i="1"/>
  <c r="N3474" i="1"/>
  <c r="M3475" i="1"/>
  <c r="N3475" i="1"/>
  <c r="M3476" i="1"/>
  <c r="N3476" i="1"/>
  <c r="M3477" i="1"/>
  <c r="N3477" i="1"/>
  <c r="M3478" i="1"/>
  <c r="N3478" i="1"/>
  <c r="M3479" i="1"/>
  <c r="N3479" i="1"/>
  <c r="M3480" i="1"/>
  <c r="N3480" i="1"/>
  <c r="M3481" i="1"/>
  <c r="N3481" i="1"/>
  <c r="M3482" i="1"/>
  <c r="N3482" i="1"/>
  <c r="M3483" i="1"/>
  <c r="N3483" i="1"/>
  <c r="M3484" i="1"/>
  <c r="N3484" i="1"/>
  <c r="M3485" i="1"/>
  <c r="N3485" i="1"/>
  <c r="M3486" i="1"/>
  <c r="N3486" i="1"/>
  <c r="M3487" i="1"/>
  <c r="N3487" i="1"/>
  <c r="M3488" i="1"/>
  <c r="N3488" i="1"/>
  <c r="M3489" i="1"/>
  <c r="N3489" i="1"/>
  <c r="M3490" i="1"/>
  <c r="N3490" i="1"/>
  <c r="M3491" i="1"/>
  <c r="N3491" i="1"/>
  <c r="M3492" i="1"/>
  <c r="N3492" i="1"/>
  <c r="M3493" i="1"/>
  <c r="N3493" i="1"/>
  <c r="M3494" i="1"/>
  <c r="N3494" i="1"/>
  <c r="M3495" i="1"/>
  <c r="N3495" i="1"/>
  <c r="M3496" i="1"/>
  <c r="N3496" i="1"/>
  <c r="M3497" i="1"/>
  <c r="N3497" i="1"/>
  <c r="M3498" i="1"/>
  <c r="N3498" i="1"/>
  <c r="M3499" i="1"/>
  <c r="N3499" i="1"/>
  <c r="M3500" i="1"/>
  <c r="N3500" i="1"/>
  <c r="M3501" i="1"/>
  <c r="N3501" i="1"/>
  <c r="M3502" i="1"/>
  <c r="N3502" i="1"/>
  <c r="M3503" i="1"/>
  <c r="N3503" i="1"/>
  <c r="M3504" i="1"/>
  <c r="N3504" i="1"/>
  <c r="M3505" i="1"/>
  <c r="N3505" i="1"/>
  <c r="M3506" i="1"/>
  <c r="N3506" i="1"/>
  <c r="M3507" i="1"/>
  <c r="N3507" i="1"/>
  <c r="M3508" i="1"/>
  <c r="N3508" i="1"/>
  <c r="M3509" i="1"/>
  <c r="N3509" i="1"/>
  <c r="M3510" i="1"/>
  <c r="N3510" i="1"/>
  <c r="M3511" i="1"/>
  <c r="N3511" i="1"/>
  <c r="M3512" i="1"/>
  <c r="N3512" i="1"/>
  <c r="M3513" i="1"/>
  <c r="N3513" i="1"/>
  <c r="M3514" i="1"/>
  <c r="N3514" i="1"/>
  <c r="M3515" i="1"/>
  <c r="N3515" i="1"/>
  <c r="M3516" i="1"/>
  <c r="N3516" i="1"/>
  <c r="M3517" i="1"/>
  <c r="N3517" i="1"/>
  <c r="M3518" i="1"/>
  <c r="N3518" i="1"/>
  <c r="M3519" i="1"/>
  <c r="N3519" i="1"/>
  <c r="M3520" i="1"/>
  <c r="N3520" i="1"/>
  <c r="M3521" i="1"/>
  <c r="N3521" i="1"/>
  <c r="M3522" i="1"/>
  <c r="N3522" i="1"/>
  <c r="M3523" i="1"/>
  <c r="N3523" i="1"/>
  <c r="M3524" i="1"/>
  <c r="N3524" i="1"/>
  <c r="M3525" i="1"/>
  <c r="N3525" i="1"/>
  <c r="M3526" i="1"/>
  <c r="N3526" i="1"/>
  <c r="M3527" i="1"/>
  <c r="N3527" i="1"/>
  <c r="M3528" i="1"/>
  <c r="N3528" i="1"/>
  <c r="M3529" i="1"/>
  <c r="N3529" i="1"/>
  <c r="M3530" i="1"/>
  <c r="N3530" i="1"/>
  <c r="M3531" i="1"/>
  <c r="N3531" i="1"/>
  <c r="M3532" i="1"/>
  <c r="N3532" i="1"/>
  <c r="M3533" i="1"/>
  <c r="N3533" i="1"/>
  <c r="M3534" i="1"/>
  <c r="N3534" i="1"/>
  <c r="M3535" i="1"/>
  <c r="N3535" i="1"/>
  <c r="M3536" i="1"/>
  <c r="N3536" i="1"/>
  <c r="M3537" i="1"/>
  <c r="N3537" i="1"/>
  <c r="M3538" i="1"/>
  <c r="N3538" i="1"/>
  <c r="M3539" i="1"/>
  <c r="N3539" i="1"/>
  <c r="M3540" i="1"/>
  <c r="N3540" i="1"/>
  <c r="M3541" i="1"/>
  <c r="N3541" i="1"/>
  <c r="M3542" i="1"/>
  <c r="N3542" i="1"/>
  <c r="M3543" i="1"/>
  <c r="N3543" i="1"/>
  <c r="M3544" i="1"/>
  <c r="N3544" i="1"/>
  <c r="M3545" i="1"/>
  <c r="N3545" i="1"/>
  <c r="M3546" i="1"/>
  <c r="N3546" i="1"/>
  <c r="M3547" i="1"/>
  <c r="N3547" i="1"/>
  <c r="M3548" i="1"/>
  <c r="N3548" i="1"/>
  <c r="M3549" i="1"/>
  <c r="N3549" i="1"/>
  <c r="M3550" i="1"/>
  <c r="N3550" i="1"/>
  <c r="M3551" i="1"/>
  <c r="N3551" i="1"/>
  <c r="M3552" i="1"/>
  <c r="N3552" i="1"/>
  <c r="M3553" i="1"/>
  <c r="N3553" i="1"/>
  <c r="M3554" i="1"/>
  <c r="N3554" i="1"/>
  <c r="M3555" i="1"/>
  <c r="N3555" i="1"/>
  <c r="M3556" i="1"/>
  <c r="N3556" i="1"/>
  <c r="M3557" i="1"/>
  <c r="N3557" i="1"/>
  <c r="M3558" i="1"/>
  <c r="N3558" i="1"/>
  <c r="M3559" i="1"/>
  <c r="N3559" i="1"/>
  <c r="M3560" i="1"/>
  <c r="N3560" i="1"/>
  <c r="M3561" i="1"/>
  <c r="N3561" i="1"/>
  <c r="M3562" i="1"/>
  <c r="N3562" i="1"/>
  <c r="M3563" i="1"/>
  <c r="N3563" i="1"/>
  <c r="M3564" i="1"/>
  <c r="N3564" i="1"/>
  <c r="M3565" i="1"/>
  <c r="N3565" i="1"/>
  <c r="M3566" i="1"/>
  <c r="N3566" i="1"/>
  <c r="M3567" i="1"/>
  <c r="N3567" i="1"/>
  <c r="M3568" i="1"/>
  <c r="N3568" i="1"/>
  <c r="M3569" i="1"/>
  <c r="N3569" i="1"/>
  <c r="M3570" i="1"/>
  <c r="N3570" i="1"/>
  <c r="M3571" i="1"/>
  <c r="N3571" i="1"/>
  <c r="M3572" i="1"/>
  <c r="N3572" i="1"/>
  <c r="M3573" i="1"/>
  <c r="N3573" i="1"/>
  <c r="M3574" i="1"/>
  <c r="N3574" i="1"/>
  <c r="M3575" i="1"/>
  <c r="N3575" i="1"/>
  <c r="M3576" i="1"/>
  <c r="N3576" i="1"/>
  <c r="M3577" i="1"/>
  <c r="N3577" i="1"/>
  <c r="M3578" i="1"/>
  <c r="N3578" i="1"/>
  <c r="M3579" i="1"/>
  <c r="N3579" i="1"/>
  <c r="M3580" i="1"/>
  <c r="N3580" i="1"/>
  <c r="M3581" i="1"/>
  <c r="N3581" i="1"/>
  <c r="M3582" i="1"/>
  <c r="N3582" i="1"/>
  <c r="M3583" i="1"/>
  <c r="N3583" i="1"/>
  <c r="M3584" i="1"/>
  <c r="N3584" i="1"/>
  <c r="M3585" i="1"/>
  <c r="N3585" i="1"/>
  <c r="M3586" i="1"/>
  <c r="N3586" i="1"/>
  <c r="M3587" i="1"/>
  <c r="N3587" i="1"/>
  <c r="M3588" i="1"/>
  <c r="N3588" i="1"/>
  <c r="M3589" i="1"/>
  <c r="N3589" i="1"/>
  <c r="M3590" i="1"/>
  <c r="N3590" i="1"/>
  <c r="M3591" i="1"/>
  <c r="N3591" i="1"/>
  <c r="M3592" i="1"/>
  <c r="N3592" i="1"/>
  <c r="M3593" i="1"/>
  <c r="N3593" i="1"/>
  <c r="M3594" i="1"/>
  <c r="N3594" i="1"/>
  <c r="M3595" i="1"/>
  <c r="N3595" i="1"/>
  <c r="M3596" i="1"/>
  <c r="N3596" i="1"/>
  <c r="M3597" i="1"/>
  <c r="N3597" i="1"/>
  <c r="M3598" i="1"/>
  <c r="N3598" i="1"/>
  <c r="M3599" i="1"/>
  <c r="N3599" i="1"/>
  <c r="M3600" i="1"/>
  <c r="N3600" i="1"/>
  <c r="M3601" i="1"/>
  <c r="N3601" i="1"/>
  <c r="M3602" i="1"/>
  <c r="N3602" i="1"/>
  <c r="M3603" i="1"/>
  <c r="N3603" i="1"/>
  <c r="M3604" i="1"/>
  <c r="N3604" i="1"/>
  <c r="M3605" i="1"/>
  <c r="N3605" i="1"/>
  <c r="M3606" i="1"/>
  <c r="N3606" i="1"/>
  <c r="M3607" i="1"/>
  <c r="N3607" i="1"/>
  <c r="M3608" i="1"/>
  <c r="N3608" i="1"/>
  <c r="M3609" i="1"/>
  <c r="N3609" i="1"/>
  <c r="M3610" i="1"/>
  <c r="N3610" i="1"/>
  <c r="M3611" i="1"/>
  <c r="N3611" i="1"/>
  <c r="M3612" i="1"/>
  <c r="N3612" i="1"/>
  <c r="M3613" i="1"/>
  <c r="N3613" i="1"/>
  <c r="M3614" i="1"/>
  <c r="N3614" i="1"/>
  <c r="M3615" i="1"/>
  <c r="N3615" i="1"/>
  <c r="M3616" i="1"/>
  <c r="N3616" i="1"/>
  <c r="M3617" i="1"/>
  <c r="N3617" i="1"/>
  <c r="M3618" i="1"/>
  <c r="N3618" i="1"/>
  <c r="M3619" i="1"/>
  <c r="N3619" i="1"/>
  <c r="M3620" i="1"/>
  <c r="N3620" i="1"/>
  <c r="M3621" i="1"/>
  <c r="N3621" i="1"/>
  <c r="M3622" i="1"/>
  <c r="N3622" i="1"/>
  <c r="M3623" i="1"/>
  <c r="N3623" i="1"/>
  <c r="M3624" i="1"/>
  <c r="N3624" i="1"/>
  <c r="M3625" i="1"/>
  <c r="N3625" i="1"/>
  <c r="M3626" i="1"/>
  <c r="N3626" i="1"/>
  <c r="M3627" i="1"/>
  <c r="N3627" i="1"/>
  <c r="M3628" i="1"/>
  <c r="N3628" i="1"/>
  <c r="M3629" i="1"/>
  <c r="N3629" i="1"/>
  <c r="M3630" i="1"/>
  <c r="N3630" i="1"/>
  <c r="M3631" i="1"/>
  <c r="N3631" i="1"/>
  <c r="M3632" i="1"/>
  <c r="N3632" i="1"/>
  <c r="M3633" i="1"/>
  <c r="N3633" i="1"/>
  <c r="M3634" i="1"/>
  <c r="N3634" i="1"/>
  <c r="M3635" i="1"/>
  <c r="N3635" i="1"/>
  <c r="M3636" i="1"/>
  <c r="N3636" i="1"/>
  <c r="M3637" i="1"/>
  <c r="N3637" i="1"/>
  <c r="M3638" i="1"/>
  <c r="N3638" i="1"/>
  <c r="M3639" i="1"/>
  <c r="N3639" i="1"/>
  <c r="M3640" i="1"/>
  <c r="N3640" i="1"/>
  <c r="M3641" i="1"/>
  <c r="N3641" i="1"/>
  <c r="M3642" i="1"/>
  <c r="N3642" i="1"/>
  <c r="M3643" i="1"/>
  <c r="N3643" i="1"/>
  <c r="M3644" i="1"/>
  <c r="N3644" i="1"/>
  <c r="M3645" i="1"/>
  <c r="N3645" i="1"/>
  <c r="M3646" i="1"/>
  <c r="N3646" i="1"/>
  <c r="M3647" i="1"/>
  <c r="N3647" i="1"/>
  <c r="M3648" i="1"/>
  <c r="N3648" i="1"/>
  <c r="M3649" i="1"/>
  <c r="N3649" i="1"/>
  <c r="M3650" i="1"/>
  <c r="N3650" i="1"/>
  <c r="M3651" i="1"/>
  <c r="N3651" i="1"/>
  <c r="M3652" i="1"/>
  <c r="N3652" i="1"/>
  <c r="M3653" i="1"/>
  <c r="N3653" i="1"/>
  <c r="M3654" i="1"/>
  <c r="N3654" i="1"/>
  <c r="M3655" i="1"/>
  <c r="N3655" i="1"/>
  <c r="M3656" i="1"/>
  <c r="N3656" i="1"/>
  <c r="M3657" i="1"/>
  <c r="N3657" i="1"/>
  <c r="M3658" i="1"/>
  <c r="N3658" i="1"/>
  <c r="M3659" i="1"/>
  <c r="N3659" i="1"/>
  <c r="M3660" i="1"/>
  <c r="N3660" i="1"/>
  <c r="M3661" i="1"/>
  <c r="N3661" i="1"/>
  <c r="M3662" i="1"/>
  <c r="N3662" i="1"/>
  <c r="M3663" i="1"/>
  <c r="N3663" i="1"/>
  <c r="M3664" i="1"/>
  <c r="N3664" i="1"/>
  <c r="M3665" i="1"/>
  <c r="N3665" i="1"/>
  <c r="M3666" i="1"/>
  <c r="N3666" i="1"/>
  <c r="M3667" i="1"/>
  <c r="N3667" i="1"/>
  <c r="M3668" i="1"/>
  <c r="N3668" i="1"/>
  <c r="M3669" i="1"/>
  <c r="N3669" i="1"/>
  <c r="M3670" i="1"/>
  <c r="N3670" i="1"/>
  <c r="M3671" i="1"/>
  <c r="N3671" i="1"/>
  <c r="M3672" i="1"/>
  <c r="N3672" i="1"/>
  <c r="M3673" i="1"/>
  <c r="N3673" i="1"/>
  <c r="M3674" i="1"/>
  <c r="N3674" i="1"/>
  <c r="M3675" i="1"/>
  <c r="N3675" i="1"/>
  <c r="M3676" i="1"/>
  <c r="N3676" i="1"/>
  <c r="M3677" i="1"/>
  <c r="N3677" i="1"/>
  <c r="M3678" i="1"/>
  <c r="N3678" i="1"/>
  <c r="M3679" i="1"/>
  <c r="N3679" i="1"/>
  <c r="M3680" i="1"/>
  <c r="N3680" i="1"/>
  <c r="M3681" i="1"/>
  <c r="N3681" i="1"/>
  <c r="M3682" i="1"/>
  <c r="N3682" i="1"/>
  <c r="M3683" i="1"/>
  <c r="N3683" i="1"/>
  <c r="M3684" i="1"/>
  <c r="N3684" i="1"/>
  <c r="M3685" i="1"/>
  <c r="N3685" i="1"/>
  <c r="M3686" i="1"/>
  <c r="N3686" i="1"/>
  <c r="M3687" i="1"/>
  <c r="N3687" i="1"/>
  <c r="M3688" i="1"/>
  <c r="N3688" i="1"/>
  <c r="M3689" i="1"/>
  <c r="N3689" i="1"/>
  <c r="M3690" i="1"/>
  <c r="N3690" i="1"/>
  <c r="M3691" i="1"/>
  <c r="N3691" i="1"/>
  <c r="M3692" i="1"/>
  <c r="N3692" i="1"/>
  <c r="M3693" i="1"/>
  <c r="N3693" i="1"/>
  <c r="M3694" i="1"/>
  <c r="N3694" i="1"/>
  <c r="M3695" i="1"/>
  <c r="N3695" i="1"/>
  <c r="M3696" i="1"/>
  <c r="N3696" i="1"/>
  <c r="M3697" i="1"/>
  <c r="N3697" i="1"/>
  <c r="M3698" i="1"/>
  <c r="N3698" i="1"/>
  <c r="M3699" i="1"/>
  <c r="N3699" i="1"/>
  <c r="M3700" i="1"/>
  <c r="N3700" i="1"/>
  <c r="M3701" i="1"/>
  <c r="N3701" i="1"/>
  <c r="M3702" i="1"/>
  <c r="N3702" i="1"/>
  <c r="M3703" i="1"/>
  <c r="N3703" i="1"/>
  <c r="M3704" i="1"/>
  <c r="N3704" i="1"/>
  <c r="M3705" i="1"/>
  <c r="N3705" i="1"/>
  <c r="M3706" i="1"/>
  <c r="N3706" i="1"/>
  <c r="M3707" i="1"/>
  <c r="N3707" i="1"/>
  <c r="M3708" i="1"/>
  <c r="N3708" i="1"/>
  <c r="M3709" i="1"/>
  <c r="N3709" i="1"/>
  <c r="M3710" i="1"/>
  <c r="N3710" i="1"/>
  <c r="M3711" i="1"/>
  <c r="N3711" i="1"/>
  <c r="M3712" i="1"/>
  <c r="N3712" i="1"/>
  <c r="M3713" i="1"/>
  <c r="N3713" i="1"/>
  <c r="M3714" i="1"/>
  <c r="N3714" i="1"/>
  <c r="M3715" i="1"/>
  <c r="N3715" i="1"/>
  <c r="M3716" i="1"/>
  <c r="N3716" i="1"/>
  <c r="M3717" i="1"/>
  <c r="N3717" i="1"/>
  <c r="M3718" i="1"/>
  <c r="N3718" i="1"/>
  <c r="M3719" i="1"/>
  <c r="N3719" i="1"/>
  <c r="M3720" i="1"/>
  <c r="N3720" i="1"/>
  <c r="M3721" i="1"/>
  <c r="N3721" i="1"/>
  <c r="M3722" i="1"/>
  <c r="N3722" i="1"/>
  <c r="M3723" i="1"/>
  <c r="N3723" i="1"/>
  <c r="M3724" i="1"/>
  <c r="N3724" i="1"/>
  <c r="M3725" i="1"/>
  <c r="N3725" i="1"/>
  <c r="M3726" i="1"/>
  <c r="N3726" i="1"/>
  <c r="M3727" i="1"/>
  <c r="N3727" i="1"/>
  <c r="M3728" i="1"/>
  <c r="N3728" i="1"/>
  <c r="M3729" i="1"/>
  <c r="N3729" i="1"/>
  <c r="M3730" i="1"/>
  <c r="N3730" i="1"/>
  <c r="M3731" i="1"/>
  <c r="N3731" i="1"/>
  <c r="M3732" i="1"/>
  <c r="N3732" i="1"/>
  <c r="M3733" i="1"/>
  <c r="N3733" i="1"/>
  <c r="M3734" i="1"/>
  <c r="N3734" i="1"/>
  <c r="M3735" i="1"/>
  <c r="N3735" i="1"/>
  <c r="M3736" i="1"/>
  <c r="N3736" i="1"/>
  <c r="M3737" i="1"/>
  <c r="N3737" i="1"/>
  <c r="M3738" i="1"/>
  <c r="N3738" i="1"/>
  <c r="M3739" i="1"/>
  <c r="N3739" i="1"/>
  <c r="M3740" i="1"/>
  <c r="N3740" i="1"/>
  <c r="M3741" i="1"/>
  <c r="N3741" i="1"/>
  <c r="M3742" i="1"/>
  <c r="N3742" i="1"/>
  <c r="M3743" i="1"/>
  <c r="N3743" i="1"/>
  <c r="M3744" i="1"/>
  <c r="N3744" i="1"/>
  <c r="M3745" i="1"/>
  <c r="N3745" i="1"/>
  <c r="M3746" i="1"/>
  <c r="N3746" i="1"/>
  <c r="M3747" i="1"/>
  <c r="N3747" i="1"/>
  <c r="M3748" i="1"/>
  <c r="N3748" i="1"/>
  <c r="M3749" i="1"/>
  <c r="N3749" i="1"/>
  <c r="M3750" i="1"/>
  <c r="N3750" i="1"/>
  <c r="M3751" i="1"/>
  <c r="N3751" i="1"/>
  <c r="M3752" i="1"/>
  <c r="N3752" i="1"/>
  <c r="M3753" i="1"/>
  <c r="N3753" i="1"/>
  <c r="M3754" i="1"/>
  <c r="N3754" i="1"/>
  <c r="M3755" i="1"/>
  <c r="N3755" i="1"/>
  <c r="M3756" i="1"/>
  <c r="N3756" i="1"/>
  <c r="M3757" i="1"/>
  <c r="N3757" i="1"/>
  <c r="M3758" i="1"/>
  <c r="N3758" i="1"/>
  <c r="M3759" i="1"/>
  <c r="N3759" i="1"/>
  <c r="M3760" i="1"/>
  <c r="N3760" i="1"/>
  <c r="M3761" i="1"/>
  <c r="N3761" i="1"/>
  <c r="M3762" i="1"/>
  <c r="N3762" i="1"/>
  <c r="M3763" i="1"/>
  <c r="N3763" i="1"/>
  <c r="M3764" i="1"/>
  <c r="N3764" i="1"/>
  <c r="M3765" i="1"/>
  <c r="N3765" i="1"/>
  <c r="M3766" i="1"/>
  <c r="N3766" i="1"/>
  <c r="M3767" i="1"/>
  <c r="N3767" i="1"/>
  <c r="M3768" i="1"/>
  <c r="N3768" i="1"/>
  <c r="M3769" i="1"/>
  <c r="N3769" i="1"/>
  <c r="M3770" i="1"/>
  <c r="N3770" i="1"/>
  <c r="M3771" i="1"/>
  <c r="N3771" i="1"/>
  <c r="M3772" i="1"/>
  <c r="N3772" i="1"/>
  <c r="M3773" i="1"/>
  <c r="N3773" i="1"/>
  <c r="M3774" i="1"/>
  <c r="N3774" i="1"/>
  <c r="M3775" i="1"/>
  <c r="N3775" i="1"/>
  <c r="M3776" i="1"/>
  <c r="N3776" i="1"/>
  <c r="M3777" i="1"/>
  <c r="N3777" i="1"/>
  <c r="M3778" i="1"/>
  <c r="N3778" i="1"/>
  <c r="M3779" i="1"/>
  <c r="N3779" i="1"/>
  <c r="M3780" i="1"/>
  <c r="N3780" i="1"/>
  <c r="M3781" i="1"/>
  <c r="N3781" i="1"/>
  <c r="M3782" i="1"/>
  <c r="N3782" i="1"/>
  <c r="M3783" i="1"/>
  <c r="N3783" i="1"/>
  <c r="M3784" i="1"/>
  <c r="N3784" i="1"/>
  <c r="M3785" i="1"/>
  <c r="N3785" i="1"/>
  <c r="M3786" i="1"/>
  <c r="N3786" i="1"/>
  <c r="M3787" i="1"/>
  <c r="N3787" i="1"/>
  <c r="M3788" i="1"/>
  <c r="N3788" i="1"/>
  <c r="M3789" i="1"/>
  <c r="N3789" i="1"/>
  <c r="M3790" i="1"/>
  <c r="N3790" i="1"/>
  <c r="M3791" i="1"/>
  <c r="N3791" i="1"/>
  <c r="M3792" i="1"/>
  <c r="N3792" i="1"/>
  <c r="M3793" i="1"/>
  <c r="N3793" i="1"/>
  <c r="M3794" i="1"/>
  <c r="N3794" i="1"/>
  <c r="M3795" i="1"/>
  <c r="N3795" i="1"/>
  <c r="M3796" i="1"/>
  <c r="N3796" i="1"/>
  <c r="M3797" i="1"/>
  <c r="N3797" i="1"/>
  <c r="M3798" i="1"/>
  <c r="N3798" i="1"/>
  <c r="M3799" i="1"/>
  <c r="N3799" i="1"/>
  <c r="M3800" i="1"/>
  <c r="N3800" i="1"/>
  <c r="M3801" i="1"/>
  <c r="N3801" i="1"/>
  <c r="M3802" i="1"/>
  <c r="N3802" i="1"/>
  <c r="M3803" i="1"/>
  <c r="N3803" i="1"/>
  <c r="M3804" i="1"/>
  <c r="N3804" i="1"/>
  <c r="M3805" i="1"/>
  <c r="N3805" i="1"/>
  <c r="M3806" i="1"/>
  <c r="N3806" i="1"/>
  <c r="M3807" i="1"/>
  <c r="N3807" i="1"/>
  <c r="M3808" i="1"/>
  <c r="N3808" i="1"/>
  <c r="M3809" i="1"/>
  <c r="N3809" i="1"/>
  <c r="M3810" i="1"/>
  <c r="N3810" i="1"/>
  <c r="M3811" i="1"/>
  <c r="N3811" i="1"/>
  <c r="M3812" i="1"/>
  <c r="N3812" i="1"/>
  <c r="M3813" i="1"/>
  <c r="N3813" i="1"/>
  <c r="M3814" i="1"/>
  <c r="N3814" i="1"/>
  <c r="M3815" i="1"/>
  <c r="N3815" i="1"/>
  <c r="M3816" i="1"/>
  <c r="N3816" i="1"/>
  <c r="M3817" i="1"/>
  <c r="N3817" i="1"/>
  <c r="M3818" i="1"/>
  <c r="N3818" i="1"/>
  <c r="M3819" i="1"/>
  <c r="N3819" i="1"/>
  <c r="M3820" i="1"/>
  <c r="N3820" i="1"/>
  <c r="M3821" i="1"/>
  <c r="N3821" i="1"/>
  <c r="M3822" i="1"/>
  <c r="N3822" i="1"/>
  <c r="M3823" i="1"/>
  <c r="N3823" i="1"/>
  <c r="M3824" i="1"/>
  <c r="N3824" i="1"/>
  <c r="M3825" i="1"/>
  <c r="N3825" i="1"/>
  <c r="M3826" i="1"/>
  <c r="N3826" i="1"/>
  <c r="M3827" i="1"/>
  <c r="N3827" i="1"/>
  <c r="M3828" i="1"/>
  <c r="N3828" i="1"/>
  <c r="M3829" i="1"/>
  <c r="N3829" i="1"/>
  <c r="M3830" i="1"/>
  <c r="N3830" i="1"/>
  <c r="M3831" i="1"/>
  <c r="N3831" i="1"/>
  <c r="M3832" i="1"/>
  <c r="N3832" i="1"/>
  <c r="M3833" i="1"/>
  <c r="N3833" i="1"/>
  <c r="M3834" i="1"/>
  <c r="N3834" i="1"/>
  <c r="M3835" i="1"/>
  <c r="N3835" i="1"/>
  <c r="M3836" i="1"/>
  <c r="N3836" i="1"/>
  <c r="M3837" i="1"/>
  <c r="N3837" i="1"/>
  <c r="M3838" i="1"/>
  <c r="N3838" i="1"/>
  <c r="M3839" i="1"/>
  <c r="N3839" i="1"/>
  <c r="M3840" i="1"/>
  <c r="N3840" i="1"/>
  <c r="M3841" i="1"/>
  <c r="N3841" i="1"/>
  <c r="M3842" i="1"/>
  <c r="N3842" i="1"/>
  <c r="M3843" i="1"/>
  <c r="N3843" i="1"/>
  <c r="M3844" i="1"/>
  <c r="N3844" i="1"/>
  <c r="M3845" i="1"/>
  <c r="N3845" i="1"/>
  <c r="M3846" i="1"/>
  <c r="N3846" i="1"/>
  <c r="M3847" i="1"/>
  <c r="N3847" i="1"/>
  <c r="M3848" i="1"/>
  <c r="N3848" i="1"/>
  <c r="M3849" i="1"/>
  <c r="N3849" i="1"/>
  <c r="M3850" i="1"/>
  <c r="N3850" i="1"/>
  <c r="M3851" i="1"/>
  <c r="N3851" i="1"/>
  <c r="M3852" i="1"/>
  <c r="N3852" i="1"/>
  <c r="M3853" i="1"/>
  <c r="N3853" i="1"/>
  <c r="M3854" i="1"/>
  <c r="N3854" i="1"/>
  <c r="M3855" i="1"/>
  <c r="N3855" i="1"/>
  <c r="M3856" i="1"/>
  <c r="N3856" i="1"/>
  <c r="M3857" i="1"/>
  <c r="N3857" i="1"/>
  <c r="M3858" i="1"/>
  <c r="N3858" i="1"/>
  <c r="M3859" i="1"/>
  <c r="N3859" i="1"/>
  <c r="M3860" i="1"/>
  <c r="N3860" i="1"/>
  <c r="M3861" i="1"/>
  <c r="N3861" i="1"/>
  <c r="M3862" i="1"/>
  <c r="N3862" i="1"/>
  <c r="M3863" i="1"/>
  <c r="N3863" i="1"/>
  <c r="M3864" i="1"/>
  <c r="N3864" i="1"/>
  <c r="M3865" i="1"/>
  <c r="N3865" i="1"/>
  <c r="M3866" i="1"/>
  <c r="N3866" i="1"/>
  <c r="M3867" i="1"/>
  <c r="N3867" i="1"/>
  <c r="M3868" i="1"/>
  <c r="N3868" i="1"/>
  <c r="M3869" i="1"/>
  <c r="N3869" i="1"/>
  <c r="M3870" i="1"/>
  <c r="N3870" i="1"/>
  <c r="M3871" i="1"/>
  <c r="N3871" i="1"/>
  <c r="M3872" i="1"/>
  <c r="N3872" i="1"/>
  <c r="M3873" i="1"/>
  <c r="N3873" i="1"/>
  <c r="M3874" i="1"/>
  <c r="N3874" i="1"/>
  <c r="M3875" i="1"/>
  <c r="N3875" i="1"/>
  <c r="M3876" i="1"/>
  <c r="N3876" i="1"/>
  <c r="M3877" i="1"/>
  <c r="N3877" i="1"/>
  <c r="M3878" i="1"/>
  <c r="N3878" i="1"/>
  <c r="M3879" i="1"/>
  <c r="N3879" i="1"/>
  <c r="M3880" i="1"/>
  <c r="N3880" i="1"/>
  <c r="M3881" i="1"/>
  <c r="N3881" i="1"/>
  <c r="M3882" i="1"/>
  <c r="N3882" i="1"/>
  <c r="M3883" i="1"/>
  <c r="N3883" i="1"/>
  <c r="M3884" i="1"/>
  <c r="N3884" i="1"/>
  <c r="M3885" i="1"/>
  <c r="N3885" i="1"/>
  <c r="M3886" i="1"/>
  <c r="N3886" i="1"/>
  <c r="M3887" i="1"/>
  <c r="N3887" i="1"/>
  <c r="M3888" i="1"/>
  <c r="N3888" i="1"/>
  <c r="M3889" i="1"/>
  <c r="N3889" i="1"/>
  <c r="M3890" i="1"/>
  <c r="N3890" i="1"/>
  <c r="M3891" i="1"/>
  <c r="N3891" i="1"/>
  <c r="M3892" i="1"/>
  <c r="N3892" i="1"/>
  <c r="M3893" i="1"/>
  <c r="N3893" i="1"/>
  <c r="M3894" i="1"/>
  <c r="N3894" i="1"/>
  <c r="M3895" i="1"/>
  <c r="N3895" i="1"/>
  <c r="M3896" i="1"/>
  <c r="N3896" i="1"/>
  <c r="M3897" i="1"/>
  <c r="N3897" i="1"/>
  <c r="M3898" i="1"/>
  <c r="N3898" i="1"/>
  <c r="M3899" i="1"/>
  <c r="N3899" i="1"/>
  <c r="M3900" i="1"/>
  <c r="N3900" i="1"/>
  <c r="M3901" i="1"/>
  <c r="N3901" i="1"/>
  <c r="M3902" i="1"/>
  <c r="N3902" i="1"/>
  <c r="M3903" i="1"/>
  <c r="N3903" i="1"/>
  <c r="M3904" i="1"/>
  <c r="N3904" i="1"/>
  <c r="M3905" i="1"/>
  <c r="N3905" i="1"/>
  <c r="M3906" i="1"/>
  <c r="N3906" i="1"/>
  <c r="M3907" i="1"/>
  <c r="N3907" i="1"/>
  <c r="M3908" i="1"/>
  <c r="N3908" i="1"/>
  <c r="M3909" i="1"/>
  <c r="N3909" i="1"/>
  <c r="M3910" i="1"/>
  <c r="N3910" i="1"/>
  <c r="M3911" i="1"/>
  <c r="N3911" i="1"/>
  <c r="M3912" i="1"/>
  <c r="N3912" i="1"/>
  <c r="M3913" i="1"/>
  <c r="N3913" i="1"/>
  <c r="M3914" i="1"/>
  <c r="N3914" i="1"/>
  <c r="M3915" i="1"/>
  <c r="N3915" i="1"/>
  <c r="M3916" i="1"/>
  <c r="N3916" i="1"/>
  <c r="M3917" i="1"/>
  <c r="N3917" i="1"/>
  <c r="M3918" i="1"/>
  <c r="N3918" i="1"/>
  <c r="M3919" i="1"/>
  <c r="N3919" i="1"/>
  <c r="M3920" i="1"/>
  <c r="N3920" i="1"/>
  <c r="M3921" i="1"/>
  <c r="N3921" i="1"/>
  <c r="M3922" i="1"/>
  <c r="N3922" i="1"/>
  <c r="M3923" i="1"/>
  <c r="N3923" i="1"/>
  <c r="M3924" i="1"/>
  <c r="N3924" i="1"/>
  <c r="M3925" i="1"/>
  <c r="N3925" i="1"/>
  <c r="M3926" i="1"/>
  <c r="N3926" i="1"/>
  <c r="M3927" i="1"/>
  <c r="N3927" i="1"/>
  <c r="M3928" i="1"/>
  <c r="N3928" i="1"/>
  <c r="M3929" i="1"/>
  <c r="N3929" i="1"/>
  <c r="M3930" i="1"/>
  <c r="N3930" i="1"/>
  <c r="M3931" i="1"/>
  <c r="N3931" i="1"/>
  <c r="M3932" i="1"/>
  <c r="N3932" i="1"/>
  <c r="M3933" i="1"/>
  <c r="N3933" i="1"/>
  <c r="M3934" i="1"/>
  <c r="N3934" i="1"/>
  <c r="M3935" i="1"/>
  <c r="N3935" i="1"/>
  <c r="M3936" i="1"/>
  <c r="N3936" i="1"/>
  <c r="M3937" i="1"/>
  <c r="N3937" i="1"/>
  <c r="M3938" i="1"/>
  <c r="N3938" i="1"/>
  <c r="M3939" i="1"/>
  <c r="N3939" i="1"/>
  <c r="M3940" i="1"/>
  <c r="N3940" i="1"/>
  <c r="M3941" i="1"/>
  <c r="N3941" i="1"/>
  <c r="M3942" i="1"/>
  <c r="N3942" i="1"/>
  <c r="M3943" i="1"/>
  <c r="N3943" i="1"/>
  <c r="M3944" i="1"/>
  <c r="N3944" i="1"/>
  <c r="M3945" i="1"/>
  <c r="N3945" i="1"/>
  <c r="M3946" i="1"/>
  <c r="N3946" i="1"/>
  <c r="M3947" i="1"/>
  <c r="N3947" i="1"/>
  <c r="M3948" i="1"/>
  <c r="N3948" i="1"/>
  <c r="M3949" i="1"/>
  <c r="N3949" i="1"/>
  <c r="M3950" i="1"/>
  <c r="N3950" i="1"/>
  <c r="M3951" i="1"/>
  <c r="N3951" i="1"/>
  <c r="M3952" i="1"/>
  <c r="N3952" i="1"/>
  <c r="M3953" i="1"/>
  <c r="N3953" i="1"/>
  <c r="M3954" i="1"/>
  <c r="N3954" i="1"/>
  <c r="M3955" i="1"/>
  <c r="N3955" i="1"/>
  <c r="M3956" i="1"/>
  <c r="N3956" i="1"/>
  <c r="M3957" i="1"/>
  <c r="N3957" i="1"/>
  <c r="M3958" i="1"/>
  <c r="N3958" i="1"/>
  <c r="M3959" i="1"/>
  <c r="N3959" i="1"/>
  <c r="M3960" i="1"/>
  <c r="N3960" i="1"/>
  <c r="M3961" i="1"/>
  <c r="N3961" i="1"/>
  <c r="M3962" i="1"/>
  <c r="N3962" i="1"/>
  <c r="M3963" i="1"/>
  <c r="N3963" i="1"/>
  <c r="M3964" i="1"/>
  <c r="N3964" i="1"/>
  <c r="M3965" i="1"/>
  <c r="N3965" i="1"/>
  <c r="M3966" i="1"/>
  <c r="N3966" i="1"/>
  <c r="M3967" i="1"/>
  <c r="N3967" i="1"/>
  <c r="M3968" i="1"/>
  <c r="N3968" i="1"/>
  <c r="M3969" i="1"/>
  <c r="N3969" i="1"/>
  <c r="M3970" i="1"/>
  <c r="N3970" i="1"/>
  <c r="M3971" i="1"/>
  <c r="N3971" i="1"/>
  <c r="M3972" i="1"/>
  <c r="N3972" i="1"/>
  <c r="M3973" i="1"/>
  <c r="N3973" i="1"/>
  <c r="M3974" i="1"/>
  <c r="N3974" i="1"/>
  <c r="M3975" i="1"/>
  <c r="N3975" i="1"/>
  <c r="M3976" i="1"/>
  <c r="N3976" i="1"/>
  <c r="M3977" i="1"/>
  <c r="N3977" i="1"/>
  <c r="M3978" i="1"/>
  <c r="N3978" i="1"/>
  <c r="M3979" i="1"/>
  <c r="N3979" i="1"/>
  <c r="M3980" i="1"/>
  <c r="N3980" i="1"/>
  <c r="M3981" i="1"/>
  <c r="N3981" i="1"/>
  <c r="M3982" i="1"/>
  <c r="N3982" i="1"/>
  <c r="M3983" i="1"/>
  <c r="N3983" i="1"/>
  <c r="M3984" i="1"/>
  <c r="N3984" i="1"/>
  <c r="M3985" i="1"/>
  <c r="N3985" i="1"/>
  <c r="M3986" i="1"/>
  <c r="N3986" i="1"/>
  <c r="M3987" i="1"/>
  <c r="N3987" i="1"/>
  <c r="M3988" i="1"/>
  <c r="N3988" i="1"/>
  <c r="M3989" i="1"/>
  <c r="N3989" i="1"/>
  <c r="M3990" i="1"/>
  <c r="N3990" i="1"/>
  <c r="M3991" i="1"/>
  <c r="N3991" i="1"/>
  <c r="M3992" i="1"/>
  <c r="N3992" i="1"/>
  <c r="M3993" i="1"/>
  <c r="N3993" i="1"/>
  <c r="M3994" i="1"/>
  <c r="N3994" i="1"/>
  <c r="M3995" i="1"/>
  <c r="N3995" i="1"/>
  <c r="M3996" i="1"/>
  <c r="N3996" i="1"/>
  <c r="M3997" i="1"/>
  <c r="N3997" i="1"/>
  <c r="M3998" i="1"/>
  <c r="N3998" i="1"/>
  <c r="M3999" i="1"/>
  <c r="N3999" i="1"/>
  <c r="M4000" i="1"/>
  <c r="N4000" i="1"/>
  <c r="M4001" i="1"/>
  <c r="N4001" i="1"/>
  <c r="M4002" i="1"/>
  <c r="N4002" i="1"/>
  <c r="M4003" i="1"/>
  <c r="N4003" i="1"/>
  <c r="M4004" i="1"/>
  <c r="N4004" i="1"/>
  <c r="M4005" i="1"/>
  <c r="N4005" i="1"/>
  <c r="M4006" i="1"/>
  <c r="N4006" i="1"/>
  <c r="M4007" i="1"/>
  <c r="N4007" i="1"/>
  <c r="M4008" i="1"/>
  <c r="N4008" i="1"/>
  <c r="M4009" i="1"/>
  <c r="N4009" i="1"/>
  <c r="M4010" i="1"/>
  <c r="N4010" i="1"/>
  <c r="M4011" i="1"/>
  <c r="N4011" i="1"/>
  <c r="M4012" i="1"/>
  <c r="N4012" i="1"/>
  <c r="M4013" i="1"/>
  <c r="N4013" i="1"/>
  <c r="M4014" i="1"/>
  <c r="N4014" i="1"/>
  <c r="M4015" i="1"/>
  <c r="N4015" i="1"/>
  <c r="M4016" i="1"/>
  <c r="N4016" i="1"/>
  <c r="M4017" i="1"/>
  <c r="N4017" i="1"/>
  <c r="M4018" i="1"/>
  <c r="N4018" i="1"/>
  <c r="M4019" i="1"/>
  <c r="N4019" i="1"/>
  <c r="M4020" i="1"/>
  <c r="N4020" i="1"/>
  <c r="M4021" i="1"/>
  <c r="N4021" i="1"/>
  <c r="M4022" i="1"/>
  <c r="N4022" i="1"/>
  <c r="M4023" i="1"/>
  <c r="N4023" i="1"/>
  <c r="M4024" i="1"/>
  <c r="N4024" i="1"/>
  <c r="M4025" i="1"/>
  <c r="N4025" i="1"/>
  <c r="M4026" i="1"/>
  <c r="N4026" i="1"/>
  <c r="M4027" i="1"/>
  <c r="N4027" i="1"/>
  <c r="M4028" i="1"/>
  <c r="N4028" i="1"/>
  <c r="M4029" i="1"/>
  <c r="N4029" i="1"/>
  <c r="M4030" i="1"/>
  <c r="N4030" i="1"/>
  <c r="M4031" i="1"/>
  <c r="N4031" i="1"/>
  <c r="M4032" i="1"/>
  <c r="N4032" i="1"/>
  <c r="M4033" i="1"/>
  <c r="N4033" i="1"/>
  <c r="M4034" i="1"/>
  <c r="N4034" i="1"/>
  <c r="M4035" i="1"/>
  <c r="N4035" i="1"/>
  <c r="M4036" i="1"/>
  <c r="N4036" i="1"/>
  <c r="M4037" i="1"/>
  <c r="N4037" i="1"/>
  <c r="M4038" i="1"/>
  <c r="N4038" i="1"/>
  <c r="M4039" i="1"/>
  <c r="N4039" i="1"/>
  <c r="M4040" i="1"/>
  <c r="N4040" i="1"/>
  <c r="M4041" i="1"/>
  <c r="N4041" i="1"/>
  <c r="M4042" i="1"/>
  <c r="N4042" i="1"/>
  <c r="M4043" i="1"/>
  <c r="N4043" i="1"/>
  <c r="M4044" i="1"/>
  <c r="N4044" i="1"/>
  <c r="M4045" i="1"/>
  <c r="N4045" i="1"/>
  <c r="M4046" i="1"/>
  <c r="N4046" i="1"/>
  <c r="M4047" i="1"/>
  <c r="N4047" i="1"/>
  <c r="M4048" i="1"/>
  <c r="N4048" i="1"/>
  <c r="M4049" i="1"/>
  <c r="N4049" i="1"/>
  <c r="M4050" i="1"/>
  <c r="N4050" i="1"/>
  <c r="M4051" i="1"/>
  <c r="N4051" i="1"/>
  <c r="M4052" i="1"/>
  <c r="N4052" i="1"/>
  <c r="M4053" i="1"/>
  <c r="N4053" i="1"/>
  <c r="M4054" i="1"/>
  <c r="N4054" i="1"/>
  <c r="M4055" i="1"/>
  <c r="N4055" i="1"/>
  <c r="M4056" i="1"/>
  <c r="N4056" i="1"/>
  <c r="M4057" i="1"/>
  <c r="N4057" i="1"/>
  <c r="M4058" i="1"/>
  <c r="N4058" i="1"/>
  <c r="M4059" i="1"/>
  <c r="N4059" i="1"/>
  <c r="M4060" i="1"/>
  <c r="N4060" i="1"/>
  <c r="M4061" i="1"/>
  <c r="N4061" i="1"/>
  <c r="M4062" i="1"/>
  <c r="N4062" i="1"/>
  <c r="M4063" i="1"/>
  <c r="N4063" i="1"/>
  <c r="M4064" i="1"/>
  <c r="N4064" i="1"/>
  <c r="M4065" i="1"/>
  <c r="N4065" i="1"/>
  <c r="M4066" i="1"/>
  <c r="N4066" i="1"/>
  <c r="M4067" i="1"/>
  <c r="N4067" i="1"/>
  <c r="M4068" i="1"/>
  <c r="N4068" i="1"/>
  <c r="M4069" i="1"/>
  <c r="N4069" i="1"/>
  <c r="M4070" i="1"/>
  <c r="N4070" i="1"/>
  <c r="M4071" i="1"/>
  <c r="N4071" i="1"/>
  <c r="M4072" i="1"/>
  <c r="N4072" i="1"/>
  <c r="M4073" i="1"/>
  <c r="N4073" i="1"/>
  <c r="M4074" i="1"/>
  <c r="N4074" i="1"/>
  <c r="M4075" i="1"/>
  <c r="N4075" i="1"/>
  <c r="M4076" i="1"/>
  <c r="N4076" i="1"/>
  <c r="M4077" i="1"/>
  <c r="N4077" i="1"/>
  <c r="M4078" i="1"/>
  <c r="N4078" i="1"/>
  <c r="M4079" i="1"/>
  <c r="N4079" i="1"/>
  <c r="M4080" i="1"/>
  <c r="N4080" i="1"/>
  <c r="M4081" i="1"/>
  <c r="N4081" i="1"/>
  <c r="M4082" i="1"/>
  <c r="N4082" i="1"/>
  <c r="M4083" i="1"/>
  <c r="N4083" i="1"/>
  <c r="M4084" i="1"/>
  <c r="N4084" i="1"/>
  <c r="M4085" i="1"/>
  <c r="N4085" i="1"/>
  <c r="M4086" i="1"/>
  <c r="N4086" i="1"/>
  <c r="M4087" i="1"/>
  <c r="N4087" i="1"/>
  <c r="M4088" i="1"/>
  <c r="N4088" i="1"/>
  <c r="M4089" i="1"/>
  <c r="N4089" i="1"/>
  <c r="M4090" i="1"/>
  <c r="N4090" i="1"/>
  <c r="M4091" i="1"/>
  <c r="N4091" i="1"/>
  <c r="M4092" i="1"/>
  <c r="N4092" i="1"/>
  <c r="M4093" i="1"/>
  <c r="N4093" i="1"/>
  <c r="M4094" i="1"/>
  <c r="N4094" i="1"/>
  <c r="M4095" i="1"/>
  <c r="N4095" i="1"/>
  <c r="M4096" i="1"/>
  <c r="N4096" i="1"/>
  <c r="M4097" i="1"/>
  <c r="N4097" i="1"/>
  <c r="M4098" i="1"/>
  <c r="N4098" i="1"/>
  <c r="M4099" i="1"/>
  <c r="N4099" i="1"/>
  <c r="M4100" i="1"/>
  <c r="N4100" i="1"/>
  <c r="M4101" i="1"/>
  <c r="N4101" i="1"/>
  <c r="M4102" i="1"/>
  <c r="N4102" i="1"/>
  <c r="M4103" i="1"/>
  <c r="N4103" i="1"/>
  <c r="M4104" i="1"/>
  <c r="N4104" i="1"/>
  <c r="M4105" i="1"/>
  <c r="N4105" i="1"/>
  <c r="M4106" i="1"/>
  <c r="N4106" i="1"/>
  <c r="M4107" i="1"/>
  <c r="N4107" i="1"/>
  <c r="M4108" i="1"/>
  <c r="N4108" i="1"/>
  <c r="M4109" i="1"/>
  <c r="N4109" i="1"/>
  <c r="M4110" i="1"/>
  <c r="N4110" i="1"/>
  <c r="M4111" i="1"/>
  <c r="N4111" i="1"/>
  <c r="M4112" i="1"/>
  <c r="N4112" i="1"/>
  <c r="M4113" i="1"/>
  <c r="N4113" i="1"/>
  <c r="M4114" i="1"/>
  <c r="N4114" i="1"/>
  <c r="M4115" i="1"/>
  <c r="N4115" i="1"/>
  <c r="M4116" i="1"/>
  <c r="N4116" i="1"/>
  <c r="M4117" i="1"/>
  <c r="N4117" i="1"/>
  <c r="M4118" i="1"/>
  <c r="N4118" i="1"/>
  <c r="M4119" i="1"/>
  <c r="N4119" i="1"/>
  <c r="M4120" i="1"/>
  <c r="N4120" i="1"/>
  <c r="M4121" i="1"/>
  <c r="N4121" i="1"/>
  <c r="M4122" i="1"/>
  <c r="N4122" i="1"/>
  <c r="M4123" i="1"/>
  <c r="N4123" i="1"/>
  <c r="M4124" i="1"/>
  <c r="N4124" i="1"/>
  <c r="M4125" i="1"/>
  <c r="N4125" i="1"/>
  <c r="M4126" i="1"/>
  <c r="N4126" i="1"/>
  <c r="M4127" i="1"/>
  <c r="N4127" i="1"/>
  <c r="M4128" i="1"/>
  <c r="N4128" i="1"/>
  <c r="M4129" i="1"/>
  <c r="N4129" i="1"/>
  <c r="M4130" i="1"/>
  <c r="N4130" i="1"/>
  <c r="M4131" i="1"/>
  <c r="N4131" i="1"/>
  <c r="M4132" i="1"/>
  <c r="N4132" i="1"/>
  <c r="M4133" i="1"/>
  <c r="N4133" i="1"/>
  <c r="M4134" i="1"/>
  <c r="N4134" i="1"/>
  <c r="M4135" i="1"/>
  <c r="N4135" i="1"/>
  <c r="M4136" i="1"/>
  <c r="N4136" i="1"/>
  <c r="M4137" i="1"/>
  <c r="N4137" i="1"/>
  <c r="M4138" i="1"/>
  <c r="N4138" i="1"/>
  <c r="M4139" i="1"/>
  <c r="N4139" i="1"/>
  <c r="M4140" i="1"/>
  <c r="N4140" i="1"/>
  <c r="M4141" i="1"/>
  <c r="N4141" i="1"/>
  <c r="M4142" i="1"/>
  <c r="N4142" i="1"/>
  <c r="M4143" i="1"/>
  <c r="N4143" i="1"/>
  <c r="M4144" i="1"/>
  <c r="N4144" i="1"/>
  <c r="M4145" i="1"/>
  <c r="N4145" i="1"/>
  <c r="M4146" i="1"/>
  <c r="N4146" i="1"/>
  <c r="M4147" i="1"/>
  <c r="N4147" i="1"/>
  <c r="M4148" i="1"/>
  <c r="N4148" i="1"/>
  <c r="M4149" i="1"/>
  <c r="N4149" i="1"/>
  <c r="M4150" i="1"/>
  <c r="N4150" i="1"/>
  <c r="M4151" i="1"/>
  <c r="N4151" i="1"/>
  <c r="M4152" i="1"/>
  <c r="N4152" i="1"/>
  <c r="M4153" i="1"/>
  <c r="N4153" i="1"/>
  <c r="M4154" i="1"/>
  <c r="N4154" i="1"/>
  <c r="M4155" i="1"/>
  <c r="N4155" i="1"/>
  <c r="M4156" i="1"/>
  <c r="N4156" i="1"/>
  <c r="M4157" i="1"/>
  <c r="N4157" i="1"/>
  <c r="M4158" i="1"/>
  <c r="N4158" i="1"/>
  <c r="M4159" i="1"/>
  <c r="N4159" i="1"/>
  <c r="M4160" i="1"/>
  <c r="N4160" i="1"/>
  <c r="M4161" i="1"/>
  <c r="N4161" i="1"/>
  <c r="M4162" i="1"/>
  <c r="N4162" i="1"/>
  <c r="M4163" i="1"/>
  <c r="N4163" i="1"/>
  <c r="M4164" i="1"/>
  <c r="N4164" i="1"/>
  <c r="M4165" i="1"/>
  <c r="N4165" i="1"/>
  <c r="M4166" i="1"/>
  <c r="N4166" i="1"/>
  <c r="M4167" i="1"/>
  <c r="N4167" i="1"/>
  <c r="M4168" i="1"/>
  <c r="N4168" i="1"/>
  <c r="M4169" i="1"/>
  <c r="N4169" i="1"/>
  <c r="M4170" i="1"/>
  <c r="N4170" i="1"/>
  <c r="M4171" i="1"/>
  <c r="N4171" i="1"/>
  <c r="M4172" i="1"/>
  <c r="N4172" i="1"/>
  <c r="M4173" i="1"/>
  <c r="N4173" i="1"/>
  <c r="M4174" i="1"/>
  <c r="N4174" i="1"/>
  <c r="M4175" i="1"/>
  <c r="N4175" i="1"/>
  <c r="M4176" i="1"/>
  <c r="N4176" i="1"/>
  <c r="M4177" i="1"/>
  <c r="N4177" i="1"/>
  <c r="M4178" i="1"/>
  <c r="N4178" i="1"/>
  <c r="M4179" i="1"/>
  <c r="N4179" i="1"/>
  <c r="M4180" i="1"/>
  <c r="N4180" i="1"/>
  <c r="M4181" i="1"/>
  <c r="N4181" i="1"/>
  <c r="M4182" i="1"/>
  <c r="N4182" i="1"/>
  <c r="M4183" i="1"/>
  <c r="N4183" i="1"/>
  <c r="M4184" i="1"/>
  <c r="N4184" i="1"/>
  <c r="M4185" i="1"/>
  <c r="N4185" i="1"/>
  <c r="M4186" i="1"/>
  <c r="N4186" i="1"/>
  <c r="M4187" i="1"/>
  <c r="N4187" i="1"/>
  <c r="M4188" i="1"/>
  <c r="N4188" i="1"/>
  <c r="M4189" i="1"/>
  <c r="N4189" i="1"/>
  <c r="M4190" i="1"/>
  <c r="N4190" i="1"/>
  <c r="M4191" i="1"/>
  <c r="N4191" i="1"/>
  <c r="M4192" i="1"/>
  <c r="N4192" i="1"/>
  <c r="M4193" i="1"/>
  <c r="N4193" i="1"/>
  <c r="M4194" i="1"/>
  <c r="N4194" i="1"/>
  <c r="M4195" i="1"/>
  <c r="N4195" i="1"/>
  <c r="M4196" i="1"/>
  <c r="N4196" i="1"/>
  <c r="M4197" i="1"/>
  <c r="N4197" i="1"/>
  <c r="M4198" i="1"/>
  <c r="N4198" i="1"/>
  <c r="M4199" i="1"/>
  <c r="N4199" i="1"/>
  <c r="M4200" i="1"/>
  <c r="N4200" i="1"/>
  <c r="M4201" i="1"/>
  <c r="N4201" i="1"/>
  <c r="M4202" i="1"/>
  <c r="N4202" i="1"/>
  <c r="M4203" i="1"/>
  <c r="N4203" i="1"/>
  <c r="M4204" i="1"/>
  <c r="N4204" i="1"/>
  <c r="M4205" i="1"/>
  <c r="N4205" i="1"/>
  <c r="M4206" i="1"/>
  <c r="N4206" i="1"/>
  <c r="M4207" i="1"/>
  <c r="N4207" i="1"/>
  <c r="M4208" i="1"/>
  <c r="N4208" i="1"/>
  <c r="M4209" i="1"/>
  <c r="N4209" i="1"/>
  <c r="M4210" i="1"/>
  <c r="N4210" i="1"/>
  <c r="M4211" i="1"/>
  <c r="N4211" i="1"/>
  <c r="M4212" i="1"/>
  <c r="N4212" i="1"/>
  <c r="M4213" i="1"/>
  <c r="N4213" i="1"/>
  <c r="M4214" i="1"/>
  <c r="N4214" i="1"/>
  <c r="M4215" i="1"/>
  <c r="N4215" i="1"/>
  <c r="M4216" i="1"/>
  <c r="N4216" i="1"/>
  <c r="M4217" i="1"/>
  <c r="N4217" i="1"/>
  <c r="M4218" i="1"/>
  <c r="N4218" i="1"/>
  <c r="M4219" i="1"/>
  <c r="N4219" i="1"/>
  <c r="M4220" i="1"/>
  <c r="N4220" i="1"/>
  <c r="M4221" i="1"/>
  <c r="N4221" i="1"/>
  <c r="M4222" i="1"/>
  <c r="N4222" i="1"/>
  <c r="M4223" i="1"/>
  <c r="N4223" i="1"/>
  <c r="M4224" i="1"/>
  <c r="N4224" i="1"/>
  <c r="M4225" i="1"/>
  <c r="N4225" i="1"/>
  <c r="M4226" i="1"/>
  <c r="N4226" i="1"/>
  <c r="M4227" i="1"/>
  <c r="N4227" i="1"/>
  <c r="M4228" i="1"/>
  <c r="N4228" i="1"/>
  <c r="M4229" i="1"/>
  <c r="N4229" i="1"/>
  <c r="M4230" i="1"/>
  <c r="N4230" i="1"/>
  <c r="M4231" i="1"/>
  <c r="N4231" i="1"/>
  <c r="M4232" i="1"/>
  <c r="N4232" i="1"/>
  <c r="M4233" i="1"/>
  <c r="N4233" i="1"/>
  <c r="M4234" i="1"/>
  <c r="N4234" i="1"/>
  <c r="M4235" i="1"/>
  <c r="N4235" i="1"/>
  <c r="M4236" i="1"/>
  <c r="N4236" i="1"/>
  <c r="M4237" i="1"/>
  <c r="N4237" i="1"/>
  <c r="M4238" i="1"/>
  <c r="N4238" i="1"/>
  <c r="M4239" i="1"/>
  <c r="N4239" i="1"/>
  <c r="M4240" i="1"/>
  <c r="N4240" i="1"/>
  <c r="M4241" i="1"/>
  <c r="N4241" i="1"/>
  <c r="M4242" i="1"/>
  <c r="N4242" i="1"/>
  <c r="M4243" i="1"/>
  <c r="N4243" i="1"/>
  <c r="M4244" i="1"/>
  <c r="N4244" i="1"/>
  <c r="M4245" i="1"/>
  <c r="N4245" i="1"/>
  <c r="M4246" i="1"/>
  <c r="N4246" i="1"/>
  <c r="M4247" i="1"/>
  <c r="N4247" i="1"/>
  <c r="M4248" i="1"/>
  <c r="N4248" i="1"/>
  <c r="M4249" i="1"/>
  <c r="N4249" i="1"/>
  <c r="M4250" i="1"/>
  <c r="N4250" i="1"/>
  <c r="M4251" i="1"/>
  <c r="N4251" i="1"/>
  <c r="M4252" i="1"/>
  <c r="N4252" i="1"/>
  <c r="M4253" i="1"/>
  <c r="N4253" i="1"/>
  <c r="M4254" i="1"/>
  <c r="N4254" i="1"/>
  <c r="M4255" i="1"/>
  <c r="N4255" i="1"/>
  <c r="M4256" i="1"/>
  <c r="N4256" i="1"/>
  <c r="M4257" i="1"/>
  <c r="N4257" i="1"/>
  <c r="M4258" i="1"/>
  <c r="N4258" i="1"/>
  <c r="M4259" i="1"/>
  <c r="N4259" i="1"/>
  <c r="M4260" i="1"/>
  <c r="N4260" i="1"/>
  <c r="M4261" i="1"/>
  <c r="N4261" i="1"/>
  <c r="M4262" i="1"/>
  <c r="N4262" i="1"/>
  <c r="M4263" i="1"/>
  <c r="N4263" i="1"/>
  <c r="M4264" i="1"/>
  <c r="N4264" i="1"/>
  <c r="M4265" i="1"/>
  <c r="N4265" i="1"/>
  <c r="M4266" i="1"/>
  <c r="N4266" i="1"/>
  <c r="M4267" i="1"/>
  <c r="N4267" i="1"/>
  <c r="M4268" i="1"/>
  <c r="N4268" i="1"/>
  <c r="M4269" i="1"/>
  <c r="N4269" i="1"/>
  <c r="M4270" i="1"/>
  <c r="N4270" i="1"/>
  <c r="M4271" i="1"/>
  <c r="N4271" i="1"/>
  <c r="M4272" i="1"/>
  <c r="N4272" i="1"/>
  <c r="M4273" i="1"/>
  <c r="N4273" i="1"/>
  <c r="M4274" i="1"/>
  <c r="N4274" i="1"/>
  <c r="M4275" i="1"/>
  <c r="N4275" i="1"/>
  <c r="M4276" i="1"/>
  <c r="N4276" i="1"/>
  <c r="M4277" i="1"/>
  <c r="N4277" i="1"/>
  <c r="M4278" i="1"/>
  <c r="N4278" i="1"/>
  <c r="M4279" i="1"/>
  <c r="N4279" i="1"/>
  <c r="M4280" i="1"/>
  <c r="N4280" i="1"/>
  <c r="M4281" i="1"/>
  <c r="N4281" i="1"/>
  <c r="M4282" i="1"/>
  <c r="N4282" i="1"/>
  <c r="M4283" i="1"/>
  <c r="N4283" i="1"/>
  <c r="M4284" i="1"/>
  <c r="N4284" i="1"/>
  <c r="M4285" i="1"/>
  <c r="N4285" i="1"/>
  <c r="M4286" i="1"/>
  <c r="N4286" i="1"/>
  <c r="M4287" i="1"/>
  <c r="N4287" i="1"/>
  <c r="M4288" i="1"/>
  <c r="N4288" i="1"/>
  <c r="M4289" i="1"/>
  <c r="N4289" i="1"/>
  <c r="M4290" i="1"/>
  <c r="N4290" i="1"/>
  <c r="M4291" i="1"/>
  <c r="N4291" i="1"/>
  <c r="M4292" i="1"/>
  <c r="N4292" i="1"/>
  <c r="M4293" i="1"/>
  <c r="N4293" i="1"/>
  <c r="M4294" i="1"/>
  <c r="N4294" i="1"/>
  <c r="M4295" i="1"/>
  <c r="N4295" i="1"/>
  <c r="M4296" i="1"/>
  <c r="N4296" i="1"/>
  <c r="M4297" i="1"/>
  <c r="N4297" i="1"/>
  <c r="M4298" i="1"/>
  <c r="N4298" i="1"/>
  <c r="M4299" i="1"/>
  <c r="N4299" i="1"/>
  <c r="M4300" i="1"/>
  <c r="N4300" i="1"/>
  <c r="M4301" i="1"/>
  <c r="N4301" i="1"/>
  <c r="M4302" i="1"/>
  <c r="N4302" i="1"/>
  <c r="M4303" i="1"/>
  <c r="N4303" i="1"/>
  <c r="M4304" i="1"/>
  <c r="N4304" i="1"/>
  <c r="M4305" i="1"/>
  <c r="N4305" i="1"/>
  <c r="M4306" i="1"/>
  <c r="N4306" i="1"/>
  <c r="M4307" i="1"/>
  <c r="N4307" i="1"/>
  <c r="M4308" i="1"/>
  <c r="N4308" i="1"/>
  <c r="M4309" i="1"/>
  <c r="N4309" i="1"/>
  <c r="M4310" i="1"/>
  <c r="N4310" i="1"/>
  <c r="M4311" i="1"/>
  <c r="N4311" i="1"/>
  <c r="M4312" i="1"/>
  <c r="N4312" i="1"/>
  <c r="M4313" i="1"/>
  <c r="N4313" i="1"/>
  <c r="M4314" i="1"/>
  <c r="N4314" i="1"/>
  <c r="M4315" i="1"/>
  <c r="N4315" i="1"/>
  <c r="M4316" i="1"/>
  <c r="N4316" i="1"/>
  <c r="M4317" i="1"/>
  <c r="N4317" i="1"/>
  <c r="M4318" i="1"/>
  <c r="N4318" i="1"/>
  <c r="M4319" i="1"/>
  <c r="N4319" i="1"/>
  <c r="M4320" i="1"/>
  <c r="N4320" i="1"/>
  <c r="M4321" i="1"/>
  <c r="N4321" i="1"/>
  <c r="M4322" i="1"/>
  <c r="N4322" i="1"/>
  <c r="M4323" i="1"/>
  <c r="N4323" i="1"/>
  <c r="M4324" i="1"/>
  <c r="N4324" i="1"/>
  <c r="M4325" i="1"/>
  <c r="N4325" i="1"/>
  <c r="M4326" i="1"/>
  <c r="N4326" i="1"/>
  <c r="M4327" i="1"/>
  <c r="N4327" i="1"/>
  <c r="M4328" i="1"/>
  <c r="N4328" i="1"/>
  <c r="M4329" i="1"/>
  <c r="N4329" i="1"/>
  <c r="M4330" i="1"/>
  <c r="N4330" i="1"/>
  <c r="M4331" i="1"/>
  <c r="N4331" i="1"/>
  <c r="M4332" i="1"/>
  <c r="N4332" i="1"/>
  <c r="M4333" i="1"/>
  <c r="N4333" i="1"/>
  <c r="M4334" i="1"/>
  <c r="N4334" i="1"/>
  <c r="M4335" i="1"/>
  <c r="N4335" i="1"/>
  <c r="M4336" i="1"/>
  <c r="N4336" i="1"/>
  <c r="M4337" i="1"/>
  <c r="N4337" i="1"/>
  <c r="M4338" i="1"/>
  <c r="N4338" i="1"/>
  <c r="M4339" i="1"/>
  <c r="N4339" i="1"/>
  <c r="M4340" i="1"/>
  <c r="N4340" i="1"/>
  <c r="M4341" i="1"/>
  <c r="N4341" i="1"/>
  <c r="M4342" i="1"/>
  <c r="N4342" i="1"/>
  <c r="M4343" i="1"/>
  <c r="N4343" i="1"/>
  <c r="M4344" i="1"/>
  <c r="N4344" i="1"/>
  <c r="M4345" i="1"/>
  <c r="N4345" i="1"/>
  <c r="M4346" i="1"/>
  <c r="N4346" i="1"/>
  <c r="M4347" i="1"/>
  <c r="N4347" i="1"/>
  <c r="M4348" i="1"/>
  <c r="N4348" i="1"/>
  <c r="M4349" i="1"/>
  <c r="N4349" i="1"/>
  <c r="M4350" i="1"/>
  <c r="N4350" i="1"/>
  <c r="M4351" i="1"/>
  <c r="N4351" i="1"/>
  <c r="M4352" i="1"/>
  <c r="N4352" i="1"/>
  <c r="M4353" i="1"/>
  <c r="N4353" i="1"/>
  <c r="M4354" i="1"/>
  <c r="N4354" i="1"/>
  <c r="M4355" i="1"/>
  <c r="N4355" i="1"/>
  <c r="M4356" i="1"/>
  <c r="N4356" i="1"/>
  <c r="M4357" i="1"/>
  <c r="N4357" i="1"/>
  <c r="M4358" i="1"/>
  <c r="N4358" i="1"/>
  <c r="M4359" i="1"/>
  <c r="N4359" i="1"/>
  <c r="M4360" i="1"/>
  <c r="N4360" i="1"/>
  <c r="M4361" i="1"/>
  <c r="N4361" i="1"/>
  <c r="M4362" i="1"/>
  <c r="N4362" i="1"/>
  <c r="M4363" i="1"/>
  <c r="N4363" i="1"/>
  <c r="M4364" i="1"/>
  <c r="N4364" i="1"/>
  <c r="M4365" i="1"/>
  <c r="N4365" i="1"/>
  <c r="M4366" i="1"/>
  <c r="N4366" i="1"/>
  <c r="M4367" i="1"/>
  <c r="N4367" i="1"/>
  <c r="M4368" i="1"/>
  <c r="N4368" i="1"/>
  <c r="M4369" i="1"/>
  <c r="N4369" i="1"/>
  <c r="M4370" i="1"/>
  <c r="N4370" i="1"/>
  <c r="M4371" i="1"/>
  <c r="N4371" i="1"/>
  <c r="M4372" i="1"/>
  <c r="N4372" i="1"/>
  <c r="M4373" i="1"/>
  <c r="N4373" i="1"/>
  <c r="M4374" i="1"/>
  <c r="N4374" i="1"/>
  <c r="M4375" i="1"/>
  <c r="N4375" i="1"/>
  <c r="M4376" i="1"/>
  <c r="N4376" i="1"/>
  <c r="M4377" i="1"/>
  <c r="N4377" i="1"/>
  <c r="M4378" i="1"/>
  <c r="N4378" i="1"/>
  <c r="M4379" i="1"/>
  <c r="N4379" i="1"/>
  <c r="M4380" i="1"/>
  <c r="N4380" i="1"/>
  <c r="M4381" i="1"/>
  <c r="N4381" i="1"/>
  <c r="M4382" i="1"/>
  <c r="N4382" i="1"/>
  <c r="M4383" i="1"/>
  <c r="N4383" i="1"/>
  <c r="M4384" i="1"/>
  <c r="N4384" i="1"/>
  <c r="M4385" i="1"/>
  <c r="N4385" i="1"/>
  <c r="M4386" i="1"/>
  <c r="N4386" i="1"/>
  <c r="M4387" i="1"/>
  <c r="N4387" i="1"/>
  <c r="M4388" i="1"/>
  <c r="N4388" i="1"/>
  <c r="M4389" i="1"/>
  <c r="N4389" i="1"/>
  <c r="M4390" i="1"/>
  <c r="N4390" i="1"/>
  <c r="M4391" i="1"/>
  <c r="N4391" i="1"/>
  <c r="M4392" i="1"/>
  <c r="N4392" i="1"/>
  <c r="M4393" i="1"/>
  <c r="N4393" i="1"/>
  <c r="M4394" i="1"/>
  <c r="N4394" i="1"/>
  <c r="M4395" i="1"/>
  <c r="N4395" i="1"/>
  <c r="M4396" i="1"/>
  <c r="N4396" i="1"/>
  <c r="M4397" i="1"/>
  <c r="N4397" i="1"/>
  <c r="M4398" i="1"/>
  <c r="N4398" i="1"/>
  <c r="M4399" i="1"/>
  <c r="N4399" i="1"/>
  <c r="M4400" i="1"/>
  <c r="N4400" i="1"/>
  <c r="M4401" i="1"/>
  <c r="N4401" i="1"/>
  <c r="M4402" i="1"/>
  <c r="N4402" i="1"/>
  <c r="M4403" i="1"/>
  <c r="N4403" i="1"/>
  <c r="M4404" i="1"/>
  <c r="N4404" i="1"/>
  <c r="M4405" i="1"/>
  <c r="N4405" i="1"/>
  <c r="M4406" i="1"/>
  <c r="N4406" i="1"/>
  <c r="M4407" i="1"/>
  <c r="N4407" i="1"/>
  <c r="M4408" i="1"/>
  <c r="N4408" i="1"/>
  <c r="M4409" i="1"/>
  <c r="N4409" i="1"/>
  <c r="M4410" i="1"/>
  <c r="N4410" i="1"/>
  <c r="M4411" i="1"/>
  <c r="N4411" i="1"/>
  <c r="M4412" i="1"/>
  <c r="N4412" i="1"/>
  <c r="M4413" i="1"/>
  <c r="N4413" i="1"/>
  <c r="M4414" i="1"/>
  <c r="N4414" i="1"/>
  <c r="M4415" i="1"/>
  <c r="N4415" i="1"/>
  <c r="M4416" i="1"/>
  <c r="N4416" i="1"/>
  <c r="M4417" i="1"/>
  <c r="N4417" i="1"/>
  <c r="M4418" i="1"/>
  <c r="N4418" i="1"/>
  <c r="M4419" i="1"/>
  <c r="N4419" i="1"/>
  <c r="M4420" i="1"/>
  <c r="N4420" i="1"/>
  <c r="M4421" i="1"/>
  <c r="N4421" i="1"/>
  <c r="M4422" i="1"/>
  <c r="N4422" i="1"/>
  <c r="M4423" i="1"/>
  <c r="N4423" i="1"/>
  <c r="M4424" i="1"/>
  <c r="N4424" i="1"/>
  <c r="M4425" i="1"/>
  <c r="N4425" i="1"/>
  <c r="M4426" i="1"/>
  <c r="N4426" i="1"/>
  <c r="M4427" i="1"/>
  <c r="N4427" i="1"/>
  <c r="M4428" i="1"/>
  <c r="N4428" i="1"/>
  <c r="M4429" i="1"/>
  <c r="N4429" i="1"/>
  <c r="M4430" i="1"/>
  <c r="N4430" i="1"/>
  <c r="M4431" i="1"/>
  <c r="N4431" i="1"/>
  <c r="M4432" i="1"/>
  <c r="N4432" i="1"/>
  <c r="M4433" i="1"/>
  <c r="N4433" i="1"/>
  <c r="M4434" i="1"/>
  <c r="N4434" i="1"/>
  <c r="M4435" i="1"/>
  <c r="N4435" i="1"/>
  <c r="M4436" i="1"/>
  <c r="N4436" i="1"/>
  <c r="M4437" i="1"/>
  <c r="N4437" i="1"/>
  <c r="M4438" i="1"/>
  <c r="N4438" i="1"/>
  <c r="M4439" i="1"/>
  <c r="N4439" i="1"/>
  <c r="M4440" i="1"/>
  <c r="N4440" i="1"/>
  <c r="M4441" i="1"/>
  <c r="N4441" i="1"/>
  <c r="M4442" i="1"/>
  <c r="N4442" i="1"/>
  <c r="M4443" i="1"/>
  <c r="N4443" i="1"/>
  <c r="M4444" i="1"/>
  <c r="N4444" i="1"/>
  <c r="M4445" i="1"/>
  <c r="N4445" i="1"/>
  <c r="M4446" i="1"/>
  <c r="N4446" i="1"/>
  <c r="M4447" i="1"/>
  <c r="N4447" i="1"/>
  <c r="M4448" i="1"/>
  <c r="N4448" i="1"/>
  <c r="M4449" i="1"/>
  <c r="N4449" i="1"/>
  <c r="M4450" i="1"/>
  <c r="N4450" i="1"/>
  <c r="M4451" i="1"/>
  <c r="N4451" i="1"/>
  <c r="M4452" i="1"/>
  <c r="N4452" i="1"/>
  <c r="M4453" i="1"/>
  <c r="N4453" i="1"/>
  <c r="M4454" i="1"/>
  <c r="N4454" i="1"/>
  <c r="M4455" i="1"/>
  <c r="N4455" i="1"/>
  <c r="M4456" i="1"/>
  <c r="N4456" i="1"/>
  <c r="M4457" i="1"/>
  <c r="N4457" i="1"/>
  <c r="M4458" i="1"/>
  <c r="N4458" i="1"/>
  <c r="M4459" i="1"/>
  <c r="N4459" i="1"/>
  <c r="M4460" i="1"/>
  <c r="N4460" i="1"/>
  <c r="M4461" i="1"/>
  <c r="N4461" i="1"/>
  <c r="M4462" i="1"/>
  <c r="N4462" i="1"/>
  <c r="M4463" i="1"/>
  <c r="N4463" i="1"/>
  <c r="M4464" i="1"/>
  <c r="N4464" i="1"/>
  <c r="M4465" i="1"/>
  <c r="N4465" i="1"/>
  <c r="M4466" i="1"/>
  <c r="N4466" i="1"/>
  <c r="M4467" i="1"/>
  <c r="N4467" i="1"/>
  <c r="M4468" i="1"/>
  <c r="N4468" i="1"/>
  <c r="M4469" i="1"/>
  <c r="N4469" i="1"/>
  <c r="M4470" i="1"/>
  <c r="N4470" i="1"/>
  <c r="M4471" i="1"/>
  <c r="N4471" i="1"/>
  <c r="M4472" i="1"/>
  <c r="N4472" i="1"/>
  <c r="M4473" i="1"/>
  <c r="N4473" i="1"/>
  <c r="M4474" i="1"/>
  <c r="N4474" i="1"/>
  <c r="M4475" i="1"/>
  <c r="N4475" i="1"/>
  <c r="M4476" i="1"/>
  <c r="N4476" i="1"/>
  <c r="M4477" i="1"/>
  <c r="N4477" i="1"/>
  <c r="M4478" i="1"/>
  <c r="N4478" i="1"/>
  <c r="M4479" i="1"/>
  <c r="N4479" i="1"/>
  <c r="M4480" i="1"/>
  <c r="N4480" i="1"/>
  <c r="M4481" i="1"/>
  <c r="N4481" i="1"/>
  <c r="M4482" i="1"/>
  <c r="N4482" i="1"/>
  <c r="M4483" i="1"/>
  <c r="N4483" i="1"/>
  <c r="M4484" i="1"/>
  <c r="N4484" i="1"/>
  <c r="M4485" i="1"/>
  <c r="N4485" i="1"/>
  <c r="M4486" i="1"/>
  <c r="N4486" i="1"/>
  <c r="M4487" i="1"/>
  <c r="N4487" i="1"/>
  <c r="M4488" i="1"/>
  <c r="N4488" i="1"/>
  <c r="M4489" i="1"/>
  <c r="N4489" i="1"/>
  <c r="M4490" i="1"/>
  <c r="N4490" i="1"/>
  <c r="M4491" i="1"/>
  <c r="N4491" i="1"/>
  <c r="M4492" i="1"/>
  <c r="N4492" i="1"/>
  <c r="M4493" i="1"/>
  <c r="N4493" i="1"/>
  <c r="M4494" i="1"/>
  <c r="N4494" i="1"/>
  <c r="M4495" i="1"/>
  <c r="N4495" i="1"/>
  <c r="M4496" i="1"/>
  <c r="N4496" i="1"/>
  <c r="M4497" i="1"/>
  <c r="N4497" i="1"/>
  <c r="M4498" i="1"/>
  <c r="N4498" i="1"/>
  <c r="M4499" i="1"/>
  <c r="N4499" i="1"/>
  <c r="M4500" i="1"/>
  <c r="N4500" i="1"/>
  <c r="M4501" i="1"/>
  <c r="N4501" i="1"/>
  <c r="M4502" i="1"/>
  <c r="N4502" i="1"/>
  <c r="M4503" i="1"/>
  <c r="N4503" i="1"/>
  <c r="M4504" i="1"/>
  <c r="N4504" i="1"/>
  <c r="M4505" i="1"/>
  <c r="N4505" i="1"/>
  <c r="M4506" i="1"/>
  <c r="N4506" i="1"/>
  <c r="M4507" i="1"/>
  <c r="N4507" i="1"/>
  <c r="M4508" i="1"/>
  <c r="N4508" i="1"/>
  <c r="M4509" i="1"/>
  <c r="N4509" i="1"/>
  <c r="M4510" i="1"/>
  <c r="N4510" i="1"/>
  <c r="M4511" i="1"/>
  <c r="N4511" i="1"/>
  <c r="M4512" i="1"/>
  <c r="N4512" i="1"/>
  <c r="M4513" i="1"/>
  <c r="N4513" i="1"/>
  <c r="M4514" i="1"/>
  <c r="N4514" i="1"/>
  <c r="M4515" i="1"/>
  <c r="N4515" i="1"/>
  <c r="M4516" i="1"/>
  <c r="N4516" i="1"/>
  <c r="M4517" i="1"/>
  <c r="N4517" i="1"/>
  <c r="M4518" i="1"/>
  <c r="N4518" i="1"/>
  <c r="M4519" i="1"/>
  <c r="N4519" i="1"/>
  <c r="M4520" i="1"/>
  <c r="N4520" i="1"/>
  <c r="M4521" i="1"/>
  <c r="N4521" i="1"/>
  <c r="M4522" i="1"/>
  <c r="N4522" i="1"/>
  <c r="M4523" i="1"/>
  <c r="N4523" i="1"/>
  <c r="M4524" i="1"/>
  <c r="N4524" i="1"/>
  <c r="M4525" i="1"/>
  <c r="N4525" i="1"/>
  <c r="M4526" i="1"/>
  <c r="N4526" i="1"/>
  <c r="M4527" i="1"/>
  <c r="N4527" i="1"/>
  <c r="M4528" i="1"/>
  <c r="N4528" i="1"/>
  <c r="M4529" i="1"/>
  <c r="N4529" i="1"/>
  <c r="M4530" i="1"/>
  <c r="N4530" i="1"/>
  <c r="M4531" i="1"/>
  <c r="N4531" i="1"/>
  <c r="M4532" i="1"/>
  <c r="N4532" i="1"/>
  <c r="M4533" i="1"/>
  <c r="N4533" i="1"/>
  <c r="M4534" i="1"/>
  <c r="N4534" i="1"/>
  <c r="M4535" i="1"/>
  <c r="N4535" i="1"/>
  <c r="M4536" i="1"/>
  <c r="N4536" i="1"/>
  <c r="M4537" i="1"/>
  <c r="N4537" i="1"/>
  <c r="M4538" i="1"/>
  <c r="N4538" i="1"/>
  <c r="M4539" i="1"/>
  <c r="N4539" i="1"/>
  <c r="M4540" i="1"/>
  <c r="N4540" i="1"/>
  <c r="M4541" i="1"/>
  <c r="N4541" i="1"/>
  <c r="M4542" i="1"/>
  <c r="N4542" i="1"/>
  <c r="M4543" i="1"/>
  <c r="N4543" i="1"/>
  <c r="M4544" i="1"/>
  <c r="N4544" i="1"/>
  <c r="M4545" i="1"/>
  <c r="N4545" i="1"/>
  <c r="M4546" i="1"/>
  <c r="N4546" i="1"/>
  <c r="M4547" i="1"/>
  <c r="N4547" i="1"/>
  <c r="M4548" i="1"/>
  <c r="N4548" i="1"/>
  <c r="M4549" i="1"/>
  <c r="N4549" i="1"/>
  <c r="M4550" i="1"/>
  <c r="N4550" i="1"/>
  <c r="M4551" i="1"/>
  <c r="N4551" i="1"/>
  <c r="M4552" i="1"/>
  <c r="N4552" i="1"/>
  <c r="M4553" i="1"/>
  <c r="N4553" i="1"/>
  <c r="M4554" i="1"/>
  <c r="N4554" i="1"/>
  <c r="M4555" i="1"/>
  <c r="N4555" i="1"/>
  <c r="M4556" i="1"/>
  <c r="N4556" i="1"/>
  <c r="M4557" i="1"/>
  <c r="N4557" i="1"/>
  <c r="M4558" i="1"/>
  <c r="N4558" i="1"/>
  <c r="M4559" i="1"/>
  <c r="N4559" i="1"/>
  <c r="M4560" i="1"/>
  <c r="N4560" i="1"/>
  <c r="M4561" i="1"/>
  <c r="N4561" i="1"/>
  <c r="M4562" i="1"/>
  <c r="N4562" i="1"/>
  <c r="M4563" i="1"/>
  <c r="N4563" i="1"/>
  <c r="M4564" i="1"/>
  <c r="N4564" i="1"/>
  <c r="M4565" i="1"/>
  <c r="N4565" i="1"/>
  <c r="M4566" i="1"/>
  <c r="N4566" i="1"/>
  <c r="M4567" i="1"/>
  <c r="N4567" i="1"/>
  <c r="M4568" i="1"/>
  <c r="N4568" i="1"/>
  <c r="M4569" i="1"/>
  <c r="N4569" i="1"/>
  <c r="M4570" i="1"/>
  <c r="N4570" i="1"/>
  <c r="M4571" i="1"/>
  <c r="N4571" i="1"/>
  <c r="M4572" i="1"/>
  <c r="N4572" i="1"/>
  <c r="M4573" i="1"/>
  <c r="N4573" i="1"/>
  <c r="M4574" i="1"/>
  <c r="N4574" i="1"/>
  <c r="M4575" i="1"/>
  <c r="N4575" i="1"/>
  <c r="M4576" i="1"/>
  <c r="N4576" i="1"/>
  <c r="M4577" i="1"/>
  <c r="N4577" i="1"/>
  <c r="M4578" i="1"/>
  <c r="N4578" i="1"/>
  <c r="M4579" i="1"/>
  <c r="N4579" i="1"/>
  <c r="M4580" i="1"/>
  <c r="N4580" i="1"/>
  <c r="M4581" i="1"/>
  <c r="N4581" i="1"/>
  <c r="M4582" i="1"/>
  <c r="N4582" i="1"/>
  <c r="M4583" i="1"/>
  <c r="N4583" i="1"/>
  <c r="M4584" i="1"/>
  <c r="N4584" i="1"/>
  <c r="M4585" i="1"/>
  <c r="N4585" i="1"/>
  <c r="M4586" i="1"/>
  <c r="N4586" i="1"/>
  <c r="M4587" i="1"/>
  <c r="N4587" i="1"/>
  <c r="M4588" i="1"/>
  <c r="N4588" i="1"/>
  <c r="M4589" i="1"/>
  <c r="N4589" i="1"/>
  <c r="M4590" i="1"/>
  <c r="N4590" i="1"/>
  <c r="M4591" i="1"/>
  <c r="N4591" i="1"/>
  <c r="M4592" i="1"/>
  <c r="N4592" i="1"/>
  <c r="M4593" i="1"/>
  <c r="N4593" i="1"/>
  <c r="M4594" i="1"/>
  <c r="N4594" i="1"/>
  <c r="M4595" i="1"/>
  <c r="N4595" i="1"/>
  <c r="M4596" i="1"/>
  <c r="N4596" i="1"/>
  <c r="M4597" i="1"/>
  <c r="N4597" i="1"/>
  <c r="M4598" i="1"/>
  <c r="N4598" i="1"/>
  <c r="M4599" i="1"/>
  <c r="N4599" i="1"/>
  <c r="M4600" i="1"/>
  <c r="N4600" i="1"/>
  <c r="M4601" i="1"/>
  <c r="N4601" i="1"/>
  <c r="M4602" i="1"/>
  <c r="N4602" i="1"/>
  <c r="M4603" i="1"/>
  <c r="N4603" i="1"/>
  <c r="M4604" i="1"/>
  <c r="N4604" i="1"/>
  <c r="M4605" i="1"/>
  <c r="N4605" i="1"/>
  <c r="M4606" i="1"/>
  <c r="N4606" i="1"/>
  <c r="M4607" i="1"/>
  <c r="N4607" i="1"/>
  <c r="M4608" i="1"/>
  <c r="N4608" i="1"/>
  <c r="M4609" i="1"/>
  <c r="N4609" i="1"/>
  <c r="M4610" i="1"/>
  <c r="N4610" i="1"/>
  <c r="M4611" i="1"/>
  <c r="N4611" i="1"/>
  <c r="M4612" i="1"/>
  <c r="N4612" i="1"/>
  <c r="M4613" i="1"/>
  <c r="N4613" i="1"/>
  <c r="M4614" i="1"/>
  <c r="N4614" i="1"/>
  <c r="M4615" i="1"/>
  <c r="N4615" i="1"/>
  <c r="M4616" i="1"/>
  <c r="N4616" i="1"/>
  <c r="M4617" i="1"/>
  <c r="N4617" i="1"/>
  <c r="M4618" i="1"/>
  <c r="N4618" i="1"/>
  <c r="M4619" i="1"/>
  <c r="N4619" i="1"/>
  <c r="M4620" i="1"/>
  <c r="N4620" i="1"/>
  <c r="M4621" i="1"/>
  <c r="N4621" i="1"/>
  <c r="M4622" i="1"/>
  <c r="N4622" i="1"/>
  <c r="M4623" i="1"/>
  <c r="N4623" i="1"/>
  <c r="M4624" i="1"/>
  <c r="N4624" i="1"/>
  <c r="M4625" i="1"/>
  <c r="N4625" i="1"/>
  <c r="M4626" i="1"/>
  <c r="N4626" i="1"/>
  <c r="M4627" i="1"/>
  <c r="N4627" i="1"/>
  <c r="M4628" i="1"/>
  <c r="N4628" i="1"/>
  <c r="M4629" i="1"/>
  <c r="N4629" i="1"/>
  <c r="M4630" i="1"/>
  <c r="N4630" i="1"/>
  <c r="M4631" i="1"/>
  <c r="N4631" i="1"/>
  <c r="M4632" i="1"/>
  <c r="N4632" i="1"/>
  <c r="M4633" i="1"/>
  <c r="N4633" i="1"/>
  <c r="M4634" i="1"/>
  <c r="N4634" i="1"/>
  <c r="M4635" i="1"/>
  <c r="N4635" i="1"/>
  <c r="M4636" i="1"/>
  <c r="N4636" i="1"/>
  <c r="M4637" i="1"/>
  <c r="N4637" i="1"/>
  <c r="M4638" i="1"/>
  <c r="N4638" i="1"/>
  <c r="M4639" i="1"/>
  <c r="N4639" i="1"/>
  <c r="M4640" i="1"/>
  <c r="N4640" i="1"/>
  <c r="M4641" i="1"/>
  <c r="N4641" i="1"/>
  <c r="M4642" i="1"/>
  <c r="N4642" i="1"/>
  <c r="M4643" i="1"/>
  <c r="N4643" i="1"/>
  <c r="M4644" i="1"/>
  <c r="N4644" i="1"/>
  <c r="M4645" i="1"/>
  <c r="N4645" i="1"/>
  <c r="M4646" i="1"/>
  <c r="N4646" i="1"/>
  <c r="M4647" i="1"/>
  <c r="N4647" i="1"/>
  <c r="M4648" i="1"/>
  <c r="N4648" i="1"/>
  <c r="M4649" i="1"/>
  <c r="N4649" i="1"/>
  <c r="M4650" i="1"/>
  <c r="N4650" i="1"/>
  <c r="M4651" i="1"/>
  <c r="N4651" i="1"/>
  <c r="M4652" i="1"/>
  <c r="N4652" i="1"/>
  <c r="M4653" i="1"/>
  <c r="N4653" i="1"/>
  <c r="M4654" i="1"/>
  <c r="N4654" i="1"/>
  <c r="M4655" i="1"/>
  <c r="N4655" i="1"/>
  <c r="M4656" i="1"/>
  <c r="N4656" i="1"/>
  <c r="M4657" i="1"/>
  <c r="N4657" i="1"/>
  <c r="M4658" i="1"/>
  <c r="N4658" i="1"/>
  <c r="M4659" i="1"/>
  <c r="N4659" i="1"/>
  <c r="M4660" i="1"/>
  <c r="N4660" i="1"/>
  <c r="M4661" i="1"/>
  <c r="N4661" i="1"/>
  <c r="M4662" i="1"/>
  <c r="N4662" i="1"/>
  <c r="M4663" i="1"/>
  <c r="N4663" i="1"/>
  <c r="M4664" i="1"/>
  <c r="N4664" i="1"/>
  <c r="M4665" i="1"/>
  <c r="N4665" i="1"/>
  <c r="M4666" i="1"/>
  <c r="N4666" i="1"/>
  <c r="M4667" i="1"/>
  <c r="N4667" i="1"/>
  <c r="M4668" i="1"/>
  <c r="N4668" i="1"/>
  <c r="M4669" i="1"/>
  <c r="N4669" i="1"/>
  <c r="M4670" i="1"/>
  <c r="N4670" i="1"/>
  <c r="M4671" i="1"/>
  <c r="N4671" i="1"/>
  <c r="M4672" i="1"/>
  <c r="N4672" i="1"/>
  <c r="M4673" i="1"/>
  <c r="N4673" i="1"/>
  <c r="M4674" i="1"/>
  <c r="N4674" i="1"/>
  <c r="M4675" i="1"/>
  <c r="N4675" i="1"/>
  <c r="M4676" i="1"/>
  <c r="N4676" i="1"/>
  <c r="M4677" i="1"/>
  <c r="N4677" i="1"/>
  <c r="M4678" i="1"/>
  <c r="N4678" i="1"/>
  <c r="M4679" i="1"/>
  <c r="N4679" i="1"/>
  <c r="M4680" i="1"/>
  <c r="N4680" i="1"/>
  <c r="M4681" i="1"/>
  <c r="N4681" i="1"/>
  <c r="M4682" i="1"/>
  <c r="N4682" i="1"/>
  <c r="M4683" i="1"/>
  <c r="N4683" i="1"/>
  <c r="M4684" i="1"/>
  <c r="N4684" i="1"/>
  <c r="M4685" i="1"/>
  <c r="N4685" i="1"/>
  <c r="M4686" i="1"/>
  <c r="N4686" i="1"/>
  <c r="M4687" i="1"/>
  <c r="N4687" i="1"/>
  <c r="M4688" i="1"/>
  <c r="N4688" i="1"/>
  <c r="M4689" i="1"/>
  <c r="N4689" i="1"/>
  <c r="M4690" i="1"/>
  <c r="N4690" i="1"/>
  <c r="M4691" i="1"/>
  <c r="N4691" i="1"/>
  <c r="M4692" i="1"/>
  <c r="N4692" i="1"/>
  <c r="M4693" i="1"/>
  <c r="N4693" i="1"/>
  <c r="M4694" i="1"/>
  <c r="N4694" i="1"/>
  <c r="M4695" i="1"/>
  <c r="N4695" i="1"/>
  <c r="M4696" i="1"/>
  <c r="N4696" i="1"/>
  <c r="M4697" i="1"/>
  <c r="N4697" i="1"/>
  <c r="M4698" i="1"/>
  <c r="N4698" i="1"/>
  <c r="M4699" i="1"/>
  <c r="N4699" i="1"/>
  <c r="M4700" i="1"/>
  <c r="N4700" i="1"/>
  <c r="M4701" i="1"/>
  <c r="N4701" i="1"/>
  <c r="M4702" i="1"/>
  <c r="N4702" i="1"/>
  <c r="M4703" i="1"/>
  <c r="N4703" i="1"/>
  <c r="M4704" i="1"/>
  <c r="N4704" i="1"/>
  <c r="M4705" i="1"/>
  <c r="N4705" i="1"/>
  <c r="M4706" i="1"/>
  <c r="N4706" i="1"/>
  <c r="M4707" i="1"/>
  <c r="N4707" i="1"/>
  <c r="M4708" i="1"/>
  <c r="N4708" i="1"/>
  <c r="M4709" i="1"/>
  <c r="N4709" i="1"/>
  <c r="M4710" i="1"/>
  <c r="N4710" i="1"/>
  <c r="M4711" i="1"/>
  <c r="N4711" i="1"/>
  <c r="M4712" i="1"/>
  <c r="N4712" i="1"/>
  <c r="M4713" i="1"/>
  <c r="N4713" i="1"/>
  <c r="M4714" i="1"/>
  <c r="N4714" i="1"/>
  <c r="M4715" i="1"/>
  <c r="N4715" i="1"/>
  <c r="M4716" i="1"/>
  <c r="N4716" i="1"/>
  <c r="M4717" i="1"/>
  <c r="N4717" i="1"/>
  <c r="M4718" i="1"/>
  <c r="N4718" i="1"/>
  <c r="M4719" i="1"/>
  <c r="N4719" i="1"/>
  <c r="M4720" i="1"/>
  <c r="N4720" i="1"/>
  <c r="M4721" i="1"/>
  <c r="N4721" i="1"/>
  <c r="M4722" i="1"/>
  <c r="N4722" i="1"/>
  <c r="M4723" i="1"/>
  <c r="N4723" i="1"/>
  <c r="M4724" i="1"/>
  <c r="N4724" i="1"/>
  <c r="M4725" i="1"/>
  <c r="N4725" i="1"/>
  <c r="M4726" i="1"/>
  <c r="N4726" i="1"/>
  <c r="M4727" i="1"/>
  <c r="N4727" i="1"/>
  <c r="M4728" i="1"/>
  <c r="N4728" i="1"/>
  <c r="M4729" i="1"/>
  <c r="N4729" i="1"/>
  <c r="M4730" i="1"/>
  <c r="N4730" i="1"/>
  <c r="M4731" i="1"/>
  <c r="N4731" i="1"/>
  <c r="M4732" i="1"/>
  <c r="N4732" i="1"/>
  <c r="M4733" i="1"/>
  <c r="N4733" i="1"/>
  <c r="M4734" i="1"/>
  <c r="N4734" i="1"/>
  <c r="M4735" i="1"/>
  <c r="N4735" i="1"/>
  <c r="M4736" i="1"/>
  <c r="N4736" i="1"/>
  <c r="M4737" i="1"/>
  <c r="N4737" i="1"/>
  <c r="M4738" i="1"/>
  <c r="N4738" i="1"/>
  <c r="M4739" i="1"/>
  <c r="N4739" i="1"/>
  <c r="M4740" i="1"/>
  <c r="N4740" i="1"/>
  <c r="M4741" i="1"/>
  <c r="N4741" i="1"/>
  <c r="M4742" i="1"/>
  <c r="N4742" i="1"/>
  <c r="M4743" i="1"/>
  <c r="N4743" i="1"/>
  <c r="M4744" i="1"/>
  <c r="N4744" i="1"/>
  <c r="M4745" i="1"/>
  <c r="N4745" i="1"/>
  <c r="M4746" i="1"/>
  <c r="N4746" i="1"/>
  <c r="M4747" i="1"/>
  <c r="N4747" i="1"/>
  <c r="M4748" i="1"/>
  <c r="N4748" i="1"/>
  <c r="M4749" i="1"/>
  <c r="N4749" i="1"/>
  <c r="M4750" i="1"/>
  <c r="N4750" i="1"/>
  <c r="M4751" i="1"/>
  <c r="N4751" i="1"/>
  <c r="M4752" i="1"/>
  <c r="N4752" i="1"/>
  <c r="M4753" i="1"/>
  <c r="N4753" i="1"/>
  <c r="M4754" i="1"/>
  <c r="N4754" i="1"/>
  <c r="M4755" i="1"/>
  <c r="N4755" i="1"/>
  <c r="M4756" i="1"/>
  <c r="N4756" i="1"/>
  <c r="M4757" i="1"/>
  <c r="N4757" i="1"/>
  <c r="M4758" i="1"/>
  <c r="N4758" i="1"/>
  <c r="M4759" i="1"/>
  <c r="N4759" i="1"/>
  <c r="M4760" i="1"/>
  <c r="N4760" i="1"/>
  <c r="M4761" i="1"/>
  <c r="N4761" i="1"/>
  <c r="M4762" i="1"/>
  <c r="N4762" i="1"/>
  <c r="M4763" i="1"/>
  <c r="N4763" i="1"/>
  <c r="M4764" i="1"/>
  <c r="N4764" i="1"/>
  <c r="M4765" i="1"/>
  <c r="N4765" i="1"/>
  <c r="M4766" i="1"/>
  <c r="N4766" i="1"/>
  <c r="M4767" i="1"/>
  <c r="N4767" i="1"/>
  <c r="M4768" i="1"/>
  <c r="N4768" i="1"/>
  <c r="M4769" i="1"/>
  <c r="N4769" i="1"/>
  <c r="M4770" i="1"/>
  <c r="N4770" i="1"/>
  <c r="M4771" i="1"/>
  <c r="N4771" i="1"/>
  <c r="M4772" i="1"/>
  <c r="N4772" i="1"/>
  <c r="M4773" i="1"/>
  <c r="N4773" i="1"/>
  <c r="M4774" i="1"/>
  <c r="N4774" i="1"/>
  <c r="M4775" i="1"/>
  <c r="N4775" i="1"/>
  <c r="M4776" i="1"/>
  <c r="N4776" i="1"/>
  <c r="M4777" i="1"/>
  <c r="N4777" i="1"/>
  <c r="M4778" i="1"/>
  <c r="N4778" i="1"/>
  <c r="M4779" i="1"/>
  <c r="N4779" i="1"/>
  <c r="M4780" i="1"/>
  <c r="N4780" i="1"/>
  <c r="M4781" i="1"/>
  <c r="N4781" i="1"/>
  <c r="M4782" i="1"/>
  <c r="N4782" i="1"/>
  <c r="M4783" i="1"/>
  <c r="N4783" i="1"/>
  <c r="M4784" i="1"/>
  <c r="N4784" i="1"/>
  <c r="M4785" i="1"/>
  <c r="N4785" i="1"/>
  <c r="M4786" i="1"/>
  <c r="N4786" i="1"/>
  <c r="M4787" i="1"/>
  <c r="N4787" i="1"/>
  <c r="M4788" i="1"/>
  <c r="N4788" i="1"/>
  <c r="M4789" i="1"/>
  <c r="N4789" i="1"/>
  <c r="M4790" i="1"/>
  <c r="N4790" i="1"/>
  <c r="M4791" i="1"/>
  <c r="N4791" i="1"/>
  <c r="M4792" i="1"/>
  <c r="N4792" i="1"/>
  <c r="M4793" i="1"/>
  <c r="N4793" i="1"/>
  <c r="M4794" i="1"/>
  <c r="N4794" i="1"/>
  <c r="M4795" i="1"/>
  <c r="N4795" i="1"/>
  <c r="M4796" i="1"/>
  <c r="N4796" i="1"/>
  <c r="M4797" i="1"/>
  <c r="N4797" i="1"/>
  <c r="M4798" i="1"/>
  <c r="N4798" i="1"/>
  <c r="M4799" i="1"/>
  <c r="N4799" i="1"/>
  <c r="M4800" i="1"/>
  <c r="N4800" i="1"/>
  <c r="M4801" i="1"/>
  <c r="N4801" i="1"/>
  <c r="M4802" i="1"/>
  <c r="N4802" i="1"/>
  <c r="M4803" i="1"/>
  <c r="N4803" i="1"/>
  <c r="M4804" i="1"/>
  <c r="N4804" i="1"/>
  <c r="M4805" i="1"/>
  <c r="N4805" i="1"/>
  <c r="M4806" i="1"/>
  <c r="N4806" i="1"/>
  <c r="M4807" i="1"/>
  <c r="N4807" i="1"/>
  <c r="M4808" i="1"/>
  <c r="N4808" i="1"/>
  <c r="M4809" i="1"/>
  <c r="N4809" i="1"/>
  <c r="M4810" i="1"/>
  <c r="N4810" i="1"/>
  <c r="M4811" i="1"/>
  <c r="N4811" i="1"/>
  <c r="M4812" i="1"/>
  <c r="N4812" i="1"/>
  <c r="M4813" i="1"/>
  <c r="N4813" i="1"/>
  <c r="M4814" i="1"/>
  <c r="N4814" i="1"/>
  <c r="M4815" i="1"/>
  <c r="N4815" i="1"/>
  <c r="M4816" i="1"/>
  <c r="N4816" i="1"/>
  <c r="M4817" i="1"/>
  <c r="N4817" i="1"/>
  <c r="M4818" i="1"/>
  <c r="N4818" i="1"/>
  <c r="M4819" i="1"/>
  <c r="N4819" i="1"/>
  <c r="M4820" i="1"/>
  <c r="N4820" i="1"/>
  <c r="M4821" i="1"/>
  <c r="N4821" i="1"/>
  <c r="M4822" i="1"/>
  <c r="N4822" i="1"/>
  <c r="M4823" i="1"/>
  <c r="N4823" i="1"/>
  <c r="M4824" i="1"/>
  <c r="N4824" i="1"/>
  <c r="M4825" i="1"/>
  <c r="N4825" i="1"/>
  <c r="M4826" i="1"/>
  <c r="N4826" i="1"/>
  <c r="M4827" i="1"/>
  <c r="N4827" i="1"/>
  <c r="M4828" i="1"/>
  <c r="N4828" i="1"/>
  <c r="M4829" i="1"/>
  <c r="N4829" i="1"/>
  <c r="M4830" i="1"/>
  <c r="N4830" i="1"/>
  <c r="M4831" i="1"/>
  <c r="N4831" i="1"/>
  <c r="M4832" i="1"/>
  <c r="N4832" i="1"/>
  <c r="M4833" i="1"/>
  <c r="N4833" i="1"/>
  <c r="M4834" i="1"/>
  <c r="N4834" i="1"/>
  <c r="M4835" i="1"/>
  <c r="N4835" i="1"/>
  <c r="M4836" i="1"/>
  <c r="N4836" i="1"/>
  <c r="M4837" i="1"/>
  <c r="N4837" i="1"/>
  <c r="M4838" i="1"/>
  <c r="N4838" i="1"/>
  <c r="M4839" i="1"/>
  <c r="N4839" i="1"/>
  <c r="M4840" i="1"/>
  <c r="N4840" i="1"/>
  <c r="M4841" i="1"/>
  <c r="N4841" i="1"/>
  <c r="M4842" i="1"/>
  <c r="N4842" i="1"/>
  <c r="M4843" i="1"/>
  <c r="N4843" i="1"/>
  <c r="M4844" i="1"/>
  <c r="N4844" i="1"/>
  <c r="M4845" i="1"/>
  <c r="N4845" i="1"/>
  <c r="M4846" i="1"/>
  <c r="N4846" i="1"/>
  <c r="M4847" i="1"/>
  <c r="N4847" i="1"/>
  <c r="M4848" i="1"/>
  <c r="N4848" i="1"/>
  <c r="M4849" i="1"/>
  <c r="N4849" i="1"/>
  <c r="M4850" i="1"/>
  <c r="N4850" i="1"/>
  <c r="M4851" i="1"/>
  <c r="N4851" i="1"/>
  <c r="M4852" i="1"/>
  <c r="N4852" i="1"/>
  <c r="M4853" i="1"/>
  <c r="N4853" i="1"/>
  <c r="M4854" i="1"/>
  <c r="N4854" i="1"/>
  <c r="M4855" i="1"/>
  <c r="N4855" i="1"/>
  <c r="M4856" i="1"/>
  <c r="N4856" i="1"/>
  <c r="M4857" i="1"/>
  <c r="N4857" i="1"/>
  <c r="M4858" i="1"/>
  <c r="N4858" i="1"/>
  <c r="M4859" i="1"/>
  <c r="N4859" i="1"/>
  <c r="M4860" i="1"/>
  <c r="N4860" i="1"/>
  <c r="M4861" i="1"/>
  <c r="N4861" i="1"/>
  <c r="M4862" i="1"/>
  <c r="N4862" i="1"/>
  <c r="M4863" i="1"/>
  <c r="N4863" i="1"/>
  <c r="M4864" i="1"/>
  <c r="N4864" i="1"/>
  <c r="M4865" i="1"/>
  <c r="N4865" i="1"/>
  <c r="M4866" i="1"/>
  <c r="N4866" i="1"/>
  <c r="M4867" i="1"/>
  <c r="N4867" i="1"/>
  <c r="M4868" i="1"/>
  <c r="N4868" i="1"/>
  <c r="M4869" i="1"/>
  <c r="N4869" i="1"/>
  <c r="M4870" i="1"/>
  <c r="N4870" i="1"/>
  <c r="M4871" i="1"/>
  <c r="N4871" i="1"/>
  <c r="M4872" i="1"/>
  <c r="N4872" i="1"/>
  <c r="M4873" i="1"/>
  <c r="N4873" i="1"/>
  <c r="M4874" i="1"/>
  <c r="N4874" i="1"/>
  <c r="M4875" i="1"/>
  <c r="N4875" i="1"/>
  <c r="M4876" i="1"/>
  <c r="N4876" i="1"/>
  <c r="M4877" i="1"/>
  <c r="N4877" i="1"/>
  <c r="M4878" i="1"/>
  <c r="N4878" i="1"/>
  <c r="M4879" i="1"/>
  <c r="N4879" i="1"/>
  <c r="M4880" i="1"/>
  <c r="N4880" i="1"/>
  <c r="M4881" i="1"/>
  <c r="N4881" i="1"/>
  <c r="M4882" i="1"/>
  <c r="N4882" i="1"/>
  <c r="M4883" i="1"/>
  <c r="N4883" i="1"/>
  <c r="M4884" i="1"/>
  <c r="N4884" i="1"/>
  <c r="M4885" i="1"/>
  <c r="N4885" i="1"/>
  <c r="M4886" i="1"/>
  <c r="N4886" i="1"/>
  <c r="M4887" i="1"/>
  <c r="N4887" i="1"/>
  <c r="M4888" i="1"/>
  <c r="N4888" i="1"/>
  <c r="M4889" i="1"/>
  <c r="N4889" i="1"/>
  <c r="M4890" i="1"/>
  <c r="N4890" i="1"/>
  <c r="M4891" i="1"/>
  <c r="N4891" i="1"/>
  <c r="M4892" i="1"/>
  <c r="N4892" i="1"/>
  <c r="M4893" i="1"/>
  <c r="N4893" i="1"/>
  <c r="M4894" i="1"/>
  <c r="N4894" i="1"/>
  <c r="M4895" i="1"/>
  <c r="N4895" i="1"/>
  <c r="M4896" i="1"/>
  <c r="N4896" i="1"/>
  <c r="M4897" i="1"/>
  <c r="N4897" i="1"/>
  <c r="M4898" i="1"/>
  <c r="N4898" i="1"/>
  <c r="M4899" i="1"/>
  <c r="N4899" i="1"/>
  <c r="M4900" i="1"/>
  <c r="N4900" i="1"/>
  <c r="M4901" i="1"/>
  <c r="N4901" i="1"/>
  <c r="M4902" i="1"/>
  <c r="N4902" i="1"/>
  <c r="M4903" i="1"/>
  <c r="N4903" i="1"/>
  <c r="M4904" i="1"/>
  <c r="N4904" i="1"/>
  <c r="M4905" i="1"/>
  <c r="N4905" i="1"/>
  <c r="M4906" i="1"/>
  <c r="N4906" i="1"/>
  <c r="M4907" i="1"/>
  <c r="N4907" i="1"/>
  <c r="M4908" i="1"/>
  <c r="N4908" i="1"/>
  <c r="M4909" i="1"/>
  <c r="N4909" i="1"/>
  <c r="M4910" i="1"/>
  <c r="N4910" i="1"/>
  <c r="M4911" i="1"/>
  <c r="N4911" i="1"/>
  <c r="M4912" i="1"/>
  <c r="N4912" i="1"/>
  <c r="M4913" i="1"/>
  <c r="N4913" i="1"/>
  <c r="M4914" i="1"/>
  <c r="N4914" i="1"/>
  <c r="M4915" i="1"/>
  <c r="N4915" i="1"/>
  <c r="M4916" i="1"/>
  <c r="N4916" i="1"/>
  <c r="M4917" i="1"/>
  <c r="N4917" i="1"/>
  <c r="M4918" i="1"/>
  <c r="N4918" i="1"/>
  <c r="M4919" i="1"/>
  <c r="N4919" i="1"/>
  <c r="M4920" i="1"/>
  <c r="N4920" i="1"/>
  <c r="M4921" i="1"/>
  <c r="N4921" i="1"/>
  <c r="M4922" i="1"/>
  <c r="N4922" i="1"/>
  <c r="M4923" i="1"/>
  <c r="N4923" i="1"/>
  <c r="M4924" i="1"/>
  <c r="N4924" i="1"/>
  <c r="M4925" i="1"/>
  <c r="N4925" i="1"/>
  <c r="M4926" i="1"/>
  <c r="N4926" i="1"/>
  <c r="M4927" i="1"/>
  <c r="N4927" i="1"/>
  <c r="M4928" i="1"/>
  <c r="N4928" i="1"/>
  <c r="M4929" i="1"/>
  <c r="N4929" i="1"/>
  <c r="M4930" i="1"/>
  <c r="N4930" i="1"/>
  <c r="M4931" i="1"/>
  <c r="N4931" i="1"/>
  <c r="M4932" i="1"/>
  <c r="N4932" i="1"/>
  <c r="M4933" i="1"/>
  <c r="N4933" i="1"/>
  <c r="M4934" i="1"/>
  <c r="N4934" i="1"/>
  <c r="M4935" i="1"/>
  <c r="N4935" i="1"/>
  <c r="M4936" i="1"/>
  <c r="N4936" i="1"/>
  <c r="M4937" i="1"/>
  <c r="N4937" i="1"/>
  <c r="M4938" i="1"/>
  <c r="N4938" i="1"/>
  <c r="M4939" i="1"/>
  <c r="N4939" i="1"/>
  <c r="M4940" i="1"/>
  <c r="N4940" i="1"/>
  <c r="M4941" i="1"/>
  <c r="N4941" i="1"/>
  <c r="M4942" i="1"/>
  <c r="N4942" i="1"/>
  <c r="M4943" i="1"/>
  <c r="N4943" i="1"/>
  <c r="M4944" i="1"/>
  <c r="N4944" i="1"/>
  <c r="M4945" i="1"/>
  <c r="N4945" i="1"/>
  <c r="M4946" i="1"/>
  <c r="N4946" i="1"/>
  <c r="M4947" i="1"/>
  <c r="N4947" i="1"/>
  <c r="M4948" i="1"/>
  <c r="N4948" i="1"/>
  <c r="M4949" i="1"/>
  <c r="N4949" i="1"/>
  <c r="M4950" i="1"/>
  <c r="N4950" i="1"/>
  <c r="M4951" i="1"/>
  <c r="N4951" i="1"/>
  <c r="M4952" i="1"/>
  <c r="N4952" i="1"/>
  <c r="M4953" i="1"/>
  <c r="N4953" i="1"/>
  <c r="M4954" i="1"/>
  <c r="N4954" i="1"/>
  <c r="M4955" i="1"/>
  <c r="N4955" i="1"/>
  <c r="M4956" i="1"/>
  <c r="N4956" i="1"/>
  <c r="M4957" i="1"/>
  <c r="N4957" i="1"/>
  <c r="M4958" i="1"/>
  <c r="N4958" i="1"/>
  <c r="M4959" i="1"/>
  <c r="N4959" i="1"/>
  <c r="M4960" i="1"/>
  <c r="N4960" i="1"/>
  <c r="M4961" i="1"/>
  <c r="N4961" i="1"/>
  <c r="M4962" i="1"/>
  <c r="N4962" i="1"/>
  <c r="M4963" i="1"/>
  <c r="N4963" i="1"/>
  <c r="M4964" i="1"/>
  <c r="N4964" i="1"/>
  <c r="M4965" i="1"/>
  <c r="N4965" i="1"/>
  <c r="M4966" i="1"/>
  <c r="N4966" i="1"/>
  <c r="M4967" i="1"/>
  <c r="N4967" i="1"/>
  <c r="M4968" i="1"/>
  <c r="N4968" i="1"/>
  <c r="M4969" i="1"/>
  <c r="N4969" i="1"/>
  <c r="M4970" i="1"/>
  <c r="N4970" i="1"/>
  <c r="M4971" i="1"/>
  <c r="N4971" i="1"/>
  <c r="M4972" i="1"/>
  <c r="N4972" i="1"/>
  <c r="M4973" i="1"/>
  <c r="N4973" i="1"/>
  <c r="M4974" i="1"/>
  <c r="N4974" i="1"/>
  <c r="M4975" i="1"/>
  <c r="N4975" i="1"/>
  <c r="M4976" i="1"/>
  <c r="N4976" i="1"/>
  <c r="M4977" i="1"/>
  <c r="N4977" i="1"/>
  <c r="M4978" i="1"/>
  <c r="N4978" i="1"/>
  <c r="M4979" i="1"/>
  <c r="N4979" i="1"/>
  <c r="M4980" i="1"/>
  <c r="N4980" i="1"/>
  <c r="M4981" i="1"/>
  <c r="N4981" i="1"/>
  <c r="M4982" i="1"/>
  <c r="N4982" i="1"/>
  <c r="M4983" i="1"/>
  <c r="N4983" i="1"/>
  <c r="M4984" i="1"/>
  <c r="N4984" i="1"/>
  <c r="M4985" i="1"/>
  <c r="N4985" i="1"/>
  <c r="M4986" i="1"/>
  <c r="N4986" i="1"/>
  <c r="M4987" i="1"/>
  <c r="N4987" i="1"/>
  <c r="M4988" i="1"/>
  <c r="N4988" i="1"/>
  <c r="M4989" i="1"/>
  <c r="N4989" i="1"/>
  <c r="M4990" i="1"/>
  <c r="N4990" i="1"/>
  <c r="M4991" i="1"/>
  <c r="N4991" i="1"/>
  <c r="M4992" i="1"/>
  <c r="N4992" i="1"/>
  <c r="M4993" i="1"/>
  <c r="N4993" i="1"/>
  <c r="M4994" i="1"/>
  <c r="N4994" i="1"/>
  <c r="M4995" i="1"/>
  <c r="N4995" i="1"/>
  <c r="M4996" i="1"/>
  <c r="N4996" i="1"/>
  <c r="M4997" i="1"/>
  <c r="N4997" i="1"/>
  <c r="M4998" i="1"/>
  <c r="N4998" i="1"/>
  <c r="M4999" i="1"/>
  <c r="N4999" i="1"/>
  <c r="M5000" i="1"/>
  <c r="N5000" i="1"/>
  <c r="M5001" i="1"/>
  <c r="N5001" i="1"/>
  <c r="M5002" i="1"/>
  <c r="N5002" i="1"/>
  <c r="M5003" i="1"/>
  <c r="N5003" i="1"/>
  <c r="M5004" i="1"/>
  <c r="N5004" i="1"/>
  <c r="M5005" i="1"/>
  <c r="N5005" i="1"/>
  <c r="M5006" i="1"/>
  <c r="N5006" i="1"/>
  <c r="M5007" i="1"/>
  <c r="N5007" i="1"/>
  <c r="M5008" i="1"/>
  <c r="N5008" i="1"/>
  <c r="M5009" i="1"/>
  <c r="N5009" i="1"/>
  <c r="M5010" i="1"/>
  <c r="N5010" i="1"/>
  <c r="M5011" i="1"/>
  <c r="N5011" i="1"/>
  <c r="M5012" i="1"/>
  <c r="N5012" i="1"/>
  <c r="M5013" i="1"/>
  <c r="N5013" i="1"/>
  <c r="M5014" i="1"/>
  <c r="N5014" i="1"/>
  <c r="M5015" i="1"/>
  <c r="N5015" i="1"/>
  <c r="M5016" i="1"/>
  <c r="N5016" i="1"/>
  <c r="M5017" i="1"/>
  <c r="N5017" i="1"/>
  <c r="M5018" i="1"/>
  <c r="N5018" i="1"/>
  <c r="M5019" i="1"/>
  <c r="N5019" i="1"/>
  <c r="M5020" i="1"/>
  <c r="N5020" i="1"/>
  <c r="M5021" i="1"/>
  <c r="N5021" i="1"/>
  <c r="M5022" i="1"/>
  <c r="N5022" i="1"/>
  <c r="M5023" i="1"/>
  <c r="N5023" i="1"/>
  <c r="M5024" i="1"/>
  <c r="N5024" i="1"/>
  <c r="M5025" i="1"/>
  <c r="N5025" i="1"/>
  <c r="M5026" i="1"/>
  <c r="N5026" i="1"/>
  <c r="M5027" i="1"/>
  <c r="N5027" i="1"/>
  <c r="M5028" i="1"/>
  <c r="N5028" i="1"/>
  <c r="M5029" i="1"/>
  <c r="N5029" i="1"/>
  <c r="M5030" i="1"/>
  <c r="N5030" i="1"/>
  <c r="M5031" i="1"/>
  <c r="N5031" i="1"/>
  <c r="M5032" i="1"/>
  <c r="N5032" i="1"/>
  <c r="M5033" i="1"/>
  <c r="N5033" i="1"/>
  <c r="M5034" i="1"/>
  <c r="N5034" i="1"/>
  <c r="M5035" i="1"/>
  <c r="N5035" i="1"/>
  <c r="M5036" i="1"/>
  <c r="N5036" i="1"/>
  <c r="M5037" i="1"/>
  <c r="N5037" i="1"/>
  <c r="M5038" i="1"/>
  <c r="N5038" i="1"/>
  <c r="M5039" i="1"/>
  <c r="N5039" i="1"/>
  <c r="M5040" i="1"/>
  <c r="N5040" i="1"/>
  <c r="M5041" i="1"/>
  <c r="N5041" i="1"/>
  <c r="M5042" i="1"/>
  <c r="N5042" i="1"/>
  <c r="M5043" i="1"/>
  <c r="N5043" i="1"/>
  <c r="M5044" i="1"/>
  <c r="N5044" i="1"/>
  <c r="M5045" i="1"/>
  <c r="N5045" i="1"/>
  <c r="M5046" i="1"/>
  <c r="N5046" i="1"/>
  <c r="M5047" i="1"/>
  <c r="N5047" i="1"/>
  <c r="M5048" i="1"/>
  <c r="N5048" i="1"/>
  <c r="M5049" i="1"/>
  <c r="N5049" i="1"/>
  <c r="M5050" i="1"/>
  <c r="N5050" i="1"/>
  <c r="M5051" i="1"/>
  <c r="N5051" i="1"/>
  <c r="M5052" i="1"/>
  <c r="N5052" i="1"/>
  <c r="M5053" i="1"/>
  <c r="N5053" i="1"/>
  <c r="M5054" i="1"/>
  <c r="N5054" i="1"/>
  <c r="M5055" i="1"/>
  <c r="N5055" i="1"/>
  <c r="M5056" i="1"/>
  <c r="N5056" i="1"/>
  <c r="M5057" i="1"/>
  <c r="N5057" i="1"/>
  <c r="M5058" i="1"/>
  <c r="N5058" i="1"/>
  <c r="M5059" i="1"/>
  <c r="N5059" i="1"/>
  <c r="M5060" i="1"/>
  <c r="N5060" i="1"/>
  <c r="M5061" i="1"/>
  <c r="N5061" i="1"/>
  <c r="M5062" i="1"/>
  <c r="N5062" i="1"/>
  <c r="M5063" i="1"/>
  <c r="N5063" i="1"/>
  <c r="M5064" i="1"/>
  <c r="N5064" i="1"/>
  <c r="M5065" i="1"/>
  <c r="N5065" i="1"/>
  <c r="M5066" i="1"/>
  <c r="N5066" i="1"/>
  <c r="M5067" i="1"/>
  <c r="N5067" i="1"/>
  <c r="M5068" i="1"/>
  <c r="N5068" i="1"/>
  <c r="M5069" i="1"/>
  <c r="N5069" i="1"/>
  <c r="M5070" i="1"/>
  <c r="N5070" i="1"/>
  <c r="M5071" i="1"/>
  <c r="N5071" i="1"/>
  <c r="M5072" i="1"/>
  <c r="N5072" i="1"/>
  <c r="M5073" i="1"/>
  <c r="N5073" i="1"/>
  <c r="M5074" i="1"/>
  <c r="N5074" i="1"/>
  <c r="M5075" i="1"/>
  <c r="N5075" i="1"/>
  <c r="M5076" i="1"/>
  <c r="N5076" i="1"/>
  <c r="M5077" i="1"/>
  <c r="N5077" i="1"/>
  <c r="M5078" i="1"/>
  <c r="N5078" i="1"/>
  <c r="M5079" i="1"/>
  <c r="N5079" i="1"/>
  <c r="M5080" i="1"/>
  <c r="N5080" i="1"/>
  <c r="M5081" i="1"/>
  <c r="N5081" i="1"/>
  <c r="M5082" i="1"/>
  <c r="N5082" i="1"/>
  <c r="M5083" i="1"/>
  <c r="N5083" i="1"/>
  <c r="M5084" i="1"/>
  <c r="N5084" i="1"/>
  <c r="M5085" i="1"/>
  <c r="N5085" i="1"/>
  <c r="M5086" i="1"/>
  <c r="N5086" i="1"/>
  <c r="M5087" i="1"/>
  <c r="N5087" i="1"/>
  <c r="M5088" i="1"/>
  <c r="N5088" i="1"/>
  <c r="M5089" i="1"/>
  <c r="N5089" i="1"/>
  <c r="M5090" i="1"/>
  <c r="N5090" i="1"/>
  <c r="M5091" i="1"/>
  <c r="N5091" i="1"/>
  <c r="M5092" i="1"/>
  <c r="N5092" i="1"/>
  <c r="M5093" i="1"/>
  <c r="N5093" i="1"/>
  <c r="M5094" i="1"/>
  <c r="N5094" i="1"/>
  <c r="M5095" i="1"/>
  <c r="N5095" i="1"/>
  <c r="M5096" i="1"/>
  <c r="N5096" i="1"/>
  <c r="M5097" i="1"/>
  <c r="N5097" i="1"/>
  <c r="M5098" i="1"/>
  <c r="N5098" i="1"/>
  <c r="M5099" i="1"/>
  <c r="N5099" i="1"/>
  <c r="M5100" i="1"/>
  <c r="N5100" i="1"/>
  <c r="M5101" i="1"/>
  <c r="N5101" i="1"/>
  <c r="M5102" i="1"/>
  <c r="N5102" i="1"/>
  <c r="M5103" i="1"/>
  <c r="N5103" i="1"/>
  <c r="M5104" i="1"/>
  <c r="N5104" i="1"/>
  <c r="M5105" i="1"/>
  <c r="N5105" i="1"/>
  <c r="M5106" i="1"/>
  <c r="N5106" i="1"/>
  <c r="M5107" i="1"/>
  <c r="N5107" i="1"/>
  <c r="M5108" i="1"/>
  <c r="N5108" i="1"/>
  <c r="M5109" i="1"/>
  <c r="N5109" i="1"/>
  <c r="M5110" i="1"/>
  <c r="N5110" i="1"/>
  <c r="M5111" i="1"/>
  <c r="N5111" i="1"/>
  <c r="M5112" i="1"/>
  <c r="N5112" i="1"/>
  <c r="M5113" i="1"/>
  <c r="N5113" i="1"/>
  <c r="M5114" i="1"/>
  <c r="N5114" i="1"/>
  <c r="M5115" i="1"/>
  <c r="N5115" i="1"/>
  <c r="M5116" i="1"/>
  <c r="N5116" i="1"/>
  <c r="M5117" i="1"/>
  <c r="N5117" i="1"/>
  <c r="M5118" i="1"/>
  <c r="N5118" i="1"/>
  <c r="M5119" i="1"/>
  <c r="N5119" i="1"/>
  <c r="M5120" i="1"/>
  <c r="N5120" i="1"/>
  <c r="M5121" i="1"/>
  <c r="N5121" i="1"/>
  <c r="M5122" i="1"/>
  <c r="N5122" i="1"/>
  <c r="M5123" i="1"/>
  <c r="N5123" i="1"/>
  <c r="M5124" i="1"/>
  <c r="N5124" i="1"/>
  <c r="M5125" i="1"/>
  <c r="N5125" i="1"/>
  <c r="M5126" i="1"/>
  <c r="N5126" i="1"/>
  <c r="M5127" i="1"/>
  <c r="N5127" i="1"/>
  <c r="M5128" i="1"/>
  <c r="N5128" i="1"/>
  <c r="M5129" i="1"/>
  <c r="N5129" i="1"/>
  <c r="M5130" i="1"/>
  <c r="N5130" i="1"/>
  <c r="M5131" i="1"/>
  <c r="N5131" i="1"/>
  <c r="M5132" i="1"/>
  <c r="N5132" i="1"/>
  <c r="M5133" i="1"/>
  <c r="N5133" i="1"/>
  <c r="M5134" i="1"/>
  <c r="N5134" i="1"/>
  <c r="M5135" i="1"/>
  <c r="N5135" i="1"/>
  <c r="M5136" i="1"/>
  <c r="N5136" i="1"/>
  <c r="M5137" i="1"/>
  <c r="N5137" i="1"/>
  <c r="M5138" i="1"/>
  <c r="N5138" i="1"/>
  <c r="M5139" i="1"/>
  <c r="N5139" i="1"/>
  <c r="M5140" i="1"/>
  <c r="N5140" i="1"/>
  <c r="M5141" i="1"/>
  <c r="N5141" i="1"/>
  <c r="M5142" i="1"/>
  <c r="N5142" i="1"/>
  <c r="M5143" i="1"/>
  <c r="N5143" i="1"/>
  <c r="M5144" i="1"/>
  <c r="N5144" i="1"/>
  <c r="M5145" i="1"/>
  <c r="N5145" i="1"/>
  <c r="M5146" i="1"/>
  <c r="N5146" i="1"/>
  <c r="M5147" i="1"/>
  <c r="N5147" i="1"/>
  <c r="M5148" i="1"/>
  <c r="N5148" i="1"/>
  <c r="M5149" i="1"/>
  <c r="N5149" i="1"/>
  <c r="M5150" i="1"/>
  <c r="N5150" i="1"/>
  <c r="M5151" i="1"/>
  <c r="N5151" i="1"/>
  <c r="M5152" i="1"/>
  <c r="N5152" i="1"/>
  <c r="M5153" i="1"/>
  <c r="N5153" i="1"/>
  <c r="M5154" i="1"/>
  <c r="N5154" i="1"/>
  <c r="M5155" i="1"/>
  <c r="N5155" i="1"/>
  <c r="M5156" i="1"/>
  <c r="N5156" i="1"/>
  <c r="M5157" i="1"/>
  <c r="N5157" i="1"/>
  <c r="M5158" i="1"/>
  <c r="N5158" i="1"/>
  <c r="M5159" i="1"/>
  <c r="N5159" i="1"/>
  <c r="M5160" i="1"/>
  <c r="N5160" i="1"/>
  <c r="M5161" i="1"/>
  <c r="N5161" i="1"/>
  <c r="M5162" i="1"/>
  <c r="N5162" i="1"/>
  <c r="M5163" i="1"/>
  <c r="N5163" i="1"/>
  <c r="M5164" i="1"/>
  <c r="N5164" i="1"/>
  <c r="M5165" i="1"/>
  <c r="N5165" i="1"/>
  <c r="M5166" i="1"/>
  <c r="N5166" i="1"/>
  <c r="M5167" i="1"/>
  <c r="N5167" i="1"/>
  <c r="M5168" i="1"/>
  <c r="N5168" i="1"/>
  <c r="M5169" i="1"/>
  <c r="N5169" i="1"/>
  <c r="M5170" i="1"/>
  <c r="N5170" i="1"/>
  <c r="M5171" i="1"/>
  <c r="N5171" i="1"/>
  <c r="M5172" i="1"/>
  <c r="N5172" i="1"/>
  <c r="M5173" i="1"/>
  <c r="N5173" i="1"/>
  <c r="M5174" i="1"/>
  <c r="N5174" i="1"/>
  <c r="M5175" i="1"/>
  <c r="N5175" i="1"/>
  <c r="M5176" i="1"/>
  <c r="N5176" i="1"/>
  <c r="M5177" i="1"/>
  <c r="N5177" i="1"/>
  <c r="M5178" i="1"/>
  <c r="N5178" i="1"/>
  <c r="M5179" i="1"/>
  <c r="N5179" i="1"/>
  <c r="M5180" i="1"/>
  <c r="N5180" i="1"/>
  <c r="M5181" i="1"/>
  <c r="N5181" i="1"/>
  <c r="M5182" i="1"/>
  <c r="N5182" i="1"/>
  <c r="M5183" i="1"/>
  <c r="N5183" i="1"/>
  <c r="M5184" i="1"/>
  <c r="N5184" i="1"/>
  <c r="M5185" i="1"/>
  <c r="N5185" i="1"/>
  <c r="M5186" i="1"/>
  <c r="N5186" i="1"/>
  <c r="M5187" i="1"/>
  <c r="N5187" i="1"/>
  <c r="M5188" i="1"/>
  <c r="N5188" i="1"/>
  <c r="M5189" i="1"/>
  <c r="N5189" i="1"/>
  <c r="M5190" i="1"/>
  <c r="N5190" i="1"/>
  <c r="M5191" i="1"/>
  <c r="N5191" i="1"/>
  <c r="M5192" i="1"/>
  <c r="N5192" i="1"/>
  <c r="M5193" i="1"/>
  <c r="N5193" i="1"/>
  <c r="M5194" i="1"/>
  <c r="N5194" i="1"/>
  <c r="M5195" i="1"/>
  <c r="N5195" i="1"/>
  <c r="M5196" i="1"/>
  <c r="N5196" i="1"/>
  <c r="M5197" i="1"/>
  <c r="N5197" i="1"/>
  <c r="M5198" i="1"/>
  <c r="N5198" i="1"/>
  <c r="M5199" i="1"/>
  <c r="N5199" i="1"/>
  <c r="M5200" i="1"/>
  <c r="N5200" i="1"/>
  <c r="M5201" i="1"/>
  <c r="N5201" i="1"/>
  <c r="M5202" i="1"/>
  <c r="N5202" i="1"/>
  <c r="M5203" i="1"/>
  <c r="N5203" i="1"/>
  <c r="M5204" i="1"/>
  <c r="N5204" i="1"/>
  <c r="M5205" i="1"/>
  <c r="N5205" i="1"/>
  <c r="M5206" i="1"/>
  <c r="N5206" i="1"/>
  <c r="M5207" i="1"/>
  <c r="N5207" i="1"/>
  <c r="M5208" i="1"/>
  <c r="N5208" i="1"/>
  <c r="M5209" i="1"/>
  <c r="N5209" i="1"/>
  <c r="M5210" i="1"/>
  <c r="N5210" i="1"/>
  <c r="M5211" i="1"/>
  <c r="N5211" i="1"/>
  <c r="M5212" i="1"/>
  <c r="N5212" i="1"/>
  <c r="M5213" i="1"/>
  <c r="N5213" i="1"/>
  <c r="M5214" i="1"/>
  <c r="N5214" i="1"/>
  <c r="M5215" i="1"/>
  <c r="N5215" i="1"/>
  <c r="M5216" i="1"/>
  <c r="N5216" i="1"/>
  <c r="M5217" i="1"/>
  <c r="N5217" i="1"/>
  <c r="M5218" i="1"/>
  <c r="N5218" i="1"/>
  <c r="M5219" i="1"/>
  <c r="N5219" i="1"/>
  <c r="M5220" i="1"/>
  <c r="N5220" i="1"/>
  <c r="M5221" i="1"/>
  <c r="N5221" i="1"/>
  <c r="M5222" i="1"/>
  <c r="N5222" i="1"/>
  <c r="M5223" i="1"/>
  <c r="N5223" i="1"/>
  <c r="M5224" i="1"/>
  <c r="N5224" i="1"/>
  <c r="M5225" i="1"/>
  <c r="N5225" i="1"/>
  <c r="M5226" i="1"/>
  <c r="N5226" i="1"/>
  <c r="M5227" i="1"/>
  <c r="N5227" i="1"/>
  <c r="M5228" i="1"/>
  <c r="N5228" i="1"/>
  <c r="M5229" i="1"/>
  <c r="N5229" i="1"/>
  <c r="M5230" i="1"/>
  <c r="N5230" i="1"/>
  <c r="M5231" i="1"/>
  <c r="N5231" i="1"/>
  <c r="M5232" i="1"/>
  <c r="N5232" i="1"/>
  <c r="M5233" i="1"/>
  <c r="N5233" i="1"/>
  <c r="M5234" i="1"/>
  <c r="N5234" i="1"/>
  <c r="M5235" i="1"/>
  <c r="N5235" i="1"/>
  <c r="M5236" i="1"/>
  <c r="N5236" i="1"/>
  <c r="M5237" i="1"/>
  <c r="N5237" i="1"/>
  <c r="M5238" i="1"/>
  <c r="N5238" i="1"/>
  <c r="M5239" i="1"/>
  <c r="N5239" i="1"/>
  <c r="M5240" i="1"/>
  <c r="N5240" i="1"/>
  <c r="M5241" i="1"/>
  <c r="N5241" i="1"/>
  <c r="M5242" i="1"/>
  <c r="N5242" i="1"/>
  <c r="M5243" i="1"/>
  <c r="N5243" i="1"/>
  <c r="M5244" i="1"/>
  <c r="N5244" i="1"/>
  <c r="M5245" i="1"/>
  <c r="N5245" i="1"/>
  <c r="M5246" i="1"/>
  <c r="N5246" i="1"/>
  <c r="M5247" i="1"/>
  <c r="N5247" i="1"/>
  <c r="M5248" i="1"/>
  <c r="N5248" i="1"/>
  <c r="M5249" i="1"/>
  <c r="N5249" i="1"/>
  <c r="M5250" i="1"/>
  <c r="N5250" i="1"/>
  <c r="M5251" i="1"/>
  <c r="N5251" i="1"/>
  <c r="M5252" i="1"/>
  <c r="N5252" i="1"/>
  <c r="M5253" i="1"/>
  <c r="N5253" i="1"/>
  <c r="M5254" i="1"/>
  <c r="N5254" i="1"/>
  <c r="M5255" i="1"/>
  <c r="N5255" i="1"/>
  <c r="M5256" i="1"/>
  <c r="N5256" i="1"/>
  <c r="M5257" i="1"/>
  <c r="N5257" i="1"/>
  <c r="M5258" i="1"/>
  <c r="N5258" i="1"/>
  <c r="M5259" i="1"/>
  <c r="N5259" i="1"/>
  <c r="M5260" i="1"/>
  <c r="N5260" i="1"/>
  <c r="M5261" i="1"/>
  <c r="N5261" i="1"/>
  <c r="M5262" i="1"/>
  <c r="N5262" i="1"/>
  <c r="M5263" i="1"/>
  <c r="N5263" i="1"/>
  <c r="M5264" i="1"/>
  <c r="N5264" i="1"/>
  <c r="M5265" i="1"/>
  <c r="N5265" i="1"/>
  <c r="M5266" i="1"/>
  <c r="N5266" i="1"/>
  <c r="M5267" i="1"/>
  <c r="N5267" i="1"/>
  <c r="M5268" i="1"/>
  <c r="N5268" i="1"/>
  <c r="M5269" i="1"/>
  <c r="N5269" i="1"/>
  <c r="M5270" i="1"/>
  <c r="N5270" i="1"/>
  <c r="M5271" i="1"/>
  <c r="N5271" i="1"/>
  <c r="M5272" i="1"/>
  <c r="N5272" i="1"/>
  <c r="M5273" i="1"/>
  <c r="N5273" i="1"/>
  <c r="M5274" i="1"/>
  <c r="N5274" i="1"/>
  <c r="M5275" i="1"/>
  <c r="N5275" i="1"/>
  <c r="M5276" i="1"/>
  <c r="N5276" i="1"/>
  <c r="M5277" i="1"/>
  <c r="N5277" i="1"/>
  <c r="M5278" i="1"/>
  <c r="N5278" i="1"/>
  <c r="M5279" i="1"/>
  <c r="N5279" i="1"/>
  <c r="M5280" i="1"/>
  <c r="N5280" i="1"/>
  <c r="M5281" i="1"/>
  <c r="N5281" i="1"/>
  <c r="M5282" i="1"/>
  <c r="N5282" i="1"/>
  <c r="M5283" i="1"/>
  <c r="N5283" i="1"/>
  <c r="M5284" i="1"/>
  <c r="N5284" i="1"/>
  <c r="M5285" i="1"/>
  <c r="N5285" i="1"/>
  <c r="M5286" i="1"/>
  <c r="N5286" i="1"/>
  <c r="M5287" i="1"/>
  <c r="N5287" i="1"/>
  <c r="M5288" i="1"/>
  <c r="N5288" i="1"/>
  <c r="M5289" i="1"/>
  <c r="N5289" i="1"/>
  <c r="M5290" i="1"/>
  <c r="N5290" i="1"/>
  <c r="M5291" i="1"/>
  <c r="N5291" i="1"/>
  <c r="M5292" i="1"/>
  <c r="N5292" i="1"/>
  <c r="M5293" i="1"/>
  <c r="N5293" i="1"/>
  <c r="M5294" i="1"/>
  <c r="N5294" i="1"/>
  <c r="M5295" i="1"/>
  <c r="N5295" i="1"/>
  <c r="M5296" i="1"/>
  <c r="N5296" i="1"/>
  <c r="M5297" i="1"/>
  <c r="N5297" i="1"/>
  <c r="M5298" i="1"/>
  <c r="N5298" i="1"/>
  <c r="M5299" i="1"/>
  <c r="N5299" i="1"/>
  <c r="M5300" i="1"/>
  <c r="N5300" i="1"/>
  <c r="M5301" i="1"/>
  <c r="N5301" i="1"/>
  <c r="M5302" i="1"/>
  <c r="N5302" i="1"/>
  <c r="M5303" i="1"/>
  <c r="N5303" i="1"/>
  <c r="M5304" i="1"/>
  <c r="N5304" i="1"/>
  <c r="M5305" i="1"/>
  <c r="N5305" i="1"/>
  <c r="M5306" i="1"/>
  <c r="N5306" i="1"/>
  <c r="M5307" i="1"/>
  <c r="N5307" i="1"/>
  <c r="M5308" i="1"/>
  <c r="N5308" i="1"/>
  <c r="M5309" i="1"/>
  <c r="N5309" i="1"/>
  <c r="M5310" i="1"/>
  <c r="N5310" i="1"/>
  <c r="M5311" i="1"/>
  <c r="N5311" i="1"/>
  <c r="M5312" i="1"/>
  <c r="N5312" i="1"/>
  <c r="M5313" i="1"/>
  <c r="N5313" i="1"/>
  <c r="M5314" i="1"/>
  <c r="N5314" i="1"/>
  <c r="M5315" i="1"/>
  <c r="N5315" i="1"/>
  <c r="M5316" i="1"/>
  <c r="N5316" i="1"/>
  <c r="M5317" i="1"/>
  <c r="N5317" i="1"/>
  <c r="M5318" i="1"/>
  <c r="N5318" i="1"/>
  <c r="M5319" i="1"/>
  <c r="N5319" i="1"/>
  <c r="M5320" i="1"/>
  <c r="N5320" i="1"/>
  <c r="M5321" i="1"/>
  <c r="N5321" i="1"/>
  <c r="M5322" i="1"/>
  <c r="N5322" i="1"/>
  <c r="M5323" i="1"/>
  <c r="N5323" i="1"/>
  <c r="M5324" i="1"/>
  <c r="N5324" i="1"/>
  <c r="M5325" i="1"/>
  <c r="N5325" i="1"/>
  <c r="M5326" i="1"/>
  <c r="N5326" i="1"/>
  <c r="M5327" i="1"/>
  <c r="N5327" i="1"/>
  <c r="M5328" i="1"/>
  <c r="N5328" i="1"/>
  <c r="M5329" i="1"/>
  <c r="N5329" i="1"/>
  <c r="M5330" i="1"/>
  <c r="N5330" i="1"/>
  <c r="M5331" i="1"/>
  <c r="N5331" i="1"/>
  <c r="M5332" i="1"/>
  <c r="N5332" i="1"/>
  <c r="M5333" i="1"/>
  <c r="N5333" i="1"/>
  <c r="M5334" i="1"/>
  <c r="N5334" i="1"/>
  <c r="M5335" i="1"/>
  <c r="N5335" i="1"/>
  <c r="M5336" i="1"/>
  <c r="N5336" i="1"/>
  <c r="M5337" i="1"/>
  <c r="N5337" i="1"/>
  <c r="M5338" i="1"/>
  <c r="N5338" i="1"/>
  <c r="M5339" i="1"/>
  <c r="N5339" i="1"/>
  <c r="M5340" i="1"/>
  <c r="N5340" i="1"/>
  <c r="M5341" i="1"/>
  <c r="N5341" i="1"/>
  <c r="M5342" i="1"/>
  <c r="N5342" i="1"/>
  <c r="M5343" i="1"/>
  <c r="N5343" i="1"/>
  <c r="M5344" i="1"/>
  <c r="N5344" i="1"/>
  <c r="M5345" i="1"/>
  <c r="N5345" i="1"/>
  <c r="M5346" i="1"/>
  <c r="N5346" i="1"/>
  <c r="M5347" i="1"/>
  <c r="N5347" i="1"/>
  <c r="M5348" i="1"/>
  <c r="N5348" i="1"/>
  <c r="M5349" i="1"/>
  <c r="N5349" i="1"/>
  <c r="M5350" i="1"/>
  <c r="N5350" i="1"/>
  <c r="M5351" i="1"/>
  <c r="N5351" i="1"/>
  <c r="M5352" i="1"/>
  <c r="N5352" i="1"/>
  <c r="M5353" i="1"/>
  <c r="N5353" i="1"/>
  <c r="M5354" i="1"/>
  <c r="N5354" i="1"/>
  <c r="M5355" i="1"/>
  <c r="N5355" i="1"/>
  <c r="M5356" i="1"/>
  <c r="N5356" i="1"/>
  <c r="M5357" i="1"/>
  <c r="N5357" i="1"/>
  <c r="M5358" i="1"/>
  <c r="N5358" i="1"/>
  <c r="M5359" i="1"/>
  <c r="N5359" i="1"/>
  <c r="M5360" i="1"/>
  <c r="N5360" i="1"/>
  <c r="M5361" i="1"/>
  <c r="N5361" i="1"/>
  <c r="M5362" i="1"/>
  <c r="N5362" i="1"/>
  <c r="M5363" i="1"/>
  <c r="N5363" i="1"/>
  <c r="M5364" i="1"/>
  <c r="N5364" i="1"/>
  <c r="M5365" i="1"/>
  <c r="N5365" i="1"/>
  <c r="M5366" i="1"/>
  <c r="N5366" i="1"/>
  <c r="M5367" i="1"/>
  <c r="N5367" i="1"/>
  <c r="M5368" i="1"/>
  <c r="N5368" i="1"/>
  <c r="M5369" i="1"/>
  <c r="N5369" i="1"/>
  <c r="M5370" i="1"/>
  <c r="N5370" i="1"/>
  <c r="M5371" i="1"/>
  <c r="N5371" i="1"/>
  <c r="M5372" i="1"/>
  <c r="N5372" i="1"/>
  <c r="M5373" i="1"/>
  <c r="N5373" i="1"/>
  <c r="M5374" i="1"/>
  <c r="N5374" i="1"/>
  <c r="M5375" i="1"/>
  <c r="N5375" i="1"/>
  <c r="M5376" i="1"/>
  <c r="N5376" i="1"/>
  <c r="M5377" i="1"/>
  <c r="N5377" i="1"/>
  <c r="M5378" i="1"/>
  <c r="N5378" i="1"/>
  <c r="M5379" i="1"/>
  <c r="N5379" i="1"/>
  <c r="M5380" i="1"/>
  <c r="N5380" i="1"/>
  <c r="M5381" i="1"/>
  <c r="N5381" i="1"/>
  <c r="M5382" i="1"/>
  <c r="N5382" i="1"/>
  <c r="M5383" i="1"/>
  <c r="N5383" i="1"/>
  <c r="M5384" i="1"/>
  <c r="N5384" i="1"/>
  <c r="M5385" i="1"/>
  <c r="N5385" i="1"/>
  <c r="M5386" i="1"/>
  <c r="N5386" i="1"/>
  <c r="M5387" i="1"/>
  <c r="N5387" i="1"/>
  <c r="M5388" i="1"/>
  <c r="N5388" i="1"/>
  <c r="M5389" i="1"/>
  <c r="N5389" i="1"/>
  <c r="M5390" i="1"/>
  <c r="N5390" i="1"/>
  <c r="M5391" i="1"/>
  <c r="N5391" i="1"/>
  <c r="M5392" i="1"/>
  <c r="N5392" i="1"/>
  <c r="M5393" i="1"/>
  <c r="N5393" i="1"/>
  <c r="M5394" i="1"/>
  <c r="N5394" i="1"/>
  <c r="M5395" i="1"/>
  <c r="N5395" i="1"/>
  <c r="M5396" i="1"/>
  <c r="N5396" i="1"/>
  <c r="M5397" i="1"/>
  <c r="N5397" i="1"/>
  <c r="M5398" i="1"/>
  <c r="N5398" i="1"/>
  <c r="M5399" i="1"/>
  <c r="N5399" i="1"/>
  <c r="M5400" i="1"/>
  <c r="N5400" i="1"/>
  <c r="M5401" i="1"/>
  <c r="N5401" i="1"/>
  <c r="M5402" i="1"/>
  <c r="N5402" i="1"/>
  <c r="M5403" i="1"/>
  <c r="N5403" i="1"/>
  <c r="M5404" i="1"/>
  <c r="N5404" i="1"/>
  <c r="M5405" i="1"/>
  <c r="N5405" i="1"/>
  <c r="M5406" i="1"/>
  <c r="N5406" i="1"/>
  <c r="M5407" i="1"/>
  <c r="N5407" i="1"/>
  <c r="M5408" i="1"/>
  <c r="N5408" i="1"/>
  <c r="M5409" i="1"/>
  <c r="N5409" i="1"/>
  <c r="M5410" i="1"/>
  <c r="N5410" i="1"/>
  <c r="M5411" i="1"/>
  <c r="N5411" i="1"/>
  <c r="M5412" i="1"/>
  <c r="N5412" i="1"/>
  <c r="M5413" i="1"/>
  <c r="N5413" i="1"/>
  <c r="M5414" i="1"/>
  <c r="N5414" i="1"/>
  <c r="M5415" i="1"/>
  <c r="N5415" i="1"/>
  <c r="M5416" i="1"/>
  <c r="N5416" i="1"/>
  <c r="M5417" i="1"/>
  <c r="N5417" i="1"/>
  <c r="M5418" i="1"/>
  <c r="N5418" i="1"/>
  <c r="M5419" i="1"/>
  <c r="N5419" i="1"/>
  <c r="M5420" i="1"/>
  <c r="N5420" i="1"/>
  <c r="M5421" i="1"/>
  <c r="N5421" i="1"/>
  <c r="M5422" i="1"/>
  <c r="N5422" i="1"/>
  <c r="M5423" i="1"/>
  <c r="N5423" i="1"/>
  <c r="M5424" i="1"/>
  <c r="N5424" i="1"/>
  <c r="M5425" i="1"/>
  <c r="N5425" i="1"/>
  <c r="M5426" i="1"/>
  <c r="N5426" i="1"/>
  <c r="M5427" i="1"/>
  <c r="N5427" i="1"/>
  <c r="M5428" i="1"/>
  <c r="N5428" i="1"/>
  <c r="M5429" i="1"/>
  <c r="N5429" i="1"/>
  <c r="M5430" i="1"/>
  <c r="N5430" i="1"/>
  <c r="M5431" i="1"/>
  <c r="N5431" i="1"/>
  <c r="M5432" i="1"/>
  <c r="N5432" i="1"/>
  <c r="M5433" i="1"/>
  <c r="N5433" i="1"/>
  <c r="M5434" i="1"/>
  <c r="N5434" i="1"/>
  <c r="M5435" i="1"/>
  <c r="N5435" i="1"/>
  <c r="M5436" i="1"/>
  <c r="N5436" i="1"/>
  <c r="M5437" i="1"/>
  <c r="N5437" i="1"/>
  <c r="M5438" i="1"/>
  <c r="N5438" i="1"/>
  <c r="M5439" i="1"/>
  <c r="N5439" i="1"/>
  <c r="M5440" i="1"/>
  <c r="N5440" i="1"/>
  <c r="M5441" i="1"/>
  <c r="N5441" i="1"/>
  <c r="M5442" i="1"/>
  <c r="N5442" i="1"/>
  <c r="M5443" i="1"/>
  <c r="N5443" i="1"/>
  <c r="M5444" i="1"/>
  <c r="N5444" i="1"/>
  <c r="M5445" i="1"/>
  <c r="N5445" i="1"/>
  <c r="M5446" i="1"/>
  <c r="N5446" i="1"/>
  <c r="M5447" i="1"/>
  <c r="N5447" i="1"/>
  <c r="M5448" i="1"/>
  <c r="N5448" i="1"/>
  <c r="M5449" i="1"/>
  <c r="N5449" i="1"/>
  <c r="M5450" i="1"/>
  <c r="N5450" i="1"/>
  <c r="M5451" i="1"/>
  <c r="N5451" i="1"/>
  <c r="M5452" i="1"/>
  <c r="N5452" i="1"/>
  <c r="M5453" i="1"/>
  <c r="N5453" i="1"/>
  <c r="M5454" i="1"/>
  <c r="N5454" i="1"/>
  <c r="M5455" i="1"/>
  <c r="N5455" i="1"/>
  <c r="M5456" i="1"/>
  <c r="N5456" i="1"/>
  <c r="M5457" i="1"/>
  <c r="N5457" i="1"/>
  <c r="M5458" i="1"/>
  <c r="N5458" i="1"/>
  <c r="M5459" i="1"/>
  <c r="N5459" i="1"/>
  <c r="M5460" i="1"/>
  <c r="N5460" i="1"/>
  <c r="M5461" i="1"/>
  <c r="N5461" i="1"/>
  <c r="M5462" i="1"/>
  <c r="N5462" i="1"/>
  <c r="M5463" i="1"/>
  <c r="N5463" i="1"/>
  <c r="M5464" i="1"/>
  <c r="N5464" i="1"/>
  <c r="M5465" i="1"/>
  <c r="N5465" i="1"/>
  <c r="M5466" i="1"/>
  <c r="N5466" i="1"/>
  <c r="M5467" i="1"/>
  <c r="N5467" i="1"/>
  <c r="M5468" i="1"/>
  <c r="N5468" i="1"/>
  <c r="M5469" i="1"/>
  <c r="N5469" i="1"/>
  <c r="M5470" i="1"/>
  <c r="N5470" i="1"/>
  <c r="M5471" i="1"/>
  <c r="N5471" i="1"/>
  <c r="M5472" i="1"/>
  <c r="N5472" i="1"/>
  <c r="M5473" i="1"/>
  <c r="N5473" i="1"/>
  <c r="M5474" i="1"/>
  <c r="N5474" i="1"/>
  <c r="M5475" i="1"/>
  <c r="N5475" i="1"/>
  <c r="M5476" i="1"/>
  <c r="N5476" i="1"/>
  <c r="M5477" i="1"/>
  <c r="N5477" i="1"/>
  <c r="M5478" i="1"/>
  <c r="N5478" i="1"/>
  <c r="M5479" i="1"/>
  <c r="N5479" i="1"/>
  <c r="M5480" i="1"/>
  <c r="N5480" i="1"/>
  <c r="M5481" i="1"/>
  <c r="N5481" i="1"/>
  <c r="M5482" i="1"/>
  <c r="N5482" i="1"/>
  <c r="M5483" i="1"/>
  <c r="N5483" i="1"/>
  <c r="M5484" i="1"/>
  <c r="N5484" i="1"/>
  <c r="M5485" i="1"/>
  <c r="N5485" i="1"/>
  <c r="M5486" i="1"/>
  <c r="N5486" i="1"/>
  <c r="M5487" i="1"/>
  <c r="N5487" i="1"/>
  <c r="M5488" i="1"/>
  <c r="N5488" i="1"/>
  <c r="M5489" i="1"/>
  <c r="N5489" i="1"/>
  <c r="M5490" i="1"/>
  <c r="N5490" i="1"/>
  <c r="M5491" i="1"/>
  <c r="N5491" i="1"/>
  <c r="M5492" i="1"/>
  <c r="N5492" i="1"/>
  <c r="M5493" i="1"/>
  <c r="N5493" i="1"/>
  <c r="M5494" i="1"/>
  <c r="N5494" i="1"/>
  <c r="M5495" i="1"/>
  <c r="N5495" i="1"/>
  <c r="M5496" i="1"/>
  <c r="N5496" i="1"/>
  <c r="M5497" i="1"/>
  <c r="N5497" i="1"/>
  <c r="M5498" i="1"/>
  <c r="N5498" i="1"/>
  <c r="M5499" i="1"/>
  <c r="N5499" i="1"/>
  <c r="M5500" i="1"/>
  <c r="N5500" i="1"/>
  <c r="M5501" i="1"/>
  <c r="N5501" i="1"/>
  <c r="M5502" i="1"/>
  <c r="N5502" i="1"/>
  <c r="M5503" i="1"/>
  <c r="N5503" i="1"/>
  <c r="M5504" i="1"/>
  <c r="N5504" i="1"/>
  <c r="M5505" i="1"/>
  <c r="N5505" i="1"/>
  <c r="M5506" i="1"/>
  <c r="N5506" i="1"/>
  <c r="M5507" i="1"/>
  <c r="N5507" i="1"/>
  <c r="M5508" i="1"/>
  <c r="N5508" i="1"/>
  <c r="M5509" i="1"/>
  <c r="N5509" i="1"/>
  <c r="M5510" i="1"/>
  <c r="N5510" i="1"/>
  <c r="M5511" i="1"/>
  <c r="N5511" i="1"/>
  <c r="M5512" i="1"/>
  <c r="N5512" i="1"/>
  <c r="M5513" i="1"/>
  <c r="N5513" i="1"/>
  <c r="M5514" i="1"/>
  <c r="N5514" i="1"/>
  <c r="M5515" i="1"/>
  <c r="N5515" i="1"/>
  <c r="M5516" i="1"/>
  <c r="N5516" i="1"/>
  <c r="M5517" i="1"/>
  <c r="N5517" i="1"/>
  <c r="M5518" i="1"/>
  <c r="N5518" i="1"/>
  <c r="M5519" i="1"/>
  <c r="N5519" i="1"/>
  <c r="M5520" i="1"/>
  <c r="N5520" i="1"/>
  <c r="M5521" i="1"/>
  <c r="N5521" i="1"/>
  <c r="M5522" i="1"/>
  <c r="N5522" i="1"/>
  <c r="M5523" i="1"/>
  <c r="N5523" i="1"/>
  <c r="M5524" i="1"/>
  <c r="N5524" i="1"/>
  <c r="M5525" i="1"/>
  <c r="N5525" i="1"/>
  <c r="M5526" i="1"/>
  <c r="N5526" i="1"/>
  <c r="M5527" i="1"/>
  <c r="N5527" i="1"/>
  <c r="M5528" i="1"/>
  <c r="N5528" i="1"/>
  <c r="M5529" i="1"/>
  <c r="N5529" i="1"/>
  <c r="M5530" i="1"/>
  <c r="N5530" i="1"/>
  <c r="M5531" i="1"/>
  <c r="N5531" i="1"/>
  <c r="M5532" i="1"/>
  <c r="N5532" i="1"/>
  <c r="M5533" i="1"/>
  <c r="N5533" i="1"/>
  <c r="M5534" i="1"/>
  <c r="N5534" i="1"/>
  <c r="M5535" i="1"/>
  <c r="N5535" i="1"/>
  <c r="M5536" i="1"/>
  <c r="N5536" i="1"/>
  <c r="M5537" i="1"/>
  <c r="N5537" i="1"/>
  <c r="M5538" i="1"/>
  <c r="N5538" i="1"/>
  <c r="M5539" i="1"/>
  <c r="N5539" i="1"/>
  <c r="M5540" i="1"/>
  <c r="N5540" i="1"/>
  <c r="M5541" i="1"/>
  <c r="N5541" i="1"/>
  <c r="M5542" i="1"/>
  <c r="N5542" i="1"/>
  <c r="M5543" i="1"/>
  <c r="N5543" i="1"/>
  <c r="M5544" i="1"/>
  <c r="N5544" i="1"/>
  <c r="M5545" i="1"/>
  <c r="N5545" i="1"/>
  <c r="M5546" i="1"/>
  <c r="N5546" i="1"/>
  <c r="M5547" i="1"/>
  <c r="N5547" i="1"/>
  <c r="M5548" i="1"/>
  <c r="N5548" i="1"/>
  <c r="M5549" i="1"/>
  <c r="N5549" i="1"/>
  <c r="M5550" i="1"/>
  <c r="N5550" i="1"/>
  <c r="M5551" i="1"/>
  <c r="N5551" i="1"/>
  <c r="M5552" i="1"/>
  <c r="N5552" i="1"/>
  <c r="M5553" i="1"/>
  <c r="N5553" i="1"/>
  <c r="M5554" i="1"/>
  <c r="N5554" i="1"/>
  <c r="M5555" i="1"/>
  <c r="N5555" i="1"/>
  <c r="M5556" i="1"/>
  <c r="N5556" i="1"/>
  <c r="M5557" i="1"/>
  <c r="N5557" i="1"/>
  <c r="M5558" i="1"/>
  <c r="N5558" i="1"/>
  <c r="M5559" i="1"/>
  <c r="N5559" i="1"/>
  <c r="M5560" i="1"/>
  <c r="N5560" i="1"/>
  <c r="M5561" i="1"/>
  <c r="N5561" i="1"/>
  <c r="M5562" i="1"/>
  <c r="N5562" i="1"/>
  <c r="M5563" i="1"/>
  <c r="N5563" i="1"/>
  <c r="M5564" i="1"/>
  <c r="N5564" i="1"/>
  <c r="M5565" i="1"/>
  <c r="N5565" i="1"/>
  <c r="M5566" i="1"/>
  <c r="N5566" i="1"/>
  <c r="M5567" i="1"/>
  <c r="N5567" i="1"/>
  <c r="M5568" i="1"/>
  <c r="N5568" i="1"/>
  <c r="M5569" i="1"/>
  <c r="N5569" i="1"/>
  <c r="M5570" i="1"/>
  <c r="N5570" i="1"/>
  <c r="M5571" i="1"/>
  <c r="N5571" i="1"/>
  <c r="M5572" i="1"/>
  <c r="N5572" i="1"/>
  <c r="M5573" i="1"/>
  <c r="N5573" i="1"/>
  <c r="M5574" i="1"/>
  <c r="N5574" i="1"/>
  <c r="M5575" i="1"/>
  <c r="N5575" i="1"/>
  <c r="M5576" i="1"/>
  <c r="N5576" i="1"/>
  <c r="M5577" i="1"/>
  <c r="N5577" i="1"/>
  <c r="M5578" i="1"/>
  <c r="N5578" i="1"/>
  <c r="M5579" i="1"/>
  <c r="N5579" i="1"/>
  <c r="M5580" i="1"/>
  <c r="N5580" i="1"/>
  <c r="M5581" i="1"/>
  <c r="N5581" i="1"/>
  <c r="M5582" i="1"/>
  <c r="N5582" i="1"/>
  <c r="M5583" i="1"/>
  <c r="N5583" i="1"/>
  <c r="M5584" i="1"/>
  <c r="N5584" i="1"/>
  <c r="M5585" i="1"/>
  <c r="N5585" i="1"/>
  <c r="M5586" i="1"/>
  <c r="N5586" i="1"/>
  <c r="M5587" i="1"/>
  <c r="N5587" i="1"/>
  <c r="M5588" i="1"/>
  <c r="N5588" i="1"/>
  <c r="M5589" i="1"/>
  <c r="N5589" i="1"/>
  <c r="M5590" i="1"/>
  <c r="N5590" i="1"/>
  <c r="M5591" i="1"/>
  <c r="N5591" i="1"/>
  <c r="M5592" i="1"/>
  <c r="N5592" i="1"/>
  <c r="M5593" i="1"/>
  <c r="N5593" i="1"/>
  <c r="M5594" i="1"/>
  <c r="N5594" i="1"/>
  <c r="M5595" i="1"/>
  <c r="N5595" i="1"/>
  <c r="M5596" i="1"/>
  <c r="N5596" i="1"/>
  <c r="M5597" i="1"/>
  <c r="N5597" i="1"/>
  <c r="M5598" i="1"/>
  <c r="N5598" i="1"/>
  <c r="M5599" i="1"/>
  <c r="N5599" i="1"/>
  <c r="M5600" i="1"/>
  <c r="N5600" i="1"/>
  <c r="M5601" i="1"/>
  <c r="N5601" i="1"/>
  <c r="M5602" i="1"/>
  <c r="N5602" i="1"/>
  <c r="M5603" i="1"/>
  <c r="N5603" i="1"/>
  <c r="M5604" i="1"/>
  <c r="N5604" i="1"/>
  <c r="M5605" i="1"/>
  <c r="N5605" i="1"/>
  <c r="M5606" i="1"/>
  <c r="N5606" i="1"/>
  <c r="M5607" i="1"/>
  <c r="N5607" i="1"/>
  <c r="M5608" i="1"/>
  <c r="N5608" i="1"/>
  <c r="M5609" i="1"/>
  <c r="N5609" i="1"/>
  <c r="M5610" i="1"/>
  <c r="N5610" i="1"/>
  <c r="M5611" i="1"/>
  <c r="N5611" i="1"/>
  <c r="M5612" i="1"/>
  <c r="N5612" i="1"/>
  <c r="M5613" i="1"/>
  <c r="N5613" i="1"/>
  <c r="M5614" i="1"/>
  <c r="N5614" i="1"/>
  <c r="M5615" i="1"/>
  <c r="N5615" i="1"/>
  <c r="M5616" i="1"/>
  <c r="N5616" i="1"/>
  <c r="M5617" i="1"/>
  <c r="N5617" i="1"/>
  <c r="M5618" i="1"/>
  <c r="N5618" i="1"/>
  <c r="M5619" i="1"/>
  <c r="N5619" i="1"/>
  <c r="M5620" i="1"/>
  <c r="N5620" i="1"/>
  <c r="M5621" i="1"/>
  <c r="N5621" i="1"/>
  <c r="M5622" i="1"/>
  <c r="N5622" i="1"/>
  <c r="M5623" i="1"/>
  <c r="N5623" i="1"/>
  <c r="M5624" i="1"/>
  <c r="N5624" i="1"/>
  <c r="M5625" i="1"/>
  <c r="N5625" i="1"/>
  <c r="M5626" i="1"/>
  <c r="N5626" i="1"/>
  <c r="M5627" i="1"/>
  <c r="N5627" i="1"/>
  <c r="M5628" i="1"/>
  <c r="N5628" i="1"/>
  <c r="M5629" i="1"/>
  <c r="N5629" i="1"/>
  <c r="M5630" i="1"/>
  <c r="N5630" i="1"/>
  <c r="M5631" i="1"/>
  <c r="N5631" i="1"/>
  <c r="M5632" i="1"/>
  <c r="N5632" i="1"/>
  <c r="M5633" i="1"/>
  <c r="N5633" i="1"/>
  <c r="M5634" i="1"/>
  <c r="N5634" i="1"/>
  <c r="M5635" i="1"/>
  <c r="N5635" i="1"/>
  <c r="M5636" i="1"/>
  <c r="N5636" i="1"/>
  <c r="M5637" i="1"/>
  <c r="N5637" i="1"/>
  <c r="M5638" i="1"/>
  <c r="N5638" i="1"/>
  <c r="M5639" i="1"/>
  <c r="N5639" i="1"/>
  <c r="M5640" i="1"/>
  <c r="N5640" i="1"/>
  <c r="M5641" i="1"/>
  <c r="N5641" i="1"/>
  <c r="M5642" i="1"/>
  <c r="N5642" i="1"/>
  <c r="M5643" i="1"/>
  <c r="N5643" i="1"/>
  <c r="M5644" i="1"/>
  <c r="N5644" i="1"/>
  <c r="M5645" i="1"/>
  <c r="N5645" i="1"/>
  <c r="M5646" i="1"/>
  <c r="N5646" i="1"/>
  <c r="M5647" i="1"/>
  <c r="N5647" i="1"/>
  <c r="M5648" i="1"/>
  <c r="N5648" i="1"/>
  <c r="M5649" i="1"/>
  <c r="N5649" i="1"/>
  <c r="M5650" i="1"/>
  <c r="N5650" i="1"/>
  <c r="M5651" i="1"/>
  <c r="N5651" i="1"/>
  <c r="M5652" i="1"/>
  <c r="N5652" i="1"/>
  <c r="M5653" i="1"/>
  <c r="N5653" i="1"/>
  <c r="M5654" i="1"/>
  <c r="N5654" i="1"/>
  <c r="M5655" i="1"/>
  <c r="N5655" i="1"/>
  <c r="M5656" i="1"/>
  <c r="N5656" i="1"/>
  <c r="M5657" i="1"/>
  <c r="N5657" i="1"/>
  <c r="M5658" i="1"/>
  <c r="N5658" i="1"/>
  <c r="M5659" i="1"/>
  <c r="N5659" i="1"/>
  <c r="M5660" i="1"/>
  <c r="N5660" i="1"/>
  <c r="M5661" i="1"/>
  <c r="N5661" i="1"/>
  <c r="M5662" i="1"/>
  <c r="N5662" i="1"/>
  <c r="M5663" i="1"/>
  <c r="N5663" i="1"/>
  <c r="M5664" i="1"/>
  <c r="N5664" i="1"/>
  <c r="M5665" i="1"/>
  <c r="N5665" i="1"/>
  <c r="M5666" i="1"/>
  <c r="N5666" i="1"/>
  <c r="M5667" i="1"/>
  <c r="N5667" i="1"/>
  <c r="M5668" i="1"/>
  <c r="N5668" i="1"/>
  <c r="M5669" i="1"/>
  <c r="N5669" i="1"/>
  <c r="M5670" i="1"/>
  <c r="N5670" i="1"/>
  <c r="M5671" i="1"/>
  <c r="N5671" i="1"/>
  <c r="M5672" i="1"/>
  <c r="N5672" i="1"/>
  <c r="M5673" i="1"/>
  <c r="N5673" i="1"/>
  <c r="M5674" i="1"/>
  <c r="N5674" i="1"/>
  <c r="M5675" i="1"/>
  <c r="N5675" i="1"/>
  <c r="M5676" i="1"/>
  <c r="N5676" i="1"/>
  <c r="M5677" i="1"/>
  <c r="N5677" i="1"/>
  <c r="M5678" i="1"/>
  <c r="N5678" i="1"/>
  <c r="M5679" i="1"/>
  <c r="N5679" i="1"/>
  <c r="M5680" i="1"/>
  <c r="N5680" i="1"/>
  <c r="M5681" i="1"/>
  <c r="N5681" i="1"/>
  <c r="M5682" i="1"/>
  <c r="N5682" i="1"/>
  <c r="M5683" i="1"/>
  <c r="N5683" i="1"/>
  <c r="M5684" i="1"/>
  <c r="N5684" i="1"/>
  <c r="M5685" i="1"/>
  <c r="N5685" i="1"/>
  <c r="M5686" i="1"/>
  <c r="N5686" i="1"/>
  <c r="M5687" i="1"/>
  <c r="N5687" i="1"/>
  <c r="M5688" i="1"/>
  <c r="N5688" i="1"/>
  <c r="M5689" i="1"/>
  <c r="N5689" i="1"/>
  <c r="M5690" i="1"/>
  <c r="N5690" i="1"/>
  <c r="M5691" i="1"/>
  <c r="N5691" i="1"/>
  <c r="M5692" i="1"/>
  <c r="N5692" i="1"/>
  <c r="M5693" i="1"/>
  <c r="N5693" i="1"/>
  <c r="M5694" i="1"/>
  <c r="N5694" i="1"/>
  <c r="M5695" i="1"/>
  <c r="N5695" i="1"/>
  <c r="M5696" i="1"/>
  <c r="N5696" i="1"/>
  <c r="M5697" i="1"/>
  <c r="N5697" i="1"/>
  <c r="M5698" i="1"/>
  <c r="N5698" i="1"/>
  <c r="M5699" i="1"/>
  <c r="N5699" i="1"/>
  <c r="M5700" i="1"/>
  <c r="N5700" i="1"/>
  <c r="M5701" i="1"/>
  <c r="N5701" i="1"/>
  <c r="M5702" i="1"/>
  <c r="N5702" i="1"/>
  <c r="M5703" i="1"/>
  <c r="N5703" i="1"/>
  <c r="M5704" i="1"/>
  <c r="N5704" i="1"/>
  <c r="M5705" i="1"/>
  <c r="N5705" i="1"/>
  <c r="M5706" i="1"/>
  <c r="N5706" i="1"/>
  <c r="M5707" i="1"/>
  <c r="N5707" i="1"/>
  <c r="M5708" i="1"/>
  <c r="N5708" i="1"/>
  <c r="M5709" i="1"/>
  <c r="N5709" i="1"/>
  <c r="M5710" i="1"/>
  <c r="N5710" i="1"/>
  <c r="M5711" i="1"/>
  <c r="N5711" i="1"/>
  <c r="M5712" i="1"/>
  <c r="N5712" i="1"/>
  <c r="M5713" i="1"/>
  <c r="N5713" i="1"/>
  <c r="M5714" i="1"/>
  <c r="N5714" i="1"/>
  <c r="M5715" i="1"/>
  <c r="N5715" i="1"/>
  <c r="M5716" i="1"/>
  <c r="N5716" i="1"/>
  <c r="M5717" i="1"/>
  <c r="N5717" i="1"/>
  <c r="M5718" i="1"/>
  <c r="N5718" i="1"/>
  <c r="M5719" i="1"/>
  <c r="N5719" i="1"/>
  <c r="M5720" i="1"/>
  <c r="N5720" i="1"/>
  <c r="M5721" i="1"/>
  <c r="N5721" i="1"/>
  <c r="M5722" i="1"/>
  <c r="N5722" i="1"/>
  <c r="M5723" i="1"/>
  <c r="N5723" i="1"/>
  <c r="M5724" i="1"/>
  <c r="N5724" i="1"/>
  <c r="M5725" i="1"/>
  <c r="N5725" i="1"/>
  <c r="M5726" i="1"/>
  <c r="N5726" i="1"/>
  <c r="M5727" i="1"/>
  <c r="N5727" i="1"/>
  <c r="M5728" i="1"/>
  <c r="N5728" i="1"/>
  <c r="M5729" i="1"/>
  <c r="N5729" i="1"/>
  <c r="M5730" i="1"/>
  <c r="N5730" i="1"/>
  <c r="M5731" i="1"/>
  <c r="N5731" i="1"/>
  <c r="M5732" i="1"/>
  <c r="N5732" i="1"/>
  <c r="M5733" i="1"/>
  <c r="N5733" i="1"/>
  <c r="M5734" i="1"/>
  <c r="N5734" i="1"/>
  <c r="M5735" i="1"/>
  <c r="N5735" i="1"/>
  <c r="M5736" i="1"/>
  <c r="N5736" i="1"/>
  <c r="M5737" i="1"/>
  <c r="N5737" i="1"/>
  <c r="M5738" i="1"/>
  <c r="N5738" i="1"/>
  <c r="M5739" i="1"/>
  <c r="N5739" i="1"/>
  <c r="M5740" i="1"/>
  <c r="N5740" i="1"/>
  <c r="M5741" i="1"/>
  <c r="N5741" i="1"/>
  <c r="M5742" i="1"/>
  <c r="N5742" i="1"/>
  <c r="M5743" i="1"/>
  <c r="N5743" i="1"/>
  <c r="M5744" i="1"/>
  <c r="N5744" i="1"/>
  <c r="M5745" i="1"/>
  <c r="N5745" i="1"/>
  <c r="M5746" i="1"/>
  <c r="N5746" i="1"/>
  <c r="M5747" i="1"/>
  <c r="N5747" i="1"/>
  <c r="M5748" i="1"/>
  <c r="N5748" i="1"/>
  <c r="M5749" i="1"/>
  <c r="N5749" i="1"/>
  <c r="M5750" i="1"/>
  <c r="N5750" i="1"/>
  <c r="M5751" i="1"/>
  <c r="N5751" i="1"/>
  <c r="M5752" i="1"/>
  <c r="N5752" i="1"/>
  <c r="M5753" i="1"/>
  <c r="N5753" i="1"/>
  <c r="M5754" i="1"/>
  <c r="N5754" i="1"/>
  <c r="M5755" i="1"/>
  <c r="N5755" i="1"/>
  <c r="M5756" i="1"/>
  <c r="N5756" i="1"/>
  <c r="M5757" i="1"/>
  <c r="N5757" i="1"/>
  <c r="M5758" i="1"/>
  <c r="N5758" i="1"/>
  <c r="M5759" i="1"/>
  <c r="N5759" i="1"/>
  <c r="M5760" i="1"/>
  <c r="N5760" i="1"/>
  <c r="M5761" i="1"/>
  <c r="N5761" i="1"/>
  <c r="M5762" i="1"/>
  <c r="N5762" i="1"/>
  <c r="M5763" i="1"/>
  <c r="N5763" i="1"/>
  <c r="M5764" i="1"/>
  <c r="N5764" i="1"/>
  <c r="M5765" i="1"/>
  <c r="N5765" i="1"/>
  <c r="M5766" i="1"/>
  <c r="N5766" i="1"/>
  <c r="M5767" i="1"/>
  <c r="N5767" i="1"/>
  <c r="M5768" i="1"/>
  <c r="N5768" i="1"/>
  <c r="M5769" i="1"/>
  <c r="N5769" i="1"/>
  <c r="M5770" i="1"/>
  <c r="N5770" i="1"/>
  <c r="M5771" i="1"/>
  <c r="N5771" i="1"/>
  <c r="M5772" i="1"/>
  <c r="N5772" i="1"/>
  <c r="M5773" i="1"/>
  <c r="N5773" i="1"/>
  <c r="M5774" i="1"/>
  <c r="N5774" i="1"/>
  <c r="M5775" i="1"/>
  <c r="N5775" i="1"/>
  <c r="M5776" i="1"/>
  <c r="N5776" i="1"/>
  <c r="M5777" i="1"/>
  <c r="N5777" i="1"/>
  <c r="M5778" i="1"/>
  <c r="N5778" i="1"/>
  <c r="M5779" i="1"/>
  <c r="N5779" i="1"/>
  <c r="M5780" i="1"/>
  <c r="N5780" i="1"/>
  <c r="M5781" i="1"/>
  <c r="N5781" i="1"/>
  <c r="M5782" i="1"/>
  <c r="N5782" i="1"/>
  <c r="M5783" i="1"/>
  <c r="N5783" i="1"/>
  <c r="M5784" i="1"/>
  <c r="N5784" i="1"/>
  <c r="M5785" i="1"/>
  <c r="N5785" i="1"/>
  <c r="M5786" i="1"/>
  <c r="N5786" i="1"/>
  <c r="M5787" i="1"/>
  <c r="N5787" i="1"/>
  <c r="M5788" i="1"/>
  <c r="N5788" i="1"/>
  <c r="M5789" i="1"/>
  <c r="N5789" i="1"/>
  <c r="M5790" i="1"/>
  <c r="N5790" i="1"/>
  <c r="M5791" i="1"/>
  <c r="N5791" i="1"/>
  <c r="M5792" i="1"/>
  <c r="N5792" i="1"/>
  <c r="M5793" i="1"/>
  <c r="N5793" i="1"/>
  <c r="M5794" i="1"/>
  <c r="N5794" i="1"/>
  <c r="M5795" i="1"/>
  <c r="N5795" i="1"/>
  <c r="M5796" i="1"/>
  <c r="N5796" i="1"/>
  <c r="M5797" i="1"/>
  <c r="N5797" i="1"/>
  <c r="M5798" i="1"/>
  <c r="N5798" i="1"/>
  <c r="M5799" i="1"/>
  <c r="N5799" i="1"/>
  <c r="M5800" i="1"/>
  <c r="N5800" i="1"/>
  <c r="M5801" i="1"/>
  <c r="N5801" i="1"/>
  <c r="M5802" i="1"/>
  <c r="N5802" i="1"/>
  <c r="M5803" i="1"/>
  <c r="N5803" i="1"/>
  <c r="M5804" i="1"/>
  <c r="N5804" i="1"/>
  <c r="M5805" i="1"/>
  <c r="N5805" i="1"/>
  <c r="M5806" i="1"/>
  <c r="N5806" i="1"/>
  <c r="M5807" i="1"/>
  <c r="N5807" i="1"/>
  <c r="M5808" i="1"/>
  <c r="N5808" i="1"/>
  <c r="M5809" i="1"/>
  <c r="N5809" i="1"/>
  <c r="M5810" i="1"/>
  <c r="N5810" i="1"/>
  <c r="M5811" i="1"/>
  <c r="N5811" i="1"/>
  <c r="M5812" i="1"/>
  <c r="N5812" i="1"/>
  <c r="M5813" i="1"/>
  <c r="N5813" i="1"/>
  <c r="M5814" i="1"/>
  <c r="N5814" i="1"/>
  <c r="M5815" i="1"/>
  <c r="N5815" i="1"/>
  <c r="M5816" i="1"/>
  <c r="N5816" i="1"/>
  <c r="M5817" i="1"/>
  <c r="N5817" i="1"/>
  <c r="M5818" i="1"/>
  <c r="N5818" i="1"/>
  <c r="M5819" i="1"/>
  <c r="N5819" i="1"/>
  <c r="M5820" i="1"/>
  <c r="N5820" i="1"/>
  <c r="M5821" i="1"/>
  <c r="N5821" i="1"/>
  <c r="M5822" i="1"/>
  <c r="N5822" i="1"/>
  <c r="M5823" i="1"/>
  <c r="N5823" i="1"/>
  <c r="M5824" i="1"/>
  <c r="N5824" i="1"/>
  <c r="M5825" i="1"/>
  <c r="N5825" i="1"/>
  <c r="M5826" i="1"/>
  <c r="N5826" i="1"/>
  <c r="M5827" i="1"/>
  <c r="N5827" i="1"/>
  <c r="M5828" i="1"/>
  <c r="N5828" i="1"/>
  <c r="M5829" i="1"/>
  <c r="N5829" i="1"/>
  <c r="M5830" i="1"/>
  <c r="N5830" i="1"/>
  <c r="M5831" i="1"/>
  <c r="N5831" i="1"/>
  <c r="M5832" i="1"/>
  <c r="N5832" i="1"/>
  <c r="M5833" i="1"/>
  <c r="N5833" i="1"/>
  <c r="M5834" i="1"/>
  <c r="N5834" i="1"/>
  <c r="M5835" i="1"/>
  <c r="N5835" i="1"/>
  <c r="M5836" i="1"/>
  <c r="N5836" i="1"/>
  <c r="M5837" i="1"/>
  <c r="N5837" i="1"/>
  <c r="M5838" i="1"/>
  <c r="N5838" i="1"/>
  <c r="M5839" i="1"/>
  <c r="N5839" i="1"/>
  <c r="M5840" i="1"/>
  <c r="N5840" i="1"/>
  <c r="M5841" i="1"/>
  <c r="N5841" i="1"/>
  <c r="M5842" i="1"/>
  <c r="N5842" i="1"/>
  <c r="M5843" i="1"/>
  <c r="N5843" i="1"/>
  <c r="M5844" i="1"/>
  <c r="N5844" i="1"/>
  <c r="M5845" i="1"/>
  <c r="N5845" i="1"/>
  <c r="M5846" i="1"/>
  <c r="N5846" i="1"/>
  <c r="M5847" i="1"/>
  <c r="N5847" i="1"/>
  <c r="M5848" i="1"/>
  <c r="N5848" i="1"/>
  <c r="M5849" i="1"/>
  <c r="N5849" i="1"/>
  <c r="M5850" i="1"/>
  <c r="N5850" i="1"/>
  <c r="M5851" i="1"/>
  <c r="N5851" i="1"/>
  <c r="M5852" i="1"/>
  <c r="N5852" i="1"/>
  <c r="M5853" i="1"/>
  <c r="N5853" i="1"/>
  <c r="M5854" i="1"/>
  <c r="N5854" i="1"/>
  <c r="M5855" i="1"/>
  <c r="N5855" i="1"/>
  <c r="M5856" i="1"/>
  <c r="N5856" i="1"/>
  <c r="M5857" i="1"/>
  <c r="N5857" i="1"/>
  <c r="M5858" i="1"/>
  <c r="N5858" i="1"/>
  <c r="M5859" i="1"/>
  <c r="N5859" i="1"/>
  <c r="M5860" i="1"/>
  <c r="N5860" i="1"/>
  <c r="M5861" i="1"/>
  <c r="N5861" i="1"/>
  <c r="M5862" i="1"/>
  <c r="N5862" i="1"/>
  <c r="M5863" i="1"/>
  <c r="N5863" i="1"/>
  <c r="M5864" i="1"/>
  <c r="N5864" i="1"/>
  <c r="M5865" i="1"/>
  <c r="N5865" i="1"/>
  <c r="M5866" i="1"/>
  <c r="N5866" i="1"/>
  <c r="M5867" i="1"/>
  <c r="N5867" i="1"/>
  <c r="M5868" i="1"/>
  <c r="N5868" i="1"/>
  <c r="M5869" i="1"/>
  <c r="N5869" i="1"/>
  <c r="M5870" i="1"/>
  <c r="N5870" i="1"/>
  <c r="M5871" i="1"/>
  <c r="N5871" i="1"/>
  <c r="M5872" i="1"/>
  <c r="N5872" i="1"/>
  <c r="M5873" i="1"/>
  <c r="N5873" i="1"/>
  <c r="M5874" i="1"/>
  <c r="N5874" i="1"/>
  <c r="M5875" i="1"/>
  <c r="N5875" i="1"/>
  <c r="M5876" i="1"/>
  <c r="N5876" i="1"/>
  <c r="M5877" i="1"/>
  <c r="N5877" i="1"/>
  <c r="M5878" i="1"/>
  <c r="N5878" i="1"/>
  <c r="M5879" i="1"/>
  <c r="N5879" i="1"/>
  <c r="M5880" i="1"/>
  <c r="N5880" i="1"/>
  <c r="M5881" i="1"/>
  <c r="N5881" i="1"/>
  <c r="M5882" i="1"/>
  <c r="N5882" i="1"/>
  <c r="M5883" i="1"/>
  <c r="N5883" i="1"/>
  <c r="M5884" i="1"/>
  <c r="N5884" i="1"/>
  <c r="M5885" i="1"/>
  <c r="N5885" i="1"/>
  <c r="M5886" i="1"/>
  <c r="N5886" i="1"/>
  <c r="M5887" i="1"/>
  <c r="N5887" i="1"/>
  <c r="M5888" i="1"/>
  <c r="N5888" i="1"/>
  <c r="M5889" i="1"/>
  <c r="N5889" i="1"/>
  <c r="M5890" i="1"/>
  <c r="N5890" i="1"/>
  <c r="M5891" i="1"/>
  <c r="N5891" i="1"/>
  <c r="M5892" i="1"/>
  <c r="N5892" i="1"/>
  <c r="M5893" i="1"/>
  <c r="N5893" i="1"/>
  <c r="M5894" i="1"/>
  <c r="N5894" i="1"/>
  <c r="M5895" i="1"/>
  <c r="N5895" i="1"/>
  <c r="M5896" i="1"/>
  <c r="N5896" i="1"/>
  <c r="M5897" i="1"/>
  <c r="N5897" i="1"/>
  <c r="M5898" i="1"/>
  <c r="N5898" i="1"/>
  <c r="M5899" i="1"/>
  <c r="N5899" i="1"/>
  <c r="M5900" i="1"/>
  <c r="N5900" i="1"/>
  <c r="M5901" i="1"/>
  <c r="N5901" i="1"/>
  <c r="M5902" i="1"/>
  <c r="N5902" i="1"/>
  <c r="M5903" i="1"/>
  <c r="N5903" i="1"/>
  <c r="M5904" i="1"/>
  <c r="N5904" i="1"/>
  <c r="M5905" i="1"/>
  <c r="N5905" i="1"/>
  <c r="M5906" i="1"/>
  <c r="N5906" i="1"/>
  <c r="M5907" i="1"/>
  <c r="N5907" i="1"/>
  <c r="M5908" i="1"/>
  <c r="N5908" i="1"/>
  <c r="M5909" i="1"/>
  <c r="N5909" i="1"/>
  <c r="M5910" i="1"/>
  <c r="N5910" i="1"/>
  <c r="M5911" i="1"/>
  <c r="N5911" i="1"/>
  <c r="M5912" i="1"/>
  <c r="N5912" i="1"/>
  <c r="M5913" i="1"/>
  <c r="N5913" i="1"/>
  <c r="M5914" i="1"/>
  <c r="N5914" i="1"/>
  <c r="M5915" i="1"/>
  <c r="N5915" i="1"/>
  <c r="M5916" i="1"/>
  <c r="N5916" i="1"/>
  <c r="M5917" i="1"/>
  <c r="N5917" i="1"/>
  <c r="M5918" i="1"/>
  <c r="N5918" i="1"/>
  <c r="M5919" i="1"/>
  <c r="N5919" i="1"/>
  <c r="M5920" i="1"/>
  <c r="N5920" i="1"/>
  <c r="M5921" i="1"/>
  <c r="N5921" i="1"/>
  <c r="M5922" i="1"/>
  <c r="N5922" i="1"/>
  <c r="M5923" i="1"/>
  <c r="N5923" i="1"/>
  <c r="M5924" i="1"/>
  <c r="N5924" i="1"/>
  <c r="M5925" i="1"/>
  <c r="N5925" i="1"/>
  <c r="M5926" i="1"/>
  <c r="N5926" i="1"/>
  <c r="M5927" i="1"/>
  <c r="N5927" i="1"/>
  <c r="M5928" i="1"/>
  <c r="N5928" i="1"/>
  <c r="M5929" i="1"/>
  <c r="N5929" i="1"/>
  <c r="M5930" i="1"/>
  <c r="N5930" i="1"/>
  <c r="M5931" i="1"/>
  <c r="N5931" i="1"/>
  <c r="M5932" i="1"/>
  <c r="N5932" i="1"/>
  <c r="M5933" i="1"/>
  <c r="N5933" i="1"/>
  <c r="M5934" i="1"/>
  <c r="N5934" i="1"/>
  <c r="M5935" i="1"/>
  <c r="N5935" i="1"/>
  <c r="M5936" i="1"/>
  <c r="N5936" i="1"/>
  <c r="M5937" i="1"/>
  <c r="N5937" i="1"/>
  <c r="M5938" i="1"/>
  <c r="N5938" i="1"/>
  <c r="M5939" i="1"/>
  <c r="N5939" i="1"/>
  <c r="M5940" i="1"/>
  <c r="N5940" i="1"/>
  <c r="M5941" i="1"/>
  <c r="N5941" i="1"/>
  <c r="M5942" i="1"/>
  <c r="N5942" i="1"/>
  <c r="M5943" i="1"/>
  <c r="N5943" i="1"/>
  <c r="M5944" i="1"/>
  <c r="N5944" i="1"/>
  <c r="M5945" i="1"/>
  <c r="N5945" i="1"/>
  <c r="M5946" i="1"/>
  <c r="N5946" i="1"/>
  <c r="M5947" i="1"/>
  <c r="N5947" i="1"/>
  <c r="M5948" i="1"/>
  <c r="N5948" i="1"/>
  <c r="M5949" i="1"/>
  <c r="N5949" i="1"/>
  <c r="M5950" i="1"/>
  <c r="N5950" i="1"/>
  <c r="M5951" i="1"/>
  <c r="N5951" i="1"/>
  <c r="M5952" i="1"/>
  <c r="N5952" i="1"/>
  <c r="M5953" i="1"/>
  <c r="N5953" i="1"/>
  <c r="M5954" i="1"/>
  <c r="N5954" i="1"/>
  <c r="M5955" i="1"/>
  <c r="N5955" i="1"/>
  <c r="M5956" i="1"/>
  <c r="N5956" i="1"/>
  <c r="M5957" i="1"/>
  <c r="N5957" i="1"/>
  <c r="M5958" i="1"/>
  <c r="N5958" i="1"/>
  <c r="M5959" i="1"/>
  <c r="N5959" i="1"/>
  <c r="M5960" i="1"/>
  <c r="N5960" i="1"/>
  <c r="M5961" i="1"/>
  <c r="N5961" i="1"/>
  <c r="M5962" i="1"/>
  <c r="N5962" i="1"/>
  <c r="M5963" i="1"/>
  <c r="N5963" i="1"/>
  <c r="M5964" i="1"/>
  <c r="N5964" i="1"/>
  <c r="M5965" i="1"/>
  <c r="N5965" i="1"/>
  <c r="M5966" i="1"/>
  <c r="N5966" i="1"/>
  <c r="M5967" i="1"/>
  <c r="N5967" i="1"/>
  <c r="M5968" i="1"/>
  <c r="N5968" i="1"/>
  <c r="M5969" i="1"/>
  <c r="N5969" i="1"/>
  <c r="M5970" i="1"/>
  <c r="N5970" i="1"/>
  <c r="M5971" i="1"/>
  <c r="N5971" i="1"/>
  <c r="M5972" i="1"/>
  <c r="N5972" i="1"/>
  <c r="M5973" i="1"/>
  <c r="N5973" i="1"/>
  <c r="M5974" i="1"/>
  <c r="N5974" i="1"/>
  <c r="M5975" i="1"/>
  <c r="N5975" i="1"/>
  <c r="M5976" i="1"/>
  <c r="N5976" i="1"/>
  <c r="M5977" i="1"/>
  <c r="N5977" i="1"/>
  <c r="M5978" i="1"/>
  <c r="N5978" i="1"/>
  <c r="M5979" i="1"/>
  <c r="N5979" i="1"/>
  <c r="M5980" i="1"/>
  <c r="N5980" i="1"/>
  <c r="M5981" i="1"/>
  <c r="N5981" i="1"/>
  <c r="M5982" i="1"/>
  <c r="N5982" i="1"/>
  <c r="M5983" i="1"/>
  <c r="N5983" i="1"/>
  <c r="M5984" i="1"/>
  <c r="N5984" i="1"/>
  <c r="M5985" i="1"/>
  <c r="N5985" i="1"/>
  <c r="M5986" i="1"/>
  <c r="N5986" i="1"/>
  <c r="M5987" i="1"/>
  <c r="N5987" i="1"/>
  <c r="M5988" i="1"/>
  <c r="N5988" i="1"/>
  <c r="M5989" i="1"/>
  <c r="N5989" i="1"/>
  <c r="M5990" i="1"/>
  <c r="N5990" i="1"/>
  <c r="M5991" i="1"/>
  <c r="N5991" i="1"/>
  <c r="M5992" i="1"/>
  <c r="N5992" i="1"/>
  <c r="M5993" i="1"/>
  <c r="N5993" i="1"/>
  <c r="M5994" i="1"/>
  <c r="N5994" i="1"/>
  <c r="M5995" i="1"/>
  <c r="N5995" i="1"/>
  <c r="M5996" i="1"/>
  <c r="N5996" i="1"/>
  <c r="M5997" i="1"/>
  <c r="N5997" i="1"/>
  <c r="M5998" i="1"/>
  <c r="N5998" i="1"/>
  <c r="M5999" i="1"/>
  <c r="N5999" i="1"/>
  <c r="M6000" i="1"/>
  <c r="N6000" i="1"/>
  <c r="M6001" i="1"/>
  <c r="N6001" i="1"/>
  <c r="M6002" i="1"/>
  <c r="N6002" i="1"/>
  <c r="M6003" i="1"/>
  <c r="N6003" i="1"/>
  <c r="M6004" i="1"/>
  <c r="N6004" i="1"/>
  <c r="M6005" i="1"/>
  <c r="N6005" i="1"/>
  <c r="M6006" i="1"/>
  <c r="N6006" i="1"/>
  <c r="M6007" i="1"/>
  <c r="N6007" i="1"/>
  <c r="M6008" i="1"/>
  <c r="N6008" i="1"/>
  <c r="M6009" i="1"/>
  <c r="N6009" i="1"/>
  <c r="M6010" i="1"/>
  <c r="N6010" i="1"/>
  <c r="M6011" i="1"/>
  <c r="N6011" i="1"/>
  <c r="M6012" i="1"/>
  <c r="N6012" i="1"/>
  <c r="M6013" i="1"/>
  <c r="N6013" i="1"/>
  <c r="M6014" i="1"/>
  <c r="N6014" i="1"/>
  <c r="M6015" i="1"/>
  <c r="N6015" i="1"/>
  <c r="M6016" i="1"/>
  <c r="N6016" i="1"/>
  <c r="M6017" i="1"/>
  <c r="N6017" i="1"/>
  <c r="M6018" i="1"/>
  <c r="N6018" i="1"/>
  <c r="M6019" i="1"/>
  <c r="N6019" i="1"/>
  <c r="M6020" i="1"/>
  <c r="N6020" i="1"/>
  <c r="M6021" i="1"/>
  <c r="N6021" i="1"/>
  <c r="M6022" i="1"/>
  <c r="N6022" i="1"/>
  <c r="M6023" i="1"/>
  <c r="N6023" i="1"/>
  <c r="M6024" i="1"/>
  <c r="N6024" i="1"/>
  <c r="M6025" i="1"/>
  <c r="N6025" i="1"/>
  <c r="M6026" i="1"/>
  <c r="N6026" i="1"/>
  <c r="M6027" i="1"/>
  <c r="N6027" i="1"/>
  <c r="M6028" i="1"/>
  <c r="N6028" i="1"/>
  <c r="M6029" i="1"/>
  <c r="N6029" i="1"/>
  <c r="M6030" i="1"/>
  <c r="N6030" i="1"/>
  <c r="M6031" i="1"/>
  <c r="N6031" i="1"/>
  <c r="M6032" i="1"/>
  <c r="N6032" i="1"/>
  <c r="M6033" i="1"/>
  <c r="N6033" i="1"/>
  <c r="M6034" i="1"/>
  <c r="N6034" i="1"/>
  <c r="M6035" i="1"/>
  <c r="N6035" i="1"/>
  <c r="M6036" i="1"/>
  <c r="N6036" i="1"/>
  <c r="M6037" i="1"/>
  <c r="N6037" i="1"/>
  <c r="M6038" i="1"/>
  <c r="N6038" i="1"/>
  <c r="M6039" i="1"/>
  <c r="N6039" i="1"/>
  <c r="M6040" i="1"/>
  <c r="N6040" i="1"/>
  <c r="M6041" i="1"/>
  <c r="N6041" i="1"/>
  <c r="M6042" i="1"/>
  <c r="N6042" i="1"/>
  <c r="M6043" i="1"/>
  <c r="N6043" i="1"/>
  <c r="M6044" i="1"/>
  <c r="N6044" i="1"/>
  <c r="M6045" i="1"/>
  <c r="N6045" i="1"/>
  <c r="M6046" i="1"/>
  <c r="N6046" i="1"/>
  <c r="M6047" i="1"/>
  <c r="N6047" i="1"/>
  <c r="M6048" i="1"/>
  <c r="N6048" i="1"/>
  <c r="M6049" i="1"/>
  <c r="N6049" i="1"/>
  <c r="M6050" i="1"/>
  <c r="N6050" i="1"/>
  <c r="M6051" i="1"/>
  <c r="N6051" i="1"/>
  <c r="M6052" i="1"/>
  <c r="N6052" i="1"/>
  <c r="M6053" i="1"/>
  <c r="N6053" i="1"/>
  <c r="M6054" i="1"/>
  <c r="N6054" i="1"/>
  <c r="M6055" i="1"/>
  <c r="N6055" i="1"/>
  <c r="M6056" i="1"/>
  <c r="N6056" i="1"/>
  <c r="M6057" i="1"/>
  <c r="N6057" i="1"/>
  <c r="M6058" i="1"/>
  <c r="N6058" i="1"/>
  <c r="M6059" i="1"/>
  <c r="N6059" i="1"/>
  <c r="M6060" i="1"/>
  <c r="N6060" i="1"/>
  <c r="M6061" i="1"/>
  <c r="N6061" i="1"/>
  <c r="M6062" i="1"/>
  <c r="N6062" i="1"/>
  <c r="M6063" i="1"/>
  <c r="N6063" i="1"/>
  <c r="M6064" i="1"/>
  <c r="N6064" i="1"/>
  <c r="M6065" i="1"/>
  <c r="N6065" i="1"/>
  <c r="M6066" i="1"/>
  <c r="N6066" i="1"/>
  <c r="M6067" i="1"/>
  <c r="N6067" i="1"/>
  <c r="M6068" i="1"/>
  <c r="N6068" i="1"/>
  <c r="M6069" i="1"/>
  <c r="N6069" i="1"/>
  <c r="M6070" i="1"/>
  <c r="N6070" i="1"/>
  <c r="M6071" i="1"/>
  <c r="N6071" i="1"/>
  <c r="M6072" i="1"/>
  <c r="N6072" i="1"/>
  <c r="M6073" i="1"/>
  <c r="N6073" i="1"/>
  <c r="M6074" i="1"/>
  <c r="N6074" i="1"/>
  <c r="M6075" i="1"/>
  <c r="N6075" i="1"/>
  <c r="M6076" i="1"/>
  <c r="N6076" i="1"/>
  <c r="M6077" i="1"/>
  <c r="N6077" i="1"/>
  <c r="M6078" i="1"/>
  <c r="N6078" i="1"/>
  <c r="M6079" i="1"/>
  <c r="N6079" i="1"/>
  <c r="M6080" i="1"/>
  <c r="N6080" i="1"/>
  <c r="M6081" i="1"/>
  <c r="N6081" i="1"/>
  <c r="M6082" i="1"/>
  <c r="N6082" i="1"/>
  <c r="M6083" i="1"/>
  <c r="N6083" i="1"/>
  <c r="M6084" i="1"/>
  <c r="N6084" i="1"/>
  <c r="M6085" i="1"/>
  <c r="N6085" i="1"/>
  <c r="M6086" i="1"/>
  <c r="N6086" i="1"/>
  <c r="M6087" i="1"/>
  <c r="N6087" i="1"/>
  <c r="M6088" i="1"/>
  <c r="N6088" i="1"/>
  <c r="M6089" i="1"/>
  <c r="N6089" i="1"/>
  <c r="M6090" i="1"/>
  <c r="N6090" i="1"/>
  <c r="M6091" i="1"/>
  <c r="N6091" i="1"/>
  <c r="M6092" i="1"/>
  <c r="N6092" i="1"/>
  <c r="M6093" i="1"/>
  <c r="N6093" i="1"/>
  <c r="M6094" i="1"/>
  <c r="N6094" i="1"/>
  <c r="M6095" i="1"/>
  <c r="N6095" i="1"/>
  <c r="M6096" i="1"/>
  <c r="N6096" i="1"/>
  <c r="M6097" i="1"/>
  <c r="N6097" i="1"/>
  <c r="M6098" i="1"/>
  <c r="N6098" i="1"/>
  <c r="M6099" i="1"/>
  <c r="N6099" i="1"/>
  <c r="M6100" i="1"/>
  <c r="N6100" i="1"/>
  <c r="M6101" i="1"/>
  <c r="N6101" i="1"/>
  <c r="M6102" i="1"/>
  <c r="N6102" i="1"/>
  <c r="M6103" i="1"/>
  <c r="N6103" i="1"/>
  <c r="M6104" i="1"/>
  <c r="N6104" i="1"/>
  <c r="M6105" i="1"/>
  <c r="N6105" i="1"/>
  <c r="M6106" i="1"/>
  <c r="N6106" i="1"/>
  <c r="M6107" i="1"/>
  <c r="N6107" i="1"/>
  <c r="M6108" i="1"/>
  <c r="N6108" i="1"/>
  <c r="M6109" i="1"/>
  <c r="N6109" i="1"/>
  <c r="M6110" i="1"/>
  <c r="N6110" i="1"/>
  <c r="M6111" i="1"/>
  <c r="N6111" i="1"/>
  <c r="M6112" i="1"/>
  <c r="N6112" i="1"/>
  <c r="M6113" i="1"/>
  <c r="N6113" i="1"/>
  <c r="M6114" i="1"/>
  <c r="N6114" i="1"/>
  <c r="M6115" i="1"/>
  <c r="N6115" i="1"/>
  <c r="M6116" i="1"/>
  <c r="N6116" i="1"/>
  <c r="M6117" i="1"/>
  <c r="N6117" i="1"/>
  <c r="M6118" i="1"/>
  <c r="N6118" i="1"/>
  <c r="M6119" i="1"/>
  <c r="N6119" i="1"/>
  <c r="M6120" i="1"/>
  <c r="N6120" i="1"/>
  <c r="M6121" i="1"/>
  <c r="N6121" i="1"/>
  <c r="M6122" i="1"/>
  <c r="N6122" i="1"/>
  <c r="M6123" i="1"/>
  <c r="N6123" i="1"/>
  <c r="M6124" i="1"/>
  <c r="N6124" i="1"/>
  <c r="M6125" i="1"/>
  <c r="N6125" i="1"/>
  <c r="M6126" i="1"/>
  <c r="N6126" i="1"/>
  <c r="M6127" i="1"/>
  <c r="N6127" i="1"/>
  <c r="M6128" i="1"/>
  <c r="N6128" i="1"/>
  <c r="M6129" i="1"/>
  <c r="N6129" i="1"/>
  <c r="M6130" i="1"/>
  <c r="N6130" i="1"/>
  <c r="M6131" i="1"/>
  <c r="N6131" i="1"/>
  <c r="M6132" i="1"/>
  <c r="N6132" i="1"/>
  <c r="M6133" i="1"/>
  <c r="N6133" i="1"/>
  <c r="M6134" i="1"/>
  <c r="N6134" i="1"/>
  <c r="M6135" i="1"/>
  <c r="N6135" i="1"/>
  <c r="M6136" i="1"/>
  <c r="N6136" i="1"/>
  <c r="M6137" i="1"/>
  <c r="N6137" i="1"/>
  <c r="M6138" i="1"/>
  <c r="N6138" i="1"/>
  <c r="M6139" i="1"/>
  <c r="N6139" i="1"/>
  <c r="M6140" i="1"/>
  <c r="N6140" i="1"/>
  <c r="M6141" i="1"/>
  <c r="N6141" i="1"/>
  <c r="M6142" i="1"/>
  <c r="N6142" i="1"/>
  <c r="M6143" i="1"/>
  <c r="N6143" i="1"/>
  <c r="M6144" i="1"/>
  <c r="N6144" i="1"/>
  <c r="M6145" i="1"/>
  <c r="N6145" i="1"/>
  <c r="M6146" i="1"/>
  <c r="N6146" i="1"/>
  <c r="M6147" i="1"/>
  <c r="N6147" i="1"/>
  <c r="M6148" i="1"/>
  <c r="N6148" i="1"/>
  <c r="M6149" i="1"/>
  <c r="N6149" i="1"/>
  <c r="M6150" i="1"/>
  <c r="N6150" i="1"/>
  <c r="M6151" i="1"/>
  <c r="N6151" i="1"/>
  <c r="M6152" i="1"/>
  <c r="N6152" i="1"/>
  <c r="M6153" i="1"/>
  <c r="N6153" i="1"/>
  <c r="M6154" i="1"/>
  <c r="N6154" i="1"/>
  <c r="M6155" i="1"/>
  <c r="N6155" i="1"/>
  <c r="M6156" i="1"/>
  <c r="N6156" i="1"/>
  <c r="M6157" i="1"/>
  <c r="N6157" i="1"/>
  <c r="M6158" i="1"/>
  <c r="N6158" i="1"/>
  <c r="M6159" i="1"/>
  <c r="N6159" i="1"/>
  <c r="M6160" i="1"/>
  <c r="N6160" i="1"/>
  <c r="M6161" i="1"/>
  <c r="N6161" i="1"/>
  <c r="M6162" i="1"/>
  <c r="N6162" i="1"/>
  <c r="M6163" i="1"/>
  <c r="N6163" i="1"/>
  <c r="M6164" i="1"/>
  <c r="N6164" i="1"/>
  <c r="M6165" i="1"/>
  <c r="N6165" i="1"/>
  <c r="M6166" i="1"/>
  <c r="N6166" i="1"/>
  <c r="M6167" i="1"/>
  <c r="N6167" i="1"/>
  <c r="M6168" i="1"/>
  <c r="N6168" i="1"/>
  <c r="M6169" i="1"/>
  <c r="N6169" i="1"/>
  <c r="M6170" i="1"/>
  <c r="N6170" i="1"/>
  <c r="M6171" i="1"/>
  <c r="N6171" i="1"/>
  <c r="M6172" i="1"/>
  <c r="N6172" i="1"/>
  <c r="M6173" i="1"/>
  <c r="N6173" i="1"/>
  <c r="M6174" i="1"/>
  <c r="N6174" i="1"/>
  <c r="M6175" i="1"/>
  <c r="N6175" i="1"/>
  <c r="M6176" i="1"/>
  <c r="N6176" i="1"/>
  <c r="M6177" i="1"/>
  <c r="N6177" i="1"/>
  <c r="M6178" i="1"/>
  <c r="N6178" i="1"/>
  <c r="M6179" i="1"/>
  <c r="N6179" i="1"/>
  <c r="M6180" i="1"/>
  <c r="N6180" i="1"/>
  <c r="M6181" i="1"/>
  <c r="N6181" i="1"/>
  <c r="M6182" i="1"/>
  <c r="N6182" i="1"/>
  <c r="M6183" i="1"/>
  <c r="N6183" i="1"/>
  <c r="M6184" i="1"/>
  <c r="N6184" i="1"/>
  <c r="M6185" i="1"/>
  <c r="N6185" i="1"/>
  <c r="M6186" i="1"/>
  <c r="N6186" i="1"/>
  <c r="M6187" i="1"/>
  <c r="N6187" i="1"/>
  <c r="M6188" i="1"/>
  <c r="N6188" i="1"/>
  <c r="M6189" i="1"/>
  <c r="N6189" i="1"/>
  <c r="M6190" i="1"/>
  <c r="N6190" i="1"/>
  <c r="M6191" i="1"/>
  <c r="N6191" i="1"/>
  <c r="M6192" i="1"/>
  <c r="N6192" i="1"/>
  <c r="M6193" i="1"/>
  <c r="N6193" i="1"/>
  <c r="M6194" i="1"/>
  <c r="N6194" i="1"/>
  <c r="M6195" i="1"/>
  <c r="N6195" i="1"/>
  <c r="M6196" i="1"/>
  <c r="N6196" i="1"/>
  <c r="M6197" i="1"/>
  <c r="N6197" i="1"/>
  <c r="M6198" i="1"/>
  <c r="N6198" i="1"/>
  <c r="M6199" i="1"/>
  <c r="N6199" i="1"/>
  <c r="M6200" i="1"/>
  <c r="N6200" i="1"/>
  <c r="M6201" i="1"/>
  <c r="N6201" i="1"/>
  <c r="M6202" i="1"/>
  <c r="N6202" i="1"/>
  <c r="M6203" i="1"/>
  <c r="N6203" i="1"/>
  <c r="M6204" i="1"/>
  <c r="N6204" i="1"/>
  <c r="M6205" i="1"/>
  <c r="N6205" i="1"/>
  <c r="M6206" i="1"/>
  <c r="N6206" i="1"/>
  <c r="M6207" i="1"/>
  <c r="N6207" i="1"/>
  <c r="M6208" i="1"/>
  <c r="N6208" i="1"/>
  <c r="M6209" i="1"/>
  <c r="N6209" i="1"/>
  <c r="M6210" i="1"/>
  <c r="N6210" i="1"/>
  <c r="M6211" i="1"/>
  <c r="N6211" i="1"/>
  <c r="M6212" i="1"/>
  <c r="N6212" i="1"/>
  <c r="M6213" i="1"/>
  <c r="N6213" i="1"/>
  <c r="M6214" i="1"/>
  <c r="N6214" i="1"/>
  <c r="M6215" i="1"/>
  <c r="N6215" i="1"/>
  <c r="M6216" i="1"/>
  <c r="N6216" i="1"/>
  <c r="M6217" i="1"/>
  <c r="N6217" i="1"/>
  <c r="M6218" i="1"/>
  <c r="N6218" i="1"/>
  <c r="M6219" i="1"/>
  <c r="N6219" i="1"/>
  <c r="M6220" i="1"/>
  <c r="N6220" i="1"/>
  <c r="M6221" i="1"/>
  <c r="N6221" i="1"/>
  <c r="M6222" i="1"/>
  <c r="N6222" i="1"/>
  <c r="M6223" i="1"/>
  <c r="N6223" i="1"/>
  <c r="M6224" i="1"/>
  <c r="N6224" i="1"/>
  <c r="M6225" i="1"/>
  <c r="N6225" i="1"/>
  <c r="M6226" i="1"/>
  <c r="N6226" i="1"/>
  <c r="M6227" i="1"/>
  <c r="N6227" i="1"/>
  <c r="M6228" i="1"/>
  <c r="N6228" i="1"/>
  <c r="M6229" i="1"/>
  <c r="N6229" i="1"/>
  <c r="M6230" i="1"/>
  <c r="N6230" i="1"/>
  <c r="M6231" i="1"/>
  <c r="N6231" i="1"/>
  <c r="M6232" i="1"/>
  <c r="N6232" i="1"/>
  <c r="M6233" i="1"/>
  <c r="N6233" i="1"/>
  <c r="M6234" i="1"/>
  <c r="N6234" i="1"/>
  <c r="M6235" i="1"/>
  <c r="N6235" i="1"/>
  <c r="M6236" i="1"/>
  <c r="N6236" i="1"/>
  <c r="M6237" i="1"/>
  <c r="N6237" i="1"/>
  <c r="M6238" i="1"/>
  <c r="N6238" i="1"/>
  <c r="M6239" i="1"/>
  <c r="N6239" i="1"/>
  <c r="M6240" i="1"/>
  <c r="N6240" i="1"/>
  <c r="M6241" i="1"/>
  <c r="N6241" i="1"/>
  <c r="M6242" i="1"/>
  <c r="N6242" i="1"/>
  <c r="M6243" i="1"/>
  <c r="N6243" i="1"/>
  <c r="M6244" i="1"/>
  <c r="N6244" i="1"/>
  <c r="M6245" i="1"/>
  <c r="N6245" i="1"/>
  <c r="M6246" i="1"/>
  <c r="N6246" i="1"/>
  <c r="M6247" i="1"/>
  <c r="N6247" i="1"/>
  <c r="M6248" i="1"/>
  <c r="N6248" i="1"/>
  <c r="M6249" i="1"/>
  <c r="N6249" i="1"/>
  <c r="M6250" i="1"/>
  <c r="N6250" i="1"/>
  <c r="M6251" i="1"/>
  <c r="N6251" i="1"/>
  <c r="M6252" i="1"/>
  <c r="N6252" i="1"/>
  <c r="M6253" i="1"/>
  <c r="N6253" i="1"/>
  <c r="M6254" i="1"/>
  <c r="N6254" i="1"/>
  <c r="M6255" i="1"/>
  <c r="N6255" i="1"/>
  <c r="M6256" i="1"/>
  <c r="N6256" i="1"/>
  <c r="M6257" i="1"/>
  <c r="N6257" i="1"/>
  <c r="M6258" i="1"/>
  <c r="N6258" i="1"/>
  <c r="M6259" i="1"/>
  <c r="N6259" i="1"/>
  <c r="M6260" i="1"/>
  <c r="N6260" i="1"/>
  <c r="M6261" i="1"/>
  <c r="N6261" i="1"/>
  <c r="M6262" i="1"/>
  <c r="N6262" i="1"/>
  <c r="M6263" i="1"/>
  <c r="N6263" i="1"/>
  <c r="M6264" i="1"/>
  <c r="N6264" i="1"/>
  <c r="M6265" i="1"/>
  <c r="N6265" i="1"/>
  <c r="M6266" i="1"/>
  <c r="N6266" i="1"/>
  <c r="M6267" i="1"/>
  <c r="N6267" i="1"/>
  <c r="M6268" i="1"/>
  <c r="N6268" i="1"/>
  <c r="M6269" i="1"/>
  <c r="N6269" i="1"/>
  <c r="M6270" i="1"/>
  <c r="N6270" i="1"/>
  <c r="M6271" i="1"/>
  <c r="N6271" i="1"/>
  <c r="M6272" i="1"/>
  <c r="N6272" i="1"/>
  <c r="M6273" i="1"/>
  <c r="N6273" i="1"/>
  <c r="M6274" i="1"/>
  <c r="N6274" i="1"/>
  <c r="M6275" i="1"/>
  <c r="N6275" i="1"/>
  <c r="M6276" i="1"/>
  <c r="N6276" i="1"/>
  <c r="M6277" i="1"/>
  <c r="N6277" i="1"/>
  <c r="M6278" i="1"/>
  <c r="N6278" i="1"/>
  <c r="M6279" i="1"/>
  <c r="N6279" i="1"/>
  <c r="M6280" i="1"/>
  <c r="N6280" i="1"/>
  <c r="M6281" i="1"/>
  <c r="N6281" i="1"/>
  <c r="M6282" i="1"/>
  <c r="N6282" i="1"/>
  <c r="M6283" i="1"/>
  <c r="N6283" i="1"/>
  <c r="M6284" i="1"/>
  <c r="N6284" i="1"/>
  <c r="M6285" i="1"/>
  <c r="N6285" i="1"/>
  <c r="M6286" i="1"/>
  <c r="N6286" i="1"/>
  <c r="M6287" i="1"/>
  <c r="N6287" i="1"/>
  <c r="M6288" i="1"/>
  <c r="N6288" i="1"/>
  <c r="M6289" i="1"/>
  <c r="N6289" i="1"/>
  <c r="M6290" i="1"/>
  <c r="N6290" i="1"/>
  <c r="M6291" i="1"/>
  <c r="N6291" i="1"/>
  <c r="M6292" i="1"/>
  <c r="N6292" i="1"/>
  <c r="M6293" i="1"/>
  <c r="N6293" i="1"/>
  <c r="M6294" i="1"/>
  <c r="N6294" i="1"/>
  <c r="M6295" i="1"/>
  <c r="N6295" i="1"/>
  <c r="M6296" i="1"/>
  <c r="N6296" i="1"/>
  <c r="M6297" i="1"/>
  <c r="N6297" i="1"/>
  <c r="M6298" i="1"/>
  <c r="N6298" i="1"/>
  <c r="M6299" i="1"/>
  <c r="N6299" i="1"/>
  <c r="M6300" i="1"/>
  <c r="N6300" i="1"/>
  <c r="M6301" i="1"/>
  <c r="N6301" i="1"/>
  <c r="M6302" i="1"/>
  <c r="N6302" i="1"/>
  <c r="M6303" i="1"/>
  <c r="N6303" i="1"/>
  <c r="M6304" i="1"/>
  <c r="N6304" i="1"/>
  <c r="M6305" i="1"/>
  <c r="N6305" i="1"/>
  <c r="M6306" i="1"/>
  <c r="N6306" i="1"/>
  <c r="M6307" i="1"/>
  <c r="N6307" i="1"/>
  <c r="M6308" i="1"/>
  <c r="N6308" i="1"/>
  <c r="M6309" i="1"/>
  <c r="N6309" i="1"/>
  <c r="M6310" i="1"/>
  <c r="N6310" i="1"/>
  <c r="M6311" i="1"/>
  <c r="N6311" i="1"/>
  <c r="M6312" i="1"/>
  <c r="N6312" i="1"/>
  <c r="M6313" i="1"/>
  <c r="N6313" i="1"/>
  <c r="M6314" i="1"/>
  <c r="N6314" i="1"/>
  <c r="M6315" i="1"/>
  <c r="N6315" i="1"/>
  <c r="M6316" i="1"/>
  <c r="N6316" i="1"/>
  <c r="M6317" i="1"/>
  <c r="N6317" i="1"/>
  <c r="M6318" i="1"/>
  <c r="N6318" i="1"/>
  <c r="M6319" i="1"/>
  <c r="N6319" i="1"/>
  <c r="M6320" i="1"/>
  <c r="N6320" i="1"/>
  <c r="M6321" i="1"/>
  <c r="N6321" i="1"/>
  <c r="M6322" i="1"/>
  <c r="N6322" i="1"/>
  <c r="M6323" i="1"/>
  <c r="N6323" i="1"/>
  <c r="M6324" i="1"/>
  <c r="N6324" i="1"/>
  <c r="M6325" i="1"/>
  <c r="N6325" i="1"/>
  <c r="M6326" i="1"/>
  <c r="N6326" i="1"/>
  <c r="M6327" i="1"/>
  <c r="N6327" i="1"/>
  <c r="M6328" i="1"/>
  <c r="N6328" i="1"/>
  <c r="M6329" i="1"/>
  <c r="N6329" i="1"/>
  <c r="M6330" i="1"/>
  <c r="N6330" i="1"/>
  <c r="M6331" i="1"/>
  <c r="N6331" i="1"/>
  <c r="M6332" i="1"/>
  <c r="N6332" i="1"/>
  <c r="M6333" i="1"/>
  <c r="N6333" i="1"/>
  <c r="M6334" i="1"/>
  <c r="N6334" i="1"/>
  <c r="M6335" i="1"/>
  <c r="N6335" i="1"/>
  <c r="M6336" i="1"/>
  <c r="N6336" i="1"/>
  <c r="M6337" i="1"/>
  <c r="N6337" i="1"/>
  <c r="M6338" i="1"/>
  <c r="N6338" i="1"/>
  <c r="M6339" i="1"/>
  <c r="N6339" i="1"/>
  <c r="M6340" i="1"/>
  <c r="N6340" i="1"/>
  <c r="M6341" i="1"/>
  <c r="N6341" i="1"/>
  <c r="M6342" i="1"/>
  <c r="N6342" i="1"/>
  <c r="M6343" i="1"/>
  <c r="N6343" i="1"/>
  <c r="M6344" i="1"/>
  <c r="N6344" i="1"/>
  <c r="M6345" i="1"/>
  <c r="N6345" i="1"/>
  <c r="M6346" i="1"/>
  <c r="N6346" i="1"/>
  <c r="M6347" i="1"/>
  <c r="N6347" i="1"/>
  <c r="M6348" i="1"/>
  <c r="N6348" i="1"/>
  <c r="M6349" i="1"/>
  <c r="N6349" i="1"/>
  <c r="M6350" i="1"/>
  <c r="N6350" i="1"/>
  <c r="M6351" i="1"/>
  <c r="N6351" i="1"/>
  <c r="M6352" i="1"/>
  <c r="N6352" i="1"/>
  <c r="M6353" i="1"/>
  <c r="N6353" i="1"/>
  <c r="M6354" i="1"/>
  <c r="N6354" i="1"/>
  <c r="M6355" i="1"/>
  <c r="N6355" i="1"/>
  <c r="M6356" i="1"/>
  <c r="N6356" i="1"/>
  <c r="M6357" i="1"/>
  <c r="N6357" i="1"/>
  <c r="M6358" i="1"/>
  <c r="N6358" i="1"/>
  <c r="M6359" i="1"/>
  <c r="N6359" i="1"/>
  <c r="M6360" i="1"/>
  <c r="N6360" i="1"/>
  <c r="M6361" i="1"/>
  <c r="N6361" i="1"/>
  <c r="M6362" i="1"/>
  <c r="N6362" i="1"/>
  <c r="M6363" i="1"/>
  <c r="N6363" i="1"/>
  <c r="M6364" i="1"/>
  <c r="N6364" i="1"/>
  <c r="M6365" i="1"/>
  <c r="N6365" i="1"/>
  <c r="M6366" i="1"/>
  <c r="N6366" i="1"/>
  <c r="M6367" i="1"/>
  <c r="N6367" i="1"/>
  <c r="M6368" i="1"/>
  <c r="N6368" i="1"/>
  <c r="M6369" i="1"/>
  <c r="N6369" i="1"/>
  <c r="M6370" i="1"/>
  <c r="N6370" i="1"/>
  <c r="M6371" i="1"/>
  <c r="N6371" i="1"/>
  <c r="M6372" i="1"/>
  <c r="N6372" i="1"/>
  <c r="M6373" i="1"/>
  <c r="N6373" i="1"/>
  <c r="M6374" i="1"/>
  <c r="N6374" i="1"/>
  <c r="M6375" i="1"/>
  <c r="N6375" i="1"/>
  <c r="M6376" i="1"/>
  <c r="N6376" i="1"/>
  <c r="M6377" i="1"/>
  <c r="N6377" i="1"/>
  <c r="M6378" i="1"/>
  <c r="N6378" i="1"/>
  <c r="M6379" i="1"/>
  <c r="N6379" i="1"/>
  <c r="M6380" i="1"/>
  <c r="N6380" i="1"/>
  <c r="M6381" i="1"/>
  <c r="N6381" i="1"/>
  <c r="M6382" i="1"/>
  <c r="N6382" i="1"/>
  <c r="M6383" i="1"/>
  <c r="N6383" i="1"/>
  <c r="M6384" i="1"/>
  <c r="N6384" i="1"/>
  <c r="M6385" i="1"/>
  <c r="N6385" i="1"/>
  <c r="M6386" i="1"/>
  <c r="N6386" i="1"/>
  <c r="M6387" i="1"/>
  <c r="N6387" i="1"/>
  <c r="M6388" i="1"/>
  <c r="N6388" i="1"/>
  <c r="M6389" i="1"/>
  <c r="N6389" i="1"/>
  <c r="M6390" i="1"/>
  <c r="N6390" i="1"/>
  <c r="M6391" i="1"/>
  <c r="N6391" i="1"/>
  <c r="M6392" i="1"/>
  <c r="N6392" i="1"/>
  <c r="M6393" i="1"/>
  <c r="N6393" i="1"/>
  <c r="M6394" i="1"/>
  <c r="N6394" i="1"/>
  <c r="M6395" i="1"/>
  <c r="N6395" i="1"/>
  <c r="M6396" i="1"/>
  <c r="N6396" i="1"/>
  <c r="M6397" i="1"/>
  <c r="N6397" i="1"/>
  <c r="M6398" i="1"/>
  <c r="N6398" i="1"/>
  <c r="M6399" i="1"/>
  <c r="N6399" i="1"/>
  <c r="M6400" i="1"/>
  <c r="N6400" i="1"/>
  <c r="M6401" i="1"/>
  <c r="N6401" i="1"/>
  <c r="M6402" i="1"/>
  <c r="N6402" i="1"/>
  <c r="M6403" i="1"/>
  <c r="N6403" i="1"/>
  <c r="M6404" i="1"/>
  <c r="N6404" i="1"/>
  <c r="M6405" i="1"/>
  <c r="N6405" i="1"/>
  <c r="M6406" i="1"/>
  <c r="N6406" i="1"/>
  <c r="M6407" i="1"/>
  <c r="N6407" i="1"/>
  <c r="M6408" i="1"/>
  <c r="N6408" i="1"/>
  <c r="M6409" i="1"/>
  <c r="N6409" i="1"/>
  <c r="M6410" i="1"/>
  <c r="N6410" i="1"/>
  <c r="M6411" i="1"/>
  <c r="N6411" i="1"/>
  <c r="M6412" i="1"/>
  <c r="N6412" i="1"/>
  <c r="M6413" i="1"/>
  <c r="N6413" i="1"/>
  <c r="M6414" i="1"/>
  <c r="N6414" i="1"/>
  <c r="M6415" i="1"/>
  <c r="N6415" i="1"/>
  <c r="M6416" i="1"/>
  <c r="N6416" i="1"/>
  <c r="M6417" i="1"/>
  <c r="N6417" i="1"/>
  <c r="M6418" i="1"/>
  <c r="N6418" i="1"/>
  <c r="M6419" i="1"/>
  <c r="N6419" i="1"/>
  <c r="M6420" i="1"/>
  <c r="N6420" i="1"/>
  <c r="M6421" i="1"/>
  <c r="N6421" i="1"/>
  <c r="M6422" i="1"/>
  <c r="N6422" i="1"/>
  <c r="M6423" i="1"/>
  <c r="N6423" i="1"/>
  <c r="M6424" i="1"/>
  <c r="N6424" i="1"/>
  <c r="M6425" i="1"/>
  <c r="N6425" i="1"/>
  <c r="M6426" i="1"/>
  <c r="N6426" i="1"/>
  <c r="M6427" i="1"/>
  <c r="N6427" i="1"/>
  <c r="M6428" i="1"/>
  <c r="N6428" i="1"/>
  <c r="M6429" i="1"/>
  <c r="N6429" i="1"/>
  <c r="M6430" i="1"/>
  <c r="N6430" i="1"/>
  <c r="M6431" i="1"/>
  <c r="N6431" i="1"/>
  <c r="M6432" i="1"/>
  <c r="N6432" i="1"/>
  <c r="M6433" i="1"/>
  <c r="N6433" i="1"/>
  <c r="M6434" i="1"/>
  <c r="N6434" i="1"/>
  <c r="M6435" i="1"/>
  <c r="N6435" i="1"/>
  <c r="M6436" i="1"/>
  <c r="N6436" i="1"/>
  <c r="M6437" i="1"/>
  <c r="N6437" i="1"/>
  <c r="M6438" i="1"/>
  <c r="N6438" i="1"/>
  <c r="M6439" i="1"/>
  <c r="N6439" i="1"/>
  <c r="M6440" i="1"/>
  <c r="N6440" i="1"/>
  <c r="M6441" i="1"/>
  <c r="N6441" i="1"/>
  <c r="M6442" i="1"/>
  <c r="N6442" i="1"/>
  <c r="M6443" i="1"/>
  <c r="N6443" i="1"/>
  <c r="M6444" i="1"/>
  <c r="N6444" i="1"/>
  <c r="M6445" i="1"/>
  <c r="N6445" i="1"/>
  <c r="M6446" i="1"/>
  <c r="N6446" i="1"/>
  <c r="M6447" i="1"/>
  <c r="N6447" i="1"/>
  <c r="M6448" i="1"/>
  <c r="N6448" i="1"/>
  <c r="M6449" i="1"/>
  <c r="N6449" i="1"/>
  <c r="M6450" i="1"/>
  <c r="N6450" i="1"/>
  <c r="M6451" i="1"/>
  <c r="N6451" i="1"/>
  <c r="M6452" i="1"/>
  <c r="N6452" i="1"/>
  <c r="M6453" i="1"/>
  <c r="N6453" i="1"/>
  <c r="M6454" i="1"/>
  <c r="N6454" i="1"/>
  <c r="M6455" i="1"/>
  <c r="N6455" i="1"/>
  <c r="M6456" i="1"/>
  <c r="N6456" i="1"/>
  <c r="M6457" i="1"/>
  <c r="N6457" i="1"/>
  <c r="M6458" i="1"/>
  <c r="N6458" i="1"/>
  <c r="M6459" i="1"/>
  <c r="N6459" i="1"/>
  <c r="M6460" i="1"/>
  <c r="N6460" i="1"/>
  <c r="M6461" i="1"/>
  <c r="N6461" i="1"/>
  <c r="M6462" i="1"/>
  <c r="N6462" i="1"/>
  <c r="M6463" i="1"/>
  <c r="N6463" i="1"/>
  <c r="M6464" i="1"/>
  <c r="N6464" i="1"/>
  <c r="M6465" i="1"/>
  <c r="N6465" i="1"/>
  <c r="M6466" i="1"/>
  <c r="N6466" i="1"/>
  <c r="M6467" i="1"/>
  <c r="N6467" i="1"/>
  <c r="M6468" i="1"/>
  <c r="N6468" i="1"/>
  <c r="M6469" i="1"/>
  <c r="N6469" i="1"/>
  <c r="M6470" i="1"/>
  <c r="N6470" i="1"/>
  <c r="M6471" i="1"/>
  <c r="N6471" i="1"/>
  <c r="M6472" i="1"/>
  <c r="N6472" i="1"/>
  <c r="M6473" i="1"/>
  <c r="N6473" i="1"/>
  <c r="M6474" i="1"/>
  <c r="N6474" i="1"/>
  <c r="M6475" i="1"/>
  <c r="N6475" i="1"/>
  <c r="M6476" i="1"/>
  <c r="N6476" i="1"/>
  <c r="M6477" i="1"/>
  <c r="N6477" i="1"/>
  <c r="M6478" i="1"/>
  <c r="N6478" i="1"/>
  <c r="M6479" i="1"/>
  <c r="N6479" i="1"/>
  <c r="M6480" i="1"/>
  <c r="N6480" i="1"/>
  <c r="M6481" i="1"/>
  <c r="N6481" i="1"/>
  <c r="M6482" i="1"/>
  <c r="N6482" i="1"/>
  <c r="M6483" i="1"/>
  <c r="N6483" i="1"/>
  <c r="M6484" i="1"/>
  <c r="N6484" i="1"/>
  <c r="M6485" i="1"/>
  <c r="N6485" i="1"/>
  <c r="M6486" i="1"/>
  <c r="N6486" i="1"/>
  <c r="M6487" i="1"/>
  <c r="N6487" i="1"/>
  <c r="M6488" i="1"/>
  <c r="N6488" i="1"/>
  <c r="M6489" i="1"/>
  <c r="N6489" i="1"/>
  <c r="M6490" i="1"/>
  <c r="N6490" i="1"/>
  <c r="M6491" i="1"/>
  <c r="N6491" i="1"/>
  <c r="M6492" i="1"/>
  <c r="N6492" i="1"/>
  <c r="M6493" i="1"/>
  <c r="N6493" i="1"/>
  <c r="M6494" i="1"/>
  <c r="N6494" i="1"/>
  <c r="M6495" i="1"/>
  <c r="N6495" i="1"/>
  <c r="M6496" i="1"/>
  <c r="N6496" i="1"/>
  <c r="M6497" i="1"/>
  <c r="N6497" i="1"/>
  <c r="M6498" i="1"/>
  <c r="N6498" i="1"/>
  <c r="M6499" i="1"/>
  <c r="N6499" i="1"/>
  <c r="M6500" i="1"/>
  <c r="N6500" i="1"/>
  <c r="M6501" i="1"/>
  <c r="N6501" i="1"/>
  <c r="M6502" i="1"/>
  <c r="N6502" i="1"/>
  <c r="M6503" i="1"/>
  <c r="N6503" i="1"/>
  <c r="M6504" i="1"/>
  <c r="N6504" i="1"/>
  <c r="M6505" i="1"/>
  <c r="N6505" i="1"/>
  <c r="M6506" i="1"/>
  <c r="N6506" i="1"/>
  <c r="M6507" i="1"/>
  <c r="N6507" i="1"/>
  <c r="M6508" i="1"/>
  <c r="N6508" i="1"/>
  <c r="M6509" i="1"/>
  <c r="N6509" i="1"/>
  <c r="M6510" i="1"/>
  <c r="N6510" i="1"/>
  <c r="M6511" i="1"/>
  <c r="N6511" i="1"/>
  <c r="M6512" i="1"/>
  <c r="N6512" i="1"/>
  <c r="M6513" i="1"/>
  <c r="N6513" i="1"/>
  <c r="M6514" i="1"/>
  <c r="N6514" i="1"/>
  <c r="M6515" i="1"/>
  <c r="N6515" i="1"/>
  <c r="M6516" i="1"/>
  <c r="N6516" i="1"/>
  <c r="M6517" i="1"/>
  <c r="N6517" i="1"/>
  <c r="M6518" i="1"/>
  <c r="N6518" i="1"/>
  <c r="M6519" i="1"/>
  <c r="N6519" i="1"/>
  <c r="M6520" i="1"/>
  <c r="N6520" i="1"/>
  <c r="M6521" i="1"/>
  <c r="N6521" i="1"/>
  <c r="M6522" i="1"/>
  <c r="N6522" i="1"/>
  <c r="M6523" i="1"/>
  <c r="N6523" i="1"/>
  <c r="M6524" i="1"/>
  <c r="N6524" i="1"/>
  <c r="M6525" i="1"/>
  <c r="N6525" i="1"/>
  <c r="M6526" i="1"/>
  <c r="N6526" i="1"/>
  <c r="M6527" i="1"/>
  <c r="N6527" i="1"/>
  <c r="M6528" i="1"/>
  <c r="N6528" i="1"/>
  <c r="M6529" i="1"/>
  <c r="N6529" i="1"/>
  <c r="M6530" i="1"/>
  <c r="N6530" i="1"/>
  <c r="M6531" i="1"/>
  <c r="N6531" i="1"/>
  <c r="M6532" i="1"/>
  <c r="N6532" i="1"/>
  <c r="M6533" i="1"/>
  <c r="N6533" i="1"/>
  <c r="M6534" i="1"/>
  <c r="N6534" i="1"/>
  <c r="M6535" i="1"/>
  <c r="N6535" i="1"/>
  <c r="M6536" i="1"/>
  <c r="N6536" i="1"/>
  <c r="M6537" i="1"/>
  <c r="N6537" i="1"/>
  <c r="M6538" i="1"/>
  <c r="N6538" i="1"/>
  <c r="M6539" i="1"/>
  <c r="N6539" i="1"/>
  <c r="M6540" i="1"/>
  <c r="N6540" i="1"/>
  <c r="M6541" i="1"/>
  <c r="N6541" i="1"/>
  <c r="M6542" i="1"/>
  <c r="N6542" i="1"/>
  <c r="M6543" i="1"/>
  <c r="N6543" i="1"/>
  <c r="M6544" i="1"/>
  <c r="N6544" i="1"/>
  <c r="M6545" i="1"/>
  <c r="N6545" i="1"/>
  <c r="M6546" i="1"/>
  <c r="N6546" i="1"/>
  <c r="M6547" i="1"/>
  <c r="N6547" i="1"/>
  <c r="M6548" i="1"/>
  <c r="N6548" i="1"/>
  <c r="M6549" i="1"/>
  <c r="N6549" i="1"/>
  <c r="M6550" i="1"/>
  <c r="N6550" i="1"/>
  <c r="M6551" i="1"/>
  <c r="N6551" i="1"/>
  <c r="M6552" i="1"/>
  <c r="N6552" i="1"/>
  <c r="M6553" i="1"/>
  <c r="N6553" i="1"/>
  <c r="M6554" i="1"/>
  <c r="N6554" i="1"/>
  <c r="M6555" i="1"/>
  <c r="N6555" i="1"/>
  <c r="M6556" i="1"/>
  <c r="N6556" i="1"/>
  <c r="M6557" i="1"/>
  <c r="N6557" i="1"/>
  <c r="M6558" i="1"/>
  <c r="N6558" i="1"/>
  <c r="M6559" i="1"/>
  <c r="N6559" i="1"/>
  <c r="M6560" i="1"/>
  <c r="N6560" i="1"/>
  <c r="M6561" i="1"/>
  <c r="N6561" i="1"/>
  <c r="M6562" i="1"/>
  <c r="N6562" i="1"/>
  <c r="M6563" i="1"/>
  <c r="N6563" i="1"/>
  <c r="M6564" i="1"/>
  <c r="N6564" i="1"/>
  <c r="M6565" i="1"/>
  <c r="N6565" i="1"/>
  <c r="M6566" i="1"/>
  <c r="N6566" i="1"/>
  <c r="M6567" i="1"/>
  <c r="N6567" i="1"/>
  <c r="M6568" i="1"/>
  <c r="N6568" i="1"/>
  <c r="M6569" i="1"/>
  <c r="N6569" i="1"/>
  <c r="M6570" i="1"/>
  <c r="N6570" i="1"/>
  <c r="M6571" i="1"/>
  <c r="N6571" i="1"/>
  <c r="M6572" i="1"/>
  <c r="N6572" i="1"/>
  <c r="M6573" i="1"/>
  <c r="N6573" i="1"/>
  <c r="M6574" i="1"/>
  <c r="N6574" i="1"/>
  <c r="M6575" i="1"/>
  <c r="N6575" i="1"/>
  <c r="M6576" i="1"/>
  <c r="N6576" i="1"/>
  <c r="M6577" i="1"/>
  <c r="N6577" i="1"/>
  <c r="M6578" i="1"/>
  <c r="N6578" i="1"/>
  <c r="M6579" i="1"/>
  <c r="N6579" i="1"/>
  <c r="M6580" i="1"/>
  <c r="N6580" i="1"/>
  <c r="M6581" i="1"/>
  <c r="N6581" i="1"/>
  <c r="M6582" i="1"/>
  <c r="N6582" i="1"/>
  <c r="M6583" i="1"/>
  <c r="N6583" i="1"/>
  <c r="M6584" i="1"/>
  <c r="N6584" i="1"/>
  <c r="M6585" i="1"/>
  <c r="N6585" i="1"/>
  <c r="M6586" i="1"/>
  <c r="N6586" i="1"/>
  <c r="M6587" i="1"/>
  <c r="N6587" i="1"/>
  <c r="M6588" i="1"/>
  <c r="N6588" i="1"/>
  <c r="M6589" i="1"/>
  <c r="N6589" i="1"/>
  <c r="M6590" i="1"/>
  <c r="N6590" i="1"/>
  <c r="M6591" i="1"/>
  <c r="N6591" i="1"/>
  <c r="M6592" i="1"/>
  <c r="N6592" i="1"/>
  <c r="M6593" i="1"/>
  <c r="N6593" i="1"/>
  <c r="M6594" i="1"/>
  <c r="N6594" i="1"/>
  <c r="M6595" i="1"/>
  <c r="N6595" i="1"/>
  <c r="M6596" i="1"/>
  <c r="N6596" i="1"/>
  <c r="M6597" i="1"/>
  <c r="N6597" i="1"/>
  <c r="M6598" i="1"/>
  <c r="N6598" i="1"/>
  <c r="M6599" i="1"/>
  <c r="N6599" i="1"/>
  <c r="M6600" i="1"/>
  <c r="N6600" i="1"/>
  <c r="M6601" i="1"/>
  <c r="N6601" i="1"/>
  <c r="M6602" i="1"/>
  <c r="N6602" i="1"/>
  <c r="M6603" i="1"/>
  <c r="N6603" i="1"/>
  <c r="M6604" i="1"/>
  <c r="N6604" i="1"/>
  <c r="M6605" i="1"/>
  <c r="N6605" i="1"/>
  <c r="M6606" i="1"/>
  <c r="N6606" i="1"/>
  <c r="M6607" i="1"/>
  <c r="N6607" i="1"/>
  <c r="M6608" i="1"/>
  <c r="N6608" i="1"/>
  <c r="M6609" i="1"/>
  <c r="N6609" i="1"/>
  <c r="M6610" i="1"/>
  <c r="N6610" i="1"/>
  <c r="M6611" i="1"/>
  <c r="N6611" i="1"/>
  <c r="M6612" i="1"/>
  <c r="N6612" i="1"/>
  <c r="M6613" i="1"/>
  <c r="N6613" i="1"/>
  <c r="M6614" i="1"/>
  <c r="N6614" i="1"/>
  <c r="M6615" i="1"/>
  <c r="N6615" i="1"/>
  <c r="M6616" i="1"/>
  <c r="N6616" i="1"/>
  <c r="M6617" i="1"/>
  <c r="N6617" i="1"/>
  <c r="M6618" i="1"/>
  <c r="N6618" i="1"/>
  <c r="M6619" i="1"/>
  <c r="N6619" i="1"/>
  <c r="M6620" i="1"/>
  <c r="N6620" i="1"/>
  <c r="M6621" i="1"/>
  <c r="N6621" i="1"/>
  <c r="M6622" i="1"/>
  <c r="N6622" i="1"/>
  <c r="M6623" i="1"/>
  <c r="N6623" i="1"/>
  <c r="M6624" i="1"/>
  <c r="N6624" i="1"/>
  <c r="M6625" i="1"/>
  <c r="N6625" i="1"/>
  <c r="M6626" i="1"/>
  <c r="N6626" i="1"/>
  <c r="M6627" i="1"/>
  <c r="N6627" i="1"/>
  <c r="M6628" i="1"/>
  <c r="N6628" i="1"/>
  <c r="M6629" i="1"/>
  <c r="N6629" i="1"/>
  <c r="M6630" i="1"/>
  <c r="N6630" i="1"/>
  <c r="M6631" i="1"/>
  <c r="N6631" i="1"/>
  <c r="M6632" i="1"/>
  <c r="N6632" i="1"/>
  <c r="M6633" i="1"/>
  <c r="N6633" i="1"/>
  <c r="M6634" i="1"/>
  <c r="N6634" i="1"/>
  <c r="M6635" i="1"/>
  <c r="N6635" i="1"/>
  <c r="M6636" i="1"/>
  <c r="N6636" i="1"/>
  <c r="M6637" i="1"/>
  <c r="N6637" i="1"/>
  <c r="M6638" i="1"/>
  <c r="N6638" i="1"/>
  <c r="M6639" i="1"/>
  <c r="N6639" i="1"/>
  <c r="M6640" i="1"/>
  <c r="N6640" i="1"/>
  <c r="M6641" i="1"/>
  <c r="N6641" i="1"/>
  <c r="M6642" i="1"/>
  <c r="N6642" i="1"/>
  <c r="M6643" i="1"/>
  <c r="N6643" i="1"/>
  <c r="M6644" i="1"/>
  <c r="N6644" i="1"/>
  <c r="M6645" i="1"/>
  <c r="N6645" i="1"/>
  <c r="M6646" i="1"/>
  <c r="N6646" i="1"/>
  <c r="M6647" i="1"/>
  <c r="N6647" i="1"/>
  <c r="M6648" i="1"/>
  <c r="N6648" i="1"/>
  <c r="M6649" i="1"/>
  <c r="N6649" i="1"/>
  <c r="M6650" i="1"/>
  <c r="N6650" i="1"/>
  <c r="M6651" i="1"/>
  <c r="N6651" i="1"/>
  <c r="M6652" i="1"/>
  <c r="N6652" i="1"/>
  <c r="M6653" i="1"/>
  <c r="N6653" i="1"/>
  <c r="M6654" i="1"/>
  <c r="N6654" i="1"/>
  <c r="M6655" i="1"/>
  <c r="N6655" i="1"/>
  <c r="M6656" i="1"/>
  <c r="N6656" i="1"/>
  <c r="M6657" i="1"/>
  <c r="N6657" i="1"/>
  <c r="M6658" i="1"/>
  <c r="N6658" i="1"/>
  <c r="M6659" i="1"/>
  <c r="N6659" i="1"/>
  <c r="M6660" i="1"/>
  <c r="N6660" i="1"/>
  <c r="M6661" i="1"/>
  <c r="N6661" i="1"/>
  <c r="M6662" i="1"/>
  <c r="N6662" i="1"/>
  <c r="M6663" i="1"/>
  <c r="N6663" i="1"/>
  <c r="M6664" i="1"/>
  <c r="N6664" i="1"/>
  <c r="M6665" i="1"/>
  <c r="N6665" i="1"/>
  <c r="M6666" i="1"/>
  <c r="N6666" i="1"/>
  <c r="M6667" i="1"/>
  <c r="N6667" i="1"/>
  <c r="M6668" i="1"/>
  <c r="N6668" i="1"/>
  <c r="M6669" i="1"/>
  <c r="N6669" i="1"/>
  <c r="M6670" i="1"/>
  <c r="N6670" i="1"/>
  <c r="M6671" i="1"/>
  <c r="N6671" i="1"/>
  <c r="M6672" i="1"/>
  <c r="N6672" i="1"/>
  <c r="M6673" i="1"/>
  <c r="N6673" i="1"/>
  <c r="M6674" i="1"/>
  <c r="N6674" i="1"/>
  <c r="M6675" i="1"/>
  <c r="N6675" i="1"/>
  <c r="M6676" i="1"/>
  <c r="N6676" i="1"/>
  <c r="M6677" i="1"/>
  <c r="N6677" i="1"/>
  <c r="M6678" i="1"/>
  <c r="N6678" i="1"/>
  <c r="M6679" i="1"/>
  <c r="N6679" i="1"/>
  <c r="M6680" i="1"/>
  <c r="N6680" i="1"/>
  <c r="M6681" i="1"/>
  <c r="N6681" i="1"/>
  <c r="M6682" i="1"/>
  <c r="N6682" i="1"/>
  <c r="M6683" i="1"/>
  <c r="N6683" i="1"/>
  <c r="M6684" i="1"/>
  <c r="N6684" i="1"/>
  <c r="M6685" i="1"/>
  <c r="N6685" i="1"/>
  <c r="M6686" i="1"/>
  <c r="N6686" i="1"/>
  <c r="M6687" i="1"/>
  <c r="N6687" i="1"/>
  <c r="M6688" i="1"/>
  <c r="N6688" i="1"/>
  <c r="M6689" i="1"/>
  <c r="N6689" i="1"/>
  <c r="M6690" i="1"/>
  <c r="N6690" i="1"/>
  <c r="M6691" i="1"/>
  <c r="N6691" i="1"/>
  <c r="M6692" i="1"/>
  <c r="N6692" i="1"/>
  <c r="M6693" i="1"/>
  <c r="N6693" i="1"/>
  <c r="M6694" i="1"/>
  <c r="N6694" i="1"/>
  <c r="M6695" i="1"/>
  <c r="N6695" i="1"/>
  <c r="M6696" i="1"/>
  <c r="N6696" i="1"/>
  <c r="M6697" i="1"/>
  <c r="N6697" i="1"/>
  <c r="M6698" i="1"/>
  <c r="N6698" i="1"/>
  <c r="M6699" i="1"/>
  <c r="N6699" i="1"/>
  <c r="M6700" i="1"/>
  <c r="N6700" i="1"/>
  <c r="M6701" i="1"/>
  <c r="N6701" i="1"/>
  <c r="M6702" i="1"/>
  <c r="N6702" i="1"/>
  <c r="M6703" i="1"/>
  <c r="N6703" i="1"/>
  <c r="M6704" i="1"/>
  <c r="N6704" i="1"/>
  <c r="M6705" i="1"/>
  <c r="N6705" i="1"/>
  <c r="M6706" i="1"/>
  <c r="N6706" i="1"/>
  <c r="M6707" i="1"/>
  <c r="N6707" i="1"/>
  <c r="M6708" i="1"/>
  <c r="N6708" i="1"/>
  <c r="M6709" i="1"/>
  <c r="N6709" i="1"/>
  <c r="M6710" i="1"/>
  <c r="N6710" i="1"/>
  <c r="M6711" i="1"/>
  <c r="N6711" i="1"/>
  <c r="M6712" i="1"/>
  <c r="N6712" i="1"/>
  <c r="M6713" i="1"/>
  <c r="N6713" i="1"/>
  <c r="M6714" i="1"/>
  <c r="N6714" i="1"/>
  <c r="M6715" i="1"/>
  <c r="N6715" i="1"/>
  <c r="M6716" i="1"/>
  <c r="N6716" i="1"/>
  <c r="M6717" i="1"/>
  <c r="N6717" i="1"/>
  <c r="M6718" i="1"/>
  <c r="N6718" i="1"/>
  <c r="M6719" i="1"/>
  <c r="N6719" i="1"/>
  <c r="M6720" i="1"/>
  <c r="N6720" i="1"/>
  <c r="M6721" i="1"/>
  <c r="N6721" i="1"/>
  <c r="M6722" i="1"/>
  <c r="N6722" i="1"/>
  <c r="M6723" i="1"/>
  <c r="N6723" i="1"/>
  <c r="M6724" i="1"/>
  <c r="N6724" i="1"/>
  <c r="M6725" i="1"/>
  <c r="N6725" i="1"/>
  <c r="M6726" i="1"/>
  <c r="N6726" i="1"/>
  <c r="M6727" i="1"/>
  <c r="N6727" i="1"/>
  <c r="M6728" i="1"/>
  <c r="N6728" i="1"/>
  <c r="M6729" i="1"/>
  <c r="N6729" i="1"/>
  <c r="M6730" i="1"/>
  <c r="N6730" i="1"/>
  <c r="M6731" i="1"/>
  <c r="N6731" i="1"/>
  <c r="M6732" i="1"/>
  <c r="N6732" i="1"/>
  <c r="M6733" i="1"/>
  <c r="N6733" i="1"/>
  <c r="M6734" i="1"/>
  <c r="N6734" i="1"/>
  <c r="M6735" i="1"/>
  <c r="N6735" i="1"/>
  <c r="M6736" i="1"/>
  <c r="N6736" i="1"/>
  <c r="M6737" i="1"/>
  <c r="N6737" i="1"/>
  <c r="M6738" i="1"/>
  <c r="N6738" i="1"/>
  <c r="M6739" i="1"/>
  <c r="N6739" i="1"/>
  <c r="M6740" i="1"/>
  <c r="N6740" i="1"/>
  <c r="M6741" i="1"/>
  <c r="N6741" i="1"/>
  <c r="M6742" i="1"/>
  <c r="N6742" i="1"/>
  <c r="M6743" i="1"/>
  <c r="N6743" i="1"/>
  <c r="M6744" i="1"/>
  <c r="N6744" i="1"/>
  <c r="M6745" i="1"/>
  <c r="N6745" i="1"/>
  <c r="M6746" i="1"/>
  <c r="N6746" i="1"/>
  <c r="M6747" i="1"/>
  <c r="N6747" i="1"/>
  <c r="M6748" i="1"/>
  <c r="N6748" i="1"/>
  <c r="M6749" i="1"/>
  <c r="N6749" i="1"/>
  <c r="M6750" i="1"/>
  <c r="N6750" i="1"/>
  <c r="M6751" i="1"/>
  <c r="N6751" i="1"/>
  <c r="M6752" i="1"/>
  <c r="N6752" i="1"/>
  <c r="M6753" i="1"/>
  <c r="N6753" i="1"/>
  <c r="M6754" i="1"/>
  <c r="N6754" i="1"/>
  <c r="M6755" i="1"/>
  <c r="N6755" i="1"/>
  <c r="M6756" i="1"/>
  <c r="N6756" i="1"/>
  <c r="M6757" i="1"/>
  <c r="N6757" i="1"/>
  <c r="M6758" i="1"/>
  <c r="N6758" i="1"/>
  <c r="M6759" i="1"/>
  <c r="N6759" i="1"/>
  <c r="M6760" i="1"/>
  <c r="N6760" i="1"/>
  <c r="M6761" i="1"/>
  <c r="N6761" i="1"/>
  <c r="M6762" i="1"/>
  <c r="N6762" i="1"/>
  <c r="M6763" i="1"/>
  <c r="N6763" i="1"/>
  <c r="M6764" i="1"/>
  <c r="N6764" i="1"/>
  <c r="M6765" i="1"/>
  <c r="N6765" i="1"/>
  <c r="M6766" i="1"/>
  <c r="N6766" i="1"/>
  <c r="M6767" i="1"/>
  <c r="N6767" i="1"/>
  <c r="M6768" i="1"/>
  <c r="N6768" i="1"/>
  <c r="M6769" i="1"/>
  <c r="N6769" i="1"/>
  <c r="M6770" i="1"/>
  <c r="N6770" i="1"/>
  <c r="M6771" i="1"/>
  <c r="N6771" i="1"/>
  <c r="M6772" i="1"/>
  <c r="N6772" i="1"/>
  <c r="M6773" i="1"/>
  <c r="N6773" i="1"/>
  <c r="M6774" i="1"/>
  <c r="N6774" i="1"/>
  <c r="M6775" i="1"/>
  <c r="N6775" i="1"/>
  <c r="M6776" i="1"/>
  <c r="N6776" i="1"/>
  <c r="M6777" i="1"/>
  <c r="N6777" i="1"/>
  <c r="M6778" i="1"/>
  <c r="N6778" i="1"/>
  <c r="M6779" i="1"/>
  <c r="N6779" i="1"/>
  <c r="M6780" i="1"/>
  <c r="N6780" i="1"/>
  <c r="M6781" i="1"/>
  <c r="N6781" i="1"/>
  <c r="M6782" i="1"/>
  <c r="N6782" i="1"/>
  <c r="M6783" i="1"/>
  <c r="N6783" i="1"/>
  <c r="M6784" i="1"/>
  <c r="N6784" i="1"/>
  <c r="M6785" i="1"/>
  <c r="N6785" i="1"/>
  <c r="M6786" i="1"/>
  <c r="N6786" i="1"/>
  <c r="M6787" i="1"/>
  <c r="N6787" i="1"/>
  <c r="M6788" i="1"/>
  <c r="N6788" i="1"/>
  <c r="M6789" i="1"/>
  <c r="N6789" i="1"/>
  <c r="M6790" i="1"/>
  <c r="N6790" i="1"/>
  <c r="M6791" i="1"/>
  <c r="N6791" i="1"/>
  <c r="M6792" i="1"/>
  <c r="N6792" i="1"/>
  <c r="M6793" i="1"/>
  <c r="N6793" i="1"/>
  <c r="M6794" i="1"/>
  <c r="N6794" i="1"/>
  <c r="M6795" i="1"/>
  <c r="N6795" i="1"/>
  <c r="M6796" i="1"/>
  <c r="N6796" i="1"/>
  <c r="M6797" i="1"/>
  <c r="N6797" i="1"/>
  <c r="M6798" i="1"/>
  <c r="N6798" i="1"/>
  <c r="M6799" i="1"/>
  <c r="N6799" i="1"/>
  <c r="M6800" i="1"/>
  <c r="N6800" i="1"/>
  <c r="M6801" i="1"/>
  <c r="N6801" i="1"/>
  <c r="M6802" i="1"/>
  <c r="N6802" i="1"/>
  <c r="M6803" i="1"/>
  <c r="N6803" i="1"/>
  <c r="M6804" i="1"/>
  <c r="N6804" i="1"/>
  <c r="M6805" i="1"/>
  <c r="N6805" i="1"/>
  <c r="M6806" i="1"/>
  <c r="N6806" i="1"/>
  <c r="M6807" i="1"/>
  <c r="N6807" i="1"/>
  <c r="M6808" i="1"/>
  <c r="N6808" i="1"/>
  <c r="M6809" i="1"/>
  <c r="N6809" i="1"/>
  <c r="M6810" i="1"/>
  <c r="N6810" i="1"/>
  <c r="M6811" i="1"/>
  <c r="N6811" i="1"/>
  <c r="M6812" i="1"/>
  <c r="N6812" i="1"/>
  <c r="M6813" i="1"/>
  <c r="N6813" i="1"/>
  <c r="M6814" i="1"/>
  <c r="N6814" i="1"/>
  <c r="M6815" i="1"/>
  <c r="N6815" i="1"/>
  <c r="M6816" i="1"/>
  <c r="N6816" i="1"/>
  <c r="M6817" i="1"/>
  <c r="N6817" i="1"/>
  <c r="M6818" i="1"/>
  <c r="N6818" i="1"/>
  <c r="M6819" i="1"/>
  <c r="N6819" i="1"/>
  <c r="M6820" i="1"/>
  <c r="N6820" i="1"/>
  <c r="M6821" i="1"/>
  <c r="N6821" i="1"/>
  <c r="M6822" i="1"/>
  <c r="N6822" i="1"/>
  <c r="M6823" i="1"/>
  <c r="N6823" i="1"/>
  <c r="M6824" i="1"/>
  <c r="N6824" i="1"/>
  <c r="M6825" i="1"/>
  <c r="N6825" i="1"/>
  <c r="M6826" i="1"/>
  <c r="N6826" i="1"/>
  <c r="M6827" i="1"/>
  <c r="N6827" i="1"/>
  <c r="M6828" i="1"/>
  <c r="N6828" i="1"/>
  <c r="M6829" i="1"/>
  <c r="N6829" i="1"/>
  <c r="M6830" i="1"/>
  <c r="N6830" i="1"/>
  <c r="M6831" i="1"/>
  <c r="N6831" i="1"/>
  <c r="M6832" i="1"/>
  <c r="N6832" i="1"/>
  <c r="M6833" i="1"/>
  <c r="N6833" i="1"/>
  <c r="M6834" i="1"/>
  <c r="N6834" i="1"/>
  <c r="M6835" i="1"/>
  <c r="N6835" i="1"/>
  <c r="M6836" i="1"/>
  <c r="N6836" i="1"/>
  <c r="M6837" i="1"/>
  <c r="N6837" i="1"/>
  <c r="M6838" i="1"/>
  <c r="N6838" i="1"/>
  <c r="M6839" i="1"/>
  <c r="N6839" i="1"/>
  <c r="M6840" i="1"/>
  <c r="N6840" i="1"/>
  <c r="M6841" i="1"/>
  <c r="N6841" i="1"/>
  <c r="M6842" i="1"/>
  <c r="N6842" i="1"/>
  <c r="M6843" i="1"/>
  <c r="N6843" i="1"/>
  <c r="M6844" i="1"/>
  <c r="N6844" i="1"/>
  <c r="M6845" i="1"/>
  <c r="N6845" i="1"/>
  <c r="M6846" i="1"/>
  <c r="N6846" i="1"/>
  <c r="M6847" i="1"/>
  <c r="N6847" i="1"/>
  <c r="M6848" i="1"/>
  <c r="N6848" i="1"/>
  <c r="M6849" i="1"/>
  <c r="N6849" i="1"/>
  <c r="M6850" i="1"/>
  <c r="N6850" i="1"/>
  <c r="M6851" i="1"/>
  <c r="N6851" i="1"/>
  <c r="M6852" i="1"/>
  <c r="N6852" i="1"/>
  <c r="M6853" i="1"/>
  <c r="N6853" i="1"/>
  <c r="M6854" i="1"/>
  <c r="N6854" i="1"/>
  <c r="M6855" i="1"/>
  <c r="N6855" i="1"/>
  <c r="M6856" i="1"/>
  <c r="N6856" i="1"/>
  <c r="M6857" i="1"/>
  <c r="N6857" i="1"/>
  <c r="M6858" i="1"/>
  <c r="N6858" i="1"/>
  <c r="M6859" i="1"/>
  <c r="N6859" i="1"/>
  <c r="M6860" i="1"/>
  <c r="N6860" i="1"/>
  <c r="M6861" i="1"/>
  <c r="N6861" i="1"/>
  <c r="M6862" i="1"/>
  <c r="N6862" i="1"/>
  <c r="M6863" i="1"/>
  <c r="N6863" i="1"/>
  <c r="M6864" i="1"/>
  <c r="N6864" i="1"/>
  <c r="M6865" i="1"/>
  <c r="N6865" i="1"/>
  <c r="M6866" i="1"/>
  <c r="N6866" i="1"/>
  <c r="M6867" i="1"/>
  <c r="N6867" i="1"/>
  <c r="M6868" i="1"/>
  <c r="N6868" i="1"/>
  <c r="M6869" i="1"/>
  <c r="N6869" i="1"/>
  <c r="M6870" i="1"/>
  <c r="N6870" i="1"/>
  <c r="M6871" i="1"/>
  <c r="N6871" i="1"/>
  <c r="M6872" i="1"/>
  <c r="N6872" i="1"/>
  <c r="M6873" i="1"/>
  <c r="N6873" i="1"/>
  <c r="M6874" i="1"/>
  <c r="N6874" i="1"/>
  <c r="M6875" i="1"/>
  <c r="N6875" i="1"/>
  <c r="M6876" i="1"/>
  <c r="N6876" i="1"/>
  <c r="M6877" i="1"/>
  <c r="N6877" i="1"/>
  <c r="M6878" i="1"/>
  <c r="N6878" i="1"/>
  <c r="M6879" i="1"/>
  <c r="N6879" i="1"/>
  <c r="M6880" i="1"/>
  <c r="N6880" i="1"/>
  <c r="M6881" i="1"/>
  <c r="N6881" i="1"/>
  <c r="M6882" i="1"/>
  <c r="N6882" i="1"/>
  <c r="M6883" i="1"/>
  <c r="N6883" i="1"/>
  <c r="M6884" i="1"/>
  <c r="N6884" i="1"/>
  <c r="M6885" i="1"/>
  <c r="N6885" i="1"/>
  <c r="M6886" i="1"/>
  <c r="N6886" i="1"/>
  <c r="M6887" i="1"/>
  <c r="N6887" i="1"/>
  <c r="M6888" i="1"/>
  <c r="N6888" i="1"/>
  <c r="M6889" i="1"/>
  <c r="N6889" i="1"/>
  <c r="M6890" i="1"/>
  <c r="N6890" i="1"/>
  <c r="M6891" i="1"/>
  <c r="N6891" i="1"/>
  <c r="M6892" i="1"/>
  <c r="N6892" i="1"/>
  <c r="M6893" i="1"/>
  <c r="N6893" i="1"/>
  <c r="M6894" i="1"/>
  <c r="N6894" i="1"/>
  <c r="M6895" i="1"/>
  <c r="N6895" i="1"/>
  <c r="M6896" i="1"/>
  <c r="N6896" i="1"/>
  <c r="M6897" i="1"/>
  <c r="N6897" i="1"/>
  <c r="M6898" i="1"/>
  <c r="N6898" i="1"/>
  <c r="M6899" i="1"/>
  <c r="N6899" i="1"/>
  <c r="M6900" i="1"/>
  <c r="N6900" i="1"/>
  <c r="M6901" i="1"/>
  <c r="N6901" i="1"/>
  <c r="M6902" i="1"/>
  <c r="N6902" i="1"/>
  <c r="M6903" i="1"/>
  <c r="N6903" i="1"/>
  <c r="M6904" i="1"/>
  <c r="N6904" i="1"/>
  <c r="M6905" i="1"/>
  <c r="N6905" i="1"/>
  <c r="M6906" i="1"/>
  <c r="N6906" i="1"/>
  <c r="M6907" i="1"/>
  <c r="N6907" i="1"/>
  <c r="M6908" i="1"/>
  <c r="N6908" i="1"/>
  <c r="M6909" i="1"/>
  <c r="N6909" i="1"/>
  <c r="M6910" i="1"/>
  <c r="N6910" i="1"/>
  <c r="M6911" i="1"/>
  <c r="N6911" i="1"/>
  <c r="M6912" i="1"/>
  <c r="N6912" i="1"/>
  <c r="M6913" i="1"/>
  <c r="N6913" i="1"/>
  <c r="M6914" i="1"/>
  <c r="N6914" i="1"/>
  <c r="M6915" i="1"/>
  <c r="N6915" i="1"/>
  <c r="M6916" i="1"/>
  <c r="N6916" i="1"/>
  <c r="M6917" i="1"/>
  <c r="N6917" i="1"/>
  <c r="M6918" i="1"/>
  <c r="N6918" i="1"/>
  <c r="M6919" i="1"/>
  <c r="N6919" i="1"/>
  <c r="M6920" i="1"/>
  <c r="N6920" i="1"/>
  <c r="M6921" i="1"/>
  <c r="N6921" i="1"/>
  <c r="M6922" i="1"/>
  <c r="N6922" i="1"/>
  <c r="M6923" i="1"/>
  <c r="N6923" i="1"/>
  <c r="M6924" i="1"/>
  <c r="N6924" i="1"/>
  <c r="M6925" i="1"/>
  <c r="N6925" i="1"/>
  <c r="M6926" i="1"/>
  <c r="N6926" i="1"/>
  <c r="M6927" i="1"/>
  <c r="N6927" i="1"/>
  <c r="M6928" i="1"/>
  <c r="N6928" i="1"/>
  <c r="M6929" i="1"/>
  <c r="N6929" i="1"/>
  <c r="M6930" i="1"/>
  <c r="N6930" i="1"/>
  <c r="M6931" i="1"/>
  <c r="N6931" i="1"/>
  <c r="M6932" i="1"/>
  <c r="N6932" i="1"/>
  <c r="M6933" i="1"/>
  <c r="N6933" i="1"/>
  <c r="M6934" i="1"/>
  <c r="N6934" i="1"/>
  <c r="M6935" i="1"/>
  <c r="N6935" i="1"/>
  <c r="M6936" i="1"/>
  <c r="N6936" i="1"/>
  <c r="M6937" i="1"/>
  <c r="N6937" i="1"/>
  <c r="M6938" i="1"/>
  <c r="N6938" i="1"/>
  <c r="M6939" i="1"/>
  <c r="N6939" i="1"/>
  <c r="M6940" i="1"/>
  <c r="N6940" i="1"/>
  <c r="M6941" i="1"/>
  <c r="N6941" i="1"/>
  <c r="M6942" i="1"/>
  <c r="N6942" i="1"/>
  <c r="M6943" i="1"/>
  <c r="N6943" i="1"/>
  <c r="M6944" i="1"/>
  <c r="N6944" i="1"/>
  <c r="M6945" i="1"/>
  <c r="N6945" i="1"/>
  <c r="M6946" i="1"/>
  <c r="N6946" i="1"/>
  <c r="M6947" i="1"/>
  <c r="N6947" i="1"/>
  <c r="M6948" i="1"/>
  <c r="N6948" i="1"/>
  <c r="M6949" i="1"/>
  <c r="N6949" i="1"/>
  <c r="M6950" i="1"/>
  <c r="N6950" i="1"/>
  <c r="M6951" i="1"/>
  <c r="N6951" i="1"/>
  <c r="M6952" i="1"/>
  <c r="N6952" i="1"/>
  <c r="M6953" i="1"/>
  <c r="N6953" i="1"/>
  <c r="M6954" i="1"/>
  <c r="N6954" i="1"/>
  <c r="M6955" i="1"/>
  <c r="N6955" i="1"/>
  <c r="M6956" i="1"/>
  <c r="N6956" i="1"/>
  <c r="M6957" i="1"/>
  <c r="N6957" i="1"/>
  <c r="M6958" i="1"/>
  <c r="N6958" i="1"/>
  <c r="M6959" i="1"/>
  <c r="N6959" i="1"/>
  <c r="M6960" i="1"/>
  <c r="N6960" i="1"/>
  <c r="M6961" i="1"/>
  <c r="N6961" i="1"/>
  <c r="M6962" i="1"/>
  <c r="N6962" i="1"/>
  <c r="M6963" i="1"/>
  <c r="N6963" i="1"/>
  <c r="M6964" i="1"/>
  <c r="N6964" i="1"/>
  <c r="M6965" i="1"/>
  <c r="N6965" i="1"/>
  <c r="M6966" i="1"/>
  <c r="N6966" i="1"/>
  <c r="M6967" i="1"/>
  <c r="N6967" i="1"/>
  <c r="M6968" i="1"/>
  <c r="N6968" i="1"/>
  <c r="M6969" i="1"/>
  <c r="N6969" i="1"/>
  <c r="M6970" i="1"/>
  <c r="N6970" i="1"/>
  <c r="M6971" i="1"/>
  <c r="N6971" i="1"/>
  <c r="M6972" i="1"/>
  <c r="N6972" i="1"/>
  <c r="M6973" i="1"/>
  <c r="N6973" i="1"/>
  <c r="M6974" i="1"/>
  <c r="N6974" i="1"/>
  <c r="M6975" i="1"/>
  <c r="N6975" i="1"/>
  <c r="M6976" i="1"/>
  <c r="N6976" i="1"/>
  <c r="M6977" i="1"/>
  <c r="N6977" i="1"/>
  <c r="M6978" i="1"/>
  <c r="N6978" i="1"/>
  <c r="M6979" i="1"/>
  <c r="N6979" i="1"/>
  <c r="M6980" i="1"/>
  <c r="N6980" i="1"/>
  <c r="M6981" i="1"/>
  <c r="N6981" i="1"/>
  <c r="M6982" i="1"/>
  <c r="N6982" i="1"/>
  <c r="M6983" i="1"/>
  <c r="N6983" i="1"/>
  <c r="M6984" i="1"/>
  <c r="N6984" i="1"/>
  <c r="M6985" i="1"/>
  <c r="N6985" i="1"/>
  <c r="M6986" i="1"/>
  <c r="N6986" i="1"/>
  <c r="M6987" i="1"/>
  <c r="N6987" i="1"/>
  <c r="M6988" i="1"/>
  <c r="N6988" i="1"/>
  <c r="M6989" i="1"/>
  <c r="N6989" i="1"/>
  <c r="M6990" i="1"/>
  <c r="N6990" i="1"/>
  <c r="M6991" i="1"/>
  <c r="N6991" i="1"/>
  <c r="M6992" i="1"/>
  <c r="N6992" i="1"/>
  <c r="M6993" i="1"/>
  <c r="N6993" i="1"/>
  <c r="M6994" i="1"/>
  <c r="N6994" i="1"/>
  <c r="M6995" i="1"/>
  <c r="N6995" i="1"/>
  <c r="M6996" i="1"/>
  <c r="N6996" i="1"/>
  <c r="M6997" i="1"/>
  <c r="N6997" i="1"/>
  <c r="M6998" i="1"/>
  <c r="N6998" i="1"/>
  <c r="M6999" i="1"/>
  <c r="N6999" i="1"/>
  <c r="M7000" i="1"/>
  <c r="N7000" i="1"/>
  <c r="M7001" i="1"/>
  <c r="N7001" i="1"/>
  <c r="M7002" i="1"/>
  <c r="N7002" i="1"/>
  <c r="M7003" i="1"/>
  <c r="N7003" i="1"/>
  <c r="M7004" i="1"/>
  <c r="N7004" i="1"/>
  <c r="M7005" i="1"/>
  <c r="N7005" i="1"/>
  <c r="M7006" i="1"/>
  <c r="N7006" i="1"/>
  <c r="M7007" i="1"/>
  <c r="N7007" i="1"/>
  <c r="M7008" i="1"/>
  <c r="N7008" i="1"/>
  <c r="M7009" i="1"/>
  <c r="N7009" i="1"/>
  <c r="M7010" i="1"/>
  <c r="N7010" i="1"/>
  <c r="M7011" i="1"/>
  <c r="N7011" i="1"/>
  <c r="M7012" i="1"/>
  <c r="N7012" i="1"/>
  <c r="M7013" i="1"/>
  <c r="N7013" i="1"/>
  <c r="M7014" i="1"/>
  <c r="N7014" i="1"/>
  <c r="M7015" i="1"/>
  <c r="N7015" i="1"/>
  <c r="M7016" i="1"/>
  <c r="N7016" i="1"/>
  <c r="M7017" i="1"/>
  <c r="N7017" i="1"/>
  <c r="M7018" i="1"/>
  <c r="N7018" i="1"/>
  <c r="M7019" i="1"/>
  <c r="N7019" i="1"/>
  <c r="M7020" i="1"/>
  <c r="N7020" i="1"/>
  <c r="M7021" i="1"/>
  <c r="N7021" i="1"/>
  <c r="M7022" i="1"/>
  <c r="N7022" i="1"/>
  <c r="M7023" i="1"/>
  <c r="N7023" i="1"/>
  <c r="M7024" i="1"/>
  <c r="N7024" i="1"/>
  <c r="M7025" i="1"/>
  <c r="N7025" i="1"/>
  <c r="M7026" i="1"/>
  <c r="N7026" i="1"/>
  <c r="M7027" i="1"/>
  <c r="N7027" i="1"/>
  <c r="M7028" i="1"/>
  <c r="N7028" i="1"/>
  <c r="M7029" i="1"/>
  <c r="N7029" i="1"/>
  <c r="M7030" i="1"/>
  <c r="N7030" i="1"/>
  <c r="M7031" i="1"/>
  <c r="N7031" i="1"/>
  <c r="M7032" i="1"/>
  <c r="N7032" i="1"/>
  <c r="M7033" i="1"/>
  <c r="N7033" i="1"/>
  <c r="M7034" i="1"/>
  <c r="N7034" i="1"/>
  <c r="M7035" i="1"/>
  <c r="N7035" i="1"/>
  <c r="M7036" i="1"/>
  <c r="N7036" i="1"/>
  <c r="M7037" i="1"/>
  <c r="N7037" i="1"/>
  <c r="M7038" i="1"/>
  <c r="N7038" i="1"/>
  <c r="M7039" i="1"/>
  <c r="N7039" i="1"/>
  <c r="M7040" i="1"/>
  <c r="N7040" i="1"/>
  <c r="M7041" i="1"/>
  <c r="N7041" i="1"/>
  <c r="M7042" i="1"/>
  <c r="N7042" i="1"/>
  <c r="M7043" i="1"/>
  <c r="N7043" i="1"/>
  <c r="M7044" i="1"/>
  <c r="N7044" i="1"/>
  <c r="M7045" i="1"/>
  <c r="N7045" i="1"/>
  <c r="M7046" i="1"/>
  <c r="N7046" i="1"/>
  <c r="M7047" i="1"/>
  <c r="N7047" i="1"/>
  <c r="M7048" i="1"/>
  <c r="N7048" i="1"/>
  <c r="M7049" i="1"/>
  <c r="N7049" i="1"/>
  <c r="M7050" i="1"/>
  <c r="N7050" i="1"/>
  <c r="M7051" i="1"/>
  <c r="N7051" i="1"/>
  <c r="M7052" i="1"/>
  <c r="N7052" i="1"/>
  <c r="M7053" i="1"/>
  <c r="N7053" i="1"/>
  <c r="M7054" i="1"/>
  <c r="N7054" i="1"/>
  <c r="M7055" i="1"/>
  <c r="N7055" i="1"/>
  <c r="M7056" i="1"/>
  <c r="N7056" i="1"/>
  <c r="M7057" i="1"/>
  <c r="N7057" i="1"/>
  <c r="M7058" i="1"/>
  <c r="N7058" i="1"/>
  <c r="M7059" i="1"/>
  <c r="N7059" i="1"/>
  <c r="M7060" i="1"/>
  <c r="N7060" i="1"/>
  <c r="M7061" i="1"/>
  <c r="N7061" i="1"/>
  <c r="M7062" i="1"/>
  <c r="N7062" i="1"/>
  <c r="M7063" i="1"/>
  <c r="N7063" i="1"/>
  <c r="M7064" i="1"/>
  <c r="N7064" i="1"/>
  <c r="M7065" i="1"/>
  <c r="N7065" i="1"/>
  <c r="M7066" i="1"/>
  <c r="N7066" i="1"/>
  <c r="M7067" i="1"/>
  <c r="N7067" i="1"/>
  <c r="M7068" i="1"/>
  <c r="N7068" i="1"/>
  <c r="M7069" i="1"/>
  <c r="N7069" i="1"/>
  <c r="M7070" i="1"/>
  <c r="N7070" i="1"/>
  <c r="M7071" i="1"/>
  <c r="N7071" i="1"/>
  <c r="M7072" i="1"/>
  <c r="N7072" i="1"/>
  <c r="M7073" i="1"/>
  <c r="N7073" i="1"/>
  <c r="M7074" i="1"/>
  <c r="N7074" i="1"/>
  <c r="M7075" i="1"/>
  <c r="N7075" i="1"/>
  <c r="M7076" i="1"/>
  <c r="N7076" i="1"/>
  <c r="M7077" i="1"/>
  <c r="N7077" i="1"/>
  <c r="M7078" i="1"/>
  <c r="N7078" i="1"/>
  <c r="M7079" i="1"/>
  <c r="N7079" i="1"/>
  <c r="M7080" i="1"/>
  <c r="N7080" i="1"/>
  <c r="M7081" i="1"/>
  <c r="N7081" i="1"/>
  <c r="M7082" i="1"/>
  <c r="N7082" i="1"/>
  <c r="M7083" i="1"/>
  <c r="N7083" i="1"/>
  <c r="M7084" i="1"/>
  <c r="N7084" i="1"/>
  <c r="M7085" i="1"/>
  <c r="N7085" i="1"/>
  <c r="M7086" i="1"/>
  <c r="N7086" i="1"/>
  <c r="M7087" i="1"/>
  <c r="N7087" i="1"/>
  <c r="M7088" i="1"/>
  <c r="N7088" i="1"/>
  <c r="M7089" i="1"/>
  <c r="N7089" i="1"/>
  <c r="M7090" i="1"/>
  <c r="N7090" i="1"/>
  <c r="M7091" i="1"/>
  <c r="N7091" i="1"/>
  <c r="M7092" i="1"/>
  <c r="N7092" i="1"/>
  <c r="M7093" i="1"/>
  <c r="N7093" i="1"/>
  <c r="M7094" i="1"/>
  <c r="N7094" i="1"/>
  <c r="M7095" i="1"/>
  <c r="N7095" i="1"/>
  <c r="M7096" i="1"/>
  <c r="N7096" i="1"/>
  <c r="M7097" i="1"/>
  <c r="N7097" i="1"/>
  <c r="M7098" i="1"/>
  <c r="N7098" i="1"/>
  <c r="M7099" i="1"/>
  <c r="N7099" i="1"/>
  <c r="M7100" i="1"/>
  <c r="N7100" i="1"/>
  <c r="M7101" i="1"/>
  <c r="N7101" i="1"/>
  <c r="M7102" i="1"/>
  <c r="N7102" i="1"/>
  <c r="M7103" i="1"/>
  <c r="N7103" i="1"/>
  <c r="M7104" i="1"/>
  <c r="N7104" i="1"/>
  <c r="M7105" i="1"/>
  <c r="N7105" i="1"/>
  <c r="M7106" i="1"/>
  <c r="N7106" i="1"/>
  <c r="M7107" i="1"/>
  <c r="N7107" i="1"/>
  <c r="M7108" i="1"/>
  <c r="N7108" i="1"/>
  <c r="M7109" i="1"/>
  <c r="N7109" i="1"/>
  <c r="M7110" i="1"/>
  <c r="N7110" i="1"/>
  <c r="M7111" i="1"/>
  <c r="N7111" i="1"/>
  <c r="M7112" i="1"/>
  <c r="N7112" i="1"/>
  <c r="M7113" i="1"/>
  <c r="N7113" i="1"/>
  <c r="M7114" i="1"/>
  <c r="N7114" i="1"/>
  <c r="M7115" i="1"/>
  <c r="N7115" i="1"/>
  <c r="M7116" i="1"/>
  <c r="N7116" i="1"/>
  <c r="M7117" i="1"/>
  <c r="N7117" i="1"/>
  <c r="M7118" i="1"/>
  <c r="N7118" i="1"/>
  <c r="M7119" i="1"/>
  <c r="N7119" i="1"/>
  <c r="M7120" i="1"/>
  <c r="N7120" i="1"/>
  <c r="M7121" i="1"/>
  <c r="N7121" i="1"/>
  <c r="M7122" i="1"/>
  <c r="N7122" i="1"/>
  <c r="M7123" i="1"/>
  <c r="N7123" i="1"/>
  <c r="M7124" i="1"/>
  <c r="N7124" i="1"/>
  <c r="M7125" i="1"/>
  <c r="N7125" i="1"/>
  <c r="M7126" i="1"/>
  <c r="N7126" i="1"/>
  <c r="M7127" i="1"/>
  <c r="N7127" i="1"/>
  <c r="M7128" i="1"/>
  <c r="N7128" i="1"/>
  <c r="M7129" i="1"/>
  <c r="N7129" i="1"/>
  <c r="M7130" i="1"/>
  <c r="N7130" i="1"/>
  <c r="M7131" i="1"/>
  <c r="N7131" i="1"/>
  <c r="M7132" i="1"/>
  <c r="N7132" i="1"/>
  <c r="M7133" i="1"/>
  <c r="N7133" i="1"/>
  <c r="M7134" i="1"/>
  <c r="N7134" i="1"/>
  <c r="M7135" i="1"/>
  <c r="N7135" i="1"/>
  <c r="M7136" i="1"/>
  <c r="N7136" i="1"/>
  <c r="M7137" i="1"/>
  <c r="N7137" i="1"/>
  <c r="M7138" i="1"/>
  <c r="N7138" i="1"/>
  <c r="M7139" i="1"/>
  <c r="N7139" i="1"/>
  <c r="M7140" i="1"/>
  <c r="N7140" i="1"/>
  <c r="M7141" i="1"/>
  <c r="N7141" i="1"/>
  <c r="M7142" i="1"/>
  <c r="N7142" i="1"/>
  <c r="M7143" i="1"/>
  <c r="N7143" i="1"/>
  <c r="M7144" i="1"/>
  <c r="N7144" i="1"/>
  <c r="M7145" i="1"/>
  <c r="N7145" i="1"/>
  <c r="M7146" i="1"/>
  <c r="N7146" i="1"/>
  <c r="M7147" i="1"/>
  <c r="N7147" i="1"/>
  <c r="M7148" i="1"/>
  <c r="N7148" i="1"/>
  <c r="M7149" i="1"/>
  <c r="N7149" i="1"/>
  <c r="M7150" i="1"/>
  <c r="N7150" i="1"/>
  <c r="M7151" i="1"/>
  <c r="N7151" i="1"/>
  <c r="M7152" i="1"/>
  <c r="N7152" i="1"/>
  <c r="M7153" i="1"/>
  <c r="N7153" i="1"/>
  <c r="M7154" i="1"/>
  <c r="N7154" i="1"/>
  <c r="M7155" i="1"/>
  <c r="N7155" i="1"/>
  <c r="M7156" i="1"/>
  <c r="N7156" i="1"/>
  <c r="M7157" i="1"/>
  <c r="N7157" i="1"/>
  <c r="M7158" i="1"/>
  <c r="N7158" i="1"/>
  <c r="M7159" i="1"/>
  <c r="N7159" i="1"/>
  <c r="M7160" i="1"/>
  <c r="N7160" i="1"/>
  <c r="M7161" i="1"/>
  <c r="N7161" i="1"/>
  <c r="M7162" i="1"/>
  <c r="N7162" i="1"/>
  <c r="M7163" i="1"/>
  <c r="N7163" i="1"/>
  <c r="M7164" i="1"/>
  <c r="N7164" i="1"/>
  <c r="M7165" i="1"/>
  <c r="N7165" i="1"/>
  <c r="M7166" i="1"/>
  <c r="N7166" i="1"/>
  <c r="M7167" i="1"/>
  <c r="N7167" i="1"/>
  <c r="M7168" i="1"/>
  <c r="N7168" i="1"/>
  <c r="M7169" i="1"/>
  <c r="N7169" i="1"/>
  <c r="M7170" i="1"/>
  <c r="N7170" i="1"/>
  <c r="M7171" i="1"/>
  <c r="N7171" i="1"/>
  <c r="M7172" i="1"/>
  <c r="N7172" i="1"/>
  <c r="M7173" i="1"/>
  <c r="N7173" i="1"/>
  <c r="M7174" i="1"/>
  <c r="N7174" i="1"/>
  <c r="M7175" i="1"/>
  <c r="N7175" i="1"/>
  <c r="M7176" i="1"/>
  <c r="N7176" i="1"/>
  <c r="M7177" i="1"/>
  <c r="N7177" i="1"/>
  <c r="M7178" i="1"/>
  <c r="N7178" i="1"/>
  <c r="M7179" i="1"/>
  <c r="N7179" i="1"/>
  <c r="M7180" i="1"/>
  <c r="N7180" i="1"/>
  <c r="M7181" i="1"/>
  <c r="N7181" i="1"/>
  <c r="M7182" i="1"/>
  <c r="N7182" i="1"/>
  <c r="M7183" i="1"/>
  <c r="N7183" i="1"/>
  <c r="M7184" i="1"/>
  <c r="N7184" i="1"/>
  <c r="M7185" i="1"/>
  <c r="N7185" i="1"/>
  <c r="M7186" i="1"/>
  <c r="N7186" i="1"/>
  <c r="M7187" i="1"/>
  <c r="N7187" i="1"/>
  <c r="M7188" i="1"/>
  <c r="N7188" i="1"/>
  <c r="M7189" i="1"/>
  <c r="N7189" i="1"/>
  <c r="M7190" i="1"/>
  <c r="N7190" i="1"/>
  <c r="M7191" i="1"/>
  <c r="N7191" i="1"/>
  <c r="M7192" i="1"/>
  <c r="N7192" i="1"/>
  <c r="M7193" i="1"/>
  <c r="N7193" i="1"/>
  <c r="M7194" i="1"/>
  <c r="N7194" i="1"/>
  <c r="M7195" i="1"/>
  <c r="N7195" i="1"/>
  <c r="M7196" i="1"/>
  <c r="N7196" i="1"/>
  <c r="M7197" i="1"/>
  <c r="N7197" i="1"/>
  <c r="M7198" i="1"/>
  <c r="N7198" i="1"/>
  <c r="M7199" i="1"/>
  <c r="N7199" i="1"/>
  <c r="M7200" i="1"/>
  <c r="N7200" i="1"/>
  <c r="M7201" i="1"/>
  <c r="N7201" i="1"/>
  <c r="M7202" i="1"/>
  <c r="N7202" i="1"/>
  <c r="M7203" i="1"/>
  <c r="N7203" i="1"/>
  <c r="M7204" i="1"/>
  <c r="N7204" i="1"/>
  <c r="M7205" i="1"/>
  <c r="N7205" i="1"/>
  <c r="M7206" i="1"/>
  <c r="N7206" i="1"/>
  <c r="M7207" i="1"/>
  <c r="N7207" i="1"/>
  <c r="M7208" i="1"/>
  <c r="N7208" i="1"/>
  <c r="M7209" i="1"/>
  <c r="N7209" i="1"/>
  <c r="M7210" i="1"/>
  <c r="N7210" i="1"/>
  <c r="M7211" i="1"/>
  <c r="N7211" i="1"/>
  <c r="M7212" i="1"/>
  <c r="N7212" i="1"/>
  <c r="M7213" i="1"/>
  <c r="N7213" i="1"/>
  <c r="M7214" i="1"/>
  <c r="N7214" i="1"/>
  <c r="M7215" i="1"/>
  <c r="N7215" i="1"/>
  <c r="M7216" i="1"/>
  <c r="N7216" i="1"/>
  <c r="M7217" i="1"/>
  <c r="N7217" i="1"/>
  <c r="M7218" i="1"/>
  <c r="N7218" i="1"/>
  <c r="M7219" i="1"/>
  <c r="N7219" i="1"/>
  <c r="M7220" i="1"/>
  <c r="N7220" i="1"/>
  <c r="M7221" i="1"/>
  <c r="N7221" i="1"/>
  <c r="M7222" i="1"/>
  <c r="N7222" i="1"/>
  <c r="M7223" i="1"/>
  <c r="N7223" i="1"/>
  <c r="M7224" i="1"/>
  <c r="N7224" i="1"/>
  <c r="M7225" i="1"/>
  <c r="N7225" i="1"/>
  <c r="M7226" i="1"/>
  <c r="N7226" i="1"/>
  <c r="M7227" i="1"/>
  <c r="N7227" i="1"/>
  <c r="M7228" i="1"/>
  <c r="N7228" i="1"/>
  <c r="M7229" i="1"/>
  <c r="N7229" i="1"/>
  <c r="M7230" i="1"/>
  <c r="N7230" i="1"/>
  <c r="M7231" i="1"/>
  <c r="N7231" i="1"/>
  <c r="M7232" i="1"/>
  <c r="N7232" i="1"/>
  <c r="M7233" i="1"/>
  <c r="N7233" i="1"/>
  <c r="M7234" i="1"/>
  <c r="N7234" i="1"/>
  <c r="M7235" i="1"/>
  <c r="N7235" i="1"/>
  <c r="M7236" i="1"/>
  <c r="N7236" i="1"/>
  <c r="M7237" i="1"/>
  <c r="N7237" i="1"/>
  <c r="M7238" i="1"/>
  <c r="N7238" i="1"/>
  <c r="M7239" i="1"/>
  <c r="N7239" i="1"/>
  <c r="M7240" i="1"/>
  <c r="N7240" i="1"/>
  <c r="M7241" i="1"/>
  <c r="N7241" i="1"/>
  <c r="M7242" i="1"/>
  <c r="N7242" i="1"/>
  <c r="M7243" i="1"/>
  <c r="N7243" i="1"/>
  <c r="M7244" i="1"/>
  <c r="N7244" i="1"/>
  <c r="M7245" i="1"/>
  <c r="N7245" i="1"/>
  <c r="M7246" i="1"/>
  <c r="N7246" i="1"/>
  <c r="M7247" i="1"/>
  <c r="N7247" i="1"/>
  <c r="M7248" i="1"/>
  <c r="N7248" i="1"/>
  <c r="M7249" i="1"/>
  <c r="N7249" i="1"/>
  <c r="M7250" i="1"/>
  <c r="N7250" i="1"/>
  <c r="M7251" i="1"/>
  <c r="N7251" i="1"/>
  <c r="M7252" i="1"/>
  <c r="N7252" i="1"/>
  <c r="M7253" i="1"/>
  <c r="N7253" i="1"/>
  <c r="M7254" i="1"/>
  <c r="N7254" i="1"/>
  <c r="M7255" i="1"/>
  <c r="N7255" i="1"/>
  <c r="M7256" i="1"/>
  <c r="N7256" i="1"/>
  <c r="M7257" i="1"/>
  <c r="N7257" i="1"/>
  <c r="M7258" i="1"/>
  <c r="N7258" i="1"/>
  <c r="M7259" i="1"/>
  <c r="N7259" i="1"/>
  <c r="M7260" i="1"/>
  <c r="N7260" i="1"/>
  <c r="M7261" i="1"/>
  <c r="N7261" i="1"/>
  <c r="M7262" i="1"/>
  <c r="N7262" i="1"/>
  <c r="M7263" i="1"/>
  <c r="N7263" i="1"/>
  <c r="M7264" i="1"/>
  <c r="N7264" i="1"/>
  <c r="M7265" i="1"/>
  <c r="N7265" i="1"/>
  <c r="M7266" i="1"/>
  <c r="N7266" i="1"/>
  <c r="M7267" i="1"/>
  <c r="N7267" i="1"/>
  <c r="M7268" i="1"/>
  <c r="N7268" i="1"/>
  <c r="M7269" i="1"/>
  <c r="N7269" i="1"/>
  <c r="M7270" i="1"/>
  <c r="N7270" i="1"/>
  <c r="M7271" i="1"/>
  <c r="N7271" i="1"/>
  <c r="M7272" i="1"/>
  <c r="N7272" i="1"/>
  <c r="M7273" i="1"/>
  <c r="N7273" i="1"/>
  <c r="M7274" i="1"/>
  <c r="N7274" i="1"/>
  <c r="M7275" i="1"/>
  <c r="N7275" i="1"/>
  <c r="M7276" i="1"/>
  <c r="N7276" i="1"/>
  <c r="M7277" i="1"/>
  <c r="N7277" i="1"/>
  <c r="M7278" i="1"/>
  <c r="N7278" i="1"/>
  <c r="M7279" i="1"/>
  <c r="N7279" i="1"/>
  <c r="M7280" i="1"/>
  <c r="N7280" i="1"/>
  <c r="M7281" i="1"/>
  <c r="N7281" i="1"/>
  <c r="M7282" i="1"/>
  <c r="N7282" i="1"/>
  <c r="M7283" i="1"/>
  <c r="N7283" i="1"/>
  <c r="M7284" i="1"/>
  <c r="N7284" i="1"/>
  <c r="M7285" i="1"/>
  <c r="N7285" i="1"/>
  <c r="M7286" i="1"/>
  <c r="N7286" i="1"/>
  <c r="M7287" i="1"/>
  <c r="N7287" i="1"/>
  <c r="M7288" i="1"/>
  <c r="N7288" i="1"/>
  <c r="M7289" i="1"/>
  <c r="N7289" i="1"/>
  <c r="M7290" i="1"/>
  <c r="N7290" i="1"/>
  <c r="M7291" i="1"/>
  <c r="N7291" i="1"/>
  <c r="M7292" i="1"/>
  <c r="N7292" i="1"/>
  <c r="M7293" i="1"/>
  <c r="N7293" i="1"/>
  <c r="M7294" i="1"/>
  <c r="N7294" i="1"/>
  <c r="M7295" i="1"/>
  <c r="N7295" i="1"/>
  <c r="M7296" i="1"/>
  <c r="N7296" i="1"/>
  <c r="M7297" i="1"/>
  <c r="N7297" i="1"/>
  <c r="M7298" i="1"/>
  <c r="N7298" i="1"/>
  <c r="M7299" i="1"/>
  <c r="N7299" i="1"/>
  <c r="M7300" i="1"/>
  <c r="N7300" i="1"/>
  <c r="M7301" i="1"/>
  <c r="N7301" i="1"/>
  <c r="M7302" i="1"/>
  <c r="N7302" i="1"/>
  <c r="M7303" i="1"/>
  <c r="N7303" i="1"/>
  <c r="M7304" i="1"/>
  <c r="N7304" i="1"/>
  <c r="M7305" i="1"/>
  <c r="N7305" i="1"/>
  <c r="M7306" i="1"/>
  <c r="N7306" i="1"/>
  <c r="M7307" i="1"/>
  <c r="N7307" i="1"/>
  <c r="M7308" i="1"/>
  <c r="N7308" i="1"/>
  <c r="M7309" i="1"/>
  <c r="N7309" i="1"/>
  <c r="M7310" i="1"/>
  <c r="N7310" i="1"/>
  <c r="M7311" i="1"/>
  <c r="N7311" i="1"/>
  <c r="M7312" i="1"/>
  <c r="N7312" i="1"/>
  <c r="M7313" i="1"/>
  <c r="N7313" i="1"/>
  <c r="M7314" i="1"/>
  <c r="N7314" i="1"/>
  <c r="M7315" i="1"/>
  <c r="N7315" i="1"/>
  <c r="M7316" i="1"/>
  <c r="N7316" i="1"/>
  <c r="M7317" i="1"/>
  <c r="N7317" i="1"/>
  <c r="M7318" i="1"/>
  <c r="N7318" i="1"/>
  <c r="M7319" i="1"/>
  <c r="N7319" i="1"/>
  <c r="M7320" i="1"/>
  <c r="N7320" i="1"/>
  <c r="M7321" i="1"/>
  <c r="N7321" i="1"/>
  <c r="M7322" i="1"/>
  <c r="N7322" i="1"/>
  <c r="M7323" i="1"/>
  <c r="N7323" i="1"/>
  <c r="M7324" i="1"/>
  <c r="N7324" i="1"/>
  <c r="M7325" i="1"/>
  <c r="N7325" i="1"/>
  <c r="M7326" i="1"/>
  <c r="N7326" i="1"/>
  <c r="M7327" i="1"/>
  <c r="N7327" i="1"/>
  <c r="M7328" i="1"/>
  <c r="N7328" i="1"/>
  <c r="M7329" i="1"/>
  <c r="N7329" i="1"/>
  <c r="M7330" i="1"/>
  <c r="N7330" i="1"/>
  <c r="M7331" i="1"/>
  <c r="N7331" i="1"/>
  <c r="M7332" i="1"/>
  <c r="N7332" i="1"/>
  <c r="M7333" i="1"/>
  <c r="N7333" i="1"/>
  <c r="M7334" i="1"/>
  <c r="N7334" i="1"/>
  <c r="M7335" i="1"/>
  <c r="N7335" i="1"/>
  <c r="M7336" i="1"/>
  <c r="N7336" i="1"/>
  <c r="M7337" i="1"/>
  <c r="N7337" i="1"/>
  <c r="M7338" i="1"/>
  <c r="N7338" i="1"/>
  <c r="M7339" i="1"/>
  <c r="N7339" i="1"/>
  <c r="M7340" i="1"/>
  <c r="N7340" i="1"/>
  <c r="M7341" i="1"/>
  <c r="N7341" i="1"/>
  <c r="M7342" i="1"/>
  <c r="N7342" i="1"/>
  <c r="M7343" i="1"/>
  <c r="N7343" i="1"/>
  <c r="M7344" i="1"/>
  <c r="N7344" i="1"/>
  <c r="M7345" i="1"/>
  <c r="N7345" i="1"/>
  <c r="M7346" i="1"/>
  <c r="N7346" i="1"/>
  <c r="M7347" i="1"/>
  <c r="N7347" i="1"/>
  <c r="M7348" i="1"/>
  <c r="N7348" i="1"/>
  <c r="M7349" i="1"/>
  <c r="N7349" i="1"/>
  <c r="M7350" i="1"/>
  <c r="N7350" i="1"/>
  <c r="M7351" i="1"/>
  <c r="N7351" i="1"/>
  <c r="M7352" i="1"/>
  <c r="N7352" i="1"/>
  <c r="M7353" i="1"/>
  <c r="N7353" i="1"/>
  <c r="M7354" i="1"/>
  <c r="N7354" i="1"/>
  <c r="M7355" i="1"/>
  <c r="N7355" i="1"/>
  <c r="M7356" i="1"/>
  <c r="N7356" i="1"/>
  <c r="M7357" i="1"/>
  <c r="N7357" i="1"/>
  <c r="M7358" i="1"/>
  <c r="N7358" i="1"/>
  <c r="M7359" i="1"/>
  <c r="N7359" i="1"/>
  <c r="M7360" i="1"/>
  <c r="N7360" i="1"/>
  <c r="M7361" i="1"/>
  <c r="N7361" i="1"/>
  <c r="M7362" i="1"/>
  <c r="N7362" i="1"/>
  <c r="M7363" i="1"/>
  <c r="N7363" i="1"/>
  <c r="M7364" i="1"/>
  <c r="N7364" i="1"/>
  <c r="M7365" i="1"/>
  <c r="N7365" i="1"/>
  <c r="M7366" i="1"/>
  <c r="N7366" i="1"/>
  <c r="M7367" i="1"/>
  <c r="N7367" i="1"/>
  <c r="M7368" i="1"/>
  <c r="N7368" i="1"/>
  <c r="M7369" i="1"/>
  <c r="N7369" i="1"/>
  <c r="M7370" i="1"/>
  <c r="N7370" i="1"/>
  <c r="M7371" i="1"/>
  <c r="N7371" i="1"/>
  <c r="M7372" i="1"/>
  <c r="N7372" i="1"/>
  <c r="M7373" i="1"/>
  <c r="N7373" i="1"/>
  <c r="M7374" i="1"/>
  <c r="N7374" i="1"/>
  <c r="M7375" i="1"/>
  <c r="N7375" i="1"/>
  <c r="M7376" i="1"/>
  <c r="N7376" i="1"/>
  <c r="M7377" i="1"/>
  <c r="N7377" i="1"/>
  <c r="M7378" i="1"/>
  <c r="N7378" i="1"/>
  <c r="M7379" i="1"/>
  <c r="N7379" i="1"/>
  <c r="M7380" i="1"/>
  <c r="N7380" i="1"/>
  <c r="M7381" i="1"/>
  <c r="N7381" i="1"/>
  <c r="M7382" i="1"/>
  <c r="N7382" i="1"/>
  <c r="M7383" i="1"/>
  <c r="N7383" i="1"/>
  <c r="M7384" i="1"/>
  <c r="N7384" i="1"/>
  <c r="M7385" i="1"/>
  <c r="N7385" i="1"/>
  <c r="M7386" i="1"/>
  <c r="N7386" i="1"/>
  <c r="M7387" i="1"/>
  <c r="N7387" i="1"/>
  <c r="M7388" i="1"/>
  <c r="N7388" i="1"/>
  <c r="M7389" i="1"/>
  <c r="N7389" i="1"/>
  <c r="M7390" i="1"/>
  <c r="N7390" i="1"/>
  <c r="M7391" i="1"/>
  <c r="N7391" i="1"/>
  <c r="M7392" i="1"/>
  <c r="N7392" i="1"/>
  <c r="M7393" i="1"/>
  <c r="N7393" i="1"/>
  <c r="M7394" i="1"/>
  <c r="N7394" i="1"/>
  <c r="M7395" i="1"/>
  <c r="N7395" i="1"/>
  <c r="M7396" i="1"/>
  <c r="N7396" i="1"/>
  <c r="M7397" i="1"/>
  <c r="N7397" i="1"/>
  <c r="M7398" i="1"/>
  <c r="N7398" i="1"/>
  <c r="M7399" i="1"/>
  <c r="N7399" i="1"/>
  <c r="M7400" i="1"/>
  <c r="N7400" i="1"/>
  <c r="M7401" i="1"/>
  <c r="N7401" i="1"/>
  <c r="M7402" i="1"/>
  <c r="N7402" i="1"/>
  <c r="M7403" i="1"/>
  <c r="N7403" i="1"/>
  <c r="M7404" i="1"/>
  <c r="N7404" i="1"/>
  <c r="M7405" i="1"/>
  <c r="N7405" i="1"/>
  <c r="M7406" i="1"/>
  <c r="N7406" i="1"/>
  <c r="M7407" i="1"/>
  <c r="N7407" i="1"/>
  <c r="M7408" i="1"/>
  <c r="N7408" i="1"/>
  <c r="M7409" i="1"/>
  <c r="N7409" i="1"/>
  <c r="M7410" i="1"/>
  <c r="N7410" i="1"/>
  <c r="M7411" i="1"/>
  <c r="N7411" i="1"/>
  <c r="M7412" i="1"/>
  <c r="N7412" i="1"/>
  <c r="M7413" i="1"/>
  <c r="N7413" i="1"/>
  <c r="M7414" i="1"/>
  <c r="N7414" i="1"/>
  <c r="M7415" i="1"/>
  <c r="N7415" i="1"/>
  <c r="M7416" i="1"/>
  <c r="N7416" i="1"/>
  <c r="M7417" i="1"/>
  <c r="N7417" i="1"/>
  <c r="M7418" i="1"/>
  <c r="N7418" i="1"/>
  <c r="M7419" i="1"/>
  <c r="N7419" i="1"/>
  <c r="M7420" i="1"/>
  <c r="N7420" i="1"/>
  <c r="M7421" i="1"/>
  <c r="N7421" i="1"/>
  <c r="M7422" i="1"/>
  <c r="N7422" i="1"/>
  <c r="M7423" i="1"/>
  <c r="N7423" i="1"/>
  <c r="M7424" i="1"/>
  <c r="N7424" i="1"/>
  <c r="M7425" i="1"/>
  <c r="N7425" i="1"/>
  <c r="M7426" i="1"/>
  <c r="N7426" i="1"/>
  <c r="M7427" i="1"/>
  <c r="N7427" i="1"/>
  <c r="M7428" i="1"/>
  <c r="N7428" i="1"/>
  <c r="M7429" i="1"/>
  <c r="N7429" i="1"/>
  <c r="M7430" i="1"/>
  <c r="N7430" i="1"/>
  <c r="M7431" i="1"/>
  <c r="N7431" i="1"/>
  <c r="M7432" i="1"/>
  <c r="N7432" i="1"/>
  <c r="M7433" i="1"/>
  <c r="N7433" i="1"/>
  <c r="M7434" i="1"/>
  <c r="N7434" i="1"/>
  <c r="M7435" i="1"/>
  <c r="N7435" i="1"/>
  <c r="M7436" i="1"/>
  <c r="N7436" i="1"/>
  <c r="M7437" i="1"/>
  <c r="N7437" i="1"/>
  <c r="M7438" i="1"/>
  <c r="N7438" i="1"/>
  <c r="M7439" i="1"/>
  <c r="N7439" i="1"/>
  <c r="M7440" i="1"/>
  <c r="N7440" i="1"/>
  <c r="M7441" i="1"/>
  <c r="N7441" i="1"/>
  <c r="M7442" i="1"/>
  <c r="N7442" i="1"/>
  <c r="M7443" i="1"/>
  <c r="N7443" i="1"/>
  <c r="M7444" i="1"/>
  <c r="N7444" i="1"/>
  <c r="M7445" i="1"/>
  <c r="N7445" i="1"/>
  <c r="M7446" i="1"/>
  <c r="N7446" i="1"/>
  <c r="M7447" i="1"/>
  <c r="N7447" i="1"/>
  <c r="M7448" i="1"/>
  <c r="N7448" i="1"/>
  <c r="M7449" i="1"/>
  <c r="N7449" i="1"/>
  <c r="M7450" i="1"/>
  <c r="N7450" i="1"/>
  <c r="M7451" i="1"/>
  <c r="N7451" i="1"/>
  <c r="M7452" i="1"/>
  <c r="N7452" i="1"/>
  <c r="M7453" i="1"/>
  <c r="N7453" i="1"/>
  <c r="M7454" i="1"/>
  <c r="N7454" i="1"/>
  <c r="M7455" i="1"/>
  <c r="N7455" i="1"/>
  <c r="M7456" i="1"/>
  <c r="N7456" i="1"/>
  <c r="M7457" i="1"/>
  <c r="N7457" i="1"/>
  <c r="M7458" i="1"/>
  <c r="N7458" i="1"/>
  <c r="M7459" i="1"/>
  <c r="N7459" i="1"/>
  <c r="M7460" i="1"/>
  <c r="N7460" i="1"/>
  <c r="M7461" i="1"/>
  <c r="N7461" i="1"/>
  <c r="M7462" i="1"/>
  <c r="N7462" i="1"/>
  <c r="M7463" i="1"/>
  <c r="N7463" i="1"/>
  <c r="M7464" i="1"/>
  <c r="N7464" i="1"/>
  <c r="M7465" i="1"/>
  <c r="N7465" i="1"/>
  <c r="M7466" i="1"/>
  <c r="N7466" i="1"/>
  <c r="M7467" i="1"/>
  <c r="N7467" i="1"/>
  <c r="M7468" i="1"/>
  <c r="N7468" i="1"/>
  <c r="M7469" i="1"/>
  <c r="N7469" i="1"/>
  <c r="M7470" i="1"/>
  <c r="N7470" i="1"/>
  <c r="M7471" i="1"/>
  <c r="N7471" i="1"/>
  <c r="M7472" i="1"/>
  <c r="N7472" i="1"/>
  <c r="M7473" i="1"/>
  <c r="N7473" i="1"/>
  <c r="M7474" i="1"/>
  <c r="N7474" i="1"/>
  <c r="M7475" i="1"/>
  <c r="N7475" i="1"/>
  <c r="M7476" i="1"/>
  <c r="N7476" i="1"/>
  <c r="M7477" i="1"/>
  <c r="N7477" i="1"/>
  <c r="M7478" i="1"/>
  <c r="N7478" i="1"/>
  <c r="M7479" i="1"/>
  <c r="N7479" i="1"/>
  <c r="M7480" i="1"/>
  <c r="N7480" i="1"/>
  <c r="M7481" i="1"/>
  <c r="N7481" i="1"/>
  <c r="M7482" i="1"/>
  <c r="N7482" i="1"/>
  <c r="M7483" i="1"/>
  <c r="N7483" i="1"/>
  <c r="M7484" i="1"/>
  <c r="N7484" i="1"/>
  <c r="M7485" i="1"/>
  <c r="N7485" i="1"/>
  <c r="M7486" i="1"/>
  <c r="N7486" i="1"/>
  <c r="M7487" i="1"/>
  <c r="N7487" i="1"/>
  <c r="M7488" i="1"/>
  <c r="N7488" i="1"/>
  <c r="M7489" i="1"/>
  <c r="N7489" i="1"/>
  <c r="M7490" i="1"/>
  <c r="N7490" i="1"/>
  <c r="M7491" i="1"/>
  <c r="N7491" i="1"/>
  <c r="M7492" i="1"/>
  <c r="N7492" i="1"/>
  <c r="M7493" i="1"/>
  <c r="N7493" i="1"/>
  <c r="M7494" i="1"/>
  <c r="N7494" i="1"/>
  <c r="M7495" i="1"/>
  <c r="N7495" i="1"/>
  <c r="M7496" i="1"/>
  <c r="N7496" i="1"/>
  <c r="M7497" i="1"/>
  <c r="N7497" i="1"/>
  <c r="M7498" i="1"/>
  <c r="N7498" i="1"/>
  <c r="M7499" i="1"/>
  <c r="N7499" i="1"/>
  <c r="M7500" i="1"/>
  <c r="N7500" i="1"/>
  <c r="M7501" i="1"/>
  <c r="N7501" i="1"/>
  <c r="M7502" i="1"/>
  <c r="N7502" i="1"/>
  <c r="M7503" i="1"/>
  <c r="N7503" i="1"/>
  <c r="M7504" i="1"/>
  <c r="N7504" i="1"/>
  <c r="M7505" i="1"/>
  <c r="N7505" i="1"/>
  <c r="M7506" i="1"/>
  <c r="N7506" i="1"/>
  <c r="M7507" i="1"/>
  <c r="N7507" i="1"/>
  <c r="M7508" i="1"/>
  <c r="N7508" i="1"/>
  <c r="M7509" i="1"/>
  <c r="N7509" i="1"/>
  <c r="M7510" i="1"/>
  <c r="N7510" i="1"/>
  <c r="M7511" i="1"/>
  <c r="N7511" i="1"/>
  <c r="M7512" i="1"/>
  <c r="N7512" i="1"/>
  <c r="M7513" i="1"/>
  <c r="N7513" i="1"/>
  <c r="M7514" i="1"/>
  <c r="N7514" i="1"/>
  <c r="M7515" i="1"/>
  <c r="N7515" i="1"/>
  <c r="M7516" i="1"/>
  <c r="N7516" i="1"/>
  <c r="M7517" i="1"/>
  <c r="N7517" i="1"/>
  <c r="M7518" i="1"/>
  <c r="N7518" i="1"/>
  <c r="M7519" i="1"/>
  <c r="N7519" i="1"/>
  <c r="M7520" i="1"/>
  <c r="N7520" i="1"/>
  <c r="M7521" i="1"/>
  <c r="N7521" i="1"/>
  <c r="M7522" i="1"/>
  <c r="N7522" i="1"/>
  <c r="M7523" i="1"/>
  <c r="N7523" i="1"/>
  <c r="M7524" i="1"/>
  <c r="N7524" i="1"/>
  <c r="M7525" i="1"/>
  <c r="N7525" i="1"/>
  <c r="M7526" i="1"/>
  <c r="N7526" i="1"/>
  <c r="M7527" i="1"/>
  <c r="N7527" i="1"/>
  <c r="M7528" i="1"/>
  <c r="N7528" i="1"/>
  <c r="M7529" i="1"/>
  <c r="N7529" i="1"/>
  <c r="M7530" i="1"/>
  <c r="N7530" i="1"/>
  <c r="M7531" i="1"/>
  <c r="N7531" i="1"/>
  <c r="M7532" i="1"/>
  <c r="N7532" i="1"/>
  <c r="M7533" i="1"/>
  <c r="N7533" i="1"/>
  <c r="M7534" i="1"/>
  <c r="N7534" i="1"/>
  <c r="M7535" i="1"/>
  <c r="N7535" i="1"/>
  <c r="M7536" i="1"/>
  <c r="N7536" i="1"/>
  <c r="M7537" i="1"/>
  <c r="N7537" i="1"/>
  <c r="M7538" i="1"/>
  <c r="N7538" i="1"/>
  <c r="M7539" i="1"/>
  <c r="N7539" i="1"/>
  <c r="M7540" i="1"/>
  <c r="N7540" i="1"/>
  <c r="M7541" i="1"/>
  <c r="N7541" i="1"/>
  <c r="M7542" i="1"/>
  <c r="N7542" i="1"/>
  <c r="M7543" i="1"/>
  <c r="N7543" i="1"/>
  <c r="M7544" i="1"/>
  <c r="N7544" i="1"/>
  <c r="M7545" i="1"/>
  <c r="N7545" i="1"/>
  <c r="M7546" i="1"/>
  <c r="N7546" i="1"/>
  <c r="M7547" i="1"/>
  <c r="N7547" i="1"/>
  <c r="M7548" i="1"/>
  <c r="N7548" i="1"/>
  <c r="M7549" i="1"/>
  <c r="N7549" i="1"/>
  <c r="M7550" i="1"/>
  <c r="N7550" i="1"/>
  <c r="M7551" i="1"/>
  <c r="N7551" i="1"/>
  <c r="M7552" i="1"/>
  <c r="N7552" i="1"/>
  <c r="M7553" i="1"/>
  <c r="N7553" i="1"/>
  <c r="M7554" i="1"/>
  <c r="N7554" i="1"/>
  <c r="M7555" i="1"/>
  <c r="N7555" i="1"/>
  <c r="M7556" i="1"/>
  <c r="N7556" i="1"/>
  <c r="M7557" i="1"/>
  <c r="N7557" i="1"/>
  <c r="M7558" i="1"/>
  <c r="N7558" i="1"/>
  <c r="M7559" i="1"/>
  <c r="N7559" i="1"/>
  <c r="M7560" i="1"/>
  <c r="N7560" i="1"/>
  <c r="M7561" i="1"/>
  <c r="N7561" i="1"/>
  <c r="M7562" i="1"/>
  <c r="N7562" i="1"/>
  <c r="M7563" i="1"/>
  <c r="N7563" i="1"/>
  <c r="M7564" i="1"/>
  <c r="N7564" i="1"/>
  <c r="M7565" i="1"/>
  <c r="N7565" i="1"/>
  <c r="M7566" i="1"/>
  <c r="N7566" i="1"/>
  <c r="M7567" i="1"/>
  <c r="N7567" i="1"/>
  <c r="M7568" i="1"/>
  <c r="N7568" i="1"/>
  <c r="M7569" i="1"/>
  <c r="N7569" i="1"/>
  <c r="M7570" i="1"/>
  <c r="N7570" i="1"/>
  <c r="M7571" i="1"/>
  <c r="N7571" i="1"/>
  <c r="M7572" i="1"/>
  <c r="N7572" i="1"/>
  <c r="M7573" i="1"/>
  <c r="N7573" i="1"/>
  <c r="M7574" i="1"/>
  <c r="N7574" i="1"/>
  <c r="M7575" i="1"/>
  <c r="N7575" i="1"/>
  <c r="M7576" i="1"/>
  <c r="N7576" i="1"/>
  <c r="M7577" i="1"/>
  <c r="N7577" i="1"/>
  <c r="M7578" i="1"/>
  <c r="N7578" i="1"/>
  <c r="M7579" i="1"/>
  <c r="N7579" i="1"/>
  <c r="M7580" i="1"/>
  <c r="N7580" i="1"/>
  <c r="M7581" i="1"/>
  <c r="N7581" i="1"/>
  <c r="M7582" i="1"/>
  <c r="N7582" i="1"/>
  <c r="M7583" i="1"/>
  <c r="N7583" i="1"/>
  <c r="M7584" i="1"/>
  <c r="N7584" i="1"/>
  <c r="M7585" i="1"/>
  <c r="N7585" i="1"/>
  <c r="M7586" i="1"/>
  <c r="N7586" i="1"/>
  <c r="M7587" i="1"/>
  <c r="N7587" i="1"/>
  <c r="M7588" i="1"/>
  <c r="N7588" i="1"/>
  <c r="M7589" i="1"/>
  <c r="N7589" i="1"/>
  <c r="M7590" i="1"/>
  <c r="N7590" i="1"/>
  <c r="M7591" i="1"/>
  <c r="N7591" i="1"/>
  <c r="M7592" i="1"/>
  <c r="N7592" i="1"/>
  <c r="M7593" i="1"/>
  <c r="N7593" i="1"/>
  <c r="M7594" i="1"/>
  <c r="N7594" i="1"/>
  <c r="M7595" i="1"/>
  <c r="N7595" i="1"/>
  <c r="M7596" i="1"/>
  <c r="N7596" i="1"/>
  <c r="M7597" i="1"/>
  <c r="N7597" i="1"/>
  <c r="M7598" i="1"/>
  <c r="N7598" i="1"/>
  <c r="M7599" i="1"/>
  <c r="N7599" i="1"/>
  <c r="M7600" i="1"/>
  <c r="N7600" i="1"/>
  <c r="M7601" i="1"/>
  <c r="N7601" i="1"/>
  <c r="M7602" i="1"/>
  <c r="N7602" i="1"/>
  <c r="M7603" i="1"/>
  <c r="N7603" i="1"/>
  <c r="M7604" i="1"/>
  <c r="N7604" i="1"/>
  <c r="M7605" i="1"/>
  <c r="N7605" i="1"/>
  <c r="M7606" i="1"/>
  <c r="N7606" i="1"/>
  <c r="M7607" i="1"/>
  <c r="N7607" i="1"/>
  <c r="M7608" i="1"/>
  <c r="N7608" i="1"/>
  <c r="M7609" i="1"/>
  <c r="N7609" i="1"/>
  <c r="M7610" i="1"/>
  <c r="N7610" i="1"/>
  <c r="M7611" i="1"/>
  <c r="N7611" i="1"/>
  <c r="M7612" i="1"/>
  <c r="N7612" i="1"/>
  <c r="M7613" i="1"/>
  <c r="N7613" i="1"/>
  <c r="M7614" i="1"/>
  <c r="N7614" i="1"/>
  <c r="M7615" i="1"/>
  <c r="N7615" i="1"/>
  <c r="M7616" i="1"/>
  <c r="N7616" i="1"/>
  <c r="M7617" i="1"/>
  <c r="N7617" i="1"/>
  <c r="M7618" i="1"/>
  <c r="N7618" i="1"/>
  <c r="M7619" i="1"/>
  <c r="N7619" i="1"/>
  <c r="M7620" i="1"/>
  <c r="N7620" i="1"/>
  <c r="M7621" i="1"/>
  <c r="N7621" i="1"/>
  <c r="M7622" i="1"/>
  <c r="N7622" i="1"/>
  <c r="M7623" i="1"/>
  <c r="N7623" i="1"/>
  <c r="M7624" i="1"/>
  <c r="N7624" i="1"/>
  <c r="M7625" i="1"/>
  <c r="N7625" i="1"/>
  <c r="M7626" i="1"/>
  <c r="N7626" i="1"/>
  <c r="M7627" i="1"/>
  <c r="N7627" i="1"/>
  <c r="M7628" i="1"/>
  <c r="N7628" i="1"/>
  <c r="M7629" i="1"/>
  <c r="N7629" i="1"/>
  <c r="M7630" i="1"/>
  <c r="N7630" i="1"/>
  <c r="M7631" i="1"/>
  <c r="N7631" i="1"/>
  <c r="M7632" i="1"/>
  <c r="N7632" i="1"/>
  <c r="M7633" i="1"/>
  <c r="N7633" i="1"/>
  <c r="M7634" i="1"/>
  <c r="N7634" i="1"/>
  <c r="M7635" i="1"/>
  <c r="N7635" i="1"/>
  <c r="M7636" i="1"/>
  <c r="N7636" i="1"/>
  <c r="M7637" i="1"/>
  <c r="N7637" i="1"/>
  <c r="M7638" i="1"/>
  <c r="N7638" i="1"/>
  <c r="M7639" i="1"/>
  <c r="N7639" i="1"/>
  <c r="M7640" i="1"/>
  <c r="N7640" i="1"/>
  <c r="M7641" i="1"/>
  <c r="N7641" i="1"/>
  <c r="M7642" i="1"/>
  <c r="N7642" i="1"/>
  <c r="M7643" i="1"/>
  <c r="N7643" i="1"/>
  <c r="M7644" i="1"/>
  <c r="N7644" i="1"/>
  <c r="M7645" i="1"/>
  <c r="N7645" i="1"/>
  <c r="M7646" i="1"/>
  <c r="N7646" i="1"/>
  <c r="M7647" i="1"/>
  <c r="N7647" i="1"/>
  <c r="M7648" i="1"/>
  <c r="N7648" i="1"/>
  <c r="M7649" i="1"/>
  <c r="N7649" i="1"/>
  <c r="M7650" i="1"/>
  <c r="N7650" i="1"/>
  <c r="M7651" i="1"/>
  <c r="N7651" i="1"/>
  <c r="M7652" i="1"/>
  <c r="N7652" i="1"/>
  <c r="M7653" i="1"/>
  <c r="N7653" i="1"/>
  <c r="M7654" i="1"/>
  <c r="N7654" i="1"/>
  <c r="M7655" i="1"/>
  <c r="N7655" i="1"/>
  <c r="M7656" i="1"/>
  <c r="N7656" i="1"/>
  <c r="M7657" i="1"/>
  <c r="N7657" i="1"/>
  <c r="M7658" i="1"/>
  <c r="N7658" i="1"/>
  <c r="M7659" i="1"/>
  <c r="N7659" i="1"/>
  <c r="M7660" i="1"/>
  <c r="N7660" i="1"/>
  <c r="M7661" i="1"/>
  <c r="N7661" i="1"/>
  <c r="M7662" i="1"/>
  <c r="N7662" i="1"/>
  <c r="M7663" i="1"/>
  <c r="N7663" i="1"/>
  <c r="M7664" i="1"/>
  <c r="N7664" i="1"/>
  <c r="M7665" i="1"/>
  <c r="N7665" i="1"/>
  <c r="M7666" i="1"/>
  <c r="N7666" i="1"/>
  <c r="M7667" i="1"/>
  <c r="N7667" i="1"/>
  <c r="M7668" i="1"/>
  <c r="N7668" i="1"/>
  <c r="M7669" i="1"/>
  <c r="N7669" i="1"/>
  <c r="M7670" i="1"/>
  <c r="N7670" i="1"/>
  <c r="M7671" i="1"/>
  <c r="N7671" i="1"/>
  <c r="M7672" i="1"/>
  <c r="N7672" i="1"/>
  <c r="M7673" i="1"/>
  <c r="N7673" i="1"/>
  <c r="M7674" i="1"/>
  <c r="N7674" i="1"/>
  <c r="M7675" i="1"/>
  <c r="N7675" i="1"/>
  <c r="M7676" i="1"/>
  <c r="N7676" i="1"/>
  <c r="M7677" i="1"/>
  <c r="N7677" i="1"/>
  <c r="M7678" i="1"/>
  <c r="N7678" i="1"/>
  <c r="M7679" i="1"/>
  <c r="N7679" i="1"/>
  <c r="M7680" i="1"/>
  <c r="N7680" i="1"/>
  <c r="M7681" i="1"/>
  <c r="N7681" i="1"/>
  <c r="M7682" i="1"/>
  <c r="N7682" i="1"/>
  <c r="M7683" i="1"/>
  <c r="N7683" i="1"/>
  <c r="M7684" i="1"/>
  <c r="N7684" i="1"/>
  <c r="M7685" i="1"/>
  <c r="N7685" i="1"/>
  <c r="M7686" i="1"/>
  <c r="N7686" i="1"/>
  <c r="M7687" i="1"/>
  <c r="N7687" i="1"/>
  <c r="M7688" i="1"/>
  <c r="N7688" i="1"/>
  <c r="M7689" i="1"/>
  <c r="N7689" i="1"/>
  <c r="M7690" i="1"/>
  <c r="N7690" i="1"/>
  <c r="M7691" i="1"/>
  <c r="N7691" i="1"/>
  <c r="M7692" i="1"/>
  <c r="N7692" i="1"/>
  <c r="M7693" i="1"/>
  <c r="N7693" i="1"/>
  <c r="M7694" i="1"/>
  <c r="N7694" i="1"/>
  <c r="M7695" i="1"/>
  <c r="N7695" i="1"/>
  <c r="M7696" i="1"/>
  <c r="N7696" i="1"/>
  <c r="M7697" i="1"/>
  <c r="N7697" i="1"/>
  <c r="M7698" i="1"/>
  <c r="N7698" i="1"/>
  <c r="M7699" i="1"/>
  <c r="N7699" i="1"/>
  <c r="M7700" i="1"/>
  <c r="N7700" i="1"/>
  <c r="M7701" i="1"/>
  <c r="N7701" i="1"/>
  <c r="M7702" i="1"/>
  <c r="N7702" i="1"/>
  <c r="M7703" i="1"/>
  <c r="N7703" i="1"/>
  <c r="M7704" i="1"/>
  <c r="N7704" i="1"/>
  <c r="M7705" i="1"/>
  <c r="N7705" i="1"/>
  <c r="M7706" i="1"/>
  <c r="N7706" i="1"/>
  <c r="M7707" i="1"/>
  <c r="N7707" i="1"/>
  <c r="M7708" i="1"/>
  <c r="N7708" i="1"/>
  <c r="M7709" i="1"/>
  <c r="N7709" i="1"/>
  <c r="M7710" i="1"/>
  <c r="N7710" i="1"/>
  <c r="M7711" i="1"/>
  <c r="N7711" i="1"/>
  <c r="M7712" i="1"/>
  <c r="N7712" i="1"/>
  <c r="M7713" i="1"/>
  <c r="N7713" i="1"/>
  <c r="M7714" i="1"/>
  <c r="N7714" i="1"/>
  <c r="M7715" i="1"/>
  <c r="N7715" i="1"/>
  <c r="M7716" i="1"/>
  <c r="N7716" i="1"/>
  <c r="M7717" i="1"/>
  <c r="N7717" i="1"/>
  <c r="M7718" i="1"/>
  <c r="N7718" i="1"/>
  <c r="M7719" i="1"/>
  <c r="N7719" i="1"/>
  <c r="M7720" i="1"/>
  <c r="N7720" i="1"/>
  <c r="M7721" i="1"/>
  <c r="N7721" i="1"/>
  <c r="M7722" i="1"/>
  <c r="N7722" i="1"/>
  <c r="M7723" i="1"/>
  <c r="N7723" i="1"/>
  <c r="M7724" i="1"/>
  <c r="N7724" i="1"/>
  <c r="M7725" i="1"/>
  <c r="N7725" i="1"/>
  <c r="M7726" i="1"/>
  <c r="N7726" i="1"/>
  <c r="M7727" i="1"/>
  <c r="N7727" i="1"/>
  <c r="M7728" i="1"/>
  <c r="N7728" i="1"/>
  <c r="M7729" i="1"/>
  <c r="N7729" i="1"/>
  <c r="M7730" i="1"/>
  <c r="N7730" i="1"/>
  <c r="M7731" i="1"/>
  <c r="N7731" i="1"/>
  <c r="M7732" i="1"/>
  <c r="N7732" i="1"/>
  <c r="M7733" i="1"/>
  <c r="N7733" i="1"/>
  <c r="M7734" i="1"/>
  <c r="N7734" i="1"/>
  <c r="M7735" i="1"/>
  <c r="N7735" i="1"/>
  <c r="M7736" i="1"/>
  <c r="N7736" i="1"/>
  <c r="M7737" i="1"/>
  <c r="N7737" i="1"/>
  <c r="M7738" i="1"/>
  <c r="N7738" i="1"/>
  <c r="M7739" i="1"/>
  <c r="N7739" i="1"/>
  <c r="M7740" i="1"/>
  <c r="N7740" i="1"/>
  <c r="M7741" i="1"/>
  <c r="N7741" i="1"/>
  <c r="M7742" i="1"/>
  <c r="N7742" i="1"/>
  <c r="M7743" i="1"/>
  <c r="N7743" i="1"/>
  <c r="M7744" i="1"/>
  <c r="N7744" i="1"/>
  <c r="M7745" i="1"/>
  <c r="N7745" i="1"/>
  <c r="M7746" i="1"/>
  <c r="N7746" i="1"/>
  <c r="M7747" i="1"/>
  <c r="N7747" i="1"/>
  <c r="M7748" i="1"/>
  <c r="N7748" i="1"/>
  <c r="M7749" i="1"/>
  <c r="N7749" i="1"/>
  <c r="M7750" i="1"/>
  <c r="N7750" i="1"/>
  <c r="M7751" i="1"/>
  <c r="N7751" i="1"/>
  <c r="M7752" i="1"/>
  <c r="N7752" i="1"/>
  <c r="M7753" i="1"/>
  <c r="N7753" i="1"/>
  <c r="M7754" i="1"/>
  <c r="N7754" i="1"/>
  <c r="M7755" i="1"/>
  <c r="N7755" i="1"/>
  <c r="M7756" i="1"/>
  <c r="N7756" i="1"/>
  <c r="M7757" i="1"/>
  <c r="N7757" i="1"/>
  <c r="M7758" i="1"/>
  <c r="N7758" i="1"/>
  <c r="M7759" i="1"/>
  <c r="N7759" i="1"/>
  <c r="M7760" i="1"/>
  <c r="N7760" i="1"/>
  <c r="M7761" i="1"/>
  <c r="N7761" i="1"/>
  <c r="M7762" i="1"/>
  <c r="N7762" i="1"/>
  <c r="M7763" i="1"/>
  <c r="N7763" i="1"/>
  <c r="M7764" i="1"/>
  <c r="N7764" i="1"/>
  <c r="M7765" i="1"/>
  <c r="N7765" i="1"/>
  <c r="M7766" i="1"/>
  <c r="N7766" i="1"/>
  <c r="M7767" i="1"/>
  <c r="N7767" i="1"/>
  <c r="M7768" i="1"/>
  <c r="N7768" i="1"/>
  <c r="M7769" i="1"/>
  <c r="N7769" i="1"/>
  <c r="M7770" i="1"/>
  <c r="N7770" i="1"/>
  <c r="M7771" i="1"/>
  <c r="N7771" i="1"/>
  <c r="M7772" i="1"/>
  <c r="N7772" i="1"/>
  <c r="M7773" i="1"/>
  <c r="N7773" i="1"/>
  <c r="M7774" i="1"/>
  <c r="N7774" i="1"/>
  <c r="M7775" i="1"/>
  <c r="N7775" i="1"/>
  <c r="M7776" i="1"/>
  <c r="N7776" i="1"/>
  <c r="M7777" i="1"/>
  <c r="N7777" i="1"/>
  <c r="M7778" i="1"/>
  <c r="N7778" i="1"/>
  <c r="M7779" i="1"/>
  <c r="N7779" i="1"/>
  <c r="M7780" i="1"/>
  <c r="N7780" i="1"/>
  <c r="M7781" i="1"/>
  <c r="N7781" i="1"/>
  <c r="M7782" i="1"/>
  <c r="N7782" i="1"/>
  <c r="M7783" i="1"/>
  <c r="N7783" i="1"/>
  <c r="M7784" i="1"/>
  <c r="N7784" i="1"/>
  <c r="M7785" i="1"/>
  <c r="N7785" i="1"/>
  <c r="M7786" i="1"/>
  <c r="N7786" i="1"/>
  <c r="M7787" i="1"/>
  <c r="N7787" i="1"/>
  <c r="M7788" i="1"/>
  <c r="N7788" i="1"/>
  <c r="M7789" i="1"/>
  <c r="N7789" i="1"/>
  <c r="M7790" i="1"/>
  <c r="N7790" i="1"/>
  <c r="M7791" i="1"/>
  <c r="N7791" i="1"/>
  <c r="M7792" i="1"/>
  <c r="N7792" i="1"/>
  <c r="M7793" i="1"/>
  <c r="N7793" i="1"/>
  <c r="M7794" i="1"/>
  <c r="N7794" i="1"/>
  <c r="M7795" i="1"/>
  <c r="N7795" i="1"/>
  <c r="M7796" i="1"/>
  <c r="N7796" i="1"/>
  <c r="M7797" i="1"/>
  <c r="N7797" i="1"/>
  <c r="M7798" i="1"/>
  <c r="N7798" i="1"/>
  <c r="M7799" i="1"/>
  <c r="N7799" i="1"/>
  <c r="M7800" i="1"/>
  <c r="N7800" i="1"/>
  <c r="M7801" i="1"/>
  <c r="N7801" i="1"/>
  <c r="M7802" i="1"/>
  <c r="N7802" i="1"/>
  <c r="M7803" i="1"/>
  <c r="N7803" i="1"/>
  <c r="M7804" i="1"/>
  <c r="N7804" i="1"/>
  <c r="M7805" i="1"/>
  <c r="N7805" i="1"/>
  <c r="M7806" i="1"/>
  <c r="N7806" i="1"/>
  <c r="M7807" i="1"/>
  <c r="N7807" i="1"/>
  <c r="M7808" i="1"/>
  <c r="N7808" i="1"/>
  <c r="M7809" i="1"/>
  <c r="N7809" i="1"/>
  <c r="M7810" i="1"/>
  <c r="N7810" i="1"/>
  <c r="M7811" i="1"/>
  <c r="N7811" i="1"/>
  <c r="M7812" i="1"/>
  <c r="N7812" i="1"/>
  <c r="M7813" i="1"/>
  <c r="N7813" i="1"/>
  <c r="M7814" i="1"/>
  <c r="N7814" i="1"/>
  <c r="M7815" i="1"/>
  <c r="N7815" i="1"/>
  <c r="M7816" i="1"/>
  <c r="N7816" i="1"/>
  <c r="M7817" i="1"/>
  <c r="N7817" i="1"/>
  <c r="M7818" i="1"/>
  <c r="N7818" i="1"/>
  <c r="M7819" i="1"/>
  <c r="N7819" i="1"/>
  <c r="M7820" i="1"/>
  <c r="N7820" i="1"/>
  <c r="M7821" i="1"/>
  <c r="N7821" i="1"/>
  <c r="M7822" i="1"/>
  <c r="N7822" i="1"/>
  <c r="M7823" i="1"/>
  <c r="N7823" i="1"/>
  <c r="M7824" i="1"/>
  <c r="N7824" i="1"/>
  <c r="M7825" i="1"/>
  <c r="N7825" i="1"/>
  <c r="M7826" i="1"/>
  <c r="N7826" i="1"/>
  <c r="M7827" i="1"/>
  <c r="N7827" i="1"/>
  <c r="M7828" i="1"/>
  <c r="N7828" i="1"/>
  <c r="M7829" i="1"/>
  <c r="N7829" i="1"/>
  <c r="M7830" i="1"/>
  <c r="N7830" i="1"/>
  <c r="M7831" i="1"/>
  <c r="N7831" i="1"/>
  <c r="M7832" i="1"/>
  <c r="N7832" i="1"/>
  <c r="M7833" i="1"/>
  <c r="N7833" i="1"/>
  <c r="M7834" i="1"/>
  <c r="N7834" i="1"/>
  <c r="M7835" i="1"/>
  <c r="N7835" i="1"/>
  <c r="M7836" i="1"/>
  <c r="N7836" i="1"/>
  <c r="M7837" i="1"/>
  <c r="N7837" i="1"/>
  <c r="M7838" i="1"/>
  <c r="N7838" i="1"/>
  <c r="M7839" i="1"/>
  <c r="N7839" i="1"/>
  <c r="M7840" i="1"/>
  <c r="N7840" i="1"/>
  <c r="M7841" i="1"/>
  <c r="N7841" i="1"/>
  <c r="M7842" i="1"/>
  <c r="N7842" i="1"/>
  <c r="M7843" i="1"/>
  <c r="N7843" i="1"/>
  <c r="M7844" i="1"/>
  <c r="N7844" i="1"/>
  <c r="M7845" i="1"/>
  <c r="N7845" i="1"/>
  <c r="M7846" i="1"/>
  <c r="N7846" i="1"/>
  <c r="M7847" i="1"/>
  <c r="N7847" i="1"/>
  <c r="M7848" i="1"/>
  <c r="N7848" i="1"/>
  <c r="M7849" i="1"/>
  <c r="N7849" i="1"/>
  <c r="M7850" i="1"/>
  <c r="N7850" i="1"/>
  <c r="M7851" i="1"/>
  <c r="N7851" i="1"/>
  <c r="M7852" i="1"/>
  <c r="N7852" i="1"/>
  <c r="M7853" i="1"/>
  <c r="N7853" i="1"/>
  <c r="M7854" i="1"/>
  <c r="N7854" i="1"/>
  <c r="M7855" i="1"/>
  <c r="N7855" i="1"/>
  <c r="M7856" i="1"/>
  <c r="N7856" i="1"/>
  <c r="M7857" i="1"/>
  <c r="N7857" i="1"/>
  <c r="M7858" i="1"/>
  <c r="N7858" i="1"/>
  <c r="M7859" i="1"/>
  <c r="N7859" i="1"/>
  <c r="M7860" i="1"/>
  <c r="N7860" i="1"/>
  <c r="M7861" i="1"/>
  <c r="N7861" i="1"/>
  <c r="M7862" i="1"/>
  <c r="N7862" i="1"/>
  <c r="M7863" i="1"/>
  <c r="N7863" i="1"/>
  <c r="M7864" i="1"/>
  <c r="N7864" i="1"/>
  <c r="M7865" i="1"/>
  <c r="N7865" i="1"/>
  <c r="M7866" i="1"/>
  <c r="N7866" i="1"/>
  <c r="M7867" i="1"/>
  <c r="N7867" i="1"/>
  <c r="M7868" i="1"/>
  <c r="N7868" i="1"/>
  <c r="M7869" i="1"/>
  <c r="N7869" i="1"/>
  <c r="M7870" i="1"/>
  <c r="N7870" i="1"/>
  <c r="M7871" i="1"/>
  <c r="N7871" i="1"/>
  <c r="M7872" i="1"/>
  <c r="N7872" i="1"/>
  <c r="M7873" i="1"/>
  <c r="N7873" i="1"/>
  <c r="M7874" i="1"/>
  <c r="N7874" i="1"/>
  <c r="M7875" i="1"/>
  <c r="N7875" i="1"/>
  <c r="M7876" i="1"/>
  <c r="N7876" i="1"/>
  <c r="M7877" i="1"/>
  <c r="N7877" i="1"/>
  <c r="M7878" i="1"/>
  <c r="N7878" i="1"/>
  <c r="M7879" i="1"/>
  <c r="N7879" i="1"/>
  <c r="M7880" i="1"/>
  <c r="N7880" i="1"/>
  <c r="M7881" i="1"/>
  <c r="N7881" i="1"/>
  <c r="M7882" i="1"/>
  <c r="N7882" i="1"/>
  <c r="M7883" i="1"/>
  <c r="N7883" i="1"/>
  <c r="M7884" i="1"/>
  <c r="N7884" i="1"/>
  <c r="M7885" i="1"/>
  <c r="N7885" i="1"/>
  <c r="M7886" i="1"/>
  <c r="N7886" i="1"/>
  <c r="M7887" i="1"/>
  <c r="N7887" i="1"/>
  <c r="M7888" i="1"/>
  <c r="N7888" i="1"/>
  <c r="M7889" i="1"/>
  <c r="N7889" i="1"/>
  <c r="M7890" i="1"/>
  <c r="N7890" i="1"/>
  <c r="M7891" i="1"/>
  <c r="N7891" i="1"/>
  <c r="M7892" i="1"/>
  <c r="N7892" i="1"/>
  <c r="M7893" i="1"/>
  <c r="N7893" i="1"/>
  <c r="M7894" i="1"/>
  <c r="N7894" i="1"/>
  <c r="M7895" i="1"/>
  <c r="N7895" i="1"/>
  <c r="M7896" i="1"/>
  <c r="N7896" i="1"/>
  <c r="M7897" i="1"/>
  <c r="N7897" i="1"/>
  <c r="M7898" i="1"/>
  <c r="N7898" i="1"/>
  <c r="M7899" i="1"/>
  <c r="N7899" i="1"/>
  <c r="M7900" i="1"/>
  <c r="N7900" i="1"/>
  <c r="M7901" i="1"/>
  <c r="N7901" i="1"/>
  <c r="M7902" i="1"/>
  <c r="N7902" i="1"/>
  <c r="M7903" i="1"/>
  <c r="N7903" i="1"/>
  <c r="M7904" i="1"/>
  <c r="N7904" i="1"/>
  <c r="M7905" i="1"/>
  <c r="N7905" i="1"/>
  <c r="M7906" i="1"/>
  <c r="N7906" i="1"/>
  <c r="M7907" i="1"/>
  <c r="N7907" i="1"/>
  <c r="M7908" i="1"/>
  <c r="N7908" i="1"/>
  <c r="M7909" i="1"/>
  <c r="N7909" i="1"/>
  <c r="M7910" i="1"/>
  <c r="N7910" i="1"/>
  <c r="M7911" i="1"/>
  <c r="N7911" i="1"/>
  <c r="M7912" i="1"/>
  <c r="N7912" i="1"/>
  <c r="M7913" i="1"/>
  <c r="N7913" i="1"/>
  <c r="M7914" i="1"/>
  <c r="N7914" i="1"/>
  <c r="M7915" i="1"/>
  <c r="N7915" i="1"/>
  <c r="M7916" i="1"/>
  <c r="N7916" i="1"/>
  <c r="M7917" i="1"/>
  <c r="N7917" i="1"/>
  <c r="M7918" i="1"/>
  <c r="N7918" i="1"/>
  <c r="M7919" i="1"/>
  <c r="N7919" i="1"/>
  <c r="M7920" i="1"/>
  <c r="N7920" i="1"/>
  <c r="M7921" i="1"/>
  <c r="N7921" i="1"/>
  <c r="M7922" i="1"/>
  <c r="N7922" i="1"/>
  <c r="M7923" i="1"/>
  <c r="N7923" i="1"/>
  <c r="M7924" i="1"/>
  <c r="N7924" i="1"/>
  <c r="M7925" i="1"/>
  <c r="N7925" i="1"/>
  <c r="M7926" i="1"/>
  <c r="N7926" i="1"/>
  <c r="M7927" i="1"/>
  <c r="N7927" i="1"/>
  <c r="M7928" i="1"/>
  <c r="N7928" i="1"/>
  <c r="M7929" i="1"/>
  <c r="N7929" i="1"/>
  <c r="M7930" i="1"/>
  <c r="N7930" i="1"/>
  <c r="M7931" i="1"/>
  <c r="N7931" i="1"/>
  <c r="M7932" i="1"/>
  <c r="N7932" i="1"/>
  <c r="M7933" i="1"/>
  <c r="N7933" i="1"/>
  <c r="M7934" i="1"/>
  <c r="N7934" i="1"/>
  <c r="M7935" i="1"/>
  <c r="N7935" i="1"/>
  <c r="M7936" i="1"/>
  <c r="N7936" i="1"/>
  <c r="M7937" i="1"/>
  <c r="N7937" i="1"/>
  <c r="M7938" i="1"/>
  <c r="N7938" i="1"/>
  <c r="M7939" i="1"/>
  <c r="N7939" i="1"/>
  <c r="M7940" i="1"/>
  <c r="N7940" i="1"/>
  <c r="M7941" i="1"/>
  <c r="N7941" i="1"/>
  <c r="M7942" i="1"/>
  <c r="N7942" i="1"/>
  <c r="M7943" i="1"/>
  <c r="N7943" i="1"/>
  <c r="M7944" i="1"/>
  <c r="N7944" i="1"/>
  <c r="M7945" i="1"/>
  <c r="N7945" i="1"/>
  <c r="M7946" i="1"/>
  <c r="N7946" i="1"/>
  <c r="M7947" i="1"/>
  <c r="N7947" i="1"/>
  <c r="M7948" i="1"/>
  <c r="N7948" i="1"/>
  <c r="M7949" i="1"/>
  <c r="N7949" i="1"/>
  <c r="M7950" i="1"/>
  <c r="N7950" i="1"/>
  <c r="M7951" i="1"/>
  <c r="N7951" i="1"/>
  <c r="M7952" i="1"/>
  <c r="N7952" i="1"/>
  <c r="M7953" i="1"/>
  <c r="N7953" i="1"/>
  <c r="M7954" i="1"/>
  <c r="N7954" i="1"/>
  <c r="M7955" i="1"/>
  <c r="N7955" i="1"/>
  <c r="M7956" i="1"/>
  <c r="N7956" i="1"/>
  <c r="M7957" i="1"/>
  <c r="N7957" i="1"/>
  <c r="M7958" i="1"/>
  <c r="N7958" i="1"/>
  <c r="M7959" i="1"/>
  <c r="N7959" i="1"/>
  <c r="M7960" i="1"/>
  <c r="N7960" i="1"/>
  <c r="M7961" i="1"/>
  <c r="N7961" i="1"/>
  <c r="M7962" i="1"/>
  <c r="N7962" i="1"/>
  <c r="M7963" i="1"/>
  <c r="N7963" i="1"/>
  <c r="M7964" i="1"/>
  <c r="N7964" i="1"/>
  <c r="M7965" i="1"/>
  <c r="N7965" i="1"/>
  <c r="M7966" i="1"/>
  <c r="N7966" i="1"/>
  <c r="M7967" i="1"/>
  <c r="N7967" i="1"/>
  <c r="M7968" i="1"/>
  <c r="N7968" i="1"/>
  <c r="M7969" i="1"/>
  <c r="N7969" i="1"/>
  <c r="M7970" i="1"/>
  <c r="N7970" i="1"/>
  <c r="M7971" i="1"/>
  <c r="N7971" i="1"/>
  <c r="M7972" i="1"/>
  <c r="N7972" i="1"/>
  <c r="M7973" i="1"/>
  <c r="N7973" i="1"/>
  <c r="M7974" i="1"/>
  <c r="N7974" i="1"/>
  <c r="M7975" i="1"/>
  <c r="N7975" i="1"/>
  <c r="M7976" i="1"/>
  <c r="N7976" i="1"/>
  <c r="M7977" i="1"/>
  <c r="N7977" i="1"/>
  <c r="M7978" i="1"/>
  <c r="N7978" i="1"/>
  <c r="M7979" i="1"/>
  <c r="N7979" i="1"/>
  <c r="M7980" i="1"/>
  <c r="N7980" i="1"/>
  <c r="M7981" i="1"/>
  <c r="N7981" i="1"/>
  <c r="M7982" i="1"/>
  <c r="N7982" i="1"/>
  <c r="M7983" i="1"/>
  <c r="N7983" i="1"/>
  <c r="M7984" i="1"/>
  <c r="N7984" i="1"/>
  <c r="M7985" i="1"/>
  <c r="N7985" i="1"/>
  <c r="M7986" i="1"/>
  <c r="N7986" i="1"/>
  <c r="M7987" i="1"/>
  <c r="N7987" i="1"/>
  <c r="M7988" i="1"/>
  <c r="N7988" i="1"/>
  <c r="M7989" i="1"/>
  <c r="N7989" i="1"/>
  <c r="M7990" i="1"/>
  <c r="N7990" i="1"/>
  <c r="M7991" i="1"/>
  <c r="N7991" i="1"/>
  <c r="M7992" i="1"/>
  <c r="N7992" i="1"/>
  <c r="M7993" i="1"/>
  <c r="N7993" i="1"/>
  <c r="M7994" i="1"/>
  <c r="N7994" i="1"/>
  <c r="M7995" i="1"/>
  <c r="N7995" i="1"/>
  <c r="M7996" i="1"/>
  <c r="N7996" i="1"/>
  <c r="M7997" i="1"/>
  <c r="N7997" i="1"/>
  <c r="M7998" i="1"/>
  <c r="N7998" i="1"/>
  <c r="M7999" i="1"/>
  <c r="N7999" i="1"/>
  <c r="M8000" i="1"/>
  <c r="N8000" i="1"/>
  <c r="M8001" i="1"/>
  <c r="N8001" i="1"/>
  <c r="M8002" i="1"/>
  <c r="N8002" i="1"/>
  <c r="M8003" i="1"/>
  <c r="N8003" i="1"/>
  <c r="M8004" i="1"/>
  <c r="N8004" i="1"/>
  <c r="M8005" i="1"/>
  <c r="N8005" i="1"/>
  <c r="M8006" i="1"/>
  <c r="N8006" i="1"/>
  <c r="M8007" i="1"/>
  <c r="N8007" i="1"/>
  <c r="M8008" i="1"/>
  <c r="N8008" i="1"/>
  <c r="M8009" i="1"/>
  <c r="N8009" i="1"/>
  <c r="M8010" i="1"/>
  <c r="N8010" i="1"/>
  <c r="M8011" i="1"/>
  <c r="N8011" i="1"/>
  <c r="M8012" i="1"/>
  <c r="N8012" i="1"/>
  <c r="M8013" i="1"/>
  <c r="N8013" i="1"/>
  <c r="M8014" i="1"/>
  <c r="N8014" i="1"/>
  <c r="M8015" i="1"/>
  <c r="N8015" i="1"/>
  <c r="M8016" i="1"/>
  <c r="N8016" i="1"/>
  <c r="M8017" i="1"/>
  <c r="N8017" i="1"/>
  <c r="M8018" i="1"/>
  <c r="N8018" i="1"/>
  <c r="M8019" i="1"/>
  <c r="N8019" i="1"/>
  <c r="M8020" i="1"/>
  <c r="N8020" i="1"/>
  <c r="M8021" i="1"/>
  <c r="N8021" i="1"/>
  <c r="M8022" i="1"/>
  <c r="N8022" i="1"/>
  <c r="M8023" i="1"/>
  <c r="N8023" i="1"/>
  <c r="M8024" i="1"/>
  <c r="N8024" i="1"/>
  <c r="M8025" i="1"/>
  <c r="N8025" i="1"/>
  <c r="M8026" i="1"/>
  <c r="N8026" i="1"/>
  <c r="M8027" i="1"/>
  <c r="N8027" i="1"/>
  <c r="M8028" i="1"/>
  <c r="N8028" i="1"/>
  <c r="M8029" i="1"/>
  <c r="N8029" i="1"/>
  <c r="M8030" i="1"/>
  <c r="N8030" i="1"/>
  <c r="M8031" i="1"/>
  <c r="N8031" i="1"/>
  <c r="M8032" i="1"/>
  <c r="N8032" i="1"/>
  <c r="M8033" i="1"/>
  <c r="N8033" i="1"/>
  <c r="M8034" i="1"/>
  <c r="N8034" i="1"/>
  <c r="M8035" i="1"/>
  <c r="N8035" i="1"/>
  <c r="M8036" i="1"/>
  <c r="N8036" i="1"/>
  <c r="M8037" i="1"/>
  <c r="N8037" i="1"/>
  <c r="M8038" i="1"/>
  <c r="N8038" i="1"/>
  <c r="M8039" i="1"/>
  <c r="N8039" i="1"/>
  <c r="M8040" i="1"/>
  <c r="N8040" i="1"/>
  <c r="M8041" i="1"/>
  <c r="N8041" i="1"/>
  <c r="M8042" i="1"/>
  <c r="N8042" i="1"/>
  <c r="M8043" i="1"/>
  <c r="N8043" i="1"/>
  <c r="M8044" i="1"/>
  <c r="N8044" i="1"/>
  <c r="M8045" i="1"/>
  <c r="N8045" i="1"/>
  <c r="M8046" i="1"/>
  <c r="N8046" i="1"/>
  <c r="M8047" i="1"/>
  <c r="N8047" i="1"/>
  <c r="M8048" i="1"/>
  <c r="N8048" i="1"/>
  <c r="M8049" i="1"/>
  <c r="N8049" i="1"/>
  <c r="M8050" i="1"/>
  <c r="N8050" i="1"/>
  <c r="M8051" i="1"/>
  <c r="N8051" i="1"/>
  <c r="M8052" i="1"/>
  <c r="N8052" i="1"/>
  <c r="M8053" i="1"/>
  <c r="N8053" i="1"/>
  <c r="M8054" i="1"/>
  <c r="N8054" i="1"/>
  <c r="M8055" i="1"/>
  <c r="N8055" i="1"/>
  <c r="M8056" i="1"/>
  <c r="N8056" i="1"/>
  <c r="M8057" i="1"/>
  <c r="N8057" i="1"/>
  <c r="M8058" i="1"/>
  <c r="N8058" i="1"/>
  <c r="M8059" i="1"/>
  <c r="N8059" i="1"/>
  <c r="M8060" i="1"/>
  <c r="N8060" i="1"/>
  <c r="M8061" i="1"/>
  <c r="N8061" i="1"/>
  <c r="M8062" i="1"/>
  <c r="N8062" i="1"/>
  <c r="M8063" i="1"/>
  <c r="N8063" i="1"/>
  <c r="M8064" i="1"/>
  <c r="N8064" i="1"/>
  <c r="M8065" i="1"/>
  <c r="N8065" i="1"/>
  <c r="M8066" i="1"/>
  <c r="N8066" i="1"/>
  <c r="M8067" i="1"/>
  <c r="N8067" i="1"/>
  <c r="M8068" i="1"/>
  <c r="N8068" i="1"/>
  <c r="M8069" i="1"/>
  <c r="N8069" i="1"/>
  <c r="M8070" i="1"/>
  <c r="N8070" i="1"/>
  <c r="M8071" i="1"/>
  <c r="N8071" i="1"/>
  <c r="M8072" i="1"/>
  <c r="N8072" i="1"/>
  <c r="M8073" i="1"/>
  <c r="N8073" i="1"/>
  <c r="M8074" i="1"/>
  <c r="N8074" i="1"/>
  <c r="M8075" i="1"/>
  <c r="N8075" i="1"/>
  <c r="M8076" i="1"/>
  <c r="N8076" i="1"/>
  <c r="M8077" i="1"/>
  <c r="N8077" i="1"/>
  <c r="M8078" i="1"/>
  <c r="N8078" i="1"/>
  <c r="M8079" i="1"/>
  <c r="N8079" i="1"/>
  <c r="M8080" i="1"/>
  <c r="N8080" i="1"/>
  <c r="M8081" i="1"/>
  <c r="N8081" i="1"/>
  <c r="M8082" i="1"/>
  <c r="N8082" i="1"/>
  <c r="M8083" i="1"/>
  <c r="N8083" i="1"/>
  <c r="M8084" i="1"/>
  <c r="N8084" i="1"/>
  <c r="M8085" i="1"/>
  <c r="N8085" i="1"/>
  <c r="M8086" i="1"/>
  <c r="N8086" i="1"/>
  <c r="M8087" i="1"/>
  <c r="N8087" i="1"/>
  <c r="M8088" i="1"/>
  <c r="N8088" i="1"/>
  <c r="M8089" i="1"/>
  <c r="N8089" i="1"/>
  <c r="M8090" i="1"/>
  <c r="N8090" i="1"/>
  <c r="M8091" i="1"/>
  <c r="N8091" i="1"/>
  <c r="M8092" i="1"/>
  <c r="N8092" i="1"/>
  <c r="M8093" i="1"/>
  <c r="N8093" i="1"/>
  <c r="M8094" i="1"/>
  <c r="N8094" i="1"/>
  <c r="M8095" i="1"/>
  <c r="N8095" i="1"/>
  <c r="M8096" i="1"/>
  <c r="N8096" i="1"/>
  <c r="M8097" i="1"/>
  <c r="N8097" i="1"/>
  <c r="M8098" i="1"/>
  <c r="N8098" i="1"/>
  <c r="M8099" i="1"/>
  <c r="N8099" i="1"/>
  <c r="M8100" i="1"/>
  <c r="N8100" i="1"/>
  <c r="M8101" i="1"/>
  <c r="N8101" i="1"/>
  <c r="M8102" i="1"/>
  <c r="N8102" i="1"/>
  <c r="M8103" i="1"/>
  <c r="N8103" i="1"/>
  <c r="M8104" i="1"/>
  <c r="N8104" i="1"/>
  <c r="M8105" i="1"/>
  <c r="N8105" i="1"/>
  <c r="M8106" i="1"/>
  <c r="N8106" i="1"/>
  <c r="M8107" i="1"/>
  <c r="N8107" i="1"/>
  <c r="M8108" i="1"/>
  <c r="N8108" i="1"/>
  <c r="M8109" i="1"/>
  <c r="N8109" i="1"/>
  <c r="M8110" i="1"/>
  <c r="N8110" i="1"/>
  <c r="M8111" i="1"/>
  <c r="N8111" i="1"/>
  <c r="M8112" i="1"/>
  <c r="N8112" i="1"/>
  <c r="M8113" i="1"/>
  <c r="N8113" i="1"/>
  <c r="M8114" i="1"/>
  <c r="N8114" i="1"/>
  <c r="M8115" i="1"/>
  <c r="N8115" i="1"/>
  <c r="M8116" i="1"/>
  <c r="N8116" i="1"/>
  <c r="M8117" i="1"/>
  <c r="N8117" i="1"/>
  <c r="M8118" i="1"/>
  <c r="N8118" i="1"/>
  <c r="M8119" i="1"/>
  <c r="N8119" i="1"/>
  <c r="M8120" i="1"/>
  <c r="N8120" i="1"/>
  <c r="M8121" i="1"/>
  <c r="N8121" i="1"/>
  <c r="M8122" i="1"/>
  <c r="N8122" i="1"/>
  <c r="M8123" i="1"/>
  <c r="N8123" i="1"/>
  <c r="M8124" i="1"/>
  <c r="N8124" i="1"/>
  <c r="M8125" i="1"/>
  <c r="N8125" i="1"/>
  <c r="M8126" i="1"/>
  <c r="N8126" i="1"/>
  <c r="M8127" i="1"/>
  <c r="N8127" i="1"/>
  <c r="M8128" i="1"/>
  <c r="N8128" i="1"/>
  <c r="M8129" i="1"/>
  <c r="N8129" i="1"/>
  <c r="M8130" i="1"/>
  <c r="N8130" i="1"/>
  <c r="M8131" i="1"/>
  <c r="N8131" i="1"/>
  <c r="M8132" i="1"/>
  <c r="N8132" i="1"/>
  <c r="M8133" i="1"/>
  <c r="N8133" i="1"/>
  <c r="M8134" i="1"/>
  <c r="N8134" i="1"/>
  <c r="M8135" i="1"/>
  <c r="N8135" i="1"/>
  <c r="M8136" i="1"/>
  <c r="N8136" i="1"/>
  <c r="M8137" i="1"/>
  <c r="N8137" i="1"/>
  <c r="M8138" i="1"/>
  <c r="N8138" i="1"/>
  <c r="M8139" i="1"/>
  <c r="N8139" i="1"/>
  <c r="M8140" i="1"/>
  <c r="N8140" i="1"/>
  <c r="M8141" i="1"/>
  <c r="N8141" i="1"/>
  <c r="M8142" i="1"/>
  <c r="N8142" i="1"/>
  <c r="M8143" i="1"/>
  <c r="N8143" i="1"/>
  <c r="M8144" i="1"/>
  <c r="N8144" i="1"/>
  <c r="M8145" i="1"/>
  <c r="N8145" i="1"/>
  <c r="M8146" i="1"/>
  <c r="N8146" i="1"/>
  <c r="M8147" i="1"/>
  <c r="N8147" i="1"/>
  <c r="M8148" i="1"/>
  <c r="N8148" i="1"/>
  <c r="M8149" i="1"/>
  <c r="N8149" i="1"/>
  <c r="M8150" i="1"/>
  <c r="N8150" i="1"/>
  <c r="M8151" i="1"/>
  <c r="N8151" i="1"/>
  <c r="M8152" i="1"/>
  <c r="N8152" i="1"/>
  <c r="M8153" i="1"/>
  <c r="N8153" i="1"/>
  <c r="M8154" i="1"/>
  <c r="N8154" i="1"/>
  <c r="M8155" i="1"/>
  <c r="N8155" i="1"/>
  <c r="M8156" i="1"/>
  <c r="N8156" i="1"/>
  <c r="M8157" i="1"/>
  <c r="N8157" i="1"/>
  <c r="M8158" i="1"/>
  <c r="N8158" i="1"/>
  <c r="M8159" i="1"/>
  <c r="N8159" i="1"/>
  <c r="M8160" i="1"/>
  <c r="N8160" i="1"/>
  <c r="M8161" i="1"/>
  <c r="N8161" i="1"/>
  <c r="M8162" i="1"/>
  <c r="N8162" i="1"/>
  <c r="M8163" i="1"/>
  <c r="N8163" i="1"/>
  <c r="M8164" i="1"/>
  <c r="N8164" i="1"/>
  <c r="M8165" i="1"/>
  <c r="N8165" i="1"/>
  <c r="M8166" i="1"/>
  <c r="N8166" i="1"/>
  <c r="M8167" i="1"/>
  <c r="N8167" i="1"/>
  <c r="M8168" i="1"/>
  <c r="N8168" i="1"/>
  <c r="M8169" i="1"/>
  <c r="N8169" i="1"/>
  <c r="M8170" i="1"/>
  <c r="N8170" i="1"/>
  <c r="M8171" i="1"/>
  <c r="N8171" i="1"/>
  <c r="M8172" i="1"/>
  <c r="N8172" i="1"/>
  <c r="M8173" i="1"/>
  <c r="N8173" i="1"/>
  <c r="M8174" i="1"/>
  <c r="N8174" i="1"/>
  <c r="M8175" i="1"/>
  <c r="N8175" i="1"/>
  <c r="M8176" i="1"/>
  <c r="N8176" i="1"/>
  <c r="M8177" i="1"/>
  <c r="N8177" i="1"/>
  <c r="M8178" i="1"/>
  <c r="N8178" i="1"/>
  <c r="M8179" i="1"/>
  <c r="N8179" i="1"/>
  <c r="M8180" i="1"/>
  <c r="N8180" i="1"/>
  <c r="M8181" i="1"/>
  <c r="N8181" i="1"/>
  <c r="M8182" i="1"/>
  <c r="N8182" i="1"/>
  <c r="M8183" i="1"/>
  <c r="N8183" i="1"/>
  <c r="M8184" i="1"/>
  <c r="N8184" i="1"/>
  <c r="M8185" i="1"/>
  <c r="N8185" i="1"/>
  <c r="M8186" i="1"/>
  <c r="N8186" i="1"/>
  <c r="M8187" i="1"/>
  <c r="N8187" i="1"/>
  <c r="M8188" i="1"/>
  <c r="N8188" i="1"/>
  <c r="M8189" i="1"/>
  <c r="N8189" i="1"/>
  <c r="M8190" i="1"/>
  <c r="N8190" i="1"/>
  <c r="M8191" i="1"/>
  <c r="N8191" i="1"/>
  <c r="M8192" i="1"/>
  <c r="N8192" i="1"/>
  <c r="M8193" i="1"/>
  <c r="N8193" i="1"/>
  <c r="M8194" i="1"/>
  <c r="N8194" i="1"/>
  <c r="M8195" i="1"/>
  <c r="N8195" i="1"/>
  <c r="M8196" i="1"/>
  <c r="N8196" i="1"/>
  <c r="M8197" i="1"/>
  <c r="N8197" i="1"/>
  <c r="M8198" i="1"/>
  <c r="N8198" i="1"/>
  <c r="M8199" i="1"/>
  <c r="N8199" i="1"/>
  <c r="M8200" i="1"/>
  <c r="N8200" i="1"/>
  <c r="M8201" i="1"/>
  <c r="N8201" i="1"/>
  <c r="M8202" i="1"/>
  <c r="N8202" i="1"/>
  <c r="M8203" i="1"/>
  <c r="N8203" i="1"/>
  <c r="M8204" i="1"/>
  <c r="N8204" i="1"/>
  <c r="M8205" i="1"/>
  <c r="N8205" i="1"/>
  <c r="M8206" i="1"/>
  <c r="N8206" i="1"/>
  <c r="M8207" i="1"/>
  <c r="N8207" i="1"/>
  <c r="M8208" i="1"/>
  <c r="N8208" i="1"/>
  <c r="M8209" i="1"/>
  <c r="N8209" i="1"/>
  <c r="M8210" i="1"/>
  <c r="N8210" i="1"/>
  <c r="M8211" i="1"/>
  <c r="N8211" i="1"/>
  <c r="M8212" i="1"/>
  <c r="N8212" i="1"/>
  <c r="M8213" i="1"/>
  <c r="N8213" i="1"/>
  <c r="M8214" i="1"/>
  <c r="N8214" i="1"/>
  <c r="M8215" i="1"/>
  <c r="N8215" i="1"/>
  <c r="M8216" i="1"/>
  <c r="N8216" i="1"/>
  <c r="M8217" i="1"/>
  <c r="N8217" i="1"/>
  <c r="M8218" i="1"/>
  <c r="N8218" i="1"/>
  <c r="M8219" i="1"/>
  <c r="N8219" i="1"/>
  <c r="M8220" i="1"/>
  <c r="N8220" i="1"/>
  <c r="M8221" i="1"/>
  <c r="N8221" i="1"/>
  <c r="M8222" i="1"/>
  <c r="N8222" i="1"/>
  <c r="M8223" i="1"/>
  <c r="N8223" i="1"/>
  <c r="M8224" i="1"/>
  <c r="N8224" i="1"/>
  <c r="M8225" i="1"/>
  <c r="N8225" i="1"/>
  <c r="M8226" i="1"/>
  <c r="N8226" i="1"/>
  <c r="M8227" i="1"/>
  <c r="N8227" i="1"/>
  <c r="M8228" i="1"/>
  <c r="N8228" i="1"/>
  <c r="M8229" i="1"/>
  <c r="N8229" i="1"/>
  <c r="M8230" i="1"/>
  <c r="N8230" i="1"/>
  <c r="M8231" i="1"/>
  <c r="N8231" i="1"/>
  <c r="M8232" i="1"/>
  <c r="N8232" i="1"/>
  <c r="M8233" i="1"/>
  <c r="N8233" i="1"/>
  <c r="M8234" i="1"/>
  <c r="N8234" i="1"/>
  <c r="M8235" i="1"/>
  <c r="N8235" i="1"/>
  <c r="M8236" i="1"/>
  <c r="N8236" i="1"/>
  <c r="M8237" i="1"/>
  <c r="N8237" i="1"/>
  <c r="M8238" i="1"/>
  <c r="N8238" i="1"/>
  <c r="M8239" i="1"/>
  <c r="N8239" i="1"/>
  <c r="M8240" i="1"/>
  <c r="N8240" i="1"/>
  <c r="M8241" i="1"/>
  <c r="N8241" i="1"/>
  <c r="M8242" i="1"/>
  <c r="N8242" i="1"/>
  <c r="M8243" i="1"/>
  <c r="N8243" i="1"/>
  <c r="M8244" i="1"/>
  <c r="N8244" i="1"/>
  <c r="M8245" i="1"/>
  <c r="N8245" i="1"/>
  <c r="M8246" i="1"/>
  <c r="N8246" i="1"/>
  <c r="M8247" i="1"/>
  <c r="N8247" i="1"/>
  <c r="M8248" i="1"/>
  <c r="N8248" i="1"/>
  <c r="M8249" i="1"/>
  <c r="N8249" i="1"/>
  <c r="M8250" i="1"/>
  <c r="N8250" i="1"/>
  <c r="M8251" i="1"/>
  <c r="N8251" i="1"/>
  <c r="M8252" i="1"/>
  <c r="N8252" i="1"/>
  <c r="M8253" i="1"/>
  <c r="N8253" i="1"/>
  <c r="M8254" i="1"/>
  <c r="N8254" i="1"/>
  <c r="M8255" i="1"/>
  <c r="N8255" i="1"/>
  <c r="M8256" i="1"/>
  <c r="N8256" i="1"/>
  <c r="M8257" i="1"/>
  <c r="N8257" i="1"/>
  <c r="M8258" i="1"/>
  <c r="N8258" i="1"/>
  <c r="M8259" i="1"/>
  <c r="N8259" i="1"/>
  <c r="M8260" i="1"/>
  <c r="N8260" i="1"/>
  <c r="M8261" i="1"/>
  <c r="N8261" i="1"/>
  <c r="M8262" i="1"/>
  <c r="N8262" i="1"/>
  <c r="M8263" i="1"/>
  <c r="N8263" i="1"/>
  <c r="M8264" i="1"/>
  <c r="N8264" i="1"/>
  <c r="M8265" i="1"/>
  <c r="N8265" i="1"/>
  <c r="M8266" i="1"/>
  <c r="N8266" i="1"/>
  <c r="M8267" i="1"/>
  <c r="N8267" i="1"/>
  <c r="M8268" i="1"/>
  <c r="N8268" i="1"/>
  <c r="M8269" i="1"/>
  <c r="N8269" i="1"/>
  <c r="M8270" i="1"/>
  <c r="N8270" i="1"/>
  <c r="M8271" i="1"/>
  <c r="N8271" i="1"/>
  <c r="M8272" i="1"/>
  <c r="N8272" i="1"/>
  <c r="M8273" i="1"/>
  <c r="N8273" i="1"/>
  <c r="M8274" i="1"/>
  <c r="N8274" i="1"/>
  <c r="M8275" i="1"/>
  <c r="N8275" i="1"/>
  <c r="M8276" i="1"/>
  <c r="N8276" i="1"/>
  <c r="M8277" i="1"/>
  <c r="N8277" i="1"/>
  <c r="M8278" i="1"/>
  <c r="N8278" i="1"/>
  <c r="M8279" i="1"/>
  <c r="N8279" i="1"/>
  <c r="M8280" i="1"/>
  <c r="N8280" i="1"/>
  <c r="M8281" i="1"/>
  <c r="N8281" i="1"/>
  <c r="M8282" i="1"/>
  <c r="N8282" i="1"/>
  <c r="M8283" i="1"/>
  <c r="N8283" i="1"/>
  <c r="M8284" i="1"/>
  <c r="N8284" i="1"/>
  <c r="M8285" i="1"/>
  <c r="N8285" i="1"/>
  <c r="M8286" i="1"/>
  <c r="N8286" i="1"/>
  <c r="M8287" i="1"/>
  <c r="N8287" i="1"/>
  <c r="M8288" i="1"/>
  <c r="N8288" i="1"/>
  <c r="M8289" i="1"/>
  <c r="N8289" i="1"/>
  <c r="M8290" i="1"/>
  <c r="N8290" i="1"/>
  <c r="M8291" i="1"/>
  <c r="N8291" i="1"/>
  <c r="M8292" i="1"/>
  <c r="N8292" i="1"/>
  <c r="M8293" i="1"/>
  <c r="N8293" i="1"/>
  <c r="M8294" i="1"/>
  <c r="N8294" i="1"/>
  <c r="M8295" i="1"/>
  <c r="N8295" i="1"/>
  <c r="M8296" i="1"/>
  <c r="N8296" i="1"/>
  <c r="M8297" i="1"/>
  <c r="N8297" i="1"/>
  <c r="M8298" i="1"/>
  <c r="N8298" i="1"/>
  <c r="M8299" i="1"/>
  <c r="N8299" i="1"/>
  <c r="M8300" i="1"/>
  <c r="N8300" i="1"/>
  <c r="M8301" i="1"/>
  <c r="N8301" i="1"/>
  <c r="M8302" i="1"/>
  <c r="N8302" i="1"/>
  <c r="M8303" i="1"/>
  <c r="N8303" i="1"/>
  <c r="M8304" i="1"/>
  <c r="N8304" i="1"/>
  <c r="M8305" i="1"/>
  <c r="N8305" i="1"/>
  <c r="M8306" i="1"/>
  <c r="N8306" i="1"/>
  <c r="M8307" i="1"/>
  <c r="N8307" i="1"/>
  <c r="M8308" i="1"/>
  <c r="N8308" i="1"/>
  <c r="M8309" i="1"/>
  <c r="N8309" i="1"/>
  <c r="M8310" i="1"/>
  <c r="N8310" i="1"/>
  <c r="M8311" i="1"/>
  <c r="N8311" i="1"/>
  <c r="M8312" i="1"/>
  <c r="N8312" i="1"/>
  <c r="M8313" i="1"/>
  <c r="N8313" i="1"/>
  <c r="M8314" i="1"/>
  <c r="N8314" i="1"/>
  <c r="M8315" i="1"/>
  <c r="N8315" i="1"/>
  <c r="M8316" i="1"/>
  <c r="N8316" i="1"/>
  <c r="M8317" i="1"/>
  <c r="N8317" i="1"/>
  <c r="M8318" i="1"/>
  <c r="N8318" i="1"/>
  <c r="M8319" i="1"/>
  <c r="N8319" i="1"/>
  <c r="M8320" i="1"/>
  <c r="N8320" i="1"/>
  <c r="M8321" i="1"/>
  <c r="N8321" i="1"/>
  <c r="M8322" i="1"/>
  <c r="N8322" i="1"/>
  <c r="M8323" i="1"/>
  <c r="N8323" i="1"/>
  <c r="M8324" i="1"/>
  <c r="N8324" i="1"/>
  <c r="M8325" i="1"/>
  <c r="N8325" i="1"/>
  <c r="M8326" i="1"/>
  <c r="N8326" i="1"/>
  <c r="M8327" i="1"/>
  <c r="N8327" i="1"/>
  <c r="M8328" i="1"/>
  <c r="N8328" i="1"/>
  <c r="M8329" i="1"/>
  <c r="N8329" i="1"/>
  <c r="M8330" i="1"/>
  <c r="N8330" i="1"/>
  <c r="M8331" i="1"/>
  <c r="N8331" i="1"/>
  <c r="M8332" i="1"/>
  <c r="N8332" i="1"/>
  <c r="M8333" i="1"/>
  <c r="N8333" i="1"/>
  <c r="M8334" i="1"/>
  <c r="N8334" i="1"/>
  <c r="M8335" i="1"/>
  <c r="N8335" i="1"/>
  <c r="M8336" i="1"/>
  <c r="N8336" i="1"/>
  <c r="M8337" i="1"/>
  <c r="N8337" i="1"/>
  <c r="M8338" i="1"/>
  <c r="N8338" i="1"/>
  <c r="M8339" i="1"/>
  <c r="N8339" i="1"/>
  <c r="M8340" i="1"/>
  <c r="N8340" i="1"/>
  <c r="M8341" i="1"/>
  <c r="N8341" i="1"/>
  <c r="M8342" i="1"/>
  <c r="N8342" i="1"/>
  <c r="M8343" i="1"/>
  <c r="N8343" i="1"/>
  <c r="M8344" i="1"/>
  <c r="N8344" i="1"/>
  <c r="M8345" i="1"/>
  <c r="N8345" i="1"/>
  <c r="M8346" i="1"/>
  <c r="N8346" i="1"/>
  <c r="M8347" i="1"/>
  <c r="N8347" i="1"/>
  <c r="M8348" i="1"/>
  <c r="N8348" i="1"/>
  <c r="M8349" i="1"/>
  <c r="N8349" i="1"/>
  <c r="M8350" i="1"/>
  <c r="N8350" i="1"/>
  <c r="M8351" i="1"/>
  <c r="N8351" i="1"/>
  <c r="M8352" i="1"/>
  <c r="N8352" i="1"/>
  <c r="M8353" i="1"/>
  <c r="N8353" i="1"/>
  <c r="M8354" i="1"/>
  <c r="N8354" i="1"/>
  <c r="M8355" i="1"/>
  <c r="N8355" i="1"/>
  <c r="M8356" i="1"/>
  <c r="N8356" i="1"/>
  <c r="M8357" i="1"/>
  <c r="N8357" i="1"/>
  <c r="M8358" i="1"/>
  <c r="N8358" i="1"/>
  <c r="M8359" i="1"/>
  <c r="N8359" i="1"/>
  <c r="M8360" i="1"/>
  <c r="N8360" i="1"/>
  <c r="M8361" i="1"/>
  <c r="N8361" i="1"/>
  <c r="M8362" i="1"/>
  <c r="N8362" i="1"/>
  <c r="M8363" i="1"/>
  <c r="N8363" i="1"/>
  <c r="M8364" i="1"/>
  <c r="N8364" i="1"/>
  <c r="M8365" i="1"/>
  <c r="N8365" i="1"/>
  <c r="M8366" i="1"/>
  <c r="N8366" i="1"/>
  <c r="M8367" i="1"/>
  <c r="N8367" i="1"/>
  <c r="M8368" i="1"/>
  <c r="N8368" i="1"/>
  <c r="M8369" i="1"/>
  <c r="N8369" i="1"/>
  <c r="M8370" i="1"/>
  <c r="N8370" i="1"/>
  <c r="M8371" i="1"/>
  <c r="N8371" i="1"/>
  <c r="M8372" i="1"/>
  <c r="N8372" i="1"/>
  <c r="M8373" i="1"/>
  <c r="N8373" i="1"/>
  <c r="M8374" i="1"/>
  <c r="N8374" i="1"/>
  <c r="M8375" i="1"/>
  <c r="N8375" i="1"/>
  <c r="M8376" i="1"/>
  <c r="N8376" i="1"/>
  <c r="M8377" i="1"/>
  <c r="N8377" i="1"/>
  <c r="M8378" i="1"/>
  <c r="N8378" i="1"/>
  <c r="M8379" i="1"/>
  <c r="N8379" i="1"/>
  <c r="M8380" i="1"/>
  <c r="N8380" i="1"/>
  <c r="M8381" i="1"/>
  <c r="N8381" i="1"/>
  <c r="M8382" i="1"/>
  <c r="N8382" i="1"/>
  <c r="M8383" i="1"/>
  <c r="N8383" i="1"/>
  <c r="M8384" i="1"/>
  <c r="N8384" i="1"/>
  <c r="M8385" i="1"/>
  <c r="N8385" i="1"/>
  <c r="M8386" i="1"/>
  <c r="N8386" i="1"/>
  <c r="M8387" i="1"/>
  <c r="N8387" i="1"/>
  <c r="M8388" i="1"/>
  <c r="N8388" i="1"/>
  <c r="M8389" i="1"/>
  <c r="N8389" i="1"/>
  <c r="M8390" i="1"/>
  <c r="N8390" i="1"/>
  <c r="M8391" i="1"/>
  <c r="N8391" i="1"/>
  <c r="M8392" i="1"/>
  <c r="N8392" i="1"/>
  <c r="M8393" i="1"/>
  <c r="N8393" i="1"/>
  <c r="M8394" i="1"/>
  <c r="N8394" i="1"/>
  <c r="M8395" i="1"/>
  <c r="N8395" i="1"/>
  <c r="M8396" i="1"/>
  <c r="N8396" i="1"/>
  <c r="M8397" i="1"/>
  <c r="N8397" i="1"/>
  <c r="M8398" i="1"/>
  <c r="N8398" i="1"/>
  <c r="M8399" i="1"/>
  <c r="N8399" i="1"/>
  <c r="M8400" i="1"/>
  <c r="N8400" i="1"/>
  <c r="M8401" i="1"/>
  <c r="N8401" i="1"/>
  <c r="M8402" i="1"/>
  <c r="N8402" i="1"/>
  <c r="M8403" i="1"/>
  <c r="N8403" i="1"/>
  <c r="M8404" i="1"/>
  <c r="N8404" i="1"/>
  <c r="M8405" i="1"/>
  <c r="N8405" i="1"/>
  <c r="M8406" i="1"/>
  <c r="N8406" i="1"/>
  <c r="M8407" i="1"/>
  <c r="N8407" i="1"/>
  <c r="M8408" i="1"/>
  <c r="N8408" i="1"/>
  <c r="M8409" i="1"/>
  <c r="N8409" i="1"/>
  <c r="M8410" i="1"/>
  <c r="N8410" i="1"/>
  <c r="M8411" i="1"/>
  <c r="N8411" i="1"/>
  <c r="M8412" i="1"/>
  <c r="N8412" i="1"/>
  <c r="M8413" i="1"/>
  <c r="N8413" i="1"/>
  <c r="M8414" i="1"/>
  <c r="N8414" i="1"/>
  <c r="M8415" i="1"/>
  <c r="N8415" i="1"/>
  <c r="M8416" i="1"/>
  <c r="N8416" i="1"/>
  <c r="M8417" i="1"/>
  <c r="N8417" i="1"/>
  <c r="M8418" i="1"/>
  <c r="N8418" i="1"/>
  <c r="M8419" i="1"/>
  <c r="N8419" i="1"/>
  <c r="M8420" i="1"/>
  <c r="N8420" i="1"/>
  <c r="M8421" i="1"/>
  <c r="N8421" i="1"/>
  <c r="M8422" i="1"/>
  <c r="N8422" i="1"/>
  <c r="M8423" i="1"/>
  <c r="N8423" i="1"/>
  <c r="M8424" i="1"/>
  <c r="N8424" i="1"/>
  <c r="M8425" i="1"/>
  <c r="N8425" i="1"/>
  <c r="M8426" i="1"/>
  <c r="N8426" i="1"/>
  <c r="M8427" i="1"/>
  <c r="N8427" i="1"/>
  <c r="M8428" i="1"/>
  <c r="N8428" i="1"/>
  <c r="M8429" i="1"/>
  <c r="N8429" i="1"/>
  <c r="M8430" i="1"/>
  <c r="N8430" i="1"/>
  <c r="M8431" i="1"/>
  <c r="N8431" i="1"/>
  <c r="M8432" i="1"/>
  <c r="N8432" i="1"/>
  <c r="M8433" i="1"/>
  <c r="N8433" i="1"/>
  <c r="M8434" i="1"/>
  <c r="N8434" i="1"/>
  <c r="M8435" i="1"/>
  <c r="N8435" i="1"/>
  <c r="M8436" i="1"/>
  <c r="N8436" i="1"/>
  <c r="M8437" i="1"/>
  <c r="N8437" i="1"/>
  <c r="M8438" i="1"/>
  <c r="N8438" i="1"/>
  <c r="M8439" i="1"/>
  <c r="N8439" i="1"/>
  <c r="M8440" i="1"/>
  <c r="N8440" i="1"/>
  <c r="M8441" i="1"/>
  <c r="N8441" i="1"/>
  <c r="M8442" i="1"/>
  <c r="N8442" i="1"/>
  <c r="M8443" i="1"/>
  <c r="N8443" i="1"/>
  <c r="M8444" i="1"/>
  <c r="N8444" i="1"/>
  <c r="M8445" i="1"/>
  <c r="N8445" i="1"/>
  <c r="M8446" i="1"/>
  <c r="N8446" i="1"/>
  <c r="M8447" i="1"/>
  <c r="N8447" i="1"/>
  <c r="M8448" i="1"/>
  <c r="N8448" i="1"/>
  <c r="M8449" i="1"/>
  <c r="N8449" i="1"/>
  <c r="M8450" i="1"/>
  <c r="N8450" i="1"/>
  <c r="M8451" i="1"/>
  <c r="N8451" i="1"/>
  <c r="M8452" i="1"/>
  <c r="N8452" i="1"/>
  <c r="M8453" i="1"/>
  <c r="N8453" i="1"/>
  <c r="M8454" i="1"/>
  <c r="N8454" i="1"/>
  <c r="M8455" i="1"/>
  <c r="N8455" i="1"/>
  <c r="M8456" i="1"/>
  <c r="N8456" i="1"/>
  <c r="M8457" i="1"/>
  <c r="N8457" i="1"/>
  <c r="M8458" i="1"/>
  <c r="N8458" i="1"/>
  <c r="M8459" i="1"/>
  <c r="N8459" i="1"/>
  <c r="M8460" i="1"/>
  <c r="N8460" i="1"/>
  <c r="M8461" i="1"/>
  <c r="N8461" i="1"/>
  <c r="M8462" i="1"/>
  <c r="N8462" i="1"/>
  <c r="M8463" i="1"/>
  <c r="N8463" i="1"/>
  <c r="M8464" i="1"/>
  <c r="N8464" i="1"/>
  <c r="M8465" i="1"/>
  <c r="N8465" i="1"/>
  <c r="M8466" i="1"/>
  <c r="N8466" i="1"/>
  <c r="M8467" i="1"/>
  <c r="N8467" i="1"/>
  <c r="M8468" i="1"/>
  <c r="N8468" i="1"/>
  <c r="M8469" i="1"/>
  <c r="N8469" i="1"/>
  <c r="M8470" i="1"/>
  <c r="N8470" i="1"/>
  <c r="M8471" i="1"/>
  <c r="N8471" i="1"/>
  <c r="M8472" i="1"/>
  <c r="N8472" i="1"/>
  <c r="M8473" i="1"/>
  <c r="N8473" i="1"/>
  <c r="M8474" i="1"/>
  <c r="N8474" i="1"/>
  <c r="M8475" i="1"/>
  <c r="N8475" i="1"/>
  <c r="M8476" i="1"/>
  <c r="N8476" i="1"/>
  <c r="M8477" i="1"/>
  <c r="N8477" i="1"/>
  <c r="M8478" i="1"/>
  <c r="N8478" i="1"/>
  <c r="M8479" i="1"/>
  <c r="N8479" i="1"/>
  <c r="M8480" i="1"/>
  <c r="N8480" i="1"/>
  <c r="M8481" i="1"/>
  <c r="N8481" i="1"/>
  <c r="M8482" i="1"/>
  <c r="N8482" i="1"/>
  <c r="M8483" i="1"/>
  <c r="N8483" i="1"/>
  <c r="M8484" i="1"/>
  <c r="N8484" i="1"/>
  <c r="M8485" i="1"/>
  <c r="N8485" i="1"/>
  <c r="M8486" i="1"/>
  <c r="N8486" i="1"/>
  <c r="M8487" i="1"/>
  <c r="N8487" i="1"/>
  <c r="M8488" i="1"/>
  <c r="N8488" i="1"/>
  <c r="M8489" i="1"/>
  <c r="N8489" i="1"/>
  <c r="M8490" i="1"/>
  <c r="N8490" i="1"/>
  <c r="M8491" i="1"/>
  <c r="N8491" i="1"/>
  <c r="M8492" i="1"/>
  <c r="N8492" i="1"/>
  <c r="M8493" i="1"/>
  <c r="N8493" i="1"/>
  <c r="M8494" i="1"/>
  <c r="N8494" i="1"/>
  <c r="M8495" i="1"/>
  <c r="N8495" i="1"/>
  <c r="M8496" i="1"/>
  <c r="N8496" i="1"/>
  <c r="M8497" i="1"/>
  <c r="N8497" i="1"/>
  <c r="M8498" i="1"/>
  <c r="N8498" i="1"/>
  <c r="M8499" i="1"/>
  <c r="N8499" i="1"/>
  <c r="M8500" i="1"/>
  <c r="N8500" i="1"/>
  <c r="M8501" i="1"/>
  <c r="N8501" i="1"/>
  <c r="M8502" i="1"/>
  <c r="N8502" i="1"/>
  <c r="M8503" i="1"/>
  <c r="N8503" i="1"/>
  <c r="M8504" i="1"/>
  <c r="N8504" i="1"/>
  <c r="M8505" i="1"/>
  <c r="N8505" i="1"/>
  <c r="M8506" i="1"/>
  <c r="N8506" i="1"/>
  <c r="M8507" i="1"/>
  <c r="N8507" i="1"/>
  <c r="M8508" i="1"/>
  <c r="N8508" i="1"/>
  <c r="M8509" i="1"/>
  <c r="N8509" i="1"/>
  <c r="M8510" i="1"/>
  <c r="N8510" i="1"/>
  <c r="M8511" i="1"/>
  <c r="N8511" i="1"/>
  <c r="M8512" i="1"/>
  <c r="N8512" i="1"/>
  <c r="M8513" i="1"/>
  <c r="N8513" i="1"/>
  <c r="M8514" i="1"/>
  <c r="N8514" i="1"/>
  <c r="M8515" i="1"/>
  <c r="N8515" i="1"/>
  <c r="M8516" i="1"/>
  <c r="N8516" i="1"/>
  <c r="M8517" i="1"/>
  <c r="N8517" i="1"/>
  <c r="M8518" i="1"/>
  <c r="N8518" i="1"/>
  <c r="M8519" i="1"/>
  <c r="N8519" i="1"/>
  <c r="M8520" i="1"/>
  <c r="N8520" i="1"/>
  <c r="M8521" i="1"/>
  <c r="N8521" i="1"/>
  <c r="M8522" i="1"/>
  <c r="N8522" i="1"/>
  <c r="M8523" i="1"/>
  <c r="N8523" i="1"/>
  <c r="M8524" i="1"/>
  <c r="N8524" i="1"/>
  <c r="M8525" i="1"/>
  <c r="N8525" i="1"/>
  <c r="M8526" i="1"/>
  <c r="N8526" i="1"/>
  <c r="M8527" i="1"/>
  <c r="N8527" i="1"/>
  <c r="M8528" i="1"/>
  <c r="N8528" i="1"/>
  <c r="M8529" i="1"/>
  <c r="N8529" i="1"/>
  <c r="M8530" i="1"/>
  <c r="N8530" i="1"/>
  <c r="M8531" i="1"/>
  <c r="N8531" i="1"/>
  <c r="M8532" i="1"/>
  <c r="N8532" i="1"/>
  <c r="M8533" i="1"/>
  <c r="N8533" i="1"/>
  <c r="M8534" i="1"/>
  <c r="N8534" i="1"/>
  <c r="M8535" i="1"/>
  <c r="N8535" i="1"/>
  <c r="M8536" i="1"/>
  <c r="N8536" i="1"/>
  <c r="M8537" i="1"/>
  <c r="N8537" i="1"/>
  <c r="M8538" i="1"/>
  <c r="N8538" i="1"/>
  <c r="M8539" i="1"/>
  <c r="N8539" i="1"/>
  <c r="M8540" i="1"/>
  <c r="N8540" i="1"/>
  <c r="M8541" i="1"/>
  <c r="N8541" i="1"/>
  <c r="M8542" i="1"/>
  <c r="N8542" i="1"/>
  <c r="M8543" i="1"/>
  <c r="N8543" i="1"/>
  <c r="M8544" i="1"/>
  <c r="N8544" i="1"/>
  <c r="M8545" i="1"/>
  <c r="N8545" i="1"/>
  <c r="M8546" i="1"/>
  <c r="N8546" i="1"/>
  <c r="M8547" i="1"/>
  <c r="N8547" i="1"/>
  <c r="M8548" i="1"/>
  <c r="N8548" i="1"/>
  <c r="M8549" i="1"/>
  <c r="N8549" i="1"/>
  <c r="M8550" i="1"/>
  <c r="N8550" i="1"/>
  <c r="M8551" i="1"/>
  <c r="N8551" i="1"/>
  <c r="M8552" i="1"/>
  <c r="N8552" i="1"/>
  <c r="M8553" i="1"/>
  <c r="N8553" i="1"/>
  <c r="M8554" i="1"/>
  <c r="N8554" i="1"/>
  <c r="M8555" i="1"/>
  <c r="N8555" i="1"/>
  <c r="M8556" i="1"/>
  <c r="N8556" i="1"/>
  <c r="M8557" i="1"/>
  <c r="N8557" i="1"/>
  <c r="M8558" i="1"/>
  <c r="N8558" i="1"/>
  <c r="M8559" i="1"/>
  <c r="N8559" i="1"/>
  <c r="M8560" i="1"/>
  <c r="N8560" i="1"/>
  <c r="M8561" i="1"/>
  <c r="N8561" i="1"/>
  <c r="M8562" i="1"/>
  <c r="N8562" i="1"/>
  <c r="M8563" i="1"/>
  <c r="N8563" i="1"/>
  <c r="M8564" i="1"/>
  <c r="N8564" i="1"/>
  <c r="M8565" i="1"/>
  <c r="N8565" i="1"/>
  <c r="M8566" i="1"/>
  <c r="N8566" i="1"/>
  <c r="M8567" i="1"/>
  <c r="N8567" i="1"/>
  <c r="M8568" i="1"/>
  <c r="N8568" i="1"/>
  <c r="M8569" i="1"/>
  <c r="N8569" i="1"/>
  <c r="M8570" i="1"/>
  <c r="N8570" i="1"/>
  <c r="M8571" i="1"/>
  <c r="N8571" i="1"/>
  <c r="M8572" i="1"/>
  <c r="N8572" i="1"/>
  <c r="M8573" i="1"/>
  <c r="N8573" i="1"/>
  <c r="M8574" i="1"/>
  <c r="N8574" i="1"/>
  <c r="M8575" i="1"/>
  <c r="N8575" i="1"/>
  <c r="M8576" i="1"/>
  <c r="N8576" i="1"/>
  <c r="M8577" i="1"/>
  <c r="N8577" i="1"/>
  <c r="M8578" i="1"/>
  <c r="N8578" i="1"/>
  <c r="M8579" i="1"/>
  <c r="N8579" i="1"/>
  <c r="M8580" i="1"/>
  <c r="N8580" i="1"/>
  <c r="M8581" i="1"/>
  <c r="N8581" i="1"/>
  <c r="M8582" i="1"/>
  <c r="N8582" i="1"/>
  <c r="M8583" i="1"/>
  <c r="N8583" i="1"/>
  <c r="M8584" i="1"/>
  <c r="N8584" i="1"/>
  <c r="M8585" i="1"/>
  <c r="N8585" i="1"/>
  <c r="M8586" i="1"/>
  <c r="N8586" i="1"/>
  <c r="M8587" i="1"/>
  <c r="N8587" i="1"/>
  <c r="M8588" i="1"/>
  <c r="N8588" i="1"/>
  <c r="M8589" i="1"/>
  <c r="N8589" i="1"/>
  <c r="M8590" i="1"/>
  <c r="N8590" i="1"/>
  <c r="M8591" i="1"/>
  <c r="N8591" i="1"/>
  <c r="M8592" i="1"/>
  <c r="N8592" i="1"/>
  <c r="M8593" i="1"/>
  <c r="N8593" i="1"/>
  <c r="M8594" i="1"/>
  <c r="N8594" i="1"/>
  <c r="M8595" i="1"/>
  <c r="N8595" i="1"/>
  <c r="M8596" i="1"/>
  <c r="N8596" i="1"/>
  <c r="M8597" i="1"/>
  <c r="N8597" i="1"/>
  <c r="M8598" i="1"/>
  <c r="N8598" i="1"/>
  <c r="M8599" i="1"/>
  <c r="N8599" i="1"/>
  <c r="M8600" i="1"/>
  <c r="N8600" i="1"/>
  <c r="M8601" i="1"/>
  <c r="N8601" i="1"/>
  <c r="M8602" i="1"/>
  <c r="N8602" i="1"/>
  <c r="M8603" i="1"/>
  <c r="N8603" i="1"/>
  <c r="M8604" i="1"/>
  <c r="N8604" i="1"/>
  <c r="M8605" i="1"/>
  <c r="N8605" i="1"/>
  <c r="M8606" i="1"/>
  <c r="N8606" i="1"/>
  <c r="M8607" i="1"/>
  <c r="N8607" i="1"/>
  <c r="M8608" i="1"/>
  <c r="N8608" i="1"/>
  <c r="M8609" i="1"/>
  <c r="N8609" i="1"/>
  <c r="M8610" i="1"/>
  <c r="N8610" i="1"/>
  <c r="M8611" i="1"/>
  <c r="N8611" i="1"/>
  <c r="M8612" i="1"/>
  <c r="N8612" i="1"/>
  <c r="M8613" i="1"/>
  <c r="N8613" i="1"/>
  <c r="M8614" i="1"/>
  <c r="N8614" i="1"/>
  <c r="M8615" i="1"/>
  <c r="N8615" i="1"/>
  <c r="M8616" i="1"/>
  <c r="N8616" i="1"/>
  <c r="M8617" i="1"/>
  <c r="N8617" i="1"/>
  <c r="M8618" i="1"/>
  <c r="N8618" i="1"/>
  <c r="M8619" i="1"/>
  <c r="N8619" i="1"/>
  <c r="M8620" i="1"/>
  <c r="N8620" i="1"/>
  <c r="M8621" i="1"/>
  <c r="N8621" i="1"/>
  <c r="M8622" i="1"/>
  <c r="N8622" i="1"/>
  <c r="M8623" i="1"/>
  <c r="N8623" i="1"/>
  <c r="M8624" i="1"/>
  <c r="N8624" i="1"/>
  <c r="M8625" i="1"/>
  <c r="N8625" i="1"/>
  <c r="M8626" i="1"/>
  <c r="N8626" i="1"/>
  <c r="M8627" i="1"/>
  <c r="N8627" i="1"/>
  <c r="M8628" i="1"/>
  <c r="N8628" i="1"/>
  <c r="M8629" i="1"/>
  <c r="N8629" i="1"/>
  <c r="M8630" i="1"/>
  <c r="N8630" i="1"/>
  <c r="M8631" i="1"/>
  <c r="N8631" i="1"/>
  <c r="M8632" i="1"/>
  <c r="N8632" i="1"/>
  <c r="M8633" i="1"/>
  <c r="N8633" i="1"/>
  <c r="M8634" i="1"/>
  <c r="N8634" i="1"/>
  <c r="M8635" i="1"/>
  <c r="N8635" i="1"/>
  <c r="M8636" i="1"/>
  <c r="N8636" i="1"/>
  <c r="M8637" i="1"/>
  <c r="N8637" i="1"/>
  <c r="M8638" i="1"/>
  <c r="N8638" i="1"/>
  <c r="M8639" i="1"/>
  <c r="N8639" i="1"/>
  <c r="M8640" i="1"/>
  <c r="N8640" i="1"/>
  <c r="M8641" i="1"/>
  <c r="N8641" i="1"/>
  <c r="M8642" i="1"/>
  <c r="N8642" i="1"/>
  <c r="M8643" i="1"/>
  <c r="N8643" i="1"/>
  <c r="M8644" i="1"/>
  <c r="N8644" i="1"/>
  <c r="M8645" i="1"/>
  <c r="N8645" i="1"/>
  <c r="M8646" i="1"/>
  <c r="N8646" i="1"/>
  <c r="M8647" i="1"/>
  <c r="N8647" i="1"/>
  <c r="M8648" i="1"/>
  <c r="N8648" i="1"/>
  <c r="M8649" i="1"/>
  <c r="N8649" i="1"/>
  <c r="M8650" i="1"/>
  <c r="N8650" i="1"/>
  <c r="M8651" i="1"/>
  <c r="N8651" i="1"/>
  <c r="M8652" i="1"/>
  <c r="N8652" i="1"/>
  <c r="M8653" i="1"/>
  <c r="N8653" i="1"/>
  <c r="M8654" i="1"/>
  <c r="N8654" i="1"/>
  <c r="M8655" i="1"/>
  <c r="N8655" i="1"/>
  <c r="M8656" i="1"/>
  <c r="N8656" i="1"/>
  <c r="M8657" i="1"/>
  <c r="N8657" i="1"/>
  <c r="M8658" i="1"/>
  <c r="N8658" i="1"/>
  <c r="M8659" i="1"/>
  <c r="N8659" i="1"/>
  <c r="M8660" i="1"/>
  <c r="N8660" i="1"/>
  <c r="M8661" i="1"/>
  <c r="N8661" i="1"/>
  <c r="M8662" i="1"/>
  <c r="N8662" i="1"/>
  <c r="M8663" i="1"/>
  <c r="N8663" i="1"/>
  <c r="M8664" i="1"/>
  <c r="N8664" i="1"/>
  <c r="M8665" i="1"/>
  <c r="N8665" i="1"/>
  <c r="M8666" i="1"/>
  <c r="N8666" i="1"/>
  <c r="M8667" i="1"/>
  <c r="N8667" i="1"/>
  <c r="M8668" i="1"/>
  <c r="N8668" i="1"/>
  <c r="M8669" i="1"/>
  <c r="N8669" i="1"/>
  <c r="M8670" i="1"/>
  <c r="N8670" i="1"/>
  <c r="M8671" i="1"/>
  <c r="N8671" i="1"/>
  <c r="M8672" i="1"/>
  <c r="N8672" i="1"/>
  <c r="M8673" i="1"/>
  <c r="N8673" i="1"/>
  <c r="M8674" i="1"/>
  <c r="N8674" i="1"/>
  <c r="M8675" i="1"/>
  <c r="N8675" i="1"/>
  <c r="M8676" i="1"/>
  <c r="N8676" i="1"/>
  <c r="M8677" i="1"/>
  <c r="N8677" i="1"/>
  <c r="M8678" i="1"/>
  <c r="N8678" i="1"/>
  <c r="M8679" i="1"/>
  <c r="N8679" i="1"/>
  <c r="M8680" i="1"/>
  <c r="N8680" i="1"/>
  <c r="M8681" i="1"/>
  <c r="N8681" i="1"/>
  <c r="M8682" i="1"/>
  <c r="N8682" i="1"/>
  <c r="M8683" i="1"/>
  <c r="N8683" i="1"/>
  <c r="M8684" i="1"/>
  <c r="N8684" i="1"/>
  <c r="M8685" i="1"/>
  <c r="N8685" i="1"/>
  <c r="M8686" i="1"/>
  <c r="N8686" i="1"/>
  <c r="M8687" i="1"/>
  <c r="N8687" i="1"/>
  <c r="M8688" i="1"/>
  <c r="N8688" i="1"/>
  <c r="M8689" i="1"/>
  <c r="N8689" i="1"/>
  <c r="M8690" i="1"/>
  <c r="N8690" i="1"/>
  <c r="M8691" i="1"/>
  <c r="N8691" i="1"/>
  <c r="M8692" i="1"/>
  <c r="N8692" i="1"/>
  <c r="M8693" i="1"/>
  <c r="N8693" i="1"/>
  <c r="M8694" i="1"/>
  <c r="N8694" i="1"/>
  <c r="M8695" i="1"/>
  <c r="N8695" i="1"/>
  <c r="M8696" i="1"/>
  <c r="N8696" i="1"/>
  <c r="M8697" i="1"/>
  <c r="N8697" i="1"/>
  <c r="M8698" i="1"/>
  <c r="N8698" i="1"/>
  <c r="M8699" i="1"/>
  <c r="N8699" i="1"/>
  <c r="M8700" i="1"/>
  <c r="N8700" i="1"/>
  <c r="M8701" i="1"/>
  <c r="N8701" i="1"/>
  <c r="M8702" i="1"/>
  <c r="N8702" i="1"/>
  <c r="M8703" i="1"/>
  <c r="N8703" i="1"/>
  <c r="M8704" i="1"/>
  <c r="N8704" i="1"/>
  <c r="M8705" i="1"/>
  <c r="N8705" i="1"/>
  <c r="M8706" i="1"/>
  <c r="N8706" i="1"/>
  <c r="M8707" i="1"/>
  <c r="N8707" i="1"/>
  <c r="M8708" i="1"/>
  <c r="N8708" i="1"/>
  <c r="M8709" i="1"/>
  <c r="N8709" i="1"/>
  <c r="M8710" i="1"/>
  <c r="N8710" i="1"/>
  <c r="M8711" i="1"/>
  <c r="N8711" i="1"/>
  <c r="M8712" i="1"/>
  <c r="N8712" i="1"/>
  <c r="M8713" i="1"/>
  <c r="N8713" i="1"/>
  <c r="M8714" i="1"/>
  <c r="N8714" i="1"/>
  <c r="M8715" i="1"/>
  <c r="N8715" i="1"/>
  <c r="M8716" i="1"/>
  <c r="N8716" i="1"/>
  <c r="M8717" i="1"/>
  <c r="N8717" i="1"/>
  <c r="M8718" i="1"/>
  <c r="N8718" i="1"/>
  <c r="M8719" i="1"/>
  <c r="N8719" i="1"/>
  <c r="M8720" i="1"/>
  <c r="N8720" i="1"/>
  <c r="M8721" i="1"/>
  <c r="N8721" i="1"/>
  <c r="M8722" i="1"/>
  <c r="N8722" i="1"/>
  <c r="M8723" i="1"/>
  <c r="N8723" i="1"/>
  <c r="M8724" i="1"/>
  <c r="N8724" i="1"/>
  <c r="M8725" i="1"/>
  <c r="N8725" i="1"/>
  <c r="M8726" i="1"/>
  <c r="N8726" i="1"/>
  <c r="M8727" i="1"/>
  <c r="N8727" i="1"/>
  <c r="M8728" i="1"/>
  <c r="N8728" i="1"/>
  <c r="M8729" i="1"/>
  <c r="N8729" i="1"/>
  <c r="M8730" i="1"/>
  <c r="N8730" i="1"/>
  <c r="M8731" i="1"/>
  <c r="N8731" i="1"/>
  <c r="M8732" i="1"/>
  <c r="N8732" i="1"/>
  <c r="M8733" i="1"/>
  <c r="N8733" i="1"/>
  <c r="M8734" i="1"/>
  <c r="N8734" i="1"/>
  <c r="M8735" i="1"/>
  <c r="N8735" i="1"/>
  <c r="M8736" i="1"/>
  <c r="N8736" i="1"/>
  <c r="M8737" i="1"/>
  <c r="N8737" i="1"/>
  <c r="M8738" i="1"/>
  <c r="N8738" i="1"/>
  <c r="M8739" i="1"/>
  <c r="N8739" i="1"/>
  <c r="M8740" i="1"/>
  <c r="N8740" i="1"/>
  <c r="M8741" i="1"/>
  <c r="N8741" i="1"/>
  <c r="M8742" i="1"/>
  <c r="N8742" i="1"/>
  <c r="M8743" i="1"/>
  <c r="N8743" i="1"/>
  <c r="M8744" i="1"/>
  <c r="N8744" i="1"/>
  <c r="M8745" i="1"/>
  <c r="N8745" i="1"/>
  <c r="M8746" i="1"/>
  <c r="N8746" i="1"/>
  <c r="M8747" i="1"/>
  <c r="N8747" i="1"/>
  <c r="M8748" i="1"/>
  <c r="N8748" i="1"/>
  <c r="M8749" i="1"/>
  <c r="N8749" i="1"/>
  <c r="M8750" i="1"/>
  <c r="N8750" i="1"/>
  <c r="M8751" i="1"/>
  <c r="N8751" i="1"/>
  <c r="M8752" i="1"/>
  <c r="N8752" i="1"/>
  <c r="M8753" i="1"/>
  <c r="N8753" i="1"/>
  <c r="M8754" i="1"/>
  <c r="N8754" i="1"/>
  <c r="M8755" i="1"/>
  <c r="N8755" i="1"/>
  <c r="M8756" i="1"/>
  <c r="N8756" i="1"/>
  <c r="M8757" i="1"/>
  <c r="N8757" i="1"/>
  <c r="M8758" i="1"/>
  <c r="N8758" i="1"/>
  <c r="M8759" i="1"/>
  <c r="N8759" i="1"/>
  <c r="M8760" i="1"/>
  <c r="N8760" i="1"/>
  <c r="M8761" i="1"/>
  <c r="N8761" i="1"/>
  <c r="M8762" i="1"/>
  <c r="N8762" i="1"/>
  <c r="M8763" i="1"/>
  <c r="N8763" i="1"/>
  <c r="M8764" i="1"/>
  <c r="N8764" i="1"/>
  <c r="M8765" i="1"/>
  <c r="N8765" i="1"/>
  <c r="M8766" i="1"/>
  <c r="N8766" i="1"/>
  <c r="M8767" i="1"/>
  <c r="N8767" i="1"/>
  <c r="M8768" i="1"/>
  <c r="N8768" i="1"/>
  <c r="M8769" i="1"/>
  <c r="N8769" i="1"/>
  <c r="M8770" i="1"/>
  <c r="N8770" i="1"/>
  <c r="M8771" i="1"/>
  <c r="N8771" i="1"/>
  <c r="M8772" i="1"/>
  <c r="N8772" i="1"/>
  <c r="M8773" i="1"/>
  <c r="N8773" i="1"/>
  <c r="M8774" i="1"/>
  <c r="N8774" i="1"/>
  <c r="M8775" i="1"/>
  <c r="N8775" i="1"/>
  <c r="M8776" i="1"/>
  <c r="N8776" i="1"/>
  <c r="M8777" i="1"/>
  <c r="N8777" i="1"/>
  <c r="M8778" i="1"/>
  <c r="N8778" i="1"/>
  <c r="M8779" i="1"/>
  <c r="N8779" i="1"/>
  <c r="M8780" i="1"/>
  <c r="N8780" i="1"/>
  <c r="M8781" i="1"/>
  <c r="N8781" i="1"/>
  <c r="M8782" i="1"/>
  <c r="N8782" i="1"/>
  <c r="M8783" i="1"/>
  <c r="N8783" i="1"/>
  <c r="M8784" i="1"/>
  <c r="N8784" i="1"/>
  <c r="M8785" i="1"/>
  <c r="N8785" i="1"/>
  <c r="M8786" i="1"/>
  <c r="N8786" i="1"/>
  <c r="M8787" i="1"/>
  <c r="N8787" i="1"/>
  <c r="M8788" i="1"/>
  <c r="N8788" i="1"/>
  <c r="M8789" i="1"/>
  <c r="N8789" i="1"/>
  <c r="M8790" i="1"/>
  <c r="N8790" i="1"/>
  <c r="M8791" i="1"/>
  <c r="N8791" i="1"/>
  <c r="M8792" i="1"/>
  <c r="N8792" i="1"/>
  <c r="M8793" i="1"/>
  <c r="N8793" i="1"/>
  <c r="M8794" i="1"/>
  <c r="N8794" i="1"/>
  <c r="M8795" i="1"/>
  <c r="N8795" i="1"/>
  <c r="M8796" i="1"/>
  <c r="N8796" i="1"/>
  <c r="M8797" i="1"/>
  <c r="N8797" i="1"/>
  <c r="M8798" i="1"/>
  <c r="N8798" i="1"/>
  <c r="M8799" i="1"/>
  <c r="N8799" i="1"/>
  <c r="M8800" i="1"/>
  <c r="N8800" i="1"/>
  <c r="M8801" i="1"/>
  <c r="N8801" i="1"/>
  <c r="M8802" i="1"/>
  <c r="N8802" i="1"/>
  <c r="M8803" i="1"/>
  <c r="N8803" i="1"/>
  <c r="M8804" i="1"/>
  <c r="N8804" i="1"/>
  <c r="M8805" i="1"/>
  <c r="N8805" i="1"/>
  <c r="M8806" i="1"/>
  <c r="N8806" i="1"/>
  <c r="M8807" i="1"/>
  <c r="N8807" i="1"/>
  <c r="M8808" i="1"/>
  <c r="N8808" i="1"/>
  <c r="M8809" i="1"/>
  <c r="N8809" i="1"/>
  <c r="M8810" i="1"/>
  <c r="N8810" i="1"/>
  <c r="M8811" i="1"/>
  <c r="N8811" i="1"/>
  <c r="M8812" i="1"/>
  <c r="N8812" i="1"/>
  <c r="M8813" i="1"/>
  <c r="N8813" i="1"/>
  <c r="M8814" i="1"/>
  <c r="N8814" i="1"/>
  <c r="M8815" i="1"/>
  <c r="N8815" i="1"/>
  <c r="M8816" i="1"/>
  <c r="N8816" i="1"/>
  <c r="M8817" i="1"/>
  <c r="N8817" i="1"/>
  <c r="M8818" i="1"/>
  <c r="N8818" i="1"/>
  <c r="M8819" i="1"/>
  <c r="N8819" i="1"/>
  <c r="M8820" i="1"/>
  <c r="N8820" i="1"/>
  <c r="M8821" i="1"/>
  <c r="N8821" i="1"/>
  <c r="M8822" i="1"/>
  <c r="N8822" i="1"/>
  <c r="M8823" i="1"/>
  <c r="N8823" i="1"/>
  <c r="M8824" i="1"/>
  <c r="N8824" i="1"/>
  <c r="M8825" i="1"/>
  <c r="N8825" i="1"/>
  <c r="M8826" i="1"/>
  <c r="N8826" i="1"/>
  <c r="M8827" i="1"/>
  <c r="N8827" i="1"/>
  <c r="M8828" i="1"/>
  <c r="N8828" i="1"/>
  <c r="M8829" i="1"/>
  <c r="N8829" i="1"/>
  <c r="M8830" i="1"/>
  <c r="N8830" i="1"/>
  <c r="M8831" i="1"/>
  <c r="N8831" i="1"/>
  <c r="M8832" i="1"/>
  <c r="N8832" i="1"/>
  <c r="M8833" i="1"/>
  <c r="N8833" i="1"/>
  <c r="M8834" i="1"/>
  <c r="N8834" i="1"/>
  <c r="M8835" i="1"/>
  <c r="N8835" i="1"/>
  <c r="M8836" i="1"/>
  <c r="N8836" i="1"/>
  <c r="M8837" i="1"/>
  <c r="N8837" i="1"/>
  <c r="M8838" i="1"/>
  <c r="N8838" i="1"/>
  <c r="M8839" i="1"/>
  <c r="N8839" i="1"/>
  <c r="M8840" i="1"/>
  <c r="N8840" i="1"/>
  <c r="M8841" i="1"/>
  <c r="N8841" i="1"/>
  <c r="M8842" i="1"/>
  <c r="N8842" i="1"/>
  <c r="M8843" i="1"/>
  <c r="N8843" i="1"/>
  <c r="M8844" i="1"/>
  <c r="N8844" i="1"/>
  <c r="M8845" i="1"/>
  <c r="N8845" i="1"/>
  <c r="M8846" i="1"/>
  <c r="N8846" i="1"/>
  <c r="M8847" i="1"/>
  <c r="N8847" i="1"/>
  <c r="M8848" i="1"/>
  <c r="N8848" i="1"/>
  <c r="M8849" i="1"/>
  <c r="N8849" i="1"/>
  <c r="M8850" i="1"/>
  <c r="N8850" i="1"/>
  <c r="M8851" i="1"/>
  <c r="N8851" i="1"/>
  <c r="M8852" i="1"/>
  <c r="N8852" i="1"/>
  <c r="M8853" i="1"/>
  <c r="N8853" i="1"/>
  <c r="M8854" i="1"/>
  <c r="N8854" i="1"/>
  <c r="M8855" i="1"/>
  <c r="N8855" i="1"/>
  <c r="M8856" i="1"/>
  <c r="N8856" i="1"/>
  <c r="M8857" i="1"/>
  <c r="N8857" i="1"/>
  <c r="M8858" i="1"/>
  <c r="N8858" i="1"/>
  <c r="M8859" i="1"/>
  <c r="N8859" i="1"/>
  <c r="M8860" i="1"/>
  <c r="N8860" i="1"/>
  <c r="M8861" i="1"/>
  <c r="N8861" i="1"/>
  <c r="M8862" i="1"/>
  <c r="N8862" i="1"/>
  <c r="M8863" i="1"/>
  <c r="N8863" i="1"/>
  <c r="M8864" i="1"/>
  <c r="N8864" i="1"/>
  <c r="M8865" i="1"/>
  <c r="N8865" i="1"/>
  <c r="M8866" i="1"/>
  <c r="N8866" i="1"/>
  <c r="M8867" i="1"/>
  <c r="N8867" i="1"/>
  <c r="M8868" i="1"/>
  <c r="N8868" i="1"/>
  <c r="M8869" i="1"/>
  <c r="N8869" i="1"/>
  <c r="M8870" i="1"/>
  <c r="N8870" i="1"/>
  <c r="M8871" i="1"/>
  <c r="N8871" i="1"/>
  <c r="M8872" i="1"/>
  <c r="N8872" i="1"/>
  <c r="M8873" i="1"/>
  <c r="N8873" i="1"/>
  <c r="M8874" i="1"/>
  <c r="N8874" i="1"/>
  <c r="M8875" i="1"/>
  <c r="N8875" i="1"/>
  <c r="M8876" i="1"/>
  <c r="N8876" i="1"/>
  <c r="M8877" i="1"/>
  <c r="N8877" i="1"/>
  <c r="M8878" i="1"/>
  <c r="N8878" i="1"/>
  <c r="M8879" i="1"/>
  <c r="N8879" i="1"/>
  <c r="M8880" i="1"/>
  <c r="N8880" i="1"/>
  <c r="M8881" i="1"/>
  <c r="N8881" i="1"/>
  <c r="M8882" i="1"/>
  <c r="N8882" i="1"/>
  <c r="M8883" i="1"/>
  <c r="N8883" i="1"/>
  <c r="M8884" i="1"/>
  <c r="N8884" i="1"/>
  <c r="M8885" i="1"/>
  <c r="N8885" i="1"/>
  <c r="M8886" i="1"/>
  <c r="N8886" i="1"/>
  <c r="M8887" i="1"/>
  <c r="N8887" i="1"/>
  <c r="M8888" i="1"/>
  <c r="N8888" i="1"/>
  <c r="M8889" i="1"/>
  <c r="N8889" i="1"/>
  <c r="M8890" i="1"/>
  <c r="N8890" i="1"/>
  <c r="M8891" i="1"/>
  <c r="N8891" i="1"/>
  <c r="M8892" i="1"/>
  <c r="N8892" i="1"/>
  <c r="M8893" i="1"/>
  <c r="N8893" i="1"/>
  <c r="M8894" i="1"/>
  <c r="N8894" i="1"/>
  <c r="M8895" i="1"/>
  <c r="N8895" i="1"/>
  <c r="M8896" i="1"/>
  <c r="N8896" i="1"/>
  <c r="M8897" i="1"/>
  <c r="N8897" i="1"/>
  <c r="M8898" i="1"/>
  <c r="N8898" i="1"/>
  <c r="M8899" i="1"/>
  <c r="N8899" i="1"/>
  <c r="M8900" i="1"/>
  <c r="N8900" i="1"/>
  <c r="M8901" i="1"/>
  <c r="N8901" i="1"/>
  <c r="M8902" i="1"/>
  <c r="N8902" i="1"/>
  <c r="M8903" i="1"/>
  <c r="N8903" i="1"/>
  <c r="M8904" i="1"/>
  <c r="N8904" i="1"/>
  <c r="M8905" i="1"/>
  <c r="N8905" i="1"/>
  <c r="M8906" i="1"/>
  <c r="N8906" i="1"/>
  <c r="M8907" i="1"/>
  <c r="N8907" i="1"/>
  <c r="M8908" i="1"/>
  <c r="N8908" i="1"/>
  <c r="M8909" i="1"/>
  <c r="N8909" i="1"/>
  <c r="M8910" i="1"/>
  <c r="N8910" i="1"/>
  <c r="M8911" i="1"/>
  <c r="N8911" i="1"/>
  <c r="M8912" i="1"/>
  <c r="N8912" i="1"/>
  <c r="M8913" i="1"/>
  <c r="N8913" i="1"/>
  <c r="M8914" i="1"/>
  <c r="N8914" i="1"/>
  <c r="M8915" i="1"/>
  <c r="N8915" i="1"/>
  <c r="M8916" i="1"/>
  <c r="N8916" i="1"/>
  <c r="M8917" i="1"/>
  <c r="N8917" i="1"/>
  <c r="M8918" i="1"/>
  <c r="N8918" i="1"/>
  <c r="M8919" i="1"/>
  <c r="N8919" i="1"/>
  <c r="M8920" i="1"/>
  <c r="N8920" i="1"/>
  <c r="M8921" i="1"/>
  <c r="N8921" i="1"/>
  <c r="M8922" i="1"/>
  <c r="N8922" i="1"/>
  <c r="M8923" i="1"/>
  <c r="N8923" i="1"/>
  <c r="M8924" i="1"/>
  <c r="N8924" i="1"/>
  <c r="M8925" i="1"/>
  <c r="N8925" i="1"/>
  <c r="M8926" i="1"/>
  <c r="N8926" i="1"/>
  <c r="M8927" i="1"/>
  <c r="N8927" i="1"/>
  <c r="M8928" i="1"/>
  <c r="N8928" i="1"/>
  <c r="M8929" i="1"/>
  <c r="N8929" i="1"/>
  <c r="M8930" i="1"/>
  <c r="N8930" i="1"/>
  <c r="M8931" i="1"/>
  <c r="N8931" i="1"/>
  <c r="M8932" i="1"/>
  <c r="N8932" i="1"/>
  <c r="M8933" i="1"/>
  <c r="N8933" i="1"/>
  <c r="M8934" i="1"/>
  <c r="N8934" i="1"/>
  <c r="M8935" i="1"/>
  <c r="N8935" i="1"/>
  <c r="M8936" i="1"/>
  <c r="N8936" i="1"/>
  <c r="M8937" i="1"/>
  <c r="N8937" i="1"/>
  <c r="M8938" i="1"/>
  <c r="N8938" i="1"/>
  <c r="M8939" i="1"/>
  <c r="N8939" i="1"/>
  <c r="M8940" i="1"/>
  <c r="N8940" i="1"/>
  <c r="M8941" i="1"/>
  <c r="N8941" i="1"/>
  <c r="M8942" i="1"/>
  <c r="N8942" i="1"/>
  <c r="M8943" i="1"/>
  <c r="N8943" i="1"/>
  <c r="M8944" i="1"/>
  <c r="N8944" i="1"/>
  <c r="M8945" i="1"/>
  <c r="N8945" i="1"/>
  <c r="M8946" i="1"/>
  <c r="N8946" i="1"/>
  <c r="M8947" i="1"/>
  <c r="N8947" i="1"/>
  <c r="M8948" i="1"/>
  <c r="N8948" i="1"/>
  <c r="M8949" i="1"/>
  <c r="N8949" i="1"/>
  <c r="M8950" i="1"/>
  <c r="N8950" i="1"/>
  <c r="M8951" i="1"/>
  <c r="N8951" i="1"/>
  <c r="M8952" i="1"/>
  <c r="N8952" i="1"/>
  <c r="M8953" i="1"/>
  <c r="N8953" i="1"/>
  <c r="M8954" i="1"/>
  <c r="N8954" i="1"/>
  <c r="M8955" i="1"/>
  <c r="N8955" i="1"/>
  <c r="M8956" i="1"/>
  <c r="N8956" i="1"/>
  <c r="M8957" i="1"/>
  <c r="N8957" i="1"/>
  <c r="M8958" i="1"/>
  <c r="N8958" i="1"/>
  <c r="M8959" i="1"/>
  <c r="N8959" i="1"/>
  <c r="M8960" i="1"/>
  <c r="N8960" i="1"/>
  <c r="M8961" i="1"/>
  <c r="N8961" i="1"/>
  <c r="M8962" i="1"/>
  <c r="N8962" i="1"/>
  <c r="M8963" i="1"/>
  <c r="N8963" i="1"/>
  <c r="M8964" i="1"/>
  <c r="N8964" i="1"/>
  <c r="M8965" i="1"/>
  <c r="N8965" i="1"/>
  <c r="M8966" i="1"/>
  <c r="N8966" i="1"/>
  <c r="M8967" i="1"/>
  <c r="N8967" i="1"/>
  <c r="M8968" i="1"/>
  <c r="N8968" i="1"/>
  <c r="M8969" i="1"/>
  <c r="N8969" i="1"/>
  <c r="M8970" i="1"/>
  <c r="N8970" i="1"/>
  <c r="M8971" i="1"/>
  <c r="N8971" i="1"/>
  <c r="M8972" i="1"/>
  <c r="N8972" i="1"/>
  <c r="M8973" i="1"/>
  <c r="N8973" i="1"/>
  <c r="M8974" i="1"/>
  <c r="N8974" i="1"/>
  <c r="M8975" i="1"/>
  <c r="N8975" i="1"/>
  <c r="M8976" i="1"/>
  <c r="N8976" i="1"/>
  <c r="M8977" i="1"/>
  <c r="N8977" i="1"/>
  <c r="M8978" i="1"/>
  <c r="N8978" i="1"/>
  <c r="M8979" i="1"/>
  <c r="N8979" i="1"/>
  <c r="M8980" i="1"/>
  <c r="N8980" i="1"/>
  <c r="M8981" i="1"/>
  <c r="N8981" i="1"/>
  <c r="M8982" i="1"/>
  <c r="N8982" i="1"/>
  <c r="M8983" i="1"/>
  <c r="N8983" i="1"/>
  <c r="M8984" i="1"/>
  <c r="N8984" i="1"/>
  <c r="M8985" i="1"/>
  <c r="N8985" i="1"/>
  <c r="M8986" i="1"/>
  <c r="N8986" i="1"/>
  <c r="M8987" i="1"/>
  <c r="N8987" i="1"/>
  <c r="M8988" i="1"/>
  <c r="N8988" i="1"/>
  <c r="M8989" i="1"/>
  <c r="N8989" i="1"/>
  <c r="M8990" i="1"/>
  <c r="N8990" i="1"/>
  <c r="M8991" i="1"/>
  <c r="N8991" i="1"/>
  <c r="M8992" i="1"/>
  <c r="N8992" i="1"/>
  <c r="M8993" i="1"/>
  <c r="N8993" i="1"/>
  <c r="M8994" i="1"/>
  <c r="N8994" i="1"/>
  <c r="M8995" i="1"/>
  <c r="N8995" i="1"/>
  <c r="M8996" i="1"/>
  <c r="N8996" i="1"/>
  <c r="M8997" i="1"/>
  <c r="N8997" i="1"/>
  <c r="M8998" i="1"/>
  <c r="N8998" i="1"/>
  <c r="M8999" i="1"/>
  <c r="N8999" i="1"/>
  <c r="M9000" i="1"/>
  <c r="N9000" i="1"/>
  <c r="M9001" i="1"/>
  <c r="N9001" i="1"/>
  <c r="M9002" i="1"/>
  <c r="N9002" i="1"/>
  <c r="M9003" i="1"/>
  <c r="N9003" i="1"/>
  <c r="M9004" i="1"/>
  <c r="N9004" i="1"/>
  <c r="M9005" i="1"/>
  <c r="N9005" i="1"/>
  <c r="M9006" i="1"/>
  <c r="N9006" i="1"/>
  <c r="M9007" i="1"/>
  <c r="N9007" i="1"/>
  <c r="M9008" i="1"/>
  <c r="N9008" i="1"/>
  <c r="M9009" i="1"/>
  <c r="N9009" i="1"/>
  <c r="M9010" i="1"/>
  <c r="N9010" i="1"/>
  <c r="M9011" i="1"/>
  <c r="N9011" i="1"/>
  <c r="M9012" i="1"/>
  <c r="N9012" i="1"/>
  <c r="M9013" i="1"/>
  <c r="N9013" i="1"/>
  <c r="M9014" i="1"/>
  <c r="N9014" i="1"/>
  <c r="M9015" i="1"/>
  <c r="N9015" i="1"/>
  <c r="M9016" i="1"/>
  <c r="N9016" i="1"/>
  <c r="M9017" i="1"/>
  <c r="N9017" i="1"/>
  <c r="M9018" i="1"/>
  <c r="N9018" i="1"/>
  <c r="M9019" i="1"/>
  <c r="N9019" i="1"/>
  <c r="M9020" i="1"/>
  <c r="N9020" i="1"/>
  <c r="M9021" i="1"/>
  <c r="N9021" i="1"/>
  <c r="M9022" i="1"/>
  <c r="N9022" i="1"/>
  <c r="M9023" i="1"/>
  <c r="N9023" i="1"/>
  <c r="M9024" i="1"/>
  <c r="N9024" i="1"/>
  <c r="M9025" i="1"/>
  <c r="N9025" i="1"/>
  <c r="M9026" i="1"/>
  <c r="N9026" i="1"/>
  <c r="M9027" i="1"/>
  <c r="N9027" i="1"/>
  <c r="M9028" i="1"/>
  <c r="N9028" i="1"/>
  <c r="M9029" i="1"/>
  <c r="N9029" i="1"/>
  <c r="M9030" i="1"/>
  <c r="N9030" i="1"/>
  <c r="M9031" i="1"/>
  <c r="N9031" i="1"/>
  <c r="M9032" i="1"/>
  <c r="N9032" i="1"/>
  <c r="M9033" i="1"/>
  <c r="N9033" i="1"/>
  <c r="M9034" i="1"/>
  <c r="N9034" i="1"/>
  <c r="M9035" i="1"/>
  <c r="N9035" i="1"/>
  <c r="M9036" i="1"/>
  <c r="N9036" i="1"/>
  <c r="M9037" i="1"/>
  <c r="N9037" i="1"/>
  <c r="M9038" i="1"/>
  <c r="N9038" i="1"/>
  <c r="M9039" i="1"/>
  <c r="N9039" i="1"/>
  <c r="M9040" i="1"/>
  <c r="N9040" i="1"/>
  <c r="M9041" i="1"/>
  <c r="N9041" i="1"/>
  <c r="M9042" i="1"/>
  <c r="N9042" i="1"/>
  <c r="M9043" i="1"/>
  <c r="N9043" i="1"/>
  <c r="M9044" i="1"/>
  <c r="N9044" i="1"/>
  <c r="M9045" i="1"/>
  <c r="N9045" i="1"/>
  <c r="M9046" i="1"/>
  <c r="N9046" i="1"/>
  <c r="M9047" i="1"/>
  <c r="N9047" i="1"/>
  <c r="M9048" i="1"/>
  <c r="N9048" i="1"/>
  <c r="M9049" i="1"/>
  <c r="N9049" i="1"/>
  <c r="M9050" i="1"/>
  <c r="N9050" i="1"/>
  <c r="M9051" i="1"/>
  <c r="N9051" i="1"/>
  <c r="M9052" i="1"/>
  <c r="N9052" i="1"/>
  <c r="M9053" i="1"/>
  <c r="N9053" i="1"/>
  <c r="M9054" i="1"/>
  <c r="N9054" i="1"/>
  <c r="M9055" i="1"/>
  <c r="N9055" i="1"/>
  <c r="M9056" i="1"/>
  <c r="N9056" i="1"/>
  <c r="M9057" i="1"/>
  <c r="N9057" i="1"/>
  <c r="M9058" i="1"/>
  <c r="N9058" i="1"/>
  <c r="M9059" i="1"/>
  <c r="N9059" i="1"/>
  <c r="M9060" i="1"/>
  <c r="N9060" i="1"/>
  <c r="M9061" i="1"/>
  <c r="N9061" i="1"/>
  <c r="M9062" i="1"/>
  <c r="N9062" i="1"/>
  <c r="M9063" i="1"/>
  <c r="N9063" i="1"/>
  <c r="M9064" i="1"/>
  <c r="N9064" i="1"/>
  <c r="M9065" i="1"/>
  <c r="N9065" i="1"/>
  <c r="M9066" i="1"/>
  <c r="N9066" i="1"/>
  <c r="M9067" i="1"/>
  <c r="N9067" i="1"/>
  <c r="M9068" i="1"/>
  <c r="N9068" i="1"/>
  <c r="M9069" i="1"/>
  <c r="N9069" i="1"/>
  <c r="M9070" i="1"/>
  <c r="N9070" i="1"/>
  <c r="M9071" i="1"/>
  <c r="N9071" i="1"/>
  <c r="M9072" i="1"/>
  <c r="N9072" i="1"/>
  <c r="M9073" i="1"/>
  <c r="N9073" i="1"/>
  <c r="M9074" i="1"/>
  <c r="N9074" i="1"/>
  <c r="M9075" i="1"/>
  <c r="N9075" i="1"/>
  <c r="M9076" i="1"/>
  <c r="N9076" i="1"/>
  <c r="M9077" i="1"/>
  <c r="N9077" i="1"/>
  <c r="M9078" i="1"/>
  <c r="N9078" i="1"/>
  <c r="M9079" i="1"/>
  <c r="N9079" i="1"/>
  <c r="M9080" i="1"/>
  <c r="N9080" i="1"/>
  <c r="M9081" i="1"/>
  <c r="N9081" i="1"/>
  <c r="M9082" i="1"/>
  <c r="N9082" i="1"/>
  <c r="M9083" i="1"/>
  <c r="N9083" i="1"/>
  <c r="M9084" i="1"/>
  <c r="N9084" i="1"/>
  <c r="M9085" i="1"/>
  <c r="N9085" i="1"/>
  <c r="M9086" i="1"/>
  <c r="N9086" i="1"/>
  <c r="M9087" i="1"/>
  <c r="N9087" i="1"/>
  <c r="M9088" i="1"/>
  <c r="N9088" i="1"/>
  <c r="M9089" i="1"/>
  <c r="N9089" i="1"/>
  <c r="M9090" i="1"/>
  <c r="N9090" i="1"/>
  <c r="M9091" i="1"/>
  <c r="N9091" i="1"/>
  <c r="M9092" i="1"/>
  <c r="N9092" i="1"/>
  <c r="M9093" i="1"/>
  <c r="N9093" i="1"/>
  <c r="M9094" i="1"/>
  <c r="N9094" i="1"/>
  <c r="M9095" i="1"/>
  <c r="N9095" i="1"/>
  <c r="M9096" i="1"/>
  <c r="N9096" i="1"/>
  <c r="M9097" i="1"/>
  <c r="N9097" i="1"/>
  <c r="M9098" i="1"/>
  <c r="N9098" i="1"/>
  <c r="M9099" i="1"/>
  <c r="N9099" i="1"/>
  <c r="M9100" i="1"/>
  <c r="N9100" i="1"/>
  <c r="M9101" i="1"/>
  <c r="N9101" i="1"/>
  <c r="M9102" i="1"/>
  <c r="N9102" i="1"/>
  <c r="M9103" i="1"/>
  <c r="N9103" i="1"/>
  <c r="M9104" i="1"/>
  <c r="N9104" i="1"/>
  <c r="M9105" i="1"/>
  <c r="N9105" i="1"/>
  <c r="M9106" i="1"/>
  <c r="N9106" i="1"/>
  <c r="M9107" i="1"/>
  <c r="N9107" i="1"/>
  <c r="M9108" i="1"/>
  <c r="N9108" i="1"/>
  <c r="M9109" i="1"/>
  <c r="N9109" i="1"/>
  <c r="M9110" i="1"/>
  <c r="N9110" i="1"/>
  <c r="M9111" i="1"/>
  <c r="N9111" i="1"/>
  <c r="M9112" i="1"/>
  <c r="N9112" i="1"/>
  <c r="M9113" i="1"/>
  <c r="N9113" i="1"/>
  <c r="M9114" i="1"/>
  <c r="N9114" i="1"/>
  <c r="M9115" i="1"/>
  <c r="N9115" i="1"/>
  <c r="M9116" i="1"/>
  <c r="N9116" i="1"/>
  <c r="M9117" i="1"/>
  <c r="N9117" i="1"/>
  <c r="M9118" i="1"/>
  <c r="N9118" i="1"/>
  <c r="M9119" i="1"/>
  <c r="N9119" i="1"/>
  <c r="M9120" i="1"/>
  <c r="N9120" i="1"/>
  <c r="M9121" i="1"/>
  <c r="N9121" i="1"/>
  <c r="M9122" i="1"/>
  <c r="N9122" i="1"/>
  <c r="M9123" i="1"/>
  <c r="N9123" i="1"/>
  <c r="M9124" i="1"/>
  <c r="N9124" i="1"/>
  <c r="M9125" i="1"/>
  <c r="N9125" i="1"/>
  <c r="M9126" i="1"/>
  <c r="N9126" i="1"/>
  <c r="M9127" i="1"/>
  <c r="N9127" i="1"/>
  <c r="M9128" i="1"/>
  <c r="N9128" i="1"/>
  <c r="M9129" i="1"/>
  <c r="N9129" i="1"/>
  <c r="M9130" i="1"/>
  <c r="N9130" i="1"/>
  <c r="M9131" i="1"/>
  <c r="N9131" i="1"/>
  <c r="M9132" i="1"/>
  <c r="N9132" i="1"/>
  <c r="M9133" i="1"/>
  <c r="N9133" i="1"/>
  <c r="M9134" i="1"/>
  <c r="N9134" i="1"/>
  <c r="M9135" i="1"/>
  <c r="N9135" i="1"/>
  <c r="M9136" i="1"/>
  <c r="N9136" i="1"/>
  <c r="M9137" i="1"/>
  <c r="N9137" i="1"/>
  <c r="M9138" i="1"/>
  <c r="N9138" i="1"/>
  <c r="M9139" i="1"/>
  <c r="N9139" i="1"/>
  <c r="M9140" i="1"/>
  <c r="N9140" i="1"/>
  <c r="M9141" i="1"/>
  <c r="N9141" i="1"/>
  <c r="M9142" i="1"/>
  <c r="N9142" i="1"/>
  <c r="M9143" i="1"/>
  <c r="N9143" i="1"/>
  <c r="M9144" i="1"/>
  <c r="N9144" i="1"/>
  <c r="M9145" i="1"/>
  <c r="N9145" i="1"/>
  <c r="M9146" i="1"/>
  <c r="N9146" i="1"/>
  <c r="M9147" i="1"/>
  <c r="N9147" i="1"/>
  <c r="M9148" i="1"/>
  <c r="N9148" i="1"/>
  <c r="M9149" i="1"/>
  <c r="N9149" i="1"/>
  <c r="M9150" i="1"/>
  <c r="N9150" i="1"/>
  <c r="M9151" i="1"/>
  <c r="N9151" i="1"/>
  <c r="M9152" i="1"/>
  <c r="N9152" i="1"/>
  <c r="M9153" i="1"/>
  <c r="N9153" i="1"/>
  <c r="M9154" i="1"/>
  <c r="N9154" i="1"/>
  <c r="M9155" i="1"/>
  <c r="N9155" i="1"/>
  <c r="M9156" i="1"/>
  <c r="N9156" i="1"/>
  <c r="M9157" i="1"/>
  <c r="N9157" i="1"/>
  <c r="M9158" i="1"/>
  <c r="N9158" i="1"/>
  <c r="M9159" i="1"/>
  <c r="N9159" i="1"/>
  <c r="M9160" i="1"/>
  <c r="N9160" i="1"/>
  <c r="M9161" i="1"/>
  <c r="N9161" i="1"/>
  <c r="M9162" i="1"/>
  <c r="N9162" i="1"/>
  <c r="M9163" i="1"/>
  <c r="N9163" i="1"/>
  <c r="M9164" i="1"/>
  <c r="N9164" i="1"/>
  <c r="M9165" i="1"/>
  <c r="N9165" i="1"/>
  <c r="M9166" i="1"/>
  <c r="N9166" i="1"/>
  <c r="M9167" i="1"/>
  <c r="N9167" i="1"/>
  <c r="M9168" i="1"/>
  <c r="N9168" i="1"/>
  <c r="M9169" i="1"/>
  <c r="N9169" i="1"/>
  <c r="M9170" i="1"/>
  <c r="N9170" i="1"/>
  <c r="M9171" i="1"/>
  <c r="N9171" i="1"/>
  <c r="M9172" i="1"/>
  <c r="N9172" i="1"/>
  <c r="M9173" i="1"/>
  <c r="N9173" i="1"/>
  <c r="M9174" i="1"/>
  <c r="N9174" i="1"/>
  <c r="M9175" i="1"/>
  <c r="N9175" i="1"/>
  <c r="M9176" i="1"/>
  <c r="N9176" i="1"/>
  <c r="M9177" i="1"/>
  <c r="N9177" i="1"/>
  <c r="M9178" i="1"/>
  <c r="N9178" i="1"/>
  <c r="M9179" i="1"/>
  <c r="N9179" i="1"/>
  <c r="M9180" i="1"/>
  <c r="N9180" i="1"/>
  <c r="M9181" i="1"/>
  <c r="N9181" i="1"/>
  <c r="M9182" i="1"/>
  <c r="N9182" i="1"/>
  <c r="M9183" i="1"/>
  <c r="N9183" i="1"/>
  <c r="M9184" i="1"/>
  <c r="N9184" i="1"/>
  <c r="M9185" i="1"/>
  <c r="N9185" i="1"/>
  <c r="M9186" i="1"/>
  <c r="N9186" i="1"/>
  <c r="M9187" i="1"/>
  <c r="N9187" i="1"/>
  <c r="M9188" i="1"/>
  <c r="N9188" i="1"/>
  <c r="M9189" i="1"/>
  <c r="N9189" i="1"/>
  <c r="M9190" i="1"/>
  <c r="N9190" i="1"/>
  <c r="M9191" i="1"/>
  <c r="N9191" i="1"/>
  <c r="M9192" i="1"/>
  <c r="N9192" i="1"/>
  <c r="M9193" i="1"/>
  <c r="N9193" i="1"/>
  <c r="M9194" i="1"/>
  <c r="N9194" i="1"/>
  <c r="M9195" i="1"/>
  <c r="N9195" i="1"/>
  <c r="M9196" i="1"/>
  <c r="N9196" i="1"/>
  <c r="M9197" i="1"/>
  <c r="N9197" i="1"/>
  <c r="M9198" i="1"/>
  <c r="N9198" i="1"/>
  <c r="M9199" i="1"/>
  <c r="N9199" i="1"/>
  <c r="M9200" i="1"/>
  <c r="N9200" i="1"/>
  <c r="M9201" i="1"/>
  <c r="N9201" i="1"/>
  <c r="M9202" i="1"/>
  <c r="N9202" i="1"/>
  <c r="M9203" i="1"/>
  <c r="N9203" i="1"/>
  <c r="M9204" i="1"/>
  <c r="N9204" i="1"/>
  <c r="M9205" i="1"/>
  <c r="N9205" i="1"/>
  <c r="M9206" i="1"/>
  <c r="N9206" i="1"/>
  <c r="M9207" i="1"/>
  <c r="N9207" i="1"/>
  <c r="M9208" i="1"/>
  <c r="N9208" i="1"/>
  <c r="M9209" i="1"/>
  <c r="N9209" i="1"/>
  <c r="M9210" i="1"/>
  <c r="N9210" i="1"/>
  <c r="M9211" i="1"/>
  <c r="N9211" i="1"/>
  <c r="M9212" i="1"/>
  <c r="N9212" i="1"/>
  <c r="M9213" i="1"/>
  <c r="N9213" i="1"/>
  <c r="M9214" i="1"/>
  <c r="N9214" i="1"/>
  <c r="M9215" i="1"/>
  <c r="N9215" i="1"/>
  <c r="M9216" i="1"/>
  <c r="N9216" i="1"/>
  <c r="M9217" i="1"/>
  <c r="N9217" i="1"/>
  <c r="M9218" i="1"/>
  <c r="N9218" i="1"/>
  <c r="M9219" i="1"/>
  <c r="N9219" i="1"/>
  <c r="M9220" i="1"/>
  <c r="N9220" i="1"/>
  <c r="M9221" i="1"/>
  <c r="N9221" i="1"/>
  <c r="M9222" i="1"/>
  <c r="N9222" i="1"/>
  <c r="M9223" i="1"/>
  <c r="N9223" i="1"/>
  <c r="M9224" i="1"/>
  <c r="N9224" i="1"/>
  <c r="M9225" i="1"/>
  <c r="N9225" i="1"/>
  <c r="M9226" i="1"/>
  <c r="N9226" i="1"/>
  <c r="M9227" i="1"/>
  <c r="N9227" i="1"/>
  <c r="M9228" i="1"/>
  <c r="N9228" i="1"/>
  <c r="M9229" i="1"/>
  <c r="N9229" i="1"/>
  <c r="M9230" i="1"/>
  <c r="N9230" i="1"/>
  <c r="M9231" i="1"/>
  <c r="N9231" i="1"/>
  <c r="M9232" i="1"/>
  <c r="N9232" i="1"/>
  <c r="M9233" i="1"/>
  <c r="N9233" i="1"/>
  <c r="M9234" i="1"/>
  <c r="N9234" i="1"/>
  <c r="M9235" i="1"/>
  <c r="N9235" i="1"/>
  <c r="M9236" i="1"/>
  <c r="N9236" i="1"/>
  <c r="M9237" i="1"/>
  <c r="N9237" i="1"/>
  <c r="M9238" i="1"/>
  <c r="N9238" i="1"/>
  <c r="M9239" i="1"/>
  <c r="N9239" i="1"/>
  <c r="M9240" i="1"/>
  <c r="N9240" i="1"/>
  <c r="M9241" i="1"/>
  <c r="N9241" i="1"/>
  <c r="M9242" i="1"/>
  <c r="N9242" i="1"/>
  <c r="M9243" i="1"/>
  <c r="N9243" i="1"/>
  <c r="M9244" i="1"/>
  <c r="N9244" i="1"/>
  <c r="M9245" i="1"/>
  <c r="N9245" i="1"/>
  <c r="M9246" i="1"/>
  <c r="N9246" i="1"/>
  <c r="M9247" i="1"/>
  <c r="N9247" i="1"/>
  <c r="M9248" i="1"/>
  <c r="N9248" i="1"/>
  <c r="M9249" i="1"/>
  <c r="N9249" i="1"/>
  <c r="M9250" i="1"/>
  <c r="N9250" i="1"/>
  <c r="M9251" i="1"/>
  <c r="N9251" i="1"/>
  <c r="M9252" i="1"/>
  <c r="N9252" i="1"/>
  <c r="M9253" i="1"/>
  <c r="N9253" i="1"/>
  <c r="M9254" i="1"/>
  <c r="N9254" i="1"/>
  <c r="M9255" i="1"/>
  <c r="N9255" i="1"/>
  <c r="M9256" i="1"/>
  <c r="N9256" i="1"/>
  <c r="M9257" i="1"/>
  <c r="N9257" i="1"/>
  <c r="M9258" i="1"/>
  <c r="N9258" i="1"/>
  <c r="M9259" i="1"/>
  <c r="N9259" i="1"/>
  <c r="M9260" i="1"/>
  <c r="N9260" i="1"/>
  <c r="M9261" i="1"/>
  <c r="N9261" i="1"/>
  <c r="M9262" i="1"/>
  <c r="N9262" i="1"/>
  <c r="M9263" i="1"/>
  <c r="N9263" i="1"/>
  <c r="M9264" i="1"/>
  <c r="N9264" i="1"/>
  <c r="M9265" i="1"/>
  <c r="N9265" i="1"/>
  <c r="M9266" i="1"/>
  <c r="N9266" i="1"/>
  <c r="M9267" i="1"/>
  <c r="N9267" i="1"/>
  <c r="M9268" i="1"/>
  <c r="N9268" i="1"/>
  <c r="M9269" i="1"/>
  <c r="N9269" i="1"/>
  <c r="M9270" i="1"/>
  <c r="N9270" i="1"/>
  <c r="M9271" i="1"/>
  <c r="N9271" i="1"/>
  <c r="M9272" i="1"/>
  <c r="N9272" i="1"/>
  <c r="M9273" i="1"/>
  <c r="N9273" i="1"/>
  <c r="M9274" i="1"/>
  <c r="N9274" i="1"/>
  <c r="M9275" i="1"/>
  <c r="N9275" i="1"/>
  <c r="M9276" i="1"/>
  <c r="N9276" i="1"/>
  <c r="M9277" i="1"/>
  <c r="N9277" i="1"/>
  <c r="M9278" i="1"/>
  <c r="N9278" i="1"/>
  <c r="M9279" i="1"/>
  <c r="N9279" i="1"/>
  <c r="M9280" i="1"/>
  <c r="N9280" i="1"/>
  <c r="M9281" i="1"/>
  <c r="N9281" i="1"/>
  <c r="M9282" i="1"/>
  <c r="N9282" i="1"/>
  <c r="M9283" i="1"/>
  <c r="N9283" i="1"/>
  <c r="M9284" i="1"/>
  <c r="N9284" i="1"/>
  <c r="M9285" i="1"/>
  <c r="N9285" i="1"/>
  <c r="M9286" i="1"/>
  <c r="N9286" i="1"/>
  <c r="M9287" i="1"/>
  <c r="N9287" i="1"/>
  <c r="M9288" i="1"/>
  <c r="N9288" i="1"/>
  <c r="M9289" i="1"/>
  <c r="N9289" i="1"/>
  <c r="M9290" i="1"/>
  <c r="N9290" i="1"/>
  <c r="M9291" i="1"/>
  <c r="N9291" i="1"/>
  <c r="M9292" i="1"/>
  <c r="N9292" i="1"/>
  <c r="M9293" i="1"/>
  <c r="N9293" i="1"/>
  <c r="M9294" i="1"/>
  <c r="N9294" i="1"/>
  <c r="M9295" i="1"/>
  <c r="N9295" i="1"/>
  <c r="M9296" i="1"/>
  <c r="N9296" i="1"/>
  <c r="M9297" i="1"/>
  <c r="N9297" i="1"/>
  <c r="M9298" i="1"/>
  <c r="N9298" i="1"/>
  <c r="M9299" i="1"/>
  <c r="N9299" i="1"/>
  <c r="M9300" i="1"/>
  <c r="N9300" i="1"/>
  <c r="M9301" i="1"/>
  <c r="N9301" i="1"/>
  <c r="M9302" i="1"/>
  <c r="N9302" i="1"/>
  <c r="M9303" i="1"/>
  <c r="N9303" i="1"/>
  <c r="M9304" i="1"/>
  <c r="N9304" i="1"/>
  <c r="M9305" i="1"/>
  <c r="N9305" i="1"/>
  <c r="M9306" i="1"/>
  <c r="N9306" i="1"/>
  <c r="M9307" i="1"/>
  <c r="N9307" i="1"/>
  <c r="M9308" i="1"/>
  <c r="N9308" i="1"/>
  <c r="M9309" i="1"/>
  <c r="N9309" i="1"/>
  <c r="M9310" i="1"/>
  <c r="N9310" i="1"/>
  <c r="M9311" i="1"/>
  <c r="N9311" i="1"/>
  <c r="M9312" i="1"/>
  <c r="N9312" i="1"/>
  <c r="M9313" i="1"/>
  <c r="N9313" i="1"/>
  <c r="M9314" i="1"/>
  <c r="N9314" i="1"/>
  <c r="M9315" i="1"/>
  <c r="N9315" i="1"/>
  <c r="M9316" i="1"/>
  <c r="N9316" i="1"/>
  <c r="M9317" i="1"/>
  <c r="N9317" i="1"/>
  <c r="M9318" i="1"/>
  <c r="N9318" i="1"/>
  <c r="M9319" i="1"/>
  <c r="N9319" i="1"/>
  <c r="M9320" i="1"/>
  <c r="N9320" i="1"/>
  <c r="M9321" i="1"/>
  <c r="N9321" i="1"/>
  <c r="M9322" i="1"/>
  <c r="N9322" i="1"/>
  <c r="M9323" i="1"/>
  <c r="N9323" i="1"/>
  <c r="M9324" i="1"/>
  <c r="N9324" i="1"/>
  <c r="M9325" i="1"/>
  <c r="N9325" i="1"/>
  <c r="M9326" i="1"/>
  <c r="N9326" i="1"/>
  <c r="M9327" i="1"/>
  <c r="N9327" i="1"/>
  <c r="M9328" i="1"/>
  <c r="N9328" i="1"/>
  <c r="M9329" i="1"/>
  <c r="N9329" i="1"/>
  <c r="M9330" i="1"/>
  <c r="N9330" i="1"/>
  <c r="M9331" i="1"/>
  <c r="N9331" i="1"/>
  <c r="M9332" i="1"/>
  <c r="N9332" i="1"/>
  <c r="M9333" i="1"/>
  <c r="N9333" i="1"/>
  <c r="M9334" i="1"/>
  <c r="N9334" i="1"/>
  <c r="M9335" i="1"/>
  <c r="N9335" i="1"/>
  <c r="M9336" i="1"/>
  <c r="N9336" i="1"/>
  <c r="M9337" i="1"/>
  <c r="N9337" i="1"/>
  <c r="M9338" i="1"/>
  <c r="N9338" i="1"/>
  <c r="M9339" i="1"/>
  <c r="N9339" i="1"/>
  <c r="M9340" i="1"/>
  <c r="N9340" i="1"/>
  <c r="M9341" i="1"/>
  <c r="N9341" i="1"/>
  <c r="M9342" i="1"/>
  <c r="N9342" i="1"/>
  <c r="M9343" i="1"/>
  <c r="N9343" i="1"/>
  <c r="M9344" i="1"/>
  <c r="N9344" i="1"/>
  <c r="M9345" i="1"/>
  <c r="N9345" i="1"/>
  <c r="M9346" i="1"/>
  <c r="N9346" i="1"/>
  <c r="M9347" i="1"/>
  <c r="N9347" i="1"/>
  <c r="M9348" i="1"/>
  <c r="N9348" i="1"/>
  <c r="M9349" i="1"/>
  <c r="N9349" i="1"/>
  <c r="M9350" i="1"/>
  <c r="N9350" i="1"/>
  <c r="M9351" i="1"/>
  <c r="N9351" i="1"/>
  <c r="M9352" i="1"/>
  <c r="N9352" i="1"/>
  <c r="M9353" i="1"/>
  <c r="N9353" i="1"/>
  <c r="M9354" i="1"/>
  <c r="N9354" i="1"/>
  <c r="M9355" i="1"/>
  <c r="N9355" i="1"/>
  <c r="M9356" i="1"/>
  <c r="N9356" i="1"/>
  <c r="M9357" i="1"/>
  <c r="N9357" i="1"/>
  <c r="M9358" i="1"/>
  <c r="N9358" i="1"/>
  <c r="M9359" i="1"/>
  <c r="N9359" i="1"/>
  <c r="M9360" i="1"/>
  <c r="N9360" i="1"/>
  <c r="M9361" i="1"/>
  <c r="N9361" i="1"/>
  <c r="M9362" i="1"/>
  <c r="N9362" i="1"/>
  <c r="M9363" i="1"/>
  <c r="N9363" i="1"/>
  <c r="M9364" i="1"/>
  <c r="N9364" i="1"/>
  <c r="M9365" i="1"/>
  <c r="N9365" i="1"/>
  <c r="M9366" i="1"/>
  <c r="N9366" i="1"/>
  <c r="M9367" i="1"/>
  <c r="N9367" i="1"/>
  <c r="M9368" i="1"/>
  <c r="N9368" i="1"/>
  <c r="M9369" i="1"/>
  <c r="N9369" i="1"/>
  <c r="M9370" i="1"/>
  <c r="N9370" i="1"/>
  <c r="M9371" i="1"/>
  <c r="N9371" i="1"/>
  <c r="M9372" i="1"/>
  <c r="N9372" i="1"/>
  <c r="M9373" i="1"/>
  <c r="N9373" i="1"/>
  <c r="M9374" i="1"/>
  <c r="N9374" i="1"/>
  <c r="M9375" i="1"/>
  <c r="N9375" i="1"/>
  <c r="M9376" i="1"/>
  <c r="N9376" i="1"/>
  <c r="M9377" i="1"/>
  <c r="N9377" i="1"/>
  <c r="M9378" i="1"/>
  <c r="N9378" i="1"/>
  <c r="M9379" i="1"/>
  <c r="N9379" i="1"/>
  <c r="M9380" i="1"/>
  <c r="N9380" i="1"/>
  <c r="M9381" i="1"/>
  <c r="N9381" i="1"/>
  <c r="M9382" i="1"/>
  <c r="N9382" i="1"/>
  <c r="M9383" i="1"/>
  <c r="N9383" i="1"/>
  <c r="M9384" i="1"/>
  <c r="N9384" i="1"/>
  <c r="M9385" i="1"/>
  <c r="N9385" i="1"/>
  <c r="M9386" i="1"/>
  <c r="N9386" i="1"/>
  <c r="M9387" i="1"/>
  <c r="N9387" i="1"/>
  <c r="M9388" i="1"/>
  <c r="N9388" i="1"/>
  <c r="M9389" i="1"/>
  <c r="N9389" i="1"/>
  <c r="M9390" i="1"/>
  <c r="N9390" i="1"/>
  <c r="M9391" i="1"/>
  <c r="N9391" i="1"/>
  <c r="M9392" i="1"/>
  <c r="N9392" i="1"/>
  <c r="M9393" i="1"/>
  <c r="N9393" i="1"/>
  <c r="M9394" i="1"/>
  <c r="N9394" i="1"/>
  <c r="M9395" i="1"/>
  <c r="N9395" i="1"/>
  <c r="M9396" i="1"/>
  <c r="N9396" i="1"/>
  <c r="M9397" i="1"/>
  <c r="N9397" i="1"/>
  <c r="M9398" i="1"/>
  <c r="N9398" i="1"/>
  <c r="M9399" i="1"/>
  <c r="N9399" i="1"/>
  <c r="M9400" i="1"/>
  <c r="N9400" i="1"/>
  <c r="M9401" i="1"/>
  <c r="N9401" i="1"/>
  <c r="M9402" i="1"/>
  <c r="N9402" i="1"/>
  <c r="M9403" i="1"/>
  <c r="N9403" i="1"/>
  <c r="M9404" i="1"/>
  <c r="N9404" i="1"/>
  <c r="M9405" i="1"/>
  <c r="N9405" i="1"/>
  <c r="M9406" i="1"/>
  <c r="N9406" i="1"/>
  <c r="M9407" i="1"/>
  <c r="N9407" i="1"/>
  <c r="M9408" i="1"/>
  <c r="N9408" i="1"/>
  <c r="M9409" i="1"/>
  <c r="N9409" i="1"/>
  <c r="M9410" i="1"/>
  <c r="N9410" i="1"/>
  <c r="M9411" i="1"/>
  <c r="N9411" i="1"/>
  <c r="M9412" i="1"/>
  <c r="N9412" i="1"/>
  <c r="M9413" i="1"/>
  <c r="N9413" i="1"/>
  <c r="M9414" i="1"/>
  <c r="N9414" i="1"/>
  <c r="M9415" i="1"/>
  <c r="N9415" i="1"/>
  <c r="M9416" i="1"/>
  <c r="N9416" i="1"/>
  <c r="M9417" i="1"/>
  <c r="N9417" i="1"/>
  <c r="M9418" i="1"/>
  <c r="N9418" i="1"/>
  <c r="M9419" i="1"/>
  <c r="N9419" i="1"/>
  <c r="M9420" i="1"/>
  <c r="N9420" i="1"/>
  <c r="M9421" i="1"/>
  <c r="N9421" i="1"/>
  <c r="M9422" i="1"/>
  <c r="N9422" i="1"/>
  <c r="M9423" i="1"/>
  <c r="N9423" i="1"/>
  <c r="M9424" i="1"/>
  <c r="N9424" i="1"/>
  <c r="M9425" i="1"/>
  <c r="N9425" i="1"/>
  <c r="M9426" i="1"/>
  <c r="N9426" i="1"/>
  <c r="M9427" i="1"/>
  <c r="N9427" i="1"/>
  <c r="M9428" i="1"/>
  <c r="N9428" i="1"/>
  <c r="M9429" i="1"/>
  <c r="N9429" i="1"/>
  <c r="M9430" i="1"/>
  <c r="N9430" i="1"/>
  <c r="M9431" i="1"/>
  <c r="N9431" i="1"/>
  <c r="M9432" i="1"/>
  <c r="N9432" i="1"/>
  <c r="M9433" i="1"/>
  <c r="N9433" i="1"/>
  <c r="M9434" i="1"/>
  <c r="N9434" i="1"/>
  <c r="M9435" i="1"/>
  <c r="N9435" i="1"/>
  <c r="M9436" i="1"/>
  <c r="N9436" i="1"/>
  <c r="M9437" i="1"/>
  <c r="N9437" i="1"/>
  <c r="M9438" i="1"/>
  <c r="N9438" i="1"/>
  <c r="M9439" i="1"/>
  <c r="N9439" i="1"/>
  <c r="M9440" i="1"/>
  <c r="N9440" i="1"/>
  <c r="M9441" i="1"/>
  <c r="N9441" i="1"/>
  <c r="M9442" i="1"/>
  <c r="N9442" i="1"/>
  <c r="M9443" i="1"/>
  <c r="N9443" i="1"/>
  <c r="M9444" i="1"/>
  <c r="N9444" i="1"/>
  <c r="M9445" i="1"/>
  <c r="N9445" i="1"/>
  <c r="M9446" i="1"/>
  <c r="N9446" i="1"/>
  <c r="M9447" i="1"/>
  <c r="N9447" i="1"/>
  <c r="M9448" i="1"/>
  <c r="N9448" i="1"/>
  <c r="M9449" i="1"/>
  <c r="N9449" i="1"/>
  <c r="M9450" i="1"/>
  <c r="N9450" i="1"/>
  <c r="M9451" i="1"/>
  <c r="N9451" i="1"/>
  <c r="M9452" i="1"/>
  <c r="N9452" i="1"/>
  <c r="M9453" i="1"/>
  <c r="N9453" i="1"/>
  <c r="M9454" i="1"/>
  <c r="N9454" i="1"/>
  <c r="M9455" i="1"/>
  <c r="N9455" i="1"/>
  <c r="M9456" i="1"/>
  <c r="N9456" i="1"/>
  <c r="M9457" i="1"/>
  <c r="N9457" i="1"/>
  <c r="M9458" i="1"/>
  <c r="N9458" i="1"/>
  <c r="M9459" i="1"/>
  <c r="N9459" i="1"/>
  <c r="M9460" i="1"/>
  <c r="N9460" i="1"/>
  <c r="M9461" i="1"/>
  <c r="N9461" i="1"/>
  <c r="M9462" i="1"/>
  <c r="N9462" i="1"/>
  <c r="M9463" i="1"/>
  <c r="N9463" i="1"/>
  <c r="M9464" i="1"/>
  <c r="N9464" i="1"/>
  <c r="M9465" i="1"/>
  <c r="N9465" i="1"/>
  <c r="M9466" i="1"/>
  <c r="N9466" i="1"/>
  <c r="M9467" i="1"/>
  <c r="N9467" i="1"/>
  <c r="M9468" i="1"/>
  <c r="N9468" i="1"/>
  <c r="M9469" i="1"/>
  <c r="N9469" i="1"/>
  <c r="M9470" i="1"/>
  <c r="N9470" i="1"/>
  <c r="M9471" i="1"/>
  <c r="N9471" i="1"/>
  <c r="M9472" i="1"/>
  <c r="N9472" i="1"/>
  <c r="M9473" i="1"/>
  <c r="N9473" i="1"/>
  <c r="M9474" i="1"/>
  <c r="N9474" i="1"/>
  <c r="M9475" i="1"/>
  <c r="N9475" i="1"/>
  <c r="M9476" i="1"/>
  <c r="N9476" i="1"/>
  <c r="M9477" i="1"/>
  <c r="N9477" i="1"/>
  <c r="M9478" i="1"/>
  <c r="N9478" i="1"/>
  <c r="M9479" i="1"/>
  <c r="N9479" i="1"/>
  <c r="M9480" i="1"/>
  <c r="N9480" i="1"/>
  <c r="M9481" i="1"/>
  <c r="N9481" i="1"/>
  <c r="M9482" i="1"/>
  <c r="N9482" i="1"/>
  <c r="M9483" i="1"/>
  <c r="N9483" i="1"/>
  <c r="M9484" i="1"/>
  <c r="N9484" i="1"/>
  <c r="M9485" i="1"/>
  <c r="N9485" i="1"/>
  <c r="M9486" i="1"/>
  <c r="N9486" i="1"/>
  <c r="M9487" i="1"/>
  <c r="N9487" i="1"/>
  <c r="M9488" i="1"/>
  <c r="N9488" i="1"/>
  <c r="M9489" i="1"/>
  <c r="N9489" i="1"/>
  <c r="M9490" i="1"/>
  <c r="N9490" i="1"/>
  <c r="M9491" i="1"/>
  <c r="N9491" i="1"/>
  <c r="M9492" i="1"/>
  <c r="N9492" i="1"/>
  <c r="M9493" i="1"/>
  <c r="N9493" i="1"/>
  <c r="M9494" i="1"/>
  <c r="N9494" i="1"/>
  <c r="M9495" i="1"/>
  <c r="N9495" i="1"/>
  <c r="M9496" i="1"/>
  <c r="N9496" i="1"/>
  <c r="M9497" i="1"/>
  <c r="N9497" i="1"/>
  <c r="M9498" i="1"/>
  <c r="N9498" i="1"/>
  <c r="M9499" i="1"/>
  <c r="N9499" i="1"/>
  <c r="M9500" i="1"/>
  <c r="N9500" i="1"/>
  <c r="M9501" i="1"/>
  <c r="N9501" i="1"/>
  <c r="M9502" i="1"/>
  <c r="N9502" i="1"/>
  <c r="M9503" i="1"/>
  <c r="N9503" i="1"/>
  <c r="M9504" i="1"/>
  <c r="N9504" i="1"/>
  <c r="M9505" i="1"/>
  <c r="N9505" i="1"/>
  <c r="M9506" i="1"/>
  <c r="N9506" i="1"/>
  <c r="M9507" i="1"/>
  <c r="N9507" i="1"/>
  <c r="M9508" i="1"/>
  <c r="N9508" i="1"/>
  <c r="M9509" i="1"/>
  <c r="N9509" i="1"/>
  <c r="M9510" i="1"/>
  <c r="N9510" i="1"/>
  <c r="M9511" i="1"/>
  <c r="N9511" i="1"/>
  <c r="M9512" i="1"/>
  <c r="N9512" i="1"/>
  <c r="M9513" i="1"/>
  <c r="N9513" i="1"/>
  <c r="M9514" i="1"/>
  <c r="N9514" i="1"/>
  <c r="M9515" i="1"/>
  <c r="N9515" i="1"/>
  <c r="M9516" i="1"/>
  <c r="N9516" i="1"/>
  <c r="M9517" i="1"/>
  <c r="N9517" i="1"/>
  <c r="M9518" i="1"/>
  <c r="N9518" i="1"/>
  <c r="M9519" i="1"/>
  <c r="N9519" i="1"/>
  <c r="M9520" i="1"/>
  <c r="N9520" i="1"/>
  <c r="M9521" i="1"/>
  <c r="N9521" i="1"/>
  <c r="M9522" i="1"/>
  <c r="N9522" i="1"/>
  <c r="M9523" i="1"/>
  <c r="N9523" i="1"/>
  <c r="M9524" i="1"/>
  <c r="N9524" i="1"/>
  <c r="M9525" i="1"/>
  <c r="N9525" i="1"/>
  <c r="M9526" i="1"/>
  <c r="N9526" i="1"/>
  <c r="M9527" i="1"/>
  <c r="N9527" i="1"/>
  <c r="M9528" i="1"/>
  <c r="N9528" i="1"/>
  <c r="M9529" i="1"/>
  <c r="N9529" i="1"/>
  <c r="M9530" i="1"/>
  <c r="N9530" i="1"/>
  <c r="M9531" i="1"/>
  <c r="N9531" i="1"/>
  <c r="M9532" i="1"/>
  <c r="N9532" i="1"/>
  <c r="M9533" i="1"/>
  <c r="N9533" i="1"/>
  <c r="M9534" i="1"/>
  <c r="N9534" i="1"/>
  <c r="M9535" i="1"/>
  <c r="N9535" i="1"/>
  <c r="M9536" i="1"/>
  <c r="N9536" i="1"/>
  <c r="M9537" i="1"/>
  <c r="N9537" i="1"/>
  <c r="M9538" i="1"/>
  <c r="N9538" i="1"/>
  <c r="M9539" i="1"/>
  <c r="N9539" i="1"/>
  <c r="M9540" i="1"/>
  <c r="N9540" i="1"/>
  <c r="M9541" i="1"/>
  <c r="N9541" i="1"/>
  <c r="M9542" i="1"/>
  <c r="N9542" i="1"/>
  <c r="M9543" i="1"/>
  <c r="N9543" i="1"/>
  <c r="M9544" i="1"/>
  <c r="N9544" i="1"/>
  <c r="M9545" i="1"/>
  <c r="N9545" i="1"/>
  <c r="M9546" i="1"/>
  <c r="N9546" i="1"/>
  <c r="M9547" i="1"/>
  <c r="N9547" i="1"/>
  <c r="M9548" i="1"/>
  <c r="N9548" i="1"/>
  <c r="M9549" i="1"/>
  <c r="N9549" i="1"/>
  <c r="M9550" i="1"/>
  <c r="N9550" i="1"/>
  <c r="M9551" i="1"/>
  <c r="N9551" i="1"/>
  <c r="M9552" i="1"/>
  <c r="N9552" i="1"/>
  <c r="M9553" i="1"/>
  <c r="N9553" i="1"/>
  <c r="M9554" i="1"/>
  <c r="N9554" i="1"/>
  <c r="M9555" i="1"/>
  <c r="N9555" i="1"/>
  <c r="M9556" i="1"/>
  <c r="N9556" i="1"/>
  <c r="M9557" i="1"/>
  <c r="N9557" i="1"/>
  <c r="M9558" i="1"/>
  <c r="N9558" i="1"/>
  <c r="M9559" i="1"/>
  <c r="N9559" i="1"/>
  <c r="M9560" i="1"/>
  <c r="N9560" i="1"/>
  <c r="M9561" i="1"/>
  <c r="N9561" i="1"/>
  <c r="M9562" i="1"/>
  <c r="N9562" i="1"/>
  <c r="M9563" i="1"/>
  <c r="N9563" i="1"/>
  <c r="M9564" i="1"/>
  <c r="N9564" i="1"/>
  <c r="M9565" i="1"/>
  <c r="N9565" i="1"/>
  <c r="M9566" i="1"/>
  <c r="N9566" i="1"/>
  <c r="M9567" i="1"/>
  <c r="N9567" i="1"/>
  <c r="M9568" i="1"/>
  <c r="N9568" i="1"/>
  <c r="M9569" i="1"/>
  <c r="N9569" i="1"/>
  <c r="M9570" i="1"/>
  <c r="N9570" i="1"/>
  <c r="M9571" i="1"/>
  <c r="N9571" i="1"/>
  <c r="M9572" i="1"/>
  <c r="N9572" i="1"/>
  <c r="M9573" i="1"/>
  <c r="N9573" i="1"/>
  <c r="M9574" i="1"/>
  <c r="N9574" i="1"/>
  <c r="M9575" i="1"/>
  <c r="N9575" i="1"/>
  <c r="M9576" i="1"/>
  <c r="N9576" i="1"/>
  <c r="M9577" i="1"/>
  <c r="N9577" i="1"/>
  <c r="M9578" i="1"/>
  <c r="N9578" i="1"/>
  <c r="M9579" i="1"/>
  <c r="N9579" i="1"/>
  <c r="M9580" i="1"/>
  <c r="N9580" i="1"/>
  <c r="M9581" i="1"/>
  <c r="N9581" i="1"/>
  <c r="M9582" i="1"/>
  <c r="N9582" i="1"/>
  <c r="M9583" i="1"/>
  <c r="N9583" i="1"/>
  <c r="M9584" i="1"/>
  <c r="N9584" i="1"/>
  <c r="M9585" i="1"/>
  <c r="N9585" i="1"/>
  <c r="M9586" i="1"/>
  <c r="N9586" i="1"/>
  <c r="M9587" i="1"/>
  <c r="N9587" i="1"/>
  <c r="M9588" i="1"/>
  <c r="N9588" i="1"/>
  <c r="M9589" i="1"/>
  <c r="N9589" i="1"/>
  <c r="M9590" i="1"/>
  <c r="N9590" i="1"/>
  <c r="M9591" i="1"/>
  <c r="N9591" i="1"/>
  <c r="M9592" i="1"/>
  <c r="N9592" i="1"/>
  <c r="M9593" i="1"/>
  <c r="N9593" i="1"/>
  <c r="M9594" i="1"/>
  <c r="N9594" i="1"/>
  <c r="M9595" i="1"/>
  <c r="N9595" i="1"/>
  <c r="M9596" i="1"/>
  <c r="N9596" i="1"/>
  <c r="M9597" i="1"/>
  <c r="N9597" i="1"/>
  <c r="M9598" i="1"/>
  <c r="N9598" i="1"/>
  <c r="M9599" i="1"/>
  <c r="N9599" i="1"/>
  <c r="M9600" i="1"/>
  <c r="N9600" i="1"/>
  <c r="M9601" i="1"/>
  <c r="N9601" i="1"/>
  <c r="M9602" i="1"/>
  <c r="N9602" i="1"/>
  <c r="M9603" i="1"/>
  <c r="N9603" i="1"/>
  <c r="M9604" i="1"/>
  <c r="N9604" i="1"/>
  <c r="M9605" i="1"/>
  <c r="N9605" i="1"/>
  <c r="M9606" i="1"/>
  <c r="N9606" i="1"/>
  <c r="M9607" i="1"/>
  <c r="N9607" i="1"/>
  <c r="M9608" i="1"/>
  <c r="N9608" i="1"/>
  <c r="M9609" i="1"/>
  <c r="N9609" i="1"/>
  <c r="M9610" i="1"/>
  <c r="N9610" i="1"/>
  <c r="M9611" i="1"/>
  <c r="N9611" i="1"/>
  <c r="M9612" i="1"/>
  <c r="N9612" i="1"/>
  <c r="M9613" i="1"/>
  <c r="N9613" i="1"/>
  <c r="M9614" i="1"/>
  <c r="N9614" i="1"/>
  <c r="M9615" i="1"/>
  <c r="N9615" i="1"/>
  <c r="M9616" i="1"/>
  <c r="N9616" i="1"/>
  <c r="M9617" i="1"/>
  <c r="N9617" i="1"/>
  <c r="M9618" i="1"/>
  <c r="N9618" i="1"/>
  <c r="M9619" i="1"/>
  <c r="N9619" i="1"/>
  <c r="M9620" i="1"/>
  <c r="N9620" i="1"/>
  <c r="M9621" i="1"/>
  <c r="N9621" i="1"/>
  <c r="M9622" i="1"/>
  <c r="N9622" i="1"/>
  <c r="M9623" i="1"/>
  <c r="N9623" i="1"/>
  <c r="M9624" i="1"/>
  <c r="N9624" i="1"/>
  <c r="M9625" i="1"/>
  <c r="N9625" i="1"/>
  <c r="M9626" i="1"/>
  <c r="N9626" i="1"/>
  <c r="M9627" i="1"/>
  <c r="N9627" i="1"/>
  <c r="M9628" i="1"/>
  <c r="N9628" i="1"/>
  <c r="M9629" i="1"/>
  <c r="N9629" i="1"/>
  <c r="M9630" i="1"/>
  <c r="N9630" i="1"/>
  <c r="M9631" i="1"/>
  <c r="N9631" i="1"/>
  <c r="M9632" i="1"/>
  <c r="N9632" i="1"/>
  <c r="M9633" i="1"/>
  <c r="N9633" i="1"/>
  <c r="M9634" i="1"/>
  <c r="N9634" i="1"/>
  <c r="M9635" i="1"/>
  <c r="N9635" i="1"/>
  <c r="M9636" i="1"/>
  <c r="N9636" i="1"/>
  <c r="M9637" i="1"/>
  <c r="N9637" i="1"/>
  <c r="M9638" i="1"/>
  <c r="N9638" i="1"/>
  <c r="M9639" i="1"/>
  <c r="N9639" i="1"/>
  <c r="M9640" i="1"/>
  <c r="N9640" i="1"/>
  <c r="M9641" i="1"/>
  <c r="N9641" i="1"/>
  <c r="M9642" i="1"/>
  <c r="N9642" i="1"/>
  <c r="M9643" i="1"/>
  <c r="N9643" i="1"/>
  <c r="M9644" i="1"/>
  <c r="N9644" i="1"/>
  <c r="M9645" i="1"/>
  <c r="N9645" i="1"/>
  <c r="M9646" i="1"/>
  <c r="N9646" i="1"/>
  <c r="M9647" i="1"/>
  <c r="N9647" i="1"/>
  <c r="M9648" i="1"/>
  <c r="N9648" i="1"/>
  <c r="M9649" i="1"/>
  <c r="N9649" i="1"/>
  <c r="M9650" i="1"/>
  <c r="N9650" i="1"/>
  <c r="M9651" i="1"/>
  <c r="N9651" i="1"/>
  <c r="M9652" i="1"/>
  <c r="N9652" i="1"/>
  <c r="M9653" i="1"/>
  <c r="N9653" i="1"/>
  <c r="M9654" i="1"/>
  <c r="N9654" i="1"/>
  <c r="M9655" i="1"/>
  <c r="N9655" i="1"/>
  <c r="M9656" i="1"/>
  <c r="N9656" i="1"/>
  <c r="M9657" i="1"/>
  <c r="N9657" i="1"/>
  <c r="M9658" i="1"/>
  <c r="N9658" i="1"/>
  <c r="M9659" i="1"/>
  <c r="N9659" i="1"/>
  <c r="M9660" i="1"/>
  <c r="N9660" i="1"/>
  <c r="M9661" i="1"/>
  <c r="N9661" i="1"/>
  <c r="M9662" i="1"/>
  <c r="N9662" i="1"/>
  <c r="M9663" i="1"/>
  <c r="N9663" i="1"/>
  <c r="M9664" i="1"/>
  <c r="N9664" i="1"/>
  <c r="M9665" i="1"/>
  <c r="N9665" i="1"/>
  <c r="M9666" i="1"/>
  <c r="N9666" i="1"/>
  <c r="M9667" i="1"/>
  <c r="N9667" i="1"/>
  <c r="M9668" i="1"/>
  <c r="N9668" i="1"/>
  <c r="M9669" i="1"/>
  <c r="N9669" i="1"/>
  <c r="M9670" i="1"/>
  <c r="N9670" i="1"/>
  <c r="M9671" i="1"/>
  <c r="N9671" i="1"/>
  <c r="M9672" i="1"/>
  <c r="N9672" i="1"/>
  <c r="M9673" i="1"/>
  <c r="N9673" i="1"/>
  <c r="M9674" i="1"/>
  <c r="N9674" i="1"/>
  <c r="M9675" i="1"/>
  <c r="N9675" i="1"/>
  <c r="M9676" i="1"/>
  <c r="N9676" i="1"/>
  <c r="M9677" i="1"/>
  <c r="N9677" i="1"/>
  <c r="M9678" i="1"/>
  <c r="N9678" i="1"/>
  <c r="M9679" i="1"/>
  <c r="N9679" i="1"/>
  <c r="M9680" i="1"/>
  <c r="N9680" i="1"/>
  <c r="M9681" i="1"/>
  <c r="N9681" i="1"/>
  <c r="M9682" i="1"/>
  <c r="N9682" i="1"/>
  <c r="M9683" i="1"/>
  <c r="N9683" i="1"/>
  <c r="M9684" i="1"/>
  <c r="N9684" i="1"/>
  <c r="M9685" i="1"/>
  <c r="N9685" i="1"/>
  <c r="M9686" i="1"/>
  <c r="N9686" i="1"/>
  <c r="M9687" i="1"/>
  <c r="N9687" i="1"/>
  <c r="M9688" i="1"/>
  <c r="N9688" i="1"/>
  <c r="M9689" i="1"/>
  <c r="N9689" i="1"/>
  <c r="M9690" i="1"/>
  <c r="N9690" i="1"/>
  <c r="M9691" i="1"/>
  <c r="N9691" i="1"/>
  <c r="M9692" i="1"/>
  <c r="N9692" i="1"/>
  <c r="M9693" i="1"/>
  <c r="N9693" i="1"/>
  <c r="M9694" i="1"/>
  <c r="N9694" i="1"/>
  <c r="M9695" i="1"/>
  <c r="N9695" i="1"/>
  <c r="M9696" i="1"/>
  <c r="N9696" i="1"/>
  <c r="M9697" i="1"/>
  <c r="N9697" i="1"/>
  <c r="M9698" i="1"/>
  <c r="N9698" i="1"/>
  <c r="M9699" i="1"/>
  <c r="N9699" i="1"/>
  <c r="M9700" i="1"/>
  <c r="N9700" i="1"/>
  <c r="M9701" i="1"/>
  <c r="N9701" i="1"/>
  <c r="M9702" i="1"/>
  <c r="N9702" i="1"/>
  <c r="M9703" i="1"/>
  <c r="N9703" i="1"/>
  <c r="M9704" i="1"/>
  <c r="N9704" i="1"/>
  <c r="M9705" i="1"/>
  <c r="N9705" i="1"/>
  <c r="M9706" i="1"/>
  <c r="N9706" i="1"/>
  <c r="M9707" i="1"/>
  <c r="N9707" i="1"/>
  <c r="M9708" i="1"/>
  <c r="N9708" i="1"/>
  <c r="M9709" i="1"/>
  <c r="N9709" i="1"/>
  <c r="M9710" i="1"/>
  <c r="N9710" i="1"/>
  <c r="M9711" i="1"/>
  <c r="N9711" i="1"/>
  <c r="M9712" i="1"/>
  <c r="N9712" i="1"/>
  <c r="M9713" i="1"/>
  <c r="N9713" i="1"/>
  <c r="M9714" i="1"/>
  <c r="N9714" i="1"/>
  <c r="M9715" i="1"/>
  <c r="N9715" i="1"/>
  <c r="M9716" i="1"/>
  <c r="N9716" i="1"/>
  <c r="M9717" i="1"/>
  <c r="N9717" i="1"/>
  <c r="M9718" i="1"/>
  <c r="N9718" i="1"/>
  <c r="M9719" i="1"/>
  <c r="N9719" i="1"/>
  <c r="M9720" i="1"/>
  <c r="N9720" i="1"/>
  <c r="M9721" i="1"/>
  <c r="N9721" i="1"/>
  <c r="M9722" i="1"/>
  <c r="N9722" i="1"/>
  <c r="M9723" i="1"/>
  <c r="N9723" i="1"/>
  <c r="M9724" i="1"/>
  <c r="N9724" i="1"/>
  <c r="M9725" i="1"/>
  <c r="N9725" i="1"/>
  <c r="M9726" i="1"/>
  <c r="N9726" i="1"/>
  <c r="M9727" i="1"/>
  <c r="N9727" i="1"/>
  <c r="M9728" i="1"/>
  <c r="N9728" i="1"/>
  <c r="M9729" i="1"/>
  <c r="N9729" i="1"/>
  <c r="M9730" i="1"/>
  <c r="N9730" i="1"/>
  <c r="M9731" i="1"/>
  <c r="N9731" i="1"/>
  <c r="M9732" i="1"/>
  <c r="N9732" i="1"/>
  <c r="M9733" i="1"/>
  <c r="N9733" i="1"/>
  <c r="M9734" i="1"/>
  <c r="N9734" i="1"/>
  <c r="M9735" i="1"/>
  <c r="N9735" i="1"/>
  <c r="M9736" i="1"/>
  <c r="N9736" i="1"/>
  <c r="M9737" i="1"/>
  <c r="N9737" i="1"/>
  <c r="M9738" i="1"/>
  <c r="N9738" i="1"/>
  <c r="M9739" i="1"/>
  <c r="N9739" i="1"/>
  <c r="M9740" i="1"/>
  <c r="N9740" i="1"/>
  <c r="M9741" i="1"/>
  <c r="N9741" i="1"/>
  <c r="M9742" i="1"/>
  <c r="N9742" i="1"/>
  <c r="M9743" i="1"/>
  <c r="N9743" i="1"/>
  <c r="M9744" i="1"/>
  <c r="N9744" i="1"/>
  <c r="M9745" i="1"/>
  <c r="N9745" i="1"/>
  <c r="M9746" i="1"/>
  <c r="N9746" i="1"/>
  <c r="M9747" i="1"/>
  <c r="N9747" i="1"/>
  <c r="M9748" i="1"/>
  <c r="N9748" i="1"/>
  <c r="M9749" i="1"/>
  <c r="N9749" i="1"/>
  <c r="M9750" i="1"/>
  <c r="N9750" i="1"/>
  <c r="M9751" i="1"/>
  <c r="N9751" i="1"/>
  <c r="M9752" i="1"/>
  <c r="N9752" i="1"/>
  <c r="M9753" i="1"/>
  <c r="N9753" i="1"/>
  <c r="M9754" i="1"/>
  <c r="N9754" i="1"/>
  <c r="M9755" i="1"/>
  <c r="N9755" i="1"/>
  <c r="M9756" i="1"/>
  <c r="N9756" i="1"/>
  <c r="M9757" i="1"/>
  <c r="N9757" i="1"/>
  <c r="M9758" i="1"/>
  <c r="N9758" i="1"/>
  <c r="M9759" i="1"/>
  <c r="N9759" i="1"/>
  <c r="M9760" i="1"/>
  <c r="N9760" i="1"/>
  <c r="M9761" i="1"/>
  <c r="N9761" i="1"/>
  <c r="M9762" i="1"/>
  <c r="N9762" i="1"/>
  <c r="M9763" i="1"/>
  <c r="N9763" i="1"/>
  <c r="M9764" i="1"/>
  <c r="N9764" i="1"/>
  <c r="M9765" i="1"/>
  <c r="N9765" i="1"/>
  <c r="M9766" i="1"/>
  <c r="N9766" i="1"/>
  <c r="M9767" i="1"/>
  <c r="N9767" i="1"/>
  <c r="M9768" i="1"/>
  <c r="N9768" i="1"/>
  <c r="M9769" i="1"/>
  <c r="N9769" i="1"/>
  <c r="M9770" i="1"/>
  <c r="N9770" i="1"/>
  <c r="M9771" i="1"/>
  <c r="N9771" i="1"/>
  <c r="M9772" i="1"/>
  <c r="N9772" i="1"/>
  <c r="M9773" i="1"/>
  <c r="N9773" i="1"/>
  <c r="M9774" i="1"/>
  <c r="N9774" i="1"/>
  <c r="M9775" i="1"/>
  <c r="N9775" i="1"/>
  <c r="M9776" i="1"/>
  <c r="N9776" i="1"/>
  <c r="M9777" i="1"/>
  <c r="N9777" i="1"/>
  <c r="M9778" i="1"/>
  <c r="N9778" i="1"/>
  <c r="M9779" i="1"/>
  <c r="N9779" i="1"/>
  <c r="M9780" i="1"/>
  <c r="N9780" i="1"/>
  <c r="M9781" i="1"/>
  <c r="N9781" i="1"/>
  <c r="M9782" i="1"/>
  <c r="N9782" i="1"/>
  <c r="M9783" i="1"/>
  <c r="N9783" i="1"/>
  <c r="M9784" i="1"/>
  <c r="N9784" i="1"/>
  <c r="M9785" i="1"/>
  <c r="N9785" i="1"/>
  <c r="M9786" i="1"/>
  <c r="N9786" i="1"/>
  <c r="M9787" i="1"/>
  <c r="N9787" i="1"/>
  <c r="M9788" i="1"/>
  <c r="N9788" i="1"/>
  <c r="M9789" i="1"/>
  <c r="N9789" i="1"/>
  <c r="M9790" i="1"/>
  <c r="N9790" i="1"/>
  <c r="M9791" i="1"/>
  <c r="N9791" i="1"/>
  <c r="M9792" i="1"/>
  <c r="N9792" i="1"/>
  <c r="M9793" i="1"/>
  <c r="N9793" i="1"/>
  <c r="M9794" i="1"/>
  <c r="N9794" i="1"/>
  <c r="M9795" i="1"/>
  <c r="N9795" i="1"/>
  <c r="M9796" i="1"/>
  <c r="N9796" i="1"/>
  <c r="M9797" i="1"/>
  <c r="N9797" i="1"/>
  <c r="M9798" i="1"/>
  <c r="N9798" i="1"/>
  <c r="M9799" i="1"/>
  <c r="N9799" i="1"/>
  <c r="M9800" i="1"/>
  <c r="N9800" i="1"/>
  <c r="M9801" i="1"/>
  <c r="N9801" i="1"/>
  <c r="M9802" i="1"/>
  <c r="N9802" i="1"/>
  <c r="M9803" i="1"/>
  <c r="N9803" i="1"/>
  <c r="M9804" i="1"/>
  <c r="N9804" i="1"/>
  <c r="M9805" i="1"/>
  <c r="N9805" i="1"/>
  <c r="M9806" i="1"/>
  <c r="N9806" i="1"/>
  <c r="M9807" i="1"/>
  <c r="N9807" i="1"/>
  <c r="M9808" i="1"/>
  <c r="N9808" i="1"/>
  <c r="M9809" i="1"/>
  <c r="N9809" i="1"/>
  <c r="M9810" i="1"/>
  <c r="N9810" i="1"/>
  <c r="M9811" i="1"/>
  <c r="N9811" i="1"/>
  <c r="M9812" i="1"/>
  <c r="N9812" i="1"/>
  <c r="M9813" i="1"/>
  <c r="N9813" i="1"/>
  <c r="M9814" i="1"/>
  <c r="N9814" i="1"/>
  <c r="M9815" i="1"/>
  <c r="N9815" i="1"/>
  <c r="M9816" i="1"/>
  <c r="N9816" i="1"/>
  <c r="M9817" i="1"/>
  <c r="N9817" i="1"/>
  <c r="M9818" i="1"/>
  <c r="N9818" i="1"/>
  <c r="M9819" i="1"/>
  <c r="N9819" i="1"/>
  <c r="M9820" i="1"/>
  <c r="N9820" i="1"/>
  <c r="M9821" i="1"/>
  <c r="N9821" i="1"/>
  <c r="M9822" i="1"/>
  <c r="N9822" i="1"/>
  <c r="M9823" i="1"/>
  <c r="N9823" i="1"/>
  <c r="M9824" i="1"/>
  <c r="N9824" i="1"/>
  <c r="M9825" i="1"/>
  <c r="N9825" i="1"/>
  <c r="M9826" i="1"/>
  <c r="N9826" i="1"/>
  <c r="M9827" i="1"/>
  <c r="N9827" i="1"/>
  <c r="M9828" i="1"/>
  <c r="N9828" i="1"/>
  <c r="M9829" i="1"/>
  <c r="N9829" i="1"/>
  <c r="M9830" i="1"/>
  <c r="N9830" i="1"/>
  <c r="M9831" i="1"/>
  <c r="N9831" i="1"/>
  <c r="M9832" i="1"/>
  <c r="N9832" i="1"/>
  <c r="M9833" i="1"/>
  <c r="N9833" i="1"/>
  <c r="M9834" i="1"/>
  <c r="N9834" i="1"/>
  <c r="M9835" i="1"/>
  <c r="N9835" i="1"/>
  <c r="M9836" i="1"/>
  <c r="N9836" i="1"/>
  <c r="M9837" i="1"/>
  <c r="N9837" i="1"/>
  <c r="M9838" i="1"/>
  <c r="N9838" i="1"/>
  <c r="M9839" i="1"/>
  <c r="N9839" i="1"/>
  <c r="M9840" i="1"/>
  <c r="N9840" i="1"/>
  <c r="M9841" i="1"/>
  <c r="N9841" i="1"/>
  <c r="M9842" i="1"/>
  <c r="N9842" i="1"/>
  <c r="M9843" i="1"/>
  <c r="N9843" i="1"/>
  <c r="M9844" i="1"/>
  <c r="N9844" i="1"/>
  <c r="M9845" i="1"/>
  <c r="N9845" i="1"/>
  <c r="M9846" i="1"/>
  <c r="N9846" i="1"/>
  <c r="M9847" i="1"/>
  <c r="N9847" i="1"/>
  <c r="M9848" i="1"/>
  <c r="N9848" i="1"/>
  <c r="M9849" i="1"/>
  <c r="N9849" i="1"/>
  <c r="M9850" i="1"/>
  <c r="N9850" i="1"/>
  <c r="M9851" i="1"/>
  <c r="N9851" i="1"/>
  <c r="M9852" i="1"/>
  <c r="N9852" i="1"/>
  <c r="M9853" i="1"/>
  <c r="N9853" i="1"/>
  <c r="M9854" i="1"/>
  <c r="N9854" i="1"/>
  <c r="M9855" i="1"/>
  <c r="N9855" i="1"/>
  <c r="M9856" i="1"/>
  <c r="N9856" i="1"/>
  <c r="M9857" i="1"/>
  <c r="N9857" i="1"/>
  <c r="M9858" i="1"/>
  <c r="N9858" i="1"/>
  <c r="M9859" i="1"/>
  <c r="N9859" i="1"/>
  <c r="M9860" i="1"/>
  <c r="N9860" i="1"/>
  <c r="M9861" i="1"/>
  <c r="N9861" i="1"/>
  <c r="M9862" i="1"/>
  <c r="N9862" i="1"/>
  <c r="M9863" i="1"/>
  <c r="N9863" i="1"/>
  <c r="M9864" i="1"/>
  <c r="N9864" i="1"/>
  <c r="M9865" i="1"/>
  <c r="N9865" i="1"/>
  <c r="M9866" i="1"/>
  <c r="N9866" i="1"/>
  <c r="M9867" i="1"/>
  <c r="N9867" i="1"/>
  <c r="M9868" i="1"/>
  <c r="N9868" i="1"/>
  <c r="M9869" i="1"/>
  <c r="N9869" i="1"/>
  <c r="M9870" i="1"/>
  <c r="N9870" i="1"/>
  <c r="M9871" i="1"/>
  <c r="N9871" i="1"/>
  <c r="M9872" i="1"/>
  <c r="N9872" i="1"/>
  <c r="M9873" i="1"/>
  <c r="N9873" i="1"/>
  <c r="M9874" i="1"/>
  <c r="N9874" i="1"/>
  <c r="M9875" i="1"/>
  <c r="N9875" i="1"/>
  <c r="M9876" i="1"/>
  <c r="N9876" i="1"/>
  <c r="M9877" i="1"/>
  <c r="N9877" i="1"/>
  <c r="M9878" i="1"/>
  <c r="N9878" i="1"/>
  <c r="M9879" i="1"/>
  <c r="N9879" i="1"/>
  <c r="M9880" i="1"/>
  <c r="N9880" i="1"/>
  <c r="M9881" i="1"/>
  <c r="N9881" i="1"/>
  <c r="M9882" i="1"/>
  <c r="N9882" i="1"/>
  <c r="M9883" i="1"/>
  <c r="N9883" i="1"/>
  <c r="M9884" i="1"/>
  <c r="N9884" i="1"/>
  <c r="M9885" i="1"/>
  <c r="N9885" i="1"/>
  <c r="M9886" i="1"/>
  <c r="N9886" i="1"/>
  <c r="M9887" i="1"/>
  <c r="N9887" i="1"/>
  <c r="M9888" i="1"/>
  <c r="N9888" i="1"/>
  <c r="M9889" i="1"/>
  <c r="N9889" i="1"/>
  <c r="M9890" i="1"/>
  <c r="N9890" i="1"/>
  <c r="M9891" i="1"/>
  <c r="N9891" i="1"/>
  <c r="M9892" i="1"/>
  <c r="N9892" i="1"/>
  <c r="M9893" i="1"/>
  <c r="N9893" i="1"/>
  <c r="M9894" i="1"/>
  <c r="N9894" i="1"/>
  <c r="M9895" i="1"/>
  <c r="N9895" i="1"/>
  <c r="M9896" i="1"/>
  <c r="N9896" i="1"/>
  <c r="M9897" i="1"/>
  <c r="N9897" i="1"/>
  <c r="M9898" i="1"/>
  <c r="N9898" i="1"/>
  <c r="M9899" i="1"/>
  <c r="N9899" i="1"/>
  <c r="M9900" i="1"/>
  <c r="N9900" i="1"/>
  <c r="M9901" i="1"/>
  <c r="N9901" i="1"/>
  <c r="M9902" i="1"/>
  <c r="N9902" i="1"/>
  <c r="M9903" i="1"/>
  <c r="N9903" i="1"/>
  <c r="M9904" i="1"/>
  <c r="N9904" i="1"/>
  <c r="M9905" i="1"/>
  <c r="N9905" i="1"/>
  <c r="M9906" i="1"/>
  <c r="N9906" i="1"/>
  <c r="M9907" i="1"/>
  <c r="N9907" i="1"/>
  <c r="M9908" i="1"/>
  <c r="N9908" i="1"/>
  <c r="M9909" i="1"/>
  <c r="N9909" i="1"/>
  <c r="M9910" i="1"/>
  <c r="N9910" i="1"/>
  <c r="M9911" i="1"/>
  <c r="N9911" i="1"/>
  <c r="M9912" i="1"/>
  <c r="N9912" i="1"/>
  <c r="M9913" i="1"/>
  <c r="N9913" i="1"/>
  <c r="M9914" i="1"/>
  <c r="N9914" i="1"/>
  <c r="M9915" i="1"/>
  <c r="N9915" i="1"/>
  <c r="M9916" i="1"/>
  <c r="N9916" i="1"/>
  <c r="M9917" i="1"/>
  <c r="N9917" i="1"/>
  <c r="M9918" i="1"/>
  <c r="N9918" i="1"/>
  <c r="M9919" i="1"/>
  <c r="N9919" i="1"/>
  <c r="M9920" i="1"/>
  <c r="N9920" i="1"/>
  <c r="M9921" i="1"/>
  <c r="N9921" i="1"/>
  <c r="M9922" i="1"/>
  <c r="N9922" i="1"/>
  <c r="M9923" i="1"/>
  <c r="N9923" i="1"/>
  <c r="M9924" i="1"/>
  <c r="N9924" i="1"/>
  <c r="M9925" i="1"/>
  <c r="N9925" i="1"/>
  <c r="M9926" i="1"/>
  <c r="N9926" i="1"/>
  <c r="M9927" i="1"/>
  <c r="N9927" i="1"/>
  <c r="M9928" i="1"/>
  <c r="N9928" i="1"/>
  <c r="M9929" i="1"/>
  <c r="N9929" i="1"/>
  <c r="M9930" i="1"/>
  <c r="N9930" i="1"/>
  <c r="M9931" i="1"/>
  <c r="N9931" i="1"/>
  <c r="M9932" i="1"/>
  <c r="N9932" i="1"/>
  <c r="M9933" i="1"/>
  <c r="N9933" i="1"/>
  <c r="M9934" i="1"/>
  <c r="N9934" i="1"/>
  <c r="M9935" i="1"/>
  <c r="N9935" i="1"/>
  <c r="M9936" i="1"/>
  <c r="N9936" i="1"/>
  <c r="M9937" i="1"/>
  <c r="N9937" i="1"/>
  <c r="M9938" i="1"/>
  <c r="N9938" i="1"/>
  <c r="M9939" i="1"/>
  <c r="N9939" i="1"/>
  <c r="M9940" i="1"/>
  <c r="N9940" i="1"/>
  <c r="M9941" i="1"/>
  <c r="N9941" i="1"/>
  <c r="M9942" i="1"/>
  <c r="N9942" i="1"/>
  <c r="M9943" i="1"/>
  <c r="N9943" i="1"/>
  <c r="M9944" i="1"/>
  <c r="N9944" i="1"/>
  <c r="M9945" i="1"/>
  <c r="N9945" i="1"/>
  <c r="M9946" i="1"/>
  <c r="N9946" i="1"/>
  <c r="M9947" i="1"/>
  <c r="N9947" i="1"/>
  <c r="M9948" i="1"/>
  <c r="N9948" i="1"/>
  <c r="M9949" i="1"/>
  <c r="N9949" i="1"/>
  <c r="M9950" i="1"/>
  <c r="N9950" i="1"/>
  <c r="M9951" i="1"/>
  <c r="N9951" i="1"/>
  <c r="M9952" i="1"/>
  <c r="N9952" i="1"/>
  <c r="M9953" i="1"/>
  <c r="N9953" i="1"/>
  <c r="M9954" i="1"/>
  <c r="N9954" i="1"/>
  <c r="M9955" i="1"/>
  <c r="N9955" i="1"/>
  <c r="M9956" i="1"/>
  <c r="N9956" i="1"/>
  <c r="M9957" i="1"/>
  <c r="N9957" i="1"/>
  <c r="M9958" i="1"/>
  <c r="N9958" i="1"/>
  <c r="M9959" i="1"/>
  <c r="N9959" i="1"/>
  <c r="M9960" i="1"/>
  <c r="N9960" i="1"/>
  <c r="M9961" i="1"/>
  <c r="N9961" i="1"/>
  <c r="M9962" i="1"/>
  <c r="N9962" i="1"/>
  <c r="M9963" i="1"/>
  <c r="N9963" i="1"/>
  <c r="M9964" i="1"/>
  <c r="N9964" i="1"/>
  <c r="M9965" i="1"/>
  <c r="N9965" i="1"/>
  <c r="M9966" i="1"/>
  <c r="N9966" i="1"/>
  <c r="M9967" i="1"/>
  <c r="N9967" i="1"/>
  <c r="M9968" i="1"/>
  <c r="N9968" i="1"/>
  <c r="M9969" i="1"/>
  <c r="N9969" i="1"/>
  <c r="M9970" i="1"/>
  <c r="N9970" i="1"/>
  <c r="M9971" i="1"/>
  <c r="N9971" i="1"/>
  <c r="M9972" i="1"/>
  <c r="N9972" i="1"/>
  <c r="M9973" i="1"/>
  <c r="N9973" i="1"/>
  <c r="M9974" i="1"/>
  <c r="N9974" i="1"/>
  <c r="M9975" i="1"/>
  <c r="N9975" i="1"/>
  <c r="M9976" i="1"/>
  <c r="N9976" i="1"/>
  <c r="M9977" i="1"/>
  <c r="N9977" i="1"/>
  <c r="M9978" i="1"/>
  <c r="N9978" i="1"/>
  <c r="M9979" i="1"/>
  <c r="N9979" i="1"/>
  <c r="M9980" i="1"/>
  <c r="N9980" i="1"/>
  <c r="M9981" i="1"/>
  <c r="N9981" i="1"/>
  <c r="M9982" i="1"/>
  <c r="N9982" i="1"/>
  <c r="M9983" i="1"/>
  <c r="N9983" i="1"/>
  <c r="M9984" i="1"/>
  <c r="N9984" i="1"/>
  <c r="M9985" i="1"/>
  <c r="N9985" i="1"/>
  <c r="M9986" i="1"/>
  <c r="N9986" i="1"/>
  <c r="M9987" i="1"/>
  <c r="N9987" i="1"/>
  <c r="M9988" i="1"/>
  <c r="N9988" i="1"/>
  <c r="M9989" i="1"/>
  <c r="N9989" i="1"/>
  <c r="M9990" i="1"/>
  <c r="N9990" i="1"/>
  <c r="M9991" i="1"/>
  <c r="N9991" i="1"/>
  <c r="M9992" i="1"/>
  <c r="N9992" i="1"/>
  <c r="M9993" i="1"/>
  <c r="N9993" i="1"/>
  <c r="M9994" i="1"/>
  <c r="N9994" i="1"/>
  <c r="M9995" i="1"/>
  <c r="N9995" i="1"/>
  <c r="M9996" i="1"/>
  <c r="N9996" i="1"/>
  <c r="M9997" i="1"/>
  <c r="N9997" i="1"/>
  <c r="M9998" i="1"/>
  <c r="N9998" i="1"/>
  <c r="M9999" i="1"/>
  <c r="N9999" i="1"/>
  <c r="M10000" i="1"/>
  <c r="N10000" i="1"/>
  <c r="M10001" i="1"/>
  <c r="N10001" i="1"/>
  <c r="N2" i="1"/>
  <c r="M2" i="1"/>
</calcChain>
</file>

<file path=xl/sharedStrings.xml><?xml version="1.0" encoding="utf-8"?>
<sst xmlns="http://schemas.openxmlformats.org/spreadsheetml/2006/main" count="140442" uniqueCount="189">
  <si>
    <t>x</t>
  </si>
  <si>
    <t>y</t>
  </si>
  <si>
    <t>monitoring_location_id</t>
  </si>
  <si>
    <t>time_series_id</t>
  </si>
  <si>
    <t>parameter_code</t>
  </si>
  <si>
    <t>time</t>
  </si>
  <si>
    <t>value</t>
  </si>
  <si>
    <t>qualifier</t>
  </si>
  <si>
    <t>statistic_id</t>
  </si>
  <si>
    <t>unit_of_measure</t>
  </si>
  <si>
    <t>approval_status</t>
  </si>
  <si>
    <t>last_modified</t>
  </si>
  <si>
    <t>USGS-05592500</t>
  </si>
  <si>
    <t>9372e370d42c49d1875293f57b07d8d9</t>
  </si>
  <si>
    <t>00060</t>
  </si>
  <si>
    <t>00003</t>
  </si>
  <si>
    <t>ft^3/s</t>
  </si>
  <si>
    <t>Provisional</t>
  </si>
  <si>
    <t>2025-12-09 10:41:14.424438+00:00</t>
  </si>
  <si>
    <t>2025-12-08 10:36:00.245186+00:00</t>
  </si>
  <si>
    <t>2025-12-07 10:40:06.109823+00:00</t>
  </si>
  <si>
    <t>2025-12-05 15:28:28.844664+00:00</t>
  </si>
  <si>
    <t>2025-12-04 10:29:42.267478+00:00</t>
  </si>
  <si>
    <t>2025-12-03 10:36:17.454478+00:00</t>
  </si>
  <si>
    <t>2025-12-02 10:44:49.514491+00:00</t>
  </si>
  <si>
    <t>2025-12-04 14:15:30.662735+00:00</t>
  </si>
  <si>
    <t>2025-11-30 10:29:13.488707+00:00</t>
  </si>
  <si>
    <t>2025-11-29 10:23:26.215874+00:00</t>
  </si>
  <si>
    <t>['FORCEINTERPOLATION']</t>
  </si>
  <si>
    <t>2025-12-04 14:28:35.290883+00:00</t>
  </si>
  <si>
    <t>2025-11-27 10:52:56.099505+00:00</t>
  </si>
  <si>
    <t>2025-11-26 10:26:02.449927+00:00</t>
  </si>
  <si>
    <t>2025-11-25 10:49:01.287780+00:00</t>
  </si>
  <si>
    <t>2025-11-24 11:39:48.702858+00:00</t>
  </si>
  <si>
    <t>2025-11-23 11:38:35.058588+00:00</t>
  </si>
  <si>
    <t>2025-11-22 11:46:44.897022+00:00</t>
  </si>
  <si>
    <t>2025-11-21 12:00:42.348396+00:00</t>
  </si>
  <si>
    <t>2025-11-20 12:14:34.195167+00:00</t>
  </si>
  <si>
    <t>2025-11-21 14:26:19.757151+00:00</t>
  </si>
  <si>
    <t>2025-11-18 11:53:34.526169+00:00</t>
  </si>
  <si>
    <t>2025-12-05 18:25:15.280316+00:00</t>
  </si>
  <si>
    <t>2025-12-05 19:32:32.777654+00:00</t>
  </si>
  <si>
    <t>2025-12-05 19:25:24.781970+00:00</t>
  </si>
  <si>
    <t>2025-12-05 19:30:10.548650+00:00</t>
  </si>
  <si>
    <t>2025-12-05 19:35:19.780126+00:00</t>
  </si>
  <si>
    <t>2025-10-20 11:55:50.477857+00:00</t>
  </si>
  <si>
    <t>2025-10-10 12:19:59.960220+00:00</t>
  </si>
  <si>
    <t>2025-10-09 12:11:33.728813+00:00</t>
  </si>
  <si>
    <t>2025-12-05 19:41:13.136899+00:00</t>
  </si>
  <si>
    <t>2025-12-05 19:45:16.675159+00:00</t>
  </si>
  <si>
    <t>2025-09-29 11:32:04.368525+00:00</t>
  </si>
  <si>
    <t>2025-09-24 11:58:04.185165+00:00</t>
  </si>
  <si>
    <t>2025-12-05 19:39:15.789106+00:00</t>
  </si>
  <si>
    <t>2025-12-05 19:37:19.791866+00:00</t>
  </si>
  <si>
    <t>2025-12-05 19:47:19.130954+00:00</t>
  </si>
  <si>
    <t>2025-09-18 11:43:25.589681+00:00</t>
  </si>
  <si>
    <t>2025-09-16 11:34:35.120410+00:00</t>
  </si>
  <si>
    <t>2025-09-15 11:31:30.717019+00:00</t>
  </si>
  <si>
    <t>2025-09-13 11:42:53.558973+00:00</t>
  </si>
  <si>
    <t>2025-09-12 12:11:22.655372+00:00</t>
  </si>
  <si>
    <t>2025-09-11 11:55:56.604630+00:00</t>
  </si>
  <si>
    <t>2025-12-05 19:19:14.224036+00:00</t>
  </si>
  <si>
    <t>2025-09-10 00:40:16.117196+00:00</t>
  </si>
  <si>
    <t>2025-12-05 19:43:42.435268+00:00</t>
  </si>
  <si>
    <t>2025-12-05 19:49:13.736720+00:00</t>
  </si>
  <si>
    <t>2025-12-05 19:51:15.692857+00:00</t>
  </si>
  <si>
    <t>2025-12-05 19:53:16.001194+00:00</t>
  </si>
  <si>
    <t>2025-12-05 19:55:17.684781+00:00</t>
  </si>
  <si>
    <t>2025-12-05 20:12:36.871371+00:00</t>
  </si>
  <si>
    <t>2025-07-25 08:12:59.158424+00:00</t>
  </si>
  <si>
    <t>2025-07-24 08:13:02.897099+00:00</t>
  </si>
  <si>
    <t>2025-09-10 00:34:10.694642+00:00</t>
  </si>
  <si>
    <t>2025-07-21 08:13:06.179863+00:00</t>
  </si>
  <si>
    <t>2025-07-20 08:12:43.154649+00:00</t>
  </si>
  <si>
    <t>2025-07-19 08:13:44.157734+00:00</t>
  </si>
  <si>
    <t>2025-07-18 08:12:57.888036+00:00</t>
  </si>
  <si>
    <t>2025-07-17 08:13:00.102602+00:00</t>
  </si>
  <si>
    <t>2025-07-15 08:13:03.337827+00:00</t>
  </si>
  <si>
    <t>2025-12-05 20:04:36.945567+00:00</t>
  </si>
  <si>
    <t>2025-07-11 13:18:24.124757+00:00</t>
  </si>
  <si>
    <t>Approved</t>
  </si>
  <si>
    <t>2025-09-05 15:56:15.938804+00:00</t>
  </si>
  <si>
    <t>2025-05-12 17:44:13.328014+00:00</t>
  </si>
  <si>
    <t>2025-09-22 15:21:20.792403+00:00</t>
  </si>
  <si>
    <t>['ESTIMATED']</t>
  </si>
  <si>
    <t>2025-02-25 16:26:20.856843+00:00</t>
  </si>
  <si>
    <t>2025-03-11 03:20:33.483315+00:00</t>
  </si>
  <si>
    <t>2025-02-25 15:34:37.461452+00:00</t>
  </si>
  <si>
    <t>['ESTIMATED', 'FORCEINTERPOLATION']</t>
  </si>
  <si>
    <t>58ceea04f2f84bee9ad567c77afffc85</t>
  </si>
  <si>
    <t>2025-12-09 10:35:10.017461+00:00</t>
  </si>
  <si>
    <t>USGS-05592575</t>
  </si>
  <si>
    <t>2025-12-08 10:28:40.447897+00:00</t>
  </si>
  <si>
    <t>2025-12-07 10:34:24.886744+00:00</t>
  </si>
  <si>
    <t>2025-12-05 13:37:25.339036+00:00</t>
  </si>
  <si>
    <t>2025-12-04 10:33:00.042330+00:00</t>
  </si>
  <si>
    <t>2025-12-03 10:38:16.286897+00:00</t>
  </si>
  <si>
    <t>2025-12-01 10:25:34.670979+00:00</t>
  </si>
  <si>
    <t>2025-12-04 14:17:18.596261+00:00</t>
  </si>
  <si>
    <t>2025-11-29 10:26:17.118339+00:00</t>
  </si>
  <si>
    <t>2025-11-28 10:27:55.732691+00:00</t>
  </si>
  <si>
    <t>2025-11-27 10:28:02.541548+00:00</t>
  </si>
  <si>
    <t>2025-11-26 10:26:42.324169+00:00</t>
  </si>
  <si>
    <t>2025-11-25 10:28:03.451939+00:00</t>
  </si>
  <si>
    <t>2025-11-24 11:38:43.125845+00:00</t>
  </si>
  <si>
    <t>2025-11-23 11:30:27.326143+00:00</t>
  </si>
  <si>
    <t>2025-11-22 11:41:04.983887+00:00</t>
  </si>
  <si>
    <t>2025-11-21 11:57:24.620395+00:00</t>
  </si>
  <si>
    <t>2025-11-20 11:25:51.961927+00:00</t>
  </si>
  <si>
    <t>2025-11-19 11:43:55.486717+00:00</t>
  </si>
  <si>
    <t>2025-11-18 11:46:46.319505+00:00</t>
  </si>
  <si>
    <t>2025-11-17 13:44:46.980585+00:00</t>
  </si>
  <si>
    <t>2025-11-17 13:42:15.676614+00:00</t>
  </si>
  <si>
    <t>2025-10-18 11:47:14.642291+00:00</t>
  </si>
  <si>
    <t>2025-10-17 11:44:48.070984+00:00</t>
  </si>
  <si>
    <t>2025-10-16 11:09:41.986322+00:00</t>
  </si>
  <si>
    <t>2025-10-15 11:49:31.838975+00:00</t>
  </si>
  <si>
    <t>2025-10-14 11:12:30.216721+00:00</t>
  </si>
  <si>
    <t>2025-10-13 12:20:51.484835+00:00</t>
  </si>
  <si>
    <t>2025-10-12 12:00:43.065675+00:00</t>
  </si>
  <si>
    <t>2025-10-11 12:19:28.930357+00:00</t>
  </si>
  <si>
    <t>2025-10-10 12:18:51.081960+00:00</t>
  </si>
  <si>
    <t>2025-10-09 12:07:48.616724+00:00</t>
  </si>
  <si>
    <t>2025-10-08 11:39:29.350331+00:00</t>
  </si>
  <si>
    <t>2025-10-07 11:45:52.033319+00:00</t>
  </si>
  <si>
    <t>2025-10-06 11:55:50.822046+00:00</t>
  </si>
  <si>
    <t>2025-10-05 12:14:19.240029+00:00</t>
  </si>
  <si>
    <t>2025-10-04 12:04:58.118006+00:00</t>
  </si>
  <si>
    <t>2025-10-03 12:06:25.510999+00:00</t>
  </si>
  <si>
    <t>2025-10-02 12:05:42.273418+00:00</t>
  </si>
  <si>
    <t>2025-09-30 18:29:44.914206+00:00</t>
  </si>
  <si>
    <t>2025-09-29 12:02:31.058985+00:00</t>
  </si>
  <si>
    <t>2025-09-28 11:56:52.471563+00:00</t>
  </si>
  <si>
    <t>2025-09-24 11:51:30.101879+00:00</t>
  </si>
  <si>
    <t>2025-09-22 11:44:42.069398+00:00</t>
  </si>
  <si>
    <t>2025-09-21 11:34:38.551755+00:00</t>
  </si>
  <si>
    <t>2025-09-20 11:58:46.890211+00:00</t>
  </si>
  <si>
    <t>2025-09-19 11:47:36.566750+00:00</t>
  </si>
  <si>
    <t>2025-09-18 11:39:08.377754+00:00</t>
  </si>
  <si>
    <t>2025-09-17 11:56:47.559983+00:00</t>
  </si>
  <si>
    <t>2025-09-16 11:23:37.945406+00:00</t>
  </si>
  <si>
    <t>2025-09-15 10:42:45.742883+00:00</t>
  </si>
  <si>
    <t>2025-09-14 11:08:49.240732+00:00</t>
  </si>
  <si>
    <t>2025-09-13 11:35:54.609550+00:00</t>
  </si>
  <si>
    <t>2025-09-12 12:03:04.948848+00:00</t>
  </si>
  <si>
    <t>2025-09-11 11:41:55.560092+00:00</t>
  </si>
  <si>
    <t>2025-09-10 11:39:49.984319+00:00</t>
  </si>
  <si>
    <t>2025-09-09 11:52:40.836116+00:00</t>
  </si>
  <si>
    <t>2025-09-08 08:09:52.278378+00:00</t>
  </si>
  <si>
    <t>2025-09-07 08:10:41.963706+00:00</t>
  </si>
  <si>
    <t>2025-09-06 08:11:44.988852+00:00</t>
  </si>
  <si>
    <t>2025-09-05 08:10:42.783470+00:00</t>
  </si>
  <si>
    <t>2025-09-04 08:10:32.687511+00:00</t>
  </si>
  <si>
    <t>2025-09-03 08:10:22.232511+00:00</t>
  </si>
  <si>
    <t>2025-09-02 08:10:33.707303+00:00</t>
  </si>
  <si>
    <t>2025-09-01 08:10:24.226843+00:00</t>
  </si>
  <si>
    <t>2025-08-29 08:10:21.122207+00:00</t>
  </si>
  <si>
    <t>2025-08-26 08:10:25.762204+00:00</t>
  </si>
  <si>
    <t>2025-08-07 15:30:14.337868+00:00</t>
  </si>
  <si>
    <t>2025-09-30 18:54:46.861263+00:00</t>
  </si>
  <si>
    <t>2025-07-23 16:10:16.216591+00:00</t>
  </si>
  <si>
    <t>2025-07-20 08:09:31.613006+00:00</t>
  </si>
  <si>
    <t>2025-07-19 08:10:00.833636+00:00</t>
  </si>
  <si>
    <t>2025-07-18 08:09:39.732459+00:00</t>
  </si>
  <si>
    <t>2025-07-17 08:09:38.793782+00:00</t>
  </si>
  <si>
    <t>2025-09-30 19:36:07.337443+00:00</t>
  </si>
  <si>
    <t>2025-07-15 08:09:39.680563+00:00</t>
  </si>
  <si>
    <t>2025-07-14 08:09:38.099996+00:00</t>
  </si>
  <si>
    <t>2025-07-13 08:09:15.519574+00:00</t>
  </si>
  <si>
    <t>2025-07-12 08:09:55.879290+00:00</t>
  </si>
  <si>
    <t>2025-07-11 12:43:08.441541+00:00</t>
  </si>
  <si>
    <t>2025-07-11 12:30:10.571312+00:00</t>
  </si>
  <si>
    <t>2025-09-30 18:45:03.617590+00:00</t>
  </si>
  <si>
    <t>2025-09-30 18:50:42.290422+00:00</t>
  </si>
  <si>
    <t>2025-05-21 08:12:05.741442+00:00</t>
  </si>
  <si>
    <t>2025-05-18 08:10:14.367621+00:00</t>
  </si>
  <si>
    <t>2025-05-16 08:11:22.680510+00:00</t>
  </si>
  <si>
    <t>2025-05-15 08:10:52.252407+00:00</t>
  </si>
  <si>
    <t>2025-09-22 15:24:18.904350+00:00</t>
  </si>
  <si>
    <t>2025-06-26 17:02:22.863762+00:00</t>
  </si>
  <si>
    <t>2025-03-19 20:08:15.539826+00:00</t>
  </si>
  <si>
    <t>2025-03-11 03:12:21.080520+00:00</t>
  </si>
  <si>
    <t>cms</t>
  </si>
  <si>
    <t>Date</t>
  </si>
  <si>
    <t>Value(cms)</t>
  </si>
  <si>
    <t>Year</t>
  </si>
  <si>
    <t>Average</t>
  </si>
  <si>
    <t>Maximum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</si>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</sst>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Final_2011_2020_sum!$D$1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Final_2011_2020_sum!$C$2:$C$11</c:f>
              <c:numCache>
                <c:formatCode>General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xVal>
          <c:yVal>
            <c:numRef>
              <c:f>Final_2011_2020_sum!$D$2:$D$11</c:f>
              <c:numCache>
                <c:formatCode>General</c:formatCode>
                <c:ptCount val="10"/>
                <c:pt idx="0">
                  <c:v>68.977703285459398</c:v>
                </c:pt>
                <c:pt idx="1">
                  <c:v>19.622836593402212</c:v>
                </c:pt>
                <c:pt idx="2">
                  <c:v>62.620395118043682</c:v>
                </c:pt>
                <c:pt idx="3">
                  <c:v>39.059695731093072</c:v>
                </c:pt>
                <c:pt idx="4">
                  <c:v>63.140307161749121</c:v>
                </c:pt>
                <c:pt idx="5">
                  <c:v>52.771205677261328</c:v>
                </c:pt>
                <c:pt idx="6">
                  <c:v>38.602387192476392</c:v>
                </c:pt>
                <c:pt idx="7">
                  <c:v>50.136193351833427</c:v>
                </c:pt>
                <c:pt idx="8">
                  <c:v>83.367504698668668</c:v>
                </c:pt>
                <c:pt idx="9">
                  <c:v>74.693556671858133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A0-44BB-A44B-5940C5788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664640"/>
        <c:axId val="1100667040"/>
      </c:scatterChart>
      <c:valAx>
        <c:axId val="110066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67040"/>
        <c:crosses val="autoZero"/>
        <c:crossBetween val="midCat"/>
      </c:valAx>
      <c:valAx>
        <c:axId val="11006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6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Final_2011_2020_sum!$F$1</c:f>
              <c:strCache>
                <c:ptCount val="1"/>
                <c:pt idx="0">
                  <c:v>Maximum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Final_2011_2020_sum!$E$2:$E$11</c:f>
              <c:numCache>
                <c:formatCode>General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xVal>
          <c:yVal>
            <c:numRef>
              <c:f>Final_2011_2020_sum!$F$2:$F$11</c:f>
              <c:numCache>
                <c:formatCode>General</c:formatCode>
                <c:ptCount val="10"/>
                <c:pt idx="0">
                  <c:v>655.25183013888</c:v>
                </c:pt>
                <c:pt idx="1">
                  <c:v>187.56512845608958</c:v>
                </c:pt>
                <c:pt idx="2">
                  <c:v>803.34893781504002</c:v>
                </c:pt>
                <c:pt idx="3">
                  <c:v>250.45401305226241</c:v>
                </c:pt>
                <c:pt idx="4">
                  <c:v>1441.6106599987199</c:v>
                </c:pt>
                <c:pt idx="5">
                  <c:v>352.84206695961603</c:v>
                </c:pt>
                <c:pt idx="6">
                  <c:v>649.22034181478398</c:v>
                </c:pt>
                <c:pt idx="7">
                  <c:v>398.26228889318406</c:v>
                </c:pt>
                <c:pt idx="8">
                  <c:v>453.80578348339202</c:v>
                </c:pt>
                <c:pt idx="9">
                  <c:v>875.01887653939207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BF-4132-9C54-10924922D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501120"/>
        <c:axId val="995502080"/>
      </c:scatterChart>
      <c:valAx>
        <c:axId val="99550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502080"/>
        <c:crosses val="autoZero"/>
        <c:crossBetween val="midCat"/>
      </c:valAx>
      <c:valAx>
        <c:axId val="9955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50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Final_2011_2020_sum!$H$1</c:f>
              <c:strCache>
                <c:ptCount val="1"/>
                <c:pt idx="0">
                  <c:v>Minimum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Final_2011_2020_sum!$G$2:$G$11</c:f>
              <c:numCache>
                <c:formatCode>General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xVal>
          <c:yVal>
            <c:numRef>
              <c:f>Final_2011_2020_sum!$H$2:$H$11</c:f>
              <c:numCache>
                <c:formatCode>General</c:formatCode>
                <c:ptCount val="10"/>
                <c:pt idx="0">
                  <c:v>1.2912482045952001</c:v>
                </c:pt>
                <c:pt idx="1">
                  <c:v>0.84101034378240003</c:v>
                </c:pt>
                <c:pt idx="2">
                  <c:v>0.83251528980479994</c:v>
                </c:pt>
                <c:pt idx="3">
                  <c:v>1.91648417734656</c:v>
                </c:pt>
                <c:pt idx="4">
                  <c:v>1.7882088622848</c:v>
                </c:pt>
                <c:pt idx="5">
                  <c:v>4.7331609078527999</c:v>
                </c:pt>
                <c:pt idx="6">
                  <c:v>0.94748168696832002</c:v>
                </c:pt>
                <c:pt idx="7">
                  <c:v>2.789209389312</c:v>
                </c:pt>
                <c:pt idx="8">
                  <c:v>2.4525220833331196</c:v>
                </c:pt>
                <c:pt idx="9">
                  <c:v>4.5315449601177598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94-4193-A7E8-6A8E8175A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790256"/>
        <c:axId val="991791216"/>
      </c:scatterChart>
      <c:valAx>
        <c:axId val="99179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91216"/>
        <c:crosses val="autoZero"/>
        <c:crossBetween val="midCat"/>
      </c:valAx>
      <c:valAx>
        <c:axId val="99179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9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0</xdr:rowOff>
    </xdr:from>
    <xdr:to>
      <xdr:col>9</xdr:col>
      <xdr:colOff>381000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FCE20B-1A90-CFD7-391B-9B14A53EA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</xdr:colOff>
      <xdr:row>15</xdr:row>
      <xdr:rowOff>64770</xdr:rowOff>
    </xdr:from>
    <xdr:to>
      <xdr:col>9</xdr:col>
      <xdr:colOff>358140</xdr:colOff>
      <xdr:row>30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9AC4BA-8AB6-D826-BFD0-D40E31BD1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30480</xdr:colOff>
      <xdr:row>30</xdr:row>
      <xdr:rowOff>148590</xdr:rowOff>
    </xdr:from>
    <xdr:to>
      <xdr:col>9</xdr:col>
      <xdr:colOff>335280</xdr:colOff>
      <xdr:row>45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A784D2-47A2-9B0C-EB04-36A04B9BF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opLeftCell="A1786" workbookViewId="0">
      <selection activeCell="M1804" sqref="M1804:N5456"/>
    </sheetView>
  </sheetViews>
  <sheetFormatPr defaultRowHeight="14.4" x14ac:dyDescent="0.3"/>
  <cols>
    <col min="6" max="6" width="10.5546875" bestFit="1" customWidth="1"/>
    <col min="13" max="13" width="10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</v>
      </c>
      <c r="N1" t="s">
        <v>182</v>
      </c>
    </row>
    <row r="2" spans="1:14" x14ac:dyDescent="0.3">
      <c r="A2">
        <v>-89.088805555555595</v>
      </c>
      <c r="B2">
        <v>38.960611111111099</v>
      </c>
      <c r="C2" t="s">
        <v>12</v>
      </c>
      <c r="D2" s="1" t="s">
        <v>13</v>
      </c>
      <c r="E2" s="2" t="s">
        <v>14</v>
      </c>
      <c r="F2" s="3">
        <v>45999</v>
      </c>
      <c r="G2">
        <v>115</v>
      </c>
      <c r="I2" s="2" t="s">
        <v>15</v>
      </c>
      <c r="J2" t="s">
        <v>16</v>
      </c>
      <c r="K2" t="s">
        <v>17</v>
      </c>
      <c r="L2" t="s">
        <v>18</v>
      </c>
      <c r="M2" s="3">
        <f>F2</f>
        <v>45999</v>
      </c>
      <c r="N2">
        <f>G2*0.028316846592</f>
        <v>3.2564373580799999</v>
      </c>
    </row>
    <row r="3" spans="1:14" x14ac:dyDescent="0.3">
      <c r="A3">
        <v>-89.088805555555595</v>
      </c>
      <c r="B3">
        <v>38.960611111111099</v>
      </c>
      <c r="C3" t="s">
        <v>12</v>
      </c>
      <c r="D3" s="1" t="s">
        <v>13</v>
      </c>
      <c r="E3" s="2" t="s">
        <v>14</v>
      </c>
      <c r="F3" s="3">
        <v>45998</v>
      </c>
      <c r="G3">
        <v>117</v>
      </c>
      <c r="I3" s="2" t="s">
        <v>15</v>
      </c>
      <c r="J3" t="s">
        <v>16</v>
      </c>
      <c r="K3" t="s">
        <v>17</v>
      </c>
      <c r="L3" t="s">
        <v>19</v>
      </c>
      <c r="M3" s="3">
        <f t="shared" ref="M3:M66" si="0">F3</f>
        <v>45998</v>
      </c>
      <c r="N3">
        <f t="shared" ref="N3:N66" si="1">G3*0.028316846592</f>
        <v>3.313071051264</v>
      </c>
    </row>
    <row r="4" spans="1:14" x14ac:dyDescent="0.3">
      <c r="A4">
        <v>-89.088805555555595</v>
      </c>
      <c r="B4">
        <v>38.960611111111099</v>
      </c>
      <c r="C4" t="s">
        <v>12</v>
      </c>
      <c r="D4" s="1" t="s">
        <v>13</v>
      </c>
      <c r="E4" s="2" t="s">
        <v>14</v>
      </c>
      <c r="F4" s="3">
        <v>45997</v>
      </c>
      <c r="G4">
        <v>107</v>
      </c>
      <c r="I4" s="2" t="s">
        <v>15</v>
      </c>
      <c r="J4" t="s">
        <v>16</v>
      </c>
      <c r="K4" t="s">
        <v>17</v>
      </c>
      <c r="L4" t="s">
        <v>20</v>
      </c>
      <c r="M4" s="3">
        <f t="shared" si="0"/>
        <v>45997</v>
      </c>
      <c r="N4">
        <f t="shared" si="1"/>
        <v>3.0299025853440003</v>
      </c>
    </row>
    <row r="5" spans="1:14" x14ac:dyDescent="0.3">
      <c r="A5">
        <v>-89.088805555555595</v>
      </c>
      <c r="B5">
        <v>38.960611111111099</v>
      </c>
      <c r="C5" t="s">
        <v>12</v>
      </c>
      <c r="D5" s="1" t="s">
        <v>13</v>
      </c>
      <c r="E5" s="2" t="s">
        <v>14</v>
      </c>
      <c r="F5" s="3">
        <v>45996</v>
      </c>
      <c r="G5">
        <v>98</v>
      </c>
      <c r="I5" s="2" t="s">
        <v>15</v>
      </c>
      <c r="J5" t="s">
        <v>16</v>
      </c>
      <c r="K5" t="s">
        <v>17</v>
      </c>
      <c r="L5" t="s">
        <v>20</v>
      </c>
      <c r="M5" s="3">
        <f t="shared" si="0"/>
        <v>45996</v>
      </c>
      <c r="N5">
        <f t="shared" si="1"/>
        <v>2.7750509660159999</v>
      </c>
    </row>
    <row r="6" spans="1:14" x14ac:dyDescent="0.3">
      <c r="A6">
        <v>-89.088805555555595</v>
      </c>
      <c r="B6">
        <v>38.960611111111099</v>
      </c>
      <c r="C6" t="s">
        <v>12</v>
      </c>
      <c r="D6" s="1" t="s">
        <v>13</v>
      </c>
      <c r="E6" s="2" t="s">
        <v>14</v>
      </c>
      <c r="F6" s="3">
        <v>45995</v>
      </c>
      <c r="G6">
        <v>118</v>
      </c>
      <c r="I6" s="2" t="s">
        <v>15</v>
      </c>
      <c r="J6" t="s">
        <v>16</v>
      </c>
      <c r="K6" t="s">
        <v>17</v>
      </c>
      <c r="L6" t="s">
        <v>21</v>
      </c>
      <c r="M6" s="3">
        <f t="shared" si="0"/>
        <v>45995</v>
      </c>
      <c r="N6">
        <f t="shared" si="1"/>
        <v>3.3413878978559999</v>
      </c>
    </row>
    <row r="7" spans="1:14" x14ac:dyDescent="0.3">
      <c r="A7">
        <v>-89.088805555555595</v>
      </c>
      <c r="B7">
        <v>38.960611111111099</v>
      </c>
      <c r="C7" t="s">
        <v>12</v>
      </c>
      <c r="D7" s="1" t="s">
        <v>13</v>
      </c>
      <c r="E7" s="2" t="s">
        <v>14</v>
      </c>
      <c r="F7" s="3">
        <v>45994</v>
      </c>
      <c r="G7">
        <v>121</v>
      </c>
      <c r="I7" s="2" t="s">
        <v>15</v>
      </c>
      <c r="J7" t="s">
        <v>16</v>
      </c>
      <c r="K7" t="s">
        <v>17</v>
      </c>
      <c r="L7" t="s">
        <v>22</v>
      </c>
      <c r="M7" s="3">
        <f t="shared" si="0"/>
        <v>45994</v>
      </c>
      <c r="N7">
        <f t="shared" si="1"/>
        <v>3.4263384376320003</v>
      </c>
    </row>
    <row r="8" spans="1:14" x14ac:dyDescent="0.3">
      <c r="A8">
        <v>-89.088805555555595</v>
      </c>
      <c r="B8">
        <v>38.960611111111099</v>
      </c>
      <c r="C8" t="s">
        <v>12</v>
      </c>
      <c r="D8" s="1" t="s">
        <v>13</v>
      </c>
      <c r="E8" s="2" t="s">
        <v>14</v>
      </c>
      <c r="F8" s="3">
        <v>45993</v>
      </c>
      <c r="G8">
        <v>125</v>
      </c>
      <c r="I8" s="2" t="s">
        <v>15</v>
      </c>
      <c r="J8" t="s">
        <v>16</v>
      </c>
      <c r="K8" t="s">
        <v>17</v>
      </c>
      <c r="L8" t="s">
        <v>23</v>
      </c>
      <c r="M8" s="3">
        <f t="shared" si="0"/>
        <v>45993</v>
      </c>
      <c r="N8">
        <f t="shared" si="1"/>
        <v>3.5396058240000001</v>
      </c>
    </row>
    <row r="9" spans="1:14" x14ac:dyDescent="0.3">
      <c r="A9">
        <v>-89.088805555555595</v>
      </c>
      <c r="B9">
        <v>38.960611111111099</v>
      </c>
      <c r="C9" t="s">
        <v>12</v>
      </c>
      <c r="D9" s="1" t="s">
        <v>13</v>
      </c>
      <c r="E9" s="2" t="s">
        <v>14</v>
      </c>
      <c r="F9" s="3">
        <v>45992</v>
      </c>
      <c r="G9">
        <v>112</v>
      </c>
      <c r="I9" s="2" t="s">
        <v>15</v>
      </c>
      <c r="J9" t="s">
        <v>16</v>
      </c>
      <c r="K9" t="s">
        <v>17</v>
      </c>
      <c r="L9" t="s">
        <v>24</v>
      </c>
      <c r="M9" s="3">
        <f t="shared" si="0"/>
        <v>45992</v>
      </c>
      <c r="N9">
        <f t="shared" si="1"/>
        <v>3.1714868183039999</v>
      </c>
    </row>
    <row r="10" spans="1:14" x14ac:dyDescent="0.3">
      <c r="A10">
        <v>-89.088805555555595</v>
      </c>
      <c r="B10">
        <v>38.960611111111099</v>
      </c>
      <c r="C10" t="s">
        <v>12</v>
      </c>
      <c r="D10" s="1" t="s">
        <v>13</v>
      </c>
      <c r="E10" s="2" t="s">
        <v>14</v>
      </c>
      <c r="F10" s="3">
        <v>45991</v>
      </c>
      <c r="G10">
        <v>89.6</v>
      </c>
      <c r="I10" s="2" t="s">
        <v>15</v>
      </c>
      <c r="J10" t="s">
        <v>16</v>
      </c>
      <c r="K10" t="s">
        <v>17</v>
      </c>
      <c r="L10" t="s">
        <v>25</v>
      </c>
      <c r="M10" s="3">
        <f t="shared" si="0"/>
        <v>45991</v>
      </c>
      <c r="N10">
        <f t="shared" si="1"/>
        <v>2.5371894546432001</v>
      </c>
    </row>
    <row r="11" spans="1:14" x14ac:dyDescent="0.3">
      <c r="A11">
        <v>-89.088805555555595</v>
      </c>
      <c r="B11">
        <v>38.960611111111099</v>
      </c>
      <c r="C11" t="s">
        <v>12</v>
      </c>
      <c r="D11" s="1" t="s">
        <v>13</v>
      </c>
      <c r="E11" s="2" t="s">
        <v>14</v>
      </c>
      <c r="F11" s="3">
        <v>45990</v>
      </c>
      <c r="G11">
        <v>73.7</v>
      </c>
      <c r="I11" s="2" t="s">
        <v>15</v>
      </c>
      <c r="J11" t="s">
        <v>16</v>
      </c>
      <c r="K11" t="s">
        <v>17</v>
      </c>
      <c r="L11" t="s">
        <v>26</v>
      </c>
      <c r="M11" s="3">
        <f t="shared" si="0"/>
        <v>45990</v>
      </c>
      <c r="N11">
        <f t="shared" si="1"/>
        <v>2.0869515938304</v>
      </c>
    </row>
    <row r="12" spans="1:14" x14ac:dyDescent="0.3">
      <c r="A12">
        <v>-89.088805555555595</v>
      </c>
      <c r="B12">
        <v>38.960611111111099</v>
      </c>
      <c r="C12" t="s">
        <v>12</v>
      </c>
      <c r="D12" s="1" t="s">
        <v>13</v>
      </c>
      <c r="E12" s="2" t="s">
        <v>14</v>
      </c>
      <c r="F12" s="3">
        <v>45989</v>
      </c>
      <c r="G12">
        <v>85.9</v>
      </c>
      <c r="I12" s="2" t="s">
        <v>15</v>
      </c>
      <c r="J12" t="s">
        <v>16</v>
      </c>
      <c r="K12" t="s">
        <v>17</v>
      </c>
      <c r="L12" t="s">
        <v>27</v>
      </c>
      <c r="M12" s="3">
        <f t="shared" si="0"/>
        <v>45989</v>
      </c>
      <c r="N12">
        <f t="shared" si="1"/>
        <v>2.4324171222528004</v>
      </c>
    </row>
    <row r="13" spans="1:14" x14ac:dyDescent="0.3">
      <c r="A13">
        <v>-89.088805555555595</v>
      </c>
      <c r="B13">
        <v>38.960611111111099</v>
      </c>
      <c r="C13" t="s">
        <v>12</v>
      </c>
      <c r="D13" s="1" t="s">
        <v>13</v>
      </c>
      <c r="E13" s="2" t="s">
        <v>14</v>
      </c>
      <c r="F13" s="3">
        <v>45988</v>
      </c>
      <c r="G13">
        <v>97.4</v>
      </c>
      <c r="H13" t="s">
        <v>28</v>
      </c>
      <c r="I13" s="2" t="s">
        <v>15</v>
      </c>
      <c r="J13" t="s">
        <v>16</v>
      </c>
      <c r="K13" t="s">
        <v>17</v>
      </c>
      <c r="L13" t="s">
        <v>29</v>
      </c>
      <c r="M13" s="3">
        <f t="shared" si="0"/>
        <v>45988</v>
      </c>
      <c r="N13">
        <f t="shared" si="1"/>
        <v>2.7580608580608001</v>
      </c>
    </row>
    <row r="14" spans="1:14" x14ac:dyDescent="0.3">
      <c r="A14">
        <v>-89.088805555555595</v>
      </c>
      <c r="B14">
        <v>38.960611111111099</v>
      </c>
      <c r="C14" t="s">
        <v>12</v>
      </c>
      <c r="D14" s="1" t="s">
        <v>13</v>
      </c>
      <c r="E14" s="2" t="s">
        <v>14</v>
      </c>
      <c r="F14" s="3">
        <v>45987</v>
      </c>
      <c r="G14">
        <v>103</v>
      </c>
      <c r="I14" s="2" t="s">
        <v>15</v>
      </c>
      <c r="J14" t="s">
        <v>16</v>
      </c>
      <c r="K14" t="s">
        <v>17</v>
      </c>
      <c r="L14" t="s">
        <v>30</v>
      </c>
      <c r="M14" s="3">
        <f t="shared" si="0"/>
        <v>45987</v>
      </c>
      <c r="N14">
        <f t="shared" si="1"/>
        <v>2.916635198976</v>
      </c>
    </row>
    <row r="15" spans="1:14" x14ac:dyDescent="0.3">
      <c r="A15">
        <v>-89.088805555555595</v>
      </c>
      <c r="B15">
        <v>38.960611111111099</v>
      </c>
      <c r="C15" t="s">
        <v>12</v>
      </c>
      <c r="D15" s="1" t="s">
        <v>13</v>
      </c>
      <c r="E15" s="2" t="s">
        <v>14</v>
      </c>
      <c r="F15" s="3">
        <v>45986</v>
      </c>
      <c r="G15">
        <v>108</v>
      </c>
      <c r="I15" s="2" t="s">
        <v>15</v>
      </c>
      <c r="J15" t="s">
        <v>16</v>
      </c>
      <c r="K15" t="s">
        <v>17</v>
      </c>
      <c r="L15" t="s">
        <v>31</v>
      </c>
      <c r="M15" s="3">
        <f t="shared" si="0"/>
        <v>45986</v>
      </c>
      <c r="N15">
        <f t="shared" si="1"/>
        <v>3.0582194319360001</v>
      </c>
    </row>
    <row r="16" spans="1:14" x14ac:dyDescent="0.3">
      <c r="A16">
        <v>-89.088805555555595</v>
      </c>
      <c r="B16">
        <v>38.960611111111099</v>
      </c>
      <c r="C16" t="s">
        <v>12</v>
      </c>
      <c r="D16" s="1" t="s">
        <v>13</v>
      </c>
      <c r="E16" s="2" t="s">
        <v>14</v>
      </c>
      <c r="F16" s="3">
        <v>45985</v>
      </c>
      <c r="G16">
        <v>110</v>
      </c>
      <c r="I16" s="2" t="s">
        <v>15</v>
      </c>
      <c r="J16" t="s">
        <v>16</v>
      </c>
      <c r="K16" t="s">
        <v>17</v>
      </c>
      <c r="L16" t="s">
        <v>32</v>
      </c>
      <c r="M16" s="3">
        <f t="shared" si="0"/>
        <v>45985</v>
      </c>
      <c r="N16">
        <f t="shared" si="1"/>
        <v>3.1148531251200002</v>
      </c>
    </row>
    <row r="17" spans="1:14" x14ac:dyDescent="0.3">
      <c r="A17">
        <v>-89.088805555555595</v>
      </c>
      <c r="B17">
        <v>38.960611111111099</v>
      </c>
      <c r="C17" t="s">
        <v>12</v>
      </c>
      <c r="D17" s="1" t="s">
        <v>13</v>
      </c>
      <c r="E17" s="2" t="s">
        <v>14</v>
      </c>
      <c r="F17" s="3">
        <v>45984</v>
      </c>
      <c r="G17">
        <v>120</v>
      </c>
      <c r="I17" s="2" t="s">
        <v>15</v>
      </c>
      <c r="J17" t="s">
        <v>16</v>
      </c>
      <c r="K17" t="s">
        <v>17</v>
      </c>
      <c r="L17" t="s">
        <v>33</v>
      </c>
      <c r="M17" s="3">
        <f t="shared" si="0"/>
        <v>45984</v>
      </c>
      <c r="N17">
        <f t="shared" si="1"/>
        <v>3.39802159104</v>
      </c>
    </row>
    <row r="18" spans="1:14" x14ac:dyDescent="0.3">
      <c r="A18">
        <v>-89.088805555555595</v>
      </c>
      <c r="B18">
        <v>38.960611111111099</v>
      </c>
      <c r="C18" t="s">
        <v>12</v>
      </c>
      <c r="D18" s="1" t="s">
        <v>13</v>
      </c>
      <c r="E18" s="2" t="s">
        <v>14</v>
      </c>
      <c r="F18" s="3">
        <v>45983</v>
      </c>
      <c r="G18">
        <v>132</v>
      </c>
      <c r="I18" s="2" t="s">
        <v>15</v>
      </c>
      <c r="J18" t="s">
        <v>16</v>
      </c>
      <c r="K18" t="s">
        <v>17</v>
      </c>
      <c r="L18" t="s">
        <v>34</v>
      </c>
      <c r="M18" s="3">
        <f t="shared" si="0"/>
        <v>45983</v>
      </c>
      <c r="N18">
        <f t="shared" si="1"/>
        <v>3.7378237501439999</v>
      </c>
    </row>
    <row r="19" spans="1:14" x14ac:dyDescent="0.3">
      <c r="A19">
        <v>-89.088805555555595</v>
      </c>
      <c r="B19">
        <v>38.960611111111099</v>
      </c>
      <c r="C19" t="s">
        <v>12</v>
      </c>
      <c r="D19" s="1" t="s">
        <v>13</v>
      </c>
      <c r="E19" s="2" t="s">
        <v>14</v>
      </c>
      <c r="F19" s="3">
        <v>45982</v>
      </c>
      <c r="G19">
        <v>142</v>
      </c>
      <c r="I19" s="2" t="s">
        <v>15</v>
      </c>
      <c r="J19" t="s">
        <v>16</v>
      </c>
      <c r="K19" t="s">
        <v>17</v>
      </c>
      <c r="L19" t="s">
        <v>35</v>
      </c>
      <c r="M19" s="3">
        <f t="shared" si="0"/>
        <v>45982</v>
      </c>
      <c r="N19">
        <f t="shared" si="1"/>
        <v>4.0209922160640001</v>
      </c>
    </row>
    <row r="20" spans="1:14" x14ac:dyDescent="0.3">
      <c r="A20">
        <v>-89.088805555555595</v>
      </c>
      <c r="B20">
        <v>38.960611111111099</v>
      </c>
      <c r="C20" t="s">
        <v>12</v>
      </c>
      <c r="D20" s="1" t="s">
        <v>13</v>
      </c>
      <c r="E20" s="2" t="s">
        <v>14</v>
      </c>
      <c r="F20" s="3">
        <v>45981</v>
      </c>
      <c r="G20">
        <v>114</v>
      </c>
      <c r="I20" s="2" t="s">
        <v>15</v>
      </c>
      <c r="J20" t="s">
        <v>16</v>
      </c>
      <c r="K20" t="s">
        <v>17</v>
      </c>
      <c r="L20" t="s">
        <v>36</v>
      </c>
      <c r="M20" s="3">
        <f t="shared" si="0"/>
        <v>45981</v>
      </c>
      <c r="N20">
        <f t="shared" si="1"/>
        <v>3.2281205114880001</v>
      </c>
    </row>
    <row r="21" spans="1:14" x14ac:dyDescent="0.3">
      <c r="A21">
        <v>-89.088805555555595</v>
      </c>
      <c r="B21">
        <v>38.960611111111099</v>
      </c>
      <c r="C21" t="s">
        <v>12</v>
      </c>
      <c r="D21" s="1" t="s">
        <v>13</v>
      </c>
      <c r="E21" s="2" t="s">
        <v>14</v>
      </c>
      <c r="F21" s="3">
        <v>45980</v>
      </c>
      <c r="G21">
        <v>99.9</v>
      </c>
      <c r="I21" s="2" t="s">
        <v>15</v>
      </c>
      <c r="J21" t="s">
        <v>16</v>
      </c>
      <c r="K21" t="s">
        <v>17</v>
      </c>
      <c r="L21" t="s">
        <v>37</v>
      </c>
      <c r="M21" s="3">
        <f t="shared" si="0"/>
        <v>45980</v>
      </c>
      <c r="N21">
        <f t="shared" si="1"/>
        <v>2.8288529745408004</v>
      </c>
    </row>
    <row r="22" spans="1:14" x14ac:dyDescent="0.3">
      <c r="A22">
        <v>-89.088805555555595</v>
      </c>
      <c r="B22">
        <v>38.960611111111099</v>
      </c>
      <c r="C22" t="s">
        <v>12</v>
      </c>
      <c r="D22" s="1" t="s">
        <v>13</v>
      </c>
      <c r="E22" s="2" t="s">
        <v>14</v>
      </c>
      <c r="F22" s="3">
        <v>45979</v>
      </c>
      <c r="G22">
        <v>94.3</v>
      </c>
      <c r="I22" s="2" t="s">
        <v>15</v>
      </c>
      <c r="J22" t="s">
        <v>16</v>
      </c>
      <c r="K22" t="s">
        <v>17</v>
      </c>
      <c r="L22" t="s">
        <v>38</v>
      </c>
      <c r="M22" s="3">
        <f t="shared" si="0"/>
        <v>45979</v>
      </c>
      <c r="N22">
        <f t="shared" si="1"/>
        <v>2.6702786336256001</v>
      </c>
    </row>
    <row r="23" spans="1:14" x14ac:dyDescent="0.3">
      <c r="A23">
        <v>-89.088805555555595</v>
      </c>
      <c r="B23">
        <v>38.960611111111099</v>
      </c>
      <c r="C23" t="s">
        <v>12</v>
      </c>
      <c r="D23" s="1" t="s">
        <v>13</v>
      </c>
      <c r="E23" s="2" t="s">
        <v>14</v>
      </c>
      <c r="F23" s="3">
        <v>45978</v>
      </c>
      <c r="G23">
        <v>84.2</v>
      </c>
      <c r="I23" s="2" t="s">
        <v>15</v>
      </c>
      <c r="J23" t="s">
        <v>16</v>
      </c>
      <c r="K23" t="s">
        <v>17</v>
      </c>
      <c r="L23" t="s">
        <v>39</v>
      </c>
      <c r="M23" s="3">
        <f t="shared" si="0"/>
        <v>45978</v>
      </c>
      <c r="N23">
        <f t="shared" si="1"/>
        <v>2.3842784830464003</v>
      </c>
    </row>
    <row r="24" spans="1:14" x14ac:dyDescent="0.3">
      <c r="A24">
        <v>-89.088805555555595</v>
      </c>
      <c r="B24">
        <v>38.960611111111099</v>
      </c>
      <c r="C24" t="s">
        <v>12</v>
      </c>
      <c r="D24" s="1" t="s">
        <v>13</v>
      </c>
      <c r="E24" s="2" t="s">
        <v>14</v>
      </c>
      <c r="F24" s="3">
        <v>45977</v>
      </c>
      <c r="G24">
        <v>80.7</v>
      </c>
      <c r="I24" s="2" t="s">
        <v>15</v>
      </c>
      <c r="J24" t="s">
        <v>16</v>
      </c>
      <c r="K24" t="s">
        <v>17</v>
      </c>
      <c r="L24" t="s">
        <v>21</v>
      </c>
      <c r="M24" s="3">
        <f t="shared" si="0"/>
        <v>45977</v>
      </c>
      <c r="N24">
        <f t="shared" si="1"/>
        <v>2.2851695199744002</v>
      </c>
    </row>
    <row r="25" spans="1:14" x14ac:dyDescent="0.3">
      <c r="A25">
        <v>-89.088805555555595</v>
      </c>
      <c r="B25">
        <v>38.960611111111099</v>
      </c>
      <c r="C25" t="s">
        <v>12</v>
      </c>
      <c r="D25" s="1" t="s">
        <v>13</v>
      </c>
      <c r="E25" s="2" t="s">
        <v>14</v>
      </c>
      <c r="F25" s="3">
        <v>45976</v>
      </c>
      <c r="G25">
        <v>84.2</v>
      </c>
      <c r="I25" s="2" t="s">
        <v>15</v>
      </c>
      <c r="J25" t="s">
        <v>16</v>
      </c>
      <c r="K25" t="s">
        <v>17</v>
      </c>
      <c r="L25" t="s">
        <v>21</v>
      </c>
      <c r="M25" s="3">
        <f t="shared" si="0"/>
        <v>45976</v>
      </c>
      <c r="N25">
        <f t="shared" si="1"/>
        <v>2.3842784830464003</v>
      </c>
    </row>
    <row r="26" spans="1:14" x14ac:dyDescent="0.3">
      <c r="A26">
        <v>-89.088805555555595</v>
      </c>
      <c r="B26">
        <v>38.960611111111099</v>
      </c>
      <c r="C26" t="s">
        <v>12</v>
      </c>
      <c r="D26" s="1" t="s">
        <v>13</v>
      </c>
      <c r="E26" s="2" t="s">
        <v>14</v>
      </c>
      <c r="F26" s="3">
        <v>45975</v>
      </c>
      <c r="G26">
        <v>81.2</v>
      </c>
      <c r="I26" s="2" t="s">
        <v>15</v>
      </c>
      <c r="J26" t="s">
        <v>16</v>
      </c>
      <c r="K26" t="s">
        <v>17</v>
      </c>
      <c r="L26" t="s">
        <v>21</v>
      </c>
      <c r="M26" s="3">
        <f t="shared" si="0"/>
        <v>45975</v>
      </c>
      <c r="N26">
        <f t="shared" si="1"/>
        <v>2.2993279432704004</v>
      </c>
    </row>
    <row r="27" spans="1:14" x14ac:dyDescent="0.3">
      <c r="A27">
        <v>-89.088805555555595</v>
      </c>
      <c r="B27">
        <v>38.960611111111099</v>
      </c>
      <c r="C27" t="s">
        <v>12</v>
      </c>
      <c r="D27" s="1" t="s">
        <v>13</v>
      </c>
      <c r="E27" s="2" t="s">
        <v>14</v>
      </c>
      <c r="F27" s="3">
        <v>45974</v>
      </c>
      <c r="G27">
        <v>80.099999999999994</v>
      </c>
      <c r="I27" s="2" t="s">
        <v>15</v>
      </c>
      <c r="J27" t="s">
        <v>16</v>
      </c>
      <c r="K27" t="s">
        <v>17</v>
      </c>
      <c r="L27" t="s">
        <v>40</v>
      </c>
      <c r="M27" s="3">
        <f t="shared" si="0"/>
        <v>45974</v>
      </c>
      <c r="N27">
        <f t="shared" si="1"/>
        <v>2.2681794120192</v>
      </c>
    </row>
    <row r="28" spans="1:14" x14ac:dyDescent="0.3">
      <c r="A28">
        <v>-89.088805555555595</v>
      </c>
      <c r="B28">
        <v>38.960611111111099</v>
      </c>
      <c r="C28" t="s">
        <v>12</v>
      </c>
      <c r="D28" s="1" t="s">
        <v>13</v>
      </c>
      <c r="E28" s="2" t="s">
        <v>14</v>
      </c>
      <c r="F28" s="3">
        <v>45973</v>
      </c>
      <c r="G28">
        <v>82.4</v>
      </c>
      <c r="I28" s="2" t="s">
        <v>15</v>
      </c>
      <c r="J28" t="s">
        <v>16</v>
      </c>
      <c r="K28" t="s">
        <v>17</v>
      </c>
      <c r="L28" t="s">
        <v>41</v>
      </c>
      <c r="M28" s="3">
        <f t="shared" si="0"/>
        <v>45973</v>
      </c>
      <c r="N28">
        <f t="shared" si="1"/>
        <v>2.3333081591808003</v>
      </c>
    </row>
    <row r="29" spans="1:14" x14ac:dyDescent="0.3">
      <c r="A29">
        <v>-89.088805555555595</v>
      </c>
      <c r="B29">
        <v>38.960611111111099</v>
      </c>
      <c r="C29" t="s">
        <v>12</v>
      </c>
      <c r="D29" s="1" t="s">
        <v>13</v>
      </c>
      <c r="E29" s="2" t="s">
        <v>14</v>
      </c>
      <c r="F29" s="3">
        <v>45972</v>
      </c>
      <c r="G29">
        <v>81.099999999999994</v>
      </c>
      <c r="H29" t="s">
        <v>28</v>
      </c>
      <c r="I29" s="2" t="s">
        <v>15</v>
      </c>
      <c r="J29" t="s">
        <v>16</v>
      </c>
      <c r="K29" t="s">
        <v>17</v>
      </c>
      <c r="L29" t="s">
        <v>42</v>
      </c>
      <c r="M29" s="3">
        <f t="shared" si="0"/>
        <v>45972</v>
      </c>
      <c r="N29">
        <f t="shared" si="1"/>
        <v>2.2964962586111999</v>
      </c>
    </row>
    <row r="30" spans="1:14" x14ac:dyDescent="0.3">
      <c r="A30">
        <v>-89.088805555555595</v>
      </c>
      <c r="B30">
        <v>38.960611111111099</v>
      </c>
      <c r="C30" t="s">
        <v>12</v>
      </c>
      <c r="D30" s="1" t="s">
        <v>13</v>
      </c>
      <c r="E30" s="2" t="s">
        <v>14</v>
      </c>
      <c r="F30" s="3">
        <v>45971</v>
      </c>
      <c r="G30">
        <v>65.5</v>
      </c>
      <c r="I30" s="2" t="s">
        <v>15</v>
      </c>
      <c r="J30" t="s">
        <v>16</v>
      </c>
      <c r="K30" t="s">
        <v>17</v>
      </c>
      <c r="L30" t="s">
        <v>43</v>
      </c>
      <c r="M30" s="3">
        <f t="shared" si="0"/>
        <v>45971</v>
      </c>
      <c r="N30">
        <f t="shared" si="1"/>
        <v>1.854753451776</v>
      </c>
    </row>
    <row r="31" spans="1:14" x14ac:dyDescent="0.3">
      <c r="A31">
        <v>-89.088805555555595</v>
      </c>
      <c r="B31">
        <v>38.960611111111099</v>
      </c>
      <c r="C31" t="s">
        <v>12</v>
      </c>
      <c r="D31" s="1" t="s">
        <v>13</v>
      </c>
      <c r="E31" s="2" t="s">
        <v>14</v>
      </c>
      <c r="F31" s="3">
        <v>45970</v>
      </c>
      <c r="G31">
        <v>70.400000000000006</v>
      </c>
      <c r="I31" s="2" t="s">
        <v>15</v>
      </c>
      <c r="J31" t="s">
        <v>16</v>
      </c>
      <c r="K31" t="s">
        <v>17</v>
      </c>
      <c r="L31" t="s">
        <v>43</v>
      </c>
      <c r="M31" s="3">
        <f t="shared" si="0"/>
        <v>45970</v>
      </c>
      <c r="N31">
        <f t="shared" si="1"/>
        <v>1.9935060000768001</v>
      </c>
    </row>
    <row r="32" spans="1:14" x14ac:dyDescent="0.3">
      <c r="A32">
        <v>-89.088805555555595</v>
      </c>
      <c r="B32">
        <v>38.960611111111099</v>
      </c>
      <c r="C32" t="s">
        <v>12</v>
      </c>
      <c r="D32" s="1" t="s">
        <v>13</v>
      </c>
      <c r="E32" s="2" t="s">
        <v>14</v>
      </c>
      <c r="F32" s="3">
        <v>45969</v>
      </c>
      <c r="G32">
        <v>79.7</v>
      </c>
      <c r="I32" s="2" t="s">
        <v>15</v>
      </c>
      <c r="J32" t="s">
        <v>16</v>
      </c>
      <c r="K32" t="s">
        <v>17</v>
      </c>
      <c r="L32" t="s">
        <v>40</v>
      </c>
      <c r="M32" s="3">
        <f t="shared" si="0"/>
        <v>45969</v>
      </c>
      <c r="N32">
        <f t="shared" si="1"/>
        <v>2.2568526733824004</v>
      </c>
    </row>
    <row r="33" spans="1:14" x14ac:dyDescent="0.3">
      <c r="A33">
        <v>-89.088805555555595</v>
      </c>
      <c r="B33">
        <v>38.960611111111099</v>
      </c>
      <c r="C33" t="s">
        <v>12</v>
      </c>
      <c r="D33" s="1" t="s">
        <v>13</v>
      </c>
      <c r="E33" s="2" t="s">
        <v>14</v>
      </c>
      <c r="F33" s="3">
        <v>45968</v>
      </c>
      <c r="G33">
        <v>78.8</v>
      </c>
      <c r="I33" s="2" t="s">
        <v>15</v>
      </c>
      <c r="J33" t="s">
        <v>16</v>
      </c>
      <c r="K33" t="s">
        <v>17</v>
      </c>
      <c r="L33" t="s">
        <v>44</v>
      </c>
      <c r="M33" s="3">
        <f t="shared" si="0"/>
        <v>45968</v>
      </c>
      <c r="N33">
        <f t="shared" si="1"/>
        <v>2.2313675114496001</v>
      </c>
    </row>
    <row r="34" spans="1:14" x14ac:dyDescent="0.3">
      <c r="A34">
        <v>-89.088805555555595</v>
      </c>
      <c r="B34">
        <v>38.960611111111099</v>
      </c>
      <c r="C34" t="s">
        <v>12</v>
      </c>
      <c r="D34" s="1" t="s">
        <v>13</v>
      </c>
      <c r="E34" s="2" t="s">
        <v>14</v>
      </c>
      <c r="F34" s="3">
        <v>45967</v>
      </c>
      <c r="G34">
        <v>77.900000000000006</v>
      </c>
      <c r="I34" s="2" t="s">
        <v>15</v>
      </c>
      <c r="J34" t="s">
        <v>16</v>
      </c>
      <c r="K34" t="s">
        <v>17</v>
      </c>
      <c r="L34" t="s">
        <v>44</v>
      </c>
      <c r="M34" s="3">
        <f t="shared" si="0"/>
        <v>45967</v>
      </c>
      <c r="N34">
        <f t="shared" si="1"/>
        <v>2.2058823495168003</v>
      </c>
    </row>
    <row r="35" spans="1:14" x14ac:dyDescent="0.3">
      <c r="A35">
        <v>-89.088805555555595</v>
      </c>
      <c r="B35">
        <v>38.960611111111099</v>
      </c>
      <c r="C35" t="s">
        <v>12</v>
      </c>
      <c r="D35" s="1" t="s">
        <v>13</v>
      </c>
      <c r="E35" s="2" t="s">
        <v>14</v>
      </c>
      <c r="F35" s="3">
        <v>45966</v>
      </c>
      <c r="G35">
        <v>78.5</v>
      </c>
      <c r="I35" s="2" t="s">
        <v>15</v>
      </c>
      <c r="J35" t="s">
        <v>16</v>
      </c>
      <c r="K35" t="s">
        <v>17</v>
      </c>
      <c r="L35" t="s">
        <v>41</v>
      </c>
      <c r="M35" s="3">
        <f t="shared" si="0"/>
        <v>45966</v>
      </c>
      <c r="N35">
        <f t="shared" si="1"/>
        <v>2.222872457472</v>
      </c>
    </row>
    <row r="36" spans="1:14" x14ac:dyDescent="0.3">
      <c r="A36">
        <v>-89.088805555555595</v>
      </c>
      <c r="B36">
        <v>38.960611111111099</v>
      </c>
      <c r="C36" t="s">
        <v>12</v>
      </c>
      <c r="D36" s="1" t="s">
        <v>13</v>
      </c>
      <c r="E36" s="2" t="s">
        <v>14</v>
      </c>
      <c r="F36" s="3">
        <v>45965</v>
      </c>
      <c r="G36">
        <v>64.5</v>
      </c>
      <c r="I36" s="2" t="s">
        <v>15</v>
      </c>
      <c r="J36" t="s">
        <v>16</v>
      </c>
      <c r="K36" t="s">
        <v>17</v>
      </c>
      <c r="L36" t="s">
        <v>44</v>
      </c>
      <c r="M36" s="3">
        <f t="shared" si="0"/>
        <v>45965</v>
      </c>
      <c r="N36">
        <f t="shared" si="1"/>
        <v>1.826436605184</v>
      </c>
    </row>
    <row r="37" spans="1:14" x14ac:dyDescent="0.3">
      <c r="A37">
        <v>-89.088805555555595</v>
      </c>
      <c r="B37">
        <v>38.960611111111099</v>
      </c>
      <c r="C37" t="s">
        <v>12</v>
      </c>
      <c r="D37" s="1" t="s">
        <v>13</v>
      </c>
      <c r="E37" s="2" t="s">
        <v>14</v>
      </c>
      <c r="F37" s="3">
        <v>45964</v>
      </c>
      <c r="G37">
        <v>76</v>
      </c>
      <c r="I37" s="2" t="s">
        <v>15</v>
      </c>
      <c r="J37" t="s">
        <v>16</v>
      </c>
      <c r="K37" t="s">
        <v>17</v>
      </c>
      <c r="L37" t="s">
        <v>44</v>
      </c>
      <c r="M37" s="3">
        <f t="shared" si="0"/>
        <v>45964</v>
      </c>
      <c r="N37">
        <f t="shared" si="1"/>
        <v>2.1520803409920002</v>
      </c>
    </row>
    <row r="38" spans="1:14" x14ac:dyDescent="0.3">
      <c r="A38">
        <v>-89.088805555555595</v>
      </c>
      <c r="B38">
        <v>38.960611111111099</v>
      </c>
      <c r="C38" t="s">
        <v>12</v>
      </c>
      <c r="D38" s="1" t="s">
        <v>13</v>
      </c>
      <c r="E38" s="2" t="s">
        <v>14</v>
      </c>
      <c r="F38" s="3">
        <v>45963</v>
      </c>
      <c r="G38">
        <v>80.3</v>
      </c>
      <c r="I38" s="2" t="s">
        <v>15</v>
      </c>
      <c r="J38" t="s">
        <v>16</v>
      </c>
      <c r="K38" t="s">
        <v>17</v>
      </c>
      <c r="L38" t="s">
        <v>40</v>
      </c>
      <c r="M38" s="3">
        <f t="shared" si="0"/>
        <v>45963</v>
      </c>
      <c r="N38">
        <f t="shared" si="1"/>
        <v>2.2738427813376001</v>
      </c>
    </row>
    <row r="39" spans="1:14" x14ac:dyDescent="0.3">
      <c r="A39">
        <v>-89.088805555555595</v>
      </c>
      <c r="B39">
        <v>38.960611111111099</v>
      </c>
      <c r="C39" t="s">
        <v>12</v>
      </c>
      <c r="D39" s="1" t="s">
        <v>13</v>
      </c>
      <c r="E39" s="2" t="s">
        <v>14</v>
      </c>
      <c r="F39" s="3">
        <v>45962</v>
      </c>
      <c r="G39">
        <v>82.4</v>
      </c>
      <c r="I39" s="2" t="s">
        <v>15</v>
      </c>
      <c r="J39" t="s">
        <v>16</v>
      </c>
      <c r="K39" t="s">
        <v>17</v>
      </c>
      <c r="L39" t="s">
        <v>44</v>
      </c>
      <c r="M39" s="3">
        <f t="shared" si="0"/>
        <v>45962</v>
      </c>
      <c r="N39">
        <f t="shared" si="1"/>
        <v>2.3333081591808003</v>
      </c>
    </row>
    <row r="40" spans="1:14" x14ac:dyDescent="0.3">
      <c r="A40">
        <v>-89.088805555555595</v>
      </c>
      <c r="B40">
        <v>38.960611111111099</v>
      </c>
      <c r="C40" t="s">
        <v>12</v>
      </c>
      <c r="D40" s="1" t="s">
        <v>13</v>
      </c>
      <c r="E40" s="2" t="s">
        <v>14</v>
      </c>
      <c r="F40" s="3">
        <v>45961</v>
      </c>
      <c r="G40">
        <v>84</v>
      </c>
      <c r="I40" s="2" t="s">
        <v>15</v>
      </c>
      <c r="J40" t="s">
        <v>16</v>
      </c>
      <c r="K40" t="s">
        <v>17</v>
      </c>
      <c r="L40" t="s">
        <v>44</v>
      </c>
      <c r="M40" s="3">
        <f t="shared" si="0"/>
        <v>45961</v>
      </c>
      <c r="N40">
        <f t="shared" si="1"/>
        <v>2.3786151137280003</v>
      </c>
    </row>
    <row r="41" spans="1:14" x14ac:dyDescent="0.3">
      <c r="A41">
        <v>-89.088805555555595</v>
      </c>
      <c r="B41">
        <v>38.960611111111099</v>
      </c>
      <c r="C41" t="s">
        <v>12</v>
      </c>
      <c r="D41" s="1" t="s">
        <v>13</v>
      </c>
      <c r="E41" s="2" t="s">
        <v>14</v>
      </c>
      <c r="F41" s="3">
        <v>45960</v>
      </c>
      <c r="G41">
        <v>85.7</v>
      </c>
      <c r="I41" s="2" t="s">
        <v>15</v>
      </c>
      <c r="J41" t="s">
        <v>16</v>
      </c>
      <c r="K41" t="s">
        <v>17</v>
      </c>
      <c r="L41" t="s">
        <v>40</v>
      </c>
      <c r="M41" s="3">
        <f t="shared" si="0"/>
        <v>45960</v>
      </c>
      <c r="N41">
        <f t="shared" si="1"/>
        <v>2.4267537529344003</v>
      </c>
    </row>
    <row r="42" spans="1:14" x14ac:dyDescent="0.3">
      <c r="A42">
        <v>-89.088805555555595</v>
      </c>
      <c r="B42">
        <v>38.960611111111099</v>
      </c>
      <c r="C42" t="s">
        <v>12</v>
      </c>
      <c r="D42" s="1" t="s">
        <v>13</v>
      </c>
      <c r="E42" s="2" t="s">
        <v>14</v>
      </c>
      <c r="F42" s="3">
        <v>45959</v>
      </c>
      <c r="G42">
        <v>84</v>
      </c>
      <c r="I42" s="2" t="s">
        <v>15</v>
      </c>
      <c r="J42" t="s">
        <v>16</v>
      </c>
      <c r="K42" t="s">
        <v>17</v>
      </c>
      <c r="L42" t="s">
        <v>40</v>
      </c>
      <c r="M42" s="3">
        <f t="shared" si="0"/>
        <v>45959</v>
      </c>
      <c r="N42">
        <f t="shared" si="1"/>
        <v>2.3786151137280003</v>
      </c>
    </row>
    <row r="43" spans="1:14" x14ac:dyDescent="0.3">
      <c r="A43">
        <v>-89.088805555555595</v>
      </c>
      <c r="B43">
        <v>38.960611111111099</v>
      </c>
      <c r="C43" t="s">
        <v>12</v>
      </c>
      <c r="D43" s="1" t="s">
        <v>13</v>
      </c>
      <c r="E43" s="2" t="s">
        <v>14</v>
      </c>
      <c r="F43" s="3">
        <v>45958</v>
      </c>
      <c r="G43">
        <v>77.5</v>
      </c>
      <c r="I43" s="2" t="s">
        <v>15</v>
      </c>
      <c r="J43" t="s">
        <v>16</v>
      </c>
      <c r="K43" t="s">
        <v>17</v>
      </c>
      <c r="L43" t="s">
        <v>40</v>
      </c>
      <c r="M43" s="3">
        <f t="shared" si="0"/>
        <v>45958</v>
      </c>
      <c r="N43">
        <f t="shared" si="1"/>
        <v>2.1945556108800002</v>
      </c>
    </row>
    <row r="44" spans="1:14" x14ac:dyDescent="0.3">
      <c r="A44">
        <v>-89.088805555555595</v>
      </c>
      <c r="B44">
        <v>38.960611111111099</v>
      </c>
      <c r="C44" t="s">
        <v>12</v>
      </c>
      <c r="D44" s="1" t="s">
        <v>13</v>
      </c>
      <c r="E44" s="2" t="s">
        <v>14</v>
      </c>
      <c r="F44" s="3">
        <v>45957</v>
      </c>
      <c r="G44">
        <v>77.599999999999994</v>
      </c>
      <c r="I44" s="2" t="s">
        <v>15</v>
      </c>
      <c r="J44" t="s">
        <v>16</v>
      </c>
      <c r="K44" t="s">
        <v>17</v>
      </c>
      <c r="L44" t="s">
        <v>40</v>
      </c>
      <c r="M44" s="3">
        <f t="shared" si="0"/>
        <v>45957</v>
      </c>
      <c r="N44">
        <f t="shared" si="1"/>
        <v>2.1973872955391998</v>
      </c>
    </row>
    <row r="45" spans="1:14" x14ac:dyDescent="0.3">
      <c r="A45">
        <v>-89.088805555555595</v>
      </c>
      <c r="B45">
        <v>38.960611111111099</v>
      </c>
      <c r="C45" t="s">
        <v>12</v>
      </c>
      <c r="D45" s="1" t="s">
        <v>13</v>
      </c>
      <c r="E45" s="2" t="s">
        <v>14</v>
      </c>
      <c r="F45" s="3">
        <v>45956</v>
      </c>
      <c r="G45">
        <v>77.099999999999994</v>
      </c>
      <c r="I45" s="2" t="s">
        <v>15</v>
      </c>
      <c r="J45" t="s">
        <v>16</v>
      </c>
      <c r="K45" t="s">
        <v>17</v>
      </c>
      <c r="L45" t="s">
        <v>40</v>
      </c>
      <c r="M45" s="3">
        <f t="shared" si="0"/>
        <v>45956</v>
      </c>
      <c r="N45">
        <f t="shared" si="1"/>
        <v>2.1832288722432001</v>
      </c>
    </row>
    <row r="46" spans="1:14" x14ac:dyDescent="0.3">
      <c r="A46">
        <v>-89.088805555555595</v>
      </c>
      <c r="B46">
        <v>38.960611111111099</v>
      </c>
      <c r="C46" t="s">
        <v>12</v>
      </c>
      <c r="D46" s="1" t="s">
        <v>13</v>
      </c>
      <c r="E46" s="2" t="s">
        <v>14</v>
      </c>
      <c r="F46" s="3">
        <v>45955</v>
      </c>
      <c r="G46">
        <v>78.7</v>
      </c>
      <c r="I46" s="2" t="s">
        <v>15</v>
      </c>
      <c r="J46" t="s">
        <v>16</v>
      </c>
      <c r="K46" t="s">
        <v>17</v>
      </c>
      <c r="L46" t="s">
        <v>40</v>
      </c>
      <c r="M46" s="3">
        <f t="shared" si="0"/>
        <v>45955</v>
      </c>
      <c r="N46">
        <f t="shared" si="1"/>
        <v>2.2285358267904001</v>
      </c>
    </row>
    <row r="47" spans="1:14" x14ac:dyDescent="0.3">
      <c r="A47">
        <v>-89.088805555555595</v>
      </c>
      <c r="B47">
        <v>38.960611111111099</v>
      </c>
      <c r="C47" t="s">
        <v>12</v>
      </c>
      <c r="D47" s="1" t="s">
        <v>13</v>
      </c>
      <c r="E47" s="2" t="s">
        <v>14</v>
      </c>
      <c r="F47" s="3">
        <v>45954</v>
      </c>
      <c r="G47">
        <v>86.4</v>
      </c>
      <c r="I47" s="2" t="s">
        <v>15</v>
      </c>
      <c r="J47" t="s">
        <v>16</v>
      </c>
      <c r="K47" t="s">
        <v>17</v>
      </c>
      <c r="L47" t="s">
        <v>44</v>
      </c>
      <c r="M47" s="3">
        <f t="shared" si="0"/>
        <v>45954</v>
      </c>
      <c r="N47">
        <f t="shared" si="1"/>
        <v>2.4465755455488001</v>
      </c>
    </row>
    <row r="48" spans="1:14" x14ac:dyDescent="0.3">
      <c r="A48">
        <v>-89.088805555555595</v>
      </c>
      <c r="B48">
        <v>38.960611111111099</v>
      </c>
      <c r="C48" t="s">
        <v>12</v>
      </c>
      <c r="D48" s="1" t="s">
        <v>13</v>
      </c>
      <c r="E48" s="2" t="s">
        <v>14</v>
      </c>
      <c r="F48" s="3">
        <v>45953</v>
      </c>
      <c r="G48">
        <v>93.3</v>
      </c>
      <c r="I48" s="2" t="s">
        <v>15</v>
      </c>
      <c r="J48" t="s">
        <v>16</v>
      </c>
      <c r="K48" t="s">
        <v>17</v>
      </c>
      <c r="L48" t="s">
        <v>44</v>
      </c>
      <c r="M48" s="3">
        <f t="shared" si="0"/>
        <v>45953</v>
      </c>
      <c r="N48">
        <f t="shared" si="1"/>
        <v>2.6419617870335999</v>
      </c>
    </row>
    <row r="49" spans="1:14" x14ac:dyDescent="0.3">
      <c r="A49">
        <v>-89.088805555555595</v>
      </c>
      <c r="B49">
        <v>38.960611111111099</v>
      </c>
      <c r="C49" t="s">
        <v>12</v>
      </c>
      <c r="D49" s="1" t="s">
        <v>13</v>
      </c>
      <c r="E49" s="2" t="s">
        <v>14</v>
      </c>
      <c r="F49" s="3">
        <v>45952</v>
      </c>
      <c r="G49">
        <v>120</v>
      </c>
      <c r="I49" s="2" t="s">
        <v>15</v>
      </c>
      <c r="J49" t="s">
        <v>16</v>
      </c>
      <c r="K49" t="s">
        <v>17</v>
      </c>
      <c r="L49" t="s">
        <v>40</v>
      </c>
      <c r="M49" s="3">
        <f t="shared" si="0"/>
        <v>45952</v>
      </c>
      <c r="N49">
        <f t="shared" si="1"/>
        <v>3.39802159104</v>
      </c>
    </row>
    <row r="50" spans="1:14" x14ac:dyDescent="0.3">
      <c r="A50">
        <v>-89.088805555555595</v>
      </c>
      <c r="B50">
        <v>38.960611111111099</v>
      </c>
      <c r="C50" t="s">
        <v>12</v>
      </c>
      <c r="D50" s="1" t="s">
        <v>13</v>
      </c>
      <c r="E50" s="2" t="s">
        <v>14</v>
      </c>
      <c r="F50" s="3">
        <v>45951</v>
      </c>
      <c r="G50">
        <v>197</v>
      </c>
      <c r="I50" s="2" t="s">
        <v>15</v>
      </c>
      <c r="J50" t="s">
        <v>16</v>
      </c>
      <c r="K50" t="s">
        <v>17</v>
      </c>
      <c r="L50" t="s">
        <v>40</v>
      </c>
      <c r="M50" s="3">
        <f t="shared" si="0"/>
        <v>45951</v>
      </c>
      <c r="N50">
        <f t="shared" si="1"/>
        <v>5.578418778624</v>
      </c>
    </row>
    <row r="51" spans="1:14" x14ac:dyDescent="0.3">
      <c r="A51">
        <v>-89.088805555555595</v>
      </c>
      <c r="B51">
        <v>38.960611111111099</v>
      </c>
      <c r="C51" t="s">
        <v>12</v>
      </c>
      <c r="D51" s="1" t="s">
        <v>13</v>
      </c>
      <c r="E51" s="2" t="s">
        <v>14</v>
      </c>
      <c r="F51" s="3">
        <v>45950</v>
      </c>
      <c r="G51">
        <v>371</v>
      </c>
      <c r="I51" s="2" t="s">
        <v>15</v>
      </c>
      <c r="J51" t="s">
        <v>16</v>
      </c>
      <c r="K51" t="s">
        <v>17</v>
      </c>
      <c r="L51" t="s">
        <v>40</v>
      </c>
      <c r="M51" s="3">
        <f t="shared" si="0"/>
        <v>45950</v>
      </c>
      <c r="N51">
        <f t="shared" si="1"/>
        <v>10.505550085632001</v>
      </c>
    </row>
    <row r="52" spans="1:14" x14ac:dyDescent="0.3">
      <c r="A52">
        <v>-89.088805555555595</v>
      </c>
      <c r="B52">
        <v>38.960611111111099</v>
      </c>
      <c r="C52" t="s">
        <v>12</v>
      </c>
      <c r="D52" s="1" t="s">
        <v>13</v>
      </c>
      <c r="E52" s="2" t="s">
        <v>14</v>
      </c>
      <c r="F52" s="3">
        <v>45949</v>
      </c>
      <c r="G52">
        <v>587</v>
      </c>
      <c r="I52" s="2" t="s">
        <v>15</v>
      </c>
      <c r="J52" t="s">
        <v>16</v>
      </c>
      <c r="K52" t="s">
        <v>17</v>
      </c>
      <c r="L52" t="s">
        <v>45</v>
      </c>
      <c r="M52" s="3">
        <f t="shared" si="0"/>
        <v>45949</v>
      </c>
      <c r="N52">
        <f t="shared" si="1"/>
        <v>16.621988949504001</v>
      </c>
    </row>
    <row r="53" spans="1:14" x14ac:dyDescent="0.3">
      <c r="A53">
        <v>-89.088805555555595</v>
      </c>
      <c r="B53">
        <v>38.960611111111099</v>
      </c>
      <c r="C53" t="s">
        <v>12</v>
      </c>
      <c r="D53" s="1" t="s">
        <v>13</v>
      </c>
      <c r="E53" s="2" t="s">
        <v>14</v>
      </c>
      <c r="F53" s="3">
        <v>45948</v>
      </c>
      <c r="G53">
        <v>132</v>
      </c>
      <c r="I53" s="2" t="s">
        <v>15</v>
      </c>
      <c r="J53" t="s">
        <v>16</v>
      </c>
      <c r="K53" t="s">
        <v>17</v>
      </c>
      <c r="L53" t="s">
        <v>40</v>
      </c>
      <c r="M53" s="3">
        <f t="shared" si="0"/>
        <v>45948</v>
      </c>
      <c r="N53">
        <f t="shared" si="1"/>
        <v>3.7378237501439999</v>
      </c>
    </row>
    <row r="54" spans="1:14" x14ac:dyDescent="0.3">
      <c r="A54">
        <v>-89.088805555555595</v>
      </c>
      <c r="B54">
        <v>38.960611111111099</v>
      </c>
      <c r="C54" t="s">
        <v>12</v>
      </c>
      <c r="D54" s="1" t="s">
        <v>13</v>
      </c>
      <c r="E54" s="2" t="s">
        <v>14</v>
      </c>
      <c r="F54" s="3">
        <v>45947</v>
      </c>
      <c r="G54">
        <v>74.400000000000006</v>
      </c>
      <c r="I54" s="2" t="s">
        <v>15</v>
      </c>
      <c r="J54" t="s">
        <v>16</v>
      </c>
      <c r="K54" t="s">
        <v>17</v>
      </c>
      <c r="L54" t="s">
        <v>40</v>
      </c>
      <c r="M54" s="3">
        <f t="shared" si="0"/>
        <v>45947</v>
      </c>
      <c r="N54">
        <f t="shared" si="1"/>
        <v>2.1067733864448002</v>
      </c>
    </row>
    <row r="55" spans="1:14" x14ac:dyDescent="0.3">
      <c r="A55">
        <v>-89.088805555555595</v>
      </c>
      <c r="B55">
        <v>38.960611111111099</v>
      </c>
      <c r="C55" t="s">
        <v>12</v>
      </c>
      <c r="D55" s="1" t="s">
        <v>13</v>
      </c>
      <c r="E55" s="2" t="s">
        <v>14</v>
      </c>
      <c r="F55" s="3">
        <v>45946</v>
      </c>
      <c r="G55">
        <v>75.099999999999994</v>
      </c>
      <c r="I55" s="2" t="s">
        <v>15</v>
      </c>
      <c r="J55" t="s">
        <v>16</v>
      </c>
      <c r="K55" t="s">
        <v>17</v>
      </c>
      <c r="L55" t="s">
        <v>40</v>
      </c>
      <c r="M55" s="3">
        <f t="shared" si="0"/>
        <v>45946</v>
      </c>
      <c r="N55">
        <f t="shared" si="1"/>
        <v>2.1265951790591999</v>
      </c>
    </row>
    <row r="56" spans="1:14" x14ac:dyDescent="0.3">
      <c r="A56">
        <v>-89.088805555555595</v>
      </c>
      <c r="B56">
        <v>38.960611111111099</v>
      </c>
      <c r="C56" t="s">
        <v>12</v>
      </c>
      <c r="D56" s="1" t="s">
        <v>13</v>
      </c>
      <c r="E56" s="2" t="s">
        <v>14</v>
      </c>
      <c r="F56" s="3">
        <v>45945</v>
      </c>
      <c r="G56">
        <v>74.599999999999994</v>
      </c>
      <c r="I56" s="2" t="s">
        <v>15</v>
      </c>
      <c r="J56" t="s">
        <v>16</v>
      </c>
      <c r="K56" t="s">
        <v>17</v>
      </c>
      <c r="L56" t="s">
        <v>40</v>
      </c>
      <c r="M56" s="3">
        <f t="shared" si="0"/>
        <v>45945</v>
      </c>
      <c r="N56">
        <f t="shared" si="1"/>
        <v>2.1124367557631998</v>
      </c>
    </row>
    <row r="57" spans="1:14" x14ac:dyDescent="0.3">
      <c r="A57">
        <v>-89.088805555555595</v>
      </c>
      <c r="B57">
        <v>38.960611111111099</v>
      </c>
      <c r="C57" t="s">
        <v>12</v>
      </c>
      <c r="D57" s="1" t="s">
        <v>13</v>
      </c>
      <c r="E57" s="2" t="s">
        <v>14</v>
      </c>
      <c r="F57" s="3">
        <v>45944</v>
      </c>
      <c r="G57">
        <v>73.900000000000006</v>
      </c>
      <c r="I57" s="2" t="s">
        <v>15</v>
      </c>
      <c r="J57" t="s">
        <v>16</v>
      </c>
      <c r="K57" t="s">
        <v>17</v>
      </c>
      <c r="L57" t="s">
        <v>40</v>
      </c>
      <c r="M57" s="3">
        <f t="shared" si="0"/>
        <v>45944</v>
      </c>
      <c r="N57">
        <f t="shared" si="1"/>
        <v>2.0926149631488</v>
      </c>
    </row>
    <row r="58" spans="1:14" x14ac:dyDescent="0.3">
      <c r="A58">
        <v>-89.088805555555595</v>
      </c>
      <c r="B58">
        <v>38.960611111111099</v>
      </c>
      <c r="C58" t="s">
        <v>12</v>
      </c>
      <c r="D58" s="1" t="s">
        <v>13</v>
      </c>
      <c r="E58" s="2" t="s">
        <v>14</v>
      </c>
      <c r="F58" s="3">
        <v>45943</v>
      </c>
      <c r="G58">
        <v>74</v>
      </c>
      <c r="I58" s="2" t="s">
        <v>15</v>
      </c>
      <c r="J58" t="s">
        <v>16</v>
      </c>
      <c r="K58" t="s">
        <v>17</v>
      </c>
      <c r="L58" t="s">
        <v>40</v>
      </c>
      <c r="M58" s="3">
        <f t="shared" si="0"/>
        <v>45943</v>
      </c>
      <c r="N58">
        <f t="shared" si="1"/>
        <v>2.0954466478080001</v>
      </c>
    </row>
    <row r="59" spans="1:14" x14ac:dyDescent="0.3">
      <c r="A59">
        <v>-89.088805555555595</v>
      </c>
      <c r="B59">
        <v>38.960611111111099</v>
      </c>
      <c r="C59" t="s">
        <v>12</v>
      </c>
      <c r="D59" s="1" t="s">
        <v>13</v>
      </c>
      <c r="E59" s="2" t="s">
        <v>14</v>
      </c>
      <c r="F59" s="3">
        <v>45942</v>
      </c>
      <c r="G59">
        <v>73.099999999999994</v>
      </c>
      <c r="I59" s="2" t="s">
        <v>15</v>
      </c>
      <c r="J59" t="s">
        <v>16</v>
      </c>
      <c r="K59" t="s">
        <v>17</v>
      </c>
      <c r="L59" t="s">
        <v>40</v>
      </c>
      <c r="M59" s="3">
        <f t="shared" si="0"/>
        <v>45942</v>
      </c>
      <c r="N59">
        <f t="shared" si="1"/>
        <v>2.0699614858751998</v>
      </c>
    </row>
    <row r="60" spans="1:14" x14ac:dyDescent="0.3">
      <c r="A60">
        <v>-89.088805555555595</v>
      </c>
      <c r="B60">
        <v>38.960611111111099</v>
      </c>
      <c r="C60" t="s">
        <v>12</v>
      </c>
      <c r="D60" s="1" t="s">
        <v>13</v>
      </c>
      <c r="E60" s="2" t="s">
        <v>14</v>
      </c>
      <c r="F60" s="3">
        <v>45941</v>
      </c>
      <c r="G60">
        <v>69.5</v>
      </c>
      <c r="I60" s="2" t="s">
        <v>15</v>
      </c>
      <c r="J60" t="s">
        <v>16</v>
      </c>
      <c r="K60" t="s">
        <v>17</v>
      </c>
      <c r="L60" t="s">
        <v>40</v>
      </c>
      <c r="M60" s="3">
        <f t="shared" si="0"/>
        <v>45941</v>
      </c>
      <c r="N60">
        <f t="shared" si="1"/>
        <v>1.9680208381440001</v>
      </c>
    </row>
    <row r="61" spans="1:14" x14ac:dyDescent="0.3">
      <c r="A61">
        <v>-89.088805555555595</v>
      </c>
      <c r="B61">
        <v>38.960611111111099</v>
      </c>
      <c r="C61" t="s">
        <v>12</v>
      </c>
      <c r="D61" s="1" t="s">
        <v>13</v>
      </c>
      <c r="E61" s="2" t="s">
        <v>14</v>
      </c>
      <c r="F61" s="3">
        <v>45940</v>
      </c>
      <c r="G61">
        <v>51.1</v>
      </c>
      <c r="I61" s="2" t="s">
        <v>15</v>
      </c>
      <c r="J61" t="s">
        <v>16</v>
      </c>
      <c r="K61" t="s">
        <v>17</v>
      </c>
      <c r="L61" t="s">
        <v>40</v>
      </c>
      <c r="M61" s="3">
        <f t="shared" si="0"/>
        <v>45940</v>
      </c>
      <c r="N61">
        <f t="shared" si="1"/>
        <v>1.4469908608512001</v>
      </c>
    </row>
    <row r="62" spans="1:14" x14ac:dyDescent="0.3">
      <c r="A62">
        <v>-89.088805555555595</v>
      </c>
      <c r="B62">
        <v>38.960611111111099</v>
      </c>
      <c r="C62" t="s">
        <v>12</v>
      </c>
      <c r="D62" s="1" t="s">
        <v>13</v>
      </c>
      <c r="E62" s="2" t="s">
        <v>14</v>
      </c>
      <c r="F62" s="3">
        <v>45939</v>
      </c>
      <c r="G62">
        <v>37.200000000000003</v>
      </c>
      <c r="I62" s="2" t="s">
        <v>15</v>
      </c>
      <c r="J62" t="s">
        <v>16</v>
      </c>
      <c r="K62" t="s">
        <v>17</v>
      </c>
      <c r="L62" t="s">
        <v>46</v>
      </c>
      <c r="M62" s="3">
        <f t="shared" si="0"/>
        <v>45939</v>
      </c>
      <c r="N62">
        <f t="shared" si="1"/>
        <v>1.0533866932224001</v>
      </c>
    </row>
    <row r="63" spans="1:14" x14ac:dyDescent="0.3">
      <c r="A63">
        <v>-89.088805555555595</v>
      </c>
      <c r="B63">
        <v>38.960611111111099</v>
      </c>
      <c r="C63" t="s">
        <v>12</v>
      </c>
      <c r="D63" s="1" t="s">
        <v>13</v>
      </c>
      <c r="E63" s="2" t="s">
        <v>14</v>
      </c>
      <c r="F63" s="3">
        <v>45938</v>
      </c>
      <c r="G63">
        <v>37.700000000000003</v>
      </c>
      <c r="I63" s="2" t="s">
        <v>15</v>
      </c>
      <c r="J63" t="s">
        <v>16</v>
      </c>
      <c r="K63" t="s">
        <v>17</v>
      </c>
      <c r="L63" t="s">
        <v>47</v>
      </c>
      <c r="M63" s="3">
        <f t="shared" si="0"/>
        <v>45938</v>
      </c>
      <c r="N63">
        <f t="shared" si="1"/>
        <v>1.0675451165184</v>
      </c>
    </row>
    <row r="64" spans="1:14" x14ac:dyDescent="0.3">
      <c r="A64">
        <v>-89.088805555555595</v>
      </c>
      <c r="B64">
        <v>38.960611111111099</v>
      </c>
      <c r="C64" t="s">
        <v>12</v>
      </c>
      <c r="D64" s="1" t="s">
        <v>13</v>
      </c>
      <c r="E64" s="2" t="s">
        <v>14</v>
      </c>
      <c r="F64" s="3">
        <v>45936</v>
      </c>
      <c r="G64">
        <v>38.700000000000003</v>
      </c>
      <c r="I64" s="2" t="s">
        <v>15</v>
      </c>
      <c r="J64" t="s">
        <v>16</v>
      </c>
      <c r="K64" t="s">
        <v>17</v>
      </c>
      <c r="L64" t="s">
        <v>48</v>
      </c>
      <c r="M64" s="3">
        <f t="shared" si="0"/>
        <v>45936</v>
      </c>
      <c r="N64">
        <f t="shared" si="1"/>
        <v>1.0958619631104001</v>
      </c>
    </row>
    <row r="65" spans="1:14" x14ac:dyDescent="0.3">
      <c r="A65">
        <v>-89.088805555555595</v>
      </c>
      <c r="B65">
        <v>38.960611111111099</v>
      </c>
      <c r="C65" t="s">
        <v>12</v>
      </c>
      <c r="D65" s="1" t="s">
        <v>13</v>
      </c>
      <c r="E65" s="2" t="s">
        <v>14</v>
      </c>
      <c r="F65" s="3">
        <v>45935</v>
      </c>
      <c r="G65">
        <v>38.9</v>
      </c>
      <c r="H65" t="s">
        <v>28</v>
      </c>
      <c r="I65" s="2" t="s">
        <v>15</v>
      </c>
      <c r="J65" t="s">
        <v>16</v>
      </c>
      <c r="K65" t="s">
        <v>17</v>
      </c>
      <c r="L65" t="s">
        <v>49</v>
      </c>
      <c r="M65" s="3">
        <f t="shared" si="0"/>
        <v>45935</v>
      </c>
      <c r="N65">
        <f t="shared" si="1"/>
        <v>1.1015253324287999</v>
      </c>
    </row>
    <row r="66" spans="1:14" x14ac:dyDescent="0.3">
      <c r="A66">
        <v>-89.088805555555595</v>
      </c>
      <c r="B66">
        <v>38.960611111111099</v>
      </c>
      <c r="C66" t="s">
        <v>12</v>
      </c>
      <c r="D66" s="1" t="s">
        <v>13</v>
      </c>
      <c r="E66" s="2" t="s">
        <v>14</v>
      </c>
      <c r="F66" s="3">
        <v>45934</v>
      </c>
      <c r="G66">
        <v>40.5</v>
      </c>
      <c r="I66" s="2" t="s">
        <v>15</v>
      </c>
      <c r="J66" t="s">
        <v>16</v>
      </c>
      <c r="K66" t="s">
        <v>17</v>
      </c>
      <c r="L66" t="s">
        <v>48</v>
      </c>
      <c r="M66" s="3">
        <f t="shared" si="0"/>
        <v>45934</v>
      </c>
      <c r="N66">
        <f t="shared" si="1"/>
        <v>1.1468322869759999</v>
      </c>
    </row>
    <row r="67" spans="1:14" x14ac:dyDescent="0.3">
      <c r="A67">
        <v>-89.088805555555595</v>
      </c>
      <c r="B67">
        <v>38.960611111111099</v>
      </c>
      <c r="C67" t="s">
        <v>12</v>
      </c>
      <c r="D67" s="1" t="s">
        <v>13</v>
      </c>
      <c r="E67" s="2" t="s">
        <v>14</v>
      </c>
      <c r="F67" s="3">
        <v>45933</v>
      </c>
      <c r="G67">
        <v>41.3</v>
      </c>
      <c r="I67" s="2" t="s">
        <v>15</v>
      </c>
      <c r="J67" t="s">
        <v>16</v>
      </c>
      <c r="K67" t="s">
        <v>17</v>
      </c>
      <c r="L67" t="s">
        <v>40</v>
      </c>
      <c r="M67" s="3">
        <f t="shared" ref="M67:M130" si="2">F67</f>
        <v>45933</v>
      </c>
      <c r="N67">
        <f t="shared" ref="N67:N130" si="3">G67*0.028316846592</f>
        <v>1.1694857642495999</v>
      </c>
    </row>
    <row r="68" spans="1:14" x14ac:dyDescent="0.3">
      <c r="A68">
        <v>-89.088805555555595</v>
      </c>
      <c r="B68">
        <v>38.960611111111099</v>
      </c>
      <c r="C68" t="s">
        <v>12</v>
      </c>
      <c r="D68" s="1" t="s">
        <v>13</v>
      </c>
      <c r="E68" s="2" t="s">
        <v>14</v>
      </c>
      <c r="F68" s="3">
        <v>45932</v>
      </c>
      <c r="G68">
        <v>42.4</v>
      </c>
      <c r="I68" s="2" t="s">
        <v>15</v>
      </c>
      <c r="J68" t="s">
        <v>16</v>
      </c>
      <c r="K68" t="s">
        <v>17</v>
      </c>
      <c r="L68" t="s">
        <v>40</v>
      </c>
      <c r="M68" s="3">
        <f t="shared" si="2"/>
        <v>45932</v>
      </c>
      <c r="N68">
        <f t="shared" si="3"/>
        <v>1.2006342955008</v>
      </c>
    </row>
    <row r="69" spans="1:14" x14ac:dyDescent="0.3">
      <c r="A69">
        <v>-89.088805555555595</v>
      </c>
      <c r="B69">
        <v>38.960611111111099</v>
      </c>
      <c r="C69" t="s">
        <v>12</v>
      </c>
      <c r="D69" s="1" t="s">
        <v>13</v>
      </c>
      <c r="E69" s="2" t="s">
        <v>14</v>
      </c>
      <c r="F69" s="3">
        <v>45931</v>
      </c>
      <c r="G69">
        <v>44.3</v>
      </c>
      <c r="I69" s="2" t="s">
        <v>15</v>
      </c>
      <c r="J69" t="s">
        <v>16</v>
      </c>
      <c r="K69" t="s">
        <v>17</v>
      </c>
      <c r="L69" t="s">
        <v>40</v>
      </c>
      <c r="M69" s="3">
        <f t="shared" si="2"/>
        <v>45931</v>
      </c>
      <c r="N69">
        <f t="shared" si="3"/>
        <v>1.2544363040255999</v>
      </c>
    </row>
    <row r="70" spans="1:14" x14ac:dyDescent="0.3">
      <c r="A70">
        <v>-89.088805555555595</v>
      </c>
      <c r="B70">
        <v>38.960611111111099</v>
      </c>
      <c r="C70" t="s">
        <v>12</v>
      </c>
      <c r="D70" s="1" t="s">
        <v>13</v>
      </c>
      <c r="E70" s="2" t="s">
        <v>14</v>
      </c>
      <c r="F70" s="3">
        <v>45930</v>
      </c>
      <c r="G70">
        <v>47</v>
      </c>
      <c r="I70" s="2" t="s">
        <v>15</v>
      </c>
      <c r="J70" t="s">
        <v>16</v>
      </c>
      <c r="K70" t="s">
        <v>17</v>
      </c>
      <c r="L70" t="s">
        <v>40</v>
      </c>
      <c r="M70" s="3">
        <f t="shared" si="2"/>
        <v>45930</v>
      </c>
      <c r="N70">
        <f t="shared" si="3"/>
        <v>1.330891789824</v>
      </c>
    </row>
    <row r="71" spans="1:14" x14ac:dyDescent="0.3">
      <c r="A71">
        <v>-89.088805555555595</v>
      </c>
      <c r="B71">
        <v>38.960611111111099</v>
      </c>
      <c r="C71" t="s">
        <v>12</v>
      </c>
      <c r="D71" s="1" t="s">
        <v>13</v>
      </c>
      <c r="E71" s="2" t="s">
        <v>14</v>
      </c>
      <c r="F71" s="3">
        <v>45929</v>
      </c>
      <c r="G71">
        <v>45.8</v>
      </c>
      <c r="I71" s="2" t="s">
        <v>15</v>
      </c>
      <c r="J71" t="s">
        <v>16</v>
      </c>
      <c r="K71" t="s">
        <v>17</v>
      </c>
      <c r="L71" t="s">
        <v>40</v>
      </c>
      <c r="M71" s="3">
        <f t="shared" si="2"/>
        <v>45929</v>
      </c>
      <c r="N71">
        <f t="shared" si="3"/>
        <v>1.2969115739135999</v>
      </c>
    </row>
    <row r="72" spans="1:14" x14ac:dyDescent="0.3">
      <c r="A72">
        <v>-89.088805555555595</v>
      </c>
      <c r="B72">
        <v>38.960611111111099</v>
      </c>
      <c r="C72" t="s">
        <v>12</v>
      </c>
      <c r="D72" s="1" t="s">
        <v>13</v>
      </c>
      <c r="E72" s="2" t="s">
        <v>14</v>
      </c>
      <c r="F72" s="3">
        <v>45928</v>
      </c>
      <c r="G72">
        <v>33.4</v>
      </c>
      <c r="I72" s="2" t="s">
        <v>15</v>
      </c>
      <c r="J72" t="s">
        <v>16</v>
      </c>
      <c r="K72" t="s">
        <v>17</v>
      </c>
      <c r="L72" t="s">
        <v>50</v>
      </c>
      <c r="M72" s="3">
        <f t="shared" si="2"/>
        <v>45928</v>
      </c>
      <c r="N72">
        <f t="shared" si="3"/>
        <v>0.94578267617279999</v>
      </c>
    </row>
    <row r="73" spans="1:14" x14ac:dyDescent="0.3">
      <c r="A73">
        <v>-89.088805555555595</v>
      </c>
      <c r="B73">
        <v>38.960611111111099</v>
      </c>
      <c r="C73" t="s">
        <v>12</v>
      </c>
      <c r="D73" s="1" t="s">
        <v>13</v>
      </c>
      <c r="E73" s="2" t="s">
        <v>14</v>
      </c>
      <c r="F73" s="3">
        <v>45927</v>
      </c>
      <c r="G73">
        <v>38.799999999999997</v>
      </c>
      <c r="I73" s="2" t="s">
        <v>15</v>
      </c>
      <c r="J73" t="s">
        <v>16</v>
      </c>
      <c r="K73" t="s">
        <v>17</v>
      </c>
      <c r="L73" t="s">
        <v>40</v>
      </c>
      <c r="M73" s="3">
        <f t="shared" si="2"/>
        <v>45927</v>
      </c>
      <c r="N73">
        <f t="shared" si="3"/>
        <v>1.0986936477695999</v>
      </c>
    </row>
    <row r="74" spans="1:14" x14ac:dyDescent="0.3">
      <c r="A74">
        <v>-89.088805555555595</v>
      </c>
      <c r="B74">
        <v>38.960611111111099</v>
      </c>
      <c r="C74" t="s">
        <v>12</v>
      </c>
      <c r="D74" s="1" t="s">
        <v>13</v>
      </c>
      <c r="E74" s="2" t="s">
        <v>14</v>
      </c>
      <c r="F74" s="3">
        <v>45926</v>
      </c>
      <c r="G74">
        <v>52.5</v>
      </c>
      <c r="I74" s="2" t="s">
        <v>15</v>
      </c>
      <c r="J74" t="s">
        <v>16</v>
      </c>
      <c r="K74" t="s">
        <v>17</v>
      </c>
      <c r="L74" t="s">
        <v>40</v>
      </c>
      <c r="M74" s="3">
        <f t="shared" si="2"/>
        <v>45926</v>
      </c>
      <c r="N74">
        <f t="shared" si="3"/>
        <v>1.4866344460800001</v>
      </c>
    </row>
    <row r="75" spans="1:14" x14ac:dyDescent="0.3">
      <c r="A75">
        <v>-89.088805555555595</v>
      </c>
      <c r="B75">
        <v>38.960611111111099</v>
      </c>
      <c r="C75" t="s">
        <v>12</v>
      </c>
      <c r="D75" s="1" t="s">
        <v>13</v>
      </c>
      <c r="E75" s="2" t="s">
        <v>14</v>
      </c>
      <c r="F75" s="3">
        <v>45925</v>
      </c>
      <c r="G75">
        <v>58.1</v>
      </c>
      <c r="I75" s="2" t="s">
        <v>15</v>
      </c>
      <c r="J75" t="s">
        <v>16</v>
      </c>
      <c r="K75" t="s">
        <v>17</v>
      </c>
      <c r="L75" t="s">
        <v>40</v>
      </c>
      <c r="M75" s="3">
        <f t="shared" si="2"/>
        <v>45925</v>
      </c>
      <c r="N75">
        <f t="shared" si="3"/>
        <v>1.6452087869952001</v>
      </c>
    </row>
    <row r="76" spans="1:14" x14ac:dyDescent="0.3">
      <c r="A76">
        <v>-89.088805555555595</v>
      </c>
      <c r="B76">
        <v>38.960611111111099</v>
      </c>
      <c r="C76" t="s">
        <v>12</v>
      </c>
      <c r="D76" s="1" t="s">
        <v>13</v>
      </c>
      <c r="E76" s="2" t="s">
        <v>14</v>
      </c>
      <c r="F76" s="3">
        <v>45924</v>
      </c>
      <c r="G76">
        <v>67.2</v>
      </c>
      <c r="I76" s="2" t="s">
        <v>15</v>
      </c>
      <c r="J76" t="s">
        <v>16</v>
      </c>
      <c r="K76" t="s">
        <v>17</v>
      </c>
      <c r="L76" t="s">
        <v>40</v>
      </c>
      <c r="M76" s="3">
        <f t="shared" si="2"/>
        <v>45924</v>
      </c>
      <c r="N76">
        <f t="shared" si="3"/>
        <v>1.9028920909824001</v>
      </c>
    </row>
    <row r="77" spans="1:14" x14ac:dyDescent="0.3">
      <c r="A77">
        <v>-89.088805555555595</v>
      </c>
      <c r="B77">
        <v>38.960611111111099</v>
      </c>
      <c r="C77" t="s">
        <v>12</v>
      </c>
      <c r="D77" s="1" t="s">
        <v>13</v>
      </c>
      <c r="E77" s="2" t="s">
        <v>14</v>
      </c>
      <c r="F77" s="3">
        <v>45923</v>
      </c>
      <c r="G77">
        <v>45.7</v>
      </c>
      <c r="I77" s="2" t="s">
        <v>15</v>
      </c>
      <c r="J77" t="s">
        <v>16</v>
      </c>
      <c r="K77" t="s">
        <v>17</v>
      </c>
      <c r="L77" t="s">
        <v>40</v>
      </c>
      <c r="M77" s="3">
        <f t="shared" si="2"/>
        <v>45923</v>
      </c>
      <c r="N77">
        <f t="shared" si="3"/>
        <v>1.2940798892544001</v>
      </c>
    </row>
    <row r="78" spans="1:14" x14ac:dyDescent="0.3">
      <c r="A78">
        <v>-89.088805555555595</v>
      </c>
      <c r="B78">
        <v>38.960611111111099</v>
      </c>
      <c r="C78" t="s">
        <v>12</v>
      </c>
      <c r="D78" s="1" t="s">
        <v>13</v>
      </c>
      <c r="E78" s="2" t="s">
        <v>14</v>
      </c>
      <c r="F78" s="3">
        <v>45922</v>
      </c>
      <c r="G78">
        <v>21.9</v>
      </c>
      <c r="I78" s="2" t="s">
        <v>15</v>
      </c>
      <c r="J78" t="s">
        <v>16</v>
      </c>
      <c r="K78" t="s">
        <v>17</v>
      </c>
      <c r="L78" t="s">
        <v>51</v>
      </c>
      <c r="M78" s="3">
        <f t="shared" si="2"/>
        <v>45922</v>
      </c>
      <c r="N78">
        <f t="shared" si="3"/>
        <v>0.6201389403648</v>
      </c>
    </row>
    <row r="79" spans="1:14" x14ac:dyDescent="0.3">
      <c r="A79">
        <v>-89.088805555555595</v>
      </c>
      <c r="B79">
        <v>38.960611111111099</v>
      </c>
      <c r="C79" t="s">
        <v>12</v>
      </c>
      <c r="D79" s="1" t="s">
        <v>13</v>
      </c>
      <c r="E79" s="2" t="s">
        <v>14</v>
      </c>
      <c r="F79" s="3">
        <v>45921</v>
      </c>
      <c r="G79">
        <v>20</v>
      </c>
      <c r="I79" s="2" t="s">
        <v>15</v>
      </c>
      <c r="J79" t="s">
        <v>16</v>
      </c>
      <c r="K79" t="s">
        <v>17</v>
      </c>
      <c r="L79" t="s">
        <v>52</v>
      </c>
      <c r="M79" s="3">
        <f t="shared" si="2"/>
        <v>45921</v>
      </c>
      <c r="N79">
        <f t="shared" si="3"/>
        <v>0.56633693184</v>
      </c>
    </row>
    <row r="80" spans="1:14" x14ac:dyDescent="0.3">
      <c r="A80">
        <v>-89.088805555555595</v>
      </c>
      <c r="B80">
        <v>38.960611111111099</v>
      </c>
      <c r="C80" t="s">
        <v>12</v>
      </c>
      <c r="D80" s="1" t="s">
        <v>13</v>
      </c>
      <c r="E80" s="2" t="s">
        <v>14</v>
      </c>
      <c r="F80" s="3">
        <v>45920</v>
      </c>
      <c r="G80">
        <v>20.399999999999999</v>
      </c>
      <c r="I80" s="2" t="s">
        <v>15</v>
      </c>
      <c r="J80" t="s">
        <v>16</v>
      </c>
      <c r="K80" t="s">
        <v>17</v>
      </c>
      <c r="L80" t="s">
        <v>53</v>
      </c>
      <c r="M80" s="3">
        <f t="shared" si="2"/>
        <v>45920</v>
      </c>
      <c r="N80">
        <f t="shared" si="3"/>
        <v>0.57766367047680001</v>
      </c>
    </row>
    <row r="81" spans="1:14" x14ac:dyDescent="0.3">
      <c r="A81">
        <v>-89.088805555555595</v>
      </c>
      <c r="B81">
        <v>38.960611111111099</v>
      </c>
      <c r="C81" t="s">
        <v>12</v>
      </c>
      <c r="D81" s="1" t="s">
        <v>13</v>
      </c>
      <c r="E81" s="2" t="s">
        <v>14</v>
      </c>
      <c r="F81" s="3">
        <v>45919</v>
      </c>
      <c r="G81">
        <v>21.3</v>
      </c>
      <c r="I81" s="2" t="s">
        <v>15</v>
      </c>
      <c r="J81" t="s">
        <v>16</v>
      </c>
      <c r="K81" t="s">
        <v>17</v>
      </c>
      <c r="L81" t="s">
        <v>54</v>
      </c>
      <c r="M81" s="3">
        <f t="shared" si="2"/>
        <v>45919</v>
      </c>
      <c r="N81">
        <f t="shared" si="3"/>
        <v>0.60314883240960004</v>
      </c>
    </row>
    <row r="82" spans="1:14" x14ac:dyDescent="0.3">
      <c r="A82">
        <v>-89.088805555555595</v>
      </c>
      <c r="B82">
        <v>38.960611111111099</v>
      </c>
      <c r="C82" t="s">
        <v>12</v>
      </c>
      <c r="D82" s="1" t="s">
        <v>13</v>
      </c>
      <c r="E82" s="2" t="s">
        <v>14</v>
      </c>
      <c r="F82" s="3">
        <v>45918</v>
      </c>
      <c r="G82">
        <v>24.5</v>
      </c>
      <c r="I82" s="2" t="s">
        <v>15</v>
      </c>
      <c r="J82" t="s">
        <v>16</v>
      </c>
      <c r="K82" t="s">
        <v>17</v>
      </c>
      <c r="L82" t="s">
        <v>54</v>
      </c>
      <c r="M82" s="3">
        <f t="shared" si="2"/>
        <v>45918</v>
      </c>
      <c r="N82">
        <f t="shared" si="3"/>
        <v>0.69376274150399997</v>
      </c>
    </row>
    <row r="83" spans="1:14" x14ac:dyDescent="0.3">
      <c r="A83">
        <v>-89.088805555555595</v>
      </c>
      <c r="B83">
        <v>38.960611111111099</v>
      </c>
      <c r="C83" t="s">
        <v>12</v>
      </c>
      <c r="D83" s="1" t="s">
        <v>13</v>
      </c>
      <c r="E83" s="2" t="s">
        <v>14</v>
      </c>
      <c r="F83" s="3">
        <v>45917</v>
      </c>
      <c r="G83">
        <v>26.7</v>
      </c>
      <c r="I83" s="2" t="s">
        <v>15</v>
      </c>
      <c r="J83" t="s">
        <v>16</v>
      </c>
      <c r="K83" t="s">
        <v>17</v>
      </c>
      <c r="L83" t="s">
        <v>55</v>
      </c>
      <c r="M83" s="3">
        <f t="shared" si="2"/>
        <v>45917</v>
      </c>
      <c r="N83">
        <f t="shared" si="3"/>
        <v>0.75605980400640005</v>
      </c>
    </row>
    <row r="84" spans="1:14" x14ac:dyDescent="0.3">
      <c r="A84">
        <v>-89.088805555555595</v>
      </c>
      <c r="B84">
        <v>38.960611111111099</v>
      </c>
      <c r="C84" t="s">
        <v>12</v>
      </c>
      <c r="D84" s="1" t="s">
        <v>13</v>
      </c>
      <c r="E84" s="2" t="s">
        <v>14</v>
      </c>
      <c r="F84" s="3">
        <v>45916</v>
      </c>
      <c r="G84">
        <v>43.6</v>
      </c>
      <c r="I84" s="2" t="s">
        <v>15</v>
      </c>
      <c r="J84" t="s">
        <v>16</v>
      </c>
      <c r="K84" t="s">
        <v>17</v>
      </c>
      <c r="L84" t="s">
        <v>54</v>
      </c>
      <c r="M84" s="3">
        <f t="shared" si="2"/>
        <v>45916</v>
      </c>
      <c r="N84">
        <f t="shared" si="3"/>
        <v>1.2346145114112002</v>
      </c>
    </row>
    <row r="85" spans="1:14" x14ac:dyDescent="0.3">
      <c r="A85">
        <v>-89.088805555555595</v>
      </c>
      <c r="B85">
        <v>38.960611111111099</v>
      </c>
      <c r="C85" t="s">
        <v>12</v>
      </c>
      <c r="D85" s="1" t="s">
        <v>13</v>
      </c>
      <c r="E85" s="2" t="s">
        <v>14</v>
      </c>
      <c r="F85" s="3">
        <v>45915</v>
      </c>
      <c r="G85">
        <v>31.3</v>
      </c>
      <c r="I85" s="2" t="s">
        <v>15</v>
      </c>
      <c r="J85" t="s">
        <v>16</v>
      </c>
      <c r="K85" t="s">
        <v>17</v>
      </c>
      <c r="L85" t="s">
        <v>56</v>
      </c>
      <c r="M85" s="3">
        <f t="shared" si="2"/>
        <v>45915</v>
      </c>
      <c r="N85">
        <f t="shared" si="3"/>
        <v>0.88631729832960005</v>
      </c>
    </row>
    <row r="86" spans="1:14" x14ac:dyDescent="0.3">
      <c r="A86">
        <v>-89.088805555555595</v>
      </c>
      <c r="B86">
        <v>38.960611111111099</v>
      </c>
      <c r="C86" t="s">
        <v>12</v>
      </c>
      <c r="D86" s="1" t="s">
        <v>13</v>
      </c>
      <c r="E86" s="2" t="s">
        <v>14</v>
      </c>
      <c r="F86" s="3">
        <v>45914</v>
      </c>
      <c r="G86">
        <v>30</v>
      </c>
      <c r="I86" s="2" t="s">
        <v>15</v>
      </c>
      <c r="J86" t="s">
        <v>16</v>
      </c>
      <c r="K86" t="s">
        <v>17</v>
      </c>
      <c r="L86" t="s">
        <v>57</v>
      </c>
      <c r="M86" s="3">
        <f t="shared" si="2"/>
        <v>45914</v>
      </c>
      <c r="N86">
        <f t="shared" si="3"/>
        <v>0.84950539776</v>
      </c>
    </row>
    <row r="87" spans="1:14" x14ac:dyDescent="0.3">
      <c r="A87">
        <v>-89.088805555555595</v>
      </c>
      <c r="B87">
        <v>38.960611111111099</v>
      </c>
      <c r="C87" t="s">
        <v>12</v>
      </c>
      <c r="D87" s="1" t="s">
        <v>13</v>
      </c>
      <c r="E87" s="2" t="s">
        <v>14</v>
      </c>
      <c r="F87" s="3">
        <v>45913</v>
      </c>
      <c r="G87">
        <v>32.200000000000003</v>
      </c>
      <c r="I87" s="2" t="s">
        <v>15</v>
      </c>
      <c r="J87" t="s">
        <v>16</v>
      </c>
      <c r="K87" t="s">
        <v>17</v>
      </c>
      <c r="L87" t="s">
        <v>54</v>
      </c>
      <c r="M87" s="3">
        <f t="shared" si="2"/>
        <v>45913</v>
      </c>
      <c r="N87">
        <f t="shared" si="3"/>
        <v>0.91180246026240008</v>
      </c>
    </row>
    <row r="88" spans="1:14" x14ac:dyDescent="0.3">
      <c r="A88">
        <v>-89.088805555555595</v>
      </c>
      <c r="B88">
        <v>38.960611111111099</v>
      </c>
      <c r="C88" t="s">
        <v>12</v>
      </c>
      <c r="D88" s="1" t="s">
        <v>13</v>
      </c>
      <c r="E88" s="2" t="s">
        <v>14</v>
      </c>
      <c r="F88" s="3">
        <v>45912</v>
      </c>
      <c r="G88">
        <v>32.9</v>
      </c>
      <c r="I88" s="2" t="s">
        <v>15</v>
      </c>
      <c r="J88" t="s">
        <v>16</v>
      </c>
      <c r="K88" t="s">
        <v>17</v>
      </c>
      <c r="L88" t="s">
        <v>58</v>
      </c>
      <c r="M88" s="3">
        <f t="shared" si="2"/>
        <v>45912</v>
      </c>
      <c r="N88">
        <f t="shared" si="3"/>
        <v>0.93162425287679995</v>
      </c>
    </row>
    <row r="89" spans="1:14" x14ac:dyDescent="0.3">
      <c r="A89">
        <v>-89.088805555555595</v>
      </c>
      <c r="B89">
        <v>38.960611111111099</v>
      </c>
      <c r="C89" t="s">
        <v>12</v>
      </c>
      <c r="D89" s="1" t="s">
        <v>13</v>
      </c>
      <c r="E89" s="2" t="s">
        <v>14</v>
      </c>
      <c r="F89" s="3">
        <v>45911</v>
      </c>
      <c r="G89">
        <v>35.1</v>
      </c>
      <c r="I89" s="2" t="s">
        <v>15</v>
      </c>
      <c r="J89" t="s">
        <v>16</v>
      </c>
      <c r="K89" t="s">
        <v>17</v>
      </c>
      <c r="L89" t="s">
        <v>59</v>
      </c>
      <c r="M89" s="3">
        <f t="shared" si="2"/>
        <v>45911</v>
      </c>
      <c r="N89">
        <f t="shared" si="3"/>
        <v>0.99392131537920003</v>
      </c>
    </row>
    <row r="90" spans="1:14" x14ac:dyDescent="0.3">
      <c r="A90">
        <v>-89.088805555555595</v>
      </c>
      <c r="B90">
        <v>38.960611111111099</v>
      </c>
      <c r="C90" t="s">
        <v>12</v>
      </c>
      <c r="D90" s="1" t="s">
        <v>13</v>
      </c>
      <c r="E90" s="2" t="s">
        <v>14</v>
      </c>
      <c r="F90" s="3">
        <v>45910</v>
      </c>
      <c r="G90">
        <v>36.799999999999997</v>
      </c>
      <c r="I90" s="2" t="s">
        <v>15</v>
      </c>
      <c r="J90" t="s">
        <v>16</v>
      </c>
      <c r="K90" t="s">
        <v>17</v>
      </c>
      <c r="L90" t="s">
        <v>60</v>
      </c>
      <c r="M90" s="3">
        <f t="shared" si="2"/>
        <v>45910</v>
      </c>
      <c r="N90">
        <f t="shared" si="3"/>
        <v>1.0420599545856</v>
      </c>
    </row>
    <row r="91" spans="1:14" x14ac:dyDescent="0.3">
      <c r="A91">
        <v>-89.088805555555595</v>
      </c>
      <c r="B91">
        <v>38.960611111111099</v>
      </c>
      <c r="C91" t="s">
        <v>12</v>
      </c>
      <c r="D91" s="1" t="s">
        <v>13</v>
      </c>
      <c r="E91" s="2" t="s">
        <v>14</v>
      </c>
      <c r="F91" s="3">
        <v>45909</v>
      </c>
      <c r="G91">
        <v>40</v>
      </c>
      <c r="I91" s="2" t="s">
        <v>15</v>
      </c>
      <c r="J91" t="s">
        <v>16</v>
      </c>
      <c r="K91" t="s">
        <v>17</v>
      </c>
      <c r="L91" t="s">
        <v>61</v>
      </c>
      <c r="M91" s="3">
        <f t="shared" si="2"/>
        <v>45909</v>
      </c>
      <c r="N91">
        <f t="shared" si="3"/>
        <v>1.13267386368</v>
      </c>
    </row>
    <row r="92" spans="1:14" x14ac:dyDescent="0.3">
      <c r="A92">
        <v>-89.088805555555595</v>
      </c>
      <c r="B92">
        <v>38.960611111111099</v>
      </c>
      <c r="C92" t="s">
        <v>12</v>
      </c>
      <c r="D92" s="1" t="s">
        <v>13</v>
      </c>
      <c r="E92" s="2" t="s">
        <v>14</v>
      </c>
      <c r="F92" s="3">
        <v>45908</v>
      </c>
      <c r="G92">
        <v>41.3</v>
      </c>
      <c r="I92" s="2" t="s">
        <v>15</v>
      </c>
      <c r="J92" t="s">
        <v>16</v>
      </c>
      <c r="K92" t="s">
        <v>17</v>
      </c>
      <c r="L92" t="s">
        <v>62</v>
      </c>
      <c r="M92" s="3">
        <f t="shared" si="2"/>
        <v>45908</v>
      </c>
      <c r="N92">
        <f t="shared" si="3"/>
        <v>1.1694857642495999</v>
      </c>
    </row>
    <row r="93" spans="1:14" x14ac:dyDescent="0.3">
      <c r="A93">
        <v>-89.088805555555595</v>
      </c>
      <c r="B93">
        <v>38.960611111111099</v>
      </c>
      <c r="C93" t="s">
        <v>12</v>
      </c>
      <c r="D93" s="1" t="s">
        <v>13</v>
      </c>
      <c r="E93" s="2" t="s">
        <v>14</v>
      </c>
      <c r="F93" s="3">
        <v>45907</v>
      </c>
      <c r="G93">
        <v>40.1</v>
      </c>
      <c r="I93" s="2" t="s">
        <v>15</v>
      </c>
      <c r="J93" t="s">
        <v>16</v>
      </c>
      <c r="K93" t="s">
        <v>17</v>
      </c>
      <c r="L93" t="s">
        <v>63</v>
      </c>
      <c r="M93" s="3">
        <f t="shared" si="2"/>
        <v>45907</v>
      </c>
      <c r="N93">
        <f t="shared" si="3"/>
        <v>1.1355055483392</v>
      </c>
    </row>
    <row r="94" spans="1:14" x14ac:dyDescent="0.3">
      <c r="A94">
        <v>-89.088805555555595</v>
      </c>
      <c r="B94">
        <v>38.960611111111099</v>
      </c>
      <c r="C94" t="s">
        <v>12</v>
      </c>
      <c r="D94" s="1" t="s">
        <v>13</v>
      </c>
      <c r="E94" s="2" t="s">
        <v>14</v>
      </c>
      <c r="F94" s="3">
        <v>45906</v>
      </c>
      <c r="G94">
        <v>46.1</v>
      </c>
      <c r="I94" s="2" t="s">
        <v>15</v>
      </c>
      <c r="J94" t="s">
        <v>16</v>
      </c>
      <c r="K94" t="s">
        <v>17</v>
      </c>
      <c r="L94" t="s">
        <v>63</v>
      </c>
      <c r="M94" s="3">
        <f t="shared" si="2"/>
        <v>45906</v>
      </c>
      <c r="N94">
        <f t="shared" si="3"/>
        <v>1.3054066278912</v>
      </c>
    </row>
    <row r="95" spans="1:14" x14ac:dyDescent="0.3">
      <c r="A95">
        <v>-89.088805555555595</v>
      </c>
      <c r="B95">
        <v>38.960611111111099</v>
      </c>
      <c r="C95" t="s">
        <v>12</v>
      </c>
      <c r="D95" s="1" t="s">
        <v>13</v>
      </c>
      <c r="E95" s="2" t="s">
        <v>14</v>
      </c>
      <c r="F95" s="3">
        <v>45905</v>
      </c>
      <c r="G95">
        <v>62.4</v>
      </c>
      <c r="I95" s="2" t="s">
        <v>15</v>
      </c>
      <c r="J95" t="s">
        <v>16</v>
      </c>
      <c r="K95" t="s">
        <v>17</v>
      </c>
      <c r="L95" t="s">
        <v>64</v>
      </c>
      <c r="M95" s="3">
        <f t="shared" si="2"/>
        <v>45905</v>
      </c>
      <c r="N95">
        <f t="shared" si="3"/>
        <v>1.7669712273408</v>
      </c>
    </row>
    <row r="96" spans="1:14" x14ac:dyDescent="0.3">
      <c r="A96">
        <v>-89.088805555555595</v>
      </c>
      <c r="B96">
        <v>38.960611111111099</v>
      </c>
      <c r="C96" t="s">
        <v>12</v>
      </c>
      <c r="D96" s="1" t="s">
        <v>13</v>
      </c>
      <c r="E96" s="2" t="s">
        <v>14</v>
      </c>
      <c r="F96" s="3">
        <v>45904</v>
      </c>
      <c r="G96">
        <v>66.2</v>
      </c>
      <c r="I96" s="2" t="s">
        <v>15</v>
      </c>
      <c r="J96" t="s">
        <v>16</v>
      </c>
      <c r="K96" t="s">
        <v>17</v>
      </c>
      <c r="L96" t="s">
        <v>64</v>
      </c>
      <c r="M96" s="3">
        <f t="shared" si="2"/>
        <v>45904</v>
      </c>
      <c r="N96">
        <f t="shared" si="3"/>
        <v>1.8745752443904002</v>
      </c>
    </row>
    <row r="97" spans="1:14" x14ac:dyDescent="0.3">
      <c r="A97">
        <v>-89.088805555555595</v>
      </c>
      <c r="B97">
        <v>38.960611111111099</v>
      </c>
      <c r="C97" t="s">
        <v>12</v>
      </c>
      <c r="D97" s="1" t="s">
        <v>13</v>
      </c>
      <c r="E97" s="2" t="s">
        <v>14</v>
      </c>
      <c r="F97" s="3">
        <v>45903</v>
      </c>
      <c r="G97">
        <v>70.900000000000006</v>
      </c>
      <c r="I97" s="2" t="s">
        <v>15</v>
      </c>
      <c r="J97" t="s">
        <v>16</v>
      </c>
      <c r="K97" t="s">
        <v>17</v>
      </c>
      <c r="L97" t="s">
        <v>64</v>
      </c>
      <c r="M97" s="3">
        <f t="shared" si="2"/>
        <v>45903</v>
      </c>
      <c r="N97">
        <f t="shared" si="3"/>
        <v>2.0076644233728</v>
      </c>
    </row>
    <row r="98" spans="1:14" x14ac:dyDescent="0.3">
      <c r="A98">
        <v>-89.088805555555595</v>
      </c>
      <c r="B98">
        <v>38.960611111111099</v>
      </c>
      <c r="C98" t="s">
        <v>12</v>
      </c>
      <c r="D98" s="1" t="s">
        <v>13</v>
      </c>
      <c r="E98" s="2" t="s">
        <v>14</v>
      </c>
      <c r="F98" s="3">
        <v>45902</v>
      </c>
      <c r="G98">
        <v>73.400000000000006</v>
      </c>
      <c r="I98" s="2" t="s">
        <v>15</v>
      </c>
      <c r="J98" t="s">
        <v>16</v>
      </c>
      <c r="K98" t="s">
        <v>17</v>
      </c>
      <c r="L98" t="s">
        <v>62</v>
      </c>
      <c r="M98" s="3">
        <f t="shared" si="2"/>
        <v>45902</v>
      </c>
      <c r="N98">
        <f t="shared" si="3"/>
        <v>2.0784565398528003</v>
      </c>
    </row>
    <row r="99" spans="1:14" x14ac:dyDescent="0.3">
      <c r="A99">
        <v>-89.088805555555595</v>
      </c>
      <c r="B99">
        <v>38.960611111111099</v>
      </c>
      <c r="C99" t="s">
        <v>12</v>
      </c>
      <c r="D99" s="1" t="s">
        <v>13</v>
      </c>
      <c r="E99" s="2" t="s">
        <v>14</v>
      </c>
      <c r="F99" s="3">
        <v>45901</v>
      </c>
      <c r="G99">
        <v>75</v>
      </c>
      <c r="I99" s="2" t="s">
        <v>15</v>
      </c>
      <c r="J99" t="s">
        <v>16</v>
      </c>
      <c r="K99" t="s">
        <v>17</v>
      </c>
      <c r="L99" t="s">
        <v>62</v>
      </c>
      <c r="M99" s="3">
        <f t="shared" si="2"/>
        <v>45901</v>
      </c>
      <c r="N99">
        <f t="shared" si="3"/>
        <v>2.1237634943999999</v>
      </c>
    </row>
    <row r="100" spans="1:14" x14ac:dyDescent="0.3">
      <c r="A100">
        <v>-89.088805555555595</v>
      </c>
      <c r="B100">
        <v>38.960611111111099</v>
      </c>
      <c r="C100" t="s">
        <v>12</v>
      </c>
      <c r="D100" s="1" t="s">
        <v>13</v>
      </c>
      <c r="E100" s="2" t="s">
        <v>14</v>
      </c>
      <c r="F100" s="3">
        <v>45900</v>
      </c>
      <c r="G100">
        <v>75.7</v>
      </c>
      <c r="I100" s="2" t="s">
        <v>15</v>
      </c>
      <c r="J100" t="s">
        <v>16</v>
      </c>
      <c r="K100" t="s">
        <v>17</v>
      </c>
      <c r="L100" t="s">
        <v>62</v>
      </c>
      <c r="M100" s="3">
        <f t="shared" si="2"/>
        <v>45900</v>
      </c>
      <c r="N100">
        <f t="shared" si="3"/>
        <v>2.1435852870144001</v>
      </c>
    </row>
    <row r="101" spans="1:14" x14ac:dyDescent="0.3">
      <c r="A101">
        <v>-89.088805555555595</v>
      </c>
      <c r="B101">
        <v>38.960611111111099</v>
      </c>
      <c r="C101" t="s">
        <v>12</v>
      </c>
      <c r="D101" s="1" t="s">
        <v>13</v>
      </c>
      <c r="E101" s="2" t="s">
        <v>14</v>
      </c>
      <c r="F101" s="3">
        <v>45899</v>
      </c>
      <c r="G101">
        <v>76.900000000000006</v>
      </c>
      <c r="I101" s="2" t="s">
        <v>15</v>
      </c>
      <c r="J101" t="s">
        <v>16</v>
      </c>
      <c r="K101" t="s">
        <v>17</v>
      </c>
      <c r="L101" t="s">
        <v>62</v>
      </c>
      <c r="M101" s="3">
        <f t="shared" si="2"/>
        <v>45899</v>
      </c>
      <c r="N101">
        <f t="shared" si="3"/>
        <v>2.1775655029248</v>
      </c>
    </row>
    <row r="102" spans="1:14" x14ac:dyDescent="0.3">
      <c r="A102">
        <v>-89.088805555555595</v>
      </c>
      <c r="B102">
        <v>38.960611111111099</v>
      </c>
      <c r="C102" t="s">
        <v>12</v>
      </c>
      <c r="D102" s="1" t="s">
        <v>13</v>
      </c>
      <c r="E102" s="2" t="s">
        <v>14</v>
      </c>
      <c r="F102" s="3">
        <v>45898</v>
      </c>
      <c r="G102">
        <v>78.8</v>
      </c>
      <c r="I102" s="2" t="s">
        <v>15</v>
      </c>
      <c r="J102" t="s">
        <v>16</v>
      </c>
      <c r="K102" t="s">
        <v>17</v>
      </c>
      <c r="L102" t="s">
        <v>62</v>
      </c>
      <c r="M102" s="3">
        <f t="shared" si="2"/>
        <v>45898</v>
      </c>
      <c r="N102">
        <f t="shared" si="3"/>
        <v>2.2313675114496001</v>
      </c>
    </row>
    <row r="103" spans="1:14" x14ac:dyDescent="0.3">
      <c r="A103">
        <v>-89.088805555555595</v>
      </c>
      <c r="B103">
        <v>38.960611111111099</v>
      </c>
      <c r="C103" t="s">
        <v>12</v>
      </c>
      <c r="D103" s="1" t="s">
        <v>13</v>
      </c>
      <c r="E103" s="2" t="s">
        <v>14</v>
      </c>
      <c r="F103" s="3">
        <v>45897</v>
      </c>
      <c r="G103">
        <v>80.400000000000006</v>
      </c>
      <c r="I103" s="2" t="s">
        <v>15</v>
      </c>
      <c r="J103" t="s">
        <v>16</v>
      </c>
      <c r="K103" t="s">
        <v>17</v>
      </c>
      <c r="L103" t="s">
        <v>65</v>
      </c>
      <c r="M103" s="3">
        <f t="shared" si="2"/>
        <v>45897</v>
      </c>
      <c r="N103">
        <f t="shared" si="3"/>
        <v>2.2766744659968001</v>
      </c>
    </row>
    <row r="104" spans="1:14" x14ac:dyDescent="0.3">
      <c r="A104">
        <v>-89.088805555555595</v>
      </c>
      <c r="B104">
        <v>38.960611111111099</v>
      </c>
      <c r="C104" t="s">
        <v>12</v>
      </c>
      <c r="D104" s="1" t="s">
        <v>13</v>
      </c>
      <c r="E104" s="2" t="s">
        <v>14</v>
      </c>
      <c r="F104" s="3">
        <v>45896</v>
      </c>
      <c r="G104">
        <v>82.9</v>
      </c>
      <c r="I104" s="2" t="s">
        <v>15</v>
      </c>
      <c r="J104" t="s">
        <v>16</v>
      </c>
      <c r="K104" t="s">
        <v>17</v>
      </c>
      <c r="L104" t="s">
        <v>65</v>
      </c>
      <c r="M104" s="3">
        <f t="shared" si="2"/>
        <v>45896</v>
      </c>
      <c r="N104">
        <f t="shared" si="3"/>
        <v>2.3474665824768004</v>
      </c>
    </row>
    <row r="105" spans="1:14" x14ac:dyDescent="0.3">
      <c r="A105">
        <v>-89.088805555555595</v>
      </c>
      <c r="B105">
        <v>38.960611111111099</v>
      </c>
      <c r="C105" t="s">
        <v>12</v>
      </c>
      <c r="D105" s="1" t="s">
        <v>13</v>
      </c>
      <c r="E105" s="2" t="s">
        <v>14</v>
      </c>
      <c r="F105" s="3">
        <v>45895</v>
      </c>
      <c r="G105">
        <v>86</v>
      </c>
      <c r="I105" s="2" t="s">
        <v>15</v>
      </c>
      <c r="J105" t="s">
        <v>16</v>
      </c>
      <c r="K105" t="s">
        <v>17</v>
      </c>
      <c r="L105" t="s">
        <v>65</v>
      </c>
      <c r="M105" s="3">
        <f t="shared" si="2"/>
        <v>45895</v>
      </c>
      <c r="N105">
        <f t="shared" si="3"/>
        <v>2.435248806912</v>
      </c>
    </row>
    <row r="106" spans="1:14" x14ac:dyDescent="0.3">
      <c r="A106">
        <v>-89.088805555555595</v>
      </c>
      <c r="B106">
        <v>38.960611111111099</v>
      </c>
      <c r="C106" t="s">
        <v>12</v>
      </c>
      <c r="D106" s="1" t="s">
        <v>13</v>
      </c>
      <c r="E106" s="2" t="s">
        <v>14</v>
      </c>
      <c r="F106" s="3">
        <v>45894</v>
      </c>
      <c r="G106">
        <v>88.1</v>
      </c>
      <c r="I106" s="2" t="s">
        <v>15</v>
      </c>
      <c r="J106" t="s">
        <v>16</v>
      </c>
      <c r="K106" t="s">
        <v>17</v>
      </c>
      <c r="L106" t="s">
        <v>65</v>
      </c>
      <c r="M106" s="3">
        <f t="shared" si="2"/>
        <v>45894</v>
      </c>
      <c r="N106">
        <f t="shared" si="3"/>
        <v>2.4947141847552001</v>
      </c>
    </row>
    <row r="107" spans="1:14" x14ac:dyDescent="0.3">
      <c r="A107">
        <v>-89.088805555555595</v>
      </c>
      <c r="B107">
        <v>38.960611111111099</v>
      </c>
      <c r="C107" t="s">
        <v>12</v>
      </c>
      <c r="D107" s="1" t="s">
        <v>13</v>
      </c>
      <c r="E107" s="2" t="s">
        <v>14</v>
      </c>
      <c r="F107" s="3">
        <v>45893</v>
      </c>
      <c r="G107">
        <v>91.5</v>
      </c>
      <c r="H107" t="s">
        <v>28</v>
      </c>
      <c r="I107" s="2" t="s">
        <v>15</v>
      </c>
      <c r="J107" t="s">
        <v>16</v>
      </c>
      <c r="K107" t="s">
        <v>17</v>
      </c>
      <c r="L107" t="s">
        <v>66</v>
      </c>
      <c r="M107" s="3">
        <f t="shared" si="2"/>
        <v>45893</v>
      </c>
      <c r="N107">
        <f t="shared" si="3"/>
        <v>2.5909914631680002</v>
      </c>
    </row>
    <row r="108" spans="1:14" x14ac:dyDescent="0.3">
      <c r="A108">
        <v>-89.088805555555595</v>
      </c>
      <c r="B108">
        <v>38.960611111111099</v>
      </c>
      <c r="C108" t="s">
        <v>12</v>
      </c>
      <c r="D108" s="1" t="s">
        <v>13</v>
      </c>
      <c r="E108" s="2" t="s">
        <v>14</v>
      </c>
      <c r="F108" s="3">
        <v>45892</v>
      </c>
      <c r="G108">
        <v>94.3</v>
      </c>
      <c r="I108" s="2" t="s">
        <v>15</v>
      </c>
      <c r="J108" t="s">
        <v>16</v>
      </c>
      <c r="K108" t="s">
        <v>17</v>
      </c>
      <c r="L108" t="s">
        <v>65</v>
      </c>
      <c r="M108" s="3">
        <f t="shared" si="2"/>
        <v>45892</v>
      </c>
      <c r="N108">
        <f t="shared" si="3"/>
        <v>2.6702786336256001</v>
      </c>
    </row>
    <row r="109" spans="1:14" x14ac:dyDescent="0.3">
      <c r="A109">
        <v>-89.088805555555595</v>
      </c>
      <c r="B109">
        <v>38.960611111111099</v>
      </c>
      <c r="C109" t="s">
        <v>12</v>
      </c>
      <c r="D109" s="1" t="s">
        <v>13</v>
      </c>
      <c r="E109" s="2" t="s">
        <v>14</v>
      </c>
      <c r="F109" s="3">
        <v>45891</v>
      </c>
      <c r="G109">
        <v>98.3</v>
      </c>
      <c r="I109" s="2" t="s">
        <v>15</v>
      </c>
      <c r="J109" t="s">
        <v>16</v>
      </c>
      <c r="K109" t="s">
        <v>17</v>
      </c>
      <c r="L109" t="s">
        <v>65</v>
      </c>
      <c r="M109" s="3">
        <f t="shared" si="2"/>
        <v>45891</v>
      </c>
      <c r="N109">
        <f t="shared" si="3"/>
        <v>2.7835460199936</v>
      </c>
    </row>
    <row r="110" spans="1:14" x14ac:dyDescent="0.3">
      <c r="A110">
        <v>-89.088805555555595</v>
      </c>
      <c r="B110">
        <v>38.960611111111099</v>
      </c>
      <c r="C110" t="s">
        <v>12</v>
      </c>
      <c r="D110" s="1" t="s">
        <v>13</v>
      </c>
      <c r="E110" s="2" t="s">
        <v>14</v>
      </c>
      <c r="F110" s="3">
        <v>45890</v>
      </c>
      <c r="G110">
        <v>101</v>
      </c>
      <c r="I110" s="2" t="s">
        <v>15</v>
      </c>
      <c r="J110" t="s">
        <v>16</v>
      </c>
      <c r="K110" t="s">
        <v>17</v>
      </c>
      <c r="L110" t="s">
        <v>65</v>
      </c>
      <c r="M110" s="3">
        <f t="shared" si="2"/>
        <v>45890</v>
      </c>
      <c r="N110">
        <f t="shared" si="3"/>
        <v>2.8600015057920003</v>
      </c>
    </row>
    <row r="111" spans="1:14" x14ac:dyDescent="0.3">
      <c r="A111">
        <v>-89.088805555555595</v>
      </c>
      <c r="B111">
        <v>38.960611111111099</v>
      </c>
      <c r="C111" t="s">
        <v>12</v>
      </c>
      <c r="D111" s="1" t="s">
        <v>13</v>
      </c>
      <c r="E111" s="2" t="s">
        <v>14</v>
      </c>
      <c r="F111" s="3">
        <v>45889</v>
      </c>
      <c r="G111">
        <v>109</v>
      </c>
      <c r="I111" s="2" t="s">
        <v>15</v>
      </c>
      <c r="J111" t="s">
        <v>16</v>
      </c>
      <c r="K111" t="s">
        <v>17</v>
      </c>
      <c r="L111" t="s">
        <v>62</v>
      </c>
      <c r="M111" s="3">
        <f t="shared" si="2"/>
        <v>45889</v>
      </c>
      <c r="N111">
        <f t="shared" si="3"/>
        <v>3.0865362785279999</v>
      </c>
    </row>
    <row r="112" spans="1:14" x14ac:dyDescent="0.3">
      <c r="A112">
        <v>-89.088805555555595</v>
      </c>
      <c r="B112">
        <v>38.960611111111099</v>
      </c>
      <c r="C112" t="s">
        <v>12</v>
      </c>
      <c r="D112" s="1" t="s">
        <v>13</v>
      </c>
      <c r="E112" s="2" t="s">
        <v>14</v>
      </c>
      <c r="F112" s="3">
        <v>45888</v>
      </c>
      <c r="G112">
        <v>115</v>
      </c>
      <c r="H112" t="s">
        <v>28</v>
      </c>
      <c r="I112" s="2" t="s">
        <v>15</v>
      </c>
      <c r="J112" t="s">
        <v>16</v>
      </c>
      <c r="K112" t="s">
        <v>17</v>
      </c>
      <c r="L112" t="s">
        <v>67</v>
      </c>
      <c r="M112" s="3">
        <f t="shared" si="2"/>
        <v>45888</v>
      </c>
      <c r="N112">
        <f t="shared" si="3"/>
        <v>3.2564373580799999</v>
      </c>
    </row>
    <row r="113" spans="1:14" x14ac:dyDescent="0.3">
      <c r="A113">
        <v>-89.088805555555595</v>
      </c>
      <c r="B113">
        <v>38.960611111111099</v>
      </c>
      <c r="C113" t="s">
        <v>12</v>
      </c>
      <c r="D113" s="1" t="s">
        <v>13</v>
      </c>
      <c r="E113" s="2" t="s">
        <v>14</v>
      </c>
      <c r="F113" s="3">
        <v>45887</v>
      </c>
      <c r="G113">
        <v>116</v>
      </c>
      <c r="I113" s="2" t="s">
        <v>15</v>
      </c>
      <c r="J113" t="s">
        <v>16</v>
      </c>
      <c r="K113" t="s">
        <v>17</v>
      </c>
      <c r="L113" t="s">
        <v>62</v>
      </c>
      <c r="M113" s="3">
        <f t="shared" si="2"/>
        <v>45887</v>
      </c>
      <c r="N113">
        <f t="shared" si="3"/>
        <v>3.2847542046720002</v>
      </c>
    </row>
    <row r="114" spans="1:14" x14ac:dyDescent="0.3">
      <c r="A114">
        <v>-89.088805555555595</v>
      </c>
      <c r="B114">
        <v>38.960611111111099</v>
      </c>
      <c r="C114" t="s">
        <v>12</v>
      </c>
      <c r="D114" s="1" t="s">
        <v>13</v>
      </c>
      <c r="E114" s="2" t="s">
        <v>14</v>
      </c>
      <c r="F114" s="3">
        <v>45886</v>
      </c>
      <c r="G114">
        <v>120</v>
      </c>
      <c r="I114" s="2" t="s">
        <v>15</v>
      </c>
      <c r="J114" t="s">
        <v>16</v>
      </c>
      <c r="K114" t="s">
        <v>17</v>
      </c>
      <c r="L114" t="s">
        <v>62</v>
      </c>
      <c r="M114" s="3">
        <f t="shared" si="2"/>
        <v>45886</v>
      </c>
      <c r="N114">
        <f t="shared" si="3"/>
        <v>3.39802159104</v>
      </c>
    </row>
    <row r="115" spans="1:14" x14ac:dyDescent="0.3">
      <c r="A115">
        <v>-89.088805555555595</v>
      </c>
      <c r="B115">
        <v>38.960611111111099</v>
      </c>
      <c r="C115" t="s">
        <v>12</v>
      </c>
      <c r="D115" s="1" t="s">
        <v>13</v>
      </c>
      <c r="E115" s="2" t="s">
        <v>14</v>
      </c>
      <c r="F115" s="3">
        <v>45885</v>
      </c>
      <c r="G115">
        <v>130</v>
      </c>
      <c r="I115" s="2" t="s">
        <v>15</v>
      </c>
      <c r="J115" t="s">
        <v>16</v>
      </c>
      <c r="K115" t="s">
        <v>17</v>
      </c>
      <c r="L115" t="s">
        <v>62</v>
      </c>
      <c r="M115" s="3">
        <f t="shared" si="2"/>
        <v>45885</v>
      </c>
      <c r="N115">
        <f t="shared" si="3"/>
        <v>3.6811900569600002</v>
      </c>
    </row>
    <row r="116" spans="1:14" x14ac:dyDescent="0.3">
      <c r="A116">
        <v>-89.088805555555595</v>
      </c>
      <c r="B116">
        <v>38.960611111111099</v>
      </c>
      <c r="C116" t="s">
        <v>12</v>
      </c>
      <c r="D116" s="1" t="s">
        <v>13</v>
      </c>
      <c r="E116" s="2" t="s">
        <v>14</v>
      </c>
      <c r="F116" s="3">
        <v>45884</v>
      </c>
      <c r="G116">
        <v>141</v>
      </c>
      <c r="I116" s="2" t="s">
        <v>15</v>
      </c>
      <c r="J116" t="s">
        <v>16</v>
      </c>
      <c r="K116" t="s">
        <v>17</v>
      </c>
      <c r="L116" t="s">
        <v>62</v>
      </c>
      <c r="M116" s="3">
        <f t="shared" si="2"/>
        <v>45884</v>
      </c>
      <c r="N116">
        <f t="shared" si="3"/>
        <v>3.9926753694720003</v>
      </c>
    </row>
    <row r="117" spans="1:14" x14ac:dyDescent="0.3">
      <c r="A117">
        <v>-89.088805555555595</v>
      </c>
      <c r="B117">
        <v>38.960611111111099</v>
      </c>
      <c r="C117" t="s">
        <v>12</v>
      </c>
      <c r="D117" s="1" t="s">
        <v>13</v>
      </c>
      <c r="E117" s="2" t="s">
        <v>14</v>
      </c>
      <c r="F117" s="3">
        <v>45883</v>
      </c>
      <c r="G117">
        <v>148</v>
      </c>
      <c r="I117" s="2" t="s">
        <v>15</v>
      </c>
      <c r="J117" t="s">
        <v>16</v>
      </c>
      <c r="K117" t="s">
        <v>17</v>
      </c>
      <c r="L117" t="s">
        <v>62</v>
      </c>
      <c r="M117" s="3">
        <f t="shared" si="2"/>
        <v>45883</v>
      </c>
      <c r="N117">
        <f t="shared" si="3"/>
        <v>4.1908932956160001</v>
      </c>
    </row>
    <row r="118" spans="1:14" x14ac:dyDescent="0.3">
      <c r="A118">
        <v>-89.088805555555595</v>
      </c>
      <c r="B118">
        <v>38.960611111111099</v>
      </c>
      <c r="C118" t="s">
        <v>12</v>
      </c>
      <c r="D118" s="1" t="s">
        <v>13</v>
      </c>
      <c r="E118" s="2" t="s">
        <v>14</v>
      </c>
      <c r="F118" s="3">
        <v>45882</v>
      </c>
      <c r="G118">
        <v>156</v>
      </c>
      <c r="I118" s="2" t="s">
        <v>15</v>
      </c>
      <c r="J118" t="s">
        <v>16</v>
      </c>
      <c r="K118" t="s">
        <v>17</v>
      </c>
      <c r="L118" t="s">
        <v>62</v>
      </c>
      <c r="M118" s="3">
        <f t="shared" si="2"/>
        <v>45882</v>
      </c>
      <c r="N118">
        <f t="shared" si="3"/>
        <v>4.4174280683519997</v>
      </c>
    </row>
    <row r="119" spans="1:14" x14ac:dyDescent="0.3">
      <c r="A119">
        <v>-89.088805555555595</v>
      </c>
      <c r="B119">
        <v>38.960611111111099</v>
      </c>
      <c r="C119" t="s">
        <v>12</v>
      </c>
      <c r="D119" s="1" t="s">
        <v>13</v>
      </c>
      <c r="E119" s="2" t="s">
        <v>14</v>
      </c>
      <c r="F119" s="3">
        <v>45881</v>
      </c>
      <c r="G119">
        <v>167</v>
      </c>
      <c r="I119" s="2" t="s">
        <v>15</v>
      </c>
      <c r="J119" t="s">
        <v>16</v>
      </c>
      <c r="K119" t="s">
        <v>17</v>
      </c>
      <c r="L119" t="s">
        <v>68</v>
      </c>
      <c r="M119" s="3">
        <f t="shared" si="2"/>
        <v>45881</v>
      </c>
      <c r="N119">
        <f t="shared" si="3"/>
        <v>4.7289133808640003</v>
      </c>
    </row>
    <row r="120" spans="1:14" x14ac:dyDescent="0.3">
      <c r="A120">
        <v>-89.088805555555595</v>
      </c>
      <c r="B120">
        <v>38.960611111111099</v>
      </c>
      <c r="C120" t="s">
        <v>12</v>
      </c>
      <c r="D120" s="1" t="s">
        <v>13</v>
      </c>
      <c r="E120" s="2" t="s">
        <v>14</v>
      </c>
      <c r="F120" s="3">
        <v>45880</v>
      </c>
      <c r="G120">
        <v>178</v>
      </c>
      <c r="I120" s="2" t="s">
        <v>15</v>
      </c>
      <c r="J120" t="s">
        <v>16</v>
      </c>
      <c r="K120" t="s">
        <v>17</v>
      </c>
      <c r="L120" t="s">
        <v>62</v>
      </c>
      <c r="M120" s="3">
        <f t="shared" si="2"/>
        <v>45880</v>
      </c>
      <c r="N120">
        <f t="shared" si="3"/>
        <v>5.0403986933759999</v>
      </c>
    </row>
    <row r="121" spans="1:14" x14ac:dyDescent="0.3">
      <c r="A121">
        <v>-89.088805555555595</v>
      </c>
      <c r="B121">
        <v>38.960611111111099</v>
      </c>
      <c r="C121" t="s">
        <v>12</v>
      </c>
      <c r="D121" s="1" t="s">
        <v>13</v>
      </c>
      <c r="E121" s="2" t="s">
        <v>14</v>
      </c>
      <c r="F121" s="3">
        <v>45879</v>
      </c>
      <c r="G121">
        <v>190</v>
      </c>
      <c r="I121" s="2" t="s">
        <v>15</v>
      </c>
      <c r="J121" t="s">
        <v>16</v>
      </c>
      <c r="K121" t="s">
        <v>17</v>
      </c>
      <c r="L121" t="s">
        <v>68</v>
      </c>
      <c r="M121" s="3">
        <f t="shared" si="2"/>
        <v>45879</v>
      </c>
      <c r="N121">
        <f t="shared" si="3"/>
        <v>5.3802008524799998</v>
      </c>
    </row>
    <row r="122" spans="1:14" x14ac:dyDescent="0.3">
      <c r="A122">
        <v>-89.088805555555595</v>
      </c>
      <c r="B122">
        <v>38.960611111111099</v>
      </c>
      <c r="C122" t="s">
        <v>12</v>
      </c>
      <c r="D122" s="1" t="s">
        <v>13</v>
      </c>
      <c r="E122" s="2" t="s">
        <v>14</v>
      </c>
      <c r="F122" s="3">
        <v>45878</v>
      </c>
      <c r="G122">
        <v>208</v>
      </c>
      <c r="I122" s="2" t="s">
        <v>15</v>
      </c>
      <c r="J122" t="s">
        <v>16</v>
      </c>
      <c r="K122" t="s">
        <v>17</v>
      </c>
      <c r="L122" t="s">
        <v>62</v>
      </c>
      <c r="M122" s="3">
        <f t="shared" si="2"/>
        <v>45878</v>
      </c>
      <c r="N122">
        <f t="shared" si="3"/>
        <v>5.8899040911360006</v>
      </c>
    </row>
    <row r="123" spans="1:14" x14ac:dyDescent="0.3">
      <c r="A123">
        <v>-89.088805555555595</v>
      </c>
      <c r="B123">
        <v>38.960611111111099</v>
      </c>
      <c r="C123" t="s">
        <v>12</v>
      </c>
      <c r="D123" s="1" t="s">
        <v>13</v>
      </c>
      <c r="E123" s="2" t="s">
        <v>14</v>
      </c>
      <c r="F123" s="3">
        <v>45877</v>
      </c>
      <c r="G123">
        <v>236</v>
      </c>
      <c r="I123" s="2" t="s">
        <v>15</v>
      </c>
      <c r="J123" t="s">
        <v>16</v>
      </c>
      <c r="K123" t="s">
        <v>17</v>
      </c>
      <c r="L123" t="s">
        <v>62</v>
      </c>
      <c r="M123" s="3">
        <f t="shared" si="2"/>
        <v>45877</v>
      </c>
      <c r="N123">
        <f t="shared" si="3"/>
        <v>6.6827757957119998</v>
      </c>
    </row>
    <row r="124" spans="1:14" x14ac:dyDescent="0.3">
      <c r="A124">
        <v>-89.088805555555595</v>
      </c>
      <c r="B124">
        <v>38.960611111111099</v>
      </c>
      <c r="C124" t="s">
        <v>12</v>
      </c>
      <c r="D124" s="1" t="s">
        <v>13</v>
      </c>
      <c r="E124" s="2" t="s">
        <v>14</v>
      </c>
      <c r="F124" s="3">
        <v>45876</v>
      </c>
      <c r="G124">
        <v>268</v>
      </c>
      <c r="I124" s="2" t="s">
        <v>15</v>
      </c>
      <c r="J124" t="s">
        <v>16</v>
      </c>
      <c r="K124" t="s">
        <v>17</v>
      </c>
      <c r="L124" t="s">
        <v>62</v>
      </c>
      <c r="M124" s="3">
        <f t="shared" si="2"/>
        <v>45876</v>
      </c>
      <c r="N124">
        <f t="shared" si="3"/>
        <v>7.5889148866560001</v>
      </c>
    </row>
    <row r="125" spans="1:14" x14ac:dyDescent="0.3">
      <c r="A125">
        <v>-89.088805555555595</v>
      </c>
      <c r="B125">
        <v>38.960611111111099</v>
      </c>
      <c r="C125" t="s">
        <v>12</v>
      </c>
      <c r="D125" s="1" t="s">
        <v>13</v>
      </c>
      <c r="E125" s="2" t="s">
        <v>14</v>
      </c>
      <c r="F125" s="3">
        <v>45875</v>
      </c>
      <c r="G125">
        <v>306</v>
      </c>
      <c r="I125" s="2" t="s">
        <v>15</v>
      </c>
      <c r="J125" t="s">
        <v>16</v>
      </c>
      <c r="K125" t="s">
        <v>17</v>
      </c>
      <c r="L125" t="s">
        <v>62</v>
      </c>
      <c r="M125" s="3">
        <f t="shared" si="2"/>
        <v>45875</v>
      </c>
      <c r="N125">
        <f t="shared" si="3"/>
        <v>8.6649550571519995</v>
      </c>
    </row>
    <row r="126" spans="1:14" x14ac:dyDescent="0.3">
      <c r="A126">
        <v>-89.088805555555595</v>
      </c>
      <c r="B126">
        <v>38.960611111111099</v>
      </c>
      <c r="C126" t="s">
        <v>12</v>
      </c>
      <c r="D126" s="1" t="s">
        <v>13</v>
      </c>
      <c r="E126" s="2" t="s">
        <v>14</v>
      </c>
      <c r="F126" s="3">
        <v>45874</v>
      </c>
      <c r="G126">
        <v>344</v>
      </c>
      <c r="I126" s="2" t="s">
        <v>15</v>
      </c>
      <c r="J126" t="s">
        <v>16</v>
      </c>
      <c r="K126" t="s">
        <v>17</v>
      </c>
      <c r="L126" t="s">
        <v>62</v>
      </c>
      <c r="M126" s="3">
        <f t="shared" si="2"/>
        <v>45874</v>
      </c>
      <c r="N126">
        <f t="shared" si="3"/>
        <v>9.7409952276479999</v>
      </c>
    </row>
    <row r="127" spans="1:14" x14ac:dyDescent="0.3">
      <c r="A127">
        <v>-89.088805555555595</v>
      </c>
      <c r="B127">
        <v>38.960611111111099</v>
      </c>
      <c r="C127" t="s">
        <v>12</v>
      </c>
      <c r="D127" s="1" t="s">
        <v>13</v>
      </c>
      <c r="E127" s="2" t="s">
        <v>14</v>
      </c>
      <c r="F127" s="3">
        <v>45873</v>
      </c>
      <c r="G127">
        <v>482</v>
      </c>
      <c r="I127" s="2" t="s">
        <v>15</v>
      </c>
      <c r="J127" t="s">
        <v>16</v>
      </c>
      <c r="K127" t="s">
        <v>17</v>
      </c>
      <c r="L127" t="s">
        <v>62</v>
      </c>
      <c r="M127" s="3">
        <f t="shared" si="2"/>
        <v>45873</v>
      </c>
      <c r="N127">
        <f t="shared" si="3"/>
        <v>13.648720057344001</v>
      </c>
    </row>
    <row r="128" spans="1:14" x14ac:dyDescent="0.3">
      <c r="A128">
        <v>-89.088805555555595</v>
      </c>
      <c r="B128">
        <v>38.960611111111099</v>
      </c>
      <c r="C128" t="s">
        <v>12</v>
      </c>
      <c r="D128" s="1" t="s">
        <v>13</v>
      </c>
      <c r="E128" s="2" t="s">
        <v>14</v>
      </c>
      <c r="F128" s="3">
        <v>45872</v>
      </c>
      <c r="G128">
        <v>633</v>
      </c>
      <c r="I128" s="2" t="s">
        <v>15</v>
      </c>
      <c r="J128" t="s">
        <v>16</v>
      </c>
      <c r="K128" t="s">
        <v>17</v>
      </c>
      <c r="L128" t="s">
        <v>62</v>
      </c>
      <c r="M128" s="3">
        <f t="shared" si="2"/>
        <v>45872</v>
      </c>
      <c r="N128">
        <f t="shared" si="3"/>
        <v>17.924563892736</v>
      </c>
    </row>
    <row r="129" spans="1:14" x14ac:dyDescent="0.3">
      <c r="A129">
        <v>-89.088805555555595</v>
      </c>
      <c r="B129">
        <v>38.960611111111099</v>
      </c>
      <c r="C129" t="s">
        <v>12</v>
      </c>
      <c r="D129" s="1" t="s">
        <v>13</v>
      </c>
      <c r="E129" s="2" t="s">
        <v>14</v>
      </c>
      <c r="F129" s="3">
        <v>45871</v>
      </c>
      <c r="G129">
        <v>784</v>
      </c>
      <c r="I129" s="2" t="s">
        <v>15</v>
      </c>
      <c r="J129" t="s">
        <v>16</v>
      </c>
      <c r="K129" t="s">
        <v>17</v>
      </c>
      <c r="L129" t="s">
        <v>62</v>
      </c>
      <c r="M129" s="3">
        <f t="shared" si="2"/>
        <v>45871</v>
      </c>
      <c r="N129">
        <f t="shared" si="3"/>
        <v>22.200407728127999</v>
      </c>
    </row>
    <row r="130" spans="1:14" x14ac:dyDescent="0.3">
      <c r="A130">
        <v>-89.088805555555595</v>
      </c>
      <c r="B130">
        <v>38.960611111111099</v>
      </c>
      <c r="C130" t="s">
        <v>12</v>
      </c>
      <c r="D130" s="1" t="s">
        <v>13</v>
      </c>
      <c r="E130" s="2" t="s">
        <v>14</v>
      </c>
      <c r="F130" s="3">
        <v>45870</v>
      </c>
      <c r="G130">
        <v>1010</v>
      </c>
      <c r="I130" s="2" t="s">
        <v>15</v>
      </c>
      <c r="J130" t="s">
        <v>16</v>
      </c>
      <c r="K130" t="s">
        <v>17</v>
      </c>
      <c r="L130" t="s">
        <v>62</v>
      </c>
      <c r="M130" s="3">
        <f t="shared" si="2"/>
        <v>45870</v>
      </c>
      <c r="N130">
        <f t="shared" si="3"/>
        <v>28.60001505792</v>
      </c>
    </row>
    <row r="131" spans="1:14" x14ac:dyDescent="0.3">
      <c r="A131">
        <v>-89.088805555555595</v>
      </c>
      <c r="B131">
        <v>38.960611111111099</v>
      </c>
      <c r="C131" t="s">
        <v>12</v>
      </c>
      <c r="D131" s="1" t="s">
        <v>13</v>
      </c>
      <c r="E131" s="2" t="s">
        <v>14</v>
      </c>
      <c r="F131" s="3">
        <v>45869</v>
      </c>
      <c r="G131">
        <v>1070</v>
      </c>
      <c r="I131" s="2" t="s">
        <v>15</v>
      </c>
      <c r="J131" t="s">
        <v>16</v>
      </c>
      <c r="K131" t="s">
        <v>17</v>
      </c>
      <c r="L131" t="s">
        <v>62</v>
      </c>
      <c r="M131" s="3">
        <f t="shared" ref="M131:M194" si="4">F131</f>
        <v>45869</v>
      </c>
      <c r="N131">
        <f t="shared" ref="N131:N194" si="5">G131*0.028316846592</f>
        <v>30.29902585344</v>
      </c>
    </row>
    <row r="132" spans="1:14" x14ac:dyDescent="0.3">
      <c r="A132">
        <v>-89.088805555555595</v>
      </c>
      <c r="B132">
        <v>38.960611111111099</v>
      </c>
      <c r="C132" t="s">
        <v>12</v>
      </c>
      <c r="D132" s="1" t="s">
        <v>13</v>
      </c>
      <c r="E132" s="2" t="s">
        <v>14</v>
      </c>
      <c r="F132" s="3">
        <v>45868</v>
      </c>
      <c r="G132">
        <v>1150</v>
      </c>
      <c r="I132" s="2" t="s">
        <v>15</v>
      </c>
      <c r="J132" t="s">
        <v>16</v>
      </c>
      <c r="K132" t="s">
        <v>17</v>
      </c>
      <c r="L132" t="s">
        <v>62</v>
      </c>
      <c r="M132" s="3">
        <f t="shared" si="4"/>
        <v>45868</v>
      </c>
      <c r="N132">
        <f t="shared" si="5"/>
        <v>32.564373580800002</v>
      </c>
    </row>
    <row r="133" spans="1:14" x14ac:dyDescent="0.3">
      <c r="A133">
        <v>-89.088805555555595</v>
      </c>
      <c r="B133">
        <v>38.960611111111099</v>
      </c>
      <c r="C133" t="s">
        <v>12</v>
      </c>
      <c r="D133" s="1" t="s">
        <v>13</v>
      </c>
      <c r="E133" s="2" t="s">
        <v>14</v>
      </c>
      <c r="F133" s="3">
        <v>45867</v>
      </c>
      <c r="G133">
        <v>1280</v>
      </c>
      <c r="I133" s="2" t="s">
        <v>15</v>
      </c>
      <c r="J133" t="s">
        <v>16</v>
      </c>
      <c r="K133" t="s">
        <v>17</v>
      </c>
      <c r="L133" t="s">
        <v>62</v>
      </c>
      <c r="M133" s="3">
        <f t="shared" si="4"/>
        <v>45867</v>
      </c>
      <c r="N133">
        <f t="shared" si="5"/>
        <v>36.24556363776</v>
      </c>
    </row>
    <row r="134" spans="1:14" x14ac:dyDescent="0.3">
      <c r="A134">
        <v>-89.088805555555595</v>
      </c>
      <c r="B134">
        <v>38.960611111111099</v>
      </c>
      <c r="C134" t="s">
        <v>12</v>
      </c>
      <c r="D134" s="1" t="s">
        <v>13</v>
      </c>
      <c r="E134" s="2" t="s">
        <v>14</v>
      </c>
      <c r="F134" s="3">
        <v>45866</v>
      </c>
      <c r="G134">
        <v>1520</v>
      </c>
      <c r="I134" s="2" t="s">
        <v>15</v>
      </c>
      <c r="J134" t="s">
        <v>16</v>
      </c>
      <c r="K134" t="s">
        <v>17</v>
      </c>
      <c r="L134" t="s">
        <v>62</v>
      </c>
      <c r="M134" s="3">
        <f t="shared" si="4"/>
        <v>45866</v>
      </c>
      <c r="N134">
        <f t="shared" si="5"/>
        <v>43.041606819839998</v>
      </c>
    </row>
    <row r="135" spans="1:14" x14ac:dyDescent="0.3">
      <c r="A135">
        <v>-89.088805555555595</v>
      </c>
      <c r="B135">
        <v>38.960611111111099</v>
      </c>
      <c r="C135" t="s">
        <v>12</v>
      </c>
      <c r="D135" s="1" t="s">
        <v>13</v>
      </c>
      <c r="E135" s="2" t="s">
        <v>14</v>
      </c>
      <c r="F135" s="3">
        <v>45865</v>
      </c>
      <c r="G135">
        <v>1650</v>
      </c>
      <c r="I135" s="2" t="s">
        <v>15</v>
      </c>
      <c r="J135" t="s">
        <v>16</v>
      </c>
      <c r="K135" t="s">
        <v>17</v>
      </c>
      <c r="L135" t="s">
        <v>62</v>
      </c>
      <c r="M135" s="3">
        <f t="shared" si="4"/>
        <v>45865</v>
      </c>
      <c r="N135">
        <f t="shared" si="5"/>
        <v>46.722796876800004</v>
      </c>
    </row>
    <row r="136" spans="1:14" x14ac:dyDescent="0.3">
      <c r="A136">
        <v>-89.088805555555595</v>
      </c>
      <c r="B136">
        <v>38.960611111111099</v>
      </c>
      <c r="C136" t="s">
        <v>12</v>
      </c>
      <c r="D136" s="1" t="s">
        <v>13</v>
      </c>
      <c r="E136" s="2" t="s">
        <v>14</v>
      </c>
      <c r="F136" s="3">
        <v>45864</v>
      </c>
      <c r="G136">
        <v>1780</v>
      </c>
      <c r="I136" s="2" t="s">
        <v>15</v>
      </c>
      <c r="J136" t="s">
        <v>16</v>
      </c>
      <c r="K136" t="s">
        <v>17</v>
      </c>
      <c r="L136" t="s">
        <v>62</v>
      </c>
      <c r="M136" s="3">
        <f t="shared" si="4"/>
        <v>45864</v>
      </c>
      <c r="N136">
        <f t="shared" si="5"/>
        <v>50.403986933760002</v>
      </c>
    </row>
    <row r="137" spans="1:14" x14ac:dyDescent="0.3">
      <c r="A137">
        <v>-89.088805555555595</v>
      </c>
      <c r="B137">
        <v>38.960611111111099</v>
      </c>
      <c r="C137" t="s">
        <v>12</v>
      </c>
      <c r="D137" s="1" t="s">
        <v>13</v>
      </c>
      <c r="E137" s="2" t="s">
        <v>14</v>
      </c>
      <c r="F137" s="3">
        <v>45863</v>
      </c>
      <c r="G137">
        <v>2890</v>
      </c>
      <c r="I137" s="2" t="s">
        <v>15</v>
      </c>
      <c r="J137" t="s">
        <v>16</v>
      </c>
      <c r="K137" t="s">
        <v>17</v>
      </c>
      <c r="L137" t="s">
        <v>62</v>
      </c>
      <c r="M137" s="3">
        <f t="shared" si="4"/>
        <v>45863</v>
      </c>
      <c r="N137">
        <f t="shared" si="5"/>
        <v>81.835686650880007</v>
      </c>
    </row>
    <row r="138" spans="1:14" x14ac:dyDescent="0.3">
      <c r="A138">
        <v>-89.088805555555595</v>
      </c>
      <c r="B138">
        <v>38.960611111111099</v>
      </c>
      <c r="C138" t="s">
        <v>12</v>
      </c>
      <c r="D138" s="1" t="s">
        <v>13</v>
      </c>
      <c r="E138" s="2" t="s">
        <v>14</v>
      </c>
      <c r="F138" s="3">
        <v>45862</v>
      </c>
      <c r="G138">
        <v>6260</v>
      </c>
      <c r="I138" s="2" t="s">
        <v>15</v>
      </c>
      <c r="J138" t="s">
        <v>16</v>
      </c>
      <c r="K138" t="s">
        <v>17</v>
      </c>
      <c r="L138" t="s">
        <v>69</v>
      </c>
      <c r="M138" s="3">
        <f t="shared" si="4"/>
        <v>45862</v>
      </c>
      <c r="N138">
        <f t="shared" si="5"/>
        <v>177.26345966592001</v>
      </c>
    </row>
    <row r="139" spans="1:14" x14ac:dyDescent="0.3">
      <c r="A139">
        <v>-89.088805555555595</v>
      </c>
      <c r="B139">
        <v>38.960611111111099</v>
      </c>
      <c r="C139" t="s">
        <v>12</v>
      </c>
      <c r="D139" s="1" t="s">
        <v>13</v>
      </c>
      <c r="E139" s="2" t="s">
        <v>14</v>
      </c>
      <c r="F139" s="3">
        <v>45861</v>
      </c>
      <c r="G139">
        <v>8250</v>
      </c>
      <c r="I139" s="2" t="s">
        <v>15</v>
      </c>
      <c r="J139" t="s">
        <v>16</v>
      </c>
      <c r="K139" t="s">
        <v>17</v>
      </c>
      <c r="L139" t="s">
        <v>70</v>
      </c>
      <c r="M139" s="3">
        <f t="shared" si="4"/>
        <v>45861</v>
      </c>
      <c r="N139">
        <f t="shared" si="5"/>
        <v>233.61398438400002</v>
      </c>
    </row>
    <row r="140" spans="1:14" x14ac:dyDescent="0.3">
      <c r="A140">
        <v>-89.088805555555595</v>
      </c>
      <c r="B140">
        <v>38.960611111111099</v>
      </c>
      <c r="C140" t="s">
        <v>12</v>
      </c>
      <c r="D140" s="1" t="s">
        <v>13</v>
      </c>
      <c r="E140" s="2" t="s">
        <v>14</v>
      </c>
      <c r="F140" s="3">
        <v>45860</v>
      </c>
      <c r="G140">
        <v>8680</v>
      </c>
      <c r="I140" s="2" t="s">
        <v>15</v>
      </c>
      <c r="J140" t="s">
        <v>16</v>
      </c>
      <c r="K140" t="s">
        <v>17</v>
      </c>
      <c r="L140" t="s">
        <v>71</v>
      </c>
      <c r="M140" s="3">
        <f t="shared" si="4"/>
        <v>45860</v>
      </c>
      <c r="N140">
        <f t="shared" si="5"/>
        <v>245.79022841856002</v>
      </c>
    </row>
    <row r="141" spans="1:14" x14ac:dyDescent="0.3">
      <c r="A141">
        <v>-89.088805555555595</v>
      </c>
      <c r="B141">
        <v>38.960611111111099</v>
      </c>
      <c r="C141" t="s">
        <v>12</v>
      </c>
      <c r="D141" s="1" t="s">
        <v>13</v>
      </c>
      <c r="E141" s="2" t="s">
        <v>14</v>
      </c>
      <c r="F141" s="3">
        <v>45859</v>
      </c>
      <c r="G141">
        <v>7630</v>
      </c>
      <c r="I141" s="2" t="s">
        <v>15</v>
      </c>
      <c r="J141" t="s">
        <v>16</v>
      </c>
      <c r="K141" t="s">
        <v>17</v>
      </c>
      <c r="L141" t="s">
        <v>71</v>
      </c>
      <c r="M141" s="3">
        <f t="shared" si="4"/>
        <v>45859</v>
      </c>
      <c r="N141">
        <f t="shared" si="5"/>
        <v>216.05753949696</v>
      </c>
    </row>
    <row r="142" spans="1:14" x14ac:dyDescent="0.3">
      <c r="A142">
        <v>-89.088805555555595</v>
      </c>
      <c r="B142">
        <v>38.960611111111099</v>
      </c>
      <c r="C142" t="s">
        <v>12</v>
      </c>
      <c r="D142" s="1" t="s">
        <v>13</v>
      </c>
      <c r="E142" s="2" t="s">
        <v>14</v>
      </c>
      <c r="F142" s="3">
        <v>45858</v>
      </c>
      <c r="G142">
        <v>661</v>
      </c>
      <c r="I142" s="2" t="s">
        <v>15</v>
      </c>
      <c r="J142" t="s">
        <v>16</v>
      </c>
      <c r="K142" t="s">
        <v>17</v>
      </c>
      <c r="L142" t="s">
        <v>72</v>
      </c>
      <c r="M142" s="3">
        <f t="shared" si="4"/>
        <v>45858</v>
      </c>
      <c r="N142">
        <f t="shared" si="5"/>
        <v>18.717435597312001</v>
      </c>
    </row>
    <row r="143" spans="1:14" x14ac:dyDescent="0.3">
      <c r="A143">
        <v>-89.088805555555595</v>
      </c>
      <c r="B143">
        <v>38.960611111111099</v>
      </c>
      <c r="C143" t="s">
        <v>12</v>
      </c>
      <c r="D143" s="1" t="s">
        <v>13</v>
      </c>
      <c r="E143" s="2" t="s">
        <v>14</v>
      </c>
      <c r="F143" s="3">
        <v>45857</v>
      </c>
      <c r="G143">
        <v>870</v>
      </c>
      <c r="I143" s="2" t="s">
        <v>15</v>
      </c>
      <c r="J143" t="s">
        <v>16</v>
      </c>
      <c r="K143" t="s">
        <v>17</v>
      </c>
      <c r="L143" t="s">
        <v>73</v>
      </c>
      <c r="M143" s="3">
        <f t="shared" si="4"/>
        <v>45857</v>
      </c>
      <c r="N143">
        <f t="shared" si="5"/>
        <v>24.635656535039999</v>
      </c>
    </row>
    <row r="144" spans="1:14" x14ac:dyDescent="0.3">
      <c r="A144">
        <v>-89.088805555555595</v>
      </c>
      <c r="B144">
        <v>38.960611111111099</v>
      </c>
      <c r="C144" t="s">
        <v>12</v>
      </c>
      <c r="D144" s="1" t="s">
        <v>13</v>
      </c>
      <c r="E144" s="2" t="s">
        <v>14</v>
      </c>
      <c r="F144" s="3">
        <v>45856</v>
      </c>
      <c r="G144">
        <v>1430</v>
      </c>
      <c r="I144" s="2" t="s">
        <v>15</v>
      </c>
      <c r="J144" t="s">
        <v>16</v>
      </c>
      <c r="K144" t="s">
        <v>17</v>
      </c>
      <c r="L144" t="s">
        <v>74</v>
      </c>
      <c r="M144" s="3">
        <f t="shared" si="4"/>
        <v>45856</v>
      </c>
      <c r="N144">
        <f t="shared" si="5"/>
        <v>40.493090626560004</v>
      </c>
    </row>
    <row r="145" spans="1:14" x14ac:dyDescent="0.3">
      <c r="A145">
        <v>-89.088805555555595</v>
      </c>
      <c r="B145">
        <v>38.960611111111099</v>
      </c>
      <c r="C145" t="s">
        <v>12</v>
      </c>
      <c r="D145" s="1" t="s">
        <v>13</v>
      </c>
      <c r="E145" s="2" t="s">
        <v>14</v>
      </c>
      <c r="F145" s="3">
        <v>45855</v>
      </c>
      <c r="G145">
        <v>716</v>
      </c>
      <c r="I145" s="2" t="s">
        <v>15</v>
      </c>
      <c r="J145" t="s">
        <v>16</v>
      </c>
      <c r="K145" t="s">
        <v>17</v>
      </c>
      <c r="L145" t="s">
        <v>75</v>
      </c>
      <c r="M145" s="3">
        <f t="shared" si="4"/>
        <v>45855</v>
      </c>
      <c r="N145">
        <f t="shared" si="5"/>
        <v>20.274862159872001</v>
      </c>
    </row>
    <row r="146" spans="1:14" x14ac:dyDescent="0.3">
      <c r="A146">
        <v>-89.088805555555595</v>
      </c>
      <c r="B146">
        <v>38.960611111111099</v>
      </c>
      <c r="C146" t="s">
        <v>12</v>
      </c>
      <c r="D146" s="1" t="s">
        <v>13</v>
      </c>
      <c r="E146" s="2" t="s">
        <v>14</v>
      </c>
      <c r="F146" s="3">
        <v>45854</v>
      </c>
      <c r="G146">
        <v>742</v>
      </c>
      <c r="I146" s="2" t="s">
        <v>15</v>
      </c>
      <c r="J146" t="s">
        <v>16</v>
      </c>
      <c r="K146" t="s">
        <v>17</v>
      </c>
      <c r="L146" t="s">
        <v>76</v>
      </c>
      <c r="M146" s="3">
        <f t="shared" si="4"/>
        <v>45854</v>
      </c>
      <c r="N146">
        <f t="shared" si="5"/>
        <v>21.011100171264001</v>
      </c>
    </row>
    <row r="147" spans="1:14" x14ac:dyDescent="0.3">
      <c r="A147">
        <v>-89.088805555555595</v>
      </c>
      <c r="B147">
        <v>38.960611111111099</v>
      </c>
      <c r="C147" t="s">
        <v>12</v>
      </c>
      <c r="D147" s="1" t="s">
        <v>13</v>
      </c>
      <c r="E147" s="2" t="s">
        <v>14</v>
      </c>
      <c r="F147" s="3">
        <v>45853</v>
      </c>
      <c r="G147">
        <v>708</v>
      </c>
      <c r="I147" s="2" t="s">
        <v>15</v>
      </c>
      <c r="J147" t="s">
        <v>16</v>
      </c>
      <c r="K147" t="s">
        <v>17</v>
      </c>
      <c r="L147" t="s">
        <v>71</v>
      </c>
      <c r="M147" s="3">
        <f t="shared" si="4"/>
        <v>45853</v>
      </c>
      <c r="N147">
        <f t="shared" si="5"/>
        <v>20.048327387136002</v>
      </c>
    </row>
    <row r="148" spans="1:14" x14ac:dyDescent="0.3">
      <c r="A148">
        <v>-89.088805555555595</v>
      </c>
      <c r="B148">
        <v>38.960611111111099</v>
      </c>
      <c r="C148" t="s">
        <v>12</v>
      </c>
      <c r="D148" s="1" t="s">
        <v>13</v>
      </c>
      <c r="E148" s="2" t="s">
        <v>14</v>
      </c>
      <c r="F148" s="3">
        <v>45852</v>
      </c>
      <c r="G148">
        <v>880</v>
      </c>
      <c r="I148" s="2" t="s">
        <v>15</v>
      </c>
      <c r="J148" t="s">
        <v>16</v>
      </c>
      <c r="K148" t="s">
        <v>17</v>
      </c>
      <c r="L148" t="s">
        <v>77</v>
      </c>
      <c r="M148" s="3">
        <f t="shared" si="4"/>
        <v>45852</v>
      </c>
      <c r="N148">
        <f t="shared" si="5"/>
        <v>24.918825000960002</v>
      </c>
    </row>
    <row r="149" spans="1:14" x14ac:dyDescent="0.3">
      <c r="A149">
        <v>-89.088805555555595</v>
      </c>
      <c r="B149">
        <v>38.960611111111099</v>
      </c>
      <c r="C149" t="s">
        <v>12</v>
      </c>
      <c r="D149" s="1" t="s">
        <v>13</v>
      </c>
      <c r="E149" s="2" t="s">
        <v>14</v>
      </c>
      <c r="F149" s="3">
        <v>45851</v>
      </c>
      <c r="G149">
        <v>752</v>
      </c>
      <c r="I149" s="2" t="s">
        <v>15</v>
      </c>
      <c r="J149" t="s">
        <v>16</v>
      </c>
      <c r="K149" t="s">
        <v>17</v>
      </c>
      <c r="L149" t="s">
        <v>68</v>
      </c>
      <c r="M149" s="3">
        <f t="shared" si="4"/>
        <v>45851</v>
      </c>
      <c r="N149">
        <f t="shared" si="5"/>
        <v>21.294268637184</v>
      </c>
    </row>
    <row r="150" spans="1:14" x14ac:dyDescent="0.3">
      <c r="A150">
        <v>-89.088805555555595</v>
      </c>
      <c r="B150">
        <v>38.960611111111099</v>
      </c>
      <c r="C150" t="s">
        <v>12</v>
      </c>
      <c r="D150" s="1" t="s">
        <v>13</v>
      </c>
      <c r="E150" s="2" t="s">
        <v>14</v>
      </c>
      <c r="F150" s="3">
        <v>45850</v>
      </c>
      <c r="G150">
        <v>704</v>
      </c>
      <c r="I150" s="2" t="s">
        <v>15</v>
      </c>
      <c r="J150" t="s">
        <v>16</v>
      </c>
      <c r="K150" t="s">
        <v>17</v>
      </c>
      <c r="L150" t="s">
        <v>78</v>
      </c>
      <c r="M150" s="3">
        <f t="shared" si="4"/>
        <v>45850</v>
      </c>
      <c r="N150">
        <f t="shared" si="5"/>
        <v>19.935060000768001</v>
      </c>
    </row>
    <row r="151" spans="1:14" x14ac:dyDescent="0.3">
      <c r="A151">
        <v>-89.088805555555595</v>
      </c>
      <c r="B151">
        <v>38.960611111111099</v>
      </c>
      <c r="C151" t="s">
        <v>12</v>
      </c>
      <c r="D151" s="1" t="s">
        <v>13</v>
      </c>
      <c r="E151" s="2" t="s">
        <v>14</v>
      </c>
      <c r="F151" s="3">
        <v>45849</v>
      </c>
      <c r="G151">
        <v>853</v>
      </c>
      <c r="I151" s="2" t="s">
        <v>15</v>
      </c>
      <c r="J151" t="s">
        <v>16</v>
      </c>
      <c r="K151" t="s">
        <v>17</v>
      </c>
      <c r="L151" t="s">
        <v>78</v>
      </c>
      <c r="M151" s="3">
        <f t="shared" si="4"/>
        <v>45849</v>
      </c>
      <c r="N151">
        <f t="shared" si="5"/>
        <v>24.154270142975999</v>
      </c>
    </row>
    <row r="152" spans="1:14" x14ac:dyDescent="0.3">
      <c r="A152">
        <v>-89.088805555555595</v>
      </c>
      <c r="B152">
        <v>38.960611111111099</v>
      </c>
      <c r="C152" t="s">
        <v>12</v>
      </c>
      <c r="D152" s="1" t="s">
        <v>13</v>
      </c>
      <c r="E152" s="2" t="s">
        <v>14</v>
      </c>
      <c r="F152" s="3">
        <v>45848</v>
      </c>
      <c r="G152">
        <v>1910</v>
      </c>
      <c r="I152" s="2" t="s">
        <v>15</v>
      </c>
      <c r="J152" t="s">
        <v>16</v>
      </c>
      <c r="K152" t="s">
        <v>17</v>
      </c>
      <c r="L152" t="s">
        <v>79</v>
      </c>
      <c r="M152" s="3">
        <f t="shared" si="4"/>
        <v>45848</v>
      </c>
      <c r="N152">
        <f t="shared" si="5"/>
        <v>54.085176990720001</v>
      </c>
    </row>
    <row r="153" spans="1:14" x14ac:dyDescent="0.3">
      <c r="A153">
        <v>-89.088805555555595</v>
      </c>
      <c r="B153">
        <v>38.960611111111099</v>
      </c>
      <c r="C153" t="s">
        <v>12</v>
      </c>
      <c r="D153" s="1" t="s">
        <v>13</v>
      </c>
      <c r="E153" s="2" t="s">
        <v>14</v>
      </c>
      <c r="F153" s="3">
        <v>45847</v>
      </c>
      <c r="G153">
        <v>979</v>
      </c>
      <c r="I153" s="2" t="s">
        <v>15</v>
      </c>
      <c r="J153" t="s">
        <v>16</v>
      </c>
      <c r="K153" t="s">
        <v>80</v>
      </c>
      <c r="L153" t="s">
        <v>81</v>
      </c>
      <c r="M153" s="3">
        <f t="shared" si="4"/>
        <v>45847</v>
      </c>
      <c r="N153">
        <f t="shared" si="5"/>
        <v>27.722192813568</v>
      </c>
    </row>
    <row r="154" spans="1:14" x14ac:dyDescent="0.3">
      <c r="A154">
        <v>-89.088805555555595</v>
      </c>
      <c r="B154">
        <v>38.960611111111099</v>
      </c>
      <c r="C154" t="s">
        <v>12</v>
      </c>
      <c r="D154" s="1" t="s">
        <v>13</v>
      </c>
      <c r="E154" s="2" t="s">
        <v>14</v>
      </c>
      <c r="F154" s="3">
        <v>45846</v>
      </c>
      <c r="G154">
        <v>788</v>
      </c>
      <c r="I154" s="2" t="s">
        <v>15</v>
      </c>
      <c r="J154" t="s">
        <v>16</v>
      </c>
      <c r="K154" t="s">
        <v>80</v>
      </c>
      <c r="L154" t="s">
        <v>81</v>
      </c>
      <c r="M154" s="3">
        <f t="shared" si="4"/>
        <v>45846</v>
      </c>
      <c r="N154">
        <f t="shared" si="5"/>
        <v>22.313675114496</v>
      </c>
    </row>
    <row r="155" spans="1:14" x14ac:dyDescent="0.3">
      <c r="A155">
        <v>-89.088805555555595</v>
      </c>
      <c r="B155">
        <v>38.960611111111099</v>
      </c>
      <c r="C155" t="s">
        <v>12</v>
      </c>
      <c r="D155" s="1" t="s">
        <v>13</v>
      </c>
      <c r="E155" s="2" t="s">
        <v>14</v>
      </c>
      <c r="F155" s="3">
        <v>45845</v>
      </c>
      <c r="G155">
        <v>981</v>
      </c>
      <c r="I155" s="2" t="s">
        <v>15</v>
      </c>
      <c r="J155" t="s">
        <v>16</v>
      </c>
      <c r="K155" t="s">
        <v>80</v>
      </c>
      <c r="L155" t="s">
        <v>81</v>
      </c>
      <c r="M155" s="3">
        <f t="shared" si="4"/>
        <v>45845</v>
      </c>
      <c r="N155">
        <f t="shared" si="5"/>
        <v>27.778826506752001</v>
      </c>
    </row>
    <row r="156" spans="1:14" x14ac:dyDescent="0.3">
      <c r="A156">
        <v>-89.088805555555595</v>
      </c>
      <c r="B156">
        <v>38.960611111111099</v>
      </c>
      <c r="C156" t="s">
        <v>12</v>
      </c>
      <c r="D156" s="1" t="s">
        <v>13</v>
      </c>
      <c r="E156" s="2" t="s">
        <v>14</v>
      </c>
      <c r="F156" s="3">
        <v>45844</v>
      </c>
      <c r="G156">
        <v>319</v>
      </c>
      <c r="I156" s="2" t="s">
        <v>15</v>
      </c>
      <c r="J156" t="s">
        <v>16</v>
      </c>
      <c r="K156" t="s">
        <v>80</v>
      </c>
      <c r="L156" t="s">
        <v>81</v>
      </c>
      <c r="M156" s="3">
        <f t="shared" si="4"/>
        <v>45844</v>
      </c>
      <c r="N156">
        <f t="shared" si="5"/>
        <v>9.0330740628479997</v>
      </c>
    </row>
    <row r="157" spans="1:14" x14ac:dyDescent="0.3">
      <c r="A157">
        <v>-89.088805555555595</v>
      </c>
      <c r="B157">
        <v>38.960611111111099</v>
      </c>
      <c r="C157" t="s">
        <v>12</v>
      </c>
      <c r="D157" s="1" t="s">
        <v>13</v>
      </c>
      <c r="E157" s="2" t="s">
        <v>14</v>
      </c>
      <c r="F157" s="3">
        <v>45843</v>
      </c>
      <c r="G157">
        <v>388</v>
      </c>
      <c r="I157" s="2" t="s">
        <v>15</v>
      </c>
      <c r="J157" t="s">
        <v>16</v>
      </c>
      <c r="K157" t="s">
        <v>80</v>
      </c>
      <c r="L157" t="s">
        <v>81</v>
      </c>
      <c r="M157" s="3">
        <f t="shared" si="4"/>
        <v>45843</v>
      </c>
      <c r="N157">
        <f t="shared" si="5"/>
        <v>10.986936477696</v>
      </c>
    </row>
    <row r="158" spans="1:14" x14ac:dyDescent="0.3">
      <c r="A158">
        <v>-89.088805555555595</v>
      </c>
      <c r="B158">
        <v>38.960611111111099</v>
      </c>
      <c r="C158" t="s">
        <v>12</v>
      </c>
      <c r="D158" s="1" t="s">
        <v>13</v>
      </c>
      <c r="E158" s="2" t="s">
        <v>14</v>
      </c>
      <c r="F158" s="3">
        <v>45842</v>
      </c>
      <c r="G158">
        <v>454</v>
      </c>
      <c r="I158" s="2" t="s">
        <v>15</v>
      </c>
      <c r="J158" t="s">
        <v>16</v>
      </c>
      <c r="K158" t="s">
        <v>80</v>
      </c>
      <c r="L158" t="s">
        <v>81</v>
      </c>
      <c r="M158" s="3">
        <f t="shared" si="4"/>
        <v>45842</v>
      </c>
      <c r="N158">
        <f t="shared" si="5"/>
        <v>12.855848352768</v>
      </c>
    </row>
    <row r="159" spans="1:14" x14ac:dyDescent="0.3">
      <c r="A159">
        <v>-89.088805555555595</v>
      </c>
      <c r="B159">
        <v>38.960611111111099</v>
      </c>
      <c r="C159" t="s">
        <v>12</v>
      </c>
      <c r="D159" s="1" t="s">
        <v>13</v>
      </c>
      <c r="E159" s="2" t="s">
        <v>14</v>
      </c>
      <c r="F159" s="3">
        <v>45841</v>
      </c>
      <c r="G159">
        <v>549</v>
      </c>
      <c r="I159" s="2" t="s">
        <v>15</v>
      </c>
      <c r="J159" t="s">
        <v>16</v>
      </c>
      <c r="K159" t="s">
        <v>80</v>
      </c>
      <c r="L159" t="s">
        <v>81</v>
      </c>
      <c r="M159" s="3">
        <f t="shared" si="4"/>
        <v>45841</v>
      </c>
      <c r="N159">
        <f t="shared" si="5"/>
        <v>15.545948779008</v>
      </c>
    </row>
    <row r="160" spans="1:14" x14ac:dyDescent="0.3">
      <c r="A160">
        <v>-89.088805555555595</v>
      </c>
      <c r="B160">
        <v>38.960611111111099</v>
      </c>
      <c r="C160" t="s">
        <v>12</v>
      </c>
      <c r="D160" s="1" t="s">
        <v>13</v>
      </c>
      <c r="E160" s="2" t="s">
        <v>14</v>
      </c>
      <c r="F160" s="3">
        <v>45840</v>
      </c>
      <c r="G160">
        <v>971</v>
      </c>
      <c r="I160" s="2" t="s">
        <v>15</v>
      </c>
      <c r="J160" t="s">
        <v>16</v>
      </c>
      <c r="K160" t="s">
        <v>80</v>
      </c>
      <c r="L160" t="s">
        <v>81</v>
      </c>
      <c r="M160" s="3">
        <f t="shared" si="4"/>
        <v>45840</v>
      </c>
      <c r="N160">
        <f t="shared" si="5"/>
        <v>27.495658040832001</v>
      </c>
    </row>
    <row r="161" spans="1:14" x14ac:dyDescent="0.3">
      <c r="A161">
        <v>-89.088805555555595</v>
      </c>
      <c r="B161">
        <v>38.960611111111099</v>
      </c>
      <c r="C161" t="s">
        <v>12</v>
      </c>
      <c r="D161" s="1" t="s">
        <v>13</v>
      </c>
      <c r="E161" s="2" t="s">
        <v>14</v>
      </c>
      <c r="F161" s="3">
        <v>45839</v>
      </c>
      <c r="G161">
        <v>1890</v>
      </c>
      <c r="I161" s="2" t="s">
        <v>15</v>
      </c>
      <c r="J161" t="s">
        <v>16</v>
      </c>
      <c r="K161" t="s">
        <v>80</v>
      </c>
      <c r="L161" t="s">
        <v>81</v>
      </c>
      <c r="M161" s="3">
        <f t="shared" si="4"/>
        <v>45839</v>
      </c>
      <c r="N161">
        <f t="shared" si="5"/>
        <v>53.518840058880002</v>
      </c>
    </row>
    <row r="162" spans="1:14" x14ac:dyDescent="0.3">
      <c r="A162">
        <v>-89.088805555555595</v>
      </c>
      <c r="B162">
        <v>38.960611111111099</v>
      </c>
      <c r="C162" t="s">
        <v>12</v>
      </c>
      <c r="D162" s="1" t="s">
        <v>13</v>
      </c>
      <c r="E162" s="2" t="s">
        <v>14</v>
      </c>
      <c r="F162" s="3">
        <v>45838</v>
      </c>
      <c r="G162">
        <v>471</v>
      </c>
      <c r="I162" s="2" t="s">
        <v>15</v>
      </c>
      <c r="J162" t="s">
        <v>16</v>
      </c>
      <c r="K162" t="s">
        <v>80</v>
      </c>
      <c r="L162" t="s">
        <v>81</v>
      </c>
      <c r="M162" s="3">
        <f t="shared" si="4"/>
        <v>45838</v>
      </c>
      <c r="N162">
        <f t="shared" si="5"/>
        <v>13.337234744832001</v>
      </c>
    </row>
    <row r="163" spans="1:14" x14ac:dyDescent="0.3">
      <c r="A163">
        <v>-89.088805555555595</v>
      </c>
      <c r="B163">
        <v>38.960611111111099</v>
      </c>
      <c r="C163" t="s">
        <v>12</v>
      </c>
      <c r="D163" s="1" t="s">
        <v>13</v>
      </c>
      <c r="E163" s="2" t="s">
        <v>14</v>
      </c>
      <c r="F163" s="3">
        <v>45837</v>
      </c>
      <c r="G163">
        <v>468</v>
      </c>
      <c r="I163" s="2" t="s">
        <v>15</v>
      </c>
      <c r="J163" t="s">
        <v>16</v>
      </c>
      <c r="K163" t="s">
        <v>80</v>
      </c>
      <c r="L163" t="s">
        <v>81</v>
      </c>
      <c r="M163" s="3">
        <f t="shared" si="4"/>
        <v>45837</v>
      </c>
      <c r="N163">
        <f t="shared" si="5"/>
        <v>13.252284205056</v>
      </c>
    </row>
    <row r="164" spans="1:14" x14ac:dyDescent="0.3">
      <c r="A164">
        <v>-89.088805555555595</v>
      </c>
      <c r="B164">
        <v>38.960611111111099</v>
      </c>
      <c r="C164" t="s">
        <v>12</v>
      </c>
      <c r="D164" s="1" t="s">
        <v>13</v>
      </c>
      <c r="E164" s="2" t="s">
        <v>14</v>
      </c>
      <c r="F164" s="3">
        <v>45836</v>
      </c>
      <c r="G164">
        <v>530</v>
      </c>
      <c r="I164" s="2" t="s">
        <v>15</v>
      </c>
      <c r="J164" t="s">
        <v>16</v>
      </c>
      <c r="K164" t="s">
        <v>80</v>
      </c>
      <c r="L164" t="s">
        <v>81</v>
      </c>
      <c r="M164" s="3">
        <f t="shared" si="4"/>
        <v>45836</v>
      </c>
      <c r="N164">
        <f t="shared" si="5"/>
        <v>15.00792869376</v>
      </c>
    </row>
    <row r="165" spans="1:14" x14ac:dyDescent="0.3">
      <c r="A165">
        <v>-89.088805555555595</v>
      </c>
      <c r="B165">
        <v>38.960611111111099</v>
      </c>
      <c r="C165" t="s">
        <v>12</v>
      </c>
      <c r="D165" s="1" t="s">
        <v>13</v>
      </c>
      <c r="E165" s="2" t="s">
        <v>14</v>
      </c>
      <c r="F165" s="3">
        <v>45835</v>
      </c>
      <c r="G165">
        <v>548</v>
      </c>
      <c r="I165" s="2" t="s">
        <v>15</v>
      </c>
      <c r="J165" t="s">
        <v>16</v>
      </c>
      <c r="K165" t="s">
        <v>80</v>
      </c>
      <c r="L165" t="s">
        <v>81</v>
      </c>
      <c r="M165" s="3">
        <f t="shared" si="4"/>
        <v>45835</v>
      </c>
      <c r="N165">
        <f t="shared" si="5"/>
        <v>15.517631932416</v>
      </c>
    </row>
    <row r="166" spans="1:14" x14ac:dyDescent="0.3">
      <c r="A166">
        <v>-89.088805555555595</v>
      </c>
      <c r="B166">
        <v>38.960611111111099</v>
      </c>
      <c r="C166" t="s">
        <v>12</v>
      </c>
      <c r="D166" s="1" t="s">
        <v>13</v>
      </c>
      <c r="E166" s="2" t="s">
        <v>14</v>
      </c>
      <c r="F166" s="3">
        <v>45834</v>
      </c>
      <c r="G166">
        <v>574</v>
      </c>
      <c r="I166" s="2" t="s">
        <v>15</v>
      </c>
      <c r="J166" t="s">
        <v>16</v>
      </c>
      <c r="K166" t="s">
        <v>80</v>
      </c>
      <c r="L166" t="s">
        <v>81</v>
      </c>
      <c r="M166" s="3">
        <f t="shared" si="4"/>
        <v>45834</v>
      </c>
      <c r="N166">
        <f t="shared" si="5"/>
        <v>16.253869943807999</v>
      </c>
    </row>
    <row r="167" spans="1:14" x14ac:dyDescent="0.3">
      <c r="A167">
        <v>-89.088805555555595</v>
      </c>
      <c r="B167">
        <v>38.960611111111099</v>
      </c>
      <c r="C167" t="s">
        <v>12</v>
      </c>
      <c r="D167" s="1" t="s">
        <v>13</v>
      </c>
      <c r="E167" s="2" t="s">
        <v>14</v>
      </c>
      <c r="F167" s="3">
        <v>45833</v>
      </c>
      <c r="G167">
        <v>552</v>
      </c>
      <c r="I167" s="2" t="s">
        <v>15</v>
      </c>
      <c r="J167" t="s">
        <v>16</v>
      </c>
      <c r="K167" t="s">
        <v>80</v>
      </c>
      <c r="L167" t="s">
        <v>81</v>
      </c>
      <c r="M167" s="3">
        <f t="shared" si="4"/>
        <v>45833</v>
      </c>
      <c r="N167">
        <f t="shared" si="5"/>
        <v>15.630899318784001</v>
      </c>
    </row>
    <row r="168" spans="1:14" x14ac:dyDescent="0.3">
      <c r="A168">
        <v>-89.088805555555595</v>
      </c>
      <c r="B168">
        <v>38.960611111111099</v>
      </c>
      <c r="C168" t="s">
        <v>12</v>
      </c>
      <c r="D168" s="1" t="s">
        <v>13</v>
      </c>
      <c r="E168" s="2" t="s">
        <v>14</v>
      </c>
      <c r="F168" s="3">
        <v>45832</v>
      </c>
      <c r="G168">
        <v>558</v>
      </c>
      <c r="I168" s="2" t="s">
        <v>15</v>
      </c>
      <c r="J168" t="s">
        <v>16</v>
      </c>
      <c r="K168" t="s">
        <v>80</v>
      </c>
      <c r="L168" t="s">
        <v>81</v>
      </c>
      <c r="M168" s="3">
        <f t="shared" si="4"/>
        <v>45832</v>
      </c>
      <c r="N168">
        <f t="shared" si="5"/>
        <v>15.800800398336001</v>
      </c>
    </row>
    <row r="169" spans="1:14" x14ac:dyDescent="0.3">
      <c r="A169">
        <v>-89.088805555555595</v>
      </c>
      <c r="B169">
        <v>38.960611111111099</v>
      </c>
      <c r="C169" t="s">
        <v>12</v>
      </c>
      <c r="D169" s="1" t="s">
        <v>13</v>
      </c>
      <c r="E169" s="2" t="s">
        <v>14</v>
      </c>
      <c r="F169" s="3">
        <v>45831</v>
      </c>
      <c r="G169">
        <v>568</v>
      </c>
      <c r="I169" s="2" t="s">
        <v>15</v>
      </c>
      <c r="J169" t="s">
        <v>16</v>
      </c>
      <c r="K169" t="s">
        <v>80</v>
      </c>
      <c r="L169" t="s">
        <v>81</v>
      </c>
      <c r="M169" s="3">
        <f t="shared" si="4"/>
        <v>45831</v>
      </c>
      <c r="N169">
        <f t="shared" si="5"/>
        <v>16.083968864256001</v>
      </c>
    </row>
    <row r="170" spans="1:14" x14ac:dyDescent="0.3">
      <c r="A170">
        <v>-89.088805555555595</v>
      </c>
      <c r="B170">
        <v>38.960611111111099</v>
      </c>
      <c r="C170" t="s">
        <v>12</v>
      </c>
      <c r="D170" s="1" t="s">
        <v>13</v>
      </c>
      <c r="E170" s="2" t="s">
        <v>14</v>
      </c>
      <c r="F170" s="3">
        <v>45830</v>
      </c>
      <c r="G170">
        <v>583</v>
      </c>
      <c r="I170" s="2" t="s">
        <v>15</v>
      </c>
      <c r="J170" t="s">
        <v>16</v>
      </c>
      <c r="K170" t="s">
        <v>80</v>
      </c>
      <c r="L170" t="s">
        <v>81</v>
      </c>
      <c r="M170" s="3">
        <f t="shared" si="4"/>
        <v>45830</v>
      </c>
      <c r="N170">
        <f t="shared" si="5"/>
        <v>16.508721563136</v>
      </c>
    </row>
    <row r="171" spans="1:14" x14ac:dyDescent="0.3">
      <c r="A171">
        <v>-89.088805555555595</v>
      </c>
      <c r="B171">
        <v>38.960611111111099</v>
      </c>
      <c r="C171" t="s">
        <v>12</v>
      </c>
      <c r="D171" s="1" t="s">
        <v>13</v>
      </c>
      <c r="E171" s="2" t="s">
        <v>14</v>
      </c>
      <c r="F171" s="3">
        <v>45829</v>
      </c>
      <c r="G171">
        <v>594</v>
      </c>
      <c r="I171" s="2" t="s">
        <v>15</v>
      </c>
      <c r="J171" t="s">
        <v>16</v>
      </c>
      <c r="K171" t="s">
        <v>80</v>
      </c>
      <c r="L171" t="s">
        <v>81</v>
      </c>
      <c r="M171" s="3">
        <f t="shared" si="4"/>
        <v>45829</v>
      </c>
      <c r="N171">
        <f t="shared" si="5"/>
        <v>16.820206875648001</v>
      </c>
    </row>
    <row r="172" spans="1:14" x14ac:dyDescent="0.3">
      <c r="A172">
        <v>-89.088805555555595</v>
      </c>
      <c r="B172">
        <v>38.960611111111099</v>
      </c>
      <c r="C172" t="s">
        <v>12</v>
      </c>
      <c r="D172" s="1" t="s">
        <v>13</v>
      </c>
      <c r="E172" s="2" t="s">
        <v>14</v>
      </c>
      <c r="F172" s="3">
        <v>45828</v>
      </c>
      <c r="G172">
        <v>611</v>
      </c>
      <c r="I172" s="2" t="s">
        <v>15</v>
      </c>
      <c r="J172" t="s">
        <v>16</v>
      </c>
      <c r="K172" t="s">
        <v>80</v>
      </c>
      <c r="L172" t="s">
        <v>81</v>
      </c>
      <c r="M172" s="3">
        <f t="shared" si="4"/>
        <v>45828</v>
      </c>
      <c r="N172">
        <f t="shared" si="5"/>
        <v>17.301593267712001</v>
      </c>
    </row>
    <row r="173" spans="1:14" x14ac:dyDescent="0.3">
      <c r="A173">
        <v>-89.088805555555595</v>
      </c>
      <c r="B173">
        <v>38.960611111111099</v>
      </c>
      <c r="C173" t="s">
        <v>12</v>
      </c>
      <c r="D173" s="1" t="s">
        <v>13</v>
      </c>
      <c r="E173" s="2" t="s">
        <v>14</v>
      </c>
      <c r="F173" s="3">
        <v>45827</v>
      </c>
      <c r="G173">
        <v>625</v>
      </c>
      <c r="I173" s="2" t="s">
        <v>15</v>
      </c>
      <c r="J173" t="s">
        <v>16</v>
      </c>
      <c r="K173" t="s">
        <v>80</v>
      </c>
      <c r="L173" t="s">
        <v>81</v>
      </c>
      <c r="M173" s="3">
        <f t="shared" si="4"/>
        <v>45827</v>
      </c>
      <c r="N173">
        <f t="shared" si="5"/>
        <v>17.698029120000001</v>
      </c>
    </row>
    <row r="174" spans="1:14" x14ac:dyDescent="0.3">
      <c r="A174">
        <v>-89.088805555555595</v>
      </c>
      <c r="B174">
        <v>38.960611111111099</v>
      </c>
      <c r="C174" t="s">
        <v>12</v>
      </c>
      <c r="D174" s="1" t="s">
        <v>13</v>
      </c>
      <c r="E174" s="2" t="s">
        <v>14</v>
      </c>
      <c r="F174" s="3">
        <v>45826</v>
      </c>
      <c r="G174">
        <v>641</v>
      </c>
      <c r="I174" s="2" t="s">
        <v>15</v>
      </c>
      <c r="J174" t="s">
        <v>16</v>
      </c>
      <c r="K174" t="s">
        <v>80</v>
      </c>
      <c r="L174" t="s">
        <v>81</v>
      </c>
      <c r="M174" s="3">
        <f t="shared" si="4"/>
        <v>45826</v>
      </c>
      <c r="N174">
        <f t="shared" si="5"/>
        <v>18.151098665472002</v>
      </c>
    </row>
    <row r="175" spans="1:14" x14ac:dyDescent="0.3">
      <c r="A175">
        <v>-89.088805555555595</v>
      </c>
      <c r="B175">
        <v>38.960611111111099</v>
      </c>
      <c r="C175" t="s">
        <v>12</v>
      </c>
      <c r="D175" s="1" t="s">
        <v>13</v>
      </c>
      <c r="E175" s="2" t="s">
        <v>14</v>
      </c>
      <c r="F175" s="3">
        <v>45825</v>
      </c>
      <c r="G175">
        <v>681</v>
      </c>
      <c r="I175" s="2" t="s">
        <v>15</v>
      </c>
      <c r="J175" t="s">
        <v>16</v>
      </c>
      <c r="K175" t="s">
        <v>80</v>
      </c>
      <c r="L175" t="s">
        <v>81</v>
      </c>
      <c r="M175" s="3">
        <f t="shared" si="4"/>
        <v>45825</v>
      </c>
      <c r="N175">
        <f t="shared" si="5"/>
        <v>19.283772529151999</v>
      </c>
    </row>
    <row r="176" spans="1:14" x14ac:dyDescent="0.3">
      <c r="A176">
        <v>-89.088805555555595</v>
      </c>
      <c r="B176">
        <v>38.960611111111099</v>
      </c>
      <c r="C176" t="s">
        <v>12</v>
      </c>
      <c r="D176" s="1" t="s">
        <v>13</v>
      </c>
      <c r="E176" s="2" t="s">
        <v>14</v>
      </c>
      <c r="F176" s="3">
        <v>45824</v>
      </c>
      <c r="G176">
        <v>799</v>
      </c>
      <c r="I176" s="2" t="s">
        <v>15</v>
      </c>
      <c r="J176" t="s">
        <v>16</v>
      </c>
      <c r="K176" t="s">
        <v>80</v>
      </c>
      <c r="L176" t="s">
        <v>81</v>
      </c>
      <c r="M176" s="3">
        <f t="shared" si="4"/>
        <v>45824</v>
      </c>
      <c r="N176">
        <f t="shared" si="5"/>
        <v>22.625160427008002</v>
      </c>
    </row>
    <row r="177" spans="1:14" x14ac:dyDescent="0.3">
      <c r="A177">
        <v>-89.088805555555595</v>
      </c>
      <c r="B177">
        <v>38.960611111111099</v>
      </c>
      <c r="C177" t="s">
        <v>12</v>
      </c>
      <c r="D177" s="1" t="s">
        <v>13</v>
      </c>
      <c r="E177" s="2" t="s">
        <v>14</v>
      </c>
      <c r="F177" s="3">
        <v>45823</v>
      </c>
      <c r="G177">
        <v>932</v>
      </c>
      <c r="I177" s="2" t="s">
        <v>15</v>
      </c>
      <c r="J177" t="s">
        <v>16</v>
      </c>
      <c r="K177" t="s">
        <v>80</v>
      </c>
      <c r="L177" t="s">
        <v>81</v>
      </c>
      <c r="M177" s="3">
        <f t="shared" si="4"/>
        <v>45823</v>
      </c>
      <c r="N177">
        <f t="shared" si="5"/>
        <v>26.391301023743999</v>
      </c>
    </row>
    <row r="178" spans="1:14" x14ac:dyDescent="0.3">
      <c r="A178">
        <v>-89.088805555555595</v>
      </c>
      <c r="B178">
        <v>38.960611111111099</v>
      </c>
      <c r="C178" t="s">
        <v>12</v>
      </c>
      <c r="D178" s="1" t="s">
        <v>13</v>
      </c>
      <c r="E178" s="2" t="s">
        <v>14</v>
      </c>
      <c r="F178" s="3">
        <v>45822</v>
      </c>
      <c r="G178">
        <v>750</v>
      </c>
      <c r="I178" s="2" t="s">
        <v>15</v>
      </c>
      <c r="J178" t="s">
        <v>16</v>
      </c>
      <c r="K178" t="s">
        <v>80</v>
      </c>
      <c r="L178" t="s">
        <v>81</v>
      </c>
      <c r="M178" s="3">
        <f t="shared" si="4"/>
        <v>45822</v>
      </c>
      <c r="N178">
        <f t="shared" si="5"/>
        <v>21.237634944</v>
      </c>
    </row>
    <row r="179" spans="1:14" x14ac:dyDescent="0.3">
      <c r="A179">
        <v>-89.088805555555595</v>
      </c>
      <c r="B179">
        <v>38.960611111111099</v>
      </c>
      <c r="C179" t="s">
        <v>12</v>
      </c>
      <c r="D179" s="1" t="s">
        <v>13</v>
      </c>
      <c r="E179" s="2" t="s">
        <v>14</v>
      </c>
      <c r="F179" s="3">
        <v>45821</v>
      </c>
      <c r="G179">
        <v>727</v>
      </c>
      <c r="I179" s="2" t="s">
        <v>15</v>
      </c>
      <c r="J179" t="s">
        <v>16</v>
      </c>
      <c r="K179" t="s">
        <v>80</v>
      </c>
      <c r="L179" t="s">
        <v>81</v>
      </c>
      <c r="M179" s="3">
        <f t="shared" si="4"/>
        <v>45821</v>
      </c>
      <c r="N179">
        <f t="shared" si="5"/>
        <v>20.586347472384002</v>
      </c>
    </row>
    <row r="180" spans="1:14" x14ac:dyDescent="0.3">
      <c r="A180">
        <v>-89.088805555555595</v>
      </c>
      <c r="B180">
        <v>38.960611111111099</v>
      </c>
      <c r="C180" t="s">
        <v>12</v>
      </c>
      <c r="D180" s="1" t="s">
        <v>13</v>
      </c>
      <c r="E180" s="2" t="s">
        <v>14</v>
      </c>
      <c r="F180" s="3">
        <v>45820</v>
      </c>
      <c r="G180">
        <v>735</v>
      </c>
      <c r="I180" s="2" t="s">
        <v>15</v>
      </c>
      <c r="J180" t="s">
        <v>16</v>
      </c>
      <c r="K180" t="s">
        <v>80</v>
      </c>
      <c r="L180" t="s">
        <v>81</v>
      </c>
      <c r="M180" s="3">
        <f t="shared" si="4"/>
        <v>45820</v>
      </c>
      <c r="N180">
        <f t="shared" si="5"/>
        <v>20.812882245120001</v>
      </c>
    </row>
    <row r="181" spans="1:14" x14ac:dyDescent="0.3">
      <c r="A181">
        <v>-89.088805555555595</v>
      </c>
      <c r="B181">
        <v>38.960611111111099</v>
      </c>
      <c r="C181" t="s">
        <v>12</v>
      </c>
      <c r="D181" s="1" t="s">
        <v>13</v>
      </c>
      <c r="E181" s="2" t="s">
        <v>14</v>
      </c>
      <c r="F181" s="3">
        <v>45819</v>
      </c>
      <c r="G181">
        <v>768</v>
      </c>
      <c r="I181" s="2" t="s">
        <v>15</v>
      </c>
      <c r="J181" t="s">
        <v>16</v>
      </c>
      <c r="K181" t="s">
        <v>80</v>
      </c>
      <c r="L181" t="s">
        <v>81</v>
      </c>
      <c r="M181" s="3">
        <f t="shared" si="4"/>
        <v>45819</v>
      </c>
      <c r="N181">
        <f t="shared" si="5"/>
        <v>21.747338182656001</v>
      </c>
    </row>
    <row r="182" spans="1:14" x14ac:dyDescent="0.3">
      <c r="A182">
        <v>-89.088805555555595</v>
      </c>
      <c r="B182">
        <v>38.960611111111099</v>
      </c>
      <c r="C182" t="s">
        <v>12</v>
      </c>
      <c r="D182" s="1" t="s">
        <v>13</v>
      </c>
      <c r="E182" s="2" t="s">
        <v>14</v>
      </c>
      <c r="F182" s="3">
        <v>45818</v>
      </c>
      <c r="G182">
        <v>831</v>
      </c>
      <c r="I182" s="2" t="s">
        <v>15</v>
      </c>
      <c r="J182" t="s">
        <v>16</v>
      </c>
      <c r="K182" t="s">
        <v>80</v>
      </c>
      <c r="L182" t="s">
        <v>81</v>
      </c>
      <c r="M182" s="3">
        <f t="shared" si="4"/>
        <v>45818</v>
      </c>
      <c r="N182">
        <f t="shared" si="5"/>
        <v>23.531299517952</v>
      </c>
    </row>
    <row r="183" spans="1:14" x14ac:dyDescent="0.3">
      <c r="A183">
        <v>-89.088805555555595</v>
      </c>
      <c r="B183">
        <v>38.960611111111099</v>
      </c>
      <c r="C183" t="s">
        <v>12</v>
      </c>
      <c r="D183" s="1" t="s">
        <v>13</v>
      </c>
      <c r="E183" s="2" t="s">
        <v>14</v>
      </c>
      <c r="F183" s="3">
        <v>45817</v>
      </c>
      <c r="G183">
        <v>832</v>
      </c>
      <c r="I183" s="2" t="s">
        <v>15</v>
      </c>
      <c r="J183" t="s">
        <v>16</v>
      </c>
      <c r="K183" t="s">
        <v>80</v>
      </c>
      <c r="L183" t="s">
        <v>81</v>
      </c>
      <c r="M183" s="3">
        <f t="shared" si="4"/>
        <v>45817</v>
      </c>
      <c r="N183">
        <f t="shared" si="5"/>
        <v>23.559616364544002</v>
      </c>
    </row>
    <row r="184" spans="1:14" x14ac:dyDescent="0.3">
      <c r="A184">
        <v>-89.088805555555595</v>
      </c>
      <c r="B184">
        <v>38.960611111111099</v>
      </c>
      <c r="C184" t="s">
        <v>12</v>
      </c>
      <c r="D184" s="1" t="s">
        <v>13</v>
      </c>
      <c r="E184" s="2" t="s">
        <v>14</v>
      </c>
      <c r="F184" s="3">
        <v>45816</v>
      </c>
      <c r="G184">
        <v>793</v>
      </c>
      <c r="I184" s="2" t="s">
        <v>15</v>
      </c>
      <c r="J184" t="s">
        <v>16</v>
      </c>
      <c r="K184" t="s">
        <v>80</v>
      </c>
      <c r="L184" t="s">
        <v>81</v>
      </c>
      <c r="M184" s="3">
        <f t="shared" si="4"/>
        <v>45816</v>
      </c>
      <c r="N184">
        <f t="shared" si="5"/>
        <v>22.455259347456</v>
      </c>
    </row>
    <row r="185" spans="1:14" x14ac:dyDescent="0.3">
      <c r="A185">
        <v>-89.088805555555595</v>
      </c>
      <c r="B185">
        <v>38.960611111111099</v>
      </c>
      <c r="C185" t="s">
        <v>12</v>
      </c>
      <c r="D185" s="1" t="s">
        <v>13</v>
      </c>
      <c r="E185" s="2" t="s">
        <v>14</v>
      </c>
      <c r="F185" s="3">
        <v>45815</v>
      </c>
      <c r="G185">
        <v>813</v>
      </c>
      <c r="I185" s="2" t="s">
        <v>15</v>
      </c>
      <c r="J185" t="s">
        <v>16</v>
      </c>
      <c r="K185" t="s">
        <v>80</v>
      </c>
      <c r="L185" t="s">
        <v>81</v>
      </c>
      <c r="M185" s="3">
        <f t="shared" si="4"/>
        <v>45815</v>
      </c>
      <c r="N185">
        <f t="shared" si="5"/>
        <v>23.021596279296002</v>
      </c>
    </row>
    <row r="186" spans="1:14" x14ac:dyDescent="0.3">
      <c r="A186">
        <v>-89.088805555555595</v>
      </c>
      <c r="B186">
        <v>38.960611111111099</v>
      </c>
      <c r="C186" t="s">
        <v>12</v>
      </c>
      <c r="D186" s="1" t="s">
        <v>13</v>
      </c>
      <c r="E186" s="2" t="s">
        <v>14</v>
      </c>
      <c r="F186" s="3">
        <v>45814</v>
      </c>
      <c r="G186">
        <v>855</v>
      </c>
      <c r="I186" s="2" t="s">
        <v>15</v>
      </c>
      <c r="J186" t="s">
        <v>16</v>
      </c>
      <c r="K186" t="s">
        <v>80</v>
      </c>
      <c r="L186" t="s">
        <v>81</v>
      </c>
      <c r="M186" s="3">
        <f t="shared" si="4"/>
        <v>45814</v>
      </c>
      <c r="N186">
        <f t="shared" si="5"/>
        <v>24.21090383616</v>
      </c>
    </row>
    <row r="187" spans="1:14" x14ac:dyDescent="0.3">
      <c r="A187">
        <v>-89.088805555555595</v>
      </c>
      <c r="B187">
        <v>38.960611111111099</v>
      </c>
      <c r="C187" t="s">
        <v>12</v>
      </c>
      <c r="D187" s="1" t="s">
        <v>13</v>
      </c>
      <c r="E187" s="2" t="s">
        <v>14</v>
      </c>
      <c r="F187" s="3">
        <v>45813</v>
      </c>
      <c r="G187">
        <v>934</v>
      </c>
      <c r="I187" s="2" t="s">
        <v>15</v>
      </c>
      <c r="J187" t="s">
        <v>16</v>
      </c>
      <c r="K187" t="s">
        <v>80</v>
      </c>
      <c r="L187" t="s">
        <v>81</v>
      </c>
      <c r="M187" s="3">
        <f t="shared" si="4"/>
        <v>45813</v>
      </c>
      <c r="N187">
        <f t="shared" si="5"/>
        <v>26.447934716928</v>
      </c>
    </row>
    <row r="188" spans="1:14" x14ac:dyDescent="0.3">
      <c r="A188">
        <v>-89.088805555555595</v>
      </c>
      <c r="B188">
        <v>38.960611111111099</v>
      </c>
      <c r="C188" t="s">
        <v>12</v>
      </c>
      <c r="D188" s="1" t="s">
        <v>13</v>
      </c>
      <c r="E188" s="2" t="s">
        <v>14</v>
      </c>
      <c r="F188" s="3">
        <v>45812</v>
      </c>
      <c r="G188">
        <v>1030</v>
      </c>
      <c r="I188" s="2" t="s">
        <v>15</v>
      </c>
      <c r="J188" t="s">
        <v>16</v>
      </c>
      <c r="K188" t="s">
        <v>80</v>
      </c>
      <c r="L188" t="s">
        <v>81</v>
      </c>
      <c r="M188" s="3">
        <f t="shared" si="4"/>
        <v>45812</v>
      </c>
      <c r="N188">
        <f t="shared" si="5"/>
        <v>29.166351989760003</v>
      </c>
    </row>
    <row r="189" spans="1:14" x14ac:dyDescent="0.3">
      <c r="A189">
        <v>-89.088805555555595</v>
      </c>
      <c r="B189">
        <v>38.960611111111099</v>
      </c>
      <c r="C189" t="s">
        <v>12</v>
      </c>
      <c r="D189" s="1" t="s">
        <v>13</v>
      </c>
      <c r="E189" s="2" t="s">
        <v>14</v>
      </c>
      <c r="F189" s="3">
        <v>45811</v>
      </c>
      <c r="G189">
        <v>1060</v>
      </c>
      <c r="I189" s="2" t="s">
        <v>15</v>
      </c>
      <c r="J189" t="s">
        <v>16</v>
      </c>
      <c r="K189" t="s">
        <v>80</v>
      </c>
      <c r="L189" t="s">
        <v>81</v>
      </c>
      <c r="M189" s="3">
        <f t="shared" si="4"/>
        <v>45811</v>
      </c>
      <c r="N189">
        <f t="shared" si="5"/>
        <v>30.015857387520001</v>
      </c>
    </row>
    <row r="190" spans="1:14" x14ac:dyDescent="0.3">
      <c r="A190">
        <v>-89.088805555555595</v>
      </c>
      <c r="B190">
        <v>38.960611111111099</v>
      </c>
      <c r="C190" t="s">
        <v>12</v>
      </c>
      <c r="D190" s="1" t="s">
        <v>13</v>
      </c>
      <c r="E190" s="2" t="s">
        <v>14</v>
      </c>
      <c r="F190" s="3">
        <v>45810</v>
      </c>
      <c r="G190">
        <v>1080</v>
      </c>
      <c r="I190" s="2" t="s">
        <v>15</v>
      </c>
      <c r="J190" t="s">
        <v>16</v>
      </c>
      <c r="K190" t="s">
        <v>80</v>
      </c>
      <c r="L190" t="s">
        <v>81</v>
      </c>
      <c r="M190" s="3">
        <f t="shared" si="4"/>
        <v>45810</v>
      </c>
      <c r="N190">
        <f t="shared" si="5"/>
        <v>30.582194319359999</v>
      </c>
    </row>
    <row r="191" spans="1:14" x14ac:dyDescent="0.3">
      <c r="A191">
        <v>-89.088805555555595</v>
      </c>
      <c r="B191">
        <v>38.960611111111099</v>
      </c>
      <c r="C191" t="s">
        <v>12</v>
      </c>
      <c r="D191" s="1" t="s">
        <v>13</v>
      </c>
      <c r="E191" s="2" t="s">
        <v>14</v>
      </c>
      <c r="F191" s="3">
        <v>45809</v>
      </c>
      <c r="G191">
        <v>1100</v>
      </c>
      <c r="I191" s="2" t="s">
        <v>15</v>
      </c>
      <c r="J191" t="s">
        <v>16</v>
      </c>
      <c r="K191" t="s">
        <v>80</v>
      </c>
      <c r="L191" t="s">
        <v>81</v>
      </c>
      <c r="M191" s="3">
        <f t="shared" si="4"/>
        <v>45809</v>
      </c>
      <c r="N191">
        <f t="shared" si="5"/>
        <v>31.148531251200001</v>
      </c>
    </row>
    <row r="192" spans="1:14" x14ac:dyDescent="0.3">
      <c r="A192">
        <v>-89.088805555555595</v>
      </c>
      <c r="B192">
        <v>38.960611111111099</v>
      </c>
      <c r="C192" t="s">
        <v>12</v>
      </c>
      <c r="D192" s="1" t="s">
        <v>13</v>
      </c>
      <c r="E192" s="2" t="s">
        <v>14</v>
      </c>
      <c r="F192" s="3">
        <v>45808</v>
      </c>
      <c r="G192">
        <v>1130</v>
      </c>
      <c r="I192" s="2" t="s">
        <v>15</v>
      </c>
      <c r="J192" t="s">
        <v>16</v>
      </c>
      <c r="K192" t="s">
        <v>80</v>
      </c>
      <c r="L192" t="s">
        <v>81</v>
      </c>
      <c r="M192" s="3">
        <f t="shared" si="4"/>
        <v>45808</v>
      </c>
      <c r="N192">
        <f t="shared" si="5"/>
        <v>31.998036648959999</v>
      </c>
    </row>
    <row r="193" spans="1:14" x14ac:dyDescent="0.3">
      <c r="A193">
        <v>-89.088805555555595</v>
      </c>
      <c r="B193">
        <v>38.960611111111099</v>
      </c>
      <c r="C193" t="s">
        <v>12</v>
      </c>
      <c r="D193" s="1" t="s">
        <v>13</v>
      </c>
      <c r="E193" s="2" t="s">
        <v>14</v>
      </c>
      <c r="F193" s="3">
        <v>45807</v>
      </c>
      <c r="G193">
        <v>1160</v>
      </c>
      <c r="I193" s="2" t="s">
        <v>15</v>
      </c>
      <c r="J193" t="s">
        <v>16</v>
      </c>
      <c r="K193" t="s">
        <v>80</v>
      </c>
      <c r="L193" t="s">
        <v>81</v>
      </c>
      <c r="M193" s="3">
        <f t="shared" si="4"/>
        <v>45807</v>
      </c>
      <c r="N193">
        <f t="shared" si="5"/>
        <v>32.847542046720001</v>
      </c>
    </row>
    <row r="194" spans="1:14" x14ac:dyDescent="0.3">
      <c r="A194">
        <v>-89.088805555555595</v>
      </c>
      <c r="B194">
        <v>38.960611111111099</v>
      </c>
      <c r="C194" t="s">
        <v>12</v>
      </c>
      <c r="D194" s="1" t="s">
        <v>13</v>
      </c>
      <c r="E194" s="2" t="s">
        <v>14</v>
      </c>
      <c r="F194" s="3">
        <v>45806</v>
      </c>
      <c r="G194">
        <v>1160</v>
      </c>
      <c r="I194" s="2" t="s">
        <v>15</v>
      </c>
      <c r="J194" t="s">
        <v>16</v>
      </c>
      <c r="K194" t="s">
        <v>80</v>
      </c>
      <c r="L194" t="s">
        <v>81</v>
      </c>
      <c r="M194" s="3">
        <f t="shared" si="4"/>
        <v>45806</v>
      </c>
      <c r="N194">
        <f t="shared" si="5"/>
        <v>32.847542046720001</v>
      </c>
    </row>
    <row r="195" spans="1:14" x14ac:dyDescent="0.3">
      <c r="A195">
        <v>-89.088805555555595</v>
      </c>
      <c r="B195">
        <v>38.960611111111099</v>
      </c>
      <c r="C195" t="s">
        <v>12</v>
      </c>
      <c r="D195" s="1" t="s">
        <v>13</v>
      </c>
      <c r="E195" s="2" t="s">
        <v>14</v>
      </c>
      <c r="F195" s="3">
        <v>45805</v>
      </c>
      <c r="G195">
        <v>1170</v>
      </c>
      <c r="I195" s="2" t="s">
        <v>15</v>
      </c>
      <c r="J195" t="s">
        <v>16</v>
      </c>
      <c r="K195" t="s">
        <v>80</v>
      </c>
      <c r="L195" t="s">
        <v>81</v>
      </c>
      <c r="M195" s="3">
        <f t="shared" ref="M195:M258" si="6">F195</f>
        <v>45805</v>
      </c>
      <c r="N195">
        <f t="shared" ref="N195:N258" si="7">G195*0.028316846592</f>
        <v>33.13071051264</v>
      </c>
    </row>
    <row r="196" spans="1:14" x14ac:dyDescent="0.3">
      <c r="A196">
        <v>-89.088805555555595</v>
      </c>
      <c r="B196">
        <v>38.960611111111099</v>
      </c>
      <c r="C196" t="s">
        <v>12</v>
      </c>
      <c r="D196" s="1" t="s">
        <v>13</v>
      </c>
      <c r="E196" s="2" t="s">
        <v>14</v>
      </c>
      <c r="F196" s="3">
        <v>45804</v>
      </c>
      <c r="G196">
        <v>1190</v>
      </c>
      <c r="I196" s="2" t="s">
        <v>15</v>
      </c>
      <c r="J196" t="s">
        <v>16</v>
      </c>
      <c r="K196" t="s">
        <v>80</v>
      </c>
      <c r="L196" t="s">
        <v>81</v>
      </c>
      <c r="M196" s="3">
        <f t="shared" si="6"/>
        <v>45804</v>
      </c>
      <c r="N196">
        <f t="shared" si="7"/>
        <v>33.697047444479999</v>
      </c>
    </row>
    <row r="197" spans="1:14" x14ac:dyDescent="0.3">
      <c r="A197">
        <v>-89.088805555555595</v>
      </c>
      <c r="B197">
        <v>38.960611111111099</v>
      </c>
      <c r="C197" t="s">
        <v>12</v>
      </c>
      <c r="D197" s="1" t="s">
        <v>13</v>
      </c>
      <c r="E197" s="2" t="s">
        <v>14</v>
      </c>
      <c r="F197" s="3">
        <v>45803</v>
      </c>
      <c r="G197">
        <v>1220</v>
      </c>
      <c r="I197" s="2" t="s">
        <v>15</v>
      </c>
      <c r="J197" t="s">
        <v>16</v>
      </c>
      <c r="K197" t="s">
        <v>80</v>
      </c>
      <c r="L197" t="s">
        <v>81</v>
      </c>
      <c r="M197" s="3">
        <f t="shared" si="6"/>
        <v>45803</v>
      </c>
      <c r="N197">
        <f t="shared" si="7"/>
        <v>34.546552842240004</v>
      </c>
    </row>
    <row r="198" spans="1:14" x14ac:dyDescent="0.3">
      <c r="A198">
        <v>-89.088805555555595</v>
      </c>
      <c r="B198">
        <v>38.960611111111099</v>
      </c>
      <c r="C198" t="s">
        <v>12</v>
      </c>
      <c r="D198" s="1" t="s">
        <v>13</v>
      </c>
      <c r="E198" s="2" t="s">
        <v>14</v>
      </c>
      <c r="F198" s="3">
        <v>45802</v>
      </c>
      <c r="G198">
        <v>1270</v>
      </c>
      <c r="I198" s="2" t="s">
        <v>15</v>
      </c>
      <c r="J198" t="s">
        <v>16</v>
      </c>
      <c r="K198" t="s">
        <v>80</v>
      </c>
      <c r="L198" t="s">
        <v>81</v>
      </c>
      <c r="M198" s="3">
        <f t="shared" si="6"/>
        <v>45802</v>
      </c>
      <c r="N198">
        <f t="shared" si="7"/>
        <v>35.962395171840001</v>
      </c>
    </row>
    <row r="199" spans="1:14" x14ac:dyDescent="0.3">
      <c r="A199">
        <v>-89.088805555555595</v>
      </c>
      <c r="B199">
        <v>38.960611111111099</v>
      </c>
      <c r="C199" t="s">
        <v>12</v>
      </c>
      <c r="D199" s="1" t="s">
        <v>13</v>
      </c>
      <c r="E199" s="2" t="s">
        <v>14</v>
      </c>
      <c r="F199" s="3">
        <v>45801</v>
      </c>
      <c r="G199">
        <v>1340</v>
      </c>
      <c r="I199" s="2" t="s">
        <v>15</v>
      </c>
      <c r="J199" t="s">
        <v>16</v>
      </c>
      <c r="K199" t="s">
        <v>80</v>
      </c>
      <c r="L199" t="s">
        <v>81</v>
      </c>
      <c r="M199" s="3">
        <f t="shared" si="6"/>
        <v>45801</v>
      </c>
      <c r="N199">
        <f t="shared" si="7"/>
        <v>37.944574433280003</v>
      </c>
    </row>
    <row r="200" spans="1:14" x14ac:dyDescent="0.3">
      <c r="A200">
        <v>-89.088805555555595</v>
      </c>
      <c r="B200">
        <v>38.960611111111099</v>
      </c>
      <c r="C200" t="s">
        <v>12</v>
      </c>
      <c r="D200" s="1" t="s">
        <v>13</v>
      </c>
      <c r="E200" s="2" t="s">
        <v>14</v>
      </c>
      <c r="F200" s="3">
        <v>45800</v>
      </c>
      <c r="G200">
        <v>1530</v>
      </c>
      <c r="I200" s="2" t="s">
        <v>15</v>
      </c>
      <c r="J200" t="s">
        <v>16</v>
      </c>
      <c r="K200" t="s">
        <v>80</v>
      </c>
      <c r="L200" t="s">
        <v>81</v>
      </c>
      <c r="M200" s="3">
        <f t="shared" si="6"/>
        <v>45800</v>
      </c>
      <c r="N200">
        <f t="shared" si="7"/>
        <v>43.324775285759998</v>
      </c>
    </row>
    <row r="201" spans="1:14" x14ac:dyDescent="0.3">
      <c r="A201">
        <v>-89.088805555555595</v>
      </c>
      <c r="B201">
        <v>38.960611111111099</v>
      </c>
      <c r="C201" t="s">
        <v>12</v>
      </c>
      <c r="D201" s="1" t="s">
        <v>13</v>
      </c>
      <c r="E201" s="2" t="s">
        <v>14</v>
      </c>
      <c r="F201" s="3">
        <v>45799</v>
      </c>
      <c r="G201">
        <v>2260</v>
      </c>
      <c r="I201" s="2" t="s">
        <v>15</v>
      </c>
      <c r="J201" t="s">
        <v>16</v>
      </c>
      <c r="K201" t="s">
        <v>80</v>
      </c>
      <c r="L201" t="s">
        <v>81</v>
      </c>
      <c r="M201" s="3">
        <f t="shared" si="6"/>
        <v>45799</v>
      </c>
      <c r="N201">
        <f t="shared" si="7"/>
        <v>63.996073297919999</v>
      </c>
    </row>
    <row r="202" spans="1:14" x14ac:dyDescent="0.3">
      <c r="A202">
        <v>-89.088805555555595</v>
      </c>
      <c r="B202">
        <v>38.960611111111099</v>
      </c>
      <c r="C202" t="s">
        <v>12</v>
      </c>
      <c r="D202" s="1" t="s">
        <v>13</v>
      </c>
      <c r="E202" s="2" t="s">
        <v>14</v>
      </c>
      <c r="F202" s="3">
        <v>45798</v>
      </c>
      <c r="G202">
        <v>3870</v>
      </c>
      <c r="I202" s="2" t="s">
        <v>15</v>
      </c>
      <c r="J202" t="s">
        <v>16</v>
      </c>
      <c r="K202" t="s">
        <v>80</v>
      </c>
      <c r="L202" t="s">
        <v>81</v>
      </c>
      <c r="M202" s="3">
        <f t="shared" si="6"/>
        <v>45798</v>
      </c>
      <c r="N202">
        <f t="shared" si="7"/>
        <v>109.58619631104</v>
      </c>
    </row>
    <row r="203" spans="1:14" x14ac:dyDescent="0.3">
      <c r="A203">
        <v>-89.088805555555595</v>
      </c>
      <c r="B203">
        <v>38.960611111111099</v>
      </c>
      <c r="C203" t="s">
        <v>12</v>
      </c>
      <c r="D203" s="1" t="s">
        <v>13</v>
      </c>
      <c r="E203" s="2" t="s">
        <v>14</v>
      </c>
      <c r="F203" s="3">
        <v>45797</v>
      </c>
      <c r="G203">
        <v>2610</v>
      </c>
      <c r="I203" s="2" t="s">
        <v>15</v>
      </c>
      <c r="J203" t="s">
        <v>16</v>
      </c>
      <c r="K203" t="s">
        <v>80</v>
      </c>
      <c r="L203" t="s">
        <v>81</v>
      </c>
      <c r="M203" s="3">
        <f t="shared" si="6"/>
        <v>45797</v>
      </c>
      <c r="N203">
        <f t="shared" si="7"/>
        <v>73.906969605119997</v>
      </c>
    </row>
    <row r="204" spans="1:14" x14ac:dyDescent="0.3">
      <c r="A204">
        <v>-89.088805555555595</v>
      </c>
      <c r="B204">
        <v>38.960611111111099</v>
      </c>
      <c r="C204" t="s">
        <v>12</v>
      </c>
      <c r="D204" s="1" t="s">
        <v>13</v>
      </c>
      <c r="E204" s="2" t="s">
        <v>14</v>
      </c>
      <c r="F204" s="3">
        <v>45796</v>
      </c>
      <c r="G204">
        <v>1320</v>
      </c>
      <c r="I204" s="2" t="s">
        <v>15</v>
      </c>
      <c r="J204" t="s">
        <v>16</v>
      </c>
      <c r="K204" t="s">
        <v>80</v>
      </c>
      <c r="L204" t="s">
        <v>81</v>
      </c>
      <c r="M204" s="3">
        <f t="shared" si="6"/>
        <v>45796</v>
      </c>
      <c r="N204">
        <f t="shared" si="7"/>
        <v>37.378237501440005</v>
      </c>
    </row>
    <row r="205" spans="1:14" x14ac:dyDescent="0.3">
      <c r="A205">
        <v>-89.088805555555595</v>
      </c>
      <c r="B205">
        <v>38.960611111111099</v>
      </c>
      <c r="C205" t="s">
        <v>12</v>
      </c>
      <c r="D205" s="1" t="s">
        <v>13</v>
      </c>
      <c r="E205" s="2" t="s">
        <v>14</v>
      </c>
      <c r="F205" s="3">
        <v>45795</v>
      </c>
      <c r="G205">
        <v>1360</v>
      </c>
      <c r="I205" s="2" t="s">
        <v>15</v>
      </c>
      <c r="J205" t="s">
        <v>16</v>
      </c>
      <c r="K205" t="s">
        <v>80</v>
      </c>
      <c r="L205" t="s">
        <v>81</v>
      </c>
      <c r="M205" s="3">
        <f t="shared" si="6"/>
        <v>45795</v>
      </c>
      <c r="N205">
        <f t="shared" si="7"/>
        <v>38.510911365120002</v>
      </c>
    </row>
    <row r="206" spans="1:14" x14ac:dyDescent="0.3">
      <c r="A206">
        <v>-89.088805555555595</v>
      </c>
      <c r="B206">
        <v>38.960611111111099</v>
      </c>
      <c r="C206" t="s">
        <v>12</v>
      </c>
      <c r="D206" s="1" t="s">
        <v>13</v>
      </c>
      <c r="E206" s="2" t="s">
        <v>14</v>
      </c>
      <c r="F206" s="3">
        <v>45794</v>
      </c>
      <c r="G206">
        <v>1380</v>
      </c>
      <c r="I206" s="2" t="s">
        <v>15</v>
      </c>
      <c r="J206" t="s">
        <v>16</v>
      </c>
      <c r="K206" t="s">
        <v>80</v>
      </c>
      <c r="L206" t="s">
        <v>81</v>
      </c>
      <c r="M206" s="3">
        <f t="shared" si="6"/>
        <v>45794</v>
      </c>
      <c r="N206">
        <f t="shared" si="7"/>
        <v>39.077248296960001</v>
      </c>
    </row>
    <row r="207" spans="1:14" x14ac:dyDescent="0.3">
      <c r="A207">
        <v>-89.088805555555595</v>
      </c>
      <c r="B207">
        <v>38.960611111111099</v>
      </c>
      <c r="C207" t="s">
        <v>12</v>
      </c>
      <c r="D207" s="1" t="s">
        <v>13</v>
      </c>
      <c r="E207" s="2" t="s">
        <v>14</v>
      </c>
      <c r="F207" s="3">
        <v>45793</v>
      </c>
      <c r="G207">
        <v>1370</v>
      </c>
      <c r="I207" s="2" t="s">
        <v>15</v>
      </c>
      <c r="J207" t="s">
        <v>16</v>
      </c>
      <c r="K207" t="s">
        <v>80</v>
      </c>
      <c r="L207" t="s">
        <v>81</v>
      </c>
      <c r="M207" s="3">
        <f t="shared" si="6"/>
        <v>45793</v>
      </c>
      <c r="N207">
        <f t="shared" si="7"/>
        <v>38.794079831040001</v>
      </c>
    </row>
    <row r="208" spans="1:14" x14ac:dyDescent="0.3">
      <c r="A208">
        <v>-89.088805555555595</v>
      </c>
      <c r="B208">
        <v>38.960611111111099</v>
      </c>
      <c r="C208" t="s">
        <v>12</v>
      </c>
      <c r="D208" s="1" t="s">
        <v>13</v>
      </c>
      <c r="E208" s="2" t="s">
        <v>14</v>
      </c>
      <c r="F208" s="3">
        <v>45792</v>
      </c>
      <c r="G208">
        <v>1320</v>
      </c>
      <c r="I208" s="2" t="s">
        <v>15</v>
      </c>
      <c r="J208" t="s">
        <v>16</v>
      </c>
      <c r="K208" t="s">
        <v>80</v>
      </c>
      <c r="L208" t="s">
        <v>81</v>
      </c>
      <c r="M208" s="3">
        <f t="shared" si="6"/>
        <v>45792</v>
      </c>
      <c r="N208">
        <f t="shared" si="7"/>
        <v>37.378237501440005</v>
      </c>
    </row>
    <row r="209" spans="1:14" x14ac:dyDescent="0.3">
      <c r="A209">
        <v>-89.088805555555595</v>
      </c>
      <c r="B209">
        <v>38.960611111111099</v>
      </c>
      <c r="C209" t="s">
        <v>12</v>
      </c>
      <c r="D209" s="1" t="s">
        <v>13</v>
      </c>
      <c r="E209" s="2" t="s">
        <v>14</v>
      </c>
      <c r="F209" s="3">
        <v>45791</v>
      </c>
      <c r="G209">
        <v>1390</v>
      </c>
      <c r="I209" s="2" t="s">
        <v>15</v>
      </c>
      <c r="J209" t="s">
        <v>16</v>
      </c>
      <c r="K209" t="s">
        <v>80</v>
      </c>
      <c r="L209" t="s">
        <v>81</v>
      </c>
      <c r="M209" s="3">
        <f t="shared" si="6"/>
        <v>45791</v>
      </c>
      <c r="N209">
        <f t="shared" si="7"/>
        <v>39.36041676288</v>
      </c>
    </row>
    <row r="210" spans="1:14" x14ac:dyDescent="0.3">
      <c r="A210">
        <v>-89.088805555555595</v>
      </c>
      <c r="B210">
        <v>38.960611111111099</v>
      </c>
      <c r="C210" t="s">
        <v>12</v>
      </c>
      <c r="D210" s="1" t="s">
        <v>13</v>
      </c>
      <c r="E210" s="2" t="s">
        <v>14</v>
      </c>
      <c r="F210" s="3">
        <v>45790</v>
      </c>
      <c r="G210">
        <v>1510</v>
      </c>
      <c r="I210" s="2" t="s">
        <v>15</v>
      </c>
      <c r="J210" t="s">
        <v>16</v>
      </c>
      <c r="K210" t="s">
        <v>80</v>
      </c>
      <c r="L210" t="s">
        <v>81</v>
      </c>
      <c r="M210" s="3">
        <f t="shared" si="6"/>
        <v>45790</v>
      </c>
      <c r="N210">
        <f t="shared" si="7"/>
        <v>42.758438353919999</v>
      </c>
    </row>
    <row r="211" spans="1:14" x14ac:dyDescent="0.3">
      <c r="A211">
        <v>-89.088805555555595</v>
      </c>
      <c r="B211">
        <v>38.960611111111099</v>
      </c>
      <c r="C211" t="s">
        <v>12</v>
      </c>
      <c r="D211" s="1" t="s">
        <v>13</v>
      </c>
      <c r="E211" s="2" t="s">
        <v>14</v>
      </c>
      <c r="F211" s="3">
        <v>45789</v>
      </c>
      <c r="G211">
        <v>1560</v>
      </c>
      <c r="I211" s="2" t="s">
        <v>15</v>
      </c>
      <c r="J211" t="s">
        <v>16</v>
      </c>
      <c r="K211" t="s">
        <v>80</v>
      </c>
      <c r="L211" t="s">
        <v>81</v>
      </c>
      <c r="M211" s="3">
        <f t="shared" si="6"/>
        <v>45789</v>
      </c>
      <c r="N211">
        <f t="shared" si="7"/>
        <v>44.174280683520003</v>
      </c>
    </row>
    <row r="212" spans="1:14" x14ac:dyDescent="0.3">
      <c r="A212">
        <v>-89.088805555555595</v>
      </c>
      <c r="B212">
        <v>38.960611111111099</v>
      </c>
      <c r="C212" t="s">
        <v>12</v>
      </c>
      <c r="D212" s="1" t="s">
        <v>13</v>
      </c>
      <c r="E212" s="2" t="s">
        <v>14</v>
      </c>
      <c r="F212" s="3">
        <v>45788</v>
      </c>
      <c r="G212">
        <v>1650</v>
      </c>
      <c r="I212" s="2" t="s">
        <v>15</v>
      </c>
      <c r="J212" t="s">
        <v>16</v>
      </c>
      <c r="K212" t="s">
        <v>80</v>
      </c>
      <c r="L212" t="s">
        <v>81</v>
      </c>
      <c r="M212" s="3">
        <f t="shared" si="6"/>
        <v>45788</v>
      </c>
      <c r="N212">
        <f t="shared" si="7"/>
        <v>46.722796876800004</v>
      </c>
    </row>
    <row r="213" spans="1:14" x14ac:dyDescent="0.3">
      <c r="A213">
        <v>-89.088805555555595</v>
      </c>
      <c r="B213">
        <v>38.960611111111099</v>
      </c>
      <c r="C213" t="s">
        <v>12</v>
      </c>
      <c r="D213" s="1" t="s">
        <v>13</v>
      </c>
      <c r="E213" s="2" t="s">
        <v>14</v>
      </c>
      <c r="F213" s="3">
        <v>45787</v>
      </c>
      <c r="G213">
        <v>1880</v>
      </c>
      <c r="I213" s="2" t="s">
        <v>15</v>
      </c>
      <c r="J213" t="s">
        <v>16</v>
      </c>
      <c r="K213" t="s">
        <v>80</v>
      </c>
      <c r="L213" t="s">
        <v>81</v>
      </c>
      <c r="M213" s="3">
        <f t="shared" si="6"/>
        <v>45787</v>
      </c>
      <c r="N213">
        <f t="shared" si="7"/>
        <v>53.235671592960003</v>
      </c>
    </row>
    <row r="214" spans="1:14" x14ac:dyDescent="0.3">
      <c r="A214">
        <v>-89.088805555555595</v>
      </c>
      <c r="B214">
        <v>38.960611111111099</v>
      </c>
      <c r="C214" t="s">
        <v>12</v>
      </c>
      <c r="D214" s="1" t="s">
        <v>13</v>
      </c>
      <c r="E214" s="2" t="s">
        <v>14</v>
      </c>
      <c r="F214" s="3">
        <v>45786</v>
      </c>
      <c r="G214">
        <v>1870</v>
      </c>
      <c r="I214" s="2" t="s">
        <v>15</v>
      </c>
      <c r="J214" t="s">
        <v>16</v>
      </c>
      <c r="K214" t="s">
        <v>80</v>
      </c>
      <c r="L214" t="s">
        <v>81</v>
      </c>
      <c r="M214" s="3">
        <f t="shared" si="6"/>
        <v>45786</v>
      </c>
      <c r="N214">
        <f t="shared" si="7"/>
        <v>52.952503127040004</v>
      </c>
    </row>
    <row r="215" spans="1:14" x14ac:dyDescent="0.3">
      <c r="A215">
        <v>-89.088805555555595</v>
      </c>
      <c r="B215">
        <v>38.960611111111099</v>
      </c>
      <c r="C215" t="s">
        <v>12</v>
      </c>
      <c r="D215" s="1" t="s">
        <v>13</v>
      </c>
      <c r="E215" s="2" t="s">
        <v>14</v>
      </c>
      <c r="F215" s="3">
        <v>45785</v>
      </c>
      <c r="G215">
        <v>1870</v>
      </c>
      <c r="I215" s="2" t="s">
        <v>15</v>
      </c>
      <c r="J215" t="s">
        <v>16</v>
      </c>
      <c r="K215" t="s">
        <v>80</v>
      </c>
      <c r="L215" t="s">
        <v>81</v>
      </c>
      <c r="M215" s="3">
        <f t="shared" si="6"/>
        <v>45785</v>
      </c>
      <c r="N215">
        <f t="shared" si="7"/>
        <v>52.952503127040004</v>
      </c>
    </row>
    <row r="216" spans="1:14" x14ac:dyDescent="0.3">
      <c r="A216">
        <v>-89.088805555555595</v>
      </c>
      <c r="B216">
        <v>38.960611111111099</v>
      </c>
      <c r="C216" t="s">
        <v>12</v>
      </c>
      <c r="D216" s="1" t="s">
        <v>13</v>
      </c>
      <c r="E216" s="2" t="s">
        <v>14</v>
      </c>
      <c r="F216" s="3">
        <v>45784</v>
      </c>
      <c r="G216">
        <v>2150</v>
      </c>
      <c r="I216" s="2" t="s">
        <v>15</v>
      </c>
      <c r="J216" t="s">
        <v>16</v>
      </c>
      <c r="K216" t="s">
        <v>80</v>
      </c>
      <c r="L216" t="s">
        <v>81</v>
      </c>
      <c r="M216" s="3">
        <f t="shared" si="6"/>
        <v>45784</v>
      </c>
      <c r="N216">
        <f t="shared" si="7"/>
        <v>60.881220172799999</v>
      </c>
    </row>
    <row r="217" spans="1:14" x14ac:dyDescent="0.3">
      <c r="A217">
        <v>-89.088805555555595</v>
      </c>
      <c r="B217">
        <v>38.960611111111099</v>
      </c>
      <c r="C217" t="s">
        <v>12</v>
      </c>
      <c r="D217" s="1" t="s">
        <v>13</v>
      </c>
      <c r="E217" s="2" t="s">
        <v>14</v>
      </c>
      <c r="F217" s="3">
        <v>45783</v>
      </c>
      <c r="G217">
        <v>3130</v>
      </c>
      <c r="I217" s="2" t="s">
        <v>15</v>
      </c>
      <c r="J217" t="s">
        <v>16</v>
      </c>
      <c r="K217" t="s">
        <v>80</v>
      </c>
      <c r="L217" t="s">
        <v>81</v>
      </c>
      <c r="M217" s="3">
        <f t="shared" si="6"/>
        <v>45783</v>
      </c>
      <c r="N217">
        <f t="shared" si="7"/>
        <v>88.631729832960005</v>
      </c>
    </row>
    <row r="218" spans="1:14" x14ac:dyDescent="0.3">
      <c r="A218">
        <v>-89.088805555555595</v>
      </c>
      <c r="B218">
        <v>38.960611111111099</v>
      </c>
      <c r="C218" t="s">
        <v>12</v>
      </c>
      <c r="D218" s="1" t="s">
        <v>13</v>
      </c>
      <c r="E218" s="2" t="s">
        <v>14</v>
      </c>
      <c r="F218" s="3">
        <v>45782</v>
      </c>
      <c r="G218">
        <v>4350</v>
      </c>
      <c r="I218" s="2" t="s">
        <v>15</v>
      </c>
      <c r="J218" t="s">
        <v>16</v>
      </c>
      <c r="K218" t="s">
        <v>80</v>
      </c>
      <c r="L218" t="s">
        <v>81</v>
      </c>
      <c r="M218" s="3">
        <f t="shared" si="6"/>
        <v>45782</v>
      </c>
      <c r="N218">
        <f t="shared" si="7"/>
        <v>123.17828267520001</v>
      </c>
    </row>
    <row r="219" spans="1:14" x14ac:dyDescent="0.3">
      <c r="A219">
        <v>-89.088805555555595</v>
      </c>
      <c r="B219">
        <v>38.960611111111099</v>
      </c>
      <c r="C219" t="s">
        <v>12</v>
      </c>
      <c r="D219" s="1" t="s">
        <v>13</v>
      </c>
      <c r="E219" s="2" t="s">
        <v>14</v>
      </c>
      <c r="F219" s="3">
        <v>45781</v>
      </c>
      <c r="G219">
        <v>3310</v>
      </c>
      <c r="I219" s="2" t="s">
        <v>15</v>
      </c>
      <c r="J219" t="s">
        <v>16</v>
      </c>
      <c r="K219" t="s">
        <v>80</v>
      </c>
      <c r="L219" t="s">
        <v>81</v>
      </c>
      <c r="M219" s="3">
        <f t="shared" si="6"/>
        <v>45781</v>
      </c>
      <c r="N219">
        <f t="shared" si="7"/>
        <v>93.728762219520007</v>
      </c>
    </row>
    <row r="220" spans="1:14" x14ac:dyDescent="0.3">
      <c r="A220">
        <v>-89.088805555555595</v>
      </c>
      <c r="B220">
        <v>38.960611111111099</v>
      </c>
      <c r="C220" t="s">
        <v>12</v>
      </c>
      <c r="D220" s="1" t="s">
        <v>13</v>
      </c>
      <c r="E220" s="2" t="s">
        <v>14</v>
      </c>
      <c r="F220" s="3">
        <v>45780</v>
      </c>
      <c r="G220">
        <v>1980</v>
      </c>
      <c r="I220" s="2" t="s">
        <v>15</v>
      </c>
      <c r="J220" t="s">
        <v>16</v>
      </c>
      <c r="K220" t="s">
        <v>80</v>
      </c>
      <c r="L220" t="s">
        <v>81</v>
      </c>
      <c r="M220" s="3">
        <f t="shared" si="6"/>
        <v>45780</v>
      </c>
      <c r="N220">
        <f t="shared" si="7"/>
        <v>56.067356252160003</v>
      </c>
    </row>
    <row r="221" spans="1:14" x14ac:dyDescent="0.3">
      <c r="A221">
        <v>-89.088805555555595</v>
      </c>
      <c r="B221">
        <v>38.960611111111099</v>
      </c>
      <c r="C221" t="s">
        <v>12</v>
      </c>
      <c r="D221" s="1" t="s">
        <v>13</v>
      </c>
      <c r="E221" s="2" t="s">
        <v>14</v>
      </c>
      <c r="F221" s="3">
        <v>45779</v>
      </c>
      <c r="G221">
        <v>2570</v>
      </c>
      <c r="I221" s="2" t="s">
        <v>15</v>
      </c>
      <c r="J221" t="s">
        <v>16</v>
      </c>
      <c r="K221" t="s">
        <v>80</v>
      </c>
      <c r="L221" t="s">
        <v>81</v>
      </c>
      <c r="M221" s="3">
        <f t="shared" si="6"/>
        <v>45779</v>
      </c>
      <c r="N221">
        <f t="shared" si="7"/>
        <v>72.77429574144</v>
      </c>
    </row>
    <row r="222" spans="1:14" x14ac:dyDescent="0.3">
      <c r="A222">
        <v>-89.088805555555595</v>
      </c>
      <c r="B222">
        <v>38.960611111111099</v>
      </c>
      <c r="C222" t="s">
        <v>12</v>
      </c>
      <c r="D222" s="1" t="s">
        <v>13</v>
      </c>
      <c r="E222" s="2" t="s">
        <v>14</v>
      </c>
      <c r="F222" s="3">
        <v>45778</v>
      </c>
      <c r="G222">
        <v>2310</v>
      </c>
      <c r="I222" s="2" t="s">
        <v>15</v>
      </c>
      <c r="J222" t="s">
        <v>16</v>
      </c>
      <c r="K222" t="s">
        <v>80</v>
      </c>
      <c r="L222" t="s">
        <v>81</v>
      </c>
      <c r="M222" s="3">
        <f t="shared" si="6"/>
        <v>45778</v>
      </c>
      <c r="N222">
        <f t="shared" si="7"/>
        <v>65.411915627520003</v>
      </c>
    </row>
    <row r="223" spans="1:14" x14ac:dyDescent="0.3">
      <c r="A223">
        <v>-89.088805555555595</v>
      </c>
      <c r="B223">
        <v>38.960611111111099</v>
      </c>
      <c r="C223" t="s">
        <v>12</v>
      </c>
      <c r="D223" s="1" t="s">
        <v>13</v>
      </c>
      <c r="E223" s="2" t="s">
        <v>14</v>
      </c>
      <c r="F223" s="3">
        <v>45777</v>
      </c>
      <c r="G223">
        <v>2310</v>
      </c>
      <c r="I223" s="2" t="s">
        <v>15</v>
      </c>
      <c r="J223" t="s">
        <v>16</v>
      </c>
      <c r="K223" t="s">
        <v>80</v>
      </c>
      <c r="L223" t="s">
        <v>81</v>
      </c>
      <c r="M223" s="3">
        <f t="shared" si="6"/>
        <v>45777</v>
      </c>
      <c r="N223">
        <f t="shared" si="7"/>
        <v>65.411915627520003</v>
      </c>
    </row>
    <row r="224" spans="1:14" x14ac:dyDescent="0.3">
      <c r="A224">
        <v>-89.088805555555595</v>
      </c>
      <c r="B224">
        <v>38.960611111111099</v>
      </c>
      <c r="C224" t="s">
        <v>12</v>
      </c>
      <c r="D224" s="1" t="s">
        <v>13</v>
      </c>
      <c r="E224" s="2" t="s">
        <v>14</v>
      </c>
      <c r="F224" s="3">
        <v>45776</v>
      </c>
      <c r="G224">
        <v>2270</v>
      </c>
      <c r="I224" s="2" t="s">
        <v>15</v>
      </c>
      <c r="J224" t="s">
        <v>16</v>
      </c>
      <c r="K224" t="s">
        <v>80</v>
      </c>
      <c r="L224" t="s">
        <v>81</v>
      </c>
      <c r="M224" s="3">
        <f t="shared" si="6"/>
        <v>45776</v>
      </c>
      <c r="N224">
        <f t="shared" si="7"/>
        <v>64.279241763840005</v>
      </c>
    </row>
    <row r="225" spans="1:14" x14ac:dyDescent="0.3">
      <c r="A225">
        <v>-89.088805555555595</v>
      </c>
      <c r="B225">
        <v>38.960611111111099</v>
      </c>
      <c r="C225" t="s">
        <v>12</v>
      </c>
      <c r="D225" s="1" t="s">
        <v>13</v>
      </c>
      <c r="E225" s="2" t="s">
        <v>14</v>
      </c>
      <c r="F225" s="3">
        <v>45775</v>
      </c>
      <c r="G225">
        <v>2550</v>
      </c>
      <c r="I225" s="2" t="s">
        <v>15</v>
      </c>
      <c r="J225" t="s">
        <v>16</v>
      </c>
      <c r="K225" t="s">
        <v>80</v>
      </c>
      <c r="L225" t="s">
        <v>81</v>
      </c>
      <c r="M225" s="3">
        <f t="shared" si="6"/>
        <v>45775</v>
      </c>
      <c r="N225">
        <f t="shared" si="7"/>
        <v>72.207958809600001</v>
      </c>
    </row>
    <row r="226" spans="1:14" x14ac:dyDescent="0.3">
      <c r="A226">
        <v>-89.088805555555595</v>
      </c>
      <c r="B226">
        <v>38.960611111111099</v>
      </c>
      <c r="C226" t="s">
        <v>12</v>
      </c>
      <c r="D226" s="1" t="s">
        <v>13</v>
      </c>
      <c r="E226" s="2" t="s">
        <v>14</v>
      </c>
      <c r="F226" s="3">
        <v>45774</v>
      </c>
      <c r="G226">
        <v>3990</v>
      </c>
      <c r="I226" s="2" t="s">
        <v>15</v>
      </c>
      <c r="J226" t="s">
        <v>16</v>
      </c>
      <c r="K226" t="s">
        <v>80</v>
      </c>
      <c r="L226" t="s">
        <v>81</v>
      </c>
      <c r="M226" s="3">
        <f t="shared" si="6"/>
        <v>45774</v>
      </c>
      <c r="N226">
        <f t="shared" si="7"/>
        <v>112.98421790208</v>
      </c>
    </row>
    <row r="227" spans="1:14" x14ac:dyDescent="0.3">
      <c r="A227">
        <v>-89.088805555555595</v>
      </c>
      <c r="B227">
        <v>38.960611111111099</v>
      </c>
      <c r="C227" t="s">
        <v>12</v>
      </c>
      <c r="D227" s="1" t="s">
        <v>13</v>
      </c>
      <c r="E227" s="2" t="s">
        <v>14</v>
      </c>
      <c r="F227" s="3">
        <v>45773</v>
      </c>
      <c r="G227">
        <v>5610</v>
      </c>
      <c r="I227" s="2" t="s">
        <v>15</v>
      </c>
      <c r="J227" t="s">
        <v>16</v>
      </c>
      <c r="K227" t="s">
        <v>80</v>
      </c>
      <c r="L227" t="s">
        <v>81</v>
      </c>
      <c r="M227" s="3">
        <f t="shared" si="6"/>
        <v>45773</v>
      </c>
      <c r="N227">
        <f t="shared" si="7"/>
        <v>158.85750938112</v>
      </c>
    </row>
    <row r="228" spans="1:14" x14ac:dyDescent="0.3">
      <c r="A228">
        <v>-89.088805555555595</v>
      </c>
      <c r="B228">
        <v>38.960611111111099</v>
      </c>
      <c r="C228" t="s">
        <v>12</v>
      </c>
      <c r="D228" s="1" t="s">
        <v>13</v>
      </c>
      <c r="E228" s="2" t="s">
        <v>14</v>
      </c>
      <c r="F228" s="3">
        <v>45772</v>
      </c>
      <c r="G228">
        <v>3710</v>
      </c>
      <c r="I228" s="2" t="s">
        <v>15</v>
      </c>
      <c r="J228" t="s">
        <v>16</v>
      </c>
      <c r="K228" t="s">
        <v>80</v>
      </c>
      <c r="L228" t="s">
        <v>81</v>
      </c>
      <c r="M228" s="3">
        <f t="shared" si="6"/>
        <v>45772</v>
      </c>
      <c r="N228">
        <f t="shared" si="7"/>
        <v>105.05550085632001</v>
      </c>
    </row>
    <row r="229" spans="1:14" x14ac:dyDescent="0.3">
      <c r="A229">
        <v>-89.088805555555595</v>
      </c>
      <c r="B229">
        <v>38.960611111111099</v>
      </c>
      <c r="C229" t="s">
        <v>12</v>
      </c>
      <c r="D229" s="1" t="s">
        <v>13</v>
      </c>
      <c r="E229" s="2" t="s">
        <v>14</v>
      </c>
      <c r="F229" s="3">
        <v>45771</v>
      </c>
      <c r="G229">
        <v>1850</v>
      </c>
      <c r="I229" s="2" t="s">
        <v>15</v>
      </c>
      <c r="J229" t="s">
        <v>16</v>
      </c>
      <c r="K229" t="s">
        <v>80</v>
      </c>
      <c r="L229" t="s">
        <v>81</v>
      </c>
      <c r="M229" s="3">
        <f t="shared" si="6"/>
        <v>45771</v>
      </c>
      <c r="N229">
        <f t="shared" si="7"/>
        <v>52.386166195200005</v>
      </c>
    </row>
    <row r="230" spans="1:14" x14ac:dyDescent="0.3">
      <c r="A230">
        <v>-89.088805555555595</v>
      </c>
      <c r="B230">
        <v>38.960611111111099</v>
      </c>
      <c r="C230" t="s">
        <v>12</v>
      </c>
      <c r="D230" s="1" t="s">
        <v>13</v>
      </c>
      <c r="E230" s="2" t="s">
        <v>14</v>
      </c>
      <c r="F230" s="3">
        <v>45770</v>
      </c>
      <c r="G230">
        <v>2050</v>
      </c>
      <c r="I230" s="2" t="s">
        <v>15</v>
      </c>
      <c r="J230" t="s">
        <v>16</v>
      </c>
      <c r="K230" t="s">
        <v>80</v>
      </c>
      <c r="L230" t="s">
        <v>81</v>
      </c>
      <c r="M230" s="3">
        <f t="shared" si="6"/>
        <v>45770</v>
      </c>
      <c r="N230">
        <f t="shared" si="7"/>
        <v>58.049535513599999</v>
      </c>
    </row>
    <row r="231" spans="1:14" x14ac:dyDescent="0.3">
      <c r="A231">
        <v>-89.088805555555595</v>
      </c>
      <c r="B231">
        <v>38.960611111111099</v>
      </c>
      <c r="C231" t="s">
        <v>12</v>
      </c>
      <c r="D231" s="1" t="s">
        <v>13</v>
      </c>
      <c r="E231" s="2" t="s">
        <v>14</v>
      </c>
      <c r="F231" s="3">
        <v>45769</v>
      </c>
      <c r="G231">
        <v>3400</v>
      </c>
      <c r="I231" s="2" t="s">
        <v>15</v>
      </c>
      <c r="J231" t="s">
        <v>16</v>
      </c>
      <c r="K231" t="s">
        <v>80</v>
      </c>
      <c r="L231" t="s">
        <v>81</v>
      </c>
      <c r="M231" s="3">
        <f t="shared" si="6"/>
        <v>45769</v>
      </c>
      <c r="N231">
        <f t="shared" si="7"/>
        <v>96.277278412800001</v>
      </c>
    </row>
    <row r="232" spans="1:14" x14ac:dyDescent="0.3">
      <c r="A232">
        <v>-89.088805555555595</v>
      </c>
      <c r="B232">
        <v>38.960611111111099</v>
      </c>
      <c r="C232" t="s">
        <v>12</v>
      </c>
      <c r="D232" s="1" t="s">
        <v>13</v>
      </c>
      <c r="E232" s="2" t="s">
        <v>14</v>
      </c>
      <c r="F232" s="3">
        <v>45768</v>
      </c>
      <c r="G232">
        <v>3500</v>
      </c>
      <c r="I232" s="2" t="s">
        <v>15</v>
      </c>
      <c r="J232" t="s">
        <v>16</v>
      </c>
      <c r="K232" t="s">
        <v>80</v>
      </c>
      <c r="L232" t="s">
        <v>81</v>
      </c>
      <c r="M232" s="3">
        <f t="shared" si="6"/>
        <v>45768</v>
      </c>
      <c r="N232">
        <f t="shared" si="7"/>
        <v>99.108963072000009</v>
      </c>
    </row>
    <row r="233" spans="1:14" x14ac:dyDescent="0.3">
      <c r="A233">
        <v>-89.088805555555595</v>
      </c>
      <c r="B233">
        <v>38.960611111111099</v>
      </c>
      <c r="C233" t="s">
        <v>12</v>
      </c>
      <c r="D233" s="1" t="s">
        <v>13</v>
      </c>
      <c r="E233" s="2" t="s">
        <v>14</v>
      </c>
      <c r="F233" s="3">
        <v>45767</v>
      </c>
      <c r="G233">
        <v>3330</v>
      </c>
      <c r="I233" s="2" t="s">
        <v>15</v>
      </c>
      <c r="J233" t="s">
        <v>16</v>
      </c>
      <c r="K233" t="s">
        <v>80</v>
      </c>
      <c r="L233" t="s">
        <v>81</v>
      </c>
      <c r="M233" s="3">
        <f t="shared" si="6"/>
        <v>45767</v>
      </c>
      <c r="N233">
        <f t="shared" si="7"/>
        <v>94.295099151360006</v>
      </c>
    </row>
    <row r="234" spans="1:14" x14ac:dyDescent="0.3">
      <c r="A234">
        <v>-89.088805555555595</v>
      </c>
      <c r="B234">
        <v>38.960611111111099</v>
      </c>
      <c r="C234" t="s">
        <v>12</v>
      </c>
      <c r="D234" s="1" t="s">
        <v>13</v>
      </c>
      <c r="E234" s="2" t="s">
        <v>14</v>
      </c>
      <c r="F234" s="3">
        <v>45766</v>
      </c>
      <c r="G234">
        <v>2650</v>
      </c>
      <c r="I234" s="2" t="s">
        <v>15</v>
      </c>
      <c r="J234" t="s">
        <v>16</v>
      </c>
      <c r="K234" t="s">
        <v>80</v>
      </c>
      <c r="L234" t="s">
        <v>81</v>
      </c>
      <c r="M234" s="3">
        <f t="shared" si="6"/>
        <v>45766</v>
      </c>
      <c r="N234">
        <f t="shared" si="7"/>
        <v>75.039643468800008</v>
      </c>
    </row>
    <row r="235" spans="1:14" x14ac:dyDescent="0.3">
      <c r="A235">
        <v>-89.088805555555595</v>
      </c>
      <c r="B235">
        <v>38.960611111111099</v>
      </c>
      <c r="C235" t="s">
        <v>12</v>
      </c>
      <c r="D235" s="1" t="s">
        <v>13</v>
      </c>
      <c r="E235" s="2" t="s">
        <v>14</v>
      </c>
      <c r="F235" s="3">
        <v>45765</v>
      </c>
      <c r="G235">
        <v>2240</v>
      </c>
      <c r="I235" s="2" t="s">
        <v>15</v>
      </c>
      <c r="J235" t="s">
        <v>16</v>
      </c>
      <c r="K235" t="s">
        <v>80</v>
      </c>
      <c r="L235" t="s">
        <v>81</v>
      </c>
      <c r="M235" s="3">
        <f t="shared" si="6"/>
        <v>45765</v>
      </c>
      <c r="N235">
        <f t="shared" si="7"/>
        <v>63.42973636608</v>
      </c>
    </row>
    <row r="236" spans="1:14" x14ac:dyDescent="0.3">
      <c r="A236">
        <v>-89.088805555555595</v>
      </c>
      <c r="B236">
        <v>38.960611111111099</v>
      </c>
      <c r="C236" t="s">
        <v>12</v>
      </c>
      <c r="D236" s="1" t="s">
        <v>13</v>
      </c>
      <c r="E236" s="2" t="s">
        <v>14</v>
      </c>
      <c r="F236" s="3">
        <v>45764</v>
      </c>
      <c r="G236">
        <v>2300</v>
      </c>
      <c r="I236" s="2" t="s">
        <v>15</v>
      </c>
      <c r="J236" t="s">
        <v>16</v>
      </c>
      <c r="K236" t="s">
        <v>80</v>
      </c>
      <c r="L236" t="s">
        <v>81</v>
      </c>
      <c r="M236" s="3">
        <f t="shared" si="6"/>
        <v>45764</v>
      </c>
      <c r="N236">
        <f t="shared" si="7"/>
        <v>65.128747161600003</v>
      </c>
    </row>
    <row r="237" spans="1:14" x14ac:dyDescent="0.3">
      <c r="A237">
        <v>-89.088805555555595</v>
      </c>
      <c r="B237">
        <v>38.960611111111099</v>
      </c>
      <c r="C237" t="s">
        <v>12</v>
      </c>
      <c r="D237" s="1" t="s">
        <v>13</v>
      </c>
      <c r="E237" s="2" t="s">
        <v>14</v>
      </c>
      <c r="F237" s="3">
        <v>45763</v>
      </c>
      <c r="G237">
        <v>2390</v>
      </c>
      <c r="I237" s="2" t="s">
        <v>15</v>
      </c>
      <c r="J237" t="s">
        <v>16</v>
      </c>
      <c r="K237" t="s">
        <v>80</v>
      </c>
      <c r="L237" t="s">
        <v>81</v>
      </c>
      <c r="M237" s="3">
        <f t="shared" si="6"/>
        <v>45763</v>
      </c>
      <c r="N237">
        <f t="shared" si="7"/>
        <v>67.677263354879997</v>
      </c>
    </row>
    <row r="238" spans="1:14" x14ac:dyDescent="0.3">
      <c r="A238">
        <v>-89.088805555555595</v>
      </c>
      <c r="B238">
        <v>38.960611111111099</v>
      </c>
      <c r="C238" t="s">
        <v>12</v>
      </c>
      <c r="D238" s="1" t="s">
        <v>13</v>
      </c>
      <c r="E238" s="2" t="s">
        <v>14</v>
      </c>
      <c r="F238" s="3">
        <v>45762</v>
      </c>
      <c r="G238">
        <v>2510</v>
      </c>
      <c r="I238" s="2" t="s">
        <v>15</v>
      </c>
      <c r="J238" t="s">
        <v>16</v>
      </c>
      <c r="K238" t="s">
        <v>80</v>
      </c>
      <c r="L238" t="s">
        <v>81</v>
      </c>
      <c r="M238" s="3">
        <f t="shared" si="6"/>
        <v>45762</v>
      </c>
      <c r="N238">
        <f t="shared" si="7"/>
        <v>71.075284945920004</v>
      </c>
    </row>
    <row r="239" spans="1:14" x14ac:dyDescent="0.3">
      <c r="A239">
        <v>-89.088805555555595</v>
      </c>
      <c r="B239">
        <v>38.960611111111099</v>
      </c>
      <c r="C239" t="s">
        <v>12</v>
      </c>
      <c r="D239" s="1" t="s">
        <v>13</v>
      </c>
      <c r="E239" s="2" t="s">
        <v>14</v>
      </c>
      <c r="F239" s="3">
        <v>45761</v>
      </c>
      <c r="G239">
        <v>2670</v>
      </c>
      <c r="I239" s="2" t="s">
        <v>15</v>
      </c>
      <c r="J239" t="s">
        <v>16</v>
      </c>
      <c r="K239" t="s">
        <v>80</v>
      </c>
      <c r="L239" t="s">
        <v>81</v>
      </c>
      <c r="M239" s="3">
        <f t="shared" si="6"/>
        <v>45761</v>
      </c>
      <c r="N239">
        <f t="shared" si="7"/>
        <v>75.605980400640007</v>
      </c>
    </row>
    <row r="240" spans="1:14" x14ac:dyDescent="0.3">
      <c r="A240">
        <v>-89.088805555555595</v>
      </c>
      <c r="B240">
        <v>38.960611111111099</v>
      </c>
      <c r="C240" t="s">
        <v>12</v>
      </c>
      <c r="D240" s="1" t="s">
        <v>13</v>
      </c>
      <c r="E240" s="2" t="s">
        <v>14</v>
      </c>
      <c r="F240" s="3">
        <v>45760</v>
      </c>
      <c r="G240">
        <v>2840</v>
      </c>
      <c r="I240" s="2" t="s">
        <v>15</v>
      </c>
      <c r="J240" t="s">
        <v>16</v>
      </c>
      <c r="K240" t="s">
        <v>80</v>
      </c>
      <c r="L240" t="s">
        <v>81</v>
      </c>
      <c r="M240" s="3">
        <f t="shared" si="6"/>
        <v>45760</v>
      </c>
      <c r="N240">
        <f t="shared" si="7"/>
        <v>80.419844321279996</v>
      </c>
    </row>
    <row r="241" spans="1:14" x14ac:dyDescent="0.3">
      <c r="A241">
        <v>-89.088805555555595</v>
      </c>
      <c r="B241">
        <v>38.960611111111099</v>
      </c>
      <c r="C241" t="s">
        <v>12</v>
      </c>
      <c r="D241" s="1" t="s">
        <v>13</v>
      </c>
      <c r="E241" s="2" t="s">
        <v>14</v>
      </c>
      <c r="F241" s="3">
        <v>45759</v>
      </c>
      <c r="G241">
        <v>3000</v>
      </c>
      <c r="I241" s="2" t="s">
        <v>15</v>
      </c>
      <c r="J241" t="s">
        <v>16</v>
      </c>
      <c r="K241" t="s">
        <v>80</v>
      </c>
      <c r="L241" t="s">
        <v>81</v>
      </c>
      <c r="M241" s="3">
        <f t="shared" si="6"/>
        <v>45759</v>
      </c>
      <c r="N241">
        <f t="shared" si="7"/>
        <v>84.950539775999999</v>
      </c>
    </row>
    <row r="242" spans="1:14" x14ac:dyDescent="0.3">
      <c r="A242">
        <v>-89.088805555555595</v>
      </c>
      <c r="B242">
        <v>38.960611111111099</v>
      </c>
      <c r="C242" t="s">
        <v>12</v>
      </c>
      <c r="D242" s="1" t="s">
        <v>13</v>
      </c>
      <c r="E242" s="2" t="s">
        <v>14</v>
      </c>
      <c r="F242" s="3">
        <v>45758</v>
      </c>
      <c r="G242">
        <v>3100</v>
      </c>
      <c r="I242" s="2" t="s">
        <v>15</v>
      </c>
      <c r="J242" t="s">
        <v>16</v>
      </c>
      <c r="K242" t="s">
        <v>80</v>
      </c>
      <c r="L242" t="s">
        <v>81</v>
      </c>
      <c r="M242" s="3">
        <f t="shared" si="6"/>
        <v>45758</v>
      </c>
      <c r="N242">
        <f t="shared" si="7"/>
        <v>87.782224435200007</v>
      </c>
    </row>
    <row r="243" spans="1:14" x14ac:dyDescent="0.3">
      <c r="A243">
        <v>-89.088805555555595</v>
      </c>
      <c r="B243">
        <v>38.960611111111099</v>
      </c>
      <c r="C243" t="s">
        <v>12</v>
      </c>
      <c r="D243" s="1" t="s">
        <v>13</v>
      </c>
      <c r="E243" s="2" t="s">
        <v>14</v>
      </c>
      <c r="F243" s="3">
        <v>45757</v>
      </c>
      <c r="G243">
        <v>3500</v>
      </c>
      <c r="I243" s="2" t="s">
        <v>15</v>
      </c>
      <c r="J243" t="s">
        <v>16</v>
      </c>
      <c r="K243" t="s">
        <v>80</v>
      </c>
      <c r="L243" t="s">
        <v>81</v>
      </c>
      <c r="M243" s="3">
        <f t="shared" si="6"/>
        <v>45757</v>
      </c>
      <c r="N243">
        <f t="shared" si="7"/>
        <v>99.108963072000009</v>
      </c>
    </row>
    <row r="244" spans="1:14" x14ac:dyDescent="0.3">
      <c r="A244">
        <v>-89.088805555555595</v>
      </c>
      <c r="B244">
        <v>38.960611111111099</v>
      </c>
      <c r="C244" t="s">
        <v>12</v>
      </c>
      <c r="D244" s="1" t="s">
        <v>13</v>
      </c>
      <c r="E244" s="2" t="s">
        <v>14</v>
      </c>
      <c r="F244" s="3">
        <v>45756</v>
      </c>
      <c r="G244">
        <v>5740</v>
      </c>
      <c r="I244" s="2" t="s">
        <v>15</v>
      </c>
      <c r="J244" t="s">
        <v>16</v>
      </c>
      <c r="K244" t="s">
        <v>80</v>
      </c>
      <c r="L244" t="s">
        <v>81</v>
      </c>
      <c r="M244" s="3">
        <f t="shared" si="6"/>
        <v>45756</v>
      </c>
      <c r="N244">
        <f t="shared" si="7"/>
        <v>162.53869943808002</v>
      </c>
    </row>
    <row r="245" spans="1:14" x14ac:dyDescent="0.3">
      <c r="A245">
        <v>-89.088805555555595</v>
      </c>
      <c r="B245">
        <v>38.960611111111099</v>
      </c>
      <c r="C245" t="s">
        <v>12</v>
      </c>
      <c r="D245" s="1" t="s">
        <v>13</v>
      </c>
      <c r="E245" s="2" t="s">
        <v>14</v>
      </c>
      <c r="F245" s="3">
        <v>45755</v>
      </c>
      <c r="G245">
        <v>9980</v>
      </c>
      <c r="I245" s="2" t="s">
        <v>15</v>
      </c>
      <c r="J245" t="s">
        <v>16</v>
      </c>
      <c r="K245" t="s">
        <v>80</v>
      </c>
      <c r="L245" t="s">
        <v>81</v>
      </c>
      <c r="M245" s="3">
        <f t="shared" si="6"/>
        <v>45755</v>
      </c>
      <c r="N245">
        <f t="shared" si="7"/>
        <v>282.60212898816002</v>
      </c>
    </row>
    <row r="246" spans="1:14" x14ac:dyDescent="0.3">
      <c r="A246">
        <v>-89.088805555555595</v>
      </c>
      <c r="B246">
        <v>38.960611111111099</v>
      </c>
      <c r="C246" t="s">
        <v>12</v>
      </c>
      <c r="D246" s="1" t="s">
        <v>13</v>
      </c>
      <c r="E246" s="2" t="s">
        <v>14</v>
      </c>
      <c r="F246" s="3">
        <v>45754</v>
      </c>
      <c r="G246">
        <v>17800</v>
      </c>
      <c r="I246" s="2" t="s">
        <v>15</v>
      </c>
      <c r="J246" t="s">
        <v>16</v>
      </c>
      <c r="K246" t="s">
        <v>80</v>
      </c>
      <c r="L246" t="s">
        <v>81</v>
      </c>
      <c r="M246" s="3">
        <f t="shared" si="6"/>
        <v>45754</v>
      </c>
      <c r="N246">
        <f t="shared" si="7"/>
        <v>504.03986933760001</v>
      </c>
    </row>
    <row r="247" spans="1:14" x14ac:dyDescent="0.3">
      <c r="A247">
        <v>-89.088805555555595</v>
      </c>
      <c r="B247">
        <v>38.960611111111099</v>
      </c>
      <c r="C247" t="s">
        <v>12</v>
      </c>
      <c r="D247" s="1" t="s">
        <v>13</v>
      </c>
      <c r="E247" s="2" t="s">
        <v>14</v>
      </c>
      <c r="F247" s="3">
        <v>45753</v>
      </c>
      <c r="G247">
        <v>19400</v>
      </c>
      <c r="I247" s="2" t="s">
        <v>15</v>
      </c>
      <c r="J247" t="s">
        <v>16</v>
      </c>
      <c r="K247" t="s">
        <v>80</v>
      </c>
      <c r="L247" t="s">
        <v>81</v>
      </c>
      <c r="M247" s="3">
        <f t="shared" si="6"/>
        <v>45753</v>
      </c>
      <c r="N247">
        <f t="shared" si="7"/>
        <v>549.34682388479996</v>
      </c>
    </row>
    <row r="248" spans="1:14" x14ac:dyDescent="0.3">
      <c r="A248">
        <v>-89.088805555555595</v>
      </c>
      <c r="B248">
        <v>38.960611111111099</v>
      </c>
      <c r="C248" t="s">
        <v>12</v>
      </c>
      <c r="D248" s="1" t="s">
        <v>13</v>
      </c>
      <c r="E248" s="2" t="s">
        <v>14</v>
      </c>
      <c r="F248" s="3">
        <v>45752</v>
      </c>
      <c r="G248">
        <v>8220</v>
      </c>
      <c r="I248" s="2" t="s">
        <v>15</v>
      </c>
      <c r="J248" t="s">
        <v>16</v>
      </c>
      <c r="K248" t="s">
        <v>80</v>
      </c>
      <c r="L248" t="s">
        <v>81</v>
      </c>
      <c r="M248" s="3">
        <f t="shared" si="6"/>
        <v>45752</v>
      </c>
      <c r="N248">
        <f t="shared" si="7"/>
        <v>232.76447898623999</v>
      </c>
    </row>
    <row r="249" spans="1:14" x14ac:dyDescent="0.3">
      <c r="A249">
        <v>-89.088805555555595</v>
      </c>
      <c r="B249">
        <v>38.960611111111099</v>
      </c>
      <c r="C249" t="s">
        <v>12</v>
      </c>
      <c r="D249" s="1" t="s">
        <v>13</v>
      </c>
      <c r="E249" s="2" t="s">
        <v>14</v>
      </c>
      <c r="F249" s="3">
        <v>45751</v>
      </c>
      <c r="G249">
        <v>2670</v>
      </c>
      <c r="I249" s="2" t="s">
        <v>15</v>
      </c>
      <c r="J249" t="s">
        <v>16</v>
      </c>
      <c r="K249" t="s">
        <v>80</v>
      </c>
      <c r="L249" t="s">
        <v>81</v>
      </c>
      <c r="M249" s="3">
        <f t="shared" si="6"/>
        <v>45751</v>
      </c>
      <c r="N249">
        <f t="shared" si="7"/>
        <v>75.605980400640007</v>
      </c>
    </row>
    <row r="250" spans="1:14" x14ac:dyDescent="0.3">
      <c r="A250">
        <v>-89.088805555555595</v>
      </c>
      <c r="B250">
        <v>38.960611111111099</v>
      </c>
      <c r="C250" t="s">
        <v>12</v>
      </c>
      <c r="D250" s="1" t="s">
        <v>13</v>
      </c>
      <c r="E250" s="2" t="s">
        <v>14</v>
      </c>
      <c r="F250" s="3">
        <v>45750</v>
      </c>
      <c r="G250">
        <v>2300</v>
      </c>
      <c r="I250" s="2" t="s">
        <v>15</v>
      </c>
      <c r="J250" t="s">
        <v>16</v>
      </c>
      <c r="K250" t="s">
        <v>80</v>
      </c>
      <c r="L250" t="s">
        <v>81</v>
      </c>
      <c r="M250" s="3">
        <f t="shared" si="6"/>
        <v>45750</v>
      </c>
      <c r="N250">
        <f t="shared" si="7"/>
        <v>65.128747161600003</v>
      </c>
    </row>
    <row r="251" spans="1:14" x14ac:dyDescent="0.3">
      <c r="A251">
        <v>-89.088805555555595</v>
      </c>
      <c r="B251">
        <v>38.960611111111099</v>
      </c>
      <c r="C251" t="s">
        <v>12</v>
      </c>
      <c r="D251" s="1" t="s">
        <v>13</v>
      </c>
      <c r="E251" s="2" t="s">
        <v>14</v>
      </c>
      <c r="F251" s="3">
        <v>45749</v>
      </c>
      <c r="G251">
        <v>1210</v>
      </c>
      <c r="I251" s="2" t="s">
        <v>15</v>
      </c>
      <c r="J251" t="s">
        <v>16</v>
      </c>
      <c r="K251" t="s">
        <v>80</v>
      </c>
      <c r="L251" t="s">
        <v>81</v>
      </c>
      <c r="M251" s="3">
        <f t="shared" si="6"/>
        <v>45749</v>
      </c>
      <c r="N251">
        <f t="shared" si="7"/>
        <v>34.263384376319998</v>
      </c>
    </row>
    <row r="252" spans="1:14" x14ac:dyDescent="0.3">
      <c r="A252">
        <v>-89.088805555555595</v>
      </c>
      <c r="B252">
        <v>38.960611111111099</v>
      </c>
      <c r="C252" t="s">
        <v>12</v>
      </c>
      <c r="D252" s="1" t="s">
        <v>13</v>
      </c>
      <c r="E252" s="2" t="s">
        <v>14</v>
      </c>
      <c r="F252" s="3">
        <v>45748</v>
      </c>
      <c r="G252">
        <v>1420</v>
      </c>
      <c r="I252" s="2" t="s">
        <v>15</v>
      </c>
      <c r="J252" t="s">
        <v>16</v>
      </c>
      <c r="K252" t="s">
        <v>80</v>
      </c>
      <c r="L252" t="s">
        <v>81</v>
      </c>
      <c r="M252" s="3">
        <f t="shared" si="6"/>
        <v>45748</v>
      </c>
      <c r="N252">
        <f t="shared" si="7"/>
        <v>40.209922160639998</v>
      </c>
    </row>
    <row r="253" spans="1:14" x14ac:dyDescent="0.3">
      <c r="A253">
        <v>-89.088805555555595</v>
      </c>
      <c r="B253">
        <v>38.960611111111099</v>
      </c>
      <c r="C253" t="s">
        <v>12</v>
      </c>
      <c r="D253" s="1" t="s">
        <v>13</v>
      </c>
      <c r="E253" s="2" t="s">
        <v>14</v>
      </c>
      <c r="F253" s="3">
        <v>45747</v>
      </c>
      <c r="G253">
        <v>1900</v>
      </c>
      <c r="I253" s="2" t="s">
        <v>15</v>
      </c>
      <c r="J253" t="s">
        <v>16</v>
      </c>
      <c r="K253" t="s">
        <v>80</v>
      </c>
      <c r="L253" t="s">
        <v>81</v>
      </c>
      <c r="M253" s="3">
        <f t="shared" si="6"/>
        <v>45747</v>
      </c>
      <c r="N253">
        <f t="shared" si="7"/>
        <v>53.802008524800002</v>
      </c>
    </row>
    <row r="254" spans="1:14" x14ac:dyDescent="0.3">
      <c r="A254">
        <v>-89.088805555555595</v>
      </c>
      <c r="B254">
        <v>38.960611111111099</v>
      </c>
      <c r="C254" t="s">
        <v>12</v>
      </c>
      <c r="D254" s="1" t="s">
        <v>13</v>
      </c>
      <c r="E254" s="2" t="s">
        <v>14</v>
      </c>
      <c r="F254" s="3">
        <v>45746</v>
      </c>
      <c r="G254">
        <v>1040</v>
      </c>
      <c r="I254" s="2" t="s">
        <v>15</v>
      </c>
      <c r="J254" t="s">
        <v>16</v>
      </c>
      <c r="K254" t="s">
        <v>80</v>
      </c>
      <c r="L254" t="s">
        <v>81</v>
      </c>
      <c r="M254" s="3">
        <f t="shared" si="6"/>
        <v>45746</v>
      </c>
      <c r="N254">
        <f t="shared" si="7"/>
        <v>29.449520455680002</v>
      </c>
    </row>
    <row r="255" spans="1:14" x14ac:dyDescent="0.3">
      <c r="A255">
        <v>-89.088805555555595</v>
      </c>
      <c r="B255">
        <v>38.960611111111099</v>
      </c>
      <c r="C255" t="s">
        <v>12</v>
      </c>
      <c r="D255" s="1" t="s">
        <v>13</v>
      </c>
      <c r="E255" s="2" t="s">
        <v>14</v>
      </c>
      <c r="F255" s="3">
        <v>45745</v>
      </c>
      <c r="G255">
        <v>603</v>
      </c>
      <c r="I255" s="2" t="s">
        <v>15</v>
      </c>
      <c r="J255" t="s">
        <v>16</v>
      </c>
      <c r="K255" t="s">
        <v>80</v>
      </c>
      <c r="L255" t="s">
        <v>81</v>
      </c>
      <c r="M255" s="3">
        <f t="shared" si="6"/>
        <v>45745</v>
      </c>
      <c r="N255">
        <f t="shared" si="7"/>
        <v>17.075058494976002</v>
      </c>
    </row>
    <row r="256" spans="1:14" x14ac:dyDescent="0.3">
      <c r="A256">
        <v>-89.088805555555595</v>
      </c>
      <c r="B256">
        <v>38.960611111111099</v>
      </c>
      <c r="C256" t="s">
        <v>12</v>
      </c>
      <c r="D256" s="1" t="s">
        <v>13</v>
      </c>
      <c r="E256" s="2" t="s">
        <v>14</v>
      </c>
      <c r="F256" s="3">
        <v>45744</v>
      </c>
      <c r="G256">
        <v>587</v>
      </c>
      <c r="H256" t="s">
        <v>28</v>
      </c>
      <c r="I256" s="2" t="s">
        <v>15</v>
      </c>
      <c r="J256" t="s">
        <v>16</v>
      </c>
      <c r="K256" t="s">
        <v>80</v>
      </c>
      <c r="L256" t="s">
        <v>81</v>
      </c>
      <c r="M256" s="3">
        <f t="shared" si="6"/>
        <v>45744</v>
      </c>
      <c r="N256">
        <f t="shared" si="7"/>
        <v>16.621988949504001</v>
      </c>
    </row>
    <row r="257" spans="1:14" x14ac:dyDescent="0.3">
      <c r="A257">
        <v>-89.088805555555595</v>
      </c>
      <c r="B257">
        <v>38.960611111111099</v>
      </c>
      <c r="C257" t="s">
        <v>12</v>
      </c>
      <c r="D257" s="1" t="s">
        <v>13</v>
      </c>
      <c r="E257" s="2" t="s">
        <v>14</v>
      </c>
      <c r="F257" s="3">
        <v>45743</v>
      </c>
      <c r="G257">
        <v>609</v>
      </c>
      <c r="I257" s="2" t="s">
        <v>15</v>
      </c>
      <c r="J257" t="s">
        <v>16</v>
      </c>
      <c r="K257" t="s">
        <v>80</v>
      </c>
      <c r="L257" t="s">
        <v>81</v>
      </c>
      <c r="M257" s="3">
        <f t="shared" si="6"/>
        <v>45743</v>
      </c>
      <c r="N257">
        <f t="shared" si="7"/>
        <v>17.244959574528</v>
      </c>
    </row>
    <row r="258" spans="1:14" x14ac:dyDescent="0.3">
      <c r="A258">
        <v>-89.088805555555595</v>
      </c>
      <c r="B258">
        <v>38.960611111111099</v>
      </c>
      <c r="C258" t="s">
        <v>12</v>
      </c>
      <c r="D258" s="1" t="s">
        <v>13</v>
      </c>
      <c r="E258" s="2" t="s">
        <v>14</v>
      </c>
      <c r="F258" s="3">
        <v>45742</v>
      </c>
      <c r="G258">
        <v>679</v>
      </c>
      <c r="I258" s="2" t="s">
        <v>15</v>
      </c>
      <c r="J258" t="s">
        <v>16</v>
      </c>
      <c r="K258" t="s">
        <v>80</v>
      </c>
      <c r="L258" t="s">
        <v>81</v>
      </c>
      <c r="M258" s="3">
        <f t="shared" si="6"/>
        <v>45742</v>
      </c>
      <c r="N258">
        <f t="shared" si="7"/>
        <v>19.227138835967999</v>
      </c>
    </row>
    <row r="259" spans="1:14" x14ac:dyDescent="0.3">
      <c r="A259">
        <v>-89.088805555555595</v>
      </c>
      <c r="B259">
        <v>38.960611111111099</v>
      </c>
      <c r="C259" t="s">
        <v>12</v>
      </c>
      <c r="D259" s="1" t="s">
        <v>13</v>
      </c>
      <c r="E259" s="2" t="s">
        <v>14</v>
      </c>
      <c r="F259" s="3">
        <v>45741</v>
      </c>
      <c r="G259">
        <v>818</v>
      </c>
      <c r="I259" s="2" t="s">
        <v>15</v>
      </c>
      <c r="J259" t="s">
        <v>16</v>
      </c>
      <c r="K259" t="s">
        <v>80</v>
      </c>
      <c r="L259" t="s">
        <v>81</v>
      </c>
      <c r="M259" s="3">
        <f t="shared" ref="M259:M322" si="8">F259</f>
        <v>45741</v>
      </c>
      <c r="N259">
        <f t="shared" ref="N259:N322" si="9">G259*0.028316846592</f>
        <v>23.163180512256002</v>
      </c>
    </row>
    <row r="260" spans="1:14" x14ac:dyDescent="0.3">
      <c r="A260">
        <v>-89.088805555555595</v>
      </c>
      <c r="B260">
        <v>38.960611111111099</v>
      </c>
      <c r="C260" t="s">
        <v>12</v>
      </c>
      <c r="D260" s="1" t="s">
        <v>13</v>
      </c>
      <c r="E260" s="2" t="s">
        <v>14</v>
      </c>
      <c r="F260" s="3">
        <v>45740</v>
      </c>
      <c r="G260">
        <v>1070</v>
      </c>
      <c r="I260" s="2" t="s">
        <v>15</v>
      </c>
      <c r="J260" t="s">
        <v>16</v>
      </c>
      <c r="K260" t="s">
        <v>80</v>
      </c>
      <c r="L260" t="s">
        <v>81</v>
      </c>
      <c r="M260" s="3">
        <f t="shared" si="8"/>
        <v>45740</v>
      </c>
      <c r="N260">
        <f t="shared" si="9"/>
        <v>30.29902585344</v>
      </c>
    </row>
    <row r="261" spans="1:14" x14ac:dyDescent="0.3">
      <c r="A261">
        <v>-89.088805555555595</v>
      </c>
      <c r="B261">
        <v>38.960611111111099</v>
      </c>
      <c r="C261" t="s">
        <v>12</v>
      </c>
      <c r="D261" s="1" t="s">
        <v>13</v>
      </c>
      <c r="E261" s="2" t="s">
        <v>14</v>
      </c>
      <c r="F261" s="3">
        <v>45739</v>
      </c>
      <c r="G261">
        <v>674</v>
      </c>
      <c r="I261" s="2" t="s">
        <v>15</v>
      </c>
      <c r="J261" t="s">
        <v>16</v>
      </c>
      <c r="K261" t="s">
        <v>80</v>
      </c>
      <c r="L261" t="s">
        <v>81</v>
      </c>
      <c r="M261" s="3">
        <f t="shared" si="8"/>
        <v>45739</v>
      </c>
      <c r="N261">
        <f t="shared" si="9"/>
        <v>19.085554603007999</v>
      </c>
    </row>
    <row r="262" spans="1:14" x14ac:dyDescent="0.3">
      <c r="A262">
        <v>-89.088805555555595</v>
      </c>
      <c r="B262">
        <v>38.960611111111099</v>
      </c>
      <c r="C262" t="s">
        <v>12</v>
      </c>
      <c r="D262" s="1" t="s">
        <v>13</v>
      </c>
      <c r="E262" s="2" t="s">
        <v>14</v>
      </c>
      <c r="F262" s="3">
        <v>45738</v>
      </c>
      <c r="G262">
        <v>570</v>
      </c>
      <c r="I262" s="2" t="s">
        <v>15</v>
      </c>
      <c r="J262" t="s">
        <v>16</v>
      </c>
      <c r="K262" t="s">
        <v>80</v>
      </c>
      <c r="L262" t="s">
        <v>81</v>
      </c>
      <c r="M262" s="3">
        <f t="shared" si="8"/>
        <v>45738</v>
      </c>
      <c r="N262">
        <f t="shared" si="9"/>
        <v>16.140602557440001</v>
      </c>
    </row>
    <row r="263" spans="1:14" x14ac:dyDescent="0.3">
      <c r="A263">
        <v>-89.088805555555595</v>
      </c>
      <c r="B263">
        <v>38.960611111111099</v>
      </c>
      <c r="C263" t="s">
        <v>12</v>
      </c>
      <c r="D263" s="1" t="s">
        <v>13</v>
      </c>
      <c r="E263" s="2" t="s">
        <v>14</v>
      </c>
      <c r="F263" s="3">
        <v>45737</v>
      </c>
      <c r="G263">
        <v>612</v>
      </c>
      <c r="I263" s="2" t="s">
        <v>15</v>
      </c>
      <c r="J263" t="s">
        <v>16</v>
      </c>
      <c r="K263" t="s">
        <v>80</v>
      </c>
      <c r="L263" t="s">
        <v>81</v>
      </c>
      <c r="M263" s="3">
        <f t="shared" si="8"/>
        <v>45737</v>
      </c>
      <c r="N263">
        <f t="shared" si="9"/>
        <v>17.329910114303999</v>
      </c>
    </row>
    <row r="264" spans="1:14" x14ac:dyDescent="0.3">
      <c r="A264">
        <v>-89.088805555555595</v>
      </c>
      <c r="B264">
        <v>38.960611111111099</v>
      </c>
      <c r="C264" t="s">
        <v>12</v>
      </c>
      <c r="D264" s="1" t="s">
        <v>13</v>
      </c>
      <c r="E264" s="2" t="s">
        <v>14</v>
      </c>
      <c r="F264" s="3">
        <v>45736</v>
      </c>
      <c r="G264">
        <v>642</v>
      </c>
      <c r="I264" s="2" t="s">
        <v>15</v>
      </c>
      <c r="J264" t="s">
        <v>16</v>
      </c>
      <c r="K264" t="s">
        <v>80</v>
      </c>
      <c r="L264" t="s">
        <v>81</v>
      </c>
      <c r="M264" s="3">
        <f t="shared" si="8"/>
        <v>45736</v>
      </c>
      <c r="N264">
        <f t="shared" si="9"/>
        <v>18.179415512064001</v>
      </c>
    </row>
    <row r="265" spans="1:14" x14ac:dyDescent="0.3">
      <c r="A265">
        <v>-89.088805555555595</v>
      </c>
      <c r="B265">
        <v>38.960611111111099</v>
      </c>
      <c r="C265" t="s">
        <v>12</v>
      </c>
      <c r="D265" s="1" t="s">
        <v>13</v>
      </c>
      <c r="E265" s="2" t="s">
        <v>14</v>
      </c>
      <c r="F265" s="3">
        <v>45735</v>
      </c>
      <c r="G265">
        <v>646</v>
      </c>
      <c r="I265" s="2" t="s">
        <v>15</v>
      </c>
      <c r="J265" t="s">
        <v>16</v>
      </c>
      <c r="K265" t="s">
        <v>80</v>
      </c>
      <c r="L265" t="s">
        <v>81</v>
      </c>
      <c r="M265" s="3">
        <f t="shared" si="8"/>
        <v>45735</v>
      </c>
      <c r="N265">
        <f t="shared" si="9"/>
        <v>18.292682898432002</v>
      </c>
    </row>
    <row r="266" spans="1:14" x14ac:dyDescent="0.3">
      <c r="A266">
        <v>-89.088805555555595</v>
      </c>
      <c r="B266">
        <v>38.960611111111099</v>
      </c>
      <c r="C266" t="s">
        <v>12</v>
      </c>
      <c r="D266" s="1" t="s">
        <v>13</v>
      </c>
      <c r="E266" s="2" t="s">
        <v>14</v>
      </c>
      <c r="F266" s="3">
        <v>45734</v>
      </c>
      <c r="G266">
        <v>756</v>
      </c>
      <c r="I266" s="2" t="s">
        <v>15</v>
      </c>
      <c r="J266" t="s">
        <v>16</v>
      </c>
      <c r="K266" t="s">
        <v>80</v>
      </c>
      <c r="L266" t="s">
        <v>81</v>
      </c>
      <c r="M266" s="3">
        <f t="shared" si="8"/>
        <v>45734</v>
      </c>
      <c r="N266">
        <f t="shared" si="9"/>
        <v>21.407536023552002</v>
      </c>
    </row>
    <row r="267" spans="1:14" x14ac:dyDescent="0.3">
      <c r="A267">
        <v>-89.088805555555595</v>
      </c>
      <c r="B267">
        <v>38.960611111111099</v>
      </c>
      <c r="C267" t="s">
        <v>12</v>
      </c>
      <c r="D267" s="1" t="s">
        <v>13</v>
      </c>
      <c r="E267" s="2" t="s">
        <v>14</v>
      </c>
      <c r="F267" s="3">
        <v>45733</v>
      </c>
      <c r="G267">
        <v>1070</v>
      </c>
      <c r="I267" s="2" t="s">
        <v>15</v>
      </c>
      <c r="J267" t="s">
        <v>16</v>
      </c>
      <c r="K267" t="s">
        <v>80</v>
      </c>
      <c r="L267" t="s">
        <v>81</v>
      </c>
      <c r="M267" s="3">
        <f t="shared" si="8"/>
        <v>45733</v>
      </c>
      <c r="N267">
        <f t="shared" si="9"/>
        <v>30.29902585344</v>
      </c>
    </row>
    <row r="268" spans="1:14" x14ac:dyDescent="0.3">
      <c r="A268">
        <v>-89.088805555555595</v>
      </c>
      <c r="B268">
        <v>38.960611111111099</v>
      </c>
      <c r="C268" t="s">
        <v>12</v>
      </c>
      <c r="D268" s="1" t="s">
        <v>13</v>
      </c>
      <c r="E268" s="2" t="s">
        <v>14</v>
      </c>
      <c r="F268" s="3">
        <v>45732</v>
      </c>
      <c r="G268">
        <v>1310</v>
      </c>
      <c r="I268" s="2" t="s">
        <v>15</v>
      </c>
      <c r="J268" t="s">
        <v>16</v>
      </c>
      <c r="K268" t="s">
        <v>80</v>
      </c>
      <c r="L268" t="s">
        <v>81</v>
      </c>
      <c r="M268" s="3">
        <f t="shared" si="8"/>
        <v>45732</v>
      </c>
      <c r="N268">
        <f t="shared" si="9"/>
        <v>37.095069035519998</v>
      </c>
    </row>
    <row r="269" spans="1:14" x14ac:dyDescent="0.3">
      <c r="A269">
        <v>-89.088805555555595</v>
      </c>
      <c r="B269">
        <v>38.960611111111099</v>
      </c>
      <c r="C269" t="s">
        <v>12</v>
      </c>
      <c r="D269" s="1" t="s">
        <v>13</v>
      </c>
      <c r="E269" s="2" t="s">
        <v>14</v>
      </c>
      <c r="F269" s="3">
        <v>45731</v>
      </c>
      <c r="G269">
        <v>828</v>
      </c>
      <c r="I269" s="2" t="s">
        <v>15</v>
      </c>
      <c r="J269" t="s">
        <v>16</v>
      </c>
      <c r="K269" t="s">
        <v>80</v>
      </c>
      <c r="L269" t="s">
        <v>81</v>
      </c>
      <c r="M269" s="3">
        <f t="shared" si="8"/>
        <v>45731</v>
      </c>
      <c r="N269">
        <f t="shared" si="9"/>
        <v>23.446348978176001</v>
      </c>
    </row>
    <row r="270" spans="1:14" x14ac:dyDescent="0.3">
      <c r="A270">
        <v>-89.088805555555595</v>
      </c>
      <c r="B270">
        <v>38.960611111111099</v>
      </c>
      <c r="C270" t="s">
        <v>12</v>
      </c>
      <c r="D270" s="1" t="s">
        <v>13</v>
      </c>
      <c r="E270" s="2" t="s">
        <v>14</v>
      </c>
      <c r="F270" s="3">
        <v>45730</v>
      </c>
      <c r="G270">
        <v>451</v>
      </c>
      <c r="I270" s="2" t="s">
        <v>15</v>
      </c>
      <c r="J270" t="s">
        <v>16</v>
      </c>
      <c r="K270" t="s">
        <v>80</v>
      </c>
      <c r="L270" t="s">
        <v>81</v>
      </c>
      <c r="M270" s="3">
        <f t="shared" si="8"/>
        <v>45730</v>
      </c>
      <c r="N270">
        <f t="shared" si="9"/>
        <v>12.770897812992001</v>
      </c>
    </row>
    <row r="271" spans="1:14" x14ac:dyDescent="0.3">
      <c r="A271">
        <v>-89.088805555555595</v>
      </c>
      <c r="B271">
        <v>38.960611111111099</v>
      </c>
      <c r="C271" t="s">
        <v>12</v>
      </c>
      <c r="D271" s="1" t="s">
        <v>13</v>
      </c>
      <c r="E271" s="2" t="s">
        <v>14</v>
      </c>
      <c r="F271" s="3">
        <v>45729</v>
      </c>
      <c r="G271">
        <v>450</v>
      </c>
      <c r="I271" s="2" t="s">
        <v>15</v>
      </c>
      <c r="J271" t="s">
        <v>16</v>
      </c>
      <c r="K271" t="s">
        <v>80</v>
      </c>
      <c r="L271" t="s">
        <v>81</v>
      </c>
      <c r="M271" s="3">
        <f t="shared" si="8"/>
        <v>45729</v>
      </c>
      <c r="N271">
        <f t="shared" si="9"/>
        <v>12.7425809664</v>
      </c>
    </row>
    <row r="272" spans="1:14" x14ac:dyDescent="0.3">
      <c r="A272">
        <v>-89.088805555555595</v>
      </c>
      <c r="B272">
        <v>38.960611111111099</v>
      </c>
      <c r="C272" t="s">
        <v>12</v>
      </c>
      <c r="D272" s="1" t="s">
        <v>13</v>
      </c>
      <c r="E272" s="2" t="s">
        <v>14</v>
      </c>
      <c r="F272" s="3">
        <v>45728</v>
      </c>
      <c r="G272">
        <v>466</v>
      </c>
      <c r="I272" s="2" t="s">
        <v>15</v>
      </c>
      <c r="J272" t="s">
        <v>16</v>
      </c>
      <c r="K272" t="s">
        <v>80</v>
      </c>
      <c r="L272" t="s">
        <v>81</v>
      </c>
      <c r="M272" s="3">
        <f t="shared" si="8"/>
        <v>45728</v>
      </c>
      <c r="N272">
        <f t="shared" si="9"/>
        <v>13.195650511872</v>
      </c>
    </row>
    <row r="273" spans="1:14" x14ac:dyDescent="0.3">
      <c r="A273">
        <v>-89.088805555555595</v>
      </c>
      <c r="B273">
        <v>38.960611111111099</v>
      </c>
      <c r="C273" t="s">
        <v>12</v>
      </c>
      <c r="D273" s="1" t="s">
        <v>13</v>
      </c>
      <c r="E273" s="2" t="s">
        <v>14</v>
      </c>
      <c r="F273" s="3">
        <v>45727</v>
      </c>
      <c r="G273">
        <v>517</v>
      </c>
      <c r="I273" s="2" t="s">
        <v>15</v>
      </c>
      <c r="J273" t="s">
        <v>16</v>
      </c>
      <c r="K273" t="s">
        <v>80</v>
      </c>
      <c r="L273" t="s">
        <v>81</v>
      </c>
      <c r="M273" s="3">
        <f t="shared" si="8"/>
        <v>45727</v>
      </c>
      <c r="N273">
        <f t="shared" si="9"/>
        <v>14.639809688064</v>
      </c>
    </row>
    <row r="274" spans="1:14" x14ac:dyDescent="0.3">
      <c r="A274">
        <v>-89.088805555555595</v>
      </c>
      <c r="B274">
        <v>38.960611111111099</v>
      </c>
      <c r="C274" t="s">
        <v>12</v>
      </c>
      <c r="D274" s="1" t="s">
        <v>13</v>
      </c>
      <c r="E274" s="2" t="s">
        <v>14</v>
      </c>
      <c r="F274" s="3">
        <v>45726</v>
      </c>
      <c r="G274">
        <v>588</v>
      </c>
      <c r="I274" s="2" t="s">
        <v>15</v>
      </c>
      <c r="J274" t="s">
        <v>16</v>
      </c>
      <c r="K274" t="s">
        <v>80</v>
      </c>
      <c r="L274" t="s">
        <v>81</v>
      </c>
      <c r="M274" s="3">
        <f t="shared" si="8"/>
        <v>45726</v>
      </c>
      <c r="N274">
        <f t="shared" si="9"/>
        <v>16.650305796095999</v>
      </c>
    </row>
    <row r="275" spans="1:14" x14ac:dyDescent="0.3">
      <c r="A275">
        <v>-89.088805555555595</v>
      </c>
      <c r="B275">
        <v>38.960611111111099</v>
      </c>
      <c r="C275" t="s">
        <v>12</v>
      </c>
      <c r="D275" s="1" t="s">
        <v>13</v>
      </c>
      <c r="E275" s="2" t="s">
        <v>14</v>
      </c>
      <c r="F275" s="3">
        <v>45725</v>
      </c>
      <c r="G275">
        <v>610</v>
      </c>
      <c r="I275" s="2" t="s">
        <v>15</v>
      </c>
      <c r="J275" t="s">
        <v>16</v>
      </c>
      <c r="K275" t="s">
        <v>80</v>
      </c>
      <c r="L275" t="s">
        <v>82</v>
      </c>
      <c r="M275" s="3">
        <f t="shared" si="8"/>
        <v>45725</v>
      </c>
      <c r="N275">
        <f t="shared" si="9"/>
        <v>17.273276421120002</v>
      </c>
    </row>
    <row r="276" spans="1:14" x14ac:dyDescent="0.3">
      <c r="A276">
        <v>-89.088805555555595</v>
      </c>
      <c r="B276">
        <v>38.960611111111099</v>
      </c>
      <c r="C276" t="s">
        <v>12</v>
      </c>
      <c r="D276" s="1" t="s">
        <v>13</v>
      </c>
      <c r="E276" s="2" t="s">
        <v>14</v>
      </c>
      <c r="F276" s="3">
        <v>45724</v>
      </c>
      <c r="G276">
        <v>623</v>
      </c>
      <c r="I276" s="2" t="s">
        <v>15</v>
      </c>
      <c r="J276" t="s">
        <v>16</v>
      </c>
      <c r="K276" t="s">
        <v>80</v>
      </c>
      <c r="L276" t="s">
        <v>83</v>
      </c>
      <c r="M276" s="3">
        <f t="shared" si="8"/>
        <v>45724</v>
      </c>
      <c r="N276">
        <f t="shared" si="9"/>
        <v>17.641395426816</v>
      </c>
    </row>
    <row r="277" spans="1:14" x14ac:dyDescent="0.3">
      <c r="A277">
        <v>-89.088805555555595</v>
      </c>
      <c r="B277">
        <v>38.960611111111099</v>
      </c>
      <c r="C277" t="s">
        <v>12</v>
      </c>
      <c r="D277" s="1" t="s">
        <v>13</v>
      </c>
      <c r="E277" s="2" t="s">
        <v>14</v>
      </c>
      <c r="F277" s="3">
        <v>45723</v>
      </c>
      <c r="G277">
        <v>655</v>
      </c>
      <c r="H277" t="s">
        <v>28</v>
      </c>
      <c r="I277" s="2" t="s">
        <v>15</v>
      </c>
      <c r="J277" t="s">
        <v>16</v>
      </c>
      <c r="K277" t="s">
        <v>80</v>
      </c>
      <c r="L277" t="s">
        <v>82</v>
      </c>
      <c r="M277" s="3">
        <f t="shared" si="8"/>
        <v>45723</v>
      </c>
      <c r="N277">
        <f t="shared" si="9"/>
        <v>18.547534517759999</v>
      </c>
    </row>
    <row r="278" spans="1:14" x14ac:dyDescent="0.3">
      <c r="A278">
        <v>-89.088805555555595</v>
      </c>
      <c r="B278">
        <v>38.960611111111099</v>
      </c>
      <c r="C278" t="s">
        <v>12</v>
      </c>
      <c r="D278" s="1" t="s">
        <v>13</v>
      </c>
      <c r="E278" s="2" t="s">
        <v>14</v>
      </c>
      <c r="F278" s="3">
        <v>45722</v>
      </c>
      <c r="G278">
        <v>667</v>
      </c>
      <c r="I278" s="2" t="s">
        <v>15</v>
      </c>
      <c r="J278" t="s">
        <v>16</v>
      </c>
      <c r="K278" t="s">
        <v>80</v>
      </c>
      <c r="L278" t="s">
        <v>82</v>
      </c>
      <c r="M278" s="3">
        <f t="shared" si="8"/>
        <v>45722</v>
      </c>
      <c r="N278">
        <f t="shared" si="9"/>
        <v>18.887336676863999</v>
      </c>
    </row>
    <row r="279" spans="1:14" x14ac:dyDescent="0.3">
      <c r="A279">
        <v>-89.088805555555595</v>
      </c>
      <c r="B279">
        <v>38.960611111111099</v>
      </c>
      <c r="C279" t="s">
        <v>12</v>
      </c>
      <c r="D279" s="1" t="s">
        <v>13</v>
      </c>
      <c r="E279" s="2" t="s">
        <v>14</v>
      </c>
      <c r="F279" s="3">
        <v>45721</v>
      </c>
      <c r="G279">
        <v>626</v>
      </c>
      <c r="I279" s="2" t="s">
        <v>15</v>
      </c>
      <c r="J279" t="s">
        <v>16</v>
      </c>
      <c r="K279" t="s">
        <v>80</v>
      </c>
      <c r="L279" t="s">
        <v>83</v>
      </c>
      <c r="M279" s="3">
        <f t="shared" si="8"/>
        <v>45721</v>
      </c>
      <c r="N279">
        <f t="shared" si="9"/>
        <v>17.726345966592</v>
      </c>
    </row>
    <row r="280" spans="1:14" x14ac:dyDescent="0.3">
      <c r="A280">
        <v>-89.088805555555595</v>
      </c>
      <c r="B280">
        <v>38.960611111111099</v>
      </c>
      <c r="C280" t="s">
        <v>12</v>
      </c>
      <c r="D280" s="1" t="s">
        <v>13</v>
      </c>
      <c r="E280" s="2" t="s">
        <v>14</v>
      </c>
      <c r="F280" s="3">
        <v>45720</v>
      </c>
      <c r="G280">
        <v>596</v>
      </c>
      <c r="H280" t="s">
        <v>28</v>
      </c>
      <c r="I280" s="2" t="s">
        <v>15</v>
      </c>
      <c r="J280" t="s">
        <v>16</v>
      </c>
      <c r="K280" t="s">
        <v>80</v>
      </c>
      <c r="L280" t="s">
        <v>82</v>
      </c>
      <c r="M280" s="3">
        <f t="shared" si="8"/>
        <v>45720</v>
      </c>
      <c r="N280">
        <f t="shared" si="9"/>
        <v>16.876840568832002</v>
      </c>
    </row>
    <row r="281" spans="1:14" x14ac:dyDescent="0.3">
      <c r="A281">
        <v>-89.088805555555595</v>
      </c>
      <c r="B281">
        <v>38.960611111111099</v>
      </c>
      <c r="C281" t="s">
        <v>12</v>
      </c>
      <c r="D281" s="1" t="s">
        <v>13</v>
      </c>
      <c r="E281" s="2" t="s">
        <v>14</v>
      </c>
      <c r="F281" s="3">
        <v>45719</v>
      </c>
      <c r="G281">
        <v>587</v>
      </c>
      <c r="I281" s="2" t="s">
        <v>15</v>
      </c>
      <c r="J281" t="s">
        <v>16</v>
      </c>
      <c r="K281" t="s">
        <v>80</v>
      </c>
      <c r="L281" t="s">
        <v>82</v>
      </c>
      <c r="M281" s="3">
        <f t="shared" si="8"/>
        <v>45719</v>
      </c>
      <c r="N281">
        <f t="shared" si="9"/>
        <v>16.621988949504001</v>
      </c>
    </row>
    <row r="282" spans="1:14" x14ac:dyDescent="0.3">
      <c r="A282">
        <v>-89.088805555555595</v>
      </c>
      <c r="B282">
        <v>38.960611111111099</v>
      </c>
      <c r="C282" t="s">
        <v>12</v>
      </c>
      <c r="D282" s="1" t="s">
        <v>13</v>
      </c>
      <c r="E282" s="2" t="s">
        <v>14</v>
      </c>
      <c r="F282" s="3">
        <v>45718</v>
      </c>
      <c r="G282">
        <v>518</v>
      </c>
      <c r="I282" s="2" t="s">
        <v>15</v>
      </c>
      <c r="J282" t="s">
        <v>16</v>
      </c>
      <c r="K282" t="s">
        <v>80</v>
      </c>
      <c r="L282" t="s">
        <v>82</v>
      </c>
      <c r="M282" s="3">
        <f t="shared" si="8"/>
        <v>45718</v>
      </c>
      <c r="N282">
        <f t="shared" si="9"/>
        <v>14.668126534656</v>
      </c>
    </row>
    <row r="283" spans="1:14" x14ac:dyDescent="0.3">
      <c r="A283">
        <v>-89.088805555555595</v>
      </c>
      <c r="B283">
        <v>38.960611111111099</v>
      </c>
      <c r="C283" t="s">
        <v>12</v>
      </c>
      <c r="D283" s="1" t="s">
        <v>13</v>
      </c>
      <c r="E283" s="2" t="s">
        <v>14</v>
      </c>
      <c r="F283" s="3">
        <v>45717</v>
      </c>
      <c r="G283">
        <v>462</v>
      </c>
      <c r="I283" s="2" t="s">
        <v>15</v>
      </c>
      <c r="J283" t="s">
        <v>16</v>
      </c>
      <c r="K283" t="s">
        <v>80</v>
      </c>
      <c r="L283" t="s">
        <v>83</v>
      </c>
      <c r="M283" s="3">
        <f t="shared" si="8"/>
        <v>45717</v>
      </c>
      <c r="N283">
        <f t="shared" si="9"/>
        <v>13.082383125504</v>
      </c>
    </row>
    <row r="284" spans="1:14" x14ac:dyDescent="0.3">
      <c r="A284">
        <v>-89.088805555555595</v>
      </c>
      <c r="B284">
        <v>38.960611111111099</v>
      </c>
      <c r="C284" t="s">
        <v>12</v>
      </c>
      <c r="D284" s="1" t="s">
        <v>13</v>
      </c>
      <c r="E284" s="2" t="s">
        <v>14</v>
      </c>
      <c r="F284" s="3">
        <v>45716</v>
      </c>
      <c r="G284">
        <v>492</v>
      </c>
      <c r="H284" t="s">
        <v>28</v>
      </c>
      <c r="I284" s="2" t="s">
        <v>15</v>
      </c>
      <c r="J284" t="s">
        <v>16</v>
      </c>
      <c r="K284" t="s">
        <v>80</v>
      </c>
      <c r="L284" t="s">
        <v>82</v>
      </c>
      <c r="M284" s="3">
        <f t="shared" si="8"/>
        <v>45716</v>
      </c>
      <c r="N284">
        <f t="shared" si="9"/>
        <v>13.931888523264</v>
      </c>
    </row>
    <row r="285" spans="1:14" x14ac:dyDescent="0.3">
      <c r="A285">
        <v>-89.088805555555595</v>
      </c>
      <c r="B285">
        <v>38.960611111111099</v>
      </c>
      <c r="C285" t="s">
        <v>12</v>
      </c>
      <c r="D285" s="1" t="s">
        <v>13</v>
      </c>
      <c r="E285" s="2" t="s">
        <v>14</v>
      </c>
      <c r="F285" s="3">
        <v>45715</v>
      </c>
      <c r="G285">
        <v>513</v>
      </c>
      <c r="I285" s="2" t="s">
        <v>15</v>
      </c>
      <c r="J285" t="s">
        <v>16</v>
      </c>
      <c r="K285" t="s">
        <v>80</v>
      </c>
      <c r="L285" t="s">
        <v>82</v>
      </c>
      <c r="M285" s="3">
        <f t="shared" si="8"/>
        <v>45715</v>
      </c>
      <c r="N285">
        <f t="shared" si="9"/>
        <v>14.526542301696001</v>
      </c>
    </row>
    <row r="286" spans="1:14" x14ac:dyDescent="0.3">
      <c r="A286">
        <v>-89.088805555555595</v>
      </c>
      <c r="B286">
        <v>38.960611111111099</v>
      </c>
      <c r="C286" t="s">
        <v>12</v>
      </c>
      <c r="D286" s="1" t="s">
        <v>13</v>
      </c>
      <c r="E286" s="2" t="s">
        <v>14</v>
      </c>
      <c r="F286" s="3">
        <v>45714</v>
      </c>
      <c r="G286">
        <v>516</v>
      </c>
      <c r="I286" s="2" t="s">
        <v>15</v>
      </c>
      <c r="J286" t="s">
        <v>16</v>
      </c>
      <c r="K286" t="s">
        <v>80</v>
      </c>
      <c r="L286" t="s">
        <v>82</v>
      </c>
      <c r="M286" s="3">
        <f t="shared" si="8"/>
        <v>45714</v>
      </c>
      <c r="N286">
        <f t="shared" si="9"/>
        <v>14.611492841472</v>
      </c>
    </row>
    <row r="287" spans="1:14" x14ac:dyDescent="0.3">
      <c r="A287">
        <v>-89.088805555555595</v>
      </c>
      <c r="B287">
        <v>38.960611111111099</v>
      </c>
      <c r="C287" t="s">
        <v>12</v>
      </c>
      <c r="D287" s="1" t="s">
        <v>13</v>
      </c>
      <c r="E287" s="2" t="s">
        <v>14</v>
      </c>
      <c r="F287" s="3">
        <v>45713</v>
      </c>
      <c r="G287">
        <v>503</v>
      </c>
      <c r="I287" s="2" t="s">
        <v>15</v>
      </c>
      <c r="J287" t="s">
        <v>16</v>
      </c>
      <c r="K287" t="s">
        <v>80</v>
      </c>
      <c r="L287" t="s">
        <v>83</v>
      </c>
      <c r="M287" s="3">
        <f t="shared" si="8"/>
        <v>45713</v>
      </c>
      <c r="N287">
        <f t="shared" si="9"/>
        <v>14.243373835776</v>
      </c>
    </row>
    <row r="288" spans="1:14" x14ac:dyDescent="0.3">
      <c r="A288">
        <v>-89.088805555555595</v>
      </c>
      <c r="B288">
        <v>38.960611111111099</v>
      </c>
      <c r="C288" t="s">
        <v>12</v>
      </c>
      <c r="D288" s="1" t="s">
        <v>13</v>
      </c>
      <c r="E288" s="2" t="s">
        <v>14</v>
      </c>
      <c r="F288" s="3">
        <v>45712</v>
      </c>
      <c r="G288">
        <v>503</v>
      </c>
      <c r="H288" t="s">
        <v>84</v>
      </c>
      <c r="I288" s="2" t="s">
        <v>15</v>
      </c>
      <c r="J288" t="s">
        <v>16</v>
      </c>
      <c r="K288" t="s">
        <v>80</v>
      </c>
      <c r="L288" t="s">
        <v>82</v>
      </c>
      <c r="M288" s="3">
        <f t="shared" si="8"/>
        <v>45712</v>
      </c>
      <c r="N288">
        <f t="shared" si="9"/>
        <v>14.243373835776</v>
      </c>
    </row>
    <row r="289" spans="1:14" x14ac:dyDescent="0.3">
      <c r="A289">
        <v>-89.088805555555595</v>
      </c>
      <c r="B289">
        <v>38.960611111111099</v>
      </c>
      <c r="C289" t="s">
        <v>12</v>
      </c>
      <c r="D289" s="1" t="s">
        <v>13</v>
      </c>
      <c r="E289" s="2" t="s">
        <v>14</v>
      </c>
      <c r="F289" s="3">
        <v>45711</v>
      </c>
      <c r="G289">
        <v>501</v>
      </c>
      <c r="H289" t="s">
        <v>84</v>
      </c>
      <c r="I289" s="2" t="s">
        <v>15</v>
      </c>
      <c r="J289" t="s">
        <v>16</v>
      </c>
      <c r="K289" t="s">
        <v>80</v>
      </c>
      <c r="L289" t="s">
        <v>82</v>
      </c>
      <c r="M289" s="3">
        <f t="shared" si="8"/>
        <v>45711</v>
      </c>
      <c r="N289">
        <f t="shared" si="9"/>
        <v>14.186740142592001</v>
      </c>
    </row>
    <row r="290" spans="1:14" x14ac:dyDescent="0.3">
      <c r="A290">
        <v>-89.088805555555595</v>
      </c>
      <c r="B290">
        <v>38.960611111111099</v>
      </c>
      <c r="C290" t="s">
        <v>12</v>
      </c>
      <c r="D290" s="1" t="s">
        <v>13</v>
      </c>
      <c r="E290" s="2" t="s">
        <v>14</v>
      </c>
      <c r="F290" s="3">
        <v>45710</v>
      </c>
      <c r="G290">
        <v>501</v>
      </c>
      <c r="H290" t="s">
        <v>84</v>
      </c>
      <c r="I290" s="2" t="s">
        <v>15</v>
      </c>
      <c r="J290" t="s">
        <v>16</v>
      </c>
      <c r="K290" t="s">
        <v>80</v>
      </c>
      <c r="L290" t="s">
        <v>82</v>
      </c>
      <c r="M290" s="3">
        <f t="shared" si="8"/>
        <v>45710</v>
      </c>
      <c r="N290">
        <f t="shared" si="9"/>
        <v>14.186740142592001</v>
      </c>
    </row>
    <row r="291" spans="1:14" x14ac:dyDescent="0.3">
      <c r="A291">
        <v>-89.088805555555595</v>
      </c>
      <c r="B291">
        <v>38.960611111111099</v>
      </c>
      <c r="C291" t="s">
        <v>12</v>
      </c>
      <c r="D291" s="1" t="s">
        <v>13</v>
      </c>
      <c r="E291" s="2" t="s">
        <v>14</v>
      </c>
      <c r="F291" s="3">
        <v>45709</v>
      </c>
      <c r="G291">
        <v>502</v>
      </c>
      <c r="H291" t="s">
        <v>84</v>
      </c>
      <c r="I291" s="2" t="s">
        <v>15</v>
      </c>
      <c r="J291" t="s">
        <v>16</v>
      </c>
      <c r="K291" t="s">
        <v>80</v>
      </c>
      <c r="L291" t="s">
        <v>82</v>
      </c>
      <c r="M291" s="3">
        <f t="shared" si="8"/>
        <v>45709</v>
      </c>
      <c r="N291">
        <f t="shared" si="9"/>
        <v>14.215056989184001</v>
      </c>
    </row>
    <row r="292" spans="1:14" x14ac:dyDescent="0.3">
      <c r="A292">
        <v>-89.088805555555595</v>
      </c>
      <c r="B292">
        <v>38.960611111111099</v>
      </c>
      <c r="C292" t="s">
        <v>12</v>
      </c>
      <c r="D292" s="1" t="s">
        <v>13</v>
      </c>
      <c r="E292" s="2" t="s">
        <v>14</v>
      </c>
      <c r="F292" s="3">
        <v>45708</v>
      </c>
      <c r="G292">
        <v>509</v>
      </c>
      <c r="H292" t="s">
        <v>84</v>
      </c>
      <c r="I292" s="2" t="s">
        <v>15</v>
      </c>
      <c r="J292" t="s">
        <v>16</v>
      </c>
      <c r="K292" t="s">
        <v>80</v>
      </c>
      <c r="L292" t="s">
        <v>82</v>
      </c>
      <c r="M292" s="3">
        <f t="shared" si="8"/>
        <v>45708</v>
      </c>
      <c r="N292">
        <f t="shared" si="9"/>
        <v>14.413274915328</v>
      </c>
    </row>
    <row r="293" spans="1:14" x14ac:dyDescent="0.3">
      <c r="A293">
        <v>-89.088805555555595</v>
      </c>
      <c r="B293">
        <v>38.960611111111099</v>
      </c>
      <c r="C293" t="s">
        <v>12</v>
      </c>
      <c r="D293" s="1" t="s">
        <v>13</v>
      </c>
      <c r="E293" s="2" t="s">
        <v>14</v>
      </c>
      <c r="F293" s="3">
        <v>45707</v>
      </c>
      <c r="G293">
        <v>523</v>
      </c>
      <c r="H293" t="s">
        <v>84</v>
      </c>
      <c r="I293" s="2" t="s">
        <v>15</v>
      </c>
      <c r="J293" t="s">
        <v>16</v>
      </c>
      <c r="K293" t="s">
        <v>80</v>
      </c>
      <c r="L293" t="s">
        <v>82</v>
      </c>
      <c r="M293" s="3">
        <f t="shared" si="8"/>
        <v>45707</v>
      </c>
      <c r="N293">
        <f t="shared" si="9"/>
        <v>14.809710767616</v>
      </c>
    </row>
    <row r="294" spans="1:14" x14ac:dyDescent="0.3">
      <c r="A294">
        <v>-89.088805555555595</v>
      </c>
      <c r="B294">
        <v>38.960611111111099</v>
      </c>
      <c r="C294" t="s">
        <v>12</v>
      </c>
      <c r="D294" s="1" t="s">
        <v>13</v>
      </c>
      <c r="E294" s="2" t="s">
        <v>14</v>
      </c>
      <c r="F294" s="3">
        <v>45706</v>
      </c>
      <c r="G294">
        <v>602</v>
      </c>
      <c r="H294" t="s">
        <v>84</v>
      </c>
      <c r="I294" s="2" t="s">
        <v>15</v>
      </c>
      <c r="J294" t="s">
        <v>16</v>
      </c>
      <c r="K294" t="s">
        <v>80</v>
      </c>
      <c r="L294" t="s">
        <v>82</v>
      </c>
      <c r="M294" s="3">
        <f t="shared" si="8"/>
        <v>45706</v>
      </c>
      <c r="N294">
        <f t="shared" si="9"/>
        <v>17.046741648384</v>
      </c>
    </row>
    <row r="295" spans="1:14" x14ac:dyDescent="0.3">
      <c r="A295">
        <v>-89.088805555555595</v>
      </c>
      <c r="B295">
        <v>38.960611111111099</v>
      </c>
      <c r="C295" t="s">
        <v>12</v>
      </c>
      <c r="D295" s="1" t="s">
        <v>13</v>
      </c>
      <c r="E295" s="2" t="s">
        <v>14</v>
      </c>
      <c r="F295" s="3">
        <v>45705</v>
      </c>
      <c r="G295">
        <v>740</v>
      </c>
      <c r="H295" t="s">
        <v>84</v>
      </c>
      <c r="I295" s="2" t="s">
        <v>15</v>
      </c>
      <c r="J295" t="s">
        <v>16</v>
      </c>
      <c r="K295" t="s">
        <v>80</v>
      </c>
      <c r="L295" t="s">
        <v>82</v>
      </c>
      <c r="M295" s="3">
        <f t="shared" si="8"/>
        <v>45705</v>
      </c>
      <c r="N295">
        <f t="shared" si="9"/>
        <v>20.954466478080001</v>
      </c>
    </row>
    <row r="296" spans="1:14" x14ac:dyDescent="0.3">
      <c r="A296">
        <v>-89.088805555555595</v>
      </c>
      <c r="B296">
        <v>38.960611111111099</v>
      </c>
      <c r="C296" t="s">
        <v>12</v>
      </c>
      <c r="D296" s="1" t="s">
        <v>13</v>
      </c>
      <c r="E296" s="2" t="s">
        <v>14</v>
      </c>
      <c r="F296" s="3">
        <v>45704</v>
      </c>
      <c r="G296">
        <v>823</v>
      </c>
      <c r="H296" t="s">
        <v>84</v>
      </c>
      <c r="I296" s="2" t="s">
        <v>15</v>
      </c>
      <c r="J296" t="s">
        <v>16</v>
      </c>
      <c r="K296" t="s">
        <v>80</v>
      </c>
      <c r="L296" t="s">
        <v>82</v>
      </c>
      <c r="M296" s="3">
        <f t="shared" si="8"/>
        <v>45704</v>
      </c>
      <c r="N296">
        <f t="shared" si="9"/>
        <v>23.304764745216001</v>
      </c>
    </row>
    <row r="297" spans="1:14" x14ac:dyDescent="0.3">
      <c r="A297">
        <v>-89.088805555555595</v>
      </c>
      <c r="B297">
        <v>38.960611111111099</v>
      </c>
      <c r="C297" t="s">
        <v>12</v>
      </c>
      <c r="D297" s="1" t="s">
        <v>13</v>
      </c>
      <c r="E297" s="2" t="s">
        <v>14</v>
      </c>
      <c r="F297" s="3">
        <v>45703</v>
      </c>
      <c r="G297">
        <v>873</v>
      </c>
      <c r="H297" t="s">
        <v>84</v>
      </c>
      <c r="I297" s="2" t="s">
        <v>15</v>
      </c>
      <c r="J297" t="s">
        <v>16</v>
      </c>
      <c r="K297" t="s">
        <v>80</v>
      </c>
      <c r="L297" t="s">
        <v>82</v>
      </c>
      <c r="M297" s="3">
        <f t="shared" si="8"/>
        <v>45703</v>
      </c>
      <c r="N297">
        <f t="shared" si="9"/>
        <v>24.720607074816002</v>
      </c>
    </row>
    <row r="298" spans="1:14" x14ac:dyDescent="0.3">
      <c r="A298">
        <v>-89.088805555555595</v>
      </c>
      <c r="B298">
        <v>38.960611111111099</v>
      </c>
      <c r="C298" t="s">
        <v>12</v>
      </c>
      <c r="D298" s="1" t="s">
        <v>13</v>
      </c>
      <c r="E298" s="2" t="s">
        <v>14</v>
      </c>
      <c r="F298" s="3">
        <v>45702</v>
      </c>
      <c r="G298">
        <v>952</v>
      </c>
      <c r="I298" s="2" t="s">
        <v>15</v>
      </c>
      <c r="J298" t="s">
        <v>16</v>
      </c>
      <c r="K298" t="s">
        <v>80</v>
      </c>
      <c r="L298" t="s">
        <v>82</v>
      </c>
      <c r="M298" s="3">
        <f t="shared" si="8"/>
        <v>45702</v>
      </c>
      <c r="N298">
        <f t="shared" si="9"/>
        <v>26.957637955584001</v>
      </c>
    </row>
    <row r="299" spans="1:14" x14ac:dyDescent="0.3">
      <c r="A299">
        <v>-89.088805555555595</v>
      </c>
      <c r="B299">
        <v>38.960611111111099</v>
      </c>
      <c r="C299" t="s">
        <v>12</v>
      </c>
      <c r="D299" s="1" t="s">
        <v>13</v>
      </c>
      <c r="E299" s="2" t="s">
        <v>14</v>
      </c>
      <c r="F299" s="3">
        <v>45701</v>
      </c>
      <c r="G299">
        <v>1020</v>
      </c>
      <c r="I299" s="2" t="s">
        <v>15</v>
      </c>
      <c r="J299" t="s">
        <v>16</v>
      </c>
      <c r="K299" t="s">
        <v>80</v>
      </c>
      <c r="L299" t="s">
        <v>82</v>
      </c>
      <c r="M299" s="3">
        <f t="shared" si="8"/>
        <v>45701</v>
      </c>
      <c r="N299">
        <f t="shared" si="9"/>
        <v>28.88318352384</v>
      </c>
    </row>
    <row r="300" spans="1:14" x14ac:dyDescent="0.3">
      <c r="A300">
        <v>-89.088805555555595</v>
      </c>
      <c r="B300">
        <v>38.960611111111099</v>
      </c>
      <c r="C300" t="s">
        <v>12</v>
      </c>
      <c r="D300" s="1" t="s">
        <v>13</v>
      </c>
      <c r="E300" s="2" t="s">
        <v>14</v>
      </c>
      <c r="F300" s="3">
        <v>45700</v>
      </c>
      <c r="G300">
        <v>1110</v>
      </c>
      <c r="I300" s="2" t="s">
        <v>15</v>
      </c>
      <c r="J300" t="s">
        <v>16</v>
      </c>
      <c r="K300" t="s">
        <v>80</v>
      </c>
      <c r="L300" t="s">
        <v>82</v>
      </c>
      <c r="M300" s="3">
        <f t="shared" si="8"/>
        <v>45700</v>
      </c>
      <c r="N300">
        <f t="shared" si="9"/>
        <v>31.431699717120001</v>
      </c>
    </row>
    <row r="301" spans="1:14" x14ac:dyDescent="0.3">
      <c r="A301">
        <v>-89.088805555555595</v>
      </c>
      <c r="B301">
        <v>38.960611111111099</v>
      </c>
      <c r="C301" t="s">
        <v>12</v>
      </c>
      <c r="D301" s="1" t="s">
        <v>13</v>
      </c>
      <c r="E301" s="2" t="s">
        <v>14</v>
      </c>
      <c r="F301" s="3">
        <v>45699</v>
      </c>
      <c r="G301">
        <v>1370</v>
      </c>
      <c r="I301" s="2" t="s">
        <v>15</v>
      </c>
      <c r="J301" t="s">
        <v>16</v>
      </c>
      <c r="K301" t="s">
        <v>80</v>
      </c>
      <c r="L301" t="s">
        <v>82</v>
      </c>
      <c r="M301" s="3">
        <f t="shared" si="8"/>
        <v>45699</v>
      </c>
      <c r="N301">
        <f t="shared" si="9"/>
        <v>38.794079831040001</v>
      </c>
    </row>
    <row r="302" spans="1:14" x14ac:dyDescent="0.3">
      <c r="A302">
        <v>-89.088805555555595</v>
      </c>
      <c r="B302">
        <v>38.960611111111099</v>
      </c>
      <c r="C302" t="s">
        <v>12</v>
      </c>
      <c r="D302" s="1" t="s">
        <v>13</v>
      </c>
      <c r="E302" s="2" t="s">
        <v>14</v>
      </c>
      <c r="F302" s="3">
        <v>45698</v>
      </c>
      <c r="G302">
        <v>1480</v>
      </c>
      <c r="I302" s="2" t="s">
        <v>15</v>
      </c>
      <c r="J302" t="s">
        <v>16</v>
      </c>
      <c r="K302" t="s">
        <v>80</v>
      </c>
      <c r="L302" t="s">
        <v>82</v>
      </c>
      <c r="M302" s="3">
        <f t="shared" si="8"/>
        <v>45698</v>
      </c>
      <c r="N302">
        <f t="shared" si="9"/>
        <v>41.908932956160001</v>
      </c>
    </row>
    <row r="303" spans="1:14" x14ac:dyDescent="0.3">
      <c r="A303">
        <v>-89.088805555555595</v>
      </c>
      <c r="B303">
        <v>38.960611111111099</v>
      </c>
      <c r="C303" t="s">
        <v>12</v>
      </c>
      <c r="D303" s="1" t="s">
        <v>13</v>
      </c>
      <c r="E303" s="2" t="s">
        <v>14</v>
      </c>
      <c r="F303" s="3">
        <v>45697</v>
      </c>
      <c r="G303">
        <v>1560</v>
      </c>
      <c r="I303" s="2" t="s">
        <v>15</v>
      </c>
      <c r="J303" t="s">
        <v>16</v>
      </c>
      <c r="K303" t="s">
        <v>80</v>
      </c>
      <c r="L303" t="s">
        <v>82</v>
      </c>
      <c r="M303" s="3">
        <f t="shared" si="8"/>
        <v>45697</v>
      </c>
      <c r="N303">
        <f t="shared" si="9"/>
        <v>44.174280683520003</v>
      </c>
    </row>
    <row r="304" spans="1:14" x14ac:dyDescent="0.3">
      <c r="A304">
        <v>-89.088805555555595</v>
      </c>
      <c r="B304">
        <v>38.960611111111099</v>
      </c>
      <c r="C304" t="s">
        <v>12</v>
      </c>
      <c r="D304" s="1" t="s">
        <v>13</v>
      </c>
      <c r="E304" s="2" t="s">
        <v>14</v>
      </c>
      <c r="F304" s="3">
        <v>45696</v>
      </c>
      <c r="G304">
        <v>1620</v>
      </c>
      <c r="I304" s="2" t="s">
        <v>15</v>
      </c>
      <c r="J304" t="s">
        <v>16</v>
      </c>
      <c r="K304" t="s">
        <v>80</v>
      </c>
      <c r="L304" t="s">
        <v>82</v>
      </c>
      <c r="M304" s="3">
        <f t="shared" si="8"/>
        <v>45696</v>
      </c>
      <c r="N304">
        <f t="shared" si="9"/>
        <v>45.873291479039999</v>
      </c>
    </row>
    <row r="305" spans="1:14" x14ac:dyDescent="0.3">
      <c r="A305">
        <v>-89.088805555555595</v>
      </c>
      <c r="B305">
        <v>38.960611111111099</v>
      </c>
      <c r="C305" t="s">
        <v>12</v>
      </c>
      <c r="D305" s="1" t="s">
        <v>13</v>
      </c>
      <c r="E305" s="2" t="s">
        <v>14</v>
      </c>
      <c r="F305" s="3">
        <v>45695</v>
      </c>
      <c r="G305">
        <v>1670</v>
      </c>
      <c r="I305" s="2" t="s">
        <v>15</v>
      </c>
      <c r="J305" t="s">
        <v>16</v>
      </c>
      <c r="K305" t="s">
        <v>80</v>
      </c>
      <c r="L305" t="s">
        <v>82</v>
      </c>
      <c r="M305" s="3">
        <f t="shared" si="8"/>
        <v>45695</v>
      </c>
      <c r="N305">
        <f t="shared" si="9"/>
        <v>47.289133808640003</v>
      </c>
    </row>
    <row r="306" spans="1:14" x14ac:dyDescent="0.3">
      <c r="A306">
        <v>-89.088805555555595</v>
      </c>
      <c r="B306">
        <v>38.960611111111099</v>
      </c>
      <c r="C306" t="s">
        <v>12</v>
      </c>
      <c r="D306" s="1" t="s">
        <v>13</v>
      </c>
      <c r="E306" s="2" t="s">
        <v>14</v>
      </c>
      <c r="F306" s="3">
        <v>45694</v>
      </c>
      <c r="G306">
        <v>1580</v>
      </c>
      <c r="I306" s="2" t="s">
        <v>15</v>
      </c>
      <c r="J306" t="s">
        <v>16</v>
      </c>
      <c r="K306" t="s">
        <v>80</v>
      </c>
      <c r="L306" t="s">
        <v>82</v>
      </c>
      <c r="M306" s="3">
        <f t="shared" si="8"/>
        <v>45694</v>
      </c>
      <c r="N306">
        <f t="shared" si="9"/>
        <v>44.740617615360001</v>
      </c>
    </row>
    <row r="307" spans="1:14" x14ac:dyDescent="0.3">
      <c r="A307">
        <v>-89.088805555555595</v>
      </c>
      <c r="B307">
        <v>38.960611111111099</v>
      </c>
      <c r="C307" t="s">
        <v>12</v>
      </c>
      <c r="D307" s="1" t="s">
        <v>13</v>
      </c>
      <c r="E307" s="2" t="s">
        <v>14</v>
      </c>
      <c r="F307" s="3">
        <v>45693</v>
      </c>
      <c r="G307">
        <v>1530</v>
      </c>
      <c r="I307" s="2" t="s">
        <v>15</v>
      </c>
      <c r="J307" t="s">
        <v>16</v>
      </c>
      <c r="K307" t="s">
        <v>80</v>
      </c>
      <c r="L307" t="s">
        <v>82</v>
      </c>
      <c r="M307" s="3">
        <f t="shared" si="8"/>
        <v>45693</v>
      </c>
      <c r="N307">
        <f t="shared" si="9"/>
        <v>43.324775285759998</v>
      </c>
    </row>
    <row r="308" spans="1:14" x14ac:dyDescent="0.3">
      <c r="A308">
        <v>-89.088805555555595</v>
      </c>
      <c r="B308">
        <v>38.960611111111099</v>
      </c>
      <c r="C308" t="s">
        <v>12</v>
      </c>
      <c r="D308" s="1" t="s">
        <v>13</v>
      </c>
      <c r="E308" s="2" t="s">
        <v>14</v>
      </c>
      <c r="F308" s="3">
        <v>45692</v>
      </c>
      <c r="G308">
        <v>1590</v>
      </c>
      <c r="I308" s="2" t="s">
        <v>15</v>
      </c>
      <c r="J308" t="s">
        <v>16</v>
      </c>
      <c r="K308" t="s">
        <v>80</v>
      </c>
      <c r="L308" t="s">
        <v>82</v>
      </c>
      <c r="M308" s="3">
        <f t="shared" si="8"/>
        <v>45692</v>
      </c>
      <c r="N308">
        <f t="shared" si="9"/>
        <v>45.023786081280001</v>
      </c>
    </row>
    <row r="309" spans="1:14" x14ac:dyDescent="0.3">
      <c r="A309">
        <v>-89.088805555555595</v>
      </c>
      <c r="B309">
        <v>38.960611111111099</v>
      </c>
      <c r="C309" t="s">
        <v>12</v>
      </c>
      <c r="D309" s="1" t="s">
        <v>13</v>
      </c>
      <c r="E309" s="2" t="s">
        <v>14</v>
      </c>
      <c r="F309" s="3">
        <v>45691</v>
      </c>
      <c r="G309">
        <v>1670</v>
      </c>
      <c r="I309" s="2" t="s">
        <v>15</v>
      </c>
      <c r="J309" t="s">
        <v>16</v>
      </c>
      <c r="K309" t="s">
        <v>80</v>
      </c>
      <c r="L309" t="s">
        <v>82</v>
      </c>
      <c r="M309" s="3">
        <f t="shared" si="8"/>
        <v>45691</v>
      </c>
      <c r="N309">
        <f t="shared" si="9"/>
        <v>47.289133808640003</v>
      </c>
    </row>
    <row r="310" spans="1:14" x14ac:dyDescent="0.3">
      <c r="A310">
        <v>-89.088805555555595</v>
      </c>
      <c r="B310">
        <v>38.960611111111099</v>
      </c>
      <c r="C310" t="s">
        <v>12</v>
      </c>
      <c r="D310" s="1" t="s">
        <v>13</v>
      </c>
      <c r="E310" s="2" t="s">
        <v>14</v>
      </c>
      <c r="F310" s="3">
        <v>45690</v>
      </c>
      <c r="G310">
        <v>1850</v>
      </c>
      <c r="I310" s="2" t="s">
        <v>15</v>
      </c>
      <c r="J310" t="s">
        <v>16</v>
      </c>
      <c r="K310" t="s">
        <v>80</v>
      </c>
      <c r="L310" t="s">
        <v>82</v>
      </c>
      <c r="M310" s="3">
        <f t="shared" si="8"/>
        <v>45690</v>
      </c>
      <c r="N310">
        <f t="shared" si="9"/>
        <v>52.386166195200005</v>
      </c>
    </row>
    <row r="311" spans="1:14" x14ac:dyDescent="0.3">
      <c r="A311">
        <v>-89.088805555555595</v>
      </c>
      <c r="B311">
        <v>38.960611111111099</v>
      </c>
      <c r="C311" t="s">
        <v>12</v>
      </c>
      <c r="D311" s="1" t="s">
        <v>13</v>
      </c>
      <c r="E311" s="2" t="s">
        <v>14</v>
      </c>
      <c r="F311" s="3">
        <v>45689</v>
      </c>
      <c r="G311">
        <v>1980</v>
      </c>
      <c r="I311" s="2" t="s">
        <v>15</v>
      </c>
      <c r="J311" t="s">
        <v>16</v>
      </c>
      <c r="K311" t="s">
        <v>80</v>
      </c>
      <c r="L311" t="s">
        <v>82</v>
      </c>
      <c r="M311" s="3">
        <f t="shared" si="8"/>
        <v>45689</v>
      </c>
      <c r="N311">
        <f t="shared" si="9"/>
        <v>56.067356252160003</v>
      </c>
    </row>
    <row r="312" spans="1:14" x14ac:dyDescent="0.3">
      <c r="A312">
        <v>-89.088805555555595</v>
      </c>
      <c r="B312">
        <v>38.960611111111099</v>
      </c>
      <c r="C312" t="s">
        <v>12</v>
      </c>
      <c r="D312" s="1" t="s">
        <v>13</v>
      </c>
      <c r="E312" s="2" t="s">
        <v>14</v>
      </c>
      <c r="F312" s="3">
        <v>45688</v>
      </c>
      <c r="G312">
        <v>1670</v>
      </c>
      <c r="I312" s="2" t="s">
        <v>15</v>
      </c>
      <c r="J312" t="s">
        <v>16</v>
      </c>
      <c r="K312" t="s">
        <v>80</v>
      </c>
      <c r="L312" t="s">
        <v>82</v>
      </c>
      <c r="M312" s="3">
        <f t="shared" si="8"/>
        <v>45688</v>
      </c>
      <c r="N312">
        <f t="shared" si="9"/>
        <v>47.289133808640003</v>
      </c>
    </row>
    <row r="313" spans="1:14" x14ac:dyDescent="0.3">
      <c r="A313">
        <v>-89.088805555555595</v>
      </c>
      <c r="B313">
        <v>38.960611111111099</v>
      </c>
      <c r="C313" t="s">
        <v>12</v>
      </c>
      <c r="D313" s="1" t="s">
        <v>13</v>
      </c>
      <c r="E313" s="2" t="s">
        <v>14</v>
      </c>
      <c r="F313" s="3">
        <v>45687</v>
      </c>
      <c r="G313">
        <v>1540</v>
      </c>
      <c r="I313" s="2" t="s">
        <v>15</v>
      </c>
      <c r="J313" t="s">
        <v>16</v>
      </c>
      <c r="K313" t="s">
        <v>80</v>
      </c>
      <c r="L313" t="s">
        <v>83</v>
      </c>
      <c r="M313" s="3">
        <f t="shared" si="8"/>
        <v>45687</v>
      </c>
      <c r="N313">
        <f t="shared" si="9"/>
        <v>43.607943751680004</v>
      </c>
    </row>
    <row r="314" spans="1:14" x14ac:dyDescent="0.3">
      <c r="A314">
        <v>-89.088805555555595</v>
      </c>
      <c r="B314">
        <v>38.960611111111099</v>
      </c>
      <c r="C314" t="s">
        <v>12</v>
      </c>
      <c r="D314" s="1" t="s">
        <v>13</v>
      </c>
      <c r="E314" s="2" t="s">
        <v>14</v>
      </c>
      <c r="F314" s="3">
        <v>45686</v>
      </c>
      <c r="G314">
        <v>1530</v>
      </c>
      <c r="H314" t="s">
        <v>84</v>
      </c>
      <c r="I314" s="2" t="s">
        <v>15</v>
      </c>
      <c r="J314" t="s">
        <v>16</v>
      </c>
      <c r="K314" t="s">
        <v>80</v>
      </c>
      <c r="L314" t="s">
        <v>82</v>
      </c>
      <c r="M314" s="3">
        <f t="shared" si="8"/>
        <v>45686</v>
      </c>
      <c r="N314">
        <f t="shared" si="9"/>
        <v>43.324775285759998</v>
      </c>
    </row>
    <row r="315" spans="1:14" x14ac:dyDescent="0.3">
      <c r="A315">
        <v>-89.088805555555595</v>
      </c>
      <c r="B315">
        <v>38.960611111111099</v>
      </c>
      <c r="C315" t="s">
        <v>12</v>
      </c>
      <c r="D315" s="1" t="s">
        <v>13</v>
      </c>
      <c r="E315" s="2" t="s">
        <v>14</v>
      </c>
      <c r="F315" s="3">
        <v>45685</v>
      </c>
      <c r="G315">
        <v>1600</v>
      </c>
      <c r="H315" t="s">
        <v>84</v>
      </c>
      <c r="I315" s="2" t="s">
        <v>15</v>
      </c>
      <c r="J315" t="s">
        <v>16</v>
      </c>
      <c r="K315" t="s">
        <v>80</v>
      </c>
      <c r="L315" t="s">
        <v>82</v>
      </c>
      <c r="M315" s="3">
        <f t="shared" si="8"/>
        <v>45685</v>
      </c>
      <c r="N315">
        <f t="shared" si="9"/>
        <v>45.3069545472</v>
      </c>
    </row>
    <row r="316" spans="1:14" x14ac:dyDescent="0.3">
      <c r="A316">
        <v>-89.088805555555595</v>
      </c>
      <c r="B316">
        <v>38.960611111111099</v>
      </c>
      <c r="C316" t="s">
        <v>12</v>
      </c>
      <c r="D316" s="1" t="s">
        <v>13</v>
      </c>
      <c r="E316" s="2" t="s">
        <v>14</v>
      </c>
      <c r="F316" s="3">
        <v>45684</v>
      </c>
      <c r="G316">
        <v>1690</v>
      </c>
      <c r="H316" t="s">
        <v>84</v>
      </c>
      <c r="I316" s="2" t="s">
        <v>15</v>
      </c>
      <c r="J316" t="s">
        <v>16</v>
      </c>
      <c r="K316" t="s">
        <v>80</v>
      </c>
      <c r="L316" t="s">
        <v>82</v>
      </c>
      <c r="M316" s="3">
        <f t="shared" si="8"/>
        <v>45684</v>
      </c>
      <c r="N316">
        <f t="shared" si="9"/>
        <v>47.855470740480001</v>
      </c>
    </row>
    <row r="317" spans="1:14" x14ac:dyDescent="0.3">
      <c r="A317">
        <v>-89.088805555555595</v>
      </c>
      <c r="B317">
        <v>38.960611111111099</v>
      </c>
      <c r="C317" t="s">
        <v>12</v>
      </c>
      <c r="D317" s="1" t="s">
        <v>13</v>
      </c>
      <c r="E317" s="2" t="s">
        <v>14</v>
      </c>
      <c r="F317" s="3">
        <v>45683</v>
      </c>
      <c r="G317">
        <v>1730</v>
      </c>
      <c r="H317" t="s">
        <v>84</v>
      </c>
      <c r="I317" s="2" t="s">
        <v>15</v>
      </c>
      <c r="J317" t="s">
        <v>16</v>
      </c>
      <c r="K317" t="s">
        <v>80</v>
      </c>
      <c r="L317" t="s">
        <v>82</v>
      </c>
      <c r="M317" s="3">
        <f t="shared" si="8"/>
        <v>45683</v>
      </c>
      <c r="N317">
        <f t="shared" si="9"/>
        <v>48.988144604159999</v>
      </c>
    </row>
    <row r="318" spans="1:14" x14ac:dyDescent="0.3">
      <c r="A318">
        <v>-89.088805555555595</v>
      </c>
      <c r="B318">
        <v>38.960611111111099</v>
      </c>
      <c r="C318" t="s">
        <v>12</v>
      </c>
      <c r="D318" s="1" t="s">
        <v>13</v>
      </c>
      <c r="E318" s="2" t="s">
        <v>14</v>
      </c>
      <c r="F318" s="3">
        <v>45682</v>
      </c>
      <c r="G318">
        <v>1750</v>
      </c>
      <c r="H318" t="s">
        <v>84</v>
      </c>
      <c r="I318" s="2" t="s">
        <v>15</v>
      </c>
      <c r="J318" t="s">
        <v>16</v>
      </c>
      <c r="K318" t="s">
        <v>80</v>
      </c>
      <c r="L318" t="s">
        <v>82</v>
      </c>
      <c r="M318" s="3">
        <f t="shared" si="8"/>
        <v>45682</v>
      </c>
      <c r="N318">
        <f t="shared" si="9"/>
        <v>49.554481536000004</v>
      </c>
    </row>
    <row r="319" spans="1:14" x14ac:dyDescent="0.3">
      <c r="A319">
        <v>-89.088805555555595</v>
      </c>
      <c r="B319">
        <v>38.960611111111099</v>
      </c>
      <c r="C319" t="s">
        <v>12</v>
      </c>
      <c r="D319" s="1" t="s">
        <v>13</v>
      </c>
      <c r="E319" s="2" t="s">
        <v>14</v>
      </c>
      <c r="F319" s="3">
        <v>45681</v>
      </c>
      <c r="G319">
        <v>1640</v>
      </c>
      <c r="H319" t="s">
        <v>84</v>
      </c>
      <c r="I319" s="2" t="s">
        <v>15</v>
      </c>
      <c r="J319" t="s">
        <v>16</v>
      </c>
      <c r="K319" t="s">
        <v>80</v>
      </c>
      <c r="L319" t="s">
        <v>82</v>
      </c>
      <c r="M319" s="3">
        <f t="shared" si="8"/>
        <v>45681</v>
      </c>
      <c r="N319">
        <f t="shared" si="9"/>
        <v>46.439628410880005</v>
      </c>
    </row>
    <row r="320" spans="1:14" x14ac:dyDescent="0.3">
      <c r="A320">
        <v>-89.088805555555595</v>
      </c>
      <c r="B320">
        <v>38.960611111111099</v>
      </c>
      <c r="C320" t="s">
        <v>12</v>
      </c>
      <c r="D320" s="1" t="s">
        <v>13</v>
      </c>
      <c r="E320" s="2" t="s">
        <v>14</v>
      </c>
      <c r="F320" s="3">
        <v>45680</v>
      </c>
      <c r="G320">
        <v>1340</v>
      </c>
      <c r="H320" t="s">
        <v>84</v>
      </c>
      <c r="I320" s="2" t="s">
        <v>15</v>
      </c>
      <c r="J320" t="s">
        <v>16</v>
      </c>
      <c r="K320" t="s">
        <v>80</v>
      </c>
      <c r="L320" t="s">
        <v>82</v>
      </c>
      <c r="M320" s="3">
        <f t="shared" si="8"/>
        <v>45680</v>
      </c>
      <c r="N320">
        <f t="shared" si="9"/>
        <v>37.944574433280003</v>
      </c>
    </row>
    <row r="321" spans="1:14" x14ac:dyDescent="0.3">
      <c r="A321">
        <v>-89.088805555555595</v>
      </c>
      <c r="B321">
        <v>38.960611111111099</v>
      </c>
      <c r="C321" t="s">
        <v>12</v>
      </c>
      <c r="D321" s="1" t="s">
        <v>13</v>
      </c>
      <c r="E321" s="2" t="s">
        <v>14</v>
      </c>
      <c r="F321" s="3">
        <v>45679</v>
      </c>
      <c r="G321">
        <v>1180</v>
      </c>
      <c r="H321" t="s">
        <v>84</v>
      </c>
      <c r="I321" s="2" t="s">
        <v>15</v>
      </c>
      <c r="J321" t="s">
        <v>16</v>
      </c>
      <c r="K321" t="s">
        <v>80</v>
      </c>
      <c r="L321" t="s">
        <v>82</v>
      </c>
      <c r="M321" s="3">
        <f t="shared" si="8"/>
        <v>45679</v>
      </c>
      <c r="N321">
        <f t="shared" si="9"/>
        <v>33.41387897856</v>
      </c>
    </row>
    <row r="322" spans="1:14" x14ac:dyDescent="0.3">
      <c r="A322">
        <v>-89.088805555555595</v>
      </c>
      <c r="B322">
        <v>38.960611111111099</v>
      </c>
      <c r="C322" t="s">
        <v>12</v>
      </c>
      <c r="D322" s="1" t="s">
        <v>13</v>
      </c>
      <c r="E322" s="2" t="s">
        <v>14</v>
      </c>
      <c r="F322" s="3">
        <v>45678</v>
      </c>
      <c r="G322">
        <v>1170</v>
      </c>
      <c r="H322" t="s">
        <v>84</v>
      </c>
      <c r="I322" s="2" t="s">
        <v>15</v>
      </c>
      <c r="J322" t="s">
        <v>16</v>
      </c>
      <c r="K322" t="s">
        <v>80</v>
      </c>
      <c r="L322" t="s">
        <v>82</v>
      </c>
      <c r="M322" s="3">
        <f t="shared" si="8"/>
        <v>45678</v>
      </c>
      <c r="N322">
        <f t="shared" si="9"/>
        <v>33.13071051264</v>
      </c>
    </row>
    <row r="323" spans="1:14" x14ac:dyDescent="0.3">
      <c r="A323">
        <v>-89.088805555555595</v>
      </c>
      <c r="B323">
        <v>38.960611111111099</v>
      </c>
      <c r="C323" t="s">
        <v>12</v>
      </c>
      <c r="D323" s="1" t="s">
        <v>13</v>
      </c>
      <c r="E323" s="2" t="s">
        <v>14</v>
      </c>
      <c r="F323" s="3">
        <v>45677</v>
      </c>
      <c r="G323">
        <v>1180</v>
      </c>
      <c r="H323" t="s">
        <v>84</v>
      </c>
      <c r="I323" s="2" t="s">
        <v>15</v>
      </c>
      <c r="J323" t="s">
        <v>16</v>
      </c>
      <c r="K323" t="s">
        <v>80</v>
      </c>
      <c r="L323" t="s">
        <v>82</v>
      </c>
      <c r="M323" s="3">
        <f t="shared" ref="M323:M386" si="10">F323</f>
        <v>45677</v>
      </c>
      <c r="N323">
        <f t="shared" ref="N323:N386" si="11">G323*0.028316846592</f>
        <v>33.41387897856</v>
      </c>
    </row>
    <row r="324" spans="1:14" x14ac:dyDescent="0.3">
      <c r="A324">
        <v>-89.088805555555595</v>
      </c>
      <c r="B324">
        <v>38.960611111111099</v>
      </c>
      <c r="C324" t="s">
        <v>12</v>
      </c>
      <c r="D324" s="1" t="s">
        <v>13</v>
      </c>
      <c r="E324" s="2" t="s">
        <v>14</v>
      </c>
      <c r="F324" s="3">
        <v>45676</v>
      </c>
      <c r="G324">
        <v>1200</v>
      </c>
      <c r="H324" t="s">
        <v>84</v>
      </c>
      <c r="I324" s="2" t="s">
        <v>15</v>
      </c>
      <c r="J324" t="s">
        <v>16</v>
      </c>
      <c r="K324" t="s">
        <v>80</v>
      </c>
      <c r="L324" t="s">
        <v>82</v>
      </c>
      <c r="M324" s="3">
        <f t="shared" si="10"/>
        <v>45676</v>
      </c>
      <c r="N324">
        <f t="shared" si="11"/>
        <v>33.980215910399998</v>
      </c>
    </row>
    <row r="325" spans="1:14" x14ac:dyDescent="0.3">
      <c r="A325">
        <v>-89.088805555555595</v>
      </c>
      <c r="B325">
        <v>38.960611111111099</v>
      </c>
      <c r="C325" t="s">
        <v>12</v>
      </c>
      <c r="D325" s="1" t="s">
        <v>13</v>
      </c>
      <c r="E325" s="2" t="s">
        <v>14</v>
      </c>
      <c r="F325" s="3">
        <v>45675</v>
      </c>
      <c r="G325">
        <v>1300</v>
      </c>
      <c r="H325" t="s">
        <v>84</v>
      </c>
      <c r="I325" s="2" t="s">
        <v>15</v>
      </c>
      <c r="J325" t="s">
        <v>16</v>
      </c>
      <c r="K325" t="s">
        <v>80</v>
      </c>
      <c r="L325" t="s">
        <v>82</v>
      </c>
      <c r="M325" s="3">
        <f t="shared" si="10"/>
        <v>45675</v>
      </c>
      <c r="N325">
        <f t="shared" si="11"/>
        <v>36.811900569599999</v>
      </c>
    </row>
    <row r="326" spans="1:14" x14ac:dyDescent="0.3">
      <c r="A326">
        <v>-89.088805555555595</v>
      </c>
      <c r="B326">
        <v>38.960611111111099</v>
      </c>
      <c r="C326" t="s">
        <v>12</v>
      </c>
      <c r="D326" s="1" t="s">
        <v>13</v>
      </c>
      <c r="E326" s="2" t="s">
        <v>14</v>
      </c>
      <c r="F326" s="3">
        <v>45674</v>
      </c>
      <c r="G326">
        <v>1470</v>
      </c>
      <c r="H326" t="s">
        <v>84</v>
      </c>
      <c r="I326" s="2" t="s">
        <v>15</v>
      </c>
      <c r="J326" t="s">
        <v>16</v>
      </c>
      <c r="K326" t="s">
        <v>80</v>
      </c>
      <c r="L326" t="s">
        <v>82</v>
      </c>
      <c r="M326" s="3">
        <f t="shared" si="10"/>
        <v>45674</v>
      </c>
      <c r="N326">
        <f t="shared" si="11"/>
        <v>41.625764490240002</v>
      </c>
    </row>
    <row r="327" spans="1:14" x14ac:dyDescent="0.3">
      <c r="A327">
        <v>-89.088805555555595</v>
      </c>
      <c r="B327">
        <v>38.960611111111099</v>
      </c>
      <c r="C327" t="s">
        <v>12</v>
      </c>
      <c r="D327" s="1" t="s">
        <v>13</v>
      </c>
      <c r="E327" s="2" t="s">
        <v>14</v>
      </c>
      <c r="F327" s="3">
        <v>45673</v>
      </c>
      <c r="G327">
        <v>1600</v>
      </c>
      <c r="H327" t="s">
        <v>84</v>
      </c>
      <c r="I327" s="2" t="s">
        <v>15</v>
      </c>
      <c r="J327" t="s">
        <v>16</v>
      </c>
      <c r="K327" t="s">
        <v>80</v>
      </c>
      <c r="L327" t="s">
        <v>82</v>
      </c>
      <c r="M327" s="3">
        <f t="shared" si="10"/>
        <v>45673</v>
      </c>
      <c r="N327">
        <f t="shared" si="11"/>
        <v>45.3069545472</v>
      </c>
    </row>
    <row r="328" spans="1:14" x14ac:dyDescent="0.3">
      <c r="A328">
        <v>-89.088805555555595</v>
      </c>
      <c r="B328">
        <v>38.960611111111099</v>
      </c>
      <c r="C328" t="s">
        <v>12</v>
      </c>
      <c r="D328" s="1" t="s">
        <v>13</v>
      </c>
      <c r="E328" s="2" t="s">
        <v>14</v>
      </c>
      <c r="F328" s="3">
        <v>45672</v>
      </c>
      <c r="G328">
        <v>1650</v>
      </c>
      <c r="H328" t="s">
        <v>84</v>
      </c>
      <c r="I328" s="2" t="s">
        <v>15</v>
      </c>
      <c r="J328" t="s">
        <v>16</v>
      </c>
      <c r="K328" t="s">
        <v>80</v>
      </c>
      <c r="L328" t="s">
        <v>82</v>
      </c>
      <c r="M328" s="3">
        <f t="shared" si="10"/>
        <v>45672</v>
      </c>
      <c r="N328">
        <f t="shared" si="11"/>
        <v>46.722796876800004</v>
      </c>
    </row>
    <row r="329" spans="1:14" x14ac:dyDescent="0.3">
      <c r="A329">
        <v>-89.088805555555595</v>
      </c>
      <c r="B329">
        <v>38.960611111111099</v>
      </c>
      <c r="C329" t="s">
        <v>12</v>
      </c>
      <c r="D329" s="1" t="s">
        <v>13</v>
      </c>
      <c r="E329" s="2" t="s">
        <v>14</v>
      </c>
      <c r="F329" s="3">
        <v>45671</v>
      </c>
      <c r="G329">
        <v>1680</v>
      </c>
      <c r="I329" s="2" t="s">
        <v>15</v>
      </c>
      <c r="J329" t="s">
        <v>16</v>
      </c>
      <c r="K329" t="s">
        <v>80</v>
      </c>
      <c r="L329" t="s">
        <v>82</v>
      </c>
      <c r="M329" s="3">
        <f t="shared" si="10"/>
        <v>45671</v>
      </c>
      <c r="N329">
        <f t="shared" si="11"/>
        <v>47.572302274560002</v>
      </c>
    </row>
    <row r="330" spans="1:14" x14ac:dyDescent="0.3">
      <c r="A330">
        <v>-89.088805555555595</v>
      </c>
      <c r="B330">
        <v>38.960611111111099</v>
      </c>
      <c r="C330" t="s">
        <v>12</v>
      </c>
      <c r="D330" s="1" t="s">
        <v>13</v>
      </c>
      <c r="E330" s="2" t="s">
        <v>14</v>
      </c>
      <c r="F330" s="3">
        <v>45670</v>
      </c>
      <c r="G330">
        <v>1710</v>
      </c>
      <c r="I330" s="2" t="s">
        <v>15</v>
      </c>
      <c r="J330" t="s">
        <v>16</v>
      </c>
      <c r="K330" t="s">
        <v>80</v>
      </c>
      <c r="L330" t="s">
        <v>82</v>
      </c>
      <c r="M330" s="3">
        <f t="shared" si="10"/>
        <v>45670</v>
      </c>
      <c r="N330">
        <f t="shared" si="11"/>
        <v>48.42180767232</v>
      </c>
    </row>
    <row r="331" spans="1:14" x14ac:dyDescent="0.3">
      <c r="A331">
        <v>-89.088805555555595</v>
      </c>
      <c r="B331">
        <v>38.960611111111099</v>
      </c>
      <c r="C331" t="s">
        <v>12</v>
      </c>
      <c r="D331" s="1" t="s">
        <v>13</v>
      </c>
      <c r="E331" s="2" t="s">
        <v>14</v>
      </c>
      <c r="F331" s="3">
        <v>45669</v>
      </c>
      <c r="G331">
        <v>1730</v>
      </c>
      <c r="I331" s="2" t="s">
        <v>15</v>
      </c>
      <c r="J331" t="s">
        <v>16</v>
      </c>
      <c r="K331" t="s">
        <v>80</v>
      </c>
      <c r="L331" t="s">
        <v>82</v>
      </c>
      <c r="M331" s="3">
        <f t="shared" si="10"/>
        <v>45669</v>
      </c>
      <c r="N331">
        <f t="shared" si="11"/>
        <v>48.988144604159999</v>
      </c>
    </row>
    <row r="332" spans="1:14" x14ac:dyDescent="0.3">
      <c r="A332">
        <v>-89.088805555555595</v>
      </c>
      <c r="B332">
        <v>38.960611111111099</v>
      </c>
      <c r="C332" t="s">
        <v>12</v>
      </c>
      <c r="D332" s="1" t="s">
        <v>13</v>
      </c>
      <c r="E332" s="2" t="s">
        <v>14</v>
      </c>
      <c r="F332" s="3">
        <v>45668</v>
      </c>
      <c r="G332">
        <v>1740</v>
      </c>
      <c r="I332" s="2" t="s">
        <v>15</v>
      </c>
      <c r="J332" t="s">
        <v>16</v>
      </c>
      <c r="K332" t="s">
        <v>80</v>
      </c>
      <c r="L332" t="s">
        <v>82</v>
      </c>
      <c r="M332" s="3">
        <f t="shared" si="10"/>
        <v>45668</v>
      </c>
      <c r="N332">
        <f t="shared" si="11"/>
        <v>49.271313070079998</v>
      </c>
    </row>
    <row r="333" spans="1:14" x14ac:dyDescent="0.3">
      <c r="A333">
        <v>-89.088805555555595</v>
      </c>
      <c r="B333">
        <v>38.960611111111099</v>
      </c>
      <c r="C333" t="s">
        <v>12</v>
      </c>
      <c r="D333" s="1" t="s">
        <v>13</v>
      </c>
      <c r="E333" s="2" t="s">
        <v>14</v>
      </c>
      <c r="F333" s="3">
        <v>45667</v>
      </c>
      <c r="G333">
        <v>1740</v>
      </c>
      <c r="I333" s="2" t="s">
        <v>15</v>
      </c>
      <c r="J333" t="s">
        <v>16</v>
      </c>
      <c r="K333" t="s">
        <v>80</v>
      </c>
      <c r="L333" t="s">
        <v>82</v>
      </c>
      <c r="M333" s="3">
        <f t="shared" si="10"/>
        <v>45667</v>
      </c>
      <c r="N333">
        <f t="shared" si="11"/>
        <v>49.271313070079998</v>
      </c>
    </row>
    <row r="334" spans="1:14" x14ac:dyDescent="0.3">
      <c r="A334">
        <v>-89.088805555555595</v>
      </c>
      <c r="B334">
        <v>38.960611111111099</v>
      </c>
      <c r="C334" t="s">
        <v>12</v>
      </c>
      <c r="D334" s="1" t="s">
        <v>13</v>
      </c>
      <c r="E334" s="2" t="s">
        <v>14</v>
      </c>
      <c r="F334" s="3">
        <v>45666</v>
      </c>
      <c r="G334">
        <v>1730</v>
      </c>
      <c r="I334" s="2" t="s">
        <v>15</v>
      </c>
      <c r="J334" t="s">
        <v>16</v>
      </c>
      <c r="K334" t="s">
        <v>80</v>
      </c>
      <c r="L334" t="s">
        <v>82</v>
      </c>
      <c r="M334" s="3">
        <f t="shared" si="10"/>
        <v>45666</v>
      </c>
      <c r="N334">
        <f t="shared" si="11"/>
        <v>48.988144604159999</v>
      </c>
    </row>
    <row r="335" spans="1:14" x14ac:dyDescent="0.3">
      <c r="A335">
        <v>-89.088805555555595</v>
      </c>
      <c r="B335">
        <v>38.960611111111099</v>
      </c>
      <c r="C335" t="s">
        <v>12</v>
      </c>
      <c r="D335" s="1" t="s">
        <v>13</v>
      </c>
      <c r="E335" s="2" t="s">
        <v>14</v>
      </c>
      <c r="F335" s="3">
        <v>45665</v>
      </c>
      <c r="G335">
        <v>1670</v>
      </c>
      <c r="I335" s="2" t="s">
        <v>15</v>
      </c>
      <c r="J335" t="s">
        <v>16</v>
      </c>
      <c r="K335" t="s">
        <v>80</v>
      </c>
      <c r="L335" t="s">
        <v>82</v>
      </c>
      <c r="M335" s="3">
        <f t="shared" si="10"/>
        <v>45665</v>
      </c>
      <c r="N335">
        <f t="shared" si="11"/>
        <v>47.289133808640003</v>
      </c>
    </row>
    <row r="336" spans="1:14" x14ac:dyDescent="0.3">
      <c r="A336">
        <v>-89.088805555555595</v>
      </c>
      <c r="B336">
        <v>38.960611111111099</v>
      </c>
      <c r="C336" t="s">
        <v>12</v>
      </c>
      <c r="D336" s="1" t="s">
        <v>13</v>
      </c>
      <c r="E336" s="2" t="s">
        <v>14</v>
      </c>
      <c r="F336" s="3">
        <v>45664</v>
      </c>
      <c r="G336">
        <v>1640</v>
      </c>
      <c r="I336" s="2" t="s">
        <v>15</v>
      </c>
      <c r="J336" t="s">
        <v>16</v>
      </c>
      <c r="K336" t="s">
        <v>80</v>
      </c>
      <c r="L336" t="s">
        <v>82</v>
      </c>
      <c r="M336" s="3">
        <f t="shared" si="10"/>
        <v>45664</v>
      </c>
      <c r="N336">
        <f t="shared" si="11"/>
        <v>46.439628410880005</v>
      </c>
    </row>
    <row r="337" spans="1:14" x14ac:dyDescent="0.3">
      <c r="A337">
        <v>-89.088805555555595</v>
      </c>
      <c r="B337">
        <v>38.960611111111099</v>
      </c>
      <c r="C337" t="s">
        <v>12</v>
      </c>
      <c r="D337" s="1" t="s">
        <v>13</v>
      </c>
      <c r="E337" s="2" t="s">
        <v>14</v>
      </c>
      <c r="F337" s="3">
        <v>45663</v>
      </c>
      <c r="G337">
        <v>1600</v>
      </c>
      <c r="I337" s="2" t="s">
        <v>15</v>
      </c>
      <c r="J337" t="s">
        <v>16</v>
      </c>
      <c r="K337" t="s">
        <v>80</v>
      </c>
      <c r="L337" t="s">
        <v>82</v>
      </c>
      <c r="M337" s="3">
        <f t="shared" si="10"/>
        <v>45663</v>
      </c>
      <c r="N337">
        <f t="shared" si="11"/>
        <v>45.3069545472</v>
      </c>
    </row>
    <row r="338" spans="1:14" x14ac:dyDescent="0.3">
      <c r="A338">
        <v>-89.088805555555595</v>
      </c>
      <c r="B338">
        <v>38.960611111111099</v>
      </c>
      <c r="C338" t="s">
        <v>12</v>
      </c>
      <c r="D338" s="1" t="s">
        <v>13</v>
      </c>
      <c r="E338" s="2" t="s">
        <v>14</v>
      </c>
      <c r="F338" s="3">
        <v>45662</v>
      </c>
      <c r="G338">
        <v>1510</v>
      </c>
      <c r="I338" s="2" t="s">
        <v>15</v>
      </c>
      <c r="J338" t="s">
        <v>16</v>
      </c>
      <c r="K338" t="s">
        <v>80</v>
      </c>
      <c r="L338" t="s">
        <v>82</v>
      </c>
      <c r="M338" s="3">
        <f t="shared" si="10"/>
        <v>45662</v>
      </c>
      <c r="N338">
        <f t="shared" si="11"/>
        <v>42.758438353919999</v>
      </c>
    </row>
    <row r="339" spans="1:14" x14ac:dyDescent="0.3">
      <c r="A339">
        <v>-89.088805555555595</v>
      </c>
      <c r="B339">
        <v>38.960611111111099</v>
      </c>
      <c r="C339" t="s">
        <v>12</v>
      </c>
      <c r="D339" s="1" t="s">
        <v>13</v>
      </c>
      <c r="E339" s="2" t="s">
        <v>14</v>
      </c>
      <c r="F339" s="3">
        <v>45661</v>
      </c>
      <c r="G339">
        <v>1410</v>
      </c>
      <c r="I339" s="2" t="s">
        <v>15</v>
      </c>
      <c r="J339" t="s">
        <v>16</v>
      </c>
      <c r="K339" t="s">
        <v>80</v>
      </c>
      <c r="L339" t="s">
        <v>82</v>
      </c>
      <c r="M339" s="3">
        <f t="shared" si="10"/>
        <v>45661</v>
      </c>
      <c r="N339">
        <f t="shared" si="11"/>
        <v>39.926753694719999</v>
      </c>
    </row>
    <row r="340" spans="1:14" x14ac:dyDescent="0.3">
      <c r="A340">
        <v>-89.088805555555595</v>
      </c>
      <c r="B340">
        <v>38.960611111111099</v>
      </c>
      <c r="C340" t="s">
        <v>12</v>
      </c>
      <c r="D340" s="1" t="s">
        <v>13</v>
      </c>
      <c r="E340" s="2" t="s">
        <v>14</v>
      </c>
      <c r="F340" s="3">
        <v>45660</v>
      </c>
      <c r="G340">
        <v>1450</v>
      </c>
      <c r="I340" s="2" t="s">
        <v>15</v>
      </c>
      <c r="J340" t="s">
        <v>16</v>
      </c>
      <c r="K340" t="s">
        <v>80</v>
      </c>
      <c r="L340" t="s">
        <v>82</v>
      </c>
      <c r="M340" s="3">
        <f t="shared" si="10"/>
        <v>45660</v>
      </c>
      <c r="N340">
        <f t="shared" si="11"/>
        <v>41.059427558400003</v>
      </c>
    </row>
    <row r="341" spans="1:14" x14ac:dyDescent="0.3">
      <c r="A341">
        <v>-89.088805555555595</v>
      </c>
      <c r="B341">
        <v>38.960611111111099</v>
      </c>
      <c r="C341" t="s">
        <v>12</v>
      </c>
      <c r="D341" s="1" t="s">
        <v>13</v>
      </c>
      <c r="E341" s="2" t="s">
        <v>14</v>
      </c>
      <c r="F341" s="3">
        <v>45659</v>
      </c>
      <c r="G341">
        <v>1450</v>
      </c>
      <c r="I341" s="2" t="s">
        <v>15</v>
      </c>
      <c r="J341" t="s">
        <v>16</v>
      </c>
      <c r="K341" t="s">
        <v>80</v>
      </c>
      <c r="L341" t="s">
        <v>82</v>
      </c>
      <c r="M341" s="3">
        <f t="shared" si="10"/>
        <v>45659</v>
      </c>
      <c r="N341">
        <f t="shared" si="11"/>
        <v>41.059427558400003</v>
      </c>
    </row>
    <row r="342" spans="1:14" x14ac:dyDescent="0.3">
      <c r="A342">
        <v>-89.088805555555595</v>
      </c>
      <c r="B342">
        <v>38.960611111111099</v>
      </c>
      <c r="C342" t="s">
        <v>12</v>
      </c>
      <c r="D342" s="1" t="s">
        <v>13</v>
      </c>
      <c r="E342" s="2" t="s">
        <v>14</v>
      </c>
      <c r="F342" s="3">
        <v>45658</v>
      </c>
      <c r="G342">
        <v>1340</v>
      </c>
      <c r="I342" s="2" t="s">
        <v>15</v>
      </c>
      <c r="J342" t="s">
        <v>16</v>
      </c>
      <c r="K342" t="s">
        <v>80</v>
      </c>
      <c r="L342" t="s">
        <v>82</v>
      </c>
      <c r="M342" s="3">
        <f t="shared" si="10"/>
        <v>45658</v>
      </c>
      <c r="N342">
        <f t="shared" si="11"/>
        <v>37.944574433280003</v>
      </c>
    </row>
    <row r="343" spans="1:14" x14ac:dyDescent="0.3">
      <c r="A343">
        <v>-89.088805555555595</v>
      </c>
      <c r="B343">
        <v>38.960611111111099</v>
      </c>
      <c r="C343" t="s">
        <v>12</v>
      </c>
      <c r="D343" s="1" t="s">
        <v>13</v>
      </c>
      <c r="E343" s="2" t="s">
        <v>14</v>
      </c>
      <c r="F343" s="3">
        <v>45657</v>
      </c>
      <c r="G343">
        <v>1380</v>
      </c>
      <c r="I343" s="2" t="s">
        <v>15</v>
      </c>
      <c r="J343" t="s">
        <v>16</v>
      </c>
      <c r="K343" t="s">
        <v>80</v>
      </c>
      <c r="L343" t="s">
        <v>82</v>
      </c>
      <c r="M343" s="3">
        <f t="shared" si="10"/>
        <v>45657</v>
      </c>
      <c r="N343">
        <f t="shared" si="11"/>
        <v>39.077248296960001</v>
      </c>
    </row>
    <row r="344" spans="1:14" x14ac:dyDescent="0.3">
      <c r="A344">
        <v>-89.088805555555595</v>
      </c>
      <c r="B344">
        <v>38.960611111111099</v>
      </c>
      <c r="C344" t="s">
        <v>12</v>
      </c>
      <c r="D344" s="1" t="s">
        <v>13</v>
      </c>
      <c r="E344" s="2" t="s">
        <v>14</v>
      </c>
      <c r="F344" s="3">
        <v>45656</v>
      </c>
      <c r="G344">
        <v>1730</v>
      </c>
      <c r="I344" s="2" t="s">
        <v>15</v>
      </c>
      <c r="J344" t="s">
        <v>16</v>
      </c>
      <c r="K344" t="s">
        <v>80</v>
      </c>
      <c r="L344" t="s">
        <v>82</v>
      </c>
      <c r="M344" s="3">
        <f t="shared" si="10"/>
        <v>45656</v>
      </c>
      <c r="N344">
        <f t="shared" si="11"/>
        <v>48.988144604159999</v>
      </c>
    </row>
    <row r="345" spans="1:14" x14ac:dyDescent="0.3">
      <c r="A345">
        <v>-89.088805555555595</v>
      </c>
      <c r="B345">
        <v>38.960611111111099</v>
      </c>
      <c r="C345" t="s">
        <v>12</v>
      </c>
      <c r="D345" s="1" t="s">
        <v>13</v>
      </c>
      <c r="E345" s="2" t="s">
        <v>14</v>
      </c>
      <c r="F345" s="3">
        <v>45655</v>
      </c>
      <c r="G345">
        <v>629</v>
      </c>
      <c r="I345" s="2" t="s">
        <v>15</v>
      </c>
      <c r="J345" t="s">
        <v>16</v>
      </c>
      <c r="K345" t="s">
        <v>80</v>
      </c>
      <c r="L345" t="s">
        <v>82</v>
      </c>
      <c r="M345" s="3">
        <f t="shared" si="10"/>
        <v>45655</v>
      </c>
      <c r="N345">
        <f t="shared" si="11"/>
        <v>17.811296506368002</v>
      </c>
    </row>
    <row r="346" spans="1:14" x14ac:dyDescent="0.3">
      <c r="A346">
        <v>-89.088805555555595</v>
      </c>
      <c r="B346">
        <v>38.960611111111099</v>
      </c>
      <c r="C346" t="s">
        <v>12</v>
      </c>
      <c r="D346" s="1" t="s">
        <v>13</v>
      </c>
      <c r="E346" s="2" t="s">
        <v>14</v>
      </c>
      <c r="F346" s="3">
        <v>45654</v>
      </c>
      <c r="G346">
        <v>286</v>
      </c>
      <c r="I346" s="2" t="s">
        <v>15</v>
      </c>
      <c r="J346" t="s">
        <v>16</v>
      </c>
      <c r="K346" t="s">
        <v>80</v>
      </c>
      <c r="L346" t="s">
        <v>82</v>
      </c>
      <c r="M346" s="3">
        <f t="shared" si="10"/>
        <v>45654</v>
      </c>
      <c r="N346">
        <f t="shared" si="11"/>
        <v>8.0986181253120009</v>
      </c>
    </row>
    <row r="347" spans="1:14" x14ac:dyDescent="0.3">
      <c r="A347">
        <v>-89.088805555555595</v>
      </c>
      <c r="B347">
        <v>38.960611111111099</v>
      </c>
      <c r="C347" t="s">
        <v>12</v>
      </c>
      <c r="D347" s="1" t="s">
        <v>13</v>
      </c>
      <c r="E347" s="2" t="s">
        <v>14</v>
      </c>
      <c r="F347" s="3">
        <v>45653</v>
      </c>
      <c r="G347">
        <v>293</v>
      </c>
      <c r="I347" s="2" t="s">
        <v>15</v>
      </c>
      <c r="J347" t="s">
        <v>16</v>
      </c>
      <c r="K347" t="s">
        <v>80</v>
      </c>
      <c r="L347" t="s">
        <v>82</v>
      </c>
      <c r="M347" s="3">
        <f t="shared" si="10"/>
        <v>45653</v>
      </c>
      <c r="N347">
        <f t="shared" si="11"/>
        <v>8.2968360514560011</v>
      </c>
    </row>
    <row r="348" spans="1:14" x14ac:dyDescent="0.3">
      <c r="A348">
        <v>-89.088805555555595</v>
      </c>
      <c r="B348">
        <v>38.960611111111099</v>
      </c>
      <c r="C348" t="s">
        <v>12</v>
      </c>
      <c r="D348" s="1" t="s">
        <v>13</v>
      </c>
      <c r="E348" s="2" t="s">
        <v>14</v>
      </c>
      <c r="F348" s="3">
        <v>45652</v>
      </c>
      <c r="G348">
        <v>346</v>
      </c>
      <c r="I348" s="2" t="s">
        <v>15</v>
      </c>
      <c r="J348" t="s">
        <v>16</v>
      </c>
      <c r="K348" t="s">
        <v>80</v>
      </c>
      <c r="L348" t="s">
        <v>82</v>
      </c>
      <c r="M348" s="3">
        <f t="shared" si="10"/>
        <v>45652</v>
      </c>
      <c r="N348">
        <f t="shared" si="11"/>
        <v>9.7976289208320004</v>
      </c>
    </row>
    <row r="349" spans="1:14" x14ac:dyDescent="0.3">
      <c r="A349">
        <v>-89.088805555555595</v>
      </c>
      <c r="B349">
        <v>38.960611111111099</v>
      </c>
      <c r="C349" t="s">
        <v>12</v>
      </c>
      <c r="D349" s="1" t="s">
        <v>13</v>
      </c>
      <c r="E349" s="2" t="s">
        <v>14</v>
      </c>
      <c r="F349" s="3">
        <v>45651</v>
      </c>
      <c r="G349">
        <v>368</v>
      </c>
      <c r="I349" s="2" t="s">
        <v>15</v>
      </c>
      <c r="J349" t="s">
        <v>16</v>
      </c>
      <c r="K349" t="s">
        <v>80</v>
      </c>
      <c r="L349" t="s">
        <v>82</v>
      </c>
      <c r="M349" s="3">
        <f t="shared" si="10"/>
        <v>45651</v>
      </c>
      <c r="N349">
        <f t="shared" si="11"/>
        <v>10.420599545856</v>
      </c>
    </row>
    <row r="350" spans="1:14" x14ac:dyDescent="0.3">
      <c r="A350">
        <v>-89.088805555555595</v>
      </c>
      <c r="B350">
        <v>38.960611111111099</v>
      </c>
      <c r="C350" t="s">
        <v>12</v>
      </c>
      <c r="D350" s="1" t="s">
        <v>13</v>
      </c>
      <c r="E350" s="2" t="s">
        <v>14</v>
      </c>
      <c r="F350" s="3">
        <v>45650</v>
      </c>
      <c r="G350">
        <v>371</v>
      </c>
      <c r="I350" s="2" t="s">
        <v>15</v>
      </c>
      <c r="J350" t="s">
        <v>16</v>
      </c>
      <c r="K350" t="s">
        <v>80</v>
      </c>
      <c r="L350" t="s">
        <v>82</v>
      </c>
      <c r="M350" s="3">
        <f t="shared" si="10"/>
        <v>45650</v>
      </c>
      <c r="N350">
        <f t="shared" si="11"/>
        <v>10.505550085632001</v>
      </c>
    </row>
    <row r="351" spans="1:14" x14ac:dyDescent="0.3">
      <c r="A351">
        <v>-89.088805555555595</v>
      </c>
      <c r="B351">
        <v>38.960611111111099</v>
      </c>
      <c r="C351" t="s">
        <v>12</v>
      </c>
      <c r="D351" s="1" t="s">
        <v>13</v>
      </c>
      <c r="E351" s="2" t="s">
        <v>14</v>
      </c>
      <c r="F351" s="3">
        <v>45649</v>
      </c>
      <c r="G351">
        <v>381</v>
      </c>
      <c r="I351" s="2" t="s">
        <v>15</v>
      </c>
      <c r="J351" t="s">
        <v>16</v>
      </c>
      <c r="K351" t="s">
        <v>80</v>
      </c>
      <c r="L351" t="s">
        <v>82</v>
      </c>
      <c r="M351" s="3">
        <f t="shared" si="10"/>
        <v>45649</v>
      </c>
      <c r="N351">
        <f t="shared" si="11"/>
        <v>10.788718551552</v>
      </c>
    </row>
    <row r="352" spans="1:14" x14ac:dyDescent="0.3">
      <c r="A352">
        <v>-89.088805555555595</v>
      </c>
      <c r="B352">
        <v>38.960611111111099</v>
      </c>
      <c r="C352" t="s">
        <v>12</v>
      </c>
      <c r="D352" s="1" t="s">
        <v>13</v>
      </c>
      <c r="E352" s="2" t="s">
        <v>14</v>
      </c>
      <c r="F352" s="3">
        <v>45648</v>
      </c>
      <c r="G352">
        <v>387</v>
      </c>
      <c r="I352" s="2" t="s">
        <v>15</v>
      </c>
      <c r="J352" t="s">
        <v>16</v>
      </c>
      <c r="K352" t="s">
        <v>80</v>
      </c>
      <c r="L352" t="s">
        <v>82</v>
      </c>
      <c r="M352" s="3">
        <f t="shared" si="10"/>
        <v>45648</v>
      </c>
      <c r="N352">
        <f t="shared" si="11"/>
        <v>10.958619631104</v>
      </c>
    </row>
    <row r="353" spans="1:14" x14ac:dyDescent="0.3">
      <c r="A353">
        <v>-89.088805555555595</v>
      </c>
      <c r="B353">
        <v>38.960611111111099</v>
      </c>
      <c r="C353" t="s">
        <v>12</v>
      </c>
      <c r="D353" s="1" t="s">
        <v>13</v>
      </c>
      <c r="E353" s="2" t="s">
        <v>14</v>
      </c>
      <c r="F353" s="3">
        <v>45647</v>
      </c>
      <c r="G353">
        <v>409</v>
      </c>
      <c r="I353" s="2" t="s">
        <v>15</v>
      </c>
      <c r="J353" t="s">
        <v>16</v>
      </c>
      <c r="K353" t="s">
        <v>80</v>
      </c>
      <c r="L353" t="s">
        <v>82</v>
      </c>
      <c r="M353" s="3">
        <f t="shared" si="10"/>
        <v>45647</v>
      </c>
      <c r="N353">
        <f t="shared" si="11"/>
        <v>11.581590256128001</v>
      </c>
    </row>
    <row r="354" spans="1:14" x14ac:dyDescent="0.3">
      <c r="A354">
        <v>-89.088805555555595</v>
      </c>
      <c r="B354">
        <v>38.960611111111099</v>
      </c>
      <c r="C354" t="s">
        <v>12</v>
      </c>
      <c r="D354" s="1" t="s">
        <v>13</v>
      </c>
      <c r="E354" s="2" t="s">
        <v>14</v>
      </c>
      <c r="F354" s="3">
        <v>45646</v>
      </c>
      <c r="G354">
        <v>444</v>
      </c>
      <c r="I354" s="2" t="s">
        <v>15</v>
      </c>
      <c r="J354" t="s">
        <v>16</v>
      </c>
      <c r="K354" t="s">
        <v>80</v>
      </c>
      <c r="L354" t="s">
        <v>82</v>
      </c>
      <c r="M354" s="3">
        <f t="shared" si="10"/>
        <v>45646</v>
      </c>
      <c r="N354">
        <f t="shared" si="11"/>
        <v>12.572679886848</v>
      </c>
    </row>
    <row r="355" spans="1:14" x14ac:dyDescent="0.3">
      <c r="A355">
        <v>-89.088805555555595</v>
      </c>
      <c r="B355">
        <v>38.960611111111099</v>
      </c>
      <c r="C355" t="s">
        <v>12</v>
      </c>
      <c r="D355" s="1" t="s">
        <v>13</v>
      </c>
      <c r="E355" s="2" t="s">
        <v>14</v>
      </c>
      <c r="F355" s="3">
        <v>45645</v>
      </c>
      <c r="G355">
        <v>472</v>
      </c>
      <c r="I355" s="2" t="s">
        <v>15</v>
      </c>
      <c r="J355" t="s">
        <v>16</v>
      </c>
      <c r="K355" t="s">
        <v>80</v>
      </c>
      <c r="L355" t="s">
        <v>82</v>
      </c>
      <c r="M355" s="3">
        <f t="shared" si="10"/>
        <v>45645</v>
      </c>
      <c r="N355">
        <f t="shared" si="11"/>
        <v>13.365551591424</v>
      </c>
    </row>
    <row r="356" spans="1:14" x14ac:dyDescent="0.3">
      <c r="A356">
        <v>-89.088805555555595</v>
      </c>
      <c r="B356">
        <v>38.960611111111099</v>
      </c>
      <c r="C356" t="s">
        <v>12</v>
      </c>
      <c r="D356" s="1" t="s">
        <v>13</v>
      </c>
      <c r="E356" s="2" t="s">
        <v>14</v>
      </c>
      <c r="F356" s="3">
        <v>45644</v>
      </c>
      <c r="G356">
        <v>484</v>
      </c>
      <c r="I356" s="2" t="s">
        <v>15</v>
      </c>
      <c r="J356" t="s">
        <v>16</v>
      </c>
      <c r="K356" t="s">
        <v>80</v>
      </c>
      <c r="L356" t="s">
        <v>82</v>
      </c>
      <c r="M356" s="3">
        <f t="shared" si="10"/>
        <v>45644</v>
      </c>
      <c r="N356">
        <f t="shared" si="11"/>
        <v>13.705353750528001</v>
      </c>
    </row>
    <row r="357" spans="1:14" x14ac:dyDescent="0.3">
      <c r="A357">
        <v>-89.088805555555595</v>
      </c>
      <c r="B357">
        <v>38.960611111111099</v>
      </c>
      <c r="C357" t="s">
        <v>12</v>
      </c>
      <c r="D357" s="1" t="s">
        <v>13</v>
      </c>
      <c r="E357" s="2" t="s">
        <v>14</v>
      </c>
      <c r="F357" s="3">
        <v>45643</v>
      </c>
      <c r="G357">
        <v>506</v>
      </c>
      <c r="I357" s="2" t="s">
        <v>15</v>
      </c>
      <c r="J357" t="s">
        <v>16</v>
      </c>
      <c r="K357" t="s">
        <v>80</v>
      </c>
      <c r="L357" t="s">
        <v>82</v>
      </c>
      <c r="M357" s="3">
        <f t="shared" si="10"/>
        <v>45643</v>
      </c>
      <c r="N357">
        <f t="shared" si="11"/>
        <v>14.328324375552</v>
      </c>
    </row>
    <row r="358" spans="1:14" x14ac:dyDescent="0.3">
      <c r="A358">
        <v>-89.088805555555595</v>
      </c>
      <c r="B358">
        <v>38.960611111111099</v>
      </c>
      <c r="C358" t="s">
        <v>12</v>
      </c>
      <c r="D358" s="1" t="s">
        <v>13</v>
      </c>
      <c r="E358" s="2" t="s">
        <v>14</v>
      </c>
      <c r="F358" s="3">
        <v>45642</v>
      </c>
      <c r="G358">
        <v>505</v>
      </c>
      <c r="I358" s="2" t="s">
        <v>15</v>
      </c>
      <c r="J358" t="s">
        <v>16</v>
      </c>
      <c r="K358" t="s">
        <v>80</v>
      </c>
      <c r="L358" t="s">
        <v>82</v>
      </c>
      <c r="M358" s="3">
        <f t="shared" si="10"/>
        <v>45642</v>
      </c>
      <c r="N358">
        <f t="shared" si="11"/>
        <v>14.30000752896</v>
      </c>
    </row>
    <row r="359" spans="1:14" x14ac:dyDescent="0.3">
      <c r="A359">
        <v>-89.088805555555595</v>
      </c>
      <c r="B359">
        <v>38.960611111111099</v>
      </c>
      <c r="C359" t="s">
        <v>12</v>
      </c>
      <c r="D359" s="1" t="s">
        <v>13</v>
      </c>
      <c r="E359" s="2" t="s">
        <v>14</v>
      </c>
      <c r="F359" s="3">
        <v>45641</v>
      </c>
      <c r="G359">
        <v>427</v>
      </c>
      <c r="I359" s="2" t="s">
        <v>15</v>
      </c>
      <c r="J359" t="s">
        <v>16</v>
      </c>
      <c r="K359" t="s">
        <v>80</v>
      </c>
      <c r="L359" t="s">
        <v>82</v>
      </c>
      <c r="M359" s="3">
        <f t="shared" si="10"/>
        <v>45641</v>
      </c>
      <c r="N359">
        <f t="shared" si="11"/>
        <v>12.091293494784001</v>
      </c>
    </row>
    <row r="360" spans="1:14" x14ac:dyDescent="0.3">
      <c r="A360">
        <v>-89.088805555555595</v>
      </c>
      <c r="B360">
        <v>38.960611111111099</v>
      </c>
      <c r="C360" t="s">
        <v>12</v>
      </c>
      <c r="D360" s="1" t="s">
        <v>13</v>
      </c>
      <c r="E360" s="2" t="s">
        <v>14</v>
      </c>
      <c r="F360" s="3">
        <v>45640</v>
      </c>
      <c r="G360">
        <v>384</v>
      </c>
      <c r="I360" s="2" t="s">
        <v>15</v>
      </c>
      <c r="J360" t="s">
        <v>16</v>
      </c>
      <c r="K360" t="s">
        <v>80</v>
      </c>
      <c r="L360" t="s">
        <v>82</v>
      </c>
      <c r="M360" s="3">
        <f t="shared" si="10"/>
        <v>45640</v>
      </c>
      <c r="N360">
        <f t="shared" si="11"/>
        <v>10.873669091328001</v>
      </c>
    </row>
    <row r="361" spans="1:14" x14ac:dyDescent="0.3">
      <c r="A361">
        <v>-89.088805555555595</v>
      </c>
      <c r="B361">
        <v>38.960611111111099</v>
      </c>
      <c r="C361" t="s">
        <v>12</v>
      </c>
      <c r="D361" s="1" t="s">
        <v>13</v>
      </c>
      <c r="E361" s="2" t="s">
        <v>14</v>
      </c>
      <c r="F361" s="3">
        <v>45639</v>
      </c>
      <c r="G361">
        <v>393</v>
      </c>
      <c r="I361" s="2" t="s">
        <v>15</v>
      </c>
      <c r="J361" t="s">
        <v>16</v>
      </c>
      <c r="K361" t="s">
        <v>80</v>
      </c>
      <c r="L361" t="s">
        <v>82</v>
      </c>
      <c r="M361" s="3">
        <f t="shared" si="10"/>
        <v>45639</v>
      </c>
      <c r="N361">
        <f t="shared" si="11"/>
        <v>11.128520710656</v>
      </c>
    </row>
    <row r="362" spans="1:14" x14ac:dyDescent="0.3">
      <c r="A362">
        <v>-89.088805555555595</v>
      </c>
      <c r="B362">
        <v>38.960611111111099</v>
      </c>
      <c r="C362" t="s">
        <v>12</v>
      </c>
      <c r="D362" s="1" t="s">
        <v>13</v>
      </c>
      <c r="E362" s="2" t="s">
        <v>14</v>
      </c>
      <c r="F362" s="3">
        <v>45638</v>
      </c>
      <c r="G362">
        <v>402</v>
      </c>
      <c r="I362" s="2" t="s">
        <v>15</v>
      </c>
      <c r="J362" t="s">
        <v>16</v>
      </c>
      <c r="K362" t="s">
        <v>80</v>
      </c>
      <c r="L362" t="s">
        <v>82</v>
      </c>
      <c r="M362" s="3">
        <f t="shared" si="10"/>
        <v>45638</v>
      </c>
      <c r="N362">
        <f t="shared" si="11"/>
        <v>11.383372329984001</v>
      </c>
    </row>
    <row r="363" spans="1:14" x14ac:dyDescent="0.3">
      <c r="A363">
        <v>-89.088805555555595</v>
      </c>
      <c r="B363">
        <v>38.960611111111099</v>
      </c>
      <c r="C363" t="s">
        <v>12</v>
      </c>
      <c r="D363" s="1" t="s">
        <v>13</v>
      </c>
      <c r="E363" s="2" t="s">
        <v>14</v>
      </c>
      <c r="F363" s="3">
        <v>45637</v>
      </c>
      <c r="G363">
        <v>413</v>
      </c>
      <c r="I363" s="2" t="s">
        <v>15</v>
      </c>
      <c r="J363" t="s">
        <v>16</v>
      </c>
      <c r="K363" t="s">
        <v>80</v>
      </c>
      <c r="L363" t="s">
        <v>82</v>
      </c>
      <c r="M363" s="3">
        <f t="shared" si="10"/>
        <v>45637</v>
      </c>
      <c r="N363">
        <f t="shared" si="11"/>
        <v>11.694857642496</v>
      </c>
    </row>
    <row r="364" spans="1:14" x14ac:dyDescent="0.3">
      <c r="A364">
        <v>-89.088805555555595</v>
      </c>
      <c r="B364">
        <v>38.960611111111099</v>
      </c>
      <c r="C364" t="s">
        <v>12</v>
      </c>
      <c r="D364" s="1" t="s">
        <v>13</v>
      </c>
      <c r="E364" s="2" t="s">
        <v>14</v>
      </c>
      <c r="F364" s="3">
        <v>45636</v>
      </c>
      <c r="G364">
        <v>413</v>
      </c>
      <c r="I364" s="2" t="s">
        <v>15</v>
      </c>
      <c r="J364" t="s">
        <v>16</v>
      </c>
      <c r="K364" t="s">
        <v>80</v>
      </c>
      <c r="L364" t="s">
        <v>82</v>
      </c>
      <c r="M364" s="3">
        <f t="shared" si="10"/>
        <v>45636</v>
      </c>
      <c r="N364">
        <f t="shared" si="11"/>
        <v>11.694857642496</v>
      </c>
    </row>
    <row r="365" spans="1:14" x14ac:dyDescent="0.3">
      <c r="A365">
        <v>-89.088805555555595</v>
      </c>
      <c r="B365">
        <v>38.960611111111099</v>
      </c>
      <c r="C365" t="s">
        <v>12</v>
      </c>
      <c r="D365" s="1" t="s">
        <v>13</v>
      </c>
      <c r="E365" s="2" t="s">
        <v>14</v>
      </c>
      <c r="F365" s="3">
        <v>45635</v>
      </c>
      <c r="G365">
        <v>411</v>
      </c>
      <c r="I365" s="2" t="s">
        <v>15</v>
      </c>
      <c r="J365" t="s">
        <v>16</v>
      </c>
      <c r="K365" t="s">
        <v>80</v>
      </c>
      <c r="L365" t="s">
        <v>82</v>
      </c>
      <c r="M365" s="3">
        <f t="shared" si="10"/>
        <v>45635</v>
      </c>
      <c r="N365">
        <f t="shared" si="11"/>
        <v>11.638223949312</v>
      </c>
    </row>
    <row r="366" spans="1:14" x14ac:dyDescent="0.3">
      <c r="A366">
        <v>-89.088805555555595</v>
      </c>
      <c r="B366">
        <v>38.960611111111099</v>
      </c>
      <c r="C366" t="s">
        <v>12</v>
      </c>
      <c r="D366" s="1" t="s">
        <v>13</v>
      </c>
      <c r="E366" s="2" t="s">
        <v>14</v>
      </c>
      <c r="F366" s="3">
        <v>45634</v>
      </c>
      <c r="G366">
        <v>395</v>
      </c>
      <c r="I366" s="2" t="s">
        <v>15</v>
      </c>
      <c r="J366" t="s">
        <v>16</v>
      </c>
      <c r="K366" t="s">
        <v>80</v>
      </c>
      <c r="L366" t="s">
        <v>85</v>
      </c>
      <c r="M366" s="3">
        <f t="shared" si="10"/>
        <v>45634</v>
      </c>
      <c r="N366">
        <f t="shared" si="11"/>
        <v>11.18515440384</v>
      </c>
    </row>
    <row r="367" spans="1:14" x14ac:dyDescent="0.3">
      <c r="A367">
        <v>-89.088805555555595</v>
      </c>
      <c r="B367">
        <v>38.960611111111099</v>
      </c>
      <c r="C367" t="s">
        <v>12</v>
      </c>
      <c r="D367" s="1" t="s">
        <v>13</v>
      </c>
      <c r="E367" s="2" t="s">
        <v>14</v>
      </c>
      <c r="F367" s="3">
        <v>45633</v>
      </c>
      <c r="G367">
        <v>391</v>
      </c>
      <c r="I367" s="2" t="s">
        <v>15</v>
      </c>
      <c r="J367" t="s">
        <v>16</v>
      </c>
      <c r="K367" t="s">
        <v>80</v>
      </c>
      <c r="L367" t="s">
        <v>85</v>
      </c>
      <c r="M367" s="3">
        <f t="shared" si="10"/>
        <v>45633</v>
      </c>
      <c r="N367">
        <f t="shared" si="11"/>
        <v>11.071887017472001</v>
      </c>
    </row>
    <row r="368" spans="1:14" x14ac:dyDescent="0.3">
      <c r="A368">
        <v>-89.088805555555595</v>
      </c>
      <c r="B368">
        <v>38.960611111111099</v>
      </c>
      <c r="C368" t="s">
        <v>12</v>
      </c>
      <c r="D368" s="1" t="s">
        <v>13</v>
      </c>
      <c r="E368" s="2" t="s">
        <v>14</v>
      </c>
      <c r="F368" s="3">
        <v>45632</v>
      </c>
      <c r="G368">
        <v>392</v>
      </c>
      <c r="I368" s="2" t="s">
        <v>15</v>
      </c>
      <c r="J368" t="s">
        <v>16</v>
      </c>
      <c r="K368" t="s">
        <v>80</v>
      </c>
      <c r="L368" t="s">
        <v>85</v>
      </c>
      <c r="M368" s="3">
        <f t="shared" si="10"/>
        <v>45632</v>
      </c>
      <c r="N368">
        <f t="shared" si="11"/>
        <v>11.100203864064</v>
      </c>
    </row>
    <row r="369" spans="1:14" x14ac:dyDescent="0.3">
      <c r="A369">
        <v>-89.088805555555595</v>
      </c>
      <c r="B369">
        <v>38.960611111111099</v>
      </c>
      <c r="C369" t="s">
        <v>12</v>
      </c>
      <c r="D369" s="1" t="s">
        <v>13</v>
      </c>
      <c r="E369" s="2" t="s">
        <v>14</v>
      </c>
      <c r="F369" s="3">
        <v>45631</v>
      </c>
      <c r="G369">
        <v>400</v>
      </c>
      <c r="I369" s="2" t="s">
        <v>15</v>
      </c>
      <c r="J369" t="s">
        <v>16</v>
      </c>
      <c r="K369" t="s">
        <v>80</v>
      </c>
      <c r="L369" t="s">
        <v>85</v>
      </c>
      <c r="M369" s="3">
        <f t="shared" si="10"/>
        <v>45631</v>
      </c>
      <c r="N369">
        <f t="shared" si="11"/>
        <v>11.3267386368</v>
      </c>
    </row>
    <row r="370" spans="1:14" x14ac:dyDescent="0.3">
      <c r="A370">
        <v>-89.088805555555595</v>
      </c>
      <c r="B370">
        <v>38.960611111111099</v>
      </c>
      <c r="C370" t="s">
        <v>12</v>
      </c>
      <c r="D370" s="1" t="s">
        <v>13</v>
      </c>
      <c r="E370" s="2" t="s">
        <v>14</v>
      </c>
      <c r="F370" s="3">
        <v>45630</v>
      </c>
      <c r="G370">
        <v>400</v>
      </c>
      <c r="I370" s="2" t="s">
        <v>15</v>
      </c>
      <c r="J370" t="s">
        <v>16</v>
      </c>
      <c r="K370" t="s">
        <v>80</v>
      </c>
      <c r="L370" t="s">
        <v>85</v>
      </c>
      <c r="M370" s="3">
        <f t="shared" si="10"/>
        <v>45630</v>
      </c>
      <c r="N370">
        <f t="shared" si="11"/>
        <v>11.3267386368</v>
      </c>
    </row>
    <row r="371" spans="1:14" x14ac:dyDescent="0.3">
      <c r="A371">
        <v>-89.088805555555595</v>
      </c>
      <c r="B371">
        <v>38.960611111111099</v>
      </c>
      <c r="C371" t="s">
        <v>12</v>
      </c>
      <c r="D371" s="1" t="s">
        <v>13</v>
      </c>
      <c r="E371" s="2" t="s">
        <v>14</v>
      </c>
      <c r="F371" s="3">
        <v>45629</v>
      </c>
      <c r="G371">
        <v>398</v>
      </c>
      <c r="I371" s="2" t="s">
        <v>15</v>
      </c>
      <c r="J371" t="s">
        <v>16</v>
      </c>
      <c r="K371" t="s">
        <v>80</v>
      </c>
      <c r="L371" t="s">
        <v>85</v>
      </c>
      <c r="M371" s="3">
        <f t="shared" si="10"/>
        <v>45629</v>
      </c>
      <c r="N371">
        <f t="shared" si="11"/>
        <v>11.270104943615999</v>
      </c>
    </row>
    <row r="372" spans="1:14" x14ac:dyDescent="0.3">
      <c r="A372">
        <v>-89.088805555555595</v>
      </c>
      <c r="B372">
        <v>38.960611111111099</v>
      </c>
      <c r="C372" t="s">
        <v>12</v>
      </c>
      <c r="D372" s="1" t="s">
        <v>13</v>
      </c>
      <c r="E372" s="2" t="s">
        <v>14</v>
      </c>
      <c r="F372" s="3">
        <v>45628</v>
      </c>
      <c r="G372">
        <v>399</v>
      </c>
      <c r="I372" s="2" t="s">
        <v>15</v>
      </c>
      <c r="J372" t="s">
        <v>16</v>
      </c>
      <c r="K372" t="s">
        <v>80</v>
      </c>
      <c r="L372" t="s">
        <v>85</v>
      </c>
      <c r="M372" s="3">
        <f t="shared" si="10"/>
        <v>45628</v>
      </c>
      <c r="N372">
        <f t="shared" si="11"/>
        <v>11.298421790208</v>
      </c>
    </row>
    <row r="373" spans="1:14" x14ac:dyDescent="0.3">
      <c r="A373">
        <v>-89.088805555555595</v>
      </c>
      <c r="B373">
        <v>38.960611111111099</v>
      </c>
      <c r="C373" t="s">
        <v>12</v>
      </c>
      <c r="D373" s="1" t="s">
        <v>13</v>
      </c>
      <c r="E373" s="2" t="s">
        <v>14</v>
      </c>
      <c r="F373" s="3">
        <v>45627</v>
      </c>
      <c r="G373">
        <v>403</v>
      </c>
      <c r="I373" s="2" t="s">
        <v>15</v>
      </c>
      <c r="J373" t="s">
        <v>16</v>
      </c>
      <c r="K373" t="s">
        <v>80</v>
      </c>
      <c r="L373" t="s">
        <v>85</v>
      </c>
      <c r="M373" s="3">
        <f t="shared" si="10"/>
        <v>45627</v>
      </c>
      <c r="N373">
        <f t="shared" si="11"/>
        <v>11.411689176576001</v>
      </c>
    </row>
    <row r="374" spans="1:14" x14ac:dyDescent="0.3">
      <c r="A374">
        <v>-89.088805555555595</v>
      </c>
      <c r="B374">
        <v>38.960611111111099</v>
      </c>
      <c r="C374" t="s">
        <v>12</v>
      </c>
      <c r="D374" s="1" t="s">
        <v>13</v>
      </c>
      <c r="E374" s="2" t="s">
        <v>14</v>
      </c>
      <c r="F374" s="3">
        <v>45626</v>
      </c>
      <c r="G374">
        <v>398</v>
      </c>
      <c r="I374" s="2" t="s">
        <v>15</v>
      </c>
      <c r="J374" t="s">
        <v>16</v>
      </c>
      <c r="K374" t="s">
        <v>80</v>
      </c>
      <c r="L374" t="s">
        <v>85</v>
      </c>
      <c r="M374" s="3">
        <f t="shared" si="10"/>
        <v>45626</v>
      </c>
      <c r="N374">
        <f t="shared" si="11"/>
        <v>11.270104943615999</v>
      </c>
    </row>
    <row r="375" spans="1:14" x14ac:dyDescent="0.3">
      <c r="A375">
        <v>-89.088805555555595</v>
      </c>
      <c r="B375">
        <v>38.960611111111099</v>
      </c>
      <c r="C375" t="s">
        <v>12</v>
      </c>
      <c r="D375" s="1" t="s">
        <v>13</v>
      </c>
      <c r="E375" s="2" t="s">
        <v>14</v>
      </c>
      <c r="F375" s="3">
        <v>45625</v>
      </c>
      <c r="G375">
        <v>403</v>
      </c>
      <c r="I375" s="2" t="s">
        <v>15</v>
      </c>
      <c r="J375" t="s">
        <v>16</v>
      </c>
      <c r="K375" t="s">
        <v>80</v>
      </c>
      <c r="L375" t="s">
        <v>85</v>
      </c>
      <c r="M375" s="3">
        <f t="shared" si="10"/>
        <v>45625</v>
      </c>
      <c r="N375">
        <f t="shared" si="11"/>
        <v>11.411689176576001</v>
      </c>
    </row>
    <row r="376" spans="1:14" x14ac:dyDescent="0.3">
      <c r="A376">
        <v>-89.088805555555595</v>
      </c>
      <c r="B376">
        <v>38.960611111111099</v>
      </c>
      <c r="C376" t="s">
        <v>12</v>
      </c>
      <c r="D376" s="1" t="s">
        <v>13</v>
      </c>
      <c r="E376" s="2" t="s">
        <v>14</v>
      </c>
      <c r="F376" s="3">
        <v>45624</v>
      </c>
      <c r="G376">
        <v>411</v>
      </c>
      <c r="I376" s="2" t="s">
        <v>15</v>
      </c>
      <c r="J376" t="s">
        <v>16</v>
      </c>
      <c r="K376" t="s">
        <v>80</v>
      </c>
      <c r="L376" t="s">
        <v>85</v>
      </c>
      <c r="M376" s="3">
        <f t="shared" si="10"/>
        <v>45624</v>
      </c>
      <c r="N376">
        <f t="shared" si="11"/>
        <v>11.638223949312</v>
      </c>
    </row>
    <row r="377" spans="1:14" x14ac:dyDescent="0.3">
      <c r="A377">
        <v>-89.088805555555595</v>
      </c>
      <c r="B377">
        <v>38.960611111111099</v>
      </c>
      <c r="C377" t="s">
        <v>12</v>
      </c>
      <c r="D377" s="1" t="s">
        <v>13</v>
      </c>
      <c r="E377" s="2" t="s">
        <v>14</v>
      </c>
      <c r="F377" s="3">
        <v>45623</v>
      </c>
      <c r="G377">
        <v>409</v>
      </c>
      <c r="I377" s="2" t="s">
        <v>15</v>
      </c>
      <c r="J377" t="s">
        <v>16</v>
      </c>
      <c r="K377" t="s">
        <v>80</v>
      </c>
      <c r="L377" t="s">
        <v>85</v>
      </c>
      <c r="M377" s="3">
        <f t="shared" si="10"/>
        <v>45623</v>
      </c>
      <c r="N377">
        <f t="shared" si="11"/>
        <v>11.581590256128001</v>
      </c>
    </row>
    <row r="378" spans="1:14" x14ac:dyDescent="0.3">
      <c r="A378">
        <v>-89.088805555555595</v>
      </c>
      <c r="B378">
        <v>38.960611111111099</v>
      </c>
      <c r="C378" t="s">
        <v>12</v>
      </c>
      <c r="D378" s="1" t="s">
        <v>13</v>
      </c>
      <c r="E378" s="2" t="s">
        <v>14</v>
      </c>
      <c r="F378" s="3">
        <v>45622</v>
      </c>
      <c r="G378">
        <v>416</v>
      </c>
      <c r="I378" s="2" t="s">
        <v>15</v>
      </c>
      <c r="J378" t="s">
        <v>16</v>
      </c>
      <c r="K378" t="s">
        <v>80</v>
      </c>
      <c r="L378" t="s">
        <v>85</v>
      </c>
      <c r="M378" s="3">
        <f t="shared" si="10"/>
        <v>45622</v>
      </c>
      <c r="N378">
        <f t="shared" si="11"/>
        <v>11.779808182272001</v>
      </c>
    </row>
    <row r="379" spans="1:14" x14ac:dyDescent="0.3">
      <c r="A379">
        <v>-89.088805555555595</v>
      </c>
      <c r="B379">
        <v>38.960611111111099</v>
      </c>
      <c r="C379" t="s">
        <v>12</v>
      </c>
      <c r="D379" s="1" t="s">
        <v>13</v>
      </c>
      <c r="E379" s="2" t="s">
        <v>14</v>
      </c>
      <c r="F379" s="3">
        <v>45621</v>
      </c>
      <c r="G379">
        <v>414</v>
      </c>
      <c r="I379" s="2" t="s">
        <v>15</v>
      </c>
      <c r="J379" t="s">
        <v>16</v>
      </c>
      <c r="K379" t="s">
        <v>80</v>
      </c>
      <c r="L379" t="s">
        <v>85</v>
      </c>
      <c r="M379" s="3">
        <f t="shared" si="10"/>
        <v>45621</v>
      </c>
      <c r="N379">
        <f t="shared" si="11"/>
        <v>11.723174489088001</v>
      </c>
    </row>
    <row r="380" spans="1:14" x14ac:dyDescent="0.3">
      <c r="A380">
        <v>-89.088805555555595</v>
      </c>
      <c r="B380">
        <v>38.960611111111099</v>
      </c>
      <c r="C380" t="s">
        <v>12</v>
      </c>
      <c r="D380" s="1" t="s">
        <v>13</v>
      </c>
      <c r="E380" s="2" t="s">
        <v>14</v>
      </c>
      <c r="F380" s="3">
        <v>45620</v>
      </c>
      <c r="G380">
        <v>418</v>
      </c>
      <c r="I380" s="2" t="s">
        <v>15</v>
      </c>
      <c r="J380" t="s">
        <v>16</v>
      </c>
      <c r="K380" t="s">
        <v>80</v>
      </c>
      <c r="L380" t="s">
        <v>85</v>
      </c>
      <c r="M380" s="3">
        <f t="shared" si="10"/>
        <v>45620</v>
      </c>
      <c r="N380">
        <f t="shared" si="11"/>
        <v>11.836441875456</v>
      </c>
    </row>
    <row r="381" spans="1:14" x14ac:dyDescent="0.3">
      <c r="A381">
        <v>-89.088805555555595</v>
      </c>
      <c r="B381">
        <v>38.960611111111099</v>
      </c>
      <c r="C381" t="s">
        <v>12</v>
      </c>
      <c r="D381" s="1" t="s">
        <v>13</v>
      </c>
      <c r="E381" s="2" t="s">
        <v>14</v>
      </c>
      <c r="F381" s="3">
        <v>45619</v>
      </c>
      <c r="G381">
        <v>426</v>
      </c>
      <c r="I381" s="2" t="s">
        <v>15</v>
      </c>
      <c r="J381" t="s">
        <v>16</v>
      </c>
      <c r="K381" t="s">
        <v>80</v>
      </c>
      <c r="L381" t="s">
        <v>85</v>
      </c>
      <c r="M381" s="3">
        <f t="shared" si="10"/>
        <v>45619</v>
      </c>
      <c r="N381">
        <f t="shared" si="11"/>
        <v>12.062976648192</v>
      </c>
    </row>
    <row r="382" spans="1:14" x14ac:dyDescent="0.3">
      <c r="A382">
        <v>-89.088805555555595</v>
      </c>
      <c r="B382">
        <v>38.960611111111099</v>
      </c>
      <c r="C382" t="s">
        <v>12</v>
      </c>
      <c r="D382" s="1" t="s">
        <v>13</v>
      </c>
      <c r="E382" s="2" t="s">
        <v>14</v>
      </c>
      <c r="F382" s="3">
        <v>45618</v>
      </c>
      <c r="G382">
        <v>445</v>
      </c>
      <c r="I382" s="2" t="s">
        <v>15</v>
      </c>
      <c r="J382" t="s">
        <v>16</v>
      </c>
      <c r="K382" t="s">
        <v>80</v>
      </c>
      <c r="L382" t="s">
        <v>85</v>
      </c>
      <c r="M382" s="3">
        <f t="shared" si="10"/>
        <v>45618</v>
      </c>
      <c r="N382">
        <f t="shared" si="11"/>
        <v>12.600996733440001</v>
      </c>
    </row>
    <row r="383" spans="1:14" x14ac:dyDescent="0.3">
      <c r="A383">
        <v>-89.088805555555595</v>
      </c>
      <c r="B383">
        <v>38.960611111111099</v>
      </c>
      <c r="C383" t="s">
        <v>12</v>
      </c>
      <c r="D383" s="1" t="s">
        <v>13</v>
      </c>
      <c r="E383" s="2" t="s">
        <v>14</v>
      </c>
      <c r="F383" s="3">
        <v>45617</v>
      </c>
      <c r="G383">
        <v>459</v>
      </c>
      <c r="I383" s="2" t="s">
        <v>15</v>
      </c>
      <c r="J383" t="s">
        <v>16</v>
      </c>
      <c r="K383" t="s">
        <v>80</v>
      </c>
      <c r="L383" t="s">
        <v>85</v>
      </c>
      <c r="M383" s="3">
        <f t="shared" si="10"/>
        <v>45617</v>
      </c>
      <c r="N383">
        <f t="shared" si="11"/>
        <v>12.997432585728001</v>
      </c>
    </row>
    <row r="384" spans="1:14" x14ac:dyDescent="0.3">
      <c r="A384">
        <v>-89.088805555555595</v>
      </c>
      <c r="B384">
        <v>38.960611111111099</v>
      </c>
      <c r="C384" t="s">
        <v>12</v>
      </c>
      <c r="D384" s="1" t="s">
        <v>13</v>
      </c>
      <c r="E384" s="2" t="s">
        <v>14</v>
      </c>
      <c r="F384" s="3">
        <v>45616</v>
      </c>
      <c r="G384">
        <v>458</v>
      </c>
      <c r="I384" s="2" t="s">
        <v>15</v>
      </c>
      <c r="J384" t="s">
        <v>16</v>
      </c>
      <c r="K384" t="s">
        <v>80</v>
      </c>
      <c r="L384" t="s">
        <v>85</v>
      </c>
      <c r="M384" s="3">
        <f t="shared" si="10"/>
        <v>45616</v>
      </c>
      <c r="N384">
        <f t="shared" si="11"/>
        <v>12.969115739136001</v>
      </c>
    </row>
    <row r="385" spans="1:14" x14ac:dyDescent="0.3">
      <c r="A385">
        <v>-89.088805555555595</v>
      </c>
      <c r="B385">
        <v>38.960611111111099</v>
      </c>
      <c r="C385" t="s">
        <v>12</v>
      </c>
      <c r="D385" s="1" t="s">
        <v>13</v>
      </c>
      <c r="E385" s="2" t="s">
        <v>14</v>
      </c>
      <c r="F385" s="3">
        <v>45615</v>
      </c>
      <c r="G385">
        <v>446</v>
      </c>
      <c r="I385" s="2" t="s">
        <v>15</v>
      </c>
      <c r="J385" t="s">
        <v>16</v>
      </c>
      <c r="K385" t="s">
        <v>80</v>
      </c>
      <c r="L385" t="s">
        <v>85</v>
      </c>
      <c r="M385" s="3">
        <f t="shared" si="10"/>
        <v>45615</v>
      </c>
      <c r="N385">
        <f t="shared" si="11"/>
        <v>12.629313580032001</v>
      </c>
    </row>
    <row r="386" spans="1:14" x14ac:dyDescent="0.3">
      <c r="A386">
        <v>-89.088805555555595</v>
      </c>
      <c r="B386">
        <v>38.960611111111099</v>
      </c>
      <c r="C386" t="s">
        <v>12</v>
      </c>
      <c r="D386" s="1" t="s">
        <v>13</v>
      </c>
      <c r="E386" s="2" t="s">
        <v>14</v>
      </c>
      <c r="F386" s="3">
        <v>45614</v>
      </c>
      <c r="G386">
        <v>421</v>
      </c>
      <c r="I386" s="2" t="s">
        <v>15</v>
      </c>
      <c r="J386" t="s">
        <v>16</v>
      </c>
      <c r="K386" t="s">
        <v>80</v>
      </c>
      <c r="L386" t="s">
        <v>85</v>
      </c>
      <c r="M386" s="3">
        <f t="shared" si="10"/>
        <v>45614</v>
      </c>
      <c r="N386">
        <f t="shared" si="11"/>
        <v>11.921392415232001</v>
      </c>
    </row>
    <row r="387" spans="1:14" x14ac:dyDescent="0.3">
      <c r="A387">
        <v>-89.088805555555595</v>
      </c>
      <c r="B387">
        <v>38.960611111111099</v>
      </c>
      <c r="C387" t="s">
        <v>12</v>
      </c>
      <c r="D387" s="1" t="s">
        <v>13</v>
      </c>
      <c r="E387" s="2" t="s">
        <v>14</v>
      </c>
      <c r="F387" s="3">
        <v>45613</v>
      </c>
      <c r="G387">
        <v>360</v>
      </c>
      <c r="I387" s="2" t="s">
        <v>15</v>
      </c>
      <c r="J387" t="s">
        <v>16</v>
      </c>
      <c r="K387" t="s">
        <v>80</v>
      </c>
      <c r="L387" t="s">
        <v>85</v>
      </c>
      <c r="M387" s="3">
        <f t="shared" ref="M387:M450" si="12">F387</f>
        <v>45613</v>
      </c>
      <c r="N387">
        <f t="shared" ref="N387:N450" si="13">G387*0.028316846592</f>
        <v>10.194064773120001</v>
      </c>
    </row>
    <row r="388" spans="1:14" x14ac:dyDescent="0.3">
      <c r="A388">
        <v>-89.088805555555595</v>
      </c>
      <c r="B388">
        <v>38.960611111111099</v>
      </c>
      <c r="C388" t="s">
        <v>12</v>
      </c>
      <c r="D388" s="1" t="s">
        <v>13</v>
      </c>
      <c r="E388" s="2" t="s">
        <v>14</v>
      </c>
      <c r="F388" s="3">
        <v>45612</v>
      </c>
      <c r="G388">
        <v>329</v>
      </c>
      <c r="I388" s="2" t="s">
        <v>15</v>
      </c>
      <c r="J388" t="s">
        <v>16</v>
      </c>
      <c r="K388" t="s">
        <v>80</v>
      </c>
      <c r="L388" t="s">
        <v>85</v>
      </c>
      <c r="M388" s="3">
        <f t="shared" si="12"/>
        <v>45612</v>
      </c>
      <c r="N388">
        <f t="shared" si="13"/>
        <v>9.3162425287680009</v>
      </c>
    </row>
    <row r="389" spans="1:14" x14ac:dyDescent="0.3">
      <c r="A389">
        <v>-89.088805555555595</v>
      </c>
      <c r="B389">
        <v>38.960611111111099</v>
      </c>
      <c r="C389" t="s">
        <v>12</v>
      </c>
      <c r="D389" s="1" t="s">
        <v>13</v>
      </c>
      <c r="E389" s="2" t="s">
        <v>14</v>
      </c>
      <c r="F389" s="3">
        <v>45611</v>
      </c>
      <c r="G389">
        <v>321</v>
      </c>
      <c r="I389" s="2" t="s">
        <v>15</v>
      </c>
      <c r="J389" t="s">
        <v>16</v>
      </c>
      <c r="K389" t="s">
        <v>80</v>
      </c>
      <c r="L389" t="s">
        <v>85</v>
      </c>
      <c r="M389" s="3">
        <f t="shared" si="12"/>
        <v>45611</v>
      </c>
      <c r="N389">
        <f t="shared" si="13"/>
        <v>9.0897077560320003</v>
      </c>
    </row>
    <row r="390" spans="1:14" x14ac:dyDescent="0.3">
      <c r="A390">
        <v>-89.088805555555595</v>
      </c>
      <c r="B390">
        <v>38.960611111111099</v>
      </c>
      <c r="C390" t="s">
        <v>12</v>
      </c>
      <c r="D390" s="1" t="s">
        <v>13</v>
      </c>
      <c r="E390" s="2" t="s">
        <v>14</v>
      </c>
      <c r="F390" s="3">
        <v>45610</v>
      </c>
      <c r="G390">
        <v>261</v>
      </c>
      <c r="I390" s="2" t="s">
        <v>15</v>
      </c>
      <c r="J390" t="s">
        <v>16</v>
      </c>
      <c r="K390" t="s">
        <v>80</v>
      </c>
      <c r="L390" t="s">
        <v>85</v>
      </c>
      <c r="M390" s="3">
        <f t="shared" si="12"/>
        <v>45610</v>
      </c>
      <c r="N390">
        <f t="shared" si="13"/>
        <v>7.3906969605119999</v>
      </c>
    </row>
    <row r="391" spans="1:14" x14ac:dyDescent="0.3">
      <c r="A391">
        <v>-89.088805555555595</v>
      </c>
      <c r="B391">
        <v>38.960611111111099</v>
      </c>
      <c r="C391" t="s">
        <v>12</v>
      </c>
      <c r="D391" s="1" t="s">
        <v>13</v>
      </c>
      <c r="E391" s="2" t="s">
        <v>14</v>
      </c>
      <c r="F391" s="3">
        <v>45609</v>
      </c>
      <c r="G391">
        <v>260</v>
      </c>
      <c r="I391" s="2" t="s">
        <v>15</v>
      </c>
      <c r="J391" t="s">
        <v>16</v>
      </c>
      <c r="K391" t="s">
        <v>80</v>
      </c>
      <c r="L391" t="s">
        <v>85</v>
      </c>
      <c r="M391" s="3">
        <f t="shared" si="12"/>
        <v>45609</v>
      </c>
      <c r="N391">
        <f t="shared" si="13"/>
        <v>7.3623801139200005</v>
      </c>
    </row>
    <row r="392" spans="1:14" x14ac:dyDescent="0.3">
      <c r="A392">
        <v>-89.088805555555595</v>
      </c>
      <c r="B392">
        <v>38.960611111111099</v>
      </c>
      <c r="C392" t="s">
        <v>12</v>
      </c>
      <c r="D392" s="1" t="s">
        <v>13</v>
      </c>
      <c r="E392" s="2" t="s">
        <v>14</v>
      </c>
      <c r="F392" s="3">
        <v>45608</v>
      </c>
      <c r="G392">
        <v>287</v>
      </c>
      <c r="I392" s="2" t="s">
        <v>15</v>
      </c>
      <c r="J392" t="s">
        <v>16</v>
      </c>
      <c r="K392" t="s">
        <v>80</v>
      </c>
      <c r="L392" t="s">
        <v>85</v>
      </c>
      <c r="M392" s="3">
        <f t="shared" si="12"/>
        <v>45608</v>
      </c>
      <c r="N392">
        <f t="shared" si="13"/>
        <v>8.1269349719039994</v>
      </c>
    </row>
    <row r="393" spans="1:14" x14ac:dyDescent="0.3">
      <c r="A393">
        <v>-89.088805555555595</v>
      </c>
      <c r="B393">
        <v>38.960611111111099</v>
      </c>
      <c r="C393" t="s">
        <v>12</v>
      </c>
      <c r="D393" s="1" t="s">
        <v>13</v>
      </c>
      <c r="E393" s="2" t="s">
        <v>14</v>
      </c>
      <c r="F393" s="3">
        <v>45607</v>
      </c>
      <c r="G393">
        <v>316</v>
      </c>
      <c r="I393" s="2" t="s">
        <v>15</v>
      </c>
      <c r="J393" t="s">
        <v>16</v>
      </c>
      <c r="K393" t="s">
        <v>80</v>
      </c>
      <c r="L393" t="s">
        <v>85</v>
      </c>
      <c r="M393" s="3">
        <f t="shared" si="12"/>
        <v>45607</v>
      </c>
      <c r="N393">
        <f t="shared" si="13"/>
        <v>8.9481235230720007</v>
      </c>
    </row>
    <row r="394" spans="1:14" x14ac:dyDescent="0.3">
      <c r="A394">
        <v>-89.088805555555595</v>
      </c>
      <c r="B394">
        <v>38.960611111111099</v>
      </c>
      <c r="C394" t="s">
        <v>12</v>
      </c>
      <c r="D394" s="1" t="s">
        <v>13</v>
      </c>
      <c r="E394" s="2" t="s">
        <v>14</v>
      </c>
      <c r="F394" s="3">
        <v>45606</v>
      </c>
      <c r="G394">
        <v>337</v>
      </c>
      <c r="I394" s="2" t="s">
        <v>15</v>
      </c>
      <c r="J394" t="s">
        <v>16</v>
      </c>
      <c r="K394" t="s">
        <v>80</v>
      </c>
      <c r="L394" t="s">
        <v>85</v>
      </c>
      <c r="M394" s="3">
        <f t="shared" si="12"/>
        <v>45606</v>
      </c>
      <c r="N394">
        <f t="shared" si="13"/>
        <v>9.5427773015039996</v>
      </c>
    </row>
    <row r="395" spans="1:14" x14ac:dyDescent="0.3">
      <c r="A395">
        <v>-89.088805555555595</v>
      </c>
      <c r="B395">
        <v>38.960611111111099</v>
      </c>
      <c r="C395" t="s">
        <v>12</v>
      </c>
      <c r="D395" s="1" t="s">
        <v>13</v>
      </c>
      <c r="E395" s="2" t="s">
        <v>14</v>
      </c>
      <c r="F395" s="3">
        <v>45605</v>
      </c>
      <c r="G395">
        <v>399</v>
      </c>
      <c r="I395" s="2" t="s">
        <v>15</v>
      </c>
      <c r="J395" t="s">
        <v>16</v>
      </c>
      <c r="K395" t="s">
        <v>80</v>
      </c>
      <c r="L395" t="s">
        <v>85</v>
      </c>
      <c r="M395" s="3">
        <f t="shared" si="12"/>
        <v>45605</v>
      </c>
      <c r="N395">
        <f t="shared" si="13"/>
        <v>11.298421790208</v>
      </c>
    </row>
    <row r="396" spans="1:14" x14ac:dyDescent="0.3">
      <c r="A396">
        <v>-89.088805555555595</v>
      </c>
      <c r="B396">
        <v>38.960611111111099</v>
      </c>
      <c r="C396" t="s">
        <v>12</v>
      </c>
      <c r="D396" s="1" t="s">
        <v>13</v>
      </c>
      <c r="E396" s="2" t="s">
        <v>14</v>
      </c>
      <c r="F396" s="3">
        <v>45604</v>
      </c>
      <c r="G396">
        <v>644</v>
      </c>
      <c r="I396" s="2" t="s">
        <v>15</v>
      </c>
      <c r="J396" t="s">
        <v>16</v>
      </c>
      <c r="K396" t="s">
        <v>80</v>
      </c>
      <c r="L396" t="s">
        <v>85</v>
      </c>
      <c r="M396" s="3">
        <f t="shared" si="12"/>
        <v>45604</v>
      </c>
      <c r="N396">
        <f t="shared" si="13"/>
        <v>18.236049205248001</v>
      </c>
    </row>
    <row r="397" spans="1:14" x14ac:dyDescent="0.3">
      <c r="A397">
        <v>-89.088805555555595</v>
      </c>
      <c r="B397">
        <v>38.960611111111099</v>
      </c>
      <c r="C397" t="s">
        <v>12</v>
      </c>
      <c r="D397" s="1" t="s">
        <v>13</v>
      </c>
      <c r="E397" s="2" t="s">
        <v>14</v>
      </c>
      <c r="F397" s="3">
        <v>45603</v>
      </c>
      <c r="G397">
        <v>1030</v>
      </c>
      <c r="I397" s="2" t="s">
        <v>15</v>
      </c>
      <c r="J397" t="s">
        <v>16</v>
      </c>
      <c r="K397" t="s">
        <v>80</v>
      </c>
      <c r="L397" t="s">
        <v>85</v>
      </c>
      <c r="M397" s="3">
        <f t="shared" si="12"/>
        <v>45603</v>
      </c>
      <c r="N397">
        <f t="shared" si="13"/>
        <v>29.166351989760003</v>
      </c>
    </row>
    <row r="398" spans="1:14" x14ac:dyDescent="0.3">
      <c r="A398">
        <v>-89.088805555555595</v>
      </c>
      <c r="B398">
        <v>38.960611111111099</v>
      </c>
      <c r="C398" t="s">
        <v>12</v>
      </c>
      <c r="D398" s="1" t="s">
        <v>13</v>
      </c>
      <c r="E398" s="2" t="s">
        <v>14</v>
      </c>
      <c r="F398" s="3">
        <v>45602</v>
      </c>
      <c r="G398">
        <v>1650</v>
      </c>
      <c r="I398" s="2" t="s">
        <v>15</v>
      </c>
      <c r="J398" t="s">
        <v>16</v>
      </c>
      <c r="K398" t="s">
        <v>80</v>
      </c>
      <c r="L398" t="s">
        <v>85</v>
      </c>
      <c r="M398" s="3">
        <f t="shared" si="12"/>
        <v>45602</v>
      </c>
      <c r="N398">
        <f t="shared" si="13"/>
        <v>46.722796876800004</v>
      </c>
    </row>
    <row r="399" spans="1:14" x14ac:dyDescent="0.3">
      <c r="A399">
        <v>-89.088805555555595</v>
      </c>
      <c r="B399">
        <v>38.960611111111099</v>
      </c>
      <c r="C399" t="s">
        <v>12</v>
      </c>
      <c r="D399" s="1" t="s">
        <v>13</v>
      </c>
      <c r="E399" s="2" t="s">
        <v>14</v>
      </c>
      <c r="F399" s="3">
        <v>45601</v>
      </c>
      <c r="G399">
        <v>805</v>
      </c>
      <c r="I399" s="2" t="s">
        <v>15</v>
      </c>
      <c r="J399" t="s">
        <v>16</v>
      </c>
      <c r="K399" t="s">
        <v>80</v>
      </c>
      <c r="L399" t="s">
        <v>85</v>
      </c>
      <c r="M399" s="3">
        <f t="shared" si="12"/>
        <v>45601</v>
      </c>
      <c r="N399">
        <f t="shared" si="13"/>
        <v>22.79506150656</v>
      </c>
    </row>
    <row r="400" spans="1:14" x14ac:dyDescent="0.3">
      <c r="A400">
        <v>-89.088805555555595</v>
      </c>
      <c r="B400">
        <v>38.960611111111099</v>
      </c>
      <c r="C400" t="s">
        <v>12</v>
      </c>
      <c r="D400" s="1" t="s">
        <v>13</v>
      </c>
      <c r="E400" s="2" t="s">
        <v>14</v>
      </c>
      <c r="F400" s="3">
        <v>45600</v>
      </c>
      <c r="G400">
        <v>127</v>
      </c>
      <c r="I400" s="2" t="s">
        <v>15</v>
      </c>
      <c r="J400" t="s">
        <v>16</v>
      </c>
      <c r="K400" t="s">
        <v>80</v>
      </c>
      <c r="L400" t="s">
        <v>85</v>
      </c>
      <c r="M400" s="3">
        <f t="shared" si="12"/>
        <v>45600</v>
      </c>
      <c r="N400">
        <f t="shared" si="13"/>
        <v>3.5962395171840003</v>
      </c>
    </row>
    <row r="401" spans="1:14" x14ac:dyDescent="0.3">
      <c r="A401">
        <v>-89.088805555555595</v>
      </c>
      <c r="B401">
        <v>38.960611111111099</v>
      </c>
      <c r="C401" t="s">
        <v>12</v>
      </c>
      <c r="D401" s="1" t="s">
        <v>13</v>
      </c>
      <c r="E401" s="2" t="s">
        <v>14</v>
      </c>
      <c r="F401" s="3">
        <v>45599</v>
      </c>
      <c r="G401">
        <v>68.8</v>
      </c>
      <c r="I401" s="2" t="s">
        <v>15</v>
      </c>
      <c r="J401" t="s">
        <v>16</v>
      </c>
      <c r="K401" t="s">
        <v>80</v>
      </c>
      <c r="L401" t="s">
        <v>85</v>
      </c>
      <c r="M401" s="3">
        <f t="shared" si="12"/>
        <v>45599</v>
      </c>
      <c r="N401">
        <f t="shared" si="13"/>
        <v>1.9481990455295999</v>
      </c>
    </row>
    <row r="402" spans="1:14" x14ac:dyDescent="0.3">
      <c r="A402">
        <v>-89.088805555555595</v>
      </c>
      <c r="B402">
        <v>38.960611111111099</v>
      </c>
      <c r="C402" t="s">
        <v>12</v>
      </c>
      <c r="D402" s="1" t="s">
        <v>13</v>
      </c>
      <c r="E402" s="2" t="s">
        <v>14</v>
      </c>
      <c r="F402" s="3">
        <v>45598</v>
      </c>
      <c r="G402">
        <v>68.3</v>
      </c>
      <c r="I402" s="2" t="s">
        <v>15</v>
      </c>
      <c r="J402" t="s">
        <v>16</v>
      </c>
      <c r="K402" t="s">
        <v>80</v>
      </c>
      <c r="L402" t="s">
        <v>85</v>
      </c>
      <c r="M402" s="3">
        <f t="shared" si="12"/>
        <v>45598</v>
      </c>
      <c r="N402">
        <f t="shared" si="13"/>
        <v>1.9340406222336</v>
      </c>
    </row>
    <row r="403" spans="1:14" x14ac:dyDescent="0.3">
      <c r="A403">
        <v>-89.088805555555595</v>
      </c>
      <c r="B403">
        <v>38.960611111111099</v>
      </c>
      <c r="C403" t="s">
        <v>12</v>
      </c>
      <c r="D403" s="1" t="s">
        <v>13</v>
      </c>
      <c r="E403" s="2" t="s">
        <v>14</v>
      </c>
      <c r="F403" s="3">
        <v>45597</v>
      </c>
      <c r="G403">
        <v>65.400000000000006</v>
      </c>
      <c r="I403" s="2" t="s">
        <v>15</v>
      </c>
      <c r="J403" t="s">
        <v>16</v>
      </c>
      <c r="K403" t="s">
        <v>80</v>
      </c>
      <c r="L403" t="s">
        <v>85</v>
      </c>
      <c r="M403" s="3">
        <f t="shared" si="12"/>
        <v>45597</v>
      </c>
      <c r="N403">
        <f t="shared" si="13"/>
        <v>1.8519217671168002</v>
      </c>
    </row>
    <row r="404" spans="1:14" x14ac:dyDescent="0.3">
      <c r="A404">
        <v>-89.088805555555595</v>
      </c>
      <c r="B404">
        <v>38.960611111111099</v>
      </c>
      <c r="C404" t="s">
        <v>12</v>
      </c>
      <c r="D404" s="1" t="s">
        <v>13</v>
      </c>
      <c r="E404" s="2" t="s">
        <v>14</v>
      </c>
      <c r="F404" s="3">
        <v>45596</v>
      </c>
      <c r="G404">
        <v>56.8</v>
      </c>
      <c r="I404" s="2" t="s">
        <v>15</v>
      </c>
      <c r="J404" t="s">
        <v>16</v>
      </c>
      <c r="K404" t="s">
        <v>80</v>
      </c>
      <c r="L404" t="s">
        <v>85</v>
      </c>
      <c r="M404" s="3">
        <f t="shared" si="12"/>
        <v>45596</v>
      </c>
      <c r="N404">
        <f t="shared" si="13"/>
        <v>1.6083968864256</v>
      </c>
    </row>
    <row r="405" spans="1:14" x14ac:dyDescent="0.3">
      <c r="A405">
        <v>-89.088805555555595</v>
      </c>
      <c r="B405">
        <v>38.960611111111099</v>
      </c>
      <c r="C405" t="s">
        <v>12</v>
      </c>
      <c r="D405" s="1" t="s">
        <v>13</v>
      </c>
      <c r="E405" s="2" t="s">
        <v>14</v>
      </c>
      <c r="F405" s="3">
        <v>45595</v>
      </c>
      <c r="G405">
        <v>58.4</v>
      </c>
      <c r="I405" s="2" t="s">
        <v>15</v>
      </c>
      <c r="J405" t="s">
        <v>16</v>
      </c>
      <c r="K405" t="s">
        <v>80</v>
      </c>
      <c r="L405" t="s">
        <v>85</v>
      </c>
      <c r="M405" s="3">
        <f t="shared" si="12"/>
        <v>45595</v>
      </c>
      <c r="N405">
        <f t="shared" si="13"/>
        <v>1.6537038409728</v>
      </c>
    </row>
    <row r="406" spans="1:14" x14ac:dyDescent="0.3">
      <c r="A406">
        <v>-89.088805555555595</v>
      </c>
      <c r="B406">
        <v>38.960611111111099</v>
      </c>
      <c r="C406" t="s">
        <v>12</v>
      </c>
      <c r="D406" s="1" t="s">
        <v>13</v>
      </c>
      <c r="E406" s="2" t="s">
        <v>14</v>
      </c>
      <c r="F406" s="3">
        <v>45594</v>
      </c>
      <c r="G406">
        <v>55.1</v>
      </c>
      <c r="I406" s="2" t="s">
        <v>15</v>
      </c>
      <c r="J406" t="s">
        <v>16</v>
      </c>
      <c r="K406" t="s">
        <v>80</v>
      </c>
      <c r="L406" t="s">
        <v>85</v>
      </c>
      <c r="M406" s="3">
        <f t="shared" si="12"/>
        <v>45594</v>
      </c>
      <c r="N406">
        <f t="shared" si="13"/>
        <v>1.5602582472192001</v>
      </c>
    </row>
    <row r="407" spans="1:14" x14ac:dyDescent="0.3">
      <c r="A407">
        <v>-89.088805555555595</v>
      </c>
      <c r="B407">
        <v>38.960611111111099</v>
      </c>
      <c r="C407" t="s">
        <v>12</v>
      </c>
      <c r="D407" s="1" t="s">
        <v>13</v>
      </c>
      <c r="E407" s="2" t="s">
        <v>14</v>
      </c>
      <c r="F407" s="3">
        <v>45593</v>
      </c>
      <c r="G407">
        <v>53.8</v>
      </c>
      <c r="I407" s="2" t="s">
        <v>15</v>
      </c>
      <c r="J407" t="s">
        <v>16</v>
      </c>
      <c r="K407" t="s">
        <v>80</v>
      </c>
      <c r="L407" t="s">
        <v>85</v>
      </c>
      <c r="M407" s="3">
        <f t="shared" si="12"/>
        <v>45593</v>
      </c>
      <c r="N407">
        <f t="shared" si="13"/>
        <v>1.5234463466496</v>
      </c>
    </row>
    <row r="408" spans="1:14" x14ac:dyDescent="0.3">
      <c r="A408">
        <v>-89.088805555555595</v>
      </c>
      <c r="B408">
        <v>38.960611111111099</v>
      </c>
      <c r="C408" t="s">
        <v>12</v>
      </c>
      <c r="D408" s="1" t="s">
        <v>13</v>
      </c>
      <c r="E408" s="2" t="s">
        <v>14</v>
      </c>
      <c r="F408" s="3">
        <v>45592</v>
      </c>
      <c r="G408">
        <v>63.1</v>
      </c>
      <c r="I408" s="2" t="s">
        <v>15</v>
      </c>
      <c r="J408" t="s">
        <v>16</v>
      </c>
      <c r="K408" t="s">
        <v>80</v>
      </c>
      <c r="L408" t="s">
        <v>85</v>
      </c>
      <c r="M408" s="3">
        <f t="shared" si="12"/>
        <v>45592</v>
      </c>
      <c r="N408">
        <f t="shared" si="13"/>
        <v>1.7867930199552</v>
      </c>
    </row>
    <row r="409" spans="1:14" x14ac:dyDescent="0.3">
      <c r="A409">
        <v>-89.088805555555595</v>
      </c>
      <c r="B409">
        <v>38.960611111111099</v>
      </c>
      <c r="C409" t="s">
        <v>12</v>
      </c>
      <c r="D409" s="1" t="s">
        <v>13</v>
      </c>
      <c r="E409" s="2" t="s">
        <v>14</v>
      </c>
      <c r="F409" s="3">
        <v>45591</v>
      </c>
      <c r="G409">
        <v>69.5</v>
      </c>
      <c r="I409" s="2" t="s">
        <v>15</v>
      </c>
      <c r="J409" t="s">
        <v>16</v>
      </c>
      <c r="K409" t="s">
        <v>80</v>
      </c>
      <c r="L409" t="s">
        <v>86</v>
      </c>
      <c r="M409" s="3">
        <f t="shared" si="12"/>
        <v>45591</v>
      </c>
      <c r="N409">
        <f t="shared" si="13"/>
        <v>1.9680208381440001</v>
      </c>
    </row>
    <row r="410" spans="1:14" x14ac:dyDescent="0.3">
      <c r="A410">
        <v>-89.088805555555595</v>
      </c>
      <c r="B410">
        <v>38.960611111111099</v>
      </c>
      <c r="C410" t="s">
        <v>12</v>
      </c>
      <c r="D410" s="1" t="s">
        <v>13</v>
      </c>
      <c r="E410" s="2" t="s">
        <v>14</v>
      </c>
      <c r="F410" s="3">
        <v>45590</v>
      </c>
      <c r="G410">
        <v>67.599999999999994</v>
      </c>
      <c r="I410" s="2" t="s">
        <v>15</v>
      </c>
      <c r="J410" t="s">
        <v>16</v>
      </c>
      <c r="K410" t="s">
        <v>80</v>
      </c>
      <c r="L410" t="s">
        <v>86</v>
      </c>
      <c r="M410" s="3">
        <f t="shared" si="12"/>
        <v>45590</v>
      </c>
      <c r="N410">
        <f t="shared" si="13"/>
        <v>1.9142188296192</v>
      </c>
    </row>
    <row r="411" spans="1:14" x14ac:dyDescent="0.3">
      <c r="A411">
        <v>-89.088805555555595</v>
      </c>
      <c r="B411">
        <v>38.960611111111099</v>
      </c>
      <c r="C411" t="s">
        <v>12</v>
      </c>
      <c r="D411" s="1" t="s">
        <v>13</v>
      </c>
      <c r="E411" s="2" t="s">
        <v>14</v>
      </c>
      <c r="F411" s="3">
        <v>45589</v>
      </c>
      <c r="G411">
        <v>60.6</v>
      </c>
      <c r="I411" s="2" t="s">
        <v>15</v>
      </c>
      <c r="J411" t="s">
        <v>16</v>
      </c>
      <c r="K411" t="s">
        <v>80</v>
      </c>
      <c r="L411" t="s">
        <v>86</v>
      </c>
      <c r="M411" s="3">
        <f t="shared" si="12"/>
        <v>45589</v>
      </c>
      <c r="N411">
        <f t="shared" si="13"/>
        <v>1.7160009034752002</v>
      </c>
    </row>
    <row r="412" spans="1:14" x14ac:dyDescent="0.3">
      <c r="A412">
        <v>-89.088805555555595</v>
      </c>
      <c r="B412">
        <v>38.960611111111099</v>
      </c>
      <c r="C412" t="s">
        <v>12</v>
      </c>
      <c r="D412" s="1" t="s">
        <v>13</v>
      </c>
      <c r="E412" s="2" t="s">
        <v>14</v>
      </c>
      <c r="F412" s="3">
        <v>45588</v>
      </c>
      <c r="G412">
        <v>61.6</v>
      </c>
      <c r="I412" s="2" t="s">
        <v>15</v>
      </c>
      <c r="J412" t="s">
        <v>16</v>
      </c>
      <c r="K412" t="s">
        <v>80</v>
      </c>
      <c r="L412" t="s">
        <v>86</v>
      </c>
      <c r="M412" s="3">
        <f t="shared" si="12"/>
        <v>45588</v>
      </c>
      <c r="N412">
        <f t="shared" si="13"/>
        <v>1.7443177500672</v>
      </c>
    </row>
    <row r="413" spans="1:14" x14ac:dyDescent="0.3">
      <c r="A413">
        <v>-89.088805555555595</v>
      </c>
      <c r="B413">
        <v>38.960611111111099</v>
      </c>
      <c r="C413" t="s">
        <v>12</v>
      </c>
      <c r="D413" s="1" t="s">
        <v>13</v>
      </c>
      <c r="E413" s="2" t="s">
        <v>14</v>
      </c>
      <c r="F413" s="3">
        <v>45587</v>
      </c>
      <c r="G413">
        <v>65</v>
      </c>
      <c r="I413" s="2" t="s">
        <v>15</v>
      </c>
      <c r="J413" t="s">
        <v>16</v>
      </c>
      <c r="K413" t="s">
        <v>80</v>
      </c>
      <c r="L413" t="s">
        <v>86</v>
      </c>
      <c r="M413" s="3">
        <f t="shared" si="12"/>
        <v>45587</v>
      </c>
      <c r="N413">
        <f t="shared" si="13"/>
        <v>1.8405950284800001</v>
      </c>
    </row>
    <row r="414" spans="1:14" x14ac:dyDescent="0.3">
      <c r="A414">
        <v>-89.088805555555595</v>
      </c>
      <c r="B414">
        <v>38.960611111111099</v>
      </c>
      <c r="C414" t="s">
        <v>12</v>
      </c>
      <c r="D414" s="1" t="s">
        <v>13</v>
      </c>
      <c r="E414" s="2" t="s">
        <v>14</v>
      </c>
      <c r="F414" s="3">
        <v>45586</v>
      </c>
      <c r="G414">
        <v>68.7</v>
      </c>
      <c r="I414" s="2" t="s">
        <v>15</v>
      </c>
      <c r="J414" t="s">
        <v>16</v>
      </c>
      <c r="K414" t="s">
        <v>80</v>
      </c>
      <c r="L414" t="s">
        <v>87</v>
      </c>
      <c r="M414" s="3">
        <f t="shared" si="12"/>
        <v>45586</v>
      </c>
      <c r="N414">
        <f t="shared" si="13"/>
        <v>1.9453673608704001</v>
      </c>
    </row>
    <row r="415" spans="1:14" x14ac:dyDescent="0.3">
      <c r="A415">
        <v>-89.088805555555595</v>
      </c>
      <c r="B415">
        <v>38.960611111111099</v>
      </c>
      <c r="C415" t="s">
        <v>12</v>
      </c>
      <c r="D415" s="1" t="s">
        <v>13</v>
      </c>
      <c r="E415" s="2" t="s">
        <v>14</v>
      </c>
      <c r="F415" s="3">
        <v>45585</v>
      </c>
      <c r="G415">
        <v>69.7</v>
      </c>
      <c r="I415" s="2" t="s">
        <v>15</v>
      </c>
      <c r="J415" t="s">
        <v>16</v>
      </c>
      <c r="K415" t="s">
        <v>80</v>
      </c>
      <c r="L415" t="s">
        <v>87</v>
      </c>
      <c r="M415" s="3">
        <f t="shared" si="12"/>
        <v>45585</v>
      </c>
      <c r="N415">
        <f t="shared" si="13"/>
        <v>1.9736842074624001</v>
      </c>
    </row>
    <row r="416" spans="1:14" x14ac:dyDescent="0.3">
      <c r="A416">
        <v>-89.088805555555595</v>
      </c>
      <c r="B416">
        <v>38.960611111111099</v>
      </c>
      <c r="C416" t="s">
        <v>12</v>
      </c>
      <c r="D416" s="1" t="s">
        <v>13</v>
      </c>
      <c r="E416" s="2" t="s">
        <v>14</v>
      </c>
      <c r="F416" s="3">
        <v>45584</v>
      </c>
      <c r="G416">
        <v>70.400000000000006</v>
      </c>
      <c r="I416" s="2" t="s">
        <v>15</v>
      </c>
      <c r="J416" t="s">
        <v>16</v>
      </c>
      <c r="K416" t="s">
        <v>80</v>
      </c>
      <c r="L416" t="s">
        <v>87</v>
      </c>
      <c r="M416" s="3">
        <f t="shared" si="12"/>
        <v>45584</v>
      </c>
      <c r="N416">
        <f t="shared" si="13"/>
        <v>1.9935060000768001</v>
      </c>
    </row>
    <row r="417" spans="1:14" x14ac:dyDescent="0.3">
      <c r="A417">
        <v>-89.088805555555595</v>
      </c>
      <c r="B417">
        <v>38.960611111111099</v>
      </c>
      <c r="C417" t="s">
        <v>12</v>
      </c>
      <c r="D417" s="1" t="s">
        <v>13</v>
      </c>
      <c r="E417" s="2" t="s">
        <v>14</v>
      </c>
      <c r="F417" s="3">
        <v>45583</v>
      </c>
      <c r="G417">
        <v>71</v>
      </c>
      <c r="I417" s="2" t="s">
        <v>15</v>
      </c>
      <c r="J417" t="s">
        <v>16</v>
      </c>
      <c r="K417" t="s">
        <v>80</v>
      </c>
      <c r="L417" t="s">
        <v>87</v>
      </c>
      <c r="M417" s="3">
        <f t="shared" si="12"/>
        <v>45583</v>
      </c>
      <c r="N417">
        <f t="shared" si="13"/>
        <v>2.0104961080320001</v>
      </c>
    </row>
    <row r="418" spans="1:14" x14ac:dyDescent="0.3">
      <c r="A418">
        <v>-89.088805555555595</v>
      </c>
      <c r="B418">
        <v>38.960611111111099</v>
      </c>
      <c r="C418" t="s">
        <v>12</v>
      </c>
      <c r="D418" s="1" t="s">
        <v>13</v>
      </c>
      <c r="E418" s="2" t="s">
        <v>14</v>
      </c>
      <c r="F418" s="3">
        <v>45582</v>
      </c>
      <c r="G418">
        <v>70.400000000000006</v>
      </c>
      <c r="I418" s="2" t="s">
        <v>15</v>
      </c>
      <c r="J418" t="s">
        <v>16</v>
      </c>
      <c r="K418" t="s">
        <v>80</v>
      </c>
      <c r="L418" t="s">
        <v>87</v>
      </c>
      <c r="M418" s="3">
        <f t="shared" si="12"/>
        <v>45582</v>
      </c>
      <c r="N418">
        <f t="shared" si="13"/>
        <v>1.9935060000768001</v>
      </c>
    </row>
    <row r="419" spans="1:14" x14ac:dyDescent="0.3">
      <c r="A419">
        <v>-89.088805555555595</v>
      </c>
      <c r="B419">
        <v>38.960611111111099</v>
      </c>
      <c r="C419" t="s">
        <v>12</v>
      </c>
      <c r="D419" s="1" t="s">
        <v>13</v>
      </c>
      <c r="E419" s="2" t="s">
        <v>14</v>
      </c>
      <c r="F419" s="3">
        <v>45581</v>
      </c>
      <c r="G419">
        <v>69.5</v>
      </c>
      <c r="I419" s="2" t="s">
        <v>15</v>
      </c>
      <c r="J419" t="s">
        <v>16</v>
      </c>
      <c r="K419" t="s">
        <v>80</v>
      </c>
      <c r="L419" t="s">
        <v>87</v>
      </c>
      <c r="M419" s="3">
        <f t="shared" si="12"/>
        <v>45581</v>
      </c>
      <c r="N419">
        <f t="shared" si="13"/>
        <v>1.9680208381440001</v>
      </c>
    </row>
    <row r="420" spans="1:14" x14ac:dyDescent="0.3">
      <c r="A420">
        <v>-89.088805555555595</v>
      </c>
      <c r="B420">
        <v>38.960611111111099</v>
      </c>
      <c r="C420" t="s">
        <v>12</v>
      </c>
      <c r="D420" s="1" t="s">
        <v>13</v>
      </c>
      <c r="E420" s="2" t="s">
        <v>14</v>
      </c>
      <c r="F420" s="3">
        <v>45580</v>
      </c>
      <c r="G420">
        <v>69.099999999999994</v>
      </c>
      <c r="I420" s="2" t="s">
        <v>15</v>
      </c>
      <c r="J420" t="s">
        <v>16</v>
      </c>
      <c r="K420" t="s">
        <v>80</v>
      </c>
      <c r="L420" t="s">
        <v>87</v>
      </c>
      <c r="M420" s="3">
        <f t="shared" si="12"/>
        <v>45580</v>
      </c>
      <c r="N420">
        <f t="shared" si="13"/>
        <v>1.9566940995072</v>
      </c>
    </row>
    <row r="421" spans="1:14" x14ac:dyDescent="0.3">
      <c r="A421">
        <v>-89.088805555555595</v>
      </c>
      <c r="B421">
        <v>38.960611111111099</v>
      </c>
      <c r="C421" t="s">
        <v>12</v>
      </c>
      <c r="D421" s="1" t="s">
        <v>13</v>
      </c>
      <c r="E421" s="2" t="s">
        <v>14</v>
      </c>
      <c r="F421" s="3">
        <v>45579</v>
      </c>
      <c r="G421">
        <v>71.8</v>
      </c>
      <c r="I421" s="2" t="s">
        <v>15</v>
      </c>
      <c r="J421" t="s">
        <v>16</v>
      </c>
      <c r="K421" t="s">
        <v>80</v>
      </c>
      <c r="L421" t="s">
        <v>87</v>
      </c>
      <c r="M421" s="3">
        <f t="shared" si="12"/>
        <v>45579</v>
      </c>
      <c r="N421">
        <f t="shared" si="13"/>
        <v>2.0331495853055999</v>
      </c>
    </row>
    <row r="422" spans="1:14" x14ac:dyDescent="0.3">
      <c r="A422">
        <v>-89.088805555555595</v>
      </c>
      <c r="B422">
        <v>38.960611111111099</v>
      </c>
      <c r="C422" t="s">
        <v>12</v>
      </c>
      <c r="D422" s="1" t="s">
        <v>13</v>
      </c>
      <c r="E422" s="2" t="s">
        <v>14</v>
      </c>
      <c r="F422" s="3">
        <v>45578</v>
      </c>
      <c r="G422">
        <v>75.3</v>
      </c>
      <c r="I422" s="2" t="s">
        <v>15</v>
      </c>
      <c r="J422" t="s">
        <v>16</v>
      </c>
      <c r="K422" t="s">
        <v>80</v>
      </c>
      <c r="L422" t="s">
        <v>87</v>
      </c>
      <c r="M422" s="3">
        <f t="shared" si="12"/>
        <v>45578</v>
      </c>
      <c r="N422">
        <f t="shared" si="13"/>
        <v>2.1322585483776</v>
      </c>
    </row>
    <row r="423" spans="1:14" x14ac:dyDescent="0.3">
      <c r="A423">
        <v>-89.088805555555595</v>
      </c>
      <c r="B423">
        <v>38.960611111111099</v>
      </c>
      <c r="C423" t="s">
        <v>12</v>
      </c>
      <c r="D423" s="1" t="s">
        <v>13</v>
      </c>
      <c r="E423" s="2" t="s">
        <v>14</v>
      </c>
      <c r="F423" s="3">
        <v>45577</v>
      </c>
      <c r="G423">
        <v>66.099999999999994</v>
      </c>
      <c r="I423" s="2" t="s">
        <v>15</v>
      </c>
      <c r="J423" t="s">
        <v>16</v>
      </c>
      <c r="K423" t="s">
        <v>80</v>
      </c>
      <c r="L423" t="s">
        <v>87</v>
      </c>
      <c r="M423" s="3">
        <f t="shared" si="12"/>
        <v>45577</v>
      </c>
      <c r="N423">
        <f t="shared" si="13"/>
        <v>1.8717435597312</v>
      </c>
    </row>
    <row r="424" spans="1:14" x14ac:dyDescent="0.3">
      <c r="A424">
        <v>-89.088805555555595</v>
      </c>
      <c r="B424">
        <v>38.960611111111099</v>
      </c>
      <c r="C424" t="s">
        <v>12</v>
      </c>
      <c r="D424" s="1" t="s">
        <v>13</v>
      </c>
      <c r="E424" s="2" t="s">
        <v>14</v>
      </c>
      <c r="F424" s="3">
        <v>45576</v>
      </c>
      <c r="G424">
        <v>59</v>
      </c>
      <c r="I424" s="2" t="s">
        <v>15</v>
      </c>
      <c r="J424" t="s">
        <v>16</v>
      </c>
      <c r="K424" t="s">
        <v>80</v>
      </c>
      <c r="L424" t="s">
        <v>87</v>
      </c>
      <c r="M424" s="3">
        <f t="shared" si="12"/>
        <v>45576</v>
      </c>
      <c r="N424">
        <f t="shared" si="13"/>
        <v>1.6706939489279999</v>
      </c>
    </row>
    <row r="425" spans="1:14" x14ac:dyDescent="0.3">
      <c r="A425">
        <v>-89.088805555555595</v>
      </c>
      <c r="B425">
        <v>38.960611111111099</v>
      </c>
      <c r="C425" t="s">
        <v>12</v>
      </c>
      <c r="D425" s="1" t="s">
        <v>13</v>
      </c>
      <c r="E425" s="2" t="s">
        <v>14</v>
      </c>
      <c r="F425" s="3">
        <v>45575</v>
      </c>
      <c r="G425">
        <v>58.1</v>
      </c>
      <c r="I425" s="2" t="s">
        <v>15</v>
      </c>
      <c r="J425" t="s">
        <v>16</v>
      </c>
      <c r="K425" t="s">
        <v>80</v>
      </c>
      <c r="L425" t="s">
        <v>87</v>
      </c>
      <c r="M425" s="3">
        <f t="shared" si="12"/>
        <v>45575</v>
      </c>
      <c r="N425">
        <f t="shared" si="13"/>
        <v>1.6452087869952001</v>
      </c>
    </row>
    <row r="426" spans="1:14" x14ac:dyDescent="0.3">
      <c r="A426">
        <v>-89.088805555555595</v>
      </c>
      <c r="B426">
        <v>38.960611111111099</v>
      </c>
      <c r="C426" t="s">
        <v>12</v>
      </c>
      <c r="D426" s="1" t="s">
        <v>13</v>
      </c>
      <c r="E426" s="2" t="s">
        <v>14</v>
      </c>
      <c r="F426" s="3">
        <v>45574</v>
      </c>
      <c r="G426">
        <v>60.2</v>
      </c>
      <c r="I426" s="2" t="s">
        <v>15</v>
      </c>
      <c r="J426" t="s">
        <v>16</v>
      </c>
      <c r="K426" t="s">
        <v>80</v>
      </c>
      <c r="L426" t="s">
        <v>87</v>
      </c>
      <c r="M426" s="3">
        <f t="shared" si="12"/>
        <v>45574</v>
      </c>
      <c r="N426">
        <f t="shared" si="13"/>
        <v>1.7046741648384001</v>
      </c>
    </row>
    <row r="427" spans="1:14" x14ac:dyDescent="0.3">
      <c r="A427">
        <v>-89.088805555555595</v>
      </c>
      <c r="B427">
        <v>38.960611111111099</v>
      </c>
      <c r="C427" t="s">
        <v>12</v>
      </c>
      <c r="D427" s="1" t="s">
        <v>13</v>
      </c>
      <c r="E427" s="2" t="s">
        <v>14</v>
      </c>
      <c r="F427" s="3">
        <v>45573</v>
      </c>
      <c r="G427">
        <v>72.099999999999994</v>
      </c>
      <c r="I427" s="2" t="s">
        <v>15</v>
      </c>
      <c r="J427" t="s">
        <v>16</v>
      </c>
      <c r="K427" t="s">
        <v>80</v>
      </c>
      <c r="L427" t="s">
        <v>87</v>
      </c>
      <c r="M427" s="3">
        <f t="shared" si="12"/>
        <v>45573</v>
      </c>
      <c r="N427">
        <f t="shared" si="13"/>
        <v>2.0416446392831999</v>
      </c>
    </row>
    <row r="428" spans="1:14" x14ac:dyDescent="0.3">
      <c r="A428">
        <v>-89.088805555555595</v>
      </c>
      <c r="B428">
        <v>38.960611111111099</v>
      </c>
      <c r="C428" t="s">
        <v>12</v>
      </c>
      <c r="D428" s="1" t="s">
        <v>13</v>
      </c>
      <c r="E428" s="2" t="s">
        <v>14</v>
      </c>
      <c r="F428" s="3">
        <v>45572</v>
      </c>
      <c r="G428">
        <v>76.5</v>
      </c>
      <c r="I428" s="2" t="s">
        <v>15</v>
      </c>
      <c r="J428" t="s">
        <v>16</v>
      </c>
      <c r="K428" t="s">
        <v>80</v>
      </c>
      <c r="L428" t="s">
        <v>87</v>
      </c>
      <c r="M428" s="3">
        <f t="shared" si="12"/>
        <v>45572</v>
      </c>
      <c r="N428">
        <f t="shared" si="13"/>
        <v>2.1662387642879999</v>
      </c>
    </row>
    <row r="429" spans="1:14" x14ac:dyDescent="0.3">
      <c r="A429">
        <v>-89.088805555555595</v>
      </c>
      <c r="B429">
        <v>38.960611111111099</v>
      </c>
      <c r="C429" t="s">
        <v>12</v>
      </c>
      <c r="D429" s="1" t="s">
        <v>13</v>
      </c>
      <c r="E429" s="2" t="s">
        <v>14</v>
      </c>
      <c r="F429" s="3">
        <v>45571</v>
      </c>
      <c r="G429">
        <v>67.7</v>
      </c>
      <c r="I429" s="2" t="s">
        <v>15</v>
      </c>
      <c r="J429" t="s">
        <v>16</v>
      </c>
      <c r="K429" t="s">
        <v>80</v>
      </c>
      <c r="L429" t="s">
        <v>87</v>
      </c>
      <c r="M429" s="3">
        <f t="shared" si="12"/>
        <v>45571</v>
      </c>
      <c r="N429">
        <f t="shared" si="13"/>
        <v>1.9170505142784002</v>
      </c>
    </row>
    <row r="430" spans="1:14" x14ac:dyDescent="0.3">
      <c r="A430">
        <v>-89.088805555555595</v>
      </c>
      <c r="B430">
        <v>38.960611111111099</v>
      </c>
      <c r="C430" t="s">
        <v>12</v>
      </c>
      <c r="D430" s="1" t="s">
        <v>13</v>
      </c>
      <c r="E430" s="2" t="s">
        <v>14</v>
      </c>
      <c r="F430" s="3">
        <v>45570</v>
      </c>
      <c r="G430">
        <v>64.599999999999994</v>
      </c>
      <c r="I430" s="2" t="s">
        <v>15</v>
      </c>
      <c r="J430" t="s">
        <v>16</v>
      </c>
      <c r="K430" t="s">
        <v>80</v>
      </c>
      <c r="L430" t="s">
        <v>87</v>
      </c>
      <c r="M430" s="3">
        <f t="shared" si="12"/>
        <v>45570</v>
      </c>
      <c r="N430">
        <f t="shared" si="13"/>
        <v>1.8292682898431998</v>
      </c>
    </row>
    <row r="431" spans="1:14" x14ac:dyDescent="0.3">
      <c r="A431">
        <v>-89.088805555555595</v>
      </c>
      <c r="B431">
        <v>38.960611111111099</v>
      </c>
      <c r="C431" t="s">
        <v>12</v>
      </c>
      <c r="D431" s="1" t="s">
        <v>13</v>
      </c>
      <c r="E431" s="2" t="s">
        <v>14</v>
      </c>
      <c r="F431" s="3">
        <v>45569</v>
      </c>
      <c r="G431">
        <v>68.900000000000006</v>
      </c>
      <c r="I431" s="2" t="s">
        <v>15</v>
      </c>
      <c r="J431" t="s">
        <v>16</v>
      </c>
      <c r="K431" t="s">
        <v>80</v>
      </c>
      <c r="L431" t="s">
        <v>87</v>
      </c>
      <c r="M431" s="3">
        <f t="shared" si="12"/>
        <v>45569</v>
      </c>
      <c r="N431">
        <f t="shared" si="13"/>
        <v>1.9510307301888001</v>
      </c>
    </row>
    <row r="432" spans="1:14" x14ac:dyDescent="0.3">
      <c r="A432">
        <v>-89.088805555555595</v>
      </c>
      <c r="B432">
        <v>38.960611111111099</v>
      </c>
      <c r="C432" t="s">
        <v>12</v>
      </c>
      <c r="D432" s="1" t="s">
        <v>13</v>
      </c>
      <c r="E432" s="2" t="s">
        <v>14</v>
      </c>
      <c r="F432" s="3">
        <v>45568</v>
      </c>
      <c r="G432">
        <v>73.5</v>
      </c>
      <c r="I432" s="2" t="s">
        <v>15</v>
      </c>
      <c r="J432" t="s">
        <v>16</v>
      </c>
      <c r="K432" t="s">
        <v>80</v>
      </c>
      <c r="L432" t="s">
        <v>87</v>
      </c>
      <c r="M432" s="3">
        <f t="shared" si="12"/>
        <v>45568</v>
      </c>
      <c r="N432">
        <f t="shared" si="13"/>
        <v>2.0812882245119999</v>
      </c>
    </row>
    <row r="433" spans="1:14" x14ac:dyDescent="0.3">
      <c r="A433">
        <v>-89.088805555555595</v>
      </c>
      <c r="B433">
        <v>38.960611111111099</v>
      </c>
      <c r="C433" t="s">
        <v>12</v>
      </c>
      <c r="D433" s="1" t="s">
        <v>13</v>
      </c>
      <c r="E433" s="2" t="s">
        <v>14</v>
      </c>
      <c r="F433" s="3">
        <v>45567</v>
      </c>
      <c r="G433">
        <v>88.3</v>
      </c>
      <c r="I433" s="2" t="s">
        <v>15</v>
      </c>
      <c r="J433" t="s">
        <v>16</v>
      </c>
      <c r="K433" t="s">
        <v>80</v>
      </c>
      <c r="L433" t="s">
        <v>87</v>
      </c>
      <c r="M433" s="3">
        <f t="shared" si="12"/>
        <v>45567</v>
      </c>
      <c r="N433">
        <f t="shared" si="13"/>
        <v>2.5003775540736002</v>
      </c>
    </row>
    <row r="434" spans="1:14" x14ac:dyDescent="0.3">
      <c r="A434">
        <v>-89.088805555555595</v>
      </c>
      <c r="B434">
        <v>38.960611111111099</v>
      </c>
      <c r="C434" t="s">
        <v>12</v>
      </c>
      <c r="D434" s="1" t="s">
        <v>13</v>
      </c>
      <c r="E434" s="2" t="s">
        <v>14</v>
      </c>
      <c r="F434" s="3">
        <v>45566</v>
      </c>
      <c r="G434">
        <v>105</v>
      </c>
      <c r="I434" s="2" t="s">
        <v>15</v>
      </c>
      <c r="J434" t="s">
        <v>16</v>
      </c>
      <c r="K434" t="s">
        <v>80</v>
      </c>
      <c r="L434" t="s">
        <v>87</v>
      </c>
      <c r="M434" s="3">
        <f t="shared" si="12"/>
        <v>45566</v>
      </c>
      <c r="N434">
        <f t="shared" si="13"/>
        <v>2.9732688921600001</v>
      </c>
    </row>
    <row r="435" spans="1:14" x14ac:dyDescent="0.3">
      <c r="A435">
        <v>-89.088805555555595</v>
      </c>
      <c r="B435">
        <v>38.960611111111099</v>
      </c>
      <c r="C435" t="s">
        <v>12</v>
      </c>
      <c r="D435" s="1" t="s">
        <v>13</v>
      </c>
      <c r="E435" s="2" t="s">
        <v>14</v>
      </c>
      <c r="F435" s="3">
        <v>45565</v>
      </c>
      <c r="G435">
        <v>130</v>
      </c>
      <c r="I435" s="2" t="s">
        <v>15</v>
      </c>
      <c r="J435" t="s">
        <v>16</v>
      </c>
      <c r="K435" t="s">
        <v>80</v>
      </c>
      <c r="L435" t="s">
        <v>87</v>
      </c>
      <c r="M435" s="3">
        <f t="shared" si="12"/>
        <v>45565</v>
      </c>
      <c r="N435">
        <f t="shared" si="13"/>
        <v>3.6811900569600002</v>
      </c>
    </row>
    <row r="436" spans="1:14" x14ac:dyDescent="0.3">
      <c r="A436">
        <v>-89.088805555555595</v>
      </c>
      <c r="B436">
        <v>38.960611111111099</v>
      </c>
      <c r="C436" t="s">
        <v>12</v>
      </c>
      <c r="D436" s="1" t="s">
        <v>13</v>
      </c>
      <c r="E436" s="2" t="s">
        <v>14</v>
      </c>
      <c r="F436" s="3">
        <v>45564</v>
      </c>
      <c r="G436">
        <v>174</v>
      </c>
      <c r="I436" s="2" t="s">
        <v>15</v>
      </c>
      <c r="J436" t="s">
        <v>16</v>
      </c>
      <c r="K436" t="s">
        <v>80</v>
      </c>
      <c r="L436" t="s">
        <v>87</v>
      </c>
      <c r="M436" s="3">
        <f t="shared" si="12"/>
        <v>45564</v>
      </c>
      <c r="N436">
        <f t="shared" si="13"/>
        <v>4.9271313070080005</v>
      </c>
    </row>
    <row r="437" spans="1:14" x14ac:dyDescent="0.3">
      <c r="A437">
        <v>-89.088805555555595</v>
      </c>
      <c r="B437">
        <v>38.960611111111099</v>
      </c>
      <c r="C437" t="s">
        <v>12</v>
      </c>
      <c r="D437" s="1" t="s">
        <v>13</v>
      </c>
      <c r="E437" s="2" t="s">
        <v>14</v>
      </c>
      <c r="F437" s="3">
        <v>45563</v>
      </c>
      <c r="G437">
        <v>211</v>
      </c>
      <c r="I437" s="2" t="s">
        <v>15</v>
      </c>
      <c r="J437" t="s">
        <v>16</v>
      </c>
      <c r="K437" t="s">
        <v>80</v>
      </c>
      <c r="L437" t="s">
        <v>87</v>
      </c>
      <c r="M437" s="3">
        <f t="shared" si="12"/>
        <v>45563</v>
      </c>
      <c r="N437">
        <f t="shared" si="13"/>
        <v>5.9748546309120005</v>
      </c>
    </row>
    <row r="438" spans="1:14" x14ac:dyDescent="0.3">
      <c r="A438">
        <v>-89.088805555555595</v>
      </c>
      <c r="B438">
        <v>38.960611111111099</v>
      </c>
      <c r="C438" t="s">
        <v>12</v>
      </c>
      <c r="D438" s="1" t="s">
        <v>13</v>
      </c>
      <c r="E438" s="2" t="s">
        <v>14</v>
      </c>
      <c r="F438" s="3">
        <v>45562</v>
      </c>
      <c r="G438">
        <v>205</v>
      </c>
      <c r="I438" s="2" t="s">
        <v>15</v>
      </c>
      <c r="J438" t="s">
        <v>16</v>
      </c>
      <c r="K438" t="s">
        <v>80</v>
      </c>
      <c r="L438" t="s">
        <v>87</v>
      </c>
      <c r="M438" s="3">
        <f t="shared" si="12"/>
        <v>45562</v>
      </c>
      <c r="N438">
        <f t="shared" si="13"/>
        <v>5.8049535513600006</v>
      </c>
    </row>
    <row r="439" spans="1:14" x14ac:dyDescent="0.3">
      <c r="A439">
        <v>-89.088805555555595</v>
      </c>
      <c r="B439">
        <v>38.960611111111099</v>
      </c>
      <c r="C439" t="s">
        <v>12</v>
      </c>
      <c r="D439" s="1" t="s">
        <v>13</v>
      </c>
      <c r="E439" s="2" t="s">
        <v>14</v>
      </c>
      <c r="F439" s="3">
        <v>45561</v>
      </c>
      <c r="G439">
        <v>197</v>
      </c>
      <c r="I439" s="2" t="s">
        <v>15</v>
      </c>
      <c r="J439" t="s">
        <v>16</v>
      </c>
      <c r="K439" t="s">
        <v>80</v>
      </c>
      <c r="L439" t="s">
        <v>87</v>
      </c>
      <c r="M439" s="3">
        <f t="shared" si="12"/>
        <v>45561</v>
      </c>
      <c r="N439">
        <f t="shared" si="13"/>
        <v>5.578418778624</v>
      </c>
    </row>
    <row r="440" spans="1:14" x14ac:dyDescent="0.3">
      <c r="A440">
        <v>-89.088805555555595</v>
      </c>
      <c r="B440">
        <v>38.960611111111099</v>
      </c>
      <c r="C440" t="s">
        <v>12</v>
      </c>
      <c r="D440" s="1" t="s">
        <v>13</v>
      </c>
      <c r="E440" s="2" t="s">
        <v>14</v>
      </c>
      <c r="F440" s="3">
        <v>45560</v>
      </c>
      <c r="G440">
        <v>168</v>
      </c>
      <c r="I440" s="2" t="s">
        <v>15</v>
      </c>
      <c r="J440" t="s">
        <v>16</v>
      </c>
      <c r="K440" t="s">
        <v>80</v>
      </c>
      <c r="L440" t="s">
        <v>87</v>
      </c>
      <c r="M440" s="3">
        <f t="shared" si="12"/>
        <v>45560</v>
      </c>
      <c r="N440">
        <f t="shared" si="13"/>
        <v>4.7572302274560005</v>
      </c>
    </row>
    <row r="441" spans="1:14" x14ac:dyDescent="0.3">
      <c r="A441">
        <v>-89.088805555555595</v>
      </c>
      <c r="B441">
        <v>38.960611111111099</v>
      </c>
      <c r="C441" t="s">
        <v>12</v>
      </c>
      <c r="D441" s="1" t="s">
        <v>13</v>
      </c>
      <c r="E441" s="2" t="s">
        <v>14</v>
      </c>
      <c r="F441" s="3">
        <v>45559</v>
      </c>
      <c r="G441">
        <v>210</v>
      </c>
      <c r="I441" s="2" t="s">
        <v>15</v>
      </c>
      <c r="J441" t="s">
        <v>16</v>
      </c>
      <c r="K441" t="s">
        <v>80</v>
      </c>
      <c r="L441" t="s">
        <v>87</v>
      </c>
      <c r="M441" s="3">
        <f t="shared" si="12"/>
        <v>45559</v>
      </c>
      <c r="N441">
        <f t="shared" si="13"/>
        <v>5.9465377843200002</v>
      </c>
    </row>
    <row r="442" spans="1:14" x14ac:dyDescent="0.3">
      <c r="A442">
        <v>-89.088805555555595</v>
      </c>
      <c r="B442">
        <v>38.960611111111099</v>
      </c>
      <c r="C442" t="s">
        <v>12</v>
      </c>
      <c r="D442" s="1" t="s">
        <v>13</v>
      </c>
      <c r="E442" s="2" t="s">
        <v>14</v>
      </c>
      <c r="F442" s="3">
        <v>45558</v>
      </c>
      <c r="G442">
        <v>132</v>
      </c>
      <c r="I442" s="2" t="s">
        <v>15</v>
      </c>
      <c r="J442" t="s">
        <v>16</v>
      </c>
      <c r="K442" t="s">
        <v>80</v>
      </c>
      <c r="L442" t="s">
        <v>87</v>
      </c>
      <c r="M442" s="3">
        <f t="shared" si="12"/>
        <v>45558</v>
      </c>
      <c r="N442">
        <f t="shared" si="13"/>
        <v>3.7378237501439999</v>
      </c>
    </row>
    <row r="443" spans="1:14" x14ac:dyDescent="0.3">
      <c r="A443">
        <v>-89.088805555555595</v>
      </c>
      <c r="B443">
        <v>38.960611111111099</v>
      </c>
      <c r="C443" t="s">
        <v>12</v>
      </c>
      <c r="D443" s="1" t="s">
        <v>13</v>
      </c>
      <c r="E443" s="2" t="s">
        <v>14</v>
      </c>
      <c r="F443" s="3">
        <v>45557</v>
      </c>
      <c r="G443">
        <v>75</v>
      </c>
      <c r="I443" s="2" t="s">
        <v>15</v>
      </c>
      <c r="J443" t="s">
        <v>16</v>
      </c>
      <c r="K443" t="s">
        <v>80</v>
      </c>
      <c r="L443" t="s">
        <v>87</v>
      </c>
      <c r="M443" s="3">
        <f t="shared" si="12"/>
        <v>45557</v>
      </c>
      <c r="N443">
        <f t="shared" si="13"/>
        <v>2.1237634943999999</v>
      </c>
    </row>
    <row r="444" spans="1:14" x14ac:dyDescent="0.3">
      <c r="A444">
        <v>-89.088805555555595</v>
      </c>
      <c r="B444">
        <v>38.960611111111099</v>
      </c>
      <c r="C444" t="s">
        <v>12</v>
      </c>
      <c r="D444" s="1" t="s">
        <v>13</v>
      </c>
      <c r="E444" s="2" t="s">
        <v>14</v>
      </c>
      <c r="F444" s="3">
        <v>45556</v>
      </c>
      <c r="G444">
        <v>67.099999999999994</v>
      </c>
      <c r="I444" s="2" t="s">
        <v>15</v>
      </c>
      <c r="J444" t="s">
        <v>16</v>
      </c>
      <c r="K444" t="s">
        <v>80</v>
      </c>
      <c r="L444" t="s">
        <v>87</v>
      </c>
      <c r="M444" s="3">
        <f t="shared" si="12"/>
        <v>45556</v>
      </c>
      <c r="N444">
        <f t="shared" si="13"/>
        <v>1.9000604063231998</v>
      </c>
    </row>
    <row r="445" spans="1:14" x14ac:dyDescent="0.3">
      <c r="A445">
        <v>-89.088805555555595</v>
      </c>
      <c r="B445">
        <v>38.960611111111099</v>
      </c>
      <c r="C445" t="s">
        <v>12</v>
      </c>
      <c r="D445" s="1" t="s">
        <v>13</v>
      </c>
      <c r="E445" s="2" t="s">
        <v>14</v>
      </c>
      <c r="F445" s="3">
        <v>45555</v>
      </c>
      <c r="G445">
        <v>63.4</v>
      </c>
      <c r="I445" s="2" t="s">
        <v>15</v>
      </c>
      <c r="J445" t="s">
        <v>16</v>
      </c>
      <c r="K445" t="s">
        <v>80</v>
      </c>
      <c r="L445" t="s">
        <v>87</v>
      </c>
      <c r="M445" s="3">
        <f t="shared" si="12"/>
        <v>45555</v>
      </c>
      <c r="N445">
        <f t="shared" si="13"/>
        <v>1.7952880739328001</v>
      </c>
    </row>
    <row r="446" spans="1:14" x14ac:dyDescent="0.3">
      <c r="A446">
        <v>-89.088805555555595</v>
      </c>
      <c r="B446">
        <v>38.960611111111099</v>
      </c>
      <c r="C446" t="s">
        <v>12</v>
      </c>
      <c r="D446" s="1" t="s">
        <v>13</v>
      </c>
      <c r="E446" s="2" t="s">
        <v>14</v>
      </c>
      <c r="F446" s="3">
        <v>45554</v>
      </c>
      <c r="G446">
        <v>64.599999999999994</v>
      </c>
      <c r="I446" s="2" t="s">
        <v>15</v>
      </c>
      <c r="J446" t="s">
        <v>16</v>
      </c>
      <c r="K446" t="s">
        <v>80</v>
      </c>
      <c r="L446" t="s">
        <v>87</v>
      </c>
      <c r="M446" s="3">
        <f t="shared" si="12"/>
        <v>45554</v>
      </c>
      <c r="N446">
        <f t="shared" si="13"/>
        <v>1.8292682898431998</v>
      </c>
    </row>
    <row r="447" spans="1:14" x14ac:dyDescent="0.3">
      <c r="A447">
        <v>-89.088805555555595</v>
      </c>
      <c r="B447">
        <v>38.960611111111099</v>
      </c>
      <c r="C447" t="s">
        <v>12</v>
      </c>
      <c r="D447" s="1" t="s">
        <v>13</v>
      </c>
      <c r="E447" s="2" t="s">
        <v>14</v>
      </c>
      <c r="F447" s="3">
        <v>45553</v>
      </c>
      <c r="G447">
        <v>67</v>
      </c>
      <c r="I447" s="2" t="s">
        <v>15</v>
      </c>
      <c r="J447" t="s">
        <v>16</v>
      </c>
      <c r="K447" t="s">
        <v>80</v>
      </c>
      <c r="L447" t="s">
        <v>87</v>
      </c>
      <c r="M447" s="3">
        <f t="shared" si="12"/>
        <v>45553</v>
      </c>
      <c r="N447">
        <f t="shared" si="13"/>
        <v>1.897228721664</v>
      </c>
    </row>
    <row r="448" spans="1:14" x14ac:dyDescent="0.3">
      <c r="A448">
        <v>-89.088805555555595</v>
      </c>
      <c r="B448">
        <v>38.960611111111099</v>
      </c>
      <c r="C448" t="s">
        <v>12</v>
      </c>
      <c r="D448" s="1" t="s">
        <v>13</v>
      </c>
      <c r="E448" s="2" t="s">
        <v>14</v>
      </c>
      <c r="F448" s="3">
        <v>45552</v>
      </c>
      <c r="G448">
        <v>67.099999999999994</v>
      </c>
      <c r="I448" s="2" t="s">
        <v>15</v>
      </c>
      <c r="J448" t="s">
        <v>16</v>
      </c>
      <c r="K448" t="s">
        <v>80</v>
      </c>
      <c r="L448" t="s">
        <v>87</v>
      </c>
      <c r="M448" s="3">
        <f t="shared" si="12"/>
        <v>45552</v>
      </c>
      <c r="N448">
        <f t="shared" si="13"/>
        <v>1.9000604063231998</v>
      </c>
    </row>
    <row r="449" spans="1:14" x14ac:dyDescent="0.3">
      <c r="A449">
        <v>-89.088805555555595</v>
      </c>
      <c r="B449">
        <v>38.960611111111099</v>
      </c>
      <c r="C449" t="s">
        <v>12</v>
      </c>
      <c r="D449" s="1" t="s">
        <v>13</v>
      </c>
      <c r="E449" s="2" t="s">
        <v>14</v>
      </c>
      <c r="F449" s="3">
        <v>45551</v>
      </c>
      <c r="G449">
        <v>80.8</v>
      </c>
      <c r="I449" s="2" t="s">
        <v>15</v>
      </c>
      <c r="J449" t="s">
        <v>16</v>
      </c>
      <c r="K449" t="s">
        <v>80</v>
      </c>
      <c r="L449" t="s">
        <v>87</v>
      </c>
      <c r="M449" s="3">
        <f t="shared" si="12"/>
        <v>45551</v>
      </c>
      <c r="N449">
        <f t="shared" si="13"/>
        <v>2.2880012046335998</v>
      </c>
    </row>
    <row r="450" spans="1:14" x14ac:dyDescent="0.3">
      <c r="A450">
        <v>-89.088805555555595</v>
      </c>
      <c r="B450">
        <v>38.960611111111099</v>
      </c>
      <c r="C450" t="s">
        <v>12</v>
      </c>
      <c r="D450" s="1" t="s">
        <v>13</v>
      </c>
      <c r="E450" s="2" t="s">
        <v>14</v>
      </c>
      <c r="F450" s="3">
        <v>45550</v>
      </c>
      <c r="G450">
        <v>85.4</v>
      </c>
      <c r="I450" s="2" t="s">
        <v>15</v>
      </c>
      <c r="J450" t="s">
        <v>16</v>
      </c>
      <c r="K450" t="s">
        <v>80</v>
      </c>
      <c r="L450" t="s">
        <v>87</v>
      </c>
      <c r="M450" s="3">
        <f t="shared" si="12"/>
        <v>45550</v>
      </c>
      <c r="N450">
        <f t="shared" si="13"/>
        <v>2.4182586989568002</v>
      </c>
    </row>
    <row r="451" spans="1:14" x14ac:dyDescent="0.3">
      <c r="A451">
        <v>-89.088805555555595</v>
      </c>
      <c r="B451">
        <v>38.960611111111099</v>
      </c>
      <c r="C451" t="s">
        <v>12</v>
      </c>
      <c r="D451" s="1" t="s">
        <v>13</v>
      </c>
      <c r="E451" s="2" t="s">
        <v>14</v>
      </c>
      <c r="F451" s="3">
        <v>45549</v>
      </c>
      <c r="G451">
        <v>74.900000000000006</v>
      </c>
      <c r="I451" s="2" t="s">
        <v>15</v>
      </c>
      <c r="J451" t="s">
        <v>16</v>
      </c>
      <c r="K451" t="s">
        <v>80</v>
      </c>
      <c r="L451" t="s">
        <v>87</v>
      </c>
      <c r="M451" s="3">
        <f t="shared" ref="M451:M514" si="14">F451</f>
        <v>45549</v>
      </c>
      <c r="N451">
        <f t="shared" ref="N451:N514" si="15">G451*0.028316846592</f>
        <v>2.1209318097408003</v>
      </c>
    </row>
    <row r="452" spans="1:14" x14ac:dyDescent="0.3">
      <c r="A452">
        <v>-89.088805555555595</v>
      </c>
      <c r="B452">
        <v>38.960611111111099</v>
      </c>
      <c r="C452" t="s">
        <v>12</v>
      </c>
      <c r="D452" s="1" t="s">
        <v>13</v>
      </c>
      <c r="E452" s="2" t="s">
        <v>14</v>
      </c>
      <c r="F452" s="3">
        <v>45548</v>
      </c>
      <c r="G452">
        <v>69.5</v>
      </c>
      <c r="I452" s="2" t="s">
        <v>15</v>
      </c>
      <c r="J452" t="s">
        <v>16</v>
      </c>
      <c r="K452" t="s">
        <v>80</v>
      </c>
      <c r="L452" t="s">
        <v>87</v>
      </c>
      <c r="M452" s="3">
        <f t="shared" si="14"/>
        <v>45548</v>
      </c>
      <c r="N452">
        <f t="shared" si="15"/>
        <v>1.9680208381440001</v>
      </c>
    </row>
    <row r="453" spans="1:14" x14ac:dyDescent="0.3">
      <c r="A453">
        <v>-89.088805555555595</v>
      </c>
      <c r="B453">
        <v>38.960611111111099</v>
      </c>
      <c r="C453" t="s">
        <v>12</v>
      </c>
      <c r="D453" s="1" t="s">
        <v>13</v>
      </c>
      <c r="E453" s="2" t="s">
        <v>14</v>
      </c>
      <c r="F453" s="3">
        <v>45547</v>
      </c>
      <c r="G453">
        <v>68.5</v>
      </c>
      <c r="I453" s="2" t="s">
        <v>15</v>
      </c>
      <c r="J453" t="s">
        <v>16</v>
      </c>
      <c r="K453" t="s">
        <v>80</v>
      </c>
      <c r="L453" t="s">
        <v>87</v>
      </c>
      <c r="M453" s="3">
        <f t="shared" si="14"/>
        <v>45547</v>
      </c>
      <c r="N453">
        <f t="shared" si="15"/>
        <v>1.939703991552</v>
      </c>
    </row>
    <row r="454" spans="1:14" x14ac:dyDescent="0.3">
      <c r="A454">
        <v>-89.088805555555595</v>
      </c>
      <c r="B454">
        <v>38.960611111111099</v>
      </c>
      <c r="C454" t="s">
        <v>12</v>
      </c>
      <c r="D454" s="1" t="s">
        <v>13</v>
      </c>
      <c r="E454" s="2" t="s">
        <v>14</v>
      </c>
      <c r="F454" s="3">
        <v>45546</v>
      </c>
      <c r="G454">
        <v>69.400000000000006</v>
      </c>
      <c r="I454" s="2" t="s">
        <v>15</v>
      </c>
      <c r="J454" t="s">
        <v>16</v>
      </c>
      <c r="K454" t="s">
        <v>80</v>
      </c>
      <c r="L454" t="s">
        <v>87</v>
      </c>
      <c r="M454" s="3">
        <f t="shared" si="14"/>
        <v>45546</v>
      </c>
      <c r="N454">
        <f t="shared" si="15"/>
        <v>1.9651891534848003</v>
      </c>
    </row>
    <row r="455" spans="1:14" x14ac:dyDescent="0.3">
      <c r="A455">
        <v>-89.088805555555595</v>
      </c>
      <c r="B455">
        <v>38.960611111111099</v>
      </c>
      <c r="C455" t="s">
        <v>12</v>
      </c>
      <c r="D455" s="1" t="s">
        <v>13</v>
      </c>
      <c r="E455" s="2" t="s">
        <v>14</v>
      </c>
      <c r="F455" s="3">
        <v>45545</v>
      </c>
      <c r="G455">
        <v>79.900000000000006</v>
      </c>
      <c r="I455" s="2" t="s">
        <v>15</v>
      </c>
      <c r="J455" t="s">
        <v>16</v>
      </c>
      <c r="K455" t="s">
        <v>80</v>
      </c>
      <c r="L455" t="s">
        <v>87</v>
      </c>
      <c r="M455" s="3">
        <f t="shared" si="14"/>
        <v>45545</v>
      </c>
      <c r="N455">
        <f t="shared" si="15"/>
        <v>2.2625160427008004</v>
      </c>
    </row>
    <row r="456" spans="1:14" x14ac:dyDescent="0.3">
      <c r="A456">
        <v>-89.088805555555595</v>
      </c>
      <c r="B456">
        <v>38.960611111111099</v>
      </c>
      <c r="C456" t="s">
        <v>12</v>
      </c>
      <c r="D456" s="1" t="s">
        <v>13</v>
      </c>
      <c r="E456" s="2" t="s">
        <v>14</v>
      </c>
      <c r="F456" s="3">
        <v>45544</v>
      </c>
      <c r="G456">
        <v>85.2</v>
      </c>
      <c r="I456" s="2" t="s">
        <v>15</v>
      </c>
      <c r="J456" t="s">
        <v>16</v>
      </c>
      <c r="K456" t="s">
        <v>80</v>
      </c>
      <c r="L456" t="s">
        <v>87</v>
      </c>
      <c r="M456" s="3">
        <f t="shared" si="14"/>
        <v>45544</v>
      </c>
      <c r="N456">
        <f t="shared" si="15"/>
        <v>2.4125953296384002</v>
      </c>
    </row>
    <row r="457" spans="1:14" x14ac:dyDescent="0.3">
      <c r="A457">
        <v>-89.088805555555595</v>
      </c>
      <c r="B457">
        <v>38.960611111111099</v>
      </c>
      <c r="C457" t="s">
        <v>12</v>
      </c>
      <c r="D457" s="1" t="s">
        <v>13</v>
      </c>
      <c r="E457" s="2" t="s">
        <v>14</v>
      </c>
      <c r="F457" s="3">
        <v>45543</v>
      </c>
      <c r="G457">
        <v>73.5</v>
      </c>
      <c r="I457" s="2" t="s">
        <v>15</v>
      </c>
      <c r="J457" t="s">
        <v>16</v>
      </c>
      <c r="K457" t="s">
        <v>80</v>
      </c>
      <c r="L457" t="s">
        <v>87</v>
      </c>
      <c r="M457" s="3">
        <f t="shared" si="14"/>
        <v>45543</v>
      </c>
      <c r="N457">
        <f t="shared" si="15"/>
        <v>2.0812882245119999</v>
      </c>
    </row>
    <row r="458" spans="1:14" x14ac:dyDescent="0.3">
      <c r="A458">
        <v>-89.088805555555595</v>
      </c>
      <c r="B458">
        <v>38.960611111111099</v>
      </c>
      <c r="C458" t="s">
        <v>12</v>
      </c>
      <c r="D458" s="1" t="s">
        <v>13</v>
      </c>
      <c r="E458" s="2" t="s">
        <v>14</v>
      </c>
      <c r="F458" s="3">
        <v>45542</v>
      </c>
      <c r="G458">
        <v>90.9</v>
      </c>
      <c r="I458" s="2" t="s">
        <v>15</v>
      </c>
      <c r="J458" t="s">
        <v>16</v>
      </c>
      <c r="K458" t="s">
        <v>80</v>
      </c>
      <c r="L458" t="s">
        <v>87</v>
      </c>
      <c r="M458" s="3">
        <f t="shared" si="14"/>
        <v>45542</v>
      </c>
      <c r="N458">
        <f t="shared" si="15"/>
        <v>2.5740013552128</v>
      </c>
    </row>
    <row r="459" spans="1:14" x14ac:dyDescent="0.3">
      <c r="A459">
        <v>-89.088805555555595</v>
      </c>
      <c r="B459">
        <v>38.960611111111099</v>
      </c>
      <c r="C459" t="s">
        <v>12</v>
      </c>
      <c r="D459" s="1" t="s">
        <v>13</v>
      </c>
      <c r="E459" s="2" t="s">
        <v>14</v>
      </c>
      <c r="F459" s="3">
        <v>45541</v>
      </c>
      <c r="G459">
        <v>89.2</v>
      </c>
      <c r="I459" s="2" t="s">
        <v>15</v>
      </c>
      <c r="J459" t="s">
        <v>16</v>
      </c>
      <c r="K459" t="s">
        <v>80</v>
      </c>
      <c r="L459" t="s">
        <v>87</v>
      </c>
      <c r="M459" s="3">
        <f t="shared" si="14"/>
        <v>45541</v>
      </c>
      <c r="N459">
        <f t="shared" si="15"/>
        <v>2.5258627160064</v>
      </c>
    </row>
    <row r="460" spans="1:14" x14ac:dyDescent="0.3">
      <c r="A460">
        <v>-89.088805555555595</v>
      </c>
      <c r="B460">
        <v>38.960611111111099</v>
      </c>
      <c r="C460" t="s">
        <v>12</v>
      </c>
      <c r="D460" s="1" t="s">
        <v>13</v>
      </c>
      <c r="E460" s="2" t="s">
        <v>14</v>
      </c>
      <c r="F460" s="3">
        <v>45540</v>
      </c>
      <c r="G460">
        <v>93.3</v>
      </c>
      <c r="I460" s="2" t="s">
        <v>15</v>
      </c>
      <c r="J460" t="s">
        <v>16</v>
      </c>
      <c r="K460" t="s">
        <v>80</v>
      </c>
      <c r="L460" t="s">
        <v>87</v>
      </c>
      <c r="M460" s="3">
        <f t="shared" si="14"/>
        <v>45540</v>
      </c>
      <c r="N460">
        <f t="shared" si="15"/>
        <v>2.6419617870335999</v>
      </c>
    </row>
    <row r="461" spans="1:14" x14ac:dyDescent="0.3">
      <c r="A461">
        <v>-89.088805555555595</v>
      </c>
      <c r="B461">
        <v>38.960611111111099</v>
      </c>
      <c r="C461" t="s">
        <v>12</v>
      </c>
      <c r="D461" s="1" t="s">
        <v>13</v>
      </c>
      <c r="E461" s="2" t="s">
        <v>14</v>
      </c>
      <c r="F461" s="3">
        <v>45539</v>
      </c>
      <c r="G461">
        <v>106</v>
      </c>
      <c r="I461" s="2" t="s">
        <v>15</v>
      </c>
      <c r="J461" t="s">
        <v>16</v>
      </c>
      <c r="K461" t="s">
        <v>80</v>
      </c>
      <c r="L461" t="s">
        <v>87</v>
      </c>
      <c r="M461" s="3">
        <f t="shared" si="14"/>
        <v>45539</v>
      </c>
      <c r="N461">
        <f t="shared" si="15"/>
        <v>3.001585738752</v>
      </c>
    </row>
    <row r="462" spans="1:14" x14ac:dyDescent="0.3">
      <c r="A462">
        <v>-89.088805555555595</v>
      </c>
      <c r="B462">
        <v>38.960611111111099</v>
      </c>
      <c r="C462" t="s">
        <v>12</v>
      </c>
      <c r="D462" s="1" t="s">
        <v>13</v>
      </c>
      <c r="E462" s="2" t="s">
        <v>14</v>
      </c>
      <c r="F462" s="3">
        <v>45538</v>
      </c>
      <c r="G462">
        <v>130</v>
      </c>
      <c r="I462" s="2" t="s">
        <v>15</v>
      </c>
      <c r="J462" t="s">
        <v>16</v>
      </c>
      <c r="K462" t="s">
        <v>80</v>
      </c>
      <c r="L462" t="s">
        <v>87</v>
      </c>
      <c r="M462" s="3">
        <f t="shared" si="14"/>
        <v>45538</v>
      </c>
      <c r="N462">
        <f t="shared" si="15"/>
        <v>3.6811900569600002</v>
      </c>
    </row>
    <row r="463" spans="1:14" x14ac:dyDescent="0.3">
      <c r="A463">
        <v>-89.088805555555595</v>
      </c>
      <c r="B463">
        <v>38.960611111111099</v>
      </c>
      <c r="C463" t="s">
        <v>12</v>
      </c>
      <c r="D463" s="1" t="s">
        <v>13</v>
      </c>
      <c r="E463" s="2" t="s">
        <v>14</v>
      </c>
      <c r="F463" s="3">
        <v>45537</v>
      </c>
      <c r="G463">
        <v>122</v>
      </c>
      <c r="I463" s="2" t="s">
        <v>15</v>
      </c>
      <c r="J463" t="s">
        <v>16</v>
      </c>
      <c r="K463" t="s">
        <v>80</v>
      </c>
      <c r="L463" t="s">
        <v>87</v>
      </c>
      <c r="M463" s="3">
        <f t="shared" si="14"/>
        <v>45537</v>
      </c>
      <c r="N463">
        <f t="shared" si="15"/>
        <v>3.4546552842240001</v>
      </c>
    </row>
    <row r="464" spans="1:14" x14ac:dyDescent="0.3">
      <c r="A464">
        <v>-89.088805555555595</v>
      </c>
      <c r="B464">
        <v>38.960611111111099</v>
      </c>
      <c r="C464" t="s">
        <v>12</v>
      </c>
      <c r="D464" s="1" t="s">
        <v>13</v>
      </c>
      <c r="E464" s="2" t="s">
        <v>14</v>
      </c>
      <c r="F464" s="3">
        <v>45536</v>
      </c>
      <c r="G464">
        <v>120</v>
      </c>
      <c r="I464" s="2" t="s">
        <v>15</v>
      </c>
      <c r="J464" t="s">
        <v>16</v>
      </c>
      <c r="K464" t="s">
        <v>80</v>
      </c>
      <c r="L464" t="s">
        <v>87</v>
      </c>
      <c r="M464" s="3">
        <f t="shared" si="14"/>
        <v>45536</v>
      </c>
      <c r="N464">
        <f t="shared" si="15"/>
        <v>3.39802159104</v>
      </c>
    </row>
    <row r="465" spans="1:14" x14ac:dyDescent="0.3">
      <c r="A465">
        <v>-89.088805555555595</v>
      </c>
      <c r="B465">
        <v>38.960611111111099</v>
      </c>
      <c r="C465" t="s">
        <v>12</v>
      </c>
      <c r="D465" s="1" t="s">
        <v>13</v>
      </c>
      <c r="E465" s="2" t="s">
        <v>14</v>
      </c>
      <c r="F465" s="3">
        <v>45535</v>
      </c>
      <c r="G465">
        <v>128</v>
      </c>
      <c r="I465" s="2" t="s">
        <v>15</v>
      </c>
      <c r="J465" t="s">
        <v>16</v>
      </c>
      <c r="K465" t="s">
        <v>80</v>
      </c>
      <c r="L465" t="s">
        <v>87</v>
      </c>
      <c r="M465" s="3">
        <f t="shared" si="14"/>
        <v>45535</v>
      </c>
      <c r="N465">
        <f t="shared" si="15"/>
        <v>3.6245563637760001</v>
      </c>
    </row>
    <row r="466" spans="1:14" x14ac:dyDescent="0.3">
      <c r="A466">
        <v>-89.088805555555595</v>
      </c>
      <c r="B466">
        <v>38.960611111111099</v>
      </c>
      <c r="C466" t="s">
        <v>12</v>
      </c>
      <c r="D466" s="1" t="s">
        <v>13</v>
      </c>
      <c r="E466" s="2" t="s">
        <v>14</v>
      </c>
      <c r="F466" s="3">
        <v>45534</v>
      </c>
      <c r="G466">
        <v>139</v>
      </c>
      <c r="I466" s="2" t="s">
        <v>15</v>
      </c>
      <c r="J466" t="s">
        <v>16</v>
      </c>
      <c r="K466" t="s">
        <v>80</v>
      </c>
      <c r="L466" t="s">
        <v>87</v>
      </c>
      <c r="M466" s="3">
        <f t="shared" si="14"/>
        <v>45534</v>
      </c>
      <c r="N466">
        <f t="shared" si="15"/>
        <v>3.9360416762880002</v>
      </c>
    </row>
    <row r="467" spans="1:14" x14ac:dyDescent="0.3">
      <c r="A467">
        <v>-89.088805555555595</v>
      </c>
      <c r="B467">
        <v>38.960611111111099</v>
      </c>
      <c r="C467" t="s">
        <v>12</v>
      </c>
      <c r="D467" s="1" t="s">
        <v>13</v>
      </c>
      <c r="E467" s="2" t="s">
        <v>14</v>
      </c>
      <c r="F467" s="3">
        <v>45533</v>
      </c>
      <c r="G467">
        <v>150</v>
      </c>
      <c r="I467" s="2" t="s">
        <v>15</v>
      </c>
      <c r="J467" t="s">
        <v>16</v>
      </c>
      <c r="K467" t="s">
        <v>80</v>
      </c>
      <c r="L467" t="s">
        <v>87</v>
      </c>
      <c r="M467" s="3">
        <f t="shared" si="14"/>
        <v>45533</v>
      </c>
      <c r="N467">
        <f t="shared" si="15"/>
        <v>4.2475269887999998</v>
      </c>
    </row>
    <row r="468" spans="1:14" x14ac:dyDescent="0.3">
      <c r="A468">
        <v>-89.088805555555595</v>
      </c>
      <c r="B468">
        <v>38.960611111111099</v>
      </c>
      <c r="C468" t="s">
        <v>12</v>
      </c>
      <c r="D468" s="1" t="s">
        <v>13</v>
      </c>
      <c r="E468" s="2" t="s">
        <v>14</v>
      </c>
      <c r="F468" s="3">
        <v>45532</v>
      </c>
      <c r="G468">
        <v>147</v>
      </c>
      <c r="I468" s="2" t="s">
        <v>15</v>
      </c>
      <c r="J468" t="s">
        <v>16</v>
      </c>
      <c r="K468" t="s">
        <v>80</v>
      </c>
      <c r="L468" t="s">
        <v>87</v>
      </c>
      <c r="M468" s="3">
        <f t="shared" si="14"/>
        <v>45532</v>
      </c>
      <c r="N468">
        <f t="shared" si="15"/>
        <v>4.1625764490239998</v>
      </c>
    </row>
    <row r="469" spans="1:14" x14ac:dyDescent="0.3">
      <c r="A469">
        <v>-89.088805555555595</v>
      </c>
      <c r="B469">
        <v>38.960611111111099</v>
      </c>
      <c r="C469" t="s">
        <v>12</v>
      </c>
      <c r="D469" s="1" t="s">
        <v>13</v>
      </c>
      <c r="E469" s="2" t="s">
        <v>14</v>
      </c>
      <c r="F469" s="3">
        <v>45531</v>
      </c>
      <c r="G469">
        <v>166</v>
      </c>
      <c r="I469" s="2" t="s">
        <v>15</v>
      </c>
      <c r="J469" t="s">
        <v>16</v>
      </c>
      <c r="K469" t="s">
        <v>80</v>
      </c>
      <c r="L469" t="s">
        <v>87</v>
      </c>
      <c r="M469" s="3">
        <f t="shared" si="14"/>
        <v>45531</v>
      </c>
      <c r="N469">
        <f t="shared" si="15"/>
        <v>4.700596534272</v>
      </c>
    </row>
    <row r="470" spans="1:14" x14ac:dyDescent="0.3">
      <c r="A470">
        <v>-89.088805555555595</v>
      </c>
      <c r="B470">
        <v>38.960611111111099</v>
      </c>
      <c r="C470" t="s">
        <v>12</v>
      </c>
      <c r="D470" s="1" t="s">
        <v>13</v>
      </c>
      <c r="E470" s="2" t="s">
        <v>14</v>
      </c>
      <c r="F470" s="3">
        <v>45530</v>
      </c>
      <c r="G470">
        <v>187</v>
      </c>
      <c r="I470" s="2" t="s">
        <v>15</v>
      </c>
      <c r="J470" t="s">
        <v>16</v>
      </c>
      <c r="K470" t="s">
        <v>80</v>
      </c>
      <c r="L470" t="s">
        <v>87</v>
      </c>
      <c r="M470" s="3">
        <f t="shared" si="14"/>
        <v>45530</v>
      </c>
      <c r="N470">
        <f t="shared" si="15"/>
        <v>5.2952503127039998</v>
      </c>
    </row>
    <row r="471" spans="1:14" x14ac:dyDescent="0.3">
      <c r="A471">
        <v>-89.088805555555595</v>
      </c>
      <c r="B471">
        <v>38.960611111111099</v>
      </c>
      <c r="C471" t="s">
        <v>12</v>
      </c>
      <c r="D471" s="1" t="s">
        <v>13</v>
      </c>
      <c r="E471" s="2" t="s">
        <v>14</v>
      </c>
      <c r="F471" s="3">
        <v>45529</v>
      </c>
      <c r="G471">
        <v>226</v>
      </c>
      <c r="I471" s="2" t="s">
        <v>15</v>
      </c>
      <c r="J471" t="s">
        <v>16</v>
      </c>
      <c r="K471" t="s">
        <v>80</v>
      </c>
      <c r="L471" t="s">
        <v>87</v>
      </c>
      <c r="M471" s="3">
        <f t="shared" si="14"/>
        <v>45529</v>
      </c>
      <c r="N471">
        <f t="shared" si="15"/>
        <v>6.3996073297920004</v>
      </c>
    </row>
    <row r="472" spans="1:14" x14ac:dyDescent="0.3">
      <c r="A472">
        <v>-89.088805555555595</v>
      </c>
      <c r="B472">
        <v>38.960611111111099</v>
      </c>
      <c r="C472" t="s">
        <v>12</v>
      </c>
      <c r="D472" s="1" t="s">
        <v>13</v>
      </c>
      <c r="E472" s="2" t="s">
        <v>14</v>
      </c>
      <c r="F472" s="3">
        <v>45528</v>
      </c>
      <c r="G472">
        <v>269</v>
      </c>
      <c r="I472" s="2" t="s">
        <v>15</v>
      </c>
      <c r="J472" t="s">
        <v>16</v>
      </c>
      <c r="K472" t="s">
        <v>80</v>
      </c>
      <c r="L472" t="s">
        <v>87</v>
      </c>
      <c r="M472" s="3">
        <f t="shared" si="14"/>
        <v>45528</v>
      </c>
      <c r="N472">
        <f t="shared" si="15"/>
        <v>7.6172317332480004</v>
      </c>
    </row>
    <row r="473" spans="1:14" x14ac:dyDescent="0.3">
      <c r="A473">
        <v>-89.088805555555595</v>
      </c>
      <c r="B473">
        <v>38.960611111111099</v>
      </c>
      <c r="C473" t="s">
        <v>12</v>
      </c>
      <c r="D473" s="1" t="s">
        <v>13</v>
      </c>
      <c r="E473" s="2" t="s">
        <v>14</v>
      </c>
      <c r="F473" s="3">
        <v>45527</v>
      </c>
      <c r="G473">
        <v>345</v>
      </c>
      <c r="I473" s="2" t="s">
        <v>15</v>
      </c>
      <c r="J473" t="s">
        <v>16</v>
      </c>
      <c r="K473" t="s">
        <v>80</v>
      </c>
      <c r="L473" t="s">
        <v>87</v>
      </c>
      <c r="M473" s="3">
        <f t="shared" si="14"/>
        <v>45527</v>
      </c>
      <c r="N473">
        <f t="shared" si="15"/>
        <v>9.7693120742400001</v>
      </c>
    </row>
    <row r="474" spans="1:14" x14ac:dyDescent="0.3">
      <c r="A474">
        <v>-89.088805555555595</v>
      </c>
      <c r="B474">
        <v>38.960611111111099</v>
      </c>
      <c r="C474" t="s">
        <v>12</v>
      </c>
      <c r="D474" s="1" t="s">
        <v>13</v>
      </c>
      <c r="E474" s="2" t="s">
        <v>14</v>
      </c>
      <c r="F474" s="3">
        <v>45526</v>
      </c>
      <c r="G474">
        <v>413</v>
      </c>
      <c r="I474" s="2" t="s">
        <v>15</v>
      </c>
      <c r="J474" t="s">
        <v>16</v>
      </c>
      <c r="K474" t="s">
        <v>80</v>
      </c>
      <c r="L474" t="s">
        <v>87</v>
      </c>
      <c r="M474" s="3">
        <f t="shared" si="14"/>
        <v>45526</v>
      </c>
      <c r="N474">
        <f t="shared" si="15"/>
        <v>11.694857642496</v>
      </c>
    </row>
    <row r="475" spans="1:14" x14ac:dyDescent="0.3">
      <c r="A475">
        <v>-89.088805555555595</v>
      </c>
      <c r="B475">
        <v>38.960611111111099</v>
      </c>
      <c r="C475" t="s">
        <v>12</v>
      </c>
      <c r="D475" s="1" t="s">
        <v>13</v>
      </c>
      <c r="E475" s="2" t="s">
        <v>14</v>
      </c>
      <c r="F475" s="3">
        <v>45525</v>
      </c>
      <c r="G475">
        <v>471</v>
      </c>
      <c r="I475" s="2" t="s">
        <v>15</v>
      </c>
      <c r="J475" t="s">
        <v>16</v>
      </c>
      <c r="K475" t="s">
        <v>80</v>
      </c>
      <c r="L475" t="s">
        <v>87</v>
      </c>
      <c r="M475" s="3">
        <f t="shared" si="14"/>
        <v>45525</v>
      </c>
      <c r="N475">
        <f t="shared" si="15"/>
        <v>13.337234744832001</v>
      </c>
    </row>
    <row r="476" spans="1:14" x14ac:dyDescent="0.3">
      <c r="A476">
        <v>-89.088805555555595</v>
      </c>
      <c r="B476">
        <v>38.960611111111099</v>
      </c>
      <c r="C476" t="s">
        <v>12</v>
      </c>
      <c r="D476" s="1" t="s">
        <v>13</v>
      </c>
      <c r="E476" s="2" t="s">
        <v>14</v>
      </c>
      <c r="F476" s="3">
        <v>45524</v>
      </c>
      <c r="G476">
        <v>562</v>
      </c>
      <c r="I476" s="2" t="s">
        <v>15</v>
      </c>
      <c r="J476" t="s">
        <v>16</v>
      </c>
      <c r="K476" t="s">
        <v>80</v>
      </c>
      <c r="L476" t="s">
        <v>87</v>
      </c>
      <c r="M476" s="3">
        <f t="shared" si="14"/>
        <v>45524</v>
      </c>
      <c r="N476">
        <f t="shared" si="15"/>
        <v>15.914067784704001</v>
      </c>
    </row>
    <row r="477" spans="1:14" x14ac:dyDescent="0.3">
      <c r="A477">
        <v>-89.088805555555595</v>
      </c>
      <c r="B477">
        <v>38.960611111111099</v>
      </c>
      <c r="C477" t="s">
        <v>12</v>
      </c>
      <c r="D477" s="1" t="s">
        <v>13</v>
      </c>
      <c r="E477" s="2" t="s">
        <v>14</v>
      </c>
      <c r="F477" s="3">
        <v>45523</v>
      </c>
      <c r="G477">
        <v>590</v>
      </c>
      <c r="I477" s="2" t="s">
        <v>15</v>
      </c>
      <c r="J477" t="s">
        <v>16</v>
      </c>
      <c r="K477" t="s">
        <v>80</v>
      </c>
      <c r="L477" t="s">
        <v>87</v>
      </c>
      <c r="M477" s="3">
        <f t="shared" si="14"/>
        <v>45523</v>
      </c>
      <c r="N477">
        <f t="shared" si="15"/>
        <v>16.70693948928</v>
      </c>
    </row>
    <row r="478" spans="1:14" x14ac:dyDescent="0.3">
      <c r="A478">
        <v>-89.088805555555595</v>
      </c>
      <c r="B478">
        <v>38.960611111111099</v>
      </c>
      <c r="C478" t="s">
        <v>12</v>
      </c>
      <c r="D478" s="1" t="s">
        <v>13</v>
      </c>
      <c r="E478" s="2" t="s">
        <v>14</v>
      </c>
      <c r="F478" s="3">
        <v>45522</v>
      </c>
      <c r="G478">
        <v>579</v>
      </c>
      <c r="I478" s="2" t="s">
        <v>15</v>
      </c>
      <c r="J478" t="s">
        <v>16</v>
      </c>
      <c r="K478" t="s">
        <v>80</v>
      </c>
      <c r="L478" t="s">
        <v>87</v>
      </c>
      <c r="M478" s="3">
        <f t="shared" si="14"/>
        <v>45522</v>
      </c>
      <c r="N478">
        <f t="shared" si="15"/>
        <v>16.395454176768002</v>
      </c>
    </row>
    <row r="479" spans="1:14" x14ac:dyDescent="0.3">
      <c r="A479">
        <v>-89.088805555555595</v>
      </c>
      <c r="B479">
        <v>38.960611111111099</v>
      </c>
      <c r="C479" t="s">
        <v>12</v>
      </c>
      <c r="D479" s="1" t="s">
        <v>13</v>
      </c>
      <c r="E479" s="2" t="s">
        <v>14</v>
      </c>
      <c r="F479" s="3">
        <v>45521</v>
      </c>
      <c r="G479">
        <v>592</v>
      </c>
      <c r="I479" s="2" t="s">
        <v>15</v>
      </c>
      <c r="J479" t="s">
        <v>16</v>
      </c>
      <c r="K479" t="s">
        <v>80</v>
      </c>
      <c r="L479" t="s">
        <v>87</v>
      </c>
      <c r="M479" s="3">
        <f t="shared" si="14"/>
        <v>45521</v>
      </c>
      <c r="N479">
        <f t="shared" si="15"/>
        <v>16.763573182464</v>
      </c>
    </row>
    <row r="480" spans="1:14" x14ac:dyDescent="0.3">
      <c r="A480">
        <v>-89.088805555555595</v>
      </c>
      <c r="B480">
        <v>38.960611111111099</v>
      </c>
      <c r="C480" t="s">
        <v>12</v>
      </c>
      <c r="D480" s="1" t="s">
        <v>13</v>
      </c>
      <c r="E480" s="2" t="s">
        <v>14</v>
      </c>
      <c r="F480" s="3">
        <v>45520</v>
      </c>
      <c r="G480">
        <v>762</v>
      </c>
      <c r="I480" s="2" t="s">
        <v>15</v>
      </c>
      <c r="J480" t="s">
        <v>16</v>
      </c>
      <c r="K480" t="s">
        <v>80</v>
      </c>
      <c r="L480" t="s">
        <v>87</v>
      </c>
      <c r="M480" s="3">
        <f t="shared" si="14"/>
        <v>45520</v>
      </c>
      <c r="N480">
        <f t="shared" si="15"/>
        <v>21.577437103104</v>
      </c>
    </row>
    <row r="481" spans="1:14" x14ac:dyDescent="0.3">
      <c r="A481">
        <v>-89.088805555555595</v>
      </c>
      <c r="B481">
        <v>38.960611111111099</v>
      </c>
      <c r="C481" t="s">
        <v>12</v>
      </c>
      <c r="D481" s="1" t="s">
        <v>13</v>
      </c>
      <c r="E481" s="2" t="s">
        <v>14</v>
      </c>
      <c r="F481" s="3">
        <v>45519</v>
      </c>
      <c r="G481">
        <v>765</v>
      </c>
      <c r="I481" s="2" t="s">
        <v>15</v>
      </c>
      <c r="J481" t="s">
        <v>16</v>
      </c>
      <c r="K481" t="s">
        <v>80</v>
      </c>
      <c r="L481" t="s">
        <v>87</v>
      </c>
      <c r="M481" s="3">
        <f t="shared" si="14"/>
        <v>45519</v>
      </c>
      <c r="N481">
        <f t="shared" si="15"/>
        <v>21.662387642879999</v>
      </c>
    </row>
    <row r="482" spans="1:14" x14ac:dyDescent="0.3">
      <c r="A482">
        <v>-89.088805555555595</v>
      </c>
      <c r="B482">
        <v>38.960611111111099</v>
      </c>
      <c r="C482" t="s">
        <v>12</v>
      </c>
      <c r="D482" s="1" t="s">
        <v>13</v>
      </c>
      <c r="E482" s="2" t="s">
        <v>14</v>
      </c>
      <c r="F482" s="3">
        <v>45518</v>
      </c>
      <c r="G482">
        <v>765</v>
      </c>
      <c r="I482" s="2" t="s">
        <v>15</v>
      </c>
      <c r="J482" t="s">
        <v>16</v>
      </c>
      <c r="K482" t="s">
        <v>80</v>
      </c>
      <c r="L482" t="s">
        <v>87</v>
      </c>
      <c r="M482" s="3">
        <f t="shared" si="14"/>
        <v>45518</v>
      </c>
      <c r="N482">
        <f t="shared" si="15"/>
        <v>21.662387642879999</v>
      </c>
    </row>
    <row r="483" spans="1:14" x14ac:dyDescent="0.3">
      <c r="A483">
        <v>-89.088805555555595</v>
      </c>
      <c r="B483">
        <v>38.960611111111099</v>
      </c>
      <c r="C483" t="s">
        <v>12</v>
      </c>
      <c r="D483" s="1" t="s">
        <v>13</v>
      </c>
      <c r="E483" s="2" t="s">
        <v>14</v>
      </c>
      <c r="F483" s="3">
        <v>45517</v>
      </c>
      <c r="G483">
        <v>775</v>
      </c>
      <c r="I483" s="2" t="s">
        <v>15</v>
      </c>
      <c r="J483" t="s">
        <v>16</v>
      </c>
      <c r="K483" t="s">
        <v>80</v>
      </c>
      <c r="L483" t="s">
        <v>87</v>
      </c>
      <c r="M483" s="3">
        <f t="shared" si="14"/>
        <v>45517</v>
      </c>
      <c r="N483">
        <f t="shared" si="15"/>
        <v>21.945556108800002</v>
      </c>
    </row>
    <row r="484" spans="1:14" x14ac:dyDescent="0.3">
      <c r="A484">
        <v>-89.088805555555595</v>
      </c>
      <c r="B484">
        <v>38.960611111111099</v>
      </c>
      <c r="C484" t="s">
        <v>12</v>
      </c>
      <c r="D484" s="1" t="s">
        <v>13</v>
      </c>
      <c r="E484" s="2" t="s">
        <v>14</v>
      </c>
      <c r="F484" s="3">
        <v>45516</v>
      </c>
      <c r="G484">
        <v>784</v>
      </c>
      <c r="I484" s="2" t="s">
        <v>15</v>
      </c>
      <c r="J484" t="s">
        <v>16</v>
      </c>
      <c r="K484" t="s">
        <v>80</v>
      </c>
      <c r="L484" t="s">
        <v>87</v>
      </c>
      <c r="M484" s="3">
        <f t="shared" si="14"/>
        <v>45516</v>
      </c>
      <c r="N484">
        <f t="shared" si="15"/>
        <v>22.200407728127999</v>
      </c>
    </row>
    <row r="485" spans="1:14" x14ac:dyDescent="0.3">
      <c r="A485">
        <v>-89.088805555555595</v>
      </c>
      <c r="B485">
        <v>38.960611111111099</v>
      </c>
      <c r="C485" t="s">
        <v>12</v>
      </c>
      <c r="D485" s="1" t="s">
        <v>13</v>
      </c>
      <c r="E485" s="2" t="s">
        <v>14</v>
      </c>
      <c r="F485" s="3">
        <v>45515</v>
      </c>
      <c r="G485">
        <v>795</v>
      </c>
      <c r="I485" s="2" t="s">
        <v>15</v>
      </c>
      <c r="J485" t="s">
        <v>16</v>
      </c>
      <c r="K485" t="s">
        <v>80</v>
      </c>
      <c r="L485" t="s">
        <v>87</v>
      </c>
      <c r="M485" s="3">
        <f t="shared" si="14"/>
        <v>45515</v>
      </c>
      <c r="N485">
        <f t="shared" si="15"/>
        <v>22.51189304064</v>
      </c>
    </row>
    <row r="486" spans="1:14" x14ac:dyDescent="0.3">
      <c r="A486">
        <v>-89.088805555555595</v>
      </c>
      <c r="B486">
        <v>38.960611111111099</v>
      </c>
      <c r="C486" t="s">
        <v>12</v>
      </c>
      <c r="D486" s="1" t="s">
        <v>13</v>
      </c>
      <c r="E486" s="2" t="s">
        <v>14</v>
      </c>
      <c r="F486" s="3">
        <v>45514</v>
      </c>
      <c r="G486">
        <v>805</v>
      </c>
      <c r="I486" s="2" t="s">
        <v>15</v>
      </c>
      <c r="J486" t="s">
        <v>16</v>
      </c>
      <c r="K486" t="s">
        <v>80</v>
      </c>
      <c r="L486" t="s">
        <v>87</v>
      </c>
      <c r="M486" s="3">
        <f t="shared" si="14"/>
        <v>45514</v>
      </c>
      <c r="N486">
        <f t="shared" si="15"/>
        <v>22.79506150656</v>
      </c>
    </row>
    <row r="487" spans="1:14" x14ac:dyDescent="0.3">
      <c r="A487">
        <v>-89.088805555555595</v>
      </c>
      <c r="B487">
        <v>38.960611111111099</v>
      </c>
      <c r="C487" t="s">
        <v>12</v>
      </c>
      <c r="D487" s="1" t="s">
        <v>13</v>
      </c>
      <c r="E487" s="2" t="s">
        <v>14</v>
      </c>
      <c r="F487" s="3">
        <v>45513</v>
      </c>
      <c r="G487">
        <v>785</v>
      </c>
      <c r="I487" s="2" t="s">
        <v>15</v>
      </c>
      <c r="J487" t="s">
        <v>16</v>
      </c>
      <c r="K487" t="s">
        <v>80</v>
      </c>
      <c r="L487" t="s">
        <v>87</v>
      </c>
      <c r="M487" s="3">
        <f t="shared" si="14"/>
        <v>45513</v>
      </c>
      <c r="N487">
        <f t="shared" si="15"/>
        <v>22.228724574720001</v>
      </c>
    </row>
    <row r="488" spans="1:14" x14ac:dyDescent="0.3">
      <c r="A488">
        <v>-89.088805555555595</v>
      </c>
      <c r="B488">
        <v>38.960611111111099</v>
      </c>
      <c r="C488" t="s">
        <v>12</v>
      </c>
      <c r="D488" s="1" t="s">
        <v>13</v>
      </c>
      <c r="E488" s="2" t="s">
        <v>14</v>
      </c>
      <c r="F488" s="3">
        <v>45512</v>
      </c>
      <c r="G488">
        <v>700</v>
      </c>
      <c r="I488" s="2" t="s">
        <v>15</v>
      </c>
      <c r="J488" t="s">
        <v>16</v>
      </c>
      <c r="K488" t="s">
        <v>80</v>
      </c>
      <c r="L488" t="s">
        <v>87</v>
      </c>
      <c r="M488" s="3">
        <f t="shared" si="14"/>
        <v>45512</v>
      </c>
      <c r="N488">
        <f t="shared" si="15"/>
        <v>19.8217926144</v>
      </c>
    </row>
    <row r="489" spans="1:14" x14ac:dyDescent="0.3">
      <c r="A489">
        <v>-89.088805555555595</v>
      </c>
      <c r="B489">
        <v>38.960611111111099</v>
      </c>
      <c r="C489" t="s">
        <v>12</v>
      </c>
      <c r="D489" s="1" t="s">
        <v>13</v>
      </c>
      <c r="E489" s="2" t="s">
        <v>14</v>
      </c>
      <c r="F489" s="3">
        <v>45511</v>
      </c>
      <c r="G489">
        <v>718</v>
      </c>
      <c r="I489" s="2" t="s">
        <v>15</v>
      </c>
      <c r="J489" t="s">
        <v>16</v>
      </c>
      <c r="K489" t="s">
        <v>80</v>
      </c>
      <c r="L489" t="s">
        <v>87</v>
      </c>
      <c r="M489" s="3">
        <f t="shared" si="14"/>
        <v>45511</v>
      </c>
      <c r="N489">
        <f t="shared" si="15"/>
        <v>20.331495853056001</v>
      </c>
    </row>
    <row r="490" spans="1:14" x14ac:dyDescent="0.3">
      <c r="A490">
        <v>-89.088805555555595</v>
      </c>
      <c r="B490">
        <v>38.960611111111099</v>
      </c>
      <c r="C490" t="s">
        <v>12</v>
      </c>
      <c r="D490" s="1" t="s">
        <v>13</v>
      </c>
      <c r="E490" s="2" t="s">
        <v>14</v>
      </c>
      <c r="F490" s="3">
        <v>45510</v>
      </c>
      <c r="G490">
        <v>758</v>
      </c>
      <c r="I490" s="2" t="s">
        <v>15</v>
      </c>
      <c r="J490" t="s">
        <v>16</v>
      </c>
      <c r="K490" t="s">
        <v>80</v>
      </c>
      <c r="L490" t="s">
        <v>87</v>
      </c>
      <c r="M490" s="3">
        <f t="shared" si="14"/>
        <v>45510</v>
      </c>
      <c r="N490">
        <f t="shared" si="15"/>
        <v>21.464169716736002</v>
      </c>
    </row>
    <row r="491" spans="1:14" x14ac:dyDescent="0.3">
      <c r="A491">
        <v>-89.088805555555595</v>
      </c>
      <c r="B491">
        <v>38.960611111111099</v>
      </c>
      <c r="C491" t="s">
        <v>12</v>
      </c>
      <c r="D491" s="1" t="s">
        <v>13</v>
      </c>
      <c r="E491" s="2" t="s">
        <v>14</v>
      </c>
      <c r="F491" s="3">
        <v>45509</v>
      </c>
      <c r="G491">
        <v>869</v>
      </c>
      <c r="I491" s="2" t="s">
        <v>15</v>
      </c>
      <c r="J491" t="s">
        <v>16</v>
      </c>
      <c r="K491" t="s">
        <v>80</v>
      </c>
      <c r="L491" t="s">
        <v>87</v>
      </c>
      <c r="M491" s="3">
        <f t="shared" si="14"/>
        <v>45509</v>
      </c>
      <c r="N491">
        <f t="shared" si="15"/>
        <v>24.607339688448</v>
      </c>
    </row>
    <row r="492" spans="1:14" x14ac:dyDescent="0.3">
      <c r="A492">
        <v>-89.088805555555595</v>
      </c>
      <c r="B492">
        <v>38.960611111111099</v>
      </c>
      <c r="C492" t="s">
        <v>12</v>
      </c>
      <c r="D492" s="1" t="s">
        <v>13</v>
      </c>
      <c r="E492" s="2" t="s">
        <v>14</v>
      </c>
      <c r="F492" s="3">
        <v>45508</v>
      </c>
      <c r="G492">
        <v>1130</v>
      </c>
      <c r="I492" s="2" t="s">
        <v>15</v>
      </c>
      <c r="J492" t="s">
        <v>16</v>
      </c>
      <c r="K492" t="s">
        <v>80</v>
      </c>
      <c r="L492" t="s">
        <v>87</v>
      </c>
      <c r="M492" s="3">
        <f t="shared" si="14"/>
        <v>45508</v>
      </c>
      <c r="N492">
        <f t="shared" si="15"/>
        <v>31.998036648959999</v>
      </c>
    </row>
    <row r="493" spans="1:14" x14ac:dyDescent="0.3">
      <c r="A493">
        <v>-89.088805555555595</v>
      </c>
      <c r="B493">
        <v>38.960611111111099</v>
      </c>
      <c r="C493" t="s">
        <v>12</v>
      </c>
      <c r="D493" s="1" t="s">
        <v>13</v>
      </c>
      <c r="E493" s="2" t="s">
        <v>14</v>
      </c>
      <c r="F493" s="3">
        <v>45507</v>
      </c>
      <c r="G493">
        <v>1390</v>
      </c>
      <c r="I493" s="2" t="s">
        <v>15</v>
      </c>
      <c r="J493" t="s">
        <v>16</v>
      </c>
      <c r="K493" t="s">
        <v>80</v>
      </c>
      <c r="L493" t="s">
        <v>87</v>
      </c>
      <c r="M493" s="3">
        <f t="shared" si="14"/>
        <v>45507</v>
      </c>
      <c r="N493">
        <f t="shared" si="15"/>
        <v>39.36041676288</v>
      </c>
    </row>
    <row r="494" spans="1:14" x14ac:dyDescent="0.3">
      <c r="A494">
        <v>-89.088805555555595</v>
      </c>
      <c r="B494">
        <v>38.960611111111099</v>
      </c>
      <c r="C494" t="s">
        <v>12</v>
      </c>
      <c r="D494" s="1" t="s">
        <v>13</v>
      </c>
      <c r="E494" s="2" t="s">
        <v>14</v>
      </c>
      <c r="F494" s="3">
        <v>45506</v>
      </c>
      <c r="G494">
        <v>1520</v>
      </c>
      <c r="I494" s="2" t="s">
        <v>15</v>
      </c>
      <c r="J494" t="s">
        <v>16</v>
      </c>
      <c r="K494" t="s">
        <v>80</v>
      </c>
      <c r="L494" t="s">
        <v>87</v>
      </c>
      <c r="M494" s="3">
        <f t="shared" si="14"/>
        <v>45506</v>
      </c>
      <c r="N494">
        <f t="shared" si="15"/>
        <v>43.041606819839998</v>
      </c>
    </row>
    <row r="495" spans="1:14" x14ac:dyDescent="0.3">
      <c r="A495">
        <v>-89.088805555555595</v>
      </c>
      <c r="B495">
        <v>38.960611111111099</v>
      </c>
      <c r="C495" t="s">
        <v>12</v>
      </c>
      <c r="D495" s="1" t="s">
        <v>13</v>
      </c>
      <c r="E495" s="2" t="s">
        <v>14</v>
      </c>
      <c r="F495" s="3">
        <v>45505</v>
      </c>
      <c r="G495">
        <v>1860</v>
      </c>
      <c r="I495" s="2" t="s">
        <v>15</v>
      </c>
      <c r="J495" t="s">
        <v>16</v>
      </c>
      <c r="K495" t="s">
        <v>80</v>
      </c>
      <c r="L495" t="s">
        <v>87</v>
      </c>
      <c r="M495" s="3">
        <f t="shared" si="14"/>
        <v>45505</v>
      </c>
      <c r="N495">
        <f t="shared" si="15"/>
        <v>52.669334661120004</v>
      </c>
    </row>
    <row r="496" spans="1:14" x14ac:dyDescent="0.3">
      <c r="A496">
        <v>-89.088805555555595</v>
      </c>
      <c r="B496">
        <v>38.960611111111099</v>
      </c>
      <c r="C496" t="s">
        <v>12</v>
      </c>
      <c r="D496" s="1" t="s">
        <v>13</v>
      </c>
      <c r="E496" s="2" t="s">
        <v>14</v>
      </c>
      <c r="F496" s="3">
        <v>45504</v>
      </c>
      <c r="G496">
        <v>2960</v>
      </c>
      <c r="I496" s="2" t="s">
        <v>15</v>
      </c>
      <c r="J496" t="s">
        <v>16</v>
      </c>
      <c r="K496" t="s">
        <v>80</v>
      </c>
      <c r="L496" t="s">
        <v>87</v>
      </c>
      <c r="M496" s="3">
        <f t="shared" si="14"/>
        <v>45504</v>
      </c>
      <c r="N496">
        <f t="shared" si="15"/>
        <v>83.817865912320002</v>
      </c>
    </row>
    <row r="497" spans="1:14" x14ac:dyDescent="0.3">
      <c r="A497">
        <v>-89.088805555555595</v>
      </c>
      <c r="B497">
        <v>38.960611111111099</v>
      </c>
      <c r="C497" t="s">
        <v>12</v>
      </c>
      <c r="D497" s="1" t="s">
        <v>13</v>
      </c>
      <c r="E497" s="2" t="s">
        <v>14</v>
      </c>
      <c r="F497" s="3">
        <v>45503</v>
      </c>
      <c r="G497">
        <v>2290</v>
      </c>
      <c r="I497" s="2" t="s">
        <v>15</v>
      </c>
      <c r="J497" t="s">
        <v>16</v>
      </c>
      <c r="K497" t="s">
        <v>80</v>
      </c>
      <c r="L497" t="s">
        <v>87</v>
      </c>
      <c r="M497" s="3">
        <f t="shared" si="14"/>
        <v>45503</v>
      </c>
      <c r="N497">
        <f t="shared" si="15"/>
        <v>64.845578695680004</v>
      </c>
    </row>
    <row r="498" spans="1:14" x14ac:dyDescent="0.3">
      <c r="A498">
        <v>-89.088805555555595</v>
      </c>
      <c r="B498">
        <v>38.960611111111099</v>
      </c>
      <c r="C498" t="s">
        <v>12</v>
      </c>
      <c r="D498" s="1" t="s">
        <v>13</v>
      </c>
      <c r="E498" s="2" t="s">
        <v>14</v>
      </c>
      <c r="F498" s="3">
        <v>45502</v>
      </c>
      <c r="G498">
        <v>1360</v>
      </c>
      <c r="I498" s="2" t="s">
        <v>15</v>
      </c>
      <c r="J498" t="s">
        <v>16</v>
      </c>
      <c r="K498" t="s">
        <v>80</v>
      </c>
      <c r="L498" t="s">
        <v>87</v>
      </c>
      <c r="M498" s="3">
        <f t="shared" si="14"/>
        <v>45502</v>
      </c>
      <c r="N498">
        <f t="shared" si="15"/>
        <v>38.510911365120002</v>
      </c>
    </row>
    <row r="499" spans="1:14" x14ac:dyDescent="0.3">
      <c r="A499">
        <v>-89.088805555555595</v>
      </c>
      <c r="B499">
        <v>38.960611111111099</v>
      </c>
      <c r="C499" t="s">
        <v>12</v>
      </c>
      <c r="D499" s="1" t="s">
        <v>13</v>
      </c>
      <c r="E499" s="2" t="s">
        <v>14</v>
      </c>
      <c r="F499" s="3">
        <v>45501</v>
      </c>
      <c r="G499">
        <v>1280</v>
      </c>
      <c r="I499" s="2" t="s">
        <v>15</v>
      </c>
      <c r="J499" t="s">
        <v>16</v>
      </c>
      <c r="K499" t="s">
        <v>80</v>
      </c>
      <c r="L499" t="s">
        <v>87</v>
      </c>
      <c r="M499" s="3">
        <f t="shared" si="14"/>
        <v>45501</v>
      </c>
      <c r="N499">
        <f t="shared" si="15"/>
        <v>36.24556363776</v>
      </c>
    </row>
    <row r="500" spans="1:14" x14ac:dyDescent="0.3">
      <c r="A500">
        <v>-89.088805555555595</v>
      </c>
      <c r="B500">
        <v>38.960611111111099</v>
      </c>
      <c r="C500" t="s">
        <v>12</v>
      </c>
      <c r="D500" s="1" t="s">
        <v>13</v>
      </c>
      <c r="E500" s="2" t="s">
        <v>14</v>
      </c>
      <c r="F500" s="3">
        <v>45500</v>
      </c>
      <c r="G500">
        <v>1220</v>
      </c>
      <c r="I500" s="2" t="s">
        <v>15</v>
      </c>
      <c r="J500" t="s">
        <v>16</v>
      </c>
      <c r="K500" t="s">
        <v>80</v>
      </c>
      <c r="L500" t="s">
        <v>87</v>
      </c>
      <c r="M500" s="3">
        <f t="shared" si="14"/>
        <v>45500</v>
      </c>
      <c r="N500">
        <f t="shared" si="15"/>
        <v>34.546552842240004</v>
      </c>
    </row>
    <row r="501" spans="1:14" x14ac:dyDescent="0.3">
      <c r="A501">
        <v>-89.088805555555595</v>
      </c>
      <c r="B501">
        <v>38.960611111111099</v>
      </c>
      <c r="C501" t="s">
        <v>12</v>
      </c>
      <c r="D501" s="1" t="s">
        <v>13</v>
      </c>
      <c r="E501" s="2" t="s">
        <v>14</v>
      </c>
      <c r="F501" s="3">
        <v>45499</v>
      </c>
      <c r="G501">
        <v>1080</v>
      </c>
      <c r="I501" s="2" t="s">
        <v>15</v>
      </c>
      <c r="J501" t="s">
        <v>16</v>
      </c>
      <c r="K501" t="s">
        <v>80</v>
      </c>
      <c r="L501" t="s">
        <v>87</v>
      </c>
      <c r="M501" s="3">
        <f t="shared" si="14"/>
        <v>45499</v>
      </c>
      <c r="N501">
        <f t="shared" si="15"/>
        <v>30.582194319359999</v>
      </c>
    </row>
    <row r="502" spans="1:14" x14ac:dyDescent="0.3">
      <c r="A502">
        <v>-89.088805555555595</v>
      </c>
      <c r="B502">
        <v>38.960611111111099</v>
      </c>
      <c r="C502" t="s">
        <v>12</v>
      </c>
      <c r="D502" s="1" t="s">
        <v>13</v>
      </c>
      <c r="E502" s="2" t="s">
        <v>14</v>
      </c>
      <c r="F502" s="3">
        <v>45498</v>
      </c>
      <c r="G502">
        <v>1080</v>
      </c>
      <c r="I502" s="2" t="s">
        <v>15</v>
      </c>
      <c r="J502" t="s">
        <v>16</v>
      </c>
      <c r="K502" t="s">
        <v>80</v>
      </c>
      <c r="L502" t="s">
        <v>87</v>
      </c>
      <c r="M502" s="3">
        <f t="shared" si="14"/>
        <v>45498</v>
      </c>
      <c r="N502">
        <f t="shared" si="15"/>
        <v>30.582194319359999</v>
      </c>
    </row>
    <row r="503" spans="1:14" x14ac:dyDescent="0.3">
      <c r="A503">
        <v>-89.088805555555595</v>
      </c>
      <c r="B503">
        <v>38.960611111111099</v>
      </c>
      <c r="C503" t="s">
        <v>12</v>
      </c>
      <c r="D503" s="1" t="s">
        <v>13</v>
      </c>
      <c r="E503" s="2" t="s">
        <v>14</v>
      </c>
      <c r="F503" s="3">
        <v>45497</v>
      </c>
      <c r="G503">
        <v>1100</v>
      </c>
      <c r="I503" s="2" t="s">
        <v>15</v>
      </c>
      <c r="J503" t="s">
        <v>16</v>
      </c>
      <c r="K503" t="s">
        <v>80</v>
      </c>
      <c r="L503" t="s">
        <v>87</v>
      </c>
      <c r="M503" s="3">
        <f t="shared" si="14"/>
        <v>45497</v>
      </c>
      <c r="N503">
        <f t="shared" si="15"/>
        <v>31.148531251200001</v>
      </c>
    </row>
    <row r="504" spans="1:14" x14ac:dyDescent="0.3">
      <c r="A504">
        <v>-89.088805555555595</v>
      </c>
      <c r="B504">
        <v>38.960611111111099</v>
      </c>
      <c r="C504" t="s">
        <v>12</v>
      </c>
      <c r="D504" s="1" t="s">
        <v>13</v>
      </c>
      <c r="E504" s="2" t="s">
        <v>14</v>
      </c>
      <c r="F504" s="3">
        <v>45496</v>
      </c>
      <c r="G504">
        <v>1130</v>
      </c>
      <c r="I504" s="2" t="s">
        <v>15</v>
      </c>
      <c r="J504" t="s">
        <v>16</v>
      </c>
      <c r="K504" t="s">
        <v>80</v>
      </c>
      <c r="L504" t="s">
        <v>87</v>
      </c>
      <c r="M504" s="3">
        <f t="shared" si="14"/>
        <v>45496</v>
      </c>
      <c r="N504">
        <f t="shared" si="15"/>
        <v>31.998036648959999</v>
      </c>
    </row>
    <row r="505" spans="1:14" x14ac:dyDescent="0.3">
      <c r="A505">
        <v>-89.088805555555595</v>
      </c>
      <c r="B505">
        <v>38.960611111111099</v>
      </c>
      <c r="C505" t="s">
        <v>12</v>
      </c>
      <c r="D505" s="1" t="s">
        <v>13</v>
      </c>
      <c r="E505" s="2" t="s">
        <v>14</v>
      </c>
      <c r="F505" s="3">
        <v>45495</v>
      </c>
      <c r="G505">
        <v>1170</v>
      </c>
      <c r="I505" s="2" t="s">
        <v>15</v>
      </c>
      <c r="J505" t="s">
        <v>16</v>
      </c>
      <c r="K505" t="s">
        <v>80</v>
      </c>
      <c r="L505" t="s">
        <v>87</v>
      </c>
      <c r="M505" s="3">
        <f t="shared" si="14"/>
        <v>45495</v>
      </c>
      <c r="N505">
        <f t="shared" si="15"/>
        <v>33.13071051264</v>
      </c>
    </row>
    <row r="506" spans="1:14" x14ac:dyDescent="0.3">
      <c r="A506">
        <v>-89.088805555555595</v>
      </c>
      <c r="B506">
        <v>38.960611111111099</v>
      </c>
      <c r="C506" t="s">
        <v>12</v>
      </c>
      <c r="D506" s="1" t="s">
        <v>13</v>
      </c>
      <c r="E506" s="2" t="s">
        <v>14</v>
      </c>
      <c r="F506" s="3">
        <v>45494</v>
      </c>
      <c r="G506">
        <v>1180</v>
      </c>
      <c r="I506" s="2" t="s">
        <v>15</v>
      </c>
      <c r="J506" t="s">
        <v>16</v>
      </c>
      <c r="K506" t="s">
        <v>80</v>
      </c>
      <c r="L506" t="s">
        <v>87</v>
      </c>
      <c r="M506" s="3">
        <f t="shared" si="14"/>
        <v>45494</v>
      </c>
      <c r="N506">
        <f t="shared" si="15"/>
        <v>33.41387897856</v>
      </c>
    </row>
    <row r="507" spans="1:14" x14ac:dyDescent="0.3">
      <c r="A507">
        <v>-89.088805555555595</v>
      </c>
      <c r="B507">
        <v>38.960611111111099</v>
      </c>
      <c r="C507" t="s">
        <v>12</v>
      </c>
      <c r="D507" s="1" t="s">
        <v>13</v>
      </c>
      <c r="E507" s="2" t="s">
        <v>14</v>
      </c>
      <c r="F507" s="3">
        <v>45493</v>
      </c>
      <c r="G507">
        <v>1130</v>
      </c>
      <c r="I507" s="2" t="s">
        <v>15</v>
      </c>
      <c r="J507" t="s">
        <v>16</v>
      </c>
      <c r="K507" t="s">
        <v>80</v>
      </c>
      <c r="L507" t="s">
        <v>87</v>
      </c>
      <c r="M507" s="3">
        <f t="shared" si="14"/>
        <v>45493</v>
      </c>
      <c r="N507">
        <f t="shared" si="15"/>
        <v>31.998036648959999</v>
      </c>
    </row>
    <row r="508" spans="1:14" x14ac:dyDescent="0.3">
      <c r="A508">
        <v>-89.088805555555595</v>
      </c>
      <c r="B508">
        <v>38.960611111111099</v>
      </c>
      <c r="C508" t="s">
        <v>12</v>
      </c>
      <c r="D508" s="1" t="s">
        <v>13</v>
      </c>
      <c r="E508" s="2" t="s">
        <v>14</v>
      </c>
      <c r="F508" s="3">
        <v>45492</v>
      </c>
      <c r="G508">
        <v>2390</v>
      </c>
      <c r="I508" s="2" t="s">
        <v>15</v>
      </c>
      <c r="J508" t="s">
        <v>16</v>
      </c>
      <c r="K508" t="s">
        <v>80</v>
      </c>
      <c r="L508" t="s">
        <v>87</v>
      </c>
      <c r="M508" s="3">
        <f t="shared" si="14"/>
        <v>45492</v>
      </c>
      <c r="N508">
        <f t="shared" si="15"/>
        <v>67.677263354879997</v>
      </c>
    </row>
    <row r="509" spans="1:14" x14ac:dyDescent="0.3">
      <c r="A509">
        <v>-89.088805555555595</v>
      </c>
      <c r="B509">
        <v>38.960611111111099</v>
      </c>
      <c r="C509" t="s">
        <v>12</v>
      </c>
      <c r="D509" s="1" t="s">
        <v>13</v>
      </c>
      <c r="E509" s="2" t="s">
        <v>14</v>
      </c>
      <c r="F509" s="3">
        <v>45491</v>
      </c>
      <c r="G509">
        <v>4920</v>
      </c>
      <c r="I509" s="2" t="s">
        <v>15</v>
      </c>
      <c r="J509" t="s">
        <v>16</v>
      </c>
      <c r="K509" t="s">
        <v>80</v>
      </c>
      <c r="L509" t="s">
        <v>87</v>
      </c>
      <c r="M509" s="3">
        <f t="shared" si="14"/>
        <v>45491</v>
      </c>
      <c r="N509">
        <f t="shared" si="15"/>
        <v>139.31888523264001</v>
      </c>
    </row>
    <row r="510" spans="1:14" x14ac:dyDescent="0.3">
      <c r="A510">
        <v>-89.088805555555595</v>
      </c>
      <c r="B510">
        <v>38.960611111111099</v>
      </c>
      <c r="C510" t="s">
        <v>12</v>
      </c>
      <c r="D510" s="1" t="s">
        <v>13</v>
      </c>
      <c r="E510" s="2" t="s">
        <v>14</v>
      </c>
      <c r="F510" s="3">
        <v>45490</v>
      </c>
      <c r="G510">
        <v>4940</v>
      </c>
      <c r="I510" s="2" t="s">
        <v>15</v>
      </c>
      <c r="J510" t="s">
        <v>16</v>
      </c>
      <c r="K510" t="s">
        <v>80</v>
      </c>
      <c r="L510" t="s">
        <v>87</v>
      </c>
      <c r="M510" s="3">
        <f t="shared" si="14"/>
        <v>45490</v>
      </c>
      <c r="N510">
        <f t="shared" si="15"/>
        <v>139.88522216448001</v>
      </c>
    </row>
    <row r="511" spans="1:14" x14ac:dyDescent="0.3">
      <c r="A511">
        <v>-89.088805555555595</v>
      </c>
      <c r="B511">
        <v>38.960611111111099</v>
      </c>
      <c r="C511" t="s">
        <v>12</v>
      </c>
      <c r="D511" s="1" t="s">
        <v>13</v>
      </c>
      <c r="E511" s="2" t="s">
        <v>14</v>
      </c>
      <c r="F511" s="3">
        <v>45489</v>
      </c>
      <c r="G511">
        <v>2120</v>
      </c>
      <c r="I511" s="2" t="s">
        <v>15</v>
      </c>
      <c r="J511" t="s">
        <v>16</v>
      </c>
      <c r="K511" t="s">
        <v>80</v>
      </c>
      <c r="L511" t="s">
        <v>87</v>
      </c>
      <c r="M511" s="3">
        <f t="shared" si="14"/>
        <v>45489</v>
      </c>
      <c r="N511">
        <f t="shared" si="15"/>
        <v>60.031714775040001</v>
      </c>
    </row>
    <row r="512" spans="1:14" x14ac:dyDescent="0.3">
      <c r="A512">
        <v>-89.088805555555595</v>
      </c>
      <c r="B512">
        <v>38.960611111111099</v>
      </c>
      <c r="C512" t="s">
        <v>12</v>
      </c>
      <c r="D512" s="1" t="s">
        <v>13</v>
      </c>
      <c r="E512" s="2" t="s">
        <v>14</v>
      </c>
      <c r="F512" s="3">
        <v>45488</v>
      </c>
      <c r="G512">
        <v>668</v>
      </c>
      <c r="I512" s="2" t="s">
        <v>15</v>
      </c>
      <c r="J512" t="s">
        <v>16</v>
      </c>
      <c r="K512" t="s">
        <v>80</v>
      </c>
      <c r="L512" t="s">
        <v>87</v>
      </c>
      <c r="M512" s="3">
        <f t="shared" si="14"/>
        <v>45488</v>
      </c>
      <c r="N512">
        <f t="shared" si="15"/>
        <v>18.915653523456001</v>
      </c>
    </row>
    <row r="513" spans="1:14" x14ac:dyDescent="0.3">
      <c r="A513">
        <v>-89.088805555555595</v>
      </c>
      <c r="B513">
        <v>38.960611111111099</v>
      </c>
      <c r="C513" t="s">
        <v>12</v>
      </c>
      <c r="D513" s="1" t="s">
        <v>13</v>
      </c>
      <c r="E513" s="2" t="s">
        <v>14</v>
      </c>
      <c r="F513" s="3">
        <v>45487</v>
      </c>
      <c r="G513">
        <v>533</v>
      </c>
      <c r="I513" s="2" t="s">
        <v>15</v>
      </c>
      <c r="J513" t="s">
        <v>16</v>
      </c>
      <c r="K513" t="s">
        <v>80</v>
      </c>
      <c r="L513" t="s">
        <v>87</v>
      </c>
      <c r="M513" s="3">
        <f t="shared" si="14"/>
        <v>45487</v>
      </c>
      <c r="N513">
        <f t="shared" si="15"/>
        <v>15.092879233536001</v>
      </c>
    </row>
    <row r="514" spans="1:14" x14ac:dyDescent="0.3">
      <c r="A514">
        <v>-89.088805555555595</v>
      </c>
      <c r="B514">
        <v>38.960611111111099</v>
      </c>
      <c r="C514" t="s">
        <v>12</v>
      </c>
      <c r="D514" s="1" t="s">
        <v>13</v>
      </c>
      <c r="E514" s="2" t="s">
        <v>14</v>
      </c>
      <c r="F514" s="3">
        <v>45486</v>
      </c>
      <c r="G514">
        <v>630</v>
      </c>
      <c r="I514" s="2" t="s">
        <v>15</v>
      </c>
      <c r="J514" t="s">
        <v>16</v>
      </c>
      <c r="K514" t="s">
        <v>80</v>
      </c>
      <c r="L514" t="s">
        <v>87</v>
      </c>
      <c r="M514" s="3">
        <f t="shared" si="14"/>
        <v>45486</v>
      </c>
      <c r="N514">
        <f t="shared" si="15"/>
        <v>17.839613352960001</v>
      </c>
    </row>
    <row r="515" spans="1:14" x14ac:dyDescent="0.3">
      <c r="A515">
        <v>-89.088805555555595</v>
      </c>
      <c r="B515">
        <v>38.960611111111099</v>
      </c>
      <c r="C515" t="s">
        <v>12</v>
      </c>
      <c r="D515" s="1" t="s">
        <v>13</v>
      </c>
      <c r="E515" s="2" t="s">
        <v>14</v>
      </c>
      <c r="F515" s="3">
        <v>45485</v>
      </c>
      <c r="G515">
        <v>1150</v>
      </c>
      <c r="I515" s="2" t="s">
        <v>15</v>
      </c>
      <c r="J515" t="s">
        <v>16</v>
      </c>
      <c r="K515" t="s">
        <v>80</v>
      </c>
      <c r="L515" t="s">
        <v>87</v>
      </c>
      <c r="M515" s="3">
        <f t="shared" ref="M515:M578" si="16">F515</f>
        <v>45485</v>
      </c>
      <c r="N515">
        <f t="shared" ref="N515:N578" si="17">G515*0.028316846592</f>
        <v>32.564373580800002</v>
      </c>
    </row>
    <row r="516" spans="1:14" x14ac:dyDescent="0.3">
      <c r="A516">
        <v>-89.088805555555595</v>
      </c>
      <c r="B516">
        <v>38.960611111111099</v>
      </c>
      <c r="C516" t="s">
        <v>12</v>
      </c>
      <c r="D516" s="1" t="s">
        <v>13</v>
      </c>
      <c r="E516" s="2" t="s">
        <v>14</v>
      </c>
      <c r="F516" s="3">
        <v>45484</v>
      </c>
      <c r="G516">
        <v>3280</v>
      </c>
      <c r="I516" s="2" t="s">
        <v>15</v>
      </c>
      <c r="J516" t="s">
        <v>16</v>
      </c>
      <c r="K516" t="s">
        <v>80</v>
      </c>
      <c r="L516" t="s">
        <v>87</v>
      </c>
      <c r="M516" s="3">
        <f t="shared" si="16"/>
        <v>45484</v>
      </c>
      <c r="N516">
        <f t="shared" si="17"/>
        <v>92.879256821760009</v>
      </c>
    </row>
    <row r="517" spans="1:14" x14ac:dyDescent="0.3">
      <c r="A517">
        <v>-89.088805555555595</v>
      </c>
      <c r="B517">
        <v>38.960611111111099</v>
      </c>
      <c r="C517" t="s">
        <v>12</v>
      </c>
      <c r="D517" s="1" t="s">
        <v>13</v>
      </c>
      <c r="E517" s="2" t="s">
        <v>14</v>
      </c>
      <c r="F517" s="3">
        <v>45483</v>
      </c>
      <c r="G517">
        <v>3130</v>
      </c>
      <c r="I517" s="2" t="s">
        <v>15</v>
      </c>
      <c r="J517" t="s">
        <v>16</v>
      </c>
      <c r="K517" t="s">
        <v>80</v>
      </c>
      <c r="L517" t="s">
        <v>87</v>
      </c>
      <c r="M517" s="3">
        <f t="shared" si="16"/>
        <v>45483</v>
      </c>
      <c r="N517">
        <f t="shared" si="17"/>
        <v>88.631729832960005</v>
      </c>
    </row>
    <row r="518" spans="1:14" x14ac:dyDescent="0.3">
      <c r="A518">
        <v>-89.088805555555595</v>
      </c>
      <c r="B518">
        <v>38.960611111111099</v>
      </c>
      <c r="C518" t="s">
        <v>12</v>
      </c>
      <c r="D518" s="1" t="s">
        <v>13</v>
      </c>
      <c r="E518" s="2" t="s">
        <v>14</v>
      </c>
      <c r="F518" s="3">
        <v>45482</v>
      </c>
      <c r="G518">
        <v>356</v>
      </c>
      <c r="I518" s="2" t="s">
        <v>15</v>
      </c>
      <c r="J518" t="s">
        <v>16</v>
      </c>
      <c r="K518" t="s">
        <v>80</v>
      </c>
      <c r="L518" t="s">
        <v>87</v>
      </c>
      <c r="M518" s="3">
        <f t="shared" si="16"/>
        <v>45482</v>
      </c>
      <c r="N518">
        <f t="shared" si="17"/>
        <v>10.080797386752</v>
      </c>
    </row>
    <row r="519" spans="1:14" x14ac:dyDescent="0.3">
      <c r="A519">
        <v>-89.088805555555595</v>
      </c>
      <c r="B519">
        <v>38.960611111111099</v>
      </c>
      <c r="C519" t="s">
        <v>12</v>
      </c>
      <c r="D519" s="1" t="s">
        <v>13</v>
      </c>
      <c r="E519" s="2" t="s">
        <v>14</v>
      </c>
      <c r="F519" s="3">
        <v>45481</v>
      </c>
      <c r="G519">
        <v>301</v>
      </c>
      <c r="I519" s="2" t="s">
        <v>15</v>
      </c>
      <c r="J519" t="s">
        <v>16</v>
      </c>
      <c r="K519" t="s">
        <v>80</v>
      </c>
      <c r="L519" t="s">
        <v>87</v>
      </c>
      <c r="M519" s="3">
        <f t="shared" si="16"/>
        <v>45481</v>
      </c>
      <c r="N519">
        <f t="shared" si="17"/>
        <v>8.5233708241919999</v>
      </c>
    </row>
    <row r="520" spans="1:14" x14ac:dyDescent="0.3">
      <c r="A520">
        <v>-89.088805555555595</v>
      </c>
      <c r="B520">
        <v>38.960611111111099</v>
      </c>
      <c r="C520" t="s">
        <v>12</v>
      </c>
      <c r="D520" s="1" t="s">
        <v>13</v>
      </c>
      <c r="E520" s="2" t="s">
        <v>14</v>
      </c>
      <c r="F520" s="3">
        <v>45480</v>
      </c>
      <c r="G520">
        <v>335</v>
      </c>
      <c r="I520" s="2" t="s">
        <v>15</v>
      </c>
      <c r="J520" t="s">
        <v>16</v>
      </c>
      <c r="K520" t="s">
        <v>80</v>
      </c>
      <c r="L520" t="s">
        <v>87</v>
      </c>
      <c r="M520" s="3">
        <f t="shared" si="16"/>
        <v>45480</v>
      </c>
      <c r="N520">
        <f t="shared" si="17"/>
        <v>9.4861436083200008</v>
      </c>
    </row>
    <row r="521" spans="1:14" x14ac:dyDescent="0.3">
      <c r="A521">
        <v>-89.088805555555595</v>
      </c>
      <c r="B521">
        <v>38.960611111111099</v>
      </c>
      <c r="C521" t="s">
        <v>12</v>
      </c>
      <c r="D521" s="1" t="s">
        <v>13</v>
      </c>
      <c r="E521" s="2" t="s">
        <v>14</v>
      </c>
      <c r="F521" s="3">
        <v>45479</v>
      </c>
      <c r="G521">
        <v>437</v>
      </c>
      <c r="I521" s="2" t="s">
        <v>15</v>
      </c>
      <c r="J521" t="s">
        <v>16</v>
      </c>
      <c r="K521" t="s">
        <v>80</v>
      </c>
      <c r="L521" t="s">
        <v>87</v>
      </c>
      <c r="M521" s="3">
        <f t="shared" si="16"/>
        <v>45479</v>
      </c>
      <c r="N521">
        <f t="shared" si="17"/>
        <v>12.374461960704</v>
      </c>
    </row>
    <row r="522" spans="1:14" x14ac:dyDescent="0.3">
      <c r="A522">
        <v>-89.088805555555595</v>
      </c>
      <c r="B522">
        <v>38.960611111111099</v>
      </c>
      <c r="C522" t="s">
        <v>12</v>
      </c>
      <c r="D522" s="1" t="s">
        <v>13</v>
      </c>
      <c r="E522" s="2" t="s">
        <v>14</v>
      </c>
      <c r="F522" s="3">
        <v>45478</v>
      </c>
      <c r="G522">
        <v>477</v>
      </c>
      <c r="I522" s="2" t="s">
        <v>15</v>
      </c>
      <c r="J522" t="s">
        <v>16</v>
      </c>
      <c r="K522" t="s">
        <v>80</v>
      </c>
      <c r="L522" t="s">
        <v>87</v>
      </c>
      <c r="M522" s="3">
        <f t="shared" si="16"/>
        <v>45478</v>
      </c>
      <c r="N522">
        <f t="shared" si="17"/>
        <v>13.507135824384001</v>
      </c>
    </row>
    <row r="523" spans="1:14" x14ac:dyDescent="0.3">
      <c r="A523">
        <v>-89.088805555555595</v>
      </c>
      <c r="B523">
        <v>38.960611111111099</v>
      </c>
      <c r="C523" t="s">
        <v>12</v>
      </c>
      <c r="D523" s="1" t="s">
        <v>13</v>
      </c>
      <c r="E523" s="2" t="s">
        <v>14</v>
      </c>
      <c r="F523" s="3">
        <v>45477</v>
      </c>
      <c r="G523">
        <v>427</v>
      </c>
      <c r="I523" s="2" t="s">
        <v>15</v>
      </c>
      <c r="J523" t="s">
        <v>16</v>
      </c>
      <c r="K523" t="s">
        <v>80</v>
      </c>
      <c r="L523" t="s">
        <v>87</v>
      </c>
      <c r="M523" s="3">
        <f t="shared" si="16"/>
        <v>45477</v>
      </c>
      <c r="N523">
        <f t="shared" si="17"/>
        <v>12.091293494784001</v>
      </c>
    </row>
    <row r="524" spans="1:14" x14ac:dyDescent="0.3">
      <c r="A524">
        <v>-89.088805555555595</v>
      </c>
      <c r="B524">
        <v>38.960611111111099</v>
      </c>
      <c r="C524" t="s">
        <v>12</v>
      </c>
      <c r="D524" s="1" t="s">
        <v>13</v>
      </c>
      <c r="E524" s="2" t="s">
        <v>14</v>
      </c>
      <c r="F524" s="3">
        <v>45476</v>
      </c>
      <c r="G524">
        <v>387</v>
      </c>
      <c r="I524" s="2" t="s">
        <v>15</v>
      </c>
      <c r="J524" t="s">
        <v>16</v>
      </c>
      <c r="K524" t="s">
        <v>80</v>
      </c>
      <c r="L524" t="s">
        <v>87</v>
      </c>
      <c r="M524" s="3">
        <f t="shared" si="16"/>
        <v>45476</v>
      </c>
      <c r="N524">
        <f t="shared" si="17"/>
        <v>10.958619631104</v>
      </c>
    </row>
    <row r="525" spans="1:14" x14ac:dyDescent="0.3">
      <c r="A525">
        <v>-89.088805555555595</v>
      </c>
      <c r="B525">
        <v>38.960611111111099</v>
      </c>
      <c r="C525" t="s">
        <v>12</v>
      </c>
      <c r="D525" s="1" t="s">
        <v>13</v>
      </c>
      <c r="E525" s="2" t="s">
        <v>14</v>
      </c>
      <c r="F525" s="3">
        <v>45475</v>
      </c>
      <c r="G525">
        <v>394</v>
      </c>
      <c r="I525" s="2" t="s">
        <v>15</v>
      </c>
      <c r="J525" t="s">
        <v>16</v>
      </c>
      <c r="K525" t="s">
        <v>80</v>
      </c>
      <c r="L525" t="s">
        <v>87</v>
      </c>
      <c r="M525" s="3">
        <f t="shared" si="16"/>
        <v>45475</v>
      </c>
      <c r="N525">
        <f t="shared" si="17"/>
        <v>11.156837557248</v>
      </c>
    </row>
    <row r="526" spans="1:14" x14ac:dyDescent="0.3">
      <c r="A526">
        <v>-89.088805555555595</v>
      </c>
      <c r="B526">
        <v>38.960611111111099</v>
      </c>
      <c r="C526" t="s">
        <v>12</v>
      </c>
      <c r="D526" s="1" t="s">
        <v>13</v>
      </c>
      <c r="E526" s="2" t="s">
        <v>14</v>
      </c>
      <c r="F526" s="3">
        <v>45474</v>
      </c>
      <c r="G526">
        <v>407</v>
      </c>
      <c r="I526" s="2" t="s">
        <v>15</v>
      </c>
      <c r="J526" t="s">
        <v>16</v>
      </c>
      <c r="K526" t="s">
        <v>80</v>
      </c>
      <c r="L526" t="s">
        <v>87</v>
      </c>
      <c r="M526" s="3">
        <f t="shared" si="16"/>
        <v>45474</v>
      </c>
      <c r="N526">
        <f t="shared" si="17"/>
        <v>11.524956562944</v>
      </c>
    </row>
    <row r="527" spans="1:14" x14ac:dyDescent="0.3">
      <c r="A527">
        <v>-89.088805555555595</v>
      </c>
      <c r="B527">
        <v>38.960611111111099</v>
      </c>
      <c r="C527" t="s">
        <v>12</v>
      </c>
      <c r="D527" s="1" t="s">
        <v>13</v>
      </c>
      <c r="E527" s="2" t="s">
        <v>14</v>
      </c>
      <c r="F527" s="3">
        <v>45473</v>
      </c>
      <c r="G527">
        <v>397</v>
      </c>
      <c r="I527" s="2" t="s">
        <v>15</v>
      </c>
      <c r="J527" t="s">
        <v>16</v>
      </c>
      <c r="K527" t="s">
        <v>80</v>
      </c>
      <c r="L527" t="s">
        <v>87</v>
      </c>
      <c r="M527" s="3">
        <f t="shared" si="16"/>
        <v>45473</v>
      </c>
      <c r="N527">
        <f t="shared" si="17"/>
        <v>11.241788097024001</v>
      </c>
    </row>
    <row r="528" spans="1:14" x14ac:dyDescent="0.3">
      <c r="A528">
        <v>-89.088805555555595</v>
      </c>
      <c r="B528">
        <v>38.960611111111099</v>
      </c>
      <c r="C528" t="s">
        <v>12</v>
      </c>
      <c r="D528" s="1" t="s">
        <v>13</v>
      </c>
      <c r="E528" s="2" t="s">
        <v>14</v>
      </c>
      <c r="F528" s="3">
        <v>45472</v>
      </c>
      <c r="G528">
        <v>403</v>
      </c>
      <c r="I528" s="2" t="s">
        <v>15</v>
      </c>
      <c r="J528" t="s">
        <v>16</v>
      </c>
      <c r="K528" t="s">
        <v>80</v>
      </c>
      <c r="L528" t="s">
        <v>87</v>
      </c>
      <c r="M528" s="3">
        <f t="shared" si="16"/>
        <v>45472</v>
      </c>
      <c r="N528">
        <f t="shared" si="17"/>
        <v>11.411689176576001</v>
      </c>
    </row>
    <row r="529" spans="1:14" x14ac:dyDescent="0.3">
      <c r="A529">
        <v>-89.088805555555595</v>
      </c>
      <c r="B529">
        <v>38.960611111111099</v>
      </c>
      <c r="C529" t="s">
        <v>12</v>
      </c>
      <c r="D529" s="1" t="s">
        <v>13</v>
      </c>
      <c r="E529" s="2" t="s">
        <v>14</v>
      </c>
      <c r="F529" s="3">
        <v>45471</v>
      </c>
      <c r="G529">
        <v>409</v>
      </c>
      <c r="I529" s="2" t="s">
        <v>15</v>
      </c>
      <c r="J529" t="s">
        <v>16</v>
      </c>
      <c r="K529" t="s">
        <v>80</v>
      </c>
      <c r="L529" t="s">
        <v>87</v>
      </c>
      <c r="M529" s="3">
        <f t="shared" si="16"/>
        <v>45471</v>
      </c>
      <c r="N529">
        <f t="shared" si="17"/>
        <v>11.581590256128001</v>
      </c>
    </row>
    <row r="530" spans="1:14" x14ac:dyDescent="0.3">
      <c r="A530">
        <v>-89.088805555555595</v>
      </c>
      <c r="B530">
        <v>38.960611111111099</v>
      </c>
      <c r="C530" t="s">
        <v>12</v>
      </c>
      <c r="D530" s="1" t="s">
        <v>13</v>
      </c>
      <c r="E530" s="2" t="s">
        <v>14</v>
      </c>
      <c r="F530" s="3">
        <v>45470</v>
      </c>
      <c r="G530">
        <v>416</v>
      </c>
      <c r="I530" s="2" t="s">
        <v>15</v>
      </c>
      <c r="J530" t="s">
        <v>16</v>
      </c>
      <c r="K530" t="s">
        <v>80</v>
      </c>
      <c r="L530" t="s">
        <v>87</v>
      </c>
      <c r="M530" s="3">
        <f t="shared" si="16"/>
        <v>45470</v>
      </c>
      <c r="N530">
        <f t="shared" si="17"/>
        <v>11.779808182272001</v>
      </c>
    </row>
    <row r="531" spans="1:14" x14ac:dyDescent="0.3">
      <c r="A531">
        <v>-89.088805555555595</v>
      </c>
      <c r="B531">
        <v>38.960611111111099</v>
      </c>
      <c r="C531" t="s">
        <v>12</v>
      </c>
      <c r="D531" s="1" t="s">
        <v>13</v>
      </c>
      <c r="E531" s="2" t="s">
        <v>14</v>
      </c>
      <c r="F531" s="3">
        <v>45469</v>
      </c>
      <c r="G531">
        <v>423</v>
      </c>
      <c r="I531" s="2" t="s">
        <v>15</v>
      </c>
      <c r="J531" t="s">
        <v>16</v>
      </c>
      <c r="K531" t="s">
        <v>80</v>
      </c>
      <c r="L531" t="s">
        <v>87</v>
      </c>
      <c r="M531" s="3">
        <f t="shared" si="16"/>
        <v>45469</v>
      </c>
      <c r="N531">
        <f t="shared" si="17"/>
        <v>11.978026108416</v>
      </c>
    </row>
    <row r="532" spans="1:14" x14ac:dyDescent="0.3">
      <c r="A532">
        <v>-89.088805555555595</v>
      </c>
      <c r="B532">
        <v>38.960611111111099</v>
      </c>
      <c r="C532" t="s">
        <v>12</v>
      </c>
      <c r="D532" s="1" t="s">
        <v>13</v>
      </c>
      <c r="E532" s="2" t="s">
        <v>14</v>
      </c>
      <c r="F532" s="3">
        <v>45468</v>
      </c>
      <c r="G532">
        <v>441</v>
      </c>
      <c r="I532" s="2" t="s">
        <v>15</v>
      </c>
      <c r="J532" t="s">
        <v>16</v>
      </c>
      <c r="K532" t="s">
        <v>80</v>
      </c>
      <c r="L532" t="s">
        <v>87</v>
      </c>
      <c r="M532" s="3">
        <f t="shared" si="16"/>
        <v>45468</v>
      </c>
      <c r="N532">
        <f t="shared" si="17"/>
        <v>12.487729347072001</v>
      </c>
    </row>
    <row r="533" spans="1:14" x14ac:dyDescent="0.3">
      <c r="A533">
        <v>-89.088805555555595</v>
      </c>
      <c r="B533">
        <v>38.960611111111099</v>
      </c>
      <c r="C533" t="s">
        <v>12</v>
      </c>
      <c r="D533" s="1" t="s">
        <v>13</v>
      </c>
      <c r="E533" s="2" t="s">
        <v>14</v>
      </c>
      <c r="F533" s="3">
        <v>45467</v>
      </c>
      <c r="G533">
        <v>513</v>
      </c>
      <c r="I533" s="2" t="s">
        <v>15</v>
      </c>
      <c r="J533" t="s">
        <v>16</v>
      </c>
      <c r="K533" t="s">
        <v>80</v>
      </c>
      <c r="L533" t="s">
        <v>87</v>
      </c>
      <c r="M533" s="3">
        <f t="shared" si="16"/>
        <v>45467</v>
      </c>
      <c r="N533">
        <f t="shared" si="17"/>
        <v>14.526542301696001</v>
      </c>
    </row>
    <row r="534" spans="1:14" x14ac:dyDescent="0.3">
      <c r="A534">
        <v>-89.088805555555595</v>
      </c>
      <c r="B534">
        <v>38.960611111111099</v>
      </c>
      <c r="C534" t="s">
        <v>12</v>
      </c>
      <c r="D534" s="1" t="s">
        <v>13</v>
      </c>
      <c r="E534" s="2" t="s">
        <v>14</v>
      </c>
      <c r="F534" s="3">
        <v>45466</v>
      </c>
      <c r="G534">
        <v>488</v>
      </c>
      <c r="I534" s="2" t="s">
        <v>15</v>
      </c>
      <c r="J534" t="s">
        <v>16</v>
      </c>
      <c r="K534" t="s">
        <v>80</v>
      </c>
      <c r="L534" t="s">
        <v>87</v>
      </c>
      <c r="M534" s="3">
        <f t="shared" si="16"/>
        <v>45466</v>
      </c>
      <c r="N534">
        <f t="shared" si="17"/>
        <v>13.818621136896001</v>
      </c>
    </row>
    <row r="535" spans="1:14" x14ac:dyDescent="0.3">
      <c r="A535">
        <v>-89.088805555555595</v>
      </c>
      <c r="B535">
        <v>38.960611111111099</v>
      </c>
      <c r="C535" t="s">
        <v>12</v>
      </c>
      <c r="D535" s="1" t="s">
        <v>13</v>
      </c>
      <c r="E535" s="2" t="s">
        <v>14</v>
      </c>
      <c r="F535" s="3">
        <v>45465</v>
      </c>
      <c r="G535">
        <v>424</v>
      </c>
      <c r="I535" s="2" t="s">
        <v>15</v>
      </c>
      <c r="J535" t="s">
        <v>16</v>
      </c>
      <c r="K535" t="s">
        <v>80</v>
      </c>
      <c r="L535" t="s">
        <v>87</v>
      </c>
      <c r="M535" s="3">
        <f t="shared" si="16"/>
        <v>45465</v>
      </c>
      <c r="N535">
        <f t="shared" si="17"/>
        <v>12.006342955008</v>
      </c>
    </row>
    <row r="536" spans="1:14" x14ac:dyDescent="0.3">
      <c r="A536">
        <v>-89.088805555555595</v>
      </c>
      <c r="B536">
        <v>38.960611111111099</v>
      </c>
      <c r="C536" t="s">
        <v>12</v>
      </c>
      <c r="D536" s="1" t="s">
        <v>13</v>
      </c>
      <c r="E536" s="2" t="s">
        <v>14</v>
      </c>
      <c r="F536" s="3">
        <v>45464</v>
      </c>
      <c r="G536">
        <v>520</v>
      </c>
      <c r="I536" s="2" t="s">
        <v>15</v>
      </c>
      <c r="J536" t="s">
        <v>16</v>
      </c>
      <c r="K536" t="s">
        <v>80</v>
      </c>
      <c r="L536" t="s">
        <v>87</v>
      </c>
      <c r="M536" s="3">
        <f t="shared" si="16"/>
        <v>45464</v>
      </c>
      <c r="N536">
        <f t="shared" si="17"/>
        <v>14.724760227840001</v>
      </c>
    </row>
    <row r="537" spans="1:14" x14ac:dyDescent="0.3">
      <c r="A537">
        <v>-89.088805555555595</v>
      </c>
      <c r="B537">
        <v>38.960611111111099</v>
      </c>
      <c r="C537" t="s">
        <v>12</v>
      </c>
      <c r="D537" s="1" t="s">
        <v>13</v>
      </c>
      <c r="E537" s="2" t="s">
        <v>14</v>
      </c>
      <c r="F537" s="3">
        <v>45463</v>
      </c>
      <c r="G537">
        <v>655</v>
      </c>
      <c r="I537" s="2" t="s">
        <v>15</v>
      </c>
      <c r="J537" t="s">
        <v>16</v>
      </c>
      <c r="K537" t="s">
        <v>80</v>
      </c>
      <c r="L537" t="s">
        <v>87</v>
      </c>
      <c r="M537" s="3">
        <f t="shared" si="16"/>
        <v>45463</v>
      </c>
      <c r="N537">
        <f t="shared" si="17"/>
        <v>18.547534517759999</v>
      </c>
    </row>
    <row r="538" spans="1:14" x14ac:dyDescent="0.3">
      <c r="A538">
        <v>-89.088805555555595</v>
      </c>
      <c r="B538">
        <v>38.960611111111099</v>
      </c>
      <c r="C538" t="s">
        <v>12</v>
      </c>
      <c r="D538" s="1" t="s">
        <v>13</v>
      </c>
      <c r="E538" s="2" t="s">
        <v>14</v>
      </c>
      <c r="F538" s="3">
        <v>45462</v>
      </c>
      <c r="G538">
        <v>709</v>
      </c>
      <c r="I538" s="2" t="s">
        <v>15</v>
      </c>
      <c r="J538" t="s">
        <v>16</v>
      </c>
      <c r="K538" t="s">
        <v>80</v>
      </c>
      <c r="L538" t="s">
        <v>87</v>
      </c>
      <c r="M538" s="3">
        <f t="shared" si="16"/>
        <v>45462</v>
      </c>
      <c r="N538">
        <f t="shared" si="17"/>
        <v>20.076644233728</v>
      </c>
    </row>
    <row r="539" spans="1:14" x14ac:dyDescent="0.3">
      <c r="A539">
        <v>-89.088805555555595</v>
      </c>
      <c r="B539">
        <v>38.960611111111099</v>
      </c>
      <c r="C539" t="s">
        <v>12</v>
      </c>
      <c r="D539" s="1" t="s">
        <v>13</v>
      </c>
      <c r="E539" s="2" t="s">
        <v>14</v>
      </c>
      <c r="F539" s="3">
        <v>45461</v>
      </c>
      <c r="G539">
        <v>832</v>
      </c>
      <c r="I539" s="2" t="s">
        <v>15</v>
      </c>
      <c r="J539" t="s">
        <v>16</v>
      </c>
      <c r="K539" t="s">
        <v>80</v>
      </c>
      <c r="L539" t="s">
        <v>87</v>
      </c>
      <c r="M539" s="3">
        <f t="shared" si="16"/>
        <v>45461</v>
      </c>
      <c r="N539">
        <f t="shared" si="17"/>
        <v>23.559616364544002</v>
      </c>
    </row>
    <row r="540" spans="1:14" x14ac:dyDescent="0.3">
      <c r="A540">
        <v>-89.088805555555595</v>
      </c>
      <c r="B540">
        <v>38.960611111111099</v>
      </c>
      <c r="C540" t="s">
        <v>12</v>
      </c>
      <c r="D540" s="1" t="s">
        <v>13</v>
      </c>
      <c r="E540" s="2" t="s">
        <v>14</v>
      </c>
      <c r="F540" s="3">
        <v>45460</v>
      </c>
      <c r="G540">
        <v>983</v>
      </c>
      <c r="I540" s="2" t="s">
        <v>15</v>
      </c>
      <c r="J540" t="s">
        <v>16</v>
      </c>
      <c r="K540" t="s">
        <v>80</v>
      </c>
      <c r="L540" t="s">
        <v>87</v>
      </c>
      <c r="M540" s="3">
        <f t="shared" si="16"/>
        <v>45460</v>
      </c>
      <c r="N540">
        <f t="shared" si="17"/>
        <v>27.835460199936001</v>
      </c>
    </row>
    <row r="541" spans="1:14" x14ac:dyDescent="0.3">
      <c r="A541">
        <v>-89.088805555555595</v>
      </c>
      <c r="B541">
        <v>38.960611111111099</v>
      </c>
      <c r="C541" t="s">
        <v>12</v>
      </c>
      <c r="D541" s="1" t="s">
        <v>13</v>
      </c>
      <c r="E541" s="2" t="s">
        <v>14</v>
      </c>
      <c r="F541" s="3">
        <v>45459</v>
      </c>
      <c r="G541">
        <v>1160</v>
      </c>
      <c r="I541" s="2" t="s">
        <v>15</v>
      </c>
      <c r="J541" t="s">
        <v>16</v>
      </c>
      <c r="K541" t="s">
        <v>80</v>
      </c>
      <c r="L541" t="s">
        <v>87</v>
      </c>
      <c r="M541" s="3">
        <f t="shared" si="16"/>
        <v>45459</v>
      </c>
      <c r="N541">
        <f t="shared" si="17"/>
        <v>32.847542046720001</v>
      </c>
    </row>
    <row r="542" spans="1:14" x14ac:dyDescent="0.3">
      <c r="A542">
        <v>-89.088805555555595</v>
      </c>
      <c r="B542">
        <v>38.960611111111099</v>
      </c>
      <c r="C542" t="s">
        <v>12</v>
      </c>
      <c r="D542" s="1" t="s">
        <v>13</v>
      </c>
      <c r="E542" s="2" t="s">
        <v>14</v>
      </c>
      <c r="F542" s="3">
        <v>45458</v>
      </c>
      <c r="G542">
        <v>1250</v>
      </c>
      <c r="I542" s="2" t="s">
        <v>15</v>
      </c>
      <c r="J542" t="s">
        <v>16</v>
      </c>
      <c r="K542" t="s">
        <v>80</v>
      </c>
      <c r="L542" t="s">
        <v>87</v>
      </c>
      <c r="M542" s="3">
        <f t="shared" si="16"/>
        <v>45458</v>
      </c>
      <c r="N542">
        <f t="shared" si="17"/>
        <v>35.396058240000002</v>
      </c>
    </row>
    <row r="543" spans="1:14" x14ac:dyDescent="0.3">
      <c r="A543">
        <v>-89.088805555555595</v>
      </c>
      <c r="B543">
        <v>38.960611111111099</v>
      </c>
      <c r="C543" t="s">
        <v>12</v>
      </c>
      <c r="D543" s="1" t="s">
        <v>13</v>
      </c>
      <c r="E543" s="2" t="s">
        <v>14</v>
      </c>
      <c r="F543" s="3">
        <v>45457</v>
      </c>
      <c r="G543">
        <v>1280</v>
      </c>
      <c r="I543" s="2" t="s">
        <v>15</v>
      </c>
      <c r="J543" t="s">
        <v>16</v>
      </c>
      <c r="K543" t="s">
        <v>80</v>
      </c>
      <c r="L543" t="s">
        <v>87</v>
      </c>
      <c r="M543" s="3">
        <f t="shared" si="16"/>
        <v>45457</v>
      </c>
      <c r="N543">
        <f t="shared" si="17"/>
        <v>36.24556363776</v>
      </c>
    </row>
    <row r="544" spans="1:14" x14ac:dyDescent="0.3">
      <c r="A544">
        <v>-89.088805555555595</v>
      </c>
      <c r="B544">
        <v>38.960611111111099</v>
      </c>
      <c r="C544" t="s">
        <v>12</v>
      </c>
      <c r="D544" s="1" t="s">
        <v>13</v>
      </c>
      <c r="E544" s="2" t="s">
        <v>14</v>
      </c>
      <c r="F544" s="3">
        <v>45456</v>
      </c>
      <c r="G544">
        <v>1290</v>
      </c>
      <c r="I544" s="2" t="s">
        <v>15</v>
      </c>
      <c r="J544" t="s">
        <v>16</v>
      </c>
      <c r="K544" t="s">
        <v>80</v>
      </c>
      <c r="L544" t="s">
        <v>87</v>
      </c>
      <c r="M544" s="3">
        <f t="shared" si="16"/>
        <v>45456</v>
      </c>
      <c r="N544">
        <f t="shared" si="17"/>
        <v>36.528732103679999</v>
      </c>
    </row>
    <row r="545" spans="1:14" x14ac:dyDescent="0.3">
      <c r="A545">
        <v>-89.088805555555595</v>
      </c>
      <c r="B545">
        <v>38.960611111111099</v>
      </c>
      <c r="C545" t="s">
        <v>12</v>
      </c>
      <c r="D545" s="1" t="s">
        <v>13</v>
      </c>
      <c r="E545" s="2" t="s">
        <v>14</v>
      </c>
      <c r="F545" s="3">
        <v>45455</v>
      </c>
      <c r="G545">
        <v>1320</v>
      </c>
      <c r="I545" s="2" t="s">
        <v>15</v>
      </c>
      <c r="J545" t="s">
        <v>16</v>
      </c>
      <c r="K545" t="s">
        <v>80</v>
      </c>
      <c r="L545" t="s">
        <v>87</v>
      </c>
      <c r="M545" s="3">
        <f t="shared" si="16"/>
        <v>45455</v>
      </c>
      <c r="N545">
        <f t="shared" si="17"/>
        <v>37.378237501440005</v>
      </c>
    </row>
    <row r="546" spans="1:14" x14ac:dyDescent="0.3">
      <c r="A546">
        <v>-89.088805555555595</v>
      </c>
      <c r="B546">
        <v>38.960611111111099</v>
      </c>
      <c r="C546" t="s">
        <v>12</v>
      </c>
      <c r="D546" s="1" t="s">
        <v>13</v>
      </c>
      <c r="E546" s="2" t="s">
        <v>14</v>
      </c>
      <c r="F546" s="3">
        <v>45454</v>
      </c>
      <c r="G546">
        <v>1340</v>
      </c>
      <c r="I546" s="2" t="s">
        <v>15</v>
      </c>
      <c r="J546" t="s">
        <v>16</v>
      </c>
      <c r="K546" t="s">
        <v>80</v>
      </c>
      <c r="L546" t="s">
        <v>87</v>
      </c>
      <c r="M546" s="3">
        <f t="shared" si="16"/>
        <v>45454</v>
      </c>
      <c r="N546">
        <f t="shared" si="17"/>
        <v>37.944574433280003</v>
      </c>
    </row>
    <row r="547" spans="1:14" x14ac:dyDescent="0.3">
      <c r="A547">
        <v>-89.088805555555595</v>
      </c>
      <c r="B547">
        <v>38.960611111111099</v>
      </c>
      <c r="C547" t="s">
        <v>12</v>
      </c>
      <c r="D547" s="1" t="s">
        <v>13</v>
      </c>
      <c r="E547" s="2" t="s">
        <v>14</v>
      </c>
      <c r="F547" s="3">
        <v>45453</v>
      </c>
      <c r="G547">
        <v>1370</v>
      </c>
      <c r="I547" s="2" t="s">
        <v>15</v>
      </c>
      <c r="J547" t="s">
        <v>16</v>
      </c>
      <c r="K547" t="s">
        <v>80</v>
      </c>
      <c r="L547" t="s">
        <v>87</v>
      </c>
      <c r="M547" s="3">
        <f t="shared" si="16"/>
        <v>45453</v>
      </c>
      <c r="N547">
        <f t="shared" si="17"/>
        <v>38.794079831040001</v>
      </c>
    </row>
    <row r="548" spans="1:14" x14ac:dyDescent="0.3">
      <c r="A548">
        <v>-89.088805555555595</v>
      </c>
      <c r="B548">
        <v>38.960611111111099</v>
      </c>
      <c r="C548" t="s">
        <v>12</v>
      </c>
      <c r="D548" s="1" t="s">
        <v>13</v>
      </c>
      <c r="E548" s="2" t="s">
        <v>14</v>
      </c>
      <c r="F548" s="3">
        <v>45452</v>
      </c>
      <c r="G548">
        <v>1400</v>
      </c>
      <c r="I548" s="2" t="s">
        <v>15</v>
      </c>
      <c r="J548" t="s">
        <v>16</v>
      </c>
      <c r="K548" t="s">
        <v>80</v>
      </c>
      <c r="L548" t="s">
        <v>87</v>
      </c>
      <c r="M548" s="3">
        <f t="shared" si="16"/>
        <v>45452</v>
      </c>
      <c r="N548">
        <f t="shared" si="17"/>
        <v>39.643585228799999</v>
      </c>
    </row>
    <row r="549" spans="1:14" x14ac:dyDescent="0.3">
      <c r="A549">
        <v>-89.088805555555595</v>
      </c>
      <c r="B549">
        <v>38.960611111111099</v>
      </c>
      <c r="C549" t="s">
        <v>12</v>
      </c>
      <c r="D549" s="1" t="s">
        <v>13</v>
      </c>
      <c r="E549" s="2" t="s">
        <v>14</v>
      </c>
      <c r="F549" s="3">
        <v>45451</v>
      </c>
      <c r="G549">
        <v>1470</v>
      </c>
      <c r="I549" s="2" t="s">
        <v>15</v>
      </c>
      <c r="J549" t="s">
        <v>16</v>
      </c>
      <c r="K549" t="s">
        <v>80</v>
      </c>
      <c r="L549" t="s">
        <v>87</v>
      </c>
      <c r="M549" s="3">
        <f t="shared" si="16"/>
        <v>45451</v>
      </c>
      <c r="N549">
        <f t="shared" si="17"/>
        <v>41.625764490240002</v>
      </c>
    </row>
    <row r="550" spans="1:14" x14ac:dyDescent="0.3">
      <c r="A550">
        <v>-89.088805555555595</v>
      </c>
      <c r="B550">
        <v>38.960611111111099</v>
      </c>
      <c r="C550" t="s">
        <v>12</v>
      </c>
      <c r="D550" s="1" t="s">
        <v>13</v>
      </c>
      <c r="E550" s="2" t="s">
        <v>14</v>
      </c>
      <c r="F550" s="3">
        <v>45450</v>
      </c>
      <c r="G550">
        <v>1720</v>
      </c>
      <c r="I550" s="2" t="s">
        <v>15</v>
      </c>
      <c r="J550" t="s">
        <v>16</v>
      </c>
      <c r="K550" t="s">
        <v>80</v>
      </c>
      <c r="L550" t="s">
        <v>87</v>
      </c>
      <c r="M550" s="3">
        <f t="shared" si="16"/>
        <v>45450</v>
      </c>
      <c r="N550">
        <f t="shared" si="17"/>
        <v>48.704976138239999</v>
      </c>
    </row>
    <row r="551" spans="1:14" x14ac:dyDescent="0.3">
      <c r="A551">
        <v>-89.088805555555595</v>
      </c>
      <c r="B551">
        <v>38.960611111111099</v>
      </c>
      <c r="C551" t="s">
        <v>12</v>
      </c>
      <c r="D551" s="1" t="s">
        <v>13</v>
      </c>
      <c r="E551" s="2" t="s">
        <v>14</v>
      </c>
      <c r="F551" s="3">
        <v>45449</v>
      </c>
      <c r="G551">
        <v>1790</v>
      </c>
      <c r="I551" s="2" t="s">
        <v>15</v>
      </c>
      <c r="J551" t="s">
        <v>16</v>
      </c>
      <c r="K551" t="s">
        <v>80</v>
      </c>
      <c r="L551" t="s">
        <v>87</v>
      </c>
      <c r="M551" s="3">
        <f t="shared" si="16"/>
        <v>45449</v>
      </c>
      <c r="N551">
        <f t="shared" si="17"/>
        <v>50.687155399680002</v>
      </c>
    </row>
    <row r="552" spans="1:14" x14ac:dyDescent="0.3">
      <c r="A552">
        <v>-89.088805555555595</v>
      </c>
      <c r="B552">
        <v>38.960611111111099</v>
      </c>
      <c r="C552" t="s">
        <v>12</v>
      </c>
      <c r="D552" s="1" t="s">
        <v>13</v>
      </c>
      <c r="E552" s="2" t="s">
        <v>14</v>
      </c>
      <c r="F552" s="3">
        <v>45448</v>
      </c>
      <c r="G552">
        <v>1450</v>
      </c>
      <c r="I552" s="2" t="s">
        <v>15</v>
      </c>
      <c r="J552" t="s">
        <v>16</v>
      </c>
      <c r="K552" t="s">
        <v>80</v>
      </c>
      <c r="L552" t="s">
        <v>87</v>
      </c>
      <c r="M552" s="3">
        <f t="shared" si="16"/>
        <v>45448</v>
      </c>
      <c r="N552">
        <f t="shared" si="17"/>
        <v>41.059427558400003</v>
      </c>
    </row>
    <row r="553" spans="1:14" x14ac:dyDescent="0.3">
      <c r="A553">
        <v>-89.088805555555595</v>
      </c>
      <c r="B553">
        <v>38.960611111111099</v>
      </c>
      <c r="C553" t="s">
        <v>12</v>
      </c>
      <c r="D553" s="1" t="s">
        <v>13</v>
      </c>
      <c r="E553" s="2" t="s">
        <v>14</v>
      </c>
      <c r="F553" s="3">
        <v>45447</v>
      </c>
      <c r="G553">
        <v>1450</v>
      </c>
      <c r="I553" s="2" t="s">
        <v>15</v>
      </c>
      <c r="J553" t="s">
        <v>16</v>
      </c>
      <c r="K553" t="s">
        <v>80</v>
      </c>
      <c r="L553" t="s">
        <v>87</v>
      </c>
      <c r="M553" s="3">
        <f t="shared" si="16"/>
        <v>45447</v>
      </c>
      <c r="N553">
        <f t="shared" si="17"/>
        <v>41.059427558400003</v>
      </c>
    </row>
    <row r="554" spans="1:14" x14ac:dyDescent="0.3">
      <c r="A554">
        <v>-89.088805555555595</v>
      </c>
      <c r="B554">
        <v>38.960611111111099</v>
      </c>
      <c r="C554" t="s">
        <v>12</v>
      </c>
      <c r="D554" s="1" t="s">
        <v>13</v>
      </c>
      <c r="E554" s="2" t="s">
        <v>14</v>
      </c>
      <c r="F554" s="3">
        <v>45446</v>
      </c>
      <c r="G554">
        <v>1500</v>
      </c>
      <c r="I554" s="2" t="s">
        <v>15</v>
      </c>
      <c r="J554" t="s">
        <v>16</v>
      </c>
      <c r="K554" t="s">
        <v>80</v>
      </c>
      <c r="L554" t="s">
        <v>87</v>
      </c>
      <c r="M554" s="3">
        <f t="shared" si="16"/>
        <v>45446</v>
      </c>
      <c r="N554">
        <f t="shared" si="17"/>
        <v>42.475269888</v>
      </c>
    </row>
    <row r="555" spans="1:14" x14ac:dyDescent="0.3">
      <c r="A555">
        <v>-89.088805555555595</v>
      </c>
      <c r="B555">
        <v>38.960611111111099</v>
      </c>
      <c r="C555" t="s">
        <v>12</v>
      </c>
      <c r="D555" s="1" t="s">
        <v>13</v>
      </c>
      <c r="E555" s="2" t="s">
        <v>14</v>
      </c>
      <c r="F555" s="3">
        <v>45445</v>
      </c>
      <c r="G555">
        <v>1560</v>
      </c>
      <c r="I555" s="2" t="s">
        <v>15</v>
      </c>
      <c r="J555" t="s">
        <v>16</v>
      </c>
      <c r="K555" t="s">
        <v>80</v>
      </c>
      <c r="L555" t="s">
        <v>87</v>
      </c>
      <c r="M555" s="3">
        <f t="shared" si="16"/>
        <v>45445</v>
      </c>
      <c r="N555">
        <f t="shared" si="17"/>
        <v>44.174280683520003</v>
      </c>
    </row>
    <row r="556" spans="1:14" x14ac:dyDescent="0.3">
      <c r="A556">
        <v>-89.088805555555595</v>
      </c>
      <c r="B556">
        <v>38.960611111111099</v>
      </c>
      <c r="C556" t="s">
        <v>12</v>
      </c>
      <c r="D556" s="1" t="s">
        <v>13</v>
      </c>
      <c r="E556" s="2" t="s">
        <v>14</v>
      </c>
      <c r="F556" s="3">
        <v>45444</v>
      </c>
      <c r="G556">
        <v>1580</v>
      </c>
      <c r="I556" s="2" t="s">
        <v>15</v>
      </c>
      <c r="J556" t="s">
        <v>16</v>
      </c>
      <c r="K556" t="s">
        <v>80</v>
      </c>
      <c r="L556" t="s">
        <v>87</v>
      </c>
      <c r="M556" s="3">
        <f t="shared" si="16"/>
        <v>45444</v>
      </c>
      <c r="N556">
        <f t="shared" si="17"/>
        <v>44.740617615360001</v>
      </c>
    </row>
    <row r="557" spans="1:14" x14ac:dyDescent="0.3">
      <c r="A557">
        <v>-89.088805555555595</v>
      </c>
      <c r="B557">
        <v>38.960611111111099</v>
      </c>
      <c r="C557" t="s">
        <v>12</v>
      </c>
      <c r="D557" s="1" t="s">
        <v>13</v>
      </c>
      <c r="E557" s="2" t="s">
        <v>14</v>
      </c>
      <c r="F557" s="3">
        <v>45443</v>
      </c>
      <c r="G557">
        <v>1590</v>
      </c>
      <c r="I557" s="2" t="s">
        <v>15</v>
      </c>
      <c r="J557" t="s">
        <v>16</v>
      </c>
      <c r="K557" t="s">
        <v>80</v>
      </c>
      <c r="L557" t="s">
        <v>87</v>
      </c>
      <c r="M557" s="3">
        <f t="shared" si="16"/>
        <v>45443</v>
      </c>
      <c r="N557">
        <f t="shared" si="17"/>
        <v>45.023786081280001</v>
      </c>
    </row>
    <row r="558" spans="1:14" x14ac:dyDescent="0.3">
      <c r="A558">
        <v>-89.088805555555595</v>
      </c>
      <c r="B558">
        <v>38.960611111111099</v>
      </c>
      <c r="C558" t="s">
        <v>12</v>
      </c>
      <c r="D558" s="1" t="s">
        <v>13</v>
      </c>
      <c r="E558" s="2" t="s">
        <v>14</v>
      </c>
      <c r="F558" s="3">
        <v>45442</v>
      </c>
      <c r="G558">
        <v>1470</v>
      </c>
      <c r="I558" s="2" t="s">
        <v>15</v>
      </c>
      <c r="J558" t="s">
        <v>16</v>
      </c>
      <c r="K558" t="s">
        <v>80</v>
      </c>
      <c r="L558" t="s">
        <v>87</v>
      </c>
      <c r="M558" s="3">
        <f t="shared" si="16"/>
        <v>45442</v>
      </c>
      <c r="N558">
        <f t="shared" si="17"/>
        <v>41.625764490240002</v>
      </c>
    </row>
    <row r="559" spans="1:14" x14ac:dyDescent="0.3">
      <c r="A559">
        <v>-89.088805555555595</v>
      </c>
      <c r="B559">
        <v>38.960611111111099</v>
      </c>
      <c r="C559" t="s">
        <v>12</v>
      </c>
      <c r="D559" s="1" t="s">
        <v>13</v>
      </c>
      <c r="E559" s="2" t="s">
        <v>14</v>
      </c>
      <c r="F559" s="3">
        <v>45441</v>
      </c>
      <c r="G559">
        <v>1210</v>
      </c>
      <c r="I559" s="2" t="s">
        <v>15</v>
      </c>
      <c r="J559" t="s">
        <v>16</v>
      </c>
      <c r="K559" t="s">
        <v>80</v>
      </c>
      <c r="L559" t="s">
        <v>87</v>
      </c>
      <c r="M559" s="3">
        <f t="shared" si="16"/>
        <v>45441</v>
      </c>
      <c r="N559">
        <f t="shared" si="17"/>
        <v>34.263384376319998</v>
      </c>
    </row>
    <row r="560" spans="1:14" x14ac:dyDescent="0.3">
      <c r="A560">
        <v>-89.088805555555595</v>
      </c>
      <c r="B560">
        <v>38.960611111111099</v>
      </c>
      <c r="C560" t="s">
        <v>12</v>
      </c>
      <c r="D560" s="1" t="s">
        <v>13</v>
      </c>
      <c r="E560" s="2" t="s">
        <v>14</v>
      </c>
      <c r="F560" s="3">
        <v>45440</v>
      </c>
      <c r="G560">
        <v>1610</v>
      </c>
      <c r="I560" s="2" t="s">
        <v>15</v>
      </c>
      <c r="J560" t="s">
        <v>16</v>
      </c>
      <c r="K560" t="s">
        <v>80</v>
      </c>
      <c r="L560" t="s">
        <v>87</v>
      </c>
      <c r="M560" s="3">
        <f t="shared" si="16"/>
        <v>45440</v>
      </c>
      <c r="N560">
        <f t="shared" si="17"/>
        <v>45.590123013119999</v>
      </c>
    </row>
    <row r="561" spans="1:14" x14ac:dyDescent="0.3">
      <c r="A561">
        <v>-89.088805555555595</v>
      </c>
      <c r="B561">
        <v>38.960611111111099</v>
      </c>
      <c r="C561" t="s">
        <v>12</v>
      </c>
      <c r="D561" s="1" t="s">
        <v>13</v>
      </c>
      <c r="E561" s="2" t="s">
        <v>14</v>
      </c>
      <c r="F561" s="3">
        <v>45439</v>
      </c>
      <c r="G561">
        <v>2500</v>
      </c>
      <c r="I561" s="2" t="s">
        <v>15</v>
      </c>
      <c r="J561" t="s">
        <v>16</v>
      </c>
      <c r="K561" t="s">
        <v>80</v>
      </c>
      <c r="L561" t="s">
        <v>87</v>
      </c>
      <c r="M561" s="3">
        <f t="shared" si="16"/>
        <v>45439</v>
      </c>
      <c r="N561">
        <f t="shared" si="17"/>
        <v>70.792116480000004</v>
      </c>
    </row>
    <row r="562" spans="1:14" x14ac:dyDescent="0.3">
      <c r="A562">
        <v>-89.088805555555595</v>
      </c>
      <c r="B562">
        <v>38.960611111111099</v>
      </c>
      <c r="C562" t="s">
        <v>12</v>
      </c>
      <c r="D562" s="1" t="s">
        <v>13</v>
      </c>
      <c r="E562" s="2" t="s">
        <v>14</v>
      </c>
      <c r="F562" s="3">
        <v>45438</v>
      </c>
      <c r="G562">
        <v>1670</v>
      </c>
      <c r="I562" s="2" t="s">
        <v>15</v>
      </c>
      <c r="J562" t="s">
        <v>16</v>
      </c>
      <c r="K562" t="s">
        <v>80</v>
      </c>
      <c r="L562" t="s">
        <v>87</v>
      </c>
      <c r="M562" s="3">
        <f t="shared" si="16"/>
        <v>45438</v>
      </c>
      <c r="N562">
        <f t="shared" si="17"/>
        <v>47.289133808640003</v>
      </c>
    </row>
    <row r="563" spans="1:14" x14ac:dyDescent="0.3">
      <c r="A563">
        <v>-89.088805555555595</v>
      </c>
      <c r="B563">
        <v>38.960611111111099</v>
      </c>
      <c r="C563" t="s">
        <v>12</v>
      </c>
      <c r="D563" s="1" t="s">
        <v>13</v>
      </c>
      <c r="E563" s="2" t="s">
        <v>14</v>
      </c>
      <c r="F563" s="3">
        <v>45437</v>
      </c>
      <c r="G563">
        <v>1630</v>
      </c>
      <c r="I563" s="2" t="s">
        <v>15</v>
      </c>
      <c r="J563" t="s">
        <v>16</v>
      </c>
      <c r="K563" t="s">
        <v>80</v>
      </c>
      <c r="L563" t="s">
        <v>87</v>
      </c>
      <c r="M563" s="3">
        <f t="shared" si="16"/>
        <v>45437</v>
      </c>
      <c r="N563">
        <f t="shared" si="17"/>
        <v>46.156459944959998</v>
      </c>
    </row>
    <row r="564" spans="1:14" x14ac:dyDescent="0.3">
      <c r="A564">
        <v>-89.088805555555595</v>
      </c>
      <c r="B564">
        <v>38.960611111111099</v>
      </c>
      <c r="C564" t="s">
        <v>12</v>
      </c>
      <c r="D564" s="1" t="s">
        <v>13</v>
      </c>
      <c r="E564" s="2" t="s">
        <v>14</v>
      </c>
      <c r="F564" s="3">
        <v>45436</v>
      </c>
      <c r="G564">
        <v>1540</v>
      </c>
      <c r="I564" s="2" t="s">
        <v>15</v>
      </c>
      <c r="J564" t="s">
        <v>16</v>
      </c>
      <c r="K564" t="s">
        <v>80</v>
      </c>
      <c r="L564" t="s">
        <v>87</v>
      </c>
      <c r="M564" s="3">
        <f t="shared" si="16"/>
        <v>45436</v>
      </c>
      <c r="N564">
        <f t="shared" si="17"/>
        <v>43.607943751680004</v>
      </c>
    </row>
    <row r="565" spans="1:14" x14ac:dyDescent="0.3">
      <c r="A565">
        <v>-89.088805555555595</v>
      </c>
      <c r="B565">
        <v>38.960611111111099</v>
      </c>
      <c r="C565" t="s">
        <v>12</v>
      </c>
      <c r="D565" s="1" t="s">
        <v>13</v>
      </c>
      <c r="E565" s="2" t="s">
        <v>14</v>
      </c>
      <c r="F565" s="3">
        <v>45435</v>
      </c>
      <c r="G565">
        <v>1530</v>
      </c>
      <c r="I565" s="2" t="s">
        <v>15</v>
      </c>
      <c r="J565" t="s">
        <v>16</v>
      </c>
      <c r="K565" t="s">
        <v>80</v>
      </c>
      <c r="L565" t="s">
        <v>87</v>
      </c>
      <c r="M565" s="3">
        <f t="shared" si="16"/>
        <v>45435</v>
      </c>
      <c r="N565">
        <f t="shared" si="17"/>
        <v>43.324775285759998</v>
      </c>
    </row>
    <row r="566" spans="1:14" x14ac:dyDescent="0.3">
      <c r="A566">
        <v>-89.088805555555595</v>
      </c>
      <c r="B566">
        <v>38.960611111111099</v>
      </c>
      <c r="C566" t="s">
        <v>12</v>
      </c>
      <c r="D566" s="1" t="s">
        <v>13</v>
      </c>
      <c r="E566" s="2" t="s">
        <v>14</v>
      </c>
      <c r="F566" s="3">
        <v>45434</v>
      </c>
      <c r="G566">
        <v>1520</v>
      </c>
      <c r="I566" s="2" t="s">
        <v>15</v>
      </c>
      <c r="J566" t="s">
        <v>16</v>
      </c>
      <c r="K566" t="s">
        <v>80</v>
      </c>
      <c r="L566" t="s">
        <v>87</v>
      </c>
      <c r="M566" s="3">
        <f t="shared" si="16"/>
        <v>45434</v>
      </c>
      <c r="N566">
        <f t="shared" si="17"/>
        <v>43.041606819839998</v>
      </c>
    </row>
    <row r="567" spans="1:14" x14ac:dyDescent="0.3">
      <c r="A567">
        <v>-89.088805555555595</v>
      </c>
      <c r="B567">
        <v>38.960611111111099</v>
      </c>
      <c r="C567" t="s">
        <v>12</v>
      </c>
      <c r="D567" s="1" t="s">
        <v>13</v>
      </c>
      <c r="E567" s="2" t="s">
        <v>14</v>
      </c>
      <c r="F567" s="3">
        <v>45433</v>
      </c>
      <c r="G567">
        <v>1520</v>
      </c>
      <c r="I567" s="2" t="s">
        <v>15</v>
      </c>
      <c r="J567" t="s">
        <v>16</v>
      </c>
      <c r="K567" t="s">
        <v>80</v>
      </c>
      <c r="L567" t="s">
        <v>87</v>
      </c>
      <c r="M567" s="3">
        <f t="shared" si="16"/>
        <v>45433</v>
      </c>
      <c r="N567">
        <f t="shared" si="17"/>
        <v>43.041606819839998</v>
      </c>
    </row>
    <row r="568" spans="1:14" x14ac:dyDescent="0.3">
      <c r="A568">
        <v>-89.088805555555595</v>
      </c>
      <c r="B568">
        <v>38.960611111111099</v>
      </c>
      <c r="C568" t="s">
        <v>12</v>
      </c>
      <c r="D568" s="1" t="s">
        <v>13</v>
      </c>
      <c r="E568" s="2" t="s">
        <v>14</v>
      </c>
      <c r="F568" s="3">
        <v>45432</v>
      </c>
      <c r="G568">
        <v>1550</v>
      </c>
      <c r="I568" s="2" t="s">
        <v>15</v>
      </c>
      <c r="J568" t="s">
        <v>16</v>
      </c>
      <c r="K568" t="s">
        <v>80</v>
      </c>
      <c r="L568" t="s">
        <v>87</v>
      </c>
      <c r="M568" s="3">
        <f t="shared" si="16"/>
        <v>45432</v>
      </c>
      <c r="N568">
        <f t="shared" si="17"/>
        <v>43.891112217600003</v>
      </c>
    </row>
    <row r="569" spans="1:14" x14ac:dyDescent="0.3">
      <c r="A569">
        <v>-89.088805555555595</v>
      </c>
      <c r="B569">
        <v>38.960611111111099</v>
      </c>
      <c r="C569" t="s">
        <v>12</v>
      </c>
      <c r="D569" s="1" t="s">
        <v>13</v>
      </c>
      <c r="E569" s="2" t="s">
        <v>14</v>
      </c>
      <c r="F569" s="3">
        <v>45431</v>
      </c>
      <c r="G569">
        <v>1590</v>
      </c>
      <c r="I569" s="2" t="s">
        <v>15</v>
      </c>
      <c r="J569" t="s">
        <v>16</v>
      </c>
      <c r="K569" t="s">
        <v>80</v>
      </c>
      <c r="L569" t="s">
        <v>87</v>
      </c>
      <c r="M569" s="3">
        <f t="shared" si="16"/>
        <v>45431</v>
      </c>
      <c r="N569">
        <f t="shared" si="17"/>
        <v>45.023786081280001</v>
      </c>
    </row>
    <row r="570" spans="1:14" x14ac:dyDescent="0.3">
      <c r="A570">
        <v>-89.088805555555595</v>
      </c>
      <c r="B570">
        <v>38.960611111111099</v>
      </c>
      <c r="C570" t="s">
        <v>12</v>
      </c>
      <c r="D570" s="1" t="s">
        <v>13</v>
      </c>
      <c r="E570" s="2" t="s">
        <v>14</v>
      </c>
      <c r="F570" s="3">
        <v>45430</v>
      </c>
      <c r="G570">
        <v>1620</v>
      </c>
      <c r="I570" s="2" t="s">
        <v>15</v>
      </c>
      <c r="J570" t="s">
        <v>16</v>
      </c>
      <c r="K570" t="s">
        <v>80</v>
      </c>
      <c r="L570" t="s">
        <v>87</v>
      </c>
      <c r="M570" s="3">
        <f t="shared" si="16"/>
        <v>45430</v>
      </c>
      <c r="N570">
        <f t="shared" si="17"/>
        <v>45.873291479039999</v>
      </c>
    </row>
    <row r="571" spans="1:14" x14ac:dyDescent="0.3">
      <c r="A571">
        <v>-89.088805555555595</v>
      </c>
      <c r="B571">
        <v>38.960611111111099</v>
      </c>
      <c r="C571" t="s">
        <v>12</v>
      </c>
      <c r="D571" s="1" t="s">
        <v>13</v>
      </c>
      <c r="E571" s="2" t="s">
        <v>14</v>
      </c>
      <c r="F571" s="3">
        <v>45429</v>
      </c>
      <c r="G571">
        <v>1660</v>
      </c>
      <c r="I571" s="2" t="s">
        <v>15</v>
      </c>
      <c r="J571" t="s">
        <v>16</v>
      </c>
      <c r="K571" t="s">
        <v>80</v>
      </c>
      <c r="L571" t="s">
        <v>87</v>
      </c>
      <c r="M571" s="3">
        <f t="shared" si="16"/>
        <v>45429</v>
      </c>
      <c r="N571">
        <f t="shared" si="17"/>
        <v>47.005965342720003</v>
      </c>
    </row>
    <row r="572" spans="1:14" x14ac:dyDescent="0.3">
      <c r="A572">
        <v>-89.088805555555595</v>
      </c>
      <c r="B572">
        <v>38.960611111111099</v>
      </c>
      <c r="C572" t="s">
        <v>12</v>
      </c>
      <c r="D572" s="1" t="s">
        <v>13</v>
      </c>
      <c r="E572" s="2" t="s">
        <v>14</v>
      </c>
      <c r="F572" s="3">
        <v>45428</v>
      </c>
      <c r="G572">
        <v>1740</v>
      </c>
      <c r="I572" s="2" t="s">
        <v>15</v>
      </c>
      <c r="J572" t="s">
        <v>16</v>
      </c>
      <c r="K572" t="s">
        <v>80</v>
      </c>
      <c r="L572" t="s">
        <v>87</v>
      </c>
      <c r="M572" s="3">
        <f t="shared" si="16"/>
        <v>45428</v>
      </c>
      <c r="N572">
        <f t="shared" si="17"/>
        <v>49.271313070079998</v>
      </c>
    </row>
    <row r="573" spans="1:14" x14ac:dyDescent="0.3">
      <c r="A573">
        <v>-89.088805555555595</v>
      </c>
      <c r="B573">
        <v>38.960611111111099</v>
      </c>
      <c r="C573" t="s">
        <v>12</v>
      </c>
      <c r="D573" s="1" t="s">
        <v>13</v>
      </c>
      <c r="E573" s="2" t="s">
        <v>14</v>
      </c>
      <c r="F573" s="3">
        <v>45427</v>
      </c>
      <c r="G573">
        <v>1870</v>
      </c>
      <c r="I573" s="2" t="s">
        <v>15</v>
      </c>
      <c r="J573" t="s">
        <v>16</v>
      </c>
      <c r="K573" t="s">
        <v>80</v>
      </c>
      <c r="L573" t="s">
        <v>87</v>
      </c>
      <c r="M573" s="3">
        <f t="shared" si="16"/>
        <v>45427</v>
      </c>
      <c r="N573">
        <f t="shared" si="17"/>
        <v>52.952503127040004</v>
      </c>
    </row>
    <row r="574" spans="1:14" x14ac:dyDescent="0.3">
      <c r="A574">
        <v>-89.088805555555595</v>
      </c>
      <c r="B574">
        <v>38.960611111111099</v>
      </c>
      <c r="C574" t="s">
        <v>12</v>
      </c>
      <c r="D574" s="1" t="s">
        <v>13</v>
      </c>
      <c r="E574" s="2" t="s">
        <v>14</v>
      </c>
      <c r="F574" s="3">
        <v>45426</v>
      </c>
      <c r="G574">
        <v>1740</v>
      </c>
      <c r="I574" s="2" t="s">
        <v>15</v>
      </c>
      <c r="J574" t="s">
        <v>16</v>
      </c>
      <c r="K574" t="s">
        <v>80</v>
      </c>
      <c r="L574" t="s">
        <v>87</v>
      </c>
      <c r="M574" s="3">
        <f t="shared" si="16"/>
        <v>45426</v>
      </c>
      <c r="N574">
        <f t="shared" si="17"/>
        <v>49.271313070079998</v>
      </c>
    </row>
    <row r="575" spans="1:14" x14ac:dyDescent="0.3">
      <c r="A575">
        <v>-89.088805555555595</v>
      </c>
      <c r="B575">
        <v>38.960611111111099</v>
      </c>
      <c r="C575" t="s">
        <v>12</v>
      </c>
      <c r="D575" s="1" t="s">
        <v>13</v>
      </c>
      <c r="E575" s="2" t="s">
        <v>14</v>
      </c>
      <c r="F575" s="3">
        <v>45425</v>
      </c>
      <c r="G575">
        <v>1600</v>
      </c>
      <c r="I575" s="2" t="s">
        <v>15</v>
      </c>
      <c r="J575" t="s">
        <v>16</v>
      </c>
      <c r="K575" t="s">
        <v>80</v>
      </c>
      <c r="L575" t="s">
        <v>87</v>
      </c>
      <c r="M575" s="3">
        <f t="shared" si="16"/>
        <v>45425</v>
      </c>
      <c r="N575">
        <f t="shared" si="17"/>
        <v>45.3069545472</v>
      </c>
    </row>
    <row r="576" spans="1:14" x14ac:dyDescent="0.3">
      <c r="A576">
        <v>-89.088805555555595</v>
      </c>
      <c r="B576">
        <v>38.960611111111099</v>
      </c>
      <c r="C576" t="s">
        <v>12</v>
      </c>
      <c r="D576" s="1" t="s">
        <v>13</v>
      </c>
      <c r="E576" s="2" t="s">
        <v>14</v>
      </c>
      <c r="F576" s="3">
        <v>45424</v>
      </c>
      <c r="G576">
        <v>1330</v>
      </c>
      <c r="I576" s="2" t="s">
        <v>15</v>
      </c>
      <c r="J576" t="s">
        <v>16</v>
      </c>
      <c r="K576" t="s">
        <v>80</v>
      </c>
      <c r="L576" t="s">
        <v>87</v>
      </c>
      <c r="M576" s="3">
        <f t="shared" si="16"/>
        <v>45424</v>
      </c>
      <c r="N576">
        <f t="shared" si="17"/>
        <v>37.661405967360004</v>
      </c>
    </row>
    <row r="577" spans="1:14" x14ac:dyDescent="0.3">
      <c r="A577">
        <v>-89.088805555555595</v>
      </c>
      <c r="B577">
        <v>38.960611111111099</v>
      </c>
      <c r="C577" t="s">
        <v>12</v>
      </c>
      <c r="D577" s="1" t="s">
        <v>13</v>
      </c>
      <c r="E577" s="2" t="s">
        <v>14</v>
      </c>
      <c r="F577" s="3">
        <v>45423</v>
      </c>
      <c r="G577">
        <v>1400</v>
      </c>
      <c r="I577" s="2" t="s">
        <v>15</v>
      </c>
      <c r="J577" t="s">
        <v>16</v>
      </c>
      <c r="K577" t="s">
        <v>80</v>
      </c>
      <c r="L577" t="s">
        <v>87</v>
      </c>
      <c r="M577" s="3">
        <f t="shared" si="16"/>
        <v>45423</v>
      </c>
      <c r="N577">
        <f t="shared" si="17"/>
        <v>39.643585228799999</v>
      </c>
    </row>
    <row r="578" spans="1:14" x14ac:dyDescent="0.3">
      <c r="A578">
        <v>-89.088805555555595</v>
      </c>
      <c r="B578">
        <v>38.960611111111099</v>
      </c>
      <c r="C578" t="s">
        <v>12</v>
      </c>
      <c r="D578" s="1" t="s">
        <v>13</v>
      </c>
      <c r="E578" s="2" t="s">
        <v>14</v>
      </c>
      <c r="F578" s="3">
        <v>45422</v>
      </c>
      <c r="G578">
        <v>1680</v>
      </c>
      <c r="I578" s="2" t="s">
        <v>15</v>
      </c>
      <c r="J578" t="s">
        <v>16</v>
      </c>
      <c r="K578" t="s">
        <v>80</v>
      </c>
      <c r="L578" t="s">
        <v>87</v>
      </c>
      <c r="M578" s="3">
        <f t="shared" si="16"/>
        <v>45422</v>
      </c>
      <c r="N578">
        <f t="shared" si="17"/>
        <v>47.572302274560002</v>
      </c>
    </row>
    <row r="579" spans="1:14" x14ac:dyDescent="0.3">
      <c r="A579">
        <v>-89.088805555555595</v>
      </c>
      <c r="B579">
        <v>38.960611111111099</v>
      </c>
      <c r="C579" t="s">
        <v>12</v>
      </c>
      <c r="D579" s="1" t="s">
        <v>13</v>
      </c>
      <c r="E579" s="2" t="s">
        <v>14</v>
      </c>
      <c r="F579" s="3">
        <v>45421</v>
      </c>
      <c r="G579">
        <v>1730</v>
      </c>
      <c r="I579" s="2" t="s">
        <v>15</v>
      </c>
      <c r="J579" t="s">
        <v>16</v>
      </c>
      <c r="K579" t="s">
        <v>80</v>
      </c>
      <c r="L579" t="s">
        <v>87</v>
      </c>
      <c r="M579" s="3">
        <f t="shared" ref="M579:M642" si="18">F579</f>
        <v>45421</v>
      </c>
      <c r="N579">
        <f t="shared" ref="N579:N642" si="19">G579*0.028316846592</f>
        <v>48.988144604159999</v>
      </c>
    </row>
    <row r="580" spans="1:14" x14ac:dyDescent="0.3">
      <c r="A580">
        <v>-89.088805555555595</v>
      </c>
      <c r="B580">
        <v>38.960611111111099</v>
      </c>
      <c r="C580" t="s">
        <v>12</v>
      </c>
      <c r="D580" s="1" t="s">
        <v>13</v>
      </c>
      <c r="E580" s="2" t="s">
        <v>14</v>
      </c>
      <c r="F580" s="3">
        <v>45420</v>
      </c>
      <c r="G580">
        <v>1700</v>
      </c>
      <c r="I580" s="2" t="s">
        <v>15</v>
      </c>
      <c r="J580" t="s">
        <v>16</v>
      </c>
      <c r="K580" t="s">
        <v>80</v>
      </c>
      <c r="L580" t="s">
        <v>87</v>
      </c>
      <c r="M580" s="3">
        <f t="shared" si="18"/>
        <v>45420</v>
      </c>
      <c r="N580">
        <f t="shared" si="19"/>
        <v>48.138639206400001</v>
      </c>
    </row>
    <row r="581" spans="1:14" x14ac:dyDescent="0.3">
      <c r="A581">
        <v>-89.088805555555595</v>
      </c>
      <c r="B581">
        <v>38.960611111111099</v>
      </c>
      <c r="C581" t="s">
        <v>12</v>
      </c>
      <c r="D581" s="1" t="s">
        <v>13</v>
      </c>
      <c r="E581" s="2" t="s">
        <v>14</v>
      </c>
      <c r="F581" s="3">
        <v>45419</v>
      </c>
      <c r="G581">
        <v>1280</v>
      </c>
      <c r="I581" s="2" t="s">
        <v>15</v>
      </c>
      <c r="J581" t="s">
        <v>16</v>
      </c>
      <c r="K581" t="s">
        <v>80</v>
      </c>
      <c r="L581" t="s">
        <v>87</v>
      </c>
      <c r="M581" s="3">
        <f t="shared" si="18"/>
        <v>45419</v>
      </c>
      <c r="N581">
        <f t="shared" si="19"/>
        <v>36.24556363776</v>
      </c>
    </row>
    <row r="582" spans="1:14" x14ac:dyDescent="0.3">
      <c r="A582">
        <v>-89.088805555555595</v>
      </c>
      <c r="B582">
        <v>38.960611111111099</v>
      </c>
      <c r="C582" t="s">
        <v>12</v>
      </c>
      <c r="D582" s="1" t="s">
        <v>13</v>
      </c>
      <c r="E582" s="2" t="s">
        <v>14</v>
      </c>
      <c r="F582" s="3">
        <v>45418</v>
      </c>
      <c r="G582">
        <v>1390</v>
      </c>
      <c r="I582" s="2" t="s">
        <v>15</v>
      </c>
      <c r="J582" t="s">
        <v>16</v>
      </c>
      <c r="K582" t="s">
        <v>80</v>
      </c>
      <c r="L582" t="s">
        <v>87</v>
      </c>
      <c r="M582" s="3">
        <f t="shared" si="18"/>
        <v>45418</v>
      </c>
      <c r="N582">
        <f t="shared" si="19"/>
        <v>39.36041676288</v>
      </c>
    </row>
    <row r="583" spans="1:14" x14ac:dyDescent="0.3">
      <c r="A583">
        <v>-89.088805555555595</v>
      </c>
      <c r="B583">
        <v>38.960611111111099</v>
      </c>
      <c r="C583" t="s">
        <v>12</v>
      </c>
      <c r="D583" s="1" t="s">
        <v>13</v>
      </c>
      <c r="E583" s="2" t="s">
        <v>14</v>
      </c>
      <c r="F583" s="3">
        <v>45417</v>
      </c>
      <c r="G583">
        <v>1290</v>
      </c>
      <c r="I583" s="2" t="s">
        <v>15</v>
      </c>
      <c r="J583" t="s">
        <v>16</v>
      </c>
      <c r="K583" t="s">
        <v>80</v>
      </c>
      <c r="L583" t="s">
        <v>87</v>
      </c>
      <c r="M583" s="3">
        <f t="shared" si="18"/>
        <v>45417</v>
      </c>
      <c r="N583">
        <f t="shared" si="19"/>
        <v>36.528732103679999</v>
      </c>
    </row>
    <row r="584" spans="1:14" x14ac:dyDescent="0.3">
      <c r="A584">
        <v>-89.088805555555595</v>
      </c>
      <c r="B584">
        <v>38.960611111111099</v>
      </c>
      <c r="C584" t="s">
        <v>12</v>
      </c>
      <c r="D584" s="1" t="s">
        <v>13</v>
      </c>
      <c r="E584" s="2" t="s">
        <v>14</v>
      </c>
      <c r="F584" s="3">
        <v>45416</v>
      </c>
      <c r="G584">
        <v>1380</v>
      </c>
      <c r="I584" s="2" t="s">
        <v>15</v>
      </c>
      <c r="J584" t="s">
        <v>16</v>
      </c>
      <c r="K584" t="s">
        <v>80</v>
      </c>
      <c r="L584" t="s">
        <v>87</v>
      </c>
      <c r="M584" s="3">
        <f t="shared" si="18"/>
        <v>45416</v>
      </c>
      <c r="N584">
        <f t="shared" si="19"/>
        <v>39.077248296960001</v>
      </c>
    </row>
    <row r="585" spans="1:14" x14ac:dyDescent="0.3">
      <c r="A585">
        <v>-89.088805555555595</v>
      </c>
      <c r="B585">
        <v>38.960611111111099</v>
      </c>
      <c r="C585" t="s">
        <v>12</v>
      </c>
      <c r="D585" s="1" t="s">
        <v>13</v>
      </c>
      <c r="E585" s="2" t="s">
        <v>14</v>
      </c>
      <c r="F585" s="3">
        <v>45415</v>
      </c>
      <c r="G585">
        <v>1810</v>
      </c>
      <c r="I585" s="2" t="s">
        <v>15</v>
      </c>
      <c r="J585" t="s">
        <v>16</v>
      </c>
      <c r="K585" t="s">
        <v>80</v>
      </c>
      <c r="L585" t="s">
        <v>87</v>
      </c>
      <c r="M585" s="3">
        <f t="shared" si="18"/>
        <v>45415</v>
      </c>
      <c r="N585">
        <f t="shared" si="19"/>
        <v>51.25349233152</v>
      </c>
    </row>
    <row r="586" spans="1:14" x14ac:dyDescent="0.3">
      <c r="A586">
        <v>-89.088805555555595</v>
      </c>
      <c r="B586">
        <v>38.960611111111099</v>
      </c>
      <c r="C586" t="s">
        <v>12</v>
      </c>
      <c r="D586" s="1" t="s">
        <v>13</v>
      </c>
      <c r="E586" s="2" t="s">
        <v>14</v>
      </c>
      <c r="F586" s="3">
        <v>45414</v>
      </c>
      <c r="G586">
        <v>3450</v>
      </c>
      <c r="I586" s="2" t="s">
        <v>15</v>
      </c>
      <c r="J586" t="s">
        <v>16</v>
      </c>
      <c r="K586" t="s">
        <v>80</v>
      </c>
      <c r="L586" t="s">
        <v>87</v>
      </c>
      <c r="M586" s="3">
        <f t="shared" si="18"/>
        <v>45414</v>
      </c>
      <c r="N586">
        <f t="shared" si="19"/>
        <v>97.693120742399998</v>
      </c>
    </row>
    <row r="587" spans="1:14" x14ac:dyDescent="0.3">
      <c r="A587">
        <v>-89.088805555555595</v>
      </c>
      <c r="B587">
        <v>38.960611111111099</v>
      </c>
      <c r="C587" t="s">
        <v>12</v>
      </c>
      <c r="D587" s="1" t="s">
        <v>13</v>
      </c>
      <c r="E587" s="2" t="s">
        <v>14</v>
      </c>
      <c r="F587" s="3">
        <v>45413</v>
      </c>
      <c r="G587">
        <v>5600</v>
      </c>
      <c r="I587" s="2" t="s">
        <v>15</v>
      </c>
      <c r="J587" t="s">
        <v>16</v>
      </c>
      <c r="K587" t="s">
        <v>80</v>
      </c>
      <c r="L587" t="s">
        <v>87</v>
      </c>
      <c r="M587" s="3">
        <f t="shared" si="18"/>
        <v>45413</v>
      </c>
      <c r="N587">
        <f t="shared" si="19"/>
        <v>158.5743409152</v>
      </c>
    </row>
    <row r="588" spans="1:14" x14ac:dyDescent="0.3">
      <c r="A588">
        <v>-89.088805555555595</v>
      </c>
      <c r="B588">
        <v>38.960611111111099</v>
      </c>
      <c r="C588" t="s">
        <v>12</v>
      </c>
      <c r="D588" s="1" t="s">
        <v>13</v>
      </c>
      <c r="E588" s="2" t="s">
        <v>14</v>
      </c>
      <c r="F588" s="3">
        <v>45412</v>
      </c>
      <c r="G588">
        <v>5970</v>
      </c>
      <c r="I588" s="2" t="s">
        <v>15</v>
      </c>
      <c r="J588" t="s">
        <v>16</v>
      </c>
      <c r="K588" t="s">
        <v>80</v>
      </c>
      <c r="L588" t="s">
        <v>87</v>
      </c>
      <c r="M588" s="3">
        <f t="shared" si="18"/>
        <v>45412</v>
      </c>
      <c r="N588">
        <f t="shared" si="19"/>
        <v>169.05157415424</v>
      </c>
    </row>
    <row r="589" spans="1:14" x14ac:dyDescent="0.3">
      <c r="A589">
        <v>-89.088805555555595</v>
      </c>
      <c r="B589">
        <v>38.960611111111099</v>
      </c>
      <c r="C589" t="s">
        <v>12</v>
      </c>
      <c r="D589" s="1" t="s">
        <v>13</v>
      </c>
      <c r="E589" s="2" t="s">
        <v>14</v>
      </c>
      <c r="F589" s="3">
        <v>45411</v>
      </c>
      <c r="G589">
        <v>4450</v>
      </c>
      <c r="I589" s="2" t="s">
        <v>15</v>
      </c>
      <c r="J589" t="s">
        <v>16</v>
      </c>
      <c r="K589" t="s">
        <v>80</v>
      </c>
      <c r="L589" t="s">
        <v>87</v>
      </c>
      <c r="M589" s="3">
        <f t="shared" si="18"/>
        <v>45411</v>
      </c>
      <c r="N589">
        <f t="shared" si="19"/>
        <v>126.0099673344</v>
      </c>
    </row>
    <row r="590" spans="1:14" x14ac:dyDescent="0.3">
      <c r="A590">
        <v>-89.088805555555595</v>
      </c>
      <c r="B590">
        <v>38.960611111111099</v>
      </c>
      <c r="C590" t="s">
        <v>12</v>
      </c>
      <c r="D590" s="1" t="s">
        <v>13</v>
      </c>
      <c r="E590" s="2" t="s">
        <v>14</v>
      </c>
      <c r="F590" s="3">
        <v>45410</v>
      </c>
      <c r="G590">
        <v>3790</v>
      </c>
      <c r="I590" s="2" t="s">
        <v>15</v>
      </c>
      <c r="J590" t="s">
        <v>16</v>
      </c>
      <c r="K590" t="s">
        <v>80</v>
      </c>
      <c r="L590" t="s">
        <v>87</v>
      </c>
      <c r="M590" s="3">
        <f t="shared" si="18"/>
        <v>45410</v>
      </c>
      <c r="N590">
        <f t="shared" si="19"/>
        <v>107.32084858368</v>
      </c>
    </row>
    <row r="591" spans="1:14" x14ac:dyDescent="0.3">
      <c r="A591">
        <v>-89.088805555555595</v>
      </c>
      <c r="B591">
        <v>38.960611111111099</v>
      </c>
      <c r="C591" t="s">
        <v>12</v>
      </c>
      <c r="D591" s="1" t="s">
        <v>13</v>
      </c>
      <c r="E591" s="2" t="s">
        <v>14</v>
      </c>
      <c r="F591" s="3">
        <v>45409</v>
      </c>
      <c r="G591">
        <v>3180</v>
      </c>
      <c r="I591" s="2" t="s">
        <v>15</v>
      </c>
      <c r="J591" t="s">
        <v>16</v>
      </c>
      <c r="K591" t="s">
        <v>80</v>
      </c>
      <c r="L591" t="s">
        <v>87</v>
      </c>
      <c r="M591" s="3">
        <f t="shared" si="18"/>
        <v>45409</v>
      </c>
      <c r="N591">
        <f t="shared" si="19"/>
        <v>90.047572162560002</v>
      </c>
    </row>
    <row r="592" spans="1:14" x14ac:dyDescent="0.3">
      <c r="A592">
        <v>-89.088805555555595</v>
      </c>
      <c r="B592">
        <v>38.960611111111099</v>
      </c>
      <c r="C592" t="s">
        <v>12</v>
      </c>
      <c r="D592" s="1" t="s">
        <v>13</v>
      </c>
      <c r="E592" s="2" t="s">
        <v>14</v>
      </c>
      <c r="F592" s="3">
        <v>45408</v>
      </c>
      <c r="G592">
        <v>1990</v>
      </c>
      <c r="I592" s="2" t="s">
        <v>15</v>
      </c>
      <c r="J592" t="s">
        <v>16</v>
      </c>
      <c r="K592" t="s">
        <v>80</v>
      </c>
      <c r="L592" t="s">
        <v>87</v>
      </c>
      <c r="M592" s="3">
        <f t="shared" si="18"/>
        <v>45408</v>
      </c>
      <c r="N592">
        <f t="shared" si="19"/>
        <v>56.350524718080003</v>
      </c>
    </row>
    <row r="593" spans="1:14" x14ac:dyDescent="0.3">
      <c r="A593">
        <v>-89.088805555555595</v>
      </c>
      <c r="B593">
        <v>38.960611111111099</v>
      </c>
      <c r="C593" t="s">
        <v>12</v>
      </c>
      <c r="D593" s="1" t="s">
        <v>13</v>
      </c>
      <c r="E593" s="2" t="s">
        <v>14</v>
      </c>
      <c r="F593" s="3">
        <v>45407</v>
      </c>
      <c r="G593">
        <v>2050</v>
      </c>
      <c r="I593" s="2" t="s">
        <v>15</v>
      </c>
      <c r="J593" t="s">
        <v>16</v>
      </c>
      <c r="K593" t="s">
        <v>80</v>
      </c>
      <c r="L593" t="s">
        <v>87</v>
      </c>
      <c r="M593" s="3">
        <f t="shared" si="18"/>
        <v>45407</v>
      </c>
      <c r="N593">
        <f t="shared" si="19"/>
        <v>58.049535513599999</v>
      </c>
    </row>
    <row r="594" spans="1:14" x14ac:dyDescent="0.3">
      <c r="A594">
        <v>-89.088805555555595</v>
      </c>
      <c r="B594">
        <v>38.960611111111099</v>
      </c>
      <c r="C594" t="s">
        <v>12</v>
      </c>
      <c r="D594" s="1" t="s">
        <v>13</v>
      </c>
      <c r="E594" s="2" t="s">
        <v>14</v>
      </c>
      <c r="F594" s="3">
        <v>45406</v>
      </c>
      <c r="G594">
        <v>2090</v>
      </c>
      <c r="I594" s="2" t="s">
        <v>15</v>
      </c>
      <c r="J594" t="s">
        <v>16</v>
      </c>
      <c r="K594" t="s">
        <v>80</v>
      </c>
      <c r="L594" t="s">
        <v>87</v>
      </c>
      <c r="M594" s="3">
        <f t="shared" si="18"/>
        <v>45406</v>
      </c>
      <c r="N594">
        <f t="shared" si="19"/>
        <v>59.182209377280003</v>
      </c>
    </row>
    <row r="595" spans="1:14" x14ac:dyDescent="0.3">
      <c r="A595">
        <v>-89.088805555555595</v>
      </c>
      <c r="B595">
        <v>38.960611111111099</v>
      </c>
      <c r="C595" t="s">
        <v>12</v>
      </c>
      <c r="D595" s="1" t="s">
        <v>13</v>
      </c>
      <c r="E595" s="2" t="s">
        <v>14</v>
      </c>
      <c r="F595" s="3">
        <v>45405</v>
      </c>
      <c r="G595">
        <v>2130</v>
      </c>
      <c r="I595" s="2" t="s">
        <v>15</v>
      </c>
      <c r="J595" t="s">
        <v>16</v>
      </c>
      <c r="K595" t="s">
        <v>80</v>
      </c>
      <c r="L595" t="s">
        <v>87</v>
      </c>
      <c r="M595" s="3">
        <f t="shared" si="18"/>
        <v>45405</v>
      </c>
      <c r="N595">
        <f t="shared" si="19"/>
        <v>60.31488324096</v>
      </c>
    </row>
    <row r="596" spans="1:14" x14ac:dyDescent="0.3">
      <c r="A596">
        <v>-89.088805555555595</v>
      </c>
      <c r="B596">
        <v>38.960611111111099</v>
      </c>
      <c r="C596" t="s">
        <v>12</v>
      </c>
      <c r="D596" s="1" t="s">
        <v>13</v>
      </c>
      <c r="E596" s="2" t="s">
        <v>14</v>
      </c>
      <c r="F596" s="3">
        <v>45404</v>
      </c>
      <c r="G596">
        <v>2230</v>
      </c>
      <c r="I596" s="2" t="s">
        <v>15</v>
      </c>
      <c r="J596" t="s">
        <v>16</v>
      </c>
      <c r="K596" t="s">
        <v>80</v>
      </c>
      <c r="L596" t="s">
        <v>87</v>
      </c>
      <c r="M596" s="3">
        <f t="shared" si="18"/>
        <v>45404</v>
      </c>
      <c r="N596">
        <f t="shared" si="19"/>
        <v>63.146567900160001</v>
      </c>
    </row>
    <row r="597" spans="1:14" x14ac:dyDescent="0.3">
      <c r="A597">
        <v>-89.088805555555595</v>
      </c>
      <c r="B597">
        <v>38.960611111111099</v>
      </c>
      <c r="C597" t="s">
        <v>12</v>
      </c>
      <c r="D597" s="1" t="s">
        <v>13</v>
      </c>
      <c r="E597" s="2" t="s">
        <v>14</v>
      </c>
      <c r="F597" s="3">
        <v>45403</v>
      </c>
      <c r="G597">
        <v>2540</v>
      </c>
      <c r="I597" s="2" t="s">
        <v>15</v>
      </c>
      <c r="J597" t="s">
        <v>16</v>
      </c>
      <c r="K597" t="s">
        <v>80</v>
      </c>
      <c r="L597" t="s">
        <v>87</v>
      </c>
      <c r="M597" s="3">
        <f t="shared" si="18"/>
        <v>45403</v>
      </c>
      <c r="N597">
        <f t="shared" si="19"/>
        <v>71.924790343680002</v>
      </c>
    </row>
    <row r="598" spans="1:14" x14ac:dyDescent="0.3">
      <c r="A598">
        <v>-89.088805555555595</v>
      </c>
      <c r="B598">
        <v>38.960611111111099</v>
      </c>
      <c r="C598" t="s">
        <v>12</v>
      </c>
      <c r="D598" s="1" t="s">
        <v>13</v>
      </c>
      <c r="E598" s="2" t="s">
        <v>14</v>
      </c>
      <c r="F598" s="3">
        <v>45402</v>
      </c>
      <c r="G598">
        <v>3470</v>
      </c>
      <c r="I598" s="2" t="s">
        <v>15</v>
      </c>
      <c r="J598" t="s">
        <v>16</v>
      </c>
      <c r="K598" t="s">
        <v>80</v>
      </c>
      <c r="L598" t="s">
        <v>87</v>
      </c>
      <c r="M598" s="3">
        <f t="shared" si="18"/>
        <v>45402</v>
      </c>
      <c r="N598">
        <f t="shared" si="19"/>
        <v>98.259457674239997</v>
      </c>
    </row>
    <row r="599" spans="1:14" x14ac:dyDescent="0.3">
      <c r="A599">
        <v>-89.088805555555595</v>
      </c>
      <c r="B599">
        <v>38.960611111111099</v>
      </c>
      <c r="C599" t="s">
        <v>12</v>
      </c>
      <c r="D599" s="1" t="s">
        <v>13</v>
      </c>
      <c r="E599" s="2" t="s">
        <v>14</v>
      </c>
      <c r="F599" s="3">
        <v>45401</v>
      </c>
      <c r="G599">
        <v>3020</v>
      </c>
      <c r="I599" s="2" t="s">
        <v>15</v>
      </c>
      <c r="J599" t="s">
        <v>16</v>
      </c>
      <c r="K599" t="s">
        <v>80</v>
      </c>
      <c r="L599" t="s">
        <v>87</v>
      </c>
      <c r="M599" s="3">
        <f t="shared" si="18"/>
        <v>45401</v>
      </c>
      <c r="N599">
        <f t="shared" si="19"/>
        <v>85.516876707839998</v>
      </c>
    </row>
    <row r="600" spans="1:14" x14ac:dyDescent="0.3">
      <c r="A600">
        <v>-89.088805555555595</v>
      </c>
      <c r="B600">
        <v>38.960611111111099</v>
      </c>
      <c r="C600" t="s">
        <v>12</v>
      </c>
      <c r="D600" s="1" t="s">
        <v>13</v>
      </c>
      <c r="E600" s="2" t="s">
        <v>14</v>
      </c>
      <c r="F600" s="3">
        <v>45400</v>
      </c>
      <c r="G600">
        <v>2270</v>
      </c>
      <c r="I600" s="2" t="s">
        <v>15</v>
      </c>
      <c r="J600" t="s">
        <v>16</v>
      </c>
      <c r="K600" t="s">
        <v>80</v>
      </c>
      <c r="L600" t="s">
        <v>87</v>
      </c>
      <c r="M600" s="3">
        <f t="shared" si="18"/>
        <v>45400</v>
      </c>
      <c r="N600">
        <f t="shared" si="19"/>
        <v>64.279241763840005</v>
      </c>
    </row>
    <row r="601" spans="1:14" x14ac:dyDescent="0.3">
      <c r="A601">
        <v>-89.088805555555595</v>
      </c>
      <c r="B601">
        <v>38.960611111111099</v>
      </c>
      <c r="C601" t="s">
        <v>12</v>
      </c>
      <c r="D601" s="1" t="s">
        <v>13</v>
      </c>
      <c r="E601" s="2" t="s">
        <v>14</v>
      </c>
      <c r="F601" s="3">
        <v>45399</v>
      </c>
      <c r="G601">
        <v>2370</v>
      </c>
      <c r="I601" s="2" t="s">
        <v>15</v>
      </c>
      <c r="J601" t="s">
        <v>16</v>
      </c>
      <c r="K601" t="s">
        <v>80</v>
      </c>
      <c r="L601" t="s">
        <v>87</v>
      </c>
      <c r="M601" s="3">
        <f t="shared" si="18"/>
        <v>45399</v>
      </c>
      <c r="N601">
        <f t="shared" si="19"/>
        <v>67.110926423039999</v>
      </c>
    </row>
    <row r="602" spans="1:14" x14ac:dyDescent="0.3">
      <c r="A602">
        <v>-89.088805555555595</v>
      </c>
      <c r="B602">
        <v>38.960611111111099</v>
      </c>
      <c r="C602" t="s">
        <v>12</v>
      </c>
      <c r="D602" s="1" t="s">
        <v>13</v>
      </c>
      <c r="E602" s="2" t="s">
        <v>14</v>
      </c>
      <c r="F602" s="3">
        <v>45398</v>
      </c>
      <c r="G602">
        <v>2510</v>
      </c>
      <c r="I602" s="2" t="s">
        <v>15</v>
      </c>
      <c r="J602" t="s">
        <v>16</v>
      </c>
      <c r="K602" t="s">
        <v>80</v>
      </c>
      <c r="L602" t="s">
        <v>87</v>
      </c>
      <c r="M602" s="3">
        <f t="shared" si="18"/>
        <v>45398</v>
      </c>
      <c r="N602">
        <f t="shared" si="19"/>
        <v>71.075284945920004</v>
      </c>
    </row>
    <row r="603" spans="1:14" x14ac:dyDescent="0.3">
      <c r="A603">
        <v>-89.088805555555595</v>
      </c>
      <c r="B603">
        <v>38.960611111111099</v>
      </c>
      <c r="C603" t="s">
        <v>12</v>
      </c>
      <c r="D603" s="1" t="s">
        <v>13</v>
      </c>
      <c r="E603" s="2" t="s">
        <v>14</v>
      </c>
      <c r="F603" s="3">
        <v>45397</v>
      </c>
      <c r="G603">
        <v>2870</v>
      </c>
      <c r="I603" s="2" t="s">
        <v>15</v>
      </c>
      <c r="J603" t="s">
        <v>16</v>
      </c>
      <c r="K603" t="s">
        <v>80</v>
      </c>
      <c r="L603" t="s">
        <v>87</v>
      </c>
      <c r="M603" s="3">
        <f t="shared" si="18"/>
        <v>45397</v>
      </c>
      <c r="N603">
        <f t="shared" si="19"/>
        <v>81.269349719040008</v>
      </c>
    </row>
    <row r="604" spans="1:14" x14ac:dyDescent="0.3">
      <c r="A604">
        <v>-89.088805555555595</v>
      </c>
      <c r="B604">
        <v>38.960611111111099</v>
      </c>
      <c r="C604" t="s">
        <v>12</v>
      </c>
      <c r="D604" s="1" t="s">
        <v>13</v>
      </c>
      <c r="E604" s="2" t="s">
        <v>14</v>
      </c>
      <c r="F604" s="3">
        <v>45396</v>
      </c>
      <c r="G604">
        <v>3870</v>
      </c>
      <c r="I604" s="2" t="s">
        <v>15</v>
      </c>
      <c r="J604" t="s">
        <v>16</v>
      </c>
      <c r="K604" t="s">
        <v>80</v>
      </c>
      <c r="L604" t="s">
        <v>87</v>
      </c>
      <c r="M604" s="3">
        <f t="shared" si="18"/>
        <v>45396</v>
      </c>
      <c r="N604">
        <f t="shared" si="19"/>
        <v>109.58619631104</v>
      </c>
    </row>
    <row r="605" spans="1:14" x14ac:dyDescent="0.3">
      <c r="A605">
        <v>-89.088805555555595</v>
      </c>
      <c r="B605">
        <v>38.960611111111099</v>
      </c>
      <c r="C605" t="s">
        <v>12</v>
      </c>
      <c r="D605" s="1" t="s">
        <v>13</v>
      </c>
      <c r="E605" s="2" t="s">
        <v>14</v>
      </c>
      <c r="F605" s="3">
        <v>45395</v>
      </c>
      <c r="G605">
        <v>5230</v>
      </c>
      <c r="I605" s="2" t="s">
        <v>15</v>
      </c>
      <c r="J605" t="s">
        <v>16</v>
      </c>
      <c r="K605" t="s">
        <v>80</v>
      </c>
      <c r="L605" t="s">
        <v>87</v>
      </c>
      <c r="M605" s="3">
        <f t="shared" si="18"/>
        <v>45395</v>
      </c>
      <c r="N605">
        <f t="shared" si="19"/>
        <v>148.09710767615999</v>
      </c>
    </row>
    <row r="606" spans="1:14" x14ac:dyDescent="0.3">
      <c r="A606">
        <v>-89.088805555555595</v>
      </c>
      <c r="B606">
        <v>38.960611111111099</v>
      </c>
      <c r="C606" t="s">
        <v>12</v>
      </c>
      <c r="D606" s="1" t="s">
        <v>13</v>
      </c>
      <c r="E606" s="2" t="s">
        <v>14</v>
      </c>
      <c r="F606" s="3">
        <v>45394</v>
      </c>
      <c r="G606">
        <v>5410</v>
      </c>
      <c r="I606" s="2" t="s">
        <v>15</v>
      </c>
      <c r="J606" t="s">
        <v>16</v>
      </c>
      <c r="K606" t="s">
        <v>80</v>
      </c>
      <c r="L606" t="s">
        <v>87</v>
      </c>
      <c r="M606" s="3">
        <f t="shared" si="18"/>
        <v>45394</v>
      </c>
      <c r="N606">
        <f t="shared" si="19"/>
        <v>153.19414006272001</v>
      </c>
    </row>
    <row r="607" spans="1:14" x14ac:dyDescent="0.3">
      <c r="A607">
        <v>-89.088805555555595</v>
      </c>
      <c r="B607">
        <v>38.960611111111099</v>
      </c>
      <c r="C607" t="s">
        <v>12</v>
      </c>
      <c r="D607" s="1" t="s">
        <v>13</v>
      </c>
      <c r="E607" s="2" t="s">
        <v>14</v>
      </c>
      <c r="F607" s="3">
        <v>45393</v>
      </c>
      <c r="G607">
        <v>4250</v>
      </c>
      <c r="I607" s="2" t="s">
        <v>15</v>
      </c>
      <c r="J607" t="s">
        <v>16</v>
      </c>
      <c r="K607" t="s">
        <v>80</v>
      </c>
      <c r="L607" t="s">
        <v>87</v>
      </c>
      <c r="M607" s="3">
        <f t="shared" si="18"/>
        <v>45393</v>
      </c>
      <c r="N607">
        <f t="shared" si="19"/>
        <v>120.346598016</v>
      </c>
    </row>
    <row r="608" spans="1:14" x14ac:dyDescent="0.3">
      <c r="A608">
        <v>-89.088805555555595</v>
      </c>
      <c r="B608">
        <v>38.960611111111099</v>
      </c>
      <c r="C608" t="s">
        <v>12</v>
      </c>
      <c r="D608" s="1" t="s">
        <v>13</v>
      </c>
      <c r="E608" s="2" t="s">
        <v>14</v>
      </c>
      <c r="F608" s="3">
        <v>45392</v>
      </c>
      <c r="G608">
        <v>2350</v>
      </c>
      <c r="I608" s="2" t="s">
        <v>15</v>
      </c>
      <c r="J608" t="s">
        <v>16</v>
      </c>
      <c r="K608" t="s">
        <v>80</v>
      </c>
      <c r="L608" t="s">
        <v>87</v>
      </c>
      <c r="M608" s="3">
        <f t="shared" si="18"/>
        <v>45392</v>
      </c>
      <c r="N608">
        <f t="shared" si="19"/>
        <v>66.5445894912</v>
      </c>
    </row>
    <row r="609" spans="1:14" x14ac:dyDescent="0.3">
      <c r="A609">
        <v>-89.088805555555595</v>
      </c>
      <c r="B609">
        <v>38.960611111111099</v>
      </c>
      <c r="C609" t="s">
        <v>12</v>
      </c>
      <c r="D609" s="1" t="s">
        <v>13</v>
      </c>
      <c r="E609" s="2" t="s">
        <v>14</v>
      </c>
      <c r="F609" s="3">
        <v>45391</v>
      </c>
      <c r="G609">
        <v>2480</v>
      </c>
      <c r="I609" s="2" t="s">
        <v>15</v>
      </c>
      <c r="J609" t="s">
        <v>16</v>
      </c>
      <c r="K609" t="s">
        <v>80</v>
      </c>
      <c r="L609" t="s">
        <v>87</v>
      </c>
      <c r="M609" s="3">
        <f t="shared" si="18"/>
        <v>45391</v>
      </c>
      <c r="N609">
        <f t="shared" si="19"/>
        <v>70.225779548160006</v>
      </c>
    </row>
    <row r="610" spans="1:14" x14ac:dyDescent="0.3">
      <c r="A610">
        <v>-89.088805555555595</v>
      </c>
      <c r="B610">
        <v>38.960611111111099</v>
      </c>
      <c r="C610" t="s">
        <v>12</v>
      </c>
      <c r="D610" s="1" t="s">
        <v>13</v>
      </c>
      <c r="E610" s="2" t="s">
        <v>14</v>
      </c>
      <c r="F610" s="3">
        <v>45390</v>
      </c>
      <c r="G610">
        <v>2620</v>
      </c>
      <c r="I610" s="2" t="s">
        <v>15</v>
      </c>
      <c r="J610" t="s">
        <v>16</v>
      </c>
      <c r="K610" t="s">
        <v>80</v>
      </c>
      <c r="L610" t="s">
        <v>87</v>
      </c>
      <c r="M610" s="3">
        <f t="shared" si="18"/>
        <v>45390</v>
      </c>
      <c r="N610">
        <f t="shared" si="19"/>
        <v>74.190138071039996</v>
      </c>
    </row>
    <row r="611" spans="1:14" x14ac:dyDescent="0.3">
      <c r="A611">
        <v>-89.088805555555595</v>
      </c>
      <c r="B611">
        <v>38.960611111111099</v>
      </c>
      <c r="C611" t="s">
        <v>12</v>
      </c>
      <c r="D611" s="1" t="s">
        <v>13</v>
      </c>
      <c r="E611" s="2" t="s">
        <v>14</v>
      </c>
      <c r="F611" s="3">
        <v>45389</v>
      </c>
      <c r="G611">
        <v>2600</v>
      </c>
      <c r="I611" s="2" t="s">
        <v>15</v>
      </c>
      <c r="J611" t="s">
        <v>16</v>
      </c>
      <c r="K611" t="s">
        <v>80</v>
      </c>
      <c r="L611" t="s">
        <v>87</v>
      </c>
      <c r="M611" s="3">
        <f t="shared" si="18"/>
        <v>45389</v>
      </c>
      <c r="N611">
        <f t="shared" si="19"/>
        <v>73.623801139199998</v>
      </c>
    </row>
    <row r="612" spans="1:14" x14ac:dyDescent="0.3">
      <c r="A612">
        <v>-89.088805555555595</v>
      </c>
      <c r="B612">
        <v>38.960611111111099</v>
      </c>
      <c r="C612" t="s">
        <v>12</v>
      </c>
      <c r="D612" s="1" t="s">
        <v>13</v>
      </c>
      <c r="E612" s="2" t="s">
        <v>14</v>
      </c>
      <c r="F612" s="3">
        <v>45388</v>
      </c>
      <c r="G612">
        <v>2880</v>
      </c>
      <c r="I612" s="2" t="s">
        <v>15</v>
      </c>
      <c r="J612" t="s">
        <v>16</v>
      </c>
      <c r="K612" t="s">
        <v>80</v>
      </c>
      <c r="L612" t="s">
        <v>87</v>
      </c>
      <c r="M612" s="3">
        <f t="shared" si="18"/>
        <v>45388</v>
      </c>
      <c r="N612">
        <f t="shared" si="19"/>
        <v>81.552518184960007</v>
      </c>
    </row>
    <row r="613" spans="1:14" x14ac:dyDescent="0.3">
      <c r="A613">
        <v>-89.088805555555595</v>
      </c>
      <c r="B613">
        <v>38.960611111111099</v>
      </c>
      <c r="C613" t="s">
        <v>12</v>
      </c>
      <c r="D613" s="1" t="s">
        <v>13</v>
      </c>
      <c r="E613" s="2" t="s">
        <v>14</v>
      </c>
      <c r="F613" s="3">
        <v>45387</v>
      </c>
      <c r="G613">
        <v>4300</v>
      </c>
      <c r="I613" s="2" t="s">
        <v>15</v>
      </c>
      <c r="J613" t="s">
        <v>16</v>
      </c>
      <c r="K613" t="s">
        <v>80</v>
      </c>
      <c r="L613" t="s">
        <v>87</v>
      </c>
      <c r="M613" s="3">
        <f t="shared" si="18"/>
        <v>45387</v>
      </c>
      <c r="N613">
        <f t="shared" si="19"/>
        <v>121.7624403456</v>
      </c>
    </row>
    <row r="614" spans="1:14" x14ac:dyDescent="0.3">
      <c r="A614">
        <v>-89.088805555555595</v>
      </c>
      <c r="B614">
        <v>38.960611111111099</v>
      </c>
      <c r="C614" t="s">
        <v>12</v>
      </c>
      <c r="D614" s="1" t="s">
        <v>13</v>
      </c>
      <c r="E614" s="2" t="s">
        <v>14</v>
      </c>
      <c r="F614" s="3">
        <v>45386</v>
      </c>
      <c r="G614">
        <v>6020</v>
      </c>
      <c r="I614" s="2" t="s">
        <v>15</v>
      </c>
      <c r="J614" t="s">
        <v>16</v>
      </c>
      <c r="K614" t="s">
        <v>80</v>
      </c>
      <c r="L614" t="s">
        <v>87</v>
      </c>
      <c r="M614" s="3">
        <f t="shared" si="18"/>
        <v>45386</v>
      </c>
      <c r="N614">
        <f t="shared" si="19"/>
        <v>170.46741648384</v>
      </c>
    </row>
    <row r="615" spans="1:14" x14ac:dyDescent="0.3">
      <c r="A615">
        <v>-89.088805555555595</v>
      </c>
      <c r="B615">
        <v>38.960611111111099</v>
      </c>
      <c r="C615" t="s">
        <v>12</v>
      </c>
      <c r="D615" s="1" t="s">
        <v>13</v>
      </c>
      <c r="E615" s="2" t="s">
        <v>14</v>
      </c>
      <c r="F615" s="3">
        <v>45385</v>
      </c>
      <c r="G615">
        <v>6390</v>
      </c>
      <c r="I615" s="2" t="s">
        <v>15</v>
      </c>
      <c r="J615" t="s">
        <v>16</v>
      </c>
      <c r="K615" t="s">
        <v>80</v>
      </c>
      <c r="L615" t="s">
        <v>87</v>
      </c>
      <c r="M615" s="3">
        <f t="shared" si="18"/>
        <v>45385</v>
      </c>
      <c r="N615">
        <f t="shared" si="19"/>
        <v>180.94464972288</v>
      </c>
    </row>
    <row r="616" spans="1:14" x14ac:dyDescent="0.3">
      <c r="A616">
        <v>-89.088805555555595</v>
      </c>
      <c r="B616">
        <v>38.960611111111099</v>
      </c>
      <c r="C616" t="s">
        <v>12</v>
      </c>
      <c r="D616" s="1" t="s">
        <v>13</v>
      </c>
      <c r="E616" s="2" t="s">
        <v>14</v>
      </c>
      <c r="F616" s="3">
        <v>45384</v>
      </c>
      <c r="G616">
        <v>4350</v>
      </c>
      <c r="I616" s="2" t="s">
        <v>15</v>
      </c>
      <c r="J616" t="s">
        <v>16</v>
      </c>
      <c r="K616" t="s">
        <v>80</v>
      </c>
      <c r="L616" t="s">
        <v>87</v>
      </c>
      <c r="M616" s="3">
        <f t="shared" si="18"/>
        <v>45384</v>
      </c>
      <c r="N616">
        <f t="shared" si="19"/>
        <v>123.17828267520001</v>
      </c>
    </row>
    <row r="617" spans="1:14" x14ac:dyDescent="0.3">
      <c r="A617">
        <v>-89.088805555555595</v>
      </c>
      <c r="B617">
        <v>38.960611111111099</v>
      </c>
      <c r="C617" t="s">
        <v>12</v>
      </c>
      <c r="D617" s="1" t="s">
        <v>13</v>
      </c>
      <c r="E617" s="2" t="s">
        <v>14</v>
      </c>
      <c r="F617" s="3">
        <v>45383</v>
      </c>
      <c r="G617">
        <v>740</v>
      </c>
      <c r="I617" s="2" t="s">
        <v>15</v>
      </c>
      <c r="J617" t="s">
        <v>16</v>
      </c>
      <c r="K617" t="s">
        <v>80</v>
      </c>
      <c r="L617" t="s">
        <v>87</v>
      </c>
      <c r="M617" s="3">
        <f t="shared" si="18"/>
        <v>45383</v>
      </c>
      <c r="N617">
        <f t="shared" si="19"/>
        <v>20.954466478080001</v>
      </c>
    </row>
    <row r="618" spans="1:14" x14ac:dyDescent="0.3">
      <c r="A618">
        <v>-89.088805555555595</v>
      </c>
      <c r="B618">
        <v>38.960611111111099</v>
      </c>
      <c r="C618" t="s">
        <v>12</v>
      </c>
      <c r="D618" s="1" t="s">
        <v>13</v>
      </c>
      <c r="E618" s="2" t="s">
        <v>14</v>
      </c>
      <c r="F618" s="3">
        <v>45382</v>
      </c>
      <c r="G618">
        <v>841</v>
      </c>
      <c r="I618" s="2" t="s">
        <v>15</v>
      </c>
      <c r="J618" t="s">
        <v>16</v>
      </c>
      <c r="K618" t="s">
        <v>80</v>
      </c>
      <c r="L618" t="s">
        <v>87</v>
      </c>
      <c r="M618" s="3">
        <f t="shared" si="18"/>
        <v>45382</v>
      </c>
      <c r="N618">
        <f t="shared" si="19"/>
        <v>23.814467983871999</v>
      </c>
    </row>
    <row r="619" spans="1:14" x14ac:dyDescent="0.3">
      <c r="A619">
        <v>-89.088805555555595</v>
      </c>
      <c r="B619">
        <v>38.960611111111099</v>
      </c>
      <c r="C619" t="s">
        <v>12</v>
      </c>
      <c r="D619" s="1" t="s">
        <v>13</v>
      </c>
      <c r="E619" s="2" t="s">
        <v>14</v>
      </c>
      <c r="F619" s="3">
        <v>45381</v>
      </c>
      <c r="G619">
        <v>881</v>
      </c>
      <c r="I619" s="2" t="s">
        <v>15</v>
      </c>
      <c r="J619" t="s">
        <v>16</v>
      </c>
      <c r="K619" t="s">
        <v>80</v>
      </c>
      <c r="L619" t="s">
        <v>87</v>
      </c>
      <c r="M619" s="3">
        <f t="shared" si="18"/>
        <v>45381</v>
      </c>
      <c r="N619">
        <f t="shared" si="19"/>
        <v>24.947141847552</v>
      </c>
    </row>
    <row r="620" spans="1:14" x14ac:dyDescent="0.3">
      <c r="A620">
        <v>-89.088805555555595</v>
      </c>
      <c r="B620">
        <v>38.960611111111099</v>
      </c>
      <c r="C620" t="s">
        <v>12</v>
      </c>
      <c r="D620" s="1" t="s">
        <v>13</v>
      </c>
      <c r="E620" s="2" t="s">
        <v>14</v>
      </c>
      <c r="F620" s="3">
        <v>45380</v>
      </c>
      <c r="G620">
        <v>933</v>
      </c>
      <c r="I620" s="2" t="s">
        <v>15</v>
      </c>
      <c r="J620" t="s">
        <v>16</v>
      </c>
      <c r="K620" t="s">
        <v>80</v>
      </c>
      <c r="L620" t="s">
        <v>87</v>
      </c>
      <c r="M620" s="3">
        <f t="shared" si="18"/>
        <v>45380</v>
      </c>
      <c r="N620">
        <f t="shared" si="19"/>
        <v>26.419617870336001</v>
      </c>
    </row>
    <row r="621" spans="1:14" x14ac:dyDescent="0.3">
      <c r="A621">
        <v>-89.088805555555595</v>
      </c>
      <c r="B621">
        <v>38.960611111111099</v>
      </c>
      <c r="C621" t="s">
        <v>12</v>
      </c>
      <c r="D621" s="1" t="s">
        <v>13</v>
      </c>
      <c r="E621" s="2" t="s">
        <v>14</v>
      </c>
      <c r="F621" s="3">
        <v>45379</v>
      </c>
      <c r="G621">
        <v>1010</v>
      </c>
      <c r="I621" s="2" t="s">
        <v>15</v>
      </c>
      <c r="J621" t="s">
        <v>16</v>
      </c>
      <c r="K621" t="s">
        <v>80</v>
      </c>
      <c r="L621" t="s">
        <v>87</v>
      </c>
      <c r="M621" s="3">
        <f t="shared" si="18"/>
        <v>45379</v>
      </c>
      <c r="N621">
        <f t="shared" si="19"/>
        <v>28.60001505792</v>
      </c>
    </row>
    <row r="622" spans="1:14" x14ac:dyDescent="0.3">
      <c r="A622">
        <v>-89.088805555555595</v>
      </c>
      <c r="B622">
        <v>38.960611111111099</v>
      </c>
      <c r="C622" t="s">
        <v>12</v>
      </c>
      <c r="D622" s="1" t="s">
        <v>13</v>
      </c>
      <c r="E622" s="2" t="s">
        <v>14</v>
      </c>
      <c r="F622" s="3">
        <v>45378</v>
      </c>
      <c r="G622">
        <v>1140</v>
      </c>
      <c r="I622" s="2" t="s">
        <v>15</v>
      </c>
      <c r="J622" t="s">
        <v>16</v>
      </c>
      <c r="K622" t="s">
        <v>80</v>
      </c>
      <c r="L622" t="s">
        <v>87</v>
      </c>
      <c r="M622" s="3">
        <f t="shared" si="18"/>
        <v>45378</v>
      </c>
      <c r="N622">
        <f t="shared" si="19"/>
        <v>32.281205114880002</v>
      </c>
    </row>
    <row r="623" spans="1:14" x14ac:dyDescent="0.3">
      <c r="A623">
        <v>-89.088805555555595</v>
      </c>
      <c r="B623">
        <v>38.960611111111099</v>
      </c>
      <c r="C623" t="s">
        <v>12</v>
      </c>
      <c r="D623" s="1" t="s">
        <v>13</v>
      </c>
      <c r="E623" s="2" t="s">
        <v>14</v>
      </c>
      <c r="F623" s="3">
        <v>45377</v>
      </c>
      <c r="G623">
        <v>1100</v>
      </c>
      <c r="I623" s="2" t="s">
        <v>15</v>
      </c>
      <c r="J623" t="s">
        <v>16</v>
      </c>
      <c r="K623" t="s">
        <v>80</v>
      </c>
      <c r="L623" t="s">
        <v>87</v>
      </c>
      <c r="M623" s="3">
        <f t="shared" si="18"/>
        <v>45377</v>
      </c>
      <c r="N623">
        <f t="shared" si="19"/>
        <v>31.148531251200001</v>
      </c>
    </row>
    <row r="624" spans="1:14" x14ac:dyDescent="0.3">
      <c r="A624">
        <v>-89.088805555555595</v>
      </c>
      <c r="B624">
        <v>38.960611111111099</v>
      </c>
      <c r="C624" t="s">
        <v>12</v>
      </c>
      <c r="D624" s="1" t="s">
        <v>13</v>
      </c>
      <c r="E624" s="2" t="s">
        <v>14</v>
      </c>
      <c r="F624" s="3">
        <v>45376</v>
      </c>
      <c r="G624">
        <v>1070</v>
      </c>
      <c r="I624" s="2" t="s">
        <v>15</v>
      </c>
      <c r="J624" t="s">
        <v>16</v>
      </c>
      <c r="K624" t="s">
        <v>80</v>
      </c>
      <c r="L624" t="s">
        <v>87</v>
      </c>
      <c r="M624" s="3">
        <f t="shared" si="18"/>
        <v>45376</v>
      </c>
      <c r="N624">
        <f t="shared" si="19"/>
        <v>30.29902585344</v>
      </c>
    </row>
    <row r="625" spans="1:14" x14ac:dyDescent="0.3">
      <c r="A625">
        <v>-89.088805555555595</v>
      </c>
      <c r="B625">
        <v>38.960611111111099</v>
      </c>
      <c r="C625" t="s">
        <v>12</v>
      </c>
      <c r="D625" s="1" t="s">
        <v>13</v>
      </c>
      <c r="E625" s="2" t="s">
        <v>14</v>
      </c>
      <c r="F625" s="3">
        <v>45375</v>
      </c>
      <c r="G625">
        <v>1140</v>
      </c>
      <c r="I625" s="2" t="s">
        <v>15</v>
      </c>
      <c r="J625" t="s">
        <v>16</v>
      </c>
      <c r="K625" t="s">
        <v>80</v>
      </c>
      <c r="L625" t="s">
        <v>87</v>
      </c>
      <c r="M625" s="3">
        <f t="shared" si="18"/>
        <v>45375</v>
      </c>
      <c r="N625">
        <f t="shared" si="19"/>
        <v>32.281205114880002</v>
      </c>
    </row>
    <row r="626" spans="1:14" x14ac:dyDescent="0.3">
      <c r="A626">
        <v>-89.088805555555595</v>
      </c>
      <c r="B626">
        <v>38.960611111111099</v>
      </c>
      <c r="C626" t="s">
        <v>12</v>
      </c>
      <c r="D626" s="1" t="s">
        <v>13</v>
      </c>
      <c r="E626" s="2" t="s">
        <v>14</v>
      </c>
      <c r="F626" s="3">
        <v>45374</v>
      </c>
      <c r="G626">
        <v>1220</v>
      </c>
      <c r="I626" s="2" t="s">
        <v>15</v>
      </c>
      <c r="J626" t="s">
        <v>16</v>
      </c>
      <c r="K626" t="s">
        <v>80</v>
      </c>
      <c r="L626" t="s">
        <v>87</v>
      </c>
      <c r="M626" s="3">
        <f t="shared" si="18"/>
        <v>45374</v>
      </c>
      <c r="N626">
        <f t="shared" si="19"/>
        <v>34.546552842240004</v>
      </c>
    </row>
    <row r="627" spans="1:14" x14ac:dyDescent="0.3">
      <c r="A627">
        <v>-89.088805555555595</v>
      </c>
      <c r="B627">
        <v>38.960611111111099</v>
      </c>
      <c r="C627" t="s">
        <v>12</v>
      </c>
      <c r="D627" s="1" t="s">
        <v>13</v>
      </c>
      <c r="E627" s="2" t="s">
        <v>14</v>
      </c>
      <c r="F627" s="3">
        <v>45373</v>
      </c>
      <c r="G627">
        <v>1310</v>
      </c>
      <c r="I627" s="2" t="s">
        <v>15</v>
      </c>
      <c r="J627" t="s">
        <v>16</v>
      </c>
      <c r="K627" t="s">
        <v>80</v>
      </c>
      <c r="L627" t="s">
        <v>87</v>
      </c>
      <c r="M627" s="3">
        <f t="shared" si="18"/>
        <v>45373</v>
      </c>
      <c r="N627">
        <f t="shared" si="19"/>
        <v>37.095069035519998</v>
      </c>
    </row>
    <row r="628" spans="1:14" x14ac:dyDescent="0.3">
      <c r="A628">
        <v>-89.088805555555595</v>
      </c>
      <c r="B628">
        <v>38.960611111111099</v>
      </c>
      <c r="C628" t="s">
        <v>12</v>
      </c>
      <c r="D628" s="1" t="s">
        <v>13</v>
      </c>
      <c r="E628" s="2" t="s">
        <v>14</v>
      </c>
      <c r="F628" s="3">
        <v>45372</v>
      </c>
      <c r="G628">
        <v>1400</v>
      </c>
      <c r="I628" s="2" t="s">
        <v>15</v>
      </c>
      <c r="J628" t="s">
        <v>16</v>
      </c>
      <c r="K628" t="s">
        <v>80</v>
      </c>
      <c r="L628" t="s">
        <v>87</v>
      </c>
      <c r="M628" s="3">
        <f t="shared" si="18"/>
        <v>45372</v>
      </c>
      <c r="N628">
        <f t="shared" si="19"/>
        <v>39.643585228799999</v>
      </c>
    </row>
    <row r="629" spans="1:14" x14ac:dyDescent="0.3">
      <c r="A629">
        <v>-89.088805555555595</v>
      </c>
      <c r="B629">
        <v>38.960611111111099</v>
      </c>
      <c r="C629" t="s">
        <v>12</v>
      </c>
      <c r="D629" s="1" t="s">
        <v>13</v>
      </c>
      <c r="E629" s="2" t="s">
        <v>14</v>
      </c>
      <c r="F629" s="3">
        <v>45371</v>
      </c>
      <c r="G629">
        <v>1520</v>
      </c>
      <c r="I629" s="2" t="s">
        <v>15</v>
      </c>
      <c r="J629" t="s">
        <v>16</v>
      </c>
      <c r="K629" t="s">
        <v>80</v>
      </c>
      <c r="L629" t="s">
        <v>87</v>
      </c>
      <c r="M629" s="3">
        <f t="shared" si="18"/>
        <v>45371</v>
      </c>
      <c r="N629">
        <f t="shared" si="19"/>
        <v>43.041606819839998</v>
      </c>
    </row>
    <row r="630" spans="1:14" x14ac:dyDescent="0.3">
      <c r="A630">
        <v>-89.088805555555595</v>
      </c>
      <c r="B630">
        <v>38.960611111111099</v>
      </c>
      <c r="C630" t="s">
        <v>12</v>
      </c>
      <c r="D630" s="1" t="s">
        <v>13</v>
      </c>
      <c r="E630" s="2" t="s">
        <v>14</v>
      </c>
      <c r="F630" s="3">
        <v>45370</v>
      </c>
      <c r="G630">
        <v>1620</v>
      </c>
      <c r="I630" s="2" t="s">
        <v>15</v>
      </c>
      <c r="J630" t="s">
        <v>16</v>
      </c>
      <c r="K630" t="s">
        <v>80</v>
      </c>
      <c r="L630" t="s">
        <v>87</v>
      </c>
      <c r="M630" s="3">
        <f t="shared" si="18"/>
        <v>45370</v>
      </c>
      <c r="N630">
        <f t="shared" si="19"/>
        <v>45.873291479039999</v>
      </c>
    </row>
    <row r="631" spans="1:14" x14ac:dyDescent="0.3">
      <c r="A631">
        <v>-89.088805555555595</v>
      </c>
      <c r="B631">
        <v>38.960611111111099</v>
      </c>
      <c r="C631" t="s">
        <v>12</v>
      </c>
      <c r="D631" s="1" t="s">
        <v>13</v>
      </c>
      <c r="E631" s="2" t="s">
        <v>14</v>
      </c>
      <c r="F631" s="3">
        <v>45369</v>
      </c>
      <c r="G631">
        <v>1610</v>
      </c>
      <c r="I631" s="2" t="s">
        <v>15</v>
      </c>
      <c r="J631" t="s">
        <v>16</v>
      </c>
      <c r="K631" t="s">
        <v>80</v>
      </c>
      <c r="L631" t="s">
        <v>87</v>
      </c>
      <c r="M631" s="3">
        <f t="shared" si="18"/>
        <v>45369</v>
      </c>
      <c r="N631">
        <f t="shared" si="19"/>
        <v>45.590123013119999</v>
      </c>
    </row>
    <row r="632" spans="1:14" x14ac:dyDescent="0.3">
      <c r="A632">
        <v>-89.088805555555595</v>
      </c>
      <c r="B632">
        <v>38.960611111111099</v>
      </c>
      <c r="C632" t="s">
        <v>12</v>
      </c>
      <c r="D632" s="1" t="s">
        <v>13</v>
      </c>
      <c r="E632" s="2" t="s">
        <v>14</v>
      </c>
      <c r="F632" s="3">
        <v>45368</v>
      </c>
      <c r="G632">
        <v>1600</v>
      </c>
      <c r="I632" s="2" t="s">
        <v>15</v>
      </c>
      <c r="J632" t="s">
        <v>16</v>
      </c>
      <c r="K632" t="s">
        <v>80</v>
      </c>
      <c r="L632" t="s">
        <v>87</v>
      </c>
      <c r="M632" s="3">
        <f t="shared" si="18"/>
        <v>45368</v>
      </c>
      <c r="N632">
        <f t="shared" si="19"/>
        <v>45.3069545472</v>
      </c>
    </row>
    <row r="633" spans="1:14" x14ac:dyDescent="0.3">
      <c r="A633">
        <v>-89.088805555555595</v>
      </c>
      <c r="B633">
        <v>38.960611111111099</v>
      </c>
      <c r="C633" t="s">
        <v>12</v>
      </c>
      <c r="D633" s="1" t="s">
        <v>13</v>
      </c>
      <c r="E633" s="2" t="s">
        <v>14</v>
      </c>
      <c r="F633" s="3">
        <v>45367</v>
      </c>
      <c r="G633">
        <v>1890</v>
      </c>
      <c r="I633" s="2" t="s">
        <v>15</v>
      </c>
      <c r="J633" t="s">
        <v>16</v>
      </c>
      <c r="K633" t="s">
        <v>80</v>
      </c>
      <c r="L633" t="s">
        <v>87</v>
      </c>
      <c r="M633" s="3">
        <f t="shared" si="18"/>
        <v>45367</v>
      </c>
      <c r="N633">
        <f t="shared" si="19"/>
        <v>53.518840058880002</v>
      </c>
    </row>
    <row r="634" spans="1:14" x14ac:dyDescent="0.3">
      <c r="A634">
        <v>-89.088805555555595</v>
      </c>
      <c r="B634">
        <v>38.960611111111099</v>
      </c>
      <c r="C634" t="s">
        <v>12</v>
      </c>
      <c r="D634" s="1" t="s">
        <v>13</v>
      </c>
      <c r="E634" s="2" t="s">
        <v>14</v>
      </c>
      <c r="F634" s="3">
        <v>45366</v>
      </c>
      <c r="G634">
        <v>1650</v>
      </c>
      <c r="I634" s="2" t="s">
        <v>15</v>
      </c>
      <c r="J634" t="s">
        <v>16</v>
      </c>
      <c r="K634" t="s">
        <v>80</v>
      </c>
      <c r="L634" t="s">
        <v>87</v>
      </c>
      <c r="M634" s="3">
        <f t="shared" si="18"/>
        <v>45366</v>
      </c>
      <c r="N634">
        <f t="shared" si="19"/>
        <v>46.722796876800004</v>
      </c>
    </row>
    <row r="635" spans="1:14" x14ac:dyDescent="0.3">
      <c r="A635">
        <v>-89.088805555555595</v>
      </c>
      <c r="B635">
        <v>38.960611111111099</v>
      </c>
      <c r="C635" t="s">
        <v>12</v>
      </c>
      <c r="D635" s="1" t="s">
        <v>13</v>
      </c>
      <c r="E635" s="2" t="s">
        <v>14</v>
      </c>
      <c r="F635" s="3">
        <v>45365</v>
      </c>
      <c r="G635">
        <v>1130</v>
      </c>
      <c r="I635" s="2" t="s">
        <v>15</v>
      </c>
      <c r="J635" t="s">
        <v>16</v>
      </c>
      <c r="K635" t="s">
        <v>80</v>
      </c>
      <c r="L635" t="s">
        <v>87</v>
      </c>
      <c r="M635" s="3">
        <f t="shared" si="18"/>
        <v>45365</v>
      </c>
      <c r="N635">
        <f t="shared" si="19"/>
        <v>31.998036648959999</v>
      </c>
    </row>
    <row r="636" spans="1:14" x14ac:dyDescent="0.3">
      <c r="A636">
        <v>-89.088805555555595</v>
      </c>
      <c r="B636">
        <v>38.960611111111099</v>
      </c>
      <c r="C636" t="s">
        <v>12</v>
      </c>
      <c r="D636" s="1" t="s">
        <v>13</v>
      </c>
      <c r="E636" s="2" t="s">
        <v>14</v>
      </c>
      <c r="F636" s="3">
        <v>45364</v>
      </c>
      <c r="G636">
        <v>1130</v>
      </c>
      <c r="I636" s="2" t="s">
        <v>15</v>
      </c>
      <c r="J636" t="s">
        <v>16</v>
      </c>
      <c r="K636" t="s">
        <v>80</v>
      </c>
      <c r="L636" t="s">
        <v>87</v>
      </c>
      <c r="M636" s="3">
        <f t="shared" si="18"/>
        <v>45364</v>
      </c>
      <c r="N636">
        <f t="shared" si="19"/>
        <v>31.998036648959999</v>
      </c>
    </row>
    <row r="637" spans="1:14" x14ac:dyDescent="0.3">
      <c r="A637">
        <v>-89.088805555555595</v>
      </c>
      <c r="B637">
        <v>38.960611111111099</v>
      </c>
      <c r="C637" t="s">
        <v>12</v>
      </c>
      <c r="D637" s="1" t="s">
        <v>13</v>
      </c>
      <c r="E637" s="2" t="s">
        <v>14</v>
      </c>
      <c r="F637" s="3">
        <v>45363</v>
      </c>
      <c r="G637">
        <v>1170</v>
      </c>
      <c r="I637" s="2" t="s">
        <v>15</v>
      </c>
      <c r="J637" t="s">
        <v>16</v>
      </c>
      <c r="K637" t="s">
        <v>80</v>
      </c>
      <c r="L637" t="s">
        <v>87</v>
      </c>
      <c r="M637" s="3">
        <f t="shared" si="18"/>
        <v>45363</v>
      </c>
      <c r="N637">
        <f t="shared" si="19"/>
        <v>33.13071051264</v>
      </c>
    </row>
    <row r="638" spans="1:14" x14ac:dyDescent="0.3">
      <c r="A638">
        <v>-89.088805555555595</v>
      </c>
      <c r="B638">
        <v>38.960611111111099</v>
      </c>
      <c r="C638" t="s">
        <v>12</v>
      </c>
      <c r="D638" s="1" t="s">
        <v>13</v>
      </c>
      <c r="E638" s="2" t="s">
        <v>14</v>
      </c>
      <c r="F638" s="3">
        <v>45362</v>
      </c>
      <c r="G638">
        <v>1240</v>
      </c>
      <c r="I638" s="2" t="s">
        <v>15</v>
      </c>
      <c r="J638" t="s">
        <v>16</v>
      </c>
      <c r="K638" t="s">
        <v>80</v>
      </c>
      <c r="L638" t="s">
        <v>87</v>
      </c>
      <c r="M638" s="3">
        <f t="shared" si="18"/>
        <v>45362</v>
      </c>
      <c r="N638">
        <f t="shared" si="19"/>
        <v>35.112889774080003</v>
      </c>
    </row>
    <row r="639" spans="1:14" x14ac:dyDescent="0.3">
      <c r="A639">
        <v>-89.088805555555595</v>
      </c>
      <c r="B639">
        <v>38.960611111111099</v>
      </c>
      <c r="C639" t="s">
        <v>12</v>
      </c>
      <c r="D639" s="1" t="s">
        <v>13</v>
      </c>
      <c r="E639" s="2" t="s">
        <v>14</v>
      </c>
      <c r="F639" s="3">
        <v>45361</v>
      </c>
      <c r="G639">
        <v>1410</v>
      </c>
      <c r="I639" s="2" t="s">
        <v>15</v>
      </c>
      <c r="J639" t="s">
        <v>16</v>
      </c>
      <c r="K639" t="s">
        <v>80</v>
      </c>
      <c r="L639" t="s">
        <v>87</v>
      </c>
      <c r="M639" s="3">
        <f t="shared" si="18"/>
        <v>45361</v>
      </c>
      <c r="N639">
        <f t="shared" si="19"/>
        <v>39.926753694719999</v>
      </c>
    </row>
    <row r="640" spans="1:14" x14ac:dyDescent="0.3">
      <c r="A640">
        <v>-89.088805555555595</v>
      </c>
      <c r="B640">
        <v>38.960611111111099</v>
      </c>
      <c r="C640" t="s">
        <v>12</v>
      </c>
      <c r="D640" s="1" t="s">
        <v>13</v>
      </c>
      <c r="E640" s="2" t="s">
        <v>14</v>
      </c>
      <c r="F640" s="3">
        <v>45360</v>
      </c>
      <c r="G640">
        <v>1410</v>
      </c>
      <c r="I640" s="2" t="s">
        <v>15</v>
      </c>
      <c r="J640" t="s">
        <v>16</v>
      </c>
      <c r="K640" t="s">
        <v>80</v>
      </c>
      <c r="L640" t="s">
        <v>87</v>
      </c>
      <c r="M640" s="3">
        <f t="shared" si="18"/>
        <v>45360</v>
      </c>
      <c r="N640">
        <f t="shared" si="19"/>
        <v>39.926753694719999</v>
      </c>
    </row>
    <row r="641" spans="1:14" x14ac:dyDescent="0.3">
      <c r="A641">
        <v>-89.088805555555595</v>
      </c>
      <c r="B641">
        <v>38.960611111111099</v>
      </c>
      <c r="C641" t="s">
        <v>12</v>
      </c>
      <c r="D641" s="1" t="s">
        <v>13</v>
      </c>
      <c r="E641" s="2" t="s">
        <v>14</v>
      </c>
      <c r="F641" s="3">
        <v>45359</v>
      </c>
      <c r="G641">
        <v>1380</v>
      </c>
      <c r="I641" s="2" t="s">
        <v>15</v>
      </c>
      <c r="J641" t="s">
        <v>16</v>
      </c>
      <c r="K641" t="s">
        <v>80</v>
      </c>
      <c r="L641" t="s">
        <v>87</v>
      </c>
      <c r="M641" s="3">
        <f t="shared" si="18"/>
        <v>45359</v>
      </c>
      <c r="N641">
        <f t="shared" si="19"/>
        <v>39.077248296960001</v>
      </c>
    </row>
    <row r="642" spans="1:14" x14ac:dyDescent="0.3">
      <c r="A642">
        <v>-89.088805555555595</v>
      </c>
      <c r="B642">
        <v>38.960611111111099</v>
      </c>
      <c r="C642" t="s">
        <v>12</v>
      </c>
      <c r="D642" s="1" t="s">
        <v>13</v>
      </c>
      <c r="E642" s="2" t="s">
        <v>14</v>
      </c>
      <c r="F642" s="3">
        <v>45358</v>
      </c>
      <c r="G642">
        <v>1490</v>
      </c>
      <c r="I642" s="2" t="s">
        <v>15</v>
      </c>
      <c r="J642" t="s">
        <v>16</v>
      </c>
      <c r="K642" t="s">
        <v>80</v>
      </c>
      <c r="L642" t="s">
        <v>87</v>
      </c>
      <c r="M642" s="3">
        <f t="shared" si="18"/>
        <v>45358</v>
      </c>
      <c r="N642">
        <f t="shared" si="19"/>
        <v>42.19210142208</v>
      </c>
    </row>
    <row r="643" spans="1:14" x14ac:dyDescent="0.3">
      <c r="A643">
        <v>-89.088805555555595</v>
      </c>
      <c r="B643">
        <v>38.960611111111099</v>
      </c>
      <c r="C643" t="s">
        <v>12</v>
      </c>
      <c r="D643" s="1" t="s">
        <v>13</v>
      </c>
      <c r="E643" s="2" t="s">
        <v>14</v>
      </c>
      <c r="F643" s="3">
        <v>45357</v>
      </c>
      <c r="G643">
        <v>1600</v>
      </c>
      <c r="I643" s="2" t="s">
        <v>15</v>
      </c>
      <c r="J643" t="s">
        <v>16</v>
      </c>
      <c r="K643" t="s">
        <v>80</v>
      </c>
      <c r="L643" t="s">
        <v>87</v>
      </c>
      <c r="M643" s="3">
        <f t="shared" ref="M643:M706" si="20">F643</f>
        <v>45357</v>
      </c>
      <c r="N643">
        <f t="shared" ref="N643:N706" si="21">G643*0.028316846592</f>
        <v>45.3069545472</v>
      </c>
    </row>
    <row r="644" spans="1:14" x14ac:dyDescent="0.3">
      <c r="A644">
        <v>-89.088805555555595</v>
      </c>
      <c r="B644">
        <v>38.960611111111099</v>
      </c>
      <c r="C644" t="s">
        <v>12</v>
      </c>
      <c r="D644" s="1" t="s">
        <v>13</v>
      </c>
      <c r="E644" s="2" t="s">
        <v>14</v>
      </c>
      <c r="F644" s="3">
        <v>45356</v>
      </c>
      <c r="G644">
        <v>1640</v>
      </c>
      <c r="I644" s="2" t="s">
        <v>15</v>
      </c>
      <c r="J644" t="s">
        <v>16</v>
      </c>
      <c r="K644" t="s">
        <v>80</v>
      </c>
      <c r="L644" t="s">
        <v>87</v>
      </c>
      <c r="M644" s="3">
        <f t="shared" si="20"/>
        <v>45356</v>
      </c>
      <c r="N644">
        <f t="shared" si="21"/>
        <v>46.439628410880005</v>
      </c>
    </row>
    <row r="645" spans="1:14" x14ac:dyDescent="0.3">
      <c r="A645">
        <v>-89.088805555555595</v>
      </c>
      <c r="B645">
        <v>38.960611111111099</v>
      </c>
      <c r="C645" t="s">
        <v>12</v>
      </c>
      <c r="D645" s="1" t="s">
        <v>13</v>
      </c>
      <c r="E645" s="2" t="s">
        <v>14</v>
      </c>
      <c r="F645" s="3">
        <v>45355</v>
      </c>
      <c r="G645">
        <v>1740</v>
      </c>
      <c r="I645" s="2" t="s">
        <v>15</v>
      </c>
      <c r="J645" t="s">
        <v>16</v>
      </c>
      <c r="K645" t="s">
        <v>80</v>
      </c>
      <c r="L645" t="s">
        <v>87</v>
      </c>
      <c r="M645" s="3">
        <f t="shared" si="20"/>
        <v>45355</v>
      </c>
      <c r="N645">
        <f t="shared" si="21"/>
        <v>49.271313070079998</v>
      </c>
    </row>
    <row r="646" spans="1:14" x14ac:dyDescent="0.3">
      <c r="A646">
        <v>-89.088805555555595</v>
      </c>
      <c r="B646">
        <v>38.960611111111099</v>
      </c>
      <c r="C646" t="s">
        <v>12</v>
      </c>
      <c r="D646" s="1" t="s">
        <v>13</v>
      </c>
      <c r="E646" s="2" t="s">
        <v>14</v>
      </c>
      <c r="F646" s="3">
        <v>45354</v>
      </c>
      <c r="G646">
        <v>1900</v>
      </c>
      <c r="I646" s="2" t="s">
        <v>15</v>
      </c>
      <c r="J646" t="s">
        <v>16</v>
      </c>
      <c r="K646" t="s">
        <v>80</v>
      </c>
      <c r="L646" t="s">
        <v>87</v>
      </c>
      <c r="M646" s="3">
        <f t="shared" si="20"/>
        <v>45354</v>
      </c>
      <c r="N646">
        <f t="shared" si="21"/>
        <v>53.802008524800002</v>
      </c>
    </row>
    <row r="647" spans="1:14" x14ac:dyDescent="0.3">
      <c r="A647">
        <v>-89.088805555555595</v>
      </c>
      <c r="B647">
        <v>38.960611111111099</v>
      </c>
      <c r="C647" t="s">
        <v>12</v>
      </c>
      <c r="D647" s="1" t="s">
        <v>13</v>
      </c>
      <c r="E647" s="2" t="s">
        <v>14</v>
      </c>
      <c r="F647" s="3">
        <v>45353</v>
      </c>
      <c r="G647">
        <v>2050</v>
      </c>
      <c r="I647" s="2" t="s">
        <v>15</v>
      </c>
      <c r="J647" t="s">
        <v>16</v>
      </c>
      <c r="K647" t="s">
        <v>80</v>
      </c>
      <c r="L647" t="s">
        <v>87</v>
      </c>
      <c r="M647" s="3">
        <f t="shared" si="20"/>
        <v>45353</v>
      </c>
      <c r="N647">
        <f t="shared" si="21"/>
        <v>58.049535513599999</v>
      </c>
    </row>
    <row r="648" spans="1:14" x14ac:dyDescent="0.3">
      <c r="A648">
        <v>-89.088805555555595</v>
      </c>
      <c r="B648">
        <v>38.960611111111099</v>
      </c>
      <c r="C648" t="s">
        <v>12</v>
      </c>
      <c r="D648" s="1" t="s">
        <v>13</v>
      </c>
      <c r="E648" s="2" t="s">
        <v>14</v>
      </c>
      <c r="F648" s="3">
        <v>45352</v>
      </c>
      <c r="G648">
        <v>2120</v>
      </c>
      <c r="I648" s="2" t="s">
        <v>15</v>
      </c>
      <c r="J648" t="s">
        <v>16</v>
      </c>
      <c r="K648" t="s">
        <v>80</v>
      </c>
      <c r="L648" t="s">
        <v>87</v>
      </c>
      <c r="M648" s="3">
        <f t="shared" si="20"/>
        <v>45352</v>
      </c>
      <c r="N648">
        <f t="shared" si="21"/>
        <v>60.031714775040001</v>
      </c>
    </row>
    <row r="649" spans="1:14" x14ac:dyDescent="0.3">
      <c r="A649">
        <v>-89.088805555555595</v>
      </c>
      <c r="B649">
        <v>38.960611111111099</v>
      </c>
      <c r="C649" t="s">
        <v>12</v>
      </c>
      <c r="D649" s="1" t="s">
        <v>13</v>
      </c>
      <c r="E649" s="2" t="s">
        <v>14</v>
      </c>
      <c r="F649" s="3">
        <v>45351</v>
      </c>
      <c r="G649">
        <v>2160</v>
      </c>
      <c r="I649" s="2" t="s">
        <v>15</v>
      </c>
      <c r="J649" t="s">
        <v>16</v>
      </c>
      <c r="K649" t="s">
        <v>80</v>
      </c>
      <c r="L649" t="s">
        <v>87</v>
      </c>
      <c r="M649" s="3">
        <f t="shared" si="20"/>
        <v>45351</v>
      </c>
      <c r="N649">
        <f t="shared" si="21"/>
        <v>61.164388638719998</v>
      </c>
    </row>
    <row r="650" spans="1:14" x14ac:dyDescent="0.3">
      <c r="A650">
        <v>-89.088805555555595</v>
      </c>
      <c r="B650">
        <v>38.960611111111099</v>
      </c>
      <c r="C650" t="s">
        <v>12</v>
      </c>
      <c r="D650" s="1" t="s">
        <v>13</v>
      </c>
      <c r="E650" s="2" t="s">
        <v>14</v>
      </c>
      <c r="F650" s="3">
        <v>45350</v>
      </c>
      <c r="G650">
        <v>2210</v>
      </c>
      <c r="I650" s="2" t="s">
        <v>15</v>
      </c>
      <c r="J650" t="s">
        <v>16</v>
      </c>
      <c r="K650" t="s">
        <v>80</v>
      </c>
      <c r="L650" t="s">
        <v>87</v>
      </c>
      <c r="M650" s="3">
        <f t="shared" si="20"/>
        <v>45350</v>
      </c>
      <c r="N650">
        <f t="shared" si="21"/>
        <v>62.580230968320002</v>
      </c>
    </row>
    <row r="651" spans="1:14" x14ac:dyDescent="0.3">
      <c r="A651">
        <v>-89.088805555555595</v>
      </c>
      <c r="B651">
        <v>38.960611111111099</v>
      </c>
      <c r="C651" t="s">
        <v>12</v>
      </c>
      <c r="D651" s="1" t="s">
        <v>13</v>
      </c>
      <c r="E651" s="2" t="s">
        <v>14</v>
      </c>
      <c r="F651" s="3">
        <v>45349</v>
      </c>
      <c r="G651">
        <v>2260</v>
      </c>
      <c r="I651" s="2" t="s">
        <v>15</v>
      </c>
      <c r="J651" t="s">
        <v>16</v>
      </c>
      <c r="K651" t="s">
        <v>80</v>
      </c>
      <c r="L651" t="s">
        <v>87</v>
      </c>
      <c r="M651" s="3">
        <f t="shared" si="20"/>
        <v>45349</v>
      </c>
      <c r="N651">
        <f t="shared" si="21"/>
        <v>63.996073297919999</v>
      </c>
    </row>
    <row r="652" spans="1:14" x14ac:dyDescent="0.3">
      <c r="A652">
        <v>-89.088805555555595</v>
      </c>
      <c r="B652">
        <v>38.960611111111099</v>
      </c>
      <c r="C652" t="s">
        <v>12</v>
      </c>
      <c r="D652" s="1" t="s">
        <v>13</v>
      </c>
      <c r="E652" s="2" t="s">
        <v>14</v>
      </c>
      <c r="F652" s="3">
        <v>45348</v>
      </c>
      <c r="G652">
        <v>2320</v>
      </c>
      <c r="I652" s="2" t="s">
        <v>15</v>
      </c>
      <c r="J652" t="s">
        <v>16</v>
      </c>
      <c r="K652" t="s">
        <v>80</v>
      </c>
      <c r="L652" t="s">
        <v>87</v>
      </c>
      <c r="M652" s="3">
        <f t="shared" si="20"/>
        <v>45348</v>
      </c>
      <c r="N652">
        <f t="shared" si="21"/>
        <v>65.695084093440002</v>
      </c>
    </row>
    <row r="653" spans="1:14" x14ac:dyDescent="0.3">
      <c r="A653">
        <v>-89.088805555555595</v>
      </c>
      <c r="B653">
        <v>38.960611111111099</v>
      </c>
      <c r="C653" t="s">
        <v>12</v>
      </c>
      <c r="D653" s="1" t="s">
        <v>13</v>
      </c>
      <c r="E653" s="2" t="s">
        <v>14</v>
      </c>
      <c r="F653" s="3">
        <v>45347</v>
      </c>
      <c r="G653">
        <v>2380</v>
      </c>
      <c r="I653" s="2" t="s">
        <v>15</v>
      </c>
      <c r="J653" t="s">
        <v>16</v>
      </c>
      <c r="K653" t="s">
        <v>80</v>
      </c>
      <c r="L653" t="s">
        <v>87</v>
      </c>
      <c r="M653" s="3">
        <f t="shared" si="20"/>
        <v>45347</v>
      </c>
      <c r="N653">
        <f t="shared" si="21"/>
        <v>67.394094888959998</v>
      </c>
    </row>
    <row r="654" spans="1:14" x14ac:dyDescent="0.3">
      <c r="A654">
        <v>-89.088805555555595</v>
      </c>
      <c r="B654">
        <v>38.960611111111099</v>
      </c>
      <c r="C654" t="s">
        <v>12</v>
      </c>
      <c r="D654" s="1" t="s">
        <v>13</v>
      </c>
      <c r="E654" s="2" t="s">
        <v>14</v>
      </c>
      <c r="F654" s="3">
        <v>45346</v>
      </c>
      <c r="G654">
        <v>2430</v>
      </c>
      <c r="I654" s="2" t="s">
        <v>15</v>
      </c>
      <c r="J654" t="s">
        <v>16</v>
      </c>
      <c r="K654" t="s">
        <v>80</v>
      </c>
      <c r="L654" t="s">
        <v>87</v>
      </c>
      <c r="M654" s="3">
        <f t="shared" si="20"/>
        <v>45346</v>
      </c>
      <c r="N654">
        <f t="shared" si="21"/>
        <v>68.809937218560009</v>
      </c>
    </row>
    <row r="655" spans="1:14" x14ac:dyDescent="0.3">
      <c r="A655">
        <v>-89.088805555555595</v>
      </c>
      <c r="B655">
        <v>38.960611111111099</v>
      </c>
      <c r="C655" t="s">
        <v>12</v>
      </c>
      <c r="D655" s="1" t="s">
        <v>13</v>
      </c>
      <c r="E655" s="2" t="s">
        <v>14</v>
      </c>
      <c r="F655" s="3">
        <v>45345</v>
      </c>
      <c r="G655">
        <v>2490</v>
      </c>
      <c r="I655" s="2" t="s">
        <v>15</v>
      </c>
      <c r="J655" t="s">
        <v>16</v>
      </c>
      <c r="K655" t="s">
        <v>80</v>
      </c>
      <c r="L655" t="s">
        <v>87</v>
      </c>
      <c r="M655" s="3">
        <f t="shared" si="20"/>
        <v>45345</v>
      </c>
      <c r="N655">
        <f t="shared" si="21"/>
        <v>70.508948014080005</v>
      </c>
    </row>
    <row r="656" spans="1:14" x14ac:dyDescent="0.3">
      <c r="A656">
        <v>-89.088805555555595</v>
      </c>
      <c r="B656">
        <v>38.960611111111099</v>
      </c>
      <c r="C656" t="s">
        <v>12</v>
      </c>
      <c r="D656" s="1" t="s">
        <v>13</v>
      </c>
      <c r="E656" s="2" t="s">
        <v>14</v>
      </c>
      <c r="F656" s="3">
        <v>45344</v>
      </c>
      <c r="G656">
        <v>2540</v>
      </c>
      <c r="I656" s="2" t="s">
        <v>15</v>
      </c>
      <c r="J656" t="s">
        <v>16</v>
      </c>
      <c r="K656" t="s">
        <v>80</v>
      </c>
      <c r="L656" t="s">
        <v>87</v>
      </c>
      <c r="M656" s="3">
        <f t="shared" si="20"/>
        <v>45344</v>
      </c>
      <c r="N656">
        <f t="shared" si="21"/>
        <v>71.924790343680002</v>
      </c>
    </row>
    <row r="657" spans="1:14" x14ac:dyDescent="0.3">
      <c r="A657">
        <v>-89.088805555555595</v>
      </c>
      <c r="B657">
        <v>38.960611111111099</v>
      </c>
      <c r="C657" t="s">
        <v>12</v>
      </c>
      <c r="D657" s="1" t="s">
        <v>13</v>
      </c>
      <c r="E657" s="2" t="s">
        <v>14</v>
      </c>
      <c r="F657" s="3">
        <v>45343</v>
      </c>
      <c r="G657">
        <v>2590</v>
      </c>
      <c r="I657" s="2" t="s">
        <v>15</v>
      </c>
      <c r="J657" t="s">
        <v>16</v>
      </c>
      <c r="K657" t="s">
        <v>80</v>
      </c>
      <c r="L657" t="s">
        <v>87</v>
      </c>
      <c r="M657" s="3">
        <f t="shared" si="20"/>
        <v>45343</v>
      </c>
      <c r="N657">
        <f t="shared" si="21"/>
        <v>73.340632673279998</v>
      </c>
    </row>
    <row r="658" spans="1:14" x14ac:dyDescent="0.3">
      <c r="A658">
        <v>-89.088805555555595</v>
      </c>
      <c r="B658">
        <v>38.960611111111099</v>
      </c>
      <c r="C658" t="s">
        <v>12</v>
      </c>
      <c r="D658" s="1" t="s">
        <v>13</v>
      </c>
      <c r="E658" s="2" t="s">
        <v>14</v>
      </c>
      <c r="F658" s="3">
        <v>45342</v>
      </c>
      <c r="G658">
        <v>2660</v>
      </c>
      <c r="I658" s="2" t="s">
        <v>15</v>
      </c>
      <c r="J658" t="s">
        <v>16</v>
      </c>
      <c r="K658" t="s">
        <v>80</v>
      </c>
      <c r="L658" t="s">
        <v>87</v>
      </c>
      <c r="M658" s="3">
        <f t="shared" si="20"/>
        <v>45342</v>
      </c>
      <c r="N658">
        <f t="shared" si="21"/>
        <v>75.322811934720008</v>
      </c>
    </row>
    <row r="659" spans="1:14" x14ac:dyDescent="0.3">
      <c r="A659">
        <v>-89.088805555555595</v>
      </c>
      <c r="B659">
        <v>38.960611111111099</v>
      </c>
      <c r="C659" t="s">
        <v>12</v>
      </c>
      <c r="D659" s="1" t="s">
        <v>13</v>
      </c>
      <c r="E659" s="2" t="s">
        <v>14</v>
      </c>
      <c r="F659" s="3">
        <v>45341</v>
      </c>
      <c r="G659">
        <v>2710</v>
      </c>
      <c r="I659" s="2" t="s">
        <v>15</v>
      </c>
      <c r="J659" t="s">
        <v>16</v>
      </c>
      <c r="K659" t="s">
        <v>80</v>
      </c>
      <c r="L659" t="s">
        <v>87</v>
      </c>
      <c r="M659" s="3">
        <f t="shared" si="20"/>
        <v>45341</v>
      </c>
      <c r="N659">
        <f t="shared" si="21"/>
        <v>76.738654264320004</v>
      </c>
    </row>
    <row r="660" spans="1:14" x14ac:dyDescent="0.3">
      <c r="A660">
        <v>-89.088805555555595</v>
      </c>
      <c r="B660">
        <v>38.960611111111099</v>
      </c>
      <c r="C660" t="s">
        <v>12</v>
      </c>
      <c r="D660" s="1" t="s">
        <v>13</v>
      </c>
      <c r="E660" s="2" t="s">
        <v>14</v>
      </c>
      <c r="F660" s="3">
        <v>45340</v>
      </c>
      <c r="G660">
        <v>2750</v>
      </c>
      <c r="I660" s="2" t="s">
        <v>15</v>
      </c>
      <c r="J660" t="s">
        <v>16</v>
      </c>
      <c r="K660" t="s">
        <v>80</v>
      </c>
      <c r="L660" t="s">
        <v>87</v>
      </c>
      <c r="M660" s="3">
        <f t="shared" si="20"/>
        <v>45340</v>
      </c>
      <c r="N660">
        <f t="shared" si="21"/>
        <v>77.871328128000002</v>
      </c>
    </row>
    <row r="661" spans="1:14" x14ac:dyDescent="0.3">
      <c r="A661">
        <v>-89.088805555555595</v>
      </c>
      <c r="B661">
        <v>38.960611111111099</v>
      </c>
      <c r="C661" t="s">
        <v>12</v>
      </c>
      <c r="D661" s="1" t="s">
        <v>13</v>
      </c>
      <c r="E661" s="2" t="s">
        <v>14</v>
      </c>
      <c r="F661" s="3">
        <v>45339</v>
      </c>
      <c r="G661">
        <v>2800</v>
      </c>
      <c r="I661" s="2" t="s">
        <v>15</v>
      </c>
      <c r="J661" t="s">
        <v>16</v>
      </c>
      <c r="K661" t="s">
        <v>80</v>
      </c>
      <c r="L661" t="s">
        <v>87</v>
      </c>
      <c r="M661" s="3">
        <f t="shared" si="20"/>
        <v>45339</v>
      </c>
      <c r="N661">
        <f t="shared" si="21"/>
        <v>79.287170457599998</v>
      </c>
    </row>
    <row r="662" spans="1:14" x14ac:dyDescent="0.3">
      <c r="A662">
        <v>-89.088805555555595</v>
      </c>
      <c r="B662">
        <v>38.960611111111099</v>
      </c>
      <c r="C662" t="s">
        <v>12</v>
      </c>
      <c r="D662" s="1" t="s">
        <v>13</v>
      </c>
      <c r="E662" s="2" t="s">
        <v>14</v>
      </c>
      <c r="F662" s="3">
        <v>45338</v>
      </c>
      <c r="G662">
        <v>2830</v>
      </c>
      <c r="I662" s="2" t="s">
        <v>15</v>
      </c>
      <c r="J662" t="s">
        <v>16</v>
      </c>
      <c r="K662" t="s">
        <v>80</v>
      </c>
      <c r="L662" t="s">
        <v>87</v>
      </c>
      <c r="M662" s="3">
        <f t="shared" si="20"/>
        <v>45338</v>
      </c>
      <c r="N662">
        <f t="shared" si="21"/>
        <v>80.136675855359996</v>
      </c>
    </row>
    <row r="663" spans="1:14" x14ac:dyDescent="0.3">
      <c r="A663">
        <v>-89.088805555555595</v>
      </c>
      <c r="B663">
        <v>38.960611111111099</v>
      </c>
      <c r="C663" t="s">
        <v>12</v>
      </c>
      <c r="D663" s="1" t="s">
        <v>13</v>
      </c>
      <c r="E663" s="2" t="s">
        <v>14</v>
      </c>
      <c r="F663" s="3">
        <v>45337</v>
      </c>
      <c r="G663">
        <v>2880</v>
      </c>
      <c r="I663" s="2" t="s">
        <v>15</v>
      </c>
      <c r="J663" t="s">
        <v>16</v>
      </c>
      <c r="K663" t="s">
        <v>80</v>
      </c>
      <c r="L663" t="s">
        <v>87</v>
      </c>
      <c r="M663" s="3">
        <f t="shared" si="20"/>
        <v>45337</v>
      </c>
      <c r="N663">
        <f t="shared" si="21"/>
        <v>81.552518184960007</v>
      </c>
    </row>
    <row r="664" spans="1:14" x14ac:dyDescent="0.3">
      <c r="A664">
        <v>-89.088805555555595</v>
      </c>
      <c r="B664">
        <v>38.960611111111099</v>
      </c>
      <c r="C664" t="s">
        <v>12</v>
      </c>
      <c r="D664" s="1" t="s">
        <v>13</v>
      </c>
      <c r="E664" s="2" t="s">
        <v>14</v>
      </c>
      <c r="F664" s="3">
        <v>45336</v>
      </c>
      <c r="G664">
        <v>2920</v>
      </c>
      <c r="I664" s="2" t="s">
        <v>15</v>
      </c>
      <c r="J664" t="s">
        <v>16</v>
      </c>
      <c r="K664" t="s">
        <v>80</v>
      </c>
      <c r="L664" t="s">
        <v>87</v>
      </c>
      <c r="M664" s="3">
        <f t="shared" si="20"/>
        <v>45336</v>
      </c>
      <c r="N664">
        <f t="shared" si="21"/>
        <v>82.685192048640005</v>
      </c>
    </row>
    <row r="665" spans="1:14" x14ac:dyDescent="0.3">
      <c r="A665">
        <v>-89.088805555555595</v>
      </c>
      <c r="B665">
        <v>38.960611111111099</v>
      </c>
      <c r="C665" t="s">
        <v>12</v>
      </c>
      <c r="D665" s="1" t="s">
        <v>13</v>
      </c>
      <c r="E665" s="2" t="s">
        <v>14</v>
      </c>
      <c r="F665" s="3">
        <v>45335</v>
      </c>
      <c r="G665">
        <v>2950</v>
      </c>
      <c r="I665" s="2" t="s">
        <v>15</v>
      </c>
      <c r="J665" t="s">
        <v>16</v>
      </c>
      <c r="K665" t="s">
        <v>80</v>
      </c>
      <c r="L665" t="s">
        <v>87</v>
      </c>
      <c r="M665" s="3">
        <f t="shared" si="20"/>
        <v>45335</v>
      </c>
      <c r="N665">
        <f t="shared" si="21"/>
        <v>83.534697446400003</v>
      </c>
    </row>
    <row r="666" spans="1:14" x14ac:dyDescent="0.3">
      <c r="A666">
        <v>-89.088805555555595</v>
      </c>
      <c r="B666">
        <v>38.960611111111099</v>
      </c>
      <c r="C666" t="s">
        <v>12</v>
      </c>
      <c r="D666" s="1" t="s">
        <v>13</v>
      </c>
      <c r="E666" s="2" t="s">
        <v>14</v>
      </c>
      <c r="F666" s="3">
        <v>45334</v>
      </c>
      <c r="G666">
        <v>2860</v>
      </c>
      <c r="I666" s="2" t="s">
        <v>15</v>
      </c>
      <c r="J666" t="s">
        <v>16</v>
      </c>
      <c r="K666" t="s">
        <v>80</v>
      </c>
      <c r="L666" t="s">
        <v>87</v>
      </c>
      <c r="M666" s="3">
        <f t="shared" si="20"/>
        <v>45334</v>
      </c>
      <c r="N666">
        <f t="shared" si="21"/>
        <v>80.986181253120009</v>
      </c>
    </row>
    <row r="667" spans="1:14" x14ac:dyDescent="0.3">
      <c r="A667">
        <v>-89.088805555555595</v>
      </c>
      <c r="B667">
        <v>38.960611111111099</v>
      </c>
      <c r="C667" t="s">
        <v>12</v>
      </c>
      <c r="D667" s="1" t="s">
        <v>13</v>
      </c>
      <c r="E667" s="2" t="s">
        <v>14</v>
      </c>
      <c r="F667" s="3">
        <v>45333</v>
      </c>
      <c r="G667">
        <v>2700</v>
      </c>
      <c r="I667" s="2" t="s">
        <v>15</v>
      </c>
      <c r="J667" t="s">
        <v>16</v>
      </c>
      <c r="K667" t="s">
        <v>80</v>
      </c>
      <c r="L667" t="s">
        <v>87</v>
      </c>
      <c r="M667" s="3">
        <f t="shared" si="20"/>
        <v>45333</v>
      </c>
      <c r="N667">
        <f t="shared" si="21"/>
        <v>76.455485798400005</v>
      </c>
    </row>
    <row r="668" spans="1:14" x14ac:dyDescent="0.3">
      <c r="A668">
        <v>-89.088805555555595</v>
      </c>
      <c r="B668">
        <v>38.960611111111099</v>
      </c>
      <c r="C668" t="s">
        <v>12</v>
      </c>
      <c r="D668" s="1" t="s">
        <v>13</v>
      </c>
      <c r="E668" s="2" t="s">
        <v>14</v>
      </c>
      <c r="F668" s="3">
        <v>45332</v>
      </c>
      <c r="G668">
        <v>2730</v>
      </c>
      <c r="I668" s="2" t="s">
        <v>15</v>
      </c>
      <c r="J668" t="s">
        <v>16</v>
      </c>
      <c r="K668" t="s">
        <v>80</v>
      </c>
      <c r="L668" t="s">
        <v>87</v>
      </c>
      <c r="M668" s="3">
        <f t="shared" si="20"/>
        <v>45332</v>
      </c>
      <c r="N668">
        <f t="shared" si="21"/>
        <v>77.304991196160003</v>
      </c>
    </row>
    <row r="669" spans="1:14" x14ac:dyDescent="0.3">
      <c r="A669">
        <v>-89.088805555555595</v>
      </c>
      <c r="B669">
        <v>38.960611111111099</v>
      </c>
      <c r="C669" t="s">
        <v>12</v>
      </c>
      <c r="D669" s="1" t="s">
        <v>13</v>
      </c>
      <c r="E669" s="2" t="s">
        <v>14</v>
      </c>
      <c r="F669" s="3">
        <v>45331</v>
      </c>
      <c r="G669">
        <v>2760</v>
      </c>
      <c r="I669" s="2" t="s">
        <v>15</v>
      </c>
      <c r="J669" t="s">
        <v>16</v>
      </c>
      <c r="K669" t="s">
        <v>80</v>
      </c>
      <c r="L669" t="s">
        <v>87</v>
      </c>
      <c r="M669" s="3">
        <f t="shared" si="20"/>
        <v>45331</v>
      </c>
      <c r="N669">
        <f t="shared" si="21"/>
        <v>78.154496593920001</v>
      </c>
    </row>
    <row r="670" spans="1:14" x14ac:dyDescent="0.3">
      <c r="A670">
        <v>-89.088805555555595</v>
      </c>
      <c r="B670">
        <v>38.960611111111099</v>
      </c>
      <c r="C670" t="s">
        <v>12</v>
      </c>
      <c r="D670" s="1" t="s">
        <v>13</v>
      </c>
      <c r="E670" s="2" t="s">
        <v>14</v>
      </c>
      <c r="F670" s="3">
        <v>45330</v>
      </c>
      <c r="G670">
        <v>2780</v>
      </c>
      <c r="I670" s="2" t="s">
        <v>15</v>
      </c>
      <c r="J670" t="s">
        <v>16</v>
      </c>
      <c r="K670" t="s">
        <v>80</v>
      </c>
      <c r="L670" t="s">
        <v>87</v>
      </c>
      <c r="M670" s="3">
        <f t="shared" si="20"/>
        <v>45330</v>
      </c>
      <c r="N670">
        <f t="shared" si="21"/>
        <v>78.72083352576</v>
      </c>
    </row>
    <row r="671" spans="1:14" x14ac:dyDescent="0.3">
      <c r="A671">
        <v>-89.088805555555595</v>
      </c>
      <c r="B671">
        <v>38.960611111111099</v>
      </c>
      <c r="C671" t="s">
        <v>12</v>
      </c>
      <c r="D671" s="1" t="s">
        <v>13</v>
      </c>
      <c r="E671" s="2" t="s">
        <v>14</v>
      </c>
      <c r="F671" s="3">
        <v>45329</v>
      </c>
      <c r="G671">
        <v>2820</v>
      </c>
      <c r="I671" s="2" t="s">
        <v>15</v>
      </c>
      <c r="J671" t="s">
        <v>16</v>
      </c>
      <c r="K671" t="s">
        <v>80</v>
      </c>
      <c r="L671" t="s">
        <v>87</v>
      </c>
      <c r="M671" s="3">
        <f t="shared" si="20"/>
        <v>45329</v>
      </c>
      <c r="N671">
        <f t="shared" si="21"/>
        <v>79.853507389439997</v>
      </c>
    </row>
    <row r="672" spans="1:14" x14ac:dyDescent="0.3">
      <c r="A672">
        <v>-89.088805555555595</v>
      </c>
      <c r="B672">
        <v>38.960611111111099</v>
      </c>
      <c r="C672" t="s">
        <v>12</v>
      </c>
      <c r="D672" s="1" t="s">
        <v>13</v>
      </c>
      <c r="E672" s="2" t="s">
        <v>14</v>
      </c>
      <c r="F672" s="3">
        <v>45328</v>
      </c>
      <c r="G672">
        <v>2870</v>
      </c>
      <c r="I672" s="2" t="s">
        <v>15</v>
      </c>
      <c r="J672" t="s">
        <v>16</v>
      </c>
      <c r="K672" t="s">
        <v>80</v>
      </c>
      <c r="L672" t="s">
        <v>87</v>
      </c>
      <c r="M672" s="3">
        <f t="shared" si="20"/>
        <v>45328</v>
      </c>
      <c r="N672">
        <f t="shared" si="21"/>
        <v>81.269349719040008</v>
      </c>
    </row>
    <row r="673" spans="1:14" x14ac:dyDescent="0.3">
      <c r="A673">
        <v>-89.088805555555595</v>
      </c>
      <c r="B673">
        <v>38.960611111111099</v>
      </c>
      <c r="C673" t="s">
        <v>12</v>
      </c>
      <c r="D673" s="1" t="s">
        <v>13</v>
      </c>
      <c r="E673" s="2" t="s">
        <v>14</v>
      </c>
      <c r="F673" s="3">
        <v>45327</v>
      </c>
      <c r="G673">
        <v>2920</v>
      </c>
      <c r="I673" s="2" t="s">
        <v>15</v>
      </c>
      <c r="J673" t="s">
        <v>16</v>
      </c>
      <c r="K673" t="s">
        <v>80</v>
      </c>
      <c r="L673" t="s">
        <v>87</v>
      </c>
      <c r="M673" s="3">
        <f t="shared" si="20"/>
        <v>45327</v>
      </c>
      <c r="N673">
        <f t="shared" si="21"/>
        <v>82.685192048640005</v>
      </c>
    </row>
    <row r="674" spans="1:14" x14ac:dyDescent="0.3">
      <c r="A674">
        <v>-89.088805555555595</v>
      </c>
      <c r="B674">
        <v>38.960611111111099</v>
      </c>
      <c r="C674" t="s">
        <v>12</v>
      </c>
      <c r="D674" s="1" t="s">
        <v>13</v>
      </c>
      <c r="E674" s="2" t="s">
        <v>14</v>
      </c>
      <c r="F674" s="3">
        <v>45326</v>
      </c>
      <c r="G674">
        <v>2970</v>
      </c>
      <c r="I674" s="2" t="s">
        <v>15</v>
      </c>
      <c r="J674" t="s">
        <v>16</v>
      </c>
      <c r="K674" t="s">
        <v>80</v>
      </c>
      <c r="L674" t="s">
        <v>87</v>
      </c>
      <c r="M674" s="3">
        <f t="shared" si="20"/>
        <v>45326</v>
      </c>
      <c r="N674">
        <f t="shared" si="21"/>
        <v>84.101034378240001</v>
      </c>
    </row>
    <row r="675" spans="1:14" x14ac:dyDescent="0.3">
      <c r="A675">
        <v>-89.088805555555595</v>
      </c>
      <c r="B675">
        <v>38.960611111111099</v>
      </c>
      <c r="C675" t="s">
        <v>12</v>
      </c>
      <c r="D675" s="1" t="s">
        <v>13</v>
      </c>
      <c r="E675" s="2" t="s">
        <v>14</v>
      </c>
      <c r="F675" s="3">
        <v>45325</v>
      </c>
      <c r="G675">
        <v>3040</v>
      </c>
      <c r="I675" s="2" t="s">
        <v>15</v>
      </c>
      <c r="J675" t="s">
        <v>16</v>
      </c>
      <c r="K675" t="s">
        <v>80</v>
      </c>
      <c r="L675" t="s">
        <v>87</v>
      </c>
      <c r="M675" s="3">
        <f t="shared" si="20"/>
        <v>45325</v>
      </c>
      <c r="N675">
        <f t="shared" si="21"/>
        <v>86.083213639679997</v>
      </c>
    </row>
    <row r="676" spans="1:14" x14ac:dyDescent="0.3">
      <c r="A676">
        <v>-89.088805555555595</v>
      </c>
      <c r="B676">
        <v>38.960611111111099</v>
      </c>
      <c r="C676" t="s">
        <v>12</v>
      </c>
      <c r="D676" s="1" t="s">
        <v>13</v>
      </c>
      <c r="E676" s="2" t="s">
        <v>14</v>
      </c>
      <c r="F676" s="3">
        <v>45324</v>
      </c>
      <c r="G676">
        <v>3140</v>
      </c>
      <c r="I676" s="2" t="s">
        <v>15</v>
      </c>
      <c r="J676" t="s">
        <v>16</v>
      </c>
      <c r="K676" t="s">
        <v>80</v>
      </c>
      <c r="L676" t="s">
        <v>87</v>
      </c>
      <c r="M676" s="3">
        <f t="shared" si="20"/>
        <v>45324</v>
      </c>
      <c r="N676">
        <f t="shared" si="21"/>
        <v>88.914898298880004</v>
      </c>
    </row>
    <row r="677" spans="1:14" x14ac:dyDescent="0.3">
      <c r="A677">
        <v>-89.088805555555595</v>
      </c>
      <c r="B677">
        <v>38.960611111111099</v>
      </c>
      <c r="C677" t="s">
        <v>12</v>
      </c>
      <c r="D677" s="1" t="s">
        <v>13</v>
      </c>
      <c r="E677" s="2" t="s">
        <v>14</v>
      </c>
      <c r="F677" s="3">
        <v>45323</v>
      </c>
      <c r="G677">
        <v>3260</v>
      </c>
      <c r="I677" s="2" t="s">
        <v>15</v>
      </c>
      <c r="J677" t="s">
        <v>16</v>
      </c>
      <c r="K677" t="s">
        <v>80</v>
      </c>
      <c r="L677" t="s">
        <v>87</v>
      </c>
      <c r="M677" s="3">
        <f t="shared" si="20"/>
        <v>45323</v>
      </c>
      <c r="N677">
        <f t="shared" si="21"/>
        <v>92.312919889919996</v>
      </c>
    </row>
    <row r="678" spans="1:14" x14ac:dyDescent="0.3">
      <c r="A678">
        <v>-89.088805555555595</v>
      </c>
      <c r="B678">
        <v>38.960611111111099</v>
      </c>
      <c r="C678" t="s">
        <v>12</v>
      </c>
      <c r="D678" s="1" t="s">
        <v>13</v>
      </c>
      <c r="E678" s="2" t="s">
        <v>14</v>
      </c>
      <c r="F678" s="3">
        <v>45322</v>
      </c>
      <c r="G678">
        <v>3420</v>
      </c>
      <c r="I678" s="2" t="s">
        <v>15</v>
      </c>
      <c r="J678" t="s">
        <v>16</v>
      </c>
      <c r="K678" t="s">
        <v>80</v>
      </c>
      <c r="L678" t="s">
        <v>87</v>
      </c>
      <c r="M678" s="3">
        <f t="shared" si="20"/>
        <v>45322</v>
      </c>
      <c r="N678">
        <f t="shared" si="21"/>
        <v>96.84361534464</v>
      </c>
    </row>
    <row r="679" spans="1:14" x14ac:dyDescent="0.3">
      <c r="A679">
        <v>-89.088805555555595</v>
      </c>
      <c r="B679">
        <v>38.960611111111099</v>
      </c>
      <c r="C679" t="s">
        <v>12</v>
      </c>
      <c r="D679" s="1" t="s">
        <v>13</v>
      </c>
      <c r="E679" s="2" t="s">
        <v>14</v>
      </c>
      <c r="F679" s="3">
        <v>45321</v>
      </c>
      <c r="G679">
        <v>3960</v>
      </c>
      <c r="I679" s="2" t="s">
        <v>15</v>
      </c>
      <c r="J679" t="s">
        <v>16</v>
      </c>
      <c r="K679" t="s">
        <v>80</v>
      </c>
      <c r="L679" t="s">
        <v>87</v>
      </c>
      <c r="M679" s="3">
        <f t="shared" si="20"/>
        <v>45321</v>
      </c>
      <c r="N679">
        <f t="shared" si="21"/>
        <v>112.13471250432001</v>
      </c>
    </row>
    <row r="680" spans="1:14" x14ac:dyDescent="0.3">
      <c r="A680">
        <v>-89.088805555555595</v>
      </c>
      <c r="B680">
        <v>38.960611111111099</v>
      </c>
      <c r="C680" t="s">
        <v>12</v>
      </c>
      <c r="D680" s="1" t="s">
        <v>13</v>
      </c>
      <c r="E680" s="2" t="s">
        <v>14</v>
      </c>
      <c r="F680" s="3">
        <v>45320</v>
      </c>
      <c r="G680">
        <v>5000</v>
      </c>
      <c r="I680" s="2" t="s">
        <v>15</v>
      </c>
      <c r="J680" t="s">
        <v>16</v>
      </c>
      <c r="K680" t="s">
        <v>80</v>
      </c>
      <c r="L680" t="s">
        <v>87</v>
      </c>
      <c r="M680" s="3">
        <f t="shared" si="20"/>
        <v>45320</v>
      </c>
      <c r="N680">
        <f t="shared" si="21"/>
        <v>141.58423296000001</v>
      </c>
    </row>
    <row r="681" spans="1:14" x14ac:dyDescent="0.3">
      <c r="A681">
        <v>-89.088805555555595</v>
      </c>
      <c r="B681">
        <v>38.960611111111099</v>
      </c>
      <c r="C681" t="s">
        <v>12</v>
      </c>
      <c r="D681" s="1" t="s">
        <v>13</v>
      </c>
      <c r="E681" s="2" t="s">
        <v>14</v>
      </c>
      <c r="F681" s="3">
        <v>45319</v>
      </c>
      <c r="G681">
        <v>5650</v>
      </c>
      <c r="I681" s="2" t="s">
        <v>15</v>
      </c>
      <c r="J681" t="s">
        <v>16</v>
      </c>
      <c r="K681" t="s">
        <v>80</v>
      </c>
      <c r="L681" t="s">
        <v>87</v>
      </c>
      <c r="M681" s="3">
        <f t="shared" si="20"/>
        <v>45319</v>
      </c>
      <c r="N681">
        <f t="shared" si="21"/>
        <v>159.99018324479999</v>
      </c>
    </row>
    <row r="682" spans="1:14" x14ac:dyDescent="0.3">
      <c r="A682">
        <v>-89.088805555555595</v>
      </c>
      <c r="B682">
        <v>38.960611111111099</v>
      </c>
      <c r="C682" t="s">
        <v>12</v>
      </c>
      <c r="D682" s="1" t="s">
        <v>13</v>
      </c>
      <c r="E682" s="2" t="s">
        <v>14</v>
      </c>
      <c r="F682" s="3">
        <v>45318</v>
      </c>
      <c r="G682">
        <v>6060</v>
      </c>
      <c r="I682" s="2" t="s">
        <v>15</v>
      </c>
      <c r="J682" t="s">
        <v>16</v>
      </c>
      <c r="K682" t="s">
        <v>80</v>
      </c>
      <c r="L682" t="s">
        <v>87</v>
      </c>
      <c r="M682" s="3">
        <f t="shared" si="20"/>
        <v>45318</v>
      </c>
      <c r="N682">
        <f t="shared" si="21"/>
        <v>171.60009034751999</v>
      </c>
    </row>
    <row r="683" spans="1:14" x14ac:dyDescent="0.3">
      <c r="A683">
        <v>-89.088805555555595</v>
      </c>
      <c r="B683">
        <v>38.960611111111099</v>
      </c>
      <c r="C683" t="s">
        <v>12</v>
      </c>
      <c r="D683" s="1" t="s">
        <v>13</v>
      </c>
      <c r="E683" s="2" t="s">
        <v>14</v>
      </c>
      <c r="F683" s="3">
        <v>45317</v>
      </c>
      <c r="G683">
        <v>6220</v>
      </c>
      <c r="I683" s="2" t="s">
        <v>15</v>
      </c>
      <c r="J683" t="s">
        <v>16</v>
      </c>
      <c r="K683" t="s">
        <v>80</v>
      </c>
      <c r="L683" t="s">
        <v>83</v>
      </c>
      <c r="M683" s="3">
        <f t="shared" si="20"/>
        <v>45317</v>
      </c>
      <c r="N683">
        <f t="shared" si="21"/>
        <v>176.13078580224001</v>
      </c>
    </row>
    <row r="684" spans="1:14" x14ac:dyDescent="0.3">
      <c r="A684">
        <v>-89.088805555555595</v>
      </c>
      <c r="B684">
        <v>38.960611111111099</v>
      </c>
      <c r="C684" t="s">
        <v>12</v>
      </c>
      <c r="D684" s="1" t="s">
        <v>13</v>
      </c>
      <c r="E684" s="2" t="s">
        <v>14</v>
      </c>
      <c r="F684" s="3">
        <v>45316</v>
      </c>
      <c r="G684">
        <v>5850</v>
      </c>
      <c r="H684" t="s">
        <v>84</v>
      </c>
      <c r="I684" s="2" t="s">
        <v>15</v>
      </c>
      <c r="J684" t="s">
        <v>16</v>
      </c>
      <c r="K684" t="s">
        <v>80</v>
      </c>
      <c r="L684" t="s">
        <v>87</v>
      </c>
      <c r="M684" s="3">
        <f t="shared" si="20"/>
        <v>45316</v>
      </c>
      <c r="N684">
        <f t="shared" si="21"/>
        <v>165.65355256320001</v>
      </c>
    </row>
    <row r="685" spans="1:14" x14ac:dyDescent="0.3">
      <c r="A685">
        <v>-89.088805555555595</v>
      </c>
      <c r="B685">
        <v>38.960611111111099</v>
      </c>
      <c r="C685" t="s">
        <v>12</v>
      </c>
      <c r="D685" s="1" t="s">
        <v>13</v>
      </c>
      <c r="E685" s="2" t="s">
        <v>14</v>
      </c>
      <c r="F685" s="3">
        <v>45315</v>
      </c>
      <c r="G685">
        <v>4910</v>
      </c>
      <c r="H685" t="s">
        <v>84</v>
      </c>
      <c r="I685" s="2" t="s">
        <v>15</v>
      </c>
      <c r="J685" t="s">
        <v>16</v>
      </c>
      <c r="K685" t="s">
        <v>80</v>
      </c>
      <c r="L685" t="s">
        <v>87</v>
      </c>
      <c r="M685" s="3">
        <f t="shared" si="20"/>
        <v>45315</v>
      </c>
      <c r="N685">
        <f t="shared" si="21"/>
        <v>139.03571676672001</v>
      </c>
    </row>
    <row r="686" spans="1:14" x14ac:dyDescent="0.3">
      <c r="A686">
        <v>-89.088805555555595</v>
      </c>
      <c r="B686">
        <v>38.960611111111099</v>
      </c>
      <c r="C686" t="s">
        <v>12</v>
      </c>
      <c r="D686" s="1" t="s">
        <v>13</v>
      </c>
      <c r="E686" s="2" t="s">
        <v>14</v>
      </c>
      <c r="F686" s="3">
        <v>45314</v>
      </c>
      <c r="G686">
        <v>2460</v>
      </c>
      <c r="H686" t="s">
        <v>84</v>
      </c>
      <c r="I686" s="2" t="s">
        <v>15</v>
      </c>
      <c r="J686" t="s">
        <v>16</v>
      </c>
      <c r="K686" t="s">
        <v>80</v>
      </c>
      <c r="L686" t="s">
        <v>87</v>
      </c>
      <c r="M686" s="3">
        <f t="shared" si="20"/>
        <v>45314</v>
      </c>
      <c r="N686">
        <f t="shared" si="21"/>
        <v>69.659442616320007</v>
      </c>
    </row>
    <row r="687" spans="1:14" x14ac:dyDescent="0.3">
      <c r="A687">
        <v>-89.088805555555595</v>
      </c>
      <c r="B687">
        <v>38.960611111111099</v>
      </c>
      <c r="C687" t="s">
        <v>12</v>
      </c>
      <c r="D687" s="1" t="s">
        <v>13</v>
      </c>
      <c r="E687" s="2" t="s">
        <v>14</v>
      </c>
      <c r="F687" s="3">
        <v>45313</v>
      </c>
      <c r="G687">
        <v>1990</v>
      </c>
      <c r="H687" t="s">
        <v>84</v>
      </c>
      <c r="I687" s="2" t="s">
        <v>15</v>
      </c>
      <c r="J687" t="s">
        <v>16</v>
      </c>
      <c r="K687" t="s">
        <v>80</v>
      </c>
      <c r="L687" t="s">
        <v>87</v>
      </c>
      <c r="M687" s="3">
        <f t="shared" si="20"/>
        <v>45313</v>
      </c>
      <c r="N687">
        <f t="shared" si="21"/>
        <v>56.350524718080003</v>
      </c>
    </row>
    <row r="688" spans="1:14" x14ac:dyDescent="0.3">
      <c r="A688">
        <v>-89.088805555555595</v>
      </c>
      <c r="B688">
        <v>38.960611111111099</v>
      </c>
      <c r="C688" t="s">
        <v>12</v>
      </c>
      <c r="D688" s="1" t="s">
        <v>13</v>
      </c>
      <c r="E688" s="2" t="s">
        <v>14</v>
      </c>
      <c r="F688" s="3">
        <v>45312</v>
      </c>
      <c r="G688">
        <v>1570</v>
      </c>
      <c r="H688" t="s">
        <v>84</v>
      </c>
      <c r="I688" s="2" t="s">
        <v>15</v>
      </c>
      <c r="J688" t="s">
        <v>16</v>
      </c>
      <c r="K688" t="s">
        <v>80</v>
      </c>
      <c r="L688" t="s">
        <v>87</v>
      </c>
      <c r="M688" s="3">
        <f t="shared" si="20"/>
        <v>45312</v>
      </c>
      <c r="N688">
        <f t="shared" si="21"/>
        <v>44.457449149440002</v>
      </c>
    </row>
    <row r="689" spans="1:14" x14ac:dyDescent="0.3">
      <c r="A689">
        <v>-89.088805555555595</v>
      </c>
      <c r="B689">
        <v>38.960611111111099</v>
      </c>
      <c r="C689" t="s">
        <v>12</v>
      </c>
      <c r="D689" s="1" t="s">
        <v>13</v>
      </c>
      <c r="E689" s="2" t="s">
        <v>14</v>
      </c>
      <c r="F689" s="3">
        <v>45311</v>
      </c>
      <c r="G689">
        <v>1230</v>
      </c>
      <c r="H689" t="s">
        <v>84</v>
      </c>
      <c r="I689" s="2" t="s">
        <v>15</v>
      </c>
      <c r="J689" t="s">
        <v>16</v>
      </c>
      <c r="K689" t="s">
        <v>80</v>
      </c>
      <c r="L689" t="s">
        <v>87</v>
      </c>
      <c r="M689" s="3">
        <f t="shared" si="20"/>
        <v>45311</v>
      </c>
      <c r="N689">
        <f t="shared" si="21"/>
        <v>34.829721308160003</v>
      </c>
    </row>
    <row r="690" spans="1:14" x14ac:dyDescent="0.3">
      <c r="A690">
        <v>-89.088805555555595</v>
      </c>
      <c r="B690">
        <v>38.960611111111099</v>
      </c>
      <c r="C690" t="s">
        <v>12</v>
      </c>
      <c r="D690" s="1" t="s">
        <v>13</v>
      </c>
      <c r="E690" s="2" t="s">
        <v>14</v>
      </c>
      <c r="F690" s="3">
        <v>45310</v>
      </c>
      <c r="G690">
        <v>1190</v>
      </c>
      <c r="H690" t="s">
        <v>84</v>
      </c>
      <c r="I690" s="2" t="s">
        <v>15</v>
      </c>
      <c r="J690" t="s">
        <v>16</v>
      </c>
      <c r="K690" t="s">
        <v>80</v>
      </c>
      <c r="L690" t="s">
        <v>87</v>
      </c>
      <c r="M690" s="3">
        <f t="shared" si="20"/>
        <v>45310</v>
      </c>
      <c r="N690">
        <f t="shared" si="21"/>
        <v>33.697047444479999</v>
      </c>
    </row>
    <row r="691" spans="1:14" x14ac:dyDescent="0.3">
      <c r="A691">
        <v>-89.088805555555595</v>
      </c>
      <c r="B691">
        <v>38.960611111111099</v>
      </c>
      <c r="C691" t="s">
        <v>12</v>
      </c>
      <c r="D691" s="1" t="s">
        <v>13</v>
      </c>
      <c r="E691" s="2" t="s">
        <v>14</v>
      </c>
      <c r="F691" s="3">
        <v>45309</v>
      </c>
      <c r="G691">
        <v>947</v>
      </c>
      <c r="H691" t="s">
        <v>84</v>
      </c>
      <c r="I691" s="2" t="s">
        <v>15</v>
      </c>
      <c r="J691" t="s">
        <v>16</v>
      </c>
      <c r="K691" t="s">
        <v>80</v>
      </c>
      <c r="L691" t="s">
        <v>87</v>
      </c>
      <c r="M691" s="3">
        <f t="shared" si="20"/>
        <v>45309</v>
      </c>
      <c r="N691">
        <f t="shared" si="21"/>
        <v>26.816053722624002</v>
      </c>
    </row>
    <row r="692" spans="1:14" x14ac:dyDescent="0.3">
      <c r="A692">
        <v>-89.088805555555595</v>
      </c>
      <c r="B692">
        <v>38.960611111111099</v>
      </c>
      <c r="C692" t="s">
        <v>12</v>
      </c>
      <c r="D692" s="1" t="s">
        <v>13</v>
      </c>
      <c r="E692" s="2" t="s">
        <v>14</v>
      </c>
      <c r="F692" s="3">
        <v>45308</v>
      </c>
      <c r="G692">
        <v>638</v>
      </c>
      <c r="H692" t="s">
        <v>84</v>
      </c>
      <c r="I692" s="2" t="s">
        <v>15</v>
      </c>
      <c r="J692" t="s">
        <v>16</v>
      </c>
      <c r="K692" t="s">
        <v>80</v>
      </c>
      <c r="L692" t="s">
        <v>87</v>
      </c>
      <c r="M692" s="3">
        <f t="shared" si="20"/>
        <v>45308</v>
      </c>
      <c r="N692">
        <f t="shared" si="21"/>
        <v>18.066148125695999</v>
      </c>
    </row>
    <row r="693" spans="1:14" x14ac:dyDescent="0.3">
      <c r="A693">
        <v>-89.088805555555595</v>
      </c>
      <c r="B693">
        <v>38.960611111111099</v>
      </c>
      <c r="C693" t="s">
        <v>12</v>
      </c>
      <c r="D693" s="1" t="s">
        <v>13</v>
      </c>
      <c r="E693" s="2" t="s">
        <v>14</v>
      </c>
      <c r="F693" s="3">
        <v>45307</v>
      </c>
      <c r="G693">
        <v>418</v>
      </c>
      <c r="H693" t="s">
        <v>84</v>
      </c>
      <c r="I693" s="2" t="s">
        <v>15</v>
      </c>
      <c r="J693" t="s">
        <v>16</v>
      </c>
      <c r="K693" t="s">
        <v>80</v>
      </c>
      <c r="L693" t="s">
        <v>87</v>
      </c>
      <c r="M693" s="3">
        <f t="shared" si="20"/>
        <v>45307</v>
      </c>
      <c r="N693">
        <f t="shared" si="21"/>
        <v>11.836441875456</v>
      </c>
    </row>
    <row r="694" spans="1:14" x14ac:dyDescent="0.3">
      <c r="A694">
        <v>-89.088805555555595</v>
      </c>
      <c r="B694">
        <v>38.960611111111099</v>
      </c>
      <c r="C694" t="s">
        <v>12</v>
      </c>
      <c r="D694" s="1" t="s">
        <v>13</v>
      </c>
      <c r="E694" s="2" t="s">
        <v>14</v>
      </c>
      <c r="F694" s="3">
        <v>45306</v>
      </c>
      <c r="G694">
        <v>431</v>
      </c>
      <c r="H694" t="s">
        <v>84</v>
      </c>
      <c r="I694" s="2" t="s">
        <v>15</v>
      </c>
      <c r="J694" t="s">
        <v>16</v>
      </c>
      <c r="K694" t="s">
        <v>80</v>
      </c>
      <c r="L694" t="s">
        <v>87</v>
      </c>
      <c r="M694" s="3">
        <f t="shared" si="20"/>
        <v>45306</v>
      </c>
      <c r="N694">
        <f t="shared" si="21"/>
        <v>12.204560881152</v>
      </c>
    </row>
    <row r="695" spans="1:14" x14ac:dyDescent="0.3">
      <c r="A695">
        <v>-89.088805555555595</v>
      </c>
      <c r="B695">
        <v>38.960611111111099</v>
      </c>
      <c r="C695" t="s">
        <v>12</v>
      </c>
      <c r="D695" s="1" t="s">
        <v>13</v>
      </c>
      <c r="E695" s="2" t="s">
        <v>14</v>
      </c>
      <c r="F695" s="3">
        <v>45305</v>
      </c>
      <c r="G695">
        <v>917</v>
      </c>
      <c r="H695" t="s">
        <v>84</v>
      </c>
      <c r="I695" s="2" t="s">
        <v>15</v>
      </c>
      <c r="J695" t="s">
        <v>16</v>
      </c>
      <c r="K695" t="s">
        <v>80</v>
      </c>
      <c r="L695" t="s">
        <v>87</v>
      </c>
      <c r="M695" s="3">
        <f t="shared" si="20"/>
        <v>45305</v>
      </c>
      <c r="N695">
        <f t="shared" si="21"/>
        <v>25.966548324864</v>
      </c>
    </row>
    <row r="696" spans="1:14" x14ac:dyDescent="0.3">
      <c r="A696">
        <v>-89.088805555555595</v>
      </c>
      <c r="B696">
        <v>38.960611111111099</v>
      </c>
      <c r="C696" t="s">
        <v>12</v>
      </c>
      <c r="D696" s="1" t="s">
        <v>13</v>
      </c>
      <c r="E696" s="2" t="s">
        <v>14</v>
      </c>
      <c r="F696" s="3">
        <v>45304</v>
      </c>
      <c r="G696">
        <v>824</v>
      </c>
      <c r="I696" s="2" t="s">
        <v>15</v>
      </c>
      <c r="J696" t="s">
        <v>16</v>
      </c>
      <c r="K696" t="s">
        <v>80</v>
      </c>
      <c r="L696" t="s">
        <v>87</v>
      </c>
      <c r="M696" s="3">
        <f t="shared" si="20"/>
        <v>45304</v>
      </c>
      <c r="N696">
        <f t="shared" si="21"/>
        <v>23.333081591808</v>
      </c>
    </row>
    <row r="697" spans="1:14" x14ac:dyDescent="0.3">
      <c r="A697">
        <v>-89.088805555555595</v>
      </c>
      <c r="B697">
        <v>38.960611111111099</v>
      </c>
      <c r="C697" t="s">
        <v>12</v>
      </c>
      <c r="D697" s="1" t="s">
        <v>13</v>
      </c>
      <c r="E697" s="2" t="s">
        <v>14</v>
      </c>
      <c r="F697" s="3">
        <v>45303</v>
      </c>
      <c r="G697">
        <v>332</v>
      </c>
      <c r="I697" s="2" t="s">
        <v>15</v>
      </c>
      <c r="J697" t="s">
        <v>16</v>
      </c>
      <c r="K697" t="s">
        <v>80</v>
      </c>
      <c r="L697" t="s">
        <v>87</v>
      </c>
      <c r="M697" s="3">
        <f t="shared" si="20"/>
        <v>45303</v>
      </c>
      <c r="N697">
        <f t="shared" si="21"/>
        <v>9.4011930685439999</v>
      </c>
    </row>
    <row r="698" spans="1:14" x14ac:dyDescent="0.3">
      <c r="A698">
        <v>-89.088805555555595</v>
      </c>
      <c r="B698">
        <v>38.960611111111099</v>
      </c>
      <c r="C698" t="s">
        <v>12</v>
      </c>
      <c r="D698" s="1" t="s">
        <v>13</v>
      </c>
      <c r="E698" s="2" t="s">
        <v>14</v>
      </c>
      <c r="F698" s="3">
        <v>45302</v>
      </c>
      <c r="G698">
        <v>337</v>
      </c>
      <c r="I698" s="2" t="s">
        <v>15</v>
      </c>
      <c r="J698" t="s">
        <v>16</v>
      </c>
      <c r="K698" t="s">
        <v>80</v>
      </c>
      <c r="L698" t="s">
        <v>87</v>
      </c>
      <c r="M698" s="3">
        <f t="shared" si="20"/>
        <v>45302</v>
      </c>
      <c r="N698">
        <f t="shared" si="21"/>
        <v>9.5427773015039996</v>
      </c>
    </row>
    <row r="699" spans="1:14" x14ac:dyDescent="0.3">
      <c r="A699">
        <v>-89.088805555555595</v>
      </c>
      <c r="B699">
        <v>38.960611111111099</v>
      </c>
      <c r="C699" t="s">
        <v>12</v>
      </c>
      <c r="D699" s="1" t="s">
        <v>13</v>
      </c>
      <c r="E699" s="2" t="s">
        <v>14</v>
      </c>
      <c r="F699" s="3">
        <v>45301</v>
      </c>
      <c r="G699">
        <v>229</v>
      </c>
      <c r="I699" s="2" t="s">
        <v>15</v>
      </c>
      <c r="J699" t="s">
        <v>16</v>
      </c>
      <c r="K699" t="s">
        <v>80</v>
      </c>
      <c r="L699" t="s">
        <v>87</v>
      </c>
      <c r="M699" s="3">
        <f t="shared" si="20"/>
        <v>45301</v>
      </c>
      <c r="N699">
        <f t="shared" si="21"/>
        <v>6.4845578695680004</v>
      </c>
    </row>
    <row r="700" spans="1:14" x14ac:dyDescent="0.3">
      <c r="A700">
        <v>-89.088805555555595</v>
      </c>
      <c r="B700">
        <v>38.960611111111099</v>
      </c>
      <c r="C700" t="s">
        <v>12</v>
      </c>
      <c r="D700" s="1" t="s">
        <v>13</v>
      </c>
      <c r="E700" s="2" t="s">
        <v>14</v>
      </c>
      <c r="F700" s="3">
        <v>45300</v>
      </c>
      <c r="G700">
        <v>126</v>
      </c>
      <c r="I700" s="2" t="s">
        <v>15</v>
      </c>
      <c r="J700" t="s">
        <v>16</v>
      </c>
      <c r="K700" t="s">
        <v>80</v>
      </c>
      <c r="L700" t="s">
        <v>87</v>
      </c>
      <c r="M700" s="3">
        <f t="shared" si="20"/>
        <v>45300</v>
      </c>
      <c r="N700">
        <f t="shared" si="21"/>
        <v>3.567922670592</v>
      </c>
    </row>
    <row r="701" spans="1:14" x14ac:dyDescent="0.3">
      <c r="A701">
        <v>-89.088805555555595</v>
      </c>
      <c r="B701">
        <v>38.960611111111099</v>
      </c>
      <c r="C701" t="s">
        <v>12</v>
      </c>
      <c r="D701" s="1" t="s">
        <v>13</v>
      </c>
      <c r="E701" s="2" t="s">
        <v>14</v>
      </c>
      <c r="F701" s="3">
        <v>45299</v>
      </c>
      <c r="G701">
        <v>84.6</v>
      </c>
      <c r="I701" s="2" t="s">
        <v>15</v>
      </c>
      <c r="J701" t="s">
        <v>16</v>
      </c>
      <c r="K701" t="s">
        <v>80</v>
      </c>
      <c r="L701" t="s">
        <v>87</v>
      </c>
      <c r="M701" s="3">
        <f t="shared" si="20"/>
        <v>45299</v>
      </c>
      <c r="N701">
        <f t="shared" si="21"/>
        <v>2.3956052216832</v>
      </c>
    </row>
    <row r="702" spans="1:14" x14ac:dyDescent="0.3">
      <c r="A702">
        <v>-89.088805555555595</v>
      </c>
      <c r="B702">
        <v>38.960611111111099</v>
      </c>
      <c r="C702" t="s">
        <v>12</v>
      </c>
      <c r="D702" s="1" t="s">
        <v>13</v>
      </c>
      <c r="E702" s="2" t="s">
        <v>14</v>
      </c>
      <c r="F702" s="3">
        <v>45298</v>
      </c>
      <c r="G702">
        <v>84.9</v>
      </c>
      <c r="I702" s="2" t="s">
        <v>15</v>
      </c>
      <c r="J702" t="s">
        <v>16</v>
      </c>
      <c r="K702" t="s">
        <v>80</v>
      </c>
      <c r="L702" t="s">
        <v>87</v>
      </c>
      <c r="M702" s="3">
        <f t="shared" si="20"/>
        <v>45298</v>
      </c>
      <c r="N702">
        <f t="shared" si="21"/>
        <v>2.4041002756608001</v>
      </c>
    </row>
    <row r="703" spans="1:14" x14ac:dyDescent="0.3">
      <c r="A703">
        <v>-89.088805555555595</v>
      </c>
      <c r="B703">
        <v>38.960611111111099</v>
      </c>
      <c r="C703" t="s">
        <v>12</v>
      </c>
      <c r="D703" s="1" t="s">
        <v>13</v>
      </c>
      <c r="E703" s="2" t="s">
        <v>14</v>
      </c>
      <c r="F703" s="3">
        <v>45297</v>
      </c>
      <c r="G703">
        <v>85.4</v>
      </c>
      <c r="I703" s="2" t="s">
        <v>15</v>
      </c>
      <c r="J703" t="s">
        <v>16</v>
      </c>
      <c r="K703" t="s">
        <v>80</v>
      </c>
      <c r="L703" t="s">
        <v>87</v>
      </c>
      <c r="M703" s="3">
        <f t="shared" si="20"/>
        <v>45297</v>
      </c>
      <c r="N703">
        <f t="shared" si="21"/>
        <v>2.4182586989568002</v>
      </c>
    </row>
    <row r="704" spans="1:14" x14ac:dyDescent="0.3">
      <c r="A704">
        <v>-89.088805555555595</v>
      </c>
      <c r="B704">
        <v>38.960611111111099</v>
      </c>
      <c r="C704" t="s">
        <v>12</v>
      </c>
      <c r="D704" s="1" t="s">
        <v>13</v>
      </c>
      <c r="E704" s="2" t="s">
        <v>14</v>
      </c>
      <c r="F704" s="3">
        <v>45296</v>
      </c>
      <c r="G704">
        <v>87</v>
      </c>
      <c r="I704" s="2" t="s">
        <v>15</v>
      </c>
      <c r="J704" t="s">
        <v>16</v>
      </c>
      <c r="K704" t="s">
        <v>80</v>
      </c>
      <c r="L704" t="s">
        <v>87</v>
      </c>
      <c r="M704" s="3">
        <f t="shared" si="20"/>
        <v>45296</v>
      </c>
      <c r="N704">
        <f t="shared" si="21"/>
        <v>2.4635656535040003</v>
      </c>
    </row>
    <row r="705" spans="1:14" x14ac:dyDescent="0.3">
      <c r="A705">
        <v>-89.088805555555595</v>
      </c>
      <c r="B705">
        <v>38.960611111111099</v>
      </c>
      <c r="C705" t="s">
        <v>12</v>
      </c>
      <c r="D705" s="1" t="s">
        <v>13</v>
      </c>
      <c r="E705" s="2" t="s">
        <v>14</v>
      </c>
      <c r="F705" s="3">
        <v>45295</v>
      </c>
      <c r="G705">
        <v>92.5</v>
      </c>
      <c r="I705" s="2" t="s">
        <v>15</v>
      </c>
      <c r="J705" t="s">
        <v>16</v>
      </c>
      <c r="K705" t="s">
        <v>80</v>
      </c>
      <c r="L705" t="s">
        <v>87</v>
      </c>
      <c r="M705" s="3">
        <f t="shared" si="20"/>
        <v>45295</v>
      </c>
      <c r="N705">
        <f t="shared" si="21"/>
        <v>2.6193083097600001</v>
      </c>
    </row>
    <row r="706" spans="1:14" x14ac:dyDescent="0.3">
      <c r="A706">
        <v>-89.088805555555595</v>
      </c>
      <c r="B706">
        <v>38.960611111111099</v>
      </c>
      <c r="C706" t="s">
        <v>12</v>
      </c>
      <c r="D706" s="1" t="s">
        <v>13</v>
      </c>
      <c r="E706" s="2" t="s">
        <v>14</v>
      </c>
      <c r="F706" s="3">
        <v>45294</v>
      </c>
      <c r="G706">
        <v>98.5</v>
      </c>
      <c r="I706" s="2" t="s">
        <v>15</v>
      </c>
      <c r="J706" t="s">
        <v>16</v>
      </c>
      <c r="K706" t="s">
        <v>80</v>
      </c>
      <c r="L706" t="s">
        <v>87</v>
      </c>
      <c r="M706" s="3">
        <f t="shared" si="20"/>
        <v>45294</v>
      </c>
      <c r="N706">
        <f t="shared" si="21"/>
        <v>2.789209389312</v>
      </c>
    </row>
    <row r="707" spans="1:14" x14ac:dyDescent="0.3">
      <c r="A707">
        <v>-89.088805555555595</v>
      </c>
      <c r="B707">
        <v>38.960611111111099</v>
      </c>
      <c r="C707" t="s">
        <v>12</v>
      </c>
      <c r="D707" s="1" t="s">
        <v>13</v>
      </c>
      <c r="E707" s="2" t="s">
        <v>14</v>
      </c>
      <c r="F707" s="3">
        <v>45293</v>
      </c>
      <c r="G707">
        <v>109</v>
      </c>
      <c r="I707" s="2" t="s">
        <v>15</v>
      </c>
      <c r="J707" t="s">
        <v>16</v>
      </c>
      <c r="K707" t="s">
        <v>80</v>
      </c>
      <c r="L707" t="s">
        <v>87</v>
      </c>
      <c r="M707" s="3">
        <f t="shared" ref="M707:M770" si="22">F707</f>
        <v>45293</v>
      </c>
      <c r="N707">
        <f t="shared" ref="N707:N770" si="23">G707*0.028316846592</f>
        <v>3.0865362785279999</v>
      </c>
    </row>
    <row r="708" spans="1:14" x14ac:dyDescent="0.3">
      <c r="A708">
        <v>-89.088805555555595</v>
      </c>
      <c r="B708">
        <v>38.960611111111099</v>
      </c>
      <c r="C708" t="s">
        <v>12</v>
      </c>
      <c r="D708" s="1" t="s">
        <v>13</v>
      </c>
      <c r="E708" s="2" t="s">
        <v>14</v>
      </c>
      <c r="F708" s="3">
        <v>45292</v>
      </c>
      <c r="G708">
        <v>119</v>
      </c>
      <c r="I708" s="2" t="s">
        <v>15</v>
      </c>
      <c r="J708" t="s">
        <v>16</v>
      </c>
      <c r="K708" t="s">
        <v>80</v>
      </c>
      <c r="L708" t="s">
        <v>87</v>
      </c>
      <c r="M708" s="3">
        <f t="shared" si="22"/>
        <v>45292</v>
      </c>
      <c r="N708">
        <f t="shared" si="23"/>
        <v>3.3697047444480002</v>
      </c>
    </row>
    <row r="709" spans="1:14" x14ac:dyDescent="0.3">
      <c r="A709">
        <v>-89.088805555555595</v>
      </c>
      <c r="B709">
        <v>38.960611111111099</v>
      </c>
      <c r="C709" t="s">
        <v>12</v>
      </c>
      <c r="D709" s="1" t="s">
        <v>13</v>
      </c>
      <c r="E709" s="2" t="s">
        <v>14</v>
      </c>
      <c r="F709" s="3">
        <v>45291</v>
      </c>
      <c r="G709">
        <v>122</v>
      </c>
      <c r="I709" s="2" t="s">
        <v>15</v>
      </c>
      <c r="J709" t="s">
        <v>16</v>
      </c>
      <c r="K709" t="s">
        <v>80</v>
      </c>
      <c r="L709" t="s">
        <v>87</v>
      </c>
      <c r="M709" s="3">
        <f t="shared" si="22"/>
        <v>45291</v>
      </c>
      <c r="N709">
        <f t="shared" si="23"/>
        <v>3.4546552842240001</v>
      </c>
    </row>
    <row r="710" spans="1:14" x14ac:dyDescent="0.3">
      <c r="A710">
        <v>-89.088805555555595</v>
      </c>
      <c r="B710">
        <v>38.960611111111099</v>
      </c>
      <c r="C710" t="s">
        <v>12</v>
      </c>
      <c r="D710" s="1" t="s">
        <v>13</v>
      </c>
      <c r="E710" s="2" t="s">
        <v>14</v>
      </c>
      <c r="F710" s="3">
        <v>45290</v>
      </c>
      <c r="G710">
        <v>126</v>
      </c>
      <c r="I710" s="2" t="s">
        <v>15</v>
      </c>
      <c r="J710" t="s">
        <v>16</v>
      </c>
      <c r="K710" t="s">
        <v>80</v>
      </c>
      <c r="L710" t="s">
        <v>87</v>
      </c>
      <c r="M710" s="3">
        <f t="shared" si="22"/>
        <v>45290</v>
      </c>
      <c r="N710">
        <f t="shared" si="23"/>
        <v>3.567922670592</v>
      </c>
    </row>
    <row r="711" spans="1:14" x14ac:dyDescent="0.3">
      <c r="A711">
        <v>-89.088805555555595</v>
      </c>
      <c r="B711">
        <v>38.960611111111099</v>
      </c>
      <c r="C711" t="s">
        <v>12</v>
      </c>
      <c r="D711" s="1" t="s">
        <v>13</v>
      </c>
      <c r="E711" s="2" t="s">
        <v>14</v>
      </c>
      <c r="F711" s="3">
        <v>45289</v>
      </c>
      <c r="G711">
        <v>132</v>
      </c>
      <c r="I711" s="2" t="s">
        <v>15</v>
      </c>
      <c r="J711" t="s">
        <v>16</v>
      </c>
      <c r="K711" t="s">
        <v>80</v>
      </c>
      <c r="L711" t="s">
        <v>87</v>
      </c>
      <c r="M711" s="3">
        <f t="shared" si="22"/>
        <v>45289</v>
      </c>
      <c r="N711">
        <f t="shared" si="23"/>
        <v>3.7378237501439999</v>
      </c>
    </row>
    <row r="712" spans="1:14" x14ac:dyDescent="0.3">
      <c r="A712">
        <v>-89.088805555555595</v>
      </c>
      <c r="B712">
        <v>38.960611111111099</v>
      </c>
      <c r="C712" t="s">
        <v>12</v>
      </c>
      <c r="D712" s="1" t="s">
        <v>13</v>
      </c>
      <c r="E712" s="2" t="s">
        <v>14</v>
      </c>
      <c r="F712" s="3">
        <v>45288</v>
      </c>
      <c r="G712">
        <v>144</v>
      </c>
      <c r="I712" s="2" t="s">
        <v>15</v>
      </c>
      <c r="J712" t="s">
        <v>16</v>
      </c>
      <c r="K712" t="s">
        <v>80</v>
      </c>
      <c r="L712" t="s">
        <v>87</v>
      </c>
      <c r="M712" s="3">
        <f t="shared" si="22"/>
        <v>45288</v>
      </c>
      <c r="N712">
        <f t="shared" si="23"/>
        <v>4.0776259092479998</v>
      </c>
    </row>
    <row r="713" spans="1:14" x14ac:dyDescent="0.3">
      <c r="A713">
        <v>-89.088805555555595</v>
      </c>
      <c r="B713">
        <v>38.960611111111099</v>
      </c>
      <c r="C713" t="s">
        <v>12</v>
      </c>
      <c r="D713" s="1" t="s">
        <v>13</v>
      </c>
      <c r="E713" s="2" t="s">
        <v>14</v>
      </c>
      <c r="F713" s="3">
        <v>45287</v>
      </c>
      <c r="G713">
        <v>108</v>
      </c>
      <c r="I713" s="2" t="s">
        <v>15</v>
      </c>
      <c r="J713" t="s">
        <v>16</v>
      </c>
      <c r="K713" t="s">
        <v>80</v>
      </c>
      <c r="L713" t="s">
        <v>87</v>
      </c>
      <c r="M713" s="3">
        <f t="shared" si="22"/>
        <v>45287</v>
      </c>
      <c r="N713">
        <f t="shared" si="23"/>
        <v>3.0582194319360001</v>
      </c>
    </row>
    <row r="714" spans="1:14" x14ac:dyDescent="0.3">
      <c r="A714">
        <v>-89.088805555555595</v>
      </c>
      <c r="B714">
        <v>38.960611111111099</v>
      </c>
      <c r="C714" t="s">
        <v>12</v>
      </c>
      <c r="D714" s="1" t="s">
        <v>13</v>
      </c>
      <c r="E714" s="2" t="s">
        <v>14</v>
      </c>
      <c r="F714" s="3">
        <v>45286</v>
      </c>
      <c r="G714">
        <v>93.3</v>
      </c>
      <c r="I714" s="2" t="s">
        <v>15</v>
      </c>
      <c r="J714" t="s">
        <v>16</v>
      </c>
      <c r="K714" t="s">
        <v>80</v>
      </c>
      <c r="L714" t="s">
        <v>87</v>
      </c>
      <c r="M714" s="3">
        <f t="shared" si="22"/>
        <v>45286</v>
      </c>
      <c r="N714">
        <f t="shared" si="23"/>
        <v>2.6419617870335999</v>
      </c>
    </row>
    <row r="715" spans="1:14" x14ac:dyDescent="0.3">
      <c r="A715">
        <v>-89.088805555555595</v>
      </c>
      <c r="B715">
        <v>38.960611111111099</v>
      </c>
      <c r="C715" t="s">
        <v>12</v>
      </c>
      <c r="D715" s="1" t="s">
        <v>13</v>
      </c>
      <c r="E715" s="2" t="s">
        <v>14</v>
      </c>
      <c r="F715" s="3">
        <v>45285</v>
      </c>
      <c r="G715">
        <v>85</v>
      </c>
      <c r="I715" s="2" t="s">
        <v>15</v>
      </c>
      <c r="J715" t="s">
        <v>16</v>
      </c>
      <c r="K715" t="s">
        <v>80</v>
      </c>
      <c r="L715" t="s">
        <v>87</v>
      </c>
      <c r="M715" s="3">
        <f t="shared" si="22"/>
        <v>45285</v>
      </c>
      <c r="N715">
        <f t="shared" si="23"/>
        <v>2.4069319603200001</v>
      </c>
    </row>
    <row r="716" spans="1:14" x14ac:dyDescent="0.3">
      <c r="A716">
        <v>-89.088805555555595</v>
      </c>
      <c r="B716">
        <v>38.960611111111099</v>
      </c>
      <c r="C716" t="s">
        <v>12</v>
      </c>
      <c r="D716" s="1" t="s">
        <v>13</v>
      </c>
      <c r="E716" s="2" t="s">
        <v>14</v>
      </c>
      <c r="F716" s="3">
        <v>45284</v>
      </c>
      <c r="G716">
        <v>77.7</v>
      </c>
      <c r="I716" s="2" t="s">
        <v>15</v>
      </c>
      <c r="J716" t="s">
        <v>16</v>
      </c>
      <c r="K716" t="s">
        <v>80</v>
      </c>
      <c r="L716" t="s">
        <v>87</v>
      </c>
      <c r="M716" s="3">
        <f t="shared" si="22"/>
        <v>45284</v>
      </c>
      <c r="N716">
        <f t="shared" si="23"/>
        <v>2.2002189801984002</v>
      </c>
    </row>
    <row r="717" spans="1:14" x14ac:dyDescent="0.3">
      <c r="A717">
        <v>-89.088805555555595</v>
      </c>
      <c r="B717">
        <v>38.960611111111099</v>
      </c>
      <c r="C717" t="s">
        <v>12</v>
      </c>
      <c r="D717" s="1" t="s">
        <v>13</v>
      </c>
      <c r="E717" s="2" t="s">
        <v>14</v>
      </c>
      <c r="F717" s="3">
        <v>45283</v>
      </c>
      <c r="G717">
        <v>79.7</v>
      </c>
      <c r="I717" s="2" t="s">
        <v>15</v>
      </c>
      <c r="J717" t="s">
        <v>16</v>
      </c>
      <c r="K717" t="s">
        <v>80</v>
      </c>
      <c r="L717" t="s">
        <v>87</v>
      </c>
      <c r="M717" s="3">
        <f t="shared" si="22"/>
        <v>45283</v>
      </c>
      <c r="N717">
        <f t="shared" si="23"/>
        <v>2.2568526733824004</v>
      </c>
    </row>
    <row r="718" spans="1:14" x14ac:dyDescent="0.3">
      <c r="A718">
        <v>-89.088805555555595</v>
      </c>
      <c r="B718">
        <v>38.960611111111099</v>
      </c>
      <c r="C718" t="s">
        <v>12</v>
      </c>
      <c r="D718" s="1" t="s">
        <v>13</v>
      </c>
      <c r="E718" s="2" t="s">
        <v>14</v>
      </c>
      <c r="F718" s="3">
        <v>45282</v>
      </c>
      <c r="G718">
        <v>78.400000000000006</v>
      </c>
      <c r="I718" s="2" t="s">
        <v>15</v>
      </c>
      <c r="J718" t="s">
        <v>16</v>
      </c>
      <c r="K718" t="s">
        <v>80</v>
      </c>
      <c r="L718" t="s">
        <v>87</v>
      </c>
      <c r="M718" s="3">
        <f t="shared" si="22"/>
        <v>45282</v>
      </c>
      <c r="N718">
        <f t="shared" si="23"/>
        <v>2.2200407728128004</v>
      </c>
    </row>
    <row r="719" spans="1:14" x14ac:dyDescent="0.3">
      <c r="A719">
        <v>-89.088805555555595</v>
      </c>
      <c r="B719">
        <v>38.960611111111099</v>
      </c>
      <c r="C719" t="s">
        <v>12</v>
      </c>
      <c r="D719" s="1" t="s">
        <v>13</v>
      </c>
      <c r="E719" s="2" t="s">
        <v>14</v>
      </c>
      <c r="F719" s="3">
        <v>45281</v>
      </c>
      <c r="G719">
        <v>78.099999999999994</v>
      </c>
      <c r="I719" s="2" t="s">
        <v>15</v>
      </c>
      <c r="J719" t="s">
        <v>16</v>
      </c>
      <c r="K719" t="s">
        <v>80</v>
      </c>
      <c r="L719" t="s">
        <v>87</v>
      </c>
      <c r="M719" s="3">
        <f t="shared" si="22"/>
        <v>45281</v>
      </c>
      <c r="N719">
        <f t="shared" si="23"/>
        <v>2.2115457188351999</v>
      </c>
    </row>
    <row r="720" spans="1:14" x14ac:dyDescent="0.3">
      <c r="A720">
        <v>-89.088805555555595</v>
      </c>
      <c r="B720">
        <v>38.960611111111099</v>
      </c>
      <c r="C720" t="s">
        <v>12</v>
      </c>
      <c r="D720" s="1" t="s">
        <v>13</v>
      </c>
      <c r="E720" s="2" t="s">
        <v>14</v>
      </c>
      <c r="F720" s="3">
        <v>45280</v>
      </c>
      <c r="G720">
        <v>85.6</v>
      </c>
      <c r="I720" s="2" t="s">
        <v>15</v>
      </c>
      <c r="J720" t="s">
        <v>16</v>
      </c>
      <c r="K720" t="s">
        <v>80</v>
      </c>
      <c r="L720" t="s">
        <v>87</v>
      </c>
      <c r="M720" s="3">
        <f t="shared" si="22"/>
        <v>45280</v>
      </c>
      <c r="N720">
        <f t="shared" si="23"/>
        <v>2.4239220682751998</v>
      </c>
    </row>
    <row r="721" spans="1:14" x14ac:dyDescent="0.3">
      <c r="A721">
        <v>-89.088805555555595</v>
      </c>
      <c r="B721">
        <v>38.960611111111099</v>
      </c>
      <c r="C721" t="s">
        <v>12</v>
      </c>
      <c r="D721" s="1" t="s">
        <v>13</v>
      </c>
      <c r="E721" s="2" t="s">
        <v>14</v>
      </c>
      <c r="F721" s="3">
        <v>45279</v>
      </c>
      <c r="G721">
        <v>88.3</v>
      </c>
      <c r="I721" s="2" t="s">
        <v>15</v>
      </c>
      <c r="J721" t="s">
        <v>16</v>
      </c>
      <c r="K721" t="s">
        <v>80</v>
      </c>
      <c r="L721" t="s">
        <v>87</v>
      </c>
      <c r="M721" s="3">
        <f t="shared" si="22"/>
        <v>45279</v>
      </c>
      <c r="N721">
        <f t="shared" si="23"/>
        <v>2.5003775540736002</v>
      </c>
    </row>
    <row r="722" spans="1:14" x14ac:dyDescent="0.3">
      <c r="A722">
        <v>-89.088805555555595</v>
      </c>
      <c r="B722">
        <v>38.960611111111099</v>
      </c>
      <c r="C722" t="s">
        <v>12</v>
      </c>
      <c r="D722" s="1" t="s">
        <v>13</v>
      </c>
      <c r="E722" s="2" t="s">
        <v>14</v>
      </c>
      <c r="F722" s="3">
        <v>45278</v>
      </c>
      <c r="G722">
        <v>76.099999999999994</v>
      </c>
      <c r="I722" s="2" t="s">
        <v>15</v>
      </c>
      <c r="J722" t="s">
        <v>16</v>
      </c>
      <c r="K722" t="s">
        <v>80</v>
      </c>
      <c r="L722" t="s">
        <v>87</v>
      </c>
      <c r="M722" s="3">
        <f t="shared" si="22"/>
        <v>45278</v>
      </c>
      <c r="N722">
        <f t="shared" si="23"/>
        <v>2.1549120256511998</v>
      </c>
    </row>
    <row r="723" spans="1:14" x14ac:dyDescent="0.3">
      <c r="A723">
        <v>-89.088805555555595</v>
      </c>
      <c r="B723">
        <v>38.960611111111099</v>
      </c>
      <c r="C723" t="s">
        <v>12</v>
      </c>
      <c r="D723" s="1" t="s">
        <v>13</v>
      </c>
      <c r="E723" s="2" t="s">
        <v>14</v>
      </c>
      <c r="F723" s="3">
        <v>45277</v>
      </c>
      <c r="G723">
        <v>73.400000000000006</v>
      </c>
      <c r="I723" s="2" t="s">
        <v>15</v>
      </c>
      <c r="J723" t="s">
        <v>16</v>
      </c>
      <c r="K723" t="s">
        <v>80</v>
      </c>
      <c r="L723" t="s">
        <v>87</v>
      </c>
      <c r="M723" s="3">
        <f t="shared" si="22"/>
        <v>45277</v>
      </c>
      <c r="N723">
        <f t="shared" si="23"/>
        <v>2.0784565398528003</v>
      </c>
    </row>
    <row r="724" spans="1:14" x14ac:dyDescent="0.3">
      <c r="A724">
        <v>-89.088805555555595</v>
      </c>
      <c r="B724">
        <v>38.960611111111099</v>
      </c>
      <c r="C724" t="s">
        <v>12</v>
      </c>
      <c r="D724" s="1" t="s">
        <v>13</v>
      </c>
      <c r="E724" s="2" t="s">
        <v>14</v>
      </c>
      <c r="F724" s="3">
        <v>45276</v>
      </c>
      <c r="G724">
        <v>65.599999999999994</v>
      </c>
      <c r="I724" s="2" t="s">
        <v>15</v>
      </c>
      <c r="J724" t="s">
        <v>16</v>
      </c>
      <c r="K724" t="s">
        <v>80</v>
      </c>
      <c r="L724" t="s">
        <v>87</v>
      </c>
      <c r="M724" s="3">
        <f t="shared" si="22"/>
        <v>45276</v>
      </c>
      <c r="N724">
        <f t="shared" si="23"/>
        <v>1.8575851364351998</v>
      </c>
    </row>
    <row r="725" spans="1:14" x14ac:dyDescent="0.3">
      <c r="A725">
        <v>-89.088805555555595</v>
      </c>
      <c r="B725">
        <v>38.960611111111099</v>
      </c>
      <c r="C725" t="s">
        <v>12</v>
      </c>
      <c r="D725" s="1" t="s">
        <v>13</v>
      </c>
      <c r="E725" s="2" t="s">
        <v>14</v>
      </c>
      <c r="F725" s="3">
        <v>45275</v>
      </c>
      <c r="G725">
        <v>58.7</v>
      </c>
      <c r="I725" s="2" t="s">
        <v>15</v>
      </c>
      <c r="J725" t="s">
        <v>16</v>
      </c>
      <c r="K725" t="s">
        <v>80</v>
      </c>
      <c r="L725" t="s">
        <v>87</v>
      </c>
      <c r="M725" s="3">
        <f t="shared" si="22"/>
        <v>45275</v>
      </c>
      <c r="N725">
        <f t="shared" si="23"/>
        <v>1.6621988949504001</v>
      </c>
    </row>
    <row r="726" spans="1:14" x14ac:dyDescent="0.3">
      <c r="A726">
        <v>-89.088805555555595</v>
      </c>
      <c r="B726">
        <v>38.960611111111099</v>
      </c>
      <c r="C726" t="s">
        <v>12</v>
      </c>
      <c r="D726" s="1" t="s">
        <v>13</v>
      </c>
      <c r="E726" s="2" t="s">
        <v>14</v>
      </c>
      <c r="F726" s="3">
        <v>45274</v>
      </c>
      <c r="G726">
        <v>58.8</v>
      </c>
      <c r="I726" s="2" t="s">
        <v>15</v>
      </c>
      <c r="J726" t="s">
        <v>16</v>
      </c>
      <c r="K726" t="s">
        <v>80</v>
      </c>
      <c r="L726" t="s">
        <v>87</v>
      </c>
      <c r="M726" s="3">
        <f t="shared" si="22"/>
        <v>45274</v>
      </c>
      <c r="N726">
        <f t="shared" si="23"/>
        <v>1.6650305796095999</v>
      </c>
    </row>
    <row r="727" spans="1:14" x14ac:dyDescent="0.3">
      <c r="A727">
        <v>-89.088805555555595</v>
      </c>
      <c r="B727">
        <v>38.960611111111099</v>
      </c>
      <c r="C727" t="s">
        <v>12</v>
      </c>
      <c r="D727" s="1" t="s">
        <v>13</v>
      </c>
      <c r="E727" s="2" t="s">
        <v>14</v>
      </c>
      <c r="F727" s="3">
        <v>45273</v>
      </c>
      <c r="G727">
        <v>59.5</v>
      </c>
      <c r="I727" s="2" t="s">
        <v>15</v>
      </c>
      <c r="J727" t="s">
        <v>16</v>
      </c>
      <c r="K727" t="s">
        <v>80</v>
      </c>
      <c r="L727" t="s">
        <v>87</v>
      </c>
      <c r="M727" s="3">
        <f t="shared" si="22"/>
        <v>45273</v>
      </c>
      <c r="N727">
        <f t="shared" si="23"/>
        <v>1.6848523722240001</v>
      </c>
    </row>
    <row r="728" spans="1:14" x14ac:dyDescent="0.3">
      <c r="A728">
        <v>-89.088805555555595</v>
      </c>
      <c r="B728">
        <v>38.960611111111099</v>
      </c>
      <c r="C728" t="s">
        <v>12</v>
      </c>
      <c r="D728" s="1" t="s">
        <v>13</v>
      </c>
      <c r="E728" s="2" t="s">
        <v>14</v>
      </c>
      <c r="F728" s="3">
        <v>45272</v>
      </c>
      <c r="G728">
        <v>60.3</v>
      </c>
      <c r="I728" s="2" t="s">
        <v>15</v>
      </c>
      <c r="J728" t="s">
        <v>16</v>
      </c>
      <c r="K728" t="s">
        <v>80</v>
      </c>
      <c r="L728" t="s">
        <v>87</v>
      </c>
      <c r="M728" s="3">
        <f t="shared" si="22"/>
        <v>45272</v>
      </c>
      <c r="N728">
        <f t="shared" si="23"/>
        <v>1.7075058494975999</v>
      </c>
    </row>
    <row r="729" spans="1:14" x14ac:dyDescent="0.3">
      <c r="A729">
        <v>-89.088805555555595</v>
      </c>
      <c r="B729">
        <v>38.960611111111099</v>
      </c>
      <c r="C729" t="s">
        <v>12</v>
      </c>
      <c r="D729" s="1" t="s">
        <v>13</v>
      </c>
      <c r="E729" s="2" t="s">
        <v>14</v>
      </c>
      <c r="F729" s="3">
        <v>45271</v>
      </c>
      <c r="G729">
        <v>61.7</v>
      </c>
      <c r="I729" s="2" t="s">
        <v>15</v>
      </c>
      <c r="J729" t="s">
        <v>16</v>
      </c>
      <c r="K729" t="s">
        <v>80</v>
      </c>
      <c r="L729" t="s">
        <v>87</v>
      </c>
      <c r="M729" s="3">
        <f t="shared" si="22"/>
        <v>45271</v>
      </c>
      <c r="N729">
        <f t="shared" si="23"/>
        <v>1.7471494347264001</v>
      </c>
    </row>
    <row r="730" spans="1:14" x14ac:dyDescent="0.3">
      <c r="A730">
        <v>-89.088805555555595</v>
      </c>
      <c r="B730">
        <v>38.960611111111099</v>
      </c>
      <c r="C730" t="s">
        <v>12</v>
      </c>
      <c r="D730" s="1" t="s">
        <v>13</v>
      </c>
      <c r="E730" s="2" t="s">
        <v>14</v>
      </c>
      <c r="F730" s="3">
        <v>45270</v>
      </c>
      <c r="G730">
        <v>65</v>
      </c>
      <c r="I730" s="2" t="s">
        <v>15</v>
      </c>
      <c r="J730" t="s">
        <v>16</v>
      </c>
      <c r="K730" t="s">
        <v>80</v>
      </c>
      <c r="L730" t="s">
        <v>87</v>
      </c>
      <c r="M730" s="3">
        <f t="shared" si="22"/>
        <v>45270</v>
      </c>
      <c r="N730">
        <f t="shared" si="23"/>
        <v>1.8405950284800001</v>
      </c>
    </row>
    <row r="731" spans="1:14" x14ac:dyDescent="0.3">
      <c r="A731">
        <v>-89.088805555555595</v>
      </c>
      <c r="B731">
        <v>38.960611111111099</v>
      </c>
      <c r="C731" t="s">
        <v>12</v>
      </c>
      <c r="D731" s="1" t="s">
        <v>13</v>
      </c>
      <c r="E731" s="2" t="s">
        <v>14</v>
      </c>
      <c r="F731" s="3">
        <v>45269</v>
      </c>
      <c r="G731">
        <v>66</v>
      </c>
      <c r="I731" s="2" t="s">
        <v>15</v>
      </c>
      <c r="J731" t="s">
        <v>16</v>
      </c>
      <c r="K731" t="s">
        <v>80</v>
      </c>
      <c r="L731" t="s">
        <v>87</v>
      </c>
      <c r="M731" s="3">
        <f t="shared" si="22"/>
        <v>45269</v>
      </c>
      <c r="N731">
        <f t="shared" si="23"/>
        <v>1.868911875072</v>
      </c>
    </row>
    <row r="732" spans="1:14" x14ac:dyDescent="0.3">
      <c r="A732">
        <v>-89.088805555555595</v>
      </c>
      <c r="B732">
        <v>38.960611111111099</v>
      </c>
      <c r="C732" t="s">
        <v>12</v>
      </c>
      <c r="D732" s="1" t="s">
        <v>13</v>
      </c>
      <c r="E732" s="2" t="s">
        <v>14</v>
      </c>
      <c r="F732" s="3">
        <v>45268</v>
      </c>
      <c r="G732">
        <v>64.3</v>
      </c>
      <c r="I732" s="2" t="s">
        <v>15</v>
      </c>
      <c r="J732" t="s">
        <v>16</v>
      </c>
      <c r="K732" t="s">
        <v>80</v>
      </c>
      <c r="L732" t="s">
        <v>87</v>
      </c>
      <c r="M732" s="3">
        <f t="shared" si="22"/>
        <v>45268</v>
      </c>
      <c r="N732">
        <f t="shared" si="23"/>
        <v>1.8207732358655999</v>
      </c>
    </row>
    <row r="733" spans="1:14" x14ac:dyDescent="0.3">
      <c r="A733">
        <v>-89.088805555555595</v>
      </c>
      <c r="B733">
        <v>38.960611111111099</v>
      </c>
      <c r="C733" t="s">
        <v>12</v>
      </c>
      <c r="D733" s="1" t="s">
        <v>13</v>
      </c>
      <c r="E733" s="2" t="s">
        <v>14</v>
      </c>
      <c r="F733" s="3">
        <v>45267</v>
      </c>
      <c r="G733">
        <v>70.8</v>
      </c>
      <c r="I733" s="2" t="s">
        <v>15</v>
      </c>
      <c r="J733" t="s">
        <v>16</v>
      </c>
      <c r="K733" t="s">
        <v>80</v>
      </c>
      <c r="L733" t="s">
        <v>87</v>
      </c>
      <c r="M733" s="3">
        <f t="shared" si="22"/>
        <v>45267</v>
      </c>
      <c r="N733">
        <f t="shared" si="23"/>
        <v>2.0048327387136</v>
      </c>
    </row>
    <row r="734" spans="1:14" x14ac:dyDescent="0.3">
      <c r="A734">
        <v>-89.088805555555595</v>
      </c>
      <c r="B734">
        <v>38.960611111111099</v>
      </c>
      <c r="C734" t="s">
        <v>12</v>
      </c>
      <c r="D734" s="1" t="s">
        <v>13</v>
      </c>
      <c r="E734" s="2" t="s">
        <v>14</v>
      </c>
      <c r="F734" s="3">
        <v>45266</v>
      </c>
      <c r="G734">
        <v>82.2</v>
      </c>
      <c r="I734" s="2" t="s">
        <v>15</v>
      </c>
      <c r="J734" t="s">
        <v>16</v>
      </c>
      <c r="K734" t="s">
        <v>80</v>
      </c>
      <c r="L734" t="s">
        <v>87</v>
      </c>
      <c r="M734" s="3">
        <f t="shared" si="22"/>
        <v>45266</v>
      </c>
      <c r="N734">
        <f t="shared" si="23"/>
        <v>2.3276447898624002</v>
      </c>
    </row>
    <row r="735" spans="1:14" x14ac:dyDescent="0.3">
      <c r="A735">
        <v>-89.088805555555595</v>
      </c>
      <c r="B735">
        <v>38.960611111111099</v>
      </c>
      <c r="C735" t="s">
        <v>12</v>
      </c>
      <c r="D735" s="1" t="s">
        <v>13</v>
      </c>
      <c r="E735" s="2" t="s">
        <v>14</v>
      </c>
      <c r="F735" s="3">
        <v>45265</v>
      </c>
      <c r="G735">
        <v>90.7</v>
      </c>
      <c r="I735" s="2" t="s">
        <v>15</v>
      </c>
      <c r="J735" t="s">
        <v>16</v>
      </c>
      <c r="K735" t="s">
        <v>80</v>
      </c>
      <c r="L735" t="s">
        <v>87</v>
      </c>
      <c r="M735" s="3">
        <f t="shared" si="22"/>
        <v>45265</v>
      </c>
      <c r="N735">
        <f t="shared" si="23"/>
        <v>2.5683379858944</v>
      </c>
    </row>
    <row r="736" spans="1:14" x14ac:dyDescent="0.3">
      <c r="A736">
        <v>-89.088805555555595</v>
      </c>
      <c r="B736">
        <v>38.960611111111099</v>
      </c>
      <c r="C736" t="s">
        <v>12</v>
      </c>
      <c r="D736" s="1" t="s">
        <v>13</v>
      </c>
      <c r="E736" s="2" t="s">
        <v>14</v>
      </c>
      <c r="F736" s="3">
        <v>45264</v>
      </c>
      <c r="G736">
        <v>92.9</v>
      </c>
      <c r="I736" s="2" t="s">
        <v>15</v>
      </c>
      <c r="J736" t="s">
        <v>16</v>
      </c>
      <c r="K736" t="s">
        <v>80</v>
      </c>
      <c r="L736" t="s">
        <v>87</v>
      </c>
      <c r="M736" s="3">
        <f t="shared" si="22"/>
        <v>45264</v>
      </c>
      <c r="N736">
        <f t="shared" si="23"/>
        <v>2.6306350483968002</v>
      </c>
    </row>
    <row r="737" spans="1:14" x14ac:dyDescent="0.3">
      <c r="A737">
        <v>-89.088805555555595</v>
      </c>
      <c r="B737">
        <v>38.960611111111099</v>
      </c>
      <c r="C737" t="s">
        <v>12</v>
      </c>
      <c r="D737" s="1" t="s">
        <v>13</v>
      </c>
      <c r="E737" s="2" t="s">
        <v>14</v>
      </c>
      <c r="F737" s="3">
        <v>45263</v>
      </c>
      <c r="G737">
        <v>81.2</v>
      </c>
      <c r="I737" s="2" t="s">
        <v>15</v>
      </c>
      <c r="J737" t="s">
        <v>16</v>
      </c>
      <c r="K737" t="s">
        <v>80</v>
      </c>
      <c r="L737" t="s">
        <v>87</v>
      </c>
      <c r="M737" s="3">
        <f t="shared" si="22"/>
        <v>45263</v>
      </c>
      <c r="N737">
        <f t="shared" si="23"/>
        <v>2.2993279432704004</v>
      </c>
    </row>
    <row r="738" spans="1:14" x14ac:dyDescent="0.3">
      <c r="A738">
        <v>-89.088805555555595</v>
      </c>
      <c r="B738">
        <v>38.960611111111099</v>
      </c>
      <c r="C738" t="s">
        <v>12</v>
      </c>
      <c r="D738" s="1" t="s">
        <v>13</v>
      </c>
      <c r="E738" s="2" t="s">
        <v>14</v>
      </c>
      <c r="F738" s="3">
        <v>45262</v>
      </c>
      <c r="G738">
        <v>72.599999999999994</v>
      </c>
      <c r="I738" s="2" t="s">
        <v>15</v>
      </c>
      <c r="J738" t="s">
        <v>16</v>
      </c>
      <c r="K738" t="s">
        <v>80</v>
      </c>
      <c r="L738" t="s">
        <v>87</v>
      </c>
      <c r="M738" s="3">
        <f t="shared" si="22"/>
        <v>45262</v>
      </c>
      <c r="N738">
        <f t="shared" si="23"/>
        <v>2.0558030625792001</v>
      </c>
    </row>
    <row r="739" spans="1:14" x14ac:dyDescent="0.3">
      <c r="A739">
        <v>-89.088805555555595</v>
      </c>
      <c r="B739">
        <v>38.960611111111099</v>
      </c>
      <c r="C739" t="s">
        <v>12</v>
      </c>
      <c r="D739" s="1" t="s">
        <v>13</v>
      </c>
      <c r="E739" s="2" t="s">
        <v>14</v>
      </c>
      <c r="F739" s="3">
        <v>45261</v>
      </c>
      <c r="G739">
        <v>71.5</v>
      </c>
      <c r="I739" s="2" t="s">
        <v>15</v>
      </c>
      <c r="J739" t="s">
        <v>16</v>
      </c>
      <c r="K739" t="s">
        <v>80</v>
      </c>
      <c r="L739" t="s">
        <v>83</v>
      </c>
      <c r="M739" s="3">
        <f t="shared" si="22"/>
        <v>45261</v>
      </c>
      <c r="N739">
        <f t="shared" si="23"/>
        <v>2.0246545313280002</v>
      </c>
    </row>
    <row r="740" spans="1:14" x14ac:dyDescent="0.3">
      <c r="A740">
        <v>-89.088805555555595</v>
      </c>
      <c r="B740">
        <v>38.960611111111099</v>
      </c>
      <c r="C740" t="s">
        <v>12</v>
      </c>
      <c r="D740" s="1" t="s">
        <v>13</v>
      </c>
      <c r="E740" s="2" t="s">
        <v>14</v>
      </c>
      <c r="F740" s="3">
        <v>45260</v>
      </c>
      <c r="G740">
        <v>63.4</v>
      </c>
      <c r="H740" t="s">
        <v>84</v>
      </c>
      <c r="I740" s="2" t="s">
        <v>15</v>
      </c>
      <c r="J740" t="s">
        <v>16</v>
      </c>
      <c r="K740" t="s">
        <v>80</v>
      </c>
      <c r="L740" t="s">
        <v>87</v>
      </c>
      <c r="M740" s="3">
        <f t="shared" si="22"/>
        <v>45260</v>
      </c>
      <c r="N740">
        <f t="shared" si="23"/>
        <v>1.7952880739328001</v>
      </c>
    </row>
    <row r="741" spans="1:14" x14ac:dyDescent="0.3">
      <c r="A741">
        <v>-89.088805555555595</v>
      </c>
      <c r="B741">
        <v>38.960611111111099</v>
      </c>
      <c r="C741" t="s">
        <v>12</v>
      </c>
      <c r="D741" s="1" t="s">
        <v>13</v>
      </c>
      <c r="E741" s="2" t="s">
        <v>14</v>
      </c>
      <c r="F741" s="3">
        <v>45259</v>
      </c>
      <c r="G741">
        <v>63.3</v>
      </c>
      <c r="I741" s="2" t="s">
        <v>15</v>
      </c>
      <c r="J741" t="s">
        <v>16</v>
      </c>
      <c r="K741" t="s">
        <v>80</v>
      </c>
      <c r="L741" t="s">
        <v>87</v>
      </c>
      <c r="M741" s="3">
        <f t="shared" si="22"/>
        <v>45259</v>
      </c>
      <c r="N741">
        <f t="shared" si="23"/>
        <v>1.7924563892736001</v>
      </c>
    </row>
    <row r="742" spans="1:14" x14ac:dyDescent="0.3">
      <c r="A742">
        <v>-89.088805555555595</v>
      </c>
      <c r="B742">
        <v>38.960611111111099</v>
      </c>
      <c r="C742" t="s">
        <v>12</v>
      </c>
      <c r="D742" s="1" t="s">
        <v>13</v>
      </c>
      <c r="E742" s="2" t="s">
        <v>14</v>
      </c>
      <c r="F742" s="3">
        <v>45258</v>
      </c>
      <c r="G742">
        <v>63.2</v>
      </c>
      <c r="I742" s="2" t="s">
        <v>15</v>
      </c>
      <c r="J742" t="s">
        <v>16</v>
      </c>
      <c r="K742" t="s">
        <v>80</v>
      </c>
      <c r="L742" t="s">
        <v>87</v>
      </c>
      <c r="M742" s="3">
        <f t="shared" si="22"/>
        <v>45258</v>
      </c>
      <c r="N742">
        <f t="shared" si="23"/>
        <v>1.7896247046144</v>
      </c>
    </row>
    <row r="743" spans="1:14" x14ac:dyDescent="0.3">
      <c r="A743">
        <v>-89.088805555555595</v>
      </c>
      <c r="B743">
        <v>38.960611111111099</v>
      </c>
      <c r="C743" t="s">
        <v>12</v>
      </c>
      <c r="D743" s="1" t="s">
        <v>13</v>
      </c>
      <c r="E743" s="2" t="s">
        <v>14</v>
      </c>
      <c r="F743" s="3">
        <v>45257</v>
      </c>
      <c r="G743">
        <v>62</v>
      </c>
      <c r="I743" s="2" t="s">
        <v>15</v>
      </c>
      <c r="J743" t="s">
        <v>16</v>
      </c>
      <c r="K743" t="s">
        <v>80</v>
      </c>
      <c r="L743" t="s">
        <v>87</v>
      </c>
      <c r="M743" s="3">
        <f t="shared" si="22"/>
        <v>45257</v>
      </c>
      <c r="N743">
        <f t="shared" si="23"/>
        <v>1.7556444887040001</v>
      </c>
    </row>
    <row r="744" spans="1:14" x14ac:dyDescent="0.3">
      <c r="A744">
        <v>-89.088805555555595</v>
      </c>
      <c r="B744">
        <v>38.960611111111099</v>
      </c>
      <c r="C744" t="s">
        <v>12</v>
      </c>
      <c r="D744" s="1" t="s">
        <v>13</v>
      </c>
      <c r="E744" s="2" t="s">
        <v>14</v>
      </c>
      <c r="F744" s="3">
        <v>45256</v>
      </c>
      <c r="G744">
        <v>55.5</v>
      </c>
      <c r="I744" s="2" t="s">
        <v>15</v>
      </c>
      <c r="J744" t="s">
        <v>16</v>
      </c>
      <c r="K744" t="s">
        <v>80</v>
      </c>
      <c r="L744" t="s">
        <v>87</v>
      </c>
      <c r="M744" s="3">
        <f t="shared" si="22"/>
        <v>45256</v>
      </c>
      <c r="N744">
        <f t="shared" si="23"/>
        <v>1.571584985856</v>
      </c>
    </row>
    <row r="745" spans="1:14" x14ac:dyDescent="0.3">
      <c r="A745">
        <v>-89.088805555555595</v>
      </c>
      <c r="B745">
        <v>38.960611111111099</v>
      </c>
      <c r="C745" t="s">
        <v>12</v>
      </c>
      <c r="D745" s="1" t="s">
        <v>13</v>
      </c>
      <c r="E745" s="2" t="s">
        <v>14</v>
      </c>
      <c r="F745" s="3">
        <v>45255</v>
      </c>
      <c r="G745">
        <v>60</v>
      </c>
      <c r="I745" s="2" t="s">
        <v>15</v>
      </c>
      <c r="J745" t="s">
        <v>16</v>
      </c>
      <c r="K745" t="s">
        <v>80</v>
      </c>
      <c r="L745" t="s">
        <v>87</v>
      </c>
      <c r="M745" s="3">
        <f t="shared" si="22"/>
        <v>45255</v>
      </c>
      <c r="N745">
        <f t="shared" si="23"/>
        <v>1.69901079552</v>
      </c>
    </row>
    <row r="746" spans="1:14" x14ac:dyDescent="0.3">
      <c r="A746">
        <v>-89.088805555555595</v>
      </c>
      <c r="B746">
        <v>38.960611111111099</v>
      </c>
      <c r="C746" t="s">
        <v>12</v>
      </c>
      <c r="D746" s="1" t="s">
        <v>13</v>
      </c>
      <c r="E746" s="2" t="s">
        <v>14</v>
      </c>
      <c r="F746" s="3">
        <v>45254</v>
      </c>
      <c r="G746">
        <v>61.7</v>
      </c>
      <c r="I746" s="2" t="s">
        <v>15</v>
      </c>
      <c r="J746" t="s">
        <v>16</v>
      </c>
      <c r="K746" t="s">
        <v>80</v>
      </c>
      <c r="L746" t="s">
        <v>87</v>
      </c>
      <c r="M746" s="3">
        <f t="shared" si="22"/>
        <v>45254</v>
      </c>
      <c r="N746">
        <f t="shared" si="23"/>
        <v>1.7471494347264001</v>
      </c>
    </row>
    <row r="747" spans="1:14" x14ac:dyDescent="0.3">
      <c r="A747">
        <v>-89.088805555555595</v>
      </c>
      <c r="B747">
        <v>38.960611111111099</v>
      </c>
      <c r="C747" t="s">
        <v>12</v>
      </c>
      <c r="D747" s="1" t="s">
        <v>13</v>
      </c>
      <c r="E747" s="2" t="s">
        <v>14</v>
      </c>
      <c r="F747" s="3">
        <v>45253</v>
      </c>
      <c r="G747">
        <v>59.3</v>
      </c>
      <c r="I747" s="2" t="s">
        <v>15</v>
      </c>
      <c r="J747" t="s">
        <v>16</v>
      </c>
      <c r="K747" t="s">
        <v>80</v>
      </c>
      <c r="L747" t="s">
        <v>87</v>
      </c>
      <c r="M747" s="3">
        <f t="shared" si="22"/>
        <v>45253</v>
      </c>
      <c r="N747">
        <f t="shared" si="23"/>
        <v>1.6791890029056</v>
      </c>
    </row>
    <row r="748" spans="1:14" x14ac:dyDescent="0.3">
      <c r="A748">
        <v>-89.088805555555595</v>
      </c>
      <c r="B748">
        <v>38.960611111111099</v>
      </c>
      <c r="C748" t="s">
        <v>12</v>
      </c>
      <c r="D748" s="1" t="s">
        <v>13</v>
      </c>
      <c r="E748" s="2" t="s">
        <v>14</v>
      </c>
      <c r="F748" s="3">
        <v>45252</v>
      </c>
      <c r="G748">
        <v>56</v>
      </c>
      <c r="I748" s="2" t="s">
        <v>15</v>
      </c>
      <c r="J748" t="s">
        <v>16</v>
      </c>
      <c r="K748" t="s">
        <v>80</v>
      </c>
      <c r="L748" t="s">
        <v>87</v>
      </c>
      <c r="M748" s="3">
        <f t="shared" si="22"/>
        <v>45252</v>
      </c>
      <c r="N748">
        <f t="shared" si="23"/>
        <v>1.585743409152</v>
      </c>
    </row>
    <row r="749" spans="1:14" x14ac:dyDescent="0.3">
      <c r="A749">
        <v>-89.088805555555595</v>
      </c>
      <c r="B749">
        <v>38.960611111111099</v>
      </c>
      <c r="C749" t="s">
        <v>12</v>
      </c>
      <c r="D749" s="1" t="s">
        <v>13</v>
      </c>
      <c r="E749" s="2" t="s">
        <v>14</v>
      </c>
      <c r="F749" s="3">
        <v>45251</v>
      </c>
      <c r="G749">
        <v>56.4</v>
      </c>
      <c r="I749" s="2" t="s">
        <v>15</v>
      </c>
      <c r="J749" t="s">
        <v>16</v>
      </c>
      <c r="K749" t="s">
        <v>80</v>
      </c>
      <c r="L749" t="s">
        <v>87</v>
      </c>
      <c r="M749" s="3">
        <f t="shared" si="22"/>
        <v>45251</v>
      </c>
      <c r="N749">
        <f t="shared" si="23"/>
        <v>1.5970701477888001</v>
      </c>
    </row>
    <row r="750" spans="1:14" x14ac:dyDescent="0.3">
      <c r="A750">
        <v>-89.088805555555595</v>
      </c>
      <c r="B750">
        <v>38.960611111111099</v>
      </c>
      <c r="C750" t="s">
        <v>12</v>
      </c>
      <c r="D750" s="1" t="s">
        <v>13</v>
      </c>
      <c r="E750" s="2" t="s">
        <v>14</v>
      </c>
      <c r="F750" s="3">
        <v>45250</v>
      </c>
      <c r="G750">
        <v>52.1</v>
      </c>
      <c r="I750" s="2" t="s">
        <v>15</v>
      </c>
      <c r="J750" t="s">
        <v>16</v>
      </c>
      <c r="K750" t="s">
        <v>80</v>
      </c>
      <c r="L750" t="s">
        <v>87</v>
      </c>
      <c r="M750" s="3">
        <f t="shared" si="22"/>
        <v>45250</v>
      </c>
      <c r="N750">
        <f t="shared" si="23"/>
        <v>1.4753077074432002</v>
      </c>
    </row>
    <row r="751" spans="1:14" x14ac:dyDescent="0.3">
      <c r="A751">
        <v>-89.088805555555595</v>
      </c>
      <c r="B751">
        <v>38.960611111111099</v>
      </c>
      <c r="C751" t="s">
        <v>12</v>
      </c>
      <c r="D751" s="1" t="s">
        <v>13</v>
      </c>
      <c r="E751" s="2" t="s">
        <v>14</v>
      </c>
      <c r="F751" s="3">
        <v>45249</v>
      </c>
      <c r="G751">
        <v>51.5</v>
      </c>
      <c r="I751" s="2" t="s">
        <v>15</v>
      </c>
      <c r="J751" t="s">
        <v>16</v>
      </c>
      <c r="K751" t="s">
        <v>80</v>
      </c>
      <c r="L751" t="s">
        <v>87</v>
      </c>
      <c r="M751" s="3">
        <f t="shared" si="22"/>
        <v>45249</v>
      </c>
      <c r="N751">
        <f t="shared" si="23"/>
        <v>1.458317599488</v>
      </c>
    </row>
    <row r="752" spans="1:14" x14ac:dyDescent="0.3">
      <c r="A752">
        <v>-89.088805555555595</v>
      </c>
      <c r="B752">
        <v>38.960611111111099</v>
      </c>
      <c r="C752" t="s">
        <v>12</v>
      </c>
      <c r="D752" s="1" t="s">
        <v>13</v>
      </c>
      <c r="E752" s="2" t="s">
        <v>14</v>
      </c>
      <c r="F752" s="3">
        <v>45248</v>
      </c>
      <c r="G752">
        <v>52.5</v>
      </c>
      <c r="I752" s="2" t="s">
        <v>15</v>
      </c>
      <c r="J752" t="s">
        <v>16</v>
      </c>
      <c r="K752" t="s">
        <v>80</v>
      </c>
      <c r="L752" t="s">
        <v>87</v>
      </c>
      <c r="M752" s="3">
        <f t="shared" si="22"/>
        <v>45248</v>
      </c>
      <c r="N752">
        <f t="shared" si="23"/>
        <v>1.4866344460800001</v>
      </c>
    </row>
    <row r="753" spans="1:14" x14ac:dyDescent="0.3">
      <c r="A753">
        <v>-89.088805555555595</v>
      </c>
      <c r="B753">
        <v>38.960611111111099</v>
      </c>
      <c r="C753" t="s">
        <v>12</v>
      </c>
      <c r="D753" s="1" t="s">
        <v>13</v>
      </c>
      <c r="E753" s="2" t="s">
        <v>14</v>
      </c>
      <c r="F753" s="3">
        <v>45247</v>
      </c>
      <c r="G753">
        <v>48.4</v>
      </c>
      <c r="I753" s="2" t="s">
        <v>15</v>
      </c>
      <c r="J753" t="s">
        <v>16</v>
      </c>
      <c r="K753" t="s">
        <v>80</v>
      </c>
      <c r="L753" t="s">
        <v>83</v>
      </c>
      <c r="M753" s="3">
        <f t="shared" si="22"/>
        <v>45247</v>
      </c>
      <c r="N753">
        <f t="shared" si="23"/>
        <v>1.3705353750528</v>
      </c>
    </row>
    <row r="754" spans="1:14" x14ac:dyDescent="0.3">
      <c r="A754">
        <v>-89.088805555555595</v>
      </c>
      <c r="B754">
        <v>38.960611111111099</v>
      </c>
      <c r="C754" t="s">
        <v>12</v>
      </c>
      <c r="D754" s="1" t="s">
        <v>13</v>
      </c>
      <c r="E754" s="2" t="s">
        <v>14</v>
      </c>
      <c r="F754" s="3">
        <v>45246</v>
      </c>
      <c r="G754">
        <v>43.2</v>
      </c>
      <c r="H754" t="s">
        <v>84</v>
      </c>
      <c r="I754" s="2" t="s">
        <v>15</v>
      </c>
      <c r="J754" t="s">
        <v>16</v>
      </c>
      <c r="K754" t="s">
        <v>80</v>
      </c>
      <c r="L754" t="s">
        <v>87</v>
      </c>
      <c r="M754" s="3">
        <f t="shared" si="22"/>
        <v>45246</v>
      </c>
      <c r="N754">
        <f t="shared" si="23"/>
        <v>1.2232877727744</v>
      </c>
    </row>
    <row r="755" spans="1:14" x14ac:dyDescent="0.3">
      <c r="A755">
        <v>-89.088805555555595</v>
      </c>
      <c r="B755">
        <v>38.960611111111099</v>
      </c>
      <c r="C755" t="s">
        <v>12</v>
      </c>
      <c r="D755" s="1" t="s">
        <v>13</v>
      </c>
      <c r="E755" s="2" t="s">
        <v>14</v>
      </c>
      <c r="F755" s="3">
        <v>45245</v>
      </c>
      <c r="G755">
        <v>45.8</v>
      </c>
      <c r="I755" s="2" t="s">
        <v>15</v>
      </c>
      <c r="J755" t="s">
        <v>16</v>
      </c>
      <c r="K755" t="s">
        <v>80</v>
      </c>
      <c r="L755" t="s">
        <v>87</v>
      </c>
      <c r="M755" s="3">
        <f t="shared" si="22"/>
        <v>45245</v>
      </c>
      <c r="N755">
        <f t="shared" si="23"/>
        <v>1.2969115739135999</v>
      </c>
    </row>
    <row r="756" spans="1:14" x14ac:dyDescent="0.3">
      <c r="A756">
        <v>-89.088805555555595</v>
      </c>
      <c r="B756">
        <v>38.960611111111099</v>
      </c>
      <c r="C756" t="s">
        <v>12</v>
      </c>
      <c r="D756" s="1" t="s">
        <v>13</v>
      </c>
      <c r="E756" s="2" t="s">
        <v>14</v>
      </c>
      <c r="F756" s="3">
        <v>45244</v>
      </c>
      <c r="G756">
        <v>42.4</v>
      </c>
      <c r="I756" s="2" t="s">
        <v>15</v>
      </c>
      <c r="J756" t="s">
        <v>16</v>
      </c>
      <c r="K756" t="s">
        <v>80</v>
      </c>
      <c r="L756" t="s">
        <v>87</v>
      </c>
      <c r="M756" s="3">
        <f t="shared" si="22"/>
        <v>45244</v>
      </c>
      <c r="N756">
        <f t="shared" si="23"/>
        <v>1.2006342955008</v>
      </c>
    </row>
    <row r="757" spans="1:14" x14ac:dyDescent="0.3">
      <c r="A757">
        <v>-89.088805555555595</v>
      </c>
      <c r="B757">
        <v>38.960611111111099</v>
      </c>
      <c r="C757" t="s">
        <v>12</v>
      </c>
      <c r="D757" s="1" t="s">
        <v>13</v>
      </c>
      <c r="E757" s="2" t="s">
        <v>14</v>
      </c>
      <c r="F757" s="3">
        <v>45243</v>
      </c>
      <c r="G757">
        <v>42.8</v>
      </c>
      <c r="I757" s="2" t="s">
        <v>15</v>
      </c>
      <c r="J757" t="s">
        <v>16</v>
      </c>
      <c r="K757" t="s">
        <v>80</v>
      </c>
      <c r="L757" t="s">
        <v>87</v>
      </c>
      <c r="M757" s="3">
        <f t="shared" si="22"/>
        <v>45243</v>
      </c>
      <c r="N757">
        <f t="shared" si="23"/>
        <v>1.2119610341375999</v>
      </c>
    </row>
    <row r="758" spans="1:14" x14ac:dyDescent="0.3">
      <c r="A758">
        <v>-89.088805555555595</v>
      </c>
      <c r="B758">
        <v>38.960611111111099</v>
      </c>
      <c r="C758" t="s">
        <v>12</v>
      </c>
      <c r="D758" s="1" t="s">
        <v>13</v>
      </c>
      <c r="E758" s="2" t="s">
        <v>14</v>
      </c>
      <c r="F758" s="3">
        <v>45242</v>
      </c>
      <c r="G758">
        <v>42.9</v>
      </c>
      <c r="I758" s="2" t="s">
        <v>15</v>
      </c>
      <c r="J758" t="s">
        <v>16</v>
      </c>
      <c r="K758" t="s">
        <v>80</v>
      </c>
      <c r="L758" t="s">
        <v>87</v>
      </c>
      <c r="M758" s="3">
        <f t="shared" si="22"/>
        <v>45242</v>
      </c>
      <c r="N758">
        <f t="shared" si="23"/>
        <v>1.2147927187968</v>
      </c>
    </row>
    <row r="759" spans="1:14" x14ac:dyDescent="0.3">
      <c r="A759">
        <v>-89.088805555555595</v>
      </c>
      <c r="B759">
        <v>38.960611111111099</v>
      </c>
      <c r="C759" t="s">
        <v>12</v>
      </c>
      <c r="D759" s="1" t="s">
        <v>13</v>
      </c>
      <c r="E759" s="2" t="s">
        <v>14</v>
      </c>
      <c r="F759" s="3">
        <v>45241</v>
      </c>
      <c r="G759">
        <v>52.2</v>
      </c>
      <c r="I759" s="2" t="s">
        <v>15</v>
      </c>
      <c r="J759" t="s">
        <v>16</v>
      </c>
      <c r="K759" t="s">
        <v>80</v>
      </c>
      <c r="L759" t="s">
        <v>87</v>
      </c>
      <c r="M759" s="3">
        <f t="shared" si="22"/>
        <v>45241</v>
      </c>
      <c r="N759">
        <f t="shared" si="23"/>
        <v>1.4781393921024002</v>
      </c>
    </row>
    <row r="760" spans="1:14" x14ac:dyDescent="0.3">
      <c r="A760">
        <v>-89.088805555555595</v>
      </c>
      <c r="B760">
        <v>38.960611111111099</v>
      </c>
      <c r="C760" t="s">
        <v>12</v>
      </c>
      <c r="D760" s="1" t="s">
        <v>13</v>
      </c>
      <c r="E760" s="2" t="s">
        <v>14</v>
      </c>
      <c r="F760" s="3">
        <v>45240</v>
      </c>
      <c r="G760">
        <v>51.3</v>
      </c>
      <c r="I760" s="2" t="s">
        <v>15</v>
      </c>
      <c r="J760" t="s">
        <v>16</v>
      </c>
      <c r="K760" t="s">
        <v>80</v>
      </c>
      <c r="L760" t="s">
        <v>87</v>
      </c>
      <c r="M760" s="3">
        <f t="shared" si="22"/>
        <v>45240</v>
      </c>
      <c r="N760">
        <f t="shared" si="23"/>
        <v>1.4526542301695999</v>
      </c>
    </row>
    <row r="761" spans="1:14" x14ac:dyDescent="0.3">
      <c r="A761">
        <v>-89.088805555555595</v>
      </c>
      <c r="B761">
        <v>38.960611111111099</v>
      </c>
      <c r="C761" t="s">
        <v>12</v>
      </c>
      <c r="D761" s="1" t="s">
        <v>13</v>
      </c>
      <c r="E761" s="2" t="s">
        <v>14</v>
      </c>
      <c r="F761" s="3">
        <v>45239</v>
      </c>
      <c r="G761">
        <v>50.4</v>
      </c>
      <c r="I761" s="2" t="s">
        <v>15</v>
      </c>
      <c r="J761" t="s">
        <v>16</v>
      </c>
      <c r="K761" t="s">
        <v>80</v>
      </c>
      <c r="L761" t="s">
        <v>87</v>
      </c>
      <c r="M761" s="3">
        <f t="shared" si="22"/>
        <v>45239</v>
      </c>
      <c r="N761">
        <f t="shared" si="23"/>
        <v>1.4271690682367999</v>
      </c>
    </row>
    <row r="762" spans="1:14" x14ac:dyDescent="0.3">
      <c r="A762">
        <v>-89.088805555555595</v>
      </c>
      <c r="B762">
        <v>38.960611111111099</v>
      </c>
      <c r="C762" t="s">
        <v>12</v>
      </c>
      <c r="D762" s="1" t="s">
        <v>13</v>
      </c>
      <c r="E762" s="2" t="s">
        <v>14</v>
      </c>
      <c r="F762" s="3">
        <v>45238</v>
      </c>
      <c r="G762">
        <v>59.6</v>
      </c>
      <c r="I762" s="2" t="s">
        <v>15</v>
      </c>
      <c r="J762" t="s">
        <v>16</v>
      </c>
      <c r="K762" t="s">
        <v>80</v>
      </c>
      <c r="L762" t="s">
        <v>87</v>
      </c>
      <c r="M762" s="3">
        <f t="shared" si="22"/>
        <v>45238</v>
      </c>
      <c r="N762">
        <f t="shared" si="23"/>
        <v>1.6876840568832001</v>
      </c>
    </row>
    <row r="763" spans="1:14" x14ac:dyDescent="0.3">
      <c r="A763">
        <v>-89.088805555555595</v>
      </c>
      <c r="B763">
        <v>38.960611111111099</v>
      </c>
      <c r="C763" t="s">
        <v>12</v>
      </c>
      <c r="D763" s="1" t="s">
        <v>13</v>
      </c>
      <c r="E763" s="2" t="s">
        <v>14</v>
      </c>
      <c r="F763" s="3">
        <v>45237</v>
      </c>
      <c r="G763">
        <v>67.2</v>
      </c>
      <c r="I763" s="2" t="s">
        <v>15</v>
      </c>
      <c r="J763" t="s">
        <v>16</v>
      </c>
      <c r="K763" t="s">
        <v>80</v>
      </c>
      <c r="L763" t="s">
        <v>83</v>
      </c>
      <c r="M763" s="3">
        <f t="shared" si="22"/>
        <v>45237</v>
      </c>
      <c r="N763">
        <f t="shared" si="23"/>
        <v>1.9028920909824001</v>
      </c>
    </row>
    <row r="764" spans="1:14" x14ac:dyDescent="0.3">
      <c r="A764">
        <v>-89.088805555555595</v>
      </c>
      <c r="B764">
        <v>38.960611111111099</v>
      </c>
      <c r="C764" t="s">
        <v>12</v>
      </c>
      <c r="D764" s="1" t="s">
        <v>13</v>
      </c>
      <c r="E764" s="2" t="s">
        <v>14</v>
      </c>
      <c r="F764" s="3">
        <v>45236</v>
      </c>
      <c r="G764">
        <v>65.3</v>
      </c>
      <c r="H764" t="s">
        <v>28</v>
      </c>
      <c r="I764" s="2" t="s">
        <v>15</v>
      </c>
      <c r="J764" t="s">
        <v>16</v>
      </c>
      <c r="K764" t="s">
        <v>80</v>
      </c>
      <c r="L764" t="s">
        <v>87</v>
      </c>
      <c r="M764" s="3">
        <f t="shared" si="22"/>
        <v>45236</v>
      </c>
      <c r="N764">
        <f t="shared" si="23"/>
        <v>1.8490900824576</v>
      </c>
    </row>
    <row r="765" spans="1:14" x14ac:dyDescent="0.3">
      <c r="A765">
        <v>-89.088805555555595</v>
      </c>
      <c r="B765">
        <v>38.960611111111099</v>
      </c>
      <c r="C765" t="s">
        <v>12</v>
      </c>
      <c r="D765" s="1" t="s">
        <v>13</v>
      </c>
      <c r="E765" s="2" t="s">
        <v>14</v>
      </c>
      <c r="F765" s="3">
        <v>45235</v>
      </c>
      <c r="G765">
        <v>62</v>
      </c>
      <c r="I765" s="2" t="s">
        <v>15</v>
      </c>
      <c r="J765" t="s">
        <v>16</v>
      </c>
      <c r="K765" t="s">
        <v>80</v>
      </c>
      <c r="L765" t="s">
        <v>87</v>
      </c>
      <c r="M765" s="3">
        <f t="shared" si="22"/>
        <v>45235</v>
      </c>
      <c r="N765">
        <f t="shared" si="23"/>
        <v>1.7556444887040001</v>
      </c>
    </row>
    <row r="766" spans="1:14" x14ac:dyDescent="0.3">
      <c r="A766">
        <v>-89.088805555555595</v>
      </c>
      <c r="B766">
        <v>38.960611111111099</v>
      </c>
      <c r="C766" t="s">
        <v>12</v>
      </c>
      <c r="D766" s="1" t="s">
        <v>13</v>
      </c>
      <c r="E766" s="2" t="s">
        <v>14</v>
      </c>
      <c r="F766" s="3">
        <v>45234</v>
      </c>
      <c r="G766">
        <v>66.599999999999994</v>
      </c>
      <c r="I766" s="2" t="s">
        <v>15</v>
      </c>
      <c r="J766" t="s">
        <v>16</v>
      </c>
      <c r="K766" t="s">
        <v>80</v>
      </c>
      <c r="L766" t="s">
        <v>87</v>
      </c>
      <c r="M766" s="3">
        <f t="shared" si="22"/>
        <v>45234</v>
      </c>
      <c r="N766">
        <f t="shared" si="23"/>
        <v>1.8859019830271999</v>
      </c>
    </row>
    <row r="767" spans="1:14" x14ac:dyDescent="0.3">
      <c r="A767">
        <v>-89.088805555555595</v>
      </c>
      <c r="B767">
        <v>38.960611111111099</v>
      </c>
      <c r="C767" t="s">
        <v>12</v>
      </c>
      <c r="D767" s="1" t="s">
        <v>13</v>
      </c>
      <c r="E767" s="2" t="s">
        <v>14</v>
      </c>
      <c r="F767" s="3">
        <v>45233</v>
      </c>
      <c r="G767">
        <v>74.599999999999994</v>
      </c>
      <c r="I767" s="2" t="s">
        <v>15</v>
      </c>
      <c r="J767" t="s">
        <v>16</v>
      </c>
      <c r="K767" t="s">
        <v>80</v>
      </c>
      <c r="L767" t="s">
        <v>87</v>
      </c>
      <c r="M767" s="3">
        <f t="shared" si="22"/>
        <v>45233</v>
      </c>
      <c r="N767">
        <f t="shared" si="23"/>
        <v>2.1124367557631998</v>
      </c>
    </row>
    <row r="768" spans="1:14" x14ac:dyDescent="0.3">
      <c r="A768">
        <v>-89.088805555555595</v>
      </c>
      <c r="B768">
        <v>38.960611111111099</v>
      </c>
      <c r="C768" t="s">
        <v>12</v>
      </c>
      <c r="D768" s="1" t="s">
        <v>13</v>
      </c>
      <c r="E768" s="2" t="s">
        <v>14</v>
      </c>
      <c r="F768" s="3">
        <v>45232</v>
      </c>
      <c r="G768">
        <v>86.2</v>
      </c>
      <c r="I768" s="2" t="s">
        <v>15</v>
      </c>
      <c r="J768" t="s">
        <v>16</v>
      </c>
      <c r="K768" t="s">
        <v>80</v>
      </c>
      <c r="L768" t="s">
        <v>87</v>
      </c>
      <c r="M768" s="3">
        <f t="shared" si="22"/>
        <v>45232</v>
      </c>
      <c r="N768">
        <f t="shared" si="23"/>
        <v>2.4409121762304</v>
      </c>
    </row>
    <row r="769" spans="1:14" x14ac:dyDescent="0.3">
      <c r="A769">
        <v>-89.088805555555595</v>
      </c>
      <c r="B769">
        <v>38.960611111111099</v>
      </c>
      <c r="C769" t="s">
        <v>12</v>
      </c>
      <c r="D769" s="1" t="s">
        <v>13</v>
      </c>
      <c r="E769" s="2" t="s">
        <v>14</v>
      </c>
      <c r="F769" s="3">
        <v>45231</v>
      </c>
      <c r="G769">
        <v>99.7</v>
      </c>
      <c r="I769" s="2" t="s">
        <v>15</v>
      </c>
      <c r="J769" t="s">
        <v>16</v>
      </c>
      <c r="K769" t="s">
        <v>80</v>
      </c>
      <c r="L769" t="s">
        <v>87</v>
      </c>
      <c r="M769" s="3">
        <f t="shared" si="22"/>
        <v>45231</v>
      </c>
      <c r="N769">
        <f t="shared" si="23"/>
        <v>2.8231896052224004</v>
      </c>
    </row>
    <row r="770" spans="1:14" x14ac:dyDescent="0.3">
      <c r="A770">
        <v>-89.088805555555595</v>
      </c>
      <c r="B770">
        <v>38.960611111111099</v>
      </c>
      <c r="C770" t="s">
        <v>12</v>
      </c>
      <c r="D770" s="1" t="s">
        <v>13</v>
      </c>
      <c r="E770" s="2" t="s">
        <v>14</v>
      </c>
      <c r="F770" s="3">
        <v>45230</v>
      </c>
      <c r="G770">
        <v>95.6</v>
      </c>
      <c r="I770" s="2" t="s">
        <v>15</v>
      </c>
      <c r="J770" t="s">
        <v>16</v>
      </c>
      <c r="K770" t="s">
        <v>80</v>
      </c>
      <c r="L770" t="s">
        <v>87</v>
      </c>
      <c r="M770" s="3">
        <f t="shared" si="22"/>
        <v>45230</v>
      </c>
      <c r="N770">
        <f t="shared" si="23"/>
        <v>2.7070905341952001</v>
      </c>
    </row>
    <row r="771" spans="1:14" x14ac:dyDescent="0.3">
      <c r="A771">
        <v>-89.088805555555595</v>
      </c>
      <c r="B771">
        <v>38.960611111111099</v>
      </c>
      <c r="C771" t="s">
        <v>12</v>
      </c>
      <c r="D771" s="1" t="s">
        <v>13</v>
      </c>
      <c r="E771" s="2" t="s">
        <v>14</v>
      </c>
      <c r="F771" s="3">
        <v>45229</v>
      </c>
      <c r="G771">
        <v>84.8</v>
      </c>
      <c r="I771" s="2" t="s">
        <v>15</v>
      </c>
      <c r="J771" t="s">
        <v>16</v>
      </c>
      <c r="K771" t="s">
        <v>80</v>
      </c>
      <c r="L771" t="s">
        <v>87</v>
      </c>
      <c r="M771" s="3">
        <f t="shared" ref="M771:M834" si="24">F771</f>
        <v>45229</v>
      </c>
      <c r="N771">
        <f t="shared" ref="N771:N834" si="25">G771*0.028316846592</f>
        <v>2.4012685910016001</v>
      </c>
    </row>
    <row r="772" spans="1:14" x14ac:dyDescent="0.3">
      <c r="A772">
        <v>-89.088805555555595</v>
      </c>
      <c r="B772">
        <v>38.960611111111099</v>
      </c>
      <c r="C772" t="s">
        <v>12</v>
      </c>
      <c r="D772" s="1" t="s">
        <v>13</v>
      </c>
      <c r="E772" s="2" t="s">
        <v>14</v>
      </c>
      <c r="F772" s="3">
        <v>45228</v>
      </c>
      <c r="G772">
        <v>77.5</v>
      </c>
      <c r="I772" s="2" t="s">
        <v>15</v>
      </c>
      <c r="J772" t="s">
        <v>16</v>
      </c>
      <c r="K772" t="s">
        <v>80</v>
      </c>
      <c r="L772" t="s">
        <v>87</v>
      </c>
      <c r="M772" s="3">
        <f t="shared" si="24"/>
        <v>45228</v>
      </c>
      <c r="N772">
        <f t="shared" si="25"/>
        <v>2.1945556108800002</v>
      </c>
    </row>
    <row r="773" spans="1:14" x14ac:dyDescent="0.3">
      <c r="A773">
        <v>-89.088805555555595</v>
      </c>
      <c r="B773">
        <v>38.960611111111099</v>
      </c>
      <c r="C773" t="s">
        <v>12</v>
      </c>
      <c r="D773" s="1" t="s">
        <v>13</v>
      </c>
      <c r="E773" s="2" t="s">
        <v>14</v>
      </c>
      <c r="F773" s="3">
        <v>45227</v>
      </c>
      <c r="G773">
        <v>61.2</v>
      </c>
      <c r="I773" s="2" t="s">
        <v>15</v>
      </c>
      <c r="J773" t="s">
        <v>16</v>
      </c>
      <c r="K773" t="s">
        <v>80</v>
      </c>
      <c r="L773" t="s">
        <v>87</v>
      </c>
      <c r="M773" s="3">
        <f t="shared" si="24"/>
        <v>45227</v>
      </c>
      <c r="N773">
        <f t="shared" si="25"/>
        <v>1.7329910114304001</v>
      </c>
    </row>
    <row r="774" spans="1:14" x14ac:dyDescent="0.3">
      <c r="A774">
        <v>-89.088805555555595</v>
      </c>
      <c r="B774">
        <v>38.960611111111099</v>
      </c>
      <c r="C774" t="s">
        <v>12</v>
      </c>
      <c r="D774" s="1" t="s">
        <v>13</v>
      </c>
      <c r="E774" s="2" t="s">
        <v>14</v>
      </c>
      <c r="F774" s="3">
        <v>45226</v>
      </c>
      <c r="G774">
        <v>52.7</v>
      </c>
      <c r="I774" s="2" t="s">
        <v>15</v>
      </c>
      <c r="J774" t="s">
        <v>16</v>
      </c>
      <c r="K774" t="s">
        <v>80</v>
      </c>
      <c r="L774" t="s">
        <v>83</v>
      </c>
      <c r="M774" s="3">
        <f t="shared" si="24"/>
        <v>45226</v>
      </c>
      <c r="N774">
        <f t="shared" si="25"/>
        <v>1.4922978153984001</v>
      </c>
    </row>
    <row r="775" spans="1:14" x14ac:dyDescent="0.3">
      <c r="A775">
        <v>-89.088805555555595</v>
      </c>
      <c r="B775">
        <v>38.960611111111099</v>
      </c>
      <c r="C775" t="s">
        <v>12</v>
      </c>
      <c r="D775" s="1" t="s">
        <v>13</v>
      </c>
      <c r="E775" s="2" t="s">
        <v>14</v>
      </c>
      <c r="F775" s="3">
        <v>45225</v>
      </c>
      <c r="G775">
        <v>51.4</v>
      </c>
      <c r="H775" t="s">
        <v>28</v>
      </c>
      <c r="I775" s="2" t="s">
        <v>15</v>
      </c>
      <c r="J775" t="s">
        <v>16</v>
      </c>
      <c r="K775" t="s">
        <v>80</v>
      </c>
      <c r="L775" t="s">
        <v>87</v>
      </c>
      <c r="M775" s="3">
        <f t="shared" si="24"/>
        <v>45225</v>
      </c>
      <c r="N775">
        <f t="shared" si="25"/>
        <v>1.4554859148288</v>
      </c>
    </row>
    <row r="776" spans="1:14" x14ac:dyDescent="0.3">
      <c r="A776">
        <v>-89.088805555555595</v>
      </c>
      <c r="B776">
        <v>38.960611111111099</v>
      </c>
      <c r="C776" t="s">
        <v>12</v>
      </c>
      <c r="D776" s="1" t="s">
        <v>13</v>
      </c>
      <c r="E776" s="2" t="s">
        <v>14</v>
      </c>
      <c r="F776" s="3">
        <v>45224</v>
      </c>
      <c r="G776">
        <v>49</v>
      </c>
      <c r="H776" t="s">
        <v>28</v>
      </c>
      <c r="I776" s="2" t="s">
        <v>15</v>
      </c>
      <c r="J776" t="s">
        <v>16</v>
      </c>
      <c r="K776" t="s">
        <v>80</v>
      </c>
      <c r="L776" t="s">
        <v>87</v>
      </c>
      <c r="M776" s="3">
        <f t="shared" si="24"/>
        <v>45224</v>
      </c>
      <c r="N776">
        <f t="shared" si="25"/>
        <v>1.3875254830079999</v>
      </c>
    </row>
    <row r="777" spans="1:14" x14ac:dyDescent="0.3">
      <c r="A777">
        <v>-89.088805555555595</v>
      </c>
      <c r="B777">
        <v>38.960611111111099</v>
      </c>
      <c r="C777" t="s">
        <v>12</v>
      </c>
      <c r="D777" s="1" t="s">
        <v>13</v>
      </c>
      <c r="E777" s="2" t="s">
        <v>14</v>
      </c>
      <c r="F777" s="3">
        <v>45223</v>
      </c>
      <c r="G777">
        <v>47.2</v>
      </c>
      <c r="I777" s="2" t="s">
        <v>15</v>
      </c>
      <c r="J777" t="s">
        <v>16</v>
      </c>
      <c r="K777" t="s">
        <v>80</v>
      </c>
      <c r="L777" t="s">
        <v>87</v>
      </c>
      <c r="M777" s="3">
        <f t="shared" si="24"/>
        <v>45223</v>
      </c>
      <c r="N777">
        <f t="shared" si="25"/>
        <v>1.3365551591424001</v>
      </c>
    </row>
    <row r="778" spans="1:14" x14ac:dyDescent="0.3">
      <c r="A778">
        <v>-89.088805555555595</v>
      </c>
      <c r="B778">
        <v>38.960611111111099</v>
      </c>
      <c r="C778" t="s">
        <v>12</v>
      </c>
      <c r="D778" s="1" t="s">
        <v>13</v>
      </c>
      <c r="E778" s="2" t="s">
        <v>14</v>
      </c>
      <c r="F778" s="3">
        <v>45222</v>
      </c>
      <c r="G778">
        <v>48.6</v>
      </c>
      <c r="I778" s="2" t="s">
        <v>15</v>
      </c>
      <c r="J778" t="s">
        <v>16</v>
      </c>
      <c r="K778" t="s">
        <v>80</v>
      </c>
      <c r="L778" t="s">
        <v>87</v>
      </c>
      <c r="M778" s="3">
        <f t="shared" si="24"/>
        <v>45222</v>
      </c>
      <c r="N778">
        <f t="shared" si="25"/>
        <v>1.3761987443712</v>
      </c>
    </row>
    <row r="779" spans="1:14" x14ac:dyDescent="0.3">
      <c r="A779">
        <v>-89.088805555555595</v>
      </c>
      <c r="B779">
        <v>38.960611111111099</v>
      </c>
      <c r="C779" t="s">
        <v>12</v>
      </c>
      <c r="D779" s="1" t="s">
        <v>13</v>
      </c>
      <c r="E779" s="2" t="s">
        <v>14</v>
      </c>
      <c r="F779" s="3">
        <v>45221</v>
      </c>
      <c r="G779">
        <v>46.8</v>
      </c>
      <c r="I779" s="2" t="s">
        <v>15</v>
      </c>
      <c r="J779" t="s">
        <v>16</v>
      </c>
      <c r="K779" t="s">
        <v>80</v>
      </c>
      <c r="L779" t="s">
        <v>83</v>
      </c>
      <c r="M779" s="3">
        <f t="shared" si="24"/>
        <v>45221</v>
      </c>
      <c r="N779">
        <f t="shared" si="25"/>
        <v>1.3252284205056</v>
      </c>
    </row>
    <row r="780" spans="1:14" x14ac:dyDescent="0.3">
      <c r="A780">
        <v>-89.088805555555595</v>
      </c>
      <c r="B780">
        <v>38.960611111111099</v>
      </c>
      <c r="C780" t="s">
        <v>12</v>
      </c>
      <c r="D780" s="1" t="s">
        <v>13</v>
      </c>
      <c r="E780" s="2" t="s">
        <v>14</v>
      </c>
      <c r="F780" s="3">
        <v>45220</v>
      </c>
      <c r="G780">
        <v>46.8</v>
      </c>
      <c r="H780" t="s">
        <v>28</v>
      </c>
      <c r="I780" s="2" t="s">
        <v>15</v>
      </c>
      <c r="J780" t="s">
        <v>16</v>
      </c>
      <c r="K780" t="s">
        <v>80</v>
      </c>
      <c r="L780" t="s">
        <v>87</v>
      </c>
      <c r="M780" s="3">
        <f t="shared" si="24"/>
        <v>45220</v>
      </c>
      <c r="N780">
        <f t="shared" si="25"/>
        <v>1.3252284205056</v>
      </c>
    </row>
    <row r="781" spans="1:14" x14ac:dyDescent="0.3">
      <c r="A781">
        <v>-89.088805555555595</v>
      </c>
      <c r="B781">
        <v>38.960611111111099</v>
      </c>
      <c r="C781" t="s">
        <v>12</v>
      </c>
      <c r="D781" s="1" t="s">
        <v>13</v>
      </c>
      <c r="E781" s="2" t="s">
        <v>14</v>
      </c>
      <c r="F781" s="3">
        <v>45219</v>
      </c>
      <c r="G781">
        <v>46.7</v>
      </c>
      <c r="I781" s="2" t="s">
        <v>15</v>
      </c>
      <c r="J781" t="s">
        <v>16</v>
      </c>
      <c r="K781" t="s">
        <v>80</v>
      </c>
      <c r="L781" t="s">
        <v>87</v>
      </c>
      <c r="M781" s="3">
        <f t="shared" si="24"/>
        <v>45219</v>
      </c>
      <c r="N781">
        <f t="shared" si="25"/>
        <v>1.3223967358464002</v>
      </c>
    </row>
    <row r="782" spans="1:14" x14ac:dyDescent="0.3">
      <c r="A782">
        <v>-89.088805555555595</v>
      </c>
      <c r="B782">
        <v>38.960611111111099</v>
      </c>
      <c r="C782" t="s">
        <v>12</v>
      </c>
      <c r="D782" s="1" t="s">
        <v>13</v>
      </c>
      <c r="E782" s="2" t="s">
        <v>14</v>
      </c>
      <c r="F782" s="3">
        <v>45218</v>
      </c>
      <c r="G782">
        <v>48.6</v>
      </c>
      <c r="I782" s="2" t="s">
        <v>15</v>
      </c>
      <c r="J782" t="s">
        <v>16</v>
      </c>
      <c r="K782" t="s">
        <v>80</v>
      </c>
      <c r="L782" t="s">
        <v>83</v>
      </c>
      <c r="M782" s="3">
        <f t="shared" si="24"/>
        <v>45218</v>
      </c>
      <c r="N782">
        <f t="shared" si="25"/>
        <v>1.3761987443712</v>
      </c>
    </row>
    <row r="783" spans="1:14" x14ac:dyDescent="0.3">
      <c r="A783">
        <v>-89.088805555555595</v>
      </c>
      <c r="B783">
        <v>38.960611111111099</v>
      </c>
      <c r="C783" t="s">
        <v>12</v>
      </c>
      <c r="D783" s="1" t="s">
        <v>13</v>
      </c>
      <c r="E783" s="2" t="s">
        <v>14</v>
      </c>
      <c r="F783" s="3">
        <v>45217</v>
      </c>
      <c r="G783">
        <v>49.5</v>
      </c>
      <c r="H783" t="s">
        <v>28</v>
      </c>
      <c r="I783" s="2" t="s">
        <v>15</v>
      </c>
      <c r="J783" t="s">
        <v>16</v>
      </c>
      <c r="K783" t="s">
        <v>80</v>
      </c>
      <c r="L783" t="s">
        <v>87</v>
      </c>
      <c r="M783" s="3">
        <f t="shared" si="24"/>
        <v>45217</v>
      </c>
      <c r="N783">
        <f t="shared" si="25"/>
        <v>1.4016839063040001</v>
      </c>
    </row>
    <row r="784" spans="1:14" x14ac:dyDescent="0.3">
      <c r="A784">
        <v>-89.088805555555595</v>
      </c>
      <c r="B784">
        <v>38.960611111111099</v>
      </c>
      <c r="C784" t="s">
        <v>12</v>
      </c>
      <c r="D784" s="1" t="s">
        <v>13</v>
      </c>
      <c r="E784" s="2" t="s">
        <v>14</v>
      </c>
      <c r="F784" s="3">
        <v>45216</v>
      </c>
      <c r="G784">
        <v>47.2</v>
      </c>
      <c r="I784" s="2" t="s">
        <v>15</v>
      </c>
      <c r="J784" t="s">
        <v>16</v>
      </c>
      <c r="K784" t="s">
        <v>80</v>
      </c>
      <c r="L784" t="s">
        <v>87</v>
      </c>
      <c r="M784" s="3">
        <f t="shared" si="24"/>
        <v>45216</v>
      </c>
      <c r="N784">
        <f t="shared" si="25"/>
        <v>1.3365551591424001</v>
      </c>
    </row>
    <row r="785" spans="1:14" x14ac:dyDescent="0.3">
      <c r="A785">
        <v>-89.088805555555595</v>
      </c>
      <c r="B785">
        <v>38.960611111111099</v>
      </c>
      <c r="C785" t="s">
        <v>12</v>
      </c>
      <c r="D785" s="1" t="s">
        <v>13</v>
      </c>
      <c r="E785" s="2" t="s">
        <v>14</v>
      </c>
      <c r="F785" s="3">
        <v>45215</v>
      </c>
      <c r="G785">
        <v>47</v>
      </c>
      <c r="I785" s="2" t="s">
        <v>15</v>
      </c>
      <c r="J785" t="s">
        <v>16</v>
      </c>
      <c r="K785" t="s">
        <v>80</v>
      </c>
      <c r="L785" t="s">
        <v>87</v>
      </c>
      <c r="M785" s="3">
        <f t="shared" si="24"/>
        <v>45215</v>
      </c>
      <c r="N785">
        <f t="shared" si="25"/>
        <v>1.330891789824</v>
      </c>
    </row>
    <row r="786" spans="1:14" x14ac:dyDescent="0.3">
      <c r="A786">
        <v>-89.088805555555595</v>
      </c>
      <c r="B786">
        <v>38.960611111111099</v>
      </c>
      <c r="C786" t="s">
        <v>12</v>
      </c>
      <c r="D786" s="1" t="s">
        <v>13</v>
      </c>
      <c r="E786" s="2" t="s">
        <v>14</v>
      </c>
      <c r="F786" s="3">
        <v>45214</v>
      </c>
      <c r="G786">
        <v>46.6</v>
      </c>
      <c r="I786" s="2" t="s">
        <v>15</v>
      </c>
      <c r="J786" t="s">
        <v>16</v>
      </c>
      <c r="K786" t="s">
        <v>80</v>
      </c>
      <c r="L786" t="s">
        <v>87</v>
      </c>
      <c r="M786" s="3">
        <f t="shared" si="24"/>
        <v>45214</v>
      </c>
      <c r="N786">
        <f t="shared" si="25"/>
        <v>1.3195650511872001</v>
      </c>
    </row>
    <row r="787" spans="1:14" x14ac:dyDescent="0.3">
      <c r="A787">
        <v>-89.088805555555595</v>
      </c>
      <c r="B787">
        <v>38.960611111111099</v>
      </c>
      <c r="C787" t="s">
        <v>12</v>
      </c>
      <c r="D787" s="1" t="s">
        <v>13</v>
      </c>
      <c r="E787" s="2" t="s">
        <v>14</v>
      </c>
      <c r="F787" s="3">
        <v>45213</v>
      </c>
      <c r="G787">
        <v>46</v>
      </c>
      <c r="I787" s="2" t="s">
        <v>15</v>
      </c>
      <c r="J787" t="s">
        <v>16</v>
      </c>
      <c r="K787" t="s">
        <v>80</v>
      </c>
      <c r="L787" t="s">
        <v>87</v>
      </c>
      <c r="M787" s="3">
        <f t="shared" si="24"/>
        <v>45213</v>
      </c>
      <c r="N787">
        <f t="shared" si="25"/>
        <v>1.302574943232</v>
      </c>
    </row>
    <row r="788" spans="1:14" x14ac:dyDescent="0.3">
      <c r="A788">
        <v>-89.088805555555595</v>
      </c>
      <c r="B788">
        <v>38.960611111111099</v>
      </c>
      <c r="C788" t="s">
        <v>12</v>
      </c>
      <c r="D788" s="1" t="s">
        <v>13</v>
      </c>
      <c r="E788" s="2" t="s">
        <v>14</v>
      </c>
      <c r="F788" s="3">
        <v>45212</v>
      </c>
      <c r="G788">
        <v>41.6</v>
      </c>
      <c r="I788" s="2" t="s">
        <v>15</v>
      </c>
      <c r="J788" t="s">
        <v>16</v>
      </c>
      <c r="K788" t="s">
        <v>80</v>
      </c>
      <c r="L788" t="s">
        <v>83</v>
      </c>
      <c r="M788" s="3">
        <f t="shared" si="24"/>
        <v>45212</v>
      </c>
      <c r="N788">
        <f t="shared" si="25"/>
        <v>1.1779808182272</v>
      </c>
    </row>
    <row r="789" spans="1:14" x14ac:dyDescent="0.3">
      <c r="A789">
        <v>-89.088805555555595</v>
      </c>
      <c r="B789">
        <v>38.960611111111099</v>
      </c>
      <c r="C789" t="s">
        <v>12</v>
      </c>
      <c r="D789" s="1" t="s">
        <v>13</v>
      </c>
      <c r="E789" s="2" t="s">
        <v>14</v>
      </c>
      <c r="F789" s="3">
        <v>45211</v>
      </c>
      <c r="G789">
        <v>40.6</v>
      </c>
      <c r="H789" t="s">
        <v>28</v>
      </c>
      <c r="I789" s="2" t="s">
        <v>15</v>
      </c>
      <c r="J789" t="s">
        <v>16</v>
      </c>
      <c r="K789" t="s">
        <v>80</v>
      </c>
      <c r="L789" t="s">
        <v>87</v>
      </c>
      <c r="M789" s="3">
        <f t="shared" si="24"/>
        <v>45211</v>
      </c>
      <c r="N789">
        <f t="shared" si="25"/>
        <v>1.1496639716352002</v>
      </c>
    </row>
    <row r="790" spans="1:14" x14ac:dyDescent="0.3">
      <c r="A790">
        <v>-89.088805555555595</v>
      </c>
      <c r="B790">
        <v>38.960611111111099</v>
      </c>
      <c r="C790" t="s">
        <v>12</v>
      </c>
      <c r="D790" s="1" t="s">
        <v>13</v>
      </c>
      <c r="E790" s="2" t="s">
        <v>14</v>
      </c>
      <c r="F790" s="3">
        <v>45210</v>
      </c>
      <c r="G790">
        <v>42.6</v>
      </c>
      <c r="I790" s="2" t="s">
        <v>15</v>
      </c>
      <c r="J790" t="s">
        <v>16</v>
      </c>
      <c r="K790" t="s">
        <v>80</v>
      </c>
      <c r="L790" t="s">
        <v>87</v>
      </c>
      <c r="M790" s="3">
        <f t="shared" si="24"/>
        <v>45210</v>
      </c>
      <c r="N790">
        <f t="shared" si="25"/>
        <v>1.2062976648192001</v>
      </c>
    </row>
    <row r="791" spans="1:14" x14ac:dyDescent="0.3">
      <c r="A791">
        <v>-89.088805555555595</v>
      </c>
      <c r="B791">
        <v>38.960611111111099</v>
      </c>
      <c r="C791" t="s">
        <v>12</v>
      </c>
      <c r="D791" s="1" t="s">
        <v>13</v>
      </c>
      <c r="E791" s="2" t="s">
        <v>14</v>
      </c>
      <c r="F791" s="3">
        <v>45209</v>
      </c>
      <c r="G791">
        <v>48.5</v>
      </c>
      <c r="I791" s="2" t="s">
        <v>15</v>
      </c>
      <c r="J791" t="s">
        <v>16</v>
      </c>
      <c r="K791" t="s">
        <v>80</v>
      </c>
      <c r="L791" t="s">
        <v>87</v>
      </c>
      <c r="M791" s="3">
        <f t="shared" si="24"/>
        <v>45209</v>
      </c>
      <c r="N791">
        <f t="shared" si="25"/>
        <v>1.373367059712</v>
      </c>
    </row>
    <row r="792" spans="1:14" x14ac:dyDescent="0.3">
      <c r="A792">
        <v>-89.088805555555595</v>
      </c>
      <c r="B792">
        <v>38.960611111111099</v>
      </c>
      <c r="C792" t="s">
        <v>12</v>
      </c>
      <c r="D792" s="1" t="s">
        <v>13</v>
      </c>
      <c r="E792" s="2" t="s">
        <v>14</v>
      </c>
      <c r="F792" s="3">
        <v>45208</v>
      </c>
      <c r="G792">
        <v>57.4</v>
      </c>
      <c r="I792" s="2" t="s">
        <v>15</v>
      </c>
      <c r="J792" t="s">
        <v>16</v>
      </c>
      <c r="K792" t="s">
        <v>80</v>
      </c>
      <c r="L792" t="s">
        <v>87</v>
      </c>
      <c r="M792" s="3">
        <f t="shared" si="24"/>
        <v>45208</v>
      </c>
      <c r="N792">
        <f t="shared" si="25"/>
        <v>1.6253869943807999</v>
      </c>
    </row>
    <row r="793" spans="1:14" x14ac:dyDescent="0.3">
      <c r="A793">
        <v>-89.088805555555595</v>
      </c>
      <c r="B793">
        <v>38.960611111111099</v>
      </c>
      <c r="C793" t="s">
        <v>12</v>
      </c>
      <c r="D793" s="1" t="s">
        <v>13</v>
      </c>
      <c r="E793" s="2" t="s">
        <v>14</v>
      </c>
      <c r="F793" s="3">
        <v>45207</v>
      </c>
      <c r="G793">
        <v>62.2</v>
      </c>
      <c r="I793" s="2" t="s">
        <v>15</v>
      </c>
      <c r="J793" t="s">
        <v>16</v>
      </c>
      <c r="K793" t="s">
        <v>80</v>
      </c>
      <c r="L793" t="s">
        <v>87</v>
      </c>
      <c r="M793" s="3">
        <f t="shared" si="24"/>
        <v>45207</v>
      </c>
      <c r="N793">
        <f t="shared" si="25"/>
        <v>1.7613078580224002</v>
      </c>
    </row>
    <row r="794" spans="1:14" x14ac:dyDescent="0.3">
      <c r="A794">
        <v>-89.088805555555595</v>
      </c>
      <c r="B794">
        <v>38.960611111111099</v>
      </c>
      <c r="C794" t="s">
        <v>12</v>
      </c>
      <c r="D794" s="1" t="s">
        <v>13</v>
      </c>
      <c r="E794" s="2" t="s">
        <v>14</v>
      </c>
      <c r="F794" s="3">
        <v>45206</v>
      </c>
      <c r="G794">
        <v>56.5</v>
      </c>
      <c r="I794" s="2" t="s">
        <v>15</v>
      </c>
      <c r="J794" t="s">
        <v>16</v>
      </c>
      <c r="K794" t="s">
        <v>80</v>
      </c>
      <c r="L794" t="s">
        <v>87</v>
      </c>
      <c r="M794" s="3">
        <f t="shared" si="24"/>
        <v>45206</v>
      </c>
      <c r="N794">
        <f t="shared" si="25"/>
        <v>1.5999018324480001</v>
      </c>
    </row>
    <row r="795" spans="1:14" x14ac:dyDescent="0.3">
      <c r="A795">
        <v>-89.088805555555595</v>
      </c>
      <c r="B795">
        <v>38.960611111111099</v>
      </c>
      <c r="C795" t="s">
        <v>12</v>
      </c>
      <c r="D795" s="1" t="s">
        <v>13</v>
      </c>
      <c r="E795" s="2" t="s">
        <v>14</v>
      </c>
      <c r="F795" s="3">
        <v>45205</v>
      </c>
      <c r="G795">
        <v>59.7</v>
      </c>
      <c r="I795" s="2" t="s">
        <v>15</v>
      </c>
      <c r="J795" t="s">
        <v>16</v>
      </c>
      <c r="K795" t="s">
        <v>80</v>
      </c>
      <c r="L795" t="s">
        <v>87</v>
      </c>
      <c r="M795" s="3">
        <f t="shared" si="24"/>
        <v>45205</v>
      </c>
      <c r="N795">
        <f t="shared" si="25"/>
        <v>1.6905157415424001</v>
      </c>
    </row>
    <row r="796" spans="1:14" x14ac:dyDescent="0.3">
      <c r="A796">
        <v>-89.088805555555595</v>
      </c>
      <c r="B796">
        <v>38.960611111111099</v>
      </c>
      <c r="C796" t="s">
        <v>12</v>
      </c>
      <c r="D796" s="1" t="s">
        <v>13</v>
      </c>
      <c r="E796" s="2" t="s">
        <v>14</v>
      </c>
      <c r="F796" s="3">
        <v>45204</v>
      </c>
      <c r="G796">
        <v>59</v>
      </c>
      <c r="I796" s="2" t="s">
        <v>15</v>
      </c>
      <c r="J796" t="s">
        <v>16</v>
      </c>
      <c r="K796" t="s">
        <v>80</v>
      </c>
      <c r="L796" t="s">
        <v>87</v>
      </c>
      <c r="M796" s="3">
        <f t="shared" si="24"/>
        <v>45204</v>
      </c>
      <c r="N796">
        <f t="shared" si="25"/>
        <v>1.6706939489279999</v>
      </c>
    </row>
    <row r="797" spans="1:14" x14ac:dyDescent="0.3">
      <c r="A797">
        <v>-89.088805555555595</v>
      </c>
      <c r="B797">
        <v>38.960611111111099</v>
      </c>
      <c r="C797" t="s">
        <v>12</v>
      </c>
      <c r="D797" s="1" t="s">
        <v>13</v>
      </c>
      <c r="E797" s="2" t="s">
        <v>14</v>
      </c>
      <c r="F797" s="3">
        <v>45203</v>
      </c>
      <c r="G797">
        <v>51.1</v>
      </c>
      <c r="I797" s="2" t="s">
        <v>15</v>
      </c>
      <c r="J797" t="s">
        <v>16</v>
      </c>
      <c r="K797" t="s">
        <v>80</v>
      </c>
      <c r="L797" t="s">
        <v>87</v>
      </c>
      <c r="M797" s="3">
        <f t="shared" si="24"/>
        <v>45203</v>
      </c>
      <c r="N797">
        <f t="shared" si="25"/>
        <v>1.4469908608512001</v>
      </c>
    </row>
    <row r="798" spans="1:14" x14ac:dyDescent="0.3">
      <c r="A798">
        <v>-89.088805555555595</v>
      </c>
      <c r="B798">
        <v>38.960611111111099</v>
      </c>
      <c r="C798" t="s">
        <v>12</v>
      </c>
      <c r="D798" s="1" t="s">
        <v>13</v>
      </c>
      <c r="E798" s="2" t="s">
        <v>14</v>
      </c>
      <c r="F798" s="3">
        <v>45202</v>
      </c>
      <c r="G798">
        <v>52.1</v>
      </c>
      <c r="I798" s="2" t="s">
        <v>15</v>
      </c>
      <c r="J798" t="s">
        <v>16</v>
      </c>
      <c r="K798" t="s">
        <v>80</v>
      </c>
      <c r="L798" t="s">
        <v>87</v>
      </c>
      <c r="M798" s="3">
        <f t="shared" si="24"/>
        <v>45202</v>
      </c>
      <c r="N798">
        <f t="shared" si="25"/>
        <v>1.4753077074432002</v>
      </c>
    </row>
    <row r="799" spans="1:14" x14ac:dyDescent="0.3">
      <c r="A799">
        <v>-89.088805555555595</v>
      </c>
      <c r="B799">
        <v>38.960611111111099</v>
      </c>
      <c r="C799" t="s">
        <v>12</v>
      </c>
      <c r="D799" s="1" t="s">
        <v>13</v>
      </c>
      <c r="E799" s="2" t="s">
        <v>14</v>
      </c>
      <c r="F799" s="3">
        <v>45201</v>
      </c>
      <c r="G799">
        <v>54.7</v>
      </c>
      <c r="I799" s="2" t="s">
        <v>15</v>
      </c>
      <c r="J799" t="s">
        <v>16</v>
      </c>
      <c r="K799" t="s">
        <v>80</v>
      </c>
      <c r="L799" t="s">
        <v>87</v>
      </c>
      <c r="M799" s="3">
        <f t="shared" si="24"/>
        <v>45201</v>
      </c>
      <c r="N799">
        <f t="shared" si="25"/>
        <v>1.5489315085824</v>
      </c>
    </row>
    <row r="800" spans="1:14" x14ac:dyDescent="0.3">
      <c r="A800">
        <v>-89.088805555555595</v>
      </c>
      <c r="B800">
        <v>38.960611111111099</v>
      </c>
      <c r="C800" t="s">
        <v>12</v>
      </c>
      <c r="D800" s="1" t="s">
        <v>13</v>
      </c>
      <c r="E800" s="2" t="s">
        <v>14</v>
      </c>
      <c r="F800" s="3">
        <v>45200</v>
      </c>
      <c r="G800">
        <v>59.2</v>
      </c>
      <c r="I800" s="2" t="s">
        <v>15</v>
      </c>
      <c r="J800" t="s">
        <v>16</v>
      </c>
      <c r="K800" t="s">
        <v>80</v>
      </c>
      <c r="L800" t="s">
        <v>87</v>
      </c>
      <c r="M800" s="3">
        <f t="shared" si="24"/>
        <v>45200</v>
      </c>
      <c r="N800">
        <f t="shared" si="25"/>
        <v>1.6763573182464002</v>
      </c>
    </row>
    <row r="801" spans="1:14" x14ac:dyDescent="0.3">
      <c r="A801">
        <v>-89.088805555555595</v>
      </c>
      <c r="B801">
        <v>38.960611111111099</v>
      </c>
      <c r="C801" t="s">
        <v>12</v>
      </c>
      <c r="D801" s="1" t="s">
        <v>13</v>
      </c>
      <c r="E801" s="2" t="s">
        <v>14</v>
      </c>
      <c r="F801" s="3">
        <v>45199</v>
      </c>
      <c r="G801">
        <v>64.3</v>
      </c>
      <c r="I801" s="2" t="s">
        <v>15</v>
      </c>
      <c r="J801" t="s">
        <v>16</v>
      </c>
      <c r="K801" t="s">
        <v>80</v>
      </c>
      <c r="L801" t="s">
        <v>87</v>
      </c>
      <c r="M801" s="3">
        <f t="shared" si="24"/>
        <v>45199</v>
      </c>
      <c r="N801">
        <f t="shared" si="25"/>
        <v>1.8207732358655999</v>
      </c>
    </row>
    <row r="802" spans="1:14" x14ac:dyDescent="0.3">
      <c r="A802">
        <v>-89.088805555555595</v>
      </c>
      <c r="B802">
        <v>38.960611111111099</v>
      </c>
      <c r="C802" t="s">
        <v>12</v>
      </c>
      <c r="D802" s="1" t="s">
        <v>13</v>
      </c>
      <c r="E802" s="2" t="s">
        <v>14</v>
      </c>
      <c r="F802" s="3">
        <v>45198</v>
      </c>
      <c r="G802">
        <v>67</v>
      </c>
      <c r="I802" s="2" t="s">
        <v>15</v>
      </c>
      <c r="J802" t="s">
        <v>16</v>
      </c>
      <c r="K802" t="s">
        <v>80</v>
      </c>
      <c r="L802" t="s">
        <v>87</v>
      </c>
      <c r="M802" s="3">
        <f t="shared" si="24"/>
        <v>45198</v>
      </c>
      <c r="N802">
        <f t="shared" si="25"/>
        <v>1.897228721664</v>
      </c>
    </row>
    <row r="803" spans="1:14" x14ac:dyDescent="0.3">
      <c r="A803">
        <v>-89.088805555555595</v>
      </c>
      <c r="B803">
        <v>38.960611111111099</v>
      </c>
      <c r="C803" t="s">
        <v>12</v>
      </c>
      <c r="D803" s="1" t="s">
        <v>13</v>
      </c>
      <c r="E803" s="2" t="s">
        <v>14</v>
      </c>
      <c r="F803" s="3">
        <v>45197</v>
      </c>
      <c r="G803">
        <v>61.4</v>
      </c>
      <c r="I803" s="2" t="s">
        <v>15</v>
      </c>
      <c r="J803" t="s">
        <v>16</v>
      </c>
      <c r="K803" t="s">
        <v>80</v>
      </c>
      <c r="L803" t="s">
        <v>87</v>
      </c>
      <c r="M803" s="3">
        <f t="shared" si="24"/>
        <v>45197</v>
      </c>
      <c r="N803">
        <f t="shared" si="25"/>
        <v>1.7386543807488</v>
      </c>
    </row>
    <row r="804" spans="1:14" x14ac:dyDescent="0.3">
      <c r="A804">
        <v>-89.088805555555595</v>
      </c>
      <c r="B804">
        <v>38.960611111111099</v>
      </c>
      <c r="C804" t="s">
        <v>12</v>
      </c>
      <c r="D804" s="1" t="s">
        <v>13</v>
      </c>
      <c r="E804" s="2" t="s">
        <v>14</v>
      </c>
      <c r="F804" s="3">
        <v>45196</v>
      </c>
      <c r="G804">
        <v>55.5</v>
      </c>
      <c r="I804" s="2" t="s">
        <v>15</v>
      </c>
      <c r="J804" t="s">
        <v>16</v>
      </c>
      <c r="K804" t="s">
        <v>80</v>
      </c>
      <c r="L804" t="s">
        <v>87</v>
      </c>
      <c r="M804" s="3">
        <f t="shared" si="24"/>
        <v>45196</v>
      </c>
      <c r="N804">
        <f t="shared" si="25"/>
        <v>1.571584985856</v>
      </c>
    </row>
    <row r="805" spans="1:14" x14ac:dyDescent="0.3">
      <c r="A805">
        <v>-89.088805555555595</v>
      </c>
      <c r="B805">
        <v>38.960611111111099</v>
      </c>
      <c r="C805" t="s">
        <v>12</v>
      </c>
      <c r="D805" s="1" t="s">
        <v>13</v>
      </c>
      <c r="E805" s="2" t="s">
        <v>14</v>
      </c>
      <c r="F805" s="3">
        <v>45195</v>
      </c>
      <c r="G805">
        <v>50.6</v>
      </c>
      <c r="I805" s="2" t="s">
        <v>15</v>
      </c>
      <c r="J805" t="s">
        <v>16</v>
      </c>
      <c r="K805" t="s">
        <v>80</v>
      </c>
      <c r="L805" t="s">
        <v>87</v>
      </c>
      <c r="M805" s="3">
        <f t="shared" si="24"/>
        <v>45195</v>
      </c>
      <c r="N805">
        <f t="shared" si="25"/>
        <v>1.4328324375552002</v>
      </c>
    </row>
    <row r="806" spans="1:14" x14ac:dyDescent="0.3">
      <c r="A806">
        <v>-89.088805555555595</v>
      </c>
      <c r="B806">
        <v>38.960611111111099</v>
      </c>
      <c r="C806" t="s">
        <v>12</v>
      </c>
      <c r="D806" s="1" t="s">
        <v>13</v>
      </c>
      <c r="E806" s="2" t="s">
        <v>14</v>
      </c>
      <c r="F806" s="3">
        <v>45194</v>
      </c>
      <c r="G806">
        <v>60.5</v>
      </c>
      <c r="I806" s="2" t="s">
        <v>15</v>
      </c>
      <c r="J806" t="s">
        <v>16</v>
      </c>
      <c r="K806" t="s">
        <v>80</v>
      </c>
      <c r="L806" t="s">
        <v>87</v>
      </c>
      <c r="M806" s="3">
        <f t="shared" si="24"/>
        <v>45194</v>
      </c>
      <c r="N806">
        <f t="shared" si="25"/>
        <v>1.7131692188160001</v>
      </c>
    </row>
    <row r="807" spans="1:14" x14ac:dyDescent="0.3">
      <c r="A807">
        <v>-89.088805555555595</v>
      </c>
      <c r="B807">
        <v>38.960611111111099</v>
      </c>
      <c r="C807" t="s">
        <v>12</v>
      </c>
      <c r="D807" s="1" t="s">
        <v>13</v>
      </c>
      <c r="E807" s="2" t="s">
        <v>14</v>
      </c>
      <c r="F807" s="3">
        <v>45193</v>
      </c>
      <c r="G807">
        <v>63.7</v>
      </c>
      <c r="I807" s="2" t="s">
        <v>15</v>
      </c>
      <c r="J807" t="s">
        <v>16</v>
      </c>
      <c r="K807" t="s">
        <v>80</v>
      </c>
      <c r="L807" t="s">
        <v>87</v>
      </c>
      <c r="M807" s="3">
        <f t="shared" si="24"/>
        <v>45193</v>
      </c>
      <c r="N807">
        <f t="shared" si="25"/>
        <v>1.8037831279104002</v>
      </c>
    </row>
    <row r="808" spans="1:14" x14ac:dyDescent="0.3">
      <c r="A808">
        <v>-89.088805555555595</v>
      </c>
      <c r="B808">
        <v>38.960611111111099</v>
      </c>
      <c r="C808" t="s">
        <v>12</v>
      </c>
      <c r="D808" s="1" t="s">
        <v>13</v>
      </c>
      <c r="E808" s="2" t="s">
        <v>14</v>
      </c>
      <c r="F808" s="3">
        <v>45192</v>
      </c>
      <c r="G808">
        <v>49.9</v>
      </c>
      <c r="I808" s="2" t="s">
        <v>15</v>
      </c>
      <c r="J808" t="s">
        <v>16</v>
      </c>
      <c r="K808" t="s">
        <v>80</v>
      </c>
      <c r="L808" t="s">
        <v>87</v>
      </c>
      <c r="M808" s="3">
        <f t="shared" si="24"/>
        <v>45192</v>
      </c>
      <c r="N808">
        <f t="shared" si="25"/>
        <v>1.4130106449408</v>
      </c>
    </row>
    <row r="809" spans="1:14" x14ac:dyDescent="0.3">
      <c r="A809">
        <v>-89.088805555555595</v>
      </c>
      <c r="B809">
        <v>38.960611111111099</v>
      </c>
      <c r="C809" t="s">
        <v>12</v>
      </c>
      <c r="D809" s="1" t="s">
        <v>13</v>
      </c>
      <c r="E809" s="2" t="s">
        <v>14</v>
      </c>
      <c r="F809" s="3">
        <v>45191</v>
      </c>
      <c r="G809">
        <v>49.7</v>
      </c>
      <c r="I809" s="2" t="s">
        <v>15</v>
      </c>
      <c r="J809" t="s">
        <v>16</v>
      </c>
      <c r="K809" t="s">
        <v>80</v>
      </c>
      <c r="L809" t="s">
        <v>87</v>
      </c>
      <c r="M809" s="3">
        <f t="shared" si="24"/>
        <v>45191</v>
      </c>
      <c r="N809">
        <f t="shared" si="25"/>
        <v>1.4073472756224001</v>
      </c>
    </row>
    <row r="810" spans="1:14" x14ac:dyDescent="0.3">
      <c r="A810">
        <v>-89.088805555555595</v>
      </c>
      <c r="B810">
        <v>38.960611111111099</v>
      </c>
      <c r="C810" t="s">
        <v>12</v>
      </c>
      <c r="D810" s="1" t="s">
        <v>13</v>
      </c>
      <c r="E810" s="2" t="s">
        <v>14</v>
      </c>
      <c r="F810" s="3">
        <v>45190</v>
      </c>
      <c r="G810">
        <v>56.7</v>
      </c>
      <c r="I810" s="2" t="s">
        <v>15</v>
      </c>
      <c r="J810" t="s">
        <v>16</v>
      </c>
      <c r="K810" t="s">
        <v>80</v>
      </c>
      <c r="L810" t="s">
        <v>87</v>
      </c>
      <c r="M810" s="3">
        <f t="shared" si="24"/>
        <v>45190</v>
      </c>
      <c r="N810">
        <f t="shared" si="25"/>
        <v>1.6055652017664002</v>
      </c>
    </row>
    <row r="811" spans="1:14" x14ac:dyDescent="0.3">
      <c r="A811">
        <v>-89.088805555555595</v>
      </c>
      <c r="B811">
        <v>38.960611111111099</v>
      </c>
      <c r="C811" t="s">
        <v>12</v>
      </c>
      <c r="D811" s="1" t="s">
        <v>13</v>
      </c>
      <c r="E811" s="2" t="s">
        <v>14</v>
      </c>
      <c r="F811" s="3">
        <v>45189</v>
      </c>
      <c r="G811">
        <v>54.5</v>
      </c>
      <c r="I811" s="2" t="s">
        <v>15</v>
      </c>
      <c r="J811" t="s">
        <v>16</v>
      </c>
      <c r="K811" t="s">
        <v>80</v>
      </c>
      <c r="L811" t="s">
        <v>87</v>
      </c>
      <c r="M811" s="3">
        <f t="shared" si="24"/>
        <v>45189</v>
      </c>
      <c r="N811">
        <f t="shared" si="25"/>
        <v>1.543268139264</v>
      </c>
    </row>
    <row r="812" spans="1:14" x14ac:dyDescent="0.3">
      <c r="A812">
        <v>-89.088805555555595</v>
      </c>
      <c r="B812">
        <v>38.960611111111099</v>
      </c>
      <c r="C812" t="s">
        <v>12</v>
      </c>
      <c r="D812" s="1" t="s">
        <v>13</v>
      </c>
      <c r="E812" s="2" t="s">
        <v>14</v>
      </c>
      <c r="F812" s="3">
        <v>45188</v>
      </c>
      <c r="G812">
        <v>55.5</v>
      </c>
      <c r="I812" s="2" t="s">
        <v>15</v>
      </c>
      <c r="J812" t="s">
        <v>16</v>
      </c>
      <c r="K812" t="s">
        <v>80</v>
      </c>
      <c r="L812" t="s">
        <v>87</v>
      </c>
      <c r="M812" s="3">
        <f t="shared" si="24"/>
        <v>45188</v>
      </c>
      <c r="N812">
        <f t="shared" si="25"/>
        <v>1.571584985856</v>
      </c>
    </row>
    <row r="813" spans="1:14" x14ac:dyDescent="0.3">
      <c r="A813">
        <v>-89.088805555555595</v>
      </c>
      <c r="B813">
        <v>38.960611111111099</v>
      </c>
      <c r="C813" t="s">
        <v>12</v>
      </c>
      <c r="D813" s="1" t="s">
        <v>13</v>
      </c>
      <c r="E813" s="2" t="s">
        <v>14</v>
      </c>
      <c r="F813" s="3">
        <v>45187</v>
      </c>
      <c r="G813">
        <v>55.3</v>
      </c>
      <c r="I813" s="2" t="s">
        <v>15</v>
      </c>
      <c r="J813" t="s">
        <v>16</v>
      </c>
      <c r="K813" t="s">
        <v>80</v>
      </c>
      <c r="L813" t="s">
        <v>87</v>
      </c>
      <c r="M813" s="3">
        <f t="shared" si="24"/>
        <v>45187</v>
      </c>
      <c r="N813">
        <f t="shared" si="25"/>
        <v>1.5659216165376</v>
      </c>
    </row>
    <row r="814" spans="1:14" x14ac:dyDescent="0.3">
      <c r="A814">
        <v>-89.088805555555595</v>
      </c>
      <c r="B814">
        <v>38.960611111111099</v>
      </c>
      <c r="C814" t="s">
        <v>12</v>
      </c>
      <c r="D814" s="1" t="s">
        <v>13</v>
      </c>
      <c r="E814" s="2" t="s">
        <v>14</v>
      </c>
      <c r="F814" s="3">
        <v>45186</v>
      </c>
      <c r="G814">
        <v>56</v>
      </c>
      <c r="I814" s="2" t="s">
        <v>15</v>
      </c>
      <c r="J814" t="s">
        <v>16</v>
      </c>
      <c r="K814" t="s">
        <v>80</v>
      </c>
      <c r="L814" t="s">
        <v>87</v>
      </c>
      <c r="M814" s="3">
        <f t="shared" si="24"/>
        <v>45186</v>
      </c>
      <c r="N814">
        <f t="shared" si="25"/>
        <v>1.585743409152</v>
      </c>
    </row>
    <row r="815" spans="1:14" x14ac:dyDescent="0.3">
      <c r="A815">
        <v>-89.088805555555595</v>
      </c>
      <c r="B815">
        <v>38.960611111111099</v>
      </c>
      <c r="C815" t="s">
        <v>12</v>
      </c>
      <c r="D815" s="1" t="s">
        <v>13</v>
      </c>
      <c r="E815" s="2" t="s">
        <v>14</v>
      </c>
      <c r="F815" s="3">
        <v>45185</v>
      </c>
      <c r="G815">
        <v>55.7</v>
      </c>
      <c r="I815" s="2" t="s">
        <v>15</v>
      </c>
      <c r="J815" t="s">
        <v>16</v>
      </c>
      <c r="K815" t="s">
        <v>80</v>
      </c>
      <c r="L815" t="s">
        <v>87</v>
      </c>
      <c r="M815" s="3">
        <f t="shared" si="24"/>
        <v>45185</v>
      </c>
      <c r="N815">
        <f t="shared" si="25"/>
        <v>1.5772483551744001</v>
      </c>
    </row>
    <row r="816" spans="1:14" x14ac:dyDescent="0.3">
      <c r="A816">
        <v>-89.088805555555595</v>
      </c>
      <c r="B816">
        <v>38.960611111111099</v>
      </c>
      <c r="C816" t="s">
        <v>12</v>
      </c>
      <c r="D816" s="1" t="s">
        <v>13</v>
      </c>
      <c r="E816" s="2" t="s">
        <v>14</v>
      </c>
      <c r="F816" s="3">
        <v>45184</v>
      </c>
      <c r="G816">
        <v>56.4</v>
      </c>
      <c r="I816" s="2" t="s">
        <v>15</v>
      </c>
      <c r="J816" t="s">
        <v>16</v>
      </c>
      <c r="K816" t="s">
        <v>80</v>
      </c>
      <c r="L816" t="s">
        <v>87</v>
      </c>
      <c r="M816" s="3">
        <f t="shared" si="24"/>
        <v>45184</v>
      </c>
      <c r="N816">
        <f t="shared" si="25"/>
        <v>1.5970701477888001</v>
      </c>
    </row>
    <row r="817" spans="1:14" x14ac:dyDescent="0.3">
      <c r="A817">
        <v>-89.088805555555595</v>
      </c>
      <c r="B817">
        <v>38.960611111111099</v>
      </c>
      <c r="C817" t="s">
        <v>12</v>
      </c>
      <c r="D817" s="1" t="s">
        <v>13</v>
      </c>
      <c r="E817" s="2" t="s">
        <v>14</v>
      </c>
      <c r="F817" s="3">
        <v>45183</v>
      </c>
      <c r="G817">
        <v>58.2</v>
      </c>
      <c r="I817" s="2" t="s">
        <v>15</v>
      </c>
      <c r="J817" t="s">
        <v>16</v>
      </c>
      <c r="K817" t="s">
        <v>80</v>
      </c>
      <c r="L817" t="s">
        <v>87</v>
      </c>
      <c r="M817" s="3">
        <f t="shared" si="24"/>
        <v>45183</v>
      </c>
      <c r="N817">
        <f t="shared" si="25"/>
        <v>1.6480404716544002</v>
      </c>
    </row>
    <row r="818" spans="1:14" x14ac:dyDescent="0.3">
      <c r="A818">
        <v>-89.088805555555595</v>
      </c>
      <c r="B818">
        <v>38.960611111111099</v>
      </c>
      <c r="C818" t="s">
        <v>12</v>
      </c>
      <c r="D818" s="1" t="s">
        <v>13</v>
      </c>
      <c r="E818" s="2" t="s">
        <v>14</v>
      </c>
      <c r="F818" s="3">
        <v>45182</v>
      </c>
      <c r="G818">
        <v>63.8</v>
      </c>
      <c r="I818" s="2" t="s">
        <v>15</v>
      </c>
      <c r="J818" t="s">
        <v>16</v>
      </c>
      <c r="K818" t="s">
        <v>80</v>
      </c>
      <c r="L818" t="s">
        <v>87</v>
      </c>
      <c r="M818" s="3">
        <f t="shared" si="24"/>
        <v>45182</v>
      </c>
      <c r="N818">
        <f t="shared" si="25"/>
        <v>1.8066148125696</v>
      </c>
    </row>
    <row r="819" spans="1:14" x14ac:dyDescent="0.3">
      <c r="A819">
        <v>-89.088805555555595</v>
      </c>
      <c r="B819">
        <v>38.960611111111099</v>
      </c>
      <c r="C819" t="s">
        <v>12</v>
      </c>
      <c r="D819" s="1" t="s">
        <v>13</v>
      </c>
      <c r="E819" s="2" t="s">
        <v>14</v>
      </c>
      <c r="F819" s="3">
        <v>45181</v>
      </c>
      <c r="G819">
        <v>65.2</v>
      </c>
      <c r="I819" s="2" t="s">
        <v>15</v>
      </c>
      <c r="J819" t="s">
        <v>16</v>
      </c>
      <c r="K819" t="s">
        <v>80</v>
      </c>
      <c r="L819" t="s">
        <v>87</v>
      </c>
      <c r="M819" s="3">
        <f t="shared" si="24"/>
        <v>45181</v>
      </c>
      <c r="N819">
        <f t="shared" si="25"/>
        <v>1.8462583977984002</v>
      </c>
    </row>
    <row r="820" spans="1:14" x14ac:dyDescent="0.3">
      <c r="A820">
        <v>-89.088805555555595</v>
      </c>
      <c r="B820">
        <v>38.960611111111099</v>
      </c>
      <c r="C820" t="s">
        <v>12</v>
      </c>
      <c r="D820" s="1" t="s">
        <v>13</v>
      </c>
      <c r="E820" s="2" t="s">
        <v>14</v>
      </c>
      <c r="F820" s="3">
        <v>45180</v>
      </c>
      <c r="G820">
        <v>65.599999999999994</v>
      </c>
      <c r="I820" s="2" t="s">
        <v>15</v>
      </c>
      <c r="J820" t="s">
        <v>16</v>
      </c>
      <c r="K820" t="s">
        <v>80</v>
      </c>
      <c r="L820" t="s">
        <v>87</v>
      </c>
      <c r="M820" s="3">
        <f t="shared" si="24"/>
        <v>45180</v>
      </c>
      <c r="N820">
        <f t="shared" si="25"/>
        <v>1.8575851364351998</v>
      </c>
    </row>
    <row r="821" spans="1:14" x14ac:dyDescent="0.3">
      <c r="A821">
        <v>-89.088805555555595</v>
      </c>
      <c r="B821">
        <v>38.960611111111099</v>
      </c>
      <c r="C821" t="s">
        <v>12</v>
      </c>
      <c r="D821" s="1" t="s">
        <v>13</v>
      </c>
      <c r="E821" s="2" t="s">
        <v>14</v>
      </c>
      <c r="F821" s="3">
        <v>45179</v>
      </c>
      <c r="G821">
        <v>65.900000000000006</v>
      </c>
      <c r="I821" s="2" t="s">
        <v>15</v>
      </c>
      <c r="J821" t="s">
        <v>16</v>
      </c>
      <c r="K821" t="s">
        <v>80</v>
      </c>
      <c r="L821" t="s">
        <v>87</v>
      </c>
      <c r="M821" s="3">
        <f t="shared" si="24"/>
        <v>45179</v>
      </c>
      <c r="N821">
        <f t="shared" si="25"/>
        <v>1.8660801904128002</v>
      </c>
    </row>
    <row r="822" spans="1:14" x14ac:dyDescent="0.3">
      <c r="A822">
        <v>-89.088805555555595</v>
      </c>
      <c r="B822">
        <v>38.960611111111099</v>
      </c>
      <c r="C822" t="s">
        <v>12</v>
      </c>
      <c r="D822" s="1" t="s">
        <v>13</v>
      </c>
      <c r="E822" s="2" t="s">
        <v>14</v>
      </c>
      <c r="F822" s="3">
        <v>45178</v>
      </c>
      <c r="G822">
        <v>63.9</v>
      </c>
      <c r="I822" s="2" t="s">
        <v>15</v>
      </c>
      <c r="J822" t="s">
        <v>16</v>
      </c>
      <c r="K822" t="s">
        <v>80</v>
      </c>
      <c r="L822" t="s">
        <v>87</v>
      </c>
      <c r="M822" s="3">
        <f t="shared" si="24"/>
        <v>45178</v>
      </c>
      <c r="N822">
        <f t="shared" si="25"/>
        <v>1.8094464972288</v>
      </c>
    </row>
    <row r="823" spans="1:14" x14ac:dyDescent="0.3">
      <c r="A823">
        <v>-89.088805555555595</v>
      </c>
      <c r="B823">
        <v>38.960611111111099</v>
      </c>
      <c r="C823" t="s">
        <v>12</v>
      </c>
      <c r="D823" s="1" t="s">
        <v>13</v>
      </c>
      <c r="E823" s="2" t="s">
        <v>14</v>
      </c>
      <c r="F823" s="3">
        <v>45177</v>
      </c>
      <c r="G823">
        <v>64.599999999999994</v>
      </c>
      <c r="I823" s="2" t="s">
        <v>15</v>
      </c>
      <c r="J823" t="s">
        <v>16</v>
      </c>
      <c r="K823" t="s">
        <v>80</v>
      </c>
      <c r="L823" t="s">
        <v>87</v>
      </c>
      <c r="M823" s="3">
        <f t="shared" si="24"/>
        <v>45177</v>
      </c>
      <c r="N823">
        <f t="shared" si="25"/>
        <v>1.8292682898431998</v>
      </c>
    </row>
    <row r="824" spans="1:14" x14ac:dyDescent="0.3">
      <c r="A824">
        <v>-89.088805555555595</v>
      </c>
      <c r="B824">
        <v>38.960611111111099</v>
      </c>
      <c r="C824" t="s">
        <v>12</v>
      </c>
      <c r="D824" s="1" t="s">
        <v>13</v>
      </c>
      <c r="E824" s="2" t="s">
        <v>14</v>
      </c>
      <c r="F824" s="3">
        <v>45176</v>
      </c>
      <c r="G824">
        <v>69.900000000000006</v>
      </c>
      <c r="I824" s="2" t="s">
        <v>15</v>
      </c>
      <c r="J824" t="s">
        <v>16</v>
      </c>
      <c r="K824" t="s">
        <v>80</v>
      </c>
      <c r="L824" t="s">
        <v>87</v>
      </c>
      <c r="M824" s="3">
        <f t="shared" si="24"/>
        <v>45176</v>
      </c>
      <c r="N824">
        <f t="shared" si="25"/>
        <v>1.9793475767808002</v>
      </c>
    </row>
    <row r="825" spans="1:14" x14ac:dyDescent="0.3">
      <c r="A825">
        <v>-89.088805555555595</v>
      </c>
      <c r="B825">
        <v>38.960611111111099</v>
      </c>
      <c r="C825" t="s">
        <v>12</v>
      </c>
      <c r="D825" s="1" t="s">
        <v>13</v>
      </c>
      <c r="E825" s="2" t="s">
        <v>14</v>
      </c>
      <c r="F825" s="3">
        <v>45175</v>
      </c>
      <c r="G825">
        <v>66.8</v>
      </c>
      <c r="I825" s="2" t="s">
        <v>15</v>
      </c>
      <c r="J825" t="s">
        <v>16</v>
      </c>
      <c r="K825" t="s">
        <v>80</v>
      </c>
      <c r="L825" t="s">
        <v>87</v>
      </c>
      <c r="M825" s="3">
        <f t="shared" si="24"/>
        <v>45175</v>
      </c>
      <c r="N825">
        <f t="shared" si="25"/>
        <v>1.8915653523456</v>
      </c>
    </row>
    <row r="826" spans="1:14" x14ac:dyDescent="0.3">
      <c r="A826">
        <v>-89.088805555555595</v>
      </c>
      <c r="B826">
        <v>38.960611111111099</v>
      </c>
      <c r="C826" t="s">
        <v>12</v>
      </c>
      <c r="D826" s="1" t="s">
        <v>13</v>
      </c>
      <c r="E826" s="2" t="s">
        <v>14</v>
      </c>
      <c r="F826" s="3">
        <v>45174</v>
      </c>
      <c r="G826">
        <v>65.400000000000006</v>
      </c>
      <c r="I826" s="2" t="s">
        <v>15</v>
      </c>
      <c r="J826" t="s">
        <v>16</v>
      </c>
      <c r="K826" t="s">
        <v>80</v>
      </c>
      <c r="L826" t="s">
        <v>87</v>
      </c>
      <c r="M826" s="3">
        <f t="shared" si="24"/>
        <v>45174</v>
      </c>
      <c r="N826">
        <f t="shared" si="25"/>
        <v>1.8519217671168002</v>
      </c>
    </row>
    <row r="827" spans="1:14" x14ac:dyDescent="0.3">
      <c r="A827">
        <v>-89.088805555555595</v>
      </c>
      <c r="B827">
        <v>38.960611111111099</v>
      </c>
      <c r="C827" t="s">
        <v>12</v>
      </c>
      <c r="D827" s="1" t="s">
        <v>13</v>
      </c>
      <c r="E827" s="2" t="s">
        <v>14</v>
      </c>
      <c r="F827" s="3">
        <v>45173</v>
      </c>
      <c r="G827">
        <v>67.400000000000006</v>
      </c>
      <c r="I827" s="2" t="s">
        <v>15</v>
      </c>
      <c r="J827" t="s">
        <v>16</v>
      </c>
      <c r="K827" t="s">
        <v>80</v>
      </c>
      <c r="L827" t="s">
        <v>87</v>
      </c>
      <c r="M827" s="3">
        <f t="shared" si="24"/>
        <v>45173</v>
      </c>
      <c r="N827">
        <f t="shared" si="25"/>
        <v>1.9085554603008001</v>
      </c>
    </row>
    <row r="828" spans="1:14" x14ac:dyDescent="0.3">
      <c r="A828">
        <v>-89.088805555555595</v>
      </c>
      <c r="B828">
        <v>38.960611111111099</v>
      </c>
      <c r="C828" t="s">
        <v>12</v>
      </c>
      <c r="D828" s="1" t="s">
        <v>13</v>
      </c>
      <c r="E828" s="2" t="s">
        <v>14</v>
      </c>
      <c r="F828" s="3">
        <v>45172</v>
      </c>
      <c r="G828">
        <v>68.8</v>
      </c>
      <c r="I828" s="2" t="s">
        <v>15</v>
      </c>
      <c r="J828" t="s">
        <v>16</v>
      </c>
      <c r="K828" t="s">
        <v>80</v>
      </c>
      <c r="L828" t="s">
        <v>87</v>
      </c>
      <c r="M828" s="3">
        <f t="shared" si="24"/>
        <v>45172</v>
      </c>
      <c r="N828">
        <f t="shared" si="25"/>
        <v>1.9481990455295999</v>
      </c>
    </row>
    <row r="829" spans="1:14" x14ac:dyDescent="0.3">
      <c r="A829">
        <v>-89.088805555555595</v>
      </c>
      <c r="B829">
        <v>38.960611111111099</v>
      </c>
      <c r="C829" t="s">
        <v>12</v>
      </c>
      <c r="D829" s="1" t="s">
        <v>13</v>
      </c>
      <c r="E829" s="2" t="s">
        <v>14</v>
      </c>
      <c r="F829" s="3">
        <v>45171</v>
      </c>
      <c r="G829">
        <v>70.599999999999994</v>
      </c>
      <c r="I829" s="2" t="s">
        <v>15</v>
      </c>
      <c r="J829" t="s">
        <v>16</v>
      </c>
      <c r="K829" t="s">
        <v>80</v>
      </c>
      <c r="L829" t="s">
        <v>87</v>
      </c>
      <c r="M829" s="3">
        <f t="shared" si="24"/>
        <v>45171</v>
      </c>
      <c r="N829">
        <f t="shared" si="25"/>
        <v>1.9991693693952</v>
      </c>
    </row>
    <row r="830" spans="1:14" x14ac:dyDescent="0.3">
      <c r="A830">
        <v>-89.088805555555595</v>
      </c>
      <c r="B830">
        <v>38.960611111111099</v>
      </c>
      <c r="C830" t="s">
        <v>12</v>
      </c>
      <c r="D830" s="1" t="s">
        <v>13</v>
      </c>
      <c r="E830" s="2" t="s">
        <v>14</v>
      </c>
      <c r="F830" s="3">
        <v>45170</v>
      </c>
      <c r="G830">
        <v>75.900000000000006</v>
      </c>
      <c r="I830" s="2" t="s">
        <v>15</v>
      </c>
      <c r="J830" t="s">
        <v>16</v>
      </c>
      <c r="K830" t="s">
        <v>80</v>
      </c>
      <c r="L830" t="s">
        <v>87</v>
      </c>
      <c r="M830" s="3">
        <f t="shared" si="24"/>
        <v>45170</v>
      </c>
      <c r="N830">
        <f t="shared" si="25"/>
        <v>2.1492486563328002</v>
      </c>
    </row>
    <row r="831" spans="1:14" x14ac:dyDescent="0.3">
      <c r="A831">
        <v>-89.088805555555595</v>
      </c>
      <c r="B831">
        <v>38.960611111111099</v>
      </c>
      <c r="C831" t="s">
        <v>12</v>
      </c>
      <c r="D831" s="1" t="s">
        <v>13</v>
      </c>
      <c r="E831" s="2" t="s">
        <v>14</v>
      </c>
      <c r="F831" s="3">
        <v>45169</v>
      </c>
      <c r="G831">
        <v>87.7</v>
      </c>
      <c r="I831" s="2" t="s">
        <v>15</v>
      </c>
      <c r="J831" t="s">
        <v>16</v>
      </c>
      <c r="K831" t="s">
        <v>80</v>
      </c>
      <c r="L831" t="s">
        <v>87</v>
      </c>
      <c r="M831" s="3">
        <f t="shared" si="24"/>
        <v>45169</v>
      </c>
      <c r="N831">
        <f t="shared" si="25"/>
        <v>2.4833874461184</v>
      </c>
    </row>
    <row r="832" spans="1:14" x14ac:dyDescent="0.3">
      <c r="A832">
        <v>-89.088805555555595</v>
      </c>
      <c r="B832">
        <v>38.960611111111099</v>
      </c>
      <c r="C832" t="s">
        <v>12</v>
      </c>
      <c r="D832" s="1" t="s">
        <v>13</v>
      </c>
      <c r="E832" s="2" t="s">
        <v>14</v>
      </c>
      <c r="F832" s="3">
        <v>45168</v>
      </c>
      <c r="G832">
        <v>99</v>
      </c>
      <c r="I832" s="2" t="s">
        <v>15</v>
      </c>
      <c r="J832" t="s">
        <v>16</v>
      </c>
      <c r="K832" t="s">
        <v>80</v>
      </c>
      <c r="L832" t="s">
        <v>87</v>
      </c>
      <c r="M832" s="3">
        <f t="shared" si="24"/>
        <v>45168</v>
      </c>
      <c r="N832">
        <f t="shared" si="25"/>
        <v>2.8033678126080002</v>
      </c>
    </row>
    <row r="833" spans="1:14" x14ac:dyDescent="0.3">
      <c r="A833">
        <v>-89.088805555555595</v>
      </c>
      <c r="B833">
        <v>38.960611111111099</v>
      </c>
      <c r="C833" t="s">
        <v>12</v>
      </c>
      <c r="D833" s="1" t="s">
        <v>13</v>
      </c>
      <c r="E833" s="2" t="s">
        <v>14</v>
      </c>
      <c r="F833" s="3">
        <v>45167</v>
      </c>
      <c r="G833">
        <v>130</v>
      </c>
      <c r="I833" s="2" t="s">
        <v>15</v>
      </c>
      <c r="J833" t="s">
        <v>16</v>
      </c>
      <c r="K833" t="s">
        <v>80</v>
      </c>
      <c r="L833" t="s">
        <v>87</v>
      </c>
      <c r="M833" s="3">
        <f t="shared" si="24"/>
        <v>45167</v>
      </c>
      <c r="N833">
        <f t="shared" si="25"/>
        <v>3.6811900569600002</v>
      </c>
    </row>
    <row r="834" spans="1:14" x14ac:dyDescent="0.3">
      <c r="A834">
        <v>-89.088805555555595</v>
      </c>
      <c r="B834">
        <v>38.960611111111099</v>
      </c>
      <c r="C834" t="s">
        <v>12</v>
      </c>
      <c r="D834" s="1" t="s">
        <v>13</v>
      </c>
      <c r="E834" s="2" t="s">
        <v>14</v>
      </c>
      <c r="F834" s="3">
        <v>45166</v>
      </c>
      <c r="G834">
        <v>231</v>
      </c>
      <c r="I834" s="2" t="s">
        <v>15</v>
      </c>
      <c r="J834" t="s">
        <v>16</v>
      </c>
      <c r="K834" t="s">
        <v>80</v>
      </c>
      <c r="L834" t="s">
        <v>87</v>
      </c>
      <c r="M834" s="3">
        <f t="shared" si="24"/>
        <v>45166</v>
      </c>
      <c r="N834">
        <f t="shared" si="25"/>
        <v>6.5411915627520001</v>
      </c>
    </row>
    <row r="835" spans="1:14" x14ac:dyDescent="0.3">
      <c r="A835">
        <v>-89.088805555555595</v>
      </c>
      <c r="B835">
        <v>38.960611111111099</v>
      </c>
      <c r="C835" t="s">
        <v>12</v>
      </c>
      <c r="D835" s="1" t="s">
        <v>13</v>
      </c>
      <c r="E835" s="2" t="s">
        <v>14</v>
      </c>
      <c r="F835" s="3">
        <v>45165</v>
      </c>
      <c r="G835">
        <v>259</v>
      </c>
      <c r="I835" s="2" t="s">
        <v>15</v>
      </c>
      <c r="J835" t="s">
        <v>16</v>
      </c>
      <c r="K835" t="s">
        <v>80</v>
      </c>
      <c r="L835" t="s">
        <v>87</v>
      </c>
      <c r="M835" s="3">
        <f t="shared" ref="M835:M898" si="26">F835</f>
        <v>45165</v>
      </c>
      <c r="N835">
        <f t="shared" ref="N835:N898" si="27">G835*0.028316846592</f>
        <v>7.3340632673280002</v>
      </c>
    </row>
    <row r="836" spans="1:14" x14ac:dyDescent="0.3">
      <c r="A836">
        <v>-89.088805555555595</v>
      </c>
      <c r="B836">
        <v>38.960611111111099</v>
      </c>
      <c r="C836" t="s">
        <v>12</v>
      </c>
      <c r="D836" s="1" t="s">
        <v>13</v>
      </c>
      <c r="E836" s="2" t="s">
        <v>14</v>
      </c>
      <c r="F836" s="3">
        <v>45164</v>
      </c>
      <c r="G836">
        <v>102</v>
      </c>
      <c r="I836" s="2" t="s">
        <v>15</v>
      </c>
      <c r="J836" t="s">
        <v>16</v>
      </c>
      <c r="K836" t="s">
        <v>80</v>
      </c>
      <c r="L836" t="s">
        <v>87</v>
      </c>
      <c r="M836" s="3">
        <f t="shared" si="26"/>
        <v>45164</v>
      </c>
      <c r="N836">
        <f t="shared" si="27"/>
        <v>2.8883183523840001</v>
      </c>
    </row>
    <row r="837" spans="1:14" x14ac:dyDescent="0.3">
      <c r="A837">
        <v>-89.088805555555595</v>
      </c>
      <c r="B837">
        <v>38.960611111111099</v>
      </c>
      <c r="C837" t="s">
        <v>12</v>
      </c>
      <c r="D837" s="1" t="s">
        <v>13</v>
      </c>
      <c r="E837" s="2" t="s">
        <v>14</v>
      </c>
      <c r="F837" s="3">
        <v>45163</v>
      </c>
      <c r="G837">
        <v>73.2</v>
      </c>
      <c r="I837" s="2" t="s">
        <v>15</v>
      </c>
      <c r="J837" t="s">
        <v>16</v>
      </c>
      <c r="K837" t="s">
        <v>80</v>
      </c>
      <c r="L837" t="s">
        <v>87</v>
      </c>
      <c r="M837" s="3">
        <f t="shared" si="26"/>
        <v>45163</v>
      </c>
      <c r="N837">
        <f t="shared" si="27"/>
        <v>2.0727931705344003</v>
      </c>
    </row>
    <row r="838" spans="1:14" x14ac:dyDescent="0.3">
      <c r="A838">
        <v>-89.088805555555595</v>
      </c>
      <c r="B838">
        <v>38.960611111111099</v>
      </c>
      <c r="C838" t="s">
        <v>12</v>
      </c>
      <c r="D838" s="1" t="s">
        <v>13</v>
      </c>
      <c r="E838" s="2" t="s">
        <v>14</v>
      </c>
      <c r="F838" s="3">
        <v>45162</v>
      </c>
      <c r="G838">
        <v>72.7</v>
      </c>
      <c r="I838" s="2" t="s">
        <v>15</v>
      </c>
      <c r="J838" t="s">
        <v>16</v>
      </c>
      <c r="K838" t="s">
        <v>80</v>
      </c>
      <c r="L838" t="s">
        <v>87</v>
      </c>
      <c r="M838" s="3">
        <f t="shared" si="26"/>
        <v>45162</v>
      </c>
      <c r="N838">
        <f t="shared" si="27"/>
        <v>2.0586347472384001</v>
      </c>
    </row>
    <row r="839" spans="1:14" x14ac:dyDescent="0.3">
      <c r="A839">
        <v>-89.088805555555595</v>
      </c>
      <c r="B839">
        <v>38.960611111111099</v>
      </c>
      <c r="C839" t="s">
        <v>12</v>
      </c>
      <c r="D839" s="1" t="s">
        <v>13</v>
      </c>
      <c r="E839" s="2" t="s">
        <v>14</v>
      </c>
      <c r="F839" s="3">
        <v>45161</v>
      </c>
      <c r="G839">
        <v>75.5</v>
      </c>
      <c r="I839" s="2" t="s">
        <v>15</v>
      </c>
      <c r="J839" t="s">
        <v>16</v>
      </c>
      <c r="K839" t="s">
        <v>80</v>
      </c>
      <c r="L839" t="s">
        <v>87</v>
      </c>
      <c r="M839" s="3">
        <f t="shared" si="26"/>
        <v>45161</v>
      </c>
      <c r="N839">
        <f t="shared" si="27"/>
        <v>2.137921917696</v>
      </c>
    </row>
    <row r="840" spans="1:14" x14ac:dyDescent="0.3">
      <c r="A840">
        <v>-89.088805555555595</v>
      </c>
      <c r="B840">
        <v>38.960611111111099</v>
      </c>
      <c r="C840" t="s">
        <v>12</v>
      </c>
      <c r="D840" s="1" t="s">
        <v>13</v>
      </c>
      <c r="E840" s="2" t="s">
        <v>14</v>
      </c>
      <c r="F840" s="3">
        <v>45160</v>
      </c>
      <c r="G840">
        <v>80.900000000000006</v>
      </c>
      <c r="I840" s="2" t="s">
        <v>15</v>
      </c>
      <c r="J840" t="s">
        <v>16</v>
      </c>
      <c r="K840" t="s">
        <v>80</v>
      </c>
      <c r="L840" t="s">
        <v>87</v>
      </c>
      <c r="M840" s="3">
        <f t="shared" si="26"/>
        <v>45160</v>
      </c>
      <c r="N840">
        <f t="shared" si="27"/>
        <v>2.2908328892928003</v>
      </c>
    </row>
    <row r="841" spans="1:14" x14ac:dyDescent="0.3">
      <c r="A841">
        <v>-89.088805555555595</v>
      </c>
      <c r="B841">
        <v>38.960611111111099</v>
      </c>
      <c r="C841" t="s">
        <v>12</v>
      </c>
      <c r="D841" s="1" t="s">
        <v>13</v>
      </c>
      <c r="E841" s="2" t="s">
        <v>14</v>
      </c>
      <c r="F841" s="3">
        <v>45159</v>
      </c>
      <c r="G841">
        <v>84.4</v>
      </c>
      <c r="I841" s="2" t="s">
        <v>15</v>
      </c>
      <c r="J841" t="s">
        <v>16</v>
      </c>
      <c r="K841" t="s">
        <v>80</v>
      </c>
      <c r="L841" t="s">
        <v>87</v>
      </c>
      <c r="M841" s="3">
        <f t="shared" si="26"/>
        <v>45159</v>
      </c>
      <c r="N841">
        <f t="shared" si="27"/>
        <v>2.3899418523648004</v>
      </c>
    </row>
    <row r="842" spans="1:14" x14ac:dyDescent="0.3">
      <c r="A842">
        <v>-89.088805555555595</v>
      </c>
      <c r="B842">
        <v>38.960611111111099</v>
      </c>
      <c r="C842" t="s">
        <v>12</v>
      </c>
      <c r="D842" s="1" t="s">
        <v>13</v>
      </c>
      <c r="E842" s="2" t="s">
        <v>14</v>
      </c>
      <c r="F842" s="3">
        <v>45158</v>
      </c>
      <c r="G842">
        <v>85.8</v>
      </c>
      <c r="I842" s="2" t="s">
        <v>15</v>
      </c>
      <c r="J842" t="s">
        <v>16</v>
      </c>
      <c r="K842" t="s">
        <v>80</v>
      </c>
      <c r="L842" t="s">
        <v>87</v>
      </c>
      <c r="M842" s="3">
        <f t="shared" si="26"/>
        <v>45158</v>
      </c>
      <c r="N842">
        <f t="shared" si="27"/>
        <v>2.4295854375935999</v>
      </c>
    </row>
    <row r="843" spans="1:14" x14ac:dyDescent="0.3">
      <c r="A843">
        <v>-89.088805555555595</v>
      </c>
      <c r="B843">
        <v>38.960611111111099</v>
      </c>
      <c r="C843" t="s">
        <v>12</v>
      </c>
      <c r="D843" s="1" t="s">
        <v>13</v>
      </c>
      <c r="E843" s="2" t="s">
        <v>14</v>
      </c>
      <c r="F843" s="3">
        <v>45157</v>
      </c>
      <c r="G843">
        <v>88.5</v>
      </c>
      <c r="I843" s="2" t="s">
        <v>15</v>
      </c>
      <c r="J843" t="s">
        <v>16</v>
      </c>
      <c r="K843" t="s">
        <v>80</v>
      </c>
      <c r="L843" t="s">
        <v>87</v>
      </c>
      <c r="M843" s="3">
        <f t="shared" si="26"/>
        <v>45157</v>
      </c>
      <c r="N843">
        <f t="shared" si="27"/>
        <v>2.5060409233920002</v>
      </c>
    </row>
    <row r="844" spans="1:14" x14ac:dyDescent="0.3">
      <c r="A844">
        <v>-89.088805555555595</v>
      </c>
      <c r="B844">
        <v>38.960611111111099</v>
      </c>
      <c r="C844" t="s">
        <v>12</v>
      </c>
      <c r="D844" s="1" t="s">
        <v>13</v>
      </c>
      <c r="E844" s="2" t="s">
        <v>14</v>
      </c>
      <c r="F844" s="3">
        <v>45156</v>
      </c>
      <c r="G844">
        <v>93.1</v>
      </c>
      <c r="I844" s="2" t="s">
        <v>15</v>
      </c>
      <c r="J844" t="s">
        <v>16</v>
      </c>
      <c r="K844" t="s">
        <v>80</v>
      </c>
      <c r="L844" t="s">
        <v>87</v>
      </c>
      <c r="M844" s="3">
        <f t="shared" si="26"/>
        <v>45156</v>
      </c>
      <c r="N844">
        <f t="shared" si="27"/>
        <v>2.6362984177151998</v>
      </c>
    </row>
    <row r="845" spans="1:14" x14ac:dyDescent="0.3">
      <c r="A845">
        <v>-89.088805555555595</v>
      </c>
      <c r="B845">
        <v>38.960611111111099</v>
      </c>
      <c r="C845" t="s">
        <v>12</v>
      </c>
      <c r="D845" s="1" t="s">
        <v>13</v>
      </c>
      <c r="E845" s="2" t="s">
        <v>14</v>
      </c>
      <c r="F845" s="3">
        <v>45155</v>
      </c>
      <c r="G845">
        <v>97.1</v>
      </c>
      <c r="I845" s="2" t="s">
        <v>15</v>
      </c>
      <c r="J845" t="s">
        <v>16</v>
      </c>
      <c r="K845" t="s">
        <v>80</v>
      </c>
      <c r="L845" t="s">
        <v>87</v>
      </c>
      <c r="M845" s="3">
        <f t="shared" si="26"/>
        <v>45155</v>
      </c>
      <c r="N845">
        <f t="shared" si="27"/>
        <v>2.7495658040832001</v>
      </c>
    </row>
    <row r="846" spans="1:14" x14ac:dyDescent="0.3">
      <c r="A846">
        <v>-89.088805555555595</v>
      </c>
      <c r="B846">
        <v>38.960611111111099</v>
      </c>
      <c r="C846" t="s">
        <v>12</v>
      </c>
      <c r="D846" s="1" t="s">
        <v>13</v>
      </c>
      <c r="E846" s="2" t="s">
        <v>14</v>
      </c>
      <c r="F846" s="3">
        <v>45154</v>
      </c>
      <c r="G846">
        <v>107</v>
      </c>
      <c r="I846" s="2" t="s">
        <v>15</v>
      </c>
      <c r="J846" t="s">
        <v>16</v>
      </c>
      <c r="K846" t="s">
        <v>80</v>
      </c>
      <c r="L846" t="s">
        <v>87</v>
      </c>
      <c r="M846" s="3">
        <f t="shared" si="26"/>
        <v>45154</v>
      </c>
      <c r="N846">
        <f t="shared" si="27"/>
        <v>3.0299025853440003</v>
      </c>
    </row>
    <row r="847" spans="1:14" x14ac:dyDescent="0.3">
      <c r="A847">
        <v>-89.088805555555595</v>
      </c>
      <c r="B847">
        <v>38.960611111111099</v>
      </c>
      <c r="C847" t="s">
        <v>12</v>
      </c>
      <c r="D847" s="1" t="s">
        <v>13</v>
      </c>
      <c r="E847" s="2" t="s">
        <v>14</v>
      </c>
      <c r="F847" s="3">
        <v>45153</v>
      </c>
      <c r="G847">
        <v>123</v>
      </c>
      <c r="I847" s="2" t="s">
        <v>15</v>
      </c>
      <c r="J847" t="s">
        <v>16</v>
      </c>
      <c r="K847" t="s">
        <v>80</v>
      </c>
      <c r="L847" t="s">
        <v>87</v>
      </c>
      <c r="M847" s="3">
        <f t="shared" si="26"/>
        <v>45153</v>
      </c>
      <c r="N847">
        <f t="shared" si="27"/>
        <v>3.482972130816</v>
      </c>
    </row>
    <row r="848" spans="1:14" x14ac:dyDescent="0.3">
      <c r="A848">
        <v>-89.088805555555595</v>
      </c>
      <c r="B848">
        <v>38.960611111111099</v>
      </c>
      <c r="C848" t="s">
        <v>12</v>
      </c>
      <c r="D848" s="1" t="s">
        <v>13</v>
      </c>
      <c r="E848" s="2" t="s">
        <v>14</v>
      </c>
      <c r="F848" s="3">
        <v>45152</v>
      </c>
      <c r="G848">
        <v>151</v>
      </c>
      <c r="I848" s="2" t="s">
        <v>15</v>
      </c>
      <c r="J848" t="s">
        <v>16</v>
      </c>
      <c r="K848" t="s">
        <v>80</v>
      </c>
      <c r="L848" t="s">
        <v>87</v>
      </c>
      <c r="M848" s="3">
        <f t="shared" si="26"/>
        <v>45152</v>
      </c>
      <c r="N848">
        <f t="shared" si="27"/>
        <v>4.2758438353920001</v>
      </c>
    </row>
    <row r="849" spans="1:14" x14ac:dyDescent="0.3">
      <c r="A849">
        <v>-89.088805555555595</v>
      </c>
      <c r="B849">
        <v>38.960611111111099</v>
      </c>
      <c r="C849" t="s">
        <v>12</v>
      </c>
      <c r="D849" s="1" t="s">
        <v>13</v>
      </c>
      <c r="E849" s="2" t="s">
        <v>14</v>
      </c>
      <c r="F849" s="3">
        <v>45151</v>
      </c>
      <c r="G849">
        <v>133</v>
      </c>
      <c r="I849" s="2" t="s">
        <v>15</v>
      </c>
      <c r="J849" t="s">
        <v>16</v>
      </c>
      <c r="K849" t="s">
        <v>80</v>
      </c>
      <c r="L849" t="s">
        <v>87</v>
      </c>
      <c r="M849" s="3">
        <f t="shared" si="26"/>
        <v>45151</v>
      </c>
      <c r="N849">
        <f t="shared" si="27"/>
        <v>3.7661405967360002</v>
      </c>
    </row>
    <row r="850" spans="1:14" x14ac:dyDescent="0.3">
      <c r="A850">
        <v>-89.088805555555595</v>
      </c>
      <c r="B850">
        <v>38.960611111111099</v>
      </c>
      <c r="C850" t="s">
        <v>12</v>
      </c>
      <c r="D850" s="1" t="s">
        <v>13</v>
      </c>
      <c r="E850" s="2" t="s">
        <v>14</v>
      </c>
      <c r="F850" s="3">
        <v>45150</v>
      </c>
      <c r="G850">
        <v>130</v>
      </c>
      <c r="I850" s="2" t="s">
        <v>15</v>
      </c>
      <c r="J850" t="s">
        <v>16</v>
      </c>
      <c r="K850" t="s">
        <v>80</v>
      </c>
      <c r="L850" t="s">
        <v>87</v>
      </c>
      <c r="M850" s="3">
        <f t="shared" si="26"/>
        <v>45150</v>
      </c>
      <c r="N850">
        <f t="shared" si="27"/>
        <v>3.6811900569600002</v>
      </c>
    </row>
    <row r="851" spans="1:14" x14ac:dyDescent="0.3">
      <c r="A851">
        <v>-89.088805555555595</v>
      </c>
      <c r="B851">
        <v>38.960611111111099</v>
      </c>
      <c r="C851" t="s">
        <v>12</v>
      </c>
      <c r="D851" s="1" t="s">
        <v>13</v>
      </c>
      <c r="E851" s="2" t="s">
        <v>14</v>
      </c>
      <c r="F851" s="3">
        <v>45149</v>
      </c>
      <c r="G851">
        <v>153</v>
      </c>
      <c r="I851" s="2" t="s">
        <v>15</v>
      </c>
      <c r="J851" t="s">
        <v>16</v>
      </c>
      <c r="K851" t="s">
        <v>80</v>
      </c>
      <c r="L851" t="s">
        <v>87</v>
      </c>
      <c r="M851" s="3">
        <f t="shared" si="26"/>
        <v>45149</v>
      </c>
      <c r="N851">
        <f t="shared" si="27"/>
        <v>4.3324775285759998</v>
      </c>
    </row>
    <row r="852" spans="1:14" x14ac:dyDescent="0.3">
      <c r="A852">
        <v>-89.088805555555595</v>
      </c>
      <c r="B852">
        <v>38.960611111111099</v>
      </c>
      <c r="C852" t="s">
        <v>12</v>
      </c>
      <c r="D852" s="1" t="s">
        <v>13</v>
      </c>
      <c r="E852" s="2" t="s">
        <v>14</v>
      </c>
      <c r="F852" s="3">
        <v>45148</v>
      </c>
      <c r="G852">
        <v>222</v>
      </c>
      <c r="I852" s="2" t="s">
        <v>15</v>
      </c>
      <c r="J852" t="s">
        <v>16</v>
      </c>
      <c r="K852" t="s">
        <v>80</v>
      </c>
      <c r="L852" t="s">
        <v>87</v>
      </c>
      <c r="M852" s="3">
        <f t="shared" si="26"/>
        <v>45148</v>
      </c>
      <c r="N852">
        <f t="shared" si="27"/>
        <v>6.2863399434240002</v>
      </c>
    </row>
    <row r="853" spans="1:14" x14ac:dyDescent="0.3">
      <c r="A853">
        <v>-89.088805555555595</v>
      </c>
      <c r="B853">
        <v>38.960611111111099</v>
      </c>
      <c r="C853" t="s">
        <v>12</v>
      </c>
      <c r="D853" s="1" t="s">
        <v>13</v>
      </c>
      <c r="E853" s="2" t="s">
        <v>14</v>
      </c>
      <c r="F853" s="3">
        <v>45147</v>
      </c>
      <c r="G853">
        <v>447</v>
      </c>
      <c r="I853" s="2" t="s">
        <v>15</v>
      </c>
      <c r="J853" t="s">
        <v>16</v>
      </c>
      <c r="K853" t="s">
        <v>80</v>
      </c>
      <c r="L853" t="s">
        <v>87</v>
      </c>
      <c r="M853" s="3">
        <f t="shared" si="26"/>
        <v>45147</v>
      </c>
      <c r="N853">
        <f t="shared" si="27"/>
        <v>12.657630426624001</v>
      </c>
    </row>
    <row r="854" spans="1:14" x14ac:dyDescent="0.3">
      <c r="A854">
        <v>-89.088805555555595</v>
      </c>
      <c r="B854">
        <v>38.960611111111099</v>
      </c>
      <c r="C854" t="s">
        <v>12</v>
      </c>
      <c r="D854" s="1" t="s">
        <v>13</v>
      </c>
      <c r="E854" s="2" t="s">
        <v>14</v>
      </c>
      <c r="F854" s="3">
        <v>45146</v>
      </c>
      <c r="G854">
        <v>483</v>
      </c>
      <c r="I854" s="2" t="s">
        <v>15</v>
      </c>
      <c r="J854" t="s">
        <v>16</v>
      </c>
      <c r="K854" t="s">
        <v>80</v>
      </c>
      <c r="L854" t="s">
        <v>87</v>
      </c>
      <c r="M854" s="3">
        <f t="shared" si="26"/>
        <v>45146</v>
      </c>
      <c r="N854">
        <f t="shared" si="27"/>
        <v>13.677036903936001</v>
      </c>
    </row>
    <row r="855" spans="1:14" x14ac:dyDescent="0.3">
      <c r="A855">
        <v>-89.088805555555595</v>
      </c>
      <c r="B855">
        <v>38.960611111111099</v>
      </c>
      <c r="C855" t="s">
        <v>12</v>
      </c>
      <c r="D855" s="1" t="s">
        <v>13</v>
      </c>
      <c r="E855" s="2" t="s">
        <v>14</v>
      </c>
      <c r="F855" s="3">
        <v>45145</v>
      </c>
      <c r="G855">
        <v>265</v>
      </c>
      <c r="I855" s="2" t="s">
        <v>15</v>
      </c>
      <c r="J855" t="s">
        <v>16</v>
      </c>
      <c r="K855" t="s">
        <v>80</v>
      </c>
      <c r="L855" t="s">
        <v>87</v>
      </c>
      <c r="M855" s="3">
        <f t="shared" si="26"/>
        <v>45145</v>
      </c>
      <c r="N855">
        <f t="shared" si="27"/>
        <v>7.5039643468800001</v>
      </c>
    </row>
    <row r="856" spans="1:14" x14ac:dyDescent="0.3">
      <c r="A856">
        <v>-89.088805555555595</v>
      </c>
      <c r="B856">
        <v>38.960611111111099</v>
      </c>
      <c r="C856" t="s">
        <v>12</v>
      </c>
      <c r="D856" s="1" t="s">
        <v>13</v>
      </c>
      <c r="E856" s="2" t="s">
        <v>14</v>
      </c>
      <c r="F856" s="3">
        <v>45144</v>
      </c>
      <c r="G856">
        <v>100</v>
      </c>
      <c r="I856" s="2" t="s">
        <v>15</v>
      </c>
      <c r="J856" t="s">
        <v>16</v>
      </c>
      <c r="K856" t="s">
        <v>80</v>
      </c>
      <c r="L856" t="s">
        <v>87</v>
      </c>
      <c r="M856" s="3">
        <f t="shared" si="26"/>
        <v>45144</v>
      </c>
      <c r="N856">
        <f t="shared" si="27"/>
        <v>2.8316846592</v>
      </c>
    </row>
    <row r="857" spans="1:14" x14ac:dyDescent="0.3">
      <c r="A857">
        <v>-89.088805555555595</v>
      </c>
      <c r="B857">
        <v>38.960611111111099</v>
      </c>
      <c r="C857" t="s">
        <v>12</v>
      </c>
      <c r="D857" s="1" t="s">
        <v>13</v>
      </c>
      <c r="E857" s="2" t="s">
        <v>14</v>
      </c>
      <c r="F857" s="3">
        <v>45143</v>
      </c>
      <c r="G857">
        <v>90</v>
      </c>
      <c r="I857" s="2" t="s">
        <v>15</v>
      </c>
      <c r="J857" t="s">
        <v>16</v>
      </c>
      <c r="K857" t="s">
        <v>80</v>
      </c>
      <c r="L857" t="s">
        <v>87</v>
      </c>
      <c r="M857" s="3">
        <f t="shared" si="26"/>
        <v>45143</v>
      </c>
      <c r="N857">
        <f t="shared" si="27"/>
        <v>2.5485161932800002</v>
      </c>
    </row>
    <row r="858" spans="1:14" x14ac:dyDescent="0.3">
      <c r="A858">
        <v>-89.088805555555595</v>
      </c>
      <c r="B858">
        <v>38.960611111111099</v>
      </c>
      <c r="C858" t="s">
        <v>12</v>
      </c>
      <c r="D858" s="1" t="s">
        <v>13</v>
      </c>
      <c r="E858" s="2" t="s">
        <v>14</v>
      </c>
      <c r="F858" s="3">
        <v>45142</v>
      </c>
      <c r="G858">
        <v>91.4</v>
      </c>
      <c r="I858" s="2" t="s">
        <v>15</v>
      </c>
      <c r="J858" t="s">
        <v>16</v>
      </c>
      <c r="K858" t="s">
        <v>80</v>
      </c>
      <c r="L858" t="s">
        <v>87</v>
      </c>
      <c r="M858" s="3">
        <f t="shared" si="26"/>
        <v>45142</v>
      </c>
      <c r="N858">
        <f t="shared" si="27"/>
        <v>2.5881597785088002</v>
      </c>
    </row>
    <row r="859" spans="1:14" x14ac:dyDescent="0.3">
      <c r="A859">
        <v>-89.088805555555595</v>
      </c>
      <c r="B859">
        <v>38.960611111111099</v>
      </c>
      <c r="C859" t="s">
        <v>12</v>
      </c>
      <c r="D859" s="1" t="s">
        <v>13</v>
      </c>
      <c r="E859" s="2" t="s">
        <v>14</v>
      </c>
      <c r="F859" s="3">
        <v>45141</v>
      </c>
      <c r="G859">
        <v>136</v>
      </c>
      <c r="I859" s="2" t="s">
        <v>15</v>
      </c>
      <c r="J859" t="s">
        <v>16</v>
      </c>
      <c r="K859" t="s">
        <v>80</v>
      </c>
      <c r="L859" t="s">
        <v>87</v>
      </c>
      <c r="M859" s="3">
        <f t="shared" si="26"/>
        <v>45141</v>
      </c>
      <c r="N859">
        <f t="shared" si="27"/>
        <v>3.8510911365120002</v>
      </c>
    </row>
    <row r="860" spans="1:14" x14ac:dyDescent="0.3">
      <c r="A860">
        <v>-89.088805555555595</v>
      </c>
      <c r="B860">
        <v>38.960611111111099</v>
      </c>
      <c r="C860" t="s">
        <v>12</v>
      </c>
      <c r="D860" s="1" t="s">
        <v>13</v>
      </c>
      <c r="E860" s="2" t="s">
        <v>14</v>
      </c>
      <c r="F860" s="3">
        <v>45140</v>
      </c>
      <c r="G860">
        <v>84.9</v>
      </c>
      <c r="I860" s="2" t="s">
        <v>15</v>
      </c>
      <c r="J860" t="s">
        <v>16</v>
      </c>
      <c r="K860" t="s">
        <v>80</v>
      </c>
      <c r="L860" t="s">
        <v>87</v>
      </c>
      <c r="M860" s="3">
        <f t="shared" si="26"/>
        <v>45140</v>
      </c>
      <c r="N860">
        <f t="shared" si="27"/>
        <v>2.4041002756608001</v>
      </c>
    </row>
    <row r="861" spans="1:14" x14ac:dyDescent="0.3">
      <c r="A861">
        <v>-89.088805555555595</v>
      </c>
      <c r="B861">
        <v>38.960611111111099</v>
      </c>
      <c r="C861" t="s">
        <v>12</v>
      </c>
      <c r="D861" s="1" t="s">
        <v>13</v>
      </c>
      <c r="E861" s="2" t="s">
        <v>14</v>
      </c>
      <c r="F861" s="3">
        <v>45139</v>
      </c>
      <c r="G861">
        <v>84.2</v>
      </c>
      <c r="I861" s="2" t="s">
        <v>15</v>
      </c>
      <c r="J861" t="s">
        <v>16</v>
      </c>
      <c r="K861" t="s">
        <v>80</v>
      </c>
      <c r="L861" t="s">
        <v>87</v>
      </c>
      <c r="M861" s="3">
        <f t="shared" si="26"/>
        <v>45139</v>
      </c>
      <c r="N861">
        <f t="shared" si="27"/>
        <v>2.3842784830464003</v>
      </c>
    </row>
    <row r="862" spans="1:14" x14ac:dyDescent="0.3">
      <c r="A862">
        <v>-89.088805555555595</v>
      </c>
      <c r="B862">
        <v>38.960611111111099</v>
      </c>
      <c r="C862" t="s">
        <v>12</v>
      </c>
      <c r="D862" s="1" t="s">
        <v>13</v>
      </c>
      <c r="E862" s="2" t="s">
        <v>14</v>
      </c>
      <c r="F862" s="3">
        <v>45138</v>
      </c>
      <c r="G862">
        <v>88.9</v>
      </c>
      <c r="I862" s="2" t="s">
        <v>15</v>
      </c>
      <c r="J862" t="s">
        <v>16</v>
      </c>
      <c r="K862" t="s">
        <v>80</v>
      </c>
      <c r="L862" t="s">
        <v>87</v>
      </c>
      <c r="M862" s="3">
        <f t="shared" si="26"/>
        <v>45138</v>
      </c>
      <c r="N862">
        <f t="shared" si="27"/>
        <v>2.5173676620288004</v>
      </c>
    </row>
    <row r="863" spans="1:14" x14ac:dyDescent="0.3">
      <c r="A863">
        <v>-89.088805555555595</v>
      </c>
      <c r="B863">
        <v>38.960611111111099</v>
      </c>
      <c r="C863" t="s">
        <v>12</v>
      </c>
      <c r="D863" s="1" t="s">
        <v>13</v>
      </c>
      <c r="E863" s="2" t="s">
        <v>14</v>
      </c>
      <c r="F863" s="3">
        <v>45137</v>
      </c>
      <c r="G863">
        <v>96.4</v>
      </c>
      <c r="I863" s="2" t="s">
        <v>15</v>
      </c>
      <c r="J863" t="s">
        <v>16</v>
      </c>
      <c r="K863" t="s">
        <v>80</v>
      </c>
      <c r="L863" t="s">
        <v>87</v>
      </c>
      <c r="M863" s="3">
        <f t="shared" si="26"/>
        <v>45137</v>
      </c>
      <c r="N863">
        <f t="shared" si="27"/>
        <v>2.7297440114688003</v>
      </c>
    </row>
    <row r="864" spans="1:14" x14ac:dyDescent="0.3">
      <c r="A864">
        <v>-89.088805555555595</v>
      </c>
      <c r="B864">
        <v>38.960611111111099</v>
      </c>
      <c r="C864" t="s">
        <v>12</v>
      </c>
      <c r="D864" s="1" t="s">
        <v>13</v>
      </c>
      <c r="E864" s="2" t="s">
        <v>14</v>
      </c>
      <c r="F864" s="3">
        <v>45136</v>
      </c>
      <c r="G864">
        <v>111</v>
      </c>
      <c r="I864" s="2" t="s">
        <v>15</v>
      </c>
      <c r="J864" t="s">
        <v>16</v>
      </c>
      <c r="K864" t="s">
        <v>80</v>
      </c>
      <c r="L864" t="s">
        <v>87</v>
      </c>
      <c r="M864" s="3">
        <f t="shared" si="26"/>
        <v>45136</v>
      </c>
      <c r="N864">
        <f t="shared" si="27"/>
        <v>3.1431699717120001</v>
      </c>
    </row>
    <row r="865" spans="1:14" x14ac:dyDescent="0.3">
      <c r="A865">
        <v>-89.088805555555595</v>
      </c>
      <c r="B865">
        <v>38.960611111111099</v>
      </c>
      <c r="C865" t="s">
        <v>12</v>
      </c>
      <c r="D865" s="1" t="s">
        <v>13</v>
      </c>
      <c r="E865" s="2" t="s">
        <v>14</v>
      </c>
      <c r="F865" s="3">
        <v>45135</v>
      </c>
      <c r="G865">
        <v>100</v>
      </c>
      <c r="I865" s="2" t="s">
        <v>15</v>
      </c>
      <c r="J865" t="s">
        <v>16</v>
      </c>
      <c r="K865" t="s">
        <v>80</v>
      </c>
      <c r="L865" t="s">
        <v>87</v>
      </c>
      <c r="M865" s="3">
        <f t="shared" si="26"/>
        <v>45135</v>
      </c>
      <c r="N865">
        <f t="shared" si="27"/>
        <v>2.8316846592</v>
      </c>
    </row>
    <row r="866" spans="1:14" x14ac:dyDescent="0.3">
      <c r="A866">
        <v>-89.088805555555595</v>
      </c>
      <c r="B866">
        <v>38.960611111111099</v>
      </c>
      <c r="C866" t="s">
        <v>12</v>
      </c>
      <c r="D866" s="1" t="s">
        <v>13</v>
      </c>
      <c r="E866" s="2" t="s">
        <v>14</v>
      </c>
      <c r="F866" s="3">
        <v>45134</v>
      </c>
      <c r="G866">
        <v>101</v>
      </c>
      <c r="I866" s="2" t="s">
        <v>15</v>
      </c>
      <c r="J866" t="s">
        <v>16</v>
      </c>
      <c r="K866" t="s">
        <v>80</v>
      </c>
      <c r="L866" t="s">
        <v>83</v>
      </c>
      <c r="M866" s="3">
        <f t="shared" si="26"/>
        <v>45134</v>
      </c>
      <c r="N866">
        <f t="shared" si="27"/>
        <v>2.8600015057920003</v>
      </c>
    </row>
    <row r="867" spans="1:14" x14ac:dyDescent="0.3">
      <c r="A867">
        <v>-89.088805555555595</v>
      </c>
      <c r="B867">
        <v>38.960611111111099</v>
      </c>
      <c r="C867" t="s">
        <v>12</v>
      </c>
      <c r="D867" s="1" t="s">
        <v>13</v>
      </c>
      <c r="E867" s="2" t="s">
        <v>14</v>
      </c>
      <c r="F867" s="3">
        <v>45133</v>
      </c>
      <c r="G867">
        <v>105</v>
      </c>
      <c r="H867" t="s">
        <v>28</v>
      </c>
      <c r="I867" s="2" t="s">
        <v>15</v>
      </c>
      <c r="J867" t="s">
        <v>16</v>
      </c>
      <c r="K867" t="s">
        <v>80</v>
      </c>
      <c r="L867" t="s">
        <v>87</v>
      </c>
      <c r="M867" s="3">
        <f t="shared" si="26"/>
        <v>45133</v>
      </c>
      <c r="N867">
        <f t="shared" si="27"/>
        <v>2.9732688921600001</v>
      </c>
    </row>
    <row r="868" spans="1:14" x14ac:dyDescent="0.3">
      <c r="A868">
        <v>-89.088805555555595</v>
      </c>
      <c r="B868">
        <v>38.960611111111099</v>
      </c>
      <c r="C868" t="s">
        <v>12</v>
      </c>
      <c r="D868" s="1" t="s">
        <v>13</v>
      </c>
      <c r="E868" s="2" t="s">
        <v>14</v>
      </c>
      <c r="F868" s="3">
        <v>45132</v>
      </c>
      <c r="G868">
        <v>111</v>
      </c>
      <c r="I868" s="2" t="s">
        <v>15</v>
      </c>
      <c r="J868" t="s">
        <v>16</v>
      </c>
      <c r="K868" t="s">
        <v>80</v>
      </c>
      <c r="L868" t="s">
        <v>87</v>
      </c>
      <c r="M868" s="3">
        <f t="shared" si="26"/>
        <v>45132</v>
      </c>
      <c r="N868">
        <f t="shared" si="27"/>
        <v>3.1431699717120001</v>
      </c>
    </row>
    <row r="869" spans="1:14" x14ac:dyDescent="0.3">
      <c r="A869">
        <v>-89.088805555555595</v>
      </c>
      <c r="B869">
        <v>38.960611111111099</v>
      </c>
      <c r="C869" t="s">
        <v>12</v>
      </c>
      <c r="D869" s="1" t="s">
        <v>13</v>
      </c>
      <c r="E869" s="2" t="s">
        <v>14</v>
      </c>
      <c r="F869" s="3">
        <v>45131</v>
      </c>
      <c r="G869">
        <v>118</v>
      </c>
      <c r="I869" s="2" t="s">
        <v>15</v>
      </c>
      <c r="J869" t="s">
        <v>16</v>
      </c>
      <c r="K869" t="s">
        <v>80</v>
      </c>
      <c r="L869" t="s">
        <v>87</v>
      </c>
      <c r="M869" s="3">
        <f t="shared" si="26"/>
        <v>45131</v>
      </c>
      <c r="N869">
        <f t="shared" si="27"/>
        <v>3.3413878978559999</v>
      </c>
    </row>
    <row r="870" spans="1:14" x14ac:dyDescent="0.3">
      <c r="A870">
        <v>-89.088805555555595</v>
      </c>
      <c r="B870">
        <v>38.960611111111099</v>
      </c>
      <c r="C870" t="s">
        <v>12</v>
      </c>
      <c r="D870" s="1" t="s">
        <v>13</v>
      </c>
      <c r="E870" s="2" t="s">
        <v>14</v>
      </c>
      <c r="F870" s="3">
        <v>45130</v>
      </c>
      <c r="G870">
        <v>129</v>
      </c>
      <c r="I870" s="2" t="s">
        <v>15</v>
      </c>
      <c r="J870" t="s">
        <v>16</v>
      </c>
      <c r="K870" t="s">
        <v>80</v>
      </c>
      <c r="L870" t="s">
        <v>87</v>
      </c>
      <c r="M870" s="3">
        <f t="shared" si="26"/>
        <v>45130</v>
      </c>
      <c r="N870">
        <f t="shared" si="27"/>
        <v>3.6528732103679999</v>
      </c>
    </row>
    <row r="871" spans="1:14" x14ac:dyDescent="0.3">
      <c r="A871">
        <v>-89.088805555555595</v>
      </c>
      <c r="B871">
        <v>38.960611111111099</v>
      </c>
      <c r="C871" t="s">
        <v>12</v>
      </c>
      <c r="D871" s="1" t="s">
        <v>13</v>
      </c>
      <c r="E871" s="2" t="s">
        <v>14</v>
      </c>
      <c r="F871" s="3">
        <v>45129</v>
      </c>
      <c r="G871">
        <v>152</v>
      </c>
      <c r="I871" s="2" t="s">
        <v>15</v>
      </c>
      <c r="J871" t="s">
        <v>16</v>
      </c>
      <c r="K871" t="s">
        <v>80</v>
      </c>
      <c r="L871" t="s">
        <v>87</v>
      </c>
      <c r="M871" s="3">
        <f t="shared" si="26"/>
        <v>45129</v>
      </c>
      <c r="N871">
        <f t="shared" si="27"/>
        <v>4.3041606819840004</v>
      </c>
    </row>
    <row r="872" spans="1:14" x14ac:dyDescent="0.3">
      <c r="A872">
        <v>-89.088805555555595</v>
      </c>
      <c r="B872">
        <v>38.960611111111099</v>
      </c>
      <c r="C872" t="s">
        <v>12</v>
      </c>
      <c r="D872" s="1" t="s">
        <v>13</v>
      </c>
      <c r="E872" s="2" t="s">
        <v>14</v>
      </c>
      <c r="F872" s="3">
        <v>45128</v>
      </c>
      <c r="G872">
        <v>136</v>
      </c>
      <c r="I872" s="2" t="s">
        <v>15</v>
      </c>
      <c r="J872" t="s">
        <v>16</v>
      </c>
      <c r="K872" t="s">
        <v>80</v>
      </c>
      <c r="L872" t="s">
        <v>87</v>
      </c>
      <c r="M872" s="3">
        <f t="shared" si="26"/>
        <v>45128</v>
      </c>
      <c r="N872">
        <f t="shared" si="27"/>
        <v>3.8510911365120002</v>
      </c>
    </row>
    <row r="873" spans="1:14" x14ac:dyDescent="0.3">
      <c r="A873">
        <v>-89.088805555555595</v>
      </c>
      <c r="B873">
        <v>38.960611111111099</v>
      </c>
      <c r="C873" t="s">
        <v>12</v>
      </c>
      <c r="D873" s="1" t="s">
        <v>13</v>
      </c>
      <c r="E873" s="2" t="s">
        <v>14</v>
      </c>
      <c r="F873" s="3">
        <v>45127</v>
      </c>
      <c r="G873">
        <v>162</v>
      </c>
      <c r="I873" s="2" t="s">
        <v>15</v>
      </c>
      <c r="J873" t="s">
        <v>16</v>
      </c>
      <c r="K873" t="s">
        <v>80</v>
      </c>
      <c r="L873" t="s">
        <v>87</v>
      </c>
      <c r="M873" s="3">
        <f t="shared" si="26"/>
        <v>45127</v>
      </c>
      <c r="N873">
        <f t="shared" si="27"/>
        <v>4.5873291479039997</v>
      </c>
    </row>
    <row r="874" spans="1:14" x14ac:dyDescent="0.3">
      <c r="A874">
        <v>-89.088805555555595</v>
      </c>
      <c r="B874">
        <v>38.960611111111099</v>
      </c>
      <c r="C874" t="s">
        <v>12</v>
      </c>
      <c r="D874" s="1" t="s">
        <v>13</v>
      </c>
      <c r="E874" s="2" t="s">
        <v>14</v>
      </c>
      <c r="F874" s="3">
        <v>45126</v>
      </c>
      <c r="G874">
        <v>229</v>
      </c>
      <c r="I874" s="2" t="s">
        <v>15</v>
      </c>
      <c r="J874" t="s">
        <v>16</v>
      </c>
      <c r="K874" t="s">
        <v>80</v>
      </c>
      <c r="L874" t="s">
        <v>87</v>
      </c>
      <c r="M874" s="3">
        <f t="shared" si="26"/>
        <v>45126</v>
      </c>
      <c r="N874">
        <f t="shared" si="27"/>
        <v>6.4845578695680004</v>
      </c>
    </row>
    <row r="875" spans="1:14" x14ac:dyDescent="0.3">
      <c r="A875">
        <v>-89.088805555555595</v>
      </c>
      <c r="B875">
        <v>38.960611111111099</v>
      </c>
      <c r="C875" t="s">
        <v>12</v>
      </c>
      <c r="D875" s="1" t="s">
        <v>13</v>
      </c>
      <c r="E875" s="2" t="s">
        <v>14</v>
      </c>
      <c r="F875" s="3">
        <v>45125</v>
      </c>
      <c r="G875">
        <v>307</v>
      </c>
      <c r="I875" s="2" t="s">
        <v>15</v>
      </c>
      <c r="J875" t="s">
        <v>16</v>
      </c>
      <c r="K875" t="s">
        <v>80</v>
      </c>
      <c r="L875" t="s">
        <v>87</v>
      </c>
      <c r="M875" s="3">
        <f t="shared" si="26"/>
        <v>45125</v>
      </c>
      <c r="N875">
        <f t="shared" si="27"/>
        <v>8.6932719037439998</v>
      </c>
    </row>
    <row r="876" spans="1:14" x14ac:dyDescent="0.3">
      <c r="A876">
        <v>-89.088805555555595</v>
      </c>
      <c r="B876">
        <v>38.960611111111099</v>
      </c>
      <c r="C876" t="s">
        <v>12</v>
      </c>
      <c r="D876" s="1" t="s">
        <v>13</v>
      </c>
      <c r="E876" s="2" t="s">
        <v>14</v>
      </c>
      <c r="F876" s="3">
        <v>45124</v>
      </c>
      <c r="G876">
        <v>424</v>
      </c>
      <c r="I876" s="2" t="s">
        <v>15</v>
      </c>
      <c r="J876" t="s">
        <v>16</v>
      </c>
      <c r="K876" t="s">
        <v>80</v>
      </c>
      <c r="L876" t="s">
        <v>87</v>
      </c>
      <c r="M876" s="3">
        <f t="shared" si="26"/>
        <v>45124</v>
      </c>
      <c r="N876">
        <f t="shared" si="27"/>
        <v>12.006342955008</v>
      </c>
    </row>
    <row r="877" spans="1:14" x14ac:dyDescent="0.3">
      <c r="A877">
        <v>-89.088805555555595</v>
      </c>
      <c r="B877">
        <v>38.960611111111099</v>
      </c>
      <c r="C877" t="s">
        <v>12</v>
      </c>
      <c r="D877" s="1" t="s">
        <v>13</v>
      </c>
      <c r="E877" s="2" t="s">
        <v>14</v>
      </c>
      <c r="F877" s="3">
        <v>45123</v>
      </c>
      <c r="G877">
        <v>576</v>
      </c>
      <c r="I877" s="2" t="s">
        <v>15</v>
      </c>
      <c r="J877" t="s">
        <v>16</v>
      </c>
      <c r="K877" t="s">
        <v>80</v>
      </c>
      <c r="L877" t="s">
        <v>87</v>
      </c>
      <c r="M877" s="3">
        <f t="shared" si="26"/>
        <v>45123</v>
      </c>
      <c r="N877">
        <f t="shared" si="27"/>
        <v>16.310503636991999</v>
      </c>
    </row>
    <row r="878" spans="1:14" x14ac:dyDescent="0.3">
      <c r="A878">
        <v>-89.088805555555595</v>
      </c>
      <c r="B878">
        <v>38.960611111111099</v>
      </c>
      <c r="C878" t="s">
        <v>12</v>
      </c>
      <c r="D878" s="1" t="s">
        <v>13</v>
      </c>
      <c r="E878" s="2" t="s">
        <v>14</v>
      </c>
      <c r="F878" s="3">
        <v>45122</v>
      </c>
      <c r="G878">
        <v>776</v>
      </c>
      <c r="I878" s="2" t="s">
        <v>15</v>
      </c>
      <c r="J878" t="s">
        <v>16</v>
      </c>
      <c r="K878" t="s">
        <v>80</v>
      </c>
      <c r="L878" t="s">
        <v>87</v>
      </c>
      <c r="M878" s="3">
        <f t="shared" si="26"/>
        <v>45122</v>
      </c>
      <c r="N878">
        <f t="shared" si="27"/>
        <v>21.973872955392</v>
      </c>
    </row>
    <row r="879" spans="1:14" x14ac:dyDescent="0.3">
      <c r="A879">
        <v>-89.088805555555595</v>
      </c>
      <c r="B879">
        <v>38.960611111111099</v>
      </c>
      <c r="C879" t="s">
        <v>12</v>
      </c>
      <c r="D879" s="1" t="s">
        <v>13</v>
      </c>
      <c r="E879" s="2" t="s">
        <v>14</v>
      </c>
      <c r="F879" s="3">
        <v>45121</v>
      </c>
      <c r="G879">
        <v>869</v>
      </c>
      <c r="I879" s="2" t="s">
        <v>15</v>
      </c>
      <c r="J879" t="s">
        <v>16</v>
      </c>
      <c r="K879" t="s">
        <v>80</v>
      </c>
      <c r="L879" t="s">
        <v>87</v>
      </c>
      <c r="M879" s="3">
        <f t="shared" si="26"/>
        <v>45121</v>
      </c>
      <c r="N879">
        <f t="shared" si="27"/>
        <v>24.607339688448</v>
      </c>
    </row>
    <row r="880" spans="1:14" x14ac:dyDescent="0.3">
      <c r="A880">
        <v>-89.088805555555595</v>
      </c>
      <c r="B880">
        <v>38.960611111111099</v>
      </c>
      <c r="C880" t="s">
        <v>12</v>
      </c>
      <c r="D880" s="1" t="s">
        <v>13</v>
      </c>
      <c r="E880" s="2" t="s">
        <v>14</v>
      </c>
      <c r="F880" s="3">
        <v>45120</v>
      </c>
      <c r="G880">
        <v>863</v>
      </c>
      <c r="I880" s="2" t="s">
        <v>15</v>
      </c>
      <c r="J880" t="s">
        <v>16</v>
      </c>
      <c r="K880" t="s">
        <v>80</v>
      </c>
      <c r="L880" t="s">
        <v>87</v>
      </c>
      <c r="M880" s="3">
        <f t="shared" si="26"/>
        <v>45120</v>
      </c>
      <c r="N880">
        <f t="shared" si="27"/>
        <v>24.437438608896002</v>
      </c>
    </row>
    <row r="881" spans="1:14" x14ac:dyDescent="0.3">
      <c r="A881">
        <v>-89.088805555555595</v>
      </c>
      <c r="B881">
        <v>38.960611111111099</v>
      </c>
      <c r="C881" t="s">
        <v>12</v>
      </c>
      <c r="D881" s="1" t="s">
        <v>13</v>
      </c>
      <c r="E881" s="2" t="s">
        <v>14</v>
      </c>
      <c r="F881" s="3">
        <v>45119</v>
      </c>
      <c r="G881">
        <v>789</v>
      </c>
      <c r="I881" s="2" t="s">
        <v>15</v>
      </c>
      <c r="J881" t="s">
        <v>16</v>
      </c>
      <c r="K881" t="s">
        <v>80</v>
      </c>
      <c r="L881" t="s">
        <v>87</v>
      </c>
      <c r="M881" s="3">
        <f t="shared" si="26"/>
        <v>45119</v>
      </c>
      <c r="N881">
        <f t="shared" si="27"/>
        <v>22.341991961088002</v>
      </c>
    </row>
    <row r="882" spans="1:14" x14ac:dyDescent="0.3">
      <c r="A882">
        <v>-89.088805555555595</v>
      </c>
      <c r="B882">
        <v>38.960611111111099</v>
      </c>
      <c r="C882" t="s">
        <v>12</v>
      </c>
      <c r="D882" s="1" t="s">
        <v>13</v>
      </c>
      <c r="E882" s="2" t="s">
        <v>14</v>
      </c>
      <c r="F882" s="3">
        <v>45118</v>
      </c>
      <c r="G882">
        <v>568</v>
      </c>
      <c r="I882" s="2" t="s">
        <v>15</v>
      </c>
      <c r="J882" t="s">
        <v>16</v>
      </c>
      <c r="K882" t="s">
        <v>80</v>
      </c>
      <c r="L882" t="s">
        <v>87</v>
      </c>
      <c r="M882" s="3">
        <f t="shared" si="26"/>
        <v>45118</v>
      </c>
      <c r="N882">
        <f t="shared" si="27"/>
        <v>16.083968864256001</v>
      </c>
    </row>
    <row r="883" spans="1:14" x14ac:dyDescent="0.3">
      <c r="A883">
        <v>-89.088805555555595</v>
      </c>
      <c r="B883">
        <v>38.960611111111099</v>
      </c>
      <c r="C883" t="s">
        <v>12</v>
      </c>
      <c r="D883" s="1" t="s">
        <v>13</v>
      </c>
      <c r="E883" s="2" t="s">
        <v>14</v>
      </c>
      <c r="F883" s="3">
        <v>45117</v>
      </c>
      <c r="G883">
        <v>404</v>
      </c>
      <c r="I883" s="2" t="s">
        <v>15</v>
      </c>
      <c r="J883" t="s">
        <v>16</v>
      </c>
      <c r="K883" t="s">
        <v>80</v>
      </c>
      <c r="L883" t="s">
        <v>87</v>
      </c>
      <c r="M883" s="3">
        <f t="shared" si="26"/>
        <v>45117</v>
      </c>
      <c r="N883">
        <f t="shared" si="27"/>
        <v>11.440006023168001</v>
      </c>
    </row>
    <row r="884" spans="1:14" x14ac:dyDescent="0.3">
      <c r="A884">
        <v>-89.088805555555595</v>
      </c>
      <c r="B884">
        <v>38.960611111111099</v>
      </c>
      <c r="C884" t="s">
        <v>12</v>
      </c>
      <c r="D884" s="1" t="s">
        <v>13</v>
      </c>
      <c r="E884" s="2" t="s">
        <v>14</v>
      </c>
      <c r="F884" s="3">
        <v>45116</v>
      </c>
      <c r="G884">
        <v>296</v>
      </c>
      <c r="I884" s="2" t="s">
        <v>15</v>
      </c>
      <c r="J884" t="s">
        <v>16</v>
      </c>
      <c r="K884" t="s">
        <v>80</v>
      </c>
      <c r="L884" t="s">
        <v>87</v>
      </c>
      <c r="M884" s="3">
        <f t="shared" si="26"/>
        <v>45116</v>
      </c>
      <c r="N884">
        <f t="shared" si="27"/>
        <v>8.3817865912320002</v>
      </c>
    </row>
    <row r="885" spans="1:14" x14ac:dyDescent="0.3">
      <c r="A885">
        <v>-89.088805555555595</v>
      </c>
      <c r="B885">
        <v>38.960611111111099</v>
      </c>
      <c r="C885" t="s">
        <v>12</v>
      </c>
      <c r="D885" s="1" t="s">
        <v>13</v>
      </c>
      <c r="E885" s="2" t="s">
        <v>14</v>
      </c>
      <c r="F885" s="3">
        <v>45115</v>
      </c>
      <c r="G885">
        <v>302</v>
      </c>
      <c r="I885" s="2" t="s">
        <v>15</v>
      </c>
      <c r="J885" t="s">
        <v>16</v>
      </c>
      <c r="K885" t="s">
        <v>80</v>
      </c>
      <c r="L885" t="s">
        <v>87</v>
      </c>
      <c r="M885" s="3">
        <f t="shared" si="26"/>
        <v>45115</v>
      </c>
      <c r="N885">
        <f t="shared" si="27"/>
        <v>8.5516876707840002</v>
      </c>
    </row>
    <row r="886" spans="1:14" x14ac:dyDescent="0.3">
      <c r="A886">
        <v>-89.088805555555595</v>
      </c>
      <c r="B886">
        <v>38.960611111111099</v>
      </c>
      <c r="C886" t="s">
        <v>12</v>
      </c>
      <c r="D886" s="1" t="s">
        <v>13</v>
      </c>
      <c r="E886" s="2" t="s">
        <v>14</v>
      </c>
      <c r="F886" s="3">
        <v>45114</v>
      </c>
      <c r="G886">
        <v>412</v>
      </c>
      <c r="I886" s="2" t="s">
        <v>15</v>
      </c>
      <c r="J886" t="s">
        <v>16</v>
      </c>
      <c r="K886" t="s">
        <v>80</v>
      </c>
      <c r="L886" t="s">
        <v>87</v>
      </c>
      <c r="M886" s="3">
        <f t="shared" si="26"/>
        <v>45114</v>
      </c>
      <c r="N886">
        <f t="shared" si="27"/>
        <v>11.666540795904</v>
      </c>
    </row>
    <row r="887" spans="1:14" x14ac:dyDescent="0.3">
      <c r="A887">
        <v>-89.088805555555595</v>
      </c>
      <c r="B887">
        <v>38.960611111111099</v>
      </c>
      <c r="C887" t="s">
        <v>12</v>
      </c>
      <c r="D887" s="1" t="s">
        <v>13</v>
      </c>
      <c r="E887" s="2" t="s">
        <v>14</v>
      </c>
      <c r="F887" s="3">
        <v>45113</v>
      </c>
      <c r="G887">
        <v>210</v>
      </c>
      <c r="I887" s="2" t="s">
        <v>15</v>
      </c>
      <c r="J887" t="s">
        <v>16</v>
      </c>
      <c r="K887" t="s">
        <v>80</v>
      </c>
      <c r="L887" t="s">
        <v>87</v>
      </c>
      <c r="M887" s="3">
        <f t="shared" si="26"/>
        <v>45113</v>
      </c>
      <c r="N887">
        <f t="shared" si="27"/>
        <v>5.9465377843200002</v>
      </c>
    </row>
    <row r="888" spans="1:14" x14ac:dyDescent="0.3">
      <c r="A888">
        <v>-89.088805555555595</v>
      </c>
      <c r="B888">
        <v>38.960611111111099</v>
      </c>
      <c r="C888" t="s">
        <v>12</v>
      </c>
      <c r="D888" s="1" t="s">
        <v>13</v>
      </c>
      <c r="E888" s="2" t="s">
        <v>14</v>
      </c>
      <c r="F888" s="3">
        <v>45112</v>
      </c>
      <c r="G888">
        <v>309</v>
      </c>
      <c r="I888" s="2" t="s">
        <v>15</v>
      </c>
      <c r="J888" t="s">
        <v>16</v>
      </c>
      <c r="K888" t="s">
        <v>80</v>
      </c>
      <c r="L888" t="s">
        <v>87</v>
      </c>
      <c r="M888" s="3">
        <f t="shared" si="26"/>
        <v>45112</v>
      </c>
      <c r="N888">
        <f t="shared" si="27"/>
        <v>8.7499055969280004</v>
      </c>
    </row>
    <row r="889" spans="1:14" x14ac:dyDescent="0.3">
      <c r="A889">
        <v>-89.088805555555595</v>
      </c>
      <c r="B889">
        <v>38.960611111111099</v>
      </c>
      <c r="C889" t="s">
        <v>12</v>
      </c>
      <c r="D889" s="1" t="s">
        <v>13</v>
      </c>
      <c r="E889" s="2" t="s">
        <v>14</v>
      </c>
      <c r="F889" s="3">
        <v>45111</v>
      </c>
      <c r="G889">
        <v>611</v>
      </c>
      <c r="I889" s="2" t="s">
        <v>15</v>
      </c>
      <c r="J889" t="s">
        <v>16</v>
      </c>
      <c r="K889" t="s">
        <v>80</v>
      </c>
      <c r="L889" t="s">
        <v>87</v>
      </c>
      <c r="M889" s="3">
        <f t="shared" si="26"/>
        <v>45111</v>
      </c>
      <c r="N889">
        <f t="shared" si="27"/>
        <v>17.301593267712001</v>
      </c>
    </row>
    <row r="890" spans="1:14" x14ac:dyDescent="0.3">
      <c r="A890">
        <v>-89.088805555555595</v>
      </c>
      <c r="B890">
        <v>38.960611111111099</v>
      </c>
      <c r="C890" t="s">
        <v>12</v>
      </c>
      <c r="D890" s="1" t="s">
        <v>13</v>
      </c>
      <c r="E890" s="2" t="s">
        <v>14</v>
      </c>
      <c r="F890" s="3">
        <v>45110</v>
      </c>
      <c r="G890">
        <v>1370</v>
      </c>
      <c r="I890" s="2" t="s">
        <v>15</v>
      </c>
      <c r="J890" t="s">
        <v>16</v>
      </c>
      <c r="K890" t="s">
        <v>80</v>
      </c>
      <c r="L890" t="s">
        <v>87</v>
      </c>
      <c r="M890" s="3">
        <f t="shared" si="26"/>
        <v>45110</v>
      </c>
      <c r="N890">
        <f t="shared" si="27"/>
        <v>38.794079831040001</v>
      </c>
    </row>
    <row r="891" spans="1:14" x14ac:dyDescent="0.3">
      <c r="A891">
        <v>-89.088805555555595</v>
      </c>
      <c r="B891">
        <v>38.960611111111099</v>
      </c>
      <c r="C891" t="s">
        <v>12</v>
      </c>
      <c r="D891" s="1" t="s">
        <v>13</v>
      </c>
      <c r="E891" s="2" t="s">
        <v>14</v>
      </c>
      <c r="F891" s="3">
        <v>45109</v>
      </c>
      <c r="G891">
        <v>1270</v>
      </c>
      <c r="I891" s="2" t="s">
        <v>15</v>
      </c>
      <c r="J891" t="s">
        <v>16</v>
      </c>
      <c r="K891" t="s">
        <v>80</v>
      </c>
      <c r="L891" t="s">
        <v>87</v>
      </c>
      <c r="M891" s="3">
        <f t="shared" si="26"/>
        <v>45109</v>
      </c>
      <c r="N891">
        <f t="shared" si="27"/>
        <v>35.962395171840001</v>
      </c>
    </row>
    <row r="892" spans="1:14" x14ac:dyDescent="0.3">
      <c r="A892">
        <v>-89.088805555555595</v>
      </c>
      <c r="B892">
        <v>38.960611111111099</v>
      </c>
      <c r="C892" t="s">
        <v>12</v>
      </c>
      <c r="D892" s="1" t="s">
        <v>13</v>
      </c>
      <c r="E892" s="2" t="s">
        <v>14</v>
      </c>
      <c r="F892" s="3">
        <v>45108</v>
      </c>
      <c r="G892">
        <v>208</v>
      </c>
      <c r="I892" s="2" t="s">
        <v>15</v>
      </c>
      <c r="J892" t="s">
        <v>16</v>
      </c>
      <c r="K892" t="s">
        <v>80</v>
      </c>
      <c r="L892" t="s">
        <v>87</v>
      </c>
      <c r="M892" s="3">
        <f t="shared" si="26"/>
        <v>45108</v>
      </c>
      <c r="N892">
        <f t="shared" si="27"/>
        <v>5.8899040911360006</v>
      </c>
    </row>
    <row r="893" spans="1:14" x14ac:dyDescent="0.3">
      <c r="A893">
        <v>-89.088805555555595</v>
      </c>
      <c r="B893">
        <v>38.960611111111099</v>
      </c>
      <c r="C893" t="s">
        <v>12</v>
      </c>
      <c r="D893" s="1" t="s">
        <v>13</v>
      </c>
      <c r="E893" s="2" t="s">
        <v>14</v>
      </c>
      <c r="F893" s="3">
        <v>45107</v>
      </c>
      <c r="G893">
        <v>153</v>
      </c>
      <c r="I893" s="2" t="s">
        <v>15</v>
      </c>
      <c r="J893" t="s">
        <v>16</v>
      </c>
      <c r="K893" t="s">
        <v>80</v>
      </c>
      <c r="L893" t="s">
        <v>87</v>
      </c>
      <c r="M893" s="3">
        <f t="shared" si="26"/>
        <v>45107</v>
      </c>
      <c r="N893">
        <f t="shared" si="27"/>
        <v>4.3324775285759998</v>
      </c>
    </row>
    <row r="894" spans="1:14" x14ac:dyDescent="0.3">
      <c r="A894">
        <v>-89.088805555555595</v>
      </c>
      <c r="B894">
        <v>38.960611111111099</v>
      </c>
      <c r="C894" t="s">
        <v>12</v>
      </c>
      <c r="D894" s="1" t="s">
        <v>13</v>
      </c>
      <c r="E894" s="2" t="s">
        <v>14</v>
      </c>
      <c r="F894" s="3">
        <v>45106</v>
      </c>
      <c r="G894">
        <v>128</v>
      </c>
      <c r="I894" s="2" t="s">
        <v>15</v>
      </c>
      <c r="J894" t="s">
        <v>16</v>
      </c>
      <c r="K894" t="s">
        <v>80</v>
      </c>
      <c r="L894" t="s">
        <v>87</v>
      </c>
      <c r="M894" s="3">
        <f t="shared" si="26"/>
        <v>45106</v>
      </c>
      <c r="N894">
        <f t="shared" si="27"/>
        <v>3.6245563637760001</v>
      </c>
    </row>
    <row r="895" spans="1:14" x14ac:dyDescent="0.3">
      <c r="A895">
        <v>-89.088805555555595</v>
      </c>
      <c r="B895">
        <v>38.960611111111099</v>
      </c>
      <c r="C895" t="s">
        <v>12</v>
      </c>
      <c r="D895" s="1" t="s">
        <v>13</v>
      </c>
      <c r="E895" s="2" t="s">
        <v>14</v>
      </c>
      <c r="F895" s="3">
        <v>45105</v>
      </c>
      <c r="G895">
        <v>120</v>
      </c>
      <c r="I895" s="2" t="s">
        <v>15</v>
      </c>
      <c r="J895" t="s">
        <v>16</v>
      </c>
      <c r="K895" t="s">
        <v>80</v>
      </c>
      <c r="L895" t="s">
        <v>87</v>
      </c>
      <c r="M895" s="3">
        <f t="shared" si="26"/>
        <v>45105</v>
      </c>
      <c r="N895">
        <f t="shared" si="27"/>
        <v>3.39802159104</v>
      </c>
    </row>
    <row r="896" spans="1:14" x14ac:dyDescent="0.3">
      <c r="A896">
        <v>-89.088805555555595</v>
      </c>
      <c r="B896">
        <v>38.960611111111099</v>
      </c>
      <c r="C896" t="s">
        <v>12</v>
      </c>
      <c r="D896" s="1" t="s">
        <v>13</v>
      </c>
      <c r="E896" s="2" t="s">
        <v>14</v>
      </c>
      <c r="F896" s="3">
        <v>45104</v>
      </c>
      <c r="G896">
        <v>133</v>
      </c>
      <c r="I896" s="2" t="s">
        <v>15</v>
      </c>
      <c r="J896" t="s">
        <v>16</v>
      </c>
      <c r="K896" t="s">
        <v>80</v>
      </c>
      <c r="L896" t="s">
        <v>87</v>
      </c>
      <c r="M896" s="3">
        <f t="shared" si="26"/>
        <v>45104</v>
      </c>
      <c r="N896">
        <f t="shared" si="27"/>
        <v>3.7661405967360002</v>
      </c>
    </row>
    <row r="897" spans="1:14" x14ac:dyDescent="0.3">
      <c r="A897">
        <v>-89.088805555555595</v>
      </c>
      <c r="B897">
        <v>38.960611111111099</v>
      </c>
      <c r="C897" t="s">
        <v>12</v>
      </c>
      <c r="D897" s="1" t="s">
        <v>13</v>
      </c>
      <c r="E897" s="2" t="s">
        <v>14</v>
      </c>
      <c r="F897" s="3">
        <v>45103</v>
      </c>
      <c r="G897">
        <v>141</v>
      </c>
      <c r="I897" s="2" t="s">
        <v>15</v>
      </c>
      <c r="J897" t="s">
        <v>16</v>
      </c>
      <c r="K897" t="s">
        <v>80</v>
      </c>
      <c r="L897" t="s">
        <v>87</v>
      </c>
      <c r="M897" s="3">
        <f t="shared" si="26"/>
        <v>45103</v>
      </c>
      <c r="N897">
        <f t="shared" si="27"/>
        <v>3.9926753694720003</v>
      </c>
    </row>
    <row r="898" spans="1:14" x14ac:dyDescent="0.3">
      <c r="A898">
        <v>-89.088805555555595</v>
      </c>
      <c r="B898">
        <v>38.960611111111099</v>
      </c>
      <c r="C898" t="s">
        <v>12</v>
      </c>
      <c r="D898" s="1" t="s">
        <v>13</v>
      </c>
      <c r="E898" s="2" t="s">
        <v>14</v>
      </c>
      <c r="F898" s="3">
        <v>45102</v>
      </c>
      <c r="G898">
        <v>147</v>
      </c>
      <c r="I898" s="2" t="s">
        <v>15</v>
      </c>
      <c r="J898" t="s">
        <v>16</v>
      </c>
      <c r="K898" t="s">
        <v>80</v>
      </c>
      <c r="L898" t="s">
        <v>87</v>
      </c>
      <c r="M898" s="3">
        <f t="shared" si="26"/>
        <v>45102</v>
      </c>
      <c r="N898">
        <f t="shared" si="27"/>
        <v>4.1625764490239998</v>
      </c>
    </row>
    <row r="899" spans="1:14" x14ac:dyDescent="0.3">
      <c r="A899">
        <v>-89.088805555555595</v>
      </c>
      <c r="B899">
        <v>38.960611111111099</v>
      </c>
      <c r="C899" t="s">
        <v>12</v>
      </c>
      <c r="D899" s="1" t="s">
        <v>13</v>
      </c>
      <c r="E899" s="2" t="s">
        <v>14</v>
      </c>
      <c r="F899" s="3">
        <v>45101</v>
      </c>
      <c r="G899">
        <v>154</v>
      </c>
      <c r="I899" s="2" t="s">
        <v>15</v>
      </c>
      <c r="J899" t="s">
        <v>16</v>
      </c>
      <c r="K899" t="s">
        <v>80</v>
      </c>
      <c r="L899" t="s">
        <v>87</v>
      </c>
      <c r="M899" s="3">
        <f t="shared" ref="M899:M962" si="28">F899</f>
        <v>45101</v>
      </c>
      <c r="N899">
        <f t="shared" ref="N899:N962" si="29">G899*0.028316846592</f>
        <v>4.3607943751680001</v>
      </c>
    </row>
    <row r="900" spans="1:14" x14ac:dyDescent="0.3">
      <c r="A900">
        <v>-89.088805555555595</v>
      </c>
      <c r="B900">
        <v>38.960611111111099</v>
      </c>
      <c r="C900" t="s">
        <v>12</v>
      </c>
      <c r="D900" s="1" t="s">
        <v>13</v>
      </c>
      <c r="E900" s="2" t="s">
        <v>14</v>
      </c>
      <c r="F900" s="3">
        <v>45100</v>
      </c>
      <c r="G900">
        <v>164</v>
      </c>
      <c r="I900" s="2" t="s">
        <v>15</v>
      </c>
      <c r="J900" t="s">
        <v>16</v>
      </c>
      <c r="K900" t="s">
        <v>80</v>
      </c>
      <c r="L900" t="s">
        <v>87</v>
      </c>
      <c r="M900" s="3">
        <f t="shared" si="28"/>
        <v>45100</v>
      </c>
      <c r="N900">
        <f t="shared" si="29"/>
        <v>4.6439628410880003</v>
      </c>
    </row>
    <row r="901" spans="1:14" x14ac:dyDescent="0.3">
      <c r="A901">
        <v>-89.088805555555595</v>
      </c>
      <c r="B901">
        <v>38.960611111111099</v>
      </c>
      <c r="C901" t="s">
        <v>12</v>
      </c>
      <c r="D901" s="1" t="s">
        <v>13</v>
      </c>
      <c r="E901" s="2" t="s">
        <v>14</v>
      </c>
      <c r="F901" s="3">
        <v>45099</v>
      </c>
      <c r="G901">
        <v>181</v>
      </c>
      <c r="I901" s="2" t="s">
        <v>15</v>
      </c>
      <c r="J901" t="s">
        <v>16</v>
      </c>
      <c r="K901" t="s">
        <v>80</v>
      </c>
      <c r="L901" t="s">
        <v>87</v>
      </c>
      <c r="M901" s="3">
        <f t="shared" si="28"/>
        <v>45099</v>
      </c>
      <c r="N901">
        <f t="shared" si="29"/>
        <v>5.1253492331519999</v>
      </c>
    </row>
    <row r="902" spans="1:14" x14ac:dyDescent="0.3">
      <c r="A902">
        <v>-89.088805555555595</v>
      </c>
      <c r="B902">
        <v>38.960611111111099</v>
      </c>
      <c r="C902" t="s">
        <v>12</v>
      </c>
      <c r="D902" s="1" t="s">
        <v>13</v>
      </c>
      <c r="E902" s="2" t="s">
        <v>14</v>
      </c>
      <c r="F902" s="3">
        <v>45098</v>
      </c>
      <c r="G902">
        <v>224</v>
      </c>
      <c r="I902" s="2" t="s">
        <v>15</v>
      </c>
      <c r="J902" t="s">
        <v>16</v>
      </c>
      <c r="K902" t="s">
        <v>80</v>
      </c>
      <c r="L902" t="s">
        <v>87</v>
      </c>
      <c r="M902" s="3">
        <f t="shared" si="28"/>
        <v>45098</v>
      </c>
      <c r="N902">
        <f t="shared" si="29"/>
        <v>6.3429736366079998</v>
      </c>
    </row>
    <row r="903" spans="1:14" x14ac:dyDescent="0.3">
      <c r="A903">
        <v>-89.088805555555595</v>
      </c>
      <c r="B903">
        <v>38.960611111111099</v>
      </c>
      <c r="C903" t="s">
        <v>12</v>
      </c>
      <c r="D903" s="1" t="s">
        <v>13</v>
      </c>
      <c r="E903" s="2" t="s">
        <v>14</v>
      </c>
      <c r="F903" s="3">
        <v>45097</v>
      </c>
      <c r="G903">
        <v>310</v>
      </c>
      <c r="I903" s="2" t="s">
        <v>15</v>
      </c>
      <c r="J903" t="s">
        <v>16</v>
      </c>
      <c r="K903" t="s">
        <v>80</v>
      </c>
      <c r="L903" t="s">
        <v>87</v>
      </c>
      <c r="M903" s="3">
        <f t="shared" si="28"/>
        <v>45097</v>
      </c>
      <c r="N903">
        <f t="shared" si="29"/>
        <v>8.7782224435200007</v>
      </c>
    </row>
    <row r="904" spans="1:14" x14ac:dyDescent="0.3">
      <c r="A904">
        <v>-89.088805555555595</v>
      </c>
      <c r="B904">
        <v>38.960611111111099</v>
      </c>
      <c r="C904" t="s">
        <v>12</v>
      </c>
      <c r="D904" s="1" t="s">
        <v>13</v>
      </c>
      <c r="E904" s="2" t="s">
        <v>14</v>
      </c>
      <c r="F904" s="3">
        <v>45096</v>
      </c>
      <c r="G904">
        <v>361</v>
      </c>
      <c r="I904" s="2" t="s">
        <v>15</v>
      </c>
      <c r="J904" t="s">
        <v>16</v>
      </c>
      <c r="K904" t="s">
        <v>80</v>
      </c>
      <c r="L904" t="s">
        <v>87</v>
      </c>
      <c r="M904" s="3">
        <f t="shared" si="28"/>
        <v>45096</v>
      </c>
      <c r="N904">
        <f t="shared" si="29"/>
        <v>10.222381619711999</v>
      </c>
    </row>
    <row r="905" spans="1:14" x14ac:dyDescent="0.3">
      <c r="A905">
        <v>-89.088805555555595</v>
      </c>
      <c r="B905">
        <v>38.960611111111099</v>
      </c>
      <c r="C905" t="s">
        <v>12</v>
      </c>
      <c r="D905" s="1" t="s">
        <v>13</v>
      </c>
      <c r="E905" s="2" t="s">
        <v>14</v>
      </c>
      <c r="F905" s="3">
        <v>45095</v>
      </c>
      <c r="G905">
        <v>383</v>
      </c>
      <c r="I905" s="2" t="s">
        <v>15</v>
      </c>
      <c r="J905" t="s">
        <v>16</v>
      </c>
      <c r="K905" t="s">
        <v>80</v>
      </c>
      <c r="L905" t="s">
        <v>87</v>
      </c>
      <c r="M905" s="3">
        <f t="shared" si="28"/>
        <v>45095</v>
      </c>
      <c r="N905">
        <f t="shared" si="29"/>
        <v>10.845352244736</v>
      </c>
    </row>
    <row r="906" spans="1:14" x14ac:dyDescent="0.3">
      <c r="A906">
        <v>-89.088805555555595</v>
      </c>
      <c r="B906">
        <v>38.960611111111099</v>
      </c>
      <c r="C906" t="s">
        <v>12</v>
      </c>
      <c r="D906" s="1" t="s">
        <v>13</v>
      </c>
      <c r="E906" s="2" t="s">
        <v>14</v>
      </c>
      <c r="F906" s="3">
        <v>45094</v>
      </c>
      <c r="G906">
        <v>462</v>
      </c>
      <c r="I906" s="2" t="s">
        <v>15</v>
      </c>
      <c r="J906" t="s">
        <v>16</v>
      </c>
      <c r="K906" t="s">
        <v>80</v>
      </c>
      <c r="L906" t="s">
        <v>87</v>
      </c>
      <c r="M906" s="3">
        <f t="shared" si="28"/>
        <v>45094</v>
      </c>
      <c r="N906">
        <f t="shared" si="29"/>
        <v>13.082383125504</v>
      </c>
    </row>
    <row r="907" spans="1:14" x14ac:dyDescent="0.3">
      <c r="A907">
        <v>-89.088805555555595</v>
      </c>
      <c r="B907">
        <v>38.960611111111099</v>
      </c>
      <c r="C907" t="s">
        <v>12</v>
      </c>
      <c r="D907" s="1" t="s">
        <v>13</v>
      </c>
      <c r="E907" s="2" t="s">
        <v>14</v>
      </c>
      <c r="F907" s="3">
        <v>45093</v>
      </c>
      <c r="G907">
        <v>522</v>
      </c>
      <c r="I907" s="2" t="s">
        <v>15</v>
      </c>
      <c r="J907" t="s">
        <v>16</v>
      </c>
      <c r="K907" t="s">
        <v>80</v>
      </c>
      <c r="L907" t="s">
        <v>87</v>
      </c>
      <c r="M907" s="3">
        <f t="shared" si="28"/>
        <v>45093</v>
      </c>
      <c r="N907">
        <f t="shared" si="29"/>
        <v>14.781393921024</v>
      </c>
    </row>
    <row r="908" spans="1:14" x14ac:dyDescent="0.3">
      <c r="A908">
        <v>-89.088805555555595</v>
      </c>
      <c r="B908">
        <v>38.960611111111099</v>
      </c>
      <c r="C908" t="s">
        <v>12</v>
      </c>
      <c r="D908" s="1" t="s">
        <v>13</v>
      </c>
      <c r="E908" s="2" t="s">
        <v>14</v>
      </c>
      <c r="F908" s="3">
        <v>45092</v>
      </c>
      <c r="G908">
        <v>559</v>
      </c>
      <c r="I908" s="2" t="s">
        <v>15</v>
      </c>
      <c r="J908" t="s">
        <v>16</v>
      </c>
      <c r="K908" t="s">
        <v>80</v>
      </c>
      <c r="L908" t="s">
        <v>87</v>
      </c>
      <c r="M908" s="3">
        <f t="shared" si="28"/>
        <v>45092</v>
      </c>
      <c r="N908">
        <f t="shared" si="29"/>
        <v>15.829117244928</v>
      </c>
    </row>
    <row r="909" spans="1:14" x14ac:dyDescent="0.3">
      <c r="A909">
        <v>-89.088805555555595</v>
      </c>
      <c r="B909">
        <v>38.960611111111099</v>
      </c>
      <c r="C909" t="s">
        <v>12</v>
      </c>
      <c r="D909" s="1" t="s">
        <v>13</v>
      </c>
      <c r="E909" s="2" t="s">
        <v>14</v>
      </c>
      <c r="F909" s="3">
        <v>45091</v>
      </c>
      <c r="G909">
        <v>575</v>
      </c>
      <c r="I909" s="2" t="s">
        <v>15</v>
      </c>
      <c r="J909" t="s">
        <v>16</v>
      </c>
      <c r="K909" t="s">
        <v>80</v>
      </c>
      <c r="L909" t="s">
        <v>87</v>
      </c>
      <c r="M909" s="3">
        <f t="shared" si="28"/>
        <v>45091</v>
      </c>
      <c r="N909">
        <f t="shared" si="29"/>
        <v>16.282186790400001</v>
      </c>
    </row>
    <row r="910" spans="1:14" x14ac:dyDescent="0.3">
      <c r="A910">
        <v>-89.088805555555595</v>
      </c>
      <c r="B910">
        <v>38.960611111111099</v>
      </c>
      <c r="C910" t="s">
        <v>12</v>
      </c>
      <c r="D910" s="1" t="s">
        <v>13</v>
      </c>
      <c r="E910" s="2" t="s">
        <v>14</v>
      </c>
      <c r="F910" s="3">
        <v>45090</v>
      </c>
      <c r="G910">
        <v>512</v>
      </c>
      <c r="I910" s="2" t="s">
        <v>15</v>
      </c>
      <c r="J910" t="s">
        <v>16</v>
      </c>
      <c r="K910" t="s">
        <v>80</v>
      </c>
      <c r="L910" t="s">
        <v>83</v>
      </c>
      <c r="M910" s="3">
        <f t="shared" si="28"/>
        <v>45090</v>
      </c>
      <c r="N910">
        <f t="shared" si="29"/>
        <v>14.498225455104</v>
      </c>
    </row>
    <row r="911" spans="1:14" x14ac:dyDescent="0.3">
      <c r="A911">
        <v>-89.088805555555595</v>
      </c>
      <c r="B911">
        <v>38.960611111111099</v>
      </c>
      <c r="C911" t="s">
        <v>12</v>
      </c>
      <c r="D911" s="1" t="s">
        <v>13</v>
      </c>
      <c r="E911" s="2" t="s">
        <v>14</v>
      </c>
      <c r="F911" s="3">
        <v>45089</v>
      </c>
      <c r="G911">
        <v>443</v>
      </c>
      <c r="H911" t="s">
        <v>84</v>
      </c>
      <c r="I911" s="2" t="s">
        <v>15</v>
      </c>
      <c r="J911" t="s">
        <v>16</v>
      </c>
      <c r="K911" t="s">
        <v>80</v>
      </c>
      <c r="L911" t="s">
        <v>87</v>
      </c>
      <c r="M911" s="3">
        <f t="shared" si="28"/>
        <v>45089</v>
      </c>
      <c r="N911">
        <f t="shared" si="29"/>
        <v>12.544363040256</v>
      </c>
    </row>
    <row r="912" spans="1:14" x14ac:dyDescent="0.3">
      <c r="A912">
        <v>-89.088805555555595</v>
      </c>
      <c r="B912">
        <v>38.960611111111099</v>
      </c>
      <c r="C912" t="s">
        <v>12</v>
      </c>
      <c r="D912" s="1" t="s">
        <v>13</v>
      </c>
      <c r="E912" s="2" t="s">
        <v>14</v>
      </c>
      <c r="F912" s="3">
        <v>45088</v>
      </c>
      <c r="G912">
        <v>358</v>
      </c>
      <c r="H912" t="s">
        <v>84</v>
      </c>
      <c r="I912" s="2" t="s">
        <v>15</v>
      </c>
      <c r="J912" t="s">
        <v>16</v>
      </c>
      <c r="K912" t="s">
        <v>80</v>
      </c>
      <c r="L912" t="s">
        <v>87</v>
      </c>
      <c r="M912" s="3">
        <f t="shared" si="28"/>
        <v>45088</v>
      </c>
      <c r="N912">
        <f t="shared" si="29"/>
        <v>10.137431079936</v>
      </c>
    </row>
    <row r="913" spans="1:14" x14ac:dyDescent="0.3">
      <c r="A913">
        <v>-89.088805555555595</v>
      </c>
      <c r="B913">
        <v>38.960611111111099</v>
      </c>
      <c r="C913" t="s">
        <v>12</v>
      </c>
      <c r="D913" s="1" t="s">
        <v>13</v>
      </c>
      <c r="E913" s="2" t="s">
        <v>14</v>
      </c>
      <c r="F913" s="3">
        <v>45087</v>
      </c>
      <c r="G913">
        <v>313</v>
      </c>
      <c r="H913" t="s">
        <v>84</v>
      </c>
      <c r="I913" s="2" t="s">
        <v>15</v>
      </c>
      <c r="J913" t="s">
        <v>16</v>
      </c>
      <c r="K913" t="s">
        <v>80</v>
      </c>
      <c r="L913" t="s">
        <v>87</v>
      </c>
      <c r="M913" s="3">
        <f t="shared" si="28"/>
        <v>45087</v>
      </c>
      <c r="N913">
        <f t="shared" si="29"/>
        <v>8.8631729832959998</v>
      </c>
    </row>
    <row r="914" spans="1:14" x14ac:dyDescent="0.3">
      <c r="A914">
        <v>-89.088805555555595</v>
      </c>
      <c r="B914">
        <v>38.960611111111099</v>
      </c>
      <c r="C914" t="s">
        <v>12</v>
      </c>
      <c r="D914" s="1" t="s">
        <v>13</v>
      </c>
      <c r="E914" s="2" t="s">
        <v>14</v>
      </c>
      <c r="F914" s="3">
        <v>45086</v>
      </c>
      <c r="G914">
        <v>273</v>
      </c>
      <c r="I914" s="2" t="s">
        <v>15</v>
      </c>
      <c r="J914" t="s">
        <v>16</v>
      </c>
      <c r="K914" t="s">
        <v>80</v>
      </c>
      <c r="L914" t="s">
        <v>87</v>
      </c>
      <c r="M914" s="3">
        <f t="shared" si="28"/>
        <v>45086</v>
      </c>
      <c r="N914">
        <f t="shared" si="29"/>
        <v>7.7304991196159998</v>
      </c>
    </row>
    <row r="915" spans="1:14" x14ac:dyDescent="0.3">
      <c r="A915">
        <v>-89.088805555555595</v>
      </c>
      <c r="B915">
        <v>38.960611111111099</v>
      </c>
      <c r="C915" t="s">
        <v>12</v>
      </c>
      <c r="D915" s="1" t="s">
        <v>13</v>
      </c>
      <c r="E915" s="2" t="s">
        <v>14</v>
      </c>
      <c r="F915" s="3">
        <v>45085</v>
      </c>
      <c r="G915">
        <v>152</v>
      </c>
      <c r="I915" s="2" t="s">
        <v>15</v>
      </c>
      <c r="J915" t="s">
        <v>16</v>
      </c>
      <c r="K915" t="s">
        <v>80</v>
      </c>
      <c r="L915" t="s">
        <v>87</v>
      </c>
      <c r="M915" s="3">
        <f t="shared" si="28"/>
        <v>45085</v>
      </c>
      <c r="N915">
        <f t="shared" si="29"/>
        <v>4.3041606819840004</v>
      </c>
    </row>
    <row r="916" spans="1:14" x14ac:dyDescent="0.3">
      <c r="A916">
        <v>-89.088805555555595</v>
      </c>
      <c r="B916">
        <v>38.960611111111099</v>
      </c>
      <c r="C916" t="s">
        <v>12</v>
      </c>
      <c r="D916" s="1" t="s">
        <v>13</v>
      </c>
      <c r="E916" s="2" t="s">
        <v>14</v>
      </c>
      <c r="F916" s="3">
        <v>45084</v>
      </c>
      <c r="G916">
        <v>145</v>
      </c>
      <c r="I916" s="2" t="s">
        <v>15</v>
      </c>
      <c r="J916" t="s">
        <v>16</v>
      </c>
      <c r="K916" t="s">
        <v>80</v>
      </c>
      <c r="L916" t="s">
        <v>87</v>
      </c>
      <c r="M916" s="3">
        <f t="shared" si="28"/>
        <v>45084</v>
      </c>
      <c r="N916">
        <f t="shared" si="29"/>
        <v>4.1059427558400001</v>
      </c>
    </row>
    <row r="917" spans="1:14" x14ac:dyDescent="0.3">
      <c r="A917">
        <v>-89.088805555555595</v>
      </c>
      <c r="B917">
        <v>38.960611111111099</v>
      </c>
      <c r="C917" t="s">
        <v>12</v>
      </c>
      <c r="D917" s="1" t="s">
        <v>13</v>
      </c>
      <c r="E917" s="2" t="s">
        <v>14</v>
      </c>
      <c r="F917" s="3">
        <v>45083</v>
      </c>
      <c r="G917">
        <v>151</v>
      </c>
      <c r="I917" s="2" t="s">
        <v>15</v>
      </c>
      <c r="J917" t="s">
        <v>16</v>
      </c>
      <c r="K917" t="s">
        <v>80</v>
      </c>
      <c r="L917" t="s">
        <v>87</v>
      </c>
      <c r="M917" s="3">
        <f t="shared" si="28"/>
        <v>45083</v>
      </c>
      <c r="N917">
        <f t="shared" si="29"/>
        <v>4.2758438353920001</v>
      </c>
    </row>
    <row r="918" spans="1:14" x14ac:dyDescent="0.3">
      <c r="A918">
        <v>-89.088805555555595</v>
      </c>
      <c r="B918">
        <v>38.960611111111099</v>
      </c>
      <c r="C918" t="s">
        <v>12</v>
      </c>
      <c r="D918" s="1" t="s">
        <v>13</v>
      </c>
      <c r="E918" s="2" t="s">
        <v>14</v>
      </c>
      <c r="F918" s="3">
        <v>45082</v>
      </c>
      <c r="G918">
        <v>157</v>
      </c>
      <c r="I918" s="2" t="s">
        <v>15</v>
      </c>
      <c r="J918" t="s">
        <v>16</v>
      </c>
      <c r="K918" t="s">
        <v>80</v>
      </c>
      <c r="L918" t="s">
        <v>87</v>
      </c>
      <c r="M918" s="3">
        <f t="shared" si="28"/>
        <v>45082</v>
      </c>
      <c r="N918">
        <f t="shared" si="29"/>
        <v>4.445744914944</v>
      </c>
    </row>
    <row r="919" spans="1:14" x14ac:dyDescent="0.3">
      <c r="A919">
        <v>-89.088805555555595</v>
      </c>
      <c r="B919">
        <v>38.960611111111099</v>
      </c>
      <c r="C919" t="s">
        <v>12</v>
      </c>
      <c r="D919" s="1" t="s">
        <v>13</v>
      </c>
      <c r="E919" s="2" t="s">
        <v>14</v>
      </c>
      <c r="F919" s="3">
        <v>45081</v>
      </c>
      <c r="G919">
        <v>166</v>
      </c>
      <c r="I919" s="2" t="s">
        <v>15</v>
      </c>
      <c r="J919" t="s">
        <v>16</v>
      </c>
      <c r="K919" t="s">
        <v>80</v>
      </c>
      <c r="L919" t="s">
        <v>87</v>
      </c>
      <c r="M919" s="3">
        <f t="shared" si="28"/>
        <v>45081</v>
      </c>
      <c r="N919">
        <f t="shared" si="29"/>
        <v>4.700596534272</v>
      </c>
    </row>
    <row r="920" spans="1:14" x14ac:dyDescent="0.3">
      <c r="A920">
        <v>-89.088805555555595</v>
      </c>
      <c r="B920">
        <v>38.960611111111099</v>
      </c>
      <c r="C920" t="s">
        <v>12</v>
      </c>
      <c r="D920" s="1" t="s">
        <v>13</v>
      </c>
      <c r="E920" s="2" t="s">
        <v>14</v>
      </c>
      <c r="F920" s="3">
        <v>45080</v>
      </c>
      <c r="G920">
        <v>172</v>
      </c>
      <c r="I920" s="2" t="s">
        <v>15</v>
      </c>
      <c r="J920" t="s">
        <v>16</v>
      </c>
      <c r="K920" t="s">
        <v>80</v>
      </c>
      <c r="L920" t="s">
        <v>87</v>
      </c>
      <c r="M920" s="3">
        <f t="shared" si="28"/>
        <v>45080</v>
      </c>
      <c r="N920">
        <f t="shared" si="29"/>
        <v>4.8704976138239999</v>
      </c>
    </row>
    <row r="921" spans="1:14" x14ac:dyDescent="0.3">
      <c r="A921">
        <v>-89.088805555555595</v>
      </c>
      <c r="B921">
        <v>38.960611111111099</v>
      </c>
      <c r="C921" t="s">
        <v>12</v>
      </c>
      <c r="D921" s="1" t="s">
        <v>13</v>
      </c>
      <c r="E921" s="2" t="s">
        <v>14</v>
      </c>
      <c r="F921" s="3">
        <v>45079</v>
      </c>
      <c r="G921">
        <v>180</v>
      </c>
      <c r="I921" s="2" t="s">
        <v>15</v>
      </c>
      <c r="J921" t="s">
        <v>16</v>
      </c>
      <c r="K921" t="s">
        <v>80</v>
      </c>
      <c r="L921" t="s">
        <v>87</v>
      </c>
      <c r="M921" s="3">
        <f t="shared" si="28"/>
        <v>45079</v>
      </c>
      <c r="N921">
        <f t="shared" si="29"/>
        <v>5.0970323865600005</v>
      </c>
    </row>
    <row r="922" spans="1:14" x14ac:dyDescent="0.3">
      <c r="A922">
        <v>-89.088805555555595</v>
      </c>
      <c r="B922">
        <v>38.960611111111099</v>
      </c>
      <c r="C922" t="s">
        <v>12</v>
      </c>
      <c r="D922" s="1" t="s">
        <v>13</v>
      </c>
      <c r="E922" s="2" t="s">
        <v>14</v>
      </c>
      <c r="F922" s="3">
        <v>45078</v>
      </c>
      <c r="G922">
        <v>191</v>
      </c>
      <c r="I922" s="2" t="s">
        <v>15</v>
      </c>
      <c r="J922" t="s">
        <v>16</v>
      </c>
      <c r="K922" t="s">
        <v>80</v>
      </c>
      <c r="L922" t="s">
        <v>87</v>
      </c>
      <c r="M922" s="3">
        <f t="shared" si="28"/>
        <v>45078</v>
      </c>
      <c r="N922">
        <f t="shared" si="29"/>
        <v>5.4085176990720001</v>
      </c>
    </row>
    <row r="923" spans="1:14" x14ac:dyDescent="0.3">
      <c r="A923">
        <v>-89.088805555555595</v>
      </c>
      <c r="B923">
        <v>38.960611111111099</v>
      </c>
      <c r="C923" t="s">
        <v>12</v>
      </c>
      <c r="D923" s="1" t="s">
        <v>13</v>
      </c>
      <c r="E923" s="2" t="s">
        <v>14</v>
      </c>
      <c r="F923" s="3">
        <v>45077</v>
      </c>
      <c r="G923">
        <v>202</v>
      </c>
      <c r="I923" s="2" t="s">
        <v>15</v>
      </c>
      <c r="J923" t="s">
        <v>16</v>
      </c>
      <c r="K923" t="s">
        <v>80</v>
      </c>
      <c r="L923" t="s">
        <v>87</v>
      </c>
      <c r="M923" s="3">
        <f t="shared" si="28"/>
        <v>45077</v>
      </c>
      <c r="N923">
        <f t="shared" si="29"/>
        <v>5.7200030115840006</v>
      </c>
    </row>
    <row r="924" spans="1:14" x14ac:dyDescent="0.3">
      <c r="A924">
        <v>-89.088805555555595</v>
      </c>
      <c r="B924">
        <v>38.960611111111099</v>
      </c>
      <c r="C924" t="s">
        <v>12</v>
      </c>
      <c r="D924" s="1" t="s">
        <v>13</v>
      </c>
      <c r="E924" s="2" t="s">
        <v>14</v>
      </c>
      <c r="F924" s="3">
        <v>45076</v>
      </c>
      <c r="G924">
        <v>210</v>
      </c>
      <c r="I924" s="2" t="s">
        <v>15</v>
      </c>
      <c r="J924" t="s">
        <v>16</v>
      </c>
      <c r="K924" t="s">
        <v>80</v>
      </c>
      <c r="L924" t="s">
        <v>87</v>
      </c>
      <c r="M924" s="3">
        <f t="shared" si="28"/>
        <v>45076</v>
      </c>
      <c r="N924">
        <f t="shared" si="29"/>
        <v>5.9465377843200002</v>
      </c>
    </row>
    <row r="925" spans="1:14" x14ac:dyDescent="0.3">
      <c r="A925">
        <v>-89.088805555555595</v>
      </c>
      <c r="B925">
        <v>38.960611111111099</v>
      </c>
      <c r="C925" t="s">
        <v>12</v>
      </c>
      <c r="D925" s="1" t="s">
        <v>13</v>
      </c>
      <c r="E925" s="2" t="s">
        <v>14</v>
      </c>
      <c r="F925" s="3">
        <v>45075</v>
      </c>
      <c r="G925">
        <v>225</v>
      </c>
      <c r="I925" s="2" t="s">
        <v>15</v>
      </c>
      <c r="J925" t="s">
        <v>16</v>
      </c>
      <c r="K925" t="s">
        <v>80</v>
      </c>
      <c r="L925" t="s">
        <v>87</v>
      </c>
      <c r="M925" s="3">
        <f t="shared" si="28"/>
        <v>45075</v>
      </c>
      <c r="N925">
        <f t="shared" si="29"/>
        <v>6.3712904832000001</v>
      </c>
    </row>
    <row r="926" spans="1:14" x14ac:dyDescent="0.3">
      <c r="A926">
        <v>-89.088805555555595</v>
      </c>
      <c r="B926">
        <v>38.960611111111099</v>
      </c>
      <c r="C926" t="s">
        <v>12</v>
      </c>
      <c r="D926" s="1" t="s">
        <v>13</v>
      </c>
      <c r="E926" s="2" t="s">
        <v>14</v>
      </c>
      <c r="F926" s="3">
        <v>45074</v>
      </c>
      <c r="G926">
        <v>239</v>
      </c>
      <c r="I926" s="2" t="s">
        <v>15</v>
      </c>
      <c r="J926" t="s">
        <v>16</v>
      </c>
      <c r="K926" t="s">
        <v>80</v>
      </c>
      <c r="L926" t="s">
        <v>87</v>
      </c>
      <c r="M926" s="3">
        <f t="shared" si="28"/>
        <v>45074</v>
      </c>
      <c r="N926">
        <f t="shared" si="29"/>
        <v>6.7677263354880006</v>
      </c>
    </row>
    <row r="927" spans="1:14" x14ac:dyDescent="0.3">
      <c r="A927">
        <v>-89.088805555555595</v>
      </c>
      <c r="B927">
        <v>38.960611111111099</v>
      </c>
      <c r="C927" t="s">
        <v>12</v>
      </c>
      <c r="D927" s="1" t="s">
        <v>13</v>
      </c>
      <c r="E927" s="2" t="s">
        <v>14</v>
      </c>
      <c r="F927" s="3">
        <v>45073</v>
      </c>
      <c r="G927">
        <v>251</v>
      </c>
      <c r="I927" s="2" t="s">
        <v>15</v>
      </c>
      <c r="J927" t="s">
        <v>16</v>
      </c>
      <c r="K927" t="s">
        <v>80</v>
      </c>
      <c r="L927" t="s">
        <v>87</v>
      </c>
      <c r="M927" s="3">
        <f t="shared" si="28"/>
        <v>45073</v>
      </c>
      <c r="N927">
        <f t="shared" si="29"/>
        <v>7.1075284945920005</v>
      </c>
    </row>
    <row r="928" spans="1:14" x14ac:dyDescent="0.3">
      <c r="A928">
        <v>-89.088805555555595</v>
      </c>
      <c r="B928">
        <v>38.960611111111099</v>
      </c>
      <c r="C928" t="s">
        <v>12</v>
      </c>
      <c r="D928" s="1" t="s">
        <v>13</v>
      </c>
      <c r="E928" s="2" t="s">
        <v>14</v>
      </c>
      <c r="F928" s="3">
        <v>45072</v>
      </c>
      <c r="G928">
        <v>274</v>
      </c>
      <c r="I928" s="2" t="s">
        <v>15</v>
      </c>
      <c r="J928" t="s">
        <v>16</v>
      </c>
      <c r="K928" t="s">
        <v>80</v>
      </c>
      <c r="L928" t="s">
        <v>83</v>
      </c>
      <c r="M928" s="3">
        <f t="shared" si="28"/>
        <v>45072</v>
      </c>
      <c r="N928">
        <f t="shared" si="29"/>
        <v>7.7588159662080001</v>
      </c>
    </row>
    <row r="929" spans="1:14" x14ac:dyDescent="0.3">
      <c r="A929">
        <v>-89.088805555555595</v>
      </c>
      <c r="B929">
        <v>38.960611111111099</v>
      </c>
      <c r="C929" t="s">
        <v>12</v>
      </c>
      <c r="D929" s="1" t="s">
        <v>13</v>
      </c>
      <c r="E929" s="2" t="s">
        <v>14</v>
      </c>
      <c r="F929" s="3">
        <v>45071</v>
      </c>
      <c r="G929">
        <v>298</v>
      </c>
      <c r="H929" t="s">
        <v>28</v>
      </c>
      <c r="I929" s="2" t="s">
        <v>15</v>
      </c>
      <c r="J929" t="s">
        <v>16</v>
      </c>
      <c r="K929" t="s">
        <v>80</v>
      </c>
      <c r="L929" t="s">
        <v>87</v>
      </c>
      <c r="M929" s="3">
        <f t="shared" si="28"/>
        <v>45071</v>
      </c>
      <c r="N929">
        <f t="shared" si="29"/>
        <v>8.4384202844160008</v>
      </c>
    </row>
    <row r="930" spans="1:14" x14ac:dyDescent="0.3">
      <c r="A930">
        <v>-89.088805555555595</v>
      </c>
      <c r="B930">
        <v>38.960611111111099</v>
      </c>
      <c r="C930" t="s">
        <v>12</v>
      </c>
      <c r="D930" s="1" t="s">
        <v>13</v>
      </c>
      <c r="E930" s="2" t="s">
        <v>14</v>
      </c>
      <c r="F930" s="3">
        <v>45070</v>
      </c>
      <c r="G930">
        <v>329</v>
      </c>
      <c r="I930" s="2" t="s">
        <v>15</v>
      </c>
      <c r="J930" t="s">
        <v>16</v>
      </c>
      <c r="K930" t="s">
        <v>80</v>
      </c>
      <c r="L930" t="s">
        <v>87</v>
      </c>
      <c r="M930" s="3">
        <f t="shared" si="28"/>
        <v>45070</v>
      </c>
      <c r="N930">
        <f t="shared" si="29"/>
        <v>9.3162425287680009</v>
      </c>
    </row>
    <row r="931" spans="1:14" x14ac:dyDescent="0.3">
      <c r="A931">
        <v>-89.088805555555595</v>
      </c>
      <c r="B931">
        <v>38.960611111111099</v>
      </c>
      <c r="C931" t="s">
        <v>12</v>
      </c>
      <c r="D931" s="1" t="s">
        <v>13</v>
      </c>
      <c r="E931" s="2" t="s">
        <v>14</v>
      </c>
      <c r="F931" s="3">
        <v>45069</v>
      </c>
      <c r="G931">
        <v>374</v>
      </c>
      <c r="I931" s="2" t="s">
        <v>15</v>
      </c>
      <c r="J931" t="s">
        <v>16</v>
      </c>
      <c r="K931" t="s">
        <v>80</v>
      </c>
      <c r="L931" t="s">
        <v>87</v>
      </c>
      <c r="M931" s="3">
        <f t="shared" si="28"/>
        <v>45069</v>
      </c>
      <c r="N931">
        <f t="shared" si="29"/>
        <v>10.590500625408</v>
      </c>
    </row>
    <row r="932" spans="1:14" x14ac:dyDescent="0.3">
      <c r="A932">
        <v>-89.088805555555595</v>
      </c>
      <c r="B932">
        <v>38.960611111111099</v>
      </c>
      <c r="C932" t="s">
        <v>12</v>
      </c>
      <c r="D932" s="1" t="s">
        <v>13</v>
      </c>
      <c r="E932" s="2" t="s">
        <v>14</v>
      </c>
      <c r="F932" s="3">
        <v>45068</v>
      </c>
      <c r="G932">
        <v>470</v>
      </c>
      <c r="I932" s="2" t="s">
        <v>15</v>
      </c>
      <c r="J932" t="s">
        <v>16</v>
      </c>
      <c r="K932" t="s">
        <v>80</v>
      </c>
      <c r="L932" t="s">
        <v>87</v>
      </c>
      <c r="M932" s="3">
        <f t="shared" si="28"/>
        <v>45068</v>
      </c>
      <c r="N932">
        <f t="shared" si="29"/>
        <v>13.308917898240001</v>
      </c>
    </row>
    <row r="933" spans="1:14" x14ac:dyDescent="0.3">
      <c r="A933">
        <v>-89.088805555555595</v>
      </c>
      <c r="B933">
        <v>38.960611111111099</v>
      </c>
      <c r="C933" t="s">
        <v>12</v>
      </c>
      <c r="D933" s="1" t="s">
        <v>13</v>
      </c>
      <c r="E933" s="2" t="s">
        <v>14</v>
      </c>
      <c r="F933" s="3">
        <v>45067</v>
      </c>
      <c r="G933">
        <v>850</v>
      </c>
      <c r="I933" s="2" t="s">
        <v>15</v>
      </c>
      <c r="J933" t="s">
        <v>16</v>
      </c>
      <c r="K933" t="s">
        <v>80</v>
      </c>
      <c r="L933" t="s">
        <v>87</v>
      </c>
      <c r="M933" s="3">
        <f t="shared" si="28"/>
        <v>45067</v>
      </c>
      <c r="N933">
        <f t="shared" si="29"/>
        <v>24.0693196032</v>
      </c>
    </row>
    <row r="934" spans="1:14" x14ac:dyDescent="0.3">
      <c r="A934">
        <v>-89.088805555555595</v>
      </c>
      <c r="B934">
        <v>38.960611111111099</v>
      </c>
      <c r="C934" t="s">
        <v>12</v>
      </c>
      <c r="D934" s="1" t="s">
        <v>13</v>
      </c>
      <c r="E934" s="2" t="s">
        <v>14</v>
      </c>
      <c r="F934" s="3">
        <v>45066</v>
      </c>
      <c r="G934">
        <v>792</v>
      </c>
      <c r="I934" s="2" t="s">
        <v>15</v>
      </c>
      <c r="J934" t="s">
        <v>16</v>
      </c>
      <c r="K934" t="s">
        <v>80</v>
      </c>
      <c r="L934" t="s">
        <v>87</v>
      </c>
      <c r="M934" s="3">
        <f t="shared" si="28"/>
        <v>45066</v>
      </c>
      <c r="N934">
        <f t="shared" si="29"/>
        <v>22.426942500864001</v>
      </c>
    </row>
    <row r="935" spans="1:14" x14ac:dyDescent="0.3">
      <c r="A935">
        <v>-89.088805555555595</v>
      </c>
      <c r="B935">
        <v>38.960611111111099</v>
      </c>
      <c r="C935" t="s">
        <v>12</v>
      </c>
      <c r="D935" s="1" t="s">
        <v>13</v>
      </c>
      <c r="E935" s="2" t="s">
        <v>14</v>
      </c>
      <c r="F935" s="3">
        <v>45065</v>
      </c>
      <c r="G935">
        <v>641</v>
      </c>
      <c r="I935" s="2" t="s">
        <v>15</v>
      </c>
      <c r="J935" t="s">
        <v>16</v>
      </c>
      <c r="K935" t="s">
        <v>80</v>
      </c>
      <c r="L935" t="s">
        <v>87</v>
      </c>
      <c r="M935" s="3">
        <f t="shared" si="28"/>
        <v>45065</v>
      </c>
      <c r="N935">
        <f t="shared" si="29"/>
        <v>18.151098665472002</v>
      </c>
    </row>
    <row r="936" spans="1:14" x14ac:dyDescent="0.3">
      <c r="A936">
        <v>-89.088805555555595</v>
      </c>
      <c r="B936">
        <v>38.960611111111099</v>
      </c>
      <c r="C936" t="s">
        <v>12</v>
      </c>
      <c r="D936" s="1" t="s">
        <v>13</v>
      </c>
      <c r="E936" s="2" t="s">
        <v>14</v>
      </c>
      <c r="F936" s="3">
        <v>45064</v>
      </c>
      <c r="G936">
        <v>879</v>
      </c>
      <c r="I936" s="2" t="s">
        <v>15</v>
      </c>
      <c r="J936" t="s">
        <v>16</v>
      </c>
      <c r="K936" t="s">
        <v>80</v>
      </c>
      <c r="L936" t="s">
        <v>87</v>
      </c>
      <c r="M936" s="3">
        <f t="shared" si="28"/>
        <v>45064</v>
      </c>
      <c r="N936">
        <f t="shared" si="29"/>
        <v>24.890508154368</v>
      </c>
    </row>
    <row r="937" spans="1:14" x14ac:dyDescent="0.3">
      <c r="A937">
        <v>-89.088805555555595</v>
      </c>
      <c r="B937">
        <v>38.960611111111099</v>
      </c>
      <c r="C937" t="s">
        <v>12</v>
      </c>
      <c r="D937" s="1" t="s">
        <v>13</v>
      </c>
      <c r="E937" s="2" t="s">
        <v>14</v>
      </c>
      <c r="F937" s="3">
        <v>45063</v>
      </c>
      <c r="G937">
        <v>1660</v>
      </c>
      <c r="I937" s="2" t="s">
        <v>15</v>
      </c>
      <c r="J937" t="s">
        <v>16</v>
      </c>
      <c r="K937" t="s">
        <v>80</v>
      </c>
      <c r="L937" t="s">
        <v>87</v>
      </c>
      <c r="M937" s="3">
        <f t="shared" si="28"/>
        <v>45063</v>
      </c>
      <c r="N937">
        <f t="shared" si="29"/>
        <v>47.005965342720003</v>
      </c>
    </row>
    <row r="938" spans="1:14" x14ac:dyDescent="0.3">
      <c r="A938">
        <v>-89.088805555555595</v>
      </c>
      <c r="B938">
        <v>38.960611111111099</v>
      </c>
      <c r="C938" t="s">
        <v>12</v>
      </c>
      <c r="D938" s="1" t="s">
        <v>13</v>
      </c>
      <c r="E938" s="2" t="s">
        <v>14</v>
      </c>
      <c r="F938" s="3">
        <v>45062</v>
      </c>
      <c r="G938">
        <v>4360</v>
      </c>
      <c r="I938" s="2" t="s">
        <v>15</v>
      </c>
      <c r="J938" t="s">
        <v>16</v>
      </c>
      <c r="K938" t="s">
        <v>80</v>
      </c>
      <c r="L938" t="s">
        <v>87</v>
      </c>
      <c r="M938" s="3">
        <f t="shared" si="28"/>
        <v>45062</v>
      </c>
      <c r="N938">
        <f t="shared" si="29"/>
        <v>123.46145114112001</v>
      </c>
    </row>
    <row r="939" spans="1:14" x14ac:dyDescent="0.3">
      <c r="A939">
        <v>-89.088805555555595</v>
      </c>
      <c r="B939">
        <v>38.960611111111099</v>
      </c>
      <c r="C939" t="s">
        <v>12</v>
      </c>
      <c r="D939" s="1" t="s">
        <v>13</v>
      </c>
      <c r="E939" s="2" t="s">
        <v>14</v>
      </c>
      <c r="F939" s="3">
        <v>45061</v>
      </c>
      <c r="G939">
        <v>5500</v>
      </c>
      <c r="I939" s="2" t="s">
        <v>15</v>
      </c>
      <c r="J939" t="s">
        <v>16</v>
      </c>
      <c r="K939" t="s">
        <v>80</v>
      </c>
      <c r="L939" t="s">
        <v>87</v>
      </c>
      <c r="M939" s="3">
        <f t="shared" si="28"/>
        <v>45061</v>
      </c>
      <c r="N939">
        <f t="shared" si="29"/>
        <v>155.742656256</v>
      </c>
    </row>
    <row r="940" spans="1:14" x14ac:dyDescent="0.3">
      <c r="A940">
        <v>-89.088805555555595</v>
      </c>
      <c r="B940">
        <v>38.960611111111099</v>
      </c>
      <c r="C940" t="s">
        <v>12</v>
      </c>
      <c r="D940" s="1" t="s">
        <v>13</v>
      </c>
      <c r="E940" s="2" t="s">
        <v>14</v>
      </c>
      <c r="F940" s="3">
        <v>45060</v>
      </c>
      <c r="G940">
        <v>963</v>
      </c>
      <c r="I940" s="2" t="s">
        <v>15</v>
      </c>
      <c r="J940" t="s">
        <v>16</v>
      </c>
      <c r="K940" t="s">
        <v>80</v>
      </c>
      <c r="L940" t="s">
        <v>87</v>
      </c>
      <c r="M940" s="3">
        <f t="shared" si="28"/>
        <v>45060</v>
      </c>
      <c r="N940">
        <f t="shared" si="29"/>
        <v>27.269123268095999</v>
      </c>
    </row>
    <row r="941" spans="1:14" x14ac:dyDescent="0.3">
      <c r="A941">
        <v>-89.088805555555595</v>
      </c>
      <c r="B941">
        <v>38.960611111111099</v>
      </c>
      <c r="C941" t="s">
        <v>12</v>
      </c>
      <c r="D941" s="1" t="s">
        <v>13</v>
      </c>
      <c r="E941" s="2" t="s">
        <v>14</v>
      </c>
      <c r="F941" s="3">
        <v>45059</v>
      </c>
      <c r="G941">
        <v>632</v>
      </c>
      <c r="I941" s="2" t="s">
        <v>15</v>
      </c>
      <c r="J941" t="s">
        <v>16</v>
      </c>
      <c r="K941" t="s">
        <v>80</v>
      </c>
      <c r="L941" t="s">
        <v>87</v>
      </c>
      <c r="M941" s="3">
        <f t="shared" si="28"/>
        <v>45059</v>
      </c>
      <c r="N941">
        <f t="shared" si="29"/>
        <v>17.896247046144001</v>
      </c>
    </row>
    <row r="942" spans="1:14" x14ac:dyDescent="0.3">
      <c r="A942">
        <v>-89.088805555555595</v>
      </c>
      <c r="B942">
        <v>38.960611111111099</v>
      </c>
      <c r="C942" t="s">
        <v>12</v>
      </c>
      <c r="D942" s="1" t="s">
        <v>13</v>
      </c>
      <c r="E942" s="2" t="s">
        <v>14</v>
      </c>
      <c r="F942" s="3">
        <v>45058</v>
      </c>
      <c r="G942">
        <v>656</v>
      </c>
      <c r="I942" s="2" t="s">
        <v>15</v>
      </c>
      <c r="J942" t="s">
        <v>16</v>
      </c>
      <c r="K942" t="s">
        <v>80</v>
      </c>
      <c r="L942" t="s">
        <v>87</v>
      </c>
      <c r="M942" s="3">
        <f t="shared" si="28"/>
        <v>45058</v>
      </c>
      <c r="N942">
        <f t="shared" si="29"/>
        <v>18.575851364352001</v>
      </c>
    </row>
    <row r="943" spans="1:14" x14ac:dyDescent="0.3">
      <c r="A943">
        <v>-89.088805555555595</v>
      </c>
      <c r="B943">
        <v>38.960611111111099</v>
      </c>
      <c r="C943" t="s">
        <v>12</v>
      </c>
      <c r="D943" s="1" t="s">
        <v>13</v>
      </c>
      <c r="E943" s="2" t="s">
        <v>14</v>
      </c>
      <c r="F943" s="3">
        <v>45057</v>
      </c>
      <c r="G943">
        <v>841</v>
      </c>
      <c r="I943" s="2" t="s">
        <v>15</v>
      </c>
      <c r="J943" t="s">
        <v>16</v>
      </c>
      <c r="K943" t="s">
        <v>80</v>
      </c>
      <c r="L943" t="s">
        <v>87</v>
      </c>
      <c r="M943" s="3">
        <f t="shared" si="28"/>
        <v>45057</v>
      </c>
      <c r="N943">
        <f t="shared" si="29"/>
        <v>23.814467983871999</v>
      </c>
    </row>
    <row r="944" spans="1:14" x14ac:dyDescent="0.3">
      <c r="A944">
        <v>-89.088805555555595</v>
      </c>
      <c r="B944">
        <v>38.960611111111099</v>
      </c>
      <c r="C944" t="s">
        <v>12</v>
      </c>
      <c r="D944" s="1" t="s">
        <v>13</v>
      </c>
      <c r="E944" s="2" t="s">
        <v>14</v>
      </c>
      <c r="F944" s="3">
        <v>45056</v>
      </c>
      <c r="G944">
        <v>1360</v>
      </c>
      <c r="I944" s="2" t="s">
        <v>15</v>
      </c>
      <c r="J944" t="s">
        <v>16</v>
      </c>
      <c r="K944" t="s">
        <v>80</v>
      </c>
      <c r="L944" t="s">
        <v>87</v>
      </c>
      <c r="M944" s="3">
        <f t="shared" si="28"/>
        <v>45056</v>
      </c>
      <c r="N944">
        <f t="shared" si="29"/>
        <v>38.510911365120002</v>
      </c>
    </row>
    <row r="945" spans="1:14" x14ac:dyDescent="0.3">
      <c r="A945">
        <v>-89.088805555555595</v>
      </c>
      <c r="B945">
        <v>38.960611111111099</v>
      </c>
      <c r="C945" t="s">
        <v>12</v>
      </c>
      <c r="D945" s="1" t="s">
        <v>13</v>
      </c>
      <c r="E945" s="2" t="s">
        <v>14</v>
      </c>
      <c r="F945" s="3">
        <v>45055</v>
      </c>
      <c r="G945">
        <v>3220</v>
      </c>
      <c r="I945" s="2" t="s">
        <v>15</v>
      </c>
      <c r="J945" t="s">
        <v>16</v>
      </c>
      <c r="K945" t="s">
        <v>80</v>
      </c>
      <c r="L945" t="s">
        <v>87</v>
      </c>
      <c r="M945" s="3">
        <f t="shared" si="28"/>
        <v>45055</v>
      </c>
      <c r="N945">
        <f t="shared" si="29"/>
        <v>91.180246026239999</v>
      </c>
    </row>
    <row r="946" spans="1:14" x14ac:dyDescent="0.3">
      <c r="A946">
        <v>-89.088805555555595</v>
      </c>
      <c r="B946">
        <v>38.960611111111099</v>
      </c>
      <c r="C946" t="s">
        <v>12</v>
      </c>
      <c r="D946" s="1" t="s">
        <v>13</v>
      </c>
      <c r="E946" s="2" t="s">
        <v>14</v>
      </c>
      <c r="F946" s="3">
        <v>45054</v>
      </c>
      <c r="G946">
        <v>3320</v>
      </c>
      <c r="I946" s="2" t="s">
        <v>15</v>
      </c>
      <c r="J946" t="s">
        <v>16</v>
      </c>
      <c r="K946" t="s">
        <v>80</v>
      </c>
      <c r="L946" t="s">
        <v>87</v>
      </c>
      <c r="M946" s="3">
        <f t="shared" si="28"/>
        <v>45054</v>
      </c>
      <c r="N946">
        <f t="shared" si="29"/>
        <v>94.011930685440007</v>
      </c>
    </row>
    <row r="947" spans="1:14" x14ac:dyDescent="0.3">
      <c r="A947">
        <v>-89.088805555555595</v>
      </c>
      <c r="B947">
        <v>38.960611111111099</v>
      </c>
      <c r="C947" t="s">
        <v>12</v>
      </c>
      <c r="D947" s="1" t="s">
        <v>13</v>
      </c>
      <c r="E947" s="2" t="s">
        <v>14</v>
      </c>
      <c r="F947" s="3">
        <v>45053</v>
      </c>
      <c r="G947">
        <v>680</v>
      </c>
      <c r="I947" s="2" t="s">
        <v>15</v>
      </c>
      <c r="J947" t="s">
        <v>16</v>
      </c>
      <c r="K947" t="s">
        <v>80</v>
      </c>
      <c r="L947" t="s">
        <v>87</v>
      </c>
      <c r="M947" s="3">
        <f t="shared" si="28"/>
        <v>45053</v>
      </c>
      <c r="N947">
        <f t="shared" si="29"/>
        <v>19.255455682560001</v>
      </c>
    </row>
    <row r="948" spans="1:14" x14ac:dyDescent="0.3">
      <c r="A948">
        <v>-89.088805555555595</v>
      </c>
      <c r="B948">
        <v>38.960611111111099</v>
      </c>
      <c r="C948" t="s">
        <v>12</v>
      </c>
      <c r="D948" s="1" t="s">
        <v>13</v>
      </c>
      <c r="E948" s="2" t="s">
        <v>14</v>
      </c>
      <c r="F948" s="3">
        <v>45052</v>
      </c>
      <c r="G948">
        <v>567</v>
      </c>
      <c r="I948" s="2" t="s">
        <v>15</v>
      </c>
      <c r="J948" t="s">
        <v>16</v>
      </c>
      <c r="K948" t="s">
        <v>80</v>
      </c>
      <c r="L948" t="s">
        <v>83</v>
      </c>
      <c r="M948" s="3">
        <f t="shared" si="28"/>
        <v>45052</v>
      </c>
      <c r="N948">
        <f t="shared" si="29"/>
        <v>16.055652017664002</v>
      </c>
    </row>
    <row r="949" spans="1:14" x14ac:dyDescent="0.3">
      <c r="A949">
        <v>-89.088805555555595</v>
      </c>
      <c r="B949">
        <v>38.960611111111099</v>
      </c>
      <c r="C949" t="s">
        <v>12</v>
      </c>
      <c r="D949" s="1" t="s">
        <v>13</v>
      </c>
      <c r="E949" s="2" t="s">
        <v>14</v>
      </c>
      <c r="F949" s="3">
        <v>45051</v>
      </c>
      <c r="G949">
        <v>604</v>
      </c>
      <c r="H949" t="s">
        <v>84</v>
      </c>
      <c r="I949" s="2" t="s">
        <v>15</v>
      </c>
      <c r="J949" t="s">
        <v>16</v>
      </c>
      <c r="K949" t="s">
        <v>80</v>
      </c>
      <c r="L949" t="s">
        <v>87</v>
      </c>
      <c r="M949" s="3">
        <f t="shared" si="28"/>
        <v>45051</v>
      </c>
      <c r="N949">
        <f t="shared" si="29"/>
        <v>17.103375341568</v>
      </c>
    </row>
    <row r="950" spans="1:14" x14ac:dyDescent="0.3">
      <c r="A950">
        <v>-89.088805555555595</v>
      </c>
      <c r="B950">
        <v>38.960611111111099</v>
      </c>
      <c r="C950" t="s">
        <v>12</v>
      </c>
      <c r="D950" s="1" t="s">
        <v>13</v>
      </c>
      <c r="E950" s="2" t="s">
        <v>14</v>
      </c>
      <c r="F950" s="3">
        <v>45050</v>
      </c>
      <c r="G950">
        <v>625</v>
      </c>
      <c r="I950" s="2" t="s">
        <v>15</v>
      </c>
      <c r="J950" t="s">
        <v>16</v>
      </c>
      <c r="K950" t="s">
        <v>80</v>
      </c>
      <c r="L950" t="s">
        <v>87</v>
      </c>
      <c r="M950" s="3">
        <f t="shared" si="28"/>
        <v>45050</v>
      </c>
      <c r="N950">
        <f t="shared" si="29"/>
        <v>17.698029120000001</v>
      </c>
    </row>
    <row r="951" spans="1:14" x14ac:dyDescent="0.3">
      <c r="A951">
        <v>-89.088805555555595</v>
      </c>
      <c r="B951">
        <v>38.960611111111099</v>
      </c>
      <c r="C951" t="s">
        <v>12</v>
      </c>
      <c r="D951" s="1" t="s">
        <v>13</v>
      </c>
      <c r="E951" s="2" t="s">
        <v>14</v>
      </c>
      <c r="F951" s="3">
        <v>45049</v>
      </c>
      <c r="G951">
        <v>684</v>
      </c>
      <c r="I951" s="2" t="s">
        <v>15</v>
      </c>
      <c r="J951" t="s">
        <v>16</v>
      </c>
      <c r="K951" t="s">
        <v>80</v>
      </c>
      <c r="L951" t="s">
        <v>87</v>
      </c>
      <c r="M951" s="3">
        <f t="shared" si="28"/>
        <v>45049</v>
      </c>
      <c r="N951">
        <f t="shared" si="29"/>
        <v>19.368723068928002</v>
      </c>
    </row>
    <row r="952" spans="1:14" x14ac:dyDescent="0.3">
      <c r="A952">
        <v>-89.088805555555595</v>
      </c>
      <c r="B952">
        <v>38.960611111111099</v>
      </c>
      <c r="C952" t="s">
        <v>12</v>
      </c>
      <c r="D952" s="1" t="s">
        <v>13</v>
      </c>
      <c r="E952" s="2" t="s">
        <v>14</v>
      </c>
      <c r="F952" s="3">
        <v>45048</v>
      </c>
      <c r="G952">
        <v>759</v>
      </c>
      <c r="I952" s="2" t="s">
        <v>15</v>
      </c>
      <c r="J952" t="s">
        <v>16</v>
      </c>
      <c r="K952" t="s">
        <v>80</v>
      </c>
      <c r="L952" t="s">
        <v>87</v>
      </c>
      <c r="M952" s="3">
        <f t="shared" si="28"/>
        <v>45048</v>
      </c>
      <c r="N952">
        <f t="shared" si="29"/>
        <v>21.492486563328001</v>
      </c>
    </row>
    <row r="953" spans="1:14" x14ac:dyDescent="0.3">
      <c r="A953">
        <v>-89.088805555555595</v>
      </c>
      <c r="B953">
        <v>38.960611111111099</v>
      </c>
      <c r="C953" t="s">
        <v>12</v>
      </c>
      <c r="D953" s="1" t="s">
        <v>13</v>
      </c>
      <c r="E953" s="2" t="s">
        <v>14</v>
      </c>
      <c r="F953" s="3">
        <v>45047</v>
      </c>
      <c r="G953">
        <v>801</v>
      </c>
      <c r="I953" s="2" t="s">
        <v>15</v>
      </c>
      <c r="J953" t="s">
        <v>16</v>
      </c>
      <c r="K953" t="s">
        <v>80</v>
      </c>
      <c r="L953" t="s">
        <v>83</v>
      </c>
      <c r="M953" s="3">
        <f t="shared" si="28"/>
        <v>45047</v>
      </c>
      <c r="N953">
        <f t="shared" si="29"/>
        <v>22.681794120192002</v>
      </c>
    </row>
    <row r="954" spans="1:14" x14ac:dyDescent="0.3">
      <c r="A954">
        <v>-89.088805555555595</v>
      </c>
      <c r="B954">
        <v>38.960611111111099</v>
      </c>
      <c r="C954" t="s">
        <v>12</v>
      </c>
      <c r="D954" s="1" t="s">
        <v>13</v>
      </c>
      <c r="E954" s="2" t="s">
        <v>14</v>
      </c>
      <c r="F954" s="3">
        <v>45046</v>
      </c>
      <c r="G954">
        <v>848</v>
      </c>
      <c r="H954" t="s">
        <v>84</v>
      </c>
      <c r="I954" s="2" t="s">
        <v>15</v>
      </c>
      <c r="J954" t="s">
        <v>16</v>
      </c>
      <c r="K954" t="s">
        <v>80</v>
      </c>
      <c r="L954" t="s">
        <v>87</v>
      </c>
      <c r="M954" s="3">
        <f t="shared" si="28"/>
        <v>45046</v>
      </c>
      <c r="N954">
        <f t="shared" si="29"/>
        <v>24.012685910016</v>
      </c>
    </row>
    <row r="955" spans="1:14" x14ac:dyDescent="0.3">
      <c r="A955">
        <v>-89.088805555555595</v>
      </c>
      <c r="B955">
        <v>38.960611111111099</v>
      </c>
      <c r="C955" t="s">
        <v>12</v>
      </c>
      <c r="D955" s="1" t="s">
        <v>13</v>
      </c>
      <c r="E955" s="2" t="s">
        <v>14</v>
      </c>
      <c r="F955" s="3">
        <v>45045</v>
      </c>
      <c r="G955">
        <v>862</v>
      </c>
      <c r="I955" s="2" t="s">
        <v>15</v>
      </c>
      <c r="J955" t="s">
        <v>16</v>
      </c>
      <c r="K955" t="s">
        <v>80</v>
      </c>
      <c r="L955" t="s">
        <v>87</v>
      </c>
      <c r="M955" s="3">
        <f t="shared" si="28"/>
        <v>45045</v>
      </c>
      <c r="N955">
        <f t="shared" si="29"/>
        <v>24.409121762304</v>
      </c>
    </row>
    <row r="956" spans="1:14" x14ac:dyDescent="0.3">
      <c r="A956">
        <v>-89.088805555555595</v>
      </c>
      <c r="B956">
        <v>38.960611111111099</v>
      </c>
      <c r="C956" t="s">
        <v>12</v>
      </c>
      <c r="D956" s="1" t="s">
        <v>13</v>
      </c>
      <c r="E956" s="2" t="s">
        <v>14</v>
      </c>
      <c r="F956" s="3">
        <v>45044</v>
      </c>
      <c r="G956">
        <v>903</v>
      </c>
      <c r="I956" s="2" t="s">
        <v>15</v>
      </c>
      <c r="J956" t="s">
        <v>16</v>
      </c>
      <c r="K956" t="s">
        <v>80</v>
      </c>
      <c r="L956" t="s">
        <v>87</v>
      </c>
      <c r="M956" s="3">
        <f t="shared" si="28"/>
        <v>45044</v>
      </c>
      <c r="N956">
        <f t="shared" si="29"/>
        <v>25.570112472576</v>
      </c>
    </row>
    <row r="957" spans="1:14" x14ac:dyDescent="0.3">
      <c r="A957">
        <v>-89.088805555555595</v>
      </c>
      <c r="B957">
        <v>38.960611111111099</v>
      </c>
      <c r="C957" t="s">
        <v>12</v>
      </c>
      <c r="D957" s="1" t="s">
        <v>13</v>
      </c>
      <c r="E957" s="2" t="s">
        <v>14</v>
      </c>
      <c r="F957" s="3">
        <v>45043</v>
      </c>
      <c r="G957">
        <v>990</v>
      </c>
      <c r="I957" s="2" t="s">
        <v>15</v>
      </c>
      <c r="J957" t="s">
        <v>16</v>
      </c>
      <c r="K957" t="s">
        <v>80</v>
      </c>
      <c r="L957" t="s">
        <v>87</v>
      </c>
      <c r="M957" s="3">
        <f t="shared" si="28"/>
        <v>45043</v>
      </c>
      <c r="N957">
        <f t="shared" si="29"/>
        <v>28.033678126080002</v>
      </c>
    </row>
    <row r="958" spans="1:14" x14ac:dyDescent="0.3">
      <c r="A958">
        <v>-89.088805555555595</v>
      </c>
      <c r="B958">
        <v>38.960611111111099</v>
      </c>
      <c r="C958" t="s">
        <v>12</v>
      </c>
      <c r="D958" s="1" t="s">
        <v>13</v>
      </c>
      <c r="E958" s="2" t="s">
        <v>14</v>
      </c>
      <c r="F958" s="3">
        <v>45042</v>
      </c>
      <c r="G958">
        <v>1050</v>
      </c>
      <c r="I958" s="2" t="s">
        <v>15</v>
      </c>
      <c r="J958" t="s">
        <v>16</v>
      </c>
      <c r="K958" t="s">
        <v>80</v>
      </c>
      <c r="L958" t="s">
        <v>87</v>
      </c>
      <c r="M958" s="3">
        <f t="shared" si="28"/>
        <v>45042</v>
      </c>
      <c r="N958">
        <f t="shared" si="29"/>
        <v>29.732688921600001</v>
      </c>
    </row>
    <row r="959" spans="1:14" x14ac:dyDescent="0.3">
      <c r="A959">
        <v>-89.088805555555595</v>
      </c>
      <c r="B959">
        <v>38.960611111111099</v>
      </c>
      <c r="C959" t="s">
        <v>12</v>
      </c>
      <c r="D959" s="1" t="s">
        <v>13</v>
      </c>
      <c r="E959" s="2" t="s">
        <v>14</v>
      </c>
      <c r="F959" s="3">
        <v>45041</v>
      </c>
      <c r="G959">
        <v>1160</v>
      </c>
      <c r="I959" s="2" t="s">
        <v>15</v>
      </c>
      <c r="J959" t="s">
        <v>16</v>
      </c>
      <c r="K959" t="s">
        <v>80</v>
      </c>
      <c r="L959" t="s">
        <v>87</v>
      </c>
      <c r="M959" s="3">
        <f t="shared" si="28"/>
        <v>45041</v>
      </c>
      <c r="N959">
        <f t="shared" si="29"/>
        <v>32.847542046720001</v>
      </c>
    </row>
    <row r="960" spans="1:14" x14ac:dyDescent="0.3">
      <c r="A960">
        <v>-89.088805555555595</v>
      </c>
      <c r="B960">
        <v>38.960611111111099</v>
      </c>
      <c r="C960" t="s">
        <v>12</v>
      </c>
      <c r="D960" s="1" t="s">
        <v>13</v>
      </c>
      <c r="E960" s="2" t="s">
        <v>14</v>
      </c>
      <c r="F960" s="3">
        <v>45040</v>
      </c>
      <c r="G960">
        <v>1210</v>
      </c>
      <c r="I960" s="2" t="s">
        <v>15</v>
      </c>
      <c r="J960" t="s">
        <v>16</v>
      </c>
      <c r="K960" t="s">
        <v>80</v>
      </c>
      <c r="L960" t="s">
        <v>87</v>
      </c>
      <c r="M960" s="3">
        <f t="shared" si="28"/>
        <v>45040</v>
      </c>
      <c r="N960">
        <f t="shared" si="29"/>
        <v>34.263384376319998</v>
      </c>
    </row>
    <row r="961" spans="1:14" x14ac:dyDescent="0.3">
      <c r="A961">
        <v>-89.088805555555595</v>
      </c>
      <c r="B961">
        <v>38.960611111111099</v>
      </c>
      <c r="C961" t="s">
        <v>12</v>
      </c>
      <c r="D961" s="1" t="s">
        <v>13</v>
      </c>
      <c r="E961" s="2" t="s">
        <v>14</v>
      </c>
      <c r="F961" s="3">
        <v>45039</v>
      </c>
      <c r="G961">
        <v>1300</v>
      </c>
      <c r="I961" s="2" t="s">
        <v>15</v>
      </c>
      <c r="J961" t="s">
        <v>16</v>
      </c>
      <c r="K961" t="s">
        <v>80</v>
      </c>
      <c r="L961" t="s">
        <v>87</v>
      </c>
      <c r="M961" s="3">
        <f t="shared" si="28"/>
        <v>45039</v>
      </c>
      <c r="N961">
        <f t="shared" si="29"/>
        <v>36.811900569599999</v>
      </c>
    </row>
    <row r="962" spans="1:14" x14ac:dyDescent="0.3">
      <c r="A962">
        <v>-89.088805555555595</v>
      </c>
      <c r="B962">
        <v>38.960611111111099</v>
      </c>
      <c r="C962" t="s">
        <v>12</v>
      </c>
      <c r="D962" s="1" t="s">
        <v>13</v>
      </c>
      <c r="E962" s="2" t="s">
        <v>14</v>
      </c>
      <c r="F962" s="3">
        <v>45038</v>
      </c>
      <c r="G962">
        <v>1410</v>
      </c>
      <c r="I962" s="2" t="s">
        <v>15</v>
      </c>
      <c r="J962" t="s">
        <v>16</v>
      </c>
      <c r="K962" t="s">
        <v>80</v>
      </c>
      <c r="L962" t="s">
        <v>87</v>
      </c>
      <c r="M962" s="3">
        <f t="shared" si="28"/>
        <v>45038</v>
      </c>
      <c r="N962">
        <f t="shared" si="29"/>
        <v>39.926753694719999</v>
      </c>
    </row>
    <row r="963" spans="1:14" x14ac:dyDescent="0.3">
      <c r="A963">
        <v>-89.088805555555595</v>
      </c>
      <c r="B963">
        <v>38.960611111111099</v>
      </c>
      <c r="C963" t="s">
        <v>12</v>
      </c>
      <c r="D963" s="1" t="s">
        <v>13</v>
      </c>
      <c r="E963" s="2" t="s">
        <v>14</v>
      </c>
      <c r="F963" s="3">
        <v>45037</v>
      </c>
      <c r="G963">
        <v>1310</v>
      </c>
      <c r="I963" s="2" t="s">
        <v>15</v>
      </c>
      <c r="J963" t="s">
        <v>16</v>
      </c>
      <c r="K963" t="s">
        <v>80</v>
      </c>
      <c r="L963" t="s">
        <v>87</v>
      </c>
      <c r="M963" s="3">
        <f t="shared" ref="M963:M1026" si="30">F963</f>
        <v>45037</v>
      </c>
      <c r="N963">
        <f t="shared" ref="N963:N1026" si="31">G963*0.028316846592</f>
        <v>37.095069035519998</v>
      </c>
    </row>
    <row r="964" spans="1:14" x14ac:dyDescent="0.3">
      <c r="A964">
        <v>-89.088805555555595</v>
      </c>
      <c r="B964">
        <v>38.960611111111099</v>
      </c>
      <c r="C964" t="s">
        <v>12</v>
      </c>
      <c r="D964" s="1" t="s">
        <v>13</v>
      </c>
      <c r="E964" s="2" t="s">
        <v>14</v>
      </c>
      <c r="F964" s="3">
        <v>45036</v>
      </c>
      <c r="G964">
        <v>1200</v>
      </c>
      <c r="I964" s="2" t="s">
        <v>15</v>
      </c>
      <c r="J964" t="s">
        <v>16</v>
      </c>
      <c r="K964" t="s">
        <v>80</v>
      </c>
      <c r="L964" t="s">
        <v>83</v>
      </c>
      <c r="M964" s="3">
        <f t="shared" si="30"/>
        <v>45036</v>
      </c>
      <c r="N964">
        <f t="shared" si="31"/>
        <v>33.980215910399998</v>
      </c>
    </row>
    <row r="965" spans="1:14" x14ac:dyDescent="0.3">
      <c r="A965">
        <v>-89.088805555555595</v>
      </c>
      <c r="B965">
        <v>38.960611111111099</v>
      </c>
      <c r="C965" t="s">
        <v>12</v>
      </c>
      <c r="D965" s="1" t="s">
        <v>13</v>
      </c>
      <c r="E965" s="2" t="s">
        <v>14</v>
      </c>
      <c r="F965" s="3">
        <v>45035</v>
      </c>
      <c r="G965">
        <v>1220</v>
      </c>
      <c r="H965" t="s">
        <v>84</v>
      </c>
      <c r="I965" s="2" t="s">
        <v>15</v>
      </c>
      <c r="J965" t="s">
        <v>16</v>
      </c>
      <c r="K965" t="s">
        <v>80</v>
      </c>
      <c r="L965" t="s">
        <v>87</v>
      </c>
      <c r="M965" s="3">
        <f t="shared" si="30"/>
        <v>45035</v>
      </c>
      <c r="N965">
        <f t="shared" si="31"/>
        <v>34.546552842240004</v>
      </c>
    </row>
    <row r="966" spans="1:14" x14ac:dyDescent="0.3">
      <c r="A966">
        <v>-89.088805555555595</v>
      </c>
      <c r="B966">
        <v>38.960611111111099</v>
      </c>
      <c r="C966" t="s">
        <v>12</v>
      </c>
      <c r="D966" s="1" t="s">
        <v>13</v>
      </c>
      <c r="E966" s="2" t="s">
        <v>14</v>
      </c>
      <c r="F966" s="3">
        <v>45034</v>
      </c>
      <c r="G966">
        <v>1260</v>
      </c>
      <c r="I966" s="2" t="s">
        <v>15</v>
      </c>
      <c r="J966" t="s">
        <v>16</v>
      </c>
      <c r="K966" t="s">
        <v>80</v>
      </c>
      <c r="L966" t="s">
        <v>87</v>
      </c>
      <c r="M966" s="3">
        <f t="shared" si="30"/>
        <v>45034</v>
      </c>
      <c r="N966">
        <f t="shared" si="31"/>
        <v>35.679226705920001</v>
      </c>
    </row>
    <row r="967" spans="1:14" x14ac:dyDescent="0.3">
      <c r="A967">
        <v>-89.088805555555595</v>
      </c>
      <c r="B967">
        <v>38.960611111111099</v>
      </c>
      <c r="C967" t="s">
        <v>12</v>
      </c>
      <c r="D967" s="1" t="s">
        <v>13</v>
      </c>
      <c r="E967" s="2" t="s">
        <v>14</v>
      </c>
      <c r="F967" s="3">
        <v>45033</v>
      </c>
      <c r="G967">
        <v>1530</v>
      </c>
      <c r="I967" s="2" t="s">
        <v>15</v>
      </c>
      <c r="J967" t="s">
        <v>16</v>
      </c>
      <c r="K967" t="s">
        <v>80</v>
      </c>
      <c r="L967" t="s">
        <v>87</v>
      </c>
      <c r="M967" s="3">
        <f t="shared" si="30"/>
        <v>45033</v>
      </c>
      <c r="N967">
        <f t="shared" si="31"/>
        <v>43.324775285759998</v>
      </c>
    </row>
    <row r="968" spans="1:14" x14ac:dyDescent="0.3">
      <c r="A968">
        <v>-89.088805555555595</v>
      </c>
      <c r="B968">
        <v>38.960611111111099</v>
      </c>
      <c r="C968" t="s">
        <v>12</v>
      </c>
      <c r="D968" s="1" t="s">
        <v>13</v>
      </c>
      <c r="E968" s="2" t="s">
        <v>14</v>
      </c>
      <c r="F968" s="3">
        <v>45032</v>
      </c>
      <c r="G968">
        <v>1700</v>
      </c>
      <c r="I968" s="2" t="s">
        <v>15</v>
      </c>
      <c r="J968" t="s">
        <v>16</v>
      </c>
      <c r="K968" t="s">
        <v>80</v>
      </c>
      <c r="L968" t="s">
        <v>87</v>
      </c>
      <c r="M968" s="3">
        <f t="shared" si="30"/>
        <v>45032</v>
      </c>
      <c r="N968">
        <f t="shared" si="31"/>
        <v>48.138639206400001</v>
      </c>
    </row>
    <row r="969" spans="1:14" x14ac:dyDescent="0.3">
      <c r="A969">
        <v>-89.088805555555595</v>
      </c>
      <c r="B969">
        <v>38.960611111111099</v>
      </c>
      <c r="C969" t="s">
        <v>12</v>
      </c>
      <c r="D969" s="1" t="s">
        <v>13</v>
      </c>
      <c r="E969" s="2" t="s">
        <v>14</v>
      </c>
      <c r="F969" s="3">
        <v>45031</v>
      </c>
      <c r="G969">
        <v>1750</v>
      </c>
      <c r="I969" s="2" t="s">
        <v>15</v>
      </c>
      <c r="J969" t="s">
        <v>16</v>
      </c>
      <c r="K969" t="s">
        <v>80</v>
      </c>
      <c r="L969" t="s">
        <v>87</v>
      </c>
      <c r="M969" s="3">
        <f t="shared" si="30"/>
        <v>45031</v>
      </c>
      <c r="N969">
        <f t="shared" si="31"/>
        <v>49.554481536000004</v>
      </c>
    </row>
    <row r="970" spans="1:14" x14ac:dyDescent="0.3">
      <c r="A970">
        <v>-89.088805555555595</v>
      </c>
      <c r="B970">
        <v>38.960611111111099</v>
      </c>
      <c r="C970" t="s">
        <v>12</v>
      </c>
      <c r="D970" s="1" t="s">
        <v>13</v>
      </c>
      <c r="E970" s="2" t="s">
        <v>14</v>
      </c>
      <c r="F970" s="3">
        <v>45030</v>
      </c>
      <c r="G970">
        <v>1830</v>
      </c>
      <c r="I970" s="2" t="s">
        <v>15</v>
      </c>
      <c r="J970" t="s">
        <v>16</v>
      </c>
      <c r="K970" t="s">
        <v>80</v>
      </c>
      <c r="L970" t="s">
        <v>87</v>
      </c>
      <c r="M970" s="3">
        <f t="shared" si="30"/>
        <v>45030</v>
      </c>
      <c r="N970">
        <f t="shared" si="31"/>
        <v>51.819829263359999</v>
      </c>
    </row>
    <row r="971" spans="1:14" x14ac:dyDescent="0.3">
      <c r="A971">
        <v>-89.088805555555595</v>
      </c>
      <c r="B971">
        <v>38.960611111111099</v>
      </c>
      <c r="C971" t="s">
        <v>12</v>
      </c>
      <c r="D971" s="1" t="s">
        <v>13</v>
      </c>
      <c r="E971" s="2" t="s">
        <v>14</v>
      </c>
      <c r="F971" s="3">
        <v>45029</v>
      </c>
      <c r="G971">
        <v>1960</v>
      </c>
      <c r="I971" s="2" t="s">
        <v>15</v>
      </c>
      <c r="J971" t="s">
        <v>16</v>
      </c>
      <c r="K971" t="s">
        <v>80</v>
      </c>
      <c r="L971" t="s">
        <v>87</v>
      </c>
      <c r="M971" s="3">
        <f t="shared" si="30"/>
        <v>45029</v>
      </c>
      <c r="N971">
        <f t="shared" si="31"/>
        <v>55.501019320320005</v>
      </c>
    </row>
    <row r="972" spans="1:14" x14ac:dyDescent="0.3">
      <c r="A972">
        <v>-89.088805555555595</v>
      </c>
      <c r="B972">
        <v>38.960611111111099</v>
      </c>
      <c r="C972" t="s">
        <v>12</v>
      </c>
      <c r="D972" s="1" t="s">
        <v>13</v>
      </c>
      <c r="E972" s="2" t="s">
        <v>14</v>
      </c>
      <c r="F972" s="3">
        <v>45028</v>
      </c>
      <c r="G972">
        <v>2030</v>
      </c>
      <c r="I972" s="2" t="s">
        <v>15</v>
      </c>
      <c r="J972" t="s">
        <v>16</v>
      </c>
      <c r="K972" t="s">
        <v>80</v>
      </c>
      <c r="L972" t="s">
        <v>87</v>
      </c>
      <c r="M972" s="3">
        <f t="shared" si="30"/>
        <v>45028</v>
      </c>
      <c r="N972">
        <f t="shared" si="31"/>
        <v>57.48319858176</v>
      </c>
    </row>
    <row r="973" spans="1:14" x14ac:dyDescent="0.3">
      <c r="A973">
        <v>-89.088805555555595</v>
      </c>
      <c r="B973">
        <v>38.960611111111099</v>
      </c>
      <c r="C973" t="s">
        <v>12</v>
      </c>
      <c r="D973" s="1" t="s">
        <v>13</v>
      </c>
      <c r="E973" s="2" t="s">
        <v>14</v>
      </c>
      <c r="F973" s="3">
        <v>45027</v>
      </c>
      <c r="G973">
        <v>2090</v>
      </c>
      <c r="I973" s="2" t="s">
        <v>15</v>
      </c>
      <c r="J973" t="s">
        <v>16</v>
      </c>
      <c r="K973" t="s">
        <v>80</v>
      </c>
      <c r="L973" t="s">
        <v>87</v>
      </c>
      <c r="M973" s="3">
        <f t="shared" si="30"/>
        <v>45027</v>
      </c>
      <c r="N973">
        <f t="shared" si="31"/>
        <v>59.182209377280003</v>
      </c>
    </row>
    <row r="974" spans="1:14" x14ac:dyDescent="0.3">
      <c r="A974">
        <v>-89.088805555555595</v>
      </c>
      <c r="B974">
        <v>38.960611111111099</v>
      </c>
      <c r="C974" t="s">
        <v>12</v>
      </c>
      <c r="D974" s="1" t="s">
        <v>13</v>
      </c>
      <c r="E974" s="2" t="s">
        <v>14</v>
      </c>
      <c r="F974" s="3">
        <v>45026</v>
      </c>
      <c r="G974">
        <v>2150</v>
      </c>
      <c r="I974" s="2" t="s">
        <v>15</v>
      </c>
      <c r="J974" t="s">
        <v>16</v>
      </c>
      <c r="K974" t="s">
        <v>80</v>
      </c>
      <c r="L974" t="s">
        <v>87</v>
      </c>
      <c r="M974" s="3">
        <f t="shared" si="30"/>
        <v>45026</v>
      </c>
      <c r="N974">
        <f t="shared" si="31"/>
        <v>60.881220172799999</v>
      </c>
    </row>
    <row r="975" spans="1:14" x14ac:dyDescent="0.3">
      <c r="A975">
        <v>-89.088805555555595</v>
      </c>
      <c r="B975">
        <v>38.960611111111099</v>
      </c>
      <c r="C975" t="s">
        <v>12</v>
      </c>
      <c r="D975" s="1" t="s">
        <v>13</v>
      </c>
      <c r="E975" s="2" t="s">
        <v>14</v>
      </c>
      <c r="F975" s="3">
        <v>45025</v>
      </c>
      <c r="G975">
        <v>2240</v>
      </c>
      <c r="I975" s="2" t="s">
        <v>15</v>
      </c>
      <c r="J975" t="s">
        <v>16</v>
      </c>
      <c r="K975" t="s">
        <v>80</v>
      </c>
      <c r="L975" t="s">
        <v>87</v>
      </c>
      <c r="M975" s="3">
        <f t="shared" si="30"/>
        <v>45025</v>
      </c>
      <c r="N975">
        <f t="shared" si="31"/>
        <v>63.42973636608</v>
      </c>
    </row>
    <row r="976" spans="1:14" x14ac:dyDescent="0.3">
      <c r="A976">
        <v>-89.088805555555595</v>
      </c>
      <c r="B976">
        <v>38.960611111111099</v>
      </c>
      <c r="C976" t="s">
        <v>12</v>
      </c>
      <c r="D976" s="1" t="s">
        <v>13</v>
      </c>
      <c r="E976" s="2" t="s">
        <v>14</v>
      </c>
      <c r="F976" s="3">
        <v>45024</v>
      </c>
      <c r="G976">
        <v>2400</v>
      </c>
      <c r="I976" s="2" t="s">
        <v>15</v>
      </c>
      <c r="J976" t="s">
        <v>16</v>
      </c>
      <c r="K976" t="s">
        <v>80</v>
      </c>
      <c r="L976" t="s">
        <v>87</v>
      </c>
      <c r="M976" s="3">
        <f t="shared" si="30"/>
        <v>45024</v>
      </c>
      <c r="N976">
        <f t="shared" si="31"/>
        <v>67.960431820799997</v>
      </c>
    </row>
    <row r="977" spans="1:14" x14ac:dyDescent="0.3">
      <c r="A977">
        <v>-89.088805555555595</v>
      </c>
      <c r="B977">
        <v>38.960611111111099</v>
      </c>
      <c r="C977" t="s">
        <v>12</v>
      </c>
      <c r="D977" s="1" t="s">
        <v>13</v>
      </c>
      <c r="E977" s="2" t="s">
        <v>14</v>
      </c>
      <c r="F977" s="3">
        <v>45023</v>
      </c>
      <c r="G977">
        <v>2930</v>
      </c>
      <c r="I977" s="2" t="s">
        <v>15</v>
      </c>
      <c r="J977" t="s">
        <v>16</v>
      </c>
      <c r="K977" t="s">
        <v>80</v>
      </c>
      <c r="L977" t="s">
        <v>87</v>
      </c>
      <c r="M977" s="3">
        <f t="shared" si="30"/>
        <v>45023</v>
      </c>
      <c r="N977">
        <f t="shared" si="31"/>
        <v>82.968360514560004</v>
      </c>
    </row>
    <row r="978" spans="1:14" x14ac:dyDescent="0.3">
      <c r="A978">
        <v>-89.088805555555595</v>
      </c>
      <c r="B978">
        <v>38.960611111111099</v>
      </c>
      <c r="C978" t="s">
        <v>12</v>
      </c>
      <c r="D978" s="1" t="s">
        <v>13</v>
      </c>
      <c r="E978" s="2" t="s">
        <v>14</v>
      </c>
      <c r="F978" s="3">
        <v>45022</v>
      </c>
      <c r="G978">
        <v>3150</v>
      </c>
      <c r="I978" s="2" t="s">
        <v>15</v>
      </c>
      <c r="J978" t="s">
        <v>16</v>
      </c>
      <c r="K978" t="s">
        <v>80</v>
      </c>
      <c r="L978" t="s">
        <v>87</v>
      </c>
      <c r="M978" s="3">
        <f t="shared" si="30"/>
        <v>45022</v>
      </c>
      <c r="N978">
        <f t="shared" si="31"/>
        <v>89.198066764800004</v>
      </c>
    </row>
    <row r="979" spans="1:14" x14ac:dyDescent="0.3">
      <c r="A979">
        <v>-89.088805555555595</v>
      </c>
      <c r="B979">
        <v>38.960611111111099</v>
      </c>
      <c r="C979" t="s">
        <v>12</v>
      </c>
      <c r="D979" s="1" t="s">
        <v>13</v>
      </c>
      <c r="E979" s="2" t="s">
        <v>14</v>
      </c>
      <c r="F979" s="3">
        <v>45021</v>
      </c>
      <c r="G979">
        <v>2420</v>
      </c>
      <c r="I979" s="2" t="s">
        <v>15</v>
      </c>
      <c r="J979" t="s">
        <v>16</v>
      </c>
      <c r="K979" t="s">
        <v>80</v>
      </c>
      <c r="L979" t="s">
        <v>87</v>
      </c>
      <c r="M979" s="3">
        <f t="shared" si="30"/>
        <v>45021</v>
      </c>
      <c r="N979">
        <f t="shared" si="31"/>
        <v>68.526768752639995</v>
      </c>
    </row>
    <row r="980" spans="1:14" x14ac:dyDescent="0.3">
      <c r="A980">
        <v>-89.088805555555595</v>
      </c>
      <c r="B980">
        <v>38.960611111111099</v>
      </c>
      <c r="C980" t="s">
        <v>12</v>
      </c>
      <c r="D980" s="1" t="s">
        <v>13</v>
      </c>
      <c r="E980" s="2" t="s">
        <v>14</v>
      </c>
      <c r="F980" s="3">
        <v>45020</v>
      </c>
      <c r="G980">
        <v>2460</v>
      </c>
      <c r="I980" s="2" t="s">
        <v>15</v>
      </c>
      <c r="J980" t="s">
        <v>16</v>
      </c>
      <c r="K980" t="s">
        <v>80</v>
      </c>
      <c r="L980" t="s">
        <v>87</v>
      </c>
      <c r="M980" s="3">
        <f t="shared" si="30"/>
        <v>45020</v>
      </c>
      <c r="N980">
        <f t="shared" si="31"/>
        <v>69.659442616320007</v>
      </c>
    </row>
    <row r="981" spans="1:14" x14ac:dyDescent="0.3">
      <c r="A981">
        <v>-89.088805555555595</v>
      </c>
      <c r="B981">
        <v>38.960611111111099</v>
      </c>
      <c r="C981" t="s">
        <v>12</v>
      </c>
      <c r="D981" s="1" t="s">
        <v>13</v>
      </c>
      <c r="E981" s="2" t="s">
        <v>14</v>
      </c>
      <c r="F981" s="3">
        <v>45019</v>
      </c>
      <c r="G981">
        <v>2890</v>
      </c>
      <c r="I981" s="2" t="s">
        <v>15</v>
      </c>
      <c r="J981" t="s">
        <v>16</v>
      </c>
      <c r="K981" t="s">
        <v>80</v>
      </c>
      <c r="L981" t="s">
        <v>87</v>
      </c>
      <c r="M981" s="3">
        <f t="shared" si="30"/>
        <v>45019</v>
      </c>
      <c r="N981">
        <f t="shared" si="31"/>
        <v>81.835686650880007</v>
      </c>
    </row>
    <row r="982" spans="1:14" x14ac:dyDescent="0.3">
      <c r="A982">
        <v>-89.088805555555595</v>
      </c>
      <c r="B982">
        <v>38.960611111111099</v>
      </c>
      <c r="C982" t="s">
        <v>12</v>
      </c>
      <c r="D982" s="1" t="s">
        <v>13</v>
      </c>
      <c r="E982" s="2" t="s">
        <v>14</v>
      </c>
      <c r="F982" s="3">
        <v>45018</v>
      </c>
      <c r="G982">
        <v>3880</v>
      </c>
      <c r="I982" s="2" t="s">
        <v>15</v>
      </c>
      <c r="J982" t="s">
        <v>16</v>
      </c>
      <c r="K982" t="s">
        <v>80</v>
      </c>
      <c r="L982" t="s">
        <v>87</v>
      </c>
      <c r="M982" s="3">
        <f t="shared" si="30"/>
        <v>45018</v>
      </c>
      <c r="N982">
        <f t="shared" si="31"/>
        <v>109.86936477696</v>
      </c>
    </row>
    <row r="983" spans="1:14" x14ac:dyDescent="0.3">
      <c r="A983">
        <v>-89.088805555555595</v>
      </c>
      <c r="B983">
        <v>38.960611111111099</v>
      </c>
      <c r="C983" t="s">
        <v>12</v>
      </c>
      <c r="D983" s="1" t="s">
        <v>13</v>
      </c>
      <c r="E983" s="2" t="s">
        <v>14</v>
      </c>
      <c r="F983" s="3">
        <v>45017</v>
      </c>
      <c r="G983">
        <v>3700</v>
      </c>
      <c r="I983" s="2" t="s">
        <v>15</v>
      </c>
      <c r="J983" t="s">
        <v>16</v>
      </c>
      <c r="K983" t="s">
        <v>80</v>
      </c>
      <c r="L983" t="s">
        <v>87</v>
      </c>
      <c r="M983" s="3">
        <f t="shared" si="30"/>
        <v>45017</v>
      </c>
      <c r="N983">
        <f t="shared" si="31"/>
        <v>104.77233239040001</v>
      </c>
    </row>
    <row r="984" spans="1:14" x14ac:dyDescent="0.3">
      <c r="A984">
        <v>-89.088805555555595</v>
      </c>
      <c r="B984">
        <v>38.960611111111099</v>
      </c>
      <c r="C984" t="s">
        <v>12</v>
      </c>
      <c r="D984" s="1" t="s">
        <v>13</v>
      </c>
      <c r="E984" s="2" t="s">
        <v>14</v>
      </c>
      <c r="F984" s="3">
        <v>45016</v>
      </c>
      <c r="G984">
        <v>2530</v>
      </c>
      <c r="I984" s="2" t="s">
        <v>15</v>
      </c>
      <c r="J984" t="s">
        <v>16</v>
      </c>
      <c r="K984" t="s">
        <v>80</v>
      </c>
      <c r="L984" t="s">
        <v>87</v>
      </c>
      <c r="M984" s="3">
        <f t="shared" si="30"/>
        <v>45016</v>
      </c>
      <c r="N984">
        <f t="shared" si="31"/>
        <v>71.641621877760002</v>
      </c>
    </row>
    <row r="985" spans="1:14" x14ac:dyDescent="0.3">
      <c r="A985">
        <v>-89.088805555555595</v>
      </c>
      <c r="B985">
        <v>38.960611111111099</v>
      </c>
      <c r="C985" t="s">
        <v>12</v>
      </c>
      <c r="D985" s="1" t="s">
        <v>13</v>
      </c>
      <c r="E985" s="2" t="s">
        <v>14</v>
      </c>
      <c r="F985" s="3">
        <v>45015</v>
      </c>
      <c r="G985">
        <v>2510</v>
      </c>
      <c r="I985" s="2" t="s">
        <v>15</v>
      </c>
      <c r="J985" t="s">
        <v>16</v>
      </c>
      <c r="K985" t="s">
        <v>80</v>
      </c>
      <c r="L985" t="s">
        <v>87</v>
      </c>
      <c r="M985" s="3">
        <f t="shared" si="30"/>
        <v>45015</v>
      </c>
      <c r="N985">
        <f t="shared" si="31"/>
        <v>71.075284945920004</v>
      </c>
    </row>
    <row r="986" spans="1:14" x14ac:dyDescent="0.3">
      <c r="A986">
        <v>-89.088805555555595</v>
      </c>
      <c r="B986">
        <v>38.960611111111099</v>
      </c>
      <c r="C986" t="s">
        <v>12</v>
      </c>
      <c r="D986" s="1" t="s">
        <v>13</v>
      </c>
      <c r="E986" s="2" t="s">
        <v>14</v>
      </c>
      <c r="F986" s="3">
        <v>45014</v>
      </c>
      <c r="G986">
        <v>2840</v>
      </c>
      <c r="I986" s="2" t="s">
        <v>15</v>
      </c>
      <c r="J986" t="s">
        <v>16</v>
      </c>
      <c r="K986" t="s">
        <v>80</v>
      </c>
      <c r="L986" t="s">
        <v>87</v>
      </c>
      <c r="M986" s="3">
        <f t="shared" si="30"/>
        <v>45014</v>
      </c>
      <c r="N986">
        <f t="shared" si="31"/>
        <v>80.419844321279996</v>
      </c>
    </row>
    <row r="987" spans="1:14" x14ac:dyDescent="0.3">
      <c r="A987">
        <v>-89.088805555555595</v>
      </c>
      <c r="B987">
        <v>38.960611111111099</v>
      </c>
      <c r="C987" t="s">
        <v>12</v>
      </c>
      <c r="D987" s="1" t="s">
        <v>13</v>
      </c>
      <c r="E987" s="2" t="s">
        <v>14</v>
      </c>
      <c r="F987" s="3">
        <v>45013</v>
      </c>
      <c r="G987">
        <v>5020</v>
      </c>
      <c r="I987" s="2" t="s">
        <v>15</v>
      </c>
      <c r="J987" t="s">
        <v>16</v>
      </c>
      <c r="K987" t="s">
        <v>80</v>
      </c>
      <c r="L987" t="s">
        <v>87</v>
      </c>
      <c r="M987" s="3">
        <f t="shared" si="30"/>
        <v>45013</v>
      </c>
      <c r="N987">
        <f t="shared" si="31"/>
        <v>142.15056989184001</v>
      </c>
    </row>
    <row r="988" spans="1:14" x14ac:dyDescent="0.3">
      <c r="A988">
        <v>-89.088805555555595</v>
      </c>
      <c r="B988">
        <v>38.960611111111099</v>
      </c>
      <c r="C988" t="s">
        <v>12</v>
      </c>
      <c r="D988" s="1" t="s">
        <v>13</v>
      </c>
      <c r="E988" s="2" t="s">
        <v>14</v>
      </c>
      <c r="F988" s="3">
        <v>45012</v>
      </c>
      <c r="G988">
        <v>8790</v>
      </c>
      <c r="I988" s="2" t="s">
        <v>15</v>
      </c>
      <c r="J988" t="s">
        <v>16</v>
      </c>
      <c r="K988" t="s">
        <v>80</v>
      </c>
      <c r="L988" t="s">
        <v>87</v>
      </c>
      <c r="M988" s="3">
        <f t="shared" si="30"/>
        <v>45012</v>
      </c>
      <c r="N988">
        <f t="shared" si="31"/>
        <v>248.90508154368001</v>
      </c>
    </row>
    <row r="989" spans="1:14" x14ac:dyDescent="0.3">
      <c r="A989">
        <v>-89.088805555555595</v>
      </c>
      <c r="B989">
        <v>38.960611111111099</v>
      </c>
      <c r="C989" t="s">
        <v>12</v>
      </c>
      <c r="D989" s="1" t="s">
        <v>13</v>
      </c>
      <c r="E989" s="2" t="s">
        <v>14</v>
      </c>
      <c r="F989" s="3">
        <v>45011</v>
      </c>
      <c r="G989">
        <v>12400</v>
      </c>
      <c r="I989" s="2" t="s">
        <v>15</v>
      </c>
      <c r="J989" t="s">
        <v>16</v>
      </c>
      <c r="K989" t="s">
        <v>80</v>
      </c>
      <c r="L989" t="s">
        <v>87</v>
      </c>
      <c r="M989" s="3">
        <f t="shared" si="30"/>
        <v>45011</v>
      </c>
      <c r="N989">
        <f t="shared" si="31"/>
        <v>351.12889774080003</v>
      </c>
    </row>
    <row r="990" spans="1:14" x14ac:dyDescent="0.3">
      <c r="A990">
        <v>-89.088805555555595</v>
      </c>
      <c r="B990">
        <v>38.960611111111099</v>
      </c>
      <c r="C990" t="s">
        <v>12</v>
      </c>
      <c r="D990" s="1" t="s">
        <v>13</v>
      </c>
      <c r="E990" s="2" t="s">
        <v>14</v>
      </c>
      <c r="F990" s="3">
        <v>45010</v>
      </c>
      <c r="G990">
        <v>9490</v>
      </c>
      <c r="I990" s="2" t="s">
        <v>15</v>
      </c>
      <c r="J990" t="s">
        <v>16</v>
      </c>
      <c r="K990" t="s">
        <v>80</v>
      </c>
      <c r="L990" t="s">
        <v>87</v>
      </c>
      <c r="M990" s="3">
        <f t="shared" si="30"/>
        <v>45010</v>
      </c>
      <c r="N990">
        <f t="shared" si="31"/>
        <v>268.72687415808002</v>
      </c>
    </row>
    <row r="991" spans="1:14" x14ac:dyDescent="0.3">
      <c r="A991">
        <v>-89.088805555555595</v>
      </c>
      <c r="B991">
        <v>38.960611111111099</v>
      </c>
      <c r="C991" t="s">
        <v>12</v>
      </c>
      <c r="D991" s="1" t="s">
        <v>13</v>
      </c>
      <c r="E991" s="2" t="s">
        <v>14</v>
      </c>
      <c r="F991" s="3">
        <v>45009</v>
      </c>
      <c r="G991">
        <v>6190</v>
      </c>
      <c r="I991" s="2" t="s">
        <v>15</v>
      </c>
      <c r="J991" t="s">
        <v>16</v>
      </c>
      <c r="K991" t="s">
        <v>80</v>
      </c>
      <c r="L991" t="s">
        <v>87</v>
      </c>
      <c r="M991" s="3">
        <f t="shared" si="30"/>
        <v>45009</v>
      </c>
      <c r="N991">
        <f t="shared" si="31"/>
        <v>175.28128040448001</v>
      </c>
    </row>
    <row r="992" spans="1:14" x14ac:dyDescent="0.3">
      <c r="A992">
        <v>-89.088805555555595</v>
      </c>
      <c r="B992">
        <v>38.960611111111099</v>
      </c>
      <c r="C992" t="s">
        <v>12</v>
      </c>
      <c r="D992" s="1" t="s">
        <v>13</v>
      </c>
      <c r="E992" s="2" t="s">
        <v>14</v>
      </c>
      <c r="F992" s="3">
        <v>45008</v>
      </c>
      <c r="G992">
        <v>2750</v>
      </c>
      <c r="I992" s="2" t="s">
        <v>15</v>
      </c>
      <c r="J992" t="s">
        <v>16</v>
      </c>
      <c r="K992" t="s">
        <v>80</v>
      </c>
      <c r="L992" t="s">
        <v>87</v>
      </c>
      <c r="M992" s="3">
        <f t="shared" si="30"/>
        <v>45008</v>
      </c>
      <c r="N992">
        <f t="shared" si="31"/>
        <v>77.871328128000002</v>
      </c>
    </row>
    <row r="993" spans="1:14" x14ac:dyDescent="0.3">
      <c r="A993">
        <v>-89.088805555555595</v>
      </c>
      <c r="B993">
        <v>38.960611111111099</v>
      </c>
      <c r="C993" t="s">
        <v>12</v>
      </c>
      <c r="D993" s="1" t="s">
        <v>13</v>
      </c>
      <c r="E993" s="2" t="s">
        <v>14</v>
      </c>
      <c r="F993" s="3">
        <v>45007</v>
      </c>
      <c r="G993">
        <v>1740</v>
      </c>
      <c r="I993" s="2" t="s">
        <v>15</v>
      </c>
      <c r="J993" t="s">
        <v>16</v>
      </c>
      <c r="K993" t="s">
        <v>80</v>
      </c>
      <c r="L993" t="s">
        <v>87</v>
      </c>
      <c r="M993" s="3">
        <f t="shared" si="30"/>
        <v>45007</v>
      </c>
      <c r="N993">
        <f t="shared" si="31"/>
        <v>49.271313070079998</v>
      </c>
    </row>
    <row r="994" spans="1:14" x14ac:dyDescent="0.3">
      <c r="A994">
        <v>-89.088805555555595</v>
      </c>
      <c r="B994">
        <v>38.960611111111099</v>
      </c>
      <c r="C994" t="s">
        <v>12</v>
      </c>
      <c r="D994" s="1" t="s">
        <v>13</v>
      </c>
      <c r="E994" s="2" t="s">
        <v>14</v>
      </c>
      <c r="F994" s="3">
        <v>45006</v>
      </c>
      <c r="G994">
        <v>1780</v>
      </c>
      <c r="I994" s="2" t="s">
        <v>15</v>
      </c>
      <c r="J994" t="s">
        <v>16</v>
      </c>
      <c r="K994" t="s">
        <v>80</v>
      </c>
      <c r="L994" t="s">
        <v>87</v>
      </c>
      <c r="M994" s="3">
        <f t="shared" si="30"/>
        <v>45006</v>
      </c>
      <c r="N994">
        <f t="shared" si="31"/>
        <v>50.403986933760002</v>
      </c>
    </row>
    <row r="995" spans="1:14" x14ac:dyDescent="0.3">
      <c r="A995">
        <v>-89.088805555555595</v>
      </c>
      <c r="B995">
        <v>38.960611111111099</v>
      </c>
      <c r="C995" t="s">
        <v>12</v>
      </c>
      <c r="D995" s="1" t="s">
        <v>13</v>
      </c>
      <c r="E995" s="2" t="s">
        <v>14</v>
      </c>
      <c r="F995" s="3">
        <v>45005</v>
      </c>
      <c r="G995">
        <v>1890</v>
      </c>
      <c r="I995" s="2" t="s">
        <v>15</v>
      </c>
      <c r="J995" t="s">
        <v>16</v>
      </c>
      <c r="K995" t="s">
        <v>80</v>
      </c>
      <c r="L995" t="s">
        <v>87</v>
      </c>
      <c r="M995" s="3">
        <f t="shared" si="30"/>
        <v>45005</v>
      </c>
      <c r="N995">
        <f t="shared" si="31"/>
        <v>53.518840058880002</v>
      </c>
    </row>
    <row r="996" spans="1:14" x14ac:dyDescent="0.3">
      <c r="A996">
        <v>-89.088805555555595</v>
      </c>
      <c r="B996">
        <v>38.960611111111099</v>
      </c>
      <c r="C996" t="s">
        <v>12</v>
      </c>
      <c r="D996" s="1" t="s">
        <v>13</v>
      </c>
      <c r="E996" s="2" t="s">
        <v>14</v>
      </c>
      <c r="F996" s="3">
        <v>45004</v>
      </c>
      <c r="G996">
        <v>2100</v>
      </c>
      <c r="I996" s="2" t="s">
        <v>15</v>
      </c>
      <c r="J996" t="s">
        <v>16</v>
      </c>
      <c r="K996" t="s">
        <v>80</v>
      </c>
      <c r="L996" t="s">
        <v>87</v>
      </c>
      <c r="M996" s="3">
        <f t="shared" si="30"/>
        <v>45004</v>
      </c>
      <c r="N996">
        <f t="shared" si="31"/>
        <v>59.465377843200002</v>
      </c>
    </row>
    <row r="997" spans="1:14" x14ac:dyDescent="0.3">
      <c r="A997">
        <v>-89.088805555555595</v>
      </c>
      <c r="B997">
        <v>38.960611111111099</v>
      </c>
      <c r="C997" t="s">
        <v>12</v>
      </c>
      <c r="D997" s="1" t="s">
        <v>13</v>
      </c>
      <c r="E997" s="2" t="s">
        <v>14</v>
      </c>
      <c r="F997" s="3">
        <v>45003</v>
      </c>
      <c r="G997">
        <v>2420</v>
      </c>
      <c r="I997" s="2" t="s">
        <v>15</v>
      </c>
      <c r="J997" t="s">
        <v>16</v>
      </c>
      <c r="K997" t="s">
        <v>80</v>
      </c>
      <c r="L997" t="s">
        <v>87</v>
      </c>
      <c r="M997" s="3">
        <f t="shared" si="30"/>
        <v>45003</v>
      </c>
      <c r="N997">
        <f t="shared" si="31"/>
        <v>68.526768752639995</v>
      </c>
    </row>
    <row r="998" spans="1:14" x14ac:dyDescent="0.3">
      <c r="A998">
        <v>-89.088805555555595</v>
      </c>
      <c r="B998">
        <v>38.960611111111099</v>
      </c>
      <c r="C998" t="s">
        <v>12</v>
      </c>
      <c r="D998" s="1" t="s">
        <v>13</v>
      </c>
      <c r="E998" s="2" t="s">
        <v>14</v>
      </c>
      <c r="F998" s="3">
        <v>45002</v>
      </c>
      <c r="G998">
        <v>2210</v>
      </c>
      <c r="I998" s="2" t="s">
        <v>15</v>
      </c>
      <c r="J998" t="s">
        <v>16</v>
      </c>
      <c r="K998" t="s">
        <v>80</v>
      </c>
      <c r="L998" t="s">
        <v>87</v>
      </c>
      <c r="M998" s="3">
        <f t="shared" si="30"/>
        <v>45002</v>
      </c>
      <c r="N998">
        <f t="shared" si="31"/>
        <v>62.580230968320002</v>
      </c>
    </row>
    <row r="999" spans="1:14" x14ac:dyDescent="0.3">
      <c r="A999">
        <v>-89.088805555555595</v>
      </c>
      <c r="B999">
        <v>38.960611111111099</v>
      </c>
      <c r="C999" t="s">
        <v>12</v>
      </c>
      <c r="D999" s="1" t="s">
        <v>13</v>
      </c>
      <c r="E999" s="2" t="s">
        <v>14</v>
      </c>
      <c r="F999" s="3">
        <v>45001</v>
      </c>
      <c r="G999">
        <v>2140</v>
      </c>
      <c r="I999" s="2" t="s">
        <v>15</v>
      </c>
      <c r="J999" t="s">
        <v>16</v>
      </c>
      <c r="K999" t="s">
        <v>80</v>
      </c>
      <c r="L999" t="s">
        <v>87</v>
      </c>
      <c r="M999" s="3">
        <f t="shared" si="30"/>
        <v>45001</v>
      </c>
      <c r="N999">
        <f t="shared" si="31"/>
        <v>60.59805170688</v>
      </c>
    </row>
    <row r="1000" spans="1:14" x14ac:dyDescent="0.3">
      <c r="A1000">
        <v>-89.088805555555595</v>
      </c>
      <c r="B1000">
        <v>38.960611111111099</v>
      </c>
      <c r="C1000" t="s">
        <v>12</v>
      </c>
      <c r="D1000" s="1" t="s">
        <v>13</v>
      </c>
      <c r="E1000" s="2" t="s">
        <v>14</v>
      </c>
      <c r="F1000" s="3">
        <v>45000</v>
      </c>
      <c r="G1000">
        <v>2260</v>
      </c>
      <c r="I1000" s="2" t="s">
        <v>15</v>
      </c>
      <c r="J1000" t="s">
        <v>16</v>
      </c>
      <c r="K1000" t="s">
        <v>80</v>
      </c>
      <c r="L1000" t="s">
        <v>87</v>
      </c>
      <c r="M1000" s="3">
        <f t="shared" si="30"/>
        <v>45000</v>
      </c>
      <c r="N1000">
        <f t="shared" si="31"/>
        <v>63.996073297919999</v>
      </c>
    </row>
    <row r="1001" spans="1:14" x14ac:dyDescent="0.3">
      <c r="A1001">
        <v>-89.088805555555595</v>
      </c>
      <c r="B1001">
        <v>38.960611111111099</v>
      </c>
      <c r="C1001" t="s">
        <v>12</v>
      </c>
      <c r="D1001" s="1" t="s">
        <v>13</v>
      </c>
      <c r="E1001" s="2" t="s">
        <v>14</v>
      </c>
      <c r="F1001" s="3">
        <v>44999</v>
      </c>
      <c r="G1001">
        <v>2410</v>
      </c>
      <c r="I1001" s="2" t="s">
        <v>15</v>
      </c>
      <c r="J1001" t="s">
        <v>16</v>
      </c>
      <c r="K1001" t="s">
        <v>80</v>
      </c>
      <c r="L1001" t="s">
        <v>87</v>
      </c>
      <c r="M1001" s="3">
        <f t="shared" si="30"/>
        <v>44999</v>
      </c>
      <c r="N1001">
        <f t="shared" si="31"/>
        <v>68.243600286719996</v>
      </c>
    </row>
    <row r="1002" spans="1:14" x14ac:dyDescent="0.3">
      <c r="A1002">
        <v>-89.088805555555595</v>
      </c>
      <c r="B1002">
        <v>38.960611111111099</v>
      </c>
      <c r="C1002" t="s">
        <v>12</v>
      </c>
      <c r="D1002" s="1" t="s">
        <v>13</v>
      </c>
      <c r="E1002" s="2" t="s">
        <v>14</v>
      </c>
      <c r="F1002" s="3">
        <v>44998</v>
      </c>
      <c r="G1002">
        <v>2570</v>
      </c>
      <c r="I1002" s="2" t="s">
        <v>15</v>
      </c>
      <c r="J1002" t="s">
        <v>16</v>
      </c>
      <c r="K1002" t="s">
        <v>80</v>
      </c>
      <c r="L1002" t="s">
        <v>87</v>
      </c>
      <c r="M1002" s="3">
        <f t="shared" si="30"/>
        <v>44998</v>
      </c>
      <c r="N1002">
        <f t="shared" si="31"/>
        <v>72.77429574144</v>
      </c>
    </row>
    <row r="1003" spans="1:14" x14ac:dyDescent="0.3">
      <c r="A1003">
        <v>-89.088805555555595</v>
      </c>
      <c r="B1003">
        <v>38.960611111111099</v>
      </c>
      <c r="C1003" t="s">
        <v>12</v>
      </c>
      <c r="D1003" s="1" t="s">
        <v>13</v>
      </c>
      <c r="E1003" s="2" t="s">
        <v>14</v>
      </c>
      <c r="F1003" s="3">
        <v>44997</v>
      </c>
      <c r="G1003">
        <v>2670</v>
      </c>
      <c r="I1003" s="2" t="s">
        <v>15</v>
      </c>
      <c r="J1003" t="s">
        <v>16</v>
      </c>
      <c r="K1003" t="s">
        <v>80</v>
      </c>
      <c r="L1003" t="s">
        <v>87</v>
      </c>
      <c r="M1003" s="3">
        <f t="shared" si="30"/>
        <v>44997</v>
      </c>
      <c r="N1003">
        <f t="shared" si="31"/>
        <v>75.605980400640007</v>
      </c>
    </row>
    <row r="1004" spans="1:14" x14ac:dyDescent="0.3">
      <c r="A1004">
        <v>-89.088805555555595</v>
      </c>
      <c r="B1004">
        <v>38.960611111111099</v>
      </c>
      <c r="C1004" t="s">
        <v>12</v>
      </c>
      <c r="D1004" s="1" t="s">
        <v>13</v>
      </c>
      <c r="E1004" s="2" t="s">
        <v>14</v>
      </c>
      <c r="F1004" s="3">
        <v>44996</v>
      </c>
      <c r="G1004">
        <v>2780</v>
      </c>
      <c r="I1004" s="2" t="s">
        <v>15</v>
      </c>
      <c r="J1004" t="s">
        <v>16</v>
      </c>
      <c r="K1004" t="s">
        <v>80</v>
      </c>
      <c r="L1004" t="s">
        <v>87</v>
      </c>
      <c r="M1004" s="3">
        <f t="shared" si="30"/>
        <v>44996</v>
      </c>
      <c r="N1004">
        <f t="shared" si="31"/>
        <v>78.72083352576</v>
      </c>
    </row>
    <row r="1005" spans="1:14" x14ac:dyDescent="0.3">
      <c r="A1005">
        <v>-89.088805555555595</v>
      </c>
      <c r="B1005">
        <v>38.960611111111099</v>
      </c>
      <c r="C1005" t="s">
        <v>12</v>
      </c>
      <c r="D1005" s="1" t="s">
        <v>13</v>
      </c>
      <c r="E1005" s="2" t="s">
        <v>14</v>
      </c>
      <c r="F1005" s="3">
        <v>44995</v>
      </c>
      <c r="G1005">
        <v>2860</v>
      </c>
      <c r="I1005" s="2" t="s">
        <v>15</v>
      </c>
      <c r="J1005" t="s">
        <v>16</v>
      </c>
      <c r="K1005" t="s">
        <v>80</v>
      </c>
      <c r="L1005" t="s">
        <v>87</v>
      </c>
      <c r="M1005" s="3">
        <f t="shared" si="30"/>
        <v>44995</v>
      </c>
      <c r="N1005">
        <f t="shared" si="31"/>
        <v>80.986181253120009</v>
      </c>
    </row>
    <row r="1006" spans="1:14" x14ac:dyDescent="0.3">
      <c r="A1006">
        <v>-89.088805555555595</v>
      </c>
      <c r="B1006">
        <v>38.960611111111099</v>
      </c>
      <c r="C1006" t="s">
        <v>12</v>
      </c>
      <c r="D1006" s="1" t="s">
        <v>13</v>
      </c>
      <c r="E1006" s="2" t="s">
        <v>14</v>
      </c>
      <c r="F1006" s="3">
        <v>44994</v>
      </c>
      <c r="G1006">
        <v>2850</v>
      </c>
      <c r="I1006" s="2" t="s">
        <v>15</v>
      </c>
      <c r="J1006" t="s">
        <v>16</v>
      </c>
      <c r="K1006" t="s">
        <v>80</v>
      </c>
      <c r="L1006" t="s">
        <v>87</v>
      </c>
      <c r="M1006" s="3">
        <f t="shared" si="30"/>
        <v>44994</v>
      </c>
      <c r="N1006">
        <f t="shared" si="31"/>
        <v>80.703012787199995</v>
      </c>
    </row>
    <row r="1007" spans="1:14" x14ac:dyDescent="0.3">
      <c r="A1007">
        <v>-89.088805555555595</v>
      </c>
      <c r="B1007">
        <v>38.960611111111099</v>
      </c>
      <c r="C1007" t="s">
        <v>12</v>
      </c>
      <c r="D1007" s="1" t="s">
        <v>13</v>
      </c>
      <c r="E1007" s="2" t="s">
        <v>14</v>
      </c>
      <c r="F1007" s="3">
        <v>44993</v>
      </c>
      <c r="G1007">
        <v>3160</v>
      </c>
      <c r="I1007" s="2" t="s">
        <v>15</v>
      </c>
      <c r="J1007" t="s">
        <v>16</v>
      </c>
      <c r="K1007" t="s">
        <v>80</v>
      </c>
      <c r="L1007" t="s">
        <v>87</v>
      </c>
      <c r="M1007" s="3">
        <f t="shared" si="30"/>
        <v>44993</v>
      </c>
      <c r="N1007">
        <f t="shared" si="31"/>
        <v>89.481235230720003</v>
      </c>
    </row>
    <row r="1008" spans="1:14" x14ac:dyDescent="0.3">
      <c r="A1008">
        <v>-89.088805555555595</v>
      </c>
      <c r="B1008">
        <v>38.960611111111099</v>
      </c>
      <c r="C1008" t="s">
        <v>12</v>
      </c>
      <c r="D1008" s="1" t="s">
        <v>13</v>
      </c>
      <c r="E1008" s="2" t="s">
        <v>14</v>
      </c>
      <c r="F1008" s="3">
        <v>44992</v>
      </c>
      <c r="G1008">
        <v>5360</v>
      </c>
      <c r="I1008" s="2" t="s">
        <v>15</v>
      </c>
      <c r="J1008" t="s">
        <v>16</v>
      </c>
      <c r="K1008" t="s">
        <v>80</v>
      </c>
      <c r="L1008" t="s">
        <v>87</v>
      </c>
      <c r="M1008" s="3">
        <f t="shared" si="30"/>
        <v>44992</v>
      </c>
      <c r="N1008">
        <f t="shared" si="31"/>
        <v>151.77829773312001</v>
      </c>
    </row>
    <row r="1009" spans="1:14" x14ac:dyDescent="0.3">
      <c r="A1009">
        <v>-89.088805555555595</v>
      </c>
      <c r="B1009">
        <v>38.960611111111099</v>
      </c>
      <c r="C1009" t="s">
        <v>12</v>
      </c>
      <c r="D1009" s="1" t="s">
        <v>13</v>
      </c>
      <c r="E1009" s="2" t="s">
        <v>14</v>
      </c>
      <c r="F1009" s="3">
        <v>44991</v>
      </c>
      <c r="G1009">
        <v>7250</v>
      </c>
      <c r="I1009" s="2" t="s">
        <v>15</v>
      </c>
      <c r="J1009" t="s">
        <v>16</v>
      </c>
      <c r="K1009" t="s">
        <v>80</v>
      </c>
      <c r="L1009" t="s">
        <v>87</v>
      </c>
      <c r="M1009" s="3">
        <f t="shared" si="30"/>
        <v>44991</v>
      </c>
      <c r="N1009">
        <f t="shared" si="31"/>
        <v>205.297137792</v>
      </c>
    </row>
    <row r="1010" spans="1:14" x14ac:dyDescent="0.3">
      <c r="A1010">
        <v>-89.088805555555595</v>
      </c>
      <c r="B1010">
        <v>38.960611111111099</v>
      </c>
      <c r="C1010" t="s">
        <v>12</v>
      </c>
      <c r="D1010" s="1" t="s">
        <v>13</v>
      </c>
      <c r="E1010" s="2" t="s">
        <v>14</v>
      </c>
      <c r="F1010" s="3">
        <v>44990</v>
      </c>
      <c r="G1010">
        <v>6780</v>
      </c>
      <c r="I1010" s="2" t="s">
        <v>15</v>
      </c>
      <c r="J1010" t="s">
        <v>16</v>
      </c>
      <c r="K1010" t="s">
        <v>80</v>
      </c>
      <c r="L1010" t="s">
        <v>87</v>
      </c>
      <c r="M1010" s="3">
        <f t="shared" si="30"/>
        <v>44990</v>
      </c>
      <c r="N1010">
        <f t="shared" si="31"/>
        <v>191.98821989376</v>
      </c>
    </row>
    <row r="1011" spans="1:14" x14ac:dyDescent="0.3">
      <c r="A1011">
        <v>-89.088805555555595</v>
      </c>
      <c r="B1011">
        <v>38.960611111111099</v>
      </c>
      <c r="C1011" t="s">
        <v>12</v>
      </c>
      <c r="D1011" s="1" t="s">
        <v>13</v>
      </c>
      <c r="E1011" s="2" t="s">
        <v>14</v>
      </c>
      <c r="F1011" s="3">
        <v>44989</v>
      </c>
      <c r="G1011">
        <v>6340</v>
      </c>
      <c r="I1011" s="2" t="s">
        <v>15</v>
      </c>
      <c r="J1011" t="s">
        <v>16</v>
      </c>
      <c r="K1011" t="s">
        <v>80</v>
      </c>
      <c r="L1011" t="s">
        <v>87</v>
      </c>
      <c r="M1011" s="3">
        <f t="shared" si="30"/>
        <v>44989</v>
      </c>
      <c r="N1011">
        <f t="shared" si="31"/>
        <v>179.52880739328</v>
      </c>
    </row>
    <row r="1012" spans="1:14" x14ac:dyDescent="0.3">
      <c r="A1012">
        <v>-89.088805555555595</v>
      </c>
      <c r="B1012">
        <v>38.960611111111099</v>
      </c>
      <c r="C1012" t="s">
        <v>12</v>
      </c>
      <c r="D1012" s="1" t="s">
        <v>13</v>
      </c>
      <c r="E1012" s="2" t="s">
        <v>14</v>
      </c>
      <c r="F1012" s="3">
        <v>44988</v>
      </c>
      <c r="G1012">
        <v>2450</v>
      </c>
      <c r="I1012" s="2" t="s">
        <v>15</v>
      </c>
      <c r="J1012" t="s">
        <v>16</v>
      </c>
      <c r="K1012" t="s">
        <v>80</v>
      </c>
      <c r="L1012" t="s">
        <v>87</v>
      </c>
      <c r="M1012" s="3">
        <f t="shared" si="30"/>
        <v>44988</v>
      </c>
      <c r="N1012">
        <f t="shared" si="31"/>
        <v>69.376274150400008</v>
      </c>
    </row>
    <row r="1013" spans="1:14" x14ac:dyDescent="0.3">
      <c r="A1013">
        <v>-89.088805555555595</v>
      </c>
      <c r="B1013">
        <v>38.960611111111099</v>
      </c>
      <c r="C1013" t="s">
        <v>12</v>
      </c>
      <c r="D1013" s="1" t="s">
        <v>13</v>
      </c>
      <c r="E1013" s="2" t="s">
        <v>14</v>
      </c>
      <c r="F1013" s="3">
        <v>44987</v>
      </c>
      <c r="G1013">
        <v>1530</v>
      </c>
      <c r="I1013" s="2" t="s">
        <v>15</v>
      </c>
      <c r="J1013" t="s">
        <v>16</v>
      </c>
      <c r="K1013" t="s">
        <v>80</v>
      </c>
      <c r="L1013" t="s">
        <v>87</v>
      </c>
      <c r="M1013" s="3">
        <f t="shared" si="30"/>
        <v>44987</v>
      </c>
      <c r="N1013">
        <f t="shared" si="31"/>
        <v>43.324775285759998</v>
      </c>
    </row>
    <row r="1014" spans="1:14" x14ac:dyDescent="0.3">
      <c r="A1014">
        <v>-89.088805555555595</v>
      </c>
      <c r="B1014">
        <v>38.960611111111099</v>
      </c>
      <c r="C1014" t="s">
        <v>12</v>
      </c>
      <c r="D1014" s="1" t="s">
        <v>13</v>
      </c>
      <c r="E1014" s="2" t="s">
        <v>14</v>
      </c>
      <c r="F1014" s="3">
        <v>44986</v>
      </c>
      <c r="G1014">
        <v>1650</v>
      </c>
      <c r="I1014" s="2" t="s">
        <v>15</v>
      </c>
      <c r="J1014" t="s">
        <v>16</v>
      </c>
      <c r="K1014" t="s">
        <v>80</v>
      </c>
      <c r="L1014" t="s">
        <v>87</v>
      </c>
      <c r="M1014" s="3">
        <f t="shared" si="30"/>
        <v>44986</v>
      </c>
      <c r="N1014">
        <f t="shared" si="31"/>
        <v>46.722796876800004</v>
      </c>
    </row>
    <row r="1015" spans="1:14" x14ac:dyDescent="0.3">
      <c r="A1015">
        <v>-89.088805555555595</v>
      </c>
      <c r="B1015">
        <v>38.960611111111099</v>
      </c>
      <c r="C1015" t="s">
        <v>12</v>
      </c>
      <c r="D1015" s="1" t="s">
        <v>13</v>
      </c>
      <c r="E1015" s="2" t="s">
        <v>14</v>
      </c>
      <c r="F1015" s="3">
        <v>44985</v>
      </c>
      <c r="G1015">
        <v>1630</v>
      </c>
      <c r="I1015" s="2" t="s">
        <v>15</v>
      </c>
      <c r="J1015" t="s">
        <v>16</v>
      </c>
      <c r="K1015" t="s">
        <v>80</v>
      </c>
      <c r="L1015" t="s">
        <v>87</v>
      </c>
      <c r="M1015" s="3">
        <f t="shared" si="30"/>
        <v>44985</v>
      </c>
      <c r="N1015">
        <f t="shared" si="31"/>
        <v>46.156459944959998</v>
      </c>
    </row>
    <row r="1016" spans="1:14" x14ac:dyDescent="0.3">
      <c r="A1016">
        <v>-89.088805555555595</v>
      </c>
      <c r="B1016">
        <v>38.960611111111099</v>
      </c>
      <c r="C1016" t="s">
        <v>12</v>
      </c>
      <c r="D1016" s="1" t="s">
        <v>13</v>
      </c>
      <c r="E1016" s="2" t="s">
        <v>14</v>
      </c>
      <c r="F1016" s="3">
        <v>44984</v>
      </c>
      <c r="G1016">
        <v>1390</v>
      </c>
      <c r="I1016" s="2" t="s">
        <v>15</v>
      </c>
      <c r="J1016" t="s">
        <v>16</v>
      </c>
      <c r="K1016" t="s">
        <v>80</v>
      </c>
      <c r="L1016" t="s">
        <v>87</v>
      </c>
      <c r="M1016" s="3">
        <f t="shared" si="30"/>
        <v>44984</v>
      </c>
      <c r="N1016">
        <f t="shared" si="31"/>
        <v>39.36041676288</v>
      </c>
    </row>
    <row r="1017" spans="1:14" x14ac:dyDescent="0.3">
      <c r="A1017">
        <v>-89.088805555555595</v>
      </c>
      <c r="B1017">
        <v>38.960611111111099</v>
      </c>
      <c r="C1017" t="s">
        <v>12</v>
      </c>
      <c r="D1017" s="1" t="s">
        <v>13</v>
      </c>
      <c r="E1017" s="2" t="s">
        <v>14</v>
      </c>
      <c r="F1017" s="3">
        <v>44983</v>
      </c>
      <c r="G1017">
        <v>1410</v>
      </c>
      <c r="I1017" s="2" t="s">
        <v>15</v>
      </c>
      <c r="J1017" t="s">
        <v>16</v>
      </c>
      <c r="K1017" t="s">
        <v>80</v>
      </c>
      <c r="L1017" t="s">
        <v>87</v>
      </c>
      <c r="M1017" s="3">
        <f t="shared" si="30"/>
        <v>44983</v>
      </c>
      <c r="N1017">
        <f t="shared" si="31"/>
        <v>39.926753694719999</v>
      </c>
    </row>
    <row r="1018" spans="1:14" x14ac:dyDescent="0.3">
      <c r="A1018">
        <v>-89.088805555555595</v>
      </c>
      <c r="B1018">
        <v>38.960611111111099</v>
      </c>
      <c r="C1018" t="s">
        <v>12</v>
      </c>
      <c r="D1018" s="1" t="s">
        <v>13</v>
      </c>
      <c r="E1018" s="2" t="s">
        <v>14</v>
      </c>
      <c r="F1018" s="3">
        <v>44982</v>
      </c>
      <c r="G1018">
        <v>1510</v>
      </c>
      <c r="I1018" s="2" t="s">
        <v>15</v>
      </c>
      <c r="J1018" t="s">
        <v>16</v>
      </c>
      <c r="K1018" t="s">
        <v>80</v>
      </c>
      <c r="L1018" t="s">
        <v>87</v>
      </c>
      <c r="M1018" s="3">
        <f t="shared" si="30"/>
        <v>44982</v>
      </c>
      <c r="N1018">
        <f t="shared" si="31"/>
        <v>42.758438353919999</v>
      </c>
    </row>
    <row r="1019" spans="1:14" x14ac:dyDescent="0.3">
      <c r="A1019">
        <v>-89.088805555555595</v>
      </c>
      <c r="B1019">
        <v>38.960611111111099</v>
      </c>
      <c r="C1019" t="s">
        <v>12</v>
      </c>
      <c r="D1019" s="1" t="s">
        <v>13</v>
      </c>
      <c r="E1019" s="2" t="s">
        <v>14</v>
      </c>
      <c r="F1019" s="3">
        <v>44981</v>
      </c>
      <c r="G1019">
        <v>1960</v>
      </c>
      <c r="I1019" s="2" t="s">
        <v>15</v>
      </c>
      <c r="J1019" t="s">
        <v>16</v>
      </c>
      <c r="K1019" t="s">
        <v>80</v>
      </c>
      <c r="L1019" t="s">
        <v>87</v>
      </c>
      <c r="M1019" s="3">
        <f t="shared" si="30"/>
        <v>44981</v>
      </c>
      <c r="N1019">
        <f t="shared" si="31"/>
        <v>55.501019320320005</v>
      </c>
    </row>
    <row r="1020" spans="1:14" x14ac:dyDescent="0.3">
      <c r="A1020">
        <v>-89.088805555555595</v>
      </c>
      <c r="B1020">
        <v>38.960611111111099</v>
      </c>
      <c r="C1020" t="s">
        <v>12</v>
      </c>
      <c r="D1020" s="1" t="s">
        <v>13</v>
      </c>
      <c r="E1020" s="2" t="s">
        <v>14</v>
      </c>
      <c r="F1020" s="3">
        <v>44980</v>
      </c>
      <c r="G1020">
        <v>1880</v>
      </c>
      <c r="I1020" s="2" t="s">
        <v>15</v>
      </c>
      <c r="J1020" t="s">
        <v>16</v>
      </c>
      <c r="K1020" t="s">
        <v>80</v>
      </c>
      <c r="L1020" t="s">
        <v>83</v>
      </c>
      <c r="M1020" s="3">
        <f t="shared" si="30"/>
        <v>44980</v>
      </c>
      <c r="N1020">
        <f t="shared" si="31"/>
        <v>53.235671592960003</v>
      </c>
    </row>
    <row r="1021" spans="1:14" x14ac:dyDescent="0.3">
      <c r="A1021">
        <v>-89.088805555555595</v>
      </c>
      <c r="B1021">
        <v>38.960611111111099</v>
      </c>
      <c r="C1021" t="s">
        <v>12</v>
      </c>
      <c r="D1021" s="1" t="s">
        <v>13</v>
      </c>
      <c r="E1021" s="2" t="s">
        <v>14</v>
      </c>
      <c r="F1021" s="3">
        <v>44979</v>
      </c>
      <c r="G1021">
        <v>1510</v>
      </c>
      <c r="H1021" t="s">
        <v>28</v>
      </c>
      <c r="I1021" s="2" t="s">
        <v>15</v>
      </c>
      <c r="J1021" t="s">
        <v>16</v>
      </c>
      <c r="K1021" t="s">
        <v>80</v>
      </c>
      <c r="L1021" t="s">
        <v>87</v>
      </c>
      <c r="M1021" s="3">
        <f t="shared" si="30"/>
        <v>44979</v>
      </c>
      <c r="N1021">
        <f t="shared" si="31"/>
        <v>42.758438353919999</v>
      </c>
    </row>
    <row r="1022" spans="1:14" x14ac:dyDescent="0.3">
      <c r="A1022">
        <v>-89.088805555555595</v>
      </c>
      <c r="B1022">
        <v>38.960611111111099</v>
      </c>
      <c r="C1022" t="s">
        <v>12</v>
      </c>
      <c r="D1022" s="1" t="s">
        <v>13</v>
      </c>
      <c r="E1022" s="2" t="s">
        <v>14</v>
      </c>
      <c r="F1022" s="3">
        <v>44978</v>
      </c>
      <c r="G1022">
        <v>1570</v>
      </c>
      <c r="I1022" s="2" t="s">
        <v>15</v>
      </c>
      <c r="J1022" t="s">
        <v>16</v>
      </c>
      <c r="K1022" t="s">
        <v>80</v>
      </c>
      <c r="L1022" t="s">
        <v>87</v>
      </c>
      <c r="M1022" s="3">
        <f t="shared" si="30"/>
        <v>44978</v>
      </c>
      <c r="N1022">
        <f t="shared" si="31"/>
        <v>44.457449149440002</v>
      </c>
    </row>
    <row r="1023" spans="1:14" x14ac:dyDescent="0.3">
      <c r="A1023">
        <v>-89.088805555555595</v>
      </c>
      <c r="B1023">
        <v>38.960611111111099</v>
      </c>
      <c r="C1023" t="s">
        <v>12</v>
      </c>
      <c r="D1023" s="1" t="s">
        <v>13</v>
      </c>
      <c r="E1023" s="2" t="s">
        <v>14</v>
      </c>
      <c r="F1023" s="3">
        <v>44977</v>
      </c>
      <c r="G1023">
        <v>1670</v>
      </c>
      <c r="I1023" s="2" t="s">
        <v>15</v>
      </c>
      <c r="J1023" t="s">
        <v>16</v>
      </c>
      <c r="K1023" t="s">
        <v>80</v>
      </c>
      <c r="L1023" t="s">
        <v>87</v>
      </c>
      <c r="M1023" s="3">
        <f t="shared" si="30"/>
        <v>44977</v>
      </c>
      <c r="N1023">
        <f t="shared" si="31"/>
        <v>47.289133808640003</v>
      </c>
    </row>
    <row r="1024" spans="1:14" x14ac:dyDescent="0.3">
      <c r="A1024">
        <v>-89.088805555555595</v>
      </c>
      <c r="B1024">
        <v>38.960611111111099</v>
      </c>
      <c r="C1024" t="s">
        <v>12</v>
      </c>
      <c r="D1024" s="1" t="s">
        <v>13</v>
      </c>
      <c r="E1024" s="2" t="s">
        <v>14</v>
      </c>
      <c r="F1024" s="3">
        <v>44976</v>
      </c>
      <c r="G1024">
        <v>1770</v>
      </c>
      <c r="I1024" s="2" t="s">
        <v>15</v>
      </c>
      <c r="J1024" t="s">
        <v>16</v>
      </c>
      <c r="K1024" t="s">
        <v>80</v>
      </c>
      <c r="L1024" t="s">
        <v>87</v>
      </c>
      <c r="M1024" s="3">
        <f t="shared" si="30"/>
        <v>44976</v>
      </c>
      <c r="N1024">
        <f t="shared" si="31"/>
        <v>50.120818467840003</v>
      </c>
    </row>
    <row r="1025" spans="1:14" x14ac:dyDescent="0.3">
      <c r="A1025">
        <v>-89.088805555555595</v>
      </c>
      <c r="B1025">
        <v>38.960611111111099</v>
      </c>
      <c r="C1025" t="s">
        <v>12</v>
      </c>
      <c r="D1025" s="1" t="s">
        <v>13</v>
      </c>
      <c r="E1025" s="2" t="s">
        <v>14</v>
      </c>
      <c r="F1025" s="3">
        <v>44975</v>
      </c>
      <c r="G1025">
        <v>1930</v>
      </c>
      <c r="I1025" s="2" t="s">
        <v>15</v>
      </c>
      <c r="J1025" t="s">
        <v>16</v>
      </c>
      <c r="K1025" t="s">
        <v>80</v>
      </c>
      <c r="L1025" t="s">
        <v>87</v>
      </c>
      <c r="M1025" s="3">
        <f t="shared" si="30"/>
        <v>44975</v>
      </c>
      <c r="N1025">
        <f t="shared" si="31"/>
        <v>54.65151392256</v>
      </c>
    </row>
    <row r="1026" spans="1:14" x14ac:dyDescent="0.3">
      <c r="A1026">
        <v>-89.088805555555595</v>
      </c>
      <c r="B1026">
        <v>38.960611111111099</v>
      </c>
      <c r="C1026" t="s">
        <v>12</v>
      </c>
      <c r="D1026" s="1" t="s">
        <v>13</v>
      </c>
      <c r="E1026" s="2" t="s">
        <v>14</v>
      </c>
      <c r="F1026" s="3">
        <v>44974</v>
      </c>
      <c r="G1026">
        <v>2100</v>
      </c>
      <c r="I1026" s="2" t="s">
        <v>15</v>
      </c>
      <c r="J1026" t="s">
        <v>16</v>
      </c>
      <c r="K1026" t="s">
        <v>80</v>
      </c>
      <c r="L1026" t="s">
        <v>87</v>
      </c>
      <c r="M1026" s="3">
        <f t="shared" si="30"/>
        <v>44974</v>
      </c>
      <c r="N1026">
        <f t="shared" si="31"/>
        <v>59.465377843200002</v>
      </c>
    </row>
    <row r="1027" spans="1:14" x14ac:dyDescent="0.3">
      <c r="A1027">
        <v>-89.088805555555595</v>
      </c>
      <c r="B1027">
        <v>38.960611111111099</v>
      </c>
      <c r="C1027" t="s">
        <v>12</v>
      </c>
      <c r="D1027" s="1" t="s">
        <v>13</v>
      </c>
      <c r="E1027" s="2" t="s">
        <v>14</v>
      </c>
      <c r="F1027" s="3">
        <v>44973</v>
      </c>
      <c r="G1027">
        <v>1860</v>
      </c>
      <c r="I1027" s="2" t="s">
        <v>15</v>
      </c>
      <c r="J1027" t="s">
        <v>16</v>
      </c>
      <c r="K1027" t="s">
        <v>80</v>
      </c>
      <c r="L1027" t="s">
        <v>87</v>
      </c>
      <c r="M1027" s="3">
        <f t="shared" ref="M1027:M1090" si="32">F1027</f>
        <v>44973</v>
      </c>
      <c r="N1027">
        <f t="shared" ref="N1027:N1090" si="33">G1027*0.028316846592</f>
        <v>52.669334661120004</v>
      </c>
    </row>
    <row r="1028" spans="1:14" x14ac:dyDescent="0.3">
      <c r="A1028">
        <v>-89.088805555555595</v>
      </c>
      <c r="B1028">
        <v>38.960611111111099</v>
      </c>
      <c r="C1028" t="s">
        <v>12</v>
      </c>
      <c r="D1028" s="1" t="s">
        <v>13</v>
      </c>
      <c r="E1028" s="2" t="s">
        <v>14</v>
      </c>
      <c r="F1028" s="3">
        <v>44972</v>
      </c>
      <c r="G1028">
        <v>1830</v>
      </c>
      <c r="I1028" s="2" t="s">
        <v>15</v>
      </c>
      <c r="J1028" t="s">
        <v>16</v>
      </c>
      <c r="K1028" t="s">
        <v>80</v>
      </c>
      <c r="L1028" t="s">
        <v>87</v>
      </c>
      <c r="M1028" s="3">
        <f t="shared" si="32"/>
        <v>44972</v>
      </c>
      <c r="N1028">
        <f t="shared" si="33"/>
        <v>51.819829263359999</v>
      </c>
    </row>
    <row r="1029" spans="1:14" x14ac:dyDescent="0.3">
      <c r="A1029">
        <v>-89.088805555555595</v>
      </c>
      <c r="B1029">
        <v>38.960611111111099</v>
      </c>
      <c r="C1029" t="s">
        <v>12</v>
      </c>
      <c r="D1029" s="1" t="s">
        <v>13</v>
      </c>
      <c r="E1029" s="2" t="s">
        <v>14</v>
      </c>
      <c r="F1029" s="3">
        <v>44971</v>
      </c>
      <c r="G1029">
        <v>1840</v>
      </c>
      <c r="I1029" s="2" t="s">
        <v>15</v>
      </c>
      <c r="J1029" t="s">
        <v>16</v>
      </c>
      <c r="K1029" t="s">
        <v>80</v>
      </c>
      <c r="L1029" t="s">
        <v>87</v>
      </c>
      <c r="M1029" s="3">
        <f t="shared" si="32"/>
        <v>44971</v>
      </c>
      <c r="N1029">
        <f t="shared" si="33"/>
        <v>52.102997729279998</v>
      </c>
    </row>
    <row r="1030" spans="1:14" x14ac:dyDescent="0.3">
      <c r="A1030">
        <v>-89.088805555555595</v>
      </c>
      <c r="B1030">
        <v>38.960611111111099</v>
      </c>
      <c r="C1030" t="s">
        <v>12</v>
      </c>
      <c r="D1030" s="1" t="s">
        <v>13</v>
      </c>
      <c r="E1030" s="2" t="s">
        <v>14</v>
      </c>
      <c r="F1030" s="3">
        <v>44970</v>
      </c>
      <c r="G1030">
        <v>1900</v>
      </c>
      <c r="I1030" s="2" t="s">
        <v>15</v>
      </c>
      <c r="J1030" t="s">
        <v>16</v>
      </c>
      <c r="K1030" t="s">
        <v>80</v>
      </c>
      <c r="L1030" t="s">
        <v>87</v>
      </c>
      <c r="M1030" s="3">
        <f t="shared" si="32"/>
        <v>44970</v>
      </c>
      <c r="N1030">
        <f t="shared" si="33"/>
        <v>53.802008524800002</v>
      </c>
    </row>
    <row r="1031" spans="1:14" x14ac:dyDescent="0.3">
      <c r="A1031">
        <v>-89.088805555555595</v>
      </c>
      <c r="B1031">
        <v>38.960611111111099</v>
      </c>
      <c r="C1031" t="s">
        <v>12</v>
      </c>
      <c r="D1031" s="1" t="s">
        <v>13</v>
      </c>
      <c r="E1031" s="2" t="s">
        <v>14</v>
      </c>
      <c r="F1031" s="3">
        <v>44969</v>
      </c>
      <c r="G1031">
        <v>2050</v>
      </c>
      <c r="I1031" s="2" t="s">
        <v>15</v>
      </c>
      <c r="J1031" t="s">
        <v>16</v>
      </c>
      <c r="K1031" t="s">
        <v>80</v>
      </c>
      <c r="L1031" t="s">
        <v>87</v>
      </c>
      <c r="M1031" s="3">
        <f t="shared" si="32"/>
        <v>44969</v>
      </c>
      <c r="N1031">
        <f t="shared" si="33"/>
        <v>58.049535513599999</v>
      </c>
    </row>
    <row r="1032" spans="1:14" x14ac:dyDescent="0.3">
      <c r="A1032">
        <v>-89.088805555555595</v>
      </c>
      <c r="B1032">
        <v>38.960611111111099</v>
      </c>
      <c r="C1032" t="s">
        <v>12</v>
      </c>
      <c r="D1032" s="1" t="s">
        <v>13</v>
      </c>
      <c r="E1032" s="2" t="s">
        <v>14</v>
      </c>
      <c r="F1032" s="3">
        <v>44968</v>
      </c>
      <c r="G1032">
        <v>2560</v>
      </c>
      <c r="I1032" s="2" t="s">
        <v>15</v>
      </c>
      <c r="J1032" t="s">
        <v>16</v>
      </c>
      <c r="K1032" t="s">
        <v>80</v>
      </c>
      <c r="L1032" t="s">
        <v>87</v>
      </c>
      <c r="M1032" s="3">
        <f t="shared" si="32"/>
        <v>44968</v>
      </c>
      <c r="N1032">
        <f t="shared" si="33"/>
        <v>72.49112727552</v>
      </c>
    </row>
    <row r="1033" spans="1:14" x14ac:dyDescent="0.3">
      <c r="A1033">
        <v>-89.088805555555595</v>
      </c>
      <c r="B1033">
        <v>38.960611111111099</v>
      </c>
      <c r="C1033" t="s">
        <v>12</v>
      </c>
      <c r="D1033" s="1" t="s">
        <v>13</v>
      </c>
      <c r="E1033" s="2" t="s">
        <v>14</v>
      </c>
      <c r="F1033" s="3">
        <v>44967</v>
      </c>
      <c r="G1033">
        <v>3300</v>
      </c>
      <c r="I1033" s="2" t="s">
        <v>15</v>
      </c>
      <c r="J1033" t="s">
        <v>16</v>
      </c>
      <c r="K1033" t="s">
        <v>80</v>
      </c>
      <c r="L1033" t="s">
        <v>87</v>
      </c>
      <c r="M1033" s="3">
        <f t="shared" si="32"/>
        <v>44967</v>
      </c>
      <c r="N1033">
        <f t="shared" si="33"/>
        <v>93.445593753600008</v>
      </c>
    </row>
    <row r="1034" spans="1:14" x14ac:dyDescent="0.3">
      <c r="A1034">
        <v>-89.088805555555595</v>
      </c>
      <c r="B1034">
        <v>38.960611111111099</v>
      </c>
      <c r="C1034" t="s">
        <v>12</v>
      </c>
      <c r="D1034" s="1" t="s">
        <v>13</v>
      </c>
      <c r="E1034" s="2" t="s">
        <v>14</v>
      </c>
      <c r="F1034" s="3">
        <v>44966</v>
      </c>
      <c r="G1034">
        <v>2060</v>
      </c>
      <c r="I1034" s="2" t="s">
        <v>15</v>
      </c>
      <c r="J1034" t="s">
        <v>16</v>
      </c>
      <c r="K1034" t="s">
        <v>80</v>
      </c>
      <c r="L1034" t="s">
        <v>87</v>
      </c>
      <c r="M1034" s="3">
        <f t="shared" si="32"/>
        <v>44966</v>
      </c>
      <c r="N1034">
        <f t="shared" si="33"/>
        <v>58.332703979520005</v>
      </c>
    </row>
    <row r="1035" spans="1:14" x14ac:dyDescent="0.3">
      <c r="A1035">
        <v>-89.088805555555595</v>
      </c>
      <c r="B1035">
        <v>38.960611111111099</v>
      </c>
      <c r="C1035" t="s">
        <v>12</v>
      </c>
      <c r="D1035" s="1" t="s">
        <v>13</v>
      </c>
      <c r="E1035" s="2" t="s">
        <v>14</v>
      </c>
      <c r="F1035" s="3">
        <v>44965</v>
      </c>
      <c r="G1035">
        <v>1710</v>
      </c>
      <c r="I1035" s="2" t="s">
        <v>15</v>
      </c>
      <c r="J1035" t="s">
        <v>16</v>
      </c>
      <c r="K1035" t="s">
        <v>80</v>
      </c>
      <c r="L1035" t="s">
        <v>87</v>
      </c>
      <c r="M1035" s="3">
        <f t="shared" si="32"/>
        <v>44965</v>
      </c>
      <c r="N1035">
        <f t="shared" si="33"/>
        <v>48.42180767232</v>
      </c>
    </row>
    <row r="1036" spans="1:14" x14ac:dyDescent="0.3">
      <c r="A1036">
        <v>-89.088805555555595</v>
      </c>
      <c r="B1036">
        <v>38.960611111111099</v>
      </c>
      <c r="C1036" t="s">
        <v>12</v>
      </c>
      <c r="D1036" s="1" t="s">
        <v>13</v>
      </c>
      <c r="E1036" s="2" t="s">
        <v>14</v>
      </c>
      <c r="F1036" s="3">
        <v>44964</v>
      </c>
      <c r="G1036">
        <v>1740</v>
      </c>
      <c r="I1036" s="2" t="s">
        <v>15</v>
      </c>
      <c r="J1036" t="s">
        <v>16</v>
      </c>
      <c r="K1036" t="s">
        <v>80</v>
      </c>
      <c r="L1036" t="s">
        <v>87</v>
      </c>
      <c r="M1036" s="3">
        <f t="shared" si="32"/>
        <v>44964</v>
      </c>
      <c r="N1036">
        <f t="shared" si="33"/>
        <v>49.271313070079998</v>
      </c>
    </row>
    <row r="1037" spans="1:14" x14ac:dyDescent="0.3">
      <c r="A1037">
        <v>-89.088805555555595</v>
      </c>
      <c r="B1037">
        <v>38.960611111111099</v>
      </c>
      <c r="C1037" t="s">
        <v>12</v>
      </c>
      <c r="D1037" s="1" t="s">
        <v>13</v>
      </c>
      <c r="E1037" s="2" t="s">
        <v>14</v>
      </c>
      <c r="F1037" s="3">
        <v>44963</v>
      </c>
      <c r="G1037">
        <v>1760</v>
      </c>
      <c r="I1037" s="2" t="s">
        <v>15</v>
      </c>
      <c r="J1037" t="s">
        <v>16</v>
      </c>
      <c r="K1037" t="s">
        <v>80</v>
      </c>
      <c r="L1037" t="s">
        <v>87</v>
      </c>
      <c r="M1037" s="3">
        <f t="shared" si="32"/>
        <v>44963</v>
      </c>
      <c r="N1037">
        <f t="shared" si="33"/>
        <v>49.837650001920004</v>
      </c>
    </row>
    <row r="1038" spans="1:14" x14ac:dyDescent="0.3">
      <c r="A1038">
        <v>-89.088805555555595</v>
      </c>
      <c r="B1038">
        <v>38.960611111111099</v>
      </c>
      <c r="C1038" t="s">
        <v>12</v>
      </c>
      <c r="D1038" s="1" t="s">
        <v>13</v>
      </c>
      <c r="E1038" s="2" t="s">
        <v>14</v>
      </c>
      <c r="F1038" s="3">
        <v>44962</v>
      </c>
      <c r="G1038">
        <v>1780</v>
      </c>
      <c r="I1038" s="2" t="s">
        <v>15</v>
      </c>
      <c r="J1038" t="s">
        <v>16</v>
      </c>
      <c r="K1038" t="s">
        <v>80</v>
      </c>
      <c r="L1038" t="s">
        <v>87</v>
      </c>
      <c r="M1038" s="3">
        <f t="shared" si="32"/>
        <v>44962</v>
      </c>
      <c r="N1038">
        <f t="shared" si="33"/>
        <v>50.403986933760002</v>
      </c>
    </row>
    <row r="1039" spans="1:14" x14ac:dyDescent="0.3">
      <c r="A1039">
        <v>-89.088805555555595</v>
      </c>
      <c r="B1039">
        <v>38.960611111111099</v>
      </c>
      <c r="C1039" t="s">
        <v>12</v>
      </c>
      <c r="D1039" s="1" t="s">
        <v>13</v>
      </c>
      <c r="E1039" s="2" t="s">
        <v>14</v>
      </c>
      <c r="F1039" s="3">
        <v>44961</v>
      </c>
      <c r="G1039">
        <v>1790</v>
      </c>
      <c r="I1039" s="2" t="s">
        <v>15</v>
      </c>
      <c r="J1039" t="s">
        <v>16</v>
      </c>
      <c r="K1039" t="s">
        <v>80</v>
      </c>
      <c r="L1039" t="s">
        <v>87</v>
      </c>
      <c r="M1039" s="3">
        <f t="shared" si="32"/>
        <v>44961</v>
      </c>
      <c r="N1039">
        <f t="shared" si="33"/>
        <v>50.687155399680002</v>
      </c>
    </row>
    <row r="1040" spans="1:14" x14ac:dyDescent="0.3">
      <c r="A1040">
        <v>-89.088805555555595</v>
      </c>
      <c r="B1040">
        <v>38.960611111111099</v>
      </c>
      <c r="C1040" t="s">
        <v>12</v>
      </c>
      <c r="D1040" s="1" t="s">
        <v>13</v>
      </c>
      <c r="E1040" s="2" t="s">
        <v>14</v>
      </c>
      <c r="F1040" s="3">
        <v>44960</v>
      </c>
      <c r="G1040">
        <v>1820</v>
      </c>
      <c r="I1040" s="2" t="s">
        <v>15</v>
      </c>
      <c r="J1040" t="s">
        <v>16</v>
      </c>
      <c r="K1040" t="s">
        <v>80</v>
      </c>
      <c r="L1040" t="s">
        <v>87</v>
      </c>
      <c r="M1040" s="3">
        <f t="shared" si="32"/>
        <v>44960</v>
      </c>
      <c r="N1040">
        <f t="shared" si="33"/>
        <v>51.53666079744</v>
      </c>
    </row>
    <row r="1041" spans="1:14" x14ac:dyDescent="0.3">
      <c r="A1041">
        <v>-89.088805555555595</v>
      </c>
      <c r="B1041">
        <v>38.960611111111099</v>
      </c>
      <c r="C1041" t="s">
        <v>12</v>
      </c>
      <c r="D1041" s="1" t="s">
        <v>13</v>
      </c>
      <c r="E1041" s="2" t="s">
        <v>14</v>
      </c>
      <c r="F1041" s="3">
        <v>44959</v>
      </c>
      <c r="G1041">
        <v>1860</v>
      </c>
      <c r="I1041" s="2" t="s">
        <v>15</v>
      </c>
      <c r="J1041" t="s">
        <v>16</v>
      </c>
      <c r="K1041" t="s">
        <v>80</v>
      </c>
      <c r="L1041" t="s">
        <v>87</v>
      </c>
      <c r="M1041" s="3">
        <f t="shared" si="32"/>
        <v>44959</v>
      </c>
      <c r="N1041">
        <f t="shared" si="33"/>
        <v>52.669334661120004</v>
      </c>
    </row>
    <row r="1042" spans="1:14" x14ac:dyDescent="0.3">
      <c r="A1042">
        <v>-89.088805555555595</v>
      </c>
      <c r="B1042">
        <v>38.960611111111099</v>
      </c>
      <c r="C1042" t="s">
        <v>12</v>
      </c>
      <c r="D1042" s="1" t="s">
        <v>13</v>
      </c>
      <c r="E1042" s="2" t="s">
        <v>14</v>
      </c>
      <c r="F1042" s="3">
        <v>44958</v>
      </c>
      <c r="G1042">
        <v>1890</v>
      </c>
      <c r="I1042" s="2" t="s">
        <v>15</v>
      </c>
      <c r="J1042" t="s">
        <v>16</v>
      </c>
      <c r="K1042" t="s">
        <v>80</v>
      </c>
      <c r="L1042" t="s">
        <v>87</v>
      </c>
      <c r="M1042" s="3">
        <f t="shared" si="32"/>
        <v>44958</v>
      </c>
      <c r="N1042">
        <f t="shared" si="33"/>
        <v>53.518840058880002</v>
      </c>
    </row>
    <row r="1043" spans="1:14" x14ac:dyDescent="0.3">
      <c r="A1043">
        <v>-89.088805555555595</v>
      </c>
      <c r="B1043">
        <v>38.960611111111099</v>
      </c>
      <c r="C1043" t="s">
        <v>12</v>
      </c>
      <c r="D1043" s="1" t="s">
        <v>13</v>
      </c>
      <c r="E1043" s="2" t="s">
        <v>14</v>
      </c>
      <c r="F1043" s="3">
        <v>44957</v>
      </c>
      <c r="G1043">
        <v>1980</v>
      </c>
      <c r="I1043" s="2" t="s">
        <v>15</v>
      </c>
      <c r="J1043" t="s">
        <v>16</v>
      </c>
      <c r="K1043" t="s">
        <v>80</v>
      </c>
      <c r="L1043" t="s">
        <v>87</v>
      </c>
      <c r="M1043" s="3">
        <f t="shared" si="32"/>
        <v>44957</v>
      </c>
      <c r="N1043">
        <f t="shared" si="33"/>
        <v>56.067356252160003</v>
      </c>
    </row>
    <row r="1044" spans="1:14" x14ac:dyDescent="0.3">
      <c r="A1044">
        <v>-89.088805555555595</v>
      </c>
      <c r="B1044">
        <v>38.960611111111099</v>
      </c>
      <c r="C1044" t="s">
        <v>12</v>
      </c>
      <c r="D1044" s="1" t="s">
        <v>13</v>
      </c>
      <c r="E1044" s="2" t="s">
        <v>14</v>
      </c>
      <c r="F1044" s="3">
        <v>44956</v>
      </c>
      <c r="G1044">
        <v>2050</v>
      </c>
      <c r="I1044" s="2" t="s">
        <v>15</v>
      </c>
      <c r="J1044" t="s">
        <v>16</v>
      </c>
      <c r="K1044" t="s">
        <v>80</v>
      </c>
      <c r="L1044" t="s">
        <v>87</v>
      </c>
      <c r="M1044" s="3">
        <f t="shared" si="32"/>
        <v>44956</v>
      </c>
      <c r="N1044">
        <f t="shared" si="33"/>
        <v>58.049535513599999</v>
      </c>
    </row>
    <row r="1045" spans="1:14" x14ac:dyDescent="0.3">
      <c r="A1045">
        <v>-89.088805555555595</v>
      </c>
      <c r="B1045">
        <v>38.960611111111099</v>
      </c>
      <c r="C1045" t="s">
        <v>12</v>
      </c>
      <c r="D1045" s="1" t="s">
        <v>13</v>
      </c>
      <c r="E1045" s="2" t="s">
        <v>14</v>
      </c>
      <c r="F1045" s="3">
        <v>44955</v>
      </c>
      <c r="G1045">
        <v>2060</v>
      </c>
      <c r="I1045" s="2" t="s">
        <v>15</v>
      </c>
      <c r="J1045" t="s">
        <v>16</v>
      </c>
      <c r="K1045" t="s">
        <v>80</v>
      </c>
      <c r="L1045" t="s">
        <v>87</v>
      </c>
      <c r="M1045" s="3">
        <f t="shared" si="32"/>
        <v>44955</v>
      </c>
      <c r="N1045">
        <f t="shared" si="33"/>
        <v>58.332703979520005</v>
      </c>
    </row>
    <row r="1046" spans="1:14" x14ac:dyDescent="0.3">
      <c r="A1046">
        <v>-89.088805555555595</v>
      </c>
      <c r="B1046">
        <v>38.960611111111099</v>
      </c>
      <c r="C1046" t="s">
        <v>12</v>
      </c>
      <c r="D1046" s="1" t="s">
        <v>13</v>
      </c>
      <c r="E1046" s="2" t="s">
        <v>14</v>
      </c>
      <c r="F1046" s="3">
        <v>44954</v>
      </c>
      <c r="G1046">
        <v>2170</v>
      </c>
      <c r="I1046" s="2" t="s">
        <v>15</v>
      </c>
      <c r="J1046" t="s">
        <v>16</v>
      </c>
      <c r="K1046" t="s">
        <v>80</v>
      </c>
      <c r="L1046" t="s">
        <v>87</v>
      </c>
      <c r="M1046" s="3">
        <f t="shared" si="32"/>
        <v>44954</v>
      </c>
      <c r="N1046">
        <f t="shared" si="33"/>
        <v>61.447557104640005</v>
      </c>
    </row>
    <row r="1047" spans="1:14" x14ac:dyDescent="0.3">
      <c r="A1047">
        <v>-89.088805555555595</v>
      </c>
      <c r="B1047">
        <v>38.960611111111099</v>
      </c>
      <c r="C1047" t="s">
        <v>12</v>
      </c>
      <c r="D1047" s="1" t="s">
        <v>13</v>
      </c>
      <c r="E1047" s="2" t="s">
        <v>14</v>
      </c>
      <c r="F1047" s="3">
        <v>44953</v>
      </c>
      <c r="G1047">
        <v>2560</v>
      </c>
      <c r="I1047" s="2" t="s">
        <v>15</v>
      </c>
      <c r="J1047" t="s">
        <v>16</v>
      </c>
      <c r="K1047" t="s">
        <v>80</v>
      </c>
      <c r="L1047" t="s">
        <v>87</v>
      </c>
      <c r="M1047" s="3">
        <f t="shared" si="32"/>
        <v>44953</v>
      </c>
      <c r="N1047">
        <f t="shared" si="33"/>
        <v>72.49112727552</v>
      </c>
    </row>
    <row r="1048" spans="1:14" x14ac:dyDescent="0.3">
      <c r="A1048">
        <v>-89.088805555555595</v>
      </c>
      <c r="B1048">
        <v>38.960611111111099</v>
      </c>
      <c r="C1048" t="s">
        <v>12</v>
      </c>
      <c r="D1048" s="1" t="s">
        <v>13</v>
      </c>
      <c r="E1048" s="2" t="s">
        <v>14</v>
      </c>
      <c r="F1048" s="3">
        <v>44952</v>
      </c>
      <c r="G1048">
        <v>2190</v>
      </c>
      <c r="I1048" s="2" t="s">
        <v>15</v>
      </c>
      <c r="J1048" t="s">
        <v>16</v>
      </c>
      <c r="K1048" t="s">
        <v>80</v>
      </c>
      <c r="L1048" t="s">
        <v>87</v>
      </c>
      <c r="M1048" s="3">
        <f t="shared" si="32"/>
        <v>44952</v>
      </c>
      <c r="N1048">
        <f t="shared" si="33"/>
        <v>62.013894036480004</v>
      </c>
    </row>
    <row r="1049" spans="1:14" x14ac:dyDescent="0.3">
      <c r="A1049">
        <v>-89.088805555555595</v>
      </c>
      <c r="B1049">
        <v>38.960611111111099</v>
      </c>
      <c r="C1049" t="s">
        <v>12</v>
      </c>
      <c r="D1049" s="1" t="s">
        <v>13</v>
      </c>
      <c r="E1049" s="2" t="s">
        <v>14</v>
      </c>
      <c r="F1049" s="3">
        <v>44951</v>
      </c>
      <c r="G1049">
        <v>1510</v>
      </c>
      <c r="I1049" s="2" t="s">
        <v>15</v>
      </c>
      <c r="J1049" t="s">
        <v>16</v>
      </c>
      <c r="K1049" t="s">
        <v>80</v>
      </c>
      <c r="L1049" t="s">
        <v>87</v>
      </c>
      <c r="M1049" s="3">
        <f t="shared" si="32"/>
        <v>44951</v>
      </c>
      <c r="N1049">
        <f t="shared" si="33"/>
        <v>42.758438353919999</v>
      </c>
    </row>
    <row r="1050" spans="1:14" x14ac:dyDescent="0.3">
      <c r="A1050">
        <v>-89.088805555555595</v>
      </c>
      <c r="B1050">
        <v>38.960611111111099</v>
      </c>
      <c r="C1050" t="s">
        <v>12</v>
      </c>
      <c r="D1050" s="1" t="s">
        <v>13</v>
      </c>
      <c r="E1050" s="2" t="s">
        <v>14</v>
      </c>
      <c r="F1050" s="3">
        <v>44950</v>
      </c>
      <c r="G1050">
        <v>1290</v>
      </c>
      <c r="I1050" s="2" t="s">
        <v>15</v>
      </c>
      <c r="J1050" t="s">
        <v>16</v>
      </c>
      <c r="K1050" t="s">
        <v>80</v>
      </c>
      <c r="L1050" t="s">
        <v>87</v>
      </c>
      <c r="M1050" s="3">
        <f t="shared" si="32"/>
        <v>44950</v>
      </c>
      <c r="N1050">
        <f t="shared" si="33"/>
        <v>36.528732103679999</v>
      </c>
    </row>
    <row r="1051" spans="1:14" x14ac:dyDescent="0.3">
      <c r="A1051">
        <v>-89.088805555555595</v>
      </c>
      <c r="B1051">
        <v>38.960611111111099</v>
      </c>
      <c r="C1051" t="s">
        <v>12</v>
      </c>
      <c r="D1051" s="1" t="s">
        <v>13</v>
      </c>
      <c r="E1051" s="2" t="s">
        <v>14</v>
      </c>
      <c r="F1051" s="3">
        <v>44949</v>
      </c>
      <c r="G1051">
        <v>1070</v>
      </c>
      <c r="I1051" s="2" t="s">
        <v>15</v>
      </c>
      <c r="J1051" t="s">
        <v>16</v>
      </c>
      <c r="K1051" t="s">
        <v>80</v>
      </c>
      <c r="L1051" t="s">
        <v>87</v>
      </c>
      <c r="M1051" s="3">
        <f t="shared" si="32"/>
        <v>44949</v>
      </c>
      <c r="N1051">
        <f t="shared" si="33"/>
        <v>30.29902585344</v>
      </c>
    </row>
    <row r="1052" spans="1:14" x14ac:dyDescent="0.3">
      <c r="A1052">
        <v>-89.088805555555595</v>
      </c>
      <c r="B1052">
        <v>38.960611111111099</v>
      </c>
      <c r="C1052" t="s">
        <v>12</v>
      </c>
      <c r="D1052" s="1" t="s">
        <v>13</v>
      </c>
      <c r="E1052" s="2" t="s">
        <v>14</v>
      </c>
      <c r="F1052" s="3">
        <v>44948</v>
      </c>
      <c r="G1052">
        <v>821</v>
      </c>
      <c r="I1052" s="2" t="s">
        <v>15</v>
      </c>
      <c r="J1052" t="s">
        <v>16</v>
      </c>
      <c r="K1052" t="s">
        <v>80</v>
      </c>
      <c r="L1052" t="s">
        <v>87</v>
      </c>
      <c r="M1052" s="3">
        <f t="shared" si="32"/>
        <v>44948</v>
      </c>
      <c r="N1052">
        <f t="shared" si="33"/>
        <v>23.248131052032001</v>
      </c>
    </row>
    <row r="1053" spans="1:14" x14ac:dyDescent="0.3">
      <c r="A1053">
        <v>-89.088805555555595</v>
      </c>
      <c r="B1053">
        <v>38.960611111111099</v>
      </c>
      <c r="C1053" t="s">
        <v>12</v>
      </c>
      <c r="D1053" s="1" t="s">
        <v>13</v>
      </c>
      <c r="E1053" s="2" t="s">
        <v>14</v>
      </c>
      <c r="F1053" s="3">
        <v>44947</v>
      </c>
      <c r="G1053">
        <v>1000</v>
      </c>
      <c r="I1053" s="2" t="s">
        <v>15</v>
      </c>
      <c r="J1053" t="s">
        <v>16</v>
      </c>
      <c r="K1053" t="s">
        <v>80</v>
      </c>
      <c r="L1053" t="s">
        <v>87</v>
      </c>
      <c r="M1053" s="3">
        <f t="shared" si="32"/>
        <v>44947</v>
      </c>
      <c r="N1053">
        <f t="shared" si="33"/>
        <v>28.316846592000001</v>
      </c>
    </row>
    <row r="1054" spans="1:14" x14ac:dyDescent="0.3">
      <c r="A1054">
        <v>-89.088805555555595</v>
      </c>
      <c r="B1054">
        <v>38.960611111111099</v>
      </c>
      <c r="C1054" t="s">
        <v>12</v>
      </c>
      <c r="D1054" s="1" t="s">
        <v>13</v>
      </c>
      <c r="E1054" s="2" t="s">
        <v>14</v>
      </c>
      <c r="F1054" s="3">
        <v>44946</v>
      </c>
      <c r="G1054">
        <v>2030</v>
      </c>
      <c r="I1054" s="2" t="s">
        <v>15</v>
      </c>
      <c r="J1054" t="s">
        <v>16</v>
      </c>
      <c r="K1054" t="s">
        <v>80</v>
      </c>
      <c r="L1054" t="s">
        <v>87</v>
      </c>
      <c r="M1054" s="3">
        <f t="shared" si="32"/>
        <v>44946</v>
      </c>
      <c r="N1054">
        <f t="shared" si="33"/>
        <v>57.48319858176</v>
      </c>
    </row>
    <row r="1055" spans="1:14" x14ac:dyDescent="0.3">
      <c r="A1055">
        <v>-89.088805555555595</v>
      </c>
      <c r="B1055">
        <v>38.960611111111099</v>
      </c>
      <c r="C1055" t="s">
        <v>12</v>
      </c>
      <c r="D1055" s="1" t="s">
        <v>13</v>
      </c>
      <c r="E1055" s="2" t="s">
        <v>14</v>
      </c>
      <c r="F1055" s="3">
        <v>44945</v>
      </c>
      <c r="G1055">
        <v>1130</v>
      </c>
      <c r="I1055" s="2" t="s">
        <v>15</v>
      </c>
      <c r="J1055" t="s">
        <v>16</v>
      </c>
      <c r="K1055" t="s">
        <v>80</v>
      </c>
      <c r="L1055" t="s">
        <v>87</v>
      </c>
      <c r="M1055" s="3">
        <f t="shared" si="32"/>
        <v>44945</v>
      </c>
      <c r="N1055">
        <f t="shared" si="33"/>
        <v>31.998036648959999</v>
      </c>
    </row>
    <row r="1056" spans="1:14" x14ac:dyDescent="0.3">
      <c r="A1056">
        <v>-89.088805555555595</v>
      </c>
      <c r="B1056">
        <v>38.960611111111099</v>
      </c>
      <c r="C1056" t="s">
        <v>12</v>
      </c>
      <c r="D1056" s="1" t="s">
        <v>13</v>
      </c>
      <c r="E1056" s="2" t="s">
        <v>14</v>
      </c>
      <c r="F1056" s="3">
        <v>44944</v>
      </c>
      <c r="G1056">
        <v>348</v>
      </c>
      <c r="I1056" s="2" t="s">
        <v>15</v>
      </c>
      <c r="J1056" t="s">
        <v>16</v>
      </c>
      <c r="K1056" t="s">
        <v>80</v>
      </c>
      <c r="L1056" t="s">
        <v>87</v>
      </c>
      <c r="M1056" s="3">
        <f t="shared" si="32"/>
        <v>44944</v>
      </c>
      <c r="N1056">
        <f t="shared" si="33"/>
        <v>9.854262614016001</v>
      </c>
    </row>
    <row r="1057" spans="1:14" x14ac:dyDescent="0.3">
      <c r="A1057">
        <v>-89.088805555555595</v>
      </c>
      <c r="B1057">
        <v>38.960611111111099</v>
      </c>
      <c r="C1057" t="s">
        <v>12</v>
      </c>
      <c r="D1057" s="1" t="s">
        <v>13</v>
      </c>
      <c r="E1057" s="2" t="s">
        <v>14</v>
      </c>
      <c r="F1057" s="3">
        <v>44943</v>
      </c>
      <c r="G1057">
        <v>332</v>
      </c>
      <c r="I1057" s="2" t="s">
        <v>15</v>
      </c>
      <c r="J1057" t="s">
        <v>16</v>
      </c>
      <c r="K1057" t="s">
        <v>80</v>
      </c>
      <c r="L1057" t="s">
        <v>83</v>
      </c>
      <c r="M1057" s="3">
        <f t="shared" si="32"/>
        <v>44943</v>
      </c>
      <c r="N1057">
        <f t="shared" si="33"/>
        <v>9.4011930685439999</v>
      </c>
    </row>
    <row r="1058" spans="1:14" x14ac:dyDescent="0.3">
      <c r="A1058">
        <v>-89.088805555555595</v>
      </c>
      <c r="B1058">
        <v>38.960611111111099</v>
      </c>
      <c r="C1058" t="s">
        <v>12</v>
      </c>
      <c r="D1058" s="1" t="s">
        <v>13</v>
      </c>
      <c r="E1058" s="2" t="s">
        <v>14</v>
      </c>
      <c r="F1058" s="3">
        <v>44942</v>
      </c>
      <c r="G1058">
        <v>342</v>
      </c>
      <c r="H1058" t="s">
        <v>28</v>
      </c>
      <c r="I1058" s="2" t="s">
        <v>15</v>
      </c>
      <c r="J1058" t="s">
        <v>16</v>
      </c>
      <c r="K1058" t="s">
        <v>80</v>
      </c>
      <c r="L1058" t="s">
        <v>87</v>
      </c>
      <c r="M1058" s="3">
        <f t="shared" si="32"/>
        <v>44942</v>
      </c>
      <c r="N1058">
        <f t="shared" si="33"/>
        <v>9.6843615344640011</v>
      </c>
    </row>
    <row r="1059" spans="1:14" x14ac:dyDescent="0.3">
      <c r="A1059">
        <v>-89.088805555555595</v>
      </c>
      <c r="B1059">
        <v>38.960611111111099</v>
      </c>
      <c r="C1059" t="s">
        <v>12</v>
      </c>
      <c r="D1059" s="1" t="s">
        <v>13</v>
      </c>
      <c r="E1059" s="2" t="s">
        <v>14</v>
      </c>
      <c r="F1059" s="3">
        <v>44941</v>
      </c>
      <c r="G1059">
        <v>367</v>
      </c>
      <c r="I1059" s="2" t="s">
        <v>15</v>
      </c>
      <c r="J1059" t="s">
        <v>16</v>
      </c>
      <c r="K1059" t="s">
        <v>80</v>
      </c>
      <c r="L1059" t="s">
        <v>87</v>
      </c>
      <c r="M1059" s="3">
        <f t="shared" si="32"/>
        <v>44941</v>
      </c>
      <c r="N1059">
        <f t="shared" si="33"/>
        <v>10.392282699264001</v>
      </c>
    </row>
    <row r="1060" spans="1:14" x14ac:dyDescent="0.3">
      <c r="A1060">
        <v>-89.088805555555595</v>
      </c>
      <c r="B1060">
        <v>38.960611111111099</v>
      </c>
      <c r="C1060" t="s">
        <v>12</v>
      </c>
      <c r="D1060" s="1" t="s">
        <v>13</v>
      </c>
      <c r="E1060" s="2" t="s">
        <v>14</v>
      </c>
      <c r="F1060" s="3">
        <v>44940</v>
      </c>
      <c r="G1060">
        <v>425</v>
      </c>
      <c r="I1060" s="2" t="s">
        <v>15</v>
      </c>
      <c r="J1060" t="s">
        <v>16</v>
      </c>
      <c r="K1060" t="s">
        <v>80</v>
      </c>
      <c r="L1060" t="s">
        <v>87</v>
      </c>
      <c r="M1060" s="3">
        <f t="shared" si="32"/>
        <v>44940</v>
      </c>
      <c r="N1060">
        <f t="shared" si="33"/>
        <v>12.0346598016</v>
      </c>
    </row>
    <row r="1061" spans="1:14" x14ac:dyDescent="0.3">
      <c r="A1061">
        <v>-89.088805555555595</v>
      </c>
      <c r="B1061">
        <v>38.960611111111099</v>
      </c>
      <c r="C1061" t="s">
        <v>12</v>
      </c>
      <c r="D1061" s="1" t="s">
        <v>13</v>
      </c>
      <c r="E1061" s="2" t="s">
        <v>14</v>
      </c>
      <c r="F1061" s="3">
        <v>44939</v>
      </c>
      <c r="G1061">
        <v>425</v>
      </c>
      <c r="I1061" s="2" t="s">
        <v>15</v>
      </c>
      <c r="J1061" t="s">
        <v>16</v>
      </c>
      <c r="K1061" t="s">
        <v>80</v>
      </c>
      <c r="L1061" t="s">
        <v>87</v>
      </c>
      <c r="M1061" s="3">
        <f t="shared" si="32"/>
        <v>44939</v>
      </c>
      <c r="N1061">
        <f t="shared" si="33"/>
        <v>12.0346598016</v>
      </c>
    </row>
    <row r="1062" spans="1:14" x14ac:dyDescent="0.3">
      <c r="A1062">
        <v>-89.088805555555595</v>
      </c>
      <c r="B1062">
        <v>38.960611111111099</v>
      </c>
      <c r="C1062" t="s">
        <v>12</v>
      </c>
      <c r="D1062" s="1" t="s">
        <v>13</v>
      </c>
      <c r="E1062" s="2" t="s">
        <v>14</v>
      </c>
      <c r="F1062" s="3">
        <v>44938</v>
      </c>
      <c r="G1062">
        <v>405</v>
      </c>
      <c r="I1062" s="2" t="s">
        <v>15</v>
      </c>
      <c r="J1062" t="s">
        <v>16</v>
      </c>
      <c r="K1062" t="s">
        <v>80</v>
      </c>
      <c r="L1062" t="s">
        <v>87</v>
      </c>
      <c r="M1062" s="3">
        <f t="shared" si="32"/>
        <v>44938</v>
      </c>
      <c r="N1062">
        <f t="shared" si="33"/>
        <v>11.46832286976</v>
      </c>
    </row>
    <row r="1063" spans="1:14" x14ac:dyDescent="0.3">
      <c r="A1063">
        <v>-89.088805555555595</v>
      </c>
      <c r="B1063">
        <v>38.960611111111099</v>
      </c>
      <c r="C1063" t="s">
        <v>12</v>
      </c>
      <c r="D1063" s="1" t="s">
        <v>13</v>
      </c>
      <c r="E1063" s="2" t="s">
        <v>14</v>
      </c>
      <c r="F1063" s="3">
        <v>44937</v>
      </c>
      <c r="G1063">
        <v>428</v>
      </c>
      <c r="I1063" s="2" t="s">
        <v>15</v>
      </c>
      <c r="J1063" t="s">
        <v>16</v>
      </c>
      <c r="K1063" t="s">
        <v>80</v>
      </c>
      <c r="L1063" t="s">
        <v>87</v>
      </c>
      <c r="M1063" s="3">
        <f t="shared" si="32"/>
        <v>44937</v>
      </c>
      <c r="N1063">
        <f t="shared" si="33"/>
        <v>12.119610341376001</v>
      </c>
    </row>
    <row r="1064" spans="1:14" x14ac:dyDescent="0.3">
      <c r="A1064">
        <v>-89.088805555555595</v>
      </c>
      <c r="B1064">
        <v>38.960611111111099</v>
      </c>
      <c r="C1064" t="s">
        <v>12</v>
      </c>
      <c r="D1064" s="1" t="s">
        <v>13</v>
      </c>
      <c r="E1064" s="2" t="s">
        <v>14</v>
      </c>
      <c r="F1064" s="3">
        <v>44936</v>
      </c>
      <c r="G1064">
        <v>467</v>
      </c>
      <c r="I1064" s="2" t="s">
        <v>15</v>
      </c>
      <c r="J1064" t="s">
        <v>16</v>
      </c>
      <c r="K1064" t="s">
        <v>80</v>
      </c>
      <c r="L1064" t="s">
        <v>87</v>
      </c>
      <c r="M1064" s="3">
        <f t="shared" si="32"/>
        <v>44936</v>
      </c>
      <c r="N1064">
        <f t="shared" si="33"/>
        <v>13.223967358464</v>
      </c>
    </row>
    <row r="1065" spans="1:14" x14ac:dyDescent="0.3">
      <c r="A1065">
        <v>-89.088805555555595</v>
      </c>
      <c r="B1065">
        <v>38.960611111111099</v>
      </c>
      <c r="C1065" t="s">
        <v>12</v>
      </c>
      <c r="D1065" s="1" t="s">
        <v>13</v>
      </c>
      <c r="E1065" s="2" t="s">
        <v>14</v>
      </c>
      <c r="F1065" s="3">
        <v>44935</v>
      </c>
      <c r="G1065">
        <v>525</v>
      </c>
      <c r="I1065" s="2" t="s">
        <v>15</v>
      </c>
      <c r="J1065" t="s">
        <v>16</v>
      </c>
      <c r="K1065" t="s">
        <v>80</v>
      </c>
      <c r="L1065" t="s">
        <v>87</v>
      </c>
      <c r="M1065" s="3">
        <f t="shared" si="32"/>
        <v>44935</v>
      </c>
      <c r="N1065">
        <f t="shared" si="33"/>
        <v>14.866344460800001</v>
      </c>
    </row>
    <row r="1066" spans="1:14" x14ac:dyDescent="0.3">
      <c r="A1066">
        <v>-89.088805555555595</v>
      </c>
      <c r="B1066">
        <v>38.960611111111099</v>
      </c>
      <c r="C1066" t="s">
        <v>12</v>
      </c>
      <c r="D1066" s="1" t="s">
        <v>13</v>
      </c>
      <c r="E1066" s="2" t="s">
        <v>14</v>
      </c>
      <c r="F1066" s="3">
        <v>44934</v>
      </c>
      <c r="G1066">
        <v>610</v>
      </c>
      <c r="I1066" s="2" t="s">
        <v>15</v>
      </c>
      <c r="J1066" t="s">
        <v>16</v>
      </c>
      <c r="K1066" t="s">
        <v>80</v>
      </c>
      <c r="L1066" t="s">
        <v>87</v>
      </c>
      <c r="M1066" s="3">
        <f t="shared" si="32"/>
        <v>44934</v>
      </c>
      <c r="N1066">
        <f t="shared" si="33"/>
        <v>17.273276421120002</v>
      </c>
    </row>
    <row r="1067" spans="1:14" x14ac:dyDescent="0.3">
      <c r="A1067">
        <v>-89.088805555555595</v>
      </c>
      <c r="B1067">
        <v>38.960611111111099</v>
      </c>
      <c r="C1067" t="s">
        <v>12</v>
      </c>
      <c r="D1067" s="1" t="s">
        <v>13</v>
      </c>
      <c r="E1067" s="2" t="s">
        <v>14</v>
      </c>
      <c r="F1067" s="3">
        <v>44933</v>
      </c>
      <c r="G1067">
        <v>772</v>
      </c>
      <c r="I1067" s="2" t="s">
        <v>15</v>
      </c>
      <c r="J1067" t="s">
        <v>16</v>
      </c>
      <c r="K1067" t="s">
        <v>80</v>
      </c>
      <c r="L1067" t="s">
        <v>87</v>
      </c>
      <c r="M1067" s="3">
        <f t="shared" si="32"/>
        <v>44933</v>
      </c>
      <c r="N1067">
        <f t="shared" si="33"/>
        <v>21.860605569023999</v>
      </c>
    </row>
    <row r="1068" spans="1:14" x14ac:dyDescent="0.3">
      <c r="A1068">
        <v>-89.088805555555595</v>
      </c>
      <c r="B1068">
        <v>38.960611111111099</v>
      </c>
      <c r="C1068" t="s">
        <v>12</v>
      </c>
      <c r="D1068" s="1" t="s">
        <v>13</v>
      </c>
      <c r="E1068" s="2" t="s">
        <v>14</v>
      </c>
      <c r="F1068" s="3">
        <v>44932</v>
      </c>
      <c r="G1068">
        <v>1220</v>
      </c>
      <c r="I1068" s="2" t="s">
        <v>15</v>
      </c>
      <c r="J1068" t="s">
        <v>16</v>
      </c>
      <c r="K1068" t="s">
        <v>80</v>
      </c>
      <c r="L1068" t="s">
        <v>87</v>
      </c>
      <c r="M1068" s="3">
        <f t="shared" si="32"/>
        <v>44932</v>
      </c>
      <c r="N1068">
        <f t="shared" si="33"/>
        <v>34.546552842240004</v>
      </c>
    </row>
    <row r="1069" spans="1:14" x14ac:dyDescent="0.3">
      <c r="A1069">
        <v>-89.088805555555595</v>
      </c>
      <c r="B1069">
        <v>38.960611111111099</v>
      </c>
      <c r="C1069" t="s">
        <v>12</v>
      </c>
      <c r="D1069" s="1" t="s">
        <v>13</v>
      </c>
      <c r="E1069" s="2" t="s">
        <v>14</v>
      </c>
      <c r="F1069" s="3">
        <v>44931</v>
      </c>
      <c r="G1069">
        <v>2570</v>
      </c>
      <c r="I1069" s="2" t="s">
        <v>15</v>
      </c>
      <c r="J1069" t="s">
        <v>16</v>
      </c>
      <c r="K1069" t="s">
        <v>80</v>
      </c>
      <c r="L1069" t="s">
        <v>87</v>
      </c>
      <c r="M1069" s="3">
        <f t="shared" si="32"/>
        <v>44931</v>
      </c>
      <c r="N1069">
        <f t="shared" si="33"/>
        <v>72.77429574144</v>
      </c>
    </row>
    <row r="1070" spans="1:14" x14ac:dyDescent="0.3">
      <c r="A1070">
        <v>-89.088805555555595</v>
      </c>
      <c r="B1070">
        <v>38.960611111111099</v>
      </c>
      <c r="C1070" t="s">
        <v>12</v>
      </c>
      <c r="D1070" s="1" t="s">
        <v>13</v>
      </c>
      <c r="E1070" s="2" t="s">
        <v>14</v>
      </c>
      <c r="F1070" s="3">
        <v>44930</v>
      </c>
      <c r="G1070">
        <v>3870</v>
      </c>
      <c r="I1070" s="2" t="s">
        <v>15</v>
      </c>
      <c r="J1070" t="s">
        <v>16</v>
      </c>
      <c r="K1070" t="s">
        <v>80</v>
      </c>
      <c r="L1070" t="s">
        <v>87</v>
      </c>
      <c r="M1070" s="3">
        <f t="shared" si="32"/>
        <v>44930</v>
      </c>
      <c r="N1070">
        <f t="shared" si="33"/>
        <v>109.58619631104</v>
      </c>
    </row>
    <row r="1071" spans="1:14" x14ac:dyDescent="0.3">
      <c r="A1071">
        <v>-89.088805555555595</v>
      </c>
      <c r="B1071">
        <v>38.960611111111099</v>
      </c>
      <c r="C1071" t="s">
        <v>12</v>
      </c>
      <c r="D1071" s="1" t="s">
        <v>13</v>
      </c>
      <c r="E1071" s="2" t="s">
        <v>14</v>
      </c>
      <c r="F1071" s="3">
        <v>44929</v>
      </c>
      <c r="G1071">
        <v>1360</v>
      </c>
      <c r="I1071" s="2" t="s">
        <v>15</v>
      </c>
      <c r="J1071" t="s">
        <v>16</v>
      </c>
      <c r="K1071" t="s">
        <v>80</v>
      </c>
      <c r="L1071" t="s">
        <v>87</v>
      </c>
      <c r="M1071" s="3">
        <f t="shared" si="32"/>
        <v>44929</v>
      </c>
      <c r="N1071">
        <f t="shared" si="33"/>
        <v>38.510911365120002</v>
      </c>
    </row>
    <row r="1072" spans="1:14" x14ac:dyDescent="0.3">
      <c r="A1072">
        <v>-89.088805555555595</v>
      </c>
      <c r="B1072">
        <v>38.960611111111099</v>
      </c>
      <c r="C1072" t="s">
        <v>12</v>
      </c>
      <c r="D1072" s="1" t="s">
        <v>13</v>
      </c>
      <c r="E1072" s="2" t="s">
        <v>14</v>
      </c>
      <c r="F1072" s="3">
        <v>44928</v>
      </c>
      <c r="G1072">
        <v>491</v>
      </c>
      <c r="I1072" s="2" t="s">
        <v>15</v>
      </c>
      <c r="J1072" t="s">
        <v>16</v>
      </c>
      <c r="K1072" t="s">
        <v>80</v>
      </c>
      <c r="L1072" t="s">
        <v>87</v>
      </c>
      <c r="M1072" s="3">
        <f t="shared" si="32"/>
        <v>44928</v>
      </c>
      <c r="N1072">
        <f t="shared" si="33"/>
        <v>13.903571676672</v>
      </c>
    </row>
    <row r="1073" spans="1:14" x14ac:dyDescent="0.3">
      <c r="A1073">
        <v>-89.088805555555595</v>
      </c>
      <c r="B1073">
        <v>38.960611111111099</v>
      </c>
      <c r="C1073" t="s">
        <v>12</v>
      </c>
      <c r="D1073" s="1" t="s">
        <v>13</v>
      </c>
      <c r="E1073" s="2" t="s">
        <v>14</v>
      </c>
      <c r="F1073" s="3">
        <v>44927</v>
      </c>
      <c r="G1073">
        <v>746</v>
      </c>
      <c r="I1073" s="2" t="s">
        <v>15</v>
      </c>
      <c r="J1073" t="s">
        <v>16</v>
      </c>
      <c r="K1073" t="s">
        <v>80</v>
      </c>
      <c r="L1073" t="s">
        <v>87</v>
      </c>
      <c r="M1073" s="3">
        <f t="shared" si="32"/>
        <v>44927</v>
      </c>
      <c r="N1073">
        <f t="shared" si="33"/>
        <v>21.124367557632002</v>
      </c>
    </row>
    <row r="1074" spans="1:14" x14ac:dyDescent="0.3">
      <c r="A1074">
        <v>-89.088805555555595</v>
      </c>
      <c r="B1074">
        <v>38.960611111111099</v>
      </c>
      <c r="C1074" t="s">
        <v>12</v>
      </c>
      <c r="D1074" s="1" t="s">
        <v>13</v>
      </c>
      <c r="E1074" s="2" t="s">
        <v>14</v>
      </c>
      <c r="F1074" s="3">
        <v>44926</v>
      </c>
      <c r="G1074">
        <v>721</v>
      </c>
      <c r="I1074" s="2" t="s">
        <v>15</v>
      </c>
      <c r="J1074" t="s">
        <v>16</v>
      </c>
      <c r="K1074" t="s">
        <v>80</v>
      </c>
      <c r="L1074" t="s">
        <v>83</v>
      </c>
      <c r="M1074" s="3">
        <f t="shared" si="32"/>
        <v>44926</v>
      </c>
      <c r="N1074">
        <f t="shared" si="33"/>
        <v>20.416446392832</v>
      </c>
    </row>
    <row r="1075" spans="1:14" x14ac:dyDescent="0.3">
      <c r="A1075">
        <v>-89.088805555555595</v>
      </c>
      <c r="B1075">
        <v>38.960611111111099</v>
      </c>
      <c r="C1075" t="s">
        <v>12</v>
      </c>
      <c r="D1075" s="1" t="s">
        <v>13</v>
      </c>
      <c r="E1075" s="2" t="s">
        <v>14</v>
      </c>
      <c r="F1075" s="3">
        <v>44925</v>
      </c>
      <c r="G1075">
        <v>334</v>
      </c>
      <c r="H1075" t="s">
        <v>84</v>
      </c>
      <c r="I1075" s="2" t="s">
        <v>15</v>
      </c>
      <c r="J1075" t="s">
        <v>16</v>
      </c>
      <c r="K1075" t="s">
        <v>80</v>
      </c>
      <c r="L1075" t="s">
        <v>87</v>
      </c>
      <c r="M1075" s="3">
        <f t="shared" si="32"/>
        <v>44925</v>
      </c>
      <c r="N1075">
        <f t="shared" si="33"/>
        <v>9.4578267617280005</v>
      </c>
    </row>
    <row r="1076" spans="1:14" x14ac:dyDescent="0.3">
      <c r="A1076">
        <v>-89.088805555555595</v>
      </c>
      <c r="B1076">
        <v>38.960611111111099</v>
      </c>
      <c r="C1076" t="s">
        <v>12</v>
      </c>
      <c r="D1076" s="1" t="s">
        <v>13</v>
      </c>
      <c r="E1076" s="2" t="s">
        <v>14</v>
      </c>
      <c r="F1076" s="3">
        <v>44924</v>
      </c>
      <c r="G1076">
        <v>292</v>
      </c>
      <c r="H1076" t="s">
        <v>84</v>
      </c>
      <c r="I1076" s="2" t="s">
        <v>15</v>
      </c>
      <c r="J1076" t="s">
        <v>16</v>
      </c>
      <c r="K1076" t="s">
        <v>80</v>
      </c>
      <c r="L1076" t="s">
        <v>87</v>
      </c>
      <c r="M1076" s="3">
        <f t="shared" si="32"/>
        <v>44924</v>
      </c>
      <c r="N1076">
        <f t="shared" si="33"/>
        <v>8.2685192048640008</v>
      </c>
    </row>
    <row r="1077" spans="1:14" x14ac:dyDescent="0.3">
      <c r="A1077">
        <v>-89.088805555555595</v>
      </c>
      <c r="B1077">
        <v>38.960611111111099</v>
      </c>
      <c r="C1077" t="s">
        <v>12</v>
      </c>
      <c r="D1077" s="1" t="s">
        <v>13</v>
      </c>
      <c r="E1077" s="2" t="s">
        <v>14</v>
      </c>
      <c r="F1077" s="3">
        <v>44923</v>
      </c>
      <c r="G1077">
        <v>320</v>
      </c>
      <c r="H1077" t="s">
        <v>84</v>
      </c>
      <c r="I1077" s="2" t="s">
        <v>15</v>
      </c>
      <c r="J1077" t="s">
        <v>16</v>
      </c>
      <c r="K1077" t="s">
        <v>80</v>
      </c>
      <c r="L1077" t="s">
        <v>87</v>
      </c>
      <c r="M1077" s="3">
        <f t="shared" si="32"/>
        <v>44923</v>
      </c>
      <c r="N1077">
        <f t="shared" si="33"/>
        <v>9.06139090944</v>
      </c>
    </row>
    <row r="1078" spans="1:14" x14ac:dyDescent="0.3">
      <c r="A1078">
        <v>-89.088805555555595</v>
      </c>
      <c r="B1078">
        <v>38.960611111111099</v>
      </c>
      <c r="C1078" t="s">
        <v>12</v>
      </c>
      <c r="D1078" s="1" t="s">
        <v>13</v>
      </c>
      <c r="E1078" s="2" t="s">
        <v>14</v>
      </c>
      <c r="F1078" s="3">
        <v>44922</v>
      </c>
      <c r="G1078">
        <v>389</v>
      </c>
      <c r="H1078" t="s">
        <v>84</v>
      </c>
      <c r="I1078" s="2" t="s">
        <v>15</v>
      </c>
      <c r="J1078" t="s">
        <v>16</v>
      </c>
      <c r="K1078" t="s">
        <v>80</v>
      </c>
      <c r="L1078" t="s">
        <v>87</v>
      </c>
      <c r="M1078" s="3">
        <f t="shared" si="32"/>
        <v>44922</v>
      </c>
      <c r="N1078">
        <f t="shared" si="33"/>
        <v>11.015253324288</v>
      </c>
    </row>
    <row r="1079" spans="1:14" x14ac:dyDescent="0.3">
      <c r="A1079">
        <v>-89.088805555555595</v>
      </c>
      <c r="B1079">
        <v>38.960611111111099</v>
      </c>
      <c r="C1079" t="s">
        <v>12</v>
      </c>
      <c r="D1079" s="1" t="s">
        <v>13</v>
      </c>
      <c r="E1079" s="2" t="s">
        <v>14</v>
      </c>
      <c r="F1079" s="3">
        <v>44921</v>
      </c>
      <c r="G1079">
        <v>415</v>
      </c>
      <c r="H1079" t="s">
        <v>84</v>
      </c>
      <c r="I1079" s="2" t="s">
        <v>15</v>
      </c>
      <c r="J1079" t="s">
        <v>16</v>
      </c>
      <c r="K1079" t="s">
        <v>80</v>
      </c>
      <c r="L1079" t="s">
        <v>87</v>
      </c>
      <c r="M1079" s="3">
        <f t="shared" si="32"/>
        <v>44921</v>
      </c>
      <c r="N1079">
        <f t="shared" si="33"/>
        <v>11.751491335680001</v>
      </c>
    </row>
    <row r="1080" spans="1:14" x14ac:dyDescent="0.3">
      <c r="A1080">
        <v>-89.088805555555595</v>
      </c>
      <c r="B1080">
        <v>38.960611111111099</v>
      </c>
      <c r="C1080" t="s">
        <v>12</v>
      </c>
      <c r="D1080" s="1" t="s">
        <v>13</v>
      </c>
      <c r="E1080" s="2" t="s">
        <v>14</v>
      </c>
      <c r="F1080" s="3">
        <v>44920</v>
      </c>
      <c r="G1080">
        <v>172</v>
      </c>
      <c r="H1080" t="s">
        <v>84</v>
      </c>
      <c r="I1080" s="2" t="s">
        <v>15</v>
      </c>
      <c r="J1080" t="s">
        <v>16</v>
      </c>
      <c r="K1080" t="s">
        <v>80</v>
      </c>
      <c r="L1080" t="s">
        <v>87</v>
      </c>
      <c r="M1080" s="3">
        <f t="shared" si="32"/>
        <v>44920</v>
      </c>
      <c r="N1080">
        <f t="shared" si="33"/>
        <v>4.8704976138239999</v>
      </c>
    </row>
    <row r="1081" spans="1:14" x14ac:dyDescent="0.3">
      <c r="A1081">
        <v>-89.088805555555595</v>
      </c>
      <c r="B1081">
        <v>38.960611111111099</v>
      </c>
      <c r="C1081" t="s">
        <v>12</v>
      </c>
      <c r="D1081" s="1" t="s">
        <v>13</v>
      </c>
      <c r="E1081" s="2" t="s">
        <v>14</v>
      </c>
      <c r="F1081" s="3">
        <v>44919</v>
      </c>
      <c r="G1081">
        <v>127</v>
      </c>
      <c r="H1081" t="s">
        <v>84</v>
      </c>
      <c r="I1081" s="2" t="s">
        <v>15</v>
      </c>
      <c r="J1081" t="s">
        <v>16</v>
      </c>
      <c r="K1081" t="s">
        <v>80</v>
      </c>
      <c r="L1081" t="s">
        <v>87</v>
      </c>
      <c r="M1081" s="3">
        <f t="shared" si="32"/>
        <v>44919</v>
      </c>
      <c r="N1081">
        <f t="shared" si="33"/>
        <v>3.5962395171840003</v>
      </c>
    </row>
    <row r="1082" spans="1:14" x14ac:dyDescent="0.3">
      <c r="A1082">
        <v>-89.088805555555595</v>
      </c>
      <c r="B1082">
        <v>38.960611111111099</v>
      </c>
      <c r="C1082" t="s">
        <v>12</v>
      </c>
      <c r="D1082" s="1" t="s">
        <v>13</v>
      </c>
      <c r="E1082" s="2" t="s">
        <v>14</v>
      </c>
      <c r="F1082" s="3">
        <v>44918</v>
      </c>
      <c r="G1082">
        <v>149</v>
      </c>
      <c r="H1082" t="s">
        <v>84</v>
      </c>
      <c r="I1082" s="2" t="s">
        <v>15</v>
      </c>
      <c r="J1082" t="s">
        <v>16</v>
      </c>
      <c r="K1082" t="s">
        <v>80</v>
      </c>
      <c r="L1082" t="s">
        <v>87</v>
      </c>
      <c r="M1082" s="3">
        <f t="shared" si="32"/>
        <v>44918</v>
      </c>
      <c r="N1082">
        <f t="shared" si="33"/>
        <v>4.2192101422080004</v>
      </c>
    </row>
    <row r="1083" spans="1:14" x14ac:dyDescent="0.3">
      <c r="A1083">
        <v>-89.088805555555595</v>
      </c>
      <c r="B1083">
        <v>38.960611111111099</v>
      </c>
      <c r="C1083" t="s">
        <v>12</v>
      </c>
      <c r="D1083" s="1" t="s">
        <v>13</v>
      </c>
      <c r="E1083" s="2" t="s">
        <v>14</v>
      </c>
      <c r="F1083" s="3">
        <v>44917</v>
      </c>
      <c r="G1083">
        <v>170</v>
      </c>
      <c r="H1083" t="s">
        <v>84</v>
      </c>
      <c r="I1083" s="2" t="s">
        <v>15</v>
      </c>
      <c r="J1083" t="s">
        <v>16</v>
      </c>
      <c r="K1083" t="s">
        <v>80</v>
      </c>
      <c r="L1083" t="s">
        <v>87</v>
      </c>
      <c r="M1083" s="3">
        <f t="shared" si="32"/>
        <v>44917</v>
      </c>
      <c r="N1083">
        <f t="shared" si="33"/>
        <v>4.8138639206400002</v>
      </c>
    </row>
    <row r="1084" spans="1:14" x14ac:dyDescent="0.3">
      <c r="A1084">
        <v>-89.088805555555595</v>
      </c>
      <c r="B1084">
        <v>38.960611111111099</v>
      </c>
      <c r="C1084" t="s">
        <v>12</v>
      </c>
      <c r="D1084" s="1" t="s">
        <v>13</v>
      </c>
      <c r="E1084" s="2" t="s">
        <v>14</v>
      </c>
      <c r="F1084" s="3">
        <v>44916</v>
      </c>
      <c r="G1084">
        <v>189</v>
      </c>
      <c r="I1084" s="2" t="s">
        <v>15</v>
      </c>
      <c r="J1084" t="s">
        <v>16</v>
      </c>
      <c r="K1084" t="s">
        <v>80</v>
      </c>
      <c r="L1084" t="s">
        <v>87</v>
      </c>
      <c r="M1084" s="3">
        <f t="shared" si="32"/>
        <v>44916</v>
      </c>
      <c r="N1084">
        <f t="shared" si="33"/>
        <v>5.3518840058880004</v>
      </c>
    </row>
    <row r="1085" spans="1:14" x14ac:dyDescent="0.3">
      <c r="A1085">
        <v>-89.088805555555595</v>
      </c>
      <c r="B1085">
        <v>38.960611111111099</v>
      </c>
      <c r="C1085" t="s">
        <v>12</v>
      </c>
      <c r="D1085" s="1" t="s">
        <v>13</v>
      </c>
      <c r="E1085" s="2" t="s">
        <v>14</v>
      </c>
      <c r="F1085" s="3">
        <v>44915</v>
      </c>
      <c r="G1085">
        <v>209</v>
      </c>
      <c r="I1085" s="2" t="s">
        <v>15</v>
      </c>
      <c r="J1085" t="s">
        <v>16</v>
      </c>
      <c r="K1085" t="s">
        <v>80</v>
      </c>
      <c r="L1085" t="s">
        <v>87</v>
      </c>
      <c r="M1085" s="3">
        <f t="shared" si="32"/>
        <v>44915</v>
      </c>
      <c r="N1085">
        <f t="shared" si="33"/>
        <v>5.918220937728</v>
      </c>
    </row>
    <row r="1086" spans="1:14" x14ac:dyDescent="0.3">
      <c r="A1086">
        <v>-89.088805555555595</v>
      </c>
      <c r="B1086">
        <v>38.960611111111099</v>
      </c>
      <c r="C1086" t="s">
        <v>12</v>
      </c>
      <c r="D1086" s="1" t="s">
        <v>13</v>
      </c>
      <c r="E1086" s="2" t="s">
        <v>14</v>
      </c>
      <c r="F1086" s="3">
        <v>44914</v>
      </c>
      <c r="G1086">
        <v>261</v>
      </c>
      <c r="I1086" s="2" t="s">
        <v>15</v>
      </c>
      <c r="J1086" t="s">
        <v>16</v>
      </c>
      <c r="K1086" t="s">
        <v>80</v>
      </c>
      <c r="L1086" t="s">
        <v>87</v>
      </c>
      <c r="M1086" s="3">
        <f t="shared" si="32"/>
        <v>44914</v>
      </c>
      <c r="N1086">
        <f t="shared" si="33"/>
        <v>7.3906969605119999</v>
      </c>
    </row>
    <row r="1087" spans="1:14" x14ac:dyDescent="0.3">
      <c r="A1087">
        <v>-89.088805555555595</v>
      </c>
      <c r="B1087">
        <v>38.960611111111099</v>
      </c>
      <c r="C1087" t="s">
        <v>12</v>
      </c>
      <c r="D1087" s="1" t="s">
        <v>13</v>
      </c>
      <c r="E1087" s="2" t="s">
        <v>14</v>
      </c>
      <c r="F1087" s="3">
        <v>44913</v>
      </c>
      <c r="G1087">
        <v>352</v>
      </c>
      <c r="I1087" s="2" t="s">
        <v>15</v>
      </c>
      <c r="J1087" t="s">
        <v>16</v>
      </c>
      <c r="K1087" t="s">
        <v>80</v>
      </c>
      <c r="L1087" t="s">
        <v>87</v>
      </c>
      <c r="M1087" s="3">
        <f t="shared" si="32"/>
        <v>44913</v>
      </c>
      <c r="N1087">
        <f t="shared" si="33"/>
        <v>9.9675300003840004</v>
      </c>
    </row>
    <row r="1088" spans="1:14" x14ac:dyDescent="0.3">
      <c r="A1088">
        <v>-89.088805555555595</v>
      </c>
      <c r="B1088">
        <v>38.960611111111099</v>
      </c>
      <c r="C1088" t="s">
        <v>12</v>
      </c>
      <c r="D1088" s="1" t="s">
        <v>13</v>
      </c>
      <c r="E1088" s="2" t="s">
        <v>14</v>
      </c>
      <c r="F1088" s="3">
        <v>44912</v>
      </c>
      <c r="G1088">
        <v>529</v>
      </c>
      <c r="I1088" s="2" t="s">
        <v>15</v>
      </c>
      <c r="J1088" t="s">
        <v>16</v>
      </c>
      <c r="K1088" t="s">
        <v>80</v>
      </c>
      <c r="L1088" t="s">
        <v>87</v>
      </c>
      <c r="M1088" s="3">
        <f t="shared" si="32"/>
        <v>44912</v>
      </c>
      <c r="N1088">
        <f t="shared" si="33"/>
        <v>14.979611847168</v>
      </c>
    </row>
    <row r="1089" spans="1:14" x14ac:dyDescent="0.3">
      <c r="A1089">
        <v>-89.088805555555595</v>
      </c>
      <c r="B1089">
        <v>38.960611111111099</v>
      </c>
      <c r="C1089" t="s">
        <v>12</v>
      </c>
      <c r="D1089" s="1" t="s">
        <v>13</v>
      </c>
      <c r="E1089" s="2" t="s">
        <v>14</v>
      </c>
      <c r="F1089" s="3">
        <v>44911</v>
      </c>
      <c r="G1089">
        <v>797</v>
      </c>
      <c r="I1089" s="2" t="s">
        <v>15</v>
      </c>
      <c r="J1089" t="s">
        <v>16</v>
      </c>
      <c r="K1089" t="s">
        <v>80</v>
      </c>
      <c r="L1089" t="s">
        <v>87</v>
      </c>
      <c r="M1089" s="3">
        <f t="shared" si="32"/>
        <v>44911</v>
      </c>
      <c r="N1089">
        <f t="shared" si="33"/>
        <v>22.568526733824001</v>
      </c>
    </row>
    <row r="1090" spans="1:14" x14ac:dyDescent="0.3">
      <c r="A1090">
        <v>-89.088805555555595</v>
      </c>
      <c r="B1090">
        <v>38.960611111111099</v>
      </c>
      <c r="C1090" t="s">
        <v>12</v>
      </c>
      <c r="D1090" s="1" t="s">
        <v>13</v>
      </c>
      <c r="E1090" s="2" t="s">
        <v>14</v>
      </c>
      <c r="F1090" s="3">
        <v>44910</v>
      </c>
      <c r="G1090">
        <v>274</v>
      </c>
      <c r="I1090" s="2" t="s">
        <v>15</v>
      </c>
      <c r="J1090" t="s">
        <v>16</v>
      </c>
      <c r="K1090" t="s">
        <v>80</v>
      </c>
      <c r="L1090" t="s">
        <v>87</v>
      </c>
      <c r="M1090" s="3">
        <f t="shared" si="32"/>
        <v>44910</v>
      </c>
      <c r="N1090">
        <f t="shared" si="33"/>
        <v>7.7588159662080001</v>
      </c>
    </row>
    <row r="1091" spans="1:14" x14ac:dyDescent="0.3">
      <c r="A1091">
        <v>-89.088805555555595</v>
      </c>
      <c r="B1091">
        <v>38.960611111111099</v>
      </c>
      <c r="C1091" t="s">
        <v>12</v>
      </c>
      <c r="D1091" s="1" t="s">
        <v>13</v>
      </c>
      <c r="E1091" s="2" t="s">
        <v>14</v>
      </c>
      <c r="F1091" s="3">
        <v>44909</v>
      </c>
      <c r="G1091">
        <v>121</v>
      </c>
      <c r="I1091" s="2" t="s">
        <v>15</v>
      </c>
      <c r="J1091" t="s">
        <v>16</v>
      </c>
      <c r="K1091" t="s">
        <v>80</v>
      </c>
      <c r="L1091" t="s">
        <v>87</v>
      </c>
      <c r="M1091" s="3">
        <f t="shared" ref="M1091:M1154" si="34">F1091</f>
        <v>44909</v>
      </c>
      <c r="N1091">
        <f t="shared" ref="N1091:N1154" si="35">G1091*0.028316846592</f>
        <v>3.4263384376320003</v>
      </c>
    </row>
    <row r="1092" spans="1:14" x14ac:dyDescent="0.3">
      <c r="A1092">
        <v>-89.088805555555595</v>
      </c>
      <c r="B1092">
        <v>38.960611111111099</v>
      </c>
      <c r="C1092" t="s">
        <v>12</v>
      </c>
      <c r="D1092" s="1" t="s">
        <v>13</v>
      </c>
      <c r="E1092" s="2" t="s">
        <v>14</v>
      </c>
      <c r="F1092" s="3">
        <v>44908</v>
      </c>
      <c r="G1092">
        <v>110</v>
      </c>
      <c r="I1092" s="2" t="s">
        <v>15</v>
      </c>
      <c r="J1092" t="s">
        <v>16</v>
      </c>
      <c r="K1092" t="s">
        <v>80</v>
      </c>
      <c r="L1092" t="s">
        <v>87</v>
      </c>
      <c r="M1092" s="3">
        <f t="shared" si="34"/>
        <v>44908</v>
      </c>
      <c r="N1092">
        <f t="shared" si="35"/>
        <v>3.1148531251200002</v>
      </c>
    </row>
    <row r="1093" spans="1:14" x14ac:dyDescent="0.3">
      <c r="A1093">
        <v>-89.088805555555595</v>
      </c>
      <c r="B1093">
        <v>38.960611111111099</v>
      </c>
      <c r="C1093" t="s">
        <v>12</v>
      </c>
      <c r="D1093" s="1" t="s">
        <v>13</v>
      </c>
      <c r="E1093" s="2" t="s">
        <v>14</v>
      </c>
      <c r="F1093" s="3">
        <v>44907</v>
      </c>
      <c r="G1093">
        <v>115</v>
      </c>
      <c r="I1093" s="2" t="s">
        <v>15</v>
      </c>
      <c r="J1093" t="s">
        <v>16</v>
      </c>
      <c r="K1093" t="s">
        <v>80</v>
      </c>
      <c r="L1093" t="s">
        <v>87</v>
      </c>
      <c r="M1093" s="3">
        <f t="shared" si="34"/>
        <v>44907</v>
      </c>
      <c r="N1093">
        <f t="shared" si="35"/>
        <v>3.2564373580799999</v>
      </c>
    </row>
    <row r="1094" spans="1:14" x14ac:dyDescent="0.3">
      <c r="A1094">
        <v>-89.088805555555595</v>
      </c>
      <c r="B1094">
        <v>38.960611111111099</v>
      </c>
      <c r="C1094" t="s">
        <v>12</v>
      </c>
      <c r="D1094" s="1" t="s">
        <v>13</v>
      </c>
      <c r="E1094" s="2" t="s">
        <v>14</v>
      </c>
      <c r="F1094" s="3">
        <v>44906</v>
      </c>
      <c r="G1094">
        <v>116</v>
      </c>
      <c r="I1094" s="2" t="s">
        <v>15</v>
      </c>
      <c r="J1094" t="s">
        <v>16</v>
      </c>
      <c r="K1094" t="s">
        <v>80</v>
      </c>
      <c r="L1094" t="s">
        <v>87</v>
      </c>
      <c r="M1094" s="3">
        <f t="shared" si="34"/>
        <v>44906</v>
      </c>
      <c r="N1094">
        <f t="shared" si="35"/>
        <v>3.2847542046720002</v>
      </c>
    </row>
    <row r="1095" spans="1:14" x14ac:dyDescent="0.3">
      <c r="A1095">
        <v>-89.088805555555595</v>
      </c>
      <c r="B1095">
        <v>38.960611111111099</v>
      </c>
      <c r="C1095" t="s">
        <v>12</v>
      </c>
      <c r="D1095" s="1" t="s">
        <v>13</v>
      </c>
      <c r="E1095" s="2" t="s">
        <v>14</v>
      </c>
      <c r="F1095" s="3">
        <v>44905</v>
      </c>
      <c r="G1095">
        <v>112</v>
      </c>
      <c r="I1095" s="2" t="s">
        <v>15</v>
      </c>
      <c r="J1095" t="s">
        <v>16</v>
      </c>
      <c r="K1095" t="s">
        <v>80</v>
      </c>
      <c r="L1095" t="s">
        <v>87</v>
      </c>
      <c r="M1095" s="3">
        <f t="shared" si="34"/>
        <v>44905</v>
      </c>
      <c r="N1095">
        <f t="shared" si="35"/>
        <v>3.1714868183039999</v>
      </c>
    </row>
    <row r="1096" spans="1:14" x14ac:dyDescent="0.3">
      <c r="A1096">
        <v>-89.088805555555595</v>
      </c>
      <c r="B1096">
        <v>38.960611111111099</v>
      </c>
      <c r="C1096" t="s">
        <v>12</v>
      </c>
      <c r="D1096" s="1" t="s">
        <v>13</v>
      </c>
      <c r="E1096" s="2" t="s">
        <v>14</v>
      </c>
      <c r="F1096" s="3">
        <v>44904</v>
      </c>
      <c r="G1096">
        <v>105</v>
      </c>
      <c r="I1096" s="2" t="s">
        <v>15</v>
      </c>
      <c r="J1096" t="s">
        <v>16</v>
      </c>
      <c r="K1096" t="s">
        <v>80</v>
      </c>
      <c r="L1096" t="s">
        <v>87</v>
      </c>
      <c r="M1096" s="3">
        <f t="shared" si="34"/>
        <v>44904</v>
      </c>
      <c r="N1096">
        <f t="shared" si="35"/>
        <v>2.9732688921600001</v>
      </c>
    </row>
    <row r="1097" spans="1:14" x14ac:dyDescent="0.3">
      <c r="A1097">
        <v>-89.088805555555595</v>
      </c>
      <c r="B1097">
        <v>38.960611111111099</v>
      </c>
      <c r="C1097" t="s">
        <v>12</v>
      </c>
      <c r="D1097" s="1" t="s">
        <v>13</v>
      </c>
      <c r="E1097" s="2" t="s">
        <v>14</v>
      </c>
      <c r="F1097" s="3">
        <v>44903</v>
      </c>
      <c r="G1097">
        <v>104</v>
      </c>
      <c r="I1097" s="2" t="s">
        <v>15</v>
      </c>
      <c r="J1097" t="s">
        <v>16</v>
      </c>
      <c r="K1097" t="s">
        <v>80</v>
      </c>
      <c r="L1097" t="s">
        <v>87</v>
      </c>
      <c r="M1097" s="3">
        <f t="shared" si="34"/>
        <v>44903</v>
      </c>
      <c r="N1097">
        <f t="shared" si="35"/>
        <v>2.9449520455680003</v>
      </c>
    </row>
    <row r="1098" spans="1:14" x14ac:dyDescent="0.3">
      <c r="A1098">
        <v>-89.088805555555595</v>
      </c>
      <c r="B1098">
        <v>38.960611111111099</v>
      </c>
      <c r="C1098" t="s">
        <v>12</v>
      </c>
      <c r="D1098" s="1" t="s">
        <v>13</v>
      </c>
      <c r="E1098" s="2" t="s">
        <v>14</v>
      </c>
      <c r="F1098" s="3">
        <v>44902</v>
      </c>
      <c r="G1098">
        <v>106</v>
      </c>
      <c r="I1098" s="2" t="s">
        <v>15</v>
      </c>
      <c r="J1098" t="s">
        <v>16</v>
      </c>
      <c r="K1098" t="s">
        <v>80</v>
      </c>
      <c r="L1098" t="s">
        <v>87</v>
      </c>
      <c r="M1098" s="3">
        <f t="shared" si="34"/>
        <v>44902</v>
      </c>
      <c r="N1098">
        <f t="shared" si="35"/>
        <v>3.001585738752</v>
      </c>
    </row>
    <row r="1099" spans="1:14" x14ac:dyDescent="0.3">
      <c r="A1099">
        <v>-89.088805555555595</v>
      </c>
      <c r="B1099">
        <v>38.960611111111099</v>
      </c>
      <c r="C1099" t="s">
        <v>12</v>
      </c>
      <c r="D1099" s="1" t="s">
        <v>13</v>
      </c>
      <c r="E1099" s="2" t="s">
        <v>14</v>
      </c>
      <c r="F1099" s="3">
        <v>44901</v>
      </c>
      <c r="G1099">
        <v>105</v>
      </c>
      <c r="I1099" s="2" t="s">
        <v>15</v>
      </c>
      <c r="J1099" t="s">
        <v>16</v>
      </c>
      <c r="K1099" t="s">
        <v>80</v>
      </c>
      <c r="L1099" t="s">
        <v>87</v>
      </c>
      <c r="M1099" s="3">
        <f t="shared" si="34"/>
        <v>44901</v>
      </c>
      <c r="N1099">
        <f t="shared" si="35"/>
        <v>2.9732688921600001</v>
      </c>
    </row>
    <row r="1100" spans="1:14" x14ac:dyDescent="0.3">
      <c r="A1100">
        <v>-89.088805555555595</v>
      </c>
      <c r="B1100">
        <v>38.960611111111099</v>
      </c>
      <c r="C1100" t="s">
        <v>12</v>
      </c>
      <c r="D1100" s="1" t="s">
        <v>13</v>
      </c>
      <c r="E1100" s="2" t="s">
        <v>14</v>
      </c>
      <c r="F1100" s="3">
        <v>44900</v>
      </c>
      <c r="G1100">
        <v>107</v>
      </c>
      <c r="I1100" s="2" t="s">
        <v>15</v>
      </c>
      <c r="J1100" t="s">
        <v>16</v>
      </c>
      <c r="K1100" t="s">
        <v>80</v>
      </c>
      <c r="L1100" t="s">
        <v>87</v>
      </c>
      <c r="M1100" s="3">
        <f t="shared" si="34"/>
        <v>44900</v>
      </c>
      <c r="N1100">
        <f t="shared" si="35"/>
        <v>3.0299025853440003</v>
      </c>
    </row>
    <row r="1101" spans="1:14" x14ac:dyDescent="0.3">
      <c r="A1101">
        <v>-89.088805555555595</v>
      </c>
      <c r="B1101">
        <v>38.960611111111099</v>
      </c>
      <c r="C1101" t="s">
        <v>12</v>
      </c>
      <c r="D1101" s="1" t="s">
        <v>13</v>
      </c>
      <c r="E1101" s="2" t="s">
        <v>14</v>
      </c>
      <c r="F1101" s="3">
        <v>44899</v>
      </c>
      <c r="G1101">
        <v>115</v>
      </c>
      <c r="I1101" s="2" t="s">
        <v>15</v>
      </c>
      <c r="J1101" t="s">
        <v>16</v>
      </c>
      <c r="K1101" t="s">
        <v>80</v>
      </c>
      <c r="L1101" t="s">
        <v>87</v>
      </c>
      <c r="M1101" s="3">
        <f t="shared" si="34"/>
        <v>44899</v>
      </c>
      <c r="N1101">
        <f t="shared" si="35"/>
        <v>3.2564373580799999</v>
      </c>
    </row>
    <row r="1102" spans="1:14" x14ac:dyDescent="0.3">
      <c r="A1102">
        <v>-89.088805555555595</v>
      </c>
      <c r="B1102">
        <v>38.960611111111099</v>
      </c>
      <c r="C1102" t="s">
        <v>12</v>
      </c>
      <c r="D1102" s="1" t="s">
        <v>13</v>
      </c>
      <c r="E1102" s="2" t="s">
        <v>14</v>
      </c>
      <c r="F1102" s="3">
        <v>44898</v>
      </c>
      <c r="G1102">
        <v>120</v>
      </c>
      <c r="I1102" s="2" t="s">
        <v>15</v>
      </c>
      <c r="J1102" t="s">
        <v>16</v>
      </c>
      <c r="K1102" t="s">
        <v>80</v>
      </c>
      <c r="L1102" t="s">
        <v>87</v>
      </c>
      <c r="M1102" s="3">
        <f t="shared" si="34"/>
        <v>44898</v>
      </c>
      <c r="N1102">
        <f t="shared" si="35"/>
        <v>3.39802159104</v>
      </c>
    </row>
    <row r="1103" spans="1:14" x14ac:dyDescent="0.3">
      <c r="A1103">
        <v>-89.088805555555595</v>
      </c>
      <c r="B1103">
        <v>38.960611111111099</v>
      </c>
      <c r="C1103" t="s">
        <v>12</v>
      </c>
      <c r="D1103" s="1" t="s">
        <v>13</v>
      </c>
      <c r="E1103" s="2" t="s">
        <v>14</v>
      </c>
      <c r="F1103" s="3">
        <v>44897</v>
      </c>
      <c r="G1103">
        <v>119</v>
      </c>
      <c r="I1103" s="2" t="s">
        <v>15</v>
      </c>
      <c r="J1103" t="s">
        <v>16</v>
      </c>
      <c r="K1103" t="s">
        <v>80</v>
      </c>
      <c r="L1103" t="s">
        <v>87</v>
      </c>
      <c r="M1103" s="3">
        <f t="shared" si="34"/>
        <v>44897</v>
      </c>
      <c r="N1103">
        <f t="shared" si="35"/>
        <v>3.3697047444480002</v>
      </c>
    </row>
    <row r="1104" spans="1:14" x14ac:dyDescent="0.3">
      <c r="A1104">
        <v>-89.088805555555595</v>
      </c>
      <c r="B1104">
        <v>38.960611111111099</v>
      </c>
      <c r="C1104" t="s">
        <v>12</v>
      </c>
      <c r="D1104" s="1" t="s">
        <v>13</v>
      </c>
      <c r="E1104" s="2" t="s">
        <v>14</v>
      </c>
      <c r="F1104" s="3">
        <v>44896</v>
      </c>
      <c r="G1104">
        <v>142</v>
      </c>
      <c r="I1104" s="2" t="s">
        <v>15</v>
      </c>
      <c r="J1104" t="s">
        <v>16</v>
      </c>
      <c r="K1104" t="s">
        <v>80</v>
      </c>
      <c r="L1104" t="s">
        <v>87</v>
      </c>
      <c r="M1104" s="3">
        <f t="shared" si="34"/>
        <v>44896</v>
      </c>
      <c r="N1104">
        <f t="shared" si="35"/>
        <v>4.0209922160640001</v>
      </c>
    </row>
    <row r="1105" spans="1:14" x14ac:dyDescent="0.3">
      <c r="A1105">
        <v>-89.088805555555595</v>
      </c>
      <c r="B1105">
        <v>38.960611111111099</v>
      </c>
      <c r="C1105" t="s">
        <v>12</v>
      </c>
      <c r="D1105" s="1" t="s">
        <v>13</v>
      </c>
      <c r="E1105" s="2" t="s">
        <v>14</v>
      </c>
      <c r="F1105" s="3">
        <v>44895</v>
      </c>
      <c r="G1105">
        <v>156</v>
      </c>
      <c r="I1105" s="2" t="s">
        <v>15</v>
      </c>
      <c r="J1105" t="s">
        <v>16</v>
      </c>
      <c r="K1105" t="s">
        <v>80</v>
      </c>
      <c r="L1105" t="s">
        <v>87</v>
      </c>
      <c r="M1105" s="3">
        <f t="shared" si="34"/>
        <v>44895</v>
      </c>
      <c r="N1105">
        <f t="shared" si="35"/>
        <v>4.4174280683519997</v>
      </c>
    </row>
    <row r="1106" spans="1:14" x14ac:dyDescent="0.3">
      <c r="A1106">
        <v>-89.088805555555595</v>
      </c>
      <c r="B1106">
        <v>38.960611111111099</v>
      </c>
      <c r="C1106" t="s">
        <v>12</v>
      </c>
      <c r="D1106" s="1" t="s">
        <v>13</v>
      </c>
      <c r="E1106" s="2" t="s">
        <v>14</v>
      </c>
      <c r="F1106" s="3">
        <v>44894</v>
      </c>
      <c r="G1106">
        <v>146</v>
      </c>
      <c r="I1106" s="2" t="s">
        <v>15</v>
      </c>
      <c r="J1106" t="s">
        <v>16</v>
      </c>
      <c r="K1106" t="s">
        <v>80</v>
      </c>
      <c r="L1106" t="s">
        <v>87</v>
      </c>
      <c r="M1106" s="3">
        <f t="shared" si="34"/>
        <v>44894</v>
      </c>
      <c r="N1106">
        <f t="shared" si="35"/>
        <v>4.1342596024320004</v>
      </c>
    </row>
    <row r="1107" spans="1:14" x14ac:dyDescent="0.3">
      <c r="A1107">
        <v>-89.088805555555595</v>
      </c>
      <c r="B1107">
        <v>38.960611111111099</v>
      </c>
      <c r="C1107" t="s">
        <v>12</v>
      </c>
      <c r="D1107" s="1" t="s">
        <v>13</v>
      </c>
      <c r="E1107" s="2" t="s">
        <v>14</v>
      </c>
      <c r="F1107" s="3">
        <v>44893</v>
      </c>
      <c r="G1107">
        <v>123</v>
      </c>
      <c r="I1107" s="2" t="s">
        <v>15</v>
      </c>
      <c r="J1107" t="s">
        <v>16</v>
      </c>
      <c r="K1107" t="s">
        <v>80</v>
      </c>
      <c r="L1107" t="s">
        <v>87</v>
      </c>
      <c r="M1107" s="3">
        <f t="shared" si="34"/>
        <v>44893</v>
      </c>
      <c r="N1107">
        <f t="shared" si="35"/>
        <v>3.482972130816</v>
      </c>
    </row>
    <row r="1108" spans="1:14" x14ac:dyDescent="0.3">
      <c r="A1108">
        <v>-89.088805555555595</v>
      </c>
      <c r="B1108">
        <v>38.960611111111099</v>
      </c>
      <c r="C1108" t="s">
        <v>12</v>
      </c>
      <c r="D1108" s="1" t="s">
        <v>13</v>
      </c>
      <c r="E1108" s="2" t="s">
        <v>14</v>
      </c>
      <c r="F1108" s="3">
        <v>44892</v>
      </c>
      <c r="G1108">
        <v>108</v>
      </c>
      <c r="I1108" s="2" t="s">
        <v>15</v>
      </c>
      <c r="J1108" t="s">
        <v>16</v>
      </c>
      <c r="K1108" t="s">
        <v>80</v>
      </c>
      <c r="L1108" t="s">
        <v>87</v>
      </c>
      <c r="M1108" s="3">
        <f t="shared" si="34"/>
        <v>44892</v>
      </c>
      <c r="N1108">
        <f t="shared" si="35"/>
        <v>3.0582194319360001</v>
      </c>
    </row>
    <row r="1109" spans="1:14" x14ac:dyDescent="0.3">
      <c r="A1109">
        <v>-89.088805555555595</v>
      </c>
      <c r="B1109">
        <v>38.960611111111099</v>
      </c>
      <c r="C1109" t="s">
        <v>12</v>
      </c>
      <c r="D1109" s="1" t="s">
        <v>13</v>
      </c>
      <c r="E1109" s="2" t="s">
        <v>14</v>
      </c>
      <c r="F1109" s="3">
        <v>44891</v>
      </c>
      <c r="G1109">
        <v>94.3</v>
      </c>
      <c r="I1109" s="2" t="s">
        <v>15</v>
      </c>
      <c r="J1109" t="s">
        <v>16</v>
      </c>
      <c r="K1109" t="s">
        <v>80</v>
      </c>
      <c r="L1109" t="s">
        <v>87</v>
      </c>
      <c r="M1109" s="3">
        <f t="shared" si="34"/>
        <v>44891</v>
      </c>
      <c r="N1109">
        <f t="shared" si="35"/>
        <v>2.6702786336256001</v>
      </c>
    </row>
    <row r="1110" spans="1:14" x14ac:dyDescent="0.3">
      <c r="A1110">
        <v>-89.088805555555595</v>
      </c>
      <c r="B1110">
        <v>38.960611111111099</v>
      </c>
      <c r="C1110" t="s">
        <v>12</v>
      </c>
      <c r="D1110" s="1" t="s">
        <v>13</v>
      </c>
      <c r="E1110" s="2" t="s">
        <v>14</v>
      </c>
      <c r="F1110" s="3">
        <v>44890</v>
      </c>
      <c r="G1110">
        <v>96.3</v>
      </c>
      <c r="I1110" s="2" t="s">
        <v>15</v>
      </c>
      <c r="J1110" t="s">
        <v>16</v>
      </c>
      <c r="K1110" t="s">
        <v>80</v>
      </c>
      <c r="L1110" t="s">
        <v>87</v>
      </c>
      <c r="M1110" s="3">
        <f t="shared" si="34"/>
        <v>44890</v>
      </c>
      <c r="N1110">
        <f t="shared" si="35"/>
        <v>2.7269123268095998</v>
      </c>
    </row>
    <row r="1111" spans="1:14" x14ac:dyDescent="0.3">
      <c r="A1111">
        <v>-89.088805555555595</v>
      </c>
      <c r="B1111">
        <v>38.960611111111099</v>
      </c>
      <c r="C1111" t="s">
        <v>12</v>
      </c>
      <c r="D1111" s="1" t="s">
        <v>13</v>
      </c>
      <c r="E1111" s="2" t="s">
        <v>14</v>
      </c>
      <c r="F1111" s="3">
        <v>44889</v>
      </c>
      <c r="G1111">
        <v>95.7</v>
      </c>
      <c r="I1111" s="2" t="s">
        <v>15</v>
      </c>
      <c r="J1111" t="s">
        <v>16</v>
      </c>
      <c r="K1111" t="s">
        <v>80</v>
      </c>
      <c r="L1111" t="s">
        <v>87</v>
      </c>
      <c r="M1111" s="3">
        <f t="shared" si="34"/>
        <v>44889</v>
      </c>
      <c r="N1111">
        <f t="shared" si="35"/>
        <v>2.7099222188544001</v>
      </c>
    </row>
    <row r="1112" spans="1:14" x14ac:dyDescent="0.3">
      <c r="A1112">
        <v>-89.088805555555595</v>
      </c>
      <c r="B1112">
        <v>38.960611111111099</v>
      </c>
      <c r="C1112" t="s">
        <v>12</v>
      </c>
      <c r="D1112" s="1" t="s">
        <v>13</v>
      </c>
      <c r="E1112" s="2" t="s">
        <v>14</v>
      </c>
      <c r="F1112" s="3">
        <v>44888</v>
      </c>
      <c r="G1112">
        <v>96.9</v>
      </c>
      <c r="I1112" s="2" t="s">
        <v>15</v>
      </c>
      <c r="J1112" t="s">
        <v>16</v>
      </c>
      <c r="K1112" t="s">
        <v>80</v>
      </c>
      <c r="L1112" t="s">
        <v>87</v>
      </c>
      <c r="M1112" s="3">
        <f t="shared" si="34"/>
        <v>44888</v>
      </c>
      <c r="N1112">
        <f t="shared" si="35"/>
        <v>2.7439024347648004</v>
      </c>
    </row>
    <row r="1113" spans="1:14" x14ac:dyDescent="0.3">
      <c r="A1113">
        <v>-89.088805555555595</v>
      </c>
      <c r="B1113">
        <v>38.960611111111099</v>
      </c>
      <c r="C1113" t="s">
        <v>12</v>
      </c>
      <c r="D1113" s="1" t="s">
        <v>13</v>
      </c>
      <c r="E1113" s="2" t="s">
        <v>14</v>
      </c>
      <c r="F1113" s="3">
        <v>44887</v>
      </c>
      <c r="G1113">
        <v>97.9</v>
      </c>
      <c r="I1113" s="2" t="s">
        <v>15</v>
      </c>
      <c r="J1113" t="s">
        <v>16</v>
      </c>
      <c r="K1113" t="s">
        <v>80</v>
      </c>
      <c r="L1113" t="s">
        <v>87</v>
      </c>
      <c r="M1113" s="3">
        <f t="shared" si="34"/>
        <v>44887</v>
      </c>
      <c r="N1113">
        <f t="shared" si="35"/>
        <v>2.7722192813568003</v>
      </c>
    </row>
    <row r="1114" spans="1:14" x14ac:dyDescent="0.3">
      <c r="A1114">
        <v>-89.088805555555595</v>
      </c>
      <c r="B1114">
        <v>38.960611111111099</v>
      </c>
      <c r="C1114" t="s">
        <v>12</v>
      </c>
      <c r="D1114" s="1" t="s">
        <v>13</v>
      </c>
      <c r="E1114" s="2" t="s">
        <v>14</v>
      </c>
      <c r="F1114" s="3">
        <v>44886</v>
      </c>
      <c r="G1114">
        <v>95.2</v>
      </c>
      <c r="I1114" s="2" t="s">
        <v>15</v>
      </c>
      <c r="J1114" t="s">
        <v>16</v>
      </c>
      <c r="K1114" t="s">
        <v>80</v>
      </c>
      <c r="L1114" t="s">
        <v>87</v>
      </c>
      <c r="M1114" s="3">
        <f t="shared" si="34"/>
        <v>44886</v>
      </c>
      <c r="N1114">
        <f t="shared" si="35"/>
        <v>2.6957637955584</v>
      </c>
    </row>
    <row r="1115" spans="1:14" x14ac:dyDescent="0.3">
      <c r="A1115">
        <v>-89.088805555555595</v>
      </c>
      <c r="B1115">
        <v>38.960611111111099</v>
      </c>
      <c r="C1115" t="s">
        <v>12</v>
      </c>
      <c r="D1115" s="1" t="s">
        <v>13</v>
      </c>
      <c r="E1115" s="2" t="s">
        <v>14</v>
      </c>
      <c r="F1115" s="3">
        <v>44885</v>
      </c>
      <c r="G1115">
        <v>97.6</v>
      </c>
      <c r="I1115" s="2" t="s">
        <v>15</v>
      </c>
      <c r="J1115" t="s">
        <v>16</v>
      </c>
      <c r="K1115" t="s">
        <v>80</v>
      </c>
      <c r="L1115" t="s">
        <v>87</v>
      </c>
      <c r="M1115" s="3">
        <f t="shared" si="34"/>
        <v>44885</v>
      </c>
      <c r="N1115">
        <f t="shared" si="35"/>
        <v>2.7637242273791998</v>
      </c>
    </row>
    <row r="1116" spans="1:14" x14ac:dyDescent="0.3">
      <c r="A1116">
        <v>-89.088805555555595</v>
      </c>
      <c r="B1116">
        <v>38.960611111111099</v>
      </c>
      <c r="C1116" t="s">
        <v>12</v>
      </c>
      <c r="D1116" s="1" t="s">
        <v>13</v>
      </c>
      <c r="E1116" s="2" t="s">
        <v>14</v>
      </c>
      <c r="F1116" s="3">
        <v>44884</v>
      </c>
      <c r="G1116">
        <v>100</v>
      </c>
      <c r="I1116" s="2" t="s">
        <v>15</v>
      </c>
      <c r="J1116" t="s">
        <v>16</v>
      </c>
      <c r="K1116" t="s">
        <v>80</v>
      </c>
      <c r="L1116" t="s">
        <v>87</v>
      </c>
      <c r="M1116" s="3">
        <f t="shared" si="34"/>
        <v>44884</v>
      </c>
      <c r="N1116">
        <f t="shared" si="35"/>
        <v>2.8316846592</v>
      </c>
    </row>
    <row r="1117" spans="1:14" x14ac:dyDescent="0.3">
      <c r="A1117">
        <v>-89.088805555555595</v>
      </c>
      <c r="B1117">
        <v>38.960611111111099</v>
      </c>
      <c r="C1117" t="s">
        <v>12</v>
      </c>
      <c r="D1117" s="1" t="s">
        <v>13</v>
      </c>
      <c r="E1117" s="2" t="s">
        <v>14</v>
      </c>
      <c r="F1117" s="3">
        <v>44883</v>
      </c>
      <c r="G1117">
        <v>103</v>
      </c>
      <c r="I1117" s="2" t="s">
        <v>15</v>
      </c>
      <c r="J1117" t="s">
        <v>16</v>
      </c>
      <c r="K1117" t="s">
        <v>80</v>
      </c>
      <c r="L1117" t="s">
        <v>87</v>
      </c>
      <c r="M1117" s="3">
        <f t="shared" si="34"/>
        <v>44883</v>
      </c>
      <c r="N1117">
        <f t="shared" si="35"/>
        <v>2.916635198976</v>
      </c>
    </row>
    <row r="1118" spans="1:14" x14ac:dyDescent="0.3">
      <c r="A1118">
        <v>-89.088805555555595</v>
      </c>
      <c r="B1118">
        <v>38.960611111111099</v>
      </c>
      <c r="C1118" t="s">
        <v>12</v>
      </c>
      <c r="D1118" s="1" t="s">
        <v>13</v>
      </c>
      <c r="E1118" s="2" t="s">
        <v>14</v>
      </c>
      <c r="F1118" s="3">
        <v>44882</v>
      </c>
      <c r="G1118">
        <v>102</v>
      </c>
      <c r="I1118" s="2" t="s">
        <v>15</v>
      </c>
      <c r="J1118" t="s">
        <v>16</v>
      </c>
      <c r="K1118" t="s">
        <v>80</v>
      </c>
      <c r="L1118" t="s">
        <v>87</v>
      </c>
      <c r="M1118" s="3">
        <f t="shared" si="34"/>
        <v>44882</v>
      </c>
      <c r="N1118">
        <f t="shared" si="35"/>
        <v>2.8883183523840001</v>
      </c>
    </row>
    <row r="1119" spans="1:14" x14ac:dyDescent="0.3">
      <c r="A1119">
        <v>-89.088805555555595</v>
      </c>
      <c r="B1119">
        <v>38.960611111111099</v>
      </c>
      <c r="C1119" t="s">
        <v>12</v>
      </c>
      <c r="D1119" s="1" t="s">
        <v>13</v>
      </c>
      <c r="E1119" s="2" t="s">
        <v>14</v>
      </c>
      <c r="F1119" s="3">
        <v>44881</v>
      </c>
      <c r="G1119">
        <v>106</v>
      </c>
      <c r="I1119" s="2" t="s">
        <v>15</v>
      </c>
      <c r="J1119" t="s">
        <v>16</v>
      </c>
      <c r="K1119" t="s">
        <v>80</v>
      </c>
      <c r="L1119" t="s">
        <v>87</v>
      </c>
      <c r="M1119" s="3">
        <f t="shared" si="34"/>
        <v>44881</v>
      </c>
      <c r="N1119">
        <f t="shared" si="35"/>
        <v>3.001585738752</v>
      </c>
    </row>
    <row r="1120" spans="1:14" x14ac:dyDescent="0.3">
      <c r="A1120">
        <v>-89.088805555555595</v>
      </c>
      <c r="B1120">
        <v>38.960611111111099</v>
      </c>
      <c r="C1120" t="s">
        <v>12</v>
      </c>
      <c r="D1120" s="1" t="s">
        <v>13</v>
      </c>
      <c r="E1120" s="2" t="s">
        <v>14</v>
      </c>
      <c r="F1120" s="3">
        <v>44880</v>
      </c>
      <c r="G1120">
        <v>110</v>
      </c>
      <c r="I1120" s="2" t="s">
        <v>15</v>
      </c>
      <c r="J1120" t="s">
        <v>16</v>
      </c>
      <c r="K1120" t="s">
        <v>80</v>
      </c>
      <c r="L1120" t="s">
        <v>87</v>
      </c>
      <c r="M1120" s="3">
        <f t="shared" si="34"/>
        <v>44880</v>
      </c>
      <c r="N1120">
        <f t="shared" si="35"/>
        <v>3.1148531251200002</v>
      </c>
    </row>
    <row r="1121" spans="1:14" x14ac:dyDescent="0.3">
      <c r="A1121">
        <v>-89.088805555555595</v>
      </c>
      <c r="B1121">
        <v>38.960611111111099</v>
      </c>
      <c r="C1121" t="s">
        <v>12</v>
      </c>
      <c r="D1121" s="1" t="s">
        <v>13</v>
      </c>
      <c r="E1121" s="2" t="s">
        <v>14</v>
      </c>
      <c r="F1121" s="3">
        <v>44879</v>
      </c>
      <c r="G1121">
        <v>111</v>
      </c>
      <c r="I1121" s="2" t="s">
        <v>15</v>
      </c>
      <c r="J1121" t="s">
        <v>16</v>
      </c>
      <c r="K1121" t="s">
        <v>80</v>
      </c>
      <c r="L1121" t="s">
        <v>87</v>
      </c>
      <c r="M1121" s="3">
        <f t="shared" si="34"/>
        <v>44879</v>
      </c>
      <c r="N1121">
        <f t="shared" si="35"/>
        <v>3.1431699717120001</v>
      </c>
    </row>
    <row r="1122" spans="1:14" x14ac:dyDescent="0.3">
      <c r="A1122">
        <v>-89.088805555555595</v>
      </c>
      <c r="B1122">
        <v>38.960611111111099</v>
      </c>
      <c r="C1122" t="s">
        <v>12</v>
      </c>
      <c r="D1122" s="1" t="s">
        <v>13</v>
      </c>
      <c r="E1122" s="2" t="s">
        <v>14</v>
      </c>
      <c r="F1122" s="3">
        <v>44878</v>
      </c>
      <c r="G1122">
        <v>114</v>
      </c>
      <c r="I1122" s="2" t="s">
        <v>15</v>
      </c>
      <c r="J1122" t="s">
        <v>16</v>
      </c>
      <c r="K1122" t="s">
        <v>80</v>
      </c>
      <c r="L1122" t="s">
        <v>87</v>
      </c>
      <c r="M1122" s="3">
        <f t="shared" si="34"/>
        <v>44878</v>
      </c>
      <c r="N1122">
        <f t="shared" si="35"/>
        <v>3.2281205114880001</v>
      </c>
    </row>
    <row r="1123" spans="1:14" x14ac:dyDescent="0.3">
      <c r="A1123">
        <v>-89.088805555555595</v>
      </c>
      <c r="B1123">
        <v>38.960611111111099</v>
      </c>
      <c r="C1123" t="s">
        <v>12</v>
      </c>
      <c r="D1123" s="1" t="s">
        <v>13</v>
      </c>
      <c r="E1123" s="2" t="s">
        <v>14</v>
      </c>
      <c r="F1123" s="3">
        <v>44877</v>
      </c>
      <c r="G1123">
        <v>115</v>
      </c>
      <c r="I1123" s="2" t="s">
        <v>15</v>
      </c>
      <c r="J1123" t="s">
        <v>16</v>
      </c>
      <c r="K1123" t="s">
        <v>80</v>
      </c>
      <c r="L1123" t="s">
        <v>87</v>
      </c>
      <c r="M1123" s="3">
        <f t="shared" si="34"/>
        <v>44877</v>
      </c>
      <c r="N1123">
        <f t="shared" si="35"/>
        <v>3.2564373580799999</v>
      </c>
    </row>
    <row r="1124" spans="1:14" x14ac:dyDescent="0.3">
      <c r="A1124">
        <v>-89.088805555555595</v>
      </c>
      <c r="B1124">
        <v>38.960611111111099</v>
      </c>
      <c r="C1124" t="s">
        <v>12</v>
      </c>
      <c r="D1124" s="1" t="s">
        <v>13</v>
      </c>
      <c r="E1124" s="2" t="s">
        <v>14</v>
      </c>
      <c r="F1124" s="3">
        <v>44876</v>
      </c>
      <c r="G1124">
        <v>112</v>
      </c>
      <c r="I1124" s="2" t="s">
        <v>15</v>
      </c>
      <c r="J1124" t="s">
        <v>16</v>
      </c>
      <c r="K1124" t="s">
        <v>80</v>
      </c>
      <c r="L1124" t="s">
        <v>87</v>
      </c>
      <c r="M1124" s="3">
        <f t="shared" si="34"/>
        <v>44876</v>
      </c>
      <c r="N1124">
        <f t="shared" si="35"/>
        <v>3.1714868183039999</v>
      </c>
    </row>
    <row r="1125" spans="1:14" x14ac:dyDescent="0.3">
      <c r="A1125">
        <v>-89.088805555555595</v>
      </c>
      <c r="B1125">
        <v>38.960611111111099</v>
      </c>
      <c r="C1125" t="s">
        <v>12</v>
      </c>
      <c r="D1125" s="1" t="s">
        <v>13</v>
      </c>
      <c r="E1125" s="2" t="s">
        <v>14</v>
      </c>
      <c r="F1125" s="3">
        <v>44875</v>
      </c>
      <c r="G1125">
        <v>117</v>
      </c>
      <c r="I1125" s="2" t="s">
        <v>15</v>
      </c>
      <c r="J1125" t="s">
        <v>16</v>
      </c>
      <c r="K1125" t="s">
        <v>80</v>
      </c>
      <c r="L1125" t="s">
        <v>87</v>
      </c>
      <c r="M1125" s="3">
        <f t="shared" si="34"/>
        <v>44875</v>
      </c>
      <c r="N1125">
        <f t="shared" si="35"/>
        <v>3.313071051264</v>
      </c>
    </row>
    <row r="1126" spans="1:14" x14ac:dyDescent="0.3">
      <c r="A1126">
        <v>-89.088805555555595</v>
      </c>
      <c r="B1126">
        <v>38.960611111111099</v>
      </c>
      <c r="C1126" t="s">
        <v>12</v>
      </c>
      <c r="D1126" s="1" t="s">
        <v>13</v>
      </c>
      <c r="E1126" s="2" t="s">
        <v>14</v>
      </c>
      <c r="F1126" s="3">
        <v>44874</v>
      </c>
      <c r="G1126">
        <v>124</v>
      </c>
      <c r="I1126" s="2" t="s">
        <v>15</v>
      </c>
      <c r="J1126" t="s">
        <v>16</v>
      </c>
      <c r="K1126" t="s">
        <v>80</v>
      </c>
      <c r="L1126" t="s">
        <v>87</v>
      </c>
      <c r="M1126" s="3">
        <f t="shared" si="34"/>
        <v>44874</v>
      </c>
      <c r="N1126">
        <f t="shared" si="35"/>
        <v>3.5112889774080003</v>
      </c>
    </row>
    <row r="1127" spans="1:14" x14ac:dyDescent="0.3">
      <c r="A1127">
        <v>-89.088805555555595</v>
      </c>
      <c r="B1127">
        <v>38.960611111111099</v>
      </c>
      <c r="C1127" t="s">
        <v>12</v>
      </c>
      <c r="D1127" s="1" t="s">
        <v>13</v>
      </c>
      <c r="E1127" s="2" t="s">
        <v>14</v>
      </c>
      <c r="F1127" s="3">
        <v>44873</v>
      </c>
      <c r="G1127">
        <v>134</v>
      </c>
      <c r="I1127" s="2" t="s">
        <v>15</v>
      </c>
      <c r="J1127" t="s">
        <v>16</v>
      </c>
      <c r="K1127" t="s">
        <v>80</v>
      </c>
      <c r="L1127" t="s">
        <v>87</v>
      </c>
      <c r="M1127" s="3">
        <f t="shared" si="34"/>
        <v>44873</v>
      </c>
      <c r="N1127">
        <f t="shared" si="35"/>
        <v>3.7944574433280001</v>
      </c>
    </row>
    <row r="1128" spans="1:14" x14ac:dyDescent="0.3">
      <c r="A1128">
        <v>-89.088805555555595</v>
      </c>
      <c r="B1128">
        <v>38.960611111111099</v>
      </c>
      <c r="C1128" t="s">
        <v>12</v>
      </c>
      <c r="D1128" s="1" t="s">
        <v>13</v>
      </c>
      <c r="E1128" s="2" t="s">
        <v>14</v>
      </c>
      <c r="F1128" s="3">
        <v>44872</v>
      </c>
      <c r="G1128">
        <v>129</v>
      </c>
      <c r="I1128" s="2" t="s">
        <v>15</v>
      </c>
      <c r="J1128" t="s">
        <v>16</v>
      </c>
      <c r="K1128" t="s">
        <v>80</v>
      </c>
      <c r="L1128" t="s">
        <v>87</v>
      </c>
      <c r="M1128" s="3">
        <f t="shared" si="34"/>
        <v>44872</v>
      </c>
      <c r="N1128">
        <f t="shared" si="35"/>
        <v>3.6528732103679999</v>
      </c>
    </row>
    <row r="1129" spans="1:14" x14ac:dyDescent="0.3">
      <c r="A1129">
        <v>-89.088805555555595</v>
      </c>
      <c r="B1129">
        <v>38.960611111111099</v>
      </c>
      <c r="C1129" t="s">
        <v>12</v>
      </c>
      <c r="D1129" s="1" t="s">
        <v>13</v>
      </c>
      <c r="E1129" s="2" t="s">
        <v>14</v>
      </c>
      <c r="F1129" s="3">
        <v>44871</v>
      </c>
      <c r="G1129">
        <v>121</v>
      </c>
      <c r="I1129" s="2" t="s">
        <v>15</v>
      </c>
      <c r="J1129" t="s">
        <v>16</v>
      </c>
      <c r="K1129" t="s">
        <v>80</v>
      </c>
      <c r="L1129" t="s">
        <v>87</v>
      </c>
      <c r="M1129" s="3">
        <f t="shared" si="34"/>
        <v>44871</v>
      </c>
      <c r="N1129">
        <f t="shared" si="35"/>
        <v>3.4263384376320003</v>
      </c>
    </row>
    <row r="1130" spans="1:14" x14ac:dyDescent="0.3">
      <c r="A1130">
        <v>-89.088805555555595</v>
      </c>
      <c r="B1130">
        <v>38.960611111111099</v>
      </c>
      <c r="C1130" t="s">
        <v>12</v>
      </c>
      <c r="D1130" s="1" t="s">
        <v>13</v>
      </c>
      <c r="E1130" s="2" t="s">
        <v>14</v>
      </c>
      <c r="F1130" s="3">
        <v>44870</v>
      </c>
      <c r="G1130">
        <v>117</v>
      </c>
      <c r="I1130" s="2" t="s">
        <v>15</v>
      </c>
      <c r="J1130" t="s">
        <v>16</v>
      </c>
      <c r="K1130" t="s">
        <v>80</v>
      </c>
      <c r="L1130" t="s">
        <v>87</v>
      </c>
      <c r="M1130" s="3">
        <f t="shared" si="34"/>
        <v>44870</v>
      </c>
      <c r="N1130">
        <f t="shared" si="35"/>
        <v>3.313071051264</v>
      </c>
    </row>
    <row r="1131" spans="1:14" x14ac:dyDescent="0.3">
      <c r="A1131">
        <v>-89.088805555555595</v>
      </c>
      <c r="B1131">
        <v>38.960611111111099</v>
      </c>
      <c r="C1131" t="s">
        <v>12</v>
      </c>
      <c r="D1131" s="1" t="s">
        <v>13</v>
      </c>
      <c r="E1131" s="2" t="s">
        <v>14</v>
      </c>
      <c r="F1131" s="3">
        <v>44869</v>
      </c>
      <c r="G1131">
        <v>116</v>
      </c>
      <c r="I1131" s="2" t="s">
        <v>15</v>
      </c>
      <c r="J1131" t="s">
        <v>16</v>
      </c>
      <c r="K1131" t="s">
        <v>80</v>
      </c>
      <c r="L1131" t="s">
        <v>87</v>
      </c>
      <c r="M1131" s="3">
        <f t="shared" si="34"/>
        <v>44869</v>
      </c>
      <c r="N1131">
        <f t="shared" si="35"/>
        <v>3.2847542046720002</v>
      </c>
    </row>
    <row r="1132" spans="1:14" x14ac:dyDescent="0.3">
      <c r="A1132">
        <v>-89.088805555555595</v>
      </c>
      <c r="B1132">
        <v>38.960611111111099</v>
      </c>
      <c r="C1132" t="s">
        <v>12</v>
      </c>
      <c r="D1132" s="1" t="s">
        <v>13</v>
      </c>
      <c r="E1132" s="2" t="s">
        <v>14</v>
      </c>
      <c r="F1132" s="3">
        <v>44868</v>
      </c>
      <c r="G1132">
        <v>135</v>
      </c>
      <c r="I1132" s="2" t="s">
        <v>15</v>
      </c>
      <c r="J1132" t="s">
        <v>16</v>
      </c>
      <c r="K1132" t="s">
        <v>80</v>
      </c>
      <c r="L1132" t="s">
        <v>87</v>
      </c>
      <c r="M1132" s="3">
        <f t="shared" si="34"/>
        <v>44868</v>
      </c>
      <c r="N1132">
        <f t="shared" si="35"/>
        <v>3.8227742899199999</v>
      </c>
    </row>
    <row r="1133" spans="1:14" x14ac:dyDescent="0.3">
      <c r="A1133">
        <v>-89.088805555555595</v>
      </c>
      <c r="B1133">
        <v>38.960611111111099</v>
      </c>
      <c r="C1133" t="s">
        <v>12</v>
      </c>
      <c r="D1133" s="1" t="s">
        <v>13</v>
      </c>
      <c r="E1133" s="2" t="s">
        <v>14</v>
      </c>
      <c r="F1133" s="3">
        <v>44867</v>
      </c>
      <c r="G1133">
        <v>130</v>
      </c>
      <c r="I1133" s="2" t="s">
        <v>15</v>
      </c>
      <c r="J1133" t="s">
        <v>16</v>
      </c>
      <c r="K1133" t="s">
        <v>80</v>
      </c>
      <c r="L1133" t="s">
        <v>87</v>
      </c>
      <c r="M1133" s="3">
        <f t="shared" si="34"/>
        <v>44867</v>
      </c>
      <c r="N1133">
        <f t="shared" si="35"/>
        <v>3.6811900569600002</v>
      </c>
    </row>
    <row r="1134" spans="1:14" x14ac:dyDescent="0.3">
      <c r="A1134">
        <v>-89.088805555555595</v>
      </c>
      <c r="B1134">
        <v>38.960611111111099</v>
      </c>
      <c r="C1134" t="s">
        <v>12</v>
      </c>
      <c r="D1134" s="1" t="s">
        <v>13</v>
      </c>
      <c r="E1134" s="2" t="s">
        <v>14</v>
      </c>
      <c r="F1134" s="3">
        <v>44866</v>
      </c>
      <c r="G1134">
        <v>122</v>
      </c>
      <c r="I1134" s="2" t="s">
        <v>15</v>
      </c>
      <c r="J1134" t="s">
        <v>16</v>
      </c>
      <c r="K1134" t="s">
        <v>80</v>
      </c>
      <c r="L1134" t="s">
        <v>87</v>
      </c>
      <c r="M1134" s="3">
        <f t="shared" si="34"/>
        <v>44866</v>
      </c>
      <c r="N1134">
        <f t="shared" si="35"/>
        <v>3.4546552842240001</v>
      </c>
    </row>
    <row r="1135" spans="1:14" x14ac:dyDescent="0.3">
      <c r="A1135">
        <v>-89.088805555555595</v>
      </c>
      <c r="B1135">
        <v>38.960611111111099</v>
      </c>
      <c r="C1135" t="s">
        <v>12</v>
      </c>
      <c r="D1135" s="1" t="s">
        <v>13</v>
      </c>
      <c r="E1135" s="2" t="s">
        <v>14</v>
      </c>
      <c r="F1135" s="3">
        <v>44865</v>
      </c>
      <c r="G1135">
        <v>109</v>
      </c>
      <c r="I1135" s="2" t="s">
        <v>15</v>
      </c>
      <c r="J1135" t="s">
        <v>16</v>
      </c>
      <c r="K1135" t="s">
        <v>80</v>
      </c>
      <c r="L1135" t="s">
        <v>87</v>
      </c>
      <c r="M1135" s="3">
        <f t="shared" si="34"/>
        <v>44865</v>
      </c>
      <c r="N1135">
        <f t="shared" si="35"/>
        <v>3.0865362785279999</v>
      </c>
    </row>
    <row r="1136" spans="1:14" x14ac:dyDescent="0.3">
      <c r="A1136">
        <v>-89.088805555555595</v>
      </c>
      <c r="B1136">
        <v>38.960611111111099</v>
      </c>
      <c r="C1136" t="s">
        <v>12</v>
      </c>
      <c r="D1136" s="1" t="s">
        <v>13</v>
      </c>
      <c r="E1136" s="2" t="s">
        <v>14</v>
      </c>
      <c r="F1136" s="3">
        <v>44864</v>
      </c>
      <c r="G1136">
        <v>111</v>
      </c>
      <c r="I1136" s="2" t="s">
        <v>15</v>
      </c>
      <c r="J1136" t="s">
        <v>16</v>
      </c>
      <c r="K1136" t="s">
        <v>80</v>
      </c>
      <c r="L1136" t="s">
        <v>87</v>
      </c>
      <c r="M1136" s="3">
        <f t="shared" si="34"/>
        <v>44864</v>
      </c>
      <c r="N1136">
        <f t="shared" si="35"/>
        <v>3.1431699717120001</v>
      </c>
    </row>
    <row r="1137" spans="1:14" x14ac:dyDescent="0.3">
      <c r="A1137">
        <v>-89.088805555555595</v>
      </c>
      <c r="B1137">
        <v>38.960611111111099</v>
      </c>
      <c r="C1137" t="s">
        <v>12</v>
      </c>
      <c r="D1137" s="1" t="s">
        <v>13</v>
      </c>
      <c r="E1137" s="2" t="s">
        <v>14</v>
      </c>
      <c r="F1137" s="3">
        <v>44863</v>
      </c>
      <c r="G1137">
        <v>118</v>
      </c>
      <c r="I1137" s="2" t="s">
        <v>15</v>
      </c>
      <c r="J1137" t="s">
        <v>16</v>
      </c>
      <c r="K1137" t="s">
        <v>80</v>
      </c>
      <c r="L1137" t="s">
        <v>87</v>
      </c>
      <c r="M1137" s="3">
        <f t="shared" si="34"/>
        <v>44863</v>
      </c>
      <c r="N1137">
        <f t="shared" si="35"/>
        <v>3.3413878978559999</v>
      </c>
    </row>
    <row r="1138" spans="1:14" x14ac:dyDescent="0.3">
      <c r="A1138">
        <v>-89.088805555555595</v>
      </c>
      <c r="B1138">
        <v>38.960611111111099</v>
      </c>
      <c r="C1138" t="s">
        <v>12</v>
      </c>
      <c r="D1138" s="1" t="s">
        <v>13</v>
      </c>
      <c r="E1138" s="2" t="s">
        <v>14</v>
      </c>
      <c r="F1138" s="3">
        <v>44862</v>
      </c>
      <c r="G1138">
        <v>131</v>
      </c>
      <c r="I1138" s="2" t="s">
        <v>15</v>
      </c>
      <c r="J1138" t="s">
        <v>16</v>
      </c>
      <c r="K1138" t="s">
        <v>80</v>
      </c>
      <c r="L1138" t="s">
        <v>87</v>
      </c>
      <c r="M1138" s="3">
        <f t="shared" si="34"/>
        <v>44862</v>
      </c>
      <c r="N1138">
        <f t="shared" si="35"/>
        <v>3.7095069035520001</v>
      </c>
    </row>
    <row r="1139" spans="1:14" x14ac:dyDescent="0.3">
      <c r="A1139">
        <v>-89.088805555555595</v>
      </c>
      <c r="B1139">
        <v>38.960611111111099</v>
      </c>
      <c r="C1139" t="s">
        <v>12</v>
      </c>
      <c r="D1139" s="1" t="s">
        <v>13</v>
      </c>
      <c r="E1139" s="2" t="s">
        <v>14</v>
      </c>
      <c r="F1139" s="3">
        <v>44861</v>
      </c>
      <c r="G1139">
        <v>120</v>
      </c>
      <c r="I1139" s="2" t="s">
        <v>15</v>
      </c>
      <c r="J1139" t="s">
        <v>16</v>
      </c>
      <c r="K1139" t="s">
        <v>80</v>
      </c>
      <c r="L1139" t="s">
        <v>87</v>
      </c>
      <c r="M1139" s="3">
        <f t="shared" si="34"/>
        <v>44861</v>
      </c>
      <c r="N1139">
        <f t="shared" si="35"/>
        <v>3.39802159104</v>
      </c>
    </row>
    <row r="1140" spans="1:14" x14ac:dyDescent="0.3">
      <c r="A1140">
        <v>-89.088805555555595</v>
      </c>
      <c r="B1140">
        <v>38.960611111111099</v>
      </c>
      <c r="C1140" t="s">
        <v>12</v>
      </c>
      <c r="D1140" s="1" t="s">
        <v>13</v>
      </c>
      <c r="E1140" s="2" t="s">
        <v>14</v>
      </c>
      <c r="F1140" s="3">
        <v>44860</v>
      </c>
      <c r="G1140">
        <v>93.3</v>
      </c>
      <c r="I1140" s="2" t="s">
        <v>15</v>
      </c>
      <c r="J1140" t="s">
        <v>16</v>
      </c>
      <c r="K1140" t="s">
        <v>80</v>
      </c>
      <c r="L1140" t="s">
        <v>87</v>
      </c>
      <c r="M1140" s="3">
        <f t="shared" si="34"/>
        <v>44860</v>
      </c>
      <c r="N1140">
        <f t="shared" si="35"/>
        <v>2.6419617870335999</v>
      </c>
    </row>
    <row r="1141" spans="1:14" x14ac:dyDescent="0.3">
      <c r="A1141">
        <v>-89.088805555555595</v>
      </c>
      <c r="B1141">
        <v>38.960611111111099</v>
      </c>
      <c r="C1141" t="s">
        <v>12</v>
      </c>
      <c r="D1141" s="1" t="s">
        <v>13</v>
      </c>
      <c r="E1141" s="2" t="s">
        <v>14</v>
      </c>
      <c r="F1141" s="3">
        <v>44859</v>
      </c>
      <c r="G1141">
        <v>83.3</v>
      </c>
      <c r="I1141" s="2" t="s">
        <v>15</v>
      </c>
      <c r="J1141" t="s">
        <v>16</v>
      </c>
      <c r="K1141" t="s">
        <v>80</v>
      </c>
      <c r="L1141" t="s">
        <v>87</v>
      </c>
      <c r="M1141" s="3">
        <f t="shared" si="34"/>
        <v>44859</v>
      </c>
      <c r="N1141">
        <f t="shared" si="35"/>
        <v>2.3587933211136001</v>
      </c>
    </row>
    <row r="1142" spans="1:14" x14ac:dyDescent="0.3">
      <c r="A1142">
        <v>-89.088805555555595</v>
      </c>
      <c r="B1142">
        <v>38.960611111111099</v>
      </c>
      <c r="C1142" t="s">
        <v>12</v>
      </c>
      <c r="D1142" s="1" t="s">
        <v>13</v>
      </c>
      <c r="E1142" s="2" t="s">
        <v>14</v>
      </c>
      <c r="F1142" s="3">
        <v>44858</v>
      </c>
      <c r="G1142">
        <v>68.7</v>
      </c>
      <c r="I1142" s="2" t="s">
        <v>15</v>
      </c>
      <c r="J1142" t="s">
        <v>16</v>
      </c>
      <c r="K1142" t="s">
        <v>80</v>
      </c>
      <c r="L1142" t="s">
        <v>87</v>
      </c>
      <c r="M1142" s="3">
        <f t="shared" si="34"/>
        <v>44858</v>
      </c>
      <c r="N1142">
        <f t="shared" si="35"/>
        <v>1.9453673608704001</v>
      </c>
    </row>
    <row r="1143" spans="1:14" x14ac:dyDescent="0.3">
      <c r="A1143">
        <v>-89.088805555555595</v>
      </c>
      <c r="B1143">
        <v>38.960611111111099</v>
      </c>
      <c r="C1143" t="s">
        <v>12</v>
      </c>
      <c r="D1143" s="1" t="s">
        <v>13</v>
      </c>
      <c r="E1143" s="2" t="s">
        <v>14</v>
      </c>
      <c r="F1143" s="3">
        <v>44857</v>
      </c>
      <c r="G1143">
        <v>69.900000000000006</v>
      </c>
      <c r="I1143" s="2" t="s">
        <v>15</v>
      </c>
      <c r="J1143" t="s">
        <v>16</v>
      </c>
      <c r="K1143" t="s">
        <v>80</v>
      </c>
      <c r="L1143" t="s">
        <v>87</v>
      </c>
      <c r="M1143" s="3">
        <f t="shared" si="34"/>
        <v>44857</v>
      </c>
      <c r="N1143">
        <f t="shared" si="35"/>
        <v>1.9793475767808002</v>
      </c>
    </row>
    <row r="1144" spans="1:14" x14ac:dyDescent="0.3">
      <c r="A1144">
        <v>-89.088805555555595</v>
      </c>
      <c r="B1144">
        <v>38.960611111111099</v>
      </c>
      <c r="C1144" t="s">
        <v>12</v>
      </c>
      <c r="D1144" s="1" t="s">
        <v>13</v>
      </c>
      <c r="E1144" s="2" t="s">
        <v>14</v>
      </c>
      <c r="F1144" s="3">
        <v>44856</v>
      </c>
      <c r="G1144">
        <v>72.2</v>
      </c>
      <c r="I1144" s="2" t="s">
        <v>15</v>
      </c>
      <c r="J1144" t="s">
        <v>16</v>
      </c>
      <c r="K1144" t="s">
        <v>80</v>
      </c>
      <c r="L1144" t="s">
        <v>87</v>
      </c>
      <c r="M1144" s="3">
        <f t="shared" si="34"/>
        <v>44856</v>
      </c>
      <c r="N1144">
        <f t="shared" si="35"/>
        <v>2.0444763239424</v>
      </c>
    </row>
    <row r="1145" spans="1:14" x14ac:dyDescent="0.3">
      <c r="A1145">
        <v>-89.088805555555595</v>
      </c>
      <c r="B1145">
        <v>38.960611111111099</v>
      </c>
      <c r="C1145" t="s">
        <v>12</v>
      </c>
      <c r="D1145" s="1" t="s">
        <v>13</v>
      </c>
      <c r="E1145" s="2" t="s">
        <v>14</v>
      </c>
      <c r="F1145" s="3">
        <v>44855</v>
      </c>
      <c r="G1145">
        <v>71.400000000000006</v>
      </c>
      <c r="I1145" s="2" t="s">
        <v>15</v>
      </c>
      <c r="J1145" t="s">
        <v>16</v>
      </c>
      <c r="K1145" t="s">
        <v>80</v>
      </c>
      <c r="L1145" t="s">
        <v>87</v>
      </c>
      <c r="M1145" s="3">
        <f t="shared" si="34"/>
        <v>44855</v>
      </c>
      <c r="N1145">
        <f t="shared" si="35"/>
        <v>2.0218228466688002</v>
      </c>
    </row>
    <row r="1146" spans="1:14" x14ac:dyDescent="0.3">
      <c r="A1146">
        <v>-89.088805555555595</v>
      </c>
      <c r="B1146">
        <v>38.960611111111099</v>
      </c>
      <c r="C1146" t="s">
        <v>12</v>
      </c>
      <c r="D1146" s="1" t="s">
        <v>13</v>
      </c>
      <c r="E1146" s="2" t="s">
        <v>14</v>
      </c>
      <c r="F1146" s="3">
        <v>44854</v>
      </c>
      <c r="G1146">
        <v>72.7</v>
      </c>
      <c r="I1146" s="2" t="s">
        <v>15</v>
      </c>
      <c r="J1146" t="s">
        <v>16</v>
      </c>
      <c r="K1146" t="s">
        <v>80</v>
      </c>
      <c r="L1146" t="s">
        <v>87</v>
      </c>
      <c r="M1146" s="3">
        <f t="shared" si="34"/>
        <v>44854</v>
      </c>
      <c r="N1146">
        <f t="shared" si="35"/>
        <v>2.0586347472384001</v>
      </c>
    </row>
    <row r="1147" spans="1:14" x14ac:dyDescent="0.3">
      <c r="A1147">
        <v>-89.088805555555595</v>
      </c>
      <c r="B1147">
        <v>38.960611111111099</v>
      </c>
      <c r="C1147" t="s">
        <v>12</v>
      </c>
      <c r="D1147" s="1" t="s">
        <v>13</v>
      </c>
      <c r="E1147" s="2" t="s">
        <v>14</v>
      </c>
      <c r="F1147" s="3">
        <v>44853</v>
      </c>
      <c r="G1147">
        <v>77.7</v>
      </c>
      <c r="I1147" s="2" t="s">
        <v>15</v>
      </c>
      <c r="J1147" t="s">
        <v>16</v>
      </c>
      <c r="K1147" t="s">
        <v>80</v>
      </c>
      <c r="L1147" t="s">
        <v>87</v>
      </c>
      <c r="M1147" s="3">
        <f t="shared" si="34"/>
        <v>44853</v>
      </c>
      <c r="N1147">
        <f t="shared" si="35"/>
        <v>2.2002189801984002</v>
      </c>
    </row>
    <row r="1148" spans="1:14" x14ac:dyDescent="0.3">
      <c r="A1148">
        <v>-89.088805555555595</v>
      </c>
      <c r="B1148">
        <v>38.960611111111099</v>
      </c>
      <c r="C1148" t="s">
        <v>12</v>
      </c>
      <c r="D1148" s="1" t="s">
        <v>13</v>
      </c>
      <c r="E1148" s="2" t="s">
        <v>14</v>
      </c>
      <c r="F1148" s="3">
        <v>44852</v>
      </c>
      <c r="G1148">
        <v>81.3</v>
      </c>
      <c r="I1148" s="2" t="s">
        <v>15</v>
      </c>
      <c r="J1148" t="s">
        <v>16</v>
      </c>
      <c r="K1148" t="s">
        <v>80</v>
      </c>
      <c r="L1148" t="s">
        <v>87</v>
      </c>
      <c r="M1148" s="3">
        <f t="shared" si="34"/>
        <v>44852</v>
      </c>
      <c r="N1148">
        <f t="shared" si="35"/>
        <v>2.3021596279295999</v>
      </c>
    </row>
    <row r="1149" spans="1:14" x14ac:dyDescent="0.3">
      <c r="A1149">
        <v>-89.088805555555595</v>
      </c>
      <c r="B1149">
        <v>38.960611111111099</v>
      </c>
      <c r="C1149" t="s">
        <v>12</v>
      </c>
      <c r="D1149" s="1" t="s">
        <v>13</v>
      </c>
      <c r="E1149" s="2" t="s">
        <v>14</v>
      </c>
      <c r="F1149" s="3">
        <v>44851</v>
      </c>
      <c r="G1149">
        <v>82.7</v>
      </c>
      <c r="I1149" s="2" t="s">
        <v>15</v>
      </c>
      <c r="J1149" t="s">
        <v>16</v>
      </c>
      <c r="K1149" t="s">
        <v>80</v>
      </c>
      <c r="L1149" t="s">
        <v>87</v>
      </c>
      <c r="M1149" s="3">
        <f t="shared" si="34"/>
        <v>44851</v>
      </c>
      <c r="N1149">
        <f t="shared" si="35"/>
        <v>2.3418032131584003</v>
      </c>
    </row>
    <row r="1150" spans="1:14" x14ac:dyDescent="0.3">
      <c r="A1150">
        <v>-89.088805555555595</v>
      </c>
      <c r="B1150">
        <v>38.960611111111099</v>
      </c>
      <c r="C1150" t="s">
        <v>12</v>
      </c>
      <c r="D1150" s="1" t="s">
        <v>13</v>
      </c>
      <c r="E1150" s="2" t="s">
        <v>14</v>
      </c>
      <c r="F1150" s="3">
        <v>44850</v>
      </c>
      <c r="G1150">
        <v>85</v>
      </c>
      <c r="I1150" s="2" t="s">
        <v>15</v>
      </c>
      <c r="J1150" t="s">
        <v>16</v>
      </c>
      <c r="K1150" t="s">
        <v>80</v>
      </c>
      <c r="L1150" t="s">
        <v>87</v>
      </c>
      <c r="M1150" s="3">
        <f t="shared" si="34"/>
        <v>44850</v>
      </c>
      <c r="N1150">
        <f t="shared" si="35"/>
        <v>2.4069319603200001</v>
      </c>
    </row>
    <row r="1151" spans="1:14" x14ac:dyDescent="0.3">
      <c r="A1151">
        <v>-89.088805555555595</v>
      </c>
      <c r="B1151">
        <v>38.960611111111099</v>
      </c>
      <c r="C1151" t="s">
        <v>12</v>
      </c>
      <c r="D1151" s="1" t="s">
        <v>13</v>
      </c>
      <c r="E1151" s="2" t="s">
        <v>14</v>
      </c>
      <c r="F1151" s="3">
        <v>44849</v>
      </c>
      <c r="G1151">
        <v>91.4</v>
      </c>
      <c r="I1151" s="2" t="s">
        <v>15</v>
      </c>
      <c r="J1151" t="s">
        <v>16</v>
      </c>
      <c r="K1151" t="s">
        <v>80</v>
      </c>
      <c r="L1151" t="s">
        <v>87</v>
      </c>
      <c r="M1151" s="3">
        <f t="shared" si="34"/>
        <v>44849</v>
      </c>
      <c r="N1151">
        <f t="shared" si="35"/>
        <v>2.5881597785088002</v>
      </c>
    </row>
    <row r="1152" spans="1:14" x14ac:dyDescent="0.3">
      <c r="A1152">
        <v>-89.088805555555595</v>
      </c>
      <c r="B1152">
        <v>38.960611111111099</v>
      </c>
      <c r="C1152" t="s">
        <v>12</v>
      </c>
      <c r="D1152" s="1" t="s">
        <v>13</v>
      </c>
      <c r="E1152" s="2" t="s">
        <v>14</v>
      </c>
      <c r="F1152" s="3">
        <v>44848</v>
      </c>
      <c r="G1152">
        <v>96.4</v>
      </c>
      <c r="I1152" s="2" t="s">
        <v>15</v>
      </c>
      <c r="J1152" t="s">
        <v>16</v>
      </c>
      <c r="K1152" t="s">
        <v>80</v>
      </c>
      <c r="L1152" t="s">
        <v>87</v>
      </c>
      <c r="M1152" s="3">
        <f t="shared" si="34"/>
        <v>44848</v>
      </c>
      <c r="N1152">
        <f t="shared" si="35"/>
        <v>2.7297440114688003</v>
      </c>
    </row>
    <row r="1153" spans="1:14" x14ac:dyDescent="0.3">
      <c r="A1153">
        <v>-89.088805555555595</v>
      </c>
      <c r="B1153">
        <v>38.960611111111099</v>
      </c>
      <c r="C1153" t="s">
        <v>12</v>
      </c>
      <c r="D1153" s="1" t="s">
        <v>13</v>
      </c>
      <c r="E1153" s="2" t="s">
        <v>14</v>
      </c>
      <c r="F1153" s="3">
        <v>44847</v>
      </c>
      <c r="G1153">
        <v>94.8</v>
      </c>
      <c r="I1153" s="2" t="s">
        <v>15</v>
      </c>
      <c r="J1153" t="s">
        <v>16</v>
      </c>
      <c r="K1153" t="s">
        <v>80</v>
      </c>
      <c r="L1153" t="s">
        <v>87</v>
      </c>
      <c r="M1153" s="3">
        <f t="shared" si="34"/>
        <v>44847</v>
      </c>
      <c r="N1153">
        <f t="shared" si="35"/>
        <v>2.6844370569215998</v>
      </c>
    </row>
    <row r="1154" spans="1:14" x14ac:dyDescent="0.3">
      <c r="A1154">
        <v>-89.088805555555595</v>
      </c>
      <c r="B1154">
        <v>38.960611111111099</v>
      </c>
      <c r="C1154" t="s">
        <v>12</v>
      </c>
      <c r="D1154" s="1" t="s">
        <v>13</v>
      </c>
      <c r="E1154" s="2" t="s">
        <v>14</v>
      </c>
      <c r="F1154" s="3">
        <v>44846</v>
      </c>
      <c r="G1154">
        <v>90.7</v>
      </c>
      <c r="I1154" s="2" t="s">
        <v>15</v>
      </c>
      <c r="J1154" t="s">
        <v>16</v>
      </c>
      <c r="K1154" t="s">
        <v>80</v>
      </c>
      <c r="L1154" t="s">
        <v>87</v>
      </c>
      <c r="M1154" s="3">
        <f t="shared" si="34"/>
        <v>44846</v>
      </c>
      <c r="N1154">
        <f t="shared" si="35"/>
        <v>2.5683379858944</v>
      </c>
    </row>
    <row r="1155" spans="1:14" x14ac:dyDescent="0.3">
      <c r="A1155">
        <v>-89.088805555555595</v>
      </c>
      <c r="B1155">
        <v>38.960611111111099</v>
      </c>
      <c r="C1155" t="s">
        <v>12</v>
      </c>
      <c r="D1155" s="1" t="s">
        <v>13</v>
      </c>
      <c r="E1155" s="2" t="s">
        <v>14</v>
      </c>
      <c r="F1155" s="3">
        <v>44845</v>
      </c>
      <c r="G1155">
        <v>86.6</v>
      </c>
      <c r="I1155" s="2" t="s">
        <v>15</v>
      </c>
      <c r="J1155" t="s">
        <v>16</v>
      </c>
      <c r="K1155" t="s">
        <v>80</v>
      </c>
      <c r="L1155" t="s">
        <v>87</v>
      </c>
      <c r="M1155" s="3">
        <f t="shared" ref="M1155:M1218" si="36">F1155</f>
        <v>44845</v>
      </c>
      <c r="N1155">
        <f t="shared" ref="N1155:N1218" si="37">G1155*0.028316846592</f>
        <v>2.4522389148671997</v>
      </c>
    </row>
    <row r="1156" spans="1:14" x14ac:dyDescent="0.3">
      <c r="A1156">
        <v>-89.088805555555595</v>
      </c>
      <c r="B1156">
        <v>38.960611111111099</v>
      </c>
      <c r="C1156" t="s">
        <v>12</v>
      </c>
      <c r="D1156" s="1" t="s">
        <v>13</v>
      </c>
      <c r="E1156" s="2" t="s">
        <v>14</v>
      </c>
      <c r="F1156" s="3">
        <v>44844</v>
      </c>
      <c r="G1156">
        <v>86.4</v>
      </c>
      <c r="I1156" s="2" t="s">
        <v>15</v>
      </c>
      <c r="J1156" t="s">
        <v>16</v>
      </c>
      <c r="K1156" t="s">
        <v>80</v>
      </c>
      <c r="L1156" t="s">
        <v>87</v>
      </c>
      <c r="M1156" s="3">
        <f t="shared" si="36"/>
        <v>44844</v>
      </c>
      <c r="N1156">
        <f t="shared" si="37"/>
        <v>2.4465755455488001</v>
      </c>
    </row>
    <row r="1157" spans="1:14" x14ac:dyDescent="0.3">
      <c r="A1157">
        <v>-89.088805555555595</v>
      </c>
      <c r="B1157">
        <v>38.960611111111099</v>
      </c>
      <c r="C1157" t="s">
        <v>12</v>
      </c>
      <c r="D1157" s="1" t="s">
        <v>13</v>
      </c>
      <c r="E1157" s="2" t="s">
        <v>14</v>
      </c>
      <c r="F1157" s="3">
        <v>44843</v>
      </c>
      <c r="G1157">
        <v>89.3</v>
      </c>
      <c r="I1157" s="2" t="s">
        <v>15</v>
      </c>
      <c r="J1157" t="s">
        <v>16</v>
      </c>
      <c r="K1157" t="s">
        <v>80</v>
      </c>
      <c r="L1157" t="s">
        <v>87</v>
      </c>
      <c r="M1157" s="3">
        <f t="shared" si="36"/>
        <v>44843</v>
      </c>
      <c r="N1157">
        <f t="shared" si="37"/>
        <v>2.5286944006656</v>
      </c>
    </row>
    <row r="1158" spans="1:14" x14ac:dyDescent="0.3">
      <c r="A1158">
        <v>-89.088805555555595</v>
      </c>
      <c r="B1158">
        <v>38.960611111111099</v>
      </c>
      <c r="C1158" t="s">
        <v>12</v>
      </c>
      <c r="D1158" s="1" t="s">
        <v>13</v>
      </c>
      <c r="E1158" s="2" t="s">
        <v>14</v>
      </c>
      <c r="F1158" s="3">
        <v>44842</v>
      </c>
      <c r="G1158">
        <v>94.4</v>
      </c>
      <c r="I1158" s="2" t="s">
        <v>15</v>
      </c>
      <c r="J1158" t="s">
        <v>16</v>
      </c>
      <c r="K1158" t="s">
        <v>80</v>
      </c>
      <c r="L1158" t="s">
        <v>87</v>
      </c>
      <c r="M1158" s="3">
        <f t="shared" si="36"/>
        <v>44842</v>
      </c>
      <c r="N1158">
        <f t="shared" si="37"/>
        <v>2.6731103182848002</v>
      </c>
    </row>
    <row r="1159" spans="1:14" x14ac:dyDescent="0.3">
      <c r="A1159">
        <v>-89.088805555555595</v>
      </c>
      <c r="B1159">
        <v>38.960611111111099</v>
      </c>
      <c r="C1159" t="s">
        <v>12</v>
      </c>
      <c r="D1159" s="1" t="s">
        <v>13</v>
      </c>
      <c r="E1159" s="2" t="s">
        <v>14</v>
      </c>
      <c r="F1159" s="3">
        <v>44841</v>
      </c>
      <c r="G1159">
        <v>100</v>
      </c>
      <c r="I1159" s="2" t="s">
        <v>15</v>
      </c>
      <c r="J1159" t="s">
        <v>16</v>
      </c>
      <c r="K1159" t="s">
        <v>80</v>
      </c>
      <c r="L1159" t="s">
        <v>87</v>
      </c>
      <c r="M1159" s="3">
        <f t="shared" si="36"/>
        <v>44841</v>
      </c>
      <c r="N1159">
        <f t="shared" si="37"/>
        <v>2.8316846592</v>
      </c>
    </row>
    <row r="1160" spans="1:14" x14ac:dyDescent="0.3">
      <c r="A1160">
        <v>-89.088805555555595</v>
      </c>
      <c r="B1160">
        <v>38.960611111111099</v>
      </c>
      <c r="C1160" t="s">
        <v>12</v>
      </c>
      <c r="D1160" s="1" t="s">
        <v>13</v>
      </c>
      <c r="E1160" s="2" t="s">
        <v>14</v>
      </c>
      <c r="F1160" s="3">
        <v>44840</v>
      </c>
      <c r="G1160">
        <v>98</v>
      </c>
      <c r="I1160" s="2" t="s">
        <v>15</v>
      </c>
      <c r="J1160" t="s">
        <v>16</v>
      </c>
      <c r="K1160" t="s">
        <v>80</v>
      </c>
      <c r="L1160" t="s">
        <v>87</v>
      </c>
      <c r="M1160" s="3">
        <f t="shared" si="36"/>
        <v>44840</v>
      </c>
      <c r="N1160">
        <f t="shared" si="37"/>
        <v>2.7750509660159999</v>
      </c>
    </row>
    <row r="1161" spans="1:14" x14ac:dyDescent="0.3">
      <c r="A1161">
        <v>-89.088805555555595</v>
      </c>
      <c r="B1161">
        <v>38.960611111111099</v>
      </c>
      <c r="C1161" t="s">
        <v>12</v>
      </c>
      <c r="D1161" s="1" t="s">
        <v>13</v>
      </c>
      <c r="E1161" s="2" t="s">
        <v>14</v>
      </c>
      <c r="F1161" s="3">
        <v>44839</v>
      </c>
      <c r="G1161">
        <v>103</v>
      </c>
      <c r="I1161" s="2" t="s">
        <v>15</v>
      </c>
      <c r="J1161" t="s">
        <v>16</v>
      </c>
      <c r="K1161" t="s">
        <v>80</v>
      </c>
      <c r="L1161" t="s">
        <v>87</v>
      </c>
      <c r="M1161" s="3">
        <f t="shared" si="36"/>
        <v>44839</v>
      </c>
      <c r="N1161">
        <f t="shared" si="37"/>
        <v>2.916635198976</v>
      </c>
    </row>
    <row r="1162" spans="1:14" x14ac:dyDescent="0.3">
      <c r="A1162">
        <v>-89.088805555555595</v>
      </c>
      <c r="B1162">
        <v>38.960611111111099</v>
      </c>
      <c r="C1162" t="s">
        <v>12</v>
      </c>
      <c r="D1162" s="1" t="s">
        <v>13</v>
      </c>
      <c r="E1162" s="2" t="s">
        <v>14</v>
      </c>
      <c r="F1162" s="3">
        <v>44838</v>
      </c>
      <c r="G1162">
        <v>108</v>
      </c>
      <c r="I1162" s="2" t="s">
        <v>15</v>
      </c>
      <c r="J1162" t="s">
        <v>16</v>
      </c>
      <c r="K1162" t="s">
        <v>80</v>
      </c>
      <c r="L1162" t="s">
        <v>87</v>
      </c>
      <c r="M1162" s="3">
        <f t="shared" si="36"/>
        <v>44838</v>
      </c>
      <c r="N1162">
        <f t="shared" si="37"/>
        <v>3.0582194319360001</v>
      </c>
    </row>
    <row r="1163" spans="1:14" x14ac:dyDescent="0.3">
      <c r="A1163">
        <v>-89.088805555555595</v>
      </c>
      <c r="B1163">
        <v>38.960611111111099</v>
      </c>
      <c r="C1163" t="s">
        <v>12</v>
      </c>
      <c r="D1163" s="1" t="s">
        <v>13</v>
      </c>
      <c r="E1163" s="2" t="s">
        <v>14</v>
      </c>
      <c r="F1163" s="3">
        <v>44837</v>
      </c>
      <c r="G1163">
        <v>113</v>
      </c>
      <c r="I1163" s="2" t="s">
        <v>15</v>
      </c>
      <c r="J1163" t="s">
        <v>16</v>
      </c>
      <c r="K1163" t="s">
        <v>80</v>
      </c>
      <c r="L1163" t="s">
        <v>87</v>
      </c>
      <c r="M1163" s="3">
        <f t="shared" si="36"/>
        <v>44837</v>
      </c>
      <c r="N1163">
        <f t="shared" si="37"/>
        <v>3.1998036648960002</v>
      </c>
    </row>
    <row r="1164" spans="1:14" x14ac:dyDescent="0.3">
      <c r="A1164">
        <v>-89.088805555555595</v>
      </c>
      <c r="B1164">
        <v>38.960611111111099</v>
      </c>
      <c r="C1164" t="s">
        <v>12</v>
      </c>
      <c r="D1164" s="1" t="s">
        <v>13</v>
      </c>
      <c r="E1164" s="2" t="s">
        <v>14</v>
      </c>
      <c r="F1164" s="3">
        <v>44836</v>
      </c>
      <c r="G1164">
        <v>114</v>
      </c>
      <c r="I1164" s="2" t="s">
        <v>15</v>
      </c>
      <c r="J1164" t="s">
        <v>16</v>
      </c>
      <c r="K1164" t="s">
        <v>80</v>
      </c>
      <c r="L1164" t="s">
        <v>87</v>
      </c>
      <c r="M1164" s="3">
        <f t="shared" si="36"/>
        <v>44836</v>
      </c>
      <c r="N1164">
        <f t="shared" si="37"/>
        <v>3.2281205114880001</v>
      </c>
    </row>
    <row r="1165" spans="1:14" x14ac:dyDescent="0.3">
      <c r="A1165">
        <v>-89.088805555555595</v>
      </c>
      <c r="B1165">
        <v>38.960611111111099</v>
      </c>
      <c r="C1165" t="s">
        <v>12</v>
      </c>
      <c r="D1165" s="1" t="s">
        <v>13</v>
      </c>
      <c r="E1165" s="2" t="s">
        <v>14</v>
      </c>
      <c r="F1165" s="3">
        <v>44835</v>
      </c>
      <c r="G1165">
        <v>125</v>
      </c>
      <c r="I1165" s="2" t="s">
        <v>15</v>
      </c>
      <c r="J1165" t="s">
        <v>16</v>
      </c>
      <c r="K1165" t="s">
        <v>80</v>
      </c>
      <c r="L1165" t="s">
        <v>87</v>
      </c>
      <c r="M1165" s="3">
        <f t="shared" si="36"/>
        <v>44835</v>
      </c>
      <c r="N1165">
        <f t="shared" si="37"/>
        <v>3.5396058240000001</v>
      </c>
    </row>
    <row r="1166" spans="1:14" x14ac:dyDescent="0.3">
      <c r="A1166">
        <v>-89.088805555555595</v>
      </c>
      <c r="B1166">
        <v>38.960611111111099</v>
      </c>
      <c r="C1166" t="s">
        <v>12</v>
      </c>
      <c r="D1166" s="1" t="s">
        <v>13</v>
      </c>
      <c r="E1166" s="2" t="s">
        <v>14</v>
      </c>
      <c r="F1166" s="3">
        <v>44834</v>
      </c>
      <c r="G1166">
        <v>139</v>
      </c>
      <c r="I1166" s="2" t="s">
        <v>15</v>
      </c>
      <c r="J1166" t="s">
        <v>16</v>
      </c>
      <c r="K1166" t="s">
        <v>80</v>
      </c>
      <c r="L1166" t="s">
        <v>87</v>
      </c>
      <c r="M1166" s="3">
        <f t="shared" si="36"/>
        <v>44834</v>
      </c>
      <c r="N1166">
        <f t="shared" si="37"/>
        <v>3.9360416762880002</v>
      </c>
    </row>
    <row r="1167" spans="1:14" x14ac:dyDescent="0.3">
      <c r="A1167">
        <v>-89.088805555555595</v>
      </c>
      <c r="B1167">
        <v>38.960611111111099</v>
      </c>
      <c r="C1167" t="s">
        <v>12</v>
      </c>
      <c r="D1167" s="1" t="s">
        <v>13</v>
      </c>
      <c r="E1167" s="2" t="s">
        <v>14</v>
      </c>
      <c r="F1167" s="3">
        <v>44833</v>
      </c>
      <c r="G1167">
        <v>143</v>
      </c>
      <c r="I1167" s="2" t="s">
        <v>15</v>
      </c>
      <c r="J1167" t="s">
        <v>16</v>
      </c>
      <c r="K1167" t="s">
        <v>80</v>
      </c>
      <c r="L1167" t="s">
        <v>87</v>
      </c>
      <c r="M1167" s="3">
        <f t="shared" si="36"/>
        <v>44833</v>
      </c>
      <c r="N1167">
        <f t="shared" si="37"/>
        <v>4.0493090626560004</v>
      </c>
    </row>
    <row r="1168" spans="1:14" x14ac:dyDescent="0.3">
      <c r="A1168">
        <v>-89.088805555555595</v>
      </c>
      <c r="B1168">
        <v>38.960611111111099</v>
      </c>
      <c r="C1168" t="s">
        <v>12</v>
      </c>
      <c r="D1168" s="1" t="s">
        <v>13</v>
      </c>
      <c r="E1168" s="2" t="s">
        <v>14</v>
      </c>
      <c r="F1168" s="3">
        <v>44832</v>
      </c>
      <c r="G1168">
        <v>175</v>
      </c>
      <c r="I1168" s="2" t="s">
        <v>15</v>
      </c>
      <c r="J1168" t="s">
        <v>16</v>
      </c>
      <c r="K1168" t="s">
        <v>80</v>
      </c>
      <c r="L1168" t="s">
        <v>87</v>
      </c>
      <c r="M1168" s="3">
        <f t="shared" si="36"/>
        <v>44832</v>
      </c>
      <c r="N1168">
        <f t="shared" si="37"/>
        <v>4.9554481535999999</v>
      </c>
    </row>
    <row r="1169" spans="1:14" x14ac:dyDescent="0.3">
      <c r="A1169">
        <v>-89.088805555555595</v>
      </c>
      <c r="B1169">
        <v>38.960611111111099</v>
      </c>
      <c r="C1169" t="s">
        <v>12</v>
      </c>
      <c r="D1169" s="1" t="s">
        <v>13</v>
      </c>
      <c r="E1169" s="2" t="s">
        <v>14</v>
      </c>
      <c r="F1169" s="3">
        <v>44831</v>
      </c>
      <c r="G1169">
        <v>202</v>
      </c>
      <c r="I1169" s="2" t="s">
        <v>15</v>
      </c>
      <c r="J1169" t="s">
        <v>16</v>
      </c>
      <c r="K1169" t="s">
        <v>80</v>
      </c>
      <c r="L1169" t="s">
        <v>87</v>
      </c>
      <c r="M1169" s="3">
        <f t="shared" si="36"/>
        <v>44831</v>
      </c>
      <c r="N1169">
        <f t="shared" si="37"/>
        <v>5.7200030115840006</v>
      </c>
    </row>
    <row r="1170" spans="1:14" x14ac:dyDescent="0.3">
      <c r="A1170">
        <v>-89.088805555555595</v>
      </c>
      <c r="B1170">
        <v>38.960611111111099</v>
      </c>
      <c r="C1170" t="s">
        <v>12</v>
      </c>
      <c r="D1170" s="1" t="s">
        <v>13</v>
      </c>
      <c r="E1170" s="2" t="s">
        <v>14</v>
      </c>
      <c r="F1170" s="3">
        <v>44830</v>
      </c>
      <c r="G1170">
        <v>221</v>
      </c>
      <c r="I1170" s="2" t="s">
        <v>15</v>
      </c>
      <c r="J1170" t="s">
        <v>16</v>
      </c>
      <c r="K1170" t="s">
        <v>80</v>
      </c>
      <c r="L1170" t="s">
        <v>87</v>
      </c>
      <c r="M1170" s="3">
        <f t="shared" si="36"/>
        <v>44830</v>
      </c>
      <c r="N1170">
        <f t="shared" si="37"/>
        <v>6.2580230968319999</v>
      </c>
    </row>
    <row r="1171" spans="1:14" x14ac:dyDescent="0.3">
      <c r="A1171">
        <v>-89.088805555555595</v>
      </c>
      <c r="B1171">
        <v>38.960611111111099</v>
      </c>
      <c r="C1171" t="s">
        <v>12</v>
      </c>
      <c r="D1171" s="1" t="s">
        <v>13</v>
      </c>
      <c r="E1171" s="2" t="s">
        <v>14</v>
      </c>
      <c r="F1171" s="3">
        <v>44829</v>
      </c>
      <c r="G1171">
        <v>226</v>
      </c>
      <c r="I1171" s="2" t="s">
        <v>15</v>
      </c>
      <c r="J1171" t="s">
        <v>16</v>
      </c>
      <c r="K1171" t="s">
        <v>80</v>
      </c>
      <c r="L1171" t="s">
        <v>87</v>
      </c>
      <c r="M1171" s="3">
        <f t="shared" si="36"/>
        <v>44829</v>
      </c>
      <c r="N1171">
        <f t="shared" si="37"/>
        <v>6.3996073297920004</v>
      </c>
    </row>
    <row r="1172" spans="1:14" x14ac:dyDescent="0.3">
      <c r="A1172">
        <v>-89.088805555555595</v>
      </c>
      <c r="B1172">
        <v>38.960611111111099</v>
      </c>
      <c r="C1172" t="s">
        <v>12</v>
      </c>
      <c r="D1172" s="1" t="s">
        <v>13</v>
      </c>
      <c r="E1172" s="2" t="s">
        <v>14</v>
      </c>
      <c r="F1172" s="3">
        <v>44828</v>
      </c>
      <c r="G1172">
        <v>245</v>
      </c>
      <c r="I1172" s="2" t="s">
        <v>15</v>
      </c>
      <c r="J1172" t="s">
        <v>16</v>
      </c>
      <c r="K1172" t="s">
        <v>80</v>
      </c>
      <c r="L1172" t="s">
        <v>87</v>
      </c>
      <c r="M1172" s="3">
        <f t="shared" si="36"/>
        <v>44828</v>
      </c>
      <c r="N1172">
        <f t="shared" si="37"/>
        <v>6.9376274150400006</v>
      </c>
    </row>
    <row r="1173" spans="1:14" x14ac:dyDescent="0.3">
      <c r="A1173">
        <v>-89.088805555555595</v>
      </c>
      <c r="B1173">
        <v>38.960611111111099</v>
      </c>
      <c r="C1173" t="s">
        <v>12</v>
      </c>
      <c r="D1173" s="1" t="s">
        <v>13</v>
      </c>
      <c r="E1173" s="2" t="s">
        <v>14</v>
      </c>
      <c r="F1173" s="3">
        <v>44827</v>
      </c>
      <c r="G1173">
        <v>285</v>
      </c>
      <c r="I1173" s="2" t="s">
        <v>15</v>
      </c>
      <c r="J1173" t="s">
        <v>16</v>
      </c>
      <c r="K1173" t="s">
        <v>80</v>
      </c>
      <c r="L1173" t="s">
        <v>87</v>
      </c>
      <c r="M1173" s="3">
        <f t="shared" si="36"/>
        <v>44827</v>
      </c>
      <c r="N1173">
        <f t="shared" si="37"/>
        <v>8.0703012787200006</v>
      </c>
    </row>
    <row r="1174" spans="1:14" x14ac:dyDescent="0.3">
      <c r="A1174">
        <v>-89.088805555555595</v>
      </c>
      <c r="B1174">
        <v>38.960611111111099</v>
      </c>
      <c r="C1174" t="s">
        <v>12</v>
      </c>
      <c r="D1174" s="1" t="s">
        <v>13</v>
      </c>
      <c r="E1174" s="2" t="s">
        <v>14</v>
      </c>
      <c r="F1174" s="3">
        <v>44826</v>
      </c>
      <c r="G1174">
        <v>438</v>
      </c>
      <c r="I1174" s="2" t="s">
        <v>15</v>
      </c>
      <c r="J1174" t="s">
        <v>16</v>
      </c>
      <c r="K1174" t="s">
        <v>80</v>
      </c>
      <c r="L1174" t="s">
        <v>87</v>
      </c>
      <c r="M1174" s="3">
        <f t="shared" si="36"/>
        <v>44826</v>
      </c>
      <c r="N1174">
        <f t="shared" si="37"/>
        <v>12.402778807296</v>
      </c>
    </row>
    <row r="1175" spans="1:14" x14ac:dyDescent="0.3">
      <c r="A1175">
        <v>-89.088805555555595</v>
      </c>
      <c r="B1175">
        <v>38.960611111111099</v>
      </c>
      <c r="C1175" t="s">
        <v>12</v>
      </c>
      <c r="D1175" s="1" t="s">
        <v>13</v>
      </c>
      <c r="E1175" s="2" t="s">
        <v>14</v>
      </c>
      <c r="F1175" s="3">
        <v>44825</v>
      </c>
      <c r="G1175">
        <v>930</v>
      </c>
      <c r="I1175" s="2" t="s">
        <v>15</v>
      </c>
      <c r="J1175" t="s">
        <v>16</v>
      </c>
      <c r="K1175" t="s">
        <v>80</v>
      </c>
      <c r="L1175" t="s">
        <v>87</v>
      </c>
      <c r="M1175" s="3">
        <f t="shared" si="36"/>
        <v>44825</v>
      </c>
      <c r="N1175">
        <f t="shared" si="37"/>
        <v>26.334667330560002</v>
      </c>
    </row>
    <row r="1176" spans="1:14" x14ac:dyDescent="0.3">
      <c r="A1176">
        <v>-89.088805555555595</v>
      </c>
      <c r="B1176">
        <v>38.960611111111099</v>
      </c>
      <c r="C1176" t="s">
        <v>12</v>
      </c>
      <c r="D1176" s="1" t="s">
        <v>13</v>
      </c>
      <c r="E1176" s="2" t="s">
        <v>14</v>
      </c>
      <c r="F1176" s="3">
        <v>44824</v>
      </c>
      <c r="G1176">
        <v>1390</v>
      </c>
      <c r="I1176" s="2" t="s">
        <v>15</v>
      </c>
      <c r="J1176" t="s">
        <v>16</v>
      </c>
      <c r="K1176" t="s">
        <v>80</v>
      </c>
      <c r="L1176" t="s">
        <v>87</v>
      </c>
      <c r="M1176" s="3">
        <f t="shared" si="36"/>
        <v>44824</v>
      </c>
      <c r="N1176">
        <f t="shared" si="37"/>
        <v>39.36041676288</v>
      </c>
    </row>
    <row r="1177" spans="1:14" x14ac:dyDescent="0.3">
      <c r="A1177">
        <v>-89.088805555555595</v>
      </c>
      <c r="B1177">
        <v>38.960611111111099</v>
      </c>
      <c r="C1177" t="s">
        <v>12</v>
      </c>
      <c r="D1177" s="1" t="s">
        <v>13</v>
      </c>
      <c r="E1177" s="2" t="s">
        <v>14</v>
      </c>
      <c r="F1177" s="3">
        <v>44823</v>
      </c>
      <c r="G1177">
        <v>252</v>
      </c>
      <c r="I1177" s="2" t="s">
        <v>15</v>
      </c>
      <c r="J1177" t="s">
        <v>16</v>
      </c>
      <c r="K1177" t="s">
        <v>80</v>
      </c>
      <c r="L1177" t="s">
        <v>87</v>
      </c>
      <c r="M1177" s="3">
        <f t="shared" si="36"/>
        <v>44823</v>
      </c>
      <c r="N1177">
        <f t="shared" si="37"/>
        <v>7.1358453411839999</v>
      </c>
    </row>
    <row r="1178" spans="1:14" x14ac:dyDescent="0.3">
      <c r="A1178">
        <v>-89.088805555555595</v>
      </c>
      <c r="B1178">
        <v>38.960611111111099</v>
      </c>
      <c r="C1178" t="s">
        <v>12</v>
      </c>
      <c r="D1178" s="1" t="s">
        <v>13</v>
      </c>
      <c r="E1178" s="2" t="s">
        <v>14</v>
      </c>
      <c r="F1178" s="3">
        <v>44822</v>
      </c>
      <c r="G1178">
        <v>223</v>
      </c>
      <c r="I1178" s="2" t="s">
        <v>15</v>
      </c>
      <c r="J1178" t="s">
        <v>16</v>
      </c>
      <c r="K1178" t="s">
        <v>80</v>
      </c>
      <c r="L1178" t="s">
        <v>87</v>
      </c>
      <c r="M1178" s="3">
        <f t="shared" si="36"/>
        <v>44822</v>
      </c>
      <c r="N1178">
        <f t="shared" si="37"/>
        <v>6.3146567900160004</v>
      </c>
    </row>
    <row r="1179" spans="1:14" x14ac:dyDescent="0.3">
      <c r="A1179">
        <v>-89.088805555555595</v>
      </c>
      <c r="B1179">
        <v>38.960611111111099</v>
      </c>
      <c r="C1179" t="s">
        <v>12</v>
      </c>
      <c r="D1179" s="1" t="s">
        <v>13</v>
      </c>
      <c r="E1179" s="2" t="s">
        <v>14</v>
      </c>
      <c r="F1179" s="3">
        <v>44821</v>
      </c>
      <c r="G1179">
        <v>231</v>
      </c>
      <c r="I1179" s="2" t="s">
        <v>15</v>
      </c>
      <c r="J1179" t="s">
        <v>16</v>
      </c>
      <c r="K1179" t="s">
        <v>80</v>
      </c>
      <c r="L1179" t="s">
        <v>87</v>
      </c>
      <c r="M1179" s="3">
        <f t="shared" si="36"/>
        <v>44821</v>
      </c>
      <c r="N1179">
        <f t="shared" si="37"/>
        <v>6.5411915627520001</v>
      </c>
    </row>
    <row r="1180" spans="1:14" x14ac:dyDescent="0.3">
      <c r="A1180">
        <v>-89.088805555555595</v>
      </c>
      <c r="B1180">
        <v>38.960611111111099</v>
      </c>
      <c r="C1180" t="s">
        <v>12</v>
      </c>
      <c r="D1180" s="1" t="s">
        <v>13</v>
      </c>
      <c r="E1180" s="2" t="s">
        <v>14</v>
      </c>
      <c r="F1180" s="3">
        <v>44820</v>
      </c>
      <c r="G1180">
        <v>237</v>
      </c>
      <c r="I1180" s="2" t="s">
        <v>15</v>
      </c>
      <c r="J1180" t="s">
        <v>16</v>
      </c>
      <c r="K1180" t="s">
        <v>80</v>
      </c>
      <c r="L1180" t="s">
        <v>87</v>
      </c>
      <c r="M1180" s="3">
        <f t="shared" si="36"/>
        <v>44820</v>
      </c>
      <c r="N1180">
        <f t="shared" si="37"/>
        <v>6.711092642304</v>
      </c>
    </row>
    <row r="1181" spans="1:14" x14ac:dyDescent="0.3">
      <c r="A1181">
        <v>-89.088805555555595</v>
      </c>
      <c r="B1181">
        <v>38.960611111111099</v>
      </c>
      <c r="C1181" t="s">
        <v>12</v>
      </c>
      <c r="D1181" s="1" t="s">
        <v>13</v>
      </c>
      <c r="E1181" s="2" t="s">
        <v>14</v>
      </c>
      <c r="F1181" s="3">
        <v>44819</v>
      </c>
      <c r="G1181">
        <v>251</v>
      </c>
      <c r="I1181" s="2" t="s">
        <v>15</v>
      </c>
      <c r="J1181" t="s">
        <v>16</v>
      </c>
      <c r="K1181" t="s">
        <v>80</v>
      </c>
      <c r="L1181" t="s">
        <v>87</v>
      </c>
      <c r="M1181" s="3">
        <f t="shared" si="36"/>
        <v>44819</v>
      </c>
      <c r="N1181">
        <f t="shared" si="37"/>
        <v>7.1075284945920005</v>
      </c>
    </row>
    <row r="1182" spans="1:14" x14ac:dyDescent="0.3">
      <c r="A1182">
        <v>-89.088805555555595</v>
      </c>
      <c r="B1182">
        <v>38.960611111111099</v>
      </c>
      <c r="C1182" t="s">
        <v>12</v>
      </c>
      <c r="D1182" s="1" t="s">
        <v>13</v>
      </c>
      <c r="E1182" s="2" t="s">
        <v>14</v>
      </c>
      <c r="F1182" s="3">
        <v>44818</v>
      </c>
      <c r="G1182">
        <v>277</v>
      </c>
      <c r="I1182" s="2" t="s">
        <v>15</v>
      </c>
      <c r="J1182" t="s">
        <v>16</v>
      </c>
      <c r="K1182" t="s">
        <v>80</v>
      </c>
      <c r="L1182" t="s">
        <v>87</v>
      </c>
      <c r="M1182" s="3">
        <f t="shared" si="36"/>
        <v>44818</v>
      </c>
      <c r="N1182">
        <f t="shared" si="37"/>
        <v>7.843766505984</v>
      </c>
    </row>
    <row r="1183" spans="1:14" x14ac:dyDescent="0.3">
      <c r="A1183">
        <v>-89.088805555555595</v>
      </c>
      <c r="B1183">
        <v>38.960611111111099</v>
      </c>
      <c r="C1183" t="s">
        <v>12</v>
      </c>
      <c r="D1183" s="1" t="s">
        <v>13</v>
      </c>
      <c r="E1183" s="2" t="s">
        <v>14</v>
      </c>
      <c r="F1183" s="3">
        <v>44817</v>
      </c>
      <c r="G1183">
        <v>302</v>
      </c>
      <c r="I1183" s="2" t="s">
        <v>15</v>
      </c>
      <c r="J1183" t="s">
        <v>16</v>
      </c>
      <c r="K1183" t="s">
        <v>80</v>
      </c>
      <c r="L1183" t="s">
        <v>87</v>
      </c>
      <c r="M1183" s="3">
        <f t="shared" si="36"/>
        <v>44817</v>
      </c>
      <c r="N1183">
        <f t="shared" si="37"/>
        <v>8.5516876707840002</v>
      </c>
    </row>
    <row r="1184" spans="1:14" x14ac:dyDescent="0.3">
      <c r="A1184">
        <v>-89.088805555555595</v>
      </c>
      <c r="B1184">
        <v>38.960611111111099</v>
      </c>
      <c r="C1184" t="s">
        <v>12</v>
      </c>
      <c r="D1184" s="1" t="s">
        <v>13</v>
      </c>
      <c r="E1184" s="2" t="s">
        <v>14</v>
      </c>
      <c r="F1184" s="3">
        <v>44816</v>
      </c>
      <c r="G1184">
        <v>309</v>
      </c>
      <c r="I1184" s="2" t="s">
        <v>15</v>
      </c>
      <c r="J1184" t="s">
        <v>16</v>
      </c>
      <c r="K1184" t="s">
        <v>80</v>
      </c>
      <c r="L1184" t="s">
        <v>87</v>
      </c>
      <c r="M1184" s="3">
        <f t="shared" si="36"/>
        <v>44816</v>
      </c>
      <c r="N1184">
        <f t="shared" si="37"/>
        <v>8.7499055969280004</v>
      </c>
    </row>
    <row r="1185" spans="1:14" x14ac:dyDescent="0.3">
      <c r="A1185">
        <v>-89.088805555555595</v>
      </c>
      <c r="B1185">
        <v>38.960611111111099</v>
      </c>
      <c r="C1185" t="s">
        <v>12</v>
      </c>
      <c r="D1185" s="1" t="s">
        <v>13</v>
      </c>
      <c r="E1185" s="2" t="s">
        <v>14</v>
      </c>
      <c r="F1185" s="3">
        <v>44815</v>
      </c>
      <c r="G1185">
        <v>291</v>
      </c>
      <c r="I1185" s="2" t="s">
        <v>15</v>
      </c>
      <c r="J1185" t="s">
        <v>16</v>
      </c>
      <c r="K1185" t="s">
        <v>80</v>
      </c>
      <c r="L1185" t="s">
        <v>87</v>
      </c>
      <c r="M1185" s="3">
        <f t="shared" si="36"/>
        <v>44815</v>
      </c>
      <c r="N1185">
        <f t="shared" si="37"/>
        <v>8.2402023582720005</v>
      </c>
    </row>
    <row r="1186" spans="1:14" x14ac:dyDescent="0.3">
      <c r="A1186">
        <v>-89.088805555555595</v>
      </c>
      <c r="B1186">
        <v>38.960611111111099</v>
      </c>
      <c r="C1186" t="s">
        <v>12</v>
      </c>
      <c r="D1186" s="1" t="s">
        <v>13</v>
      </c>
      <c r="E1186" s="2" t="s">
        <v>14</v>
      </c>
      <c r="F1186" s="3">
        <v>44814</v>
      </c>
      <c r="G1186">
        <v>259</v>
      </c>
      <c r="I1186" s="2" t="s">
        <v>15</v>
      </c>
      <c r="J1186" t="s">
        <v>16</v>
      </c>
      <c r="K1186" t="s">
        <v>80</v>
      </c>
      <c r="L1186" t="s">
        <v>87</v>
      </c>
      <c r="M1186" s="3">
        <f t="shared" si="36"/>
        <v>44814</v>
      </c>
      <c r="N1186">
        <f t="shared" si="37"/>
        <v>7.3340632673280002</v>
      </c>
    </row>
    <row r="1187" spans="1:14" x14ac:dyDescent="0.3">
      <c r="A1187">
        <v>-89.088805555555595</v>
      </c>
      <c r="B1187">
        <v>38.960611111111099</v>
      </c>
      <c r="C1187" t="s">
        <v>12</v>
      </c>
      <c r="D1187" s="1" t="s">
        <v>13</v>
      </c>
      <c r="E1187" s="2" t="s">
        <v>14</v>
      </c>
      <c r="F1187" s="3">
        <v>44813</v>
      </c>
      <c r="G1187">
        <v>265</v>
      </c>
      <c r="I1187" s="2" t="s">
        <v>15</v>
      </c>
      <c r="J1187" t="s">
        <v>16</v>
      </c>
      <c r="K1187" t="s">
        <v>80</v>
      </c>
      <c r="L1187" t="s">
        <v>87</v>
      </c>
      <c r="M1187" s="3">
        <f t="shared" si="36"/>
        <v>44813</v>
      </c>
      <c r="N1187">
        <f t="shared" si="37"/>
        <v>7.5039643468800001</v>
      </c>
    </row>
    <row r="1188" spans="1:14" x14ac:dyDescent="0.3">
      <c r="A1188">
        <v>-89.088805555555595</v>
      </c>
      <c r="B1188">
        <v>38.960611111111099</v>
      </c>
      <c r="C1188" t="s">
        <v>12</v>
      </c>
      <c r="D1188" s="1" t="s">
        <v>13</v>
      </c>
      <c r="E1188" s="2" t="s">
        <v>14</v>
      </c>
      <c r="F1188" s="3">
        <v>44812</v>
      </c>
      <c r="G1188">
        <v>277</v>
      </c>
      <c r="I1188" s="2" t="s">
        <v>15</v>
      </c>
      <c r="J1188" t="s">
        <v>16</v>
      </c>
      <c r="K1188" t="s">
        <v>80</v>
      </c>
      <c r="L1188" t="s">
        <v>87</v>
      </c>
      <c r="M1188" s="3">
        <f t="shared" si="36"/>
        <v>44812</v>
      </c>
      <c r="N1188">
        <f t="shared" si="37"/>
        <v>7.843766505984</v>
      </c>
    </row>
    <row r="1189" spans="1:14" x14ac:dyDescent="0.3">
      <c r="A1189">
        <v>-89.088805555555595</v>
      </c>
      <c r="B1189">
        <v>38.960611111111099</v>
      </c>
      <c r="C1189" t="s">
        <v>12</v>
      </c>
      <c r="D1189" s="1" t="s">
        <v>13</v>
      </c>
      <c r="E1189" s="2" t="s">
        <v>14</v>
      </c>
      <c r="F1189" s="3">
        <v>44811</v>
      </c>
      <c r="G1189">
        <v>295</v>
      </c>
      <c r="I1189" s="2" t="s">
        <v>15</v>
      </c>
      <c r="J1189" t="s">
        <v>16</v>
      </c>
      <c r="K1189" t="s">
        <v>80</v>
      </c>
      <c r="L1189" t="s">
        <v>87</v>
      </c>
      <c r="M1189" s="3">
        <f t="shared" si="36"/>
        <v>44811</v>
      </c>
      <c r="N1189">
        <f t="shared" si="37"/>
        <v>8.3534697446399999</v>
      </c>
    </row>
    <row r="1190" spans="1:14" x14ac:dyDescent="0.3">
      <c r="A1190">
        <v>-89.088805555555595</v>
      </c>
      <c r="B1190">
        <v>38.960611111111099</v>
      </c>
      <c r="C1190" t="s">
        <v>12</v>
      </c>
      <c r="D1190" s="1" t="s">
        <v>13</v>
      </c>
      <c r="E1190" s="2" t="s">
        <v>14</v>
      </c>
      <c r="F1190" s="3">
        <v>44810</v>
      </c>
      <c r="G1190">
        <v>301</v>
      </c>
      <c r="I1190" s="2" t="s">
        <v>15</v>
      </c>
      <c r="J1190" t="s">
        <v>16</v>
      </c>
      <c r="K1190" t="s">
        <v>80</v>
      </c>
      <c r="L1190" t="s">
        <v>87</v>
      </c>
      <c r="M1190" s="3">
        <f t="shared" si="36"/>
        <v>44810</v>
      </c>
      <c r="N1190">
        <f t="shared" si="37"/>
        <v>8.5233708241919999</v>
      </c>
    </row>
    <row r="1191" spans="1:14" x14ac:dyDescent="0.3">
      <c r="A1191">
        <v>-89.088805555555595</v>
      </c>
      <c r="B1191">
        <v>38.960611111111099</v>
      </c>
      <c r="C1191" t="s">
        <v>12</v>
      </c>
      <c r="D1191" s="1" t="s">
        <v>13</v>
      </c>
      <c r="E1191" s="2" t="s">
        <v>14</v>
      </c>
      <c r="F1191" s="3">
        <v>44809</v>
      </c>
      <c r="G1191">
        <v>282</v>
      </c>
      <c r="I1191" s="2" t="s">
        <v>15</v>
      </c>
      <c r="J1191" t="s">
        <v>16</v>
      </c>
      <c r="K1191" t="s">
        <v>80</v>
      </c>
      <c r="L1191" t="s">
        <v>87</v>
      </c>
      <c r="M1191" s="3">
        <f t="shared" si="36"/>
        <v>44809</v>
      </c>
      <c r="N1191">
        <f t="shared" si="37"/>
        <v>7.9853507389440006</v>
      </c>
    </row>
    <row r="1192" spans="1:14" x14ac:dyDescent="0.3">
      <c r="A1192">
        <v>-89.088805555555595</v>
      </c>
      <c r="B1192">
        <v>38.960611111111099</v>
      </c>
      <c r="C1192" t="s">
        <v>12</v>
      </c>
      <c r="D1192" s="1" t="s">
        <v>13</v>
      </c>
      <c r="E1192" s="2" t="s">
        <v>14</v>
      </c>
      <c r="F1192" s="3">
        <v>44808</v>
      </c>
      <c r="G1192">
        <v>287</v>
      </c>
      <c r="I1192" s="2" t="s">
        <v>15</v>
      </c>
      <c r="J1192" t="s">
        <v>16</v>
      </c>
      <c r="K1192" t="s">
        <v>80</v>
      </c>
      <c r="L1192" t="s">
        <v>87</v>
      </c>
      <c r="M1192" s="3">
        <f t="shared" si="36"/>
        <v>44808</v>
      </c>
      <c r="N1192">
        <f t="shared" si="37"/>
        <v>8.1269349719039994</v>
      </c>
    </row>
    <row r="1193" spans="1:14" x14ac:dyDescent="0.3">
      <c r="A1193">
        <v>-89.088805555555595</v>
      </c>
      <c r="B1193">
        <v>38.960611111111099</v>
      </c>
      <c r="C1193" t="s">
        <v>12</v>
      </c>
      <c r="D1193" s="1" t="s">
        <v>13</v>
      </c>
      <c r="E1193" s="2" t="s">
        <v>14</v>
      </c>
      <c r="F1193" s="3">
        <v>44807</v>
      </c>
      <c r="G1193">
        <v>279</v>
      </c>
      <c r="I1193" s="2" t="s">
        <v>15</v>
      </c>
      <c r="J1193" t="s">
        <v>16</v>
      </c>
      <c r="K1193" t="s">
        <v>80</v>
      </c>
      <c r="L1193" t="s">
        <v>87</v>
      </c>
      <c r="M1193" s="3">
        <f t="shared" si="36"/>
        <v>44807</v>
      </c>
      <c r="N1193">
        <f t="shared" si="37"/>
        <v>7.9004001991680006</v>
      </c>
    </row>
    <row r="1194" spans="1:14" x14ac:dyDescent="0.3">
      <c r="A1194">
        <v>-89.088805555555595</v>
      </c>
      <c r="B1194">
        <v>38.960611111111099</v>
      </c>
      <c r="C1194" t="s">
        <v>12</v>
      </c>
      <c r="D1194" s="1" t="s">
        <v>13</v>
      </c>
      <c r="E1194" s="2" t="s">
        <v>14</v>
      </c>
      <c r="F1194" s="3">
        <v>44806</v>
      </c>
      <c r="G1194">
        <v>288</v>
      </c>
      <c r="I1194" s="2" t="s">
        <v>15</v>
      </c>
      <c r="J1194" t="s">
        <v>16</v>
      </c>
      <c r="K1194" t="s">
        <v>80</v>
      </c>
      <c r="L1194" t="s">
        <v>87</v>
      </c>
      <c r="M1194" s="3">
        <f t="shared" si="36"/>
        <v>44806</v>
      </c>
      <c r="N1194">
        <f t="shared" si="37"/>
        <v>8.1552518184959997</v>
      </c>
    </row>
    <row r="1195" spans="1:14" x14ac:dyDescent="0.3">
      <c r="A1195">
        <v>-89.088805555555595</v>
      </c>
      <c r="B1195">
        <v>38.960611111111099</v>
      </c>
      <c r="C1195" t="s">
        <v>12</v>
      </c>
      <c r="D1195" s="1" t="s">
        <v>13</v>
      </c>
      <c r="E1195" s="2" t="s">
        <v>14</v>
      </c>
      <c r="F1195" s="3">
        <v>44805</v>
      </c>
      <c r="G1195">
        <v>304</v>
      </c>
      <c r="I1195" s="2" t="s">
        <v>15</v>
      </c>
      <c r="J1195" t="s">
        <v>16</v>
      </c>
      <c r="K1195" t="s">
        <v>80</v>
      </c>
      <c r="L1195" t="s">
        <v>87</v>
      </c>
      <c r="M1195" s="3">
        <f t="shared" si="36"/>
        <v>44805</v>
      </c>
      <c r="N1195">
        <f t="shared" si="37"/>
        <v>8.6083213639680007</v>
      </c>
    </row>
    <row r="1196" spans="1:14" x14ac:dyDescent="0.3">
      <c r="A1196">
        <v>-89.088805555555595</v>
      </c>
      <c r="B1196">
        <v>38.960611111111099</v>
      </c>
      <c r="C1196" t="s">
        <v>12</v>
      </c>
      <c r="D1196" s="1" t="s">
        <v>13</v>
      </c>
      <c r="E1196" s="2" t="s">
        <v>14</v>
      </c>
      <c r="F1196" s="3">
        <v>44804</v>
      </c>
      <c r="G1196">
        <v>325</v>
      </c>
      <c r="I1196" s="2" t="s">
        <v>15</v>
      </c>
      <c r="J1196" t="s">
        <v>16</v>
      </c>
      <c r="K1196" t="s">
        <v>80</v>
      </c>
      <c r="L1196" t="s">
        <v>87</v>
      </c>
      <c r="M1196" s="3">
        <f t="shared" si="36"/>
        <v>44804</v>
      </c>
      <c r="N1196">
        <f t="shared" si="37"/>
        <v>9.2029751423999997</v>
      </c>
    </row>
    <row r="1197" spans="1:14" x14ac:dyDescent="0.3">
      <c r="A1197">
        <v>-89.088805555555595</v>
      </c>
      <c r="B1197">
        <v>38.960611111111099</v>
      </c>
      <c r="C1197" t="s">
        <v>12</v>
      </c>
      <c r="D1197" s="1" t="s">
        <v>13</v>
      </c>
      <c r="E1197" s="2" t="s">
        <v>14</v>
      </c>
      <c r="F1197" s="3">
        <v>44803</v>
      </c>
      <c r="G1197">
        <v>331</v>
      </c>
      <c r="I1197" s="2" t="s">
        <v>15</v>
      </c>
      <c r="J1197" t="s">
        <v>16</v>
      </c>
      <c r="K1197" t="s">
        <v>80</v>
      </c>
      <c r="L1197" t="s">
        <v>87</v>
      </c>
      <c r="M1197" s="3">
        <f t="shared" si="36"/>
        <v>44803</v>
      </c>
      <c r="N1197">
        <f t="shared" si="37"/>
        <v>9.3728762219519997</v>
      </c>
    </row>
    <row r="1198" spans="1:14" x14ac:dyDescent="0.3">
      <c r="A1198">
        <v>-89.088805555555595</v>
      </c>
      <c r="B1198">
        <v>38.960611111111099</v>
      </c>
      <c r="C1198" t="s">
        <v>12</v>
      </c>
      <c r="D1198" s="1" t="s">
        <v>13</v>
      </c>
      <c r="E1198" s="2" t="s">
        <v>14</v>
      </c>
      <c r="F1198" s="3">
        <v>44802</v>
      </c>
      <c r="G1198">
        <v>311</v>
      </c>
      <c r="I1198" s="2" t="s">
        <v>15</v>
      </c>
      <c r="J1198" t="s">
        <v>16</v>
      </c>
      <c r="K1198" t="s">
        <v>80</v>
      </c>
      <c r="L1198" t="s">
        <v>87</v>
      </c>
      <c r="M1198" s="3">
        <f t="shared" si="36"/>
        <v>44802</v>
      </c>
      <c r="N1198">
        <f t="shared" si="37"/>
        <v>8.806539290112001</v>
      </c>
    </row>
    <row r="1199" spans="1:14" x14ac:dyDescent="0.3">
      <c r="A1199">
        <v>-89.088805555555595</v>
      </c>
      <c r="B1199">
        <v>38.960611111111099</v>
      </c>
      <c r="C1199" t="s">
        <v>12</v>
      </c>
      <c r="D1199" s="1" t="s">
        <v>13</v>
      </c>
      <c r="E1199" s="2" t="s">
        <v>14</v>
      </c>
      <c r="F1199" s="3">
        <v>44801</v>
      </c>
      <c r="G1199">
        <v>319</v>
      </c>
      <c r="I1199" s="2" t="s">
        <v>15</v>
      </c>
      <c r="J1199" t="s">
        <v>16</v>
      </c>
      <c r="K1199" t="s">
        <v>80</v>
      </c>
      <c r="L1199" t="s">
        <v>87</v>
      </c>
      <c r="M1199" s="3">
        <f t="shared" si="36"/>
        <v>44801</v>
      </c>
      <c r="N1199">
        <f t="shared" si="37"/>
        <v>9.0330740628479997</v>
      </c>
    </row>
    <row r="1200" spans="1:14" x14ac:dyDescent="0.3">
      <c r="A1200">
        <v>-89.088805555555595</v>
      </c>
      <c r="B1200">
        <v>38.960611111111099</v>
      </c>
      <c r="C1200" t="s">
        <v>12</v>
      </c>
      <c r="D1200" s="1" t="s">
        <v>13</v>
      </c>
      <c r="E1200" s="2" t="s">
        <v>14</v>
      </c>
      <c r="F1200" s="3">
        <v>44800</v>
      </c>
      <c r="G1200">
        <v>332</v>
      </c>
      <c r="I1200" s="2" t="s">
        <v>15</v>
      </c>
      <c r="J1200" t="s">
        <v>16</v>
      </c>
      <c r="K1200" t="s">
        <v>80</v>
      </c>
      <c r="L1200" t="s">
        <v>87</v>
      </c>
      <c r="M1200" s="3">
        <f t="shared" si="36"/>
        <v>44800</v>
      </c>
      <c r="N1200">
        <f t="shared" si="37"/>
        <v>9.4011930685439999</v>
      </c>
    </row>
    <row r="1201" spans="1:14" x14ac:dyDescent="0.3">
      <c r="A1201">
        <v>-89.088805555555595</v>
      </c>
      <c r="B1201">
        <v>38.960611111111099</v>
      </c>
      <c r="C1201" t="s">
        <v>12</v>
      </c>
      <c r="D1201" s="1" t="s">
        <v>13</v>
      </c>
      <c r="E1201" s="2" t="s">
        <v>14</v>
      </c>
      <c r="F1201" s="3">
        <v>44799</v>
      </c>
      <c r="G1201">
        <v>350</v>
      </c>
      <c r="I1201" s="2" t="s">
        <v>15</v>
      </c>
      <c r="J1201" t="s">
        <v>16</v>
      </c>
      <c r="K1201" t="s">
        <v>80</v>
      </c>
      <c r="L1201" t="s">
        <v>87</v>
      </c>
      <c r="M1201" s="3">
        <f t="shared" si="36"/>
        <v>44799</v>
      </c>
      <c r="N1201">
        <f t="shared" si="37"/>
        <v>9.9108963071999998</v>
      </c>
    </row>
    <row r="1202" spans="1:14" x14ac:dyDescent="0.3">
      <c r="A1202">
        <v>-89.088805555555595</v>
      </c>
      <c r="B1202">
        <v>38.960611111111099</v>
      </c>
      <c r="C1202" t="s">
        <v>12</v>
      </c>
      <c r="D1202" s="1" t="s">
        <v>13</v>
      </c>
      <c r="E1202" s="2" t="s">
        <v>14</v>
      </c>
      <c r="F1202" s="3">
        <v>44798</v>
      </c>
      <c r="G1202">
        <v>405</v>
      </c>
      <c r="I1202" s="2" t="s">
        <v>15</v>
      </c>
      <c r="J1202" t="s">
        <v>16</v>
      </c>
      <c r="K1202" t="s">
        <v>80</v>
      </c>
      <c r="L1202" t="s">
        <v>87</v>
      </c>
      <c r="M1202" s="3">
        <f t="shared" si="36"/>
        <v>44798</v>
      </c>
      <c r="N1202">
        <f t="shared" si="37"/>
        <v>11.46832286976</v>
      </c>
    </row>
    <row r="1203" spans="1:14" x14ac:dyDescent="0.3">
      <c r="A1203">
        <v>-89.088805555555595</v>
      </c>
      <c r="B1203">
        <v>38.960611111111099</v>
      </c>
      <c r="C1203" t="s">
        <v>12</v>
      </c>
      <c r="D1203" s="1" t="s">
        <v>13</v>
      </c>
      <c r="E1203" s="2" t="s">
        <v>14</v>
      </c>
      <c r="F1203" s="3">
        <v>44797</v>
      </c>
      <c r="G1203">
        <v>472</v>
      </c>
      <c r="I1203" s="2" t="s">
        <v>15</v>
      </c>
      <c r="J1203" t="s">
        <v>16</v>
      </c>
      <c r="K1203" t="s">
        <v>80</v>
      </c>
      <c r="L1203" t="s">
        <v>87</v>
      </c>
      <c r="M1203" s="3">
        <f t="shared" si="36"/>
        <v>44797</v>
      </c>
      <c r="N1203">
        <f t="shared" si="37"/>
        <v>13.365551591424</v>
      </c>
    </row>
    <row r="1204" spans="1:14" x14ac:dyDescent="0.3">
      <c r="A1204">
        <v>-89.088805555555595</v>
      </c>
      <c r="B1204">
        <v>38.960611111111099</v>
      </c>
      <c r="C1204" t="s">
        <v>12</v>
      </c>
      <c r="D1204" s="1" t="s">
        <v>13</v>
      </c>
      <c r="E1204" s="2" t="s">
        <v>14</v>
      </c>
      <c r="F1204" s="3">
        <v>44796</v>
      </c>
      <c r="G1204">
        <v>607</v>
      </c>
      <c r="I1204" s="2" t="s">
        <v>15</v>
      </c>
      <c r="J1204" t="s">
        <v>16</v>
      </c>
      <c r="K1204" t="s">
        <v>80</v>
      </c>
      <c r="L1204" t="s">
        <v>87</v>
      </c>
      <c r="M1204" s="3">
        <f t="shared" si="36"/>
        <v>44796</v>
      </c>
      <c r="N1204">
        <f t="shared" si="37"/>
        <v>17.188325881343999</v>
      </c>
    </row>
    <row r="1205" spans="1:14" x14ac:dyDescent="0.3">
      <c r="A1205">
        <v>-89.088805555555595</v>
      </c>
      <c r="B1205">
        <v>38.960611111111099</v>
      </c>
      <c r="C1205" t="s">
        <v>12</v>
      </c>
      <c r="D1205" s="1" t="s">
        <v>13</v>
      </c>
      <c r="E1205" s="2" t="s">
        <v>14</v>
      </c>
      <c r="F1205" s="3">
        <v>44795</v>
      </c>
      <c r="G1205">
        <v>853</v>
      </c>
      <c r="I1205" s="2" t="s">
        <v>15</v>
      </c>
      <c r="J1205" t="s">
        <v>16</v>
      </c>
      <c r="K1205" t="s">
        <v>80</v>
      </c>
      <c r="L1205" t="s">
        <v>87</v>
      </c>
      <c r="M1205" s="3">
        <f t="shared" si="36"/>
        <v>44795</v>
      </c>
      <c r="N1205">
        <f t="shared" si="37"/>
        <v>24.154270142975999</v>
      </c>
    </row>
    <row r="1206" spans="1:14" x14ac:dyDescent="0.3">
      <c r="A1206">
        <v>-89.088805555555595</v>
      </c>
      <c r="B1206">
        <v>38.960611111111099</v>
      </c>
      <c r="C1206" t="s">
        <v>12</v>
      </c>
      <c r="D1206" s="1" t="s">
        <v>13</v>
      </c>
      <c r="E1206" s="2" t="s">
        <v>14</v>
      </c>
      <c r="F1206" s="3">
        <v>44794</v>
      </c>
      <c r="G1206">
        <v>848</v>
      </c>
      <c r="I1206" s="2" t="s">
        <v>15</v>
      </c>
      <c r="J1206" t="s">
        <v>16</v>
      </c>
      <c r="K1206" t="s">
        <v>80</v>
      </c>
      <c r="L1206" t="s">
        <v>87</v>
      </c>
      <c r="M1206" s="3">
        <f t="shared" si="36"/>
        <v>44794</v>
      </c>
      <c r="N1206">
        <f t="shared" si="37"/>
        <v>24.012685910016</v>
      </c>
    </row>
    <row r="1207" spans="1:14" x14ac:dyDescent="0.3">
      <c r="A1207">
        <v>-89.088805555555595</v>
      </c>
      <c r="B1207">
        <v>38.960611111111099</v>
      </c>
      <c r="C1207" t="s">
        <v>12</v>
      </c>
      <c r="D1207" s="1" t="s">
        <v>13</v>
      </c>
      <c r="E1207" s="2" t="s">
        <v>14</v>
      </c>
      <c r="F1207" s="3">
        <v>44793</v>
      </c>
      <c r="G1207">
        <v>838</v>
      </c>
      <c r="I1207" s="2" t="s">
        <v>15</v>
      </c>
      <c r="J1207" t="s">
        <v>16</v>
      </c>
      <c r="K1207" t="s">
        <v>80</v>
      </c>
      <c r="L1207" t="s">
        <v>87</v>
      </c>
      <c r="M1207" s="3">
        <f t="shared" si="36"/>
        <v>44793</v>
      </c>
      <c r="N1207">
        <f t="shared" si="37"/>
        <v>23.729517444096</v>
      </c>
    </row>
    <row r="1208" spans="1:14" x14ac:dyDescent="0.3">
      <c r="A1208">
        <v>-89.088805555555595</v>
      </c>
      <c r="B1208">
        <v>38.960611111111099</v>
      </c>
      <c r="C1208" t="s">
        <v>12</v>
      </c>
      <c r="D1208" s="1" t="s">
        <v>13</v>
      </c>
      <c r="E1208" s="2" t="s">
        <v>14</v>
      </c>
      <c r="F1208" s="3">
        <v>44792</v>
      </c>
      <c r="G1208">
        <v>827</v>
      </c>
      <c r="I1208" s="2" t="s">
        <v>15</v>
      </c>
      <c r="J1208" t="s">
        <v>16</v>
      </c>
      <c r="K1208" t="s">
        <v>80</v>
      </c>
      <c r="L1208" t="s">
        <v>87</v>
      </c>
      <c r="M1208" s="3">
        <f t="shared" si="36"/>
        <v>44792</v>
      </c>
      <c r="N1208">
        <f t="shared" si="37"/>
        <v>23.418032131583999</v>
      </c>
    </row>
    <row r="1209" spans="1:14" x14ac:dyDescent="0.3">
      <c r="A1209">
        <v>-89.088805555555595</v>
      </c>
      <c r="B1209">
        <v>38.960611111111099</v>
      </c>
      <c r="C1209" t="s">
        <v>12</v>
      </c>
      <c r="D1209" s="1" t="s">
        <v>13</v>
      </c>
      <c r="E1209" s="2" t="s">
        <v>14</v>
      </c>
      <c r="F1209" s="3">
        <v>44791</v>
      </c>
      <c r="G1209">
        <v>778</v>
      </c>
      <c r="I1209" s="2" t="s">
        <v>15</v>
      </c>
      <c r="J1209" t="s">
        <v>16</v>
      </c>
      <c r="K1209" t="s">
        <v>80</v>
      </c>
      <c r="L1209" t="s">
        <v>87</v>
      </c>
      <c r="M1209" s="3">
        <f t="shared" si="36"/>
        <v>44791</v>
      </c>
      <c r="N1209">
        <f t="shared" si="37"/>
        <v>22.030506648576001</v>
      </c>
    </row>
    <row r="1210" spans="1:14" x14ac:dyDescent="0.3">
      <c r="A1210">
        <v>-89.088805555555595</v>
      </c>
      <c r="B1210">
        <v>38.960611111111099</v>
      </c>
      <c r="C1210" t="s">
        <v>12</v>
      </c>
      <c r="D1210" s="1" t="s">
        <v>13</v>
      </c>
      <c r="E1210" s="2" t="s">
        <v>14</v>
      </c>
      <c r="F1210" s="3">
        <v>44790</v>
      </c>
      <c r="G1210">
        <v>807</v>
      </c>
      <c r="I1210" s="2" t="s">
        <v>15</v>
      </c>
      <c r="J1210" t="s">
        <v>16</v>
      </c>
      <c r="K1210" t="s">
        <v>80</v>
      </c>
      <c r="L1210" t="s">
        <v>87</v>
      </c>
      <c r="M1210" s="3">
        <f t="shared" si="36"/>
        <v>44790</v>
      </c>
      <c r="N1210">
        <f t="shared" si="37"/>
        <v>22.851695199744</v>
      </c>
    </row>
    <row r="1211" spans="1:14" x14ac:dyDescent="0.3">
      <c r="A1211">
        <v>-89.088805555555595</v>
      </c>
      <c r="B1211">
        <v>38.960611111111099</v>
      </c>
      <c r="C1211" t="s">
        <v>12</v>
      </c>
      <c r="D1211" s="1" t="s">
        <v>13</v>
      </c>
      <c r="E1211" s="2" t="s">
        <v>14</v>
      </c>
      <c r="F1211" s="3">
        <v>44789</v>
      </c>
      <c r="G1211">
        <v>964</v>
      </c>
      <c r="I1211" s="2" t="s">
        <v>15</v>
      </c>
      <c r="J1211" t="s">
        <v>16</v>
      </c>
      <c r="K1211" t="s">
        <v>80</v>
      </c>
      <c r="L1211" t="s">
        <v>87</v>
      </c>
      <c r="M1211" s="3">
        <f t="shared" si="36"/>
        <v>44789</v>
      </c>
      <c r="N1211">
        <f t="shared" si="37"/>
        <v>27.297440114688001</v>
      </c>
    </row>
    <row r="1212" spans="1:14" x14ac:dyDescent="0.3">
      <c r="A1212">
        <v>-89.088805555555595</v>
      </c>
      <c r="B1212">
        <v>38.960611111111099</v>
      </c>
      <c r="C1212" t="s">
        <v>12</v>
      </c>
      <c r="D1212" s="1" t="s">
        <v>13</v>
      </c>
      <c r="E1212" s="2" t="s">
        <v>14</v>
      </c>
      <c r="F1212" s="3">
        <v>44788</v>
      </c>
      <c r="G1212">
        <v>1150</v>
      </c>
      <c r="I1212" s="2" t="s">
        <v>15</v>
      </c>
      <c r="J1212" t="s">
        <v>16</v>
      </c>
      <c r="K1212" t="s">
        <v>80</v>
      </c>
      <c r="L1212" t="s">
        <v>87</v>
      </c>
      <c r="M1212" s="3">
        <f t="shared" si="36"/>
        <v>44788</v>
      </c>
      <c r="N1212">
        <f t="shared" si="37"/>
        <v>32.564373580800002</v>
      </c>
    </row>
    <row r="1213" spans="1:14" x14ac:dyDescent="0.3">
      <c r="A1213">
        <v>-89.088805555555595</v>
      </c>
      <c r="B1213">
        <v>38.960611111111099</v>
      </c>
      <c r="C1213" t="s">
        <v>12</v>
      </c>
      <c r="D1213" s="1" t="s">
        <v>13</v>
      </c>
      <c r="E1213" s="2" t="s">
        <v>14</v>
      </c>
      <c r="F1213" s="3">
        <v>44787</v>
      </c>
      <c r="G1213">
        <v>1240</v>
      </c>
      <c r="I1213" s="2" t="s">
        <v>15</v>
      </c>
      <c r="J1213" t="s">
        <v>16</v>
      </c>
      <c r="K1213" t="s">
        <v>80</v>
      </c>
      <c r="L1213" t="s">
        <v>87</v>
      </c>
      <c r="M1213" s="3">
        <f t="shared" si="36"/>
        <v>44787</v>
      </c>
      <c r="N1213">
        <f t="shared" si="37"/>
        <v>35.112889774080003</v>
      </c>
    </row>
    <row r="1214" spans="1:14" x14ac:dyDescent="0.3">
      <c r="A1214">
        <v>-89.088805555555595</v>
      </c>
      <c r="B1214">
        <v>38.960611111111099</v>
      </c>
      <c r="C1214" t="s">
        <v>12</v>
      </c>
      <c r="D1214" s="1" t="s">
        <v>13</v>
      </c>
      <c r="E1214" s="2" t="s">
        <v>14</v>
      </c>
      <c r="F1214" s="3">
        <v>44786</v>
      </c>
      <c r="G1214">
        <v>1390</v>
      </c>
      <c r="I1214" s="2" t="s">
        <v>15</v>
      </c>
      <c r="J1214" t="s">
        <v>16</v>
      </c>
      <c r="K1214" t="s">
        <v>80</v>
      </c>
      <c r="L1214" t="s">
        <v>87</v>
      </c>
      <c r="M1214" s="3">
        <f t="shared" si="36"/>
        <v>44786</v>
      </c>
      <c r="N1214">
        <f t="shared" si="37"/>
        <v>39.36041676288</v>
      </c>
    </row>
    <row r="1215" spans="1:14" x14ac:dyDescent="0.3">
      <c r="A1215">
        <v>-89.088805555555595</v>
      </c>
      <c r="B1215">
        <v>38.960611111111099</v>
      </c>
      <c r="C1215" t="s">
        <v>12</v>
      </c>
      <c r="D1215" s="1" t="s">
        <v>13</v>
      </c>
      <c r="E1215" s="2" t="s">
        <v>14</v>
      </c>
      <c r="F1215" s="3">
        <v>44785</v>
      </c>
      <c r="G1215">
        <v>1910</v>
      </c>
      <c r="I1215" s="2" t="s">
        <v>15</v>
      </c>
      <c r="J1215" t="s">
        <v>16</v>
      </c>
      <c r="K1215" t="s">
        <v>80</v>
      </c>
      <c r="L1215" t="s">
        <v>87</v>
      </c>
      <c r="M1215" s="3">
        <f t="shared" si="36"/>
        <v>44785</v>
      </c>
      <c r="N1215">
        <f t="shared" si="37"/>
        <v>54.085176990720001</v>
      </c>
    </row>
    <row r="1216" spans="1:14" x14ac:dyDescent="0.3">
      <c r="A1216">
        <v>-89.088805555555595</v>
      </c>
      <c r="B1216">
        <v>38.960611111111099</v>
      </c>
      <c r="C1216" t="s">
        <v>12</v>
      </c>
      <c r="D1216" s="1" t="s">
        <v>13</v>
      </c>
      <c r="E1216" s="2" t="s">
        <v>14</v>
      </c>
      <c r="F1216" s="3">
        <v>44784</v>
      </c>
      <c r="G1216">
        <v>3580</v>
      </c>
      <c r="I1216" s="2" t="s">
        <v>15</v>
      </c>
      <c r="J1216" t="s">
        <v>16</v>
      </c>
      <c r="K1216" t="s">
        <v>80</v>
      </c>
      <c r="L1216" t="s">
        <v>87</v>
      </c>
      <c r="M1216" s="3">
        <f t="shared" si="36"/>
        <v>44784</v>
      </c>
      <c r="N1216">
        <f t="shared" si="37"/>
        <v>101.37431079936</v>
      </c>
    </row>
    <row r="1217" spans="1:14" x14ac:dyDescent="0.3">
      <c r="A1217">
        <v>-89.088805555555595</v>
      </c>
      <c r="B1217">
        <v>38.960611111111099</v>
      </c>
      <c r="C1217" t="s">
        <v>12</v>
      </c>
      <c r="D1217" s="1" t="s">
        <v>13</v>
      </c>
      <c r="E1217" s="2" t="s">
        <v>14</v>
      </c>
      <c r="F1217" s="3">
        <v>44783</v>
      </c>
      <c r="G1217">
        <v>4510</v>
      </c>
      <c r="I1217" s="2" t="s">
        <v>15</v>
      </c>
      <c r="J1217" t="s">
        <v>16</v>
      </c>
      <c r="K1217" t="s">
        <v>80</v>
      </c>
      <c r="L1217" t="s">
        <v>87</v>
      </c>
      <c r="M1217" s="3">
        <f t="shared" si="36"/>
        <v>44783</v>
      </c>
      <c r="N1217">
        <f t="shared" si="37"/>
        <v>127.70897812992</v>
      </c>
    </row>
    <row r="1218" spans="1:14" x14ac:dyDescent="0.3">
      <c r="A1218">
        <v>-89.088805555555595</v>
      </c>
      <c r="B1218">
        <v>38.960611111111099</v>
      </c>
      <c r="C1218" t="s">
        <v>12</v>
      </c>
      <c r="D1218" s="1" t="s">
        <v>13</v>
      </c>
      <c r="E1218" s="2" t="s">
        <v>14</v>
      </c>
      <c r="F1218" s="3">
        <v>44782</v>
      </c>
      <c r="G1218">
        <v>3240</v>
      </c>
      <c r="I1218" s="2" t="s">
        <v>15</v>
      </c>
      <c r="J1218" t="s">
        <v>16</v>
      </c>
      <c r="K1218" t="s">
        <v>80</v>
      </c>
      <c r="L1218" t="s">
        <v>87</v>
      </c>
      <c r="M1218" s="3">
        <f t="shared" si="36"/>
        <v>44782</v>
      </c>
      <c r="N1218">
        <f t="shared" si="37"/>
        <v>91.746582958079998</v>
      </c>
    </row>
    <row r="1219" spans="1:14" x14ac:dyDescent="0.3">
      <c r="A1219">
        <v>-89.088805555555595</v>
      </c>
      <c r="B1219">
        <v>38.960611111111099</v>
      </c>
      <c r="C1219" t="s">
        <v>12</v>
      </c>
      <c r="D1219" s="1" t="s">
        <v>13</v>
      </c>
      <c r="E1219" s="2" t="s">
        <v>14</v>
      </c>
      <c r="F1219" s="3">
        <v>44781</v>
      </c>
      <c r="G1219">
        <v>4720</v>
      </c>
      <c r="I1219" s="2" t="s">
        <v>15</v>
      </c>
      <c r="J1219" t="s">
        <v>16</v>
      </c>
      <c r="K1219" t="s">
        <v>80</v>
      </c>
      <c r="L1219" t="s">
        <v>87</v>
      </c>
      <c r="M1219" s="3">
        <f t="shared" ref="M1219:M1282" si="38">F1219</f>
        <v>44781</v>
      </c>
      <c r="N1219">
        <f t="shared" ref="N1219:N1282" si="39">G1219*0.028316846592</f>
        <v>133.65551591424</v>
      </c>
    </row>
    <row r="1220" spans="1:14" x14ac:dyDescent="0.3">
      <c r="A1220">
        <v>-89.088805555555595</v>
      </c>
      <c r="B1220">
        <v>38.960611111111099</v>
      </c>
      <c r="C1220" t="s">
        <v>12</v>
      </c>
      <c r="D1220" s="1" t="s">
        <v>13</v>
      </c>
      <c r="E1220" s="2" t="s">
        <v>14</v>
      </c>
      <c r="F1220" s="3">
        <v>44780</v>
      </c>
      <c r="G1220">
        <v>7630</v>
      </c>
      <c r="I1220" s="2" t="s">
        <v>15</v>
      </c>
      <c r="J1220" t="s">
        <v>16</v>
      </c>
      <c r="K1220" t="s">
        <v>80</v>
      </c>
      <c r="L1220" t="s">
        <v>87</v>
      </c>
      <c r="M1220" s="3">
        <f t="shared" si="38"/>
        <v>44780</v>
      </c>
      <c r="N1220">
        <f t="shared" si="39"/>
        <v>216.05753949696</v>
      </c>
    </row>
    <row r="1221" spans="1:14" x14ac:dyDescent="0.3">
      <c r="A1221">
        <v>-89.088805555555595</v>
      </c>
      <c r="B1221">
        <v>38.960611111111099</v>
      </c>
      <c r="C1221" t="s">
        <v>12</v>
      </c>
      <c r="D1221" s="1" t="s">
        <v>13</v>
      </c>
      <c r="E1221" s="2" t="s">
        <v>14</v>
      </c>
      <c r="F1221" s="3">
        <v>44779</v>
      </c>
      <c r="G1221">
        <v>7810</v>
      </c>
      <c r="I1221" s="2" t="s">
        <v>15</v>
      </c>
      <c r="J1221" t="s">
        <v>16</v>
      </c>
      <c r="K1221" t="s">
        <v>80</v>
      </c>
      <c r="L1221" t="s">
        <v>87</v>
      </c>
      <c r="M1221" s="3">
        <f t="shared" si="38"/>
        <v>44779</v>
      </c>
      <c r="N1221">
        <f t="shared" si="39"/>
        <v>221.15457188351999</v>
      </c>
    </row>
    <row r="1222" spans="1:14" x14ac:dyDescent="0.3">
      <c r="A1222">
        <v>-89.088805555555595</v>
      </c>
      <c r="B1222">
        <v>38.960611111111099</v>
      </c>
      <c r="C1222" t="s">
        <v>12</v>
      </c>
      <c r="D1222" s="1" t="s">
        <v>13</v>
      </c>
      <c r="E1222" s="2" t="s">
        <v>14</v>
      </c>
      <c r="F1222" s="3">
        <v>44778</v>
      </c>
      <c r="G1222">
        <v>7060</v>
      </c>
      <c r="I1222" s="2" t="s">
        <v>15</v>
      </c>
      <c r="J1222" t="s">
        <v>16</v>
      </c>
      <c r="K1222" t="s">
        <v>80</v>
      </c>
      <c r="L1222" t="s">
        <v>87</v>
      </c>
      <c r="M1222" s="3">
        <f t="shared" si="38"/>
        <v>44778</v>
      </c>
      <c r="N1222">
        <f t="shared" si="39"/>
        <v>199.91693693952001</v>
      </c>
    </row>
    <row r="1223" spans="1:14" x14ac:dyDescent="0.3">
      <c r="A1223">
        <v>-89.088805555555595</v>
      </c>
      <c r="B1223">
        <v>38.960611111111099</v>
      </c>
      <c r="C1223" t="s">
        <v>12</v>
      </c>
      <c r="D1223" s="1" t="s">
        <v>13</v>
      </c>
      <c r="E1223" s="2" t="s">
        <v>14</v>
      </c>
      <c r="F1223" s="3">
        <v>44777</v>
      </c>
      <c r="G1223">
        <v>6230</v>
      </c>
      <c r="I1223" s="2" t="s">
        <v>15</v>
      </c>
      <c r="J1223" t="s">
        <v>16</v>
      </c>
      <c r="K1223" t="s">
        <v>80</v>
      </c>
      <c r="L1223" t="s">
        <v>87</v>
      </c>
      <c r="M1223" s="3">
        <f t="shared" si="38"/>
        <v>44777</v>
      </c>
      <c r="N1223">
        <f t="shared" si="39"/>
        <v>176.41395426816001</v>
      </c>
    </row>
    <row r="1224" spans="1:14" x14ac:dyDescent="0.3">
      <c r="A1224">
        <v>-89.088805555555595</v>
      </c>
      <c r="B1224">
        <v>38.960611111111099</v>
      </c>
      <c r="C1224" t="s">
        <v>12</v>
      </c>
      <c r="D1224" s="1" t="s">
        <v>13</v>
      </c>
      <c r="E1224" s="2" t="s">
        <v>14</v>
      </c>
      <c r="F1224" s="3">
        <v>44776</v>
      </c>
      <c r="G1224">
        <v>4020</v>
      </c>
      <c r="I1224" s="2" t="s">
        <v>15</v>
      </c>
      <c r="J1224" t="s">
        <v>16</v>
      </c>
      <c r="K1224" t="s">
        <v>80</v>
      </c>
      <c r="L1224" t="s">
        <v>87</v>
      </c>
      <c r="M1224" s="3">
        <f t="shared" si="38"/>
        <v>44776</v>
      </c>
      <c r="N1224">
        <f t="shared" si="39"/>
        <v>113.83372329984</v>
      </c>
    </row>
    <row r="1225" spans="1:14" x14ac:dyDescent="0.3">
      <c r="A1225">
        <v>-89.088805555555595</v>
      </c>
      <c r="B1225">
        <v>38.960611111111099</v>
      </c>
      <c r="C1225" t="s">
        <v>12</v>
      </c>
      <c r="D1225" s="1" t="s">
        <v>13</v>
      </c>
      <c r="E1225" s="2" t="s">
        <v>14</v>
      </c>
      <c r="F1225" s="3">
        <v>44775</v>
      </c>
      <c r="G1225">
        <v>730</v>
      </c>
      <c r="I1225" s="2" t="s">
        <v>15</v>
      </c>
      <c r="J1225" t="s">
        <v>16</v>
      </c>
      <c r="K1225" t="s">
        <v>80</v>
      </c>
      <c r="L1225" t="s">
        <v>87</v>
      </c>
      <c r="M1225" s="3">
        <f t="shared" si="38"/>
        <v>44775</v>
      </c>
      <c r="N1225">
        <f t="shared" si="39"/>
        <v>20.671298012160001</v>
      </c>
    </row>
    <row r="1226" spans="1:14" x14ac:dyDescent="0.3">
      <c r="A1226">
        <v>-89.088805555555595</v>
      </c>
      <c r="B1226">
        <v>38.960611111111099</v>
      </c>
      <c r="C1226" t="s">
        <v>12</v>
      </c>
      <c r="D1226" s="1" t="s">
        <v>13</v>
      </c>
      <c r="E1226" s="2" t="s">
        <v>14</v>
      </c>
      <c r="F1226" s="3">
        <v>44774</v>
      </c>
      <c r="G1226">
        <v>428</v>
      </c>
      <c r="I1226" s="2" t="s">
        <v>15</v>
      </c>
      <c r="J1226" t="s">
        <v>16</v>
      </c>
      <c r="K1226" t="s">
        <v>80</v>
      </c>
      <c r="L1226" t="s">
        <v>87</v>
      </c>
      <c r="M1226" s="3">
        <f t="shared" si="38"/>
        <v>44774</v>
      </c>
      <c r="N1226">
        <f t="shared" si="39"/>
        <v>12.119610341376001</v>
      </c>
    </row>
    <row r="1227" spans="1:14" x14ac:dyDescent="0.3">
      <c r="A1227">
        <v>-89.088805555555595</v>
      </c>
      <c r="B1227">
        <v>38.960611111111099</v>
      </c>
      <c r="C1227" t="s">
        <v>12</v>
      </c>
      <c r="D1227" s="1" t="s">
        <v>13</v>
      </c>
      <c r="E1227" s="2" t="s">
        <v>14</v>
      </c>
      <c r="F1227" s="3">
        <v>44773</v>
      </c>
      <c r="G1227">
        <v>455</v>
      </c>
      <c r="I1227" s="2" t="s">
        <v>15</v>
      </c>
      <c r="J1227" t="s">
        <v>16</v>
      </c>
      <c r="K1227" t="s">
        <v>80</v>
      </c>
      <c r="L1227" t="s">
        <v>87</v>
      </c>
      <c r="M1227" s="3">
        <f t="shared" si="38"/>
        <v>44773</v>
      </c>
      <c r="N1227">
        <f t="shared" si="39"/>
        <v>12.88416519936</v>
      </c>
    </row>
    <row r="1228" spans="1:14" x14ac:dyDescent="0.3">
      <c r="A1228">
        <v>-89.088805555555595</v>
      </c>
      <c r="B1228">
        <v>38.960611111111099</v>
      </c>
      <c r="C1228" t="s">
        <v>12</v>
      </c>
      <c r="D1228" s="1" t="s">
        <v>13</v>
      </c>
      <c r="E1228" s="2" t="s">
        <v>14</v>
      </c>
      <c r="F1228" s="3">
        <v>44772</v>
      </c>
      <c r="G1228">
        <v>512</v>
      </c>
      <c r="I1228" s="2" t="s">
        <v>15</v>
      </c>
      <c r="J1228" t="s">
        <v>16</v>
      </c>
      <c r="K1228" t="s">
        <v>80</v>
      </c>
      <c r="L1228" t="s">
        <v>87</v>
      </c>
      <c r="M1228" s="3">
        <f t="shared" si="38"/>
        <v>44772</v>
      </c>
      <c r="N1228">
        <f t="shared" si="39"/>
        <v>14.498225455104</v>
      </c>
    </row>
    <row r="1229" spans="1:14" x14ac:dyDescent="0.3">
      <c r="A1229">
        <v>-89.088805555555595</v>
      </c>
      <c r="B1229">
        <v>38.960611111111099</v>
      </c>
      <c r="C1229" t="s">
        <v>12</v>
      </c>
      <c r="D1229" s="1" t="s">
        <v>13</v>
      </c>
      <c r="E1229" s="2" t="s">
        <v>14</v>
      </c>
      <c r="F1229" s="3">
        <v>44771</v>
      </c>
      <c r="G1229">
        <v>638</v>
      </c>
      <c r="I1229" s="2" t="s">
        <v>15</v>
      </c>
      <c r="J1229" t="s">
        <v>16</v>
      </c>
      <c r="K1229" t="s">
        <v>80</v>
      </c>
      <c r="L1229" t="s">
        <v>87</v>
      </c>
      <c r="M1229" s="3">
        <f t="shared" si="38"/>
        <v>44771</v>
      </c>
      <c r="N1229">
        <f t="shared" si="39"/>
        <v>18.066148125695999</v>
      </c>
    </row>
    <row r="1230" spans="1:14" x14ac:dyDescent="0.3">
      <c r="A1230">
        <v>-89.088805555555595</v>
      </c>
      <c r="B1230">
        <v>38.960611111111099</v>
      </c>
      <c r="C1230" t="s">
        <v>12</v>
      </c>
      <c r="D1230" s="1" t="s">
        <v>13</v>
      </c>
      <c r="E1230" s="2" t="s">
        <v>14</v>
      </c>
      <c r="F1230" s="3">
        <v>44770</v>
      </c>
      <c r="G1230">
        <v>1070</v>
      </c>
      <c r="I1230" s="2" t="s">
        <v>15</v>
      </c>
      <c r="J1230" t="s">
        <v>16</v>
      </c>
      <c r="K1230" t="s">
        <v>80</v>
      </c>
      <c r="L1230" t="s">
        <v>87</v>
      </c>
      <c r="M1230" s="3">
        <f t="shared" si="38"/>
        <v>44770</v>
      </c>
      <c r="N1230">
        <f t="shared" si="39"/>
        <v>30.29902585344</v>
      </c>
    </row>
    <row r="1231" spans="1:14" x14ac:dyDescent="0.3">
      <c r="A1231">
        <v>-89.088805555555595</v>
      </c>
      <c r="B1231">
        <v>38.960611111111099</v>
      </c>
      <c r="C1231" t="s">
        <v>12</v>
      </c>
      <c r="D1231" s="1" t="s">
        <v>13</v>
      </c>
      <c r="E1231" s="2" t="s">
        <v>14</v>
      </c>
      <c r="F1231" s="3">
        <v>44769</v>
      </c>
      <c r="G1231">
        <v>2510</v>
      </c>
      <c r="I1231" s="2" t="s">
        <v>15</v>
      </c>
      <c r="J1231" t="s">
        <v>16</v>
      </c>
      <c r="K1231" t="s">
        <v>80</v>
      </c>
      <c r="L1231" t="s">
        <v>87</v>
      </c>
      <c r="M1231" s="3">
        <f t="shared" si="38"/>
        <v>44769</v>
      </c>
      <c r="N1231">
        <f t="shared" si="39"/>
        <v>71.075284945920004</v>
      </c>
    </row>
    <row r="1232" spans="1:14" x14ac:dyDescent="0.3">
      <c r="A1232">
        <v>-89.088805555555595</v>
      </c>
      <c r="B1232">
        <v>38.960611111111099</v>
      </c>
      <c r="C1232" t="s">
        <v>12</v>
      </c>
      <c r="D1232" s="1" t="s">
        <v>13</v>
      </c>
      <c r="E1232" s="2" t="s">
        <v>14</v>
      </c>
      <c r="F1232" s="3">
        <v>44768</v>
      </c>
      <c r="G1232">
        <v>2260</v>
      </c>
      <c r="I1232" s="2" t="s">
        <v>15</v>
      </c>
      <c r="J1232" t="s">
        <v>16</v>
      </c>
      <c r="K1232" t="s">
        <v>80</v>
      </c>
      <c r="L1232" t="s">
        <v>87</v>
      </c>
      <c r="M1232" s="3">
        <f t="shared" si="38"/>
        <v>44768</v>
      </c>
      <c r="N1232">
        <f t="shared" si="39"/>
        <v>63.996073297919999</v>
      </c>
    </row>
    <row r="1233" spans="1:14" x14ac:dyDescent="0.3">
      <c r="A1233">
        <v>-89.088805555555595</v>
      </c>
      <c r="B1233">
        <v>38.960611111111099</v>
      </c>
      <c r="C1233" t="s">
        <v>12</v>
      </c>
      <c r="D1233" s="1" t="s">
        <v>13</v>
      </c>
      <c r="E1233" s="2" t="s">
        <v>14</v>
      </c>
      <c r="F1233" s="3">
        <v>44767</v>
      </c>
      <c r="G1233">
        <v>848</v>
      </c>
      <c r="I1233" s="2" t="s">
        <v>15</v>
      </c>
      <c r="J1233" t="s">
        <v>16</v>
      </c>
      <c r="K1233" t="s">
        <v>80</v>
      </c>
      <c r="L1233" t="s">
        <v>87</v>
      </c>
      <c r="M1233" s="3">
        <f t="shared" si="38"/>
        <v>44767</v>
      </c>
      <c r="N1233">
        <f t="shared" si="39"/>
        <v>24.012685910016</v>
      </c>
    </row>
    <row r="1234" spans="1:14" x14ac:dyDescent="0.3">
      <c r="A1234">
        <v>-89.088805555555595</v>
      </c>
      <c r="B1234">
        <v>38.960611111111099</v>
      </c>
      <c r="C1234" t="s">
        <v>12</v>
      </c>
      <c r="D1234" s="1" t="s">
        <v>13</v>
      </c>
      <c r="E1234" s="2" t="s">
        <v>14</v>
      </c>
      <c r="F1234" s="3">
        <v>44766</v>
      </c>
      <c r="G1234">
        <v>944</v>
      </c>
      <c r="I1234" s="2" t="s">
        <v>15</v>
      </c>
      <c r="J1234" t="s">
        <v>16</v>
      </c>
      <c r="K1234" t="s">
        <v>80</v>
      </c>
      <c r="L1234" t="s">
        <v>87</v>
      </c>
      <c r="M1234" s="3">
        <f t="shared" si="38"/>
        <v>44766</v>
      </c>
      <c r="N1234">
        <f t="shared" si="39"/>
        <v>26.731103182847999</v>
      </c>
    </row>
    <row r="1235" spans="1:14" x14ac:dyDescent="0.3">
      <c r="A1235">
        <v>-89.088805555555595</v>
      </c>
      <c r="B1235">
        <v>38.960611111111099</v>
      </c>
      <c r="C1235" t="s">
        <v>12</v>
      </c>
      <c r="D1235" s="1" t="s">
        <v>13</v>
      </c>
      <c r="E1235" s="2" t="s">
        <v>14</v>
      </c>
      <c r="F1235" s="3">
        <v>44765</v>
      </c>
      <c r="G1235">
        <v>973</v>
      </c>
      <c r="I1235" s="2" t="s">
        <v>15</v>
      </c>
      <c r="J1235" t="s">
        <v>16</v>
      </c>
      <c r="K1235" t="s">
        <v>80</v>
      </c>
      <c r="L1235" t="s">
        <v>87</v>
      </c>
      <c r="M1235" s="3">
        <f t="shared" si="38"/>
        <v>44765</v>
      </c>
      <c r="N1235">
        <f t="shared" si="39"/>
        <v>27.552291734016002</v>
      </c>
    </row>
    <row r="1236" spans="1:14" x14ac:dyDescent="0.3">
      <c r="A1236">
        <v>-89.088805555555595</v>
      </c>
      <c r="B1236">
        <v>38.960611111111099</v>
      </c>
      <c r="C1236" t="s">
        <v>12</v>
      </c>
      <c r="D1236" s="1" t="s">
        <v>13</v>
      </c>
      <c r="E1236" s="2" t="s">
        <v>14</v>
      </c>
      <c r="F1236" s="3">
        <v>44764</v>
      </c>
      <c r="G1236">
        <v>978</v>
      </c>
      <c r="I1236" s="2" t="s">
        <v>15</v>
      </c>
      <c r="J1236" t="s">
        <v>16</v>
      </c>
      <c r="K1236" t="s">
        <v>80</v>
      </c>
      <c r="L1236" t="s">
        <v>87</v>
      </c>
      <c r="M1236" s="3">
        <f t="shared" si="38"/>
        <v>44764</v>
      </c>
      <c r="N1236">
        <f t="shared" si="39"/>
        <v>27.693875966976002</v>
      </c>
    </row>
    <row r="1237" spans="1:14" x14ac:dyDescent="0.3">
      <c r="A1237">
        <v>-89.088805555555595</v>
      </c>
      <c r="B1237">
        <v>38.960611111111099</v>
      </c>
      <c r="C1237" t="s">
        <v>12</v>
      </c>
      <c r="D1237" s="1" t="s">
        <v>13</v>
      </c>
      <c r="E1237" s="2" t="s">
        <v>14</v>
      </c>
      <c r="F1237" s="3">
        <v>44763</v>
      </c>
      <c r="G1237">
        <v>954</v>
      </c>
      <c r="I1237" s="2" t="s">
        <v>15</v>
      </c>
      <c r="J1237" t="s">
        <v>16</v>
      </c>
      <c r="K1237" t="s">
        <v>80</v>
      </c>
      <c r="L1237" t="s">
        <v>87</v>
      </c>
      <c r="M1237" s="3">
        <f t="shared" si="38"/>
        <v>44763</v>
      </c>
      <c r="N1237">
        <f t="shared" si="39"/>
        <v>27.014271648768002</v>
      </c>
    </row>
    <row r="1238" spans="1:14" x14ac:dyDescent="0.3">
      <c r="A1238">
        <v>-89.088805555555595</v>
      </c>
      <c r="B1238">
        <v>38.960611111111099</v>
      </c>
      <c r="C1238" t="s">
        <v>12</v>
      </c>
      <c r="D1238" s="1" t="s">
        <v>13</v>
      </c>
      <c r="E1238" s="2" t="s">
        <v>14</v>
      </c>
      <c r="F1238" s="3">
        <v>44762</v>
      </c>
      <c r="G1238">
        <v>1240</v>
      </c>
      <c r="I1238" s="2" t="s">
        <v>15</v>
      </c>
      <c r="J1238" t="s">
        <v>16</v>
      </c>
      <c r="K1238" t="s">
        <v>80</v>
      </c>
      <c r="L1238" t="s">
        <v>87</v>
      </c>
      <c r="M1238" s="3">
        <f t="shared" si="38"/>
        <v>44762</v>
      </c>
      <c r="N1238">
        <f t="shared" si="39"/>
        <v>35.112889774080003</v>
      </c>
    </row>
    <row r="1239" spans="1:14" x14ac:dyDescent="0.3">
      <c r="A1239">
        <v>-89.088805555555595</v>
      </c>
      <c r="B1239">
        <v>38.960611111111099</v>
      </c>
      <c r="C1239" t="s">
        <v>12</v>
      </c>
      <c r="D1239" s="1" t="s">
        <v>13</v>
      </c>
      <c r="E1239" s="2" t="s">
        <v>14</v>
      </c>
      <c r="F1239" s="3">
        <v>44761</v>
      </c>
      <c r="G1239">
        <v>2840</v>
      </c>
      <c r="I1239" s="2" t="s">
        <v>15</v>
      </c>
      <c r="J1239" t="s">
        <v>16</v>
      </c>
      <c r="K1239" t="s">
        <v>80</v>
      </c>
      <c r="L1239" t="s">
        <v>87</v>
      </c>
      <c r="M1239" s="3">
        <f t="shared" si="38"/>
        <v>44761</v>
      </c>
      <c r="N1239">
        <f t="shared" si="39"/>
        <v>80.419844321279996</v>
      </c>
    </row>
    <row r="1240" spans="1:14" x14ac:dyDescent="0.3">
      <c r="A1240">
        <v>-89.088805555555595</v>
      </c>
      <c r="B1240">
        <v>38.960611111111099</v>
      </c>
      <c r="C1240" t="s">
        <v>12</v>
      </c>
      <c r="D1240" s="1" t="s">
        <v>13</v>
      </c>
      <c r="E1240" s="2" t="s">
        <v>14</v>
      </c>
      <c r="F1240" s="3">
        <v>44760</v>
      </c>
      <c r="G1240">
        <v>3500</v>
      </c>
      <c r="I1240" s="2" t="s">
        <v>15</v>
      </c>
      <c r="J1240" t="s">
        <v>16</v>
      </c>
      <c r="K1240" t="s">
        <v>80</v>
      </c>
      <c r="L1240" t="s">
        <v>87</v>
      </c>
      <c r="M1240" s="3">
        <f t="shared" si="38"/>
        <v>44760</v>
      </c>
      <c r="N1240">
        <f t="shared" si="39"/>
        <v>99.108963072000009</v>
      </c>
    </row>
    <row r="1241" spans="1:14" x14ac:dyDescent="0.3">
      <c r="A1241">
        <v>-89.088805555555595</v>
      </c>
      <c r="B1241">
        <v>38.960611111111099</v>
      </c>
      <c r="C1241" t="s">
        <v>12</v>
      </c>
      <c r="D1241" s="1" t="s">
        <v>13</v>
      </c>
      <c r="E1241" s="2" t="s">
        <v>14</v>
      </c>
      <c r="F1241" s="3">
        <v>44759</v>
      </c>
      <c r="G1241">
        <v>1110</v>
      </c>
      <c r="I1241" s="2" t="s">
        <v>15</v>
      </c>
      <c r="J1241" t="s">
        <v>16</v>
      </c>
      <c r="K1241" t="s">
        <v>80</v>
      </c>
      <c r="L1241" t="s">
        <v>87</v>
      </c>
      <c r="M1241" s="3">
        <f t="shared" si="38"/>
        <v>44759</v>
      </c>
      <c r="N1241">
        <f t="shared" si="39"/>
        <v>31.431699717120001</v>
      </c>
    </row>
    <row r="1242" spans="1:14" x14ac:dyDescent="0.3">
      <c r="A1242">
        <v>-89.088805555555595</v>
      </c>
      <c r="B1242">
        <v>38.960611111111099</v>
      </c>
      <c r="C1242" t="s">
        <v>12</v>
      </c>
      <c r="D1242" s="1" t="s">
        <v>13</v>
      </c>
      <c r="E1242" s="2" t="s">
        <v>14</v>
      </c>
      <c r="F1242" s="3">
        <v>44758</v>
      </c>
      <c r="G1242">
        <v>971</v>
      </c>
      <c r="I1242" s="2" t="s">
        <v>15</v>
      </c>
      <c r="J1242" t="s">
        <v>16</v>
      </c>
      <c r="K1242" t="s">
        <v>80</v>
      </c>
      <c r="L1242" t="s">
        <v>87</v>
      </c>
      <c r="M1242" s="3">
        <f t="shared" si="38"/>
        <v>44758</v>
      </c>
      <c r="N1242">
        <f t="shared" si="39"/>
        <v>27.495658040832001</v>
      </c>
    </row>
    <row r="1243" spans="1:14" x14ac:dyDescent="0.3">
      <c r="A1243">
        <v>-89.088805555555595</v>
      </c>
      <c r="B1243">
        <v>38.960611111111099</v>
      </c>
      <c r="C1243" t="s">
        <v>12</v>
      </c>
      <c r="D1243" s="1" t="s">
        <v>13</v>
      </c>
      <c r="E1243" s="2" t="s">
        <v>14</v>
      </c>
      <c r="F1243" s="3">
        <v>44757</v>
      </c>
      <c r="G1243">
        <v>983</v>
      </c>
      <c r="I1243" s="2" t="s">
        <v>15</v>
      </c>
      <c r="J1243" t="s">
        <v>16</v>
      </c>
      <c r="K1243" t="s">
        <v>80</v>
      </c>
      <c r="L1243" t="s">
        <v>87</v>
      </c>
      <c r="M1243" s="3">
        <f t="shared" si="38"/>
        <v>44757</v>
      </c>
      <c r="N1243">
        <f t="shared" si="39"/>
        <v>27.835460199936001</v>
      </c>
    </row>
    <row r="1244" spans="1:14" x14ac:dyDescent="0.3">
      <c r="A1244">
        <v>-89.088805555555595</v>
      </c>
      <c r="B1244">
        <v>38.960611111111099</v>
      </c>
      <c r="C1244" t="s">
        <v>12</v>
      </c>
      <c r="D1244" s="1" t="s">
        <v>13</v>
      </c>
      <c r="E1244" s="2" t="s">
        <v>14</v>
      </c>
      <c r="F1244" s="3">
        <v>44756</v>
      </c>
      <c r="G1244">
        <v>940</v>
      </c>
      <c r="I1244" s="2" t="s">
        <v>15</v>
      </c>
      <c r="J1244" t="s">
        <v>16</v>
      </c>
      <c r="K1244" t="s">
        <v>80</v>
      </c>
      <c r="L1244" t="s">
        <v>87</v>
      </c>
      <c r="M1244" s="3">
        <f t="shared" si="38"/>
        <v>44756</v>
      </c>
      <c r="N1244">
        <f t="shared" si="39"/>
        <v>26.617835796480001</v>
      </c>
    </row>
    <row r="1245" spans="1:14" x14ac:dyDescent="0.3">
      <c r="A1245">
        <v>-89.088805555555595</v>
      </c>
      <c r="B1245">
        <v>38.960611111111099</v>
      </c>
      <c r="C1245" t="s">
        <v>12</v>
      </c>
      <c r="D1245" s="1" t="s">
        <v>13</v>
      </c>
      <c r="E1245" s="2" t="s">
        <v>14</v>
      </c>
      <c r="F1245" s="3">
        <v>44755</v>
      </c>
      <c r="G1245">
        <v>834</v>
      </c>
      <c r="I1245" s="2" t="s">
        <v>15</v>
      </c>
      <c r="J1245" t="s">
        <v>16</v>
      </c>
      <c r="K1245" t="s">
        <v>80</v>
      </c>
      <c r="L1245" t="s">
        <v>87</v>
      </c>
      <c r="M1245" s="3">
        <f t="shared" si="38"/>
        <v>44755</v>
      </c>
      <c r="N1245">
        <f t="shared" si="39"/>
        <v>23.616250057727999</v>
      </c>
    </row>
    <row r="1246" spans="1:14" x14ac:dyDescent="0.3">
      <c r="A1246">
        <v>-89.088805555555595</v>
      </c>
      <c r="B1246">
        <v>38.960611111111099</v>
      </c>
      <c r="C1246" t="s">
        <v>12</v>
      </c>
      <c r="D1246" s="1" t="s">
        <v>13</v>
      </c>
      <c r="E1246" s="2" t="s">
        <v>14</v>
      </c>
      <c r="F1246" s="3">
        <v>44754</v>
      </c>
      <c r="G1246">
        <v>888</v>
      </c>
      <c r="I1246" s="2" t="s">
        <v>15</v>
      </c>
      <c r="J1246" t="s">
        <v>16</v>
      </c>
      <c r="K1246" t="s">
        <v>80</v>
      </c>
      <c r="L1246" t="s">
        <v>87</v>
      </c>
      <c r="M1246" s="3">
        <f t="shared" si="38"/>
        <v>44754</v>
      </c>
      <c r="N1246">
        <f t="shared" si="39"/>
        <v>25.145359773696001</v>
      </c>
    </row>
    <row r="1247" spans="1:14" x14ac:dyDescent="0.3">
      <c r="A1247">
        <v>-89.088805555555595</v>
      </c>
      <c r="B1247">
        <v>38.960611111111099</v>
      </c>
      <c r="C1247" t="s">
        <v>12</v>
      </c>
      <c r="D1247" s="1" t="s">
        <v>13</v>
      </c>
      <c r="E1247" s="2" t="s">
        <v>14</v>
      </c>
      <c r="F1247" s="3">
        <v>44753</v>
      </c>
      <c r="G1247">
        <v>2570</v>
      </c>
      <c r="I1247" s="2" t="s">
        <v>15</v>
      </c>
      <c r="J1247" t="s">
        <v>16</v>
      </c>
      <c r="K1247" t="s">
        <v>80</v>
      </c>
      <c r="L1247" t="s">
        <v>87</v>
      </c>
      <c r="M1247" s="3">
        <f t="shared" si="38"/>
        <v>44753</v>
      </c>
      <c r="N1247">
        <f t="shared" si="39"/>
        <v>72.77429574144</v>
      </c>
    </row>
    <row r="1248" spans="1:14" x14ac:dyDescent="0.3">
      <c r="A1248">
        <v>-89.088805555555595</v>
      </c>
      <c r="B1248">
        <v>38.960611111111099</v>
      </c>
      <c r="C1248" t="s">
        <v>12</v>
      </c>
      <c r="D1248" s="1" t="s">
        <v>13</v>
      </c>
      <c r="E1248" s="2" t="s">
        <v>14</v>
      </c>
      <c r="F1248" s="3">
        <v>44752</v>
      </c>
      <c r="G1248">
        <v>4480</v>
      </c>
      <c r="I1248" s="2" t="s">
        <v>15</v>
      </c>
      <c r="J1248" t="s">
        <v>16</v>
      </c>
      <c r="K1248" t="s">
        <v>80</v>
      </c>
      <c r="L1248" t="s">
        <v>87</v>
      </c>
      <c r="M1248" s="3">
        <f t="shared" si="38"/>
        <v>44752</v>
      </c>
      <c r="N1248">
        <f t="shared" si="39"/>
        <v>126.85947273216</v>
      </c>
    </row>
    <row r="1249" spans="1:14" x14ac:dyDescent="0.3">
      <c r="A1249">
        <v>-89.088805555555595</v>
      </c>
      <c r="B1249">
        <v>38.960611111111099</v>
      </c>
      <c r="C1249" t="s">
        <v>12</v>
      </c>
      <c r="D1249" s="1" t="s">
        <v>13</v>
      </c>
      <c r="E1249" s="2" t="s">
        <v>14</v>
      </c>
      <c r="F1249" s="3">
        <v>44751</v>
      </c>
      <c r="G1249">
        <v>3380</v>
      </c>
      <c r="I1249" s="2" t="s">
        <v>15</v>
      </c>
      <c r="J1249" t="s">
        <v>16</v>
      </c>
      <c r="K1249" t="s">
        <v>80</v>
      </c>
      <c r="L1249" t="s">
        <v>87</v>
      </c>
      <c r="M1249" s="3">
        <f t="shared" si="38"/>
        <v>44751</v>
      </c>
      <c r="N1249">
        <f t="shared" si="39"/>
        <v>95.710941480960003</v>
      </c>
    </row>
    <row r="1250" spans="1:14" x14ac:dyDescent="0.3">
      <c r="A1250">
        <v>-89.088805555555595</v>
      </c>
      <c r="B1250">
        <v>38.960611111111099</v>
      </c>
      <c r="C1250" t="s">
        <v>12</v>
      </c>
      <c r="D1250" s="1" t="s">
        <v>13</v>
      </c>
      <c r="E1250" s="2" t="s">
        <v>14</v>
      </c>
      <c r="F1250" s="3">
        <v>44750</v>
      </c>
      <c r="G1250">
        <v>295</v>
      </c>
      <c r="I1250" s="2" t="s">
        <v>15</v>
      </c>
      <c r="J1250" t="s">
        <v>16</v>
      </c>
      <c r="K1250" t="s">
        <v>80</v>
      </c>
      <c r="L1250" t="s">
        <v>87</v>
      </c>
      <c r="M1250" s="3">
        <f t="shared" si="38"/>
        <v>44750</v>
      </c>
      <c r="N1250">
        <f t="shared" si="39"/>
        <v>8.3534697446399999</v>
      </c>
    </row>
    <row r="1251" spans="1:14" x14ac:dyDescent="0.3">
      <c r="A1251">
        <v>-89.088805555555595</v>
      </c>
      <c r="B1251">
        <v>38.960611111111099</v>
      </c>
      <c r="C1251" t="s">
        <v>12</v>
      </c>
      <c r="D1251" s="1" t="s">
        <v>13</v>
      </c>
      <c r="E1251" s="2" t="s">
        <v>14</v>
      </c>
      <c r="F1251" s="3">
        <v>44749</v>
      </c>
      <c r="G1251">
        <v>171</v>
      </c>
      <c r="I1251" s="2" t="s">
        <v>15</v>
      </c>
      <c r="J1251" t="s">
        <v>16</v>
      </c>
      <c r="K1251" t="s">
        <v>80</v>
      </c>
      <c r="L1251" t="s">
        <v>87</v>
      </c>
      <c r="M1251" s="3">
        <f t="shared" si="38"/>
        <v>44749</v>
      </c>
      <c r="N1251">
        <f t="shared" si="39"/>
        <v>4.8421807672320005</v>
      </c>
    </row>
    <row r="1252" spans="1:14" x14ac:dyDescent="0.3">
      <c r="A1252">
        <v>-89.088805555555595</v>
      </c>
      <c r="B1252">
        <v>38.960611111111099</v>
      </c>
      <c r="C1252" t="s">
        <v>12</v>
      </c>
      <c r="D1252" s="1" t="s">
        <v>13</v>
      </c>
      <c r="E1252" s="2" t="s">
        <v>14</v>
      </c>
      <c r="F1252" s="3">
        <v>44748</v>
      </c>
      <c r="G1252">
        <v>162</v>
      </c>
      <c r="I1252" s="2" t="s">
        <v>15</v>
      </c>
      <c r="J1252" t="s">
        <v>16</v>
      </c>
      <c r="K1252" t="s">
        <v>80</v>
      </c>
      <c r="L1252" t="s">
        <v>87</v>
      </c>
      <c r="M1252" s="3">
        <f t="shared" si="38"/>
        <v>44748</v>
      </c>
      <c r="N1252">
        <f t="shared" si="39"/>
        <v>4.5873291479039997</v>
      </c>
    </row>
    <row r="1253" spans="1:14" x14ac:dyDescent="0.3">
      <c r="A1253">
        <v>-89.088805555555595</v>
      </c>
      <c r="B1253">
        <v>38.960611111111099</v>
      </c>
      <c r="C1253" t="s">
        <v>12</v>
      </c>
      <c r="D1253" s="1" t="s">
        <v>13</v>
      </c>
      <c r="E1253" s="2" t="s">
        <v>14</v>
      </c>
      <c r="F1253" s="3">
        <v>44747</v>
      </c>
      <c r="G1253">
        <v>168</v>
      </c>
      <c r="I1253" s="2" t="s">
        <v>15</v>
      </c>
      <c r="J1253" t="s">
        <v>16</v>
      </c>
      <c r="K1253" t="s">
        <v>80</v>
      </c>
      <c r="L1253" t="s">
        <v>87</v>
      </c>
      <c r="M1253" s="3">
        <f t="shared" si="38"/>
        <v>44747</v>
      </c>
      <c r="N1253">
        <f t="shared" si="39"/>
        <v>4.7572302274560005</v>
      </c>
    </row>
    <row r="1254" spans="1:14" x14ac:dyDescent="0.3">
      <c r="A1254">
        <v>-89.088805555555595</v>
      </c>
      <c r="B1254">
        <v>38.960611111111099</v>
      </c>
      <c r="C1254" t="s">
        <v>12</v>
      </c>
      <c r="D1254" s="1" t="s">
        <v>13</v>
      </c>
      <c r="E1254" s="2" t="s">
        <v>14</v>
      </c>
      <c r="F1254" s="3">
        <v>44746</v>
      </c>
      <c r="G1254">
        <v>173</v>
      </c>
      <c r="I1254" s="2" t="s">
        <v>15</v>
      </c>
      <c r="J1254" t="s">
        <v>16</v>
      </c>
      <c r="K1254" t="s">
        <v>80</v>
      </c>
      <c r="L1254" t="s">
        <v>87</v>
      </c>
      <c r="M1254" s="3">
        <f t="shared" si="38"/>
        <v>44746</v>
      </c>
      <c r="N1254">
        <f t="shared" si="39"/>
        <v>4.8988144604160002</v>
      </c>
    </row>
    <row r="1255" spans="1:14" x14ac:dyDescent="0.3">
      <c r="A1255">
        <v>-89.088805555555595</v>
      </c>
      <c r="B1255">
        <v>38.960611111111099</v>
      </c>
      <c r="C1255" t="s">
        <v>12</v>
      </c>
      <c r="D1255" s="1" t="s">
        <v>13</v>
      </c>
      <c r="E1255" s="2" t="s">
        <v>14</v>
      </c>
      <c r="F1255" s="3">
        <v>44745</v>
      </c>
      <c r="G1255">
        <v>179</v>
      </c>
      <c r="I1255" s="2" t="s">
        <v>15</v>
      </c>
      <c r="J1255" t="s">
        <v>16</v>
      </c>
      <c r="K1255" t="s">
        <v>80</v>
      </c>
      <c r="L1255" t="s">
        <v>87</v>
      </c>
      <c r="M1255" s="3">
        <f t="shared" si="38"/>
        <v>44745</v>
      </c>
      <c r="N1255">
        <f t="shared" si="39"/>
        <v>5.0687155399680002</v>
      </c>
    </row>
    <row r="1256" spans="1:14" x14ac:dyDescent="0.3">
      <c r="A1256">
        <v>-89.088805555555595</v>
      </c>
      <c r="B1256">
        <v>38.960611111111099</v>
      </c>
      <c r="C1256" t="s">
        <v>12</v>
      </c>
      <c r="D1256" s="1" t="s">
        <v>13</v>
      </c>
      <c r="E1256" s="2" t="s">
        <v>14</v>
      </c>
      <c r="F1256" s="3">
        <v>44744</v>
      </c>
      <c r="G1256">
        <v>188</v>
      </c>
      <c r="I1256" s="2" t="s">
        <v>15</v>
      </c>
      <c r="J1256" t="s">
        <v>16</v>
      </c>
      <c r="K1256" t="s">
        <v>80</v>
      </c>
      <c r="L1256" t="s">
        <v>87</v>
      </c>
      <c r="M1256" s="3">
        <f t="shared" si="38"/>
        <v>44744</v>
      </c>
      <c r="N1256">
        <f t="shared" si="39"/>
        <v>5.3235671592960001</v>
      </c>
    </row>
    <row r="1257" spans="1:14" x14ac:dyDescent="0.3">
      <c r="A1257">
        <v>-89.088805555555595</v>
      </c>
      <c r="B1257">
        <v>38.960611111111099</v>
      </c>
      <c r="C1257" t="s">
        <v>12</v>
      </c>
      <c r="D1257" s="1" t="s">
        <v>13</v>
      </c>
      <c r="E1257" s="2" t="s">
        <v>14</v>
      </c>
      <c r="F1257" s="3">
        <v>44743</v>
      </c>
      <c r="G1257">
        <v>194</v>
      </c>
      <c r="I1257" s="2" t="s">
        <v>15</v>
      </c>
      <c r="J1257" t="s">
        <v>16</v>
      </c>
      <c r="K1257" t="s">
        <v>80</v>
      </c>
      <c r="L1257" t="s">
        <v>87</v>
      </c>
      <c r="M1257" s="3">
        <f t="shared" si="38"/>
        <v>44743</v>
      </c>
      <c r="N1257">
        <f t="shared" si="39"/>
        <v>5.4934682388480001</v>
      </c>
    </row>
    <row r="1258" spans="1:14" x14ac:dyDescent="0.3">
      <c r="A1258">
        <v>-89.088805555555595</v>
      </c>
      <c r="B1258">
        <v>38.960611111111099</v>
      </c>
      <c r="C1258" t="s">
        <v>12</v>
      </c>
      <c r="D1258" s="1" t="s">
        <v>13</v>
      </c>
      <c r="E1258" s="2" t="s">
        <v>14</v>
      </c>
      <c r="F1258" s="3">
        <v>44742</v>
      </c>
      <c r="G1258">
        <v>205</v>
      </c>
      <c r="I1258" s="2" t="s">
        <v>15</v>
      </c>
      <c r="J1258" t="s">
        <v>16</v>
      </c>
      <c r="K1258" t="s">
        <v>80</v>
      </c>
      <c r="L1258" t="s">
        <v>87</v>
      </c>
      <c r="M1258" s="3">
        <f t="shared" si="38"/>
        <v>44742</v>
      </c>
      <c r="N1258">
        <f t="shared" si="39"/>
        <v>5.8049535513600006</v>
      </c>
    </row>
    <row r="1259" spans="1:14" x14ac:dyDescent="0.3">
      <c r="A1259">
        <v>-89.088805555555595</v>
      </c>
      <c r="B1259">
        <v>38.960611111111099</v>
      </c>
      <c r="C1259" t="s">
        <v>12</v>
      </c>
      <c r="D1259" s="1" t="s">
        <v>13</v>
      </c>
      <c r="E1259" s="2" t="s">
        <v>14</v>
      </c>
      <c r="F1259" s="3">
        <v>44741</v>
      </c>
      <c r="G1259">
        <v>228</v>
      </c>
      <c r="I1259" s="2" t="s">
        <v>15</v>
      </c>
      <c r="J1259" t="s">
        <v>16</v>
      </c>
      <c r="K1259" t="s">
        <v>80</v>
      </c>
      <c r="L1259" t="s">
        <v>87</v>
      </c>
      <c r="M1259" s="3">
        <f t="shared" si="38"/>
        <v>44741</v>
      </c>
      <c r="N1259">
        <f t="shared" si="39"/>
        <v>6.4562410229760001</v>
      </c>
    </row>
    <row r="1260" spans="1:14" x14ac:dyDescent="0.3">
      <c r="A1260">
        <v>-89.088805555555595</v>
      </c>
      <c r="B1260">
        <v>38.960611111111099</v>
      </c>
      <c r="C1260" t="s">
        <v>12</v>
      </c>
      <c r="D1260" s="1" t="s">
        <v>13</v>
      </c>
      <c r="E1260" s="2" t="s">
        <v>14</v>
      </c>
      <c r="F1260" s="3">
        <v>44740</v>
      </c>
      <c r="G1260">
        <v>253</v>
      </c>
      <c r="I1260" s="2" t="s">
        <v>15</v>
      </c>
      <c r="J1260" t="s">
        <v>16</v>
      </c>
      <c r="K1260" t="s">
        <v>80</v>
      </c>
      <c r="L1260" t="s">
        <v>87</v>
      </c>
      <c r="M1260" s="3">
        <f t="shared" si="38"/>
        <v>44740</v>
      </c>
      <c r="N1260">
        <f t="shared" si="39"/>
        <v>7.1641621877760002</v>
      </c>
    </row>
    <row r="1261" spans="1:14" x14ac:dyDescent="0.3">
      <c r="A1261">
        <v>-89.088805555555595</v>
      </c>
      <c r="B1261">
        <v>38.960611111111099</v>
      </c>
      <c r="C1261" t="s">
        <v>12</v>
      </c>
      <c r="D1261" s="1" t="s">
        <v>13</v>
      </c>
      <c r="E1261" s="2" t="s">
        <v>14</v>
      </c>
      <c r="F1261" s="3">
        <v>44739</v>
      </c>
      <c r="G1261">
        <v>242</v>
      </c>
      <c r="I1261" s="2" t="s">
        <v>15</v>
      </c>
      <c r="J1261" t="s">
        <v>16</v>
      </c>
      <c r="K1261" t="s">
        <v>80</v>
      </c>
      <c r="L1261" t="s">
        <v>87</v>
      </c>
      <c r="M1261" s="3">
        <f t="shared" si="38"/>
        <v>44739</v>
      </c>
      <c r="N1261">
        <f t="shared" si="39"/>
        <v>6.8526768752640006</v>
      </c>
    </row>
    <row r="1262" spans="1:14" x14ac:dyDescent="0.3">
      <c r="A1262">
        <v>-89.088805555555595</v>
      </c>
      <c r="B1262">
        <v>38.960611111111099</v>
      </c>
      <c r="C1262" t="s">
        <v>12</v>
      </c>
      <c r="D1262" s="1" t="s">
        <v>13</v>
      </c>
      <c r="E1262" s="2" t="s">
        <v>14</v>
      </c>
      <c r="F1262" s="3">
        <v>44738</v>
      </c>
      <c r="G1262">
        <v>263</v>
      </c>
      <c r="I1262" s="2" t="s">
        <v>15</v>
      </c>
      <c r="J1262" t="s">
        <v>16</v>
      </c>
      <c r="K1262" t="s">
        <v>80</v>
      </c>
      <c r="L1262" t="s">
        <v>87</v>
      </c>
      <c r="M1262" s="3">
        <f t="shared" si="38"/>
        <v>44738</v>
      </c>
      <c r="N1262">
        <f t="shared" si="39"/>
        <v>7.4473306536960004</v>
      </c>
    </row>
    <row r="1263" spans="1:14" x14ac:dyDescent="0.3">
      <c r="A1263">
        <v>-89.088805555555595</v>
      </c>
      <c r="B1263">
        <v>38.960611111111099</v>
      </c>
      <c r="C1263" t="s">
        <v>12</v>
      </c>
      <c r="D1263" s="1" t="s">
        <v>13</v>
      </c>
      <c r="E1263" s="2" t="s">
        <v>14</v>
      </c>
      <c r="F1263" s="3">
        <v>44737</v>
      </c>
      <c r="G1263">
        <v>235</v>
      </c>
      <c r="I1263" s="2" t="s">
        <v>15</v>
      </c>
      <c r="J1263" t="s">
        <v>16</v>
      </c>
      <c r="K1263" t="s">
        <v>80</v>
      </c>
      <c r="L1263" t="s">
        <v>87</v>
      </c>
      <c r="M1263" s="3">
        <f t="shared" si="38"/>
        <v>44737</v>
      </c>
      <c r="N1263">
        <f t="shared" si="39"/>
        <v>6.6544589491200004</v>
      </c>
    </row>
    <row r="1264" spans="1:14" x14ac:dyDescent="0.3">
      <c r="A1264">
        <v>-89.088805555555595</v>
      </c>
      <c r="B1264">
        <v>38.960611111111099</v>
      </c>
      <c r="C1264" t="s">
        <v>12</v>
      </c>
      <c r="D1264" s="1" t="s">
        <v>13</v>
      </c>
      <c r="E1264" s="2" t="s">
        <v>14</v>
      </c>
      <c r="F1264" s="3">
        <v>44736</v>
      </c>
      <c r="G1264">
        <v>261</v>
      </c>
      <c r="I1264" s="2" t="s">
        <v>15</v>
      </c>
      <c r="J1264" t="s">
        <v>16</v>
      </c>
      <c r="K1264" t="s">
        <v>80</v>
      </c>
      <c r="L1264" t="s">
        <v>87</v>
      </c>
      <c r="M1264" s="3">
        <f t="shared" si="38"/>
        <v>44736</v>
      </c>
      <c r="N1264">
        <f t="shared" si="39"/>
        <v>7.3906969605119999</v>
      </c>
    </row>
    <row r="1265" spans="1:14" x14ac:dyDescent="0.3">
      <c r="A1265">
        <v>-89.088805555555595</v>
      </c>
      <c r="B1265">
        <v>38.960611111111099</v>
      </c>
      <c r="C1265" t="s">
        <v>12</v>
      </c>
      <c r="D1265" s="1" t="s">
        <v>13</v>
      </c>
      <c r="E1265" s="2" t="s">
        <v>14</v>
      </c>
      <c r="F1265" s="3">
        <v>44735</v>
      </c>
      <c r="G1265">
        <v>313</v>
      </c>
      <c r="I1265" s="2" t="s">
        <v>15</v>
      </c>
      <c r="J1265" t="s">
        <v>16</v>
      </c>
      <c r="K1265" t="s">
        <v>80</v>
      </c>
      <c r="L1265" t="s">
        <v>87</v>
      </c>
      <c r="M1265" s="3">
        <f t="shared" si="38"/>
        <v>44735</v>
      </c>
      <c r="N1265">
        <f t="shared" si="39"/>
        <v>8.8631729832959998</v>
      </c>
    </row>
    <row r="1266" spans="1:14" x14ac:dyDescent="0.3">
      <c r="A1266">
        <v>-89.088805555555595</v>
      </c>
      <c r="B1266">
        <v>38.960611111111099</v>
      </c>
      <c r="C1266" t="s">
        <v>12</v>
      </c>
      <c r="D1266" s="1" t="s">
        <v>13</v>
      </c>
      <c r="E1266" s="2" t="s">
        <v>14</v>
      </c>
      <c r="F1266" s="3">
        <v>44734</v>
      </c>
      <c r="G1266">
        <v>360</v>
      </c>
      <c r="I1266" s="2" t="s">
        <v>15</v>
      </c>
      <c r="J1266" t="s">
        <v>16</v>
      </c>
      <c r="K1266" t="s">
        <v>80</v>
      </c>
      <c r="L1266" t="s">
        <v>87</v>
      </c>
      <c r="M1266" s="3">
        <f t="shared" si="38"/>
        <v>44734</v>
      </c>
      <c r="N1266">
        <f t="shared" si="39"/>
        <v>10.194064773120001</v>
      </c>
    </row>
    <row r="1267" spans="1:14" x14ac:dyDescent="0.3">
      <c r="A1267">
        <v>-89.088805555555595</v>
      </c>
      <c r="B1267">
        <v>38.960611111111099</v>
      </c>
      <c r="C1267" t="s">
        <v>12</v>
      </c>
      <c r="D1267" s="1" t="s">
        <v>13</v>
      </c>
      <c r="E1267" s="2" t="s">
        <v>14</v>
      </c>
      <c r="F1267" s="3">
        <v>44733</v>
      </c>
      <c r="G1267">
        <v>463</v>
      </c>
      <c r="I1267" s="2" t="s">
        <v>15</v>
      </c>
      <c r="J1267" t="s">
        <v>16</v>
      </c>
      <c r="K1267" t="s">
        <v>80</v>
      </c>
      <c r="L1267" t="s">
        <v>87</v>
      </c>
      <c r="M1267" s="3">
        <f t="shared" si="38"/>
        <v>44733</v>
      </c>
      <c r="N1267">
        <f t="shared" si="39"/>
        <v>13.110699972096</v>
      </c>
    </row>
    <row r="1268" spans="1:14" x14ac:dyDescent="0.3">
      <c r="A1268">
        <v>-89.088805555555595</v>
      </c>
      <c r="B1268">
        <v>38.960611111111099</v>
      </c>
      <c r="C1268" t="s">
        <v>12</v>
      </c>
      <c r="D1268" s="1" t="s">
        <v>13</v>
      </c>
      <c r="E1268" s="2" t="s">
        <v>14</v>
      </c>
      <c r="F1268" s="3">
        <v>44732</v>
      </c>
      <c r="G1268">
        <v>641</v>
      </c>
      <c r="I1268" s="2" t="s">
        <v>15</v>
      </c>
      <c r="J1268" t="s">
        <v>16</v>
      </c>
      <c r="K1268" t="s">
        <v>80</v>
      </c>
      <c r="L1268" t="s">
        <v>87</v>
      </c>
      <c r="M1268" s="3">
        <f t="shared" si="38"/>
        <v>44732</v>
      </c>
      <c r="N1268">
        <f t="shared" si="39"/>
        <v>18.151098665472002</v>
      </c>
    </row>
    <row r="1269" spans="1:14" x14ac:dyDescent="0.3">
      <c r="A1269">
        <v>-89.088805555555595</v>
      </c>
      <c r="B1269">
        <v>38.960611111111099</v>
      </c>
      <c r="C1269" t="s">
        <v>12</v>
      </c>
      <c r="D1269" s="1" t="s">
        <v>13</v>
      </c>
      <c r="E1269" s="2" t="s">
        <v>14</v>
      </c>
      <c r="F1269" s="3">
        <v>44731</v>
      </c>
      <c r="G1269">
        <v>1270</v>
      </c>
      <c r="I1269" s="2" t="s">
        <v>15</v>
      </c>
      <c r="J1269" t="s">
        <v>16</v>
      </c>
      <c r="K1269" t="s">
        <v>80</v>
      </c>
      <c r="L1269" t="s">
        <v>87</v>
      </c>
      <c r="M1269" s="3">
        <f t="shared" si="38"/>
        <v>44731</v>
      </c>
      <c r="N1269">
        <f t="shared" si="39"/>
        <v>35.962395171840001</v>
      </c>
    </row>
    <row r="1270" spans="1:14" x14ac:dyDescent="0.3">
      <c r="A1270">
        <v>-89.088805555555595</v>
      </c>
      <c r="B1270">
        <v>38.960611111111099</v>
      </c>
      <c r="C1270" t="s">
        <v>12</v>
      </c>
      <c r="D1270" s="1" t="s">
        <v>13</v>
      </c>
      <c r="E1270" s="2" t="s">
        <v>14</v>
      </c>
      <c r="F1270" s="3">
        <v>44730</v>
      </c>
      <c r="G1270">
        <v>2200</v>
      </c>
      <c r="I1270" s="2" t="s">
        <v>15</v>
      </c>
      <c r="J1270" t="s">
        <v>16</v>
      </c>
      <c r="K1270" t="s">
        <v>80</v>
      </c>
      <c r="L1270" t="s">
        <v>87</v>
      </c>
      <c r="M1270" s="3">
        <f t="shared" si="38"/>
        <v>44730</v>
      </c>
      <c r="N1270">
        <f t="shared" si="39"/>
        <v>62.297062502400003</v>
      </c>
    </row>
    <row r="1271" spans="1:14" x14ac:dyDescent="0.3">
      <c r="A1271">
        <v>-89.088805555555595</v>
      </c>
      <c r="B1271">
        <v>38.960611111111099</v>
      </c>
      <c r="C1271" t="s">
        <v>12</v>
      </c>
      <c r="D1271" s="1" t="s">
        <v>13</v>
      </c>
      <c r="E1271" s="2" t="s">
        <v>14</v>
      </c>
      <c r="F1271" s="3">
        <v>44729</v>
      </c>
      <c r="G1271">
        <v>881</v>
      </c>
      <c r="I1271" s="2" t="s">
        <v>15</v>
      </c>
      <c r="J1271" t="s">
        <v>16</v>
      </c>
      <c r="K1271" t="s">
        <v>80</v>
      </c>
      <c r="L1271" t="s">
        <v>87</v>
      </c>
      <c r="M1271" s="3">
        <f t="shared" si="38"/>
        <v>44729</v>
      </c>
      <c r="N1271">
        <f t="shared" si="39"/>
        <v>24.947141847552</v>
      </c>
    </row>
    <row r="1272" spans="1:14" x14ac:dyDescent="0.3">
      <c r="A1272">
        <v>-89.088805555555595</v>
      </c>
      <c r="B1272">
        <v>38.960611111111099</v>
      </c>
      <c r="C1272" t="s">
        <v>12</v>
      </c>
      <c r="D1272" s="1" t="s">
        <v>13</v>
      </c>
      <c r="E1272" s="2" t="s">
        <v>14</v>
      </c>
      <c r="F1272" s="3">
        <v>44728</v>
      </c>
      <c r="G1272">
        <v>846</v>
      </c>
      <c r="I1272" s="2" t="s">
        <v>15</v>
      </c>
      <c r="J1272" t="s">
        <v>16</v>
      </c>
      <c r="K1272" t="s">
        <v>80</v>
      </c>
      <c r="L1272" t="s">
        <v>87</v>
      </c>
      <c r="M1272" s="3">
        <f t="shared" si="38"/>
        <v>44728</v>
      </c>
      <c r="N1272">
        <f t="shared" si="39"/>
        <v>23.956052216831999</v>
      </c>
    </row>
    <row r="1273" spans="1:14" x14ac:dyDescent="0.3">
      <c r="A1273">
        <v>-89.088805555555595</v>
      </c>
      <c r="B1273">
        <v>38.960611111111099</v>
      </c>
      <c r="C1273" t="s">
        <v>12</v>
      </c>
      <c r="D1273" s="1" t="s">
        <v>13</v>
      </c>
      <c r="E1273" s="2" t="s">
        <v>14</v>
      </c>
      <c r="F1273" s="3">
        <v>44727</v>
      </c>
      <c r="G1273">
        <v>861</v>
      </c>
      <c r="I1273" s="2" t="s">
        <v>15</v>
      </c>
      <c r="J1273" t="s">
        <v>16</v>
      </c>
      <c r="K1273" t="s">
        <v>80</v>
      </c>
      <c r="L1273" t="s">
        <v>87</v>
      </c>
      <c r="M1273" s="3">
        <f t="shared" si="38"/>
        <v>44727</v>
      </c>
      <c r="N1273">
        <f t="shared" si="39"/>
        <v>24.380804915712002</v>
      </c>
    </row>
    <row r="1274" spans="1:14" x14ac:dyDescent="0.3">
      <c r="A1274">
        <v>-89.088805555555595</v>
      </c>
      <c r="B1274">
        <v>38.960611111111099</v>
      </c>
      <c r="C1274" t="s">
        <v>12</v>
      </c>
      <c r="D1274" s="1" t="s">
        <v>13</v>
      </c>
      <c r="E1274" s="2" t="s">
        <v>14</v>
      </c>
      <c r="F1274" s="3">
        <v>44726</v>
      </c>
      <c r="G1274">
        <v>873</v>
      </c>
      <c r="I1274" s="2" t="s">
        <v>15</v>
      </c>
      <c r="J1274" t="s">
        <v>16</v>
      </c>
      <c r="K1274" t="s">
        <v>80</v>
      </c>
      <c r="L1274" t="s">
        <v>87</v>
      </c>
      <c r="M1274" s="3">
        <f t="shared" si="38"/>
        <v>44726</v>
      </c>
      <c r="N1274">
        <f t="shared" si="39"/>
        <v>24.720607074816002</v>
      </c>
    </row>
    <row r="1275" spans="1:14" x14ac:dyDescent="0.3">
      <c r="A1275">
        <v>-89.088805555555595</v>
      </c>
      <c r="B1275">
        <v>38.960611111111099</v>
      </c>
      <c r="C1275" t="s">
        <v>12</v>
      </c>
      <c r="D1275" s="1" t="s">
        <v>13</v>
      </c>
      <c r="E1275" s="2" t="s">
        <v>14</v>
      </c>
      <c r="F1275" s="3">
        <v>44725</v>
      </c>
      <c r="G1275">
        <v>858</v>
      </c>
      <c r="I1275" s="2" t="s">
        <v>15</v>
      </c>
      <c r="J1275" t="s">
        <v>16</v>
      </c>
      <c r="K1275" t="s">
        <v>80</v>
      </c>
      <c r="L1275" t="s">
        <v>87</v>
      </c>
      <c r="M1275" s="3">
        <f t="shared" si="38"/>
        <v>44725</v>
      </c>
      <c r="N1275">
        <f t="shared" si="39"/>
        <v>24.295854375935999</v>
      </c>
    </row>
    <row r="1276" spans="1:14" x14ac:dyDescent="0.3">
      <c r="A1276">
        <v>-89.088805555555595</v>
      </c>
      <c r="B1276">
        <v>38.960611111111099</v>
      </c>
      <c r="C1276" t="s">
        <v>12</v>
      </c>
      <c r="D1276" s="1" t="s">
        <v>13</v>
      </c>
      <c r="E1276" s="2" t="s">
        <v>14</v>
      </c>
      <c r="F1276" s="3">
        <v>44724</v>
      </c>
      <c r="G1276">
        <v>808</v>
      </c>
      <c r="I1276" s="2" t="s">
        <v>15</v>
      </c>
      <c r="J1276" t="s">
        <v>16</v>
      </c>
      <c r="K1276" t="s">
        <v>80</v>
      </c>
      <c r="L1276" t="s">
        <v>87</v>
      </c>
      <c r="M1276" s="3">
        <f t="shared" si="38"/>
        <v>44724</v>
      </c>
      <c r="N1276">
        <f t="shared" si="39"/>
        <v>22.880012046336002</v>
      </c>
    </row>
    <row r="1277" spans="1:14" x14ac:dyDescent="0.3">
      <c r="A1277">
        <v>-89.088805555555595</v>
      </c>
      <c r="B1277">
        <v>38.960611111111099</v>
      </c>
      <c r="C1277" t="s">
        <v>12</v>
      </c>
      <c r="D1277" s="1" t="s">
        <v>13</v>
      </c>
      <c r="E1277" s="2" t="s">
        <v>14</v>
      </c>
      <c r="F1277" s="3">
        <v>44723</v>
      </c>
      <c r="G1277">
        <v>804</v>
      </c>
      <c r="I1277" s="2" t="s">
        <v>15</v>
      </c>
      <c r="J1277" t="s">
        <v>16</v>
      </c>
      <c r="K1277" t="s">
        <v>80</v>
      </c>
      <c r="L1277" t="s">
        <v>87</v>
      </c>
      <c r="M1277" s="3">
        <f t="shared" si="38"/>
        <v>44723</v>
      </c>
      <c r="N1277">
        <f t="shared" si="39"/>
        <v>22.766744659968001</v>
      </c>
    </row>
    <row r="1278" spans="1:14" x14ac:dyDescent="0.3">
      <c r="A1278">
        <v>-89.088805555555595</v>
      </c>
      <c r="B1278">
        <v>38.960611111111099</v>
      </c>
      <c r="C1278" t="s">
        <v>12</v>
      </c>
      <c r="D1278" s="1" t="s">
        <v>13</v>
      </c>
      <c r="E1278" s="2" t="s">
        <v>14</v>
      </c>
      <c r="F1278" s="3">
        <v>44722</v>
      </c>
      <c r="G1278">
        <v>806</v>
      </c>
      <c r="I1278" s="2" t="s">
        <v>15</v>
      </c>
      <c r="J1278" t="s">
        <v>16</v>
      </c>
      <c r="K1278" t="s">
        <v>80</v>
      </c>
      <c r="L1278" t="s">
        <v>87</v>
      </c>
      <c r="M1278" s="3">
        <f t="shared" si="38"/>
        <v>44722</v>
      </c>
      <c r="N1278">
        <f t="shared" si="39"/>
        <v>22.823378353152002</v>
      </c>
    </row>
    <row r="1279" spans="1:14" x14ac:dyDescent="0.3">
      <c r="A1279">
        <v>-89.088805555555595</v>
      </c>
      <c r="B1279">
        <v>38.960611111111099</v>
      </c>
      <c r="C1279" t="s">
        <v>12</v>
      </c>
      <c r="D1279" s="1" t="s">
        <v>13</v>
      </c>
      <c r="E1279" s="2" t="s">
        <v>14</v>
      </c>
      <c r="F1279" s="3">
        <v>44721</v>
      </c>
      <c r="G1279">
        <v>752</v>
      </c>
      <c r="I1279" s="2" t="s">
        <v>15</v>
      </c>
      <c r="J1279" t="s">
        <v>16</v>
      </c>
      <c r="K1279" t="s">
        <v>80</v>
      </c>
      <c r="L1279" t="s">
        <v>87</v>
      </c>
      <c r="M1279" s="3">
        <f t="shared" si="38"/>
        <v>44721</v>
      </c>
      <c r="N1279">
        <f t="shared" si="39"/>
        <v>21.294268637184</v>
      </c>
    </row>
    <row r="1280" spans="1:14" x14ac:dyDescent="0.3">
      <c r="A1280">
        <v>-89.088805555555595</v>
      </c>
      <c r="B1280">
        <v>38.960611111111099</v>
      </c>
      <c r="C1280" t="s">
        <v>12</v>
      </c>
      <c r="D1280" s="1" t="s">
        <v>13</v>
      </c>
      <c r="E1280" s="2" t="s">
        <v>14</v>
      </c>
      <c r="F1280" s="3">
        <v>44720</v>
      </c>
      <c r="G1280">
        <v>638</v>
      </c>
      <c r="I1280" s="2" t="s">
        <v>15</v>
      </c>
      <c r="J1280" t="s">
        <v>16</v>
      </c>
      <c r="K1280" t="s">
        <v>80</v>
      </c>
      <c r="L1280" t="s">
        <v>87</v>
      </c>
      <c r="M1280" s="3">
        <f t="shared" si="38"/>
        <v>44720</v>
      </c>
      <c r="N1280">
        <f t="shared" si="39"/>
        <v>18.066148125695999</v>
      </c>
    </row>
    <row r="1281" spans="1:14" x14ac:dyDescent="0.3">
      <c r="A1281">
        <v>-89.088805555555595</v>
      </c>
      <c r="B1281">
        <v>38.960611111111099</v>
      </c>
      <c r="C1281" t="s">
        <v>12</v>
      </c>
      <c r="D1281" s="1" t="s">
        <v>13</v>
      </c>
      <c r="E1281" s="2" t="s">
        <v>14</v>
      </c>
      <c r="F1281" s="3">
        <v>44719</v>
      </c>
      <c r="G1281">
        <v>631</v>
      </c>
      <c r="I1281" s="2" t="s">
        <v>15</v>
      </c>
      <c r="J1281" t="s">
        <v>16</v>
      </c>
      <c r="K1281" t="s">
        <v>80</v>
      </c>
      <c r="L1281" t="s">
        <v>87</v>
      </c>
      <c r="M1281" s="3">
        <f t="shared" si="38"/>
        <v>44719</v>
      </c>
      <c r="N1281">
        <f t="shared" si="39"/>
        <v>17.867930199551999</v>
      </c>
    </row>
    <row r="1282" spans="1:14" x14ac:dyDescent="0.3">
      <c r="A1282">
        <v>-89.088805555555595</v>
      </c>
      <c r="B1282">
        <v>38.960611111111099</v>
      </c>
      <c r="C1282" t="s">
        <v>12</v>
      </c>
      <c r="D1282" s="1" t="s">
        <v>13</v>
      </c>
      <c r="E1282" s="2" t="s">
        <v>14</v>
      </c>
      <c r="F1282" s="3">
        <v>44718</v>
      </c>
      <c r="G1282">
        <v>637</v>
      </c>
      <c r="I1282" s="2" t="s">
        <v>15</v>
      </c>
      <c r="J1282" t="s">
        <v>16</v>
      </c>
      <c r="K1282" t="s">
        <v>80</v>
      </c>
      <c r="L1282" t="s">
        <v>87</v>
      </c>
      <c r="M1282" s="3">
        <f t="shared" si="38"/>
        <v>44718</v>
      </c>
      <c r="N1282">
        <f t="shared" si="39"/>
        <v>18.037831279104001</v>
      </c>
    </row>
    <row r="1283" spans="1:14" x14ac:dyDescent="0.3">
      <c r="A1283">
        <v>-89.088805555555595</v>
      </c>
      <c r="B1283">
        <v>38.960611111111099</v>
      </c>
      <c r="C1283" t="s">
        <v>12</v>
      </c>
      <c r="D1283" s="1" t="s">
        <v>13</v>
      </c>
      <c r="E1283" s="2" t="s">
        <v>14</v>
      </c>
      <c r="F1283" s="3">
        <v>44717</v>
      </c>
      <c r="G1283">
        <v>649</v>
      </c>
      <c r="I1283" s="2" t="s">
        <v>15</v>
      </c>
      <c r="J1283" t="s">
        <v>16</v>
      </c>
      <c r="K1283" t="s">
        <v>80</v>
      </c>
      <c r="L1283" t="s">
        <v>87</v>
      </c>
      <c r="M1283" s="3">
        <f t="shared" ref="M1283:M1346" si="40">F1283</f>
        <v>44717</v>
      </c>
      <c r="N1283">
        <f t="shared" ref="N1283:N1346" si="41">G1283*0.028316846592</f>
        <v>18.377633438208001</v>
      </c>
    </row>
    <row r="1284" spans="1:14" x14ac:dyDescent="0.3">
      <c r="A1284">
        <v>-89.088805555555595</v>
      </c>
      <c r="B1284">
        <v>38.960611111111099</v>
      </c>
      <c r="C1284" t="s">
        <v>12</v>
      </c>
      <c r="D1284" s="1" t="s">
        <v>13</v>
      </c>
      <c r="E1284" s="2" t="s">
        <v>14</v>
      </c>
      <c r="F1284" s="3">
        <v>44716</v>
      </c>
      <c r="G1284">
        <v>666</v>
      </c>
      <c r="I1284" s="2" t="s">
        <v>15</v>
      </c>
      <c r="J1284" t="s">
        <v>16</v>
      </c>
      <c r="K1284" t="s">
        <v>80</v>
      </c>
      <c r="L1284" t="s">
        <v>87</v>
      </c>
      <c r="M1284" s="3">
        <f t="shared" si="40"/>
        <v>44716</v>
      </c>
      <c r="N1284">
        <f t="shared" si="41"/>
        <v>18.859019830272</v>
      </c>
    </row>
    <row r="1285" spans="1:14" x14ac:dyDescent="0.3">
      <c r="A1285">
        <v>-89.088805555555595</v>
      </c>
      <c r="B1285">
        <v>38.960611111111099</v>
      </c>
      <c r="C1285" t="s">
        <v>12</v>
      </c>
      <c r="D1285" s="1" t="s">
        <v>13</v>
      </c>
      <c r="E1285" s="2" t="s">
        <v>14</v>
      </c>
      <c r="F1285" s="3">
        <v>44715</v>
      </c>
      <c r="G1285">
        <v>682</v>
      </c>
      <c r="I1285" s="2" t="s">
        <v>15</v>
      </c>
      <c r="J1285" t="s">
        <v>16</v>
      </c>
      <c r="K1285" t="s">
        <v>80</v>
      </c>
      <c r="L1285" t="s">
        <v>87</v>
      </c>
      <c r="M1285" s="3">
        <f t="shared" si="40"/>
        <v>44715</v>
      </c>
      <c r="N1285">
        <f t="shared" si="41"/>
        <v>19.312089375744002</v>
      </c>
    </row>
    <row r="1286" spans="1:14" x14ac:dyDescent="0.3">
      <c r="A1286">
        <v>-89.088805555555595</v>
      </c>
      <c r="B1286">
        <v>38.960611111111099</v>
      </c>
      <c r="C1286" t="s">
        <v>12</v>
      </c>
      <c r="D1286" s="1" t="s">
        <v>13</v>
      </c>
      <c r="E1286" s="2" t="s">
        <v>14</v>
      </c>
      <c r="F1286" s="3">
        <v>44714</v>
      </c>
      <c r="G1286">
        <v>693</v>
      </c>
      <c r="I1286" s="2" t="s">
        <v>15</v>
      </c>
      <c r="J1286" t="s">
        <v>16</v>
      </c>
      <c r="K1286" t="s">
        <v>80</v>
      </c>
      <c r="L1286" t="s">
        <v>87</v>
      </c>
      <c r="M1286" s="3">
        <f t="shared" si="40"/>
        <v>44714</v>
      </c>
      <c r="N1286">
        <f t="shared" si="41"/>
        <v>19.623574688255999</v>
      </c>
    </row>
    <row r="1287" spans="1:14" x14ac:dyDescent="0.3">
      <c r="A1287">
        <v>-89.088805555555595</v>
      </c>
      <c r="B1287">
        <v>38.960611111111099</v>
      </c>
      <c r="C1287" t="s">
        <v>12</v>
      </c>
      <c r="D1287" s="1" t="s">
        <v>13</v>
      </c>
      <c r="E1287" s="2" t="s">
        <v>14</v>
      </c>
      <c r="F1287" s="3">
        <v>44713</v>
      </c>
      <c r="G1287">
        <v>710</v>
      </c>
      <c r="I1287" s="2" t="s">
        <v>15</v>
      </c>
      <c r="J1287" t="s">
        <v>16</v>
      </c>
      <c r="K1287" t="s">
        <v>80</v>
      </c>
      <c r="L1287" t="s">
        <v>87</v>
      </c>
      <c r="M1287" s="3">
        <f t="shared" si="40"/>
        <v>44713</v>
      </c>
      <c r="N1287">
        <f t="shared" si="41"/>
        <v>20.104961080319999</v>
      </c>
    </row>
    <row r="1288" spans="1:14" x14ac:dyDescent="0.3">
      <c r="A1288">
        <v>-89.088805555555595</v>
      </c>
      <c r="B1288">
        <v>38.960611111111099</v>
      </c>
      <c r="C1288" t="s">
        <v>12</v>
      </c>
      <c r="D1288" s="1" t="s">
        <v>13</v>
      </c>
      <c r="E1288" s="2" t="s">
        <v>14</v>
      </c>
      <c r="F1288" s="3">
        <v>44712</v>
      </c>
      <c r="G1288">
        <v>739</v>
      </c>
      <c r="I1288" s="2" t="s">
        <v>15</v>
      </c>
      <c r="J1288" t="s">
        <v>16</v>
      </c>
      <c r="K1288" t="s">
        <v>80</v>
      </c>
      <c r="L1288" t="s">
        <v>87</v>
      </c>
      <c r="M1288" s="3">
        <f t="shared" si="40"/>
        <v>44712</v>
      </c>
      <c r="N1288">
        <f t="shared" si="41"/>
        <v>20.926149631488002</v>
      </c>
    </row>
    <row r="1289" spans="1:14" x14ac:dyDescent="0.3">
      <c r="A1289">
        <v>-89.088805555555595</v>
      </c>
      <c r="B1289">
        <v>38.960611111111099</v>
      </c>
      <c r="C1289" t="s">
        <v>12</v>
      </c>
      <c r="D1289" s="1" t="s">
        <v>13</v>
      </c>
      <c r="E1289" s="2" t="s">
        <v>14</v>
      </c>
      <c r="F1289" s="3">
        <v>44711</v>
      </c>
      <c r="G1289">
        <v>777</v>
      </c>
      <c r="I1289" s="2" t="s">
        <v>15</v>
      </c>
      <c r="J1289" t="s">
        <v>16</v>
      </c>
      <c r="K1289" t="s">
        <v>80</v>
      </c>
      <c r="L1289" t="s">
        <v>87</v>
      </c>
      <c r="M1289" s="3">
        <f t="shared" si="40"/>
        <v>44711</v>
      </c>
      <c r="N1289">
        <f t="shared" si="41"/>
        <v>22.002189801984002</v>
      </c>
    </row>
    <row r="1290" spans="1:14" x14ac:dyDescent="0.3">
      <c r="A1290">
        <v>-89.088805555555595</v>
      </c>
      <c r="B1290">
        <v>38.960611111111099</v>
      </c>
      <c r="C1290" t="s">
        <v>12</v>
      </c>
      <c r="D1290" s="1" t="s">
        <v>13</v>
      </c>
      <c r="E1290" s="2" t="s">
        <v>14</v>
      </c>
      <c r="F1290" s="3">
        <v>44710</v>
      </c>
      <c r="G1290">
        <v>830</v>
      </c>
      <c r="I1290" s="2" t="s">
        <v>15</v>
      </c>
      <c r="J1290" t="s">
        <v>16</v>
      </c>
      <c r="K1290" t="s">
        <v>80</v>
      </c>
      <c r="L1290" t="s">
        <v>87</v>
      </c>
      <c r="M1290" s="3">
        <f t="shared" si="40"/>
        <v>44710</v>
      </c>
      <c r="N1290">
        <f t="shared" si="41"/>
        <v>23.502982671360002</v>
      </c>
    </row>
    <row r="1291" spans="1:14" x14ac:dyDescent="0.3">
      <c r="A1291">
        <v>-89.088805555555595</v>
      </c>
      <c r="B1291">
        <v>38.960611111111099</v>
      </c>
      <c r="C1291" t="s">
        <v>12</v>
      </c>
      <c r="D1291" s="1" t="s">
        <v>13</v>
      </c>
      <c r="E1291" s="2" t="s">
        <v>14</v>
      </c>
      <c r="F1291" s="3">
        <v>44709</v>
      </c>
      <c r="G1291">
        <v>872</v>
      </c>
      <c r="I1291" s="2" t="s">
        <v>15</v>
      </c>
      <c r="J1291" t="s">
        <v>16</v>
      </c>
      <c r="K1291" t="s">
        <v>80</v>
      </c>
      <c r="L1291" t="s">
        <v>87</v>
      </c>
      <c r="M1291" s="3">
        <f t="shared" si="40"/>
        <v>44709</v>
      </c>
      <c r="N1291">
        <f t="shared" si="41"/>
        <v>24.692290228224</v>
      </c>
    </row>
    <row r="1292" spans="1:14" x14ac:dyDescent="0.3">
      <c r="A1292">
        <v>-89.088805555555595</v>
      </c>
      <c r="B1292">
        <v>38.960611111111099</v>
      </c>
      <c r="C1292" t="s">
        <v>12</v>
      </c>
      <c r="D1292" s="1" t="s">
        <v>13</v>
      </c>
      <c r="E1292" s="2" t="s">
        <v>14</v>
      </c>
      <c r="F1292" s="3">
        <v>44708</v>
      </c>
      <c r="G1292">
        <v>902</v>
      </c>
      <c r="I1292" s="2" t="s">
        <v>15</v>
      </c>
      <c r="J1292" t="s">
        <v>16</v>
      </c>
      <c r="K1292" t="s">
        <v>80</v>
      </c>
      <c r="L1292" t="s">
        <v>87</v>
      </c>
      <c r="M1292" s="3">
        <f t="shared" si="40"/>
        <v>44708</v>
      </c>
      <c r="N1292">
        <f t="shared" si="41"/>
        <v>25.541795625984001</v>
      </c>
    </row>
    <row r="1293" spans="1:14" x14ac:dyDescent="0.3">
      <c r="A1293">
        <v>-89.088805555555595</v>
      </c>
      <c r="B1293">
        <v>38.960611111111099</v>
      </c>
      <c r="C1293" t="s">
        <v>12</v>
      </c>
      <c r="D1293" s="1" t="s">
        <v>13</v>
      </c>
      <c r="E1293" s="2" t="s">
        <v>14</v>
      </c>
      <c r="F1293" s="3">
        <v>44707</v>
      </c>
      <c r="G1293">
        <v>860</v>
      </c>
      <c r="I1293" s="2" t="s">
        <v>15</v>
      </c>
      <c r="J1293" t="s">
        <v>16</v>
      </c>
      <c r="K1293" t="s">
        <v>80</v>
      </c>
      <c r="L1293" t="s">
        <v>87</v>
      </c>
      <c r="M1293" s="3">
        <f t="shared" si="40"/>
        <v>44707</v>
      </c>
      <c r="N1293">
        <f t="shared" si="41"/>
        <v>24.35248806912</v>
      </c>
    </row>
    <row r="1294" spans="1:14" x14ac:dyDescent="0.3">
      <c r="A1294">
        <v>-89.088805555555595</v>
      </c>
      <c r="B1294">
        <v>38.960611111111099</v>
      </c>
      <c r="C1294" t="s">
        <v>12</v>
      </c>
      <c r="D1294" s="1" t="s">
        <v>13</v>
      </c>
      <c r="E1294" s="2" t="s">
        <v>14</v>
      </c>
      <c r="F1294" s="3">
        <v>44706</v>
      </c>
      <c r="G1294">
        <v>818</v>
      </c>
      <c r="I1294" s="2" t="s">
        <v>15</v>
      </c>
      <c r="J1294" t="s">
        <v>16</v>
      </c>
      <c r="K1294" t="s">
        <v>80</v>
      </c>
      <c r="L1294" t="s">
        <v>87</v>
      </c>
      <c r="M1294" s="3">
        <f t="shared" si="40"/>
        <v>44706</v>
      </c>
      <c r="N1294">
        <f t="shared" si="41"/>
        <v>23.163180512256002</v>
      </c>
    </row>
    <row r="1295" spans="1:14" x14ac:dyDescent="0.3">
      <c r="A1295">
        <v>-89.088805555555595</v>
      </c>
      <c r="B1295">
        <v>38.960611111111099</v>
      </c>
      <c r="C1295" t="s">
        <v>12</v>
      </c>
      <c r="D1295" s="1" t="s">
        <v>13</v>
      </c>
      <c r="E1295" s="2" t="s">
        <v>14</v>
      </c>
      <c r="F1295" s="3">
        <v>44705</v>
      </c>
      <c r="G1295">
        <v>1080</v>
      </c>
      <c r="I1295" s="2" t="s">
        <v>15</v>
      </c>
      <c r="J1295" t="s">
        <v>16</v>
      </c>
      <c r="K1295" t="s">
        <v>80</v>
      </c>
      <c r="L1295" t="s">
        <v>87</v>
      </c>
      <c r="M1295" s="3">
        <f t="shared" si="40"/>
        <v>44705</v>
      </c>
      <c r="N1295">
        <f t="shared" si="41"/>
        <v>30.582194319359999</v>
      </c>
    </row>
    <row r="1296" spans="1:14" x14ac:dyDescent="0.3">
      <c r="A1296">
        <v>-89.088805555555595</v>
      </c>
      <c r="B1296">
        <v>38.960611111111099</v>
      </c>
      <c r="C1296" t="s">
        <v>12</v>
      </c>
      <c r="D1296" s="1" t="s">
        <v>13</v>
      </c>
      <c r="E1296" s="2" t="s">
        <v>14</v>
      </c>
      <c r="F1296" s="3">
        <v>44704</v>
      </c>
      <c r="G1296">
        <v>2520</v>
      </c>
      <c r="I1296" s="2" t="s">
        <v>15</v>
      </c>
      <c r="J1296" t="s">
        <v>16</v>
      </c>
      <c r="K1296" t="s">
        <v>80</v>
      </c>
      <c r="L1296" t="s">
        <v>87</v>
      </c>
      <c r="M1296" s="3">
        <f t="shared" si="40"/>
        <v>44704</v>
      </c>
      <c r="N1296">
        <f t="shared" si="41"/>
        <v>71.358453411840003</v>
      </c>
    </row>
    <row r="1297" spans="1:14" x14ac:dyDescent="0.3">
      <c r="A1297">
        <v>-89.088805555555595</v>
      </c>
      <c r="B1297">
        <v>38.960611111111099</v>
      </c>
      <c r="C1297" t="s">
        <v>12</v>
      </c>
      <c r="D1297" s="1" t="s">
        <v>13</v>
      </c>
      <c r="E1297" s="2" t="s">
        <v>14</v>
      </c>
      <c r="F1297" s="3">
        <v>44703</v>
      </c>
      <c r="G1297">
        <v>3940</v>
      </c>
      <c r="I1297" s="2" t="s">
        <v>15</v>
      </c>
      <c r="J1297" t="s">
        <v>16</v>
      </c>
      <c r="K1297" t="s">
        <v>80</v>
      </c>
      <c r="L1297" t="s">
        <v>87</v>
      </c>
      <c r="M1297" s="3">
        <f t="shared" si="40"/>
        <v>44703</v>
      </c>
      <c r="N1297">
        <f t="shared" si="41"/>
        <v>111.56837557248001</v>
      </c>
    </row>
    <row r="1298" spans="1:14" x14ac:dyDescent="0.3">
      <c r="A1298">
        <v>-89.088805555555595</v>
      </c>
      <c r="B1298">
        <v>38.960611111111099</v>
      </c>
      <c r="C1298" t="s">
        <v>12</v>
      </c>
      <c r="D1298" s="1" t="s">
        <v>13</v>
      </c>
      <c r="E1298" s="2" t="s">
        <v>14</v>
      </c>
      <c r="F1298" s="3">
        <v>44702</v>
      </c>
      <c r="G1298">
        <v>1350</v>
      </c>
      <c r="I1298" s="2" t="s">
        <v>15</v>
      </c>
      <c r="J1298" t="s">
        <v>16</v>
      </c>
      <c r="K1298" t="s">
        <v>80</v>
      </c>
      <c r="L1298" t="s">
        <v>87</v>
      </c>
      <c r="M1298" s="3">
        <f t="shared" si="40"/>
        <v>44702</v>
      </c>
      <c r="N1298">
        <f t="shared" si="41"/>
        <v>38.227742899200003</v>
      </c>
    </row>
    <row r="1299" spans="1:14" x14ac:dyDescent="0.3">
      <c r="A1299">
        <v>-89.088805555555595</v>
      </c>
      <c r="B1299">
        <v>38.960611111111099</v>
      </c>
      <c r="C1299" t="s">
        <v>12</v>
      </c>
      <c r="D1299" s="1" t="s">
        <v>13</v>
      </c>
      <c r="E1299" s="2" t="s">
        <v>14</v>
      </c>
      <c r="F1299" s="3">
        <v>44701</v>
      </c>
      <c r="G1299">
        <v>1010</v>
      </c>
      <c r="I1299" s="2" t="s">
        <v>15</v>
      </c>
      <c r="J1299" t="s">
        <v>16</v>
      </c>
      <c r="K1299" t="s">
        <v>80</v>
      </c>
      <c r="L1299" t="s">
        <v>87</v>
      </c>
      <c r="M1299" s="3">
        <f t="shared" si="40"/>
        <v>44701</v>
      </c>
      <c r="N1299">
        <f t="shared" si="41"/>
        <v>28.60001505792</v>
      </c>
    </row>
    <row r="1300" spans="1:14" x14ac:dyDescent="0.3">
      <c r="A1300">
        <v>-89.088805555555595</v>
      </c>
      <c r="B1300">
        <v>38.960611111111099</v>
      </c>
      <c r="C1300" t="s">
        <v>12</v>
      </c>
      <c r="D1300" s="1" t="s">
        <v>13</v>
      </c>
      <c r="E1300" s="2" t="s">
        <v>14</v>
      </c>
      <c r="F1300" s="3">
        <v>44700</v>
      </c>
      <c r="G1300">
        <v>692</v>
      </c>
      <c r="I1300" s="2" t="s">
        <v>15</v>
      </c>
      <c r="J1300" t="s">
        <v>16</v>
      </c>
      <c r="K1300" t="s">
        <v>80</v>
      </c>
      <c r="L1300" t="s">
        <v>87</v>
      </c>
      <c r="M1300" s="3">
        <f t="shared" si="40"/>
        <v>44700</v>
      </c>
      <c r="N1300">
        <f t="shared" si="41"/>
        <v>19.595257841664001</v>
      </c>
    </row>
    <row r="1301" spans="1:14" x14ac:dyDescent="0.3">
      <c r="A1301">
        <v>-89.088805555555595</v>
      </c>
      <c r="B1301">
        <v>38.960611111111099</v>
      </c>
      <c r="C1301" t="s">
        <v>12</v>
      </c>
      <c r="D1301" s="1" t="s">
        <v>13</v>
      </c>
      <c r="E1301" s="2" t="s">
        <v>14</v>
      </c>
      <c r="F1301" s="3">
        <v>44699</v>
      </c>
      <c r="G1301">
        <v>683</v>
      </c>
      <c r="I1301" s="2" t="s">
        <v>15</v>
      </c>
      <c r="J1301" t="s">
        <v>16</v>
      </c>
      <c r="K1301" t="s">
        <v>80</v>
      </c>
      <c r="L1301" t="s">
        <v>87</v>
      </c>
      <c r="M1301" s="3">
        <f t="shared" si="40"/>
        <v>44699</v>
      </c>
      <c r="N1301">
        <f t="shared" si="41"/>
        <v>19.340406222336</v>
      </c>
    </row>
    <row r="1302" spans="1:14" x14ac:dyDescent="0.3">
      <c r="A1302">
        <v>-89.088805555555595</v>
      </c>
      <c r="B1302">
        <v>38.960611111111099</v>
      </c>
      <c r="C1302" t="s">
        <v>12</v>
      </c>
      <c r="D1302" s="1" t="s">
        <v>13</v>
      </c>
      <c r="E1302" s="2" t="s">
        <v>14</v>
      </c>
      <c r="F1302" s="3">
        <v>44698</v>
      </c>
      <c r="G1302">
        <v>746</v>
      </c>
      <c r="I1302" s="2" t="s">
        <v>15</v>
      </c>
      <c r="J1302" t="s">
        <v>16</v>
      </c>
      <c r="K1302" t="s">
        <v>80</v>
      </c>
      <c r="L1302" t="s">
        <v>87</v>
      </c>
      <c r="M1302" s="3">
        <f t="shared" si="40"/>
        <v>44698</v>
      </c>
      <c r="N1302">
        <f t="shared" si="41"/>
        <v>21.124367557632002</v>
      </c>
    </row>
    <row r="1303" spans="1:14" x14ac:dyDescent="0.3">
      <c r="A1303">
        <v>-89.088805555555595</v>
      </c>
      <c r="B1303">
        <v>38.960611111111099</v>
      </c>
      <c r="C1303" t="s">
        <v>12</v>
      </c>
      <c r="D1303" s="1" t="s">
        <v>13</v>
      </c>
      <c r="E1303" s="2" t="s">
        <v>14</v>
      </c>
      <c r="F1303" s="3">
        <v>44697</v>
      </c>
      <c r="G1303">
        <v>760</v>
      </c>
      <c r="I1303" s="2" t="s">
        <v>15</v>
      </c>
      <c r="J1303" t="s">
        <v>16</v>
      </c>
      <c r="K1303" t="s">
        <v>80</v>
      </c>
      <c r="L1303" t="s">
        <v>87</v>
      </c>
      <c r="M1303" s="3">
        <f t="shared" si="40"/>
        <v>44697</v>
      </c>
      <c r="N1303">
        <f t="shared" si="41"/>
        <v>21.520803409919999</v>
      </c>
    </row>
    <row r="1304" spans="1:14" x14ac:dyDescent="0.3">
      <c r="A1304">
        <v>-89.088805555555595</v>
      </c>
      <c r="B1304">
        <v>38.960611111111099</v>
      </c>
      <c r="C1304" t="s">
        <v>12</v>
      </c>
      <c r="D1304" s="1" t="s">
        <v>13</v>
      </c>
      <c r="E1304" s="2" t="s">
        <v>14</v>
      </c>
      <c r="F1304" s="3">
        <v>44696</v>
      </c>
      <c r="G1304">
        <v>898</v>
      </c>
      <c r="I1304" s="2" t="s">
        <v>15</v>
      </c>
      <c r="J1304" t="s">
        <v>16</v>
      </c>
      <c r="K1304" t="s">
        <v>80</v>
      </c>
      <c r="L1304" t="s">
        <v>87</v>
      </c>
      <c r="M1304" s="3">
        <f t="shared" si="40"/>
        <v>44696</v>
      </c>
      <c r="N1304">
        <f t="shared" si="41"/>
        <v>25.428528239616</v>
      </c>
    </row>
    <row r="1305" spans="1:14" x14ac:dyDescent="0.3">
      <c r="A1305">
        <v>-89.088805555555595</v>
      </c>
      <c r="B1305">
        <v>38.960611111111099</v>
      </c>
      <c r="C1305" t="s">
        <v>12</v>
      </c>
      <c r="D1305" s="1" t="s">
        <v>13</v>
      </c>
      <c r="E1305" s="2" t="s">
        <v>14</v>
      </c>
      <c r="F1305" s="3">
        <v>44695</v>
      </c>
      <c r="G1305">
        <v>923</v>
      </c>
      <c r="I1305" s="2" t="s">
        <v>15</v>
      </c>
      <c r="J1305" t="s">
        <v>16</v>
      </c>
      <c r="K1305" t="s">
        <v>80</v>
      </c>
      <c r="L1305" t="s">
        <v>87</v>
      </c>
      <c r="M1305" s="3">
        <f t="shared" si="40"/>
        <v>44695</v>
      </c>
      <c r="N1305">
        <f t="shared" si="41"/>
        <v>26.136449404416002</v>
      </c>
    </row>
    <row r="1306" spans="1:14" x14ac:dyDescent="0.3">
      <c r="A1306">
        <v>-89.088805555555595</v>
      </c>
      <c r="B1306">
        <v>38.960611111111099</v>
      </c>
      <c r="C1306" t="s">
        <v>12</v>
      </c>
      <c r="D1306" s="1" t="s">
        <v>13</v>
      </c>
      <c r="E1306" s="2" t="s">
        <v>14</v>
      </c>
      <c r="F1306" s="3">
        <v>44694</v>
      </c>
      <c r="G1306">
        <v>1090</v>
      </c>
      <c r="I1306" s="2" t="s">
        <v>15</v>
      </c>
      <c r="J1306" t="s">
        <v>16</v>
      </c>
      <c r="K1306" t="s">
        <v>80</v>
      </c>
      <c r="L1306" t="s">
        <v>87</v>
      </c>
      <c r="M1306" s="3">
        <f t="shared" si="40"/>
        <v>44694</v>
      </c>
      <c r="N1306">
        <f t="shared" si="41"/>
        <v>30.865362785280002</v>
      </c>
    </row>
    <row r="1307" spans="1:14" x14ac:dyDescent="0.3">
      <c r="A1307">
        <v>-89.088805555555595</v>
      </c>
      <c r="B1307">
        <v>38.960611111111099</v>
      </c>
      <c r="C1307" t="s">
        <v>12</v>
      </c>
      <c r="D1307" s="1" t="s">
        <v>13</v>
      </c>
      <c r="E1307" s="2" t="s">
        <v>14</v>
      </c>
      <c r="F1307" s="3">
        <v>44693</v>
      </c>
      <c r="G1307">
        <v>1160</v>
      </c>
      <c r="I1307" s="2" t="s">
        <v>15</v>
      </c>
      <c r="J1307" t="s">
        <v>16</v>
      </c>
      <c r="K1307" t="s">
        <v>80</v>
      </c>
      <c r="L1307" t="s">
        <v>87</v>
      </c>
      <c r="M1307" s="3">
        <f t="shared" si="40"/>
        <v>44693</v>
      </c>
      <c r="N1307">
        <f t="shared" si="41"/>
        <v>32.847542046720001</v>
      </c>
    </row>
    <row r="1308" spans="1:14" x14ac:dyDescent="0.3">
      <c r="A1308">
        <v>-89.088805555555595</v>
      </c>
      <c r="B1308">
        <v>38.960611111111099</v>
      </c>
      <c r="C1308" t="s">
        <v>12</v>
      </c>
      <c r="D1308" s="1" t="s">
        <v>13</v>
      </c>
      <c r="E1308" s="2" t="s">
        <v>14</v>
      </c>
      <c r="F1308" s="3">
        <v>44692</v>
      </c>
      <c r="G1308">
        <v>1220</v>
      </c>
      <c r="I1308" s="2" t="s">
        <v>15</v>
      </c>
      <c r="J1308" t="s">
        <v>16</v>
      </c>
      <c r="K1308" t="s">
        <v>80</v>
      </c>
      <c r="L1308" t="s">
        <v>87</v>
      </c>
      <c r="M1308" s="3">
        <f t="shared" si="40"/>
        <v>44692</v>
      </c>
      <c r="N1308">
        <f t="shared" si="41"/>
        <v>34.546552842240004</v>
      </c>
    </row>
    <row r="1309" spans="1:14" x14ac:dyDescent="0.3">
      <c r="A1309">
        <v>-89.088805555555595</v>
      </c>
      <c r="B1309">
        <v>38.960611111111099</v>
      </c>
      <c r="C1309" t="s">
        <v>12</v>
      </c>
      <c r="D1309" s="1" t="s">
        <v>13</v>
      </c>
      <c r="E1309" s="2" t="s">
        <v>14</v>
      </c>
      <c r="F1309" s="3">
        <v>44691</v>
      </c>
      <c r="G1309">
        <v>1320</v>
      </c>
      <c r="I1309" s="2" t="s">
        <v>15</v>
      </c>
      <c r="J1309" t="s">
        <v>16</v>
      </c>
      <c r="K1309" t="s">
        <v>80</v>
      </c>
      <c r="L1309" t="s">
        <v>87</v>
      </c>
      <c r="M1309" s="3">
        <f t="shared" si="40"/>
        <v>44691</v>
      </c>
      <c r="N1309">
        <f t="shared" si="41"/>
        <v>37.378237501440005</v>
      </c>
    </row>
    <row r="1310" spans="1:14" x14ac:dyDescent="0.3">
      <c r="A1310">
        <v>-89.088805555555595</v>
      </c>
      <c r="B1310">
        <v>38.960611111111099</v>
      </c>
      <c r="C1310" t="s">
        <v>12</v>
      </c>
      <c r="D1310" s="1" t="s">
        <v>13</v>
      </c>
      <c r="E1310" s="2" t="s">
        <v>14</v>
      </c>
      <c r="F1310" s="3">
        <v>44690</v>
      </c>
      <c r="G1310">
        <v>1530</v>
      </c>
      <c r="I1310" s="2" t="s">
        <v>15</v>
      </c>
      <c r="J1310" t="s">
        <v>16</v>
      </c>
      <c r="K1310" t="s">
        <v>80</v>
      </c>
      <c r="L1310" t="s">
        <v>87</v>
      </c>
      <c r="M1310" s="3">
        <f t="shared" si="40"/>
        <v>44690</v>
      </c>
      <c r="N1310">
        <f t="shared" si="41"/>
        <v>43.324775285759998</v>
      </c>
    </row>
    <row r="1311" spans="1:14" x14ac:dyDescent="0.3">
      <c r="A1311">
        <v>-89.088805555555595</v>
      </c>
      <c r="B1311">
        <v>38.960611111111099</v>
      </c>
      <c r="C1311" t="s">
        <v>12</v>
      </c>
      <c r="D1311" s="1" t="s">
        <v>13</v>
      </c>
      <c r="E1311" s="2" t="s">
        <v>14</v>
      </c>
      <c r="F1311" s="3">
        <v>44689</v>
      </c>
      <c r="G1311">
        <v>2150</v>
      </c>
      <c r="I1311" s="2" t="s">
        <v>15</v>
      </c>
      <c r="J1311" t="s">
        <v>16</v>
      </c>
      <c r="K1311" t="s">
        <v>80</v>
      </c>
      <c r="L1311" t="s">
        <v>87</v>
      </c>
      <c r="M1311" s="3">
        <f t="shared" si="40"/>
        <v>44689</v>
      </c>
      <c r="N1311">
        <f t="shared" si="41"/>
        <v>60.881220172799999</v>
      </c>
    </row>
    <row r="1312" spans="1:14" x14ac:dyDescent="0.3">
      <c r="A1312">
        <v>-89.088805555555595</v>
      </c>
      <c r="B1312">
        <v>38.960611111111099</v>
      </c>
      <c r="C1312" t="s">
        <v>12</v>
      </c>
      <c r="D1312" s="1" t="s">
        <v>13</v>
      </c>
      <c r="E1312" s="2" t="s">
        <v>14</v>
      </c>
      <c r="F1312" s="3">
        <v>44688</v>
      </c>
      <c r="G1312">
        <v>3270</v>
      </c>
      <c r="I1312" s="2" t="s">
        <v>15</v>
      </c>
      <c r="J1312" t="s">
        <v>16</v>
      </c>
      <c r="K1312" t="s">
        <v>80</v>
      </c>
      <c r="L1312" t="s">
        <v>87</v>
      </c>
      <c r="M1312" s="3">
        <f t="shared" si="40"/>
        <v>44688</v>
      </c>
      <c r="N1312">
        <f t="shared" si="41"/>
        <v>92.596088355839996</v>
      </c>
    </row>
    <row r="1313" spans="1:14" x14ac:dyDescent="0.3">
      <c r="A1313">
        <v>-89.088805555555595</v>
      </c>
      <c r="B1313">
        <v>38.960611111111099</v>
      </c>
      <c r="C1313" t="s">
        <v>12</v>
      </c>
      <c r="D1313" s="1" t="s">
        <v>13</v>
      </c>
      <c r="E1313" s="2" t="s">
        <v>14</v>
      </c>
      <c r="F1313" s="3">
        <v>44687</v>
      </c>
      <c r="G1313">
        <v>3810</v>
      </c>
      <c r="I1313" s="2" t="s">
        <v>15</v>
      </c>
      <c r="J1313" t="s">
        <v>16</v>
      </c>
      <c r="K1313" t="s">
        <v>80</v>
      </c>
      <c r="L1313" t="s">
        <v>87</v>
      </c>
      <c r="M1313" s="3">
        <f t="shared" si="40"/>
        <v>44687</v>
      </c>
      <c r="N1313">
        <f t="shared" si="41"/>
        <v>107.88718551552</v>
      </c>
    </row>
    <row r="1314" spans="1:14" x14ac:dyDescent="0.3">
      <c r="A1314">
        <v>-89.088805555555595</v>
      </c>
      <c r="B1314">
        <v>38.960611111111099</v>
      </c>
      <c r="C1314" t="s">
        <v>12</v>
      </c>
      <c r="D1314" s="1" t="s">
        <v>13</v>
      </c>
      <c r="E1314" s="2" t="s">
        <v>14</v>
      </c>
      <c r="F1314" s="3">
        <v>44686</v>
      </c>
      <c r="G1314">
        <v>2410</v>
      </c>
      <c r="I1314" s="2" t="s">
        <v>15</v>
      </c>
      <c r="J1314" t="s">
        <v>16</v>
      </c>
      <c r="K1314" t="s">
        <v>80</v>
      </c>
      <c r="L1314" t="s">
        <v>87</v>
      </c>
      <c r="M1314" s="3">
        <f t="shared" si="40"/>
        <v>44686</v>
      </c>
      <c r="N1314">
        <f t="shared" si="41"/>
        <v>68.243600286719996</v>
      </c>
    </row>
    <row r="1315" spans="1:14" x14ac:dyDescent="0.3">
      <c r="A1315">
        <v>-89.088805555555595</v>
      </c>
      <c r="B1315">
        <v>38.960611111111099</v>
      </c>
      <c r="C1315" t="s">
        <v>12</v>
      </c>
      <c r="D1315" s="1" t="s">
        <v>13</v>
      </c>
      <c r="E1315" s="2" t="s">
        <v>14</v>
      </c>
      <c r="F1315" s="3">
        <v>44685</v>
      </c>
      <c r="G1315">
        <v>2730</v>
      </c>
      <c r="I1315" s="2" t="s">
        <v>15</v>
      </c>
      <c r="J1315" t="s">
        <v>16</v>
      </c>
      <c r="K1315" t="s">
        <v>80</v>
      </c>
      <c r="L1315" t="s">
        <v>87</v>
      </c>
      <c r="M1315" s="3">
        <f t="shared" si="40"/>
        <v>44685</v>
      </c>
      <c r="N1315">
        <f t="shared" si="41"/>
        <v>77.304991196160003</v>
      </c>
    </row>
    <row r="1316" spans="1:14" x14ac:dyDescent="0.3">
      <c r="A1316">
        <v>-89.088805555555595</v>
      </c>
      <c r="B1316">
        <v>38.960611111111099</v>
      </c>
      <c r="C1316" t="s">
        <v>12</v>
      </c>
      <c r="D1316" s="1" t="s">
        <v>13</v>
      </c>
      <c r="E1316" s="2" t="s">
        <v>14</v>
      </c>
      <c r="F1316" s="3">
        <v>44684</v>
      </c>
      <c r="G1316">
        <v>2630</v>
      </c>
      <c r="I1316" s="2" t="s">
        <v>15</v>
      </c>
      <c r="J1316" t="s">
        <v>16</v>
      </c>
      <c r="K1316" t="s">
        <v>80</v>
      </c>
      <c r="L1316" t="s">
        <v>87</v>
      </c>
      <c r="M1316" s="3">
        <f t="shared" si="40"/>
        <v>44684</v>
      </c>
      <c r="N1316">
        <f t="shared" si="41"/>
        <v>74.473306536959996</v>
      </c>
    </row>
    <row r="1317" spans="1:14" x14ac:dyDescent="0.3">
      <c r="A1317">
        <v>-89.088805555555595</v>
      </c>
      <c r="B1317">
        <v>38.960611111111099</v>
      </c>
      <c r="C1317" t="s">
        <v>12</v>
      </c>
      <c r="D1317" s="1" t="s">
        <v>13</v>
      </c>
      <c r="E1317" s="2" t="s">
        <v>14</v>
      </c>
      <c r="F1317" s="3">
        <v>44683</v>
      </c>
      <c r="G1317">
        <v>2590</v>
      </c>
      <c r="I1317" s="2" t="s">
        <v>15</v>
      </c>
      <c r="J1317" t="s">
        <v>16</v>
      </c>
      <c r="K1317" t="s">
        <v>80</v>
      </c>
      <c r="L1317" t="s">
        <v>87</v>
      </c>
      <c r="M1317" s="3">
        <f t="shared" si="40"/>
        <v>44683</v>
      </c>
      <c r="N1317">
        <f t="shared" si="41"/>
        <v>73.340632673279998</v>
      </c>
    </row>
    <row r="1318" spans="1:14" x14ac:dyDescent="0.3">
      <c r="A1318">
        <v>-89.088805555555595</v>
      </c>
      <c r="B1318">
        <v>38.960611111111099</v>
      </c>
      <c r="C1318" t="s">
        <v>12</v>
      </c>
      <c r="D1318" s="1" t="s">
        <v>13</v>
      </c>
      <c r="E1318" s="2" t="s">
        <v>14</v>
      </c>
      <c r="F1318" s="3">
        <v>44682</v>
      </c>
      <c r="G1318">
        <v>2860</v>
      </c>
      <c r="I1318" s="2" t="s">
        <v>15</v>
      </c>
      <c r="J1318" t="s">
        <v>16</v>
      </c>
      <c r="K1318" t="s">
        <v>80</v>
      </c>
      <c r="L1318" t="s">
        <v>87</v>
      </c>
      <c r="M1318" s="3">
        <f t="shared" si="40"/>
        <v>44682</v>
      </c>
      <c r="N1318">
        <f t="shared" si="41"/>
        <v>80.986181253120009</v>
      </c>
    </row>
    <row r="1319" spans="1:14" x14ac:dyDescent="0.3">
      <c r="A1319">
        <v>-89.088805555555595</v>
      </c>
      <c r="B1319">
        <v>38.960611111111099</v>
      </c>
      <c r="C1319" t="s">
        <v>12</v>
      </c>
      <c r="D1319" s="1" t="s">
        <v>13</v>
      </c>
      <c r="E1319" s="2" t="s">
        <v>14</v>
      </c>
      <c r="F1319" s="3">
        <v>44681</v>
      </c>
      <c r="G1319">
        <v>3020</v>
      </c>
      <c r="I1319" s="2" t="s">
        <v>15</v>
      </c>
      <c r="J1319" t="s">
        <v>16</v>
      </c>
      <c r="K1319" t="s">
        <v>80</v>
      </c>
      <c r="L1319" t="s">
        <v>87</v>
      </c>
      <c r="M1319" s="3">
        <f t="shared" si="40"/>
        <v>44681</v>
      </c>
      <c r="N1319">
        <f t="shared" si="41"/>
        <v>85.516876707839998</v>
      </c>
    </row>
    <row r="1320" spans="1:14" x14ac:dyDescent="0.3">
      <c r="A1320">
        <v>-89.088805555555595</v>
      </c>
      <c r="B1320">
        <v>38.960611111111099</v>
      </c>
      <c r="C1320" t="s">
        <v>12</v>
      </c>
      <c r="D1320" s="1" t="s">
        <v>13</v>
      </c>
      <c r="E1320" s="2" t="s">
        <v>14</v>
      </c>
      <c r="F1320" s="3">
        <v>44680</v>
      </c>
      <c r="G1320">
        <v>3080</v>
      </c>
      <c r="I1320" s="2" t="s">
        <v>15</v>
      </c>
      <c r="J1320" t="s">
        <v>16</v>
      </c>
      <c r="K1320" t="s">
        <v>80</v>
      </c>
      <c r="L1320" t="s">
        <v>87</v>
      </c>
      <c r="M1320" s="3">
        <f t="shared" si="40"/>
        <v>44680</v>
      </c>
      <c r="N1320">
        <f t="shared" si="41"/>
        <v>87.215887503360008</v>
      </c>
    </row>
    <row r="1321" spans="1:14" x14ac:dyDescent="0.3">
      <c r="A1321">
        <v>-89.088805555555595</v>
      </c>
      <c r="B1321">
        <v>38.960611111111099</v>
      </c>
      <c r="C1321" t="s">
        <v>12</v>
      </c>
      <c r="D1321" s="1" t="s">
        <v>13</v>
      </c>
      <c r="E1321" s="2" t="s">
        <v>14</v>
      </c>
      <c r="F1321" s="3">
        <v>44679</v>
      </c>
      <c r="G1321">
        <v>3110</v>
      </c>
      <c r="I1321" s="2" t="s">
        <v>15</v>
      </c>
      <c r="J1321" t="s">
        <v>16</v>
      </c>
      <c r="K1321" t="s">
        <v>80</v>
      </c>
      <c r="L1321" t="s">
        <v>87</v>
      </c>
      <c r="M1321" s="3">
        <f t="shared" si="40"/>
        <v>44679</v>
      </c>
      <c r="N1321">
        <f t="shared" si="41"/>
        <v>88.065392901120006</v>
      </c>
    </row>
    <row r="1322" spans="1:14" x14ac:dyDescent="0.3">
      <c r="A1322">
        <v>-89.088805555555595</v>
      </c>
      <c r="B1322">
        <v>38.960611111111099</v>
      </c>
      <c r="C1322" t="s">
        <v>12</v>
      </c>
      <c r="D1322" s="1" t="s">
        <v>13</v>
      </c>
      <c r="E1322" s="2" t="s">
        <v>14</v>
      </c>
      <c r="F1322" s="3">
        <v>44678</v>
      </c>
      <c r="G1322">
        <v>3110</v>
      </c>
      <c r="I1322" s="2" t="s">
        <v>15</v>
      </c>
      <c r="J1322" t="s">
        <v>16</v>
      </c>
      <c r="K1322" t="s">
        <v>80</v>
      </c>
      <c r="L1322" t="s">
        <v>87</v>
      </c>
      <c r="M1322" s="3">
        <f t="shared" si="40"/>
        <v>44678</v>
      </c>
      <c r="N1322">
        <f t="shared" si="41"/>
        <v>88.065392901120006</v>
      </c>
    </row>
    <row r="1323" spans="1:14" x14ac:dyDescent="0.3">
      <c r="A1323">
        <v>-89.088805555555595</v>
      </c>
      <c r="B1323">
        <v>38.960611111111099</v>
      </c>
      <c r="C1323" t="s">
        <v>12</v>
      </c>
      <c r="D1323" s="1" t="s">
        <v>13</v>
      </c>
      <c r="E1323" s="2" t="s">
        <v>14</v>
      </c>
      <c r="F1323" s="3">
        <v>44677</v>
      </c>
      <c r="G1323">
        <v>3320</v>
      </c>
      <c r="I1323" s="2" t="s">
        <v>15</v>
      </c>
      <c r="J1323" t="s">
        <v>16</v>
      </c>
      <c r="K1323" t="s">
        <v>80</v>
      </c>
      <c r="L1323" t="s">
        <v>87</v>
      </c>
      <c r="M1323" s="3">
        <f t="shared" si="40"/>
        <v>44677</v>
      </c>
      <c r="N1323">
        <f t="shared" si="41"/>
        <v>94.011930685440007</v>
      </c>
    </row>
    <row r="1324" spans="1:14" x14ac:dyDescent="0.3">
      <c r="A1324">
        <v>-89.088805555555595</v>
      </c>
      <c r="B1324">
        <v>38.960611111111099</v>
      </c>
      <c r="C1324" t="s">
        <v>12</v>
      </c>
      <c r="D1324" s="1" t="s">
        <v>13</v>
      </c>
      <c r="E1324" s="2" t="s">
        <v>14</v>
      </c>
      <c r="F1324" s="3">
        <v>44676</v>
      </c>
      <c r="G1324">
        <v>3280</v>
      </c>
      <c r="I1324" s="2" t="s">
        <v>15</v>
      </c>
      <c r="J1324" t="s">
        <v>16</v>
      </c>
      <c r="K1324" t="s">
        <v>80</v>
      </c>
      <c r="L1324" t="s">
        <v>87</v>
      </c>
      <c r="M1324" s="3">
        <f t="shared" si="40"/>
        <v>44676</v>
      </c>
      <c r="N1324">
        <f t="shared" si="41"/>
        <v>92.879256821760009</v>
      </c>
    </row>
    <row r="1325" spans="1:14" x14ac:dyDescent="0.3">
      <c r="A1325">
        <v>-89.088805555555595</v>
      </c>
      <c r="B1325">
        <v>38.960611111111099</v>
      </c>
      <c r="C1325" t="s">
        <v>12</v>
      </c>
      <c r="D1325" s="1" t="s">
        <v>13</v>
      </c>
      <c r="E1325" s="2" t="s">
        <v>14</v>
      </c>
      <c r="F1325" s="3">
        <v>44675</v>
      </c>
      <c r="G1325">
        <v>3230</v>
      </c>
      <c r="I1325" s="2" t="s">
        <v>15</v>
      </c>
      <c r="J1325" t="s">
        <v>16</v>
      </c>
      <c r="K1325" t="s">
        <v>80</v>
      </c>
      <c r="L1325" t="s">
        <v>87</v>
      </c>
      <c r="M1325" s="3">
        <f t="shared" si="40"/>
        <v>44675</v>
      </c>
      <c r="N1325">
        <f t="shared" si="41"/>
        <v>91.463414492159998</v>
      </c>
    </row>
    <row r="1326" spans="1:14" x14ac:dyDescent="0.3">
      <c r="A1326">
        <v>-89.088805555555595</v>
      </c>
      <c r="B1326">
        <v>38.960611111111099</v>
      </c>
      <c r="C1326" t="s">
        <v>12</v>
      </c>
      <c r="D1326" s="1" t="s">
        <v>13</v>
      </c>
      <c r="E1326" s="2" t="s">
        <v>14</v>
      </c>
      <c r="F1326" s="3">
        <v>44674</v>
      </c>
      <c r="G1326">
        <v>3320</v>
      </c>
      <c r="I1326" s="2" t="s">
        <v>15</v>
      </c>
      <c r="J1326" t="s">
        <v>16</v>
      </c>
      <c r="K1326" t="s">
        <v>80</v>
      </c>
      <c r="L1326" t="s">
        <v>87</v>
      </c>
      <c r="M1326" s="3">
        <f t="shared" si="40"/>
        <v>44674</v>
      </c>
      <c r="N1326">
        <f t="shared" si="41"/>
        <v>94.011930685440007</v>
      </c>
    </row>
    <row r="1327" spans="1:14" x14ac:dyDescent="0.3">
      <c r="A1327">
        <v>-89.088805555555595</v>
      </c>
      <c r="B1327">
        <v>38.960611111111099</v>
      </c>
      <c r="C1327" t="s">
        <v>12</v>
      </c>
      <c r="D1327" s="1" t="s">
        <v>13</v>
      </c>
      <c r="E1327" s="2" t="s">
        <v>14</v>
      </c>
      <c r="F1327" s="3">
        <v>44673</v>
      </c>
      <c r="G1327">
        <v>3360</v>
      </c>
      <c r="I1327" s="2" t="s">
        <v>15</v>
      </c>
      <c r="J1327" t="s">
        <v>16</v>
      </c>
      <c r="K1327" t="s">
        <v>80</v>
      </c>
      <c r="L1327" t="s">
        <v>87</v>
      </c>
      <c r="M1327" s="3">
        <f t="shared" si="40"/>
        <v>44673</v>
      </c>
      <c r="N1327">
        <f t="shared" si="41"/>
        <v>95.144604549120004</v>
      </c>
    </row>
    <row r="1328" spans="1:14" x14ac:dyDescent="0.3">
      <c r="A1328">
        <v>-89.088805555555595</v>
      </c>
      <c r="B1328">
        <v>38.960611111111099</v>
      </c>
      <c r="C1328" t="s">
        <v>12</v>
      </c>
      <c r="D1328" s="1" t="s">
        <v>13</v>
      </c>
      <c r="E1328" s="2" t="s">
        <v>14</v>
      </c>
      <c r="F1328" s="3">
        <v>44672</v>
      </c>
      <c r="G1328">
        <v>3410</v>
      </c>
      <c r="I1328" s="2" t="s">
        <v>15</v>
      </c>
      <c r="J1328" t="s">
        <v>16</v>
      </c>
      <c r="K1328" t="s">
        <v>80</v>
      </c>
      <c r="L1328" t="s">
        <v>87</v>
      </c>
      <c r="M1328" s="3">
        <f t="shared" si="40"/>
        <v>44672</v>
      </c>
      <c r="N1328">
        <f t="shared" si="41"/>
        <v>96.560446878720001</v>
      </c>
    </row>
    <row r="1329" spans="1:14" x14ac:dyDescent="0.3">
      <c r="A1329">
        <v>-89.088805555555595</v>
      </c>
      <c r="B1329">
        <v>38.960611111111099</v>
      </c>
      <c r="C1329" t="s">
        <v>12</v>
      </c>
      <c r="D1329" s="1" t="s">
        <v>13</v>
      </c>
      <c r="E1329" s="2" t="s">
        <v>14</v>
      </c>
      <c r="F1329" s="3">
        <v>44671</v>
      </c>
      <c r="G1329">
        <v>3440</v>
      </c>
      <c r="I1329" s="2" t="s">
        <v>15</v>
      </c>
      <c r="J1329" t="s">
        <v>16</v>
      </c>
      <c r="K1329" t="s">
        <v>80</v>
      </c>
      <c r="L1329" t="s">
        <v>87</v>
      </c>
      <c r="M1329" s="3">
        <f t="shared" si="40"/>
        <v>44671</v>
      </c>
      <c r="N1329">
        <f t="shared" si="41"/>
        <v>97.409952276479999</v>
      </c>
    </row>
    <row r="1330" spans="1:14" x14ac:dyDescent="0.3">
      <c r="A1330">
        <v>-89.088805555555595</v>
      </c>
      <c r="B1330">
        <v>38.960611111111099</v>
      </c>
      <c r="C1330" t="s">
        <v>12</v>
      </c>
      <c r="D1330" s="1" t="s">
        <v>13</v>
      </c>
      <c r="E1330" s="2" t="s">
        <v>14</v>
      </c>
      <c r="F1330" s="3">
        <v>44670</v>
      </c>
      <c r="G1330">
        <v>3600</v>
      </c>
      <c r="I1330" s="2" t="s">
        <v>15</v>
      </c>
      <c r="J1330" t="s">
        <v>16</v>
      </c>
      <c r="K1330" t="s">
        <v>80</v>
      </c>
      <c r="L1330" t="s">
        <v>87</v>
      </c>
      <c r="M1330" s="3">
        <f t="shared" si="40"/>
        <v>44670</v>
      </c>
      <c r="N1330">
        <f t="shared" si="41"/>
        <v>101.9406477312</v>
      </c>
    </row>
    <row r="1331" spans="1:14" x14ac:dyDescent="0.3">
      <c r="A1331">
        <v>-89.088805555555595</v>
      </c>
      <c r="B1331">
        <v>38.960611111111099</v>
      </c>
      <c r="C1331" t="s">
        <v>12</v>
      </c>
      <c r="D1331" s="1" t="s">
        <v>13</v>
      </c>
      <c r="E1331" s="2" t="s">
        <v>14</v>
      </c>
      <c r="F1331" s="3">
        <v>44669</v>
      </c>
      <c r="G1331">
        <v>3830</v>
      </c>
      <c r="I1331" s="2" t="s">
        <v>15</v>
      </c>
      <c r="J1331" t="s">
        <v>16</v>
      </c>
      <c r="K1331" t="s">
        <v>80</v>
      </c>
      <c r="L1331" t="s">
        <v>87</v>
      </c>
      <c r="M1331" s="3">
        <f t="shared" si="40"/>
        <v>44669</v>
      </c>
      <c r="N1331">
        <f t="shared" si="41"/>
        <v>108.45352244736</v>
      </c>
    </row>
    <row r="1332" spans="1:14" x14ac:dyDescent="0.3">
      <c r="A1332">
        <v>-89.088805555555595</v>
      </c>
      <c r="B1332">
        <v>38.960611111111099</v>
      </c>
      <c r="C1332" t="s">
        <v>12</v>
      </c>
      <c r="D1332" s="1" t="s">
        <v>13</v>
      </c>
      <c r="E1332" s="2" t="s">
        <v>14</v>
      </c>
      <c r="F1332" s="3">
        <v>44668</v>
      </c>
      <c r="G1332">
        <v>4440</v>
      </c>
      <c r="I1332" s="2" t="s">
        <v>15</v>
      </c>
      <c r="J1332" t="s">
        <v>16</v>
      </c>
      <c r="K1332" t="s">
        <v>80</v>
      </c>
      <c r="L1332" t="s">
        <v>87</v>
      </c>
      <c r="M1332" s="3">
        <f t="shared" si="40"/>
        <v>44668</v>
      </c>
      <c r="N1332">
        <f t="shared" si="41"/>
        <v>125.72679886848</v>
      </c>
    </row>
    <row r="1333" spans="1:14" x14ac:dyDescent="0.3">
      <c r="A1333">
        <v>-89.088805555555595</v>
      </c>
      <c r="B1333">
        <v>38.960611111111099</v>
      </c>
      <c r="C1333" t="s">
        <v>12</v>
      </c>
      <c r="D1333" s="1" t="s">
        <v>13</v>
      </c>
      <c r="E1333" s="2" t="s">
        <v>14</v>
      </c>
      <c r="F1333" s="3">
        <v>44667</v>
      </c>
      <c r="G1333">
        <v>5390</v>
      </c>
      <c r="I1333" s="2" t="s">
        <v>15</v>
      </c>
      <c r="J1333" t="s">
        <v>16</v>
      </c>
      <c r="K1333" t="s">
        <v>80</v>
      </c>
      <c r="L1333" t="s">
        <v>87</v>
      </c>
      <c r="M1333" s="3">
        <f t="shared" si="40"/>
        <v>44667</v>
      </c>
      <c r="N1333">
        <f t="shared" si="41"/>
        <v>152.62780313088001</v>
      </c>
    </row>
    <row r="1334" spans="1:14" x14ac:dyDescent="0.3">
      <c r="A1334">
        <v>-89.088805555555595</v>
      </c>
      <c r="B1334">
        <v>38.960611111111099</v>
      </c>
      <c r="C1334" t="s">
        <v>12</v>
      </c>
      <c r="D1334" s="1" t="s">
        <v>13</v>
      </c>
      <c r="E1334" s="2" t="s">
        <v>14</v>
      </c>
      <c r="F1334" s="3">
        <v>44666</v>
      </c>
      <c r="G1334">
        <v>5660</v>
      </c>
      <c r="I1334" s="2" t="s">
        <v>15</v>
      </c>
      <c r="J1334" t="s">
        <v>16</v>
      </c>
      <c r="K1334" t="s">
        <v>80</v>
      </c>
      <c r="L1334" t="s">
        <v>87</v>
      </c>
      <c r="M1334" s="3">
        <f t="shared" si="40"/>
        <v>44666</v>
      </c>
      <c r="N1334">
        <f t="shared" si="41"/>
        <v>160.27335171071999</v>
      </c>
    </row>
    <row r="1335" spans="1:14" x14ac:dyDescent="0.3">
      <c r="A1335">
        <v>-89.088805555555595</v>
      </c>
      <c r="B1335">
        <v>38.960611111111099</v>
      </c>
      <c r="C1335" t="s">
        <v>12</v>
      </c>
      <c r="D1335" s="1" t="s">
        <v>13</v>
      </c>
      <c r="E1335" s="2" t="s">
        <v>14</v>
      </c>
      <c r="F1335" s="3">
        <v>44665</v>
      </c>
      <c r="G1335">
        <v>5740</v>
      </c>
      <c r="I1335" s="2" t="s">
        <v>15</v>
      </c>
      <c r="J1335" t="s">
        <v>16</v>
      </c>
      <c r="K1335" t="s">
        <v>80</v>
      </c>
      <c r="L1335" t="s">
        <v>87</v>
      </c>
      <c r="M1335" s="3">
        <f t="shared" si="40"/>
        <v>44665</v>
      </c>
      <c r="N1335">
        <f t="shared" si="41"/>
        <v>162.53869943808002</v>
      </c>
    </row>
    <row r="1336" spans="1:14" x14ac:dyDescent="0.3">
      <c r="A1336">
        <v>-89.088805555555595</v>
      </c>
      <c r="B1336">
        <v>38.960611111111099</v>
      </c>
      <c r="C1336" t="s">
        <v>12</v>
      </c>
      <c r="D1336" s="1" t="s">
        <v>13</v>
      </c>
      <c r="E1336" s="2" t="s">
        <v>14</v>
      </c>
      <c r="F1336" s="3">
        <v>44664</v>
      </c>
      <c r="G1336">
        <v>3830</v>
      </c>
      <c r="I1336" s="2" t="s">
        <v>15</v>
      </c>
      <c r="J1336" t="s">
        <v>16</v>
      </c>
      <c r="K1336" t="s">
        <v>80</v>
      </c>
      <c r="L1336" t="s">
        <v>87</v>
      </c>
      <c r="M1336" s="3">
        <f t="shared" si="40"/>
        <v>44664</v>
      </c>
      <c r="N1336">
        <f t="shared" si="41"/>
        <v>108.45352244736</v>
      </c>
    </row>
    <row r="1337" spans="1:14" x14ac:dyDescent="0.3">
      <c r="A1337">
        <v>-89.088805555555595</v>
      </c>
      <c r="B1337">
        <v>38.960611111111099</v>
      </c>
      <c r="C1337" t="s">
        <v>12</v>
      </c>
      <c r="D1337" s="1" t="s">
        <v>13</v>
      </c>
      <c r="E1337" s="2" t="s">
        <v>14</v>
      </c>
      <c r="F1337" s="3">
        <v>44663</v>
      </c>
      <c r="G1337">
        <v>3660</v>
      </c>
      <c r="I1337" s="2" t="s">
        <v>15</v>
      </c>
      <c r="J1337" t="s">
        <v>16</v>
      </c>
      <c r="K1337" t="s">
        <v>80</v>
      </c>
      <c r="L1337" t="s">
        <v>87</v>
      </c>
      <c r="M1337" s="3">
        <f t="shared" si="40"/>
        <v>44663</v>
      </c>
      <c r="N1337">
        <f t="shared" si="41"/>
        <v>103.63965852672</v>
      </c>
    </row>
    <row r="1338" spans="1:14" x14ac:dyDescent="0.3">
      <c r="A1338">
        <v>-89.088805555555595</v>
      </c>
      <c r="B1338">
        <v>38.960611111111099</v>
      </c>
      <c r="C1338" t="s">
        <v>12</v>
      </c>
      <c r="D1338" s="1" t="s">
        <v>13</v>
      </c>
      <c r="E1338" s="2" t="s">
        <v>14</v>
      </c>
      <c r="F1338" s="3">
        <v>44662</v>
      </c>
      <c r="G1338">
        <v>3810</v>
      </c>
      <c r="I1338" s="2" t="s">
        <v>15</v>
      </c>
      <c r="J1338" t="s">
        <v>16</v>
      </c>
      <c r="K1338" t="s">
        <v>80</v>
      </c>
      <c r="L1338" t="s">
        <v>87</v>
      </c>
      <c r="M1338" s="3">
        <f t="shared" si="40"/>
        <v>44662</v>
      </c>
      <c r="N1338">
        <f t="shared" si="41"/>
        <v>107.88718551552</v>
      </c>
    </row>
    <row r="1339" spans="1:14" x14ac:dyDescent="0.3">
      <c r="A1339">
        <v>-89.088805555555595</v>
      </c>
      <c r="B1339">
        <v>38.960611111111099</v>
      </c>
      <c r="C1339" t="s">
        <v>12</v>
      </c>
      <c r="D1339" s="1" t="s">
        <v>13</v>
      </c>
      <c r="E1339" s="2" t="s">
        <v>14</v>
      </c>
      <c r="F1339" s="3">
        <v>44661</v>
      </c>
      <c r="G1339">
        <v>4020</v>
      </c>
      <c r="I1339" s="2" t="s">
        <v>15</v>
      </c>
      <c r="J1339" t="s">
        <v>16</v>
      </c>
      <c r="K1339" t="s">
        <v>80</v>
      </c>
      <c r="L1339" t="s">
        <v>87</v>
      </c>
      <c r="M1339" s="3">
        <f t="shared" si="40"/>
        <v>44661</v>
      </c>
      <c r="N1339">
        <f t="shared" si="41"/>
        <v>113.83372329984</v>
      </c>
    </row>
    <row r="1340" spans="1:14" x14ac:dyDescent="0.3">
      <c r="A1340">
        <v>-89.088805555555595</v>
      </c>
      <c r="B1340">
        <v>38.960611111111099</v>
      </c>
      <c r="C1340" t="s">
        <v>12</v>
      </c>
      <c r="D1340" s="1" t="s">
        <v>13</v>
      </c>
      <c r="E1340" s="2" t="s">
        <v>14</v>
      </c>
      <c r="F1340" s="3">
        <v>44660</v>
      </c>
      <c r="G1340">
        <v>4310</v>
      </c>
      <c r="I1340" s="2" t="s">
        <v>15</v>
      </c>
      <c r="J1340" t="s">
        <v>16</v>
      </c>
      <c r="K1340" t="s">
        <v>80</v>
      </c>
      <c r="L1340" t="s">
        <v>87</v>
      </c>
      <c r="M1340" s="3">
        <f t="shared" si="40"/>
        <v>44660</v>
      </c>
      <c r="N1340">
        <f t="shared" si="41"/>
        <v>122.04560881152</v>
      </c>
    </row>
    <row r="1341" spans="1:14" x14ac:dyDescent="0.3">
      <c r="A1341">
        <v>-89.088805555555595</v>
      </c>
      <c r="B1341">
        <v>38.960611111111099</v>
      </c>
      <c r="C1341" t="s">
        <v>12</v>
      </c>
      <c r="D1341" s="1" t="s">
        <v>13</v>
      </c>
      <c r="E1341" s="2" t="s">
        <v>14</v>
      </c>
      <c r="F1341" s="3">
        <v>44659</v>
      </c>
      <c r="G1341">
        <v>4620</v>
      </c>
      <c r="I1341" s="2" t="s">
        <v>15</v>
      </c>
      <c r="J1341" t="s">
        <v>16</v>
      </c>
      <c r="K1341" t="s">
        <v>80</v>
      </c>
      <c r="L1341" t="s">
        <v>87</v>
      </c>
      <c r="M1341" s="3">
        <f t="shared" si="40"/>
        <v>44659</v>
      </c>
      <c r="N1341">
        <f t="shared" si="41"/>
        <v>130.82383125504001</v>
      </c>
    </row>
    <row r="1342" spans="1:14" x14ac:dyDescent="0.3">
      <c r="A1342">
        <v>-89.088805555555595</v>
      </c>
      <c r="B1342">
        <v>38.960611111111099</v>
      </c>
      <c r="C1342" t="s">
        <v>12</v>
      </c>
      <c r="D1342" s="1" t="s">
        <v>13</v>
      </c>
      <c r="E1342" s="2" t="s">
        <v>14</v>
      </c>
      <c r="F1342" s="3">
        <v>44658</v>
      </c>
      <c r="G1342">
        <v>4800</v>
      </c>
      <c r="I1342" s="2" t="s">
        <v>15</v>
      </c>
      <c r="J1342" t="s">
        <v>16</v>
      </c>
      <c r="K1342" t="s">
        <v>80</v>
      </c>
      <c r="L1342" t="s">
        <v>87</v>
      </c>
      <c r="M1342" s="3">
        <f t="shared" si="40"/>
        <v>44658</v>
      </c>
      <c r="N1342">
        <f t="shared" si="41"/>
        <v>135.92086364159999</v>
      </c>
    </row>
    <row r="1343" spans="1:14" x14ac:dyDescent="0.3">
      <c r="A1343">
        <v>-89.088805555555595</v>
      </c>
      <c r="B1343">
        <v>38.960611111111099</v>
      </c>
      <c r="C1343" t="s">
        <v>12</v>
      </c>
      <c r="D1343" s="1" t="s">
        <v>13</v>
      </c>
      <c r="E1343" s="2" t="s">
        <v>14</v>
      </c>
      <c r="F1343" s="3">
        <v>44657</v>
      </c>
      <c r="G1343">
        <v>4450</v>
      </c>
      <c r="I1343" s="2" t="s">
        <v>15</v>
      </c>
      <c r="J1343" t="s">
        <v>16</v>
      </c>
      <c r="K1343" t="s">
        <v>80</v>
      </c>
      <c r="L1343" t="s">
        <v>87</v>
      </c>
      <c r="M1343" s="3">
        <f t="shared" si="40"/>
        <v>44657</v>
      </c>
      <c r="N1343">
        <f t="shared" si="41"/>
        <v>126.0099673344</v>
      </c>
    </row>
    <row r="1344" spans="1:14" x14ac:dyDescent="0.3">
      <c r="A1344">
        <v>-89.088805555555595</v>
      </c>
      <c r="B1344">
        <v>38.960611111111099</v>
      </c>
      <c r="C1344" t="s">
        <v>12</v>
      </c>
      <c r="D1344" s="1" t="s">
        <v>13</v>
      </c>
      <c r="E1344" s="2" t="s">
        <v>14</v>
      </c>
      <c r="F1344" s="3">
        <v>44656</v>
      </c>
      <c r="G1344">
        <v>4070</v>
      </c>
      <c r="I1344" s="2" t="s">
        <v>15</v>
      </c>
      <c r="J1344" t="s">
        <v>16</v>
      </c>
      <c r="K1344" t="s">
        <v>80</v>
      </c>
      <c r="L1344" t="s">
        <v>87</v>
      </c>
      <c r="M1344" s="3">
        <f t="shared" si="40"/>
        <v>44656</v>
      </c>
      <c r="N1344">
        <f t="shared" si="41"/>
        <v>115.24956562944</v>
      </c>
    </row>
    <row r="1345" spans="1:14" x14ac:dyDescent="0.3">
      <c r="A1345">
        <v>-89.088805555555595</v>
      </c>
      <c r="B1345">
        <v>38.960611111111099</v>
      </c>
      <c r="C1345" t="s">
        <v>12</v>
      </c>
      <c r="D1345" s="1" t="s">
        <v>13</v>
      </c>
      <c r="E1345" s="2" t="s">
        <v>14</v>
      </c>
      <c r="F1345" s="3">
        <v>44655</v>
      </c>
      <c r="G1345">
        <v>4540</v>
      </c>
      <c r="I1345" s="2" t="s">
        <v>15</v>
      </c>
      <c r="J1345" t="s">
        <v>16</v>
      </c>
      <c r="K1345" t="s">
        <v>80</v>
      </c>
      <c r="L1345" t="s">
        <v>87</v>
      </c>
      <c r="M1345" s="3">
        <f t="shared" si="40"/>
        <v>44655</v>
      </c>
      <c r="N1345">
        <f t="shared" si="41"/>
        <v>128.55848352768001</v>
      </c>
    </row>
    <row r="1346" spans="1:14" x14ac:dyDescent="0.3">
      <c r="A1346">
        <v>-89.088805555555595</v>
      </c>
      <c r="B1346">
        <v>38.960611111111099</v>
      </c>
      <c r="C1346" t="s">
        <v>12</v>
      </c>
      <c r="D1346" s="1" t="s">
        <v>13</v>
      </c>
      <c r="E1346" s="2" t="s">
        <v>14</v>
      </c>
      <c r="F1346" s="3">
        <v>44654</v>
      </c>
      <c r="G1346">
        <v>7400</v>
      </c>
      <c r="I1346" s="2" t="s">
        <v>15</v>
      </c>
      <c r="J1346" t="s">
        <v>16</v>
      </c>
      <c r="K1346" t="s">
        <v>80</v>
      </c>
      <c r="L1346" t="s">
        <v>87</v>
      </c>
      <c r="M1346" s="3">
        <f t="shared" si="40"/>
        <v>44654</v>
      </c>
      <c r="N1346">
        <f t="shared" si="41"/>
        <v>209.54466478080002</v>
      </c>
    </row>
    <row r="1347" spans="1:14" x14ac:dyDescent="0.3">
      <c r="A1347">
        <v>-89.088805555555595</v>
      </c>
      <c r="B1347">
        <v>38.960611111111099</v>
      </c>
      <c r="C1347" t="s">
        <v>12</v>
      </c>
      <c r="D1347" s="1" t="s">
        <v>13</v>
      </c>
      <c r="E1347" s="2" t="s">
        <v>14</v>
      </c>
      <c r="F1347" s="3">
        <v>44653</v>
      </c>
      <c r="G1347">
        <v>13400</v>
      </c>
      <c r="I1347" s="2" t="s">
        <v>15</v>
      </c>
      <c r="J1347" t="s">
        <v>16</v>
      </c>
      <c r="K1347" t="s">
        <v>80</v>
      </c>
      <c r="L1347" t="s">
        <v>87</v>
      </c>
      <c r="M1347" s="3">
        <f t="shared" ref="M1347:M1410" si="42">F1347</f>
        <v>44653</v>
      </c>
      <c r="N1347">
        <f t="shared" ref="N1347:N1410" si="43">G1347*0.028316846592</f>
        <v>379.44574433280002</v>
      </c>
    </row>
    <row r="1348" spans="1:14" x14ac:dyDescent="0.3">
      <c r="A1348">
        <v>-89.088805555555595</v>
      </c>
      <c r="B1348">
        <v>38.960611111111099</v>
      </c>
      <c r="C1348" t="s">
        <v>12</v>
      </c>
      <c r="D1348" s="1" t="s">
        <v>13</v>
      </c>
      <c r="E1348" s="2" t="s">
        <v>14</v>
      </c>
      <c r="F1348" s="3">
        <v>44652</v>
      </c>
      <c r="G1348">
        <v>17200</v>
      </c>
      <c r="I1348" s="2" t="s">
        <v>15</v>
      </c>
      <c r="J1348" t="s">
        <v>16</v>
      </c>
      <c r="K1348" t="s">
        <v>80</v>
      </c>
      <c r="L1348" t="s">
        <v>87</v>
      </c>
      <c r="M1348" s="3">
        <f t="shared" si="42"/>
        <v>44652</v>
      </c>
      <c r="N1348">
        <f t="shared" si="43"/>
        <v>487.04976138239999</v>
      </c>
    </row>
    <row r="1349" spans="1:14" x14ac:dyDescent="0.3">
      <c r="A1349">
        <v>-89.088805555555595</v>
      </c>
      <c r="B1349">
        <v>38.960611111111099</v>
      </c>
      <c r="C1349" t="s">
        <v>12</v>
      </c>
      <c r="D1349" s="1" t="s">
        <v>13</v>
      </c>
      <c r="E1349" s="2" t="s">
        <v>14</v>
      </c>
      <c r="F1349" s="3">
        <v>44651</v>
      </c>
      <c r="G1349">
        <v>8850</v>
      </c>
      <c r="I1349" s="2" t="s">
        <v>15</v>
      </c>
      <c r="J1349" t="s">
        <v>16</v>
      </c>
      <c r="K1349" t="s">
        <v>80</v>
      </c>
      <c r="L1349" t="s">
        <v>87</v>
      </c>
      <c r="M1349" s="3">
        <f t="shared" si="42"/>
        <v>44651</v>
      </c>
      <c r="N1349">
        <f t="shared" si="43"/>
        <v>250.60409233920001</v>
      </c>
    </row>
    <row r="1350" spans="1:14" x14ac:dyDescent="0.3">
      <c r="A1350">
        <v>-89.088805555555595</v>
      </c>
      <c r="B1350">
        <v>38.960611111111099</v>
      </c>
      <c r="C1350" t="s">
        <v>12</v>
      </c>
      <c r="D1350" s="1" t="s">
        <v>13</v>
      </c>
      <c r="E1350" s="2" t="s">
        <v>14</v>
      </c>
      <c r="F1350" s="3">
        <v>44650</v>
      </c>
      <c r="G1350">
        <v>3930</v>
      </c>
      <c r="I1350" s="2" t="s">
        <v>15</v>
      </c>
      <c r="J1350" t="s">
        <v>16</v>
      </c>
      <c r="K1350" t="s">
        <v>80</v>
      </c>
      <c r="L1350" t="s">
        <v>87</v>
      </c>
      <c r="M1350" s="3">
        <f t="shared" si="42"/>
        <v>44650</v>
      </c>
      <c r="N1350">
        <f t="shared" si="43"/>
        <v>111.28520710656001</v>
      </c>
    </row>
    <row r="1351" spans="1:14" x14ac:dyDescent="0.3">
      <c r="A1351">
        <v>-89.088805555555595</v>
      </c>
      <c r="B1351">
        <v>38.960611111111099</v>
      </c>
      <c r="C1351" t="s">
        <v>12</v>
      </c>
      <c r="D1351" s="1" t="s">
        <v>13</v>
      </c>
      <c r="E1351" s="2" t="s">
        <v>14</v>
      </c>
      <c r="F1351" s="3">
        <v>44649</v>
      </c>
      <c r="G1351">
        <v>3470</v>
      </c>
      <c r="I1351" s="2" t="s">
        <v>15</v>
      </c>
      <c r="J1351" t="s">
        <v>16</v>
      </c>
      <c r="K1351" t="s">
        <v>80</v>
      </c>
      <c r="L1351" t="s">
        <v>87</v>
      </c>
      <c r="M1351" s="3">
        <f t="shared" si="42"/>
        <v>44649</v>
      </c>
      <c r="N1351">
        <f t="shared" si="43"/>
        <v>98.259457674239997</v>
      </c>
    </row>
    <row r="1352" spans="1:14" x14ac:dyDescent="0.3">
      <c r="A1352">
        <v>-89.088805555555595</v>
      </c>
      <c r="B1352">
        <v>38.960611111111099</v>
      </c>
      <c r="C1352" t="s">
        <v>12</v>
      </c>
      <c r="D1352" s="1" t="s">
        <v>13</v>
      </c>
      <c r="E1352" s="2" t="s">
        <v>14</v>
      </c>
      <c r="F1352" s="3">
        <v>44648</v>
      </c>
      <c r="G1352">
        <v>3520</v>
      </c>
      <c r="I1352" s="2" t="s">
        <v>15</v>
      </c>
      <c r="J1352" t="s">
        <v>16</v>
      </c>
      <c r="K1352" t="s">
        <v>80</v>
      </c>
      <c r="L1352" t="s">
        <v>87</v>
      </c>
      <c r="M1352" s="3">
        <f t="shared" si="42"/>
        <v>44648</v>
      </c>
      <c r="N1352">
        <f t="shared" si="43"/>
        <v>99.675300003840007</v>
      </c>
    </row>
    <row r="1353" spans="1:14" x14ac:dyDescent="0.3">
      <c r="A1353">
        <v>-89.088805555555595</v>
      </c>
      <c r="B1353">
        <v>38.960611111111099</v>
      </c>
      <c r="C1353" t="s">
        <v>12</v>
      </c>
      <c r="D1353" s="1" t="s">
        <v>13</v>
      </c>
      <c r="E1353" s="2" t="s">
        <v>14</v>
      </c>
      <c r="F1353" s="3">
        <v>44647</v>
      </c>
      <c r="G1353">
        <v>3560</v>
      </c>
      <c r="I1353" s="2" t="s">
        <v>15</v>
      </c>
      <c r="J1353" t="s">
        <v>16</v>
      </c>
      <c r="K1353" t="s">
        <v>80</v>
      </c>
      <c r="L1353" t="s">
        <v>87</v>
      </c>
      <c r="M1353" s="3">
        <f t="shared" si="42"/>
        <v>44647</v>
      </c>
      <c r="N1353">
        <f t="shared" si="43"/>
        <v>100.80797386752</v>
      </c>
    </row>
    <row r="1354" spans="1:14" x14ac:dyDescent="0.3">
      <c r="A1354">
        <v>-89.088805555555595</v>
      </c>
      <c r="B1354">
        <v>38.960611111111099</v>
      </c>
      <c r="C1354" t="s">
        <v>12</v>
      </c>
      <c r="D1354" s="1" t="s">
        <v>13</v>
      </c>
      <c r="E1354" s="2" t="s">
        <v>14</v>
      </c>
      <c r="F1354" s="3">
        <v>44646</v>
      </c>
      <c r="G1354">
        <v>3980</v>
      </c>
      <c r="I1354" s="2" t="s">
        <v>15</v>
      </c>
      <c r="J1354" t="s">
        <v>16</v>
      </c>
      <c r="K1354" t="s">
        <v>80</v>
      </c>
      <c r="L1354" t="s">
        <v>87</v>
      </c>
      <c r="M1354" s="3">
        <f t="shared" si="42"/>
        <v>44646</v>
      </c>
      <c r="N1354">
        <f t="shared" si="43"/>
        <v>112.70104943616001</v>
      </c>
    </row>
    <row r="1355" spans="1:14" x14ac:dyDescent="0.3">
      <c r="A1355">
        <v>-89.088805555555595</v>
      </c>
      <c r="B1355">
        <v>38.960611111111099</v>
      </c>
      <c r="C1355" t="s">
        <v>12</v>
      </c>
      <c r="D1355" s="1" t="s">
        <v>13</v>
      </c>
      <c r="E1355" s="2" t="s">
        <v>14</v>
      </c>
      <c r="F1355" s="3">
        <v>44645</v>
      </c>
      <c r="G1355">
        <v>4860</v>
      </c>
      <c r="I1355" s="2" t="s">
        <v>15</v>
      </c>
      <c r="J1355" t="s">
        <v>16</v>
      </c>
      <c r="K1355" t="s">
        <v>80</v>
      </c>
      <c r="L1355" t="s">
        <v>87</v>
      </c>
      <c r="M1355" s="3">
        <f t="shared" si="42"/>
        <v>44645</v>
      </c>
      <c r="N1355">
        <f t="shared" si="43"/>
        <v>137.61987443712002</v>
      </c>
    </row>
    <row r="1356" spans="1:14" x14ac:dyDescent="0.3">
      <c r="A1356">
        <v>-89.088805555555595</v>
      </c>
      <c r="B1356">
        <v>38.960611111111099</v>
      </c>
      <c r="C1356" t="s">
        <v>12</v>
      </c>
      <c r="D1356" s="1" t="s">
        <v>13</v>
      </c>
      <c r="E1356" s="2" t="s">
        <v>14</v>
      </c>
      <c r="F1356" s="3">
        <v>44644</v>
      </c>
      <c r="G1356">
        <v>5290</v>
      </c>
      <c r="I1356" s="2" t="s">
        <v>15</v>
      </c>
      <c r="J1356" t="s">
        <v>16</v>
      </c>
      <c r="K1356" t="s">
        <v>80</v>
      </c>
      <c r="L1356" t="s">
        <v>87</v>
      </c>
      <c r="M1356" s="3">
        <f t="shared" si="42"/>
        <v>44644</v>
      </c>
      <c r="N1356">
        <f t="shared" si="43"/>
        <v>149.79611847168002</v>
      </c>
    </row>
    <row r="1357" spans="1:14" x14ac:dyDescent="0.3">
      <c r="A1357">
        <v>-89.088805555555595</v>
      </c>
      <c r="B1357">
        <v>38.960611111111099</v>
      </c>
      <c r="C1357" t="s">
        <v>12</v>
      </c>
      <c r="D1357" s="1" t="s">
        <v>13</v>
      </c>
      <c r="E1357" s="2" t="s">
        <v>14</v>
      </c>
      <c r="F1357" s="3">
        <v>44643</v>
      </c>
      <c r="G1357">
        <v>4990</v>
      </c>
      <c r="I1357" s="2" t="s">
        <v>15</v>
      </c>
      <c r="J1357" t="s">
        <v>16</v>
      </c>
      <c r="K1357" t="s">
        <v>80</v>
      </c>
      <c r="L1357" t="s">
        <v>87</v>
      </c>
      <c r="M1357" s="3">
        <f t="shared" si="42"/>
        <v>44643</v>
      </c>
      <c r="N1357">
        <f t="shared" si="43"/>
        <v>141.30106449408001</v>
      </c>
    </row>
    <row r="1358" spans="1:14" x14ac:dyDescent="0.3">
      <c r="A1358">
        <v>-89.088805555555595</v>
      </c>
      <c r="B1358">
        <v>38.960611111111099</v>
      </c>
      <c r="C1358" t="s">
        <v>12</v>
      </c>
      <c r="D1358" s="1" t="s">
        <v>13</v>
      </c>
      <c r="E1358" s="2" t="s">
        <v>14</v>
      </c>
      <c r="F1358" s="3">
        <v>44642</v>
      </c>
      <c r="G1358">
        <v>3570</v>
      </c>
      <c r="I1358" s="2" t="s">
        <v>15</v>
      </c>
      <c r="J1358" t="s">
        <v>16</v>
      </c>
      <c r="K1358" t="s">
        <v>80</v>
      </c>
      <c r="L1358" t="s">
        <v>87</v>
      </c>
      <c r="M1358" s="3">
        <f t="shared" si="42"/>
        <v>44642</v>
      </c>
      <c r="N1358">
        <f t="shared" si="43"/>
        <v>101.09114233344</v>
      </c>
    </row>
    <row r="1359" spans="1:14" x14ac:dyDescent="0.3">
      <c r="A1359">
        <v>-89.088805555555595</v>
      </c>
      <c r="B1359">
        <v>38.960611111111099</v>
      </c>
      <c r="C1359" t="s">
        <v>12</v>
      </c>
      <c r="D1359" s="1" t="s">
        <v>13</v>
      </c>
      <c r="E1359" s="2" t="s">
        <v>14</v>
      </c>
      <c r="F1359" s="3">
        <v>44641</v>
      </c>
      <c r="G1359">
        <v>3410</v>
      </c>
      <c r="I1359" s="2" t="s">
        <v>15</v>
      </c>
      <c r="J1359" t="s">
        <v>16</v>
      </c>
      <c r="K1359" t="s">
        <v>80</v>
      </c>
      <c r="L1359" t="s">
        <v>87</v>
      </c>
      <c r="M1359" s="3">
        <f t="shared" si="42"/>
        <v>44641</v>
      </c>
      <c r="N1359">
        <f t="shared" si="43"/>
        <v>96.560446878720001</v>
      </c>
    </row>
    <row r="1360" spans="1:14" x14ac:dyDescent="0.3">
      <c r="A1360">
        <v>-89.088805555555595</v>
      </c>
      <c r="B1360">
        <v>38.960611111111099</v>
      </c>
      <c r="C1360" t="s">
        <v>12</v>
      </c>
      <c r="D1360" s="1" t="s">
        <v>13</v>
      </c>
      <c r="E1360" s="2" t="s">
        <v>14</v>
      </c>
      <c r="F1360" s="3">
        <v>44640</v>
      </c>
      <c r="G1360">
        <v>3680</v>
      </c>
      <c r="I1360" s="2" t="s">
        <v>15</v>
      </c>
      <c r="J1360" t="s">
        <v>16</v>
      </c>
      <c r="K1360" t="s">
        <v>80</v>
      </c>
      <c r="L1360" t="s">
        <v>87</v>
      </c>
      <c r="M1360" s="3">
        <f t="shared" si="42"/>
        <v>44640</v>
      </c>
      <c r="N1360">
        <f t="shared" si="43"/>
        <v>104.20599545856</v>
      </c>
    </row>
    <row r="1361" spans="1:14" x14ac:dyDescent="0.3">
      <c r="A1361">
        <v>-89.088805555555595</v>
      </c>
      <c r="B1361">
        <v>38.960611111111099</v>
      </c>
      <c r="C1361" t="s">
        <v>12</v>
      </c>
      <c r="D1361" s="1" t="s">
        <v>13</v>
      </c>
      <c r="E1361" s="2" t="s">
        <v>14</v>
      </c>
      <c r="F1361" s="3">
        <v>44639</v>
      </c>
      <c r="G1361">
        <v>3500</v>
      </c>
      <c r="I1361" s="2" t="s">
        <v>15</v>
      </c>
      <c r="J1361" t="s">
        <v>16</v>
      </c>
      <c r="K1361" t="s">
        <v>80</v>
      </c>
      <c r="L1361" t="s">
        <v>87</v>
      </c>
      <c r="M1361" s="3">
        <f t="shared" si="42"/>
        <v>44639</v>
      </c>
      <c r="N1361">
        <f t="shared" si="43"/>
        <v>99.108963072000009</v>
      </c>
    </row>
    <row r="1362" spans="1:14" x14ac:dyDescent="0.3">
      <c r="A1362">
        <v>-89.088805555555595</v>
      </c>
      <c r="B1362">
        <v>38.960611111111099</v>
      </c>
      <c r="C1362" t="s">
        <v>12</v>
      </c>
      <c r="D1362" s="1" t="s">
        <v>13</v>
      </c>
      <c r="E1362" s="2" t="s">
        <v>14</v>
      </c>
      <c r="F1362" s="3">
        <v>44638</v>
      </c>
      <c r="G1362">
        <v>3330</v>
      </c>
      <c r="I1362" s="2" t="s">
        <v>15</v>
      </c>
      <c r="J1362" t="s">
        <v>16</v>
      </c>
      <c r="K1362" t="s">
        <v>80</v>
      </c>
      <c r="L1362" t="s">
        <v>87</v>
      </c>
      <c r="M1362" s="3">
        <f t="shared" si="42"/>
        <v>44638</v>
      </c>
      <c r="N1362">
        <f t="shared" si="43"/>
        <v>94.295099151360006</v>
      </c>
    </row>
    <row r="1363" spans="1:14" x14ac:dyDescent="0.3">
      <c r="A1363">
        <v>-89.088805555555595</v>
      </c>
      <c r="B1363">
        <v>38.960611111111099</v>
      </c>
      <c r="C1363" t="s">
        <v>12</v>
      </c>
      <c r="D1363" s="1" t="s">
        <v>13</v>
      </c>
      <c r="E1363" s="2" t="s">
        <v>14</v>
      </c>
      <c r="F1363" s="3">
        <v>44637</v>
      </c>
      <c r="G1363">
        <v>3400</v>
      </c>
      <c r="I1363" s="2" t="s">
        <v>15</v>
      </c>
      <c r="J1363" t="s">
        <v>16</v>
      </c>
      <c r="K1363" t="s">
        <v>80</v>
      </c>
      <c r="L1363" t="s">
        <v>87</v>
      </c>
      <c r="M1363" s="3">
        <f t="shared" si="42"/>
        <v>44637</v>
      </c>
      <c r="N1363">
        <f t="shared" si="43"/>
        <v>96.277278412800001</v>
      </c>
    </row>
    <row r="1364" spans="1:14" x14ac:dyDescent="0.3">
      <c r="A1364">
        <v>-89.088805555555595</v>
      </c>
      <c r="B1364">
        <v>38.960611111111099</v>
      </c>
      <c r="C1364" t="s">
        <v>12</v>
      </c>
      <c r="D1364" s="1" t="s">
        <v>13</v>
      </c>
      <c r="E1364" s="2" t="s">
        <v>14</v>
      </c>
      <c r="F1364" s="3">
        <v>44636</v>
      </c>
      <c r="G1364">
        <v>3510</v>
      </c>
      <c r="I1364" s="2" t="s">
        <v>15</v>
      </c>
      <c r="J1364" t="s">
        <v>16</v>
      </c>
      <c r="K1364" t="s">
        <v>80</v>
      </c>
      <c r="L1364" t="s">
        <v>87</v>
      </c>
      <c r="M1364" s="3">
        <f t="shared" si="42"/>
        <v>44636</v>
      </c>
      <c r="N1364">
        <f t="shared" si="43"/>
        <v>99.392131537920008</v>
      </c>
    </row>
    <row r="1365" spans="1:14" x14ac:dyDescent="0.3">
      <c r="A1365">
        <v>-89.088805555555595</v>
      </c>
      <c r="B1365">
        <v>38.960611111111099</v>
      </c>
      <c r="C1365" t="s">
        <v>12</v>
      </c>
      <c r="D1365" s="1" t="s">
        <v>13</v>
      </c>
      <c r="E1365" s="2" t="s">
        <v>14</v>
      </c>
      <c r="F1365" s="3">
        <v>44635</v>
      </c>
      <c r="G1365">
        <v>3660</v>
      </c>
      <c r="I1365" s="2" t="s">
        <v>15</v>
      </c>
      <c r="J1365" t="s">
        <v>16</v>
      </c>
      <c r="K1365" t="s">
        <v>80</v>
      </c>
      <c r="L1365" t="s">
        <v>87</v>
      </c>
      <c r="M1365" s="3">
        <f t="shared" si="42"/>
        <v>44635</v>
      </c>
      <c r="N1365">
        <f t="shared" si="43"/>
        <v>103.63965852672</v>
      </c>
    </row>
    <row r="1366" spans="1:14" x14ac:dyDescent="0.3">
      <c r="A1366">
        <v>-89.088805555555595</v>
      </c>
      <c r="B1366">
        <v>38.960611111111099</v>
      </c>
      <c r="C1366" t="s">
        <v>12</v>
      </c>
      <c r="D1366" s="1" t="s">
        <v>13</v>
      </c>
      <c r="E1366" s="2" t="s">
        <v>14</v>
      </c>
      <c r="F1366" s="3">
        <v>44634</v>
      </c>
      <c r="G1366">
        <v>3760</v>
      </c>
      <c r="I1366" s="2" t="s">
        <v>15</v>
      </c>
      <c r="J1366" t="s">
        <v>16</v>
      </c>
      <c r="K1366" t="s">
        <v>80</v>
      </c>
      <c r="L1366" t="s">
        <v>87</v>
      </c>
      <c r="M1366" s="3">
        <f t="shared" si="42"/>
        <v>44634</v>
      </c>
      <c r="N1366">
        <f t="shared" si="43"/>
        <v>106.47134318592001</v>
      </c>
    </row>
    <row r="1367" spans="1:14" x14ac:dyDescent="0.3">
      <c r="A1367">
        <v>-89.088805555555595</v>
      </c>
      <c r="B1367">
        <v>38.960611111111099</v>
      </c>
      <c r="C1367" t="s">
        <v>12</v>
      </c>
      <c r="D1367" s="1" t="s">
        <v>13</v>
      </c>
      <c r="E1367" s="2" t="s">
        <v>14</v>
      </c>
      <c r="F1367" s="3">
        <v>44633</v>
      </c>
      <c r="G1367">
        <v>3950</v>
      </c>
      <c r="I1367" s="2" t="s">
        <v>15</v>
      </c>
      <c r="J1367" t="s">
        <v>16</v>
      </c>
      <c r="K1367" t="s">
        <v>80</v>
      </c>
      <c r="L1367" t="s">
        <v>87</v>
      </c>
      <c r="M1367" s="3">
        <f t="shared" si="42"/>
        <v>44633</v>
      </c>
      <c r="N1367">
        <f t="shared" si="43"/>
        <v>111.85154403840001</v>
      </c>
    </row>
    <row r="1368" spans="1:14" x14ac:dyDescent="0.3">
      <c r="A1368">
        <v>-89.088805555555595</v>
      </c>
      <c r="B1368">
        <v>38.960611111111099</v>
      </c>
      <c r="C1368" t="s">
        <v>12</v>
      </c>
      <c r="D1368" s="1" t="s">
        <v>13</v>
      </c>
      <c r="E1368" s="2" t="s">
        <v>14</v>
      </c>
      <c r="F1368" s="3">
        <v>44632</v>
      </c>
      <c r="G1368">
        <v>4330</v>
      </c>
      <c r="I1368" s="2" t="s">
        <v>15</v>
      </c>
      <c r="J1368" t="s">
        <v>16</v>
      </c>
      <c r="K1368" t="s">
        <v>80</v>
      </c>
      <c r="L1368" t="s">
        <v>87</v>
      </c>
      <c r="M1368" s="3">
        <f t="shared" si="42"/>
        <v>44632</v>
      </c>
      <c r="N1368">
        <f t="shared" si="43"/>
        <v>122.61194574336001</v>
      </c>
    </row>
    <row r="1369" spans="1:14" x14ac:dyDescent="0.3">
      <c r="A1369">
        <v>-89.088805555555595</v>
      </c>
      <c r="B1369">
        <v>38.960611111111099</v>
      </c>
      <c r="C1369" t="s">
        <v>12</v>
      </c>
      <c r="D1369" s="1" t="s">
        <v>13</v>
      </c>
      <c r="E1369" s="2" t="s">
        <v>14</v>
      </c>
      <c r="F1369" s="3">
        <v>44631</v>
      </c>
      <c r="G1369">
        <v>5540</v>
      </c>
      <c r="I1369" s="2" t="s">
        <v>15</v>
      </c>
      <c r="J1369" t="s">
        <v>16</v>
      </c>
      <c r="K1369" t="s">
        <v>80</v>
      </c>
      <c r="L1369" t="s">
        <v>87</v>
      </c>
      <c r="M1369" s="3">
        <f t="shared" si="42"/>
        <v>44631</v>
      </c>
      <c r="N1369">
        <f t="shared" si="43"/>
        <v>156.87533011968</v>
      </c>
    </row>
    <row r="1370" spans="1:14" x14ac:dyDescent="0.3">
      <c r="A1370">
        <v>-89.088805555555595</v>
      </c>
      <c r="B1370">
        <v>38.960611111111099</v>
      </c>
      <c r="C1370" t="s">
        <v>12</v>
      </c>
      <c r="D1370" s="1" t="s">
        <v>13</v>
      </c>
      <c r="E1370" s="2" t="s">
        <v>14</v>
      </c>
      <c r="F1370" s="3">
        <v>44630</v>
      </c>
      <c r="G1370">
        <v>7610</v>
      </c>
      <c r="I1370" s="2" t="s">
        <v>15</v>
      </c>
      <c r="J1370" t="s">
        <v>16</v>
      </c>
      <c r="K1370" t="s">
        <v>80</v>
      </c>
      <c r="L1370" t="s">
        <v>87</v>
      </c>
      <c r="M1370" s="3">
        <f t="shared" si="42"/>
        <v>44630</v>
      </c>
      <c r="N1370">
        <f t="shared" si="43"/>
        <v>215.49120256512001</v>
      </c>
    </row>
    <row r="1371" spans="1:14" x14ac:dyDescent="0.3">
      <c r="A1371">
        <v>-89.088805555555595</v>
      </c>
      <c r="B1371">
        <v>38.960611111111099</v>
      </c>
      <c r="C1371" t="s">
        <v>12</v>
      </c>
      <c r="D1371" s="1" t="s">
        <v>13</v>
      </c>
      <c r="E1371" s="2" t="s">
        <v>14</v>
      </c>
      <c r="F1371" s="3">
        <v>44629</v>
      </c>
      <c r="G1371">
        <v>10100</v>
      </c>
      <c r="I1371" s="2" t="s">
        <v>15</v>
      </c>
      <c r="J1371" t="s">
        <v>16</v>
      </c>
      <c r="K1371" t="s">
        <v>80</v>
      </c>
      <c r="L1371" t="s">
        <v>87</v>
      </c>
      <c r="M1371" s="3">
        <f t="shared" si="42"/>
        <v>44629</v>
      </c>
      <c r="N1371">
        <f t="shared" si="43"/>
        <v>286.00015057920001</v>
      </c>
    </row>
    <row r="1372" spans="1:14" x14ac:dyDescent="0.3">
      <c r="A1372">
        <v>-89.088805555555595</v>
      </c>
      <c r="B1372">
        <v>38.960611111111099</v>
      </c>
      <c r="C1372" t="s">
        <v>12</v>
      </c>
      <c r="D1372" s="1" t="s">
        <v>13</v>
      </c>
      <c r="E1372" s="2" t="s">
        <v>14</v>
      </c>
      <c r="F1372" s="3">
        <v>44628</v>
      </c>
      <c r="G1372">
        <v>8780</v>
      </c>
      <c r="I1372" s="2" t="s">
        <v>15</v>
      </c>
      <c r="J1372" t="s">
        <v>16</v>
      </c>
      <c r="K1372" t="s">
        <v>80</v>
      </c>
      <c r="L1372" t="s">
        <v>87</v>
      </c>
      <c r="M1372" s="3">
        <f t="shared" si="42"/>
        <v>44628</v>
      </c>
      <c r="N1372">
        <f t="shared" si="43"/>
        <v>248.62191307776001</v>
      </c>
    </row>
    <row r="1373" spans="1:14" x14ac:dyDescent="0.3">
      <c r="A1373">
        <v>-89.088805555555595</v>
      </c>
      <c r="B1373">
        <v>38.960611111111099</v>
      </c>
      <c r="C1373" t="s">
        <v>12</v>
      </c>
      <c r="D1373" s="1" t="s">
        <v>13</v>
      </c>
      <c r="E1373" s="2" t="s">
        <v>14</v>
      </c>
      <c r="F1373" s="3">
        <v>44627</v>
      </c>
      <c r="G1373">
        <v>6280</v>
      </c>
      <c r="I1373" s="2" t="s">
        <v>15</v>
      </c>
      <c r="J1373" t="s">
        <v>16</v>
      </c>
      <c r="K1373" t="s">
        <v>80</v>
      </c>
      <c r="L1373" t="s">
        <v>87</v>
      </c>
      <c r="M1373" s="3">
        <f t="shared" si="42"/>
        <v>44627</v>
      </c>
      <c r="N1373">
        <f t="shared" si="43"/>
        <v>177.82979659776001</v>
      </c>
    </row>
    <row r="1374" spans="1:14" x14ac:dyDescent="0.3">
      <c r="A1374">
        <v>-89.088805555555595</v>
      </c>
      <c r="B1374">
        <v>38.960611111111099</v>
      </c>
      <c r="C1374" t="s">
        <v>12</v>
      </c>
      <c r="D1374" s="1" t="s">
        <v>13</v>
      </c>
      <c r="E1374" s="2" t="s">
        <v>14</v>
      </c>
      <c r="F1374" s="3">
        <v>44626</v>
      </c>
      <c r="G1374">
        <v>3300</v>
      </c>
      <c r="I1374" s="2" t="s">
        <v>15</v>
      </c>
      <c r="J1374" t="s">
        <v>16</v>
      </c>
      <c r="K1374" t="s">
        <v>80</v>
      </c>
      <c r="L1374" t="s">
        <v>87</v>
      </c>
      <c r="M1374" s="3">
        <f t="shared" si="42"/>
        <v>44626</v>
      </c>
      <c r="N1374">
        <f t="shared" si="43"/>
        <v>93.445593753600008</v>
      </c>
    </row>
    <row r="1375" spans="1:14" x14ac:dyDescent="0.3">
      <c r="A1375">
        <v>-89.088805555555595</v>
      </c>
      <c r="B1375">
        <v>38.960611111111099</v>
      </c>
      <c r="C1375" t="s">
        <v>12</v>
      </c>
      <c r="D1375" s="1" t="s">
        <v>13</v>
      </c>
      <c r="E1375" s="2" t="s">
        <v>14</v>
      </c>
      <c r="F1375" s="3">
        <v>44625</v>
      </c>
      <c r="G1375">
        <v>3360</v>
      </c>
      <c r="I1375" s="2" t="s">
        <v>15</v>
      </c>
      <c r="J1375" t="s">
        <v>16</v>
      </c>
      <c r="K1375" t="s">
        <v>80</v>
      </c>
      <c r="L1375" t="s">
        <v>87</v>
      </c>
      <c r="M1375" s="3">
        <f t="shared" si="42"/>
        <v>44625</v>
      </c>
      <c r="N1375">
        <f t="shared" si="43"/>
        <v>95.144604549120004</v>
      </c>
    </row>
    <row r="1376" spans="1:14" x14ac:dyDescent="0.3">
      <c r="A1376">
        <v>-89.088805555555595</v>
      </c>
      <c r="B1376">
        <v>38.960611111111099</v>
      </c>
      <c r="C1376" t="s">
        <v>12</v>
      </c>
      <c r="D1376" s="1" t="s">
        <v>13</v>
      </c>
      <c r="E1376" s="2" t="s">
        <v>14</v>
      </c>
      <c r="F1376" s="3">
        <v>44624</v>
      </c>
      <c r="G1376">
        <v>3510</v>
      </c>
      <c r="I1376" s="2" t="s">
        <v>15</v>
      </c>
      <c r="J1376" t="s">
        <v>16</v>
      </c>
      <c r="K1376" t="s">
        <v>80</v>
      </c>
      <c r="L1376" t="s">
        <v>87</v>
      </c>
      <c r="M1376" s="3">
        <f t="shared" si="42"/>
        <v>44624</v>
      </c>
      <c r="N1376">
        <f t="shared" si="43"/>
        <v>99.392131537920008</v>
      </c>
    </row>
    <row r="1377" spans="1:14" x14ac:dyDescent="0.3">
      <c r="A1377">
        <v>-89.088805555555595</v>
      </c>
      <c r="B1377">
        <v>38.960611111111099</v>
      </c>
      <c r="C1377" t="s">
        <v>12</v>
      </c>
      <c r="D1377" s="1" t="s">
        <v>13</v>
      </c>
      <c r="E1377" s="2" t="s">
        <v>14</v>
      </c>
      <c r="F1377" s="3">
        <v>44623</v>
      </c>
      <c r="G1377">
        <v>3700</v>
      </c>
      <c r="I1377" s="2" t="s">
        <v>15</v>
      </c>
      <c r="J1377" t="s">
        <v>16</v>
      </c>
      <c r="K1377" t="s">
        <v>80</v>
      </c>
      <c r="L1377" t="s">
        <v>87</v>
      </c>
      <c r="M1377" s="3">
        <f t="shared" si="42"/>
        <v>44623</v>
      </c>
      <c r="N1377">
        <f t="shared" si="43"/>
        <v>104.77233239040001</v>
      </c>
    </row>
    <row r="1378" spans="1:14" x14ac:dyDescent="0.3">
      <c r="A1378">
        <v>-89.088805555555595</v>
      </c>
      <c r="B1378">
        <v>38.960611111111099</v>
      </c>
      <c r="C1378" t="s">
        <v>12</v>
      </c>
      <c r="D1378" s="1" t="s">
        <v>13</v>
      </c>
      <c r="E1378" s="2" t="s">
        <v>14</v>
      </c>
      <c r="F1378" s="3">
        <v>44622</v>
      </c>
      <c r="G1378">
        <v>3800</v>
      </c>
      <c r="I1378" s="2" t="s">
        <v>15</v>
      </c>
      <c r="J1378" t="s">
        <v>16</v>
      </c>
      <c r="K1378" t="s">
        <v>80</v>
      </c>
      <c r="L1378" t="s">
        <v>87</v>
      </c>
      <c r="M1378" s="3">
        <f t="shared" si="42"/>
        <v>44622</v>
      </c>
      <c r="N1378">
        <f t="shared" si="43"/>
        <v>107.6040170496</v>
      </c>
    </row>
    <row r="1379" spans="1:14" x14ac:dyDescent="0.3">
      <c r="A1379">
        <v>-89.088805555555595</v>
      </c>
      <c r="B1379">
        <v>38.960611111111099</v>
      </c>
      <c r="C1379" t="s">
        <v>12</v>
      </c>
      <c r="D1379" s="1" t="s">
        <v>13</v>
      </c>
      <c r="E1379" s="2" t="s">
        <v>14</v>
      </c>
      <c r="F1379" s="3">
        <v>44621</v>
      </c>
      <c r="G1379">
        <v>3660</v>
      </c>
      <c r="I1379" s="2" t="s">
        <v>15</v>
      </c>
      <c r="J1379" t="s">
        <v>16</v>
      </c>
      <c r="K1379" t="s">
        <v>80</v>
      </c>
      <c r="L1379" t="s">
        <v>87</v>
      </c>
      <c r="M1379" s="3">
        <f t="shared" si="42"/>
        <v>44621</v>
      </c>
      <c r="N1379">
        <f t="shared" si="43"/>
        <v>103.63965852672</v>
      </c>
    </row>
    <row r="1380" spans="1:14" x14ac:dyDescent="0.3">
      <c r="A1380">
        <v>-89.088805555555595</v>
      </c>
      <c r="B1380">
        <v>38.960611111111099</v>
      </c>
      <c r="C1380" t="s">
        <v>12</v>
      </c>
      <c r="D1380" s="1" t="s">
        <v>13</v>
      </c>
      <c r="E1380" s="2" t="s">
        <v>14</v>
      </c>
      <c r="F1380" s="3">
        <v>44620</v>
      </c>
      <c r="G1380">
        <v>3440</v>
      </c>
      <c r="I1380" s="2" t="s">
        <v>15</v>
      </c>
      <c r="J1380" t="s">
        <v>16</v>
      </c>
      <c r="K1380" t="s">
        <v>80</v>
      </c>
      <c r="L1380" t="s">
        <v>87</v>
      </c>
      <c r="M1380" s="3">
        <f t="shared" si="42"/>
        <v>44620</v>
      </c>
      <c r="N1380">
        <f t="shared" si="43"/>
        <v>97.409952276479999</v>
      </c>
    </row>
    <row r="1381" spans="1:14" x14ac:dyDescent="0.3">
      <c r="A1381">
        <v>-89.088805555555595</v>
      </c>
      <c r="B1381">
        <v>38.960611111111099</v>
      </c>
      <c r="C1381" t="s">
        <v>12</v>
      </c>
      <c r="D1381" s="1" t="s">
        <v>13</v>
      </c>
      <c r="E1381" s="2" t="s">
        <v>14</v>
      </c>
      <c r="F1381" s="3">
        <v>44619</v>
      </c>
      <c r="G1381">
        <v>3260</v>
      </c>
      <c r="I1381" s="2" t="s">
        <v>15</v>
      </c>
      <c r="J1381" t="s">
        <v>16</v>
      </c>
      <c r="K1381" t="s">
        <v>80</v>
      </c>
      <c r="L1381" t="s">
        <v>87</v>
      </c>
      <c r="M1381" s="3">
        <f t="shared" si="42"/>
        <v>44619</v>
      </c>
      <c r="N1381">
        <f t="shared" si="43"/>
        <v>92.312919889919996</v>
      </c>
    </row>
    <row r="1382" spans="1:14" x14ac:dyDescent="0.3">
      <c r="A1382">
        <v>-89.088805555555595</v>
      </c>
      <c r="B1382">
        <v>38.960611111111099</v>
      </c>
      <c r="C1382" t="s">
        <v>12</v>
      </c>
      <c r="D1382" s="1" t="s">
        <v>13</v>
      </c>
      <c r="E1382" s="2" t="s">
        <v>14</v>
      </c>
      <c r="F1382" s="3">
        <v>44618</v>
      </c>
      <c r="G1382">
        <v>3310</v>
      </c>
      <c r="I1382" s="2" t="s">
        <v>15</v>
      </c>
      <c r="J1382" t="s">
        <v>16</v>
      </c>
      <c r="K1382" t="s">
        <v>80</v>
      </c>
      <c r="L1382" t="s">
        <v>87</v>
      </c>
      <c r="M1382" s="3">
        <f t="shared" si="42"/>
        <v>44618</v>
      </c>
      <c r="N1382">
        <f t="shared" si="43"/>
        <v>93.728762219520007</v>
      </c>
    </row>
    <row r="1383" spans="1:14" x14ac:dyDescent="0.3">
      <c r="A1383">
        <v>-89.088805555555595</v>
      </c>
      <c r="B1383">
        <v>38.960611111111099</v>
      </c>
      <c r="C1383" t="s">
        <v>12</v>
      </c>
      <c r="D1383" s="1" t="s">
        <v>13</v>
      </c>
      <c r="E1383" s="2" t="s">
        <v>14</v>
      </c>
      <c r="F1383" s="3">
        <v>44617</v>
      </c>
      <c r="G1383">
        <v>3820</v>
      </c>
      <c r="I1383" s="2" t="s">
        <v>15</v>
      </c>
      <c r="J1383" t="s">
        <v>16</v>
      </c>
      <c r="K1383" t="s">
        <v>80</v>
      </c>
      <c r="L1383" t="s">
        <v>87</v>
      </c>
      <c r="M1383" s="3">
        <f t="shared" si="42"/>
        <v>44617</v>
      </c>
      <c r="N1383">
        <f t="shared" si="43"/>
        <v>108.17035398144</v>
      </c>
    </row>
    <row r="1384" spans="1:14" x14ac:dyDescent="0.3">
      <c r="A1384">
        <v>-89.088805555555595</v>
      </c>
      <c r="B1384">
        <v>38.960611111111099</v>
      </c>
      <c r="C1384" t="s">
        <v>12</v>
      </c>
      <c r="D1384" s="1" t="s">
        <v>13</v>
      </c>
      <c r="E1384" s="2" t="s">
        <v>14</v>
      </c>
      <c r="F1384" s="3">
        <v>44616</v>
      </c>
      <c r="G1384">
        <v>4810</v>
      </c>
      <c r="I1384" s="2" t="s">
        <v>15</v>
      </c>
      <c r="J1384" t="s">
        <v>16</v>
      </c>
      <c r="K1384" t="s">
        <v>80</v>
      </c>
      <c r="L1384" t="s">
        <v>87</v>
      </c>
      <c r="M1384" s="3">
        <f t="shared" si="42"/>
        <v>44616</v>
      </c>
      <c r="N1384">
        <f t="shared" si="43"/>
        <v>136.20403210751999</v>
      </c>
    </row>
    <row r="1385" spans="1:14" x14ac:dyDescent="0.3">
      <c r="A1385">
        <v>-89.088805555555595</v>
      </c>
      <c r="B1385">
        <v>38.960611111111099</v>
      </c>
      <c r="C1385" t="s">
        <v>12</v>
      </c>
      <c r="D1385" s="1" t="s">
        <v>13</v>
      </c>
      <c r="E1385" s="2" t="s">
        <v>14</v>
      </c>
      <c r="F1385" s="3">
        <v>44615</v>
      </c>
      <c r="G1385">
        <v>5160</v>
      </c>
      <c r="I1385" s="2" t="s">
        <v>15</v>
      </c>
      <c r="J1385" t="s">
        <v>16</v>
      </c>
      <c r="K1385" t="s">
        <v>80</v>
      </c>
      <c r="L1385" t="s">
        <v>87</v>
      </c>
      <c r="M1385" s="3">
        <f t="shared" si="42"/>
        <v>44615</v>
      </c>
      <c r="N1385">
        <f t="shared" si="43"/>
        <v>146.11492841472</v>
      </c>
    </row>
    <row r="1386" spans="1:14" x14ac:dyDescent="0.3">
      <c r="A1386">
        <v>-89.088805555555595</v>
      </c>
      <c r="B1386">
        <v>38.960611111111099</v>
      </c>
      <c r="C1386" t="s">
        <v>12</v>
      </c>
      <c r="D1386" s="1" t="s">
        <v>13</v>
      </c>
      <c r="E1386" s="2" t="s">
        <v>14</v>
      </c>
      <c r="F1386" s="3">
        <v>44614</v>
      </c>
      <c r="G1386">
        <v>4580</v>
      </c>
      <c r="I1386" s="2" t="s">
        <v>15</v>
      </c>
      <c r="J1386" t="s">
        <v>16</v>
      </c>
      <c r="K1386" t="s">
        <v>80</v>
      </c>
      <c r="L1386" t="s">
        <v>87</v>
      </c>
      <c r="M1386" s="3">
        <f t="shared" si="42"/>
        <v>44614</v>
      </c>
      <c r="N1386">
        <f t="shared" si="43"/>
        <v>129.69115739136001</v>
      </c>
    </row>
    <row r="1387" spans="1:14" x14ac:dyDescent="0.3">
      <c r="A1387">
        <v>-89.088805555555595</v>
      </c>
      <c r="B1387">
        <v>38.960611111111099</v>
      </c>
      <c r="C1387" t="s">
        <v>12</v>
      </c>
      <c r="D1387" s="1" t="s">
        <v>13</v>
      </c>
      <c r="E1387" s="2" t="s">
        <v>14</v>
      </c>
      <c r="F1387" s="3">
        <v>44613</v>
      </c>
      <c r="G1387">
        <v>5390</v>
      </c>
      <c r="I1387" s="2" t="s">
        <v>15</v>
      </c>
      <c r="J1387" t="s">
        <v>16</v>
      </c>
      <c r="K1387" t="s">
        <v>80</v>
      </c>
      <c r="L1387" t="s">
        <v>87</v>
      </c>
      <c r="M1387" s="3">
        <f t="shared" si="42"/>
        <v>44613</v>
      </c>
      <c r="N1387">
        <f t="shared" si="43"/>
        <v>152.62780313088001</v>
      </c>
    </row>
    <row r="1388" spans="1:14" x14ac:dyDescent="0.3">
      <c r="A1388">
        <v>-89.088805555555595</v>
      </c>
      <c r="B1388">
        <v>38.960611111111099</v>
      </c>
      <c r="C1388" t="s">
        <v>12</v>
      </c>
      <c r="D1388" s="1" t="s">
        <v>13</v>
      </c>
      <c r="E1388" s="2" t="s">
        <v>14</v>
      </c>
      <c r="F1388" s="3">
        <v>44612</v>
      </c>
      <c r="G1388">
        <v>8620</v>
      </c>
      <c r="I1388" s="2" t="s">
        <v>15</v>
      </c>
      <c r="J1388" t="s">
        <v>16</v>
      </c>
      <c r="K1388" t="s">
        <v>80</v>
      </c>
      <c r="L1388" t="s">
        <v>87</v>
      </c>
      <c r="M1388" s="3">
        <f t="shared" si="42"/>
        <v>44612</v>
      </c>
      <c r="N1388">
        <f t="shared" si="43"/>
        <v>244.09121762304</v>
      </c>
    </row>
    <row r="1389" spans="1:14" x14ac:dyDescent="0.3">
      <c r="A1389">
        <v>-89.088805555555595</v>
      </c>
      <c r="B1389">
        <v>38.960611111111099</v>
      </c>
      <c r="C1389" t="s">
        <v>12</v>
      </c>
      <c r="D1389" s="1" t="s">
        <v>13</v>
      </c>
      <c r="E1389" s="2" t="s">
        <v>14</v>
      </c>
      <c r="F1389" s="3">
        <v>44611</v>
      </c>
      <c r="G1389">
        <v>12000</v>
      </c>
      <c r="I1389" s="2" t="s">
        <v>15</v>
      </c>
      <c r="J1389" t="s">
        <v>16</v>
      </c>
      <c r="K1389" t="s">
        <v>80</v>
      </c>
      <c r="L1389" t="s">
        <v>87</v>
      </c>
      <c r="M1389" s="3">
        <f t="shared" si="42"/>
        <v>44611</v>
      </c>
      <c r="N1389">
        <f t="shared" si="43"/>
        <v>339.802159104</v>
      </c>
    </row>
    <row r="1390" spans="1:14" x14ac:dyDescent="0.3">
      <c r="A1390">
        <v>-89.088805555555595</v>
      </c>
      <c r="B1390">
        <v>38.960611111111099</v>
      </c>
      <c r="C1390" t="s">
        <v>12</v>
      </c>
      <c r="D1390" s="1" t="s">
        <v>13</v>
      </c>
      <c r="E1390" s="2" t="s">
        <v>14</v>
      </c>
      <c r="F1390" s="3">
        <v>44610</v>
      </c>
      <c r="G1390">
        <v>9140</v>
      </c>
      <c r="I1390" s="2" t="s">
        <v>15</v>
      </c>
      <c r="J1390" t="s">
        <v>16</v>
      </c>
      <c r="K1390" t="s">
        <v>80</v>
      </c>
      <c r="L1390" t="s">
        <v>87</v>
      </c>
      <c r="M1390" s="3">
        <f t="shared" si="42"/>
        <v>44610</v>
      </c>
      <c r="N1390">
        <f t="shared" si="43"/>
        <v>258.81597785088002</v>
      </c>
    </row>
    <row r="1391" spans="1:14" x14ac:dyDescent="0.3">
      <c r="A1391">
        <v>-89.088805555555595</v>
      </c>
      <c r="B1391">
        <v>38.960611111111099</v>
      </c>
      <c r="C1391" t="s">
        <v>12</v>
      </c>
      <c r="D1391" s="1" t="s">
        <v>13</v>
      </c>
      <c r="E1391" s="2" t="s">
        <v>14</v>
      </c>
      <c r="F1391" s="3">
        <v>44609</v>
      </c>
      <c r="G1391">
        <v>5960</v>
      </c>
      <c r="I1391" s="2" t="s">
        <v>15</v>
      </c>
      <c r="J1391" t="s">
        <v>16</v>
      </c>
      <c r="K1391" t="s">
        <v>80</v>
      </c>
      <c r="L1391" t="s">
        <v>87</v>
      </c>
      <c r="M1391" s="3">
        <f t="shared" si="42"/>
        <v>44609</v>
      </c>
      <c r="N1391">
        <f t="shared" si="43"/>
        <v>168.76840568832</v>
      </c>
    </row>
    <row r="1392" spans="1:14" x14ac:dyDescent="0.3">
      <c r="A1392">
        <v>-89.088805555555595</v>
      </c>
      <c r="B1392">
        <v>38.960611111111099</v>
      </c>
      <c r="C1392" t="s">
        <v>12</v>
      </c>
      <c r="D1392" s="1" t="s">
        <v>13</v>
      </c>
      <c r="E1392" s="2" t="s">
        <v>14</v>
      </c>
      <c r="F1392" s="3">
        <v>44608</v>
      </c>
      <c r="G1392">
        <v>2270</v>
      </c>
      <c r="I1392" s="2" t="s">
        <v>15</v>
      </c>
      <c r="J1392" t="s">
        <v>16</v>
      </c>
      <c r="K1392" t="s">
        <v>80</v>
      </c>
      <c r="L1392" t="s">
        <v>87</v>
      </c>
      <c r="M1392" s="3">
        <f t="shared" si="42"/>
        <v>44608</v>
      </c>
      <c r="N1392">
        <f t="shared" si="43"/>
        <v>64.279241763840005</v>
      </c>
    </row>
    <row r="1393" spans="1:14" x14ac:dyDescent="0.3">
      <c r="A1393">
        <v>-89.088805555555595</v>
      </c>
      <c r="B1393">
        <v>38.960611111111099</v>
      </c>
      <c r="C1393" t="s">
        <v>12</v>
      </c>
      <c r="D1393" s="1" t="s">
        <v>13</v>
      </c>
      <c r="E1393" s="2" t="s">
        <v>14</v>
      </c>
      <c r="F1393" s="3">
        <v>44607</v>
      </c>
      <c r="G1393">
        <v>1660</v>
      </c>
      <c r="I1393" s="2" t="s">
        <v>15</v>
      </c>
      <c r="J1393" t="s">
        <v>16</v>
      </c>
      <c r="K1393" t="s">
        <v>80</v>
      </c>
      <c r="L1393" t="s">
        <v>87</v>
      </c>
      <c r="M1393" s="3">
        <f t="shared" si="42"/>
        <v>44607</v>
      </c>
      <c r="N1393">
        <f t="shared" si="43"/>
        <v>47.005965342720003</v>
      </c>
    </row>
    <row r="1394" spans="1:14" x14ac:dyDescent="0.3">
      <c r="A1394">
        <v>-89.088805555555595</v>
      </c>
      <c r="B1394">
        <v>38.960611111111099</v>
      </c>
      <c r="C1394" t="s">
        <v>12</v>
      </c>
      <c r="D1394" s="1" t="s">
        <v>13</v>
      </c>
      <c r="E1394" s="2" t="s">
        <v>14</v>
      </c>
      <c r="F1394" s="3">
        <v>44606</v>
      </c>
      <c r="G1394">
        <v>1950</v>
      </c>
      <c r="I1394" s="2" t="s">
        <v>15</v>
      </c>
      <c r="J1394" t="s">
        <v>16</v>
      </c>
      <c r="K1394" t="s">
        <v>80</v>
      </c>
      <c r="L1394" t="s">
        <v>87</v>
      </c>
      <c r="M1394" s="3">
        <f t="shared" si="42"/>
        <v>44606</v>
      </c>
      <c r="N1394">
        <f t="shared" si="43"/>
        <v>55.217850854399998</v>
      </c>
    </row>
    <row r="1395" spans="1:14" x14ac:dyDescent="0.3">
      <c r="A1395">
        <v>-89.088805555555595</v>
      </c>
      <c r="B1395">
        <v>38.960611111111099</v>
      </c>
      <c r="C1395" t="s">
        <v>12</v>
      </c>
      <c r="D1395" s="1" t="s">
        <v>13</v>
      </c>
      <c r="E1395" s="2" t="s">
        <v>14</v>
      </c>
      <c r="F1395" s="3">
        <v>44605</v>
      </c>
      <c r="G1395">
        <v>3140</v>
      </c>
      <c r="I1395" s="2" t="s">
        <v>15</v>
      </c>
      <c r="J1395" t="s">
        <v>16</v>
      </c>
      <c r="K1395" t="s">
        <v>80</v>
      </c>
      <c r="L1395" t="s">
        <v>87</v>
      </c>
      <c r="M1395" s="3">
        <f t="shared" si="42"/>
        <v>44605</v>
      </c>
      <c r="N1395">
        <f t="shared" si="43"/>
        <v>88.914898298880004</v>
      </c>
    </row>
    <row r="1396" spans="1:14" x14ac:dyDescent="0.3">
      <c r="A1396">
        <v>-89.088805555555595</v>
      </c>
      <c r="B1396">
        <v>38.960611111111099</v>
      </c>
      <c r="C1396" t="s">
        <v>12</v>
      </c>
      <c r="D1396" s="1" t="s">
        <v>13</v>
      </c>
      <c r="E1396" s="2" t="s">
        <v>14</v>
      </c>
      <c r="F1396" s="3">
        <v>44604</v>
      </c>
      <c r="G1396">
        <v>3430</v>
      </c>
      <c r="I1396" s="2" t="s">
        <v>15</v>
      </c>
      <c r="J1396" t="s">
        <v>16</v>
      </c>
      <c r="K1396" t="s">
        <v>80</v>
      </c>
      <c r="L1396" t="s">
        <v>87</v>
      </c>
      <c r="M1396" s="3">
        <f t="shared" si="42"/>
        <v>44604</v>
      </c>
      <c r="N1396">
        <f t="shared" si="43"/>
        <v>97.126783810559999</v>
      </c>
    </row>
    <row r="1397" spans="1:14" x14ac:dyDescent="0.3">
      <c r="A1397">
        <v>-89.088805555555595</v>
      </c>
      <c r="B1397">
        <v>38.960611111111099</v>
      </c>
      <c r="C1397" t="s">
        <v>12</v>
      </c>
      <c r="D1397" s="1" t="s">
        <v>13</v>
      </c>
      <c r="E1397" s="2" t="s">
        <v>14</v>
      </c>
      <c r="F1397" s="3">
        <v>44603</v>
      </c>
      <c r="G1397">
        <v>1890</v>
      </c>
      <c r="I1397" s="2" t="s">
        <v>15</v>
      </c>
      <c r="J1397" t="s">
        <v>16</v>
      </c>
      <c r="K1397" t="s">
        <v>80</v>
      </c>
      <c r="L1397" t="s">
        <v>87</v>
      </c>
      <c r="M1397" s="3">
        <f t="shared" si="42"/>
        <v>44603</v>
      </c>
      <c r="N1397">
        <f t="shared" si="43"/>
        <v>53.518840058880002</v>
      </c>
    </row>
    <row r="1398" spans="1:14" x14ac:dyDescent="0.3">
      <c r="A1398">
        <v>-89.088805555555595</v>
      </c>
      <c r="B1398">
        <v>38.960611111111099</v>
      </c>
      <c r="C1398" t="s">
        <v>12</v>
      </c>
      <c r="D1398" s="1" t="s">
        <v>13</v>
      </c>
      <c r="E1398" s="2" t="s">
        <v>14</v>
      </c>
      <c r="F1398" s="3">
        <v>44602</v>
      </c>
      <c r="G1398">
        <v>1430</v>
      </c>
      <c r="I1398" s="2" t="s">
        <v>15</v>
      </c>
      <c r="J1398" t="s">
        <v>16</v>
      </c>
      <c r="K1398" t="s">
        <v>80</v>
      </c>
      <c r="L1398" t="s">
        <v>87</v>
      </c>
      <c r="M1398" s="3">
        <f t="shared" si="42"/>
        <v>44602</v>
      </c>
      <c r="N1398">
        <f t="shared" si="43"/>
        <v>40.493090626560004</v>
      </c>
    </row>
    <row r="1399" spans="1:14" x14ac:dyDescent="0.3">
      <c r="A1399">
        <v>-89.088805555555595</v>
      </c>
      <c r="B1399">
        <v>38.960611111111099</v>
      </c>
      <c r="C1399" t="s">
        <v>12</v>
      </c>
      <c r="D1399" s="1" t="s">
        <v>13</v>
      </c>
      <c r="E1399" s="2" t="s">
        <v>14</v>
      </c>
      <c r="F1399" s="3">
        <v>44601</v>
      </c>
      <c r="G1399">
        <v>1360</v>
      </c>
      <c r="I1399" s="2" t="s">
        <v>15</v>
      </c>
      <c r="J1399" t="s">
        <v>16</v>
      </c>
      <c r="K1399" t="s">
        <v>80</v>
      </c>
      <c r="L1399" t="s">
        <v>87</v>
      </c>
      <c r="M1399" s="3">
        <f t="shared" si="42"/>
        <v>44601</v>
      </c>
      <c r="N1399">
        <f t="shared" si="43"/>
        <v>38.510911365120002</v>
      </c>
    </row>
    <row r="1400" spans="1:14" x14ac:dyDescent="0.3">
      <c r="A1400">
        <v>-89.088805555555595</v>
      </c>
      <c r="B1400">
        <v>38.960611111111099</v>
      </c>
      <c r="C1400" t="s">
        <v>12</v>
      </c>
      <c r="D1400" s="1" t="s">
        <v>13</v>
      </c>
      <c r="E1400" s="2" t="s">
        <v>14</v>
      </c>
      <c r="F1400" s="3">
        <v>44600</v>
      </c>
      <c r="G1400">
        <v>1330</v>
      </c>
      <c r="I1400" s="2" t="s">
        <v>15</v>
      </c>
      <c r="J1400" t="s">
        <v>16</v>
      </c>
      <c r="K1400" t="s">
        <v>80</v>
      </c>
      <c r="L1400" t="s">
        <v>87</v>
      </c>
      <c r="M1400" s="3">
        <f t="shared" si="42"/>
        <v>44600</v>
      </c>
      <c r="N1400">
        <f t="shared" si="43"/>
        <v>37.661405967360004</v>
      </c>
    </row>
    <row r="1401" spans="1:14" x14ac:dyDescent="0.3">
      <c r="A1401">
        <v>-89.088805555555595</v>
      </c>
      <c r="B1401">
        <v>38.960611111111099</v>
      </c>
      <c r="C1401" t="s">
        <v>12</v>
      </c>
      <c r="D1401" s="1" t="s">
        <v>13</v>
      </c>
      <c r="E1401" s="2" t="s">
        <v>14</v>
      </c>
      <c r="F1401" s="3">
        <v>44599</v>
      </c>
      <c r="G1401">
        <v>1280</v>
      </c>
      <c r="I1401" s="2" t="s">
        <v>15</v>
      </c>
      <c r="J1401" t="s">
        <v>16</v>
      </c>
      <c r="K1401" t="s">
        <v>80</v>
      </c>
      <c r="L1401" t="s">
        <v>87</v>
      </c>
      <c r="M1401" s="3">
        <f t="shared" si="42"/>
        <v>44599</v>
      </c>
      <c r="N1401">
        <f t="shared" si="43"/>
        <v>36.24556363776</v>
      </c>
    </row>
    <row r="1402" spans="1:14" x14ac:dyDescent="0.3">
      <c r="A1402">
        <v>-89.088805555555595</v>
      </c>
      <c r="B1402">
        <v>38.960611111111099</v>
      </c>
      <c r="C1402" t="s">
        <v>12</v>
      </c>
      <c r="D1402" s="1" t="s">
        <v>13</v>
      </c>
      <c r="E1402" s="2" t="s">
        <v>14</v>
      </c>
      <c r="F1402" s="3">
        <v>44598</v>
      </c>
      <c r="G1402">
        <v>1500</v>
      </c>
      <c r="I1402" s="2" t="s">
        <v>15</v>
      </c>
      <c r="J1402" t="s">
        <v>16</v>
      </c>
      <c r="K1402" t="s">
        <v>80</v>
      </c>
      <c r="L1402" t="s">
        <v>87</v>
      </c>
      <c r="M1402" s="3">
        <f t="shared" si="42"/>
        <v>44598</v>
      </c>
      <c r="N1402">
        <f t="shared" si="43"/>
        <v>42.475269888</v>
      </c>
    </row>
    <row r="1403" spans="1:14" x14ac:dyDescent="0.3">
      <c r="A1403">
        <v>-89.088805555555595</v>
      </c>
      <c r="B1403">
        <v>38.960611111111099</v>
      </c>
      <c r="C1403" t="s">
        <v>12</v>
      </c>
      <c r="D1403" s="1" t="s">
        <v>13</v>
      </c>
      <c r="E1403" s="2" t="s">
        <v>14</v>
      </c>
      <c r="F1403" s="3">
        <v>44597</v>
      </c>
      <c r="G1403">
        <v>1430</v>
      </c>
      <c r="I1403" s="2" t="s">
        <v>15</v>
      </c>
      <c r="J1403" t="s">
        <v>16</v>
      </c>
      <c r="K1403" t="s">
        <v>80</v>
      </c>
      <c r="L1403" t="s">
        <v>87</v>
      </c>
      <c r="M1403" s="3">
        <f t="shared" si="42"/>
        <v>44597</v>
      </c>
      <c r="N1403">
        <f t="shared" si="43"/>
        <v>40.493090626560004</v>
      </c>
    </row>
    <row r="1404" spans="1:14" x14ac:dyDescent="0.3">
      <c r="A1404">
        <v>-89.088805555555595</v>
      </c>
      <c r="B1404">
        <v>38.960611111111099</v>
      </c>
      <c r="C1404" t="s">
        <v>12</v>
      </c>
      <c r="D1404" s="1" t="s">
        <v>13</v>
      </c>
      <c r="E1404" s="2" t="s">
        <v>14</v>
      </c>
      <c r="F1404" s="3">
        <v>44596</v>
      </c>
      <c r="G1404">
        <v>1370</v>
      </c>
      <c r="I1404" s="2" t="s">
        <v>15</v>
      </c>
      <c r="J1404" t="s">
        <v>16</v>
      </c>
      <c r="K1404" t="s">
        <v>80</v>
      </c>
      <c r="L1404" t="s">
        <v>87</v>
      </c>
      <c r="M1404" s="3">
        <f t="shared" si="42"/>
        <v>44596</v>
      </c>
      <c r="N1404">
        <f t="shared" si="43"/>
        <v>38.794079831040001</v>
      </c>
    </row>
    <row r="1405" spans="1:14" x14ac:dyDescent="0.3">
      <c r="A1405">
        <v>-89.088805555555595</v>
      </c>
      <c r="B1405">
        <v>38.960611111111099</v>
      </c>
      <c r="C1405" t="s">
        <v>12</v>
      </c>
      <c r="D1405" s="1" t="s">
        <v>13</v>
      </c>
      <c r="E1405" s="2" t="s">
        <v>14</v>
      </c>
      <c r="F1405" s="3">
        <v>44595</v>
      </c>
      <c r="G1405">
        <v>1540</v>
      </c>
      <c r="I1405" s="2" t="s">
        <v>15</v>
      </c>
      <c r="J1405" t="s">
        <v>16</v>
      </c>
      <c r="K1405" t="s">
        <v>80</v>
      </c>
      <c r="L1405" t="s">
        <v>87</v>
      </c>
      <c r="M1405" s="3">
        <f t="shared" si="42"/>
        <v>44595</v>
      </c>
      <c r="N1405">
        <f t="shared" si="43"/>
        <v>43.607943751680004</v>
      </c>
    </row>
    <row r="1406" spans="1:14" x14ac:dyDescent="0.3">
      <c r="A1406">
        <v>-89.088805555555595</v>
      </c>
      <c r="B1406">
        <v>38.960611111111099</v>
      </c>
      <c r="C1406" t="s">
        <v>12</v>
      </c>
      <c r="D1406" s="1" t="s">
        <v>13</v>
      </c>
      <c r="E1406" s="2" t="s">
        <v>14</v>
      </c>
      <c r="F1406" s="3">
        <v>44594</v>
      </c>
      <c r="G1406">
        <v>1240</v>
      </c>
      <c r="I1406" s="2" t="s">
        <v>15</v>
      </c>
      <c r="J1406" t="s">
        <v>16</v>
      </c>
      <c r="K1406" t="s">
        <v>80</v>
      </c>
      <c r="L1406" t="s">
        <v>87</v>
      </c>
      <c r="M1406" s="3">
        <f t="shared" si="42"/>
        <v>44594</v>
      </c>
      <c r="N1406">
        <f t="shared" si="43"/>
        <v>35.112889774080003</v>
      </c>
    </row>
    <row r="1407" spans="1:14" x14ac:dyDescent="0.3">
      <c r="A1407">
        <v>-89.088805555555595</v>
      </c>
      <c r="B1407">
        <v>38.960611111111099</v>
      </c>
      <c r="C1407" t="s">
        <v>12</v>
      </c>
      <c r="D1407" s="1" t="s">
        <v>13</v>
      </c>
      <c r="E1407" s="2" t="s">
        <v>14</v>
      </c>
      <c r="F1407" s="3">
        <v>44593</v>
      </c>
      <c r="G1407">
        <v>1150</v>
      </c>
      <c r="I1407" s="2" t="s">
        <v>15</v>
      </c>
      <c r="J1407" t="s">
        <v>16</v>
      </c>
      <c r="K1407" t="s">
        <v>80</v>
      </c>
      <c r="L1407" t="s">
        <v>87</v>
      </c>
      <c r="M1407" s="3">
        <f t="shared" si="42"/>
        <v>44593</v>
      </c>
      <c r="N1407">
        <f t="shared" si="43"/>
        <v>32.564373580800002</v>
      </c>
    </row>
    <row r="1408" spans="1:14" x14ac:dyDescent="0.3">
      <c r="A1408">
        <v>-89.088805555555595</v>
      </c>
      <c r="B1408">
        <v>38.960611111111099</v>
      </c>
      <c r="C1408" t="s">
        <v>12</v>
      </c>
      <c r="D1408" s="1" t="s">
        <v>13</v>
      </c>
      <c r="E1408" s="2" t="s">
        <v>14</v>
      </c>
      <c r="F1408" s="3">
        <v>44592</v>
      </c>
      <c r="G1408">
        <v>1170</v>
      </c>
      <c r="I1408" s="2" t="s">
        <v>15</v>
      </c>
      <c r="J1408" t="s">
        <v>16</v>
      </c>
      <c r="K1408" t="s">
        <v>80</v>
      </c>
      <c r="L1408" t="s">
        <v>87</v>
      </c>
      <c r="M1408" s="3">
        <f t="shared" si="42"/>
        <v>44592</v>
      </c>
      <c r="N1408">
        <f t="shared" si="43"/>
        <v>33.13071051264</v>
      </c>
    </row>
    <row r="1409" spans="1:14" x14ac:dyDescent="0.3">
      <c r="A1409">
        <v>-89.088805555555595</v>
      </c>
      <c r="B1409">
        <v>38.960611111111099</v>
      </c>
      <c r="C1409" t="s">
        <v>12</v>
      </c>
      <c r="D1409" s="1" t="s">
        <v>13</v>
      </c>
      <c r="E1409" s="2" t="s">
        <v>14</v>
      </c>
      <c r="F1409" s="3">
        <v>44591</v>
      </c>
      <c r="G1409">
        <v>1230</v>
      </c>
      <c r="I1409" s="2" t="s">
        <v>15</v>
      </c>
      <c r="J1409" t="s">
        <v>16</v>
      </c>
      <c r="K1409" t="s">
        <v>80</v>
      </c>
      <c r="L1409" t="s">
        <v>87</v>
      </c>
      <c r="M1409" s="3">
        <f t="shared" si="42"/>
        <v>44591</v>
      </c>
      <c r="N1409">
        <f t="shared" si="43"/>
        <v>34.829721308160003</v>
      </c>
    </row>
    <row r="1410" spans="1:14" x14ac:dyDescent="0.3">
      <c r="A1410">
        <v>-89.088805555555595</v>
      </c>
      <c r="B1410">
        <v>38.960611111111099</v>
      </c>
      <c r="C1410" t="s">
        <v>12</v>
      </c>
      <c r="D1410" s="1" t="s">
        <v>13</v>
      </c>
      <c r="E1410" s="2" t="s">
        <v>14</v>
      </c>
      <c r="F1410" s="3">
        <v>44590</v>
      </c>
      <c r="G1410">
        <v>1380</v>
      </c>
      <c r="I1410" s="2" t="s">
        <v>15</v>
      </c>
      <c r="J1410" t="s">
        <v>16</v>
      </c>
      <c r="K1410" t="s">
        <v>80</v>
      </c>
      <c r="L1410" t="s">
        <v>87</v>
      </c>
      <c r="M1410" s="3">
        <f t="shared" si="42"/>
        <v>44590</v>
      </c>
      <c r="N1410">
        <f t="shared" si="43"/>
        <v>39.077248296960001</v>
      </c>
    </row>
    <row r="1411" spans="1:14" x14ac:dyDescent="0.3">
      <c r="A1411">
        <v>-89.088805555555595</v>
      </c>
      <c r="B1411">
        <v>38.960611111111099</v>
      </c>
      <c r="C1411" t="s">
        <v>12</v>
      </c>
      <c r="D1411" s="1" t="s">
        <v>13</v>
      </c>
      <c r="E1411" s="2" t="s">
        <v>14</v>
      </c>
      <c r="F1411" s="3">
        <v>44589</v>
      </c>
      <c r="G1411">
        <v>1570</v>
      </c>
      <c r="I1411" s="2" t="s">
        <v>15</v>
      </c>
      <c r="J1411" t="s">
        <v>16</v>
      </c>
      <c r="K1411" t="s">
        <v>80</v>
      </c>
      <c r="L1411" t="s">
        <v>87</v>
      </c>
      <c r="M1411" s="3">
        <f t="shared" ref="M1411:M1474" si="44">F1411</f>
        <v>44589</v>
      </c>
      <c r="N1411">
        <f t="shared" ref="N1411:N1474" si="45">G1411*0.028316846592</f>
        <v>44.457449149440002</v>
      </c>
    </row>
    <row r="1412" spans="1:14" x14ac:dyDescent="0.3">
      <c r="A1412">
        <v>-89.088805555555595</v>
      </c>
      <c r="B1412">
        <v>38.960611111111099</v>
      </c>
      <c r="C1412" t="s">
        <v>12</v>
      </c>
      <c r="D1412" s="1" t="s">
        <v>13</v>
      </c>
      <c r="E1412" s="2" t="s">
        <v>14</v>
      </c>
      <c r="F1412" s="3">
        <v>44588</v>
      </c>
      <c r="G1412">
        <v>1820</v>
      </c>
      <c r="I1412" s="2" t="s">
        <v>15</v>
      </c>
      <c r="J1412" t="s">
        <v>16</v>
      </c>
      <c r="K1412" t="s">
        <v>80</v>
      </c>
      <c r="L1412" t="s">
        <v>87</v>
      </c>
      <c r="M1412" s="3">
        <f t="shared" si="44"/>
        <v>44588</v>
      </c>
      <c r="N1412">
        <f t="shared" si="45"/>
        <v>51.53666079744</v>
      </c>
    </row>
    <row r="1413" spans="1:14" x14ac:dyDescent="0.3">
      <c r="A1413">
        <v>-89.088805555555595</v>
      </c>
      <c r="B1413">
        <v>38.960611111111099</v>
      </c>
      <c r="C1413" t="s">
        <v>12</v>
      </c>
      <c r="D1413" s="1" t="s">
        <v>13</v>
      </c>
      <c r="E1413" s="2" t="s">
        <v>14</v>
      </c>
      <c r="F1413" s="3">
        <v>44587</v>
      </c>
      <c r="G1413">
        <v>1990</v>
      </c>
      <c r="I1413" s="2" t="s">
        <v>15</v>
      </c>
      <c r="J1413" t="s">
        <v>16</v>
      </c>
      <c r="K1413" t="s">
        <v>80</v>
      </c>
      <c r="L1413" t="s">
        <v>87</v>
      </c>
      <c r="M1413" s="3">
        <f t="shared" si="44"/>
        <v>44587</v>
      </c>
      <c r="N1413">
        <f t="shared" si="45"/>
        <v>56.350524718080003</v>
      </c>
    </row>
    <row r="1414" spans="1:14" x14ac:dyDescent="0.3">
      <c r="A1414">
        <v>-89.088805555555595</v>
      </c>
      <c r="B1414">
        <v>38.960611111111099</v>
      </c>
      <c r="C1414" t="s">
        <v>12</v>
      </c>
      <c r="D1414" s="1" t="s">
        <v>13</v>
      </c>
      <c r="E1414" s="2" t="s">
        <v>14</v>
      </c>
      <c r="F1414" s="3">
        <v>44586</v>
      </c>
      <c r="G1414">
        <v>2080</v>
      </c>
      <c r="I1414" s="2" t="s">
        <v>15</v>
      </c>
      <c r="J1414" t="s">
        <v>16</v>
      </c>
      <c r="K1414" t="s">
        <v>80</v>
      </c>
      <c r="L1414" t="s">
        <v>87</v>
      </c>
      <c r="M1414" s="3">
        <f t="shared" si="44"/>
        <v>44586</v>
      </c>
      <c r="N1414">
        <f t="shared" si="45"/>
        <v>58.899040911360004</v>
      </c>
    </row>
    <row r="1415" spans="1:14" x14ac:dyDescent="0.3">
      <c r="A1415">
        <v>-89.088805555555595</v>
      </c>
      <c r="B1415">
        <v>38.960611111111099</v>
      </c>
      <c r="C1415" t="s">
        <v>12</v>
      </c>
      <c r="D1415" s="1" t="s">
        <v>13</v>
      </c>
      <c r="E1415" s="2" t="s">
        <v>14</v>
      </c>
      <c r="F1415" s="3">
        <v>44585</v>
      </c>
      <c r="G1415">
        <v>2130</v>
      </c>
      <c r="I1415" s="2" t="s">
        <v>15</v>
      </c>
      <c r="J1415" t="s">
        <v>16</v>
      </c>
      <c r="K1415" t="s">
        <v>80</v>
      </c>
      <c r="L1415" t="s">
        <v>87</v>
      </c>
      <c r="M1415" s="3">
        <f t="shared" si="44"/>
        <v>44585</v>
      </c>
      <c r="N1415">
        <f t="shared" si="45"/>
        <v>60.31488324096</v>
      </c>
    </row>
    <row r="1416" spans="1:14" x14ac:dyDescent="0.3">
      <c r="A1416">
        <v>-89.088805555555595</v>
      </c>
      <c r="B1416">
        <v>38.960611111111099</v>
      </c>
      <c r="C1416" t="s">
        <v>12</v>
      </c>
      <c r="D1416" s="1" t="s">
        <v>13</v>
      </c>
      <c r="E1416" s="2" t="s">
        <v>14</v>
      </c>
      <c r="F1416" s="3">
        <v>44584</v>
      </c>
      <c r="G1416">
        <v>2150</v>
      </c>
      <c r="I1416" s="2" t="s">
        <v>15</v>
      </c>
      <c r="J1416" t="s">
        <v>16</v>
      </c>
      <c r="K1416" t="s">
        <v>80</v>
      </c>
      <c r="L1416" t="s">
        <v>87</v>
      </c>
      <c r="M1416" s="3">
        <f t="shared" si="44"/>
        <v>44584</v>
      </c>
      <c r="N1416">
        <f t="shared" si="45"/>
        <v>60.881220172799999</v>
      </c>
    </row>
    <row r="1417" spans="1:14" x14ac:dyDescent="0.3">
      <c r="A1417">
        <v>-89.088805555555595</v>
      </c>
      <c r="B1417">
        <v>38.960611111111099</v>
      </c>
      <c r="C1417" t="s">
        <v>12</v>
      </c>
      <c r="D1417" s="1" t="s">
        <v>13</v>
      </c>
      <c r="E1417" s="2" t="s">
        <v>14</v>
      </c>
      <c r="F1417" s="3">
        <v>44583</v>
      </c>
      <c r="G1417">
        <v>2110</v>
      </c>
      <c r="I1417" s="2" t="s">
        <v>15</v>
      </c>
      <c r="J1417" t="s">
        <v>16</v>
      </c>
      <c r="K1417" t="s">
        <v>80</v>
      </c>
      <c r="L1417" t="s">
        <v>87</v>
      </c>
      <c r="M1417" s="3">
        <f t="shared" si="44"/>
        <v>44583</v>
      </c>
      <c r="N1417">
        <f t="shared" si="45"/>
        <v>59.748546309120002</v>
      </c>
    </row>
    <row r="1418" spans="1:14" x14ac:dyDescent="0.3">
      <c r="A1418">
        <v>-89.088805555555595</v>
      </c>
      <c r="B1418">
        <v>38.960611111111099</v>
      </c>
      <c r="C1418" t="s">
        <v>12</v>
      </c>
      <c r="D1418" s="1" t="s">
        <v>13</v>
      </c>
      <c r="E1418" s="2" t="s">
        <v>14</v>
      </c>
      <c r="F1418" s="3">
        <v>44582</v>
      </c>
      <c r="G1418">
        <v>2120</v>
      </c>
      <c r="I1418" s="2" t="s">
        <v>15</v>
      </c>
      <c r="J1418" t="s">
        <v>16</v>
      </c>
      <c r="K1418" t="s">
        <v>80</v>
      </c>
      <c r="L1418" t="s">
        <v>87</v>
      </c>
      <c r="M1418" s="3">
        <f t="shared" si="44"/>
        <v>44582</v>
      </c>
      <c r="N1418">
        <f t="shared" si="45"/>
        <v>60.031714775040001</v>
      </c>
    </row>
    <row r="1419" spans="1:14" x14ac:dyDescent="0.3">
      <c r="A1419">
        <v>-89.088805555555595</v>
      </c>
      <c r="B1419">
        <v>38.960611111111099</v>
      </c>
      <c r="C1419" t="s">
        <v>12</v>
      </c>
      <c r="D1419" s="1" t="s">
        <v>13</v>
      </c>
      <c r="E1419" s="2" t="s">
        <v>14</v>
      </c>
      <c r="F1419" s="3">
        <v>44581</v>
      </c>
      <c r="G1419">
        <v>2190</v>
      </c>
      <c r="I1419" s="2" t="s">
        <v>15</v>
      </c>
      <c r="J1419" t="s">
        <v>16</v>
      </c>
      <c r="K1419" t="s">
        <v>80</v>
      </c>
      <c r="L1419" t="s">
        <v>87</v>
      </c>
      <c r="M1419" s="3">
        <f t="shared" si="44"/>
        <v>44581</v>
      </c>
      <c r="N1419">
        <f t="shared" si="45"/>
        <v>62.013894036480004</v>
      </c>
    </row>
    <row r="1420" spans="1:14" x14ac:dyDescent="0.3">
      <c r="A1420">
        <v>-89.088805555555595</v>
      </c>
      <c r="B1420">
        <v>38.960611111111099</v>
      </c>
      <c r="C1420" t="s">
        <v>12</v>
      </c>
      <c r="D1420" s="1" t="s">
        <v>13</v>
      </c>
      <c r="E1420" s="2" t="s">
        <v>14</v>
      </c>
      <c r="F1420" s="3">
        <v>44580</v>
      </c>
      <c r="G1420">
        <v>2260</v>
      </c>
      <c r="I1420" s="2" t="s">
        <v>15</v>
      </c>
      <c r="J1420" t="s">
        <v>16</v>
      </c>
      <c r="K1420" t="s">
        <v>80</v>
      </c>
      <c r="L1420" t="s">
        <v>87</v>
      </c>
      <c r="M1420" s="3">
        <f t="shared" si="44"/>
        <v>44580</v>
      </c>
      <c r="N1420">
        <f t="shared" si="45"/>
        <v>63.996073297919999</v>
      </c>
    </row>
    <row r="1421" spans="1:14" x14ac:dyDescent="0.3">
      <c r="A1421">
        <v>-89.088805555555595</v>
      </c>
      <c r="B1421">
        <v>38.960611111111099</v>
      </c>
      <c r="C1421" t="s">
        <v>12</v>
      </c>
      <c r="D1421" s="1" t="s">
        <v>13</v>
      </c>
      <c r="E1421" s="2" t="s">
        <v>14</v>
      </c>
      <c r="F1421" s="3">
        <v>44579</v>
      </c>
      <c r="G1421">
        <v>2290</v>
      </c>
      <c r="I1421" s="2" t="s">
        <v>15</v>
      </c>
      <c r="J1421" t="s">
        <v>16</v>
      </c>
      <c r="K1421" t="s">
        <v>80</v>
      </c>
      <c r="L1421" t="s">
        <v>87</v>
      </c>
      <c r="M1421" s="3">
        <f t="shared" si="44"/>
        <v>44579</v>
      </c>
      <c r="N1421">
        <f t="shared" si="45"/>
        <v>64.845578695680004</v>
      </c>
    </row>
    <row r="1422" spans="1:14" x14ac:dyDescent="0.3">
      <c r="A1422">
        <v>-89.088805555555595</v>
      </c>
      <c r="B1422">
        <v>38.960611111111099</v>
      </c>
      <c r="C1422" t="s">
        <v>12</v>
      </c>
      <c r="D1422" s="1" t="s">
        <v>13</v>
      </c>
      <c r="E1422" s="2" t="s">
        <v>14</v>
      </c>
      <c r="F1422" s="3">
        <v>44578</v>
      </c>
      <c r="G1422">
        <v>2360</v>
      </c>
      <c r="I1422" s="2" t="s">
        <v>15</v>
      </c>
      <c r="J1422" t="s">
        <v>16</v>
      </c>
      <c r="K1422" t="s">
        <v>80</v>
      </c>
      <c r="L1422" t="s">
        <v>87</v>
      </c>
      <c r="M1422" s="3">
        <f t="shared" si="44"/>
        <v>44578</v>
      </c>
      <c r="N1422">
        <f t="shared" si="45"/>
        <v>66.827757957119999</v>
      </c>
    </row>
    <row r="1423" spans="1:14" x14ac:dyDescent="0.3">
      <c r="A1423">
        <v>-89.088805555555595</v>
      </c>
      <c r="B1423">
        <v>38.960611111111099</v>
      </c>
      <c r="C1423" t="s">
        <v>12</v>
      </c>
      <c r="D1423" s="1" t="s">
        <v>13</v>
      </c>
      <c r="E1423" s="2" t="s">
        <v>14</v>
      </c>
      <c r="F1423" s="3">
        <v>44577</v>
      </c>
      <c r="G1423">
        <v>2420</v>
      </c>
      <c r="I1423" s="2" t="s">
        <v>15</v>
      </c>
      <c r="J1423" t="s">
        <v>16</v>
      </c>
      <c r="K1423" t="s">
        <v>80</v>
      </c>
      <c r="L1423" t="s">
        <v>87</v>
      </c>
      <c r="M1423" s="3">
        <f t="shared" si="44"/>
        <v>44577</v>
      </c>
      <c r="N1423">
        <f t="shared" si="45"/>
        <v>68.526768752639995</v>
      </c>
    </row>
    <row r="1424" spans="1:14" x14ac:dyDescent="0.3">
      <c r="A1424">
        <v>-89.088805555555595</v>
      </c>
      <c r="B1424">
        <v>38.960611111111099</v>
      </c>
      <c r="C1424" t="s">
        <v>12</v>
      </c>
      <c r="D1424" s="1" t="s">
        <v>13</v>
      </c>
      <c r="E1424" s="2" t="s">
        <v>14</v>
      </c>
      <c r="F1424" s="3">
        <v>44576</v>
      </c>
      <c r="G1424">
        <v>2440</v>
      </c>
      <c r="I1424" s="2" t="s">
        <v>15</v>
      </c>
      <c r="J1424" t="s">
        <v>16</v>
      </c>
      <c r="K1424" t="s">
        <v>80</v>
      </c>
      <c r="L1424" t="s">
        <v>87</v>
      </c>
      <c r="M1424" s="3">
        <f t="shared" si="44"/>
        <v>44576</v>
      </c>
      <c r="N1424">
        <f t="shared" si="45"/>
        <v>69.093105684480008</v>
      </c>
    </row>
    <row r="1425" spans="1:14" x14ac:dyDescent="0.3">
      <c r="A1425">
        <v>-89.088805555555595</v>
      </c>
      <c r="B1425">
        <v>38.960611111111099</v>
      </c>
      <c r="C1425" t="s">
        <v>12</v>
      </c>
      <c r="D1425" s="1" t="s">
        <v>13</v>
      </c>
      <c r="E1425" s="2" t="s">
        <v>14</v>
      </c>
      <c r="F1425" s="3">
        <v>44575</v>
      </c>
      <c r="G1425">
        <v>2440</v>
      </c>
      <c r="I1425" s="2" t="s">
        <v>15</v>
      </c>
      <c r="J1425" t="s">
        <v>16</v>
      </c>
      <c r="K1425" t="s">
        <v>80</v>
      </c>
      <c r="L1425" t="s">
        <v>87</v>
      </c>
      <c r="M1425" s="3">
        <f t="shared" si="44"/>
        <v>44575</v>
      </c>
      <c r="N1425">
        <f t="shared" si="45"/>
        <v>69.093105684480008</v>
      </c>
    </row>
    <row r="1426" spans="1:14" x14ac:dyDescent="0.3">
      <c r="A1426">
        <v>-89.088805555555595</v>
      </c>
      <c r="B1426">
        <v>38.960611111111099</v>
      </c>
      <c r="C1426" t="s">
        <v>12</v>
      </c>
      <c r="D1426" s="1" t="s">
        <v>13</v>
      </c>
      <c r="E1426" s="2" t="s">
        <v>14</v>
      </c>
      <c r="F1426" s="3">
        <v>44574</v>
      </c>
      <c r="G1426">
        <v>2380</v>
      </c>
      <c r="I1426" s="2" t="s">
        <v>15</v>
      </c>
      <c r="J1426" t="s">
        <v>16</v>
      </c>
      <c r="K1426" t="s">
        <v>80</v>
      </c>
      <c r="L1426" t="s">
        <v>87</v>
      </c>
      <c r="M1426" s="3">
        <f t="shared" si="44"/>
        <v>44574</v>
      </c>
      <c r="N1426">
        <f t="shared" si="45"/>
        <v>67.394094888959998</v>
      </c>
    </row>
    <row r="1427" spans="1:14" x14ac:dyDescent="0.3">
      <c r="A1427">
        <v>-89.088805555555595</v>
      </c>
      <c r="B1427">
        <v>38.960611111111099</v>
      </c>
      <c r="C1427" t="s">
        <v>12</v>
      </c>
      <c r="D1427" s="1" t="s">
        <v>13</v>
      </c>
      <c r="E1427" s="2" t="s">
        <v>14</v>
      </c>
      <c r="F1427" s="3">
        <v>44573</v>
      </c>
      <c r="G1427">
        <v>2400</v>
      </c>
      <c r="I1427" s="2" t="s">
        <v>15</v>
      </c>
      <c r="J1427" t="s">
        <v>16</v>
      </c>
      <c r="K1427" t="s">
        <v>80</v>
      </c>
      <c r="L1427" t="s">
        <v>87</v>
      </c>
      <c r="M1427" s="3">
        <f t="shared" si="44"/>
        <v>44573</v>
      </c>
      <c r="N1427">
        <f t="shared" si="45"/>
        <v>67.960431820799997</v>
      </c>
    </row>
    <row r="1428" spans="1:14" x14ac:dyDescent="0.3">
      <c r="A1428">
        <v>-89.088805555555595</v>
      </c>
      <c r="B1428">
        <v>38.960611111111099</v>
      </c>
      <c r="C1428" t="s">
        <v>12</v>
      </c>
      <c r="D1428" s="1" t="s">
        <v>13</v>
      </c>
      <c r="E1428" s="2" t="s">
        <v>14</v>
      </c>
      <c r="F1428" s="3">
        <v>44572</v>
      </c>
      <c r="G1428">
        <v>2490</v>
      </c>
      <c r="I1428" s="2" t="s">
        <v>15</v>
      </c>
      <c r="J1428" t="s">
        <v>16</v>
      </c>
      <c r="K1428" t="s">
        <v>80</v>
      </c>
      <c r="L1428" t="s">
        <v>87</v>
      </c>
      <c r="M1428" s="3">
        <f t="shared" si="44"/>
        <v>44572</v>
      </c>
      <c r="N1428">
        <f t="shared" si="45"/>
        <v>70.508948014080005</v>
      </c>
    </row>
    <row r="1429" spans="1:14" x14ac:dyDescent="0.3">
      <c r="A1429">
        <v>-89.088805555555595</v>
      </c>
      <c r="B1429">
        <v>38.960611111111099</v>
      </c>
      <c r="C1429" t="s">
        <v>12</v>
      </c>
      <c r="D1429" s="1" t="s">
        <v>13</v>
      </c>
      <c r="E1429" s="2" t="s">
        <v>14</v>
      </c>
      <c r="F1429" s="3">
        <v>44571</v>
      </c>
      <c r="G1429">
        <v>2590</v>
      </c>
      <c r="I1429" s="2" t="s">
        <v>15</v>
      </c>
      <c r="J1429" t="s">
        <v>16</v>
      </c>
      <c r="K1429" t="s">
        <v>80</v>
      </c>
      <c r="L1429" t="s">
        <v>87</v>
      </c>
      <c r="M1429" s="3">
        <f t="shared" si="44"/>
        <v>44571</v>
      </c>
      <c r="N1429">
        <f t="shared" si="45"/>
        <v>73.340632673279998</v>
      </c>
    </row>
    <row r="1430" spans="1:14" x14ac:dyDescent="0.3">
      <c r="A1430">
        <v>-89.088805555555595</v>
      </c>
      <c r="B1430">
        <v>38.960611111111099</v>
      </c>
      <c r="C1430" t="s">
        <v>12</v>
      </c>
      <c r="D1430" s="1" t="s">
        <v>13</v>
      </c>
      <c r="E1430" s="2" t="s">
        <v>14</v>
      </c>
      <c r="F1430" s="3">
        <v>44570</v>
      </c>
      <c r="G1430">
        <v>2500</v>
      </c>
      <c r="I1430" s="2" t="s">
        <v>15</v>
      </c>
      <c r="J1430" t="s">
        <v>16</v>
      </c>
      <c r="K1430" t="s">
        <v>80</v>
      </c>
      <c r="L1430" t="s">
        <v>87</v>
      </c>
      <c r="M1430" s="3">
        <f t="shared" si="44"/>
        <v>44570</v>
      </c>
      <c r="N1430">
        <f t="shared" si="45"/>
        <v>70.792116480000004</v>
      </c>
    </row>
    <row r="1431" spans="1:14" x14ac:dyDescent="0.3">
      <c r="A1431">
        <v>-89.088805555555595</v>
      </c>
      <c r="B1431">
        <v>38.960611111111099</v>
      </c>
      <c r="C1431" t="s">
        <v>12</v>
      </c>
      <c r="D1431" s="1" t="s">
        <v>13</v>
      </c>
      <c r="E1431" s="2" t="s">
        <v>14</v>
      </c>
      <c r="F1431" s="3">
        <v>44569</v>
      </c>
      <c r="G1431">
        <v>2340</v>
      </c>
      <c r="I1431" s="2" t="s">
        <v>15</v>
      </c>
      <c r="J1431" t="s">
        <v>16</v>
      </c>
      <c r="K1431" t="s">
        <v>80</v>
      </c>
      <c r="L1431" t="s">
        <v>87</v>
      </c>
      <c r="M1431" s="3">
        <f t="shared" si="44"/>
        <v>44569</v>
      </c>
      <c r="N1431">
        <f t="shared" si="45"/>
        <v>66.261421025280001</v>
      </c>
    </row>
    <row r="1432" spans="1:14" x14ac:dyDescent="0.3">
      <c r="A1432">
        <v>-89.088805555555595</v>
      </c>
      <c r="B1432">
        <v>38.960611111111099</v>
      </c>
      <c r="C1432" t="s">
        <v>12</v>
      </c>
      <c r="D1432" s="1" t="s">
        <v>13</v>
      </c>
      <c r="E1432" s="2" t="s">
        <v>14</v>
      </c>
      <c r="F1432" s="3">
        <v>44568</v>
      </c>
      <c r="G1432">
        <v>2380</v>
      </c>
      <c r="I1432" s="2" t="s">
        <v>15</v>
      </c>
      <c r="J1432" t="s">
        <v>16</v>
      </c>
      <c r="K1432" t="s">
        <v>80</v>
      </c>
      <c r="L1432" t="s">
        <v>87</v>
      </c>
      <c r="M1432" s="3">
        <f t="shared" si="44"/>
        <v>44568</v>
      </c>
      <c r="N1432">
        <f t="shared" si="45"/>
        <v>67.394094888959998</v>
      </c>
    </row>
    <row r="1433" spans="1:14" x14ac:dyDescent="0.3">
      <c r="A1433">
        <v>-89.088805555555595</v>
      </c>
      <c r="B1433">
        <v>38.960611111111099</v>
      </c>
      <c r="C1433" t="s">
        <v>12</v>
      </c>
      <c r="D1433" s="1" t="s">
        <v>13</v>
      </c>
      <c r="E1433" s="2" t="s">
        <v>14</v>
      </c>
      <c r="F1433" s="3">
        <v>44567</v>
      </c>
      <c r="G1433">
        <v>2570</v>
      </c>
      <c r="I1433" s="2" t="s">
        <v>15</v>
      </c>
      <c r="J1433" t="s">
        <v>16</v>
      </c>
      <c r="K1433" t="s">
        <v>80</v>
      </c>
      <c r="L1433" t="s">
        <v>87</v>
      </c>
      <c r="M1433" s="3">
        <f t="shared" si="44"/>
        <v>44567</v>
      </c>
      <c r="N1433">
        <f t="shared" si="45"/>
        <v>72.77429574144</v>
      </c>
    </row>
    <row r="1434" spans="1:14" x14ac:dyDescent="0.3">
      <c r="A1434">
        <v>-89.088805555555595</v>
      </c>
      <c r="B1434">
        <v>38.960611111111099</v>
      </c>
      <c r="C1434" t="s">
        <v>12</v>
      </c>
      <c r="D1434" s="1" t="s">
        <v>13</v>
      </c>
      <c r="E1434" s="2" t="s">
        <v>14</v>
      </c>
      <c r="F1434" s="3">
        <v>44566</v>
      </c>
      <c r="G1434">
        <v>2890</v>
      </c>
      <c r="I1434" s="2" t="s">
        <v>15</v>
      </c>
      <c r="J1434" t="s">
        <v>16</v>
      </c>
      <c r="K1434" t="s">
        <v>80</v>
      </c>
      <c r="L1434" t="s">
        <v>87</v>
      </c>
      <c r="M1434" s="3">
        <f t="shared" si="44"/>
        <v>44566</v>
      </c>
      <c r="N1434">
        <f t="shared" si="45"/>
        <v>81.835686650880007</v>
      </c>
    </row>
    <row r="1435" spans="1:14" x14ac:dyDescent="0.3">
      <c r="A1435">
        <v>-89.088805555555595</v>
      </c>
      <c r="B1435">
        <v>38.960611111111099</v>
      </c>
      <c r="C1435" t="s">
        <v>12</v>
      </c>
      <c r="D1435" s="1" t="s">
        <v>13</v>
      </c>
      <c r="E1435" s="2" t="s">
        <v>14</v>
      </c>
      <c r="F1435" s="3">
        <v>44565</v>
      </c>
      <c r="G1435">
        <v>3640</v>
      </c>
      <c r="I1435" s="2" t="s">
        <v>15</v>
      </c>
      <c r="J1435" t="s">
        <v>16</v>
      </c>
      <c r="K1435" t="s">
        <v>80</v>
      </c>
      <c r="L1435" t="s">
        <v>87</v>
      </c>
      <c r="M1435" s="3">
        <f t="shared" si="44"/>
        <v>44565</v>
      </c>
      <c r="N1435">
        <f t="shared" si="45"/>
        <v>103.07332159488</v>
      </c>
    </row>
    <row r="1436" spans="1:14" x14ac:dyDescent="0.3">
      <c r="A1436">
        <v>-89.088805555555595</v>
      </c>
      <c r="B1436">
        <v>38.960611111111099</v>
      </c>
      <c r="C1436" t="s">
        <v>12</v>
      </c>
      <c r="D1436" s="1" t="s">
        <v>13</v>
      </c>
      <c r="E1436" s="2" t="s">
        <v>14</v>
      </c>
      <c r="F1436" s="3">
        <v>44564</v>
      </c>
      <c r="G1436">
        <v>4870</v>
      </c>
      <c r="I1436" s="2" t="s">
        <v>15</v>
      </c>
      <c r="J1436" t="s">
        <v>16</v>
      </c>
      <c r="K1436" t="s">
        <v>80</v>
      </c>
      <c r="L1436" t="s">
        <v>87</v>
      </c>
      <c r="M1436" s="3">
        <f t="shared" si="44"/>
        <v>44564</v>
      </c>
      <c r="N1436">
        <f t="shared" si="45"/>
        <v>137.90304290304002</v>
      </c>
    </row>
    <row r="1437" spans="1:14" x14ac:dyDescent="0.3">
      <c r="A1437">
        <v>-89.088805555555595</v>
      </c>
      <c r="B1437">
        <v>38.960611111111099</v>
      </c>
      <c r="C1437" t="s">
        <v>12</v>
      </c>
      <c r="D1437" s="1" t="s">
        <v>13</v>
      </c>
      <c r="E1437" s="2" t="s">
        <v>14</v>
      </c>
      <c r="F1437" s="3">
        <v>44563</v>
      </c>
      <c r="G1437">
        <v>5280</v>
      </c>
      <c r="I1437" s="2" t="s">
        <v>15</v>
      </c>
      <c r="J1437" t="s">
        <v>16</v>
      </c>
      <c r="K1437" t="s">
        <v>80</v>
      </c>
      <c r="L1437" t="s">
        <v>87</v>
      </c>
      <c r="M1437" s="3">
        <f t="shared" si="44"/>
        <v>44563</v>
      </c>
      <c r="N1437">
        <f t="shared" si="45"/>
        <v>149.51295000576002</v>
      </c>
    </row>
    <row r="1438" spans="1:14" x14ac:dyDescent="0.3">
      <c r="A1438">
        <v>-89.088805555555595</v>
      </c>
      <c r="B1438">
        <v>38.960611111111099</v>
      </c>
      <c r="C1438" t="s">
        <v>12</v>
      </c>
      <c r="D1438" s="1" t="s">
        <v>13</v>
      </c>
      <c r="E1438" s="2" t="s">
        <v>14</v>
      </c>
      <c r="F1438" s="3">
        <v>44562</v>
      </c>
      <c r="G1438">
        <v>5500</v>
      </c>
      <c r="I1438" s="2" t="s">
        <v>15</v>
      </c>
      <c r="J1438" t="s">
        <v>16</v>
      </c>
      <c r="K1438" t="s">
        <v>80</v>
      </c>
      <c r="L1438" t="s">
        <v>87</v>
      </c>
      <c r="M1438" s="3">
        <f t="shared" si="44"/>
        <v>44562</v>
      </c>
      <c r="N1438">
        <f t="shared" si="45"/>
        <v>155.742656256</v>
      </c>
    </row>
    <row r="1439" spans="1:14" x14ac:dyDescent="0.3">
      <c r="A1439">
        <v>-89.088805555555595</v>
      </c>
      <c r="B1439">
        <v>38.960611111111099</v>
      </c>
      <c r="C1439" t="s">
        <v>12</v>
      </c>
      <c r="D1439" s="1" t="s">
        <v>13</v>
      </c>
      <c r="E1439" s="2" t="s">
        <v>14</v>
      </c>
      <c r="F1439" s="3">
        <v>44561</v>
      </c>
      <c r="G1439">
        <v>6530</v>
      </c>
      <c r="I1439" s="2" t="s">
        <v>15</v>
      </c>
      <c r="J1439" t="s">
        <v>16</v>
      </c>
      <c r="K1439" t="s">
        <v>80</v>
      </c>
      <c r="L1439" t="s">
        <v>87</v>
      </c>
      <c r="M1439" s="3">
        <f t="shared" si="44"/>
        <v>44561</v>
      </c>
      <c r="N1439">
        <f t="shared" si="45"/>
        <v>184.90900824575999</v>
      </c>
    </row>
    <row r="1440" spans="1:14" x14ac:dyDescent="0.3">
      <c r="A1440">
        <v>-89.088805555555595</v>
      </c>
      <c r="B1440">
        <v>38.960611111111099</v>
      </c>
      <c r="C1440" t="s">
        <v>12</v>
      </c>
      <c r="D1440" s="1" t="s">
        <v>13</v>
      </c>
      <c r="E1440" s="2" t="s">
        <v>14</v>
      </c>
      <c r="F1440" s="3">
        <v>44560</v>
      </c>
      <c r="G1440">
        <v>6180</v>
      </c>
      <c r="I1440" s="2" t="s">
        <v>15</v>
      </c>
      <c r="J1440" t="s">
        <v>16</v>
      </c>
      <c r="K1440" t="s">
        <v>80</v>
      </c>
      <c r="L1440" t="s">
        <v>87</v>
      </c>
      <c r="M1440" s="3">
        <f t="shared" si="44"/>
        <v>44560</v>
      </c>
      <c r="N1440">
        <f t="shared" si="45"/>
        <v>174.99811193856002</v>
      </c>
    </row>
    <row r="1441" spans="1:14" x14ac:dyDescent="0.3">
      <c r="A1441">
        <v>-89.088805555555595</v>
      </c>
      <c r="B1441">
        <v>38.960611111111099</v>
      </c>
      <c r="C1441" t="s">
        <v>12</v>
      </c>
      <c r="D1441" s="1" t="s">
        <v>13</v>
      </c>
      <c r="E1441" s="2" t="s">
        <v>14</v>
      </c>
      <c r="F1441" s="3">
        <v>44559</v>
      </c>
      <c r="G1441">
        <v>6010</v>
      </c>
      <c r="I1441" s="2" t="s">
        <v>15</v>
      </c>
      <c r="J1441" t="s">
        <v>16</v>
      </c>
      <c r="K1441" t="s">
        <v>80</v>
      </c>
      <c r="L1441" t="s">
        <v>87</v>
      </c>
      <c r="M1441" s="3">
        <f t="shared" si="44"/>
        <v>44559</v>
      </c>
      <c r="N1441">
        <f t="shared" si="45"/>
        <v>170.18424801792</v>
      </c>
    </row>
    <row r="1442" spans="1:14" x14ac:dyDescent="0.3">
      <c r="A1442">
        <v>-89.088805555555595</v>
      </c>
      <c r="B1442">
        <v>38.960611111111099</v>
      </c>
      <c r="C1442" t="s">
        <v>12</v>
      </c>
      <c r="D1442" s="1" t="s">
        <v>13</v>
      </c>
      <c r="E1442" s="2" t="s">
        <v>14</v>
      </c>
      <c r="F1442" s="3">
        <v>44558</v>
      </c>
      <c r="G1442">
        <v>3000</v>
      </c>
      <c r="I1442" s="2" t="s">
        <v>15</v>
      </c>
      <c r="J1442" t="s">
        <v>16</v>
      </c>
      <c r="K1442" t="s">
        <v>80</v>
      </c>
      <c r="L1442" t="s">
        <v>87</v>
      </c>
      <c r="M1442" s="3">
        <f t="shared" si="44"/>
        <v>44558</v>
      </c>
      <c r="N1442">
        <f t="shared" si="45"/>
        <v>84.950539775999999</v>
      </c>
    </row>
    <row r="1443" spans="1:14" x14ac:dyDescent="0.3">
      <c r="A1443">
        <v>-89.088805555555595</v>
      </c>
      <c r="B1443">
        <v>38.960611111111099</v>
      </c>
      <c r="C1443" t="s">
        <v>12</v>
      </c>
      <c r="D1443" s="1" t="s">
        <v>13</v>
      </c>
      <c r="E1443" s="2" t="s">
        <v>14</v>
      </c>
      <c r="F1443" s="3">
        <v>44557</v>
      </c>
      <c r="G1443">
        <v>2130</v>
      </c>
      <c r="I1443" s="2" t="s">
        <v>15</v>
      </c>
      <c r="J1443" t="s">
        <v>16</v>
      </c>
      <c r="K1443" t="s">
        <v>80</v>
      </c>
      <c r="L1443" t="s">
        <v>87</v>
      </c>
      <c r="M1443" s="3">
        <f t="shared" si="44"/>
        <v>44557</v>
      </c>
      <c r="N1443">
        <f t="shared" si="45"/>
        <v>60.31488324096</v>
      </c>
    </row>
    <row r="1444" spans="1:14" x14ac:dyDescent="0.3">
      <c r="A1444">
        <v>-89.088805555555595</v>
      </c>
      <c r="B1444">
        <v>38.960611111111099</v>
      </c>
      <c r="C1444" t="s">
        <v>12</v>
      </c>
      <c r="D1444" s="1" t="s">
        <v>13</v>
      </c>
      <c r="E1444" s="2" t="s">
        <v>14</v>
      </c>
      <c r="F1444" s="3">
        <v>44556</v>
      </c>
      <c r="G1444">
        <v>2090</v>
      </c>
      <c r="I1444" s="2" t="s">
        <v>15</v>
      </c>
      <c r="J1444" t="s">
        <v>16</v>
      </c>
      <c r="K1444" t="s">
        <v>80</v>
      </c>
      <c r="L1444" t="s">
        <v>87</v>
      </c>
      <c r="M1444" s="3">
        <f t="shared" si="44"/>
        <v>44556</v>
      </c>
      <c r="N1444">
        <f t="shared" si="45"/>
        <v>59.182209377280003</v>
      </c>
    </row>
    <row r="1445" spans="1:14" x14ac:dyDescent="0.3">
      <c r="A1445">
        <v>-89.088805555555595</v>
      </c>
      <c r="B1445">
        <v>38.960611111111099</v>
      </c>
      <c r="C1445" t="s">
        <v>12</v>
      </c>
      <c r="D1445" s="1" t="s">
        <v>13</v>
      </c>
      <c r="E1445" s="2" t="s">
        <v>14</v>
      </c>
      <c r="F1445" s="3">
        <v>44555</v>
      </c>
      <c r="G1445">
        <v>2050</v>
      </c>
      <c r="I1445" s="2" t="s">
        <v>15</v>
      </c>
      <c r="J1445" t="s">
        <v>16</v>
      </c>
      <c r="K1445" t="s">
        <v>80</v>
      </c>
      <c r="L1445" t="s">
        <v>87</v>
      </c>
      <c r="M1445" s="3">
        <f t="shared" si="44"/>
        <v>44555</v>
      </c>
      <c r="N1445">
        <f t="shared" si="45"/>
        <v>58.049535513599999</v>
      </c>
    </row>
    <row r="1446" spans="1:14" x14ac:dyDescent="0.3">
      <c r="A1446">
        <v>-89.088805555555595</v>
      </c>
      <c r="B1446">
        <v>38.960611111111099</v>
      </c>
      <c r="C1446" t="s">
        <v>12</v>
      </c>
      <c r="D1446" s="1" t="s">
        <v>13</v>
      </c>
      <c r="E1446" s="2" t="s">
        <v>14</v>
      </c>
      <c r="F1446" s="3">
        <v>44554</v>
      </c>
      <c r="G1446">
        <v>1990</v>
      </c>
      <c r="I1446" s="2" t="s">
        <v>15</v>
      </c>
      <c r="J1446" t="s">
        <v>16</v>
      </c>
      <c r="K1446" t="s">
        <v>80</v>
      </c>
      <c r="L1446" t="s">
        <v>87</v>
      </c>
      <c r="M1446" s="3">
        <f t="shared" si="44"/>
        <v>44554</v>
      </c>
      <c r="N1446">
        <f t="shared" si="45"/>
        <v>56.350524718080003</v>
      </c>
    </row>
    <row r="1447" spans="1:14" x14ac:dyDescent="0.3">
      <c r="A1447">
        <v>-89.088805555555595</v>
      </c>
      <c r="B1447">
        <v>38.960611111111099</v>
      </c>
      <c r="C1447" t="s">
        <v>12</v>
      </c>
      <c r="D1447" s="1" t="s">
        <v>13</v>
      </c>
      <c r="E1447" s="2" t="s">
        <v>14</v>
      </c>
      <c r="F1447" s="3">
        <v>44553</v>
      </c>
      <c r="G1447">
        <v>2030</v>
      </c>
      <c r="I1447" s="2" t="s">
        <v>15</v>
      </c>
      <c r="J1447" t="s">
        <v>16</v>
      </c>
      <c r="K1447" t="s">
        <v>80</v>
      </c>
      <c r="L1447" t="s">
        <v>87</v>
      </c>
      <c r="M1447" s="3">
        <f t="shared" si="44"/>
        <v>44553</v>
      </c>
      <c r="N1447">
        <f t="shared" si="45"/>
        <v>57.48319858176</v>
      </c>
    </row>
    <row r="1448" spans="1:14" x14ac:dyDescent="0.3">
      <c r="A1448">
        <v>-89.088805555555595</v>
      </c>
      <c r="B1448">
        <v>38.960611111111099</v>
      </c>
      <c r="C1448" t="s">
        <v>12</v>
      </c>
      <c r="D1448" s="1" t="s">
        <v>13</v>
      </c>
      <c r="E1448" s="2" t="s">
        <v>14</v>
      </c>
      <c r="F1448" s="3">
        <v>44552</v>
      </c>
      <c r="G1448">
        <v>2130</v>
      </c>
      <c r="I1448" s="2" t="s">
        <v>15</v>
      </c>
      <c r="J1448" t="s">
        <v>16</v>
      </c>
      <c r="K1448" t="s">
        <v>80</v>
      </c>
      <c r="L1448" t="s">
        <v>87</v>
      </c>
      <c r="M1448" s="3">
        <f t="shared" si="44"/>
        <v>44552</v>
      </c>
      <c r="N1448">
        <f t="shared" si="45"/>
        <v>60.31488324096</v>
      </c>
    </row>
    <row r="1449" spans="1:14" x14ac:dyDescent="0.3">
      <c r="A1449">
        <v>-89.088805555555595</v>
      </c>
      <c r="B1449">
        <v>38.960611111111099</v>
      </c>
      <c r="C1449" t="s">
        <v>12</v>
      </c>
      <c r="D1449" s="1" t="s">
        <v>13</v>
      </c>
      <c r="E1449" s="2" t="s">
        <v>14</v>
      </c>
      <c r="F1449" s="3">
        <v>44551</v>
      </c>
      <c r="G1449">
        <v>2300</v>
      </c>
      <c r="I1449" s="2" t="s">
        <v>15</v>
      </c>
      <c r="J1449" t="s">
        <v>16</v>
      </c>
      <c r="K1449" t="s">
        <v>80</v>
      </c>
      <c r="L1449" t="s">
        <v>87</v>
      </c>
      <c r="M1449" s="3">
        <f t="shared" si="44"/>
        <v>44551</v>
      </c>
      <c r="N1449">
        <f t="shared" si="45"/>
        <v>65.128747161600003</v>
      </c>
    </row>
    <row r="1450" spans="1:14" x14ac:dyDescent="0.3">
      <c r="A1450">
        <v>-89.088805555555595</v>
      </c>
      <c r="B1450">
        <v>38.960611111111099</v>
      </c>
      <c r="C1450" t="s">
        <v>12</v>
      </c>
      <c r="D1450" s="1" t="s">
        <v>13</v>
      </c>
      <c r="E1450" s="2" t="s">
        <v>14</v>
      </c>
      <c r="F1450" s="3">
        <v>44550</v>
      </c>
      <c r="G1450">
        <v>2790</v>
      </c>
      <c r="I1450" s="2" t="s">
        <v>15</v>
      </c>
      <c r="J1450" t="s">
        <v>16</v>
      </c>
      <c r="K1450" t="s">
        <v>80</v>
      </c>
      <c r="L1450" t="s">
        <v>87</v>
      </c>
      <c r="M1450" s="3">
        <f t="shared" si="44"/>
        <v>44550</v>
      </c>
      <c r="N1450">
        <f t="shared" si="45"/>
        <v>79.004001991679999</v>
      </c>
    </row>
    <row r="1451" spans="1:14" x14ac:dyDescent="0.3">
      <c r="A1451">
        <v>-89.088805555555595</v>
      </c>
      <c r="B1451">
        <v>38.960611111111099</v>
      </c>
      <c r="C1451" t="s">
        <v>12</v>
      </c>
      <c r="D1451" s="1" t="s">
        <v>13</v>
      </c>
      <c r="E1451" s="2" t="s">
        <v>14</v>
      </c>
      <c r="F1451" s="3">
        <v>44549</v>
      </c>
      <c r="G1451">
        <v>3420</v>
      </c>
      <c r="I1451" s="2" t="s">
        <v>15</v>
      </c>
      <c r="J1451" t="s">
        <v>16</v>
      </c>
      <c r="K1451" t="s">
        <v>80</v>
      </c>
      <c r="L1451" t="s">
        <v>87</v>
      </c>
      <c r="M1451" s="3">
        <f t="shared" si="44"/>
        <v>44549</v>
      </c>
      <c r="N1451">
        <f t="shared" si="45"/>
        <v>96.84361534464</v>
      </c>
    </row>
    <row r="1452" spans="1:14" x14ac:dyDescent="0.3">
      <c r="A1452">
        <v>-89.088805555555595</v>
      </c>
      <c r="B1452">
        <v>38.960611111111099</v>
      </c>
      <c r="C1452" t="s">
        <v>12</v>
      </c>
      <c r="D1452" s="1" t="s">
        <v>13</v>
      </c>
      <c r="E1452" s="2" t="s">
        <v>14</v>
      </c>
      <c r="F1452" s="3">
        <v>44548</v>
      </c>
      <c r="G1452">
        <v>2670</v>
      </c>
      <c r="I1452" s="2" t="s">
        <v>15</v>
      </c>
      <c r="J1452" t="s">
        <v>16</v>
      </c>
      <c r="K1452" t="s">
        <v>80</v>
      </c>
      <c r="L1452" t="s">
        <v>87</v>
      </c>
      <c r="M1452" s="3">
        <f t="shared" si="44"/>
        <v>44548</v>
      </c>
      <c r="N1452">
        <f t="shared" si="45"/>
        <v>75.605980400640007</v>
      </c>
    </row>
    <row r="1453" spans="1:14" x14ac:dyDescent="0.3">
      <c r="A1453">
        <v>-89.088805555555595</v>
      </c>
      <c r="B1453">
        <v>38.960611111111099</v>
      </c>
      <c r="C1453" t="s">
        <v>12</v>
      </c>
      <c r="D1453" s="1" t="s">
        <v>13</v>
      </c>
      <c r="E1453" s="2" t="s">
        <v>14</v>
      </c>
      <c r="F1453" s="3">
        <v>44547</v>
      </c>
      <c r="G1453">
        <v>2100</v>
      </c>
      <c r="I1453" s="2" t="s">
        <v>15</v>
      </c>
      <c r="J1453" t="s">
        <v>16</v>
      </c>
      <c r="K1453" t="s">
        <v>80</v>
      </c>
      <c r="L1453" t="s">
        <v>87</v>
      </c>
      <c r="M1453" s="3">
        <f t="shared" si="44"/>
        <v>44547</v>
      </c>
      <c r="N1453">
        <f t="shared" si="45"/>
        <v>59.465377843200002</v>
      </c>
    </row>
    <row r="1454" spans="1:14" x14ac:dyDescent="0.3">
      <c r="A1454">
        <v>-89.088805555555595</v>
      </c>
      <c r="B1454">
        <v>38.960611111111099</v>
      </c>
      <c r="C1454" t="s">
        <v>12</v>
      </c>
      <c r="D1454" s="1" t="s">
        <v>13</v>
      </c>
      <c r="E1454" s="2" t="s">
        <v>14</v>
      </c>
      <c r="F1454" s="3">
        <v>44546</v>
      </c>
      <c r="G1454">
        <v>1670</v>
      </c>
      <c r="I1454" s="2" t="s">
        <v>15</v>
      </c>
      <c r="J1454" t="s">
        <v>16</v>
      </c>
      <c r="K1454" t="s">
        <v>80</v>
      </c>
      <c r="L1454" t="s">
        <v>87</v>
      </c>
      <c r="M1454" s="3">
        <f t="shared" si="44"/>
        <v>44546</v>
      </c>
      <c r="N1454">
        <f t="shared" si="45"/>
        <v>47.289133808640003</v>
      </c>
    </row>
    <row r="1455" spans="1:14" x14ac:dyDescent="0.3">
      <c r="A1455">
        <v>-89.088805555555595</v>
      </c>
      <c r="B1455">
        <v>38.960611111111099</v>
      </c>
      <c r="C1455" t="s">
        <v>12</v>
      </c>
      <c r="D1455" s="1" t="s">
        <v>13</v>
      </c>
      <c r="E1455" s="2" t="s">
        <v>14</v>
      </c>
      <c r="F1455" s="3">
        <v>44545</v>
      </c>
      <c r="G1455">
        <v>1620</v>
      </c>
      <c r="I1455" s="2" t="s">
        <v>15</v>
      </c>
      <c r="J1455" t="s">
        <v>16</v>
      </c>
      <c r="K1455" t="s">
        <v>80</v>
      </c>
      <c r="L1455" t="s">
        <v>87</v>
      </c>
      <c r="M1455" s="3">
        <f t="shared" si="44"/>
        <v>44545</v>
      </c>
      <c r="N1455">
        <f t="shared" si="45"/>
        <v>45.873291479039999</v>
      </c>
    </row>
    <row r="1456" spans="1:14" x14ac:dyDescent="0.3">
      <c r="A1456">
        <v>-89.088805555555595</v>
      </c>
      <c r="B1456">
        <v>38.960611111111099</v>
      </c>
      <c r="C1456" t="s">
        <v>12</v>
      </c>
      <c r="D1456" s="1" t="s">
        <v>13</v>
      </c>
      <c r="E1456" s="2" t="s">
        <v>14</v>
      </c>
      <c r="F1456" s="3">
        <v>44544</v>
      </c>
      <c r="G1456">
        <v>1730</v>
      </c>
      <c r="I1456" s="2" t="s">
        <v>15</v>
      </c>
      <c r="J1456" t="s">
        <v>16</v>
      </c>
      <c r="K1456" t="s">
        <v>80</v>
      </c>
      <c r="L1456" t="s">
        <v>87</v>
      </c>
      <c r="M1456" s="3">
        <f t="shared" si="44"/>
        <v>44544</v>
      </c>
      <c r="N1456">
        <f t="shared" si="45"/>
        <v>48.988144604159999</v>
      </c>
    </row>
    <row r="1457" spans="1:14" x14ac:dyDescent="0.3">
      <c r="A1457">
        <v>-89.088805555555595</v>
      </c>
      <c r="B1457">
        <v>38.960611111111099</v>
      </c>
      <c r="C1457" t="s">
        <v>12</v>
      </c>
      <c r="D1457" s="1" t="s">
        <v>13</v>
      </c>
      <c r="E1457" s="2" t="s">
        <v>14</v>
      </c>
      <c r="F1457" s="3">
        <v>44543</v>
      </c>
      <c r="G1457">
        <v>2030</v>
      </c>
      <c r="I1457" s="2" t="s">
        <v>15</v>
      </c>
      <c r="J1457" t="s">
        <v>16</v>
      </c>
      <c r="K1457" t="s">
        <v>80</v>
      </c>
      <c r="L1457" t="s">
        <v>87</v>
      </c>
      <c r="M1457" s="3">
        <f t="shared" si="44"/>
        <v>44543</v>
      </c>
      <c r="N1457">
        <f t="shared" si="45"/>
        <v>57.48319858176</v>
      </c>
    </row>
    <row r="1458" spans="1:14" x14ac:dyDescent="0.3">
      <c r="A1458">
        <v>-89.088805555555595</v>
      </c>
      <c r="B1458">
        <v>38.960611111111099</v>
      </c>
      <c r="C1458" t="s">
        <v>12</v>
      </c>
      <c r="D1458" s="1" t="s">
        <v>13</v>
      </c>
      <c r="E1458" s="2" t="s">
        <v>14</v>
      </c>
      <c r="F1458" s="3">
        <v>44542</v>
      </c>
      <c r="G1458">
        <v>2690</v>
      </c>
      <c r="I1458" s="2" t="s">
        <v>15</v>
      </c>
      <c r="J1458" t="s">
        <v>16</v>
      </c>
      <c r="K1458" t="s">
        <v>80</v>
      </c>
      <c r="L1458" t="s">
        <v>87</v>
      </c>
      <c r="M1458" s="3">
        <f t="shared" si="44"/>
        <v>44542</v>
      </c>
      <c r="N1458">
        <f t="shared" si="45"/>
        <v>76.172317332480006</v>
      </c>
    </row>
    <row r="1459" spans="1:14" x14ac:dyDescent="0.3">
      <c r="A1459">
        <v>-89.088805555555595</v>
      </c>
      <c r="B1459">
        <v>38.960611111111099</v>
      </c>
      <c r="C1459" t="s">
        <v>12</v>
      </c>
      <c r="D1459" s="1" t="s">
        <v>13</v>
      </c>
      <c r="E1459" s="2" t="s">
        <v>14</v>
      </c>
      <c r="F1459" s="3">
        <v>44541</v>
      </c>
      <c r="G1459">
        <v>1910</v>
      </c>
      <c r="I1459" s="2" t="s">
        <v>15</v>
      </c>
      <c r="J1459" t="s">
        <v>16</v>
      </c>
      <c r="K1459" t="s">
        <v>80</v>
      </c>
      <c r="L1459" t="s">
        <v>87</v>
      </c>
      <c r="M1459" s="3">
        <f t="shared" si="44"/>
        <v>44541</v>
      </c>
      <c r="N1459">
        <f t="shared" si="45"/>
        <v>54.085176990720001</v>
      </c>
    </row>
    <row r="1460" spans="1:14" x14ac:dyDescent="0.3">
      <c r="A1460">
        <v>-89.088805555555595</v>
      </c>
      <c r="B1460">
        <v>38.960611111111099</v>
      </c>
      <c r="C1460" t="s">
        <v>12</v>
      </c>
      <c r="D1460" s="1" t="s">
        <v>13</v>
      </c>
      <c r="E1460" s="2" t="s">
        <v>14</v>
      </c>
      <c r="F1460" s="3">
        <v>44540</v>
      </c>
      <c r="G1460">
        <v>1550</v>
      </c>
      <c r="I1460" s="2" t="s">
        <v>15</v>
      </c>
      <c r="J1460" t="s">
        <v>16</v>
      </c>
      <c r="K1460" t="s">
        <v>80</v>
      </c>
      <c r="L1460" t="s">
        <v>87</v>
      </c>
      <c r="M1460" s="3">
        <f t="shared" si="44"/>
        <v>44540</v>
      </c>
      <c r="N1460">
        <f t="shared" si="45"/>
        <v>43.891112217600003</v>
      </c>
    </row>
    <row r="1461" spans="1:14" x14ac:dyDescent="0.3">
      <c r="A1461">
        <v>-89.088805555555595</v>
      </c>
      <c r="B1461">
        <v>38.960611111111099</v>
      </c>
      <c r="C1461" t="s">
        <v>12</v>
      </c>
      <c r="D1461" s="1" t="s">
        <v>13</v>
      </c>
      <c r="E1461" s="2" t="s">
        <v>14</v>
      </c>
      <c r="F1461" s="3">
        <v>44539</v>
      </c>
      <c r="G1461">
        <v>1570</v>
      </c>
      <c r="I1461" s="2" t="s">
        <v>15</v>
      </c>
      <c r="J1461" t="s">
        <v>16</v>
      </c>
      <c r="K1461" t="s">
        <v>80</v>
      </c>
      <c r="L1461" t="s">
        <v>87</v>
      </c>
      <c r="M1461" s="3">
        <f t="shared" si="44"/>
        <v>44539</v>
      </c>
      <c r="N1461">
        <f t="shared" si="45"/>
        <v>44.457449149440002</v>
      </c>
    </row>
    <row r="1462" spans="1:14" x14ac:dyDescent="0.3">
      <c r="A1462">
        <v>-89.088805555555595</v>
      </c>
      <c r="B1462">
        <v>38.960611111111099</v>
      </c>
      <c r="C1462" t="s">
        <v>12</v>
      </c>
      <c r="D1462" s="1" t="s">
        <v>13</v>
      </c>
      <c r="E1462" s="2" t="s">
        <v>14</v>
      </c>
      <c r="F1462" s="3">
        <v>44538</v>
      </c>
      <c r="G1462">
        <v>1590</v>
      </c>
      <c r="I1462" s="2" t="s">
        <v>15</v>
      </c>
      <c r="J1462" t="s">
        <v>16</v>
      </c>
      <c r="K1462" t="s">
        <v>80</v>
      </c>
      <c r="L1462" t="s">
        <v>87</v>
      </c>
      <c r="M1462" s="3">
        <f t="shared" si="44"/>
        <v>44538</v>
      </c>
      <c r="N1462">
        <f t="shared" si="45"/>
        <v>45.023786081280001</v>
      </c>
    </row>
    <row r="1463" spans="1:14" x14ac:dyDescent="0.3">
      <c r="A1463">
        <v>-89.088805555555595</v>
      </c>
      <c r="B1463">
        <v>38.960611111111099</v>
      </c>
      <c r="C1463" t="s">
        <v>12</v>
      </c>
      <c r="D1463" s="1" t="s">
        <v>13</v>
      </c>
      <c r="E1463" s="2" t="s">
        <v>14</v>
      </c>
      <c r="F1463" s="3">
        <v>44537</v>
      </c>
      <c r="G1463">
        <v>1590</v>
      </c>
      <c r="I1463" s="2" t="s">
        <v>15</v>
      </c>
      <c r="J1463" t="s">
        <v>16</v>
      </c>
      <c r="K1463" t="s">
        <v>80</v>
      </c>
      <c r="L1463" t="s">
        <v>87</v>
      </c>
      <c r="M1463" s="3">
        <f t="shared" si="44"/>
        <v>44537</v>
      </c>
      <c r="N1463">
        <f t="shared" si="45"/>
        <v>45.023786081280001</v>
      </c>
    </row>
    <row r="1464" spans="1:14" x14ac:dyDescent="0.3">
      <c r="A1464">
        <v>-89.088805555555595</v>
      </c>
      <c r="B1464">
        <v>38.960611111111099</v>
      </c>
      <c r="C1464" t="s">
        <v>12</v>
      </c>
      <c r="D1464" s="1" t="s">
        <v>13</v>
      </c>
      <c r="E1464" s="2" t="s">
        <v>14</v>
      </c>
      <c r="F1464" s="3">
        <v>44536</v>
      </c>
      <c r="G1464">
        <v>1600</v>
      </c>
      <c r="I1464" s="2" t="s">
        <v>15</v>
      </c>
      <c r="J1464" t="s">
        <v>16</v>
      </c>
      <c r="K1464" t="s">
        <v>80</v>
      </c>
      <c r="L1464" t="s">
        <v>87</v>
      </c>
      <c r="M1464" s="3">
        <f t="shared" si="44"/>
        <v>44536</v>
      </c>
      <c r="N1464">
        <f t="shared" si="45"/>
        <v>45.3069545472</v>
      </c>
    </row>
    <row r="1465" spans="1:14" x14ac:dyDescent="0.3">
      <c r="A1465">
        <v>-89.088805555555595</v>
      </c>
      <c r="B1465">
        <v>38.960611111111099</v>
      </c>
      <c r="C1465" t="s">
        <v>12</v>
      </c>
      <c r="D1465" s="1" t="s">
        <v>13</v>
      </c>
      <c r="E1465" s="2" t="s">
        <v>14</v>
      </c>
      <c r="F1465" s="3">
        <v>44535</v>
      </c>
      <c r="G1465">
        <v>1600</v>
      </c>
      <c r="I1465" s="2" t="s">
        <v>15</v>
      </c>
      <c r="J1465" t="s">
        <v>16</v>
      </c>
      <c r="K1465" t="s">
        <v>80</v>
      </c>
      <c r="L1465" t="s">
        <v>87</v>
      </c>
      <c r="M1465" s="3">
        <f t="shared" si="44"/>
        <v>44535</v>
      </c>
      <c r="N1465">
        <f t="shared" si="45"/>
        <v>45.3069545472</v>
      </c>
    </row>
    <row r="1466" spans="1:14" x14ac:dyDescent="0.3">
      <c r="A1466">
        <v>-89.088805555555595</v>
      </c>
      <c r="B1466">
        <v>38.960611111111099</v>
      </c>
      <c r="C1466" t="s">
        <v>12</v>
      </c>
      <c r="D1466" s="1" t="s">
        <v>13</v>
      </c>
      <c r="E1466" s="2" t="s">
        <v>14</v>
      </c>
      <c r="F1466" s="3">
        <v>44534</v>
      </c>
      <c r="G1466">
        <v>1610</v>
      </c>
      <c r="I1466" s="2" t="s">
        <v>15</v>
      </c>
      <c r="J1466" t="s">
        <v>16</v>
      </c>
      <c r="K1466" t="s">
        <v>80</v>
      </c>
      <c r="L1466" t="s">
        <v>87</v>
      </c>
      <c r="M1466" s="3">
        <f t="shared" si="44"/>
        <v>44534</v>
      </c>
      <c r="N1466">
        <f t="shared" si="45"/>
        <v>45.590123013119999</v>
      </c>
    </row>
    <row r="1467" spans="1:14" x14ac:dyDescent="0.3">
      <c r="A1467">
        <v>-89.088805555555595</v>
      </c>
      <c r="B1467">
        <v>38.960611111111099</v>
      </c>
      <c r="C1467" t="s">
        <v>12</v>
      </c>
      <c r="D1467" s="1" t="s">
        <v>13</v>
      </c>
      <c r="E1467" s="2" t="s">
        <v>14</v>
      </c>
      <c r="F1467" s="3">
        <v>44533</v>
      </c>
      <c r="G1467">
        <v>1630</v>
      </c>
      <c r="I1467" s="2" t="s">
        <v>15</v>
      </c>
      <c r="J1467" t="s">
        <v>16</v>
      </c>
      <c r="K1467" t="s">
        <v>80</v>
      </c>
      <c r="L1467" t="s">
        <v>87</v>
      </c>
      <c r="M1467" s="3">
        <f t="shared" si="44"/>
        <v>44533</v>
      </c>
      <c r="N1467">
        <f t="shared" si="45"/>
        <v>46.156459944959998</v>
      </c>
    </row>
    <row r="1468" spans="1:14" x14ac:dyDescent="0.3">
      <c r="A1468">
        <v>-89.088805555555595</v>
      </c>
      <c r="B1468">
        <v>38.960611111111099</v>
      </c>
      <c r="C1468" t="s">
        <v>12</v>
      </c>
      <c r="D1468" s="1" t="s">
        <v>13</v>
      </c>
      <c r="E1468" s="2" t="s">
        <v>14</v>
      </c>
      <c r="F1468" s="3">
        <v>44532</v>
      </c>
      <c r="G1468">
        <v>1640</v>
      </c>
      <c r="I1468" s="2" t="s">
        <v>15</v>
      </c>
      <c r="J1468" t="s">
        <v>16</v>
      </c>
      <c r="K1468" t="s">
        <v>80</v>
      </c>
      <c r="L1468" t="s">
        <v>87</v>
      </c>
      <c r="M1468" s="3">
        <f t="shared" si="44"/>
        <v>44532</v>
      </c>
      <c r="N1468">
        <f t="shared" si="45"/>
        <v>46.439628410880005</v>
      </c>
    </row>
    <row r="1469" spans="1:14" x14ac:dyDescent="0.3">
      <c r="A1469">
        <v>-89.088805555555595</v>
      </c>
      <c r="B1469">
        <v>38.960611111111099</v>
      </c>
      <c r="C1469" t="s">
        <v>12</v>
      </c>
      <c r="D1469" s="1" t="s">
        <v>13</v>
      </c>
      <c r="E1469" s="2" t="s">
        <v>14</v>
      </c>
      <c r="F1469" s="3">
        <v>44531</v>
      </c>
      <c r="G1469">
        <v>1640</v>
      </c>
      <c r="I1469" s="2" t="s">
        <v>15</v>
      </c>
      <c r="J1469" t="s">
        <v>16</v>
      </c>
      <c r="K1469" t="s">
        <v>80</v>
      </c>
      <c r="L1469" t="s">
        <v>87</v>
      </c>
      <c r="M1469" s="3">
        <f t="shared" si="44"/>
        <v>44531</v>
      </c>
      <c r="N1469">
        <f t="shared" si="45"/>
        <v>46.439628410880005</v>
      </c>
    </row>
    <row r="1470" spans="1:14" x14ac:dyDescent="0.3">
      <c r="A1470">
        <v>-89.088805555555595</v>
      </c>
      <c r="B1470">
        <v>38.960611111111099</v>
      </c>
      <c r="C1470" t="s">
        <v>12</v>
      </c>
      <c r="D1470" s="1" t="s">
        <v>13</v>
      </c>
      <c r="E1470" s="2" t="s">
        <v>14</v>
      </c>
      <c r="F1470" s="3">
        <v>44530</v>
      </c>
      <c r="G1470">
        <v>1650</v>
      </c>
      <c r="I1470" s="2" t="s">
        <v>15</v>
      </c>
      <c r="J1470" t="s">
        <v>16</v>
      </c>
      <c r="K1470" t="s">
        <v>80</v>
      </c>
      <c r="L1470" t="s">
        <v>87</v>
      </c>
      <c r="M1470" s="3">
        <f t="shared" si="44"/>
        <v>44530</v>
      </c>
      <c r="N1470">
        <f t="shared" si="45"/>
        <v>46.722796876800004</v>
      </c>
    </row>
    <row r="1471" spans="1:14" x14ac:dyDescent="0.3">
      <c r="A1471">
        <v>-89.088805555555595</v>
      </c>
      <c r="B1471">
        <v>38.960611111111099</v>
      </c>
      <c r="C1471" t="s">
        <v>12</v>
      </c>
      <c r="D1471" s="1" t="s">
        <v>13</v>
      </c>
      <c r="E1471" s="2" t="s">
        <v>14</v>
      </c>
      <c r="F1471" s="3">
        <v>44529</v>
      </c>
      <c r="G1471">
        <v>1670</v>
      </c>
      <c r="I1471" s="2" t="s">
        <v>15</v>
      </c>
      <c r="J1471" t="s">
        <v>16</v>
      </c>
      <c r="K1471" t="s">
        <v>80</v>
      </c>
      <c r="L1471" t="s">
        <v>87</v>
      </c>
      <c r="M1471" s="3">
        <f t="shared" si="44"/>
        <v>44529</v>
      </c>
      <c r="N1471">
        <f t="shared" si="45"/>
        <v>47.289133808640003</v>
      </c>
    </row>
    <row r="1472" spans="1:14" x14ac:dyDescent="0.3">
      <c r="A1472">
        <v>-89.088805555555595</v>
      </c>
      <c r="B1472">
        <v>38.960611111111099</v>
      </c>
      <c r="C1472" t="s">
        <v>12</v>
      </c>
      <c r="D1472" s="1" t="s">
        <v>13</v>
      </c>
      <c r="E1472" s="2" t="s">
        <v>14</v>
      </c>
      <c r="F1472" s="3">
        <v>44528</v>
      </c>
      <c r="G1472">
        <v>1700</v>
      </c>
      <c r="I1472" s="2" t="s">
        <v>15</v>
      </c>
      <c r="J1472" t="s">
        <v>16</v>
      </c>
      <c r="K1472" t="s">
        <v>80</v>
      </c>
      <c r="L1472" t="s">
        <v>87</v>
      </c>
      <c r="M1472" s="3">
        <f t="shared" si="44"/>
        <v>44528</v>
      </c>
      <c r="N1472">
        <f t="shared" si="45"/>
        <v>48.138639206400001</v>
      </c>
    </row>
    <row r="1473" spans="1:14" x14ac:dyDescent="0.3">
      <c r="A1473">
        <v>-89.088805555555595</v>
      </c>
      <c r="B1473">
        <v>38.960611111111099</v>
      </c>
      <c r="C1473" t="s">
        <v>12</v>
      </c>
      <c r="D1473" s="1" t="s">
        <v>13</v>
      </c>
      <c r="E1473" s="2" t="s">
        <v>14</v>
      </c>
      <c r="F1473" s="3">
        <v>44527</v>
      </c>
      <c r="G1473">
        <v>1720</v>
      </c>
      <c r="I1473" s="2" t="s">
        <v>15</v>
      </c>
      <c r="J1473" t="s">
        <v>16</v>
      </c>
      <c r="K1473" t="s">
        <v>80</v>
      </c>
      <c r="L1473" t="s">
        <v>87</v>
      </c>
      <c r="M1473" s="3">
        <f t="shared" si="44"/>
        <v>44527</v>
      </c>
      <c r="N1473">
        <f t="shared" si="45"/>
        <v>48.704976138239999</v>
      </c>
    </row>
    <row r="1474" spans="1:14" x14ac:dyDescent="0.3">
      <c r="A1474">
        <v>-89.088805555555595</v>
      </c>
      <c r="B1474">
        <v>38.960611111111099</v>
      </c>
      <c r="C1474" t="s">
        <v>12</v>
      </c>
      <c r="D1474" s="1" t="s">
        <v>13</v>
      </c>
      <c r="E1474" s="2" t="s">
        <v>14</v>
      </c>
      <c r="F1474" s="3">
        <v>44526</v>
      </c>
      <c r="G1474">
        <v>1730</v>
      </c>
      <c r="I1474" s="2" t="s">
        <v>15</v>
      </c>
      <c r="J1474" t="s">
        <v>16</v>
      </c>
      <c r="K1474" t="s">
        <v>80</v>
      </c>
      <c r="L1474" t="s">
        <v>87</v>
      </c>
      <c r="M1474" s="3">
        <f t="shared" si="44"/>
        <v>44526</v>
      </c>
      <c r="N1474">
        <f t="shared" si="45"/>
        <v>48.988144604159999</v>
      </c>
    </row>
    <row r="1475" spans="1:14" x14ac:dyDescent="0.3">
      <c r="A1475">
        <v>-89.088805555555595</v>
      </c>
      <c r="B1475">
        <v>38.960611111111099</v>
      </c>
      <c r="C1475" t="s">
        <v>12</v>
      </c>
      <c r="D1475" s="1" t="s">
        <v>13</v>
      </c>
      <c r="E1475" s="2" t="s">
        <v>14</v>
      </c>
      <c r="F1475" s="3">
        <v>44525</v>
      </c>
      <c r="G1475">
        <v>1730</v>
      </c>
      <c r="I1475" s="2" t="s">
        <v>15</v>
      </c>
      <c r="J1475" t="s">
        <v>16</v>
      </c>
      <c r="K1475" t="s">
        <v>80</v>
      </c>
      <c r="L1475" t="s">
        <v>87</v>
      </c>
      <c r="M1475" s="3">
        <f t="shared" ref="M1475:M1538" si="46">F1475</f>
        <v>44525</v>
      </c>
      <c r="N1475">
        <f t="shared" ref="N1475:N1538" si="47">G1475*0.028316846592</f>
        <v>48.988144604159999</v>
      </c>
    </row>
    <row r="1476" spans="1:14" x14ac:dyDescent="0.3">
      <c r="A1476">
        <v>-89.088805555555595</v>
      </c>
      <c r="B1476">
        <v>38.960611111111099</v>
      </c>
      <c r="C1476" t="s">
        <v>12</v>
      </c>
      <c r="D1476" s="1" t="s">
        <v>13</v>
      </c>
      <c r="E1476" s="2" t="s">
        <v>14</v>
      </c>
      <c r="F1476" s="3">
        <v>44524</v>
      </c>
      <c r="G1476">
        <v>1740</v>
      </c>
      <c r="I1476" s="2" t="s">
        <v>15</v>
      </c>
      <c r="J1476" t="s">
        <v>16</v>
      </c>
      <c r="K1476" t="s">
        <v>80</v>
      </c>
      <c r="L1476" t="s">
        <v>87</v>
      </c>
      <c r="M1476" s="3">
        <f t="shared" si="46"/>
        <v>44524</v>
      </c>
      <c r="N1476">
        <f t="shared" si="47"/>
        <v>49.271313070079998</v>
      </c>
    </row>
    <row r="1477" spans="1:14" x14ac:dyDescent="0.3">
      <c r="A1477">
        <v>-89.088805555555595</v>
      </c>
      <c r="B1477">
        <v>38.960611111111099</v>
      </c>
      <c r="C1477" t="s">
        <v>12</v>
      </c>
      <c r="D1477" s="1" t="s">
        <v>13</v>
      </c>
      <c r="E1477" s="2" t="s">
        <v>14</v>
      </c>
      <c r="F1477" s="3">
        <v>44523</v>
      </c>
      <c r="G1477">
        <v>1790</v>
      </c>
      <c r="I1477" s="2" t="s">
        <v>15</v>
      </c>
      <c r="J1477" t="s">
        <v>16</v>
      </c>
      <c r="K1477" t="s">
        <v>80</v>
      </c>
      <c r="L1477" t="s">
        <v>87</v>
      </c>
      <c r="M1477" s="3">
        <f t="shared" si="46"/>
        <v>44523</v>
      </c>
      <c r="N1477">
        <f t="shared" si="47"/>
        <v>50.687155399680002</v>
      </c>
    </row>
    <row r="1478" spans="1:14" x14ac:dyDescent="0.3">
      <c r="A1478">
        <v>-89.088805555555595</v>
      </c>
      <c r="B1478">
        <v>38.960611111111099</v>
      </c>
      <c r="C1478" t="s">
        <v>12</v>
      </c>
      <c r="D1478" s="1" t="s">
        <v>13</v>
      </c>
      <c r="E1478" s="2" t="s">
        <v>14</v>
      </c>
      <c r="F1478" s="3">
        <v>44522</v>
      </c>
      <c r="G1478">
        <v>1770</v>
      </c>
      <c r="I1478" s="2" t="s">
        <v>15</v>
      </c>
      <c r="J1478" t="s">
        <v>16</v>
      </c>
      <c r="K1478" t="s">
        <v>80</v>
      </c>
      <c r="L1478" t="s">
        <v>87</v>
      </c>
      <c r="M1478" s="3">
        <f t="shared" si="46"/>
        <v>44522</v>
      </c>
      <c r="N1478">
        <f t="shared" si="47"/>
        <v>50.120818467840003</v>
      </c>
    </row>
    <row r="1479" spans="1:14" x14ac:dyDescent="0.3">
      <c r="A1479">
        <v>-89.088805555555595</v>
      </c>
      <c r="B1479">
        <v>38.960611111111099</v>
      </c>
      <c r="C1479" t="s">
        <v>12</v>
      </c>
      <c r="D1479" s="1" t="s">
        <v>13</v>
      </c>
      <c r="E1479" s="2" t="s">
        <v>14</v>
      </c>
      <c r="F1479" s="3">
        <v>44521</v>
      </c>
      <c r="G1479">
        <v>1750</v>
      </c>
      <c r="I1479" s="2" t="s">
        <v>15</v>
      </c>
      <c r="J1479" t="s">
        <v>16</v>
      </c>
      <c r="K1479" t="s">
        <v>80</v>
      </c>
      <c r="L1479" t="s">
        <v>87</v>
      </c>
      <c r="M1479" s="3">
        <f t="shared" si="46"/>
        <v>44521</v>
      </c>
      <c r="N1479">
        <f t="shared" si="47"/>
        <v>49.554481536000004</v>
      </c>
    </row>
    <row r="1480" spans="1:14" x14ac:dyDescent="0.3">
      <c r="A1480">
        <v>-89.088805555555595</v>
      </c>
      <c r="B1480">
        <v>38.960611111111099</v>
      </c>
      <c r="C1480" t="s">
        <v>12</v>
      </c>
      <c r="D1480" s="1" t="s">
        <v>13</v>
      </c>
      <c r="E1480" s="2" t="s">
        <v>14</v>
      </c>
      <c r="F1480" s="3">
        <v>44520</v>
      </c>
      <c r="G1480">
        <v>1750</v>
      </c>
      <c r="I1480" s="2" t="s">
        <v>15</v>
      </c>
      <c r="J1480" t="s">
        <v>16</v>
      </c>
      <c r="K1480" t="s">
        <v>80</v>
      </c>
      <c r="L1480" t="s">
        <v>87</v>
      </c>
      <c r="M1480" s="3">
        <f t="shared" si="46"/>
        <v>44520</v>
      </c>
      <c r="N1480">
        <f t="shared" si="47"/>
        <v>49.554481536000004</v>
      </c>
    </row>
    <row r="1481" spans="1:14" x14ac:dyDescent="0.3">
      <c r="A1481">
        <v>-89.088805555555595</v>
      </c>
      <c r="B1481">
        <v>38.960611111111099</v>
      </c>
      <c r="C1481" t="s">
        <v>12</v>
      </c>
      <c r="D1481" s="1" t="s">
        <v>13</v>
      </c>
      <c r="E1481" s="2" t="s">
        <v>14</v>
      </c>
      <c r="F1481" s="3">
        <v>44519</v>
      </c>
      <c r="G1481">
        <v>1770</v>
      </c>
      <c r="I1481" s="2" t="s">
        <v>15</v>
      </c>
      <c r="J1481" t="s">
        <v>16</v>
      </c>
      <c r="K1481" t="s">
        <v>80</v>
      </c>
      <c r="L1481" t="s">
        <v>87</v>
      </c>
      <c r="M1481" s="3">
        <f t="shared" si="46"/>
        <v>44519</v>
      </c>
      <c r="N1481">
        <f t="shared" si="47"/>
        <v>50.120818467840003</v>
      </c>
    </row>
    <row r="1482" spans="1:14" x14ac:dyDescent="0.3">
      <c r="A1482">
        <v>-89.088805555555595</v>
      </c>
      <c r="B1482">
        <v>38.960611111111099</v>
      </c>
      <c r="C1482" t="s">
        <v>12</v>
      </c>
      <c r="D1482" s="1" t="s">
        <v>13</v>
      </c>
      <c r="E1482" s="2" t="s">
        <v>14</v>
      </c>
      <c r="F1482" s="3">
        <v>44518</v>
      </c>
      <c r="G1482">
        <v>1790</v>
      </c>
      <c r="I1482" s="2" t="s">
        <v>15</v>
      </c>
      <c r="J1482" t="s">
        <v>16</v>
      </c>
      <c r="K1482" t="s">
        <v>80</v>
      </c>
      <c r="L1482" t="s">
        <v>87</v>
      </c>
      <c r="M1482" s="3">
        <f t="shared" si="46"/>
        <v>44518</v>
      </c>
      <c r="N1482">
        <f t="shared" si="47"/>
        <v>50.687155399680002</v>
      </c>
    </row>
    <row r="1483" spans="1:14" x14ac:dyDescent="0.3">
      <c r="A1483">
        <v>-89.088805555555595</v>
      </c>
      <c r="B1483">
        <v>38.960611111111099</v>
      </c>
      <c r="C1483" t="s">
        <v>12</v>
      </c>
      <c r="D1483" s="1" t="s">
        <v>13</v>
      </c>
      <c r="E1483" s="2" t="s">
        <v>14</v>
      </c>
      <c r="F1483" s="3">
        <v>44517</v>
      </c>
      <c r="G1483">
        <v>1760</v>
      </c>
      <c r="I1483" s="2" t="s">
        <v>15</v>
      </c>
      <c r="J1483" t="s">
        <v>16</v>
      </c>
      <c r="K1483" t="s">
        <v>80</v>
      </c>
      <c r="L1483" t="s">
        <v>87</v>
      </c>
      <c r="M1483" s="3">
        <f t="shared" si="46"/>
        <v>44517</v>
      </c>
      <c r="N1483">
        <f t="shared" si="47"/>
        <v>49.837650001920004</v>
      </c>
    </row>
    <row r="1484" spans="1:14" x14ac:dyDescent="0.3">
      <c r="A1484">
        <v>-89.088805555555595</v>
      </c>
      <c r="B1484">
        <v>38.960611111111099</v>
      </c>
      <c r="C1484" t="s">
        <v>12</v>
      </c>
      <c r="D1484" s="1" t="s">
        <v>13</v>
      </c>
      <c r="E1484" s="2" t="s">
        <v>14</v>
      </c>
      <c r="F1484" s="3">
        <v>44516</v>
      </c>
      <c r="G1484">
        <v>1770</v>
      </c>
      <c r="I1484" s="2" t="s">
        <v>15</v>
      </c>
      <c r="J1484" t="s">
        <v>16</v>
      </c>
      <c r="K1484" t="s">
        <v>80</v>
      </c>
      <c r="L1484" t="s">
        <v>87</v>
      </c>
      <c r="M1484" s="3">
        <f t="shared" si="46"/>
        <v>44516</v>
      </c>
      <c r="N1484">
        <f t="shared" si="47"/>
        <v>50.120818467840003</v>
      </c>
    </row>
    <row r="1485" spans="1:14" x14ac:dyDescent="0.3">
      <c r="A1485">
        <v>-89.088805555555595</v>
      </c>
      <c r="B1485">
        <v>38.960611111111099</v>
      </c>
      <c r="C1485" t="s">
        <v>12</v>
      </c>
      <c r="D1485" s="1" t="s">
        <v>13</v>
      </c>
      <c r="E1485" s="2" t="s">
        <v>14</v>
      </c>
      <c r="F1485" s="3">
        <v>44515</v>
      </c>
      <c r="G1485">
        <v>1730</v>
      </c>
      <c r="I1485" s="2" t="s">
        <v>15</v>
      </c>
      <c r="J1485" t="s">
        <v>16</v>
      </c>
      <c r="K1485" t="s">
        <v>80</v>
      </c>
      <c r="L1485" t="s">
        <v>87</v>
      </c>
      <c r="M1485" s="3">
        <f t="shared" si="46"/>
        <v>44515</v>
      </c>
      <c r="N1485">
        <f t="shared" si="47"/>
        <v>48.988144604159999</v>
      </c>
    </row>
    <row r="1486" spans="1:14" x14ac:dyDescent="0.3">
      <c r="A1486">
        <v>-89.088805555555595</v>
      </c>
      <c r="B1486">
        <v>38.960611111111099</v>
      </c>
      <c r="C1486" t="s">
        <v>12</v>
      </c>
      <c r="D1486" s="1" t="s">
        <v>13</v>
      </c>
      <c r="E1486" s="2" t="s">
        <v>14</v>
      </c>
      <c r="F1486" s="3">
        <v>44514</v>
      </c>
      <c r="G1486">
        <v>1520</v>
      </c>
      <c r="I1486" s="2" t="s">
        <v>15</v>
      </c>
      <c r="J1486" t="s">
        <v>16</v>
      </c>
      <c r="K1486" t="s">
        <v>80</v>
      </c>
      <c r="L1486" t="s">
        <v>87</v>
      </c>
      <c r="M1486" s="3">
        <f t="shared" si="46"/>
        <v>44514</v>
      </c>
      <c r="N1486">
        <f t="shared" si="47"/>
        <v>43.041606819839998</v>
      </c>
    </row>
    <row r="1487" spans="1:14" x14ac:dyDescent="0.3">
      <c r="A1487">
        <v>-89.088805555555595</v>
      </c>
      <c r="B1487">
        <v>38.960611111111099</v>
      </c>
      <c r="C1487" t="s">
        <v>12</v>
      </c>
      <c r="D1487" s="1" t="s">
        <v>13</v>
      </c>
      <c r="E1487" s="2" t="s">
        <v>14</v>
      </c>
      <c r="F1487" s="3">
        <v>44513</v>
      </c>
      <c r="G1487">
        <v>1450</v>
      </c>
      <c r="I1487" s="2" t="s">
        <v>15</v>
      </c>
      <c r="J1487" t="s">
        <v>16</v>
      </c>
      <c r="K1487" t="s">
        <v>80</v>
      </c>
      <c r="L1487" t="s">
        <v>87</v>
      </c>
      <c r="M1487" s="3">
        <f t="shared" si="46"/>
        <v>44513</v>
      </c>
      <c r="N1487">
        <f t="shared" si="47"/>
        <v>41.059427558400003</v>
      </c>
    </row>
    <row r="1488" spans="1:14" x14ac:dyDescent="0.3">
      <c r="A1488">
        <v>-89.088805555555595</v>
      </c>
      <c r="B1488">
        <v>38.960611111111099</v>
      </c>
      <c r="C1488" t="s">
        <v>12</v>
      </c>
      <c r="D1488" s="1" t="s">
        <v>13</v>
      </c>
      <c r="E1488" s="2" t="s">
        <v>14</v>
      </c>
      <c r="F1488" s="3">
        <v>44512</v>
      </c>
      <c r="G1488">
        <v>1730</v>
      </c>
      <c r="I1488" s="2" t="s">
        <v>15</v>
      </c>
      <c r="J1488" t="s">
        <v>16</v>
      </c>
      <c r="K1488" t="s">
        <v>80</v>
      </c>
      <c r="L1488" t="s">
        <v>87</v>
      </c>
      <c r="M1488" s="3">
        <f t="shared" si="46"/>
        <v>44512</v>
      </c>
      <c r="N1488">
        <f t="shared" si="47"/>
        <v>48.988144604159999</v>
      </c>
    </row>
    <row r="1489" spans="1:14" x14ac:dyDescent="0.3">
      <c r="A1489">
        <v>-89.088805555555595</v>
      </c>
      <c r="B1489">
        <v>38.960611111111099</v>
      </c>
      <c r="C1489" t="s">
        <v>12</v>
      </c>
      <c r="D1489" s="1" t="s">
        <v>13</v>
      </c>
      <c r="E1489" s="2" t="s">
        <v>14</v>
      </c>
      <c r="F1489" s="3">
        <v>44511</v>
      </c>
      <c r="G1489">
        <v>1690</v>
      </c>
      <c r="I1489" s="2" t="s">
        <v>15</v>
      </c>
      <c r="J1489" t="s">
        <v>16</v>
      </c>
      <c r="K1489" t="s">
        <v>80</v>
      </c>
      <c r="L1489" t="s">
        <v>87</v>
      </c>
      <c r="M1489" s="3">
        <f t="shared" si="46"/>
        <v>44511</v>
      </c>
      <c r="N1489">
        <f t="shared" si="47"/>
        <v>47.855470740480001</v>
      </c>
    </row>
    <row r="1490" spans="1:14" x14ac:dyDescent="0.3">
      <c r="A1490">
        <v>-89.088805555555595</v>
      </c>
      <c r="B1490">
        <v>38.960611111111099</v>
      </c>
      <c r="C1490" t="s">
        <v>12</v>
      </c>
      <c r="D1490" s="1" t="s">
        <v>13</v>
      </c>
      <c r="E1490" s="2" t="s">
        <v>14</v>
      </c>
      <c r="F1490" s="3">
        <v>44510</v>
      </c>
      <c r="G1490">
        <v>1660</v>
      </c>
      <c r="I1490" s="2" t="s">
        <v>15</v>
      </c>
      <c r="J1490" t="s">
        <v>16</v>
      </c>
      <c r="K1490" t="s">
        <v>80</v>
      </c>
      <c r="L1490" t="s">
        <v>87</v>
      </c>
      <c r="M1490" s="3">
        <f t="shared" si="46"/>
        <v>44510</v>
      </c>
      <c r="N1490">
        <f t="shared" si="47"/>
        <v>47.005965342720003</v>
      </c>
    </row>
    <row r="1491" spans="1:14" x14ac:dyDescent="0.3">
      <c r="A1491">
        <v>-89.088805555555595</v>
      </c>
      <c r="B1491">
        <v>38.960611111111099</v>
      </c>
      <c r="C1491" t="s">
        <v>12</v>
      </c>
      <c r="D1491" s="1" t="s">
        <v>13</v>
      </c>
      <c r="E1491" s="2" t="s">
        <v>14</v>
      </c>
      <c r="F1491" s="3">
        <v>44509</v>
      </c>
      <c r="G1491">
        <v>1670</v>
      </c>
      <c r="I1491" s="2" t="s">
        <v>15</v>
      </c>
      <c r="J1491" t="s">
        <v>16</v>
      </c>
      <c r="K1491" t="s">
        <v>80</v>
      </c>
      <c r="L1491" t="s">
        <v>87</v>
      </c>
      <c r="M1491" s="3">
        <f t="shared" si="46"/>
        <v>44509</v>
      </c>
      <c r="N1491">
        <f t="shared" si="47"/>
        <v>47.289133808640003</v>
      </c>
    </row>
    <row r="1492" spans="1:14" x14ac:dyDescent="0.3">
      <c r="A1492">
        <v>-89.088805555555595</v>
      </c>
      <c r="B1492">
        <v>38.960611111111099</v>
      </c>
      <c r="C1492" t="s">
        <v>12</v>
      </c>
      <c r="D1492" s="1" t="s">
        <v>13</v>
      </c>
      <c r="E1492" s="2" t="s">
        <v>14</v>
      </c>
      <c r="F1492" s="3">
        <v>44508</v>
      </c>
      <c r="G1492">
        <v>1690</v>
      </c>
      <c r="I1492" s="2" t="s">
        <v>15</v>
      </c>
      <c r="J1492" t="s">
        <v>16</v>
      </c>
      <c r="K1492" t="s">
        <v>80</v>
      </c>
      <c r="L1492" t="s">
        <v>87</v>
      </c>
      <c r="M1492" s="3">
        <f t="shared" si="46"/>
        <v>44508</v>
      </c>
      <c r="N1492">
        <f t="shared" si="47"/>
        <v>47.855470740480001</v>
      </c>
    </row>
    <row r="1493" spans="1:14" x14ac:dyDescent="0.3">
      <c r="A1493">
        <v>-89.088805555555595</v>
      </c>
      <c r="B1493">
        <v>38.960611111111099</v>
      </c>
      <c r="C1493" t="s">
        <v>12</v>
      </c>
      <c r="D1493" s="1" t="s">
        <v>13</v>
      </c>
      <c r="E1493" s="2" t="s">
        <v>14</v>
      </c>
      <c r="F1493" s="3">
        <v>44507</v>
      </c>
      <c r="G1493">
        <v>1700</v>
      </c>
      <c r="I1493" s="2" t="s">
        <v>15</v>
      </c>
      <c r="J1493" t="s">
        <v>16</v>
      </c>
      <c r="K1493" t="s">
        <v>80</v>
      </c>
      <c r="L1493" t="s">
        <v>87</v>
      </c>
      <c r="M1493" s="3">
        <f t="shared" si="46"/>
        <v>44507</v>
      </c>
      <c r="N1493">
        <f t="shared" si="47"/>
        <v>48.138639206400001</v>
      </c>
    </row>
    <row r="1494" spans="1:14" x14ac:dyDescent="0.3">
      <c r="A1494">
        <v>-89.088805555555595</v>
      </c>
      <c r="B1494">
        <v>38.960611111111099</v>
      </c>
      <c r="C1494" t="s">
        <v>12</v>
      </c>
      <c r="D1494" s="1" t="s">
        <v>13</v>
      </c>
      <c r="E1494" s="2" t="s">
        <v>14</v>
      </c>
      <c r="F1494" s="3">
        <v>44506</v>
      </c>
      <c r="G1494">
        <v>1720</v>
      </c>
      <c r="I1494" s="2" t="s">
        <v>15</v>
      </c>
      <c r="J1494" t="s">
        <v>16</v>
      </c>
      <c r="K1494" t="s">
        <v>80</v>
      </c>
      <c r="L1494" t="s">
        <v>87</v>
      </c>
      <c r="M1494" s="3">
        <f t="shared" si="46"/>
        <v>44506</v>
      </c>
      <c r="N1494">
        <f t="shared" si="47"/>
        <v>48.704976138239999</v>
      </c>
    </row>
    <row r="1495" spans="1:14" x14ac:dyDescent="0.3">
      <c r="A1495">
        <v>-89.088805555555595</v>
      </c>
      <c r="B1495">
        <v>38.960611111111099</v>
      </c>
      <c r="C1495" t="s">
        <v>12</v>
      </c>
      <c r="D1495" s="1" t="s">
        <v>13</v>
      </c>
      <c r="E1495" s="2" t="s">
        <v>14</v>
      </c>
      <c r="F1495" s="3">
        <v>44505</v>
      </c>
      <c r="G1495">
        <v>1730</v>
      </c>
      <c r="I1495" s="2" t="s">
        <v>15</v>
      </c>
      <c r="J1495" t="s">
        <v>16</v>
      </c>
      <c r="K1495" t="s">
        <v>80</v>
      </c>
      <c r="L1495" t="s">
        <v>87</v>
      </c>
      <c r="M1495" s="3">
        <f t="shared" si="46"/>
        <v>44505</v>
      </c>
      <c r="N1495">
        <f t="shared" si="47"/>
        <v>48.988144604159999</v>
      </c>
    </row>
    <row r="1496" spans="1:14" x14ac:dyDescent="0.3">
      <c r="A1496">
        <v>-89.088805555555595</v>
      </c>
      <c r="B1496">
        <v>38.960611111111099</v>
      </c>
      <c r="C1496" t="s">
        <v>12</v>
      </c>
      <c r="D1496" s="1" t="s">
        <v>13</v>
      </c>
      <c r="E1496" s="2" t="s">
        <v>14</v>
      </c>
      <c r="F1496" s="3">
        <v>44504</v>
      </c>
      <c r="G1496">
        <v>1720</v>
      </c>
      <c r="I1496" s="2" t="s">
        <v>15</v>
      </c>
      <c r="J1496" t="s">
        <v>16</v>
      </c>
      <c r="K1496" t="s">
        <v>80</v>
      </c>
      <c r="L1496" t="s">
        <v>87</v>
      </c>
      <c r="M1496" s="3">
        <f t="shared" si="46"/>
        <v>44504</v>
      </c>
      <c r="N1496">
        <f t="shared" si="47"/>
        <v>48.704976138239999</v>
      </c>
    </row>
    <row r="1497" spans="1:14" x14ac:dyDescent="0.3">
      <c r="A1497">
        <v>-89.088805555555595</v>
      </c>
      <c r="B1497">
        <v>38.960611111111099</v>
      </c>
      <c r="C1497" t="s">
        <v>12</v>
      </c>
      <c r="D1497" s="1" t="s">
        <v>13</v>
      </c>
      <c r="E1497" s="2" t="s">
        <v>14</v>
      </c>
      <c r="F1497" s="3">
        <v>44503</v>
      </c>
      <c r="G1497">
        <v>1590</v>
      </c>
      <c r="I1497" s="2" t="s">
        <v>15</v>
      </c>
      <c r="J1497" t="s">
        <v>16</v>
      </c>
      <c r="K1497" t="s">
        <v>80</v>
      </c>
      <c r="L1497" t="s">
        <v>87</v>
      </c>
      <c r="M1497" s="3">
        <f t="shared" si="46"/>
        <v>44503</v>
      </c>
      <c r="N1497">
        <f t="shared" si="47"/>
        <v>45.023786081280001</v>
      </c>
    </row>
    <row r="1498" spans="1:14" x14ac:dyDescent="0.3">
      <c r="A1498">
        <v>-89.088805555555595</v>
      </c>
      <c r="B1498">
        <v>38.960611111111099</v>
      </c>
      <c r="C1498" t="s">
        <v>12</v>
      </c>
      <c r="D1498" s="1" t="s">
        <v>13</v>
      </c>
      <c r="E1498" s="2" t="s">
        <v>14</v>
      </c>
      <c r="F1498" s="3">
        <v>44502</v>
      </c>
      <c r="G1498">
        <v>1390</v>
      </c>
      <c r="I1498" s="2" t="s">
        <v>15</v>
      </c>
      <c r="J1498" t="s">
        <v>16</v>
      </c>
      <c r="K1498" t="s">
        <v>80</v>
      </c>
      <c r="L1498" t="s">
        <v>87</v>
      </c>
      <c r="M1498" s="3">
        <f t="shared" si="46"/>
        <v>44502</v>
      </c>
      <c r="N1498">
        <f t="shared" si="47"/>
        <v>39.36041676288</v>
      </c>
    </row>
    <row r="1499" spans="1:14" x14ac:dyDescent="0.3">
      <c r="A1499">
        <v>-89.088805555555595</v>
      </c>
      <c r="B1499">
        <v>38.960611111111099</v>
      </c>
      <c r="C1499" t="s">
        <v>12</v>
      </c>
      <c r="D1499" s="1" t="s">
        <v>13</v>
      </c>
      <c r="E1499" s="2" t="s">
        <v>14</v>
      </c>
      <c r="F1499" s="3">
        <v>44501</v>
      </c>
      <c r="G1499">
        <v>1340</v>
      </c>
      <c r="I1499" s="2" t="s">
        <v>15</v>
      </c>
      <c r="J1499" t="s">
        <v>16</v>
      </c>
      <c r="K1499" t="s">
        <v>80</v>
      </c>
      <c r="L1499" t="s">
        <v>87</v>
      </c>
      <c r="M1499" s="3">
        <f t="shared" si="46"/>
        <v>44501</v>
      </c>
      <c r="N1499">
        <f t="shared" si="47"/>
        <v>37.944574433280003</v>
      </c>
    </row>
    <row r="1500" spans="1:14" x14ac:dyDescent="0.3">
      <c r="A1500">
        <v>-89.088805555555595</v>
      </c>
      <c r="B1500">
        <v>38.960611111111099</v>
      </c>
      <c r="C1500" t="s">
        <v>12</v>
      </c>
      <c r="D1500" s="1" t="s">
        <v>13</v>
      </c>
      <c r="E1500" s="2" t="s">
        <v>14</v>
      </c>
      <c r="F1500" s="3">
        <v>44500</v>
      </c>
      <c r="G1500">
        <v>1990</v>
      </c>
      <c r="I1500" s="2" t="s">
        <v>15</v>
      </c>
      <c r="J1500" t="s">
        <v>16</v>
      </c>
      <c r="K1500" t="s">
        <v>80</v>
      </c>
      <c r="L1500" t="s">
        <v>87</v>
      </c>
      <c r="M1500" s="3">
        <f t="shared" si="46"/>
        <v>44500</v>
      </c>
      <c r="N1500">
        <f t="shared" si="47"/>
        <v>56.350524718080003</v>
      </c>
    </row>
    <row r="1501" spans="1:14" x14ac:dyDescent="0.3">
      <c r="A1501">
        <v>-89.088805555555595</v>
      </c>
      <c r="B1501">
        <v>38.960611111111099</v>
      </c>
      <c r="C1501" t="s">
        <v>12</v>
      </c>
      <c r="D1501" s="1" t="s">
        <v>13</v>
      </c>
      <c r="E1501" s="2" t="s">
        <v>14</v>
      </c>
      <c r="F1501" s="3">
        <v>44499</v>
      </c>
      <c r="G1501">
        <v>3310</v>
      </c>
      <c r="I1501" s="2" t="s">
        <v>15</v>
      </c>
      <c r="J1501" t="s">
        <v>16</v>
      </c>
      <c r="K1501" t="s">
        <v>80</v>
      </c>
      <c r="L1501" t="s">
        <v>87</v>
      </c>
      <c r="M1501" s="3">
        <f t="shared" si="46"/>
        <v>44499</v>
      </c>
      <c r="N1501">
        <f t="shared" si="47"/>
        <v>93.728762219520007</v>
      </c>
    </row>
    <row r="1502" spans="1:14" x14ac:dyDescent="0.3">
      <c r="A1502">
        <v>-89.088805555555595</v>
      </c>
      <c r="B1502">
        <v>38.960611111111099</v>
      </c>
      <c r="C1502" t="s">
        <v>12</v>
      </c>
      <c r="D1502" s="1" t="s">
        <v>13</v>
      </c>
      <c r="E1502" s="2" t="s">
        <v>14</v>
      </c>
      <c r="F1502" s="3">
        <v>44498</v>
      </c>
      <c r="G1502">
        <v>1620</v>
      </c>
      <c r="I1502" s="2" t="s">
        <v>15</v>
      </c>
      <c r="J1502" t="s">
        <v>16</v>
      </c>
      <c r="K1502" t="s">
        <v>80</v>
      </c>
      <c r="L1502" t="s">
        <v>87</v>
      </c>
      <c r="M1502" s="3">
        <f t="shared" si="46"/>
        <v>44498</v>
      </c>
      <c r="N1502">
        <f t="shared" si="47"/>
        <v>45.873291479039999</v>
      </c>
    </row>
    <row r="1503" spans="1:14" x14ac:dyDescent="0.3">
      <c r="A1503">
        <v>-89.088805555555595</v>
      </c>
      <c r="B1503">
        <v>38.960611111111099</v>
      </c>
      <c r="C1503" t="s">
        <v>12</v>
      </c>
      <c r="D1503" s="1" t="s">
        <v>13</v>
      </c>
      <c r="E1503" s="2" t="s">
        <v>14</v>
      </c>
      <c r="F1503" s="3">
        <v>44497</v>
      </c>
      <c r="G1503">
        <v>949</v>
      </c>
      <c r="I1503" s="2" t="s">
        <v>15</v>
      </c>
      <c r="J1503" t="s">
        <v>16</v>
      </c>
      <c r="K1503" t="s">
        <v>80</v>
      </c>
      <c r="L1503" t="s">
        <v>87</v>
      </c>
      <c r="M1503" s="3">
        <f t="shared" si="46"/>
        <v>44497</v>
      </c>
      <c r="N1503">
        <f t="shared" si="47"/>
        <v>26.872687415808002</v>
      </c>
    </row>
    <row r="1504" spans="1:14" x14ac:dyDescent="0.3">
      <c r="A1504">
        <v>-89.088805555555595</v>
      </c>
      <c r="B1504">
        <v>38.960611111111099</v>
      </c>
      <c r="C1504" t="s">
        <v>12</v>
      </c>
      <c r="D1504" s="1" t="s">
        <v>13</v>
      </c>
      <c r="E1504" s="2" t="s">
        <v>14</v>
      </c>
      <c r="F1504" s="3">
        <v>44496</v>
      </c>
      <c r="G1504">
        <v>1240</v>
      </c>
      <c r="I1504" s="2" t="s">
        <v>15</v>
      </c>
      <c r="J1504" t="s">
        <v>16</v>
      </c>
      <c r="K1504" t="s">
        <v>80</v>
      </c>
      <c r="L1504" t="s">
        <v>87</v>
      </c>
      <c r="M1504" s="3">
        <f t="shared" si="46"/>
        <v>44496</v>
      </c>
      <c r="N1504">
        <f t="shared" si="47"/>
        <v>35.112889774080003</v>
      </c>
    </row>
    <row r="1505" spans="1:14" x14ac:dyDescent="0.3">
      <c r="A1505">
        <v>-89.088805555555595</v>
      </c>
      <c r="B1505">
        <v>38.960611111111099</v>
      </c>
      <c r="C1505" t="s">
        <v>12</v>
      </c>
      <c r="D1505" s="1" t="s">
        <v>13</v>
      </c>
      <c r="E1505" s="2" t="s">
        <v>14</v>
      </c>
      <c r="F1505" s="3">
        <v>44495</v>
      </c>
      <c r="G1505">
        <v>1940</v>
      </c>
      <c r="I1505" s="2" t="s">
        <v>15</v>
      </c>
      <c r="J1505" t="s">
        <v>16</v>
      </c>
      <c r="K1505" t="s">
        <v>80</v>
      </c>
      <c r="L1505" t="s">
        <v>87</v>
      </c>
      <c r="M1505" s="3">
        <f t="shared" si="46"/>
        <v>44495</v>
      </c>
      <c r="N1505">
        <f t="shared" si="47"/>
        <v>54.934682388479999</v>
      </c>
    </row>
    <row r="1506" spans="1:14" x14ac:dyDescent="0.3">
      <c r="A1506">
        <v>-89.088805555555595</v>
      </c>
      <c r="B1506">
        <v>38.960611111111099</v>
      </c>
      <c r="C1506" t="s">
        <v>12</v>
      </c>
      <c r="D1506" s="1" t="s">
        <v>13</v>
      </c>
      <c r="E1506" s="2" t="s">
        <v>14</v>
      </c>
      <c r="F1506" s="3">
        <v>44494</v>
      </c>
      <c r="G1506">
        <v>1610</v>
      </c>
      <c r="I1506" s="2" t="s">
        <v>15</v>
      </c>
      <c r="J1506" t="s">
        <v>16</v>
      </c>
      <c r="K1506" t="s">
        <v>80</v>
      </c>
      <c r="L1506" t="s">
        <v>87</v>
      </c>
      <c r="M1506" s="3">
        <f t="shared" si="46"/>
        <v>44494</v>
      </c>
      <c r="N1506">
        <f t="shared" si="47"/>
        <v>45.590123013119999</v>
      </c>
    </row>
    <row r="1507" spans="1:14" x14ac:dyDescent="0.3">
      <c r="A1507">
        <v>-89.088805555555595</v>
      </c>
      <c r="B1507">
        <v>38.960611111111099</v>
      </c>
      <c r="C1507" t="s">
        <v>12</v>
      </c>
      <c r="D1507" s="1" t="s">
        <v>13</v>
      </c>
      <c r="E1507" s="2" t="s">
        <v>14</v>
      </c>
      <c r="F1507" s="3">
        <v>44493</v>
      </c>
      <c r="G1507">
        <v>1060</v>
      </c>
      <c r="I1507" s="2" t="s">
        <v>15</v>
      </c>
      <c r="J1507" t="s">
        <v>16</v>
      </c>
      <c r="K1507" t="s">
        <v>80</v>
      </c>
      <c r="L1507" t="s">
        <v>87</v>
      </c>
      <c r="M1507" s="3">
        <f t="shared" si="46"/>
        <v>44493</v>
      </c>
      <c r="N1507">
        <f t="shared" si="47"/>
        <v>30.015857387520001</v>
      </c>
    </row>
    <row r="1508" spans="1:14" x14ac:dyDescent="0.3">
      <c r="A1508">
        <v>-89.088805555555595</v>
      </c>
      <c r="B1508">
        <v>38.960611111111099</v>
      </c>
      <c r="C1508" t="s">
        <v>12</v>
      </c>
      <c r="D1508" s="1" t="s">
        <v>13</v>
      </c>
      <c r="E1508" s="2" t="s">
        <v>14</v>
      </c>
      <c r="F1508" s="3">
        <v>44492</v>
      </c>
      <c r="G1508">
        <v>1150</v>
      </c>
      <c r="I1508" s="2" t="s">
        <v>15</v>
      </c>
      <c r="J1508" t="s">
        <v>16</v>
      </c>
      <c r="K1508" t="s">
        <v>80</v>
      </c>
      <c r="L1508" t="s">
        <v>87</v>
      </c>
      <c r="M1508" s="3">
        <f t="shared" si="46"/>
        <v>44492</v>
      </c>
      <c r="N1508">
        <f t="shared" si="47"/>
        <v>32.564373580800002</v>
      </c>
    </row>
    <row r="1509" spans="1:14" x14ac:dyDescent="0.3">
      <c r="A1509">
        <v>-89.088805555555595</v>
      </c>
      <c r="B1509">
        <v>38.960611111111099</v>
      </c>
      <c r="C1509" t="s">
        <v>12</v>
      </c>
      <c r="D1509" s="1" t="s">
        <v>13</v>
      </c>
      <c r="E1509" s="2" t="s">
        <v>14</v>
      </c>
      <c r="F1509" s="3">
        <v>44491</v>
      </c>
      <c r="G1509">
        <v>1190</v>
      </c>
      <c r="I1509" s="2" t="s">
        <v>15</v>
      </c>
      <c r="J1509" t="s">
        <v>16</v>
      </c>
      <c r="K1509" t="s">
        <v>80</v>
      </c>
      <c r="L1509" t="s">
        <v>87</v>
      </c>
      <c r="M1509" s="3">
        <f t="shared" si="46"/>
        <v>44491</v>
      </c>
      <c r="N1509">
        <f t="shared" si="47"/>
        <v>33.697047444479999</v>
      </c>
    </row>
    <row r="1510" spans="1:14" x14ac:dyDescent="0.3">
      <c r="A1510">
        <v>-89.088805555555595</v>
      </c>
      <c r="B1510">
        <v>38.960611111111099</v>
      </c>
      <c r="C1510" t="s">
        <v>12</v>
      </c>
      <c r="D1510" s="1" t="s">
        <v>13</v>
      </c>
      <c r="E1510" s="2" t="s">
        <v>14</v>
      </c>
      <c r="F1510" s="3">
        <v>44490</v>
      </c>
      <c r="G1510">
        <v>1230</v>
      </c>
      <c r="I1510" s="2" t="s">
        <v>15</v>
      </c>
      <c r="J1510" t="s">
        <v>16</v>
      </c>
      <c r="K1510" t="s">
        <v>80</v>
      </c>
      <c r="L1510" t="s">
        <v>87</v>
      </c>
      <c r="M1510" s="3">
        <f t="shared" si="46"/>
        <v>44490</v>
      </c>
      <c r="N1510">
        <f t="shared" si="47"/>
        <v>34.829721308160003</v>
      </c>
    </row>
    <row r="1511" spans="1:14" x14ac:dyDescent="0.3">
      <c r="A1511">
        <v>-89.088805555555595</v>
      </c>
      <c r="B1511">
        <v>38.960611111111099</v>
      </c>
      <c r="C1511" t="s">
        <v>12</v>
      </c>
      <c r="D1511" s="1" t="s">
        <v>13</v>
      </c>
      <c r="E1511" s="2" t="s">
        <v>14</v>
      </c>
      <c r="F1511" s="3">
        <v>44489</v>
      </c>
      <c r="G1511">
        <v>1230</v>
      </c>
      <c r="I1511" s="2" t="s">
        <v>15</v>
      </c>
      <c r="J1511" t="s">
        <v>16</v>
      </c>
      <c r="K1511" t="s">
        <v>80</v>
      </c>
      <c r="L1511" t="s">
        <v>87</v>
      </c>
      <c r="M1511" s="3">
        <f t="shared" si="46"/>
        <v>44489</v>
      </c>
      <c r="N1511">
        <f t="shared" si="47"/>
        <v>34.829721308160003</v>
      </c>
    </row>
    <row r="1512" spans="1:14" x14ac:dyDescent="0.3">
      <c r="A1512">
        <v>-89.088805555555595</v>
      </c>
      <c r="B1512">
        <v>38.960611111111099</v>
      </c>
      <c r="C1512" t="s">
        <v>12</v>
      </c>
      <c r="D1512" s="1" t="s">
        <v>13</v>
      </c>
      <c r="E1512" s="2" t="s">
        <v>14</v>
      </c>
      <c r="F1512" s="3">
        <v>44488</v>
      </c>
      <c r="G1512">
        <v>1140</v>
      </c>
      <c r="I1512" s="2" t="s">
        <v>15</v>
      </c>
      <c r="J1512" t="s">
        <v>16</v>
      </c>
      <c r="K1512" t="s">
        <v>80</v>
      </c>
      <c r="L1512" t="s">
        <v>87</v>
      </c>
      <c r="M1512" s="3">
        <f t="shared" si="46"/>
        <v>44488</v>
      </c>
      <c r="N1512">
        <f t="shared" si="47"/>
        <v>32.281205114880002</v>
      </c>
    </row>
    <row r="1513" spans="1:14" x14ac:dyDescent="0.3">
      <c r="A1513">
        <v>-89.088805555555595</v>
      </c>
      <c r="B1513">
        <v>38.960611111111099</v>
      </c>
      <c r="C1513" t="s">
        <v>12</v>
      </c>
      <c r="D1513" s="1" t="s">
        <v>13</v>
      </c>
      <c r="E1513" s="2" t="s">
        <v>14</v>
      </c>
      <c r="F1513" s="3">
        <v>44487</v>
      </c>
      <c r="G1513">
        <v>1530</v>
      </c>
      <c r="I1513" s="2" t="s">
        <v>15</v>
      </c>
      <c r="J1513" t="s">
        <v>16</v>
      </c>
      <c r="K1513" t="s">
        <v>80</v>
      </c>
      <c r="L1513" t="s">
        <v>87</v>
      </c>
      <c r="M1513" s="3">
        <f t="shared" si="46"/>
        <v>44487</v>
      </c>
      <c r="N1513">
        <f t="shared" si="47"/>
        <v>43.324775285759998</v>
      </c>
    </row>
    <row r="1514" spans="1:14" x14ac:dyDescent="0.3">
      <c r="A1514">
        <v>-89.088805555555595</v>
      </c>
      <c r="B1514">
        <v>38.960611111111099</v>
      </c>
      <c r="C1514" t="s">
        <v>12</v>
      </c>
      <c r="D1514" s="1" t="s">
        <v>13</v>
      </c>
      <c r="E1514" s="2" t="s">
        <v>14</v>
      </c>
      <c r="F1514" s="3">
        <v>44486</v>
      </c>
      <c r="G1514">
        <v>3010</v>
      </c>
      <c r="I1514" s="2" t="s">
        <v>15</v>
      </c>
      <c r="J1514" t="s">
        <v>16</v>
      </c>
      <c r="K1514" t="s">
        <v>80</v>
      </c>
      <c r="L1514" t="s">
        <v>87</v>
      </c>
      <c r="M1514" s="3">
        <f t="shared" si="46"/>
        <v>44486</v>
      </c>
      <c r="N1514">
        <f t="shared" si="47"/>
        <v>85.233708241919999</v>
      </c>
    </row>
    <row r="1515" spans="1:14" x14ac:dyDescent="0.3">
      <c r="A1515">
        <v>-89.088805555555595</v>
      </c>
      <c r="B1515">
        <v>38.960611111111099</v>
      </c>
      <c r="C1515" t="s">
        <v>12</v>
      </c>
      <c r="D1515" s="1" t="s">
        <v>13</v>
      </c>
      <c r="E1515" s="2" t="s">
        <v>14</v>
      </c>
      <c r="F1515" s="3">
        <v>44485</v>
      </c>
      <c r="G1515">
        <v>4150</v>
      </c>
      <c r="I1515" s="2" t="s">
        <v>15</v>
      </c>
      <c r="J1515" t="s">
        <v>16</v>
      </c>
      <c r="K1515" t="s">
        <v>80</v>
      </c>
      <c r="L1515" t="s">
        <v>87</v>
      </c>
      <c r="M1515" s="3">
        <f t="shared" si="46"/>
        <v>44485</v>
      </c>
      <c r="N1515">
        <f t="shared" si="47"/>
        <v>117.51491335680001</v>
      </c>
    </row>
    <row r="1516" spans="1:14" x14ac:dyDescent="0.3">
      <c r="A1516">
        <v>-89.088805555555595</v>
      </c>
      <c r="B1516">
        <v>38.960611111111099</v>
      </c>
      <c r="C1516" t="s">
        <v>12</v>
      </c>
      <c r="D1516" s="1" t="s">
        <v>13</v>
      </c>
      <c r="E1516" s="2" t="s">
        <v>14</v>
      </c>
      <c r="F1516" s="3">
        <v>44484</v>
      </c>
      <c r="G1516">
        <v>2430</v>
      </c>
      <c r="I1516" s="2" t="s">
        <v>15</v>
      </c>
      <c r="J1516" t="s">
        <v>16</v>
      </c>
      <c r="K1516" t="s">
        <v>80</v>
      </c>
      <c r="L1516" t="s">
        <v>87</v>
      </c>
      <c r="M1516" s="3">
        <f t="shared" si="46"/>
        <v>44484</v>
      </c>
      <c r="N1516">
        <f t="shared" si="47"/>
        <v>68.809937218560009</v>
      </c>
    </row>
    <row r="1517" spans="1:14" x14ac:dyDescent="0.3">
      <c r="A1517">
        <v>-89.088805555555595</v>
      </c>
      <c r="B1517">
        <v>38.960611111111099</v>
      </c>
      <c r="C1517" t="s">
        <v>12</v>
      </c>
      <c r="D1517" s="1" t="s">
        <v>13</v>
      </c>
      <c r="E1517" s="2" t="s">
        <v>14</v>
      </c>
      <c r="F1517" s="3">
        <v>44483</v>
      </c>
      <c r="G1517">
        <v>1090</v>
      </c>
      <c r="I1517" s="2" t="s">
        <v>15</v>
      </c>
      <c r="J1517" t="s">
        <v>16</v>
      </c>
      <c r="K1517" t="s">
        <v>80</v>
      </c>
      <c r="L1517" t="s">
        <v>87</v>
      </c>
      <c r="M1517" s="3">
        <f t="shared" si="46"/>
        <v>44483</v>
      </c>
      <c r="N1517">
        <f t="shared" si="47"/>
        <v>30.865362785280002</v>
      </c>
    </row>
    <row r="1518" spans="1:14" x14ac:dyDescent="0.3">
      <c r="A1518">
        <v>-89.088805555555595</v>
      </c>
      <c r="B1518">
        <v>38.960611111111099</v>
      </c>
      <c r="C1518" t="s">
        <v>12</v>
      </c>
      <c r="D1518" s="1" t="s">
        <v>13</v>
      </c>
      <c r="E1518" s="2" t="s">
        <v>14</v>
      </c>
      <c r="F1518" s="3">
        <v>44482</v>
      </c>
      <c r="G1518">
        <v>958</v>
      </c>
      <c r="I1518" s="2" t="s">
        <v>15</v>
      </c>
      <c r="J1518" t="s">
        <v>16</v>
      </c>
      <c r="K1518" t="s">
        <v>80</v>
      </c>
      <c r="L1518" t="s">
        <v>87</v>
      </c>
      <c r="M1518" s="3">
        <f t="shared" si="46"/>
        <v>44482</v>
      </c>
      <c r="N1518">
        <f t="shared" si="47"/>
        <v>27.127539035136</v>
      </c>
    </row>
    <row r="1519" spans="1:14" x14ac:dyDescent="0.3">
      <c r="A1519">
        <v>-89.088805555555595</v>
      </c>
      <c r="B1519">
        <v>38.960611111111099</v>
      </c>
      <c r="C1519" t="s">
        <v>12</v>
      </c>
      <c r="D1519" s="1" t="s">
        <v>13</v>
      </c>
      <c r="E1519" s="2" t="s">
        <v>14</v>
      </c>
      <c r="F1519" s="3">
        <v>44481</v>
      </c>
      <c r="G1519">
        <v>784</v>
      </c>
      <c r="I1519" s="2" t="s">
        <v>15</v>
      </c>
      <c r="J1519" t="s">
        <v>16</v>
      </c>
      <c r="K1519" t="s">
        <v>80</v>
      </c>
      <c r="L1519" t="s">
        <v>87</v>
      </c>
      <c r="M1519" s="3">
        <f t="shared" si="46"/>
        <v>44481</v>
      </c>
      <c r="N1519">
        <f t="shared" si="47"/>
        <v>22.200407728127999</v>
      </c>
    </row>
    <row r="1520" spans="1:14" x14ac:dyDescent="0.3">
      <c r="A1520">
        <v>-89.088805555555595</v>
      </c>
      <c r="B1520">
        <v>38.960611111111099</v>
      </c>
      <c r="C1520" t="s">
        <v>12</v>
      </c>
      <c r="D1520" s="1" t="s">
        <v>13</v>
      </c>
      <c r="E1520" s="2" t="s">
        <v>14</v>
      </c>
      <c r="F1520" s="3">
        <v>44480</v>
      </c>
      <c r="G1520">
        <v>774</v>
      </c>
      <c r="I1520" s="2" t="s">
        <v>15</v>
      </c>
      <c r="J1520" t="s">
        <v>16</v>
      </c>
      <c r="K1520" t="s">
        <v>80</v>
      </c>
      <c r="L1520" t="s">
        <v>87</v>
      </c>
      <c r="M1520" s="3">
        <f t="shared" si="46"/>
        <v>44480</v>
      </c>
      <c r="N1520">
        <f t="shared" si="47"/>
        <v>21.917239262208</v>
      </c>
    </row>
    <row r="1521" spans="1:14" x14ac:dyDescent="0.3">
      <c r="A1521">
        <v>-89.088805555555595</v>
      </c>
      <c r="B1521">
        <v>38.960611111111099</v>
      </c>
      <c r="C1521" t="s">
        <v>12</v>
      </c>
      <c r="D1521" s="1" t="s">
        <v>13</v>
      </c>
      <c r="E1521" s="2" t="s">
        <v>14</v>
      </c>
      <c r="F1521" s="3">
        <v>44479</v>
      </c>
      <c r="G1521">
        <v>867</v>
      </c>
      <c r="I1521" s="2" t="s">
        <v>15</v>
      </c>
      <c r="J1521" t="s">
        <v>16</v>
      </c>
      <c r="K1521" t="s">
        <v>80</v>
      </c>
      <c r="L1521" t="s">
        <v>87</v>
      </c>
      <c r="M1521" s="3">
        <f t="shared" si="46"/>
        <v>44479</v>
      </c>
      <c r="N1521">
        <f t="shared" si="47"/>
        <v>24.550705995264</v>
      </c>
    </row>
    <row r="1522" spans="1:14" x14ac:dyDescent="0.3">
      <c r="A1522">
        <v>-89.088805555555595</v>
      </c>
      <c r="B1522">
        <v>38.960611111111099</v>
      </c>
      <c r="C1522" t="s">
        <v>12</v>
      </c>
      <c r="D1522" s="1" t="s">
        <v>13</v>
      </c>
      <c r="E1522" s="2" t="s">
        <v>14</v>
      </c>
      <c r="F1522" s="3">
        <v>44478</v>
      </c>
      <c r="G1522">
        <v>1230</v>
      </c>
      <c r="I1522" s="2" t="s">
        <v>15</v>
      </c>
      <c r="J1522" t="s">
        <v>16</v>
      </c>
      <c r="K1522" t="s">
        <v>80</v>
      </c>
      <c r="L1522" t="s">
        <v>87</v>
      </c>
      <c r="M1522" s="3">
        <f t="shared" si="46"/>
        <v>44478</v>
      </c>
      <c r="N1522">
        <f t="shared" si="47"/>
        <v>34.829721308160003</v>
      </c>
    </row>
    <row r="1523" spans="1:14" x14ac:dyDescent="0.3">
      <c r="A1523">
        <v>-89.088805555555595</v>
      </c>
      <c r="B1523">
        <v>38.960611111111099</v>
      </c>
      <c r="C1523" t="s">
        <v>12</v>
      </c>
      <c r="D1523" s="1" t="s">
        <v>13</v>
      </c>
      <c r="E1523" s="2" t="s">
        <v>14</v>
      </c>
      <c r="F1523" s="3">
        <v>44477</v>
      </c>
      <c r="G1523">
        <v>1040</v>
      </c>
      <c r="I1523" s="2" t="s">
        <v>15</v>
      </c>
      <c r="J1523" t="s">
        <v>16</v>
      </c>
      <c r="K1523" t="s">
        <v>80</v>
      </c>
      <c r="L1523" t="s">
        <v>87</v>
      </c>
      <c r="M1523" s="3">
        <f t="shared" si="46"/>
        <v>44477</v>
      </c>
      <c r="N1523">
        <f t="shared" si="47"/>
        <v>29.449520455680002</v>
      </c>
    </row>
    <row r="1524" spans="1:14" x14ac:dyDescent="0.3">
      <c r="A1524">
        <v>-89.088805555555595</v>
      </c>
      <c r="B1524">
        <v>38.960611111111099</v>
      </c>
      <c r="C1524" t="s">
        <v>12</v>
      </c>
      <c r="D1524" s="1" t="s">
        <v>13</v>
      </c>
      <c r="E1524" s="2" t="s">
        <v>14</v>
      </c>
      <c r="F1524" s="3">
        <v>44476</v>
      </c>
      <c r="G1524">
        <v>735</v>
      </c>
      <c r="I1524" s="2" t="s">
        <v>15</v>
      </c>
      <c r="J1524" t="s">
        <v>16</v>
      </c>
      <c r="K1524" t="s">
        <v>80</v>
      </c>
      <c r="L1524" t="s">
        <v>87</v>
      </c>
      <c r="M1524" s="3">
        <f t="shared" si="46"/>
        <v>44476</v>
      </c>
      <c r="N1524">
        <f t="shared" si="47"/>
        <v>20.812882245120001</v>
      </c>
    </row>
    <row r="1525" spans="1:14" x14ac:dyDescent="0.3">
      <c r="A1525">
        <v>-89.088805555555595</v>
      </c>
      <c r="B1525">
        <v>38.960611111111099</v>
      </c>
      <c r="C1525" t="s">
        <v>12</v>
      </c>
      <c r="D1525" s="1" t="s">
        <v>13</v>
      </c>
      <c r="E1525" s="2" t="s">
        <v>14</v>
      </c>
      <c r="F1525" s="3">
        <v>44475</v>
      </c>
      <c r="G1525">
        <v>712</v>
      </c>
      <c r="I1525" s="2" t="s">
        <v>15</v>
      </c>
      <c r="J1525" t="s">
        <v>16</v>
      </c>
      <c r="K1525" t="s">
        <v>80</v>
      </c>
      <c r="L1525" t="s">
        <v>87</v>
      </c>
      <c r="M1525" s="3">
        <f t="shared" si="46"/>
        <v>44475</v>
      </c>
      <c r="N1525">
        <f t="shared" si="47"/>
        <v>20.161594773504</v>
      </c>
    </row>
    <row r="1526" spans="1:14" x14ac:dyDescent="0.3">
      <c r="A1526">
        <v>-89.088805555555595</v>
      </c>
      <c r="B1526">
        <v>38.960611111111099</v>
      </c>
      <c r="C1526" t="s">
        <v>12</v>
      </c>
      <c r="D1526" s="1" t="s">
        <v>13</v>
      </c>
      <c r="E1526" s="2" t="s">
        <v>14</v>
      </c>
      <c r="F1526" s="3">
        <v>44474</v>
      </c>
      <c r="G1526">
        <v>726</v>
      </c>
      <c r="I1526" s="2" t="s">
        <v>15</v>
      </c>
      <c r="J1526" t="s">
        <v>16</v>
      </c>
      <c r="K1526" t="s">
        <v>80</v>
      </c>
      <c r="L1526" t="s">
        <v>87</v>
      </c>
      <c r="M1526" s="3">
        <f t="shared" si="46"/>
        <v>44474</v>
      </c>
      <c r="N1526">
        <f t="shared" si="47"/>
        <v>20.558030625792</v>
      </c>
    </row>
    <row r="1527" spans="1:14" x14ac:dyDescent="0.3">
      <c r="A1527">
        <v>-89.088805555555595</v>
      </c>
      <c r="B1527">
        <v>38.960611111111099</v>
      </c>
      <c r="C1527" t="s">
        <v>12</v>
      </c>
      <c r="D1527" s="1" t="s">
        <v>13</v>
      </c>
      <c r="E1527" s="2" t="s">
        <v>14</v>
      </c>
      <c r="F1527" s="3">
        <v>44473</v>
      </c>
      <c r="G1527">
        <v>763</v>
      </c>
      <c r="I1527" s="2" t="s">
        <v>15</v>
      </c>
      <c r="J1527" t="s">
        <v>16</v>
      </c>
      <c r="K1527" t="s">
        <v>80</v>
      </c>
      <c r="L1527" t="s">
        <v>87</v>
      </c>
      <c r="M1527" s="3">
        <f t="shared" si="46"/>
        <v>44473</v>
      </c>
      <c r="N1527">
        <f t="shared" si="47"/>
        <v>21.605753949696002</v>
      </c>
    </row>
    <row r="1528" spans="1:14" x14ac:dyDescent="0.3">
      <c r="A1528">
        <v>-89.088805555555595</v>
      </c>
      <c r="B1528">
        <v>38.960611111111099</v>
      </c>
      <c r="C1528" t="s">
        <v>12</v>
      </c>
      <c r="D1528" s="1" t="s">
        <v>13</v>
      </c>
      <c r="E1528" s="2" t="s">
        <v>14</v>
      </c>
      <c r="F1528" s="3">
        <v>44472</v>
      </c>
      <c r="G1528">
        <v>709</v>
      </c>
      <c r="I1528" s="2" t="s">
        <v>15</v>
      </c>
      <c r="J1528" t="s">
        <v>16</v>
      </c>
      <c r="K1528" t="s">
        <v>80</v>
      </c>
      <c r="L1528" t="s">
        <v>87</v>
      </c>
      <c r="M1528" s="3">
        <f t="shared" si="46"/>
        <v>44472</v>
      </c>
      <c r="N1528">
        <f t="shared" si="47"/>
        <v>20.076644233728</v>
      </c>
    </row>
    <row r="1529" spans="1:14" x14ac:dyDescent="0.3">
      <c r="A1529">
        <v>-89.088805555555595</v>
      </c>
      <c r="B1529">
        <v>38.960611111111099</v>
      </c>
      <c r="C1529" t="s">
        <v>12</v>
      </c>
      <c r="D1529" s="1" t="s">
        <v>13</v>
      </c>
      <c r="E1529" s="2" t="s">
        <v>14</v>
      </c>
      <c r="F1529" s="3">
        <v>44471</v>
      </c>
      <c r="G1529">
        <v>737</v>
      </c>
      <c r="I1529" s="2" t="s">
        <v>15</v>
      </c>
      <c r="J1529" t="s">
        <v>16</v>
      </c>
      <c r="K1529" t="s">
        <v>80</v>
      </c>
      <c r="L1529" t="s">
        <v>87</v>
      </c>
      <c r="M1529" s="3">
        <f t="shared" si="46"/>
        <v>44471</v>
      </c>
      <c r="N1529">
        <f t="shared" si="47"/>
        <v>20.869515938304001</v>
      </c>
    </row>
    <row r="1530" spans="1:14" x14ac:dyDescent="0.3">
      <c r="A1530">
        <v>-89.088805555555595</v>
      </c>
      <c r="B1530">
        <v>38.960611111111099</v>
      </c>
      <c r="C1530" t="s">
        <v>12</v>
      </c>
      <c r="D1530" s="1" t="s">
        <v>13</v>
      </c>
      <c r="E1530" s="2" t="s">
        <v>14</v>
      </c>
      <c r="F1530" s="3">
        <v>44470</v>
      </c>
      <c r="G1530">
        <v>859</v>
      </c>
      <c r="I1530" s="2" t="s">
        <v>15</v>
      </c>
      <c r="J1530" t="s">
        <v>16</v>
      </c>
      <c r="K1530" t="s">
        <v>80</v>
      </c>
      <c r="L1530" t="s">
        <v>87</v>
      </c>
      <c r="M1530" s="3">
        <f t="shared" si="46"/>
        <v>44470</v>
      </c>
      <c r="N1530">
        <f t="shared" si="47"/>
        <v>24.324171222528001</v>
      </c>
    </row>
    <row r="1531" spans="1:14" x14ac:dyDescent="0.3">
      <c r="A1531">
        <v>-89.088805555555595</v>
      </c>
      <c r="B1531">
        <v>38.960611111111099</v>
      </c>
      <c r="C1531" t="s">
        <v>12</v>
      </c>
      <c r="D1531" s="1" t="s">
        <v>13</v>
      </c>
      <c r="E1531" s="2" t="s">
        <v>14</v>
      </c>
      <c r="F1531" s="3">
        <v>44469</v>
      </c>
      <c r="G1531">
        <v>927</v>
      </c>
      <c r="I1531" s="2" t="s">
        <v>15</v>
      </c>
      <c r="J1531" t="s">
        <v>16</v>
      </c>
      <c r="K1531" t="s">
        <v>80</v>
      </c>
      <c r="L1531" t="s">
        <v>87</v>
      </c>
      <c r="M1531" s="3">
        <f t="shared" si="46"/>
        <v>44469</v>
      </c>
      <c r="N1531">
        <f t="shared" si="47"/>
        <v>26.249716790783999</v>
      </c>
    </row>
    <row r="1532" spans="1:14" x14ac:dyDescent="0.3">
      <c r="A1532">
        <v>-89.088805555555595</v>
      </c>
      <c r="B1532">
        <v>38.960611111111099</v>
      </c>
      <c r="C1532" t="s">
        <v>12</v>
      </c>
      <c r="D1532" s="1" t="s">
        <v>13</v>
      </c>
      <c r="E1532" s="2" t="s">
        <v>14</v>
      </c>
      <c r="F1532" s="3">
        <v>44468</v>
      </c>
      <c r="G1532">
        <v>1100</v>
      </c>
      <c r="I1532" s="2" t="s">
        <v>15</v>
      </c>
      <c r="J1532" t="s">
        <v>16</v>
      </c>
      <c r="K1532" t="s">
        <v>80</v>
      </c>
      <c r="L1532" t="s">
        <v>87</v>
      </c>
      <c r="M1532" s="3">
        <f t="shared" si="46"/>
        <v>44468</v>
      </c>
      <c r="N1532">
        <f t="shared" si="47"/>
        <v>31.148531251200001</v>
      </c>
    </row>
    <row r="1533" spans="1:14" x14ac:dyDescent="0.3">
      <c r="A1533">
        <v>-89.088805555555595</v>
      </c>
      <c r="B1533">
        <v>38.960611111111099</v>
      </c>
      <c r="C1533" t="s">
        <v>12</v>
      </c>
      <c r="D1533" s="1" t="s">
        <v>13</v>
      </c>
      <c r="E1533" s="2" t="s">
        <v>14</v>
      </c>
      <c r="F1533" s="3">
        <v>44467</v>
      </c>
      <c r="G1533">
        <v>1270</v>
      </c>
      <c r="I1533" s="2" t="s">
        <v>15</v>
      </c>
      <c r="J1533" t="s">
        <v>16</v>
      </c>
      <c r="K1533" t="s">
        <v>80</v>
      </c>
      <c r="L1533" t="s">
        <v>87</v>
      </c>
      <c r="M1533" s="3">
        <f t="shared" si="46"/>
        <v>44467</v>
      </c>
      <c r="N1533">
        <f t="shared" si="47"/>
        <v>35.962395171840001</v>
      </c>
    </row>
    <row r="1534" spans="1:14" x14ac:dyDescent="0.3">
      <c r="A1534">
        <v>-89.088805555555595</v>
      </c>
      <c r="B1534">
        <v>38.960611111111099</v>
      </c>
      <c r="C1534" t="s">
        <v>12</v>
      </c>
      <c r="D1534" s="1" t="s">
        <v>13</v>
      </c>
      <c r="E1534" s="2" t="s">
        <v>14</v>
      </c>
      <c r="F1534" s="3">
        <v>44466</v>
      </c>
      <c r="G1534">
        <v>1330</v>
      </c>
      <c r="I1534" s="2" t="s">
        <v>15</v>
      </c>
      <c r="J1534" t="s">
        <v>16</v>
      </c>
      <c r="K1534" t="s">
        <v>80</v>
      </c>
      <c r="L1534" t="s">
        <v>87</v>
      </c>
      <c r="M1534" s="3">
        <f t="shared" si="46"/>
        <v>44466</v>
      </c>
      <c r="N1534">
        <f t="shared" si="47"/>
        <v>37.661405967360004</v>
      </c>
    </row>
    <row r="1535" spans="1:14" x14ac:dyDescent="0.3">
      <c r="A1535">
        <v>-89.088805555555595</v>
      </c>
      <c r="B1535">
        <v>38.960611111111099</v>
      </c>
      <c r="C1535" t="s">
        <v>12</v>
      </c>
      <c r="D1535" s="1" t="s">
        <v>13</v>
      </c>
      <c r="E1535" s="2" t="s">
        <v>14</v>
      </c>
      <c r="F1535" s="3">
        <v>44465</v>
      </c>
      <c r="G1535">
        <v>1380</v>
      </c>
      <c r="I1535" s="2" t="s">
        <v>15</v>
      </c>
      <c r="J1535" t="s">
        <v>16</v>
      </c>
      <c r="K1535" t="s">
        <v>80</v>
      </c>
      <c r="L1535" t="s">
        <v>87</v>
      </c>
      <c r="M1535" s="3">
        <f t="shared" si="46"/>
        <v>44465</v>
      </c>
      <c r="N1535">
        <f t="shared" si="47"/>
        <v>39.077248296960001</v>
      </c>
    </row>
    <row r="1536" spans="1:14" x14ac:dyDescent="0.3">
      <c r="A1536">
        <v>-89.088805555555595</v>
      </c>
      <c r="B1536">
        <v>38.960611111111099</v>
      </c>
      <c r="C1536" t="s">
        <v>12</v>
      </c>
      <c r="D1536" s="1" t="s">
        <v>13</v>
      </c>
      <c r="E1536" s="2" t="s">
        <v>14</v>
      </c>
      <c r="F1536" s="3">
        <v>44464</v>
      </c>
      <c r="G1536">
        <v>1430</v>
      </c>
      <c r="I1536" s="2" t="s">
        <v>15</v>
      </c>
      <c r="J1536" t="s">
        <v>16</v>
      </c>
      <c r="K1536" t="s">
        <v>80</v>
      </c>
      <c r="L1536" t="s">
        <v>87</v>
      </c>
      <c r="M1536" s="3">
        <f t="shared" si="46"/>
        <v>44464</v>
      </c>
      <c r="N1536">
        <f t="shared" si="47"/>
        <v>40.493090626560004</v>
      </c>
    </row>
    <row r="1537" spans="1:14" x14ac:dyDescent="0.3">
      <c r="A1537">
        <v>-89.088805555555595</v>
      </c>
      <c r="B1537">
        <v>38.960611111111099</v>
      </c>
      <c r="C1537" t="s">
        <v>12</v>
      </c>
      <c r="D1537" s="1" t="s">
        <v>13</v>
      </c>
      <c r="E1537" s="2" t="s">
        <v>14</v>
      </c>
      <c r="F1537" s="3">
        <v>44463</v>
      </c>
      <c r="G1537">
        <v>1510</v>
      </c>
      <c r="I1537" s="2" t="s">
        <v>15</v>
      </c>
      <c r="J1537" t="s">
        <v>16</v>
      </c>
      <c r="K1537" t="s">
        <v>80</v>
      </c>
      <c r="L1537" t="s">
        <v>87</v>
      </c>
      <c r="M1537" s="3">
        <f t="shared" si="46"/>
        <v>44463</v>
      </c>
      <c r="N1537">
        <f t="shared" si="47"/>
        <v>42.758438353919999</v>
      </c>
    </row>
    <row r="1538" spans="1:14" x14ac:dyDescent="0.3">
      <c r="A1538">
        <v>-89.088805555555595</v>
      </c>
      <c r="B1538">
        <v>38.960611111111099</v>
      </c>
      <c r="C1538" t="s">
        <v>12</v>
      </c>
      <c r="D1538" s="1" t="s">
        <v>13</v>
      </c>
      <c r="E1538" s="2" t="s">
        <v>14</v>
      </c>
      <c r="F1538" s="3">
        <v>44462</v>
      </c>
      <c r="G1538">
        <v>1600</v>
      </c>
      <c r="I1538" s="2" t="s">
        <v>15</v>
      </c>
      <c r="J1538" t="s">
        <v>16</v>
      </c>
      <c r="K1538" t="s">
        <v>80</v>
      </c>
      <c r="L1538" t="s">
        <v>87</v>
      </c>
      <c r="M1538" s="3">
        <f t="shared" si="46"/>
        <v>44462</v>
      </c>
      <c r="N1538">
        <f t="shared" si="47"/>
        <v>45.3069545472</v>
      </c>
    </row>
    <row r="1539" spans="1:14" x14ac:dyDescent="0.3">
      <c r="A1539">
        <v>-89.088805555555595</v>
      </c>
      <c r="B1539">
        <v>38.960611111111099</v>
      </c>
      <c r="C1539" t="s">
        <v>12</v>
      </c>
      <c r="D1539" s="1" t="s">
        <v>13</v>
      </c>
      <c r="E1539" s="2" t="s">
        <v>14</v>
      </c>
      <c r="F1539" s="3">
        <v>44461</v>
      </c>
      <c r="G1539">
        <v>1560</v>
      </c>
      <c r="I1539" s="2" t="s">
        <v>15</v>
      </c>
      <c r="J1539" t="s">
        <v>16</v>
      </c>
      <c r="K1539" t="s">
        <v>80</v>
      </c>
      <c r="L1539" t="s">
        <v>87</v>
      </c>
      <c r="M1539" s="3">
        <f t="shared" ref="M1539:M1602" si="48">F1539</f>
        <v>44461</v>
      </c>
      <c r="N1539">
        <f t="shared" ref="N1539:N1602" si="49">G1539*0.028316846592</f>
        <v>44.174280683520003</v>
      </c>
    </row>
    <row r="1540" spans="1:14" x14ac:dyDescent="0.3">
      <c r="A1540">
        <v>-89.088805555555595</v>
      </c>
      <c r="B1540">
        <v>38.960611111111099</v>
      </c>
      <c r="C1540" t="s">
        <v>12</v>
      </c>
      <c r="D1540" s="1" t="s">
        <v>13</v>
      </c>
      <c r="E1540" s="2" t="s">
        <v>14</v>
      </c>
      <c r="F1540" s="3">
        <v>44460</v>
      </c>
      <c r="G1540">
        <v>1360</v>
      </c>
      <c r="I1540" s="2" t="s">
        <v>15</v>
      </c>
      <c r="J1540" t="s">
        <v>16</v>
      </c>
      <c r="K1540" t="s">
        <v>80</v>
      </c>
      <c r="L1540" t="s">
        <v>87</v>
      </c>
      <c r="M1540" s="3">
        <f t="shared" si="48"/>
        <v>44460</v>
      </c>
      <c r="N1540">
        <f t="shared" si="49"/>
        <v>38.510911365120002</v>
      </c>
    </row>
    <row r="1541" spans="1:14" x14ac:dyDescent="0.3">
      <c r="A1541">
        <v>-89.088805555555595</v>
      </c>
      <c r="B1541">
        <v>38.960611111111099</v>
      </c>
      <c r="C1541" t="s">
        <v>12</v>
      </c>
      <c r="D1541" s="1" t="s">
        <v>13</v>
      </c>
      <c r="E1541" s="2" t="s">
        <v>14</v>
      </c>
      <c r="F1541" s="3">
        <v>44459</v>
      </c>
      <c r="G1541">
        <v>1360</v>
      </c>
      <c r="I1541" s="2" t="s">
        <v>15</v>
      </c>
      <c r="J1541" t="s">
        <v>16</v>
      </c>
      <c r="K1541" t="s">
        <v>80</v>
      </c>
      <c r="L1541" t="s">
        <v>87</v>
      </c>
      <c r="M1541" s="3">
        <f t="shared" si="48"/>
        <v>44459</v>
      </c>
      <c r="N1541">
        <f t="shared" si="49"/>
        <v>38.510911365120002</v>
      </c>
    </row>
    <row r="1542" spans="1:14" x14ac:dyDescent="0.3">
      <c r="A1542">
        <v>-89.088805555555595</v>
      </c>
      <c r="B1542">
        <v>38.960611111111099</v>
      </c>
      <c r="C1542" t="s">
        <v>12</v>
      </c>
      <c r="D1542" s="1" t="s">
        <v>13</v>
      </c>
      <c r="E1542" s="2" t="s">
        <v>14</v>
      </c>
      <c r="F1542" s="3">
        <v>44458</v>
      </c>
      <c r="G1542">
        <v>1370</v>
      </c>
      <c r="I1542" s="2" t="s">
        <v>15</v>
      </c>
      <c r="J1542" t="s">
        <v>16</v>
      </c>
      <c r="K1542" t="s">
        <v>80</v>
      </c>
      <c r="L1542" t="s">
        <v>87</v>
      </c>
      <c r="M1542" s="3">
        <f t="shared" si="48"/>
        <v>44458</v>
      </c>
      <c r="N1542">
        <f t="shared" si="49"/>
        <v>38.794079831040001</v>
      </c>
    </row>
    <row r="1543" spans="1:14" x14ac:dyDescent="0.3">
      <c r="A1543">
        <v>-89.088805555555595</v>
      </c>
      <c r="B1543">
        <v>38.960611111111099</v>
      </c>
      <c r="C1543" t="s">
        <v>12</v>
      </c>
      <c r="D1543" s="1" t="s">
        <v>13</v>
      </c>
      <c r="E1543" s="2" t="s">
        <v>14</v>
      </c>
      <c r="F1543" s="3">
        <v>44457</v>
      </c>
      <c r="G1543">
        <v>1380</v>
      </c>
      <c r="I1543" s="2" t="s">
        <v>15</v>
      </c>
      <c r="J1543" t="s">
        <v>16</v>
      </c>
      <c r="K1543" t="s">
        <v>80</v>
      </c>
      <c r="L1543" t="s">
        <v>87</v>
      </c>
      <c r="M1543" s="3">
        <f t="shared" si="48"/>
        <v>44457</v>
      </c>
      <c r="N1543">
        <f t="shared" si="49"/>
        <v>39.077248296960001</v>
      </c>
    </row>
    <row r="1544" spans="1:14" x14ac:dyDescent="0.3">
      <c r="A1544">
        <v>-89.088805555555595</v>
      </c>
      <c r="B1544">
        <v>38.960611111111099</v>
      </c>
      <c r="C1544" t="s">
        <v>12</v>
      </c>
      <c r="D1544" s="1" t="s">
        <v>13</v>
      </c>
      <c r="E1544" s="2" t="s">
        <v>14</v>
      </c>
      <c r="F1544" s="3">
        <v>44456</v>
      </c>
      <c r="G1544">
        <v>1410</v>
      </c>
      <c r="I1544" s="2" t="s">
        <v>15</v>
      </c>
      <c r="J1544" t="s">
        <v>16</v>
      </c>
      <c r="K1544" t="s">
        <v>80</v>
      </c>
      <c r="L1544" t="s">
        <v>87</v>
      </c>
      <c r="M1544" s="3">
        <f t="shared" si="48"/>
        <v>44456</v>
      </c>
      <c r="N1544">
        <f t="shared" si="49"/>
        <v>39.926753694719999</v>
      </c>
    </row>
    <row r="1545" spans="1:14" x14ac:dyDescent="0.3">
      <c r="A1545">
        <v>-89.088805555555595</v>
      </c>
      <c r="B1545">
        <v>38.960611111111099</v>
      </c>
      <c r="C1545" t="s">
        <v>12</v>
      </c>
      <c r="D1545" s="1" t="s">
        <v>13</v>
      </c>
      <c r="E1545" s="2" t="s">
        <v>14</v>
      </c>
      <c r="F1545" s="3">
        <v>44455</v>
      </c>
      <c r="G1545">
        <v>1460</v>
      </c>
      <c r="I1545" s="2" t="s">
        <v>15</v>
      </c>
      <c r="J1545" t="s">
        <v>16</v>
      </c>
      <c r="K1545" t="s">
        <v>80</v>
      </c>
      <c r="L1545" t="s">
        <v>87</v>
      </c>
      <c r="M1545" s="3">
        <f t="shared" si="48"/>
        <v>44455</v>
      </c>
      <c r="N1545">
        <f t="shared" si="49"/>
        <v>41.342596024320002</v>
      </c>
    </row>
    <row r="1546" spans="1:14" x14ac:dyDescent="0.3">
      <c r="A1546">
        <v>-89.088805555555595</v>
      </c>
      <c r="B1546">
        <v>38.960611111111099</v>
      </c>
      <c r="C1546" t="s">
        <v>12</v>
      </c>
      <c r="D1546" s="1" t="s">
        <v>13</v>
      </c>
      <c r="E1546" s="2" t="s">
        <v>14</v>
      </c>
      <c r="F1546" s="3">
        <v>44454</v>
      </c>
      <c r="G1546">
        <v>1450</v>
      </c>
      <c r="I1546" s="2" t="s">
        <v>15</v>
      </c>
      <c r="J1546" t="s">
        <v>16</v>
      </c>
      <c r="K1546" t="s">
        <v>80</v>
      </c>
      <c r="L1546" t="s">
        <v>87</v>
      </c>
      <c r="M1546" s="3">
        <f t="shared" si="48"/>
        <v>44454</v>
      </c>
      <c r="N1546">
        <f t="shared" si="49"/>
        <v>41.059427558400003</v>
      </c>
    </row>
    <row r="1547" spans="1:14" x14ac:dyDescent="0.3">
      <c r="A1547">
        <v>-89.088805555555595</v>
      </c>
      <c r="B1547">
        <v>38.960611111111099</v>
      </c>
      <c r="C1547" t="s">
        <v>12</v>
      </c>
      <c r="D1547" s="1" t="s">
        <v>13</v>
      </c>
      <c r="E1547" s="2" t="s">
        <v>14</v>
      </c>
      <c r="F1547" s="3">
        <v>44453</v>
      </c>
      <c r="G1547">
        <v>1440</v>
      </c>
      <c r="I1547" s="2" t="s">
        <v>15</v>
      </c>
      <c r="J1547" t="s">
        <v>16</v>
      </c>
      <c r="K1547" t="s">
        <v>80</v>
      </c>
      <c r="L1547" t="s">
        <v>87</v>
      </c>
      <c r="M1547" s="3">
        <f t="shared" si="48"/>
        <v>44453</v>
      </c>
      <c r="N1547">
        <f t="shared" si="49"/>
        <v>40.776259092480004</v>
      </c>
    </row>
    <row r="1548" spans="1:14" x14ac:dyDescent="0.3">
      <c r="A1548">
        <v>-89.088805555555595</v>
      </c>
      <c r="B1548">
        <v>38.960611111111099</v>
      </c>
      <c r="C1548" t="s">
        <v>12</v>
      </c>
      <c r="D1548" s="1" t="s">
        <v>13</v>
      </c>
      <c r="E1548" s="2" t="s">
        <v>14</v>
      </c>
      <c r="F1548" s="3">
        <v>44452</v>
      </c>
      <c r="G1548">
        <v>1450</v>
      </c>
      <c r="I1548" s="2" t="s">
        <v>15</v>
      </c>
      <c r="J1548" t="s">
        <v>16</v>
      </c>
      <c r="K1548" t="s">
        <v>80</v>
      </c>
      <c r="L1548" t="s">
        <v>87</v>
      </c>
      <c r="M1548" s="3">
        <f t="shared" si="48"/>
        <v>44452</v>
      </c>
      <c r="N1548">
        <f t="shared" si="49"/>
        <v>41.059427558400003</v>
      </c>
    </row>
    <row r="1549" spans="1:14" x14ac:dyDescent="0.3">
      <c r="A1549">
        <v>-89.088805555555595</v>
      </c>
      <c r="B1549">
        <v>38.960611111111099</v>
      </c>
      <c r="C1549" t="s">
        <v>12</v>
      </c>
      <c r="D1549" s="1" t="s">
        <v>13</v>
      </c>
      <c r="E1549" s="2" t="s">
        <v>14</v>
      </c>
      <c r="F1549" s="3">
        <v>44451</v>
      </c>
      <c r="G1549">
        <v>1460</v>
      </c>
      <c r="I1549" s="2" t="s">
        <v>15</v>
      </c>
      <c r="J1549" t="s">
        <v>16</v>
      </c>
      <c r="K1549" t="s">
        <v>80</v>
      </c>
      <c r="L1549" t="s">
        <v>87</v>
      </c>
      <c r="M1549" s="3">
        <f t="shared" si="48"/>
        <v>44451</v>
      </c>
      <c r="N1549">
        <f t="shared" si="49"/>
        <v>41.342596024320002</v>
      </c>
    </row>
    <row r="1550" spans="1:14" x14ac:dyDescent="0.3">
      <c r="A1550">
        <v>-89.088805555555595</v>
      </c>
      <c r="B1550">
        <v>38.960611111111099</v>
      </c>
      <c r="C1550" t="s">
        <v>12</v>
      </c>
      <c r="D1550" s="1" t="s">
        <v>13</v>
      </c>
      <c r="E1550" s="2" t="s">
        <v>14</v>
      </c>
      <c r="F1550" s="3">
        <v>44450</v>
      </c>
      <c r="G1550">
        <v>1480</v>
      </c>
      <c r="I1550" s="2" t="s">
        <v>15</v>
      </c>
      <c r="J1550" t="s">
        <v>16</v>
      </c>
      <c r="K1550" t="s">
        <v>80</v>
      </c>
      <c r="L1550" t="s">
        <v>87</v>
      </c>
      <c r="M1550" s="3">
        <f t="shared" si="48"/>
        <v>44450</v>
      </c>
      <c r="N1550">
        <f t="shared" si="49"/>
        <v>41.908932956160001</v>
      </c>
    </row>
    <row r="1551" spans="1:14" x14ac:dyDescent="0.3">
      <c r="A1551">
        <v>-89.088805555555595</v>
      </c>
      <c r="B1551">
        <v>38.960611111111099</v>
      </c>
      <c r="C1551" t="s">
        <v>12</v>
      </c>
      <c r="D1551" s="1" t="s">
        <v>13</v>
      </c>
      <c r="E1551" s="2" t="s">
        <v>14</v>
      </c>
      <c r="F1551" s="3">
        <v>44449</v>
      </c>
      <c r="G1551">
        <v>1460</v>
      </c>
      <c r="I1551" s="2" t="s">
        <v>15</v>
      </c>
      <c r="J1551" t="s">
        <v>16</v>
      </c>
      <c r="K1551" t="s">
        <v>80</v>
      </c>
      <c r="L1551" t="s">
        <v>87</v>
      </c>
      <c r="M1551" s="3">
        <f t="shared" si="48"/>
        <v>44449</v>
      </c>
      <c r="N1551">
        <f t="shared" si="49"/>
        <v>41.342596024320002</v>
      </c>
    </row>
    <row r="1552" spans="1:14" x14ac:dyDescent="0.3">
      <c r="A1552">
        <v>-89.088805555555595</v>
      </c>
      <c r="B1552">
        <v>38.960611111111099</v>
      </c>
      <c r="C1552" t="s">
        <v>12</v>
      </c>
      <c r="D1552" s="1" t="s">
        <v>13</v>
      </c>
      <c r="E1552" s="2" t="s">
        <v>14</v>
      </c>
      <c r="F1552" s="3">
        <v>44448</v>
      </c>
      <c r="G1552">
        <v>1330</v>
      </c>
      <c r="I1552" s="2" t="s">
        <v>15</v>
      </c>
      <c r="J1552" t="s">
        <v>16</v>
      </c>
      <c r="K1552" t="s">
        <v>80</v>
      </c>
      <c r="L1552" t="s">
        <v>87</v>
      </c>
      <c r="M1552" s="3">
        <f t="shared" si="48"/>
        <v>44448</v>
      </c>
      <c r="N1552">
        <f t="shared" si="49"/>
        <v>37.661405967360004</v>
      </c>
    </row>
    <row r="1553" spans="1:14" x14ac:dyDescent="0.3">
      <c r="A1553">
        <v>-89.088805555555595</v>
      </c>
      <c r="B1553">
        <v>38.960611111111099</v>
      </c>
      <c r="C1553" t="s">
        <v>12</v>
      </c>
      <c r="D1553" s="1" t="s">
        <v>13</v>
      </c>
      <c r="E1553" s="2" t="s">
        <v>14</v>
      </c>
      <c r="F1553" s="3">
        <v>44447</v>
      </c>
      <c r="G1553">
        <v>1290</v>
      </c>
      <c r="I1553" s="2" t="s">
        <v>15</v>
      </c>
      <c r="J1553" t="s">
        <v>16</v>
      </c>
      <c r="K1553" t="s">
        <v>80</v>
      </c>
      <c r="L1553" t="s">
        <v>87</v>
      </c>
      <c r="M1553" s="3">
        <f t="shared" si="48"/>
        <v>44447</v>
      </c>
      <c r="N1553">
        <f t="shared" si="49"/>
        <v>36.528732103679999</v>
      </c>
    </row>
    <row r="1554" spans="1:14" x14ac:dyDescent="0.3">
      <c r="A1554">
        <v>-89.088805555555595</v>
      </c>
      <c r="B1554">
        <v>38.960611111111099</v>
      </c>
      <c r="C1554" t="s">
        <v>12</v>
      </c>
      <c r="D1554" s="1" t="s">
        <v>13</v>
      </c>
      <c r="E1554" s="2" t="s">
        <v>14</v>
      </c>
      <c r="F1554" s="3">
        <v>44446</v>
      </c>
      <c r="G1554">
        <v>1400</v>
      </c>
      <c r="I1554" s="2" t="s">
        <v>15</v>
      </c>
      <c r="J1554" t="s">
        <v>16</v>
      </c>
      <c r="K1554" t="s">
        <v>80</v>
      </c>
      <c r="L1554" t="s">
        <v>87</v>
      </c>
      <c r="M1554" s="3">
        <f t="shared" si="48"/>
        <v>44446</v>
      </c>
      <c r="N1554">
        <f t="shared" si="49"/>
        <v>39.643585228799999</v>
      </c>
    </row>
    <row r="1555" spans="1:14" x14ac:dyDescent="0.3">
      <c r="A1555">
        <v>-89.088805555555595</v>
      </c>
      <c r="B1555">
        <v>38.960611111111099</v>
      </c>
      <c r="C1555" t="s">
        <v>12</v>
      </c>
      <c r="D1555" s="1" t="s">
        <v>13</v>
      </c>
      <c r="E1555" s="2" t="s">
        <v>14</v>
      </c>
      <c r="F1555" s="3">
        <v>44445</v>
      </c>
      <c r="G1555">
        <v>1660</v>
      </c>
      <c r="I1555" s="2" t="s">
        <v>15</v>
      </c>
      <c r="J1555" t="s">
        <v>16</v>
      </c>
      <c r="K1555" t="s">
        <v>80</v>
      </c>
      <c r="L1555" t="s">
        <v>87</v>
      </c>
      <c r="M1555" s="3">
        <f t="shared" si="48"/>
        <v>44445</v>
      </c>
      <c r="N1555">
        <f t="shared" si="49"/>
        <v>47.005965342720003</v>
      </c>
    </row>
    <row r="1556" spans="1:14" x14ac:dyDescent="0.3">
      <c r="A1556">
        <v>-89.088805555555595</v>
      </c>
      <c r="B1556">
        <v>38.960611111111099</v>
      </c>
      <c r="C1556" t="s">
        <v>12</v>
      </c>
      <c r="D1556" s="1" t="s">
        <v>13</v>
      </c>
      <c r="E1556" s="2" t="s">
        <v>14</v>
      </c>
      <c r="F1556" s="3">
        <v>44444</v>
      </c>
      <c r="G1556">
        <v>1810</v>
      </c>
      <c r="I1556" s="2" t="s">
        <v>15</v>
      </c>
      <c r="J1556" t="s">
        <v>16</v>
      </c>
      <c r="K1556" t="s">
        <v>80</v>
      </c>
      <c r="L1556" t="s">
        <v>87</v>
      </c>
      <c r="M1556" s="3">
        <f t="shared" si="48"/>
        <v>44444</v>
      </c>
      <c r="N1556">
        <f t="shared" si="49"/>
        <v>51.25349233152</v>
      </c>
    </row>
    <row r="1557" spans="1:14" x14ac:dyDescent="0.3">
      <c r="A1557">
        <v>-89.088805555555595</v>
      </c>
      <c r="B1557">
        <v>38.960611111111099</v>
      </c>
      <c r="C1557" t="s">
        <v>12</v>
      </c>
      <c r="D1557" s="1" t="s">
        <v>13</v>
      </c>
      <c r="E1557" s="2" t="s">
        <v>14</v>
      </c>
      <c r="F1557" s="3">
        <v>44443</v>
      </c>
      <c r="G1557">
        <v>1350</v>
      </c>
      <c r="I1557" s="2" t="s">
        <v>15</v>
      </c>
      <c r="J1557" t="s">
        <v>16</v>
      </c>
      <c r="K1557" t="s">
        <v>80</v>
      </c>
      <c r="L1557" t="s">
        <v>87</v>
      </c>
      <c r="M1557" s="3">
        <f t="shared" si="48"/>
        <v>44443</v>
      </c>
      <c r="N1557">
        <f t="shared" si="49"/>
        <v>38.227742899200003</v>
      </c>
    </row>
    <row r="1558" spans="1:14" x14ac:dyDescent="0.3">
      <c r="A1558">
        <v>-89.088805555555595</v>
      </c>
      <c r="B1558">
        <v>38.960611111111099</v>
      </c>
      <c r="C1558" t="s">
        <v>12</v>
      </c>
      <c r="D1558" s="1" t="s">
        <v>13</v>
      </c>
      <c r="E1558" s="2" t="s">
        <v>14</v>
      </c>
      <c r="F1558" s="3">
        <v>44442</v>
      </c>
      <c r="G1558">
        <v>1810</v>
      </c>
      <c r="I1558" s="2" t="s">
        <v>15</v>
      </c>
      <c r="J1558" t="s">
        <v>16</v>
      </c>
      <c r="K1558" t="s">
        <v>80</v>
      </c>
      <c r="L1558" t="s">
        <v>87</v>
      </c>
      <c r="M1558" s="3">
        <f t="shared" si="48"/>
        <v>44442</v>
      </c>
      <c r="N1558">
        <f t="shared" si="49"/>
        <v>51.25349233152</v>
      </c>
    </row>
    <row r="1559" spans="1:14" x14ac:dyDescent="0.3">
      <c r="A1559">
        <v>-89.088805555555595</v>
      </c>
      <c r="B1559">
        <v>38.960611111111099</v>
      </c>
      <c r="C1559" t="s">
        <v>12</v>
      </c>
      <c r="D1559" s="1" t="s">
        <v>13</v>
      </c>
      <c r="E1559" s="2" t="s">
        <v>14</v>
      </c>
      <c r="F1559" s="3">
        <v>44441</v>
      </c>
      <c r="G1559">
        <v>2870</v>
      </c>
      <c r="I1559" s="2" t="s">
        <v>15</v>
      </c>
      <c r="J1559" t="s">
        <v>16</v>
      </c>
      <c r="K1559" t="s">
        <v>80</v>
      </c>
      <c r="L1559" t="s">
        <v>87</v>
      </c>
      <c r="M1559" s="3">
        <f t="shared" si="48"/>
        <v>44441</v>
      </c>
      <c r="N1559">
        <f t="shared" si="49"/>
        <v>81.269349719040008</v>
      </c>
    </row>
    <row r="1560" spans="1:14" x14ac:dyDescent="0.3">
      <c r="A1560">
        <v>-89.088805555555595</v>
      </c>
      <c r="B1560">
        <v>38.960611111111099</v>
      </c>
      <c r="C1560" t="s">
        <v>12</v>
      </c>
      <c r="D1560" s="1" t="s">
        <v>13</v>
      </c>
      <c r="E1560" s="2" t="s">
        <v>14</v>
      </c>
      <c r="F1560" s="3">
        <v>44440</v>
      </c>
      <c r="G1560">
        <v>2640</v>
      </c>
      <c r="I1560" s="2" t="s">
        <v>15</v>
      </c>
      <c r="J1560" t="s">
        <v>16</v>
      </c>
      <c r="K1560" t="s">
        <v>80</v>
      </c>
      <c r="L1560" t="s">
        <v>87</v>
      </c>
      <c r="M1560" s="3">
        <f t="shared" si="48"/>
        <v>44440</v>
      </c>
      <c r="N1560">
        <f t="shared" si="49"/>
        <v>74.756475002880009</v>
      </c>
    </row>
    <row r="1561" spans="1:14" x14ac:dyDescent="0.3">
      <c r="A1561">
        <v>-89.088805555555595</v>
      </c>
      <c r="B1561">
        <v>38.960611111111099</v>
      </c>
      <c r="C1561" t="s">
        <v>12</v>
      </c>
      <c r="D1561" s="1" t="s">
        <v>13</v>
      </c>
      <c r="E1561" s="2" t="s">
        <v>14</v>
      </c>
      <c r="F1561" s="3">
        <v>44439</v>
      </c>
      <c r="G1561">
        <v>2200</v>
      </c>
      <c r="I1561" s="2" t="s">
        <v>15</v>
      </c>
      <c r="J1561" t="s">
        <v>16</v>
      </c>
      <c r="K1561" t="s">
        <v>80</v>
      </c>
      <c r="L1561" t="s">
        <v>87</v>
      </c>
      <c r="M1561" s="3">
        <f t="shared" si="48"/>
        <v>44439</v>
      </c>
      <c r="N1561">
        <f t="shared" si="49"/>
        <v>62.297062502400003</v>
      </c>
    </row>
    <row r="1562" spans="1:14" x14ac:dyDescent="0.3">
      <c r="A1562">
        <v>-89.088805555555595</v>
      </c>
      <c r="B1562">
        <v>38.960611111111099</v>
      </c>
      <c r="C1562" t="s">
        <v>12</v>
      </c>
      <c r="D1562" s="1" t="s">
        <v>13</v>
      </c>
      <c r="E1562" s="2" t="s">
        <v>14</v>
      </c>
      <c r="F1562" s="3">
        <v>44438</v>
      </c>
      <c r="G1562">
        <v>1550</v>
      </c>
      <c r="I1562" s="2" t="s">
        <v>15</v>
      </c>
      <c r="J1562" t="s">
        <v>16</v>
      </c>
      <c r="K1562" t="s">
        <v>80</v>
      </c>
      <c r="L1562" t="s">
        <v>87</v>
      </c>
      <c r="M1562" s="3">
        <f t="shared" si="48"/>
        <v>44438</v>
      </c>
      <c r="N1562">
        <f t="shared" si="49"/>
        <v>43.891112217600003</v>
      </c>
    </row>
    <row r="1563" spans="1:14" x14ac:dyDescent="0.3">
      <c r="A1563">
        <v>-89.088805555555595</v>
      </c>
      <c r="B1563">
        <v>38.960611111111099</v>
      </c>
      <c r="C1563" t="s">
        <v>12</v>
      </c>
      <c r="D1563" s="1" t="s">
        <v>13</v>
      </c>
      <c r="E1563" s="2" t="s">
        <v>14</v>
      </c>
      <c r="F1563" s="3">
        <v>44437</v>
      </c>
      <c r="G1563">
        <v>1790</v>
      </c>
      <c r="I1563" s="2" t="s">
        <v>15</v>
      </c>
      <c r="J1563" t="s">
        <v>16</v>
      </c>
      <c r="K1563" t="s">
        <v>80</v>
      </c>
      <c r="L1563" t="s">
        <v>87</v>
      </c>
      <c r="M1563" s="3">
        <f t="shared" si="48"/>
        <v>44437</v>
      </c>
      <c r="N1563">
        <f t="shared" si="49"/>
        <v>50.687155399680002</v>
      </c>
    </row>
    <row r="1564" spans="1:14" x14ac:dyDescent="0.3">
      <c r="A1564">
        <v>-89.088805555555595</v>
      </c>
      <c r="B1564">
        <v>38.960611111111099</v>
      </c>
      <c r="C1564" t="s">
        <v>12</v>
      </c>
      <c r="D1564" s="1" t="s">
        <v>13</v>
      </c>
      <c r="E1564" s="2" t="s">
        <v>14</v>
      </c>
      <c r="F1564" s="3">
        <v>44436</v>
      </c>
      <c r="G1564">
        <v>1990</v>
      </c>
      <c r="I1564" s="2" t="s">
        <v>15</v>
      </c>
      <c r="J1564" t="s">
        <v>16</v>
      </c>
      <c r="K1564" t="s">
        <v>80</v>
      </c>
      <c r="L1564" t="s">
        <v>87</v>
      </c>
      <c r="M1564" s="3">
        <f t="shared" si="48"/>
        <v>44436</v>
      </c>
      <c r="N1564">
        <f t="shared" si="49"/>
        <v>56.350524718080003</v>
      </c>
    </row>
    <row r="1565" spans="1:14" x14ac:dyDescent="0.3">
      <c r="A1565">
        <v>-89.088805555555595</v>
      </c>
      <c r="B1565">
        <v>38.960611111111099</v>
      </c>
      <c r="C1565" t="s">
        <v>12</v>
      </c>
      <c r="D1565" s="1" t="s">
        <v>13</v>
      </c>
      <c r="E1565" s="2" t="s">
        <v>14</v>
      </c>
      <c r="F1565" s="3">
        <v>44435</v>
      </c>
      <c r="G1565">
        <v>1670</v>
      </c>
      <c r="I1565" s="2" t="s">
        <v>15</v>
      </c>
      <c r="J1565" t="s">
        <v>16</v>
      </c>
      <c r="K1565" t="s">
        <v>80</v>
      </c>
      <c r="L1565" t="s">
        <v>87</v>
      </c>
      <c r="M1565" s="3">
        <f t="shared" si="48"/>
        <v>44435</v>
      </c>
      <c r="N1565">
        <f t="shared" si="49"/>
        <v>47.289133808640003</v>
      </c>
    </row>
    <row r="1566" spans="1:14" x14ac:dyDescent="0.3">
      <c r="A1566">
        <v>-89.088805555555595</v>
      </c>
      <c r="B1566">
        <v>38.960611111111099</v>
      </c>
      <c r="C1566" t="s">
        <v>12</v>
      </c>
      <c r="D1566" s="1" t="s">
        <v>13</v>
      </c>
      <c r="E1566" s="2" t="s">
        <v>14</v>
      </c>
      <c r="F1566" s="3">
        <v>44434</v>
      </c>
      <c r="G1566">
        <v>1360</v>
      </c>
      <c r="I1566" s="2" t="s">
        <v>15</v>
      </c>
      <c r="J1566" t="s">
        <v>16</v>
      </c>
      <c r="K1566" t="s">
        <v>80</v>
      </c>
      <c r="L1566" t="s">
        <v>87</v>
      </c>
      <c r="M1566" s="3">
        <f t="shared" si="48"/>
        <v>44434</v>
      </c>
      <c r="N1566">
        <f t="shared" si="49"/>
        <v>38.510911365120002</v>
      </c>
    </row>
    <row r="1567" spans="1:14" x14ac:dyDescent="0.3">
      <c r="A1567">
        <v>-89.088805555555595</v>
      </c>
      <c r="B1567">
        <v>38.960611111111099</v>
      </c>
      <c r="C1567" t="s">
        <v>12</v>
      </c>
      <c r="D1567" s="1" t="s">
        <v>13</v>
      </c>
      <c r="E1567" s="2" t="s">
        <v>14</v>
      </c>
      <c r="F1567" s="3">
        <v>44433</v>
      </c>
      <c r="G1567">
        <v>1210</v>
      </c>
      <c r="I1567" s="2" t="s">
        <v>15</v>
      </c>
      <c r="J1567" t="s">
        <v>16</v>
      </c>
      <c r="K1567" t="s">
        <v>80</v>
      </c>
      <c r="L1567" t="s">
        <v>87</v>
      </c>
      <c r="M1567" s="3">
        <f t="shared" si="48"/>
        <v>44433</v>
      </c>
      <c r="N1567">
        <f t="shared" si="49"/>
        <v>34.263384376319998</v>
      </c>
    </row>
    <row r="1568" spans="1:14" x14ac:dyDescent="0.3">
      <c r="A1568">
        <v>-89.088805555555595</v>
      </c>
      <c r="B1568">
        <v>38.960611111111099</v>
      </c>
      <c r="C1568" t="s">
        <v>12</v>
      </c>
      <c r="D1568" s="1" t="s">
        <v>13</v>
      </c>
      <c r="E1568" s="2" t="s">
        <v>14</v>
      </c>
      <c r="F1568" s="3">
        <v>44432</v>
      </c>
      <c r="G1568">
        <v>968</v>
      </c>
      <c r="I1568" s="2" t="s">
        <v>15</v>
      </c>
      <c r="J1568" t="s">
        <v>16</v>
      </c>
      <c r="K1568" t="s">
        <v>80</v>
      </c>
      <c r="L1568" t="s">
        <v>87</v>
      </c>
      <c r="M1568" s="3">
        <f t="shared" si="48"/>
        <v>44432</v>
      </c>
      <c r="N1568">
        <f t="shared" si="49"/>
        <v>27.410707501056002</v>
      </c>
    </row>
    <row r="1569" spans="1:14" x14ac:dyDescent="0.3">
      <c r="A1569">
        <v>-89.088805555555595</v>
      </c>
      <c r="B1569">
        <v>38.960611111111099</v>
      </c>
      <c r="C1569" t="s">
        <v>12</v>
      </c>
      <c r="D1569" s="1" t="s">
        <v>13</v>
      </c>
      <c r="E1569" s="2" t="s">
        <v>14</v>
      </c>
      <c r="F1569" s="3">
        <v>44431</v>
      </c>
      <c r="G1569">
        <v>1030</v>
      </c>
      <c r="I1569" s="2" t="s">
        <v>15</v>
      </c>
      <c r="J1569" t="s">
        <v>16</v>
      </c>
      <c r="K1569" t="s">
        <v>80</v>
      </c>
      <c r="L1569" t="s">
        <v>87</v>
      </c>
      <c r="M1569" s="3">
        <f t="shared" si="48"/>
        <v>44431</v>
      </c>
      <c r="N1569">
        <f t="shared" si="49"/>
        <v>29.166351989760003</v>
      </c>
    </row>
    <row r="1570" spans="1:14" x14ac:dyDescent="0.3">
      <c r="A1570">
        <v>-89.088805555555595</v>
      </c>
      <c r="B1570">
        <v>38.960611111111099</v>
      </c>
      <c r="C1570" t="s">
        <v>12</v>
      </c>
      <c r="D1570" s="1" t="s">
        <v>13</v>
      </c>
      <c r="E1570" s="2" t="s">
        <v>14</v>
      </c>
      <c r="F1570" s="3">
        <v>44430</v>
      </c>
      <c r="G1570">
        <v>1550</v>
      </c>
      <c r="I1570" s="2" t="s">
        <v>15</v>
      </c>
      <c r="J1570" t="s">
        <v>16</v>
      </c>
      <c r="K1570" t="s">
        <v>80</v>
      </c>
      <c r="L1570" t="s">
        <v>87</v>
      </c>
      <c r="M1570" s="3">
        <f t="shared" si="48"/>
        <v>44430</v>
      </c>
      <c r="N1570">
        <f t="shared" si="49"/>
        <v>43.891112217600003</v>
      </c>
    </row>
    <row r="1571" spans="1:14" x14ac:dyDescent="0.3">
      <c r="A1571">
        <v>-89.088805555555595</v>
      </c>
      <c r="B1571">
        <v>38.960611111111099</v>
      </c>
      <c r="C1571" t="s">
        <v>12</v>
      </c>
      <c r="D1571" s="1" t="s">
        <v>13</v>
      </c>
      <c r="E1571" s="2" t="s">
        <v>14</v>
      </c>
      <c r="F1571" s="3">
        <v>44429</v>
      </c>
      <c r="G1571">
        <v>1500</v>
      </c>
      <c r="I1571" s="2" t="s">
        <v>15</v>
      </c>
      <c r="J1571" t="s">
        <v>16</v>
      </c>
      <c r="K1571" t="s">
        <v>80</v>
      </c>
      <c r="L1571" t="s">
        <v>87</v>
      </c>
      <c r="M1571" s="3">
        <f t="shared" si="48"/>
        <v>44429</v>
      </c>
      <c r="N1571">
        <f t="shared" si="49"/>
        <v>42.475269888</v>
      </c>
    </row>
    <row r="1572" spans="1:14" x14ac:dyDescent="0.3">
      <c r="A1572">
        <v>-89.088805555555595</v>
      </c>
      <c r="B1572">
        <v>38.960611111111099</v>
      </c>
      <c r="C1572" t="s">
        <v>12</v>
      </c>
      <c r="D1572" s="1" t="s">
        <v>13</v>
      </c>
      <c r="E1572" s="2" t="s">
        <v>14</v>
      </c>
      <c r="F1572" s="3">
        <v>44428</v>
      </c>
      <c r="G1572">
        <v>1360</v>
      </c>
      <c r="I1572" s="2" t="s">
        <v>15</v>
      </c>
      <c r="J1572" t="s">
        <v>16</v>
      </c>
      <c r="K1572" t="s">
        <v>80</v>
      </c>
      <c r="L1572" t="s">
        <v>87</v>
      </c>
      <c r="M1572" s="3">
        <f t="shared" si="48"/>
        <v>44428</v>
      </c>
      <c r="N1572">
        <f t="shared" si="49"/>
        <v>38.510911365120002</v>
      </c>
    </row>
    <row r="1573" spans="1:14" x14ac:dyDescent="0.3">
      <c r="A1573">
        <v>-89.088805555555595</v>
      </c>
      <c r="B1573">
        <v>38.960611111111099</v>
      </c>
      <c r="C1573" t="s">
        <v>12</v>
      </c>
      <c r="D1573" s="1" t="s">
        <v>13</v>
      </c>
      <c r="E1573" s="2" t="s">
        <v>14</v>
      </c>
      <c r="F1573" s="3">
        <v>44427</v>
      </c>
      <c r="G1573">
        <v>1380</v>
      </c>
      <c r="I1573" s="2" t="s">
        <v>15</v>
      </c>
      <c r="J1573" t="s">
        <v>16</v>
      </c>
      <c r="K1573" t="s">
        <v>80</v>
      </c>
      <c r="L1573" t="s">
        <v>87</v>
      </c>
      <c r="M1573" s="3">
        <f t="shared" si="48"/>
        <v>44427</v>
      </c>
      <c r="N1573">
        <f t="shared" si="49"/>
        <v>39.077248296960001</v>
      </c>
    </row>
    <row r="1574" spans="1:14" x14ac:dyDescent="0.3">
      <c r="A1574">
        <v>-89.088805555555595</v>
      </c>
      <c r="B1574">
        <v>38.960611111111099</v>
      </c>
      <c r="C1574" t="s">
        <v>12</v>
      </c>
      <c r="D1574" s="1" t="s">
        <v>13</v>
      </c>
      <c r="E1574" s="2" t="s">
        <v>14</v>
      </c>
      <c r="F1574" s="3">
        <v>44426</v>
      </c>
      <c r="G1574">
        <v>1390</v>
      </c>
      <c r="I1574" s="2" t="s">
        <v>15</v>
      </c>
      <c r="J1574" t="s">
        <v>16</v>
      </c>
      <c r="K1574" t="s">
        <v>80</v>
      </c>
      <c r="L1574" t="s">
        <v>87</v>
      </c>
      <c r="M1574" s="3">
        <f t="shared" si="48"/>
        <v>44426</v>
      </c>
      <c r="N1574">
        <f t="shared" si="49"/>
        <v>39.36041676288</v>
      </c>
    </row>
    <row r="1575" spans="1:14" x14ac:dyDescent="0.3">
      <c r="A1575">
        <v>-89.088805555555595</v>
      </c>
      <c r="B1575">
        <v>38.960611111111099</v>
      </c>
      <c r="C1575" t="s">
        <v>12</v>
      </c>
      <c r="D1575" s="1" t="s">
        <v>13</v>
      </c>
      <c r="E1575" s="2" t="s">
        <v>14</v>
      </c>
      <c r="F1575" s="3">
        <v>44425</v>
      </c>
      <c r="G1575">
        <v>1320</v>
      </c>
      <c r="I1575" s="2" t="s">
        <v>15</v>
      </c>
      <c r="J1575" t="s">
        <v>16</v>
      </c>
      <c r="K1575" t="s">
        <v>80</v>
      </c>
      <c r="L1575" t="s">
        <v>87</v>
      </c>
      <c r="M1575" s="3">
        <f t="shared" si="48"/>
        <v>44425</v>
      </c>
      <c r="N1575">
        <f t="shared" si="49"/>
        <v>37.378237501440005</v>
      </c>
    </row>
    <row r="1576" spans="1:14" x14ac:dyDescent="0.3">
      <c r="A1576">
        <v>-89.088805555555595</v>
      </c>
      <c r="B1576">
        <v>38.960611111111099</v>
      </c>
      <c r="C1576" t="s">
        <v>12</v>
      </c>
      <c r="D1576" s="1" t="s">
        <v>13</v>
      </c>
      <c r="E1576" s="2" t="s">
        <v>14</v>
      </c>
      <c r="F1576" s="3">
        <v>44424</v>
      </c>
      <c r="G1576">
        <v>1030</v>
      </c>
      <c r="I1576" s="2" t="s">
        <v>15</v>
      </c>
      <c r="J1576" t="s">
        <v>16</v>
      </c>
      <c r="K1576" t="s">
        <v>80</v>
      </c>
      <c r="L1576" t="s">
        <v>87</v>
      </c>
      <c r="M1576" s="3">
        <f t="shared" si="48"/>
        <v>44424</v>
      </c>
      <c r="N1576">
        <f t="shared" si="49"/>
        <v>29.166351989760003</v>
      </c>
    </row>
    <row r="1577" spans="1:14" x14ac:dyDescent="0.3">
      <c r="A1577">
        <v>-89.088805555555595</v>
      </c>
      <c r="B1577">
        <v>38.960611111111099</v>
      </c>
      <c r="C1577" t="s">
        <v>12</v>
      </c>
      <c r="D1577" s="1" t="s">
        <v>13</v>
      </c>
      <c r="E1577" s="2" t="s">
        <v>14</v>
      </c>
      <c r="F1577" s="3">
        <v>44423</v>
      </c>
      <c r="G1577">
        <v>990</v>
      </c>
      <c r="I1577" s="2" t="s">
        <v>15</v>
      </c>
      <c r="J1577" t="s">
        <v>16</v>
      </c>
      <c r="K1577" t="s">
        <v>80</v>
      </c>
      <c r="L1577" t="s">
        <v>87</v>
      </c>
      <c r="M1577" s="3">
        <f t="shared" si="48"/>
        <v>44423</v>
      </c>
      <c r="N1577">
        <f t="shared" si="49"/>
        <v>28.033678126080002</v>
      </c>
    </row>
    <row r="1578" spans="1:14" x14ac:dyDescent="0.3">
      <c r="A1578">
        <v>-89.088805555555595</v>
      </c>
      <c r="B1578">
        <v>38.960611111111099</v>
      </c>
      <c r="C1578" t="s">
        <v>12</v>
      </c>
      <c r="D1578" s="1" t="s">
        <v>13</v>
      </c>
      <c r="E1578" s="2" t="s">
        <v>14</v>
      </c>
      <c r="F1578" s="3">
        <v>44422</v>
      </c>
      <c r="G1578">
        <v>1240</v>
      </c>
      <c r="I1578" s="2" t="s">
        <v>15</v>
      </c>
      <c r="J1578" t="s">
        <v>16</v>
      </c>
      <c r="K1578" t="s">
        <v>80</v>
      </c>
      <c r="L1578" t="s">
        <v>87</v>
      </c>
      <c r="M1578" s="3">
        <f t="shared" si="48"/>
        <v>44422</v>
      </c>
      <c r="N1578">
        <f t="shared" si="49"/>
        <v>35.112889774080003</v>
      </c>
    </row>
    <row r="1579" spans="1:14" x14ac:dyDescent="0.3">
      <c r="A1579">
        <v>-89.088805555555595</v>
      </c>
      <c r="B1579">
        <v>38.960611111111099</v>
      </c>
      <c r="C1579" t="s">
        <v>12</v>
      </c>
      <c r="D1579" s="1" t="s">
        <v>13</v>
      </c>
      <c r="E1579" s="2" t="s">
        <v>14</v>
      </c>
      <c r="F1579" s="3">
        <v>44421</v>
      </c>
      <c r="G1579">
        <v>1220</v>
      </c>
      <c r="I1579" s="2" t="s">
        <v>15</v>
      </c>
      <c r="J1579" t="s">
        <v>16</v>
      </c>
      <c r="K1579" t="s">
        <v>80</v>
      </c>
      <c r="L1579" t="s">
        <v>87</v>
      </c>
      <c r="M1579" s="3">
        <f t="shared" si="48"/>
        <v>44421</v>
      </c>
      <c r="N1579">
        <f t="shared" si="49"/>
        <v>34.546552842240004</v>
      </c>
    </row>
    <row r="1580" spans="1:14" x14ac:dyDescent="0.3">
      <c r="A1580">
        <v>-89.088805555555595</v>
      </c>
      <c r="B1580">
        <v>38.960611111111099</v>
      </c>
      <c r="C1580" t="s">
        <v>12</v>
      </c>
      <c r="D1580" s="1" t="s">
        <v>13</v>
      </c>
      <c r="E1580" s="2" t="s">
        <v>14</v>
      </c>
      <c r="F1580" s="3">
        <v>44420</v>
      </c>
      <c r="G1580">
        <v>1380</v>
      </c>
      <c r="I1580" s="2" t="s">
        <v>15</v>
      </c>
      <c r="J1580" t="s">
        <v>16</v>
      </c>
      <c r="K1580" t="s">
        <v>80</v>
      </c>
      <c r="L1580" t="s">
        <v>87</v>
      </c>
      <c r="M1580" s="3">
        <f t="shared" si="48"/>
        <v>44420</v>
      </c>
      <c r="N1580">
        <f t="shared" si="49"/>
        <v>39.077248296960001</v>
      </c>
    </row>
    <row r="1581" spans="1:14" x14ac:dyDescent="0.3">
      <c r="A1581">
        <v>-89.088805555555595</v>
      </c>
      <c r="B1581">
        <v>38.960611111111099</v>
      </c>
      <c r="C1581" t="s">
        <v>12</v>
      </c>
      <c r="D1581" s="1" t="s">
        <v>13</v>
      </c>
      <c r="E1581" s="2" t="s">
        <v>14</v>
      </c>
      <c r="F1581" s="3">
        <v>44419</v>
      </c>
      <c r="G1581">
        <v>1880</v>
      </c>
      <c r="I1581" s="2" t="s">
        <v>15</v>
      </c>
      <c r="J1581" t="s">
        <v>16</v>
      </c>
      <c r="K1581" t="s">
        <v>80</v>
      </c>
      <c r="L1581" t="s">
        <v>87</v>
      </c>
      <c r="M1581" s="3">
        <f t="shared" si="48"/>
        <v>44419</v>
      </c>
      <c r="N1581">
        <f t="shared" si="49"/>
        <v>53.235671592960003</v>
      </c>
    </row>
    <row r="1582" spans="1:14" x14ac:dyDescent="0.3">
      <c r="A1582">
        <v>-89.088805555555595</v>
      </c>
      <c r="B1582">
        <v>38.960611111111099</v>
      </c>
      <c r="C1582" t="s">
        <v>12</v>
      </c>
      <c r="D1582" s="1" t="s">
        <v>13</v>
      </c>
      <c r="E1582" s="2" t="s">
        <v>14</v>
      </c>
      <c r="F1582" s="3">
        <v>44418</v>
      </c>
      <c r="G1582">
        <v>2720</v>
      </c>
      <c r="I1582" s="2" t="s">
        <v>15</v>
      </c>
      <c r="J1582" t="s">
        <v>16</v>
      </c>
      <c r="K1582" t="s">
        <v>80</v>
      </c>
      <c r="L1582" t="s">
        <v>87</v>
      </c>
      <c r="M1582" s="3">
        <f t="shared" si="48"/>
        <v>44418</v>
      </c>
      <c r="N1582">
        <f t="shared" si="49"/>
        <v>77.021822730240004</v>
      </c>
    </row>
    <row r="1583" spans="1:14" x14ac:dyDescent="0.3">
      <c r="A1583">
        <v>-89.088805555555595</v>
      </c>
      <c r="B1583">
        <v>38.960611111111099</v>
      </c>
      <c r="C1583" t="s">
        <v>12</v>
      </c>
      <c r="D1583" s="1" t="s">
        <v>13</v>
      </c>
      <c r="E1583" s="2" t="s">
        <v>14</v>
      </c>
      <c r="F1583" s="3">
        <v>44417</v>
      </c>
      <c r="G1583">
        <v>1890</v>
      </c>
      <c r="I1583" s="2" t="s">
        <v>15</v>
      </c>
      <c r="J1583" t="s">
        <v>16</v>
      </c>
      <c r="K1583" t="s">
        <v>80</v>
      </c>
      <c r="L1583" t="s">
        <v>87</v>
      </c>
      <c r="M1583" s="3">
        <f t="shared" si="48"/>
        <v>44417</v>
      </c>
      <c r="N1583">
        <f t="shared" si="49"/>
        <v>53.518840058880002</v>
      </c>
    </row>
    <row r="1584" spans="1:14" x14ac:dyDescent="0.3">
      <c r="A1584">
        <v>-89.088805555555595</v>
      </c>
      <c r="B1584">
        <v>38.960611111111099</v>
      </c>
      <c r="C1584" t="s">
        <v>12</v>
      </c>
      <c r="D1584" s="1" t="s">
        <v>13</v>
      </c>
      <c r="E1584" s="2" t="s">
        <v>14</v>
      </c>
      <c r="F1584" s="3">
        <v>44416</v>
      </c>
      <c r="G1584">
        <v>1540</v>
      </c>
      <c r="I1584" s="2" t="s">
        <v>15</v>
      </c>
      <c r="J1584" t="s">
        <v>16</v>
      </c>
      <c r="K1584" t="s">
        <v>80</v>
      </c>
      <c r="L1584" t="s">
        <v>87</v>
      </c>
      <c r="M1584" s="3">
        <f t="shared" si="48"/>
        <v>44416</v>
      </c>
      <c r="N1584">
        <f t="shared" si="49"/>
        <v>43.607943751680004</v>
      </c>
    </row>
    <row r="1585" spans="1:14" x14ac:dyDescent="0.3">
      <c r="A1585">
        <v>-89.088805555555595</v>
      </c>
      <c r="B1585">
        <v>38.960611111111099</v>
      </c>
      <c r="C1585" t="s">
        <v>12</v>
      </c>
      <c r="D1585" s="1" t="s">
        <v>13</v>
      </c>
      <c r="E1585" s="2" t="s">
        <v>14</v>
      </c>
      <c r="F1585" s="3">
        <v>44415</v>
      </c>
      <c r="G1585">
        <v>1560</v>
      </c>
      <c r="I1585" s="2" t="s">
        <v>15</v>
      </c>
      <c r="J1585" t="s">
        <v>16</v>
      </c>
      <c r="K1585" t="s">
        <v>80</v>
      </c>
      <c r="L1585" t="s">
        <v>87</v>
      </c>
      <c r="M1585" s="3">
        <f t="shared" si="48"/>
        <v>44415</v>
      </c>
      <c r="N1585">
        <f t="shared" si="49"/>
        <v>44.174280683520003</v>
      </c>
    </row>
    <row r="1586" spans="1:14" x14ac:dyDescent="0.3">
      <c r="A1586">
        <v>-89.088805555555595</v>
      </c>
      <c r="B1586">
        <v>38.960611111111099</v>
      </c>
      <c r="C1586" t="s">
        <v>12</v>
      </c>
      <c r="D1586" s="1" t="s">
        <v>13</v>
      </c>
      <c r="E1586" s="2" t="s">
        <v>14</v>
      </c>
      <c r="F1586" s="3">
        <v>44414</v>
      </c>
      <c r="G1586">
        <v>1580</v>
      </c>
      <c r="I1586" s="2" t="s">
        <v>15</v>
      </c>
      <c r="J1586" t="s">
        <v>16</v>
      </c>
      <c r="K1586" t="s">
        <v>80</v>
      </c>
      <c r="L1586" t="s">
        <v>87</v>
      </c>
      <c r="M1586" s="3">
        <f t="shared" si="48"/>
        <v>44414</v>
      </c>
      <c r="N1586">
        <f t="shared" si="49"/>
        <v>44.740617615360001</v>
      </c>
    </row>
    <row r="1587" spans="1:14" x14ac:dyDescent="0.3">
      <c r="A1587">
        <v>-89.088805555555595</v>
      </c>
      <c r="B1587">
        <v>38.960611111111099</v>
      </c>
      <c r="C1587" t="s">
        <v>12</v>
      </c>
      <c r="D1587" s="1" t="s">
        <v>13</v>
      </c>
      <c r="E1587" s="2" t="s">
        <v>14</v>
      </c>
      <c r="F1587" s="3">
        <v>44413</v>
      </c>
      <c r="G1587">
        <v>1600</v>
      </c>
      <c r="I1587" s="2" t="s">
        <v>15</v>
      </c>
      <c r="J1587" t="s">
        <v>16</v>
      </c>
      <c r="K1587" t="s">
        <v>80</v>
      </c>
      <c r="L1587" t="s">
        <v>87</v>
      </c>
      <c r="M1587" s="3">
        <f t="shared" si="48"/>
        <v>44413</v>
      </c>
      <c r="N1587">
        <f t="shared" si="49"/>
        <v>45.3069545472</v>
      </c>
    </row>
    <row r="1588" spans="1:14" x14ac:dyDescent="0.3">
      <c r="A1588">
        <v>-89.088805555555595</v>
      </c>
      <c r="B1588">
        <v>38.960611111111099</v>
      </c>
      <c r="C1588" t="s">
        <v>12</v>
      </c>
      <c r="D1588" s="1" t="s">
        <v>13</v>
      </c>
      <c r="E1588" s="2" t="s">
        <v>14</v>
      </c>
      <c r="F1588" s="3">
        <v>44412</v>
      </c>
      <c r="G1588">
        <v>1580</v>
      </c>
      <c r="I1588" s="2" t="s">
        <v>15</v>
      </c>
      <c r="J1588" t="s">
        <v>16</v>
      </c>
      <c r="K1588" t="s">
        <v>80</v>
      </c>
      <c r="L1588" t="s">
        <v>87</v>
      </c>
      <c r="M1588" s="3">
        <f t="shared" si="48"/>
        <v>44412</v>
      </c>
      <c r="N1588">
        <f t="shared" si="49"/>
        <v>44.740617615360001</v>
      </c>
    </row>
    <row r="1589" spans="1:14" x14ac:dyDescent="0.3">
      <c r="A1589">
        <v>-89.088805555555595</v>
      </c>
      <c r="B1589">
        <v>38.960611111111099</v>
      </c>
      <c r="C1589" t="s">
        <v>12</v>
      </c>
      <c r="D1589" s="1" t="s">
        <v>13</v>
      </c>
      <c r="E1589" s="2" t="s">
        <v>14</v>
      </c>
      <c r="F1589" s="3">
        <v>44411</v>
      </c>
      <c r="G1589">
        <v>1410</v>
      </c>
      <c r="I1589" s="2" t="s">
        <v>15</v>
      </c>
      <c r="J1589" t="s">
        <v>16</v>
      </c>
      <c r="K1589" t="s">
        <v>80</v>
      </c>
      <c r="L1589" t="s">
        <v>87</v>
      </c>
      <c r="M1589" s="3">
        <f t="shared" si="48"/>
        <v>44411</v>
      </c>
      <c r="N1589">
        <f t="shared" si="49"/>
        <v>39.926753694719999</v>
      </c>
    </row>
    <row r="1590" spans="1:14" x14ac:dyDescent="0.3">
      <c r="A1590">
        <v>-89.088805555555595</v>
      </c>
      <c r="B1590">
        <v>38.960611111111099</v>
      </c>
      <c r="C1590" t="s">
        <v>12</v>
      </c>
      <c r="D1590" s="1" t="s">
        <v>13</v>
      </c>
      <c r="E1590" s="2" t="s">
        <v>14</v>
      </c>
      <c r="F1590" s="3">
        <v>44410</v>
      </c>
      <c r="G1590">
        <v>1660</v>
      </c>
      <c r="I1590" s="2" t="s">
        <v>15</v>
      </c>
      <c r="J1590" t="s">
        <v>16</v>
      </c>
      <c r="K1590" t="s">
        <v>80</v>
      </c>
      <c r="L1590" t="s">
        <v>87</v>
      </c>
      <c r="M1590" s="3">
        <f t="shared" si="48"/>
        <v>44410</v>
      </c>
      <c r="N1590">
        <f t="shared" si="49"/>
        <v>47.005965342720003</v>
      </c>
    </row>
    <row r="1591" spans="1:14" x14ac:dyDescent="0.3">
      <c r="A1591">
        <v>-89.088805555555595</v>
      </c>
      <c r="B1591">
        <v>38.960611111111099</v>
      </c>
      <c r="C1591" t="s">
        <v>12</v>
      </c>
      <c r="D1591" s="1" t="s">
        <v>13</v>
      </c>
      <c r="E1591" s="2" t="s">
        <v>14</v>
      </c>
      <c r="F1591" s="3">
        <v>44409</v>
      </c>
      <c r="G1591">
        <v>2530</v>
      </c>
      <c r="I1591" s="2" t="s">
        <v>15</v>
      </c>
      <c r="J1591" t="s">
        <v>16</v>
      </c>
      <c r="K1591" t="s">
        <v>80</v>
      </c>
      <c r="L1591" t="s">
        <v>87</v>
      </c>
      <c r="M1591" s="3">
        <f t="shared" si="48"/>
        <v>44409</v>
      </c>
      <c r="N1591">
        <f t="shared" si="49"/>
        <v>71.641621877760002</v>
      </c>
    </row>
    <row r="1592" spans="1:14" x14ac:dyDescent="0.3">
      <c r="A1592">
        <v>-89.088805555555595</v>
      </c>
      <c r="B1592">
        <v>38.960611111111099</v>
      </c>
      <c r="C1592" t="s">
        <v>12</v>
      </c>
      <c r="D1592" s="1" t="s">
        <v>13</v>
      </c>
      <c r="E1592" s="2" t="s">
        <v>14</v>
      </c>
      <c r="F1592" s="3">
        <v>44408</v>
      </c>
      <c r="G1592">
        <v>2360</v>
      </c>
      <c r="I1592" s="2" t="s">
        <v>15</v>
      </c>
      <c r="J1592" t="s">
        <v>16</v>
      </c>
      <c r="K1592" t="s">
        <v>80</v>
      </c>
      <c r="L1592" t="s">
        <v>87</v>
      </c>
      <c r="M1592" s="3">
        <f t="shared" si="48"/>
        <v>44408</v>
      </c>
      <c r="N1592">
        <f t="shared" si="49"/>
        <v>66.827757957119999</v>
      </c>
    </row>
    <row r="1593" spans="1:14" x14ac:dyDescent="0.3">
      <c r="A1593">
        <v>-89.088805555555595</v>
      </c>
      <c r="B1593">
        <v>38.960611111111099</v>
      </c>
      <c r="C1593" t="s">
        <v>12</v>
      </c>
      <c r="D1593" s="1" t="s">
        <v>13</v>
      </c>
      <c r="E1593" s="2" t="s">
        <v>14</v>
      </c>
      <c r="F1593" s="3">
        <v>44407</v>
      </c>
      <c r="G1593">
        <v>1950</v>
      </c>
      <c r="I1593" s="2" t="s">
        <v>15</v>
      </c>
      <c r="J1593" t="s">
        <v>16</v>
      </c>
      <c r="K1593" t="s">
        <v>80</v>
      </c>
      <c r="L1593" t="s">
        <v>87</v>
      </c>
      <c r="M1593" s="3">
        <f t="shared" si="48"/>
        <v>44407</v>
      </c>
      <c r="N1593">
        <f t="shared" si="49"/>
        <v>55.217850854399998</v>
      </c>
    </row>
    <row r="1594" spans="1:14" x14ac:dyDescent="0.3">
      <c r="A1594">
        <v>-89.088805555555595</v>
      </c>
      <c r="B1594">
        <v>38.960611111111099</v>
      </c>
      <c r="C1594" t="s">
        <v>12</v>
      </c>
      <c r="D1594" s="1" t="s">
        <v>13</v>
      </c>
      <c r="E1594" s="2" t="s">
        <v>14</v>
      </c>
      <c r="F1594" s="3">
        <v>44406</v>
      </c>
      <c r="G1594">
        <v>1710</v>
      </c>
      <c r="I1594" s="2" t="s">
        <v>15</v>
      </c>
      <c r="J1594" t="s">
        <v>16</v>
      </c>
      <c r="K1594" t="s">
        <v>80</v>
      </c>
      <c r="L1594" t="s">
        <v>87</v>
      </c>
      <c r="M1594" s="3">
        <f t="shared" si="48"/>
        <v>44406</v>
      </c>
      <c r="N1594">
        <f t="shared" si="49"/>
        <v>48.42180767232</v>
      </c>
    </row>
    <row r="1595" spans="1:14" x14ac:dyDescent="0.3">
      <c r="A1595">
        <v>-89.088805555555595</v>
      </c>
      <c r="B1595">
        <v>38.960611111111099</v>
      </c>
      <c r="C1595" t="s">
        <v>12</v>
      </c>
      <c r="D1595" s="1" t="s">
        <v>13</v>
      </c>
      <c r="E1595" s="2" t="s">
        <v>14</v>
      </c>
      <c r="F1595" s="3">
        <v>44405</v>
      </c>
      <c r="G1595">
        <v>1790</v>
      </c>
      <c r="I1595" s="2" t="s">
        <v>15</v>
      </c>
      <c r="J1595" t="s">
        <v>16</v>
      </c>
      <c r="K1595" t="s">
        <v>80</v>
      </c>
      <c r="L1595" t="s">
        <v>87</v>
      </c>
      <c r="M1595" s="3">
        <f t="shared" si="48"/>
        <v>44405</v>
      </c>
      <c r="N1595">
        <f t="shared" si="49"/>
        <v>50.687155399680002</v>
      </c>
    </row>
    <row r="1596" spans="1:14" x14ac:dyDescent="0.3">
      <c r="A1596">
        <v>-89.088805555555595</v>
      </c>
      <c r="B1596">
        <v>38.960611111111099</v>
      </c>
      <c r="C1596" t="s">
        <v>12</v>
      </c>
      <c r="D1596" s="1" t="s">
        <v>13</v>
      </c>
      <c r="E1596" s="2" t="s">
        <v>14</v>
      </c>
      <c r="F1596" s="3">
        <v>44404</v>
      </c>
      <c r="G1596">
        <v>2080</v>
      </c>
      <c r="I1596" s="2" t="s">
        <v>15</v>
      </c>
      <c r="J1596" t="s">
        <v>16</v>
      </c>
      <c r="K1596" t="s">
        <v>80</v>
      </c>
      <c r="L1596" t="s">
        <v>87</v>
      </c>
      <c r="M1596" s="3">
        <f t="shared" si="48"/>
        <v>44404</v>
      </c>
      <c r="N1596">
        <f t="shared" si="49"/>
        <v>58.899040911360004</v>
      </c>
    </row>
    <row r="1597" spans="1:14" x14ac:dyDescent="0.3">
      <c r="A1597">
        <v>-89.088805555555595</v>
      </c>
      <c r="B1597">
        <v>38.960611111111099</v>
      </c>
      <c r="C1597" t="s">
        <v>12</v>
      </c>
      <c r="D1597" s="1" t="s">
        <v>13</v>
      </c>
      <c r="E1597" s="2" t="s">
        <v>14</v>
      </c>
      <c r="F1597" s="3">
        <v>44403</v>
      </c>
      <c r="G1597">
        <v>1940</v>
      </c>
      <c r="I1597" s="2" t="s">
        <v>15</v>
      </c>
      <c r="J1597" t="s">
        <v>16</v>
      </c>
      <c r="K1597" t="s">
        <v>80</v>
      </c>
      <c r="L1597" t="s">
        <v>87</v>
      </c>
      <c r="M1597" s="3">
        <f t="shared" si="48"/>
        <v>44403</v>
      </c>
      <c r="N1597">
        <f t="shared" si="49"/>
        <v>54.934682388479999</v>
      </c>
    </row>
    <row r="1598" spans="1:14" x14ac:dyDescent="0.3">
      <c r="A1598">
        <v>-89.088805555555595</v>
      </c>
      <c r="B1598">
        <v>38.960611111111099</v>
      </c>
      <c r="C1598" t="s">
        <v>12</v>
      </c>
      <c r="D1598" s="1" t="s">
        <v>13</v>
      </c>
      <c r="E1598" s="2" t="s">
        <v>14</v>
      </c>
      <c r="F1598" s="3">
        <v>44402</v>
      </c>
      <c r="G1598">
        <v>1770</v>
      </c>
      <c r="I1598" s="2" t="s">
        <v>15</v>
      </c>
      <c r="J1598" t="s">
        <v>16</v>
      </c>
      <c r="K1598" t="s">
        <v>80</v>
      </c>
      <c r="L1598" t="s">
        <v>87</v>
      </c>
      <c r="M1598" s="3">
        <f t="shared" si="48"/>
        <v>44402</v>
      </c>
      <c r="N1598">
        <f t="shared" si="49"/>
        <v>50.120818467840003</v>
      </c>
    </row>
    <row r="1599" spans="1:14" x14ac:dyDescent="0.3">
      <c r="A1599">
        <v>-89.088805555555595</v>
      </c>
      <c r="B1599">
        <v>38.960611111111099</v>
      </c>
      <c r="C1599" t="s">
        <v>12</v>
      </c>
      <c r="D1599" s="1" t="s">
        <v>13</v>
      </c>
      <c r="E1599" s="2" t="s">
        <v>14</v>
      </c>
      <c r="F1599" s="3">
        <v>44401</v>
      </c>
      <c r="G1599">
        <v>1730</v>
      </c>
      <c r="I1599" s="2" t="s">
        <v>15</v>
      </c>
      <c r="J1599" t="s">
        <v>16</v>
      </c>
      <c r="K1599" t="s">
        <v>80</v>
      </c>
      <c r="L1599" t="s">
        <v>87</v>
      </c>
      <c r="M1599" s="3">
        <f t="shared" si="48"/>
        <v>44401</v>
      </c>
      <c r="N1599">
        <f t="shared" si="49"/>
        <v>48.988144604159999</v>
      </c>
    </row>
    <row r="1600" spans="1:14" x14ac:dyDescent="0.3">
      <c r="A1600">
        <v>-89.088805555555595</v>
      </c>
      <c r="B1600">
        <v>38.960611111111099</v>
      </c>
      <c r="C1600" t="s">
        <v>12</v>
      </c>
      <c r="D1600" s="1" t="s">
        <v>13</v>
      </c>
      <c r="E1600" s="2" t="s">
        <v>14</v>
      </c>
      <c r="F1600" s="3">
        <v>44400</v>
      </c>
      <c r="G1600">
        <v>1770</v>
      </c>
      <c r="I1600" s="2" t="s">
        <v>15</v>
      </c>
      <c r="J1600" t="s">
        <v>16</v>
      </c>
      <c r="K1600" t="s">
        <v>80</v>
      </c>
      <c r="L1600" t="s">
        <v>87</v>
      </c>
      <c r="M1600" s="3">
        <f t="shared" si="48"/>
        <v>44400</v>
      </c>
      <c r="N1600">
        <f t="shared" si="49"/>
        <v>50.120818467840003</v>
      </c>
    </row>
    <row r="1601" spans="1:14" x14ac:dyDescent="0.3">
      <c r="A1601">
        <v>-89.088805555555595</v>
      </c>
      <c r="B1601">
        <v>38.960611111111099</v>
      </c>
      <c r="C1601" t="s">
        <v>12</v>
      </c>
      <c r="D1601" s="1" t="s">
        <v>13</v>
      </c>
      <c r="E1601" s="2" t="s">
        <v>14</v>
      </c>
      <c r="F1601" s="3">
        <v>44399</v>
      </c>
      <c r="G1601">
        <v>1830</v>
      </c>
      <c r="I1601" s="2" t="s">
        <v>15</v>
      </c>
      <c r="J1601" t="s">
        <v>16</v>
      </c>
      <c r="K1601" t="s">
        <v>80</v>
      </c>
      <c r="L1601" t="s">
        <v>87</v>
      </c>
      <c r="M1601" s="3">
        <f t="shared" si="48"/>
        <v>44399</v>
      </c>
      <c r="N1601">
        <f t="shared" si="49"/>
        <v>51.819829263359999</v>
      </c>
    </row>
    <row r="1602" spans="1:14" x14ac:dyDescent="0.3">
      <c r="A1602">
        <v>-89.088805555555595</v>
      </c>
      <c r="B1602">
        <v>38.960611111111099</v>
      </c>
      <c r="C1602" t="s">
        <v>12</v>
      </c>
      <c r="D1602" s="1" t="s">
        <v>13</v>
      </c>
      <c r="E1602" s="2" t="s">
        <v>14</v>
      </c>
      <c r="F1602" s="3">
        <v>44398</v>
      </c>
      <c r="G1602">
        <v>1890</v>
      </c>
      <c r="I1602" s="2" t="s">
        <v>15</v>
      </c>
      <c r="J1602" t="s">
        <v>16</v>
      </c>
      <c r="K1602" t="s">
        <v>80</v>
      </c>
      <c r="L1602" t="s">
        <v>87</v>
      </c>
      <c r="M1602" s="3">
        <f t="shared" si="48"/>
        <v>44398</v>
      </c>
      <c r="N1602">
        <f t="shared" si="49"/>
        <v>53.518840058880002</v>
      </c>
    </row>
    <row r="1603" spans="1:14" x14ac:dyDescent="0.3">
      <c r="A1603">
        <v>-89.088805555555595</v>
      </c>
      <c r="B1603">
        <v>38.960611111111099</v>
      </c>
      <c r="C1603" t="s">
        <v>12</v>
      </c>
      <c r="D1603" s="1" t="s">
        <v>13</v>
      </c>
      <c r="E1603" s="2" t="s">
        <v>14</v>
      </c>
      <c r="F1603" s="3">
        <v>44397</v>
      </c>
      <c r="G1603">
        <v>1820</v>
      </c>
      <c r="I1603" s="2" t="s">
        <v>15</v>
      </c>
      <c r="J1603" t="s">
        <v>16</v>
      </c>
      <c r="K1603" t="s">
        <v>80</v>
      </c>
      <c r="L1603" t="s">
        <v>87</v>
      </c>
      <c r="M1603" s="3">
        <f t="shared" ref="M1603:M1666" si="50">F1603</f>
        <v>44397</v>
      </c>
      <c r="N1603">
        <f t="shared" ref="N1603:N1666" si="51">G1603*0.028316846592</f>
        <v>51.53666079744</v>
      </c>
    </row>
    <row r="1604" spans="1:14" x14ac:dyDescent="0.3">
      <c r="A1604">
        <v>-89.088805555555595</v>
      </c>
      <c r="B1604">
        <v>38.960611111111099</v>
      </c>
      <c r="C1604" t="s">
        <v>12</v>
      </c>
      <c r="D1604" s="1" t="s">
        <v>13</v>
      </c>
      <c r="E1604" s="2" t="s">
        <v>14</v>
      </c>
      <c r="F1604" s="3">
        <v>44396</v>
      </c>
      <c r="G1604">
        <v>2240</v>
      </c>
      <c r="I1604" s="2" t="s">
        <v>15</v>
      </c>
      <c r="J1604" t="s">
        <v>16</v>
      </c>
      <c r="K1604" t="s">
        <v>80</v>
      </c>
      <c r="L1604" t="s">
        <v>87</v>
      </c>
      <c r="M1604" s="3">
        <f t="shared" si="50"/>
        <v>44396</v>
      </c>
      <c r="N1604">
        <f t="shared" si="51"/>
        <v>63.42973636608</v>
      </c>
    </row>
    <row r="1605" spans="1:14" x14ac:dyDescent="0.3">
      <c r="A1605">
        <v>-89.088805555555595</v>
      </c>
      <c r="B1605">
        <v>38.960611111111099</v>
      </c>
      <c r="C1605" t="s">
        <v>12</v>
      </c>
      <c r="D1605" s="1" t="s">
        <v>13</v>
      </c>
      <c r="E1605" s="2" t="s">
        <v>14</v>
      </c>
      <c r="F1605" s="3">
        <v>44395</v>
      </c>
      <c r="G1605">
        <v>4480</v>
      </c>
      <c r="I1605" s="2" t="s">
        <v>15</v>
      </c>
      <c r="J1605" t="s">
        <v>16</v>
      </c>
      <c r="K1605" t="s">
        <v>80</v>
      </c>
      <c r="L1605" t="s">
        <v>87</v>
      </c>
      <c r="M1605" s="3">
        <f t="shared" si="50"/>
        <v>44395</v>
      </c>
      <c r="N1605">
        <f t="shared" si="51"/>
        <v>126.85947273216</v>
      </c>
    </row>
    <row r="1606" spans="1:14" x14ac:dyDescent="0.3">
      <c r="A1606">
        <v>-89.088805555555595</v>
      </c>
      <c r="B1606">
        <v>38.960611111111099</v>
      </c>
      <c r="C1606" t="s">
        <v>12</v>
      </c>
      <c r="D1606" s="1" t="s">
        <v>13</v>
      </c>
      <c r="E1606" s="2" t="s">
        <v>14</v>
      </c>
      <c r="F1606" s="3">
        <v>44394</v>
      </c>
      <c r="G1606">
        <v>5190</v>
      </c>
      <c r="I1606" s="2" t="s">
        <v>15</v>
      </c>
      <c r="J1606" t="s">
        <v>16</v>
      </c>
      <c r="K1606" t="s">
        <v>80</v>
      </c>
      <c r="L1606" t="s">
        <v>87</v>
      </c>
      <c r="M1606" s="3">
        <f t="shared" si="50"/>
        <v>44394</v>
      </c>
      <c r="N1606">
        <f t="shared" si="51"/>
        <v>146.96443381248</v>
      </c>
    </row>
    <row r="1607" spans="1:14" x14ac:dyDescent="0.3">
      <c r="A1607">
        <v>-89.088805555555595</v>
      </c>
      <c r="B1607">
        <v>38.960611111111099</v>
      </c>
      <c r="C1607" t="s">
        <v>12</v>
      </c>
      <c r="D1607" s="1" t="s">
        <v>13</v>
      </c>
      <c r="E1607" s="2" t="s">
        <v>14</v>
      </c>
      <c r="F1607" s="3">
        <v>44393</v>
      </c>
      <c r="G1607">
        <v>3270</v>
      </c>
      <c r="I1607" s="2" t="s">
        <v>15</v>
      </c>
      <c r="J1607" t="s">
        <v>16</v>
      </c>
      <c r="K1607" t="s">
        <v>80</v>
      </c>
      <c r="L1607" t="s">
        <v>87</v>
      </c>
      <c r="M1607" s="3">
        <f t="shared" si="50"/>
        <v>44393</v>
      </c>
      <c r="N1607">
        <f t="shared" si="51"/>
        <v>92.596088355839996</v>
      </c>
    </row>
    <row r="1608" spans="1:14" x14ac:dyDescent="0.3">
      <c r="A1608">
        <v>-89.088805555555595</v>
      </c>
      <c r="B1608">
        <v>38.960611111111099</v>
      </c>
      <c r="C1608" t="s">
        <v>12</v>
      </c>
      <c r="D1608" s="1" t="s">
        <v>13</v>
      </c>
      <c r="E1608" s="2" t="s">
        <v>14</v>
      </c>
      <c r="F1608" s="3">
        <v>44392</v>
      </c>
      <c r="G1608">
        <v>2040</v>
      </c>
      <c r="I1608" s="2" t="s">
        <v>15</v>
      </c>
      <c r="J1608" t="s">
        <v>16</v>
      </c>
      <c r="K1608" t="s">
        <v>80</v>
      </c>
      <c r="L1608" t="s">
        <v>87</v>
      </c>
      <c r="M1608" s="3">
        <f t="shared" si="50"/>
        <v>44392</v>
      </c>
      <c r="N1608">
        <f t="shared" si="51"/>
        <v>57.766367047679999</v>
      </c>
    </row>
    <row r="1609" spans="1:14" x14ac:dyDescent="0.3">
      <c r="A1609">
        <v>-89.088805555555595</v>
      </c>
      <c r="B1609">
        <v>38.960611111111099</v>
      </c>
      <c r="C1609" t="s">
        <v>12</v>
      </c>
      <c r="D1609" s="1" t="s">
        <v>13</v>
      </c>
      <c r="E1609" s="2" t="s">
        <v>14</v>
      </c>
      <c r="F1609" s="3">
        <v>44391</v>
      </c>
      <c r="G1609">
        <v>3990</v>
      </c>
      <c r="I1609" s="2" t="s">
        <v>15</v>
      </c>
      <c r="J1609" t="s">
        <v>16</v>
      </c>
      <c r="K1609" t="s">
        <v>80</v>
      </c>
      <c r="L1609" t="s">
        <v>87</v>
      </c>
      <c r="M1609" s="3">
        <f t="shared" si="50"/>
        <v>44391</v>
      </c>
      <c r="N1609">
        <f t="shared" si="51"/>
        <v>112.98421790208</v>
      </c>
    </row>
    <row r="1610" spans="1:14" x14ac:dyDescent="0.3">
      <c r="A1610">
        <v>-89.088805555555595</v>
      </c>
      <c r="B1610">
        <v>38.960611111111099</v>
      </c>
      <c r="C1610" t="s">
        <v>12</v>
      </c>
      <c r="D1610" s="1" t="s">
        <v>13</v>
      </c>
      <c r="E1610" s="2" t="s">
        <v>14</v>
      </c>
      <c r="F1610" s="3">
        <v>44390</v>
      </c>
      <c r="G1610">
        <v>4420</v>
      </c>
      <c r="I1610" s="2" t="s">
        <v>15</v>
      </c>
      <c r="J1610" t="s">
        <v>16</v>
      </c>
      <c r="K1610" t="s">
        <v>80</v>
      </c>
      <c r="L1610" t="s">
        <v>87</v>
      </c>
      <c r="M1610" s="3">
        <f t="shared" si="50"/>
        <v>44390</v>
      </c>
      <c r="N1610">
        <f t="shared" si="51"/>
        <v>125.16046193664</v>
      </c>
    </row>
    <row r="1611" spans="1:14" x14ac:dyDescent="0.3">
      <c r="A1611">
        <v>-89.088805555555595</v>
      </c>
      <c r="B1611">
        <v>38.960611111111099</v>
      </c>
      <c r="C1611" t="s">
        <v>12</v>
      </c>
      <c r="D1611" s="1" t="s">
        <v>13</v>
      </c>
      <c r="E1611" s="2" t="s">
        <v>14</v>
      </c>
      <c r="F1611" s="3">
        <v>44389</v>
      </c>
      <c r="G1611">
        <v>2870</v>
      </c>
      <c r="I1611" s="2" t="s">
        <v>15</v>
      </c>
      <c r="J1611" t="s">
        <v>16</v>
      </c>
      <c r="K1611" t="s">
        <v>80</v>
      </c>
      <c r="L1611" t="s">
        <v>87</v>
      </c>
      <c r="M1611" s="3">
        <f t="shared" si="50"/>
        <v>44389</v>
      </c>
      <c r="N1611">
        <f t="shared" si="51"/>
        <v>81.269349719040008</v>
      </c>
    </row>
    <row r="1612" spans="1:14" x14ac:dyDescent="0.3">
      <c r="A1612">
        <v>-89.088805555555595</v>
      </c>
      <c r="B1612">
        <v>38.960611111111099</v>
      </c>
      <c r="C1612" t="s">
        <v>12</v>
      </c>
      <c r="D1612" s="1" t="s">
        <v>13</v>
      </c>
      <c r="E1612" s="2" t="s">
        <v>14</v>
      </c>
      <c r="F1612" s="3">
        <v>44388</v>
      </c>
      <c r="G1612">
        <v>4020</v>
      </c>
      <c r="I1612" s="2" t="s">
        <v>15</v>
      </c>
      <c r="J1612" t="s">
        <v>16</v>
      </c>
      <c r="K1612" t="s">
        <v>80</v>
      </c>
      <c r="L1612" t="s">
        <v>87</v>
      </c>
      <c r="M1612" s="3">
        <f t="shared" si="50"/>
        <v>44388</v>
      </c>
      <c r="N1612">
        <f t="shared" si="51"/>
        <v>113.83372329984</v>
      </c>
    </row>
    <row r="1613" spans="1:14" x14ac:dyDescent="0.3">
      <c r="A1613">
        <v>-89.088805555555595</v>
      </c>
      <c r="B1613">
        <v>38.960611111111099</v>
      </c>
      <c r="C1613" t="s">
        <v>12</v>
      </c>
      <c r="D1613" s="1" t="s">
        <v>13</v>
      </c>
      <c r="E1613" s="2" t="s">
        <v>14</v>
      </c>
      <c r="F1613" s="3">
        <v>44387</v>
      </c>
      <c r="G1613">
        <v>1930</v>
      </c>
      <c r="I1613" s="2" t="s">
        <v>15</v>
      </c>
      <c r="J1613" t="s">
        <v>16</v>
      </c>
      <c r="K1613" t="s">
        <v>80</v>
      </c>
      <c r="L1613" t="s">
        <v>87</v>
      </c>
      <c r="M1613" s="3">
        <f t="shared" si="50"/>
        <v>44387</v>
      </c>
      <c r="N1613">
        <f t="shared" si="51"/>
        <v>54.65151392256</v>
      </c>
    </row>
    <row r="1614" spans="1:14" x14ac:dyDescent="0.3">
      <c r="A1614">
        <v>-89.088805555555595</v>
      </c>
      <c r="B1614">
        <v>38.960611111111099</v>
      </c>
      <c r="C1614" t="s">
        <v>12</v>
      </c>
      <c r="D1614" s="1" t="s">
        <v>13</v>
      </c>
      <c r="E1614" s="2" t="s">
        <v>14</v>
      </c>
      <c r="F1614" s="3">
        <v>44386</v>
      </c>
      <c r="G1614">
        <v>1490</v>
      </c>
      <c r="I1614" s="2" t="s">
        <v>15</v>
      </c>
      <c r="J1614" t="s">
        <v>16</v>
      </c>
      <c r="K1614" t="s">
        <v>80</v>
      </c>
      <c r="L1614" t="s">
        <v>87</v>
      </c>
      <c r="M1614" s="3">
        <f t="shared" si="50"/>
        <v>44386</v>
      </c>
      <c r="N1614">
        <f t="shared" si="51"/>
        <v>42.19210142208</v>
      </c>
    </row>
    <row r="1615" spans="1:14" x14ac:dyDescent="0.3">
      <c r="A1615">
        <v>-89.088805555555595</v>
      </c>
      <c r="B1615">
        <v>38.960611111111099</v>
      </c>
      <c r="C1615" t="s">
        <v>12</v>
      </c>
      <c r="D1615" s="1" t="s">
        <v>13</v>
      </c>
      <c r="E1615" s="2" t="s">
        <v>14</v>
      </c>
      <c r="F1615" s="3">
        <v>44385</v>
      </c>
      <c r="G1615">
        <v>1500</v>
      </c>
      <c r="I1615" s="2" t="s">
        <v>15</v>
      </c>
      <c r="J1615" t="s">
        <v>16</v>
      </c>
      <c r="K1615" t="s">
        <v>80</v>
      </c>
      <c r="L1615" t="s">
        <v>87</v>
      </c>
      <c r="M1615" s="3">
        <f t="shared" si="50"/>
        <v>44385</v>
      </c>
      <c r="N1615">
        <f t="shared" si="51"/>
        <v>42.475269888</v>
      </c>
    </row>
    <row r="1616" spans="1:14" x14ac:dyDescent="0.3">
      <c r="A1616">
        <v>-89.088805555555595</v>
      </c>
      <c r="B1616">
        <v>38.960611111111099</v>
      </c>
      <c r="C1616" t="s">
        <v>12</v>
      </c>
      <c r="D1616" s="1" t="s">
        <v>13</v>
      </c>
      <c r="E1616" s="2" t="s">
        <v>14</v>
      </c>
      <c r="F1616" s="3">
        <v>44384</v>
      </c>
      <c r="G1616">
        <v>1520</v>
      </c>
      <c r="I1616" s="2" t="s">
        <v>15</v>
      </c>
      <c r="J1616" t="s">
        <v>16</v>
      </c>
      <c r="K1616" t="s">
        <v>80</v>
      </c>
      <c r="L1616" t="s">
        <v>87</v>
      </c>
      <c r="M1616" s="3">
        <f t="shared" si="50"/>
        <v>44384</v>
      </c>
      <c r="N1616">
        <f t="shared" si="51"/>
        <v>43.041606819839998</v>
      </c>
    </row>
    <row r="1617" spans="1:14" x14ac:dyDescent="0.3">
      <c r="A1617">
        <v>-89.088805555555595</v>
      </c>
      <c r="B1617">
        <v>38.960611111111099</v>
      </c>
      <c r="C1617" t="s">
        <v>12</v>
      </c>
      <c r="D1617" s="1" t="s">
        <v>13</v>
      </c>
      <c r="E1617" s="2" t="s">
        <v>14</v>
      </c>
      <c r="F1617" s="3">
        <v>44383</v>
      </c>
      <c r="G1617">
        <v>1540</v>
      </c>
      <c r="I1617" s="2" t="s">
        <v>15</v>
      </c>
      <c r="J1617" t="s">
        <v>16</v>
      </c>
      <c r="K1617" t="s">
        <v>80</v>
      </c>
      <c r="L1617" t="s">
        <v>87</v>
      </c>
      <c r="M1617" s="3">
        <f t="shared" si="50"/>
        <v>44383</v>
      </c>
      <c r="N1617">
        <f t="shared" si="51"/>
        <v>43.607943751680004</v>
      </c>
    </row>
    <row r="1618" spans="1:14" x14ac:dyDescent="0.3">
      <c r="A1618">
        <v>-89.088805555555595</v>
      </c>
      <c r="B1618">
        <v>38.960611111111099</v>
      </c>
      <c r="C1618" t="s">
        <v>12</v>
      </c>
      <c r="D1618" s="1" t="s">
        <v>13</v>
      </c>
      <c r="E1618" s="2" t="s">
        <v>14</v>
      </c>
      <c r="F1618" s="3">
        <v>44382</v>
      </c>
      <c r="G1618">
        <v>1550</v>
      </c>
      <c r="I1618" s="2" t="s">
        <v>15</v>
      </c>
      <c r="J1618" t="s">
        <v>16</v>
      </c>
      <c r="K1618" t="s">
        <v>80</v>
      </c>
      <c r="L1618" t="s">
        <v>87</v>
      </c>
      <c r="M1618" s="3">
        <f t="shared" si="50"/>
        <v>44382</v>
      </c>
      <c r="N1618">
        <f t="shared" si="51"/>
        <v>43.891112217600003</v>
      </c>
    </row>
    <row r="1619" spans="1:14" x14ac:dyDescent="0.3">
      <c r="A1619">
        <v>-89.088805555555595</v>
      </c>
      <c r="B1619">
        <v>38.960611111111099</v>
      </c>
      <c r="C1619" t="s">
        <v>12</v>
      </c>
      <c r="D1619" s="1" t="s">
        <v>13</v>
      </c>
      <c r="E1619" s="2" t="s">
        <v>14</v>
      </c>
      <c r="F1619" s="3">
        <v>44381</v>
      </c>
      <c r="G1619">
        <v>1480</v>
      </c>
      <c r="I1619" s="2" t="s">
        <v>15</v>
      </c>
      <c r="J1619" t="s">
        <v>16</v>
      </c>
      <c r="K1619" t="s">
        <v>80</v>
      </c>
      <c r="L1619" t="s">
        <v>87</v>
      </c>
      <c r="M1619" s="3">
        <f t="shared" si="50"/>
        <v>44381</v>
      </c>
      <c r="N1619">
        <f t="shared" si="51"/>
        <v>41.908932956160001</v>
      </c>
    </row>
    <row r="1620" spans="1:14" x14ac:dyDescent="0.3">
      <c r="A1620">
        <v>-89.088805555555595</v>
      </c>
      <c r="B1620">
        <v>38.960611111111099</v>
      </c>
      <c r="C1620" t="s">
        <v>12</v>
      </c>
      <c r="D1620" s="1" t="s">
        <v>13</v>
      </c>
      <c r="E1620" s="2" t="s">
        <v>14</v>
      </c>
      <c r="F1620" s="3">
        <v>44380</v>
      </c>
      <c r="G1620">
        <v>1260</v>
      </c>
      <c r="I1620" s="2" t="s">
        <v>15</v>
      </c>
      <c r="J1620" t="s">
        <v>16</v>
      </c>
      <c r="K1620" t="s">
        <v>80</v>
      </c>
      <c r="L1620" t="s">
        <v>87</v>
      </c>
      <c r="M1620" s="3">
        <f t="shared" si="50"/>
        <v>44380</v>
      </c>
      <c r="N1620">
        <f t="shared" si="51"/>
        <v>35.679226705920001</v>
      </c>
    </row>
    <row r="1621" spans="1:14" x14ac:dyDescent="0.3">
      <c r="A1621">
        <v>-89.088805555555595</v>
      </c>
      <c r="B1621">
        <v>38.960611111111099</v>
      </c>
      <c r="C1621" t="s">
        <v>12</v>
      </c>
      <c r="D1621" s="1" t="s">
        <v>13</v>
      </c>
      <c r="E1621" s="2" t="s">
        <v>14</v>
      </c>
      <c r="F1621" s="3">
        <v>44379</v>
      </c>
      <c r="G1621">
        <v>1520</v>
      </c>
      <c r="I1621" s="2" t="s">
        <v>15</v>
      </c>
      <c r="J1621" t="s">
        <v>16</v>
      </c>
      <c r="K1621" t="s">
        <v>80</v>
      </c>
      <c r="L1621" t="s">
        <v>87</v>
      </c>
      <c r="M1621" s="3">
        <f t="shared" si="50"/>
        <v>44379</v>
      </c>
      <c r="N1621">
        <f t="shared" si="51"/>
        <v>43.041606819839998</v>
      </c>
    </row>
    <row r="1622" spans="1:14" x14ac:dyDescent="0.3">
      <c r="A1622">
        <v>-89.088805555555595</v>
      </c>
      <c r="B1622">
        <v>38.960611111111099</v>
      </c>
      <c r="C1622" t="s">
        <v>12</v>
      </c>
      <c r="D1622" s="1" t="s">
        <v>13</v>
      </c>
      <c r="E1622" s="2" t="s">
        <v>14</v>
      </c>
      <c r="F1622" s="3">
        <v>44378</v>
      </c>
      <c r="G1622">
        <v>1340</v>
      </c>
      <c r="I1622" s="2" t="s">
        <v>15</v>
      </c>
      <c r="J1622" t="s">
        <v>16</v>
      </c>
      <c r="K1622" t="s">
        <v>80</v>
      </c>
      <c r="L1622" t="s">
        <v>87</v>
      </c>
      <c r="M1622" s="3">
        <f t="shared" si="50"/>
        <v>44378</v>
      </c>
      <c r="N1622">
        <f t="shared" si="51"/>
        <v>37.944574433280003</v>
      </c>
    </row>
    <row r="1623" spans="1:14" x14ac:dyDescent="0.3">
      <c r="A1623">
        <v>-89.088805555555595</v>
      </c>
      <c r="B1623">
        <v>38.960611111111099</v>
      </c>
      <c r="C1623" t="s">
        <v>12</v>
      </c>
      <c r="D1623" s="1" t="s">
        <v>13</v>
      </c>
      <c r="E1623" s="2" t="s">
        <v>14</v>
      </c>
      <c r="F1623" s="3">
        <v>44377</v>
      </c>
      <c r="G1623">
        <v>2340</v>
      </c>
      <c r="I1623" s="2" t="s">
        <v>15</v>
      </c>
      <c r="J1623" t="s">
        <v>16</v>
      </c>
      <c r="K1623" t="s">
        <v>80</v>
      </c>
      <c r="L1623" t="s">
        <v>87</v>
      </c>
      <c r="M1623" s="3">
        <f t="shared" si="50"/>
        <v>44377</v>
      </c>
      <c r="N1623">
        <f t="shared" si="51"/>
        <v>66.261421025280001</v>
      </c>
    </row>
    <row r="1624" spans="1:14" x14ac:dyDescent="0.3">
      <c r="A1624">
        <v>-89.088805555555595</v>
      </c>
      <c r="B1624">
        <v>38.960611111111099</v>
      </c>
      <c r="C1624" t="s">
        <v>12</v>
      </c>
      <c r="D1624" s="1" t="s">
        <v>13</v>
      </c>
      <c r="E1624" s="2" t="s">
        <v>14</v>
      </c>
      <c r="F1624" s="3">
        <v>44376</v>
      </c>
      <c r="G1624">
        <v>4830</v>
      </c>
      <c r="I1624" s="2" t="s">
        <v>15</v>
      </c>
      <c r="J1624" t="s">
        <v>16</v>
      </c>
      <c r="K1624" t="s">
        <v>80</v>
      </c>
      <c r="L1624" t="s">
        <v>87</v>
      </c>
      <c r="M1624" s="3">
        <f t="shared" si="50"/>
        <v>44376</v>
      </c>
      <c r="N1624">
        <f t="shared" si="51"/>
        <v>136.77036903935999</v>
      </c>
    </row>
    <row r="1625" spans="1:14" x14ac:dyDescent="0.3">
      <c r="A1625">
        <v>-89.088805555555595</v>
      </c>
      <c r="B1625">
        <v>38.960611111111099</v>
      </c>
      <c r="C1625" t="s">
        <v>12</v>
      </c>
      <c r="D1625" s="1" t="s">
        <v>13</v>
      </c>
      <c r="E1625" s="2" t="s">
        <v>14</v>
      </c>
      <c r="F1625" s="3">
        <v>44375</v>
      </c>
      <c r="G1625">
        <v>4960</v>
      </c>
      <c r="I1625" s="2" t="s">
        <v>15</v>
      </c>
      <c r="J1625" t="s">
        <v>16</v>
      </c>
      <c r="K1625" t="s">
        <v>80</v>
      </c>
      <c r="L1625" t="s">
        <v>87</v>
      </c>
      <c r="M1625" s="3">
        <f t="shared" si="50"/>
        <v>44375</v>
      </c>
      <c r="N1625">
        <f t="shared" si="51"/>
        <v>140.45155909632001</v>
      </c>
    </row>
    <row r="1626" spans="1:14" x14ac:dyDescent="0.3">
      <c r="A1626">
        <v>-89.088805555555595</v>
      </c>
      <c r="B1626">
        <v>38.960611111111099</v>
      </c>
      <c r="C1626" t="s">
        <v>12</v>
      </c>
      <c r="D1626" s="1" t="s">
        <v>13</v>
      </c>
      <c r="E1626" s="2" t="s">
        <v>14</v>
      </c>
      <c r="F1626" s="3">
        <v>44374</v>
      </c>
      <c r="G1626">
        <v>3400</v>
      </c>
      <c r="I1626" s="2" t="s">
        <v>15</v>
      </c>
      <c r="J1626" t="s">
        <v>16</v>
      </c>
      <c r="K1626" t="s">
        <v>80</v>
      </c>
      <c r="L1626" t="s">
        <v>87</v>
      </c>
      <c r="M1626" s="3">
        <f t="shared" si="50"/>
        <v>44374</v>
      </c>
      <c r="N1626">
        <f t="shared" si="51"/>
        <v>96.277278412800001</v>
      </c>
    </row>
    <row r="1627" spans="1:14" x14ac:dyDescent="0.3">
      <c r="A1627">
        <v>-89.088805555555595</v>
      </c>
      <c r="B1627">
        <v>38.960611111111099</v>
      </c>
      <c r="C1627" t="s">
        <v>12</v>
      </c>
      <c r="D1627" s="1" t="s">
        <v>13</v>
      </c>
      <c r="E1627" s="2" t="s">
        <v>14</v>
      </c>
      <c r="F1627" s="3">
        <v>44373</v>
      </c>
      <c r="G1627">
        <v>1520</v>
      </c>
      <c r="I1627" s="2" t="s">
        <v>15</v>
      </c>
      <c r="J1627" t="s">
        <v>16</v>
      </c>
      <c r="K1627" t="s">
        <v>80</v>
      </c>
      <c r="L1627" t="s">
        <v>87</v>
      </c>
      <c r="M1627" s="3">
        <f t="shared" si="50"/>
        <v>44373</v>
      </c>
      <c r="N1627">
        <f t="shared" si="51"/>
        <v>43.041606819839998</v>
      </c>
    </row>
    <row r="1628" spans="1:14" x14ac:dyDescent="0.3">
      <c r="A1628">
        <v>-89.088805555555595</v>
      </c>
      <c r="B1628">
        <v>38.960611111111099</v>
      </c>
      <c r="C1628" t="s">
        <v>12</v>
      </c>
      <c r="D1628" s="1" t="s">
        <v>13</v>
      </c>
      <c r="E1628" s="2" t="s">
        <v>14</v>
      </c>
      <c r="F1628" s="3">
        <v>44372</v>
      </c>
      <c r="G1628">
        <v>643</v>
      </c>
      <c r="I1628" s="2" t="s">
        <v>15</v>
      </c>
      <c r="J1628" t="s">
        <v>16</v>
      </c>
      <c r="K1628" t="s">
        <v>80</v>
      </c>
      <c r="L1628" t="s">
        <v>87</v>
      </c>
      <c r="M1628" s="3">
        <f t="shared" si="50"/>
        <v>44372</v>
      </c>
      <c r="N1628">
        <f t="shared" si="51"/>
        <v>18.207732358655999</v>
      </c>
    </row>
    <row r="1629" spans="1:14" x14ac:dyDescent="0.3">
      <c r="A1629">
        <v>-89.088805555555595</v>
      </c>
      <c r="B1629">
        <v>38.960611111111099</v>
      </c>
      <c r="C1629" t="s">
        <v>12</v>
      </c>
      <c r="D1629" s="1" t="s">
        <v>13</v>
      </c>
      <c r="E1629" s="2" t="s">
        <v>14</v>
      </c>
      <c r="F1629" s="3">
        <v>44371</v>
      </c>
      <c r="G1629">
        <v>709</v>
      </c>
      <c r="I1629" s="2" t="s">
        <v>15</v>
      </c>
      <c r="J1629" t="s">
        <v>16</v>
      </c>
      <c r="K1629" t="s">
        <v>80</v>
      </c>
      <c r="L1629" t="s">
        <v>87</v>
      </c>
      <c r="M1629" s="3">
        <f t="shared" si="50"/>
        <v>44371</v>
      </c>
      <c r="N1629">
        <f t="shared" si="51"/>
        <v>20.076644233728</v>
      </c>
    </row>
    <row r="1630" spans="1:14" x14ac:dyDescent="0.3">
      <c r="A1630">
        <v>-89.088805555555595</v>
      </c>
      <c r="B1630">
        <v>38.960611111111099</v>
      </c>
      <c r="C1630" t="s">
        <v>12</v>
      </c>
      <c r="D1630" s="1" t="s">
        <v>13</v>
      </c>
      <c r="E1630" s="2" t="s">
        <v>14</v>
      </c>
      <c r="F1630" s="3">
        <v>44370</v>
      </c>
      <c r="G1630">
        <v>875</v>
      </c>
      <c r="I1630" s="2" t="s">
        <v>15</v>
      </c>
      <c r="J1630" t="s">
        <v>16</v>
      </c>
      <c r="K1630" t="s">
        <v>80</v>
      </c>
      <c r="L1630" t="s">
        <v>87</v>
      </c>
      <c r="M1630" s="3">
        <f t="shared" si="50"/>
        <v>44370</v>
      </c>
      <c r="N1630">
        <f t="shared" si="51"/>
        <v>24.777240768000002</v>
      </c>
    </row>
    <row r="1631" spans="1:14" x14ac:dyDescent="0.3">
      <c r="A1631">
        <v>-89.088805555555595</v>
      </c>
      <c r="B1631">
        <v>38.960611111111099</v>
      </c>
      <c r="C1631" t="s">
        <v>12</v>
      </c>
      <c r="D1631" s="1" t="s">
        <v>13</v>
      </c>
      <c r="E1631" s="2" t="s">
        <v>14</v>
      </c>
      <c r="F1631" s="3">
        <v>44369</v>
      </c>
      <c r="G1631">
        <v>782</v>
      </c>
      <c r="I1631" s="2" t="s">
        <v>15</v>
      </c>
      <c r="J1631" t="s">
        <v>16</v>
      </c>
      <c r="K1631" t="s">
        <v>80</v>
      </c>
      <c r="L1631" t="s">
        <v>87</v>
      </c>
      <c r="M1631" s="3">
        <f t="shared" si="50"/>
        <v>44369</v>
      </c>
      <c r="N1631">
        <f t="shared" si="51"/>
        <v>22.143774034944002</v>
      </c>
    </row>
    <row r="1632" spans="1:14" x14ac:dyDescent="0.3">
      <c r="A1632">
        <v>-89.088805555555595</v>
      </c>
      <c r="B1632">
        <v>38.960611111111099</v>
      </c>
      <c r="C1632" t="s">
        <v>12</v>
      </c>
      <c r="D1632" s="1" t="s">
        <v>13</v>
      </c>
      <c r="E1632" s="2" t="s">
        <v>14</v>
      </c>
      <c r="F1632" s="3">
        <v>44368</v>
      </c>
      <c r="G1632">
        <v>542</v>
      </c>
      <c r="I1632" s="2" t="s">
        <v>15</v>
      </c>
      <c r="J1632" t="s">
        <v>16</v>
      </c>
      <c r="K1632" t="s">
        <v>80</v>
      </c>
      <c r="L1632" t="s">
        <v>87</v>
      </c>
      <c r="M1632" s="3">
        <f t="shared" si="50"/>
        <v>44368</v>
      </c>
      <c r="N1632">
        <f t="shared" si="51"/>
        <v>15.347730852864</v>
      </c>
    </row>
    <row r="1633" spans="1:14" x14ac:dyDescent="0.3">
      <c r="A1633">
        <v>-89.088805555555595</v>
      </c>
      <c r="B1633">
        <v>38.960611111111099</v>
      </c>
      <c r="C1633" t="s">
        <v>12</v>
      </c>
      <c r="D1633" s="1" t="s">
        <v>13</v>
      </c>
      <c r="E1633" s="2" t="s">
        <v>14</v>
      </c>
      <c r="F1633" s="3">
        <v>44367</v>
      </c>
      <c r="G1633">
        <v>539</v>
      </c>
      <c r="I1633" s="2" t="s">
        <v>15</v>
      </c>
      <c r="J1633" t="s">
        <v>16</v>
      </c>
      <c r="K1633" t="s">
        <v>80</v>
      </c>
      <c r="L1633" t="s">
        <v>87</v>
      </c>
      <c r="M1633" s="3">
        <f t="shared" si="50"/>
        <v>44367</v>
      </c>
      <c r="N1633">
        <f t="shared" si="51"/>
        <v>15.262780313088001</v>
      </c>
    </row>
    <row r="1634" spans="1:14" x14ac:dyDescent="0.3">
      <c r="A1634">
        <v>-89.088805555555595</v>
      </c>
      <c r="B1634">
        <v>38.960611111111099</v>
      </c>
      <c r="C1634" t="s">
        <v>12</v>
      </c>
      <c r="D1634" s="1" t="s">
        <v>13</v>
      </c>
      <c r="E1634" s="2" t="s">
        <v>14</v>
      </c>
      <c r="F1634" s="3">
        <v>44366</v>
      </c>
      <c r="G1634">
        <v>594</v>
      </c>
      <c r="I1634" s="2" t="s">
        <v>15</v>
      </c>
      <c r="J1634" t="s">
        <v>16</v>
      </c>
      <c r="K1634" t="s">
        <v>80</v>
      </c>
      <c r="L1634" t="s">
        <v>87</v>
      </c>
      <c r="M1634" s="3">
        <f t="shared" si="50"/>
        <v>44366</v>
      </c>
      <c r="N1634">
        <f t="shared" si="51"/>
        <v>16.820206875648001</v>
      </c>
    </row>
    <row r="1635" spans="1:14" x14ac:dyDescent="0.3">
      <c r="A1635">
        <v>-89.088805555555595</v>
      </c>
      <c r="B1635">
        <v>38.960611111111099</v>
      </c>
      <c r="C1635" t="s">
        <v>12</v>
      </c>
      <c r="D1635" s="1" t="s">
        <v>13</v>
      </c>
      <c r="E1635" s="2" t="s">
        <v>14</v>
      </c>
      <c r="F1635" s="3">
        <v>44365</v>
      </c>
      <c r="G1635">
        <v>728</v>
      </c>
      <c r="I1635" s="2" t="s">
        <v>15</v>
      </c>
      <c r="J1635" t="s">
        <v>16</v>
      </c>
      <c r="K1635" t="s">
        <v>80</v>
      </c>
      <c r="L1635" t="s">
        <v>87</v>
      </c>
      <c r="M1635" s="3">
        <f t="shared" si="50"/>
        <v>44365</v>
      </c>
      <c r="N1635">
        <f t="shared" si="51"/>
        <v>20.614664318976001</v>
      </c>
    </row>
    <row r="1636" spans="1:14" x14ac:dyDescent="0.3">
      <c r="A1636">
        <v>-89.088805555555595</v>
      </c>
      <c r="B1636">
        <v>38.960611111111099</v>
      </c>
      <c r="C1636" t="s">
        <v>12</v>
      </c>
      <c r="D1636" s="1" t="s">
        <v>13</v>
      </c>
      <c r="E1636" s="2" t="s">
        <v>14</v>
      </c>
      <c r="F1636" s="3">
        <v>44364</v>
      </c>
      <c r="G1636">
        <v>846</v>
      </c>
      <c r="I1636" s="2" t="s">
        <v>15</v>
      </c>
      <c r="J1636" t="s">
        <v>16</v>
      </c>
      <c r="K1636" t="s">
        <v>80</v>
      </c>
      <c r="L1636" t="s">
        <v>87</v>
      </c>
      <c r="M1636" s="3">
        <f t="shared" si="50"/>
        <v>44364</v>
      </c>
      <c r="N1636">
        <f t="shared" si="51"/>
        <v>23.956052216831999</v>
      </c>
    </row>
    <row r="1637" spans="1:14" x14ac:dyDescent="0.3">
      <c r="A1637">
        <v>-89.088805555555595</v>
      </c>
      <c r="B1637">
        <v>38.960611111111099</v>
      </c>
      <c r="C1637" t="s">
        <v>12</v>
      </c>
      <c r="D1637" s="1" t="s">
        <v>13</v>
      </c>
      <c r="E1637" s="2" t="s">
        <v>14</v>
      </c>
      <c r="F1637" s="3">
        <v>44363</v>
      </c>
      <c r="G1637">
        <v>878</v>
      </c>
      <c r="I1637" s="2" t="s">
        <v>15</v>
      </c>
      <c r="J1637" t="s">
        <v>16</v>
      </c>
      <c r="K1637" t="s">
        <v>80</v>
      </c>
      <c r="L1637" t="s">
        <v>87</v>
      </c>
      <c r="M1637" s="3">
        <f t="shared" si="50"/>
        <v>44363</v>
      </c>
      <c r="N1637">
        <f t="shared" si="51"/>
        <v>24.862191307776001</v>
      </c>
    </row>
    <row r="1638" spans="1:14" x14ac:dyDescent="0.3">
      <c r="A1638">
        <v>-89.088805555555595</v>
      </c>
      <c r="B1638">
        <v>38.960611111111099</v>
      </c>
      <c r="C1638" t="s">
        <v>12</v>
      </c>
      <c r="D1638" s="1" t="s">
        <v>13</v>
      </c>
      <c r="E1638" s="2" t="s">
        <v>14</v>
      </c>
      <c r="F1638" s="3">
        <v>44362</v>
      </c>
      <c r="G1638">
        <v>936</v>
      </c>
      <c r="I1638" s="2" t="s">
        <v>15</v>
      </c>
      <c r="J1638" t="s">
        <v>16</v>
      </c>
      <c r="K1638" t="s">
        <v>80</v>
      </c>
      <c r="L1638" t="s">
        <v>87</v>
      </c>
      <c r="M1638" s="3">
        <f t="shared" si="50"/>
        <v>44362</v>
      </c>
      <c r="N1638">
        <f t="shared" si="51"/>
        <v>26.504568410112</v>
      </c>
    </row>
    <row r="1639" spans="1:14" x14ac:dyDescent="0.3">
      <c r="A1639">
        <v>-89.088805555555595</v>
      </c>
      <c r="B1639">
        <v>38.960611111111099</v>
      </c>
      <c r="C1639" t="s">
        <v>12</v>
      </c>
      <c r="D1639" s="1" t="s">
        <v>13</v>
      </c>
      <c r="E1639" s="2" t="s">
        <v>14</v>
      </c>
      <c r="F1639" s="3">
        <v>44361</v>
      </c>
      <c r="G1639">
        <v>1180</v>
      </c>
      <c r="I1639" s="2" t="s">
        <v>15</v>
      </c>
      <c r="J1639" t="s">
        <v>16</v>
      </c>
      <c r="K1639" t="s">
        <v>80</v>
      </c>
      <c r="L1639" t="s">
        <v>87</v>
      </c>
      <c r="M1639" s="3">
        <f t="shared" si="50"/>
        <v>44361</v>
      </c>
      <c r="N1639">
        <f t="shared" si="51"/>
        <v>33.41387897856</v>
      </c>
    </row>
    <row r="1640" spans="1:14" x14ac:dyDescent="0.3">
      <c r="A1640">
        <v>-89.088805555555595</v>
      </c>
      <c r="B1640">
        <v>38.960611111111099</v>
      </c>
      <c r="C1640" t="s">
        <v>12</v>
      </c>
      <c r="D1640" s="1" t="s">
        <v>13</v>
      </c>
      <c r="E1640" s="2" t="s">
        <v>14</v>
      </c>
      <c r="F1640" s="3">
        <v>44360</v>
      </c>
      <c r="G1640">
        <v>1390</v>
      </c>
      <c r="I1640" s="2" t="s">
        <v>15</v>
      </c>
      <c r="J1640" t="s">
        <v>16</v>
      </c>
      <c r="K1640" t="s">
        <v>80</v>
      </c>
      <c r="L1640" t="s">
        <v>87</v>
      </c>
      <c r="M1640" s="3">
        <f t="shared" si="50"/>
        <v>44360</v>
      </c>
      <c r="N1640">
        <f t="shared" si="51"/>
        <v>39.36041676288</v>
      </c>
    </row>
    <row r="1641" spans="1:14" x14ac:dyDescent="0.3">
      <c r="A1641">
        <v>-89.088805555555595</v>
      </c>
      <c r="B1641">
        <v>38.960611111111099</v>
      </c>
      <c r="C1641" t="s">
        <v>12</v>
      </c>
      <c r="D1641" s="1" t="s">
        <v>13</v>
      </c>
      <c r="E1641" s="2" t="s">
        <v>14</v>
      </c>
      <c r="F1641" s="3">
        <v>44359</v>
      </c>
      <c r="G1641">
        <v>1310</v>
      </c>
      <c r="I1641" s="2" t="s">
        <v>15</v>
      </c>
      <c r="J1641" t="s">
        <v>16</v>
      </c>
      <c r="K1641" t="s">
        <v>80</v>
      </c>
      <c r="L1641" t="s">
        <v>87</v>
      </c>
      <c r="M1641" s="3">
        <f t="shared" si="50"/>
        <v>44359</v>
      </c>
      <c r="N1641">
        <f t="shared" si="51"/>
        <v>37.095069035519998</v>
      </c>
    </row>
    <row r="1642" spans="1:14" x14ac:dyDescent="0.3">
      <c r="A1642">
        <v>-89.088805555555595</v>
      </c>
      <c r="B1642">
        <v>38.960611111111099</v>
      </c>
      <c r="C1642" t="s">
        <v>12</v>
      </c>
      <c r="D1642" s="1" t="s">
        <v>13</v>
      </c>
      <c r="E1642" s="2" t="s">
        <v>14</v>
      </c>
      <c r="F1642" s="3">
        <v>44358</v>
      </c>
      <c r="G1642">
        <v>1380</v>
      </c>
      <c r="I1642" s="2" t="s">
        <v>15</v>
      </c>
      <c r="J1642" t="s">
        <v>16</v>
      </c>
      <c r="K1642" t="s">
        <v>80</v>
      </c>
      <c r="L1642" t="s">
        <v>87</v>
      </c>
      <c r="M1642" s="3">
        <f t="shared" si="50"/>
        <v>44358</v>
      </c>
      <c r="N1642">
        <f t="shared" si="51"/>
        <v>39.077248296960001</v>
      </c>
    </row>
    <row r="1643" spans="1:14" x14ac:dyDescent="0.3">
      <c r="A1643">
        <v>-89.088805555555595</v>
      </c>
      <c r="B1643">
        <v>38.960611111111099</v>
      </c>
      <c r="C1643" t="s">
        <v>12</v>
      </c>
      <c r="D1643" s="1" t="s">
        <v>13</v>
      </c>
      <c r="E1643" s="2" t="s">
        <v>14</v>
      </c>
      <c r="F1643" s="3">
        <v>44357</v>
      </c>
      <c r="G1643">
        <v>1510</v>
      </c>
      <c r="I1643" s="2" t="s">
        <v>15</v>
      </c>
      <c r="J1643" t="s">
        <v>16</v>
      </c>
      <c r="K1643" t="s">
        <v>80</v>
      </c>
      <c r="L1643" t="s">
        <v>87</v>
      </c>
      <c r="M1643" s="3">
        <f t="shared" si="50"/>
        <v>44357</v>
      </c>
      <c r="N1643">
        <f t="shared" si="51"/>
        <v>42.758438353919999</v>
      </c>
    </row>
    <row r="1644" spans="1:14" x14ac:dyDescent="0.3">
      <c r="A1644">
        <v>-89.088805555555595</v>
      </c>
      <c r="B1644">
        <v>38.960611111111099</v>
      </c>
      <c r="C1644" t="s">
        <v>12</v>
      </c>
      <c r="D1644" s="1" t="s">
        <v>13</v>
      </c>
      <c r="E1644" s="2" t="s">
        <v>14</v>
      </c>
      <c r="F1644" s="3">
        <v>44356</v>
      </c>
      <c r="G1644">
        <v>1550</v>
      </c>
      <c r="I1644" s="2" t="s">
        <v>15</v>
      </c>
      <c r="J1644" t="s">
        <v>16</v>
      </c>
      <c r="K1644" t="s">
        <v>80</v>
      </c>
      <c r="L1644" t="s">
        <v>87</v>
      </c>
      <c r="M1644" s="3">
        <f t="shared" si="50"/>
        <v>44356</v>
      </c>
      <c r="N1644">
        <f t="shared" si="51"/>
        <v>43.891112217600003</v>
      </c>
    </row>
    <row r="1645" spans="1:14" x14ac:dyDescent="0.3">
      <c r="A1645">
        <v>-89.088805555555595</v>
      </c>
      <c r="B1645">
        <v>38.960611111111099</v>
      </c>
      <c r="C1645" t="s">
        <v>12</v>
      </c>
      <c r="D1645" s="1" t="s">
        <v>13</v>
      </c>
      <c r="E1645" s="2" t="s">
        <v>14</v>
      </c>
      <c r="F1645" s="3">
        <v>44355</v>
      </c>
      <c r="G1645">
        <v>1550</v>
      </c>
      <c r="I1645" s="2" t="s">
        <v>15</v>
      </c>
      <c r="J1645" t="s">
        <v>16</v>
      </c>
      <c r="K1645" t="s">
        <v>80</v>
      </c>
      <c r="L1645" t="s">
        <v>87</v>
      </c>
      <c r="M1645" s="3">
        <f t="shared" si="50"/>
        <v>44355</v>
      </c>
      <c r="N1645">
        <f t="shared" si="51"/>
        <v>43.891112217600003</v>
      </c>
    </row>
    <row r="1646" spans="1:14" x14ac:dyDescent="0.3">
      <c r="A1646">
        <v>-89.088805555555595</v>
      </c>
      <c r="B1646">
        <v>38.960611111111099</v>
      </c>
      <c r="C1646" t="s">
        <v>12</v>
      </c>
      <c r="D1646" s="1" t="s">
        <v>13</v>
      </c>
      <c r="E1646" s="2" t="s">
        <v>14</v>
      </c>
      <c r="F1646" s="3">
        <v>44354</v>
      </c>
      <c r="G1646">
        <v>1560</v>
      </c>
      <c r="I1646" s="2" t="s">
        <v>15</v>
      </c>
      <c r="J1646" t="s">
        <v>16</v>
      </c>
      <c r="K1646" t="s">
        <v>80</v>
      </c>
      <c r="L1646" t="s">
        <v>87</v>
      </c>
      <c r="M1646" s="3">
        <f t="shared" si="50"/>
        <v>44354</v>
      </c>
      <c r="N1646">
        <f t="shared" si="51"/>
        <v>44.174280683520003</v>
      </c>
    </row>
    <row r="1647" spans="1:14" x14ac:dyDescent="0.3">
      <c r="A1647">
        <v>-89.088805555555595</v>
      </c>
      <c r="B1647">
        <v>38.960611111111099</v>
      </c>
      <c r="C1647" t="s">
        <v>12</v>
      </c>
      <c r="D1647" s="1" t="s">
        <v>13</v>
      </c>
      <c r="E1647" s="2" t="s">
        <v>14</v>
      </c>
      <c r="F1647" s="3">
        <v>44353</v>
      </c>
      <c r="G1647">
        <v>1540</v>
      </c>
      <c r="I1647" s="2" t="s">
        <v>15</v>
      </c>
      <c r="J1647" t="s">
        <v>16</v>
      </c>
      <c r="K1647" t="s">
        <v>80</v>
      </c>
      <c r="L1647" t="s">
        <v>87</v>
      </c>
      <c r="M1647" s="3">
        <f t="shared" si="50"/>
        <v>44353</v>
      </c>
      <c r="N1647">
        <f t="shared" si="51"/>
        <v>43.607943751680004</v>
      </c>
    </row>
    <row r="1648" spans="1:14" x14ac:dyDescent="0.3">
      <c r="A1648">
        <v>-89.088805555555595</v>
      </c>
      <c r="B1648">
        <v>38.960611111111099</v>
      </c>
      <c r="C1648" t="s">
        <v>12</v>
      </c>
      <c r="D1648" s="1" t="s">
        <v>13</v>
      </c>
      <c r="E1648" s="2" t="s">
        <v>14</v>
      </c>
      <c r="F1648" s="3">
        <v>44352</v>
      </c>
      <c r="G1648">
        <v>1440</v>
      </c>
      <c r="I1648" s="2" t="s">
        <v>15</v>
      </c>
      <c r="J1648" t="s">
        <v>16</v>
      </c>
      <c r="K1648" t="s">
        <v>80</v>
      </c>
      <c r="L1648" t="s">
        <v>87</v>
      </c>
      <c r="M1648" s="3">
        <f t="shared" si="50"/>
        <v>44352</v>
      </c>
      <c r="N1648">
        <f t="shared" si="51"/>
        <v>40.776259092480004</v>
      </c>
    </row>
    <row r="1649" spans="1:14" x14ac:dyDescent="0.3">
      <c r="A1649">
        <v>-89.088805555555595</v>
      </c>
      <c r="B1649">
        <v>38.960611111111099</v>
      </c>
      <c r="C1649" t="s">
        <v>12</v>
      </c>
      <c r="D1649" s="1" t="s">
        <v>13</v>
      </c>
      <c r="E1649" s="2" t="s">
        <v>14</v>
      </c>
      <c r="F1649" s="3">
        <v>44351</v>
      </c>
      <c r="G1649">
        <v>1450</v>
      </c>
      <c r="I1649" s="2" t="s">
        <v>15</v>
      </c>
      <c r="J1649" t="s">
        <v>16</v>
      </c>
      <c r="K1649" t="s">
        <v>80</v>
      </c>
      <c r="L1649" t="s">
        <v>87</v>
      </c>
      <c r="M1649" s="3">
        <f t="shared" si="50"/>
        <v>44351</v>
      </c>
      <c r="N1649">
        <f t="shared" si="51"/>
        <v>41.059427558400003</v>
      </c>
    </row>
    <row r="1650" spans="1:14" x14ac:dyDescent="0.3">
      <c r="A1650">
        <v>-89.088805555555595</v>
      </c>
      <c r="B1650">
        <v>38.960611111111099</v>
      </c>
      <c r="C1650" t="s">
        <v>12</v>
      </c>
      <c r="D1650" s="1" t="s">
        <v>13</v>
      </c>
      <c r="E1650" s="2" t="s">
        <v>14</v>
      </c>
      <c r="F1650" s="3">
        <v>44350</v>
      </c>
      <c r="G1650">
        <v>1470</v>
      </c>
      <c r="I1650" s="2" t="s">
        <v>15</v>
      </c>
      <c r="J1650" t="s">
        <v>16</v>
      </c>
      <c r="K1650" t="s">
        <v>80</v>
      </c>
      <c r="L1650" t="s">
        <v>87</v>
      </c>
      <c r="M1650" s="3">
        <f t="shared" si="50"/>
        <v>44350</v>
      </c>
      <c r="N1650">
        <f t="shared" si="51"/>
        <v>41.625764490240002</v>
      </c>
    </row>
    <row r="1651" spans="1:14" x14ac:dyDescent="0.3">
      <c r="A1651">
        <v>-89.088805555555595</v>
      </c>
      <c r="B1651">
        <v>38.960611111111099</v>
      </c>
      <c r="C1651" t="s">
        <v>12</v>
      </c>
      <c r="D1651" s="1" t="s">
        <v>13</v>
      </c>
      <c r="E1651" s="2" t="s">
        <v>14</v>
      </c>
      <c r="F1651" s="3">
        <v>44349</v>
      </c>
      <c r="G1651">
        <v>1490</v>
      </c>
      <c r="I1651" s="2" t="s">
        <v>15</v>
      </c>
      <c r="J1651" t="s">
        <v>16</v>
      </c>
      <c r="K1651" t="s">
        <v>80</v>
      </c>
      <c r="L1651" t="s">
        <v>87</v>
      </c>
      <c r="M1651" s="3">
        <f t="shared" si="50"/>
        <v>44349</v>
      </c>
      <c r="N1651">
        <f t="shared" si="51"/>
        <v>42.19210142208</v>
      </c>
    </row>
    <row r="1652" spans="1:14" x14ac:dyDescent="0.3">
      <c r="A1652">
        <v>-89.088805555555595</v>
      </c>
      <c r="B1652">
        <v>38.960611111111099</v>
      </c>
      <c r="C1652" t="s">
        <v>12</v>
      </c>
      <c r="D1652" s="1" t="s">
        <v>13</v>
      </c>
      <c r="E1652" s="2" t="s">
        <v>14</v>
      </c>
      <c r="F1652" s="3">
        <v>44348</v>
      </c>
      <c r="G1652">
        <v>1500</v>
      </c>
      <c r="I1652" s="2" t="s">
        <v>15</v>
      </c>
      <c r="J1652" t="s">
        <v>16</v>
      </c>
      <c r="K1652" t="s">
        <v>80</v>
      </c>
      <c r="L1652" t="s">
        <v>87</v>
      </c>
      <c r="M1652" s="3">
        <f t="shared" si="50"/>
        <v>44348</v>
      </c>
      <c r="N1652">
        <f t="shared" si="51"/>
        <v>42.475269888</v>
      </c>
    </row>
    <row r="1653" spans="1:14" x14ac:dyDescent="0.3">
      <c r="A1653">
        <v>-89.088805555555595</v>
      </c>
      <c r="B1653">
        <v>38.960611111111099</v>
      </c>
      <c r="C1653" t="s">
        <v>12</v>
      </c>
      <c r="D1653" s="1" t="s">
        <v>13</v>
      </c>
      <c r="E1653" s="2" t="s">
        <v>14</v>
      </c>
      <c r="F1653" s="3">
        <v>44347</v>
      </c>
      <c r="G1653">
        <v>1440</v>
      </c>
      <c r="I1653" s="2" t="s">
        <v>15</v>
      </c>
      <c r="J1653" t="s">
        <v>16</v>
      </c>
      <c r="K1653" t="s">
        <v>80</v>
      </c>
      <c r="L1653" t="s">
        <v>87</v>
      </c>
      <c r="M1653" s="3">
        <f t="shared" si="50"/>
        <v>44347</v>
      </c>
      <c r="N1653">
        <f t="shared" si="51"/>
        <v>40.776259092480004</v>
      </c>
    </row>
    <row r="1654" spans="1:14" x14ac:dyDescent="0.3">
      <c r="A1654">
        <v>-89.088805555555595</v>
      </c>
      <c r="B1654">
        <v>38.960611111111099</v>
      </c>
      <c r="C1654" t="s">
        <v>12</v>
      </c>
      <c r="D1654" s="1" t="s">
        <v>13</v>
      </c>
      <c r="E1654" s="2" t="s">
        <v>14</v>
      </c>
      <c r="F1654" s="3">
        <v>44346</v>
      </c>
      <c r="G1654">
        <v>1670</v>
      </c>
      <c r="I1654" s="2" t="s">
        <v>15</v>
      </c>
      <c r="J1654" t="s">
        <v>16</v>
      </c>
      <c r="K1654" t="s">
        <v>80</v>
      </c>
      <c r="L1654" t="s">
        <v>87</v>
      </c>
      <c r="M1654" s="3">
        <f t="shared" si="50"/>
        <v>44346</v>
      </c>
      <c r="N1654">
        <f t="shared" si="51"/>
        <v>47.289133808640003</v>
      </c>
    </row>
    <row r="1655" spans="1:14" x14ac:dyDescent="0.3">
      <c r="A1655">
        <v>-89.088805555555595</v>
      </c>
      <c r="B1655">
        <v>38.960611111111099</v>
      </c>
      <c r="C1655" t="s">
        <v>12</v>
      </c>
      <c r="D1655" s="1" t="s">
        <v>13</v>
      </c>
      <c r="E1655" s="2" t="s">
        <v>14</v>
      </c>
      <c r="F1655" s="3">
        <v>44345</v>
      </c>
      <c r="G1655">
        <v>2300</v>
      </c>
      <c r="I1655" s="2" t="s">
        <v>15</v>
      </c>
      <c r="J1655" t="s">
        <v>16</v>
      </c>
      <c r="K1655" t="s">
        <v>80</v>
      </c>
      <c r="L1655" t="s">
        <v>87</v>
      </c>
      <c r="M1655" s="3">
        <f t="shared" si="50"/>
        <v>44345</v>
      </c>
      <c r="N1655">
        <f t="shared" si="51"/>
        <v>65.128747161600003</v>
      </c>
    </row>
    <row r="1656" spans="1:14" x14ac:dyDescent="0.3">
      <c r="A1656">
        <v>-89.088805555555595</v>
      </c>
      <c r="B1656">
        <v>38.960611111111099</v>
      </c>
      <c r="C1656" t="s">
        <v>12</v>
      </c>
      <c r="D1656" s="1" t="s">
        <v>13</v>
      </c>
      <c r="E1656" s="2" t="s">
        <v>14</v>
      </c>
      <c r="F1656" s="3">
        <v>44344</v>
      </c>
      <c r="G1656">
        <v>3220</v>
      </c>
      <c r="I1656" s="2" t="s">
        <v>15</v>
      </c>
      <c r="J1656" t="s">
        <v>16</v>
      </c>
      <c r="K1656" t="s">
        <v>80</v>
      </c>
      <c r="L1656" t="s">
        <v>87</v>
      </c>
      <c r="M1656" s="3">
        <f t="shared" si="50"/>
        <v>44344</v>
      </c>
      <c r="N1656">
        <f t="shared" si="51"/>
        <v>91.180246026239999</v>
      </c>
    </row>
    <row r="1657" spans="1:14" x14ac:dyDescent="0.3">
      <c r="A1657">
        <v>-89.088805555555595</v>
      </c>
      <c r="B1657">
        <v>38.960611111111099</v>
      </c>
      <c r="C1657" t="s">
        <v>12</v>
      </c>
      <c r="D1657" s="1" t="s">
        <v>13</v>
      </c>
      <c r="E1657" s="2" t="s">
        <v>14</v>
      </c>
      <c r="F1657" s="3">
        <v>44343</v>
      </c>
      <c r="G1657">
        <v>1770</v>
      </c>
      <c r="I1657" s="2" t="s">
        <v>15</v>
      </c>
      <c r="J1657" t="s">
        <v>16</v>
      </c>
      <c r="K1657" t="s">
        <v>80</v>
      </c>
      <c r="L1657" t="s">
        <v>87</v>
      </c>
      <c r="M1657" s="3">
        <f t="shared" si="50"/>
        <v>44343</v>
      </c>
      <c r="N1657">
        <f t="shared" si="51"/>
        <v>50.120818467840003</v>
      </c>
    </row>
    <row r="1658" spans="1:14" x14ac:dyDescent="0.3">
      <c r="A1658">
        <v>-89.088805555555595</v>
      </c>
      <c r="B1658">
        <v>38.960611111111099</v>
      </c>
      <c r="C1658" t="s">
        <v>12</v>
      </c>
      <c r="D1658" s="1" t="s">
        <v>13</v>
      </c>
      <c r="E1658" s="2" t="s">
        <v>14</v>
      </c>
      <c r="F1658" s="3">
        <v>44342</v>
      </c>
      <c r="G1658">
        <v>1610</v>
      </c>
      <c r="I1658" s="2" t="s">
        <v>15</v>
      </c>
      <c r="J1658" t="s">
        <v>16</v>
      </c>
      <c r="K1658" t="s">
        <v>80</v>
      </c>
      <c r="L1658" t="s">
        <v>83</v>
      </c>
      <c r="M1658" s="3">
        <f t="shared" si="50"/>
        <v>44342</v>
      </c>
      <c r="N1658">
        <f t="shared" si="51"/>
        <v>45.590123013119999</v>
      </c>
    </row>
    <row r="1659" spans="1:14" x14ac:dyDescent="0.3">
      <c r="A1659">
        <v>-89.088805555555595</v>
      </c>
      <c r="B1659">
        <v>38.960611111111099</v>
      </c>
      <c r="C1659" t="s">
        <v>12</v>
      </c>
      <c r="D1659" s="1" t="s">
        <v>13</v>
      </c>
      <c r="E1659" s="2" t="s">
        <v>14</v>
      </c>
      <c r="F1659" s="3">
        <v>44341</v>
      </c>
      <c r="G1659">
        <v>1650</v>
      </c>
      <c r="H1659" t="s">
        <v>84</v>
      </c>
      <c r="I1659" s="2" t="s">
        <v>15</v>
      </c>
      <c r="J1659" t="s">
        <v>16</v>
      </c>
      <c r="K1659" t="s">
        <v>80</v>
      </c>
      <c r="L1659" t="s">
        <v>87</v>
      </c>
      <c r="M1659" s="3">
        <f t="shared" si="50"/>
        <v>44341</v>
      </c>
      <c r="N1659">
        <f t="shared" si="51"/>
        <v>46.722796876800004</v>
      </c>
    </row>
    <row r="1660" spans="1:14" x14ac:dyDescent="0.3">
      <c r="A1660">
        <v>-89.088805555555595</v>
      </c>
      <c r="B1660">
        <v>38.960611111111099</v>
      </c>
      <c r="C1660" t="s">
        <v>12</v>
      </c>
      <c r="D1660" s="1" t="s">
        <v>13</v>
      </c>
      <c r="E1660" s="2" t="s">
        <v>14</v>
      </c>
      <c r="F1660" s="3">
        <v>44340</v>
      </c>
      <c r="G1660">
        <v>1630</v>
      </c>
      <c r="H1660" t="s">
        <v>84</v>
      </c>
      <c r="I1660" s="2" t="s">
        <v>15</v>
      </c>
      <c r="J1660" t="s">
        <v>16</v>
      </c>
      <c r="K1660" t="s">
        <v>80</v>
      </c>
      <c r="L1660" t="s">
        <v>87</v>
      </c>
      <c r="M1660" s="3">
        <f t="shared" si="50"/>
        <v>44340</v>
      </c>
      <c r="N1660">
        <f t="shared" si="51"/>
        <v>46.156459944959998</v>
      </c>
    </row>
    <row r="1661" spans="1:14" x14ac:dyDescent="0.3">
      <c r="A1661">
        <v>-89.088805555555595</v>
      </c>
      <c r="B1661">
        <v>38.960611111111099</v>
      </c>
      <c r="C1661" t="s">
        <v>12</v>
      </c>
      <c r="D1661" s="1" t="s">
        <v>13</v>
      </c>
      <c r="E1661" s="2" t="s">
        <v>14</v>
      </c>
      <c r="F1661" s="3">
        <v>44339</v>
      </c>
      <c r="G1661">
        <v>1420</v>
      </c>
      <c r="H1661" t="s">
        <v>84</v>
      </c>
      <c r="I1661" s="2" t="s">
        <v>15</v>
      </c>
      <c r="J1661" t="s">
        <v>16</v>
      </c>
      <c r="K1661" t="s">
        <v>80</v>
      </c>
      <c r="L1661" t="s">
        <v>87</v>
      </c>
      <c r="M1661" s="3">
        <f t="shared" si="50"/>
        <v>44339</v>
      </c>
      <c r="N1661">
        <f t="shared" si="51"/>
        <v>40.209922160639998</v>
      </c>
    </row>
    <row r="1662" spans="1:14" x14ac:dyDescent="0.3">
      <c r="A1662">
        <v>-89.088805555555595</v>
      </c>
      <c r="B1662">
        <v>38.960611111111099</v>
      </c>
      <c r="C1662" t="s">
        <v>12</v>
      </c>
      <c r="D1662" s="1" t="s">
        <v>13</v>
      </c>
      <c r="E1662" s="2" t="s">
        <v>14</v>
      </c>
      <c r="F1662" s="3">
        <v>44338</v>
      </c>
      <c r="G1662">
        <v>1380</v>
      </c>
      <c r="H1662" t="s">
        <v>84</v>
      </c>
      <c r="I1662" s="2" t="s">
        <v>15</v>
      </c>
      <c r="J1662" t="s">
        <v>16</v>
      </c>
      <c r="K1662" t="s">
        <v>80</v>
      </c>
      <c r="L1662" t="s">
        <v>87</v>
      </c>
      <c r="M1662" s="3">
        <f t="shared" si="50"/>
        <v>44338</v>
      </c>
      <c r="N1662">
        <f t="shared" si="51"/>
        <v>39.077248296960001</v>
      </c>
    </row>
    <row r="1663" spans="1:14" x14ac:dyDescent="0.3">
      <c r="A1663">
        <v>-89.088805555555595</v>
      </c>
      <c r="B1663">
        <v>38.960611111111099</v>
      </c>
      <c r="C1663" t="s">
        <v>12</v>
      </c>
      <c r="D1663" s="1" t="s">
        <v>13</v>
      </c>
      <c r="E1663" s="2" t="s">
        <v>14</v>
      </c>
      <c r="F1663" s="3">
        <v>44337</v>
      </c>
      <c r="G1663">
        <v>2120</v>
      </c>
      <c r="I1663" s="2" t="s">
        <v>15</v>
      </c>
      <c r="J1663" t="s">
        <v>16</v>
      </c>
      <c r="K1663" t="s">
        <v>80</v>
      </c>
      <c r="L1663" t="s">
        <v>87</v>
      </c>
      <c r="M1663" s="3">
        <f t="shared" si="50"/>
        <v>44337</v>
      </c>
      <c r="N1663">
        <f t="shared" si="51"/>
        <v>60.031714775040001</v>
      </c>
    </row>
    <row r="1664" spans="1:14" x14ac:dyDescent="0.3">
      <c r="A1664">
        <v>-89.088805555555595</v>
      </c>
      <c r="B1664">
        <v>38.960611111111099</v>
      </c>
      <c r="C1664" t="s">
        <v>12</v>
      </c>
      <c r="D1664" s="1" t="s">
        <v>13</v>
      </c>
      <c r="E1664" s="2" t="s">
        <v>14</v>
      </c>
      <c r="F1664" s="3">
        <v>44336</v>
      </c>
      <c r="G1664">
        <v>4360</v>
      </c>
      <c r="I1664" s="2" t="s">
        <v>15</v>
      </c>
      <c r="J1664" t="s">
        <v>16</v>
      </c>
      <c r="K1664" t="s">
        <v>80</v>
      </c>
      <c r="L1664" t="s">
        <v>87</v>
      </c>
      <c r="M1664" s="3">
        <f t="shared" si="50"/>
        <v>44336</v>
      </c>
      <c r="N1664">
        <f t="shared" si="51"/>
        <v>123.46145114112001</v>
      </c>
    </row>
    <row r="1665" spans="1:14" x14ac:dyDescent="0.3">
      <c r="A1665">
        <v>-89.088805555555595</v>
      </c>
      <c r="B1665">
        <v>38.960611111111099</v>
      </c>
      <c r="C1665" t="s">
        <v>12</v>
      </c>
      <c r="D1665" s="1" t="s">
        <v>13</v>
      </c>
      <c r="E1665" s="2" t="s">
        <v>14</v>
      </c>
      <c r="F1665" s="3">
        <v>44335</v>
      </c>
      <c r="G1665">
        <v>5420</v>
      </c>
      <c r="I1665" s="2" t="s">
        <v>15</v>
      </c>
      <c r="J1665" t="s">
        <v>16</v>
      </c>
      <c r="K1665" t="s">
        <v>80</v>
      </c>
      <c r="L1665" t="s">
        <v>87</v>
      </c>
      <c r="M1665" s="3">
        <f t="shared" si="50"/>
        <v>44335</v>
      </c>
      <c r="N1665">
        <f t="shared" si="51"/>
        <v>153.47730852864001</v>
      </c>
    </row>
    <row r="1666" spans="1:14" x14ac:dyDescent="0.3">
      <c r="A1666">
        <v>-89.088805555555595</v>
      </c>
      <c r="B1666">
        <v>38.960611111111099</v>
      </c>
      <c r="C1666" t="s">
        <v>12</v>
      </c>
      <c r="D1666" s="1" t="s">
        <v>13</v>
      </c>
      <c r="E1666" s="2" t="s">
        <v>14</v>
      </c>
      <c r="F1666" s="3">
        <v>44334</v>
      </c>
      <c r="G1666">
        <v>4320</v>
      </c>
      <c r="I1666" s="2" t="s">
        <v>15</v>
      </c>
      <c r="J1666" t="s">
        <v>16</v>
      </c>
      <c r="K1666" t="s">
        <v>80</v>
      </c>
      <c r="L1666" t="s">
        <v>87</v>
      </c>
      <c r="M1666" s="3">
        <f t="shared" si="50"/>
        <v>44334</v>
      </c>
      <c r="N1666">
        <f t="shared" si="51"/>
        <v>122.32877727744</v>
      </c>
    </row>
    <row r="1667" spans="1:14" x14ac:dyDescent="0.3">
      <c r="A1667">
        <v>-89.088805555555595</v>
      </c>
      <c r="B1667">
        <v>38.960611111111099</v>
      </c>
      <c r="C1667" t="s">
        <v>12</v>
      </c>
      <c r="D1667" s="1" t="s">
        <v>13</v>
      </c>
      <c r="E1667" s="2" t="s">
        <v>14</v>
      </c>
      <c r="F1667" s="3">
        <v>44333</v>
      </c>
      <c r="G1667">
        <v>1730</v>
      </c>
      <c r="I1667" s="2" t="s">
        <v>15</v>
      </c>
      <c r="J1667" t="s">
        <v>16</v>
      </c>
      <c r="K1667" t="s">
        <v>80</v>
      </c>
      <c r="L1667" t="s">
        <v>87</v>
      </c>
      <c r="M1667" s="3">
        <f t="shared" ref="M1667:M1730" si="52">F1667</f>
        <v>44333</v>
      </c>
      <c r="N1667">
        <f t="shared" ref="N1667:N1730" si="53">G1667*0.028316846592</f>
        <v>48.988144604159999</v>
      </c>
    </row>
    <row r="1668" spans="1:14" x14ac:dyDescent="0.3">
      <c r="A1668">
        <v>-89.088805555555595</v>
      </c>
      <c r="B1668">
        <v>38.960611111111099</v>
      </c>
      <c r="C1668" t="s">
        <v>12</v>
      </c>
      <c r="D1668" s="1" t="s">
        <v>13</v>
      </c>
      <c r="E1668" s="2" t="s">
        <v>14</v>
      </c>
      <c r="F1668" s="3">
        <v>44332</v>
      </c>
      <c r="G1668">
        <v>408</v>
      </c>
      <c r="I1668" s="2" t="s">
        <v>15</v>
      </c>
      <c r="J1668" t="s">
        <v>16</v>
      </c>
      <c r="K1668" t="s">
        <v>80</v>
      </c>
      <c r="L1668" t="s">
        <v>87</v>
      </c>
      <c r="M1668" s="3">
        <f t="shared" si="52"/>
        <v>44332</v>
      </c>
      <c r="N1668">
        <f t="shared" si="53"/>
        <v>11.553273409536001</v>
      </c>
    </row>
    <row r="1669" spans="1:14" x14ac:dyDescent="0.3">
      <c r="A1669">
        <v>-89.088805555555595</v>
      </c>
      <c r="B1669">
        <v>38.960611111111099</v>
      </c>
      <c r="C1669" t="s">
        <v>12</v>
      </c>
      <c r="D1669" s="1" t="s">
        <v>13</v>
      </c>
      <c r="E1669" s="2" t="s">
        <v>14</v>
      </c>
      <c r="F1669" s="3">
        <v>44331</v>
      </c>
      <c r="G1669">
        <v>422</v>
      </c>
      <c r="I1669" s="2" t="s">
        <v>15</v>
      </c>
      <c r="J1669" t="s">
        <v>16</v>
      </c>
      <c r="K1669" t="s">
        <v>80</v>
      </c>
      <c r="L1669" t="s">
        <v>87</v>
      </c>
      <c r="M1669" s="3">
        <f t="shared" si="52"/>
        <v>44331</v>
      </c>
      <c r="N1669">
        <f t="shared" si="53"/>
        <v>11.949709261824001</v>
      </c>
    </row>
    <row r="1670" spans="1:14" x14ac:dyDescent="0.3">
      <c r="A1670">
        <v>-89.088805555555595</v>
      </c>
      <c r="B1670">
        <v>38.960611111111099</v>
      </c>
      <c r="C1670" t="s">
        <v>12</v>
      </c>
      <c r="D1670" s="1" t="s">
        <v>13</v>
      </c>
      <c r="E1670" s="2" t="s">
        <v>14</v>
      </c>
      <c r="F1670" s="3">
        <v>44330</v>
      </c>
      <c r="G1670">
        <v>444</v>
      </c>
      <c r="I1670" s="2" t="s">
        <v>15</v>
      </c>
      <c r="J1670" t="s">
        <v>16</v>
      </c>
      <c r="K1670" t="s">
        <v>80</v>
      </c>
      <c r="L1670" t="s">
        <v>87</v>
      </c>
      <c r="M1670" s="3">
        <f t="shared" si="52"/>
        <v>44330</v>
      </c>
      <c r="N1670">
        <f t="shared" si="53"/>
        <v>12.572679886848</v>
      </c>
    </row>
    <row r="1671" spans="1:14" x14ac:dyDescent="0.3">
      <c r="A1671">
        <v>-89.088805555555595</v>
      </c>
      <c r="B1671">
        <v>38.960611111111099</v>
      </c>
      <c r="C1671" t="s">
        <v>12</v>
      </c>
      <c r="D1671" s="1" t="s">
        <v>13</v>
      </c>
      <c r="E1671" s="2" t="s">
        <v>14</v>
      </c>
      <c r="F1671" s="3">
        <v>44329</v>
      </c>
      <c r="G1671">
        <v>469</v>
      </c>
      <c r="I1671" s="2" t="s">
        <v>15</v>
      </c>
      <c r="J1671" t="s">
        <v>16</v>
      </c>
      <c r="K1671" t="s">
        <v>80</v>
      </c>
      <c r="L1671" t="s">
        <v>87</v>
      </c>
      <c r="M1671" s="3">
        <f t="shared" si="52"/>
        <v>44329</v>
      </c>
      <c r="N1671">
        <f t="shared" si="53"/>
        <v>13.280601051648</v>
      </c>
    </row>
    <row r="1672" spans="1:14" x14ac:dyDescent="0.3">
      <c r="A1672">
        <v>-89.088805555555595</v>
      </c>
      <c r="B1672">
        <v>38.960611111111099</v>
      </c>
      <c r="C1672" t="s">
        <v>12</v>
      </c>
      <c r="D1672" s="1" t="s">
        <v>13</v>
      </c>
      <c r="E1672" s="2" t="s">
        <v>14</v>
      </c>
      <c r="F1672" s="3">
        <v>44328</v>
      </c>
      <c r="G1672">
        <v>508</v>
      </c>
      <c r="I1672" s="2" t="s">
        <v>15</v>
      </c>
      <c r="J1672" t="s">
        <v>16</v>
      </c>
      <c r="K1672" t="s">
        <v>80</v>
      </c>
      <c r="L1672" t="s">
        <v>87</v>
      </c>
      <c r="M1672" s="3">
        <f t="shared" si="52"/>
        <v>44328</v>
      </c>
      <c r="N1672">
        <f t="shared" si="53"/>
        <v>14.384958068736001</v>
      </c>
    </row>
    <row r="1673" spans="1:14" x14ac:dyDescent="0.3">
      <c r="A1673">
        <v>-89.088805555555595</v>
      </c>
      <c r="B1673">
        <v>38.960611111111099</v>
      </c>
      <c r="C1673" t="s">
        <v>12</v>
      </c>
      <c r="D1673" s="1" t="s">
        <v>13</v>
      </c>
      <c r="E1673" s="2" t="s">
        <v>14</v>
      </c>
      <c r="F1673" s="3">
        <v>44327</v>
      </c>
      <c r="G1673">
        <v>575</v>
      </c>
      <c r="I1673" s="2" t="s">
        <v>15</v>
      </c>
      <c r="J1673" t="s">
        <v>16</v>
      </c>
      <c r="K1673" t="s">
        <v>80</v>
      </c>
      <c r="L1673" t="s">
        <v>87</v>
      </c>
      <c r="M1673" s="3">
        <f t="shared" si="52"/>
        <v>44327</v>
      </c>
      <c r="N1673">
        <f t="shared" si="53"/>
        <v>16.282186790400001</v>
      </c>
    </row>
    <row r="1674" spans="1:14" x14ac:dyDescent="0.3">
      <c r="A1674">
        <v>-89.088805555555595</v>
      </c>
      <c r="B1674">
        <v>38.960611111111099</v>
      </c>
      <c r="C1674" t="s">
        <v>12</v>
      </c>
      <c r="D1674" s="1" t="s">
        <v>13</v>
      </c>
      <c r="E1674" s="2" t="s">
        <v>14</v>
      </c>
      <c r="F1674" s="3">
        <v>44326</v>
      </c>
      <c r="G1674">
        <v>586</v>
      </c>
      <c r="I1674" s="2" t="s">
        <v>15</v>
      </c>
      <c r="J1674" t="s">
        <v>16</v>
      </c>
      <c r="K1674" t="s">
        <v>80</v>
      </c>
      <c r="L1674" t="s">
        <v>87</v>
      </c>
      <c r="M1674" s="3">
        <f t="shared" si="52"/>
        <v>44326</v>
      </c>
      <c r="N1674">
        <f t="shared" si="53"/>
        <v>16.593672102912002</v>
      </c>
    </row>
    <row r="1675" spans="1:14" x14ac:dyDescent="0.3">
      <c r="A1675">
        <v>-89.088805555555595</v>
      </c>
      <c r="B1675">
        <v>38.960611111111099</v>
      </c>
      <c r="C1675" t="s">
        <v>12</v>
      </c>
      <c r="D1675" s="1" t="s">
        <v>13</v>
      </c>
      <c r="E1675" s="2" t="s">
        <v>14</v>
      </c>
      <c r="F1675" s="3">
        <v>44325</v>
      </c>
      <c r="G1675">
        <v>555</v>
      </c>
      <c r="I1675" s="2" t="s">
        <v>15</v>
      </c>
      <c r="J1675" t="s">
        <v>16</v>
      </c>
      <c r="K1675" t="s">
        <v>80</v>
      </c>
      <c r="L1675" t="s">
        <v>87</v>
      </c>
      <c r="M1675" s="3">
        <f t="shared" si="52"/>
        <v>44325</v>
      </c>
      <c r="N1675">
        <f t="shared" si="53"/>
        <v>15.71584985856</v>
      </c>
    </row>
    <row r="1676" spans="1:14" x14ac:dyDescent="0.3">
      <c r="A1676">
        <v>-89.088805555555595</v>
      </c>
      <c r="B1676">
        <v>38.960611111111099</v>
      </c>
      <c r="C1676" t="s">
        <v>12</v>
      </c>
      <c r="D1676" s="1" t="s">
        <v>13</v>
      </c>
      <c r="E1676" s="2" t="s">
        <v>14</v>
      </c>
      <c r="F1676" s="3">
        <v>44324</v>
      </c>
      <c r="G1676">
        <v>599</v>
      </c>
      <c r="I1676" s="2" t="s">
        <v>15</v>
      </c>
      <c r="J1676" t="s">
        <v>16</v>
      </c>
      <c r="K1676" t="s">
        <v>80</v>
      </c>
      <c r="L1676" t="s">
        <v>87</v>
      </c>
      <c r="M1676" s="3">
        <f t="shared" si="52"/>
        <v>44324</v>
      </c>
      <c r="N1676">
        <f t="shared" si="53"/>
        <v>16.961791108608001</v>
      </c>
    </row>
    <row r="1677" spans="1:14" x14ac:dyDescent="0.3">
      <c r="A1677">
        <v>-89.088805555555595</v>
      </c>
      <c r="B1677">
        <v>38.960611111111099</v>
      </c>
      <c r="C1677" t="s">
        <v>12</v>
      </c>
      <c r="D1677" s="1" t="s">
        <v>13</v>
      </c>
      <c r="E1677" s="2" t="s">
        <v>14</v>
      </c>
      <c r="F1677" s="3">
        <v>44323</v>
      </c>
      <c r="G1677">
        <v>696</v>
      </c>
      <c r="I1677" s="2" t="s">
        <v>15</v>
      </c>
      <c r="J1677" t="s">
        <v>16</v>
      </c>
      <c r="K1677" t="s">
        <v>80</v>
      </c>
      <c r="L1677" t="s">
        <v>87</v>
      </c>
      <c r="M1677" s="3">
        <f t="shared" si="52"/>
        <v>44323</v>
      </c>
      <c r="N1677">
        <f t="shared" si="53"/>
        <v>19.708525228032002</v>
      </c>
    </row>
    <row r="1678" spans="1:14" x14ac:dyDescent="0.3">
      <c r="A1678">
        <v>-89.088805555555595</v>
      </c>
      <c r="B1678">
        <v>38.960611111111099</v>
      </c>
      <c r="C1678" t="s">
        <v>12</v>
      </c>
      <c r="D1678" s="1" t="s">
        <v>13</v>
      </c>
      <c r="E1678" s="2" t="s">
        <v>14</v>
      </c>
      <c r="F1678" s="3">
        <v>44322</v>
      </c>
      <c r="G1678">
        <v>967</v>
      </c>
      <c r="I1678" s="2" t="s">
        <v>15</v>
      </c>
      <c r="J1678" t="s">
        <v>16</v>
      </c>
      <c r="K1678" t="s">
        <v>80</v>
      </c>
      <c r="L1678" t="s">
        <v>87</v>
      </c>
      <c r="M1678" s="3">
        <f t="shared" si="52"/>
        <v>44322</v>
      </c>
      <c r="N1678">
        <f t="shared" si="53"/>
        <v>27.382390654464</v>
      </c>
    </row>
    <row r="1679" spans="1:14" x14ac:dyDescent="0.3">
      <c r="A1679">
        <v>-89.088805555555595</v>
      </c>
      <c r="B1679">
        <v>38.960611111111099</v>
      </c>
      <c r="C1679" t="s">
        <v>12</v>
      </c>
      <c r="D1679" s="1" t="s">
        <v>13</v>
      </c>
      <c r="E1679" s="2" t="s">
        <v>14</v>
      </c>
      <c r="F1679" s="3">
        <v>44321</v>
      </c>
      <c r="G1679">
        <v>1200</v>
      </c>
      <c r="I1679" s="2" t="s">
        <v>15</v>
      </c>
      <c r="J1679" t="s">
        <v>16</v>
      </c>
      <c r="K1679" t="s">
        <v>80</v>
      </c>
      <c r="L1679" t="s">
        <v>87</v>
      </c>
      <c r="M1679" s="3">
        <f t="shared" si="52"/>
        <v>44321</v>
      </c>
      <c r="N1679">
        <f t="shared" si="53"/>
        <v>33.980215910399998</v>
      </c>
    </row>
    <row r="1680" spans="1:14" x14ac:dyDescent="0.3">
      <c r="A1680">
        <v>-89.088805555555595</v>
      </c>
      <c r="B1680">
        <v>38.960611111111099</v>
      </c>
      <c r="C1680" t="s">
        <v>12</v>
      </c>
      <c r="D1680" s="1" t="s">
        <v>13</v>
      </c>
      <c r="E1680" s="2" t="s">
        <v>14</v>
      </c>
      <c r="F1680" s="3">
        <v>44320</v>
      </c>
      <c r="G1680">
        <v>643</v>
      </c>
      <c r="I1680" s="2" t="s">
        <v>15</v>
      </c>
      <c r="J1680" t="s">
        <v>16</v>
      </c>
      <c r="K1680" t="s">
        <v>80</v>
      </c>
      <c r="L1680" t="s">
        <v>87</v>
      </c>
      <c r="M1680" s="3">
        <f t="shared" si="52"/>
        <v>44320</v>
      </c>
      <c r="N1680">
        <f t="shared" si="53"/>
        <v>18.207732358655999</v>
      </c>
    </row>
    <row r="1681" spans="1:14" x14ac:dyDescent="0.3">
      <c r="A1681">
        <v>-89.088805555555595</v>
      </c>
      <c r="B1681">
        <v>38.960611111111099</v>
      </c>
      <c r="C1681" t="s">
        <v>12</v>
      </c>
      <c r="D1681" s="1" t="s">
        <v>13</v>
      </c>
      <c r="E1681" s="2" t="s">
        <v>14</v>
      </c>
      <c r="F1681" s="3">
        <v>44319</v>
      </c>
      <c r="G1681">
        <v>582</v>
      </c>
      <c r="I1681" s="2" t="s">
        <v>15</v>
      </c>
      <c r="J1681" t="s">
        <v>16</v>
      </c>
      <c r="K1681" t="s">
        <v>80</v>
      </c>
      <c r="L1681" t="s">
        <v>87</v>
      </c>
      <c r="M1681" s="3">
        <f t="shared" si="52"/>
        <v>44319</v>
      </c>
      <c r="N1681">
        <f t="shared" si="53"/>
        <v>16.480404716544001</v>
      </c>
    </row>
    <row r="1682" spans="1:14" x14ac:dyDescent="0.3">
      <c r="A1682">
        <v>-89.088805555555595</v>
      </c>
      <c r="B1682">
        <v>38.960611111111099</v>
      </c>
      <c r="C1682" t="s">
        <v>12</v>
      </c>
      <c r="D1682" s="1" t="s">
        <v>13</v>
      </c>
      <c r="E1682" s="2" t="s">
        <v>14</v>
      </c>
      <c r="F1682" s="3">
        <v>44318</v>
      </c>
      <c r="G1682">
        <v>639</v>
      </c>
      <c r="I1682" s="2" t="s">
        <v>15</v>
      </c>
      <c r="J1682" t="s">
        <v>16</v>
      </c>
      <c r="K1682" t="s">
        <v>80</v>
      </c>
      <c r="L1682" t="s">
        <v>87</v>
      </c>
      <c r="M1682" s="3">
        <f t="shared" si="52"/>
        <v>44318</v>
      </c>
      <c r="N1682">
        <f t="shared" si="53"/>
        <v>18.094464972288002</v>
      </c>
    </row>
    <row r="1683" spans="1:14" x14ac:dyDescent="0.3">
      <c r="A1683">
        <v>-89.088805555555595</v>
      </c>
      <c r="B1683">
        <v>38.960611111111099</v>
      </c>
      <c r="C1683" t="s">
        <v>12</v>
      </c>
      <c r="D1683" s="1" t="s">
        <v>13</v>
      </c>
      <c r="E1683" s="2" t="s">
        <v>14</v>
      </c>
      <c r="F1683" s="3">
        <v>44317</v>
      </c>
      <c r="G1683">
        <v>832</v>
      </c>
      <c r="I1683" s="2" t="s">
        <v>15</v>
      </c>
      <c r="J1683" t="s">
        <v>16</v>
      </c>
      <c r="K1683" t="s">
        <v>80</v>
      </c>
      <c r="L1683" t="s">
        <v>87</v>
      </c>
      <c r="M1683" s="3">
        <f t="shared" si="52"/>
        <v>44317</v>
      </c>
      <c r="N1683">
        <f t="shared" si="53"/>
        <v>23.559616364544002</v>
      </c>
    </row>
    <row r="1684" spans="1:14" x14ac:dyDescent="0.3">
      <c r="A1684">
        <v>-89.088805555555595</v>
      </c>
      <c r="B1684">
        <v>38.960611111111099</v>
      </c>
      <c r="C1684" t="s">
        <v>12</v>
      </c>
      <c r="D1684" s="1" t="s">
        <v>13</v>
      </c>
      <c r="E1684" s="2" t="s">
        <v>14</v>
      </c>
      <c r="F1684" s="3">
        <v>44316</v>
      </c>
      <c r="G1684">
        <v>1370</v>
      </c>
      <c r="I1684" s="2" t="s">
        <v>15</v>
      </c>
      <c r="J1684" t="s">
        <v>16</v>
      </c>
      <c r="K1684" t="s">
        <v>80</v>
      </c>
      <c r="L1684" t="s">
        <v>87</v>
      </c>
      <c r="M1684" s="3">
        <f t="shared" si="52"/>
        <v>44316</v>
      </c>
      <c r="N1684">
        <f t="shared" si="53"/>
        <v>38.794079831040001</v>
      </c>
    </row>
    <row r="1685" spans="1:14" x14ac:dyDescent="0.3">
      <c r="A1685">
        <v>-89.088805555555595</v>
      </c>
      <c r="B1685">
        <v>38.960611111111099</v>
      </c>
      <c r="C1685" t="s">
        <v>12</v>
      </c>
      <c r="D1685" s="1" t="s">
        <v>13</v>
      </c>
      <c r="E1685" s="2" t="s">
        <v>14</v>
      </c>
      <c r="F1685" s="3">
        <v>44315</v>
      </c>
      <c r="G1685">
        <v>1120</v>
      </c>
      <c r="I1685" s="2" t="s">
        <v>15</v>
      </c>
      <c r="J1685" t="s">
        <v>16</v>
      </c>
      <c r="K1685" t="s">
        <v>80</v>
      </c>
      <c r="L1685" t="s">
        <v>87</v>
      </c>
      <c r="M1685" s="3">
        <f t="shared" si="52"/>
        <v>44315</v>
      </c>
      <c r="N1685">
        <f t="shared" si="53"/>
        <v>31.71486818304</v>
      </c>
    </row>
    <row r="1686" spans="1:14" x14ac:dyDescent="0.3">
      <c r="A1686">
        <v>-89.088805555555595</v>
      </c>
      <c r="B1686">
        <v>38.960611111111099</v>
      </c>
      <c r="C1686" t="s">
        <v>12</v>
      </c>
      <c r="D1686" s="1" t="s">
        <v>13</v>
      </c>
      <c r="E1686" s="2" t="s">
        <v>14</v>
      </c>
      <c r="F1686" s="3">
        <v>44314</v>
      </c>
      <c r="G1686">
        <v>713</v>
      </c>
      <c r="I1686" s="2" t="s">
        <v>15</v>
      </c>
      <c r="J1686" t="s">
        <v>16</v>
      </c>
      <c r="K1686" t="s">
        <v>80</v>
      </c>
      <c r="L1686" t="s">
        <v>87</v>
      </c>
      <c r="M1686" s="3">
        <f t="shared" si="52"/>
        <v>44314</v>
      </c>
      <c r="N1686">
        <f t="shared" si="53"/>
        <v>20.189911620096002</v>
      </c>
    </row>
    <row r="1687" spans="1:14" x14ac:dyDescent="0.3">
      <c r="A1687">
        <v>-89.088805555555595</v>
      </c>
      <c r="B1687">
        <v>38.960611111111099</v>
      </c>
      <c r="C1687" t="s">
        <v>12</v>
      </c>
      <c r="D1687" s="1" t="s">
        <v>13</v>
      </c>
      <c r="E1687" s="2" t="s">
        <v>14</v>
      </c>
      <c r="F1687" s="3">
        <v>44313</v>
      </c>
      <c r="G1687">
        <v>748</v>
      </c>
      <c r="I1687" s="2" t="s">
        <v>15</v>
      </c>
      <c r="J1687" t="s">
        <v>16</v>
      </c>
      <c r="K1687" t="s">
        <v>80</v>
      </c>
      <c r="L1687" t="s">
        <v>87</v>
      </c>
      <c r="M1687" s="3">
        <f t="shared" si="52"/>
        <v>44313</v>
      </c>
      <c r="N1687">
        <f t="shared" si="53"/>
        <v>21.181001250815999</v>
      </c>
    </row>
    <row r="1688" spans="1:14" x14ac:dyDescent="0.3">
      <c r="A1688">
        <v>-89.088805555555595</v>
      </c>
      <c r="B1688">
        <v>38.960611111111099</v>
      </c>
      <c r="C1688" t="s">
        <v>12</v>
      </c>
      <c r="D1688" s="1" t="s">
        <v>13</v>
      </c>
      <c r="E1688" s="2" t="s">
        <v>14</v>
      </c>
      <c r="F1688" s="3">
        <v>44312</v>
      </c>
      <c r="G1688">
        <v>799</v>
      </c>
      <c r="I1688" s="2" t="s">
        <v>15</v>
      </c>
      <c r="J1688" t="s">
        <v>16</v>
      </c>
      <c r="K1688" t="s">
        <v>80</v>
      </c>
      <c r="L1688" t="s">
        <v>87</v>
      </c>
      <c r="M1688" s="3">
        <f t="shared" si="52"/>
        <v>44312</v>
      </c>
      <c r="N1688">
        <f t="shared" si="53"/>
        <v>22.625160427008002</v>
      </c>
    </row>
    <row r="1689" spans="1:14" x14ac:dyDescent="0.3">
      <c r="A1689">
        <v>-89.088805555555595</v>
      </c>
      <c r="B1689">
        <v>38.960611111111099</v>
      </c>
      <c r="C1689" t="s">
        <v>12</v>
      </c>
      <c r="D1689" s="1" t="s">
        <v>13</v>
      </c>
      <c r="E1689" s="2" t="s">
        <v>14</v>
      </c>
      <c r="F1689" s="3">
        <v>44311</v>
      </c>
      <c r="G1689">
        <v>872</v>
      </c>
      <c r="I1689" s="2" t="s">
        <v>15</v>
      </c>
      <c r="J1689" t="s">
        <v>16</v>
      </c>
      <c r="K1689" t="s">
        <v>80</v>
      </c>
      <c r="L1689" t="s">
        <v>87</v>
      </c>
      <c r="M1689" s="3">
        <f t="shared" si="52"/>
        <v>44311</v>
      </c>
      <c r="N1689">
        <f t="shared" si="53"/>
        <v>24.692290228224</v>
      </c>
    </row>
    <row r="1690" spans="1:14" x14ac:dyDescent="0.3">
      <c r="A1690">
        <v>-89.088805555555595</v>
      </c>
      <c r="B1690">
        <v>38.960611111111099</v>
      </c>
      <c r="C1690" t="s">
        <v>12</v>
      </c>
      <c r="D1690" s="1" t="s">
        <v>13</v>
      </c>
      <c r="E1690" s="2" t="s">
        <v>14</v>
      </c>
      <c r="F1690" s="3">
        <v>44310</v>
      </c>
      <c r="G1690">
        <v>989</v>
      </c>
      <c r="I1690" s="2" t="s">
        <v>15</v>
      </c>
      <c r="J1690" t="s">
        <v>16</v>
      </c>
      <c r="K1690" t="s">
        <v>80</v>
      </c>
      <c r="L1690" t="s">
        <v>87</v>
      </c>
      <c r="M1690" s="3">
        <f t="shared" si="52"/>
        <v>44310</v>
      </c>
      <c r="N1690">
        <f t="shared" si="53"/>
        <v>28.005361279488</v>
      </c>
    </row>
    <row r="1691" spans="1:14" x14ac:dyDescent="0.3">
      <c r="A1691">
        <v>-89.088805555555595</v>
      </c>
      <c r="B1691">
        <v>38.960611111111099</v>
      </c>
      <c r="C1691" t="s">
        <v>12</v>
      </c>
      <c r="D1691" s="1" t="s">
        <v>13</v>
      </c>
      <c r="E1691" s="2" t="s">
        <v>14</v>
      </c>
      <c r="F1691" s="3">
        <v>44309</v>
      </c>
      <c r="G1691">
        <v>1130</v>
      </c>
      <c r="I1691" s="2" t="s">
        <v>15</v>
      </c>
      <c r="J1691" t="s">
        <v>16</v>
      </c>
      <c r="K1691" t="s">
        <v>80</v>
      </c>
      <c r="L1691" t="s">
        <v>87</v>
      </c>
      <c r="M1691" s="3">
        <f t="shared" si="52"/>
        <v>44309</v>
      </c>
      <c r="N1691">
        <f t="shared" si="53"/>
        <v>31.998036648959999</v>
      </c>
    </row>
    <row r="1692" spans="1:14" x14ac:dyDescent="0.3">
      <c r="A1692">
        <v>-89.088805555555595</v>
      </c>
      <c r="B1692">
        <v>38.960611111111099</v>
      </c>
      <c r="C1692" t="s">
        <v>12</v>
      </c>
      <c r="D1692" s="1" t="s">
        <v>13</v>
      </c>
      <c r="E1692" s="2" t="s">
        <v>14</v>
      </c>
      <c r="F1692" s="3">
        <v>44308</v>
      </c>
      <c r="G1692">
        <v>1280</v>
      </c>
      <c r="I1692" s="2" t="s">
        <v>15</v>
      </c>
      <c r="J1692" t="s">
        <v>16</v>
      </c>
      <c r="K1692" t="s">
        <v>80</v>
      </c>
      <c r="L1692" t="s">
        <v>87</v>
      </c>
      <c r="M1692" s="3">
        <f t="shared" si="52"/>
        <v>44308</v>
      </c>
      <c r="N1692">
        <f t="shared" si="53"/>
        <v>36.24556363776</v>
      </c>
    </row>
    <row r="1693" spans="1:14" x14ac:dyDescent="0.3">
      <c r="A1693">
        <v>-89.088805555555595</v>
      </c>
      <c r="B1693">
        <v>38.960611111111099</v>
      </c>
      <c r="C1693" t="s">
        <v>12</v>
      </c>
      <c r="D1693" s="1" t="s">
        <v>13</v>
      </c>
      <c r="E1693" s="2" t="s">
        <v>14</v>
      </c>
      <c r="F1693" s="3">
        <v>44307</v>
      </c>
      <c r="G1693">
        <v>1400</v>
      </c>
      <c r="I1693" s="2" t="s">
        <v>15</v>
      </c>
      <c r="J1693" t="s">
        <v>16</v>
      </c>
      <c r="K1693" t="s">
        <v>80</v>
      </c>
      <c r="L1693" t="s">
        <v>87</v>
      </c>
      <c r="M1693" s="3">
        <f t="shared" si="52"/>
        <v>44307</v>
      </c>
      <c r="N1693">
        <f t="shared" si="53"/>
        <v>39.643585228799999</v>
      </c>
    </row>
    <row r="1694" spans="1:14" x14ac:dyDescent="0.3">
      <c r="A1694">
        <v>-89.088805555555595</v>
      </c>
      <c r="B1694">
        <v>38.960611111111099</v>
      </c>
      <c r="C1694" t="s">
        <v>12</v>
      </c>
      <c r="D1694" s="1" t="s">
        <v>13</v>
      </c>
      <c r="E1694" s="2" t="s">
        <v>14</v>
      </c>
      <c r="F1694" s="3">
        <v>44306</v>
      </c>
      <c r="G1694">
        <v>1470</v>
      </c>
      <c r="I1694" s="2" t="s">
        <v>15</v>
      </c>
      <c r="J1694" t="s">
        <v>16</v>
      </c>
      <c r="K1694" t="s">
        <v>80</v>
      </c>
      <c r="L1694" t="s">
        <v>87</v>
      </c>
      <c r="M1694" s="3">
        <f t="shared" si="52"/>
        <v>44306</v>
      </c>
      <c r="N1694">
        <f t="shared" si="53"/>
        <v>41.625764490240002</v>
      </c>
    </row>
    <row r="1695" spans="1:14" x14ac:dyDescent="0.3">
      <c r="A1695">
        <v>-89.088805555555595</v>
      </c>
      <c r="B1695">
        <v>38.960611111111099</v>
      </c>
      <c r="C1695" t="s">
        <v>12</v>
      </c>
      <c r="D1695" s="1" t="s">
        <v>13</v>
      </c>
      <c r="E1695" s="2" t="s">
        <v>14</v>
      </c>
      <c r="F1695" s="3">
        <v>44305</v>
      </c>
      <c r="G1695">
        <v>1520</v>
      </c>
      <c r="I1695" s="2" t="s">
        <v>15</v>
      </c>
      <c r="J1695" t="s">
        <v>16</v>
      </c>
      <c r="K1695" t="s">
        <v>80</v>
      </c>
      <c r="L1695" t="s">
        <v>87</v>
      </c>
      <c r="M1695" s="3">
        <f t="shared" si="52"/>
        <v>44305</v>
      </c>
      <c r="N1695">
        <f t="shared" si="53"/>
        <v>43.041606819839998</v>
      </c>
    </row>
    <row r="1696" spans="1:14" x14ac:dyDescent="0.3">
      <c r="A1696">
        <v>-89.088805555555595</v>
      </c>
      <c r="B1696">
        <v>38.960611111111099</v>
      </c>
      <c r="C1696" t="s">
        <v>12</v>
      </c>
      <c r="D1696" s="1" t="s">
        <v>13</v>
      </c>
      <c r="E1696" s="2" t="s">
        <v>14</v>
      </c>
      <c r="F1696" s="3">
        <v>44304</v>
      </c>
      <c r="G1696">
        <v>1590</v>
      </c>
      <c r="I1696" s="2" t="s">
        <v>15</v>
      </c>
      <c r="J1696" t="s">
        <v>16</v>
      </c>
      <c r="K1696" t="s">
        <v>80</v>
      </c>
      <c r="L1696" t="s">
        <v>87</v>
      </c>
      <c r="M1696" s="3">
        <f t="shared" si="52"/>
        <v>44304</v>
      </c>
      <c r="N1696">
        <f t="shared" si="53"/>
        <v>45.023786081280001</v>
      </c>
    </row>
    <row r="1697" spans="1:14" x14ac:dyDescent="0.3">
      <c r="A1697">
        <v>-89.088805555555595</v>
      </c>
      <c r="B1697">
        <v>38.960611111111099</v>
      </c>
      <c r="C1697" t="s">
        <v>12</v>
      </c>
      <c r="D1697" s="1" t="s">
        <v>13</v>
      </c>
      <c r="E1697" s="2" t="s">
        <v>14</v>
      </c>
      <c r="F1697" s="3">
        <v>44303</v>
      </c>
      <c r="G1697">
        <v>1720</v>
      </c>
      <c r="I1697" s="2" t="s">
        <v>15</v>
      </c>
      <c r="J1697" t="s">
        <v>16</v>
      </c>
      <c r="K1697" t="s">
        <v>80</v>
      </c>
      <c r="L1697" t="s">
        <v>87</v>
      </c>
      <c r="M1697" s="3">
        <f t="shared" si="52"/>
        <v>44303</v>
      </c>
      <c r="N1697">
        <f t="shared" si="53"/>
        <v>48.704976138239999</v>
      </c>
    </row>
    <row r="1698" spans="1:14" x14ac:dyDescent="0.3">
      <c r="A1698">
        <v>-89.088805555555595</v>
      </c>
      <c r="B1698">
        <v>38.960611111111099</v>
      </c>
      <c r="C1698" t="s">
        <v>12</v>
      </c>
      <c r="D1698" s="1" t="s">
        <v>13</v>
      </c>
      <c r="E1698" s="2" t="s">
        <v>14</v>
      </c>
      <c r="F1698" s="3">
        <v>44302</v>
      </c>
      <c r="G1698">
        <v>1870</v>
      </c>
      <c r="I1698" s="2" t="s">
        <v>15</v>
      </c>
      <c r="J1698" t="s">
        <v>16</v>
      </c>
      <c r="K1698" t="s">
        <v>80</v>
      </c>
      <c r="L1698" t="s">
        <v>87</v>
      </c>
      <c r="M1698" s="3">
        <f t="shared" si="52"/>
        <v>44302</v>
      </c>
      <c r="N1698">
        <f t="shared" si="53"/>
        <v>52.952503127040004</v>
      </c>
    </row>
    <row r="1699" spans="1:14" x14ac:dyDescent="0.3">
      <c r="A1699">
        <v>-89.088805555555595</v>
      </c>
      <c r="B1699">
        <v>38.960611111111099</v>
      </c>
      <c r="C1699" t="s">
        <v>12</v>
      </c>
      <c r="D1699" s="1" t="s">
        <v>13</v>
      </c>
      <c r="E1699" s="2" t="s">
        <v>14</v>
      </c>
      <c r="F1699" s="3">
        <v>44301</v>
      </c>
      <c r="G1699">
        <v>2080</v>
      </c>
      <c r="I1699" s="2" t="s">
        <v>15</v>
      </c>
      <c r="J1699" t="s">
        <v>16</v>
      </c>
      <c r="K1699" t="s">
        <v>80</v>
      </c>
      <c r="L1699" t="s">
        <v>87</v>
      </c>
      <c r="M1699" s="3">
        <f t="shared" si="52"/>
        <v>44301</v>
      </c>
      <c r="N1699">
        <f t="shared" si="53"/>
        <v>58.899040911360004</v>
      </c>
    </row>
    <row r="1700" spans="1:14" x14ac:dyDescent="0.3">
      <c r="A1700">
        <v>-89.088805555555595</v>
      </c>
      <c r="B1700">
        <v>38.960611111111099</v>
      </c>
      <c r="C1700" t="s">
        <v>12</v>
      </c>
      <c r="D1700" s="1" t="s">
        <v>13</v>
      </c>
      <c r="E1700" s="2" t="s">
        <v>14</v>
      </c>
      <c r="F1700" s="3">
        <v>44300</v>
      </c>
      <c r="G1700">
        <v>2370</v>
      </c>
      <c r="I1700" s="2" t="s">
        <v>15</v>
      </c>
      <c r="J1700" t="s">
        <v>16</v>
      </c>
      <c r="K1700" t="s">
        <v>80</v>
      </c>
      <c r="L1700" t="s">
        <v>87</v>
      </c>
      <c r="M1700" s="3">
        <f t="shared" si="52"/>
        <v>44300</v>
      </c>
      <c r="N1700">
        <f t="shared" si="53"/>
        <v>67.110926423039999</v>
      </c>
    </row>
    <row r="1701" spans="1:14" x14ac:dyDescent="0.3">
      <c r="A1701">
        <v>-89.088805555555595</v>
      </c>
      <c r="B1701">
        <v>38.960611111111099</v>
      </c>
      <c r="C1701" t="s">
        <v>12</v>
      </c>
      <c r="D1701" s="1" t="s">
        <v>13</v>
      </c>
      <c r="E1701" s="2" t="s">
        <v>14</v>
      </c>
      <c r="F1701" s="3">
        <v>44299</v>
      </c>
      <c r="G1701">
        <v>2890</v>
      </c>
      <c r="I1701" s="2" t="s">
        <v>15</v>
      </c>
      <c r="J1701" t="s">
        <v>16</v>
      </c>
      <c r="K1701" t="s">
        <v>80</v>
      </c>
      <c r="L1701" t="s">
        <v>87</v>
      </c>
      <c r="M1701" s="3">
        <f t="shared" si="52"/>
        <v>44299</v>
      </c>
      <c r="N1701">
        <f t="shared" si="53"/>
        <v>81.835686650880007</v>
      </c>
    </row>
    <row r="1702" spans="1:14" x14ac:dyDescent="0.3">
      <c r="A1702">
        <v>-89.088805555555595</v>
      </c>
      <c r="B1702">
        <v>38.960611111111099</v>
      </c>
      <c r="C1702" t="s">
        <v>12</v>
      </c>
      <c r="D1702" s="1" t="s">
        <v>13</v>
      </c>
      <c r="E1702" s="2" t="s">
        <v>14</v>
      </c>
      <c r="F1702" s="3">
        <v>44298</v>
      </c>
      <c r="G1702">
        <v>3070</v>
      </c>
      <c r="I1702" s="2" t="s">
        <v>15</v>
      </c>
      <c r="J1702" t="s">
        <v>16</v>
      </c>
      <c r="K1702" t="s">
        <v>80</v>
      </c>
      <c r="L1702" t="s">
        <v>87</v>
      </c>
      <c r="M1702" s="3">
        <f t="shared" si="52"/>
        <v>44298</v>
      </c>
      <c r="N1702">
        <f t="shared" si="53"/>
        <v>86.932719037440009</v>
      </c>
    </row>
    <row r="1703" spans="1:14" x14ac:dyDescent="0.3">
      <c r="A1703">
        <v>-89.088805555555595</v>
      </c>
      <c r="B1703">
        <v>38.960611111111099</v>
      </c>
      <c r="C1703" t="s">
        <v>12</v>
      </c>
      <c r="D1703" s="1" t="s">
        <v>13</v>
      </c>
      <c r="E1703" s="2" t="s">
        <v>14</v>
      </c>
      <c r="F1703" s="3">
        <v>44297</v>
      </c>
      <c r="G1703">
        <v>2350</v>
      </c>
      <c r="I1703" s="2" t="s">
        <v>15</v>
      </c>
      <c r="J1703" t="s">
        <v>16</v>
      </c>
      <c r="K1703" t="s">
        <v>80</v>
      </c>
      <c r="L1703" t="s">
        <v>87</v>
      </c>
      <c r="M1703" s="3">
        <f t="shared" si="52"/>
        <v>44297</v>
      </c>
      <c r="N1703">
        <f t="shared" si="53"/>
        <v>66.5445894912</v>
      </c>
    </row>
    <row r="1704" spans="1:14" x14ac:dyDescent="0.3">
      <c r="A1704">
        <v>-89.088805555555595</v>
      </c>
      <c r="B1704">
        <v>38.960611111111099</v>
      </c>
      <c r="C1704" t="s">
        <v>12</v>
      </c>
      <c r="D1704" s="1" t="s">
        <v>13</v>
      </c>
      <c r="E1704" s="2" t="s">
        <v>14</v>
      </c>
      <c r="F1704" s="3">
        <v>44296</v>
      </c>
      <c r="G1704">
        <v>2300</v>
      </c>
      <c r="I1704" s="2" t="s">
        <v>15</v>
      </c>
      <c r="J1704" t="s">
        <v>16</v>
      </c>
      <c r="K1704" t="s">
        <v>80</v>
      </c>
      <c r="L1704" t="s">
        <v>87</v>
      </c>
      <c r="M1704" s="3">
        <f t="shared" si="52"/>
        <v>44296</v>
      </c>
      <c r="N1704">
        <f t="shared" si="53"/>
        <v>65.128747161600003</v>
      </c>
    </row>
    <row r="1705" spans="1:14" x14ac:dyDescent="0.3">
      <c r="A1705">
        <v>-89.088805555555595</v>
      </c>
      <c r="B1705">
        <v>38.960611111111099</v>
      </c>
      <c r="C1705" t="s">
        <v>12</v>
      </c>
      <c r="D1705" s="1" t="s">
        <v>13</v>
      </c>
      <c r="E1705" s="2" t="s">
        <v>14</v>
      </c>
      <c r="F1705" s="3">
        <v>44295</v>
      </c>
      <c r="G1705">
        <v>2370</v>
      </c>
      <c r="I1705" s="2" t="s">
        <v>15</v>
      </c>
      <c r="J1705" t="s">
        <v>16</v>
      </c>
      <c r="K1705" t="s">
        <v>80</v>
      </c>
      <c r="L1705" t="s">
        <v>87</v>
      </c>
      <c r="M1705" s="3">
        <f t="shared" si="52"/>
        <v>44295</v>
      </c>
      <c r="N1705">
        <f t="shared" si="53"/>
        <v>67.110926423039999</v>
      </c>
    </row>
    <row r="1706" spans="1:14" x14ac:dyDescent="0.3">
      <c r="A1706">
        <v>-89.088805555555595</v>
      </c>
      <c r="B1706">
        <v>38.960611111111099</v>
      </c>
      <c r="C1706" t="s">
        <v>12</v>
      </c>
      <c r="D1706" s="1" t="s">
        <v>13</v>
      </c>
      <c r="E1706" s="2" t="s">
        <v>14</v>
      </c>
      <c r="F1706" s="3">
        <v>44294</v>
      </c>
      <c r="G1706">
        <v>2390</v>
      </c>
      <c r="I1706" s="2" t="s">
        <v>15</v>
      </c>
      <c r="J1706" t="s">
        <v>16</v>
      </c>
      <c r="K1706" t="s">
        <v>80</v>
      </c>
      <c r="L1706" t="s">
        <v>87</v>
      </c>
      <c r="M1706" s="3">
        <f t="shared" si="52"/>
        <v>44294</v>
      </c>
      <c r="N1706">
        <f t="shared" si="53"/>
        <v>67.677263354879997</v>
      </c>
    </row>
    <row r="1707" spans="1:14" x14ac:dyDescent="0.3">
      <c r="A1707">
        <v>-89.088805555555595</v>
      </c>
      <c r="B1707">
        <v>38.960611111111099</v>
      </c>
      <c r="C1707" t="s">
        <v>12</v>
      </c>
      <c r="D1707" s="1" t="s">
        <v>13</v>
      </c>
      <c r="E1707" s="2" t="s">
        <v>14</v>
      </c>
      <c r="F1707" s="3">
        <v>44293</v>
      </c>
      <c r="G1707">
        <v>2380</v>
      </c>
      <c r="I1707" s="2" t="s">
        <v>15</v>
      </c>
      <c r="J1707" t="s">
        <v>16</v>
      </c>
      <c r="K1707" t="s">
        <v>80</v>
      </c>
      <c r="L1707" t="s">
        <v>87</v>
      </c>
      <c r="M1707" s="3">
        <f t="shared" si="52"/>
        <v>44293</v>
      </c>
      <c r="N1707">
        <f t="shared" si="53"/>
        <v>67.394094888959998</v>
      </c>
    </row>
    <row r="1708" spans="1:14" x14ac:dyDescent="0.3">
      <c r="A1708">
        <v>-89.088805555555595</v>
      </c>
      <c r="B1708">
        <v>38.960611111111099</v>
      </c>
      <c r="C1708" t="s">
        <v>12</v>
      </c>
      <c r="D1708" s="1" t="s">
        <v>13</v>
      </c>
      <c r="E1708" s="2" t="s">
        <v>14</v>
      </c>
      <c r="F1708" s="3">
        <v>44292</v>
      </c>
      <c r="G1708">
        <v>2430</v>
      </c>
      <c r="I1708" s="2" t="s">
        <v>15</v>
      </c>
      <c r="J1708" t="s">
        <v>16</v>
      </c>
      <c r="K1708" t="s">
        <v>80</v>
      </c>
      <c r="L1708" t="s">
        <v>87</v>
      </c>
      <c r="M1708" s="3">
        <f t="shared" si="52"/>
        <v>44292</v>
      </c>
      <c r="N1708">
        <f t="shared" si="53"/>
        <v>68.809937218560009</v>
      </c>
    </row>
    <row r="1709" spans="1:14" x14ac:dyDescent="0.3">
      <c r="A1709">
        <v>-89.088805555555595</v>
      </c>
      <c r="B1709">
        <v>38.960611111111099</v>
      </c>
      <c r="C1709" t="s">
        <v>12</v>
      </c>
      <c r="D1709" s="1" t="s">
        <v>13</v>
      </c>
      <c r="E1709" s="2" t="s">
        <v>14</v>
      </c>
      <c r="F1709" s="3">
        <v>44291</v>
      </c>
      <c r="G1709">
        <v>2490</v>
      </c>
      <c r="I1709" s="2" t="s">
        <v>15</v>
      </c>
      <c r="J1709" t="s">
        <v>16</v>
      </c>
      <c r="K1709" t="s">
        <v>80</v>
      </c>
      <c r="L1709" t="s">
        <v>87</v>
      </c>
      <c r="M1709" s="3">
        <f t="shared" si="52"/>
        <v>44291</v>
      </c>
      <c r="N1709">
        <f t="shared" si="53"/>
        <v>70.508948014080005</v>
      </c>
    </row>
    <row r="1710" spans="1:14" x14ac:dyDescent="0.3">
      <c r="A1710">
        <v>-89.088805555555595</v>
      </c>
      <c r="B1710">
        <v>38.960611111111099</v>
      </c>
      <c r="C1710" t="s">
        <v>12</v>
      </c>
      <c r="D1710" s="1" t="s">
        <v>13</v>
      </c>
      <c r="E1710" s="2" t="s">
        <v>14</v>
      </c>
      <c r="F1710" s="3">
        <v>44290</v>
      </c>
      <c r="G1710">
        <v>2550</v>
      </c>
      <c r="I1710" s="2" t="s">
        <v>15</v>
      </c>
      <c r="J1710" t="s">
        <v>16</v>
      </c>
      <c r="K1710" t="s">
        <v>80</v>
      </c>
      <c r="L1710" t="s">
        <v>87</v>
      </c>
      <c r="M1710" s="3">
        <f t="shared" si="52"/>
        <v>44290</v>
      </c>
      <c r="N1710">
        <f t="shared" si="53"/>
        <v>72.207958809600001</v>
      </c>
    </row>
    <row r="1711" spans="1:14" x14ac:dyDescent="0.3">
      <c r="A1711">
        <v>-89.088805555555595</v>
      </c>
      <c r="B1711">
        <v>38.960611111111099</v>
      </c>
      <c r="C1711" t="s">
        <v>12</v>
      </c>
      <c r="D1711" s="1" t="s">
        <v>13</v>
      </c>
      <c r="E1711" s="2" t="s">
        <v>14</v>
      </c>
      <c r="F1711" s="3">
        <v>44289</v>
      </c>
      <c r="G1711">
        <v>2620</v>
      </c>
      <c r="I1711" s="2" t="s">
        <v>15</v>
      </c>
      <c r="J1711" t="s">
        <v>16</v>
      </c>
      <c r="K1711" t="s">
        <v>80</v>
      </c>
      <c r="L1711" t="s">
        <v>87</v>
      </c>
      <c r="M1711" s="3">
        <f t="shared" si="52"/>
        <v>44289</v>
      </c>
      <c r="N1711">
        <f t="shared" si="53"/>
        <v>74.190138071039996</v>
      </c>
    </row>
    <row r="1712" spans="1:14" x14ac:dyDescent="0.3">
      <c r="A1712">
        <v>-89.088805555555595</v>
      </c>
      <c r="B1712">
        <v>38.960611111111099</v>
      </c>
      <c r="C1712" t="s">
        <v>12</v>
      </c>
      <c r="D1712" s="1" t="s">
        <v>13</v>
      </c>
      <c r="E1712" s="2" t="s">
        <v>14</v>
      </c>
      <c r="F1712" s="3">
        <v>44288</v>
      </c>
      <c r="G1712">
        <v>2750</v>
      </c>
      <c r="I1712" s="2" t="s">
        <v>15</v>
      </c>
      <c r="J1712" t="s">
        <v>16</v>
      </c>
      <c r="K1712" t="s">
        <v>80</v>
      </c>
      <c r="L1712" t="s">
        <v>87</v>
      </c>
      <c r="M1712" s="3">
        <f t="shared" si="52"/>
        <v>44288</v>
      </c>
      <c r="N1712">
        <f t="shared" si="53"/>
        <v>77.871328128000002</v>
      </c>
    </row>
    <row r="1713" spans="1:14" x14ac:dyDescent="0.3">
      <c r="A1713">
        <v>-89.088805555555595</v>
      </c>
      <c r="B1713">
        <v>38.960611111111099</v>
      </c>
      <c r="C1713" t="s">
        <v>12</v>
      </c>
      <c r="D1713" s="1" t="s">
        <v>13</v>
      </c>
      <c r="E1713" s="2" t="s">
        <v>14</v>
      </c>
      <c r="F1713" s="3">
        <v>44287</v>
      </c>
      <c r="G1713">
        <v>2940</v>
      </c>
      <c r="I1713" s="2" t="s">
        <v>15</v>
      </c>
      <c r="J1713" t="s">
        <v>16</v>
      </c>
      <c r="K1713" t="s">
        <v>80</v>
      </c>
      <c r="L1713" t="s">
        <v>87</v>
      </c>
      <c r="M1713" s="3">
        <f t="shared" si="52"/>
        <v>44287</v>
      </c>
      <c r="N1713">
        <f t="shared" si="53"/>
        <v>83.251528980480003</v>
      </c>
    </row>
    <row r="1714" spans="1:14" x14ac:dyDescent="0.3">
      <c r="A1714">
        <v>-89.088805555555595</v>
      </c>
      <c r="B1714">
        <v>38.960611111111099</v>
      </c>
      <c r="C1714" t="s">
        <v>12</v>
      </c>
      <c r="D1714" s="1" t="s">
        <v>13</v>
      </c>
      <c r="E1714" s="2" t="s">
        <v>14</v>
      </c>
      <c r="F1714" s="3">
        <v>44286</v>
      </c>
      <c r="G1714">
        <v>3300</v>
      </c>
      <c r="I1714" s="2" t="s">
        <v>15</v>
      </c>
      <c r="J1714" t="s">
        <v>16</v>
      </c>
      <c r="K1714" t="s">
        <v>80</v>
      </c>
      <c r="L1714" t="s">
        <v>87</v>
      </c>
      <c r="M1714" s="3">
        <f t="shared" si="52"/>
        <v>44286</v>
      </c>
      <c r="N1714">
        <f t="shared" si="53"/>
        <v>93.445593753600008</v>
      </c>
    </row>
    <row r="1715" spans="1:14" x14ac:dyDescent="0.3">
      <c r="A1715">
        <v>-89.088805555555595</v>
      </c>
      <c r="B1715">
        <v>38.960611111111099</v>
      </c>
      <c r="C1715" t="s">
        <v>12</v>
      </c>
      <c r="D1715" s="1" t="s">
        <v>13</v>
      </c>
      <c r="E1715" s="2" t="s">
        <v>14</v>
      </c>
      <c r="F1715" s="3">
        <v>44285</v>
      </c>
      <c r="G1715">
        <v>4270</v>
      </c>
      <c r="I1715" s="2" t="s">
        <v>15</v>
      </c>
      <c r="J1715" t="s">
        <v>16</v>
      </c>
      <c r="K1715" t="s">
        <v>80</v>
      </c>
      <c r="L1715" t="s">
        <v>87</v>
      </c>
      <c r="M1715" s="3">
        <f t="shared" si="52"/>
        <v>44285</v>
      </c>
      <c r="N1715">
        <f t="shared" si="53"/>
        <v>120.91293494784</v>
      </c>
    </row>
    <row r="1716" spans="1:14" x14ac:dyDescent="0.3">
      <c r="A1716">
        <v>-89.088805555555595</v>
      </c>
      <c r="B1716">
        <v>38.960611111111099</v>
      </c>
      <c r="C1716" t="s">
        <v>12</v>
      </c>
      <c r="D1716" s="1" t="s">
        <v>13</v>
      </c>
      <c r="E1716" s="2" t="s">
        <v>14</v>
      </c>
      <c r="F1716" s="3">
        <v>44284</v>
      </c>
      <c r="G1716">
        <v>5380</v>
      </c>
      <c r="I1716" s="2" t="s">
        <v>15</v>
      </c>
      <c r="J1716" t="s">
        <v>16</v>
      </c>
      <c r="K1716" t="s">
        <v>80</v>
      </c>
      <c r="L1716" t="s">
        <v>87</v>
      </c>
      <c r="M1716" s="3">
        <f t="shared" si="52"/>
        <v>44284</v>
      </c>
      <c r="N1716">
        <f t="shared" si="53"/>
        <v>152.34463466496001</v>
      </c>
    </row>
    <row r="1717" spans="1:14" x14ac:dyDescent="0.3">
      <c r="A1717">
        <v>-89.088805555555595</v>
      </c>
      <c r="B1717">
        <v>38.960611111111099</v>
      </c>
      <c r="C1717" t="s">
        <v>12</v>
      </c>
      <c r="D1717" s="1" t="s">
        <v>13</v>
      </c>
      <c r="E1717" s="2" t="s">
        <v>14</v>
      </c>
      <c r="F1717" s="3">
        <v>44283</v>
      </c>
      <c r="G1717">
        <v>5790</v>
      </c>
      <c r="I1717" s="2" t="s">
        <v>15</v>
      </c>
      <c r="J1717" t="s">
        <v>16</v>
      </c>
      <c r="K1717" t="s">
        <v>80</v>
      </c>
      <c r="L1717" t="s">
        <v>87</v>
      </c>
      <c r="M1717" s="3">
        <f t="shared" si="52"/>
        <v>44283</v>
      </c>
      <c r="N1717">
        <f t="shared" si="53"/>
        <v>163.95454176768001</v>
      </c>
    </row>
    <row r="1718" spans="1:14" x14ac:dyDescent="0.3">
      <c r="A1718">
        <v>-89.088805555555595</v>
      </c>
      <c r="B1718">
        <v>38.960611111111099</v>
      </c>
      <c r="C1718" t="s">
        <v>12</v>
      </c>
      <c r="D1718" s="1" t="s">
        <v>13</v>
      </c>
      <c r="E1718" s="2" t="s">
        <v>14</v>
      </c>
      <c r="F1718" s="3">
        <v>44282</v>
      </c>
      <c r="G1718">
        <v>5620</v>
      </c>
      <c r="I1718" s="2" t="s">
        <v>15</v>
      </c>
      <c r="J1718" t="s">
        <v>16</v>
      </c>
      <c r="K1718" t="s">
        <v>80</v>
      </c>
      <c r="L1718" t="s">
        <v>87</v>
      </c>
      <c r="M1718" s="3">
        <f t="shared" si="52"/>
        <v>44282</v>
      </c>
      <c r="N1718">
        <f t="shared" si="53"/>
        <v>159.14067784704</v>
      </c>
    </row>
    <row r="1719" spans="1:14" x14ac:dyDescent="0.3">
      <c r="A1719">
        <v>-89.088805555555595</v>
      </c>
      <c r="B1719">
        <v>38.960611111111099</v>
      </c>
      <c r="C1719" t="s">
        <v>12</v>
      </c>
      <c r="D1719" s="1" t="s">
        <v>13</v>
      </c>
      <c r="E1719" s="2" t="s">
        <v>14</v>
      </c>
      <c r="F1719" s="3">
        <v>44281</v>
      </c>
      <c r="G1719">
        <v>4990</v>
      </c>
      <c r="I1719" s="2" t="s">
        <v>15</v>
      </c>
      <c r="J1719" t="s">
        <v>16</v>
      </c>
      <c r="K1719" t="s">
        <v>80</v>
      </c>
      <c r="L1719" t="s">
        <v>87</v>
      </c>
      <c r="M1719" s="3">
        <f t="shared" si="52"/>
        <v>44281</v>
      </c>
      <c r="N1719">
        <f t="shared" si="53"/>
        <v>141.30106449408001</v>
      </c>
    </row>
    <row r="1720" spans="1:14" x14ac:dyDescent="0.3">
      <c r="A1720">
        <v>-89.088805555555595</v>
      </c>
      <c r="B1720">
        <v>38.960611111111099</v>
      </c>
      <c r="C1720" t="s">
        <v>12</v>
      </c>
      <c r="D1720" s="1" t="s">
        <v>13</v>
      </c>
      <c r="E1720" s="2" t="s">
        <v>14</v>
      </c>
      <c r="F1720" s="3">
        <v>44280</v>
      </c>
      <c r="G1720">
        <v>2490</v>
      </c>
      <c r="I1720" s="2" t="s">
        <v>15</v>
      </c>
      <c r="J1720" t="s">
        <v>16</v>
      </c>
      <c r="K1720" t="s">
        <v>80</v>
      </c>
      <c r="L1720" t="s">
        <v>87</v>
      </c>
      <c r="M1720" s="3">
        <f t="shared" si="52"/>
        <v>44280</v>
      </c>
      <c r="N1720">
        <f t="shared" si="53"/>
        <v>70.508948014080005</v>
      </c>
    </row>
    <row r="1721" spans="1:14" x14ac:dyDescent="0.3">
      <c r="A1721">
        <v>-89.088805555555595</v>
      </c>
      <c r="B1721">
        <v>38.960611111111099</v>
      </c>
      <c r="C1721" t="s">
        <v>12</v>
      </c>
      <c r="D1721" s="1" t="s">
        <v>13</v>
      </c>
      <c r="E1721" s="2" t="s">
        <v>14</v>
      </c>
      <c r="F1721" s="3">
        <v>44279</v>
      </c>
      <c r="G1721">
        <v>2480</v>
      </c>
      <c r="I1721" s="2" t="s">
        <v>15</v>
      </c>
      <c r="J1721" t="s">
        <v>16</v>
      </c>
      <c r="K1721" t="s">
        <v>80</v>
      </c>
      <c r="L1721" t="s">
        <v>87</v>
      </c>
      <c r="M1721" s="3">
        <f t="shared" si="52"/>
        <v>44279</v>
      </c>
      <c r="N1721">
        <f t="shared" si="53"/>
        <v>70.225779548160006</v>
      </c>
    </row>
    <row r="1722" spans="1:14" x14ac:dyDescent="0.3">
      <c r="A1722">
        <v>-89.088805555555595</v>
      </c>
      <c r="B1722">
        <v>38.960611111111099</v>
      </c>
      <c r="C1722" t="s">
        <v>12</v>
      </c>
      <c r="D1722" s="1" t="s">
        <v>13</v>
      </c>
      <c r="E1722" s="2" t="s">
        <v>14</v>
      </c>
      <c r="F1722" s="3">
        <v>44278</v>
      </c>
      <c r="G1722">
        <v>2760</v>
      </c>
      <c r="I1722" s="2" t="s">
        <v>15</v>
      </c>
      <c r="J1722" t="s">
        <v>16</v>
      </c>
      <c r="K1722" t="s">
        <v>80</v>
      </c>
      <c r="L1722" t="s">
        <v>87</v>
      </c>
      <c r="M1722" s="3">
        <f t="shared" si="52"/>
        <v>44278</v>
      </c>
      <c r="N1722">
        <f t="shared" si="53"/>
        <v>78.154496593920001</v>
      </c>
    </row>
    <row r="1723" spans="1:14" x14ac:dyDescent="0.3">
      <c r="A1723">
        <v>-89.088805555555595</v>
      </c>
      <c r="B1723">
        <v>38.960611111111099</v>
      </c>
      <c r="C1723" t="s">
        <v>12</v>
      </c>
      <c r="D1723" s="1" t="s">
        <v>13</v>
      </c>
      <c r="E1723" s="2" t="s">
        <v>14</v>
      </c>
      <c r="F1723" s="3">
        <v>44277</v>
      </c>
      <c r="G1723">
        <v>4830</v>
      </c>
      <c r="I1723" s="2" t="s">
        <v>15</v>
      </c>
      <c r="J1723" t="s">
        <v>16</v>
      </c>
      <c r="K1723" t="s">
        <v>80</v>
      </c>
      <c r="L1723" t="s">
        <v>87</v>
      </c>
      <c r="M1723" s="3">
        <f t="shared" si="52"/>
        <v>44277</v>
      </c>
      <c r="N1723">
        <f t="shared" si="53"/>
        <v>136.77036903935999</v>
      </c>
    </row>
    <row r="1724" spans="1:14" x14ac:dyDescent="0.3">
      <c r="A1724">
        <v>-89.088805555555595</v>
      </c>
      <c r="B1724">
        <v>38.960611111111099</v>
      </c>
      <c r="C1724" t="s">
        <v>12</v>
      </c>
      <c r="D1724" s="1" t="s">
        <v>13</v>
      </c>
      <c r="E1724" s="2" t="s">
        <v>14</v>
      </c>
      <c r="F1724" s="3">
        <v>44276</v>
      </c>
      <c r="G1724">
        <v>8570</v>
      </c>
      <c r="I1724" s="2" t="s">
        <v>15</v>
      </c>
      <c r="J1724" t="s">
        <v>16</v>
      </c>
      <c r="K1724" t="s">
        <v>80</v>
      </c>
      <c r="L1724" t="s">
        <v>87</v>
      </c>
      <c r="M1724" s="3">
        <f t="shared" si="52"/>
        <v>44276</v>
      </c>
      <c r="N1724">
        <f t="shared" si="53"/>
        <v>242.67537529344</v>
      </c>
    </row>
    <row r="1725" spans="1:14" x14ac:dyDescent="0.3">
      <c r="A1725">
        <v>-89.088805555555595</v>
      </c>
      <c r="B1725">
        <v>38.960611111111099</v>
      </c>
      <c r="C1725" t="s">
        <v>12</v>
      </c>
      <c r="D1725" s="1" t="s">
        <v>13</v>
      </c>
      <c r="E1725" s="2" t="s">
        <v>14</v>
      </c>
      <c r="F1725" s="3">
        <v>44275</v>
      </c>
      <c r="G1725">
        <v>11900</v>
      </c>
      <c r="I1725" s="2" t="s">
        <v>15</v>
      </c>
      <c r="J1725" t="s">
        <v>16</v>
      </c>
      <c r="K1725" t="s">
        <v>80</v>
      </c>
      <c r="L1725" t="s">
        <v>87</v>
      </c>
      <c r="M1725" s="3">
        <f t="shared" si="52"/>
        <v>44275</v>
      </c>
      <c r="N1725">
        <f t="shared" si="53"/>
        <v>336.9704744448</v>
      </c>
    </row>
    <row r="1726" spans="1:14" x14ac:dyDescent="0.3">
      <c r="A1726">
        <v>-89.088805555555595</v>
      </c>
      <c r="B1726">
        <v>38.960611111111099</v>
      </c>
      <c r="C1726" t="s">
        <v>12</v>
      </c>
      <c r="D1726" s="1" t="s">
        <v>13</v>
      </c>
      <c r="E1726" s="2" t="s">
        <v>14</v>
      </c>
      <c r="F1726" s="3">
        <v>44274</v>
      </c>
      <c r="G1726">
        <v>9270</v>
      </c>
      <c r="I1726" s="2" t="s">
        <v>15</v>
      </c>
      <c r="J1726" t="s">
        <v>16</v>
      </c>
      <c r="K1726" t="s">
        <v>80</v>
      </c>
      <c r="L1726" t="s">
        <v>87</v>
      </c>
      <c r="M1726" s="3">
        <f t="shared" si="52"/>
        <v>44274</v>
      </c>
      <c r="N1726">
        <f t="shared" si="53"/>
        <v>262.49716790783998</v>
      </c>
    </row>
    <row r="1727" spans="1:14" x14ac:dyDescent="0.3">
      <c r="A1727">
        <v>-89.088805555555595</v>
      </c>
      <c r="B1727">
        <v>38.960611111111099</v>
      </c>
      <c r="C1727" t="s">
        <v>12</v>
      </c>
      <c r="D1727" s="1" t="s">
        <v>13</v>
      </c>
      <c r="E1727" s="2" t="s">
        <v>14</v>
      </c>
      <c r="F1727" s="3">
        <v>44273</v>
      </c>
      <c r="G1727">
        <v>6000</v>
      </c>
      <c r="I1727" s="2" t="s">
        <v>15</v>
      </c>
      <c r="J1727" t="s">
        <v>16</v>
      </c>
      <c r="K1727" t="s">
        <v>80</v>
      </c>
      <c r="L1727" t="s">
        <v>87</v>
      </c>
      <c r="M1727" s="3">
        <f t="shared" si="52"/>
        <v>44273</v>
      </c>
      <c r="N1727">
        <f t="shared" si="53"/>
        <v>169.901079552</v>
      </c>
    </row>
    <row r="1728" spans="1:14" x14ac:dyDescent="0.3">
      <c r="A1728">
        <v>-89.088805555555595</v>
      </c>
      <c r="B1728">
        <v>38.960611111111099</v>
      </c>
      <c r="C1728" t="s">
        <v>12</v>
      </c>
      <c r="D1728" s="1" t="s">
        <v>13</v>
      </c>
      <c r="E1728" s="2" t="s">
        <v>14</v>
      </c>
      <c r="F1728" s="3">
        <v>44272</v>
      </c>
      <c r="G1728">
        <v>3000</v>
      </c>
      <c r="I1728" s="2" t="s">
        <v>15</v>
      </c>
      <c r="J1728" t="s">
        <v>16</v>
      </c>
      <c r="K1728" t="s">
        <v>80</v>
      </c>
      <c r="L1728" t="s">
        <v>87</v>
      </c>
      <c r="M1728" s="3">
        <f t="shared" si="52"/>
        <v>44272</v>
      </c>
      <c r="N1728">
        <f t="shared" si="53"/>
        <v>84.950539775999999</v>
      </c>
    </row>
    <row r="1729" spans="1:14" x14ac:dyDescent="0.3">
      <c r="A1729">
        <v>-89.088805555555595</v>
      </c>
      <c r="B1729">
        <v>38.960611111111099</v>
      </c>
      <c r="C1729" t="s">
        <v>12</v>
      </c>
      <c r="D1729" s="1" t="s">
        <v>13</v>
      </c>
      <c r="E1729" s="2" t="s">
        <v>14</v>
      </c>
      <c r="F1729" s="3">
        <v>44271</v>
      </c>
      <c r="G1729">
        <v>3170</v>
      </c>
      <c r="I1729" s="2" t="s">
        <v>15</v>
      </c>
      <c r="J1729" t="s">
        <v>16</v>
      </c>
      <c r="K1729" t="s">
        <v>80</v>
      </c>
      <c r="L1729" t="s">
        <v>87</v>
      </c>
      <c r="M1729" s="3">
        <f t="shared" si="52"/>
        <v>44271</v>
      </c>
      <c r="N1729">
        <f t="shared" si="53"/>
        <v>89.764403696640002</v>
      </c>
    </row>
    <row r="1730" spans="1:14" x14ac:dyDescent="0.3">
      <c r="A1730">
        <v>-89.088805555555595</v>
      </c>
      <c r="B1730">
        <v>38.960611111111099</v>
      </c>
      <c r="C1730" t="s">
        <v>12</v>
      </c>
      <c r="D1730" s="1" t="s">
        <v>13</v>
      </c>
      <c r="E1730" s="2" t="s">
        <v>14</v>
      </c>
      <c r="F1730" s="3">
        <v>44270</v>
      </c>
      <c r="G1730">
        <v>1860</v>
      </c>
      <c r="I1730" s="2" t="s">
        <v>15</v>
      </c>
      <c r="J1730" t="s">
        <v>16</v>
      </c>
      <c r="K1730" t="s">
        <v>80</v>
      </c>
      <c r="L1730" t="s">
        <v>87</v>
      </c>
      <c r="M1730" s="3">
        <f t="shared" si="52"/>
        <v>44270</v>
      </c>
      <c r="N1730">
        <f t="shared" si="53"/>
        <v>52.669334661120004</v>
      </c>
    </row>
    <row r="1731" spans="1:14" x14ac:dyDescent="0.3">
      <c r="A1731">
        <v>-89.088805555555595</v>
      </c>
      <c r="B1731">
        <v>38.960611111111099</v>
      </c>
      <c r="C1731" t="s">
        <v>12</v>
      </c>
      <c r="D1731" s="1" t="s">
        <v>13</v>
      </c>
      <c r="E1731" s="2" t="s">
        <v>14</v>
      </c>
      <c r="F1731" s="3">
        <v>44269</v>
      </c>
      <c r="G1731">
        <v>1830</v>
      </c>
      <c r="I1731" s="2" t="s">
        <v>15</v>
      </c>
      <c r="J1731" t="s">
        <v>16</v>
      </c>
      <c r="K1731" t="s">
        <v>80</v>
      </c>
      <c r="L1731" t="s">
        <v>87</v>
      </c>
      <c r="M1731" s="3">
        <f t="shared" ref="M1731:M1794" si="54">F1731</f>
        <v>44269</v>
      </c>
      <c r="N1731">
        <f t="shared" ref="N1731:N1794" si="55">G1731*0.028316846592</f>
        <v>51.819829263359999</v>
      </c>
    </row>
    <row r="1732" spans="1:14" x14ac:dyDescent="0.3">
      <c r="A1732">
        <v>-89.088805555555595</v>
      </c>
      <c r="B1732">
        <v>38.960611111111099</v>
      </c>
      <c r="C1732" t="s">
        <v>12</v>
      </c>
      <c r="D1732" s="1" t="s">
        <v>13</v>
      </c>
      <c r="E1732" s="2" t="s">
        <v>14</v>
      </c>
      <c r="F1732" s="3">
        <v>44268</v>
      </c>
      <c r="G1732">
        <v>2280</v>
      </c>
      <c r="I1732" s="2" t="s">
        <v>15</v>
      </c>
      <c r="J1732" t="s">
        <v>16</v>
      </c>
      <c r="K1732" t="s">
        <v>80</v>
      </c>
      <c r="L1732" t="s">
        <v>87</v>
      </c>
      <c r="M1732" s="3">
        <f t="shared" si="54"/>
        <v>44268</v>
      </c>
      <c r="N1732">
        <f t="shared" si="55"/>
        <v>64.562410229760005</v>
      </c>
    </row>
    <row r="1733" spans="1:14" x14ac:dyDescent="0.3">
      <c r="A1733">
        <v>-89.088805555555595</v>
      </c>
      <c r="B1733">
        <v>38.960611111111099</v>
      </c>
      <c r="C1733" t="s">
        <v>12</v>
      </c>
      <c r="D1733" s="1" t="s">
        <v>13</v>
      </c>
      <c r="E1733" s="2" t="s">
        <v>14</v>
      </c>
      <c r="F1733" s="3">
        <v>44267</v>
      </c>
      <c r="G1733">
        <v>2610</v>
      </c>
      <c r="I1733" s="2" t="s">
        <v>15</v>
      </c>
      <c r="J1733" t="s">
        <v>16</v>
      </c>
      <c r="K1733" t="s">
        <v>80</v>
      </c>
      <c r="L1733" t="s">
        <v>87</v>
      </c>
      <c r="M1733" s="3">
        <f t="shared" si="54"/>
        <v>44267</v>
      </c>
      <c r="N1733">
        <f t="shared" si="55"/>
        <v>73.906969605119997</v>
      </c>
    </row>
    <row r="1734" spans="1:14" x14ac:dyDescent="0.3">
      <c r="A1734">
        <v>-89.088805555555595</v>
      </c>
      <c r="B1734">
        <v>38.960611111111099</v>
      </c>
      <c r="C1734" t="s">
        <v>12</v>
      </c>
      <c r="D1734" s="1" t="s">
        <v>13</v>
      </c>
      <c r="E1734" s="2" t="s">
        <v>14</v>
      </c>
      <c r="F1734" s="3">
        <v>44266</v>
      </c>
      <c r="G1734">
        <v>1940</v>
      </c>
      <c r="I1734" s="2" t="s">
        <v>15</v>
      </c>
      <c r="J1734" t="s">
        <v>16</v>
      </c>
      <c r="K1734" t="s">
        <v>80</v>
      </c>
      <c r="L1734" t="s">
        <v>87</v>
      </c>
      <c r="M1734" s="3">
        <f t="shared" si="54"/>
        <v>44266</v>
      </c>
      <c r="N1734">
        <f t="shared" si="55"/>
        <v>54.934682388479999</v>
      </c>
    </row>
    <row r="1735" spans="1:14" x14ac:dyDescent="0.3">
      <c r="A1735">
        <v>-89.088805555555595</v>
      </c>
      <c r="B1735">
        <v>38.960611111111099</v>
      </c>
      <c r="C1735" t="s">
        <v>12</v>
      </c>
      <c r="D1735" s="1" t="s">
        <v>13</v>
      </c>
      <c r="E1735" s="2" t="s">
        <v>14</v>
      </c>
      <c r="F1735" s="3">
        <v>44265</v>
      </c>
      <c r="G1735">
        <v>1930</v>
      </c>
      <c r="I1735" s="2" t="s">
        <v>15</v>
      </c>
      <c r="J1735" t="s">
        <v>16</v>
      </c>
      <c r="K1735" t="s">
        <v>80</v>
      </c>
      <c r="L1735" t="s">
        <v>87</v>
      </c>
      <c r="M1735" s="3">
        <f t="shared" si="54"/>
        <v>44265</v>
      </c>
      <c r="N1735">
        <f t="shared" si="55"/>
        <v>54.65151392256</v>
      </c>
    </row>
    <row r="1736" spans="1:14" x14ac:dyDescent="0.3">
      <c r="A1736">
        <v>-89.088805555555595</v>
      </c>
      <c r="B1736">
        <v>38.960611111111099</v>
      </c>
      <c r="C1736" t="s">
        <v>12</v>
      </c>
      <c r="D1736" s="1" t="s">
        <v>13</v>
      </c>
      <c r="E1736" s="2" t="s">
        <v>14</v>
      </c>
      <c r="F1736" s="3">
        <v>44264</v>
      </c>
      <c r="G1736">
        <v>1980</v>
      </c>
      <c r="I1736" s="2" t="s">
        <v>15</v>
      </c>
      <c r="J1736" t="s">
        <v>16</v>
      </c>
      <c r="K1736" t="s">
        <v>80</v>
      </c>
      <c r="L1736" t="s">
        <v>87</v>
      </c>
      <c r="M1736" s="3">
        <f t="shared" si="54"/>
        <v>44264</v>
      </c>
      <c r="N1736">
        <f t="shared" si="55"/>
        <v>56.067356252160003</v>
      </c>
    </row>
    <row r="1737" spans="1:14" x14ac:dyDescent="0.3">
      <c r="A1737">
        <v>-89.088805555555595</v>
      </c>
      <c r="B1737">
        <v>38.960611111111099</v>
      </c>
      <c r="C1737" t="s">
        <v>12</v>
      </c>
      <c r="D1737" s="1" t="s">
        <v>13</v>
      </c>
      <c r="E1737" s="2" t="s">
        <v>14</v>
      </c>
      <c r="F1737" s="3">
        <v>44263</v>
      </c>
      <c r="G1737">
        <v>2060</v>
      </c>
      <c r="I1737" s="2" t="s">
        <v>15</v>
      </c>
      <c r="J1737" t="s">
        <v>16</v>
      </c>
      <c r="K1737" t="s">
        <v>80</v>
      </c>
      <c r="L1737" t="s">
        <v>87</v>
      </c>
      <c r="M1737" s="3">
        <f t="shared" si="54"/>
        <v>44263</v>
      </c>
      <c r="N1737">
        <f t="shared" si="55"/>
        <v>58.332703979520005</v>
      </c>
    </row>
    <row r="1738" spans="1:14" x14ac:dyDescent="0.3">
      <c r="A1738">
        <v>-89.088805555555595</v>
      </c>
      <c r="B1738">
        <v>38.960611111111099</v>
      </c>
      <c r="C1738" t="s">
        <v>12</v>
      </c>
      <c r="D1738" s="1" t="s">
        <v>13</v>
      </c>
      <c r="E1738" s="2" t="s">
        <v>14</v>
      </c>
      <c r="F1738" s="3">
        <v>44262</v>
      </c>
      <c r="G1738">
        <v>2160</v>
      </c>
      <c r="I1738" s="2" t="s">
        <v>15</v>
      </c>
      <c r="J1738" t="s">
        <v>16</v>
      </c>
      <c r="K1738" t="s">
        <v>80</v>
      </c>
      <c r="L1738" t="s">
        <v>87</v>
      </c>
      <c r="M1738" s="3">
        <f t="shared" si="54"/>
        <v>44262</v>
      </c>
      <c r="N1738">
        <f t="shared" si="55"/>
        <v>61.164388638719998</v>
      </c>
    </row>
    <row r="1739" spans="1:14" x14ac:dyDescent="0.3">
      <c r="A1739">
        <v>-89.088805555555595</v>
      </c>
      <c r="B1739">
        <v>38.960611111111099</v>
      </c>
      <c r="C1739" t="s">
        <v>12</v>
      </c>
      <c r="D1739" s="1" t="s">
        <v>13</v>
      </c>
      <c r="E1739" s="2" t="s">
        <v>14</v>
      </c>
      <c r="F1739" s="3">
        <v>44261</v>
      </c>
      <c r="G1739">
        <v>2300</v>
      </c>
      <c r="I1739" s="2" t="s">
        <v>15</v>
      </c>
      <c r="J1739" t="s">
        <v>16</v>
      </c>
      <c r="K1739" t="s">
        <v>80</v>
      </c>
      <c r="L1739" t="s">
        <v>87</v>
      </c>
      <c r="M1739" s="3">
        <f t="shared" si="54"/>
        <v>44261</v>
      </c>
      <c r="N1739">
        <f t="shared" si="55"/>
        <v>65.128747161600003</v>
      </c>
    </row>
    <row r="1740" spans="1:14" x14ac:dyDescent="0.3">
      <c r="A1740">
        <v>-89.088805555555595</v>
      </c>
      <c r="B1740">
        <v>38.960611111111099</v>
      </c>
      <c r="C1740" t="s">
        <v>12</v>
      </c>
      <c r="D1740" s="1" t="s">
        <v>13</v>
      </c>
      <c r="E1740" s="2" t="s">
        <v>14</v>
      </c>
      <c r="F1740" s="3">
        <v>44260</v>
      </c>
      <c r="G1740">
        <v>2460</v>
      </c>
      <c r="I1740" s="2" t="s">
        <v>15</v>
      </c>
      <c r="J1740" t="s">
        <v>16</v>
      </c>
      <c r="K1740" t="s">
        <v>80</v>
      </c>
      <c r="L1740" t="s">
        <v>87</v>
      </c>
      <c r="M1740" s="3">
        <f t="shared" si="54"/>
        <v>44260</v>
      </c>
      <c r="N1740">
        <f t="shared" si="55"/>
        <v>69.659442616320007</v>
      </c>
    </row>
    <row r="1741" spans="1:14" x14ac:dyDescent="0.3">
      <c r="A1741">
        <v>-89.088805555555595</v>
      </c>
      <c r="B1741">
        <v>38.960611111111099</v>
      </c>
      <c r="C1741" t="s">
        <v>12</v>
      </c>
      <c r="D1741" s="1" t="s">
        <v>13</v>
      </c>
      <c r="E1741" s="2" t="s">
        <v>14</v>
      </c>
      <c r="F1741" s="3">
        <v>44259</v>
      </c>
      <c r="G1741">
        <v>3130</v>
      </c>
      <c r="I1741" s="2" t="s">
        <v>15</v>
      </c>
      <c r="J1741" t="s">
        <v>16</v>
      </c>
      <c r="K1741" t="s">
        <v>80</v>
      </c>
      <c r="L1741" t="s">
        <v>87</v>
      </c>
      <c r="M1741" s="3">
        <f t="shared" si="54"/>
        <v>44259</v>
      </c>
      <c r="N1741">
        <f t="shared" si="55"/>
        <v>88.631729832960005</v>
      </c>
    </row>
    <row r="1742" spans="1:14" x14ac:dyDescent="0.3">
      <c r="A1742">
        <v>-89.088805555555595</v>
      </c>
      <c r="B1742">
        <v>38.960611111111099</v>
      </c>
      <c r="C1742" t="s">
        <v>12</v>
      </c>
      <c r="D1742" s="1" t="s">
        <v>13</v>
      </c>
      <c r="E1742" s="2" t="s">
        <v>14</v>
      </c>
      <c r="F1742" s="3">
        <v>44258</v>
      </c>
      <c r="G1742">
        <v>5760</v>
      </c>
      <c r="I1742" s="2" t="s">
        <v>15</v>
      </c>
      <c r="J1742" t="s">
        <v>16</v>
      </c>
      <c r="K1742" t="s">
        <v>80</v>
      </c>
      <c r="L1742" t="s">
        <v>87</v>
      </c>
      <c r="M1742" s="3">
        <f t="shared" si="54"/>
        <v>44258</v>
      </c>
      <c r="N1742">
        <f t="shared" si="55"/>
        <v>163.10503636992001</v>
      </c>
    </row>
    <row r="1743" spans="1:14" x14ac:dyDescent="0.3">
      <c r="A1743">
        <v>-89.088805555555595</v>
      </c>
      <c r="B1743">
        <v>38.960611111111099</v>
      </c>
      <c r="C1743" t="s">
        <v>12</v>
      </c>
      <c r="D1743" s="1" t="s">
        <v>13</v>
      </c>
      <c r="E1743" s="2" t="s">
        <v>14</v>
      </c>
      <c r="F1743" s="3">
        <v>44257</v>
      </c>
      <c r="G1743">
        <v>6830</v>
      </c>
      <c r="I1743" s="2" t="s">
        <v>15</v>
      </c>
      <c r="J1743" t="s">
        <v>16</v>
      </c>
      <c r="K1743" t="s">
        <v>80</v>
      </c>
      <c r="L1743" t="s">
        <v>87</v>
      </c>
      <c r="M1743" s="3">
        <f t="shared" si="54"/>
        <v>44257</v>
      </c>
      <c r="N1743">
        <f t="shared" si="55"/>
        <v>193.40406222336</v>
      </c>
    </row>
    <row r="1744" spans="1:14" x14ac:dyDescent="0.3">
      <c r="A1744">
        <v>-89.088805555555595</v>
      </c>
      <c r="B1744">
        <v>38.960611111111099</v>
      </c>
      <c r="C1744" t="s">
        <v>12</v>
      </c>
      <c r="D1744" s="1" t="s">
        <v>13</v>
      </c>
      <c r="E1744" s="2" t="s">
        <v>14</v>
      </c>
      <c r="F1744" s="3">
        <v>44256</v>
      </c>
      <c r="G1744">
        <v>6190</v>
      </c>
      <c r="I1744" s="2" t="s">
        <v>15</v>
      </c>
      <c r="J1744" t="s">
        <v>16</v>
      </c>
      <c r="K1744" t="s">
        <v>80</v>
      </c>
      <c r="L1744" t="s">
        <v>87</v>
      </c>
      <c r="M1744" s="3">
        <f t="shared" si="54"/>
        <v>44256</v>
      </c>
      <c r="N1744">
        <f t="shared" si="55"/>
        <v>175.28128040448001</v>
      </c>
    </row>
    <row r="1745" spans="1:14" x14ac:dyDescent="0.3">
      <c r="A1745">
        <v>-89.088805555555595</v>
      </c>
      <c r="B1745">
        <v>38.960611111111099</v>
      </c>
      <c r="C1745" t="s">
        <v>12</v>
      </c>
      <c r="D1745" s="1" t="s">
        <v>13</v>
      </c>
      <c r="E1745" s="2" t="s">
        <v>14</v>
      </c>
      <c r="F1745" s="3">
        <v>44255</v>
      </c>
      <c r="G1745">
        <v>3520</v>
      </c>
      <c r="I1745" s="2" t="s">
        <v>15</v>
      </c>
      <c r="J1745" t="s">
        <v>16</v>
      </c>
      <c r="K1745" t="s">
        <v>80</v>
      </c>
      <c r="L1745" t="s">
        <v>87</v>
      </c>
      <c r="M1745" s="3">
        <f t="shared" si="54"/>
        <v>44255</v>
      </c>
      <c r="N1745">
        <f t="shared" si="55"/>
        <v>99.675300003840007</v>
      </c>
    </row>
    <row r="1746" spans="1:14" x14ac:dyDescent="0.3">
      <c r="A1746">
        <v>-89.088805555555595</v>
      </c>
      <c r="B1746">
        <v>38.960611111111099</v>
      </c>
      <c r="C1746" t="s">
        <v>12</v>
      </c>
      <c r="D1746" s="1" t="s">
        <v>13</v>
      </c>
      <c r="E1746" s="2" t="s">
        <v>14</v>
      </c>
      <c r="F1746" s="3">
        <v>44254</v>
      </c>
      <c r="G1746">
        <v>956</v>
      </c>
      <c r="I1746" s="2" t="s">
        <v>15</v>
      </c>
      <c r="J1746" t="s">
        <v>16</v>
      </c>
      <c r="K1746" t="s">
        <v>80</v>
      </c>
      <c r="L1746" t="s">
        <v>87</v>
      </c>
      <c r="M1746" s="3">
        <f t="shared" si="54"/>
        <v>44254</v>
      </c>
      <c r="N1746">
        <f t="shared" si="55"/>
        <v>27.070905341952002</v>
      </c>
    </row>
    <row r="1747" spans="1:14" x14ac:dyDescent="0.3">
      <c r="A1747">
        <v>-89.088805555555595</v>
      </c>
      <c r="B1747">
        <v>38.960611111111099</v>
      </c>
      <c r="C1747" t="s">
        <v>12</v>
      </c>
      <c r="D1747" s="1" t="s">
        <v>13</v>
      </c>
      <c r="E1747" s="2" t="s">
        <v>14</v>
      </c>
      <c r="F1747" s="3">
        <v>44253</v>
      </c>
      <c r="G1747">
        <v>1180</v>
      </c>
      <c r="I1747" s="2" t="s">
        <v>15</v>
      </c>
      <c r="J1747" t="s">
        <v>16</v>
      </c>
      <c r="K1747" t="s">
        <v>80</v>
      </c>
      <c r="L1747" t="s">
        <v>87</v>
      </c>
      <c r="M1747" s="3">
        <f t="shared" si="54"/>
        <v>44253</v>
      </c>
      <c r="N1747">
        <f t="shared" si="55"/>
        <v>33.41387897856</v>
      </c>
    </row>
    <row r="1748" spans="1:14" x14ac:dyDescent="0.3">
      <c r="A1748">
        <v>-89.088805555555595</v>
      </c>
      <c r="B1748">
        <v>38.960611111111099</v>
      </c>
      <c r="C1748" t="s">
        <v>12</v>
      </c>
      <c r="D1748" s="1" t="s">
        <v>13</v>
      </c>
      <c r="E1748" s="2" t="s">
        <v>14</v>
      </c>
      <c r="F1748" s="3">
        <v>44252</v>
      </c>
      <c r="G1748">
        <v>1940</v>
      </c>
      <c r="I1748" s="2" t="s">
        <v>15</v>
      </c>
      <c r="J1748" t="s">
        <v>16</v>
      </c>
      <c r="K1748" t="s">
        <v>80</v>
      </c>
      <c r="L1748" t="s">
        <v>83</v>
      </c>
      <c r="M1748" s="3">
        <f t="shared" si="54"/>
        <v>44252</v>
      </c>
      <c r="N1748">
        <f t="shared" si="55"/>
        <v>54.934682388479999</v>
      </c>
    </row>
    <row r="1749" spans="1:14" x14ac:dyDescent="0.3">
      <c r="A1749">
        <v>-89.088805555555595</v>
      </c>
      <c r="B1749">
        <v>38.960611111111099</v>
      </c>
      <c r="C1749" t="s">
        <v>12</v>
      </c>
      <c r="D1749" s="1" t="s">
        <v>13</v>
      </c>
      <c r="E1749" s="2" t="s">
        <v>14</v>
      </c>
      <c r="F1749" s="3">
        <v>44251</v>
      </c>
      <c r="G1749">
        <v>2870</v>
      </c>
      <c r="H1749" t="s">
        <v>84</v>
      </c>
      <c r="I1749" s="2" t="s">
        <v>15</v>
      </c>
      <c r="J1749" t="s">
        <v>16</v>
      </c>
      <c r="K1749" t="s">
        <v>80</v>
      </c>
      <c r="L1749" t="s">
        <v>87</v>
      </c>
      <c r="M1749" s="3">
        <f t="shared" si="54"/>
        <v>44251</v>
      </c>
      <c r="N1749">
        <f t="shared" si="55"/>
        <v>81.269349719040008</v>
      </c>
    </row>
    <row r="1750" spans="1:14" x14ac:dyDescent="0.3">
      <c r="A1750">
        <v>-89.088805555555595</v>
      </c>
      <c r="B1750">
        <v>38.960611111111099</v>
      </c>
      <c r="C1750" t="s">
        <v>12</v>
      </c>
      <c r="D1750" s="1" t="s">
        <v>13</v>
      </c>
      <c r="E1750" s="2" t="s">
        <v>14</v>
      </c>
      <c r="F1750" s="3">
        <v>44250</v>
      </c>
      <c r="G1750">
        <v>1920</v>
      </c>
      <c r="H1750" t="s">
        <v>84</v>
      </c>
      <c r="I1750" s="2" t="s">
        <v>15</v>
      </c>
      <c r="J1750" t="s">
        <v>16</v>
      </c>
      <c r="K1750" t="s">
        <v>80</v>
      </c>
      <c r="L1750" t="s">
        <v>87</v>
      </c>
      <c r="M1750" s="3">
        <f t="shared" si="54"/>
        <v>44250</v>
      </c>
      <c r="N1750">
        <f t="shared" si="55"/>
        <v>54.36834545664</v>
      </c>
    </row>
    <row r="1751" spans="1:14" x14ac:dyDescent="0.3">
      <c r="A1751">
        <v>-89.088805555555595</v>
      </c>
      <c r="B1751">
        <v>38.960611111111099</v>
      </c>
      <c r="C1751" t="s">
        <v>12</v>
      </c>
      <c r="D1751" s="1" t="s">
        <v>13</v>
      </c>
      <c r="E1751" s="2" t="s">
        <v>14</v>
      </c>
      <c r="F1751" s="3">
        <v>44249</v>
      </c>
      <c r="G1751">
        <v>795</v>
      </c>
      <c r="H1751" t="s">
        <v>84</v>
      </c>
      <c r="I1751" s="2" t="s">
        <v>15</v>
      </c>
      <c r="J1751" t="s">
        <v>16</v>
      </c>
      <c r="K1751" t="s">
        <v>80</v>
      </c>
      <c r="L1751" t="s">
        <v>87</v>
      </c>
      <c r="M1751" s="3">
        <f t="shared" si="54"/>
        <v>44249</v>
      </c>
      <c r="N1751">
        <f t="shared" si="55"/>
        <v>22.51189304064</v>
      </c>
    </row>
    <row r="1752" spans="1:14" x14ac:dyDescent="0.3">
      <c r="A1752">
        <v>-89.088805555555595</v>
      </c>
      <c r="B1752">
        <v>38.960611111111099</v>
      </c>
      <c r="C1752" t="s">
        <v>12</v>
      </c>
      <c r="D1752" s="1" t="s">
        <v>13</v>
      </c>
      <c r="E1752" s="2" t="s">
        <v>14</v>
      </c>
      <c r="F1752" s="3">
        <v>44248</v>
      </c>
      <c r="G1752">
        <v>690</v>
      </c>
      <c r="H1752" t="s">
        <v>84</v>
      </c>
      <c r="I1752" s="2" t="s">
        <v>15</v>
      </c>
      <c r="J1752" t="s">
        <v>16</v>
      </c>
      <c r="K1752" t="s">
        <v>80</v>
      </c>
      <c r="L1752" t="s">
        <v>87</v>
      </c>
      <c r="M1752" s="3">
        <f t="shared" si="54"/>
        <v>44248</v>
      </c>
      <c r="N1752">
        <f t="shared" si="55"/>
        <v>19.53862414848</v>
      </c>
    </row>
    <row r="1753" spans="1:14" x14ac:dyDescent="0.3">
      <c r="A1753">
        <v>-89.088805555555595</v>
      </c>
      <c r="B1753">
        <v>38.960611111111099</v>
      </c>
      <c r="C1753" t="s">
        <v>12</v>
      </c>
      <c r="D1753" s="1" t="s">
        <v>13</v>
      </c>
      <c r="E1753" s="2" t="s">
        <v>14</v>
      </c>
      <c r="F1753" s="3">
        <v>44247</v>
      </c>
      <c r="G1753">
        <v>689</v>
      </c>
      <c r="H1753" t="s">
        <v>84</v>
      </c>
      <c r="I1753" s="2" t="s">
        <v>15</v>
      </c>
      <c r="J1753" t="s">
        <v>16</v>
      </c>
      <c r="K1753" t="s">
        <v>80</v>
      </c>
      <c r="L1753" t="s">
        <v>87</v>
      </c>
      <c r="M1753" s="3">
        <f t="shared" si="54"/>
        <v>44247</v>
      </c>
      <c r="N1753">
        <f t="shared" si="55"/>
        <v>19.510307301888002</v>
      </c>
    </row>
    <row r="1754" spans="1:14" x14ac:dyDescent="0.3">
      <c r="A1754">
        <v>-89.088805555555595</v>
      </c>
      <c r="B1754">
        <v>38.960611111111099</v>
      </c>
      <c r="C1754" t="s">
        <v>12</v>
      </c>
      <c r="D1754" s="1" t="s">
        <v>13</v>
      </c>
      <c r="E1754" s="2" t="s">
        <v>14</v>
      </c>
      <c r="F1754" s="3">
        <v>44246</v>
      </c>
      <c r="G1754">
        <v>692</v>
      </c>
      <c r="H1754" t="s">
        <v>84</v>
      </c>
      <c r="I1754" s="2" t="s">
        <v>15</v>
      </c>
      <c r="J1754" t="s">
        <v>16</v>
      </c>
      <c r="K1754" t="s">
        <v>80</v>
      </c>
      <c r="L1754" t="s">
        <v>87</v>
      </c>
      <c r="M1754" s="3">
        <f t="shared" si="54"/>
        <v>44246</v>
      </c>
      <c r="N1754">
        <f t="shared" si="55"/>
        <v>19.595257841664001</v>
      </c>
    </row>
    <row r="1755" spans="1:14" x14ac:dyDescent="0.3">
      <c r="A1755">
        <v>-89.088805555555595</v>
      </c>
      <c r="B1755">
        <v>38.960611111111099</v>
      </c>
      <c r="C1755" t="s">
        <v>12</v>
      </c>
      <c r="D1755" s="1" t="s">
        <v>13</v>
      </c>
      <c r="E1755" s="2" t="s">
        <v>14</v>
      </c>
      <c r="F1755" s="3">
        <v>44245</v>
      </c>
      <c r="G1755">
        <v>693</v>
      </c>
      <c r="H1755" t="s">
        <v>84</v>
      </c>
      <c r="I1755" s="2" t="s">
        <v>15</v>
      </c>
      <c r="J1755" t="s">
        <v>16</v>
      </c>
      <c r="K1755" t="s">
        <v>80</v>
      </c>
      <c r="L1755" t="s">
        <v>87</v>
      </c>
      <c r="M1755" s="3">
        <f t="shared" si="54"/>
        <v>44245</v>
      </c>
      <c r="N1755">
        <f t="shared" si="55"/>
        <v>19.623574688255999</v>
      </c>
    </row>
    <row r="1756" spans="1:14" x14ac:dyDescent="0.3">
      <c r="A1756">
        <v>-89.088805555555595</v>
      </c>
      <c r="B1756">
        <v>38.960611111111099</v>
      </c>
      <c r="C1756" t="s">
        <v>12</v>
      </c>
      <c r="D1756" s="1" t="s">
        <v>13</v>
      </c>
      <c r="E1756" s="2" t="s">
        <v>14</v>
      </c>
      <c r="F1756" s="3">
        <v>44244</v>
      </c>
      <c r="G1756">
        <v>691</v>
      </c>
      <c r="H1756" t="s">
        <v>84</v>
      </c>
      <c r="I1756" s="2" t="s">
        <v>15</v>
      </c>
      <c r="J1756" t="s">
        <v>16</v>
      </c>
      <c r="K1756" t="s">
        <v>80</v>
      </c>
      <c r="L1756" t="s">
        <v>87</v>
      </c>
      <c r="M1756" s="3">
        <f t="shared" si="54"/>
        <v>44244</v>
      </c>
      <c r="N1756">
        <f t="shared" si="55"/>
        <v>19.566940995071999</v>
      </c>
    </row>
    <row r="1757" spans="1:14" x14ac:dyDescent="0.3">
      <c r="A1757">
        <v>-89.088805555555595</v>
      </c>
      <c r="B1757">
        <v>38.960611111111099</v>
      </c>
      <c r="C1757" t="s">
        <v>12</v>
      </c>
      <c r="D1757" s="1" t="s">
        <v>13</v>
      </c>
      <c r="E1757" s="2" t="s">
        <v>14</v>
      </c>
      <c r="F1757" s="3">
        <v>44243</v>
      </c>
      <c r="G1757">
        <v>692</v>
      </c>
      <c r="H1757" t="s">
        <v>84</v>
      </c>
      <c r="I1757" s="2" t="s">
        <v>15</v>
      </c>
      <c r="J1757" t="s">
        <v>16</v>
      </c>
      <c r="K1757" t="s">
        <v>80</v>
      </c>
      <c r="L1757" t="s">
        <v>87</v>
      </c>
      <c r="M1757" s="3">
        <f t="shared" si="54"/>
        <v>44243</v>
      </c>
      <c r="N1757">
        <f t="shared" si="55"/>
        <v>19.595257841664001</v>
      </c>
    </row>
    <row r="1758" spans="1:14" x14ac:dyDescent="0.3">
      <c r="A1758">
        <v>-89.088805555555595</v>
      </c>
      <c r="B1758">
        <v>38.960611111111099</v>
      </c>
      <c r="C1758" t="s">
        <v>12</v>
      </c>
      <c r="D1758" s="1" t="s">
        <v>13</v>
      </c>
      <c r="E1758" s="2" t="s">
        <v>14</v>
      </c>
      <c r="F1758" s="3">
        <v>44242</v>
      </c>
      <c r="G1758">
        <v>695</v>
      </c>
      <c r="H1758" t="s">
        <v>84</v>
      </c>
      <c r="I1758" s="2" t="s">
        <v>15</v>
      </c>
      <c r="J1758" t="s">
        <v>16</v>
      </c>
      <c r="K1758" t="s">
        <v>80</v>
      </c>
      <c r="L1758" t="s">
        <v>87</v>
      </c>
      <c r="M1758" s="3">
        <f t="shared" si="54"/>
        <v>44242</v>
      </c>
      <c r="N1758">
        <f t="shared" si="55"/>
        <v>19.68020838144</v>
      </c>
    </row>
    <row r="1759" spans="1:14" x14ac:dyDescent="0.3">
      <c r="A1759">
        <v>-89.088805555555595</v>
      </c>
      <c r="B1759">
        <v>38.960611111111099</v>
      </c>
      <c r="C1759" t="s">
        <v>12</v>
      </c>
      <c r="D1759" s="1" t="s">
        <v>13</v>
      </c>
      <c r="E1759" s="2" t="s">
        <v>14</v>
      </c>
      <c r="F1759" s="3">
        <v>44241</v>
      </c>
      <c r="G1759">
        <v>735</v>
      </c>
      <c r="H1759" t="s">
        <v>84</v>
      </c>
      <c r="I1759" s="2" t="s">
        <v>15</v>
      </c>
      <c r="J1759" t="s">
        <v>16</v>
      </c>
      <c r="K1759" t="s">
        <v>80</v>
      </c>
      <c r="L1759" t="s">
        <v>87</v>
      </c>
      <c r="M1759" s="3">
        <f t="shared" si="54"/>
        <v>44241</v>
      </c>
      <c r="N1759">
        <f t="shared" si="55"/>
        <v>20.812882245120001</v>
      </c>
    </row>
    <row r="1760" spans="1:14" x14ac:dyDescent="0.3">
      <c r="A1760">
        <v>-89.088805555555595</v>
      </c>
      <c r="B1760">
        <v>38.960611111111099</v>
      </c>
      <c r="C1760" t="s">
        <v>12</v>
      </c>
      <c r="D1760" s="1" t="s">
        <v>13</v>
      </c>
      <c r="E1760" s="2" t="s">
        <v>14</v>
      </c>
      <c r="F1760" s="3">
        <v>44240</v>
      </c>
      <c r="G1760">
        <v>956</v>
      </c>
      <c r="H1760" t="s">
        <v>84</v>
      </c>
      <c r="I1760" s="2" t="s">
        <v>15</v>
      </c>
      <c r="J1760" t="s">
        <v>16</v>
      </c>
      <c r="K1760" t="s">
        <v>80</v>
      </c>
      <c r="L1760" t="s">
        <v>87</v>
      </c>
      <c r="M1760" s="3">
        <f t="shared" si="54"/>
        <v>44240</v>
      </c>
      <c r="N1760">
        <f t="shared" si="55"/>
        <v>27.070905341952002</v>
      </c>
    </row>
    <row r="1761" spans="1:14" x14ac:dyDescent="0.3">
      <c r="A1761">
        <v>-89.088805555555595</v>
      </c>
      <c r="B1761">
        <v>38.960611111111099</v>
      </c>
      <c r="C1761" t="s">
        <v>12</v>
      </c>
      <c r="D1761" s="1" t="s">
        <v>13</v>
      </c>
      <c r="E1761" s="2" t="s">
        <v>14</v>
      </c>
      <c r="F1761" s="3">
        <v>44239</v>
      </c>
      <c r="G1761">
        <v>1000</v>
      </c>
      <c r="H1761" t="s">
        <v>84</v>
      </c>
      <c r="I1761" s="2" t="s">
        <v>15</v>
      </c>
      <c r="J1761" t="s">
        <v>16</v>
      </c>
      <c r="K1761" t="s">
        <v>80</v>
      </c>
      <c r="L1761" t="s">
        <v>87</v>
      </c>
      <c r="M1761" s="3">
        <f t="shared" si="54"/>
        <v>44239</v>
      </c>
      <c r="N1761">
        <f t="shared" si="55"/>
        <v>28.316846592000001</v>
      </c>
    </row>
    <row r="1762" spans="1:14" x14ac:dyDescent="0.3">
      <c r="A1762">
        <v>-89.088805555555595</v>
      </c>
      <c r="B1762">
        <v>38.960611111111099</v>
      </c>
      <c r="C1762" t="s">
        <v>12</v>
      </c>
      <c r="D1762" s="1" t="s">
        <v>13</v>
      </c>
      <c r="E1762" s="2" t="s">
        <v>14</v>
      </c>
      <c r="F1762" s="3">
        <v>44238</v>
      </c>
      <c r="G1762">
        <v>1020</v>
      </c>
      <c r="H1762" t="s">
        <v>84</v>
      </c>
      <c r="I1762" s="2" t="s">
        <v>15</v>
      </c>
      <c r="J1762" t="s">
        <v>16</v>
      </c>
      <c r="K1762" t="s">
        <v>80</v>
      </c>
      <c r="L1762" t="s">
        <v>87</v>
      </c>
      <c r="M1762" s="3">
        <f t="shared" si="54"/>
        <v>44238</v>
      </c>
      <c r="N1762">
        <f t="shared" si="55"/>
        <v>28.88318352384</v>
      </c>
    </row>
    <row r="1763" spans="1:14" x14ac:dyDescent="0.3">
      <c r="A1763">
        <v>-89.088805555555595</v>
      </c>
      <c r="B1763">
        <v>38.960611111111099</v>
      </c>
      <c r="C1763" t="s">
        <v>12</v>
      </c>
      <c r="D1763" s="1" t="s">
        <v>13</v>
      </c>
      <c r="E1763" s="2" t="s">
        <v>14</v>
      </c>
      <c r="F1763" s="3">
        <v>44237</v>
      </c>
      <c r="G1763">
        <v>1100</v>
      </c>
      <c r="H1763" t="s">
        <v>84</v>
      </c>
      <c r="I1763" s="2" t="s">
        <v>15</v>
      </c>
      <c r="J1763" t="s">
        <v>16</v>
      </c>
      <c r="K1763" t="s">
        <v>80</v>
      </c>
      <c r="L1763" t="s">
        <v>87</v>
      </c>
      <c r="M1763" s="3">
        <f t="shared" si="54"/>
        <v>44237</v>
      </c>
      <c r="N1763">
        <f t="shared" si="55"/>
        <v>31.148531251200001</v>
      </c>
    </row>
    <row r="1764" spans="1:14" x14ac:dyDescent="0.3">
      <c r="A1764">
        <v>-89.088805555555595</v>
      </c>
      <c r="B1764">
        <v>38.960611111111099</v>
      </c>
      <c r="C1764" t="s">
        <v>12</v>
      </c>
      <c r="D1764" s="1" t="s">
        <v>13</v>
      </c>
      <c r="E1764" s="2" t="s">
        <v>14</v>
      </c>
      <c r="F1764" s="3">
        <v>44236</v>
      </c>
      <c r="G1764">
        <v>1140</v>
      </c>
      <c r="H1764" t="s">
        <v>84</v>
      </c>
      <c r="I1764" s="2" t="s">
        <v>15</v>
      </c>
      <c r="J1764" t="s">
        <v>16</v>
      </c>
      <c r="K1764" t="s">
        <v>80</v>
      </c>
      <c r="L1764" t="s">
        <v>87</v>
      </c>
      <c r="M1764" s="3">
        <f t="shared" si="54"/>
        <v>44236</v>
      </c>
      <c r="N1764">
        <f t="shared" si="55"/>
        <v>32.281205114880002</v>
      </c>
    </row>
    <row r="1765" spans="1:14" x14ac:dyDescent="0.3">
      <c r="A1765">
        <v>-89.088805555555595</v>
      </c>
      <c r="B1765">
        <v>38.960611111111099</v>
      </c>
      <c r="C1765" t="s">
        <v>12</v>
      </c>
      <c r="D1765" s="1" t="s">
        <v>13</v>
      </c>
      <c r="E1765" s="2" t="s">
        <v>14</v>
      </c>
      <c r="F1765" s="3">
        <v>44235</v>
      </c>
      <c r="G1765">
        <v>1190</v>
      </c>
      <c r="H1765" t="s">
        <v>84</v>
      </c>
      <c r="I1765" s="2" t="s">
        <v>15</v>
      </c>
      <c r="J1765" t="s">
        <v>16</v>
      </c>
      <c r="K1765" t="s">
        <v>80</v>
      </c>
      <c r="L1765" t="s">
        <v>87</v>
      </c>
      <c r="M1765" s="3">
        <f t="shared" si="54"/>
        <v>44235</v>
      </c>
      <c r="N1765">
        <f t="shared" si="55"/>
        <v>33.697047444479999</v>
      </c>
    </row>
    <row r="1766" spans="1:14" x14ac:dyDescent="0.3">
      <c r="A1766">
        <v>-89.088805555555595</v>
      </c>
      <c r="B1766">
        <v>38.960611111111099</v>
      </c>
      <c r="C1766" t="s">
        <v>12</v>
      </c>
      <c r="D1766" s="1" t="s">
        <v>13</v>
      </c>
      <c r="E1766" s="2" t="s">
        <v>14</v>
      </c>
      <c r="F1766" s="3">
        <v>44234</v>
      </c>
      <c r="G1766">
        <v>1370</v>
      </c>
      <c r="I1766" s="2" t="s">
        <v>15</v>
      </c>
      <c r="J1766" t="s">
        <v>16</v>
      </c>
      <c r="K1766" t="s">
        <v>80</v>
      </c>
      <c r="L1766" t="s">
        <v>87</v>
      </c>
      <c r="M1766" s="3">
        <f t="shared" si="54"/>
        <v>44234</v>
      </c>
      <c r="N1766">
        <f t="shared" si="55"/>
        <v>38.794079831040001</v>
      </c>
    </row>
    <row r="1767" spans="1:14" x14ac:dyDescent="0.3">
      <c r="A1767">
        <v>-89.088805555555595</v>
      </c>
      <c r="B1767">
        <v>38.960611111111099</v>
      </c>
      <c r="C1767" t="s">
        <v>12</v>
      </c>
      <c r="D1767" s="1" t="s">
        <v>13</v>
      </c>
      <c r="E1767" s="2" t="s">
        <v>14</v>
      </c>
      <c r="F1767" s="3">
        <v>44233</v>
      </c>
      <c r="G1767">
        <v>1780</v>
      </c>
      <c r="I1767" s="2" t="s">
        <v>15</v>
      </c>
      <c r="J1767" t="s">
        <v>16</v>
      </c>
      <c r="K1767" t="s">
        <v>80</v>
      </c>
      <c r="L1767" t="s">
        <v>87</v>
      </c>
      <c r="M1767" s="3">
        <f t="shared" si="54"/>
        <v>44233</v>
      </c>
      <c r="N1767">
        <f t="shared" si="55"/>
        <v>50.403986933760002</v>
      </c>
    </row>
    <row r="1768" spans="1:14" x14ac:dyDescent="0.3">
      <c r="A1768">
        <v>-89.088805555555595</v>
      </c>
      <c r="B1768">
        <v>38.960611111111099</v>
      </c>
      <c r="C1768" t="s">
        <v>12</v>
      </c>
      <c r="D1768" s="1" t="s">
        <v>13</v>
      </c>
      <c r="E1768" s="2" t="s">
        <v>14</v>
      </c>
      <c r="F1768" s="3">
        <v>44232</v>
      </c>
      <c r="G1768">
        <v>1840</v>
      </c>
      <c r="I1768" s="2" t="s">
        <v>15</v>
      </c>
      <c r="J1768" t="s">
        <v>16</v>
      </c>
      <c r="K1768" t="s">
        <v>80</v>
      </c>
      <c r="L1768" t="s">
        <v>87</v>
      </c>
      <c r="M1768" s="3">
        <f t="shared" si="54"/>
        <v>44232</v>
      </c>
      <c r="N1768">
        <f t="shared" si="55"/>
        <v>52.102997729279998</v>
      </c>
    </row>
    <row r="1769" spans="1:14" x14ac:dyDescent="0.3">
      <c r="A1769">
        <v>-89.088805555555595</v>
      </c>
      <c r="B1769">
        <v>38.960611111111099</v>
      </c>
      <c r="C1769" t="s">
        <v>12</v>
      </c>
      <c r="D1769" s="1" t="s">
        <v>13</v>
      </c>
      <c r="E1769" s="2" t="s">
        <v>14</v>
      </c>
      <c r="F1769" s="3">
        <v>44231</v>
      </c>
      <c r="G1769">
        <v>1560</v>
      </c>
      <c r="I1769" s="2" t="s">
        <v>15</v>
      </c>
      <c r="J1769" t="s">
        <v>16</v>
      </c>
      <c r="K1769" t="s">
        <v>80</v>
      </c>
      <c r="L1769" t="s">
        <v>87</v>
      </c>
      <c r="M1769" s="3">
        <f t="shared" si="54"/>
        <v>44231</v>
      </c>
      <c r="N1769">
        <f t="shared" si="55"/>
        <v>44.174280683520003</v>
      </c>
    </row>
    <row r="1770" spans="1:14" x14ac:dyDescent="0.3">
      <c r="A1770">
        <v>-89.088805555555595</v>
      </c>
      <c r="B1770">
        <v>38.960611111111099</v>
      </c>
      <c r="C1770" t="s">
        <v>12</v>
      </c>
      <c r="D1770" s="1" t="s">
        <v>13</v>
      </c>
      <c r="E1770" s="2" t="s">
        <v>14</v>
      </c>
      <c r="F1770" s="3">
        <v>44230</v>
      </c>
      <c r="G1770">
        <v>2260</v>
      </c>
      <c r="I1770" s="2" t="s">
        <v>15</v>
      </c>
      <c r="J1770" t="s">
        <v>16</v>
      </c>
      <c r="K1770" t="s">
        <v>80</v>
      </c>
      <c r="L1770" t="s">
        <v>87</v>
      </c>
      <c r="M1770" s="3">
        <f t="shared" si="54"/>
        <v>44230</v>
      </c>
      <c r="N1770">
        <f t="shared" si="55"/>
        <v>63.996073297919999</v>
      </c>
    </row>
    <row r="1771" spans="1:14" x14ac:dyDescent="0.3">
      <c r="A1771">
        <v>-89.088805555555595</v>
      </c>
      <c r="B1771">
        <v>38.960611111111099</v>
      </c>
      <c r="C1771" t="s">
        <v>12</v>
      </c>
      <c r="D1771" s="1" t="s">
        <v>13</v>
      </c>
      <c r="E1771" s="2" t="s">
        <v>14</v>
      </c>
      <c r="F1771" s="3">
        <v>44229</v>
      </c>
      <c r="G1771">
        <v>4970</v>
      </c>
      <c r="I1771" s="2" t="s">
        <v>15</v>
      </c>
      <c r="J1771" t="s">
        <v>16</v>
      </c>
      <c r="K1771" t="s">
        <v>80</v>
      </c>
      <c r="L1771" t="s">
        <v>87</v>
      </c>
      <c r="M1771" s="3">
        <f t="shared" si="54"/>
        <v>44229</v>
      </c>
      <c r="N1771">
        <f t="shared" si="55"/>
        <v>140.73472756224001</v>
      </c>
    </row>
    <row r="1772" spans="1:14" x14ac:dyDescent="0.3">
      <c r="A1772">
        <v>-89.088805555555595</v>
      </c>
      <c r="B1772">
        <v>38.960611111111099</v>
      </c>
      <c r="C1772" t="s">
        <v>12</v>
      </c>
      <c r="D1772" s="1" t="s">
        <v>13</v>
      </c>
      <c r="E1772" s="2" t="s">
        <v>14</v>
      </c>
      <c r="F1772" s="3">
        <v>44228</v>
      </c>
      <c r="G1772">
        <v>5850</v>
      </c>
      <c r="I1772" s="2" t="s">
        <v>15</v>
      </c>
      <c r="J1772" t="s">
        <v>16</v>
      </c>
      <c r="K1772" t="s">
        <v>80</v>
      </c>
      <c r="L1772" t="s">
        <v>87</v>
      </c>
      <c r="M1772" s="3">
        <f t="shared" si="54"/>
        <v>44228</v>
      </c>
      <c r="N1772">
        <f t="shared" si="55"/>
        <v>165.65355256320001</v>
      </c>
    </row>
    <row r="1773" spans="1:14" x14ac:dyDescent="0.3">
      <c r="A1773">
        <v>-89.088805555555595</v>
      </c>
      <c r="B1773">
        <v>38.960611111111099</v>
      </c>
      <c r="C1773" t="s">
        <v>12</v>
      </c>
      <c r="D1773" s="1" t="s">
        <v>13</v>
      </c>
      <c r="E1773" s="2" t="s">
        <v>14</v>
      </c>
      <c r="F1773" s="3">
        <v>44227</v>
      </c>
      <c r="G1773">
        <v>4740</v>
      </c>
      <c r="I1773" s="2" t="s">
        <v>15</v>
      </c>
      <c r="J1773" t="s">
        <v>16</v>
      </c>
      <c r="K1773" t="s">
        <v>80</v>
      </c>
      <c r="L1773" t="s">
        <v>87</v>
      </c>
      <c r="M1773" s="3">
        <f t="shared" si="54"/>
        <v>44227</v>
      </c>
      <c r="N1773">
        <f t="shared" si="55"/>
        <v>134.22185284608</v>
      </c>
    </row>
    <row r="1774" spans="1:14" x14ac:dyDescent="0.3">
      <c r="A1774">
        <v>-89.088805555555595</v>
      </c>
      <c r="B1774">
        <v>38.960611111111099</v>
      </c>
      <c r="C1774" t="s">
        <v>12</v>
      </c>
      <c r="D1774" s="1" t="s">
        <v>13</v>
      </c>
      <c r="E1774" s="2" t="s">
        <v>14</v>
      </c>
      <c r="F1774" s="3">
        <v>44226</v>
      </c>
      <c r="G1774">
        <v>492</v>
      </c>
      <c r="I1774" s="2" t="s">
        <v>15</v>
      </c>
      <c r="J1774" t="s">
        <v>16</v>
      </c>
      <c r="K1774" t="s">
        <v>80</v>
      </c>
      <c r="L1774" t="s">
        <v>87</v>
      </c>
      <c r="M1774" s="3">
        <f t="shared" si="54"/>
        <v>44226</v>
      </c>
      <c r="N1774">
        <f t="shared" si="55"/>
        <v>13.931888523264</v>
      </c>
    </row>
    <row r="1775" spans="1:14" x14ac:dyDescent="0.3">
      <c r="A1775">
        <v>-89.088805555555595</v>
      </c>
      <c r="B1775">
        <v>38.960611111111099</v>
      </c>
      <c r="C1775" t="s">
        <v>12</v>
      </c>
      <c r="D1775" s="1" t="s">
        <v>13</v>
      </c>
      <c r="E1775" s="2" t="s">
        <v>14</v>
      </c>
      <c r="F1775" s="3">
        <v>44225</v>
      </c>
      <c r="G1775">
        <v>462</v>
      </c>
      <c r="I1775" s="2" t="s">
        <v>15</v>
      </c>
      <c r="J1775" t="s">
        <v>16</v>
      </c>
      <c r="K1775" t="s">
        <v>80</v>
      </c>
      <c r="L1775" t="s">
        <v>87</v>
      </c>
      <c r="M1775" s="3">
        <f t="shared" si="54"/>
        <v>44225</v>
      </c>
      <c r="N1775">
        <f t="shared" si="55"/>
        <v>13.082383125504</v>
      </c>
    </row>
    <row r="1776" spans="1:14" x14ac:dyDescent="0.3">
      <c r="A1776">
        <v>-89.088805555555595</v>
      </c>
      <c r="B1776">
        <v>38.960611111111099</v>
      </c>
      <c r="C1776" t="s">
        <v>12</v>
      </c>
      <c r="D1776" s="1" t="s">
        <v>13</v>
      </c>
      <c r="E1776" s="2" t="s">
        <v>14</v>
      </c>
      <c r="F1776" s="3">
        <v>44224</v>
      </c>
      <c r="G1776">
        <v>651</v>
      </c>
      <c r="I1776" s="2" t="s">
        <v>15</v>
      </c>
      <c r="J1776" t="s">
        <v>16</v>
      </c>
      <c r="K1776" t="s">
        <v>80</v>
      </c>
      <c r="L1776" t="s">
        <v>87</v>
      </c>
      <c r="M1776" s="3">
        <f t="shared" si="54"/>
        <v>44224</v>
      </c>
      <c r="N1776">
        <f t="shared" si="55"/>
        <v>18.434267131392001</v>
      </c>
    </row>
    <row r="1777" spans="1:14" x14ac:dyDescent="0.3">
      <c r="A1777">
        <v>-89.088805555555595</v>
      </c>
      <c r="B1777">
        <v>38.960611111111099</v>
      </c>
      <c r="C1777" t="s">
        <v>12</v>
      </c>
      <c r="D1777" s="1" t="s">
        <v>13</v>
      </c>
      <c r="E1777" s="2" t="s">
        <v>14</v>
      </c>
      <c r="F1777" s="3">
        <v>44223</v>
      </c>
      <c r="G1777">
        <v>986</v>
      </c>
      <c r="I1777" s="2" t="s">
        <v>15</v>
      </c>
      <c r="J1777" t="s">
        <v>16</v>
      </c>
      <c r="K1777" t="s">
        <v>80</v>
      </c>
      <c r="L1777" t="s">
        <v>87</v>
      </c>
      <c r="M1777" s="3">
        <f t="shared" si="54"/>
        <v>44223</v>
      </c>
      <c r="N1777">
        <f t="shared" si="55"/>
        <v>27.920410739712</v>
      </c>
    </row>
    <row r="1778" spans="1:14" x14ac:dyDescent="0.3">
      <c r="A1778">
        <v>-89.088805555555595</v>
      </c>
      <c r="B1778">
        <v>38.960611111111099</v>
      </c>
      <c r="C1778" t="s">
        <v>12</v>
      </c>
      <c r="D1778" s="1" t="s">
        <v>13</v>
      </c>
      <c r="E1778" s="2" t="s">
        <v>14</v>
      </c>
      <c r="F1778" s="3">
        <v>44222</v>
      </c>
      <c r="G1778">
        <v>1110</v>
      </c>
      <c r="I1778" s="2" t="s">
        <v>15</v>
      </c>
      <c r="J1778" t="s">
        <v>16</v>
      </c>
      <c r="K1778" t="s">
        <v>80</v>
      </c>
      <c r="L1778" t="s">
        <v>87</v>
      </c>
      <c r="M1778" s="3">
        <f t="shared" si="54"/>
        <v>44222</v>
      </c>
      <c r="N1778">
        <f t="shared" si="55"/>
        <v>31.431699717120001</v>
      </c>
    </row>
    <row r="1779" spans="1:14" x14ac:dyDescent="0.3">
      <c r="A1779">
        <v>-89.088805555555595</v>
      </c>
      <c r="B1779">
        <v>38.960611111111099</v>
      </c>
      <c r="C1779" t="s">
        <v>12</v>
      </c>
      <c r="D1779" s="1" t="s">
        <v>13</v>
      </c>
      <c r="E1779" s="2" t="s">
        <v>14</v>
      </c>
      <c r="F1779" s="3">
        <v>44221</v>
      </c>
      <c r="G1779">
        <v>553</v>
      </c>
      <c r="I1779" s="2" t="s">
        <v>15</v>
      </c>
      <c r="J1779" t="s">
        <v>16</v>
      </c>
      <c r="K1779" t="s">
        <v>80</v>
      </c>
      <c r="L1779" t="s">
        <v>87</v>
      </c>
      <c r="M1779" s="3">
        <f t="shared" si="54"/>
        <v>44221</v>
      </c>
      <c r="N1779">
        <f t="shared" si="55"/>
        <v>15.659216165376</v>
      </c>
    </row>
    <row r="1780" spans="1:14" x14ac:dyDescent="0.3">
      <c r="A1780">
        <v>-89.088805555555595</v>
      </c>
      <c r="B1780">
        <v>38.960611111111099</v>
      </c>
      <c r="C1780" t="s">
        <v>12</v>
      </c>
      <c r="D1780" s="1" t="s">
        <v>13</v>
      </c>
      <c r="E1780" s="2" t="s">
        <v>14</v>
      </c>
      <c r="F1780" s="3">
        <v>44220</v>
      </c>
      <c r="G1780">
        <v>528</v>
      </c>
      <c r="I1780" s="2" t="s">
        <v>15</v>
      </c>
      <c r="J1780" t="s">
        <v>16</v>
      </c>
      <c r="K1780" t="s">
        <v>80</v>
      </c>
      <c r="L1780" t="s">
        <v>87</v>
      </c>
      <c r="M1780" s="3">
        <f t="shared" si="54"/>
        <v>44220</v>
      </c>
      <c r="N1780">
        <f t="shared" si="55"/>
        <v>14.951295000576</v>
      </c>
    </row>
    <row r="1781" spans="1:14" x14ac:dyDescent="0.3">
      <c r="A1781">
        <v>-89.088805555555595</v>
      </c>
      <c r="B1781">
        <v>38.960611111111099</v>
      </c>
      <c r="C1781" t="s">
        <v>12</v>
      </c>
      <c r="D1781" s="1" t="s">
        <v>13</v>
      </c>
      <c r="E1781" s="2" t="s">
        <v>14</v>
      </c>
      <c r="F1781" s="3">
        <v>44219</v>
      </c>
      <c r="G1781">
        <v>601</v>
      </c>
      <c r="I1781" s="2" t="s">
        <v>15</v>
      </c>
      <c r="J1781" t="s">
        <v>16</v>
      </c>
      <c r="K1781" t="s">
        <v>80</v>
      </c>
      <c r="L1781" t="s">
        <v>87</v>
      </c>
      <c r="M1781" s="3">
        <f t="shared" si="54"/>
        <v>44219</v>
      </c>
      <c r="N1781">
        <f t="shared" si="55"/>
        <v>17.018424801792001</v>
      </c>
    </row>
    <row r="1782" spans="1:14" x14ac:dyDescent="0.3">
      <c r="A1782">
        <v>-89.088805555555595</v>
      </c>
      <c r="B1782">
        <v>38.960611111111099</v>
      </c>
      <c r="C1782" t="s">
        <v>12</v>
      </c>
      <c r="D1782" s="1" t="s">
        <v>13</v>
      </c>
      <c r="E1782" s="2" t="s">
        <v>14</v>
      </c>
      <c r="F1782" s="3">
        <v>44218</v>
      </c>
      <c r="G1782">
        <v>679</v>
      </c>
      <c r="I1782" s="2" t="s">
        <v>15</v>
      </c>
      <c r="J1782" t="s">
        <v>16</v>
      </c>
      <c r="K1782" t="s">
        <v>80</v>
      </c>
      <c r="L1782" t="s">
        <v>87</v>
      </c>
      <c r="M1782" s="3">
        <f t="shared" si="54"/>
        <v>44218</v>
      </c>
      <c r="N1782">
        <f t="shared" si="55"/>
        <v>19.227138835967999</v>
      </c>
    </row>
    <row r="1783" spans="1:14" x14ac:dyDescent="0.3">
      <c r="A1783">
        <v>-89.088805555555595</v>
      </c>
      <c r="B1783">
        <v>38.960611111111099</v>
      </c>
      <c r="C1783" t="s">
        <v>12</v>
      </c>
      <c r="D1783" s="1" t="s">
        <v>13</v>
      </c>
      <c r="E1783" s="2" t="s">
        <v>14</v>
      </c>
      <c r="F1783" s="3">
        <v>44217</v>
      </c>
      <c r="G1783">
        <v>727</v>
      </c>
      <c r="I1783" s="2" t="s">
        <v>15</v>
      </c>
      <c r="J1783" t="s">
        <v>16</v>
      </c>
      <c r="K1783" t="s">
        <v>80</v>
      </c>
      <c r="L1783" t="s">
        <v>87</v>
      </c>
      <c r="M1783" s="3">
        <f t="shared" si="54"/>
        <v>44217</v>
      </c>
      <c r="N1783">
        <f t="shared" si="55"/>
        <v>20.586347472384002</v>
      </c>
    </row>
    <row r="1784" spans="1:14" x14ac:dyDescent="0.3">
      <c r="A1784">
        <v>-89.088805555555595</v>
      </c>
      <c r="B1784">
        <v>38.960611111111099</v>
      </c>
      <c r="C1784" t="s">
        <v>12</v>
      </c>
      <c r="D1784" s="1" t="s">
        <v>13</v>
      </c>
      <c r="E1784" s="2" t="s">
        <v>14</v>
      </c>
      <c r="F1784" s="3">
        <v>44216</v>
      </c>
      <c r="G1784">
        <v>760</v>
      </c>
      <c r="I1784" s="2" t="s">
        <v>15</v>
      </c>
      <c r="J1784" t="s">
        <v>16</v>
      </c>
      <c r="K1784" t="s">
        <v>80</v>
      </c>
      <c r="L1784" t="s">
        <v>87</v>
      </c>
      <c r="M1784" s="3">
        <f t="shared" si="54"/>
        <v>44216</v>
      </c>
      <c r="N1784">
        <f t="shared" si="55"/>
        <v>21.520803409919999</v>
      </c>
    </row>
    <row r="1785" spans="1:14" x14ac:dyDescent="0.3">
      <c r="A1785">
        <v>-89.088805555555595</v>
      </c>
      <c r="B1785">
        <v>38.960611111111099</v>
      </c>
      <c r="C1785" t="s">
        <v>12</v>
      </c>
      <c r="D1785" s="1" t="s">
        <v>13</v>
      </c>
      <c r="E1785" s="2" t="s">
        <v>14</v>
      </c>
      <c r="F1785" s="3">
        <v>44215</v>
      </c>
      <c r="G1785">
        <v>810</v>
      </c>
      <c r="I1785" s="2" t="s">
        <v>15</v>
      </c>
      <c r="J1785" t="s">
        <v>16</v>
      </c>
      <c r="K1785" t="s">
        <v>80</v>
      </c>
      <c r="L1785" t="s">
        <v>87</v>
      </c>
      <c r="M1785" s="3">
        <f t="shared" si="54"/>
        <v>44215</v>
      </c>
      <c r="N1785">
        <f t="shared" si="55"/>
        <v>22.936645739519999</v>
      </c>
    </row>
    <row r="1786" spans="1:14" x14ac:dyDescent="0.3">
      <c r="A1786">
        <v>-89.088805555555595</v>
      </c>
      <c r="B1786">
        <v>38.960611111111099</v>
      </c>
      <c r="C1786" t="s">
        <v>12</v>
      </c>
      <c r="D1786" s="1" t="s">
        <v>13</v>
      </c>
      <c r="E1786" s="2" t="s">
        <v>14</v>
      </c>
      <c r="F1786" s="3">
        <v>44214</v>
      </c>
      <c r="G1786">
        <v>911</v>
      </c>
      <c r="I1786" s="2" t="s">
        <v>15</v>
      </c>
      <c r="J1786" t="s">
        <v>16</v>
      </c>
      <c r="K1786" t="s">
        <v>80</v>
      </c>
      <c r="L1786" t="s">
        <v>87</v>
      </c>
      <c r="M1786" s="3">
        <f t="shared" si="54"/>
        <v>44214</v>
      </c>
      <c r="N1786">
        <f t="shared" si="55"/>
        <v>25.796647245312002</v>
      </c>
    </row>
    <row r="1787" spans="1:14" x14ac:dyDescent="0.3">
      <c r="A1787">
        <v>-89.088805555555595</v>
      </c>
      <c r="B1787">
        <v>38.960611111111099</v>
      </c>
      <c r="C1787" t="s">
        <v>12</v>
      </c>
      <c r="D1787" s="1" t="s">
        <v>13</v>
      </c>
      <c r="E1787" s="2" t="s">
        <v>14</v>
      </c>
      <c r="F1787" s="3">
        <v>44213</v>
      </c>
      <c r="G1787">
        <v>1010</v>
      </c>
      <c r="I1787" s="2" t="s">
        <v>15</v>
      </c>
      <c r="J1787" t="s">
        <v>16</v>
      </c>
      <c r="K1787" t="s">
        <v>80</v>
      </c>
      <c r="L1787" t="s">
        <v>87</v>
      </c>
      <c r="M1787" s="3">
        <f t="shared" si="54"/>
        <v>44213</v>
      </c>
      <c r="N1787">
        <f t="shared" si="55"/>
        <v>28.60001505792</v>
      </c>
    </row>
    <row r="1788" spans="1:14" x14ac:dyDescent="0.3">
      <c r="A1788">
        <v>-89.088805555555595</v>
      </c>
      <c r="B1788">
        <v>38.960611111111099</v>
      </c>
      <c r="C1788" t="s">
        <v>12</v>
      </c>
      <c r="D1788" s="1" t="s">
        <v>13</v>
      </c>
      <c r="E1788" s="2" t="s">
        <v>14</v>
      </c>
      <c r="F1788" s="3">
        <v>44212</v>
      </c>
      <c r="G1788">
        <v>1110</v>
      </c>
      <c r="I1788" s="2" t="s">
        <v>15</v>
      </c>
      <c r="J1788" t="s">
        <v>16</v>
      </c>
      <c r="K1788" t="s">
        <v>80</v>
      </c>
      <c r="L1788" t="s">
        <v>87</v>
      </c>
      <c r="M1788" s="3">
        <f t="shared" si="54"/>
        <v>44212</v>
      </c>
      <c r="N1788">
        <f t="shared" si="55"/>
        <v>31.431699717120001</v>
      </c>
    </row>
    <row r="1789" spans="1:14" x14ac:dyDescent="0.3">
      <c r="A1789">
        <v>-89.088805555555595</v>
      </c>
      <c r="B1789">
        <v>38.960611111111099</v>
      </c>
      <c r="C1789" t="s">
        <v>12</v>
      </c>
      <c r="D1789" s="1" t="s">
        <v>13</v>
      </c>
      <c r="E1789" s="2" t="s">
        <v>14</v>
      </c>
      <c r="F1789" s="3">
        <v>44211</v>
      </c>
      <c r="G1789">
        <v>1220</v>
      </c>
      <c r="I1789" s="2" t="s">
        <v>15</v>
      </c>
      <c r="J1789" t="s">
        <v>16</v>
      </c>
      <c r="K1789" t="s">
        <v>80</v>
      </c>
      <c r="L1789" t="s">
        <v>87</v>
      </c>
      <c r="M1789" s="3">
        <f t="shared" si="54"/>
        <v>44211</v>
      </c>
      <c r="N1789">
        <f t="shared" si="55"/>
        <v>34.546552842240004</v>
      </c>
    </row>
    <row r="1790" spans="1:14" x14ac:dyDescent="0.3">
      <c r="A1790">
        <v>-89.088805555555595</v>
      </c>
      <c r="B1790">
        <v>38.960611111111099</v>
      </c>
      <c r="C1790" t="s">
        <v>12</v>
      </c>
      <c r="D1790" s="1" t="s">
        <v>13</v>
      </c>
      <c r="E1790" s="2" t="s">
        <v>14</v>
      </c>
      <c r="F1790" s="3">
        <v>44210</v>
      </c>
      <c r="G1790">
        <v>1380</v>
      </c>
      <c r="I1790" s="2" t="s">
        <v>15</v>
      </c>
      <c r="J1790" t="s">
        <v>16</v>
      </c>
      <c r="K1790" t="s">
        <v>80</v>
      </c>
      <c r="L1790" t="s">
        <v>87</v>
      </c>
      <c r="M1790" s="3">
        <f t="shared" si="54"/>
        <v>44210</v>
      </c>
      <c r="N1790">
        <f t="shared" si="55"/>
        <v>39.077248296960001</v>
      </c>
    </row>
    <row r="1791" spans="1:14" x14ac:dyDescent="0.3">
      <c r="A1791">
        <v>-89.088805555555595</v>
      </c>
      <c r="B1791">
        <v>38.960611111111099</v>
      </c>
      <c r="C1791" t="s">
        <v>12</v>
      </c>
      <c r="D1791" s="1" t="s">
        <v>13</v>
      </c>
      <c r="E1791" s="2" t="s">
        <v>14</v>
      </c>
      <c r="F1791" s="3">
        <v>44209</v>
      </c>
      <c r="G1791">
        <v>1490</v>
      </c>
      <c r="I1791" s="2" t="s">
        <v>15</v>
      </c>
      <c r="J1791" t="s">
        <v>16</v>
      </c>
      <c r="K1791" t="s">
        <v>80</v>
      </c>
      <c r="L1791" t="s">
        <v>87</v>
      </c>
      <c r="M1791" s="3">
        <f t="shared" si="54"/>
        <v>44209</v>
      </c>
      <c r="N1791">
        <f t="shared" si="55"/>
        <v>42.19210142208</v>
      </c>
    </row>
    <row r="1792" spans="1:14" x14ac:dyDescent="0.3">
      <c r="A1792">
        <v>-89.088805555555595</v>
      </c>
      <c r="B1792">
        <v>38.960611111111099</v>
      </c>
      <c r="C1792" t="s">
        <v>12</v>
      </c>
      <c r="D1792" s="1" t="s">
        <v>13</v>
      </c>
      <c r="E1792" s="2" t="s">
        <v>14</v>
      </c>
      <c r="F1792" s="3">
        <v>44208</v>
      </c>
      <c r="G1792">
        <v>1540</v>
      </c>
      <c r="I1792" s="2" t="s">
        <v>15</v>
      </c>
      <c r="J1792" t="s">
        <v>16</v>
      </c>
      <c r="K1792" t="s">
        <v>80</v>
      </c>
      <c r="L1792" t="s">
        <v>87</v>
      </c>
      <c r="M1792" s="3">
        <f t="shared" si="54"/>
        <v>44208</v>
      </c>
      <c r="N1792">
        <f t="shared" si="55"/>
        <v>43.607943751680004</v>
      </c>
    </row>
    <row r="1793" spans="1:14" x14ac:dyDescent="0.3">
      <c r="A1793">
        <v>-89.088805555555595</v>
      </c>
      <c r="B1793">
        <v>38.960611111111099</v>
      </c>
      <c r="C1793" t="s">
        <v>12</v>
      </c>
      <c r="D1793" s="1" t="s">
        <v>13</v>
      </c>
      <c r="E1793" s="2" t="s">
        <v>14</v>
      </c>
      <c r="F1793" s="3">
        <v>44207</v>
      </c>
      <c r="G1793">
        <v>1590</v>
      </c>
      <c r="I1793" s="2" t="s">
        <v>15</v>
      </c>
      <c r="J1793" t="s">
        <v>16</v>
      </c>
      <c r="K1793" t="s">
        <v>80</v>
      </c>
      <c r="L1793" t="s">
        <v>87</v>
      </c>
      <c r="M1793" s="3">
        <f t="shared" si="54"/>
        <v>44207</v>
      </c>
      <c r="N1793">
        <f t="shared" si="55"/>
        <v>45.023786081280001</v>
      </c>
    </row>
    <row r="1794" spans="1:14" x14ac:dyDescent="0.3">
      <c r="A1794">
        <v>-89.088805555555595</v>
      </c>
      <c r="B1794">
        <v>38.960611111111099</v>
      </c>
      <c r="C1794" t="s">
        <v>12</v>
      </c>
      <c r="D1794" s="1" t="s">
        <v>13</v>
      </c>
      <c r="E1794" s="2" t="s">
        <v>14</v>
      </c>
      <c r="F1794" s="3">
        <v>44206</v>
      </c>
      <c r="G1794">
        <v>1660</v>
      </c>
      <c r="I1794" s="2" t="s">
        <v>15</v>
      </c>
      <c r="J1794" t="s">
        <v>16</v>
      </c>
      <c r="K1794" t="s">
        <v>80</v>
      </c>
      <c r="L1794" t="s">
        <v>87</v>
      </c>
      <c r="M1794" s="3">
        <f t="shared" si="54"/>
        <v>44206</v>
      </c>
      <c r="N1794">
        <f t="shared" si="55"/>
        <v>47.005965342720003</v>
      </c>
    </row>
    <row r="1795" spans="1:14" x14ac:dyDescent="0.3">
      <c r="A1795">
        <v>-89.088805555555595</v>
      </c>
      <c r="B1795">
        <v>38.960611111111099</v>
      </c>
      <c r="C1795" t="s">
        <v>12</v>
      </c>
      <c r="D1795" s="1" t="s">
        <v>13</v>
      </c>
      <c r="E1795" s="2" t="s">
        <v>14</v>
      </c>
      <c r="F1795" s="3">
        <v>44205</v>
      </c>
      <c r="G1795">
        <v>1720</v>
      </c>
      <c r="I1795" s="2" t="s">
        <v>15</v>
      </c>
      <c r="J1795" t="s">
        <v>16</v>
      </c>
      <c r="K1795" t="s">
        <v>80</v>
      </c>
      <c r="L1795" t="s">
        <v>87</v>
      </c>
      <c r="M1795" s="3">
        <f t="shared" ref="M1795:M1858" si="56">F1795</f>
        <v>44205</v>
      </c>
      <c r="N1795">
        <f t="shared" ref="N1795:N1858" si="57">G1795*0.028316846592</f>
        <v>48.704976138239999</v>
      </c>
    </row>
    <row r="1796" spans="1:14" x14ac:dyDescent="0.3">
      <c r="A1796">
        <v>-89.088805555555595</v>
      </c>
      <c r="B1796">
        <v>38.960611111111099</v>
      </c>
      <c r="C1796" t="s">
        <v>12</v>
      </c>
      <c r="D1796" s="1" t="s">
        <v>13</v>
      </c>
      <c r="E1796" s="2" t="s">
        <v>14</v>
      </c>
      <c r="F1796" s="3">
        <v>44204</v>
      </c>
      <c r="G1796">
        <v>1730</v>
      </c>
      <c r="I1796" s="2" t="s">
        <v>15</v>
      </c>
      <c r="J1796" t="s">
        <v>16</v>
      </c>
      <c r="K1796" t="s">
        <v>80</v>
      </c>
      <c r="L1796" t="s">
        <v>87</v>
      </c>
      <c r="M1796" s="3">
        <f t="shared" si="56"/>
        <v>44204</v>
      </c>
      <c r="N1796">
        <f t="shared" si="57"/>
        <v>48.988144604159999</v>
      </c>
    </row>
    <row r="1797" spans="1:14" x14ac:dyDescent="0.3">
      <c r="A1797">
        <v>-89.088805555555595</v>
      </c>
      <c r="B1797">
        <v>38.960611111111099</v>
      </c>
      <c r="C1797" t="s">
        <v>12</v>
      </c>
      <c r="D1797" s="1" t="s">
        <v>13</v>
      </c>
      <c r="E1797" s="2" t="s">
        <v>14</v>
      </c>
      <c r="F1797" s="3">
        <v>44203</v>
      </c>
      <c r="G1797">
        <v>1740</v>
      </c>
      <c r="I1797" s="2" t="s">
        <v>15</v>
      </c>
      <c r="J1797" t="s">
        <v>16</v>
      </c>
      <c r="K1797" t="s">
        <v>80</v>
      </c>
      <c r="L1797" t="s">
        <v>87</v>
      </c>
      <c r="M1797" s="3">
        <f t="shared" si="56"/>
        <v>44203</v>
      </c>
      <c r="N1797">
        <f t="shared" si="57"/>
        <v>49.271313070079998</v>
      </c>
    </row>
    <row r="1798" spans="1:14" x14ac:dyDescent="0.3">
      <c r="A1798">
        <v>-89.088805555555595</v>
      </c>
      <c r="B1798">
        <v>38.960611111111099</v>
      </c>
      <c r="C1798" t="s">
        <v>12</v>
      </c>
      <c r="D1798" s="1" t="s">
        <v>13</v>
      </c>
      <c r="E1798" s="2" t="s">
        <v>14</v>
      </c>
      <c r="F1798" s="3">
        <v>44202</v>
      </c>
      <c r="G1798">
        <v>1820</v>
      </c>
      <c r="I1798" s="2" t="s">
        <v>15</v>
      </c>
      <c r="J1798" t="s">
        <v>16</v>
      </c>
      <c r="K1798" t="s">
        <v>80</v>
      </c>
      <c r="L1798" t="s">
        <v>87</v>
      </c>
      <c r="M1798" s="3">
        <f t="shared" si="56"/>
        <v>44202</v>
      </c>
      <c r="N1798">
        <f t="shared" si="57"/>
        <v>51.53666079744</v>
      </c>
    </row>
    <row r="1799" spans="1:14" x14ac:dyDescent="0.3">
      <c r="A1799">
        <v>-89.088805555555595</v>
      </c>
      <c r="B1799">
        <v>38.960611111111099</v>
      </c>
      <c r="C1799" t="s">
        <v>12</v>
      </c>
      <c r="D1799" s="1" t="s">
        <v>13</v>
      </c>
      <c r="E1799" s="2" t="s">
        <v>14</v>
      </c>
      <c r="F1799" s="3">
        <v>44201</v>
      </c>
      <c r="G1799">
        <v>1940</v>
      </c>
      <c r="I1799" s="2" t="s">
        <v>15</v>
      </c>
      <c r="J1799" t="s">
        <v>16</v>
      </c>
      <c r="K1799" t="s">
        <v>80</v>
      </c>
      <c r="L1799" t="s">
        <v>87</v>
      </c>
      <c r="M1799" s="3">
        <f t="shared" si="56"/>
        <v>44201</v>
      </c>
      <c r="N1799">
        <f t="shared" si="57"/>
        <v>54.934682388479999</v>
      </c>
    </row>
    <row r="1800" spans="1:14" x14ac:dyDescent="0.3">
      <c r="A1800">
        <v>-89.088805555555595</v>
      </c>
      <c r="B1800">
        <v>38.960611111111099</v>
      </c>
      <c r="C1800" t="s">
        <v>12</v>
      </c>
      <c r="D1800" s="1" t="s">
        <v>13</v>
      </c>
      <c r="E1800" s="2" t="s">
        <v>14</v>
      </c>
      <c r="F1800" s="3">
        <v>44200</v>
      </c>
      <c r="G1800">
        <v>2160</v>
      </c>
      <c r="I1800" s="2" t="s">
        <v>15</v>
      </c>
      <c r="J1800" t="s">
        <v>16</v>
      </c>
      <c r="K1800" t="s">
        <v>80</v>
      </c>
      <c r="L1800" t="s">
        <v>87</v>
      </c>
      <c r="M1800" s="3">
        <f t="shared" si="56"/>
        <v>44200</v>
      </c>
      <c r="N1800">
        <f t="shared" si="57"/>
        <v>61.164388638719998</v>
      </c>
    </row>
    <row r="1801" spans="1:14" x14ac:dyDescent="0.3">
      <c r="A1801">
        <v>-89.088805555555595</v>
      </c>
      <c r="B1801">
        <v>38.960611111111099</v>
      </c>
      <c r="C1801" t="s">
        <v>12</v>
      </c>
      <c r="D1801" s="1" t="s">
        <v>13</v>
      </c>
      <c r="E1801" s="2" t="s">
        <v>14</v>
      </c>
      <c r="F1801" s="3">
        <v>44199</v>
      </c>
      <c r="G1801">
        <v>2640</v>
      </c>
      <c r="I1801" s="2" t="s">
        <v>15</v>
      </c>
      <c r="J1801" t="s">
        <v>16</v>
      </c>
      <c r="K1801" t="s">
        <v>80</v>
      </c>
      <c r="L1801" t="s">
        <v>87</v>
      </c>
      <c r="M1801" s="3">
        <f t="shared" si="56"/>
        <v>44199</v>
      </c>
      <c r="N1801">
        <f t="shared" si="57"/>
        <v>74.756475002880009</v>
      </c>
    </row>
    <row r="1802" spans="1:14" x14ac:dyDescent="0.3">
      <c r="A1802">
        <v>-89.088805555555595</v>
      </c>
      <c r="B1802">
        <v>38.960611111111099</v>
      </c>
      <c r="C1802" t="s">
        <v>12</v>
      </c>
      <c r="D1802" s="1" t="s">
        <v>13</v>
      </c>
      <c r="E1802" s="2" t="s">
        <v>14</v>
      </c>
      <c r="F1802" s="3">
        <v>44198</v>
      </c>
      <c r="G1802">
        <v>2610</v>
      </c>
      <c r="I1802" s="2" t="s">
        <v>15</v>
      </c>
      <c r="J1802" t="s">
        <v>16</v>
      </c>
      <c r="K1802" t="s">
        <v>80</v>
      </c>
      <c r="L1802" t="s">
        <v>87</v>
      </c>
      <c r="M1802" s="3">
        <f t="shared" si="56"/>
        <v>44198</v>
      </c>
      <c r="N1802">
        <f t="shared" si="57"/>
        <v>73.906969605119997</v>
      </c>
    </row>
    <row r="1803" spans="1:14" x14ac:dyDescent="0.3">
      <c r="A1803">
        <v>-89.088805555555595</v>
      </c>
      <c r="B1803">
        <v>38.960611111111099</v>
      </c>
      <c r="C1803" t="s">
        <v>12</v>
      </c>
      <c r="D1803" s="1" t="s">
        <v>13</v>
      </c>
      <c r="E1803" s="2" t="s">
        <v>14</v>
      </c>
      <c r="F1803" s="3">
        <v>44197</v>
      </c>
      <c r="G1803">
        <v>1520</v>
      </c>
      <c r="I1803" s="2" t="s">
        <v>15</v>
      </c>
      <c r="J1803" t="s">
        <v>16</v>
      </c>
      <c r="K1803" t="s">
        <v>80</v>
      </c>
      <c r="L1803" t="s">
        <v>87</v>
      </c>
      <c r="M1803" s="3">
        <f t="shared" si="56"/>
        <v>44197</v>
      </c>
      <c r="N1803">
        <f t="shared" si="57"/>
        <v>43.041606819839998</v>
      </c>
    </row>
    <row r="1804" spans="1:14" x14ac:dyDescent="0.3">
      <c r="A1804">
        <v>-89.088805555555595</v>
      </c>
      <c r="B1804">
        <v>38.960611111111099</v>
      </c>
      <c r="C1804" t="s">
        <v>12</v>
      </c>
      <c r="D1804" s="1" t="s">
        <v>13</v>
      </c>
      <c r="E1804" s="2" t="s">
        <v>14</v>
      </c>
      <c r="F1804" s="3">
        <v>44196</v>
      </c>
      <c r="G1804">
        <v>1230</v>
      </c>
      <c r="I1804" s="2" t="s">
        <v>15</v>
      </c>
      <c r="J1804" t="s">
        <v>16</v>
      </c>
      <c r="K1804" t="s">
        <v>80</v>
      </c>
      <c r="L1804" t="s">
        <v>87</v>
      </c>
      <c r="M1804" s="3">
        <f t="shared" si="56"/>
        <v>44196</v>
      </c>
      <c r="N1804">
        <f t="shared" si="57"/>
        <v>34.829721308160003</v>
      </c>
    </row>
    <row r="1805" spans="1:14" x14ac:dyDescent="0.3">
      <c r="A1805">
        <v>-89.088805555555595</v>
      </c>
      <c r="B1805">
        <v>38.960611111111099</v>
      </c>
      <c r="C1805" t="s">
        <v>12</v>
      </c>
      <c r="D1805" s="1" t="s">
        <v>13</v>
      </c>
      <c r="E1805" s="2" t="s">
        <v>14</v>
      </c>
      <c r="F1805" s="3">
        <v>44195</v>
      </c>
      <c r="G1805">
        <v>1010</v>
      </c>
      <c r="I1805" s="2" t="s">
        <v>15</v>
      </c>
      <c r="J1805" t="s">
        <v>16</v>
      </c>
      <c r="K1805" t="s">
        <v>80</v>
      </c>
      <c r="L1805" t="s">
        <v>87</v>
      </c>
      <c r="M1805" s="3">
        <f t="shared" si="56"/>
        <v>44195</v>
      </c>
      <c r="N1805">
        <f t="shared" si="57"/>
        <v>28.60001505792</v>
      </c>
    </row>
    <row r="1806" spans="1:14" x14ac:dyDescent="0.3">
      <c r="A1806">
        <v>-89.088805555555595</v>
      </c>
      <c r="B1806">
        <v>38.960611111111099</v>
      </c>
      <c r="C1806" t="s">
        <v>12</v>
      </c>
      <c r="D1806" s="1" t="s">
        <v>13</v>
      </c>
      <c r="E1806" s="2" t="s">
        <v>14</v>
      </c>
      <c r="F1806" s="3">
        <v>44194</v>
      </c>
      <c r="G1806">
        <v>729</v>
      </c>
      <c r="I1806" s="2" t="s">
        <v>15</v>
      </c>
      <c r="J1806" t="s">
        <v>16</v>
      </c>
      <c r="K1806" t="s">
        <v>80</v>
      </c>
      <c r="L1806" t="s">
        <v>87</v>
      </c>
      <c r="M1806" s="3">
        <f t="shared" si="56"/>
        <v>44194</v>
      </c>
      <c r="N1806">
        <f t="shared" si="57"/>
        <v>20.642981165567999</v>
      </c>
    </row>
    <row r="1807" spans="1:14" x14ac:dyDescent="0.3">
      <c r="A1807">
        <v>-89.088805555555595</v>
      </c>
      <c r="B1807">
        <v>38.960611111111099</v>
      </c>
      <c r="C1807" t="s">
        <v>12</v>
      </c>
      <c r="D1807" s="1" t="s">
        <v>13</v>
      </c>
      <c r="E1807" s="2" t="s">
        <v>14</v>
      </c>
      <c r="F1807" s="3">
        <v>44193</v>
      </c>
      <c r="G1807">
        <v>410</v>
      </c>
      <c r="I1807" s="2" t="s">
        <v>15</v>
      </c>
      <c r="J1807" t="s">
        <v>16</v>
      </c>
      <c r="K1807" t="s">
        <v>80</v>
      </c>
      <c r="L1807" t="s">
        <v>87</v>
      </c>
      <c r="M1807" s="3">
        <f t="shared" si="56"/>
        <v>44193</v>
      </c>
      <c r="N1807">
        <f t="shared" si="57"/>
        <v>11.609907102720001</v>
      </c>
    </row>
    <row r="1808" spans="1:14" x14ac:dyDescent="0.3">
      <c r="A1808">
        <v>-89.088805555555595</v>
      </c>
      <c r="B1808">
        <v>38.960611111111099</v>
      </c>
      <c r="C1808" t="s">
        <v>12</v>
      </c>
      <c r="D1808" s="1" t="s">
        <v>13</v>
      </c>
      <c r="E1808" s="2" t="s">
        <v>14</v>
      </c>
      <c r="F1808" s="3">
        <v>44192</v>
      </c>
      <c r="G1808">
        <v>309</v>
      </c>
      <c r="I1808" s="2" t="s">
        <v>15</v>
      </c>
      <c r="J1808" t="s">
        <v>16</v>
      </c>
      <c r="K1808" t="s">
        <v>80</v>
      </c>
      <c r="L1808" t="s">
        <v>87</v>
      </c>
      <c r="M1808" s="3">
        <f t="shared" si="56"/>
        <v>44192</v>
      </c>
      <c r="N1808">
        <f t="shared" si="57"/>
        <v>8.7499055969280004</v>
      </c>
    </row>
    <row r="1809" spans="1:14" x14ac:dyDescent="0.3">
      <c r="A1809">
        <v>-89.088805555555595</v>
      </c>
      <c r="B1809">
        <v>38.960611111111099</v>
      </c>
      <c r="C1809" t="s">
        <v>12</v>
      </c>
      <c r="D1809" s="1" t="s">
        <v>13</v>
      </c>
      <c r="E1809" s="2" t="s">
        <v>14</v>
      </c>
      <c r="F1809" s="3">
        <v>44191</v>
      </c>
      <c r="G1809">
        <v>418</v>
      </c>
      <c r="I1809" s="2" t="s">
        <v>15</v>
      </c>
      <c r="J1809" t="s">
        <v>16</v>
      </c>
      <c r="K1809" t="s">
        <v>80</v>
      </c>
      <c r="L1809" t="s">
        <v>87</v>
      </c>
      <c r="M1809" s="3">
        <f t="shared" si="56"/>
        <v>44191</v>
      </c>
      <c r="N1809">
        <f t="shared" si="57"/>
        <v>11.836441875456</v>
      </c>
    </row>
    <row r="1810" spans="1:14" x14ac:dyDescent="0.3">
      <c r="A1810">
        <v>-89.088805555555595</v>
      </c>
      <c r="B1810">
        <v>38.960611111111099</v>
      </c>
      <c r="C1810" t="s">
        <v>12</v>
      </c>
      <c r="D1810" s="1" t="s">
        <v>13</v>
      </c>
      <c r="E1810" s="2" t="s">
        <v>14</v>
      </c>
      <c r="F1810" s="3">
        <v>44190</v>
      </c>
      <c r="G1810">
        <v>544</v>
      </c>
      <c r="I1810" s="2" t="s">
        <v>15</v>
      </c>
      <c r="J1810" t="s">
        <v>16</v>
      </c>
      <c r="K1810" t="s">
        <v>80</v>
      </c>
      <c r="L1810" t="s">
        <v>87</v>
      </c>
      <c r="M1810" s="3">
        <f t="shared" si="56"/>
        <v>44190</v>
      </c>
      <c r="N1810">
        <f t="shared" si="57"/>
        <v>15.404364546048001</v>
      </c>
    </row>
    <row r="1811" spans="1:14" x14ac:dyDescent="0.3">
      <c r="A1811">
        <v>-89.088805555555595</v>
      </c>
      <c r="B1811">
        <v>38.960611111111099</v>
      </c>
      <c r="C1811" t="s">
        <v>12</v>
      </c>
      <c r="D1811" s="1" t="s">
        <v>13</v>
      </c>
      <c r="E1811" s="2" t="s">
        <v>14</v>
      </c>
      <c r="F1811" s="3">
        <v>44189</v>
      </c>
      <c r="G1811">
        <v>694</v>
      </c>
      <c r="I1811" s="2" t="s">
        <v>15</v>
      </c>
      <c r="J1811" t="s">
        <v>16</v>
      </c>
      <c r="K1811" t="s">
        <v>80</v>
      </c>
      <c r="L1811" t="s">
        <v>87</v>
      </c>
      <c r="M1811" s="3">
        <f t="shared" si="56"/>
        <v>44189</v>
      </c>
      <c r="N1811">
        <f t="shared" si="57"/>
        <v>19.651891534848001</v>
      </c>
    </row>
    <row r="1812" spans="1:14" x14ac:dyDescent="0.3">
      <c r="A1812">
        <v>-89.088805555555595</v>
      </c>
      <c r="B1812">
        <v>38.960611111111099</v>
      </c>
      <c r="C1812" t="s">
        <v>12</v>
      </c>
      <c r="D1812" s="1" t="s">
        <v>13</v>
      </c>
      <c r="E1812" s="2" t="s">
        <v>14</v>
      </c>
      <c r="F1812" s="3">
        <v>44188</v>
      </c>
      <c r="G1812">
        <v>804</v>
      </c>
      <c r="I1812" s="2" t="s">
        <v>15</v>
      </c>
      <c r="J1812" t="s">
        <v>16</v>
      </c>
      <c r="K1812" t="s">
        <v>80</v>
      </c>
      <c r="L1812" t="s">
        <v>87</v>
      </c>
      <c r="M1812" s="3">
        <f t="shared" si="56"/>
        <v>44188</v>
      </c>
      <c r="N1812">
        <f t="shared" si="57"/>
        <v>22.766744659968001</v>
      </c>
    </row>
    <row r="1813" spans="1:14" x14ac:dyDescent="0.3">
      <c r="A1813">
        <v>-89.088805555555595</v>
      </c>
      <c r="B1813">
        <v>38.960611111111099</v>
      </c>
      <c r="C1813" t="s">
        <v>12</v>
      </c>
      <c r="D1813" s="1" t="s">
        <v>13</v>
      </c>
      <c r="E1813" s="2" t="s">
        <v>14</v>
      </c>
      <c r="F1813" s="3">
        <v>44187</v>
      </c>
      <c r="G1813">
        <v>835</v>
      </c>
      <c r="I1813" s="2" t="s">
        <v>15</v>
      </c>
      <c r="J1813" t="s">
        <v>16</v>
      </c>
      <c r="K1813" t="s">
        <v>80</v>
      </c>
      <c r="L1813" t="s">
        <v>87</v>
      </c>
      <c r="M1813" s="3">
        <f t="shared" si="56"/>
        <v>44187</v>
      </c>
      <c r="N1813">
        <f t="shared" si="57"/>
        <v>23.644566904320001</v>
      </c>
    </row>
    <row r="1814" spans="1:14" x14ac:dyDescent="0.3">
      <c r="A1814">
        <v>-89.088805555555595</v>
      </c>
      <c r="B1814">
        <v>38.960611111111099</v>
      </c>
      <c r="C1814" t="s">
        <v>12</v>
      </c>
      <c r="D1814" s="1" t="s">
        <v>13</v>
      </c>
      <c r="E1814" s="2" t="s">
        <v>14</v>
      </c>
      <c r="F1814" s="3">
        <v>44186</v>
      </c>
      <c r="G1814">
        <v>835</v>
      </c>
      <c r="I1814" s="2" t="s">
        <v>15</v>
      </c>
      <c r="J1814" t="s">
        <v>16</v>
      </c>
      <c r="K1814" t="s">
        <v>80</v>
      </c>
      <c r="L1814" t="s">
        <v>87</v>
      </c>
      <c r="M1814" s="3">
        <f t="shared" si="56"/>
        <v>44186</v>
      </c>
      <c r="N1814">
        <f t="shared" si="57"/>
        <v>23.644566904320001</v>
      </c>
    </row>
    <row r="1815" spans="1:14" x14ac:dyDescent="0.3">
      <c r="A1815">
        <v>-89.088805555555595</v>
      </c>
      <c r="B1815">
        <v>38.960611111111099</v>
      </c>
      <c r="C1815" t="s">
        <v>12</v>
      </c>
      <c r="D1815" s="1" t="s">
        <v>13</v>
      </c>
      <c r="E1815" s="2" t="s">
        <v>14</v>
      </c>
      <c r="F1815" s="3">
        <v>44185</v>
      </c>
      <c r="G1815">
        <v>772</v>
      </c>
      <c r="I1815" s="2" t="s">
        <v>15</v>
      </c>
      <c r="J1815" t="s">
        <v>16</v>
      </c>
      <c r="K1815" t="s">
        <v>80</v>
      </c>
      <c r="L1815" t="s">
        <v>87</v>
      </c>
      <c r="M1815" s="3">
        <f t="shared" si="56"/>
        <v>44185</v>
      </c>
      <c r="N1815">
        <f t="shared" si="57"/>
        <v>21.860605569023999</v>
      </c>
    </row>
    <row r="1816" spans="1:14" x14ac:dyDescent="0.3">
      <c r="A1816">
        <v>-89.088805555555595</v>
      </c>
      <c r="B1816">
        <v>38.960611111111099</v>
      </c>
      <c r="C1816" t="s">
        <v>12</v>
      </c>
      <c r="D1816" s="1" t="s">
        <v>13</v>
      </c>
      <c r="E1816" s="2" t="s">
        <v>14</v>
      </c>
      <c r="F1816" s="3">
        <v>44184</v>
      </c>
      <c r="G1816">
        <v>631</v>
      </c>
      <c r="I1816" s="2" t="s">
        <v>15</v>
      </c>
      <c r="J1816" t="s">
        <v>16</v>
      </c>
      <c r="K1816" t="s">
        <v>80</v>
      </c>
      <c r="L1816" t="s">
        <v>87</v>
      </c>
      <c r="M1816" s="3">
        <f t="shared" si="56"/>
        <v>44184</v>
      </c>
      <c r="N1816">
        <f t="shared" si="57"/>
        <v>17.867930199551999</v>
      </c>
    </row>
    <row r="1817" spans="1:14" x14ac:dyDescent="0.3">
      <c r="A1817">
        <v>-89.088805555555595</v>
      </c>
      <c r="B1817">
        <v>38.960611111111099</v>
      </c>
      <c r="C1817" t="s">
        <v>12</v>
      </c>
      <c r="D1817" s="1" t="s">
        <v>13</v>
      </c>
      <c r="E1817" s="2" t="s">
        <v>14</v>
      </c>
      <c r="F1817" s="3">
        <v>44183</v>
      </c>
      <c r="G1817">
        <v>635</v>
      </c>
      <c r="I1817" s="2" t="s">
        <v>15</v>
      </c>
      <c r="J1817" t="s">
        <v>16</v>
      </c>
      <c r="K1817" t="s">
        <v>80</v>
      </c>
      <c r="L1817" t="s">
        <v>87</v>
      </c>
      <c r="M1817" s="3">
        <f t="shared" si="56"/>
        <v>44183</v>
      </c>
      <c r="N1817">
        <f t="shared" si="57"/>
        <v>17.98119758592</v>
      </c>
    </row>
    <row r="1818" spans="1:14" x14ac:dyDescent="0.3">
      <c r="A1818">
        <v>-89.088805555555595</v>
      </c>
      <c r="B1818">
        <v>38.960611111111099</v>
      </c>
      <c r="C1818" t="s">
        <v>12</v>
      </c>
      <c r="D1818" s="1" t="s">
        <v>13</v>
      </c>
      <c r="E1818" s="2" t="s">
        <v>14</v>
      </c>
      <c r="F1818" s="3">
        <v>44182</v>
      </c>
      <c r="G1818">
        <v>631</v>
      </c>
      <c r="I1818" s="2" t="s">
        <v>15</v>
      </c>
      <c r="J1818" t="s">
        <v>16</v>
      </c>
      <c r="K1818" t="s">
        <v>80</v>
      </c>
      <c r="L1818" t="s">
        <v>87</v>
      </c>
      <c r="M1818" s="3">
        <f t="shared" si="56"/>
        <v>44182</v>
      </c>
      <c r="N1818">
        <f t="shared" si="57"/>
        <v>17.867930199551999</v>
      </c>
    </row>
    <row r="1819" spans="1:14" x14ac:dyDescent="0.3">
      <c r="A1819">
        <v>-89.088805555555595</v>
      </c>
      <c r="B1819">
        <v>38.960611111111099</v>
      </c>
      <c r="C1819" t="s">
        <v>12</v>
      </c>
      <c r="D1819" s="1" t="s">
        <v>13</v>
      </c>
      <c r="E1819" s="2" t="s">
        <v>14</v>
      </c>
      <c r="F1819" s="3">
        <v>44181</v>
      </c>
      <c r="G1819">
        <v>452</v>
      </c>
      <c r="I1819" s="2" t="s">
        <v>15</v>
      </c>
      <c r="J1819" t="s">
        <v>16</v>
      </c>
      <c r="K1819" t="s">
        <v>80</v>
      </c>
      <c r="L1819" t="s">
        <v>87</v>
      </c>
      <c r="M1819" s="3">
        <f t="shared" si="56"/>
        <v>44181</v>
      </c>
      <c r="N1819">
        <f t="shared" si="57"/>
        <v>12.799214659584001</v>
      </c>
    </row>
    <row r="1820" spans="1:14" x14ac:dyDescent="0.3">
      <c r="A1820">
        <v>-89.088805555555595</v>
      </c>
      <c r="B1820">
        <v>38.960611111111099</v>
      </c>
      <c r="C1820" t="s">
        <v>12</v>
      </c>
      <c r="D1820" s="1" t="s">
        <v>13</v>
      </c>
      <c r="E1820" s="2" t="s">
        <v>14</v>
      </c>
      <c r="F1820" s="3">
        <v>44180</v>
      </c>
      <c r="G1820">
        <v>423</v>
      </c>
      <c r="I1820" s="2" t="s">
        <v>15</v>
      </c>
      <c r="J1820" t="s">
        <v>16</v>
      </c>
      <c r="K1820" t="s">
        <v>80</v>
      </c>
      <c r="L1820" t="s">
        <v>87</v>
      </c>
      <c r="M1820" s="3">
        <f t="shared" si="56"/>
        <v>44180</v>
      </c>
      <c r="N1820">
        <f t="shared" si="57"/>
        <v>11.978026108416</v>
      </c>
    </row>
    <row r="1821" spans="1:14" x14ac:dyDescent="0.3">
      <c r="A1821">
        <v>-89.088805555555595</v>
      </c>
      <c r="B1821">
        <v>38.960611111111099</v>
      </c>
      <c r="C1821" t="s">
        <v>12</v>
      </c>
      <c r="D1821" s="1" t="s">
        <v>13</v>
      </c>
      <c r="E1821" s="2" t="s">
        <v>14</v>
      </c>
      <c r="F1821" s="3">
        <v>44179</v>
      </c>
      <c r="G1821">
        <v>553</v>
      </c>
      <c r="I1821" s="2" t="s">
        <v>15</v>
      </c>
      <c r="J1821" t="s">
        <v>16</v>
      </c>
      <c r="K1821" t="s">
        <v>80</v>
      </c>
      <c r="L1821" t="s">
        <v>87</v>
      </c>
      <c r="M1821" s="3">
        <f t="shared" si="56"/>
        <v>44179</v>
      </c>
      <c r="N1821">
        <f t="shared" si="57"/>
        <v>15.659216165376</v>
      </c>
    </row>
    <row r="1822" spans="1:14" x14ac:dyDescent="0.3">
      <c r="A1822">
        <v>-89.088805555555595</v>
      </c>
      <c r="B1822">
        <v>38.960611111111099</v>
      </c>
      <c r="C1822" t="s">
        <v>12</v>
      </c>
      <c r="D1822" s="1" t="s">
        <v>13</v>
      </c>
      <c r="E1822" s="2" t="s">
        <v>14</v>
      </c>
      <c r="F1822" s="3">
        <v>44178</v>
      </c>
      <c r="G1822">
        <v>525</v>
      </c>
      <c r="I1822" s="2" t="s">
        <v>15</v>
      </c>
      <c r="J1822" t="s">
        <v>16</v>
      </c>
      <c r="K1822" t="s">
        <v>80</v>
      </c>
      <c r="L1822" t="s">
        <v>87</v>
      </c>
      <c r="M1822" s="3">
        <f t="shared" si="56"/>
        <v>44178</v>
      </c>
      <c r="N1822">
        <f t="shared" si="57"/>
        <v>14.866344460800001</v>
      </c>
    </row>
    <row r="1823" spans="1:14" x14ac:dyDescent="0.3">
      <c r="A1823">
        <v>-89.088805555555595</v>
      </c>
      <c r="B1823">
        <v>38.960611111111099</v>
      </c>
      <c r="C1823" t="s">
        <v>12</v>
      </c>
      <c r="D1823" s="1" t="s">
        <v>13</v>
      </c>
      <c r="E1823" s="2" t="s">
        <v>14</v>
      </c>
      <c r="F1823" s="3">
        <v>44177</v>
      </c>
      <c r="G1823">
        <v>328</v>
      </c>
      <c r="I1823" s="2" t="s">
        <v>15</v>
      </c>
      <c r="J1823" t="s">
        <v>16</v>
      </c>
      <c r="K1823" t="s">
        <v>80</v>
      </c>
      <c r="L1823" t="s">
        <v>87</v>
      </c>
      <c r="M1823" s="3">
        <f t="shared" si="56"/>
        <v>44177</v>
      </c>
      <c r="N1823">
        <f t="shared" si="57"/>
        <v>9.2879256821760006</v>
      </c>
    </row>
    <row r="1824" spans="1:14" x14ac:dyDescent="0.3">
      <c r="A1824">
        <v>-89.088805555555595</v>
      </c>
      <c r="B1824">
        <v>38.960611111111099</v>
      </c>
      <c r="C1824" t="s">
        <v>12</v>
      </c>
      <c r="D1824" s="1" t="s">
        <v>13</v>
      </c>
      <c r="E1824" s="2" t="s">
        <v>14</v>
      </c>
      <c r="F1824" s="3">
        <v>44176</v>
      </c>
      <c r="G1824">
        <v>302</v>
      </c>
      <c r="I1824" s="2" t="s">
        <v>15</v>
      </c>
      <c r="J1824" t="s">
        <v>16</v>
      </c>
      <c r="K1824" t="s">
        <v>80</v>
      </c>
      <c r="L1824" t="s">
        <v>87</v>
      </c>
      <c r="M1824" s="3">
        <f t="shared" si="56"/>
        <v>44176</v>
      </c>
      <c r="N1824">
        <f t="shared" si="57"/>
        <v>8.5516876707840002</v>
      </c>
    </row>
    <row r="1825" spans="1:14" x14ac:dyDescent="0.3">
      <c r="A1825">
        <v>-89.088805555555595</v>
      </c>
      <c r="B1825">
        <v>38.960611111111099</v>
      </c>
      <c r="C1825" t="s">
        <v>12</v>
      </c>
      <c r="D1825" s="1" t="s">
        <v>13</v>
      </c>
      <c r="E1825" s="2" t="s">
        <v>14</v>
      </c>
      <c r="F1825" s="3">
        <v>44175</v>
      </c>
      <c r="G1825">
        <v>343</v>
      </c>
      <c r="I1825" s="2" t="s">
        <v>15</v>
      </c>
      <c r="J1825" t="s">
        <v>16</v>
      </c>
      <c r="K1825" t="s">
        <v>80</v>
      </c>
      <c r="L1825" t="s">
        <v>87</v>
      </c>
      <c r="M1825" s="3">
        <f t="shared" si="56"/>
        <v>44175</v>
      </c>
      <c r="N1825">
        <f t="shared" si="57"/>
        <v>9.7126783810559996</v>
      </c>
    </row>
    <row r="1826" spans="1:14" x14ac:dyDescent="0.3">
      <c r="A1826">
        <v>-89.088805555555595</v>
      </c>
      <c r="B1826">
        <v>38.960611111111099</v>
      </c>
      <c r="C1826" t="s">
        <v>12</v>
      </c>
      <c r="D1826" s="1" t="s">
        <v>13</v>
      </c>
      <c r="E1826" s="2" t="s">
        <v>14</v>
      </c>
      <c r="F1826" s="3">
        <v>44174</v>
      </c>
      <c r="G1826">
        <v>365</v>
      </c>
      <c r="I1826" s="2" t="s">
        <v>15</v>
      </c>
      <c r="J1826" t="s">
        <v>16</v>
      </c>
      <c r="K1826" t="s">
        <v>80</v>
      </c>
      <c r="L1826" t="s">
        <v>87</v>
      </c>
      <c r="M1826" s="3">
        <f t="shared" si="56"/>
        <v>44174</v>
      </c>
      <c r="N1826">
        <f t="shared" si="57"/>
        <v>10.335649006080001</v>
      </c>
    </row>
    <row r="1827" spans="1:14" x14ac:dyDescent="0.3">
      <c r="A1827">
        <v>-89.088805555555595</v>
      </c>
      <c r="B1827">
        <v>38.960611111111099</v>
      </c>
      <c r="C1827" t="s">
        <v>12</v>
      </c>
      <c r="D1827" s="1" t="s">
        <v>13</v>
      </c>
      <c r="E1827" s="2" t="s">
        <v>14</v>
      </c>
      <c r="F1827" s="3">
        <v>44173</v>
      </c>
      <c r="G1827">
        <v>388</v>
      </c>
      <c r="I1827" s="2" t="s">
        <v>15</v>
      </c>
      <c r="J1827" t="s">
        <v>16</v>
      </c>
      <c r="K1827" t="s">
        <v>80</v>
      </c>
      <c r="L1827" t="s">
        <v>87</v>
      </c>
      <c r="M1827" s="3">
        <f t="shared" si="56"/>
        <v>44173</v>
      </c>
      <c r="N1827">
        <f t="shared" si="57"/>
        <v>10.986936477696</v>
      </c>
    </row>
    <row r="1828" spans="1:14" x14ac:dyDescent="0.3">
      <c r="A1828">
        <v>-89.088805555555595</v>
      </c>
      <c r="B1828">
        <v>38.960611111111099</v>
      </c>
      <c r="C1828" t="s">
        <v>12</v>
      </c>
      <c r="D1828" s="1" t="s">
        <v>13</v>
      </c>
      <c r="E1828" s="2" t="s">
        <v>14</v>
      </c>
      <c r="F1828" s="3">
        <v>44172</v>
      </c>
      <c r="G1828">
        <v>460</v>
      </c>
      <c r="I1828" s="2" t="s">
        <v>15</v>
      </c>
      <c r="J1828" t="s">
        <v>16</v>
      </c>
      <c r="K1828" t="s">
        <v>80</v>
      </c>
      <c r="L1828" t="s">
        <v>87</v>
      </c>
      <c r="M1828" s="3">
        <f t="shared" si="56"/>
        <v>44172</v>
      </c>
      <c r="N1828">
        <f t="shared" si="57"/>
        <v>13.02574943232</v>
      </c>
    </row>
    <row r="1829" spans="1:14" x14ac:dyDescent="0.3">
      <c r="A1829">
        <v>-89.088805555555595</v>
      </c>
      <c r="B1829">
        <v>38.960611111111099</v>
      </c>
      <c r="C1829" t="s">
        <v>12</v>
      </c>
      <c r="D1829" s="1" t="s">
        <v>13</v>
      </c>
      <c r="E1829" s="2" t="s">
        <v>14</v>
      </c>
      <c r="F1829" s="3">
        <v>44171</v>
      </c>
      <c r="G1829">
        <v>555</v>
      </c>
      <c r="I1829" s="2" t="s">
        <v>15</v>
      </c>
      <c r="J1829" t="s">
        <v>16</v>
      </c>
      <c r="K1829" t="s">
        <v>80</v>
      </c>
      <c r="L1829" t="s">
        <v>87</v>
      </c>
      <c r="M1829" s="3">
        <f t="shared" si="56"/>
        <v>44171</v>
      </c>
      <c r="N1829">
        <f t="shared" si="57"/>
        <v>15.71584985856</v>
      </c>
    </row>
    <row r="1830" spans="1:14" x14ac:dyDescent="0.3">
      <c r="A1830">
        <v>-89.088805555555595</v>
      </c>
      <c r="B1830">
        <v>38.960611111111099</v>
      </c>
      <c r="C1830" t="s">
        <v>12</v>
      </c>
      <c r="D1830" s="1" t="s">
        <v>13</v>
      </c>
      <c r="E1830" s="2" t="s">
        <v>14</v>
      </c>
      <c r="F1830" s="3">
        <v>44170</v>
      </c>
      <c r="G1830">
        <v>646</v>
      </c>
      <c r="I1830" s="2" t="s">
        <v>15</v>
      </c>
      <c r="J1830" t="s">
        <v>16</v>
      </c>
      <c r="K1830" t="s">
        <v>80</v>
      </c>
      <c r="L1830" t="s">
        <v>87</v>
      </c>
      <c r="M1830" s="3">
        <f t="shared" si="56"/>
        <v>44170</v>
      </c>
      <c r="N1830">
        <f t="shared" si="57"/>
        <v>18.292682898432002</v>
      </c>
    </row>
    <row r="1831" spans="1:14" x14ac:dyDescent="0.3">
      <c r="A1831">
        <v>-89.088805555555595</v>
      </c>
      <c r="B1831">
        <v>38.960611111111099</v>
      </c>
      <c r="C1831" t="s">
        <v>12</v>
      </c>
      <c r="D1831" s="1" t="s">
        <v>13</v>
      </c>
      <c r="E1831" s="2" t="s">
        <v>14</v>
      </c>
      <c r="F1831" s="3">
        <v>44169</v>
      </c>
      <c r="G1831">
        <v>726</v>
      </c>
      <c r="I1831" s="2" t="s">
        <v>15</v>
      </c>
      <c r="J1831" t="s">
        <v>16</v>
      </c>
      <c r="K1831" t="s">
        <v>80</v>
      </c>
      <c r="L1831" t="s">
        <v>87</v>
      </c>
      <c r="M1831" s="3">
        <f t="shared" si="56"/>
        <v>44169</v>
      </c>
      <c r="N1831">
        <f t="shared" si="57"/>
        <v>20.558030625792</v>
      </c>
    </row>
    <row r="1832" spans="1:14" x14ac:dyDescent="0.3">
      <c r="A1832">
        <v>-89.088805555555595</v>
      </c>
      <c r="B1832">
        <v>38.960611111111099</v>
      </c>
      <c r="C1832" t="s">
        <v>12</v>
      </c>
      <c r="D1832" s="1" t="s">
        <v>13</v>
      </c>
      <c r="E1832" s="2" t="s">
        <v>14</v>
      </c>
      <c r="F1832" s="3">
        <v>44168</v>
      </c>
      <c r="G1832">
        <v>787</v>
      </c>
      <c r="I1832" s="2" t="s">
        <v>15</v>
      </c>
      <c r="J1832" t="s">
        <v>16</v>
      </c>
      <c r="K1832" t="s">
        <v>80</v>
      </c>
      <c r="L1832" t="s">
        <v>87</v>
      </c>
      <c r="M1832" s="3">
        <f t="shared" si="56"/>
        <v>44168</v>
      </c>
      <c r="N1832">
        <f t="shared" si="57"/>
        <v>22.285358267904002</v>
      </c>
    </row>
    <row r="1833" spans="1:14" x14ac:dyDescent="0.3">
      <c r="A1833">
        <v>-89.088805555555595</v>
      </c>
      <c r="B1833">
        <v>38.960611111111099</v>
      </c>
      <c r="C1833" t="s">
        <v>12</v>
      </c>
      <c r="D1833" s="1" t="s">
        <v>13</v>
      </c>
      <c r="E1833" s="2" t="s">
        <v>14</v>
      </c>
      <c r="F1833" s="3">
        <v>44167</v>
      </c>
      <c r="G1833">
        <v>828</v>
      </c>
      <c r="I1833" s="2" t="s">
        <v>15</v>
      </c>
      <c r="J1833" t="s">
        <v>16</v>
      </c>
      <c r="K1833" t="s">
        <v>80</v>
      </c>
      <c r="L1833" t="s">
        <v>87</v>
      </c>
      <c r="M1833" s="3">
        <f t="shared" si="56"/>
        <v>44167</v>
      </c>
      <c r="N1833">
        <f t="shared" si="57"/>
        <v>23.446348978176001</v>
      </c>
    </row>
    <row r="1834" spans="1:14" x14ac:dyDescent="0.3">
      <c r="A1834">
        <v>-89.088805555555595</v>
      </c>
      <c r="B1834">
        <v>38.960611111111099</v>
      </c>
      <c r="C1834" t="s">
        <v>12</v>
      </c>
      <c r="D1834" s="1" t="s">
        <v>13</v>
      </c>
      <c r="E1834" s="2" t="s">
        <v>14</v>
      </c>
      <c r="F1834" s="3">
        <v>44166</v>
      </c>
      <c r="G1834">
        <v>884</v>
      </c>
      <c r="I1834" s="2" t="s">
        <v>15</v>
      </c>
      <c r="J1834" t="s">
        <v>16</v>
      </c>
      <c r="K1834" t="s">
        <v>80</v>
      </c>
      <c r="L1834" t="s">
        <v>87</v>
      </c>
      <c r="M1834" s="3">
        <f t="shared" si="56"/>
        <v>44166</v>
      </c>
      <c r="N1834">
        <f t="shared" si="57"/>
        <v>25.032092387327999</v>
      </c>
    </row>
    <row r="1835" spans="1:14" x14ac:dyDescent="0.3">
      <c r="A1835">
        <v>-89.088805555555595</v>
      </c>
      <c r="B1835">
        <v>38.960611111111099</v>
      </c>
      <c r="C1835" t="s">
        <v>12</v>
      </c>
      <c r="D1835" s="1" t="s">
        <v>13</v>
      </c>
      <c r="E1835" s="2" t="s">
        <v>14</v>
      </c>
      <c r="F1835" s="3">
        <v>44165</v>
      </c>
      <c r="G1835">
        <v>961</v>
      </c>
      <c r="I1835" s="2" t="s">
        <v>15</v>
      </c>
      <c r="J1835" t="s">
        <v>16</v>
      </c>
      <c r="K1835" t="s">
        <v>80</v>
      </c>
      <c r="L1835" t="s">
        <v>87</v>
      </c>
      <c r="M1835" s="3">
        <f t="shared" si="56"/>
        <v>44165</v>
      </c>
      <c r="N1835">
        <f t="shared" si="57"/>
        <v>27.212489574912002</v>
      </c>
    </row>
    <row r="1836" spans="1:14" x14ac:dyDescent="0.3">
      <c r="A1836">
        <v>-89.088805555555595</v>
      </c>
      <c r="B1836">
        <v>38.960611111111099</v>
      </c>
      <c r="C1836" t="s">
        <v>12</v>
      </c>
      <c r="D1836" s="1" t="s">
        <v>13</v>
      </c>
      <c r="E1836" s="2" t="s">
        <v>14</v>
      </c>
      <c r="F1836" s="3">
        <v>44164</v>
      </c>
      <c r="G1836">
        <v>1100</v>
      </c>
      <c r="I1836" s="2" t="s">
        <v>15</v>
      </c>
      <c r="J1836" t="s">
        <v>16</v>
      </c>
      <c r="K1836" t="s">
        <v>80</v>
      </c>
      <c r="L1836" t="s">
        <v>87</v>
      </c>
      <c r="M1836" s="3">
        <f t="shared" si="56"/>
        <v>44164</v>
      </c>
      <c r="N1836">
        <f t="shared" si="57"/>
        <v>31.148531251200001</v>
      </c>
    </row>
    <row r="1837" spans="1:14" x14ac:dyDescent="0.3">
      <c r="A1837">
        <v>-89.088805555555595</v>
      </c>
      <c r="B1837">
        <v>38.960611111111099</v>
      </c>
      <c r="C1837" t="s">
        <v>12</v>
      </c>
      <c r="D1837" s="1" t="s">
        <v>13</v>
      </c>
      <c r="E1837" s="2" t="s">
        <v>14</v>
      </c>
      <c r="F1837" s="3">
        <v>44163</v>
      </c>
      <c r="G1837">
        <v>1580</v>
      </c>
      <c r="I1837" s="2" t="s">
        <v>15</v>
      </c>
      <c r="J1837" t="s">
        <v>16</v>
      </c>
      <c r="K1837" t="s">
        <v>80</v>
      </c>
      <c r="L1837" t="s">
        <v>87</v>
      </c>
      <c r="M1837" s="3">
        <f t="shared" si="56"/>
        <v>44163</v>
      </c>
      <c r="N1837">
        <f t="shared" si="57"/>
        <v>44.740617615360001</v>
      </c>
    </row>
    <row r="1838" spans="1:14" x14ac:dyDescent="0.3">
      <c r="A1838">
        <v>-89.088805555555595</v>
      </c>
      <c r="B1838">
        <v>38.960611111111099</v>
      </c>
      <c r="C1838" t="s">
        <v>12</v>
      </c>
      <c r="D1838" s="1" t="s">
        <v>13</v>
      </c>
      <c r="E1838" s="2" t="s">
        <v>14</v>
      </c>
      <c r="F1838" s="3">
        <v>44162</v>
      </c>
      <c r="G1838">
        <v>3550</v>
      </c>
      <c r="I1838" s="2" t="s">
        <v>15</v>
      </c>
      <c r="J1838" t="s">
        <v>16</v>
      </c>
      <c r="K1838" t="s">
        <v>80</v>
      </c>
      <c r="L1838" t="s">
        <v>87</v>
      </c>
      <c r="M1838" s="3">
        <f t="shared" si="56"/>
        <v>44162</v>
      </c>
      <c r="N1838">
        <f t="shared" si="57"/>
        <v>100.52480540160001</v>
      </c>
    </row>
    <row r="1839" spans="1:14" x14ac:dyDescent="0.3">
      <c r="A1839">
        <v>-89.088805555555595</v>
      </c>
      <c r="B1839">
        <v>38.960611111111099</v>
      </c>
      <c r="C1839" t="s">
        <v>12</v>
      </c>
      <c r="D1839" s="1" t="s">
        <v>13</v>
      </c>
      <c r="E1839" s="2" t="s">
        <v>14</v>
      </c>
      <c r="F1839" s="3">
        <v>44161</v>
      </c>
      <c r="G1839">
        <v>5210</v>
      </c>
      <c r="I1839" s="2" t="s">
        <v>15</v>
      </c>
      <c r="J1839" t="s">
        <v>16</v>
      </c>
      <c r="K1839" t="s">
        <v>80</v>
      </c>
      <c r="L1839" t="s">
        <v>87</v>
      </c>
      <c r="M1839" s="3">
        <f t="shared" si="56"/>
        <v>44161</v>
      </c>
      <c r="N1839">
        <f t="shared" si="57"/>
        <v>147.53077074431999</v>
      </c>
    </row>
    <row r="1840" spans="1:14" x14ac:dyDescent="0.3">
      <c r="A1840">
        <v>-89.088805555555595</v>
      </c>
      <c r="B1840">
        <v>38.960611111111099</v>
      </c>
      <c r="C1840" t="s">
        <v>12</v>
      </c>
      <c r="D1840" s="1" t="s">
        <v>13</v>
      </c>
      <c r="E1840" s="2" t="s">
        <v>14</v>
      </c>
      <c r="F1840" s="3">
        <v>44160</v>
      </c>
      <c r="G1840">
        <v>2870</v>
      </c>
      <c r="I1840" s="2" t="s">
        <v>15</v>
      </c>
      <c r="J1840" t="s">
        <v>16</v>
      </c>
      <c r="K1840" t="s">
        <v>80</v>
      </c>
      <c r="L1840" t="s">
        <v>87</v>
      </c>
      <c r="M1840" s="3">
        <f t="shared" si="56"/>
        <v>44160</v>
      </c>
      <c r="N1840">
        <f t="shared" si="57"/>
        <v>81.269349719040008</v>
      </c>
    </row>
    <row r="1841" spans="1:14" x14ac:dyDescent="0.3">
      <c r="A1841">
        <v>-89.088805555555595</v>
      </c>
      <c r="B1841">
        <v>38.960611111111099</v>
      </c>
      <c r="C1841" t="s">
        <v>12</v>
      </c>
      <c r="D1841" s="1" t="s">
        <v>13</v>
      </c>
      <c r="E1841" s="2" t="s">
        <v>14</v>
      </c>
      <c r="F1841" s="3">
        <v>44159</v>
      </c>
      <c r="G1841">
        <v>1200</v>
      </c>
      <c r="I1841" s="2" t="s">
        <v>15</v>
      </c>
      <c r="J1841" t="s">
        <v>16</v>
      </c>
      <c r="K1841" t="s">
        <v>80</v>
      </c>
      <c r="L1841" t="s">
        <v>87</v>
      </c>
      <c r="M1841" s="3">
        <f t="shared" si="56"/>
        <v>44159</v>
      </c>
      <c r="N1841">
        <f t="shared" si="57"/>
        <v>33.980215910399998</v>
      </c>
    </row>
    <row r="1842" spans="1:14" x14ac:dyDescent="0.3">
      <c r="A1842">
        <v>-89.088805555555595</v>
      </c>
      <c r="B1842">
        <v>38.960611111111099</v>
      </c>
      <c r="C1842" t="s">
        <v>12</v>
      </c>
      <c r="D1842" s="1" t="s">
        <v>13</v>
      </c>
      <c r="E1842" s="2" t="s">
        <v>14</v>
      </c>
      <c r="F1842" s="3">
        <v>44158</v>
      </c>
      <c r="G1842">
        <v>2140</v>
      </c>
      <c r="I1842" s="2" t="s">
        <v>15</v>
      </c>
      <c r="J1842" t="s">
        <v>16</v>
      </c>
      <c r="K1842" t="s">
        <v>80</v>
      </c>
      <c r="L1842" t="s">
        <v>87</v>
      </c>
      <c r="M1842" s="3">
        <f t="shared" si="56"/>
        <v>44158</v>
      </c>
      <c r="N1842">
        <f t="shared" si="57"/>
        <v>60.59805170688</v>
      </c>
    </row>
    <row r="1843" spans="1:14" x14ac:dyDescent="0.3">
      <c r="A1843">
        <v>-89.088805555555595</v>
      </c>
      <c r="B1843">
        <v>38.960611111111099</v>
      </c>
      <c r="C1843" t="s">
        <v>12</v>
      </c>
      <c r="D1843" s="1" t="s">
        <v>13</v>
      </c>
      <c r="E1843" s="2" t="s">
        <v>14</v>
      </c>
      <c r="F1843" s="3">
        <v>44157</v>
      </c>
      <c r="G1843">
        <v>1090</v>
      </c>
      <c r="I1843" s="2" t="s">
        <v>15</v>
      </c>
      <c r="J1843" t="s">
        <v>16</v>
      </c>
      <c r="K1843" t="s">
        <v>80</v>
      </c>
      <c r="L1843" t="s">
        <v>87</v>
      </c>
      <c r="M1843" s="3">
        <f t="shared" si="56"/>
        <v>44157</v>
      </c>
      <c r="N1843">
        <f t="shared" si="57"/>
        <v>30.865362785280002</v>
      </c>
    </row>
    <row r="1844" spans="1:14" x14ac:dyDescent="0.3">
      <c r="A1844">
        <v>-89.088805555555595</v>
      </c>
      <c r="B1844">
        <v>38.960611111111099</v>
      </c>
      <c r="C1844" t="s">
        <v>12</v>
      </c>
      <c r="D1844" s="1" t="s">
        <v>13</v>
      </c>
      <c r="E1844" s="2" t="s">
        <v>14</v>
      </c>
      <c r="F1844" s="3">
        <v>44156</v>
      </c>
      <c r="G1844">
        <v>328</v>
      </c>
      <c r="I1844" s="2" t="s">
        <v>15</v>
      </c>
      <c r="J1844" t="s">
        <v>16</v>
      </c>
      <c r="K1844" t="s">
        <v>80</v>
      </c>
      <c r="L1844" t="s">
        <v>87</v>
      </c>
      <c r="M1844" s="3">
        <f t="shared" si="56"/>
        <v>44156</v>
      </c>
      <c r="N1844">
        <f t="shared" si="57"/>
        <v>9.2879256821760006</v>
      </c>
    </row>
    <row r="1845" spans="1:14" x14ac:dyDescent="0.3">
      <c r="A1845">
        <v>-89.088805555555595</v>
      </c>
      <c r="B1845">
        <v>38.960611111111099</v>
      </c>
      <c r="C1845" t="s">
        <v>12</v>
      </c>
      <c r="D1845" s="1" t="s">
        <v>13</v>
      </c>
      <c r="E1845" s="2" t="s">
        <v>14</v>
      </c>
      <c r="F1845" s="3">
        <v>44155</v>
      </c>
      <c r="G1845">
        <v>338</v>
      </c>
      <c r="I1845" s="2" t="s">
        <v>15</v>
      </c>
      <c r="J1845" t="s">
        <v>16</v>
      </c>
      <c r="K1845" t="s">
        <v>80</v>
      </c>
      <c r="L1845" t="s">
        <v>87</v>
      </c>
      <c r="M1845" s="3">
        <f t="shared" si="56"/>
        <v>44155</v>
      </c>
      <c r="N1845">
        <f t="shared" si="57"/>
        <v>9.5710941480959999</v>
      </c>
    </row>
    <row r="1846" spans="1:14" x14ac:dyDescent="0.3">
      <c r="A1846">
        <v>-89.088805555555595</v>
      </c>
      <c r="B1846">
        <v>38.960611111111099</v>
      </c>
      <c r="C1846" t="s">
        <v>12</v>
      </c>
      <c r="D1846" s="1" t="s">
        <v>13</v>
      </c>
      <c r="E1846" s="2" t="s">
        <v>14</v>
      </c>
      <c r="F1846" s="3">
        <v>44154</v>
      </c>
      <c r="G1846">
        <v>347</v>
      </c>
      <c r="I1846" s="2" t="s">
        <v>15</v>
      </c>
      <c r="J1846" t="s">
        <v>16</v>
      </c>
      <c r="K1846" t="s">
        <v>80</v>
      </c>
      <c r="L1846" t="s">
        <v>87</v>
      </c>
      <c r="M1846" s="3">
        <f t="shared" si="56"/>
        <v>44154</v>
      </c>
      <c r="N1846">
        <f t="shared" si="57"/>
        <v>9.8259457674240007</v>
      </c>
    </row>
    <row r="1847" spans="1:14" x14ac:dyDescent="0.3">
      <c r="A1847">
        <v>-89.088805555555595</v>
      </c>
      <c r="B1847">
        <v>38.960611111111099</v>
      </c>
      <c r="C1847" t="s">
        <v>12</v>
      </c>
      <c r="D1847" s="1" t="s">
        <v>13</v>
      </c>
      <c r="E1847" s="2" t="s">
        <v>14</v>
      </c>
      <c r="F1847" s="3">
        <v>44153</v>
      </c>
      <c r="G1847">
        <v>425</v>
      </c>
      <c r="I1847" s="2" t="s">
        <v>15</v>
      </c>
      <c r="J1847" t="s">
        <v>16</v>
      </c>
      <c r="K1847" t="s">
        <v>80</v>
      </c>
      <c r="L1847" t="s">
        <v>87</v>
      </c>
      <c r="M1847" s="3">
        <f t="shared" si="56"/>
        <v>44153</v>
      </c>
      <c r="N1847">
        <f t="shared" si="57"/>
        <v>12.0346598016</v>
      </c>
    </row>
    <row r="1848" spans="1:14" x14ac:dyDescent="0.3">
      <c r="A1848">
        <v>-89.088805555555595</v>
      </c>
      <c r="B1848">
        <v>38.960611111111099</v>
      </c>
      <c r="C1848" t="s">
        <v>12</v>
      </c>
      <c r="D1848" s="1" t="s">
        <v>13</v>
      </c>
      <c r="E1848" s="2" t="s">
        <v>14</v>
      </c>
      <c r="F1848" s="3">
        <v>44152</v>
      </c>
      <c r="G1848">
        <v>671</v>
      </c>
      <c r="I1848" s="2" t="s">
        <v>15</v>
      </c>
      <c r="J1848" t="s">
        <v>16</v>
      </c>
      <c r="K1848" t="s">
        <v>80</v>
      </c>
      <c r="L1848" t="s">
        <v>87</v>
      </c>
      <c r="M1848" s="3">
        <f t="shared" si="56"/>
        <v>44152</v>
      </c>
      <c r="N1848">
        <f t="shared" si="57"/>
        <v>19.000604063232</v>
      </c>
    </row>
    <row r="1849" spans="1:14" x14ac:dyDescent="0.3">
      <c r="A1849">
        <v>-89.088805555555595</v>
      </c>
      <c r="B1849">
        <v>38.960611111111099</v>
      </c>
      <c r="C1849" t="s">
        <v>12</v>
      </c>
      <c r="D1849" s="1" t="s">
        <v>13</v>
      </c>
      <c r="E1849" s="2" t="s">
        <v>14</v>
      </c>
      <c r="F1849" s="3">
        <v>44151</v>
      </c>
      <c r="G1849">
        <v>1050</v>
      </c>
      <c r="I1849" s="2" t="s">
        <v>15</v>
      </c>
      <c r="J1849" t="s">
        <v>16</v>
      </c>
      <c r="K1849" t="s">
        <v>80</v>
      </c>
      <c r="L1849" t="s">
        <v>87</v>
      </c>
      <c r="M1849" s="3">
        <f t="shared" si="56"/>
        <v>44151</v>
      </c>
      <c r="N1849">
        <f t="shared" si="57"/>
        <v>29.732688921600001</v>
      </c>
    </row>
    <row r="1850" spans="1:14" x14ac:dyDescent="0.3">
      <c r="A1850">
        <v>-89.088805555555595</v>
      </c>
      <c r="B1850">
        <v>38.960611111111099</v>
      </c>
      <c r="C1850" t="s">
        <v>12</v>
      </c>
      <c r="D1850" s="1" t="s">
        <v>13</v>
      </c>
      <c r="E1850" s="2" t="s">
        <v>14</v>
      </c>
      <c r="F1850" s="3">
        <v>44150</v>
      </c>
      <c r="G1850">
        <v>577</v>
      </c>
      <c r="I1850" s="2" t="s">
        <v>15</v>
      </c>
      <c r="J1850" t="s">
        <v>16</v>
      </c>
      <c r="K1850" t="s">
        <v>80</v>
      </c>
      <c r="L1850" t="s">
        <v>87</v>
      </c>
      <c r="M1850" s="3">
        <f t="shared" si="56"/>
        <v>44150</v>
      </c>
      <c r="N1850">
        <f t="shared" si="57"/>
        <v>16.338820483584001</v>
      </c>
    </row>
    <row r="1851" spans="1:14" x14ac:dyDescent="0.3">
      <c r="A1851">
        <v>-89.088805555555595</v>
      </c>
      <c r="B1851">
        <v>38.960611111111099</v>
      </c>
      <c r="C1851" t="s">
        <v>12</v>
      </c>
      <c r="D1851" s="1" t="s">
        <v>13</v>
      </c>
      <c r="E1851" s="2" t="s">
        <v>14</v>
      </c>
      <c r="F1851" s="3">
        <v>44149</v>
      </c>
      <c r="G1851">
        <v>217</v>
      </c>
      <c r="I1851" s="2" t="s">
        <v>15</v>
      </c>
      <c r="J1851" t="s">
        <v>16</v>
      </c>
      <c r="K1851" t="s">
        <v>80</v>
      </c>
      <c r="L1851" t="s">
        <v>87</v>
      </c>
      <c r="M1851" s="3">
        <f t="shared" si="56"/>
        <v>44149</v>
      </c>
      <c r="N1851">
        <f t="shared" si="57"/>
        <v>6.1447557104640005</v>
      </c>
    </row>
    <row r="1852" spans="1:14" x14ac:dyDescent="0.3">
      <c r="A1852">
        <v>-89.088805555555595</v>
      </c>
      <c r="B1852">
        <v>38.960611111111099</v>
      </c>
      <c r="C1852" t="s">
        <v>12</v>
      </c>
      <c r="D1852" s="1" t="s">
        <v>13</v>
      </c>
      <c r="E1852" s="2" t="s">
        <v>14</v>
      </c>
      <c r="F1852" s="3">
        <v>44148</v>
      </c>
      <c r="G1852">
        <v>194</v>
      </c>
      <c r="I1852" s="2" t="s">
        <v>15</v>
      </c>
      <c r="J1852" t="s">
        <v>16</v>
      </c>
      <c r="K1852" t="s">
        <v>80</v>
      </c>
      <c r="L1852" t="s">
        <v>87</v>
      </c>
      <c r="M1852" s="3">
        <f t="shared" si="56"/>
        <v>44148</v>
      </c>
      <c r="N1852">
        <f t="shared" si="57"/>
        <v>5.4934682388480001</v>
      </c>
    </row>
    <row r="1853" spans="1:14" x14ac:dyDescent="0.3">
      <c r="A1853">
        <v>-89.088805555555595</v>
      </c>
      <c r="B1853">
        <v>38.960611111111099</v>
      </c>
      <c r="C1853" t="s">
        <v>12</v>
      </c>
      <c r="D1853" s="1" t="s">
        <v>13</v>
      </c>
      <c r="E1853" s="2" t="s">
        <v>14</v>
      </c>
      <c r="F1853" s="3">
        <v>44147</v>
      </c>
      <c r="G1853">
        <v>195</v>
      </c>
      <c r="I1853" s="2" t="s">
        <v>15</v>
      </c>
      <c r="J1853" t="s">
        <v>16</v>
      </c>
      <c r="K1853" t="s">
        <v>80</v>
      </c>
      <c r="L1853" t="s">
        <v>87</v>
      </c>
      <c r="M1853" s="3">
        <f t="shared" si="56"/>
        <v>44147</v>
      </c>
      <c r="N1853">
        <f t="shared" si="57"/>
        <v>5.5217850854400004</v>
      </c>
    </row>
    <row r="1854" spans="1:14" x14ac:dyDescent="0.3">
      <c r="A1854">
        <v>-89.088805555555595</v>
      </c>
      <c r="B1854">
        <v>38.960611111111099</v>
      </c>
      <c r="C1854" t="s">
        <v>12</v>
      </c>
      <c r="D1854" s="1" t="s">
        <v>13</v>
      </c>
      <c r="E1854" s="2" t="s">
        <v>14</v>
      </c>
      <c r="F1854" s="3">
        <v>44146</v>
      </c>
      <c r="G1854">
        <v>196</v>
      </c>
      <c r="I1854" s="2" t="s">
        <v>15</v>
      </c>
      <c r="J1854" t="s">
        <v>16</v>
      </c>
      <c r="K1854" t="s">
        <v>80</v>
      </c>
      <c r="L1854" t="s">
        <v>87</v>
      </c>
      <c r="M1854" s="3">
        <f t="shared" si="56"/>
        <v>44146</v>
      </c>
      <c r="N1854">
        <f t="shared" si="57"/>
        <v>5.5501019320319998</v>
      </c>
    </row>
    <row r="1855" spans="1:14" x14ac:dyDescent="0.3">
      <c r="A1855">
        <v>-89.088805555555595</v>
      </c>
      <c r="B1855">
        <v>38.960611111111099</v>
      </c>
      <c r="C1855" t="s">
        <v>12</v>
      </c>
      <c r="D1855" s="1" t="s">
        <v>13</v>
      </c>
      <c r="E1855" s="2" t="s">
        <v>14</v>
      </c>
      <c r="F1855" s="3">
        <v>44145</v>
      </c>
      <c r="G1855">
        <v>193</v>
      </c>
      <c r="I1855" s="2" t="s">
        <v>15</v>
      </c>
      <c r="J1855" t="s">
        <v>16</v>
      </c>
      <c r="K1855" t="s">
        <v>80</v>
      </c>
      <c r="L1855" t="s">
        <v>87</v>
      </c>
      <c r="M1855" s="3">
        <f t="shared" si="56"/>
        <v>44145</v>
      </c>
      <c r="N1855">
        <f t="shared" si="57"/>
        <v>5.4651513922559998</v>
      </c>
    </row>
    <row r="1856" spans="1:14" x14ac:dyDescent="0.3">
      <c r="A1856">
        <v>-89.088805555555595</v>
      </c>
      <c r="B1856">
        <v>38.960611111111099</v>
      </c>
      <c r="C1856" t="s">
        <v>12</v>
      </c>
      <c r="D1856" s="1" t="s">
        <v>13</v>
      </c>
      <c r="E1856" s="2" t="s">
        <v>14</v>
      </c>
      <c r="F1856" s="3">
        <v>44144</v>
      </c>
      <c r="G1856">
        <v>207</v>
      </c>
      <c r="I1856" s="2" t="s">
        <v>15</v>
      </c>
      <c r="J1856" t="s">
        <v>16</v>
      </c>
      <c r="K1856" t="s">
        <v>80</v>
      </c>
      <c r="L1856" t="s">
        <v>87</v>
      </c>
      <c r="M1856" s="3">
        <f t="shared" si="56"/>
        <v>44144</v>
      </c>
      <c r="N1856">
        <f t="shared" si="57"/>
        <v>5.8615872445440003</v>
      </c>
    </row>
    <row r="1857" spans="1:14" x14ac:dyDescent="0.3">
      <c r="A1857">
        <v>-89.088805555555595</v>
      </c>
      <c r="B1857">
        <v>38.960611111111099</v>
      </c>
      <c r="C1857" t="s">
        <v>12</v>
      </c>
      <c r="D1857" s="1" t="s">
        <v>13</v>
      </c>
      <c r="E1857" s="2" t="s">
        <v>14</v>
      </c>
      <c r="F1857" s="3">
        <v>44143</v>
      </c>
      <c r="G1857">
        <v>216</v>
      </c>
      <c r="I1857" s="2" t="s">
        <v>15</v>
      </c>
      <c r="J1857" t="s">
        <v>16</v>
      </c>
      <c r="K1857" t="s">
        <v>80</v>
      </c>
      <c r="L1857" t="s">
        <v>87</v>
      </c>
      <c r="M1857" s="3">
        <f t="shared" si="56"/>
        <v>44143</v>
      </c>
      <c r="N1857">
        <f t="shared" si="57"/>
        <v>6.1164388638720002</v>
      </c>
    </row>
    <row r="1858" spans="1:14" x14ac:dyDescent="0.3">
      <c r="A1858">
        <v>-89.088805555555595</v>
      </c>
      <c r="B1858">
        <v>38.960611111111099</v>
      </c>
      <c r="C1858" t="s">
        <v>12</v>
      </c>
      <c r="D1858" s="1" t="s">
        <v>13</v>
      </c>
      <c r="E1858" s="2" t="s">
        <v>14</v>
      </c>
      <c r="F1858" s="3">
        <v>44142</v>
      </c>
      <c r="G1858">
        <v>222</v>
      </c>
      <c r="I1858" s="2" t="s">
        <v>15</v>
      </c>
      <c r="J1858" t="s">
        <v>16</v>
      </c>
      <c r="K1858" t="s">
        <v>80</v>
      </c>
      <c r="L1858" t="s">
        <v>87</v>
      </c>
      <c r="M1858" s="3">
        <f t="shared" si="56"/>
        <v>44142</v>
      </c>
      <c r="N1858">
        <f t="shared" si="57"/>
        <v>6.2863399434240002</v>
      </c>
    </row>
    <row r="1859" spans="1:14" x14ac:dyDescent="0.3">
      <c r="A1859">
        <v>-89.088805555555595</v>
      </c>
      <c r="B1859">
        <v>38.960611111111099</v>
      </c>
      <c r="C1859" t="s">
        <v>12</v>
      </c>
      <c r="D1859" s="1" t="s">
        <v>13</v>
      </c>
      <c r="E1859" s="2" t="s">
        <v>14</v>
      </c>
      <c r="F1859" s="3">
        <v>44141</v>
      </c>
      <c r="G1859">
        <v>231</v>
      </c>
      <c r="I1859" s="2" t="s">
        <v>15</v>
      </c>
      <c r="J1859" t="s">
        <v>16</v>
      </c>
      <c r="K1859" t="s">
        <v>80</v>
      </c>
      <c r="L1859" t="s">
        <v>87</v>
      </c>
      <c r="M1859" s="3">
        <f t="shared" ref="M1859:M1922" si="58">F1859</f>
        <v>44141</v>
      </c>
      <c r="N1859">
        <f t="shared" ref="N1859:N1922" si="59">G1859*0.028316846592</f>
        <v>6.5411915627520001</v>
      </c>
    </row>
    <row r="1860" spans="1:14" x14ac:dyDescent="0.3">
      <c r="A1860">
        <v>-89.088805555555595</v>
      </c>
      <c r="B1860">
        <v>38.960611111111099</v>
      </c>
      <c r="C1860" t="s">
        <v>12</v>
      </c>
      <c r="D1860" s="1" t="s">
        <v>13</v>
      </c>
      <c r="E1860" s="2" t="s">
        <v>14</v>
      </c>
      <c r="F1860" s="3">
        <v>44140</v>
      </c>
      <c r="G1860">
        <v>224</v>
      </c>
      <c r="I1860" s="2" t="s">
        <v>15</v>
      </c>
      <c r="J1860" t="s">
        <v>16</v>
      </c>
      <c r="K1860" t="s">
        <v>80</v>
      </c>
      <c r="L1860" t="s">
        <v>87</v>
      </c>
      <c r="M1860" s="3">
        <f t="shared" si="58"/>
        <v>44140</v>
      </c>
      <c r="N1860">
        <f t="shared" si="59"/>
        <v>6.3429736366079998</v>
      </c>
    </row>
    <row r="1861" spans="1:14" x14ac:dyDescent="0.3">
      <c r="A1861">
        <v>-89.088805555555595</v>
      </c>
      <c r="B1861">
        <v>38.960611111111099</v>
      </c>
      <c r="C1861" t="s">
        <v>12</v>
      </c>
      <c r="D1861" s="1" t="s">
        <v>13</v>
      </c>
      <c r="E1861" s="2" t="s">
        <v>14</v>
      </c>
      <c r="F1861" s="3">
        <v>44139</v>
      </c>
      <c r="G1861">
        <v>228</v>
      </c>
      <c r="I1861" s="2" t="s">
        <v>15</v>
      </c>
      <c r="J1861" t="s">
        <v>16</v>
      </c>
      <c r="K1861" t="s">
        <v>80</v>
      </c>
      <c r="L1861" t="s">
        <v>87</v>
      </c>
      <c r="M1861" s="3">
        <f t="shared" si="58"/>
        <v>44139</v>
      </c>
      <c r="N1861">
        <f t="shared" si="59"/>
        <v>6.4562410229760001</v>
      </c>
    </row>
    <row r="1862" spans="1:14" x14ac:dyDescent="0.3">
      <c r="A1862">
        <v>-89.088805555555595</v>
      </c>
      <c r="B1862">
        <v>38.960611111111099</v>
      </c>
      <c r="C1862" t="s">
        <v>12</v>
      </c>
      <c r="D1862" s="1" t="s">
        <v>13</v>
      </c>
      <c r="E1862" s="2" t="s">
        <v>14</v>
      </c>
      <c r="F1862" s="3">
        <v>44138</v>
      </c>
      <c r="G1862">
        <v>250</v>
      </c>
      <c r="I1862" s="2" t="s">
        <v>15</v>
      </c>
      <c r="J1862" t="s">
        <v>16</v>
      </c>
      <c r="K1862" t="s">
        <v>80</v>
      </c>
      <c r="L1862" t="s">
        <v>87</v>
      </c>
      <c r="M1862" s="3">
        <f t="shared" si="58"/>
        <v>44138</v>
      </c>
      <c r="N1862">
        <f t="shared" si="59"/>
        <v>7.0792116480000002</v>
      </c>
    </row>
    <row r="1863" spans="1:14" x14ac:dyDescent="0.3">
      <c r="A1863">
        <v>-89.088805555555595</v>
      </c>
      <c r="B1863">
        <v>38.960611111111099</v>
      </c>
      <c r="C1863" t="s">
        <v>12</v>
      </c>
      <c r="D1863" s="1" t="s">
        <v>13</v>
      </c>
      <c r="E1863" s="2" t="s">
        <v>14</v>
      </c>
      <c r="F1863" s="3">
        <v>44137</v>
      </c>
      <c r="G1863">
        <v>301</v>
      </c>
      <c r="I1863" s="2" t="s">
        <v>15</v>
      </c>
      <c r="J1863" t="s">
        <v>16</v>
      </c>
      <c r="K1863" t="s">
        <v>80</v>
      </c>
      <c r="L1863" t="s">
        <v>87</v>
      </c>
      <c r="M1863" s="3">
        <f t="shared" si="58"/>
        <v>44137</v>
      </c>
      <c r="N1863">
        <f t="shared" si="59"/>
        <v>8.5233708241919999</v>
      </c>
    </row>
    <row r="1864" spans="1:14" x14ac:dyDescent="0.3">
      <c r="A1864">
        <v>-89.088805555555595</v>
      </c>
      <c r="B1864">
        <v>38.960611111111099</v>
      </c>
      <c r="C1864" t="s">
        <v>12</v>
      </c>
      <c r="D1864" s="1" t="s">
        <v>13</v>
      </c>
      <c r="E1864" s="2" t="s">
        <v>14</v>
      </c>
      <c r="F1864" s="3">
        <v>44136</v>
      </c>
      <c r="G1864">
        <v>356</v>
      </c>
      <c r="I1864" s="2" t="s">
        <v>15</v>
      </c>
      <c r="J1864" t="s">
        <v>16</v>
      </c>
      <c r="K1864" t="s">
        <v>80</v>
      </c>
      <c r="L1864" t="s">
        <v>87</v>
      </c>
      <c r="M1864" s="3">
        <f t="shared" si="58"/>
        <v>44136</v>
      </c>
      <c r="N1864">
        <f t="shared" si="59"/>
        <v>10.080797386752</v>
      </c>
    </row>
    <row r="1865" spans="1:14" x14ac:dyDescent="0.3">
      <c r="A1865">
        <v>-89.088805555555595</v>
      </c>
      <c r="B1865">
        <v>38.960611111111099</v>
      </c>
      <c r="C1865" t="s">
        <v>12</v>
      </c>
      <c r="D1865" s="1" t="s">
        <v>13</v>
      </c>
      <c r="E1865" s="2" t="s">
        <v>14</v>
      </c>
      <c r="F1865" s="3">
        <v>44135</v>
      </c>
      <c r="G1865">
        <v>507</v>
      </c>
      <c r="I1865" s="2" t="s">
        <v>15</v>
      </c>
      <c r="J1865" t="s">
        <v>16</v>
      </c>
      <c r="K1865" t="s">
        <v>80</v>
      </c>
      <c r="L1865" t="s">
        <v>87</v>
      </c>
      <c r="M1865" s="3">
        <f t="shared" si="58"/>
        <v>44135</v>
      </c>
      <c r="N1865">
        <f t="shared" si="59"/>
        <v>14.356641222144001</v>
      </c>
    </row>
    <row r="1866" spans="1:14" x14ac:dyDescent="0.3">
      <c r="A1866">
        <v>-89.088805555555595</v>
      </c>
      <c r="B1866">
        <v>38.960611111111099</v>
      </c>
      <c r="C1866" t="s">
        <v>12</v>
      </c>
      <c r="D1866" s="1" t="s">
        <v>13</v>
      </c>
      <c r="E1866" s="2" t="s">
        <v>14</v>
      </c>
      <c r="F1866" s="3">
        <v>44134</v>
      </c>
      <c r="G1866">
        <v>504</v>
      </c>
      <c r="I1866" s="2" t="s">
        <v>15</v>
      </c>
      <c r="J1866" t="s">
        <v>16</v>
      </c>
      <c r="K1866" t="s">
        <v>80</v>
      </c>
      <c r="L1866" t="s">
        <v>87</v>
      </c>
      <c r="M1866" s="3">
        <f t="shared" si="58"/>
        <v>44134</v>
      </c>
      <c r="N1866">
        <f t="shared" si="59"/>
        <v>14.271690682368</v>
      </c>
    </row>
    <row r="1867" spans="1:14" x14ac:dyDescent="0.3">
      <c r="A1867">
        <v>-89.088805555555595</v>
      </c>
      <c r="B1867">
        <v>38.960611111111099</v>
      </c>
      <c r="C1867" t="s">
        <v>12</v>
      </c>
      <c r="D1867" s="1" t="s">
        <v>13</v>
      </c>
      <c r="E1867" s="2" t="s">
        <v>14</v>
      </c>
      <c r="F1867" s="3">
        <v>44133</v>
      </c>
      <c r="G1867">
        <v>305</v>
      </c>
      <c r="I1867" s="2" t="s">
        <v>15</v>
      </c>
      <c r="J1867" t="s">
        <v>16</v>
      </c>
      <c r="K1867" t="s">
        <v>80</v>
      </c>
      <c r="L1867" t="s">
        <v>87</v>
      </c>
      <c r="M1867" s="3">
        <f t="shared" si="58"/>
        <v>44133</v>
      </c>
      <c r="N1867">
        <f t="shared" si="59"/>
        <v>8.636638210560001</v>
      </c>
    </row>
    <row r="1868" spans="1:14" x14ac:dyDescent="0.3">
      <c r="A1868">
        <v>-89.088805555555595</v>
      </c>
      <c r="B1868">
        <v>38.960611111111099</v>
      </c>
      <c r="C1868" t="s">
        <v>12</v>
      </c>
      <c r="D1868" s="1" t="s">
        <v>13</v>
      </c>
      <c r="E1868" s="2" t="s">
        <v>14</v>
      </c>
      <c r="F1868" s="3">
        <v>44132</v>
      </c>
      <c r="G1868">
        <v>235</v>
      </c>
      <c r="I1868" s="2" t="s">
        <v>15</v>
      </c>
      <c r="J1868" t="s">
        <v>16</v>
      </c>
      <c r="K1868" t="s">
        <v>80</v>
      </c>
      <c r="L1868" t="s">
        <v>87</v>
      </c>
      <c r="M1868" s="3">
        <f t="shared" si="58"/>
        <v>44132</v>
      </c>
      <c r="N1868">
        <f t="shared" si="59"/>
        <v>6.6544589491200004</v>
      </c>
    </row>
    <row r="1869" spans="1:14" x14ac:dyDescent="0.3">
      <c r="A1869">
        <v>-89.088805555555595</v>
      </c>
      <c r="B1869">
        <v>38.960611111111099</v>
      </c>
      <c r="C1869" t="s">
        <v>12</v>
      </c>
      <c r="D1869" s="1" t="s">
        <v>13</v>
      </c>
      <c r="E1869" s="2" t="s">
        <v>14</v>
      </c>
      <c r="F1869" s="3">
        <v>44131</v>
      </c>
      <c r="G1869">
        <v>251</v>
      </c>
      <c r="I1869" s="2" t="s">
        <v>15</v>
      </c>
      <c r="J1869" t="s">
        <v>16</v>
      </c>
      <c r="K1869" t="s">
        <v>80</v>
      </c>
      <c r="L1869" t="s">
        <v>87</v>
      </c>
      <c r="M1869" s="3">
        <f t="shared" si="58"/>
        <v>44131</v>
      </c>
      <c r="N1869">
        <f t="shared" si="59"/>
        <v>7.1075284945920005</v>
      </c>
    </row>
    <row r="1870" spans="1:14" x14ac:dyDescent="0.3">
      <c r="A1870">
        <v>-89.088805555555595</v>
      </c>
      <c r="B1870">
        <v>38.960611111111099</v>
      </c>
      <c r="C1870" t="s">
        <v>12</v>
      </c>
      <c r="D1870" s="1" t="s">
        <v>13</v>
      </c>
      <c r="E1870" s="2" t="s">
        <v>14</v>
      </c>
      <c r="F1870" s="3">
        <v>44130</v>
      </c>
      <c r="G1870">
        <v>266</v>
      </c>
      <c r="I1870" s="2" t="s">
        <v>15</v>
      </c>
      <c r="J1870" t="s">
        <v>16</v>
      </c>
      <c r="K1870" t="s">
        <v>80</v>
      </c>
      <c r="L1870" t="s">
        <v>87</v>
      </c>
      <c r="M1870" s="3">
        <f t="shared" si="58"/>
        <v>44130</v>
      </c>
      <c r="N1870">
        <f t="shared" si="59"/>
        <v>7.5322811934720004</v>
      </c>
    </row>
    <row r="1871" spans="1:14" x14ac:dyDescent="0.3">
      <c r="A1871">
        <v>-89.088805555555595</v>
      </c>
      <c r="B1871">
        <v>38.960611111111099</v>
      </c>
      <c r="C1871" t="s">
        <v>12</v>
      </c>
      <c r="D1871" s="1" t="s">
        <v>13</v>
      </c>
      <c r="E1871" s="2" t="s">
        <v>14</v>
      </c>
      <c r="F1871" s="3">
        <v>44129</v>
      </c>
      <c r="G1871">
        <v>299</v>
      </c>
      <c r="I1871" s="2" t="s">
        <v>15</v>
      </c>
      <c r="J1871" t="s">
        <v>16</v>
      </c>
      <c r="K1871" t="s">
        <v>80</v>
      </c>
      <c r="L1871" t="s">
        <v>87</v>
      </c>
      <c r="M1871" s="3">
        <f t="shared" si="58"/>
        <v>44129</v>
      </c>
      <c r="N1871">
        <f t="shared" si="59"/>
        <v>8.4667371310080011</v>
      </c>
    </row>
    <row r="1872" spans="1:14" x14ac:dyDescent="0.3">
      <c r="A1872">
        <v>-89.088805555555595</v>
      </c>
      <c r="B1872">
        <v>38.960611111111099</v>
      </c>
      <c r="C1872" t="s">
        <v>12</v>
      </c>
      <c r="D1872" s="1" t="s">
        <v>13</v>
      </c>
      <c r="E1872" s="2" t="s">
        <v>14</v>
      </c>
      <c r="F1872" s="3">
        <v>44128</v>
      </c>
      <c r="G1872">
        <v>410</v>
      </c>
      <c r="I1872" s="2" t="s">
        <v>15</v>
      </c>
      <c r="J1872" t="s">
        <v>16</v>
      </c>
      <c r="K1872" t="s">
        <v>80</v>
      </c>
      <c r="L1872" t="s">
        <v>87</v>
      </c>
      <c r="M1872" s="3">
        <f t="shared" si="58"/>
        <v>44128</v>
      </c>
      <c r="N1872">
        <f t="shared" si="59"/>
        <v>11.609907102720001</v>
      </c>
    </row>
    <row r="1873" spans="1:14" x14ac:dyDescent="0.3">
      <c r="A1873">
        <v>-89.088805555555595</v>
      </c>
      <c r="B1873">
        <v>38.960611111111099</v>
      </c>
      <c r="C1873" t="s">
        <v>12</v>
      </c>
      <c r="D1873" s="1" t="s">
        <v>13</v>
      </c>
      <c r="E1873" s="2" t="s">
        <v>14</v>
      </c>
      <c r="F1873" s="3">
        <v>44127</v>
      </c>
      <c r="G1873">
        <v>814</v>
      </c>
      <c r="I1873" s="2" t="s">
        <v>15</v>
      </c>
      <c r="J1873" t="s">
        <v>16</v>
      </c>
      <c r="K1873" t="s">
        <v>80</v>
      </c>
      <c r="L1873" t="s">
        <v>87</v>
      </c>
      <c r="M1873" s="3">
        <f t="shared" si="58"/>
        <v>44127</v>
      </c>
      <c r="N1873">
        <f t="shared" si="59"/>
        <v>23.049913125888001</v>
      </c>
    </row>
    <row r="1874" spans="1:14" x14ac:dyDescent="0.3">
      <c r="A1874">
        <v>-89.088805555555595</v>
      </c>
      <c r="B1874">
        <v>38.960611111111099</v>
      </c>
      <c r="C1874" t="s">
        <v>12</v>
      </c>
      <c r="D1874" s="1" t="s">
        <v>13</v>
      </c>
      <c r="E1874" s="2" t="s">
        <v>14</v>
      </c>
      <c r="F1874" s="3">
        <v>44126</v>
      </c>
      <c r="G1874">
        <v>1580</v>
      </c>
      <c r="I1874" s="2" t="s">
        <v>15</v>
      </c>
      <c r="J1874" t="s">
        <v>16</v>
      </c>
      <c r="K1874" t="s">
        <v>80</v>
      </c>
      <c r="L1874" t="s">
        <v>87</v>
      </c>
      <c r="M1874" s="3">
        <f t="shared" si="58"/>
        <v>44126</v>
      </c>
      <c r="N1874">
        <f t="shared" si="59"/>
        <v>44.740617615360001</v>
      </c>
    </row>
    <row r="1875" spans="1:14" x14ac:dyDescent="0.3">
      <c r="A1875">
        <v>-89.088805555555595</v>
      </c>
      <c r="B1875">
        <v>38.960611111111099</v>
      </c>
      <c r="C1875" t="s">
        <v>12</v>
      </c>
      <c r="D1875" s="1" t="s">
        <v>13</v>
      </c>
      <c r="E1875" s="2" t="s">
        <v>14</v>
      </c>
      <c r="F1875" s="3">
        <v>44125</v>
      </c>
      <c r="G1875">
        <v>408</v>
      </c>
      <c r="I1875" s="2" t="s">
        <v>15</v>
      </c>
      <c r="J1875" t="s">
        <v>16</v>
      </c>
      <c r="K1875" t="s">
        <v>80</v>
      </c>
      <c r="L1875" t="s">
        <v>87</v>
      </c>
      <c r="M1875" s="3">
        <f t="shared" si="58"/>
        <v>44125</v>
      </c>
      <c r="N1875">
        <f t="shared" si="59"/>
        <v>11.553273409536001</v>
      </c>
    </row>
    <row r="1876" spans="1:14" x14ac:dyDescent="0.3">
      <c r="A1876">
        <v>-89.088805555555595</v>
      </c>
      <c r="B1876">
        <v>38.960611111111099</v>
      </c>
      <c r="C1876" t="s">
        <v>12</v>
      </c>
      <c r="D1876" s="1" t="s">
        <v>13</v>
      </c>
      <c r="E1876" s="2" t="s">
        <v>14</v>
      </c>
      <c r="F1876" s="3">
        <v>44124</v>
      </c>
      <c r="G1876">
        <v>213</v>
      </c>
      <c r="I1876" s="2" t="s">
        <v>15</v>
      </c>
      <c r="J1876" t="s">
        <v>16</v>
      </c>
      <c r="K1876" t="s">
        <v>80</v>
      </c>
      <c r="L1876" t="s">
        <v>87</v>
      </c>
      <c r="M1876" s="3">
        <f t="shared" si="58"/>
        <v>44124</v>
      </c>
      <c r="N1876">
        <f t="shared" si="59"/>
        <v>6.0314883240960002</v>
      </c>
    </row>
    <row r="1877" spans="1:14" x14ac:dyDescent="0.3">
      <c r="A1877">
        <v>-89.088805555555595</v>
      </c>
      <c r="B1877">
        <v>38.960611111111099</v>
      </c>
      <c r="C1877" t="s">
        <v>12</v>
      </c>
      <c r="D1877" s="1" t="s">
        <v>13</v>
      </c>
      <c r="E1877" s="2" t="s">
        <v>14</v>
      </c>
      <c r="F1877" s="3">
        <v>44123</v>
      </c>
      <c r="G1877">
        <v>189</v>
      </c>
      <c r="I1877" s="2" t="s">
        <v>15</v>
      </c>
      <c r="J1877" t="s">
        <v>16</v>
      </c>
      <c r="K1877" t="s">
        <v>80</v>
      </c>
      <c r="L1877" t="s">
        <v>87</v>
      </c>
      <c r="M1877" s="3">
        <f t="shared" si="58"/>
        <v>44123</v>
      </c>
      <c r="N1877">
        <f t="shared" si="59"/>
        <v>5.3518840058880004</v>
      </c>
    </row>
    <row r="1878" spans="1:14" x14ac:dyDescent="0.3">
      <c r="A1878">
        <v>-89.088805555555595</v>
      </c>
      <c r="B1878">
        <v>38.960611111111099</v>
      </c>
      <c r="C1878" t="s">
        <v>12</v>
      </c>
      <c r="D1878" s="1" t="s">
        <v>13</v>
      </c>
      <c r="E1878" s="2" t="s">
        <v>14</v>
      </c>
      <c r="F1878" s="3">
        <v>44122</v>
      </c>
      <c r="G1878">
        <v>169</v>
      </c>
      <c r="I1878" s="2" t="s">
        <v>15</v>
      </c>
      <c r="J1878" t="s">
        <v>16</v>
      </c>
      <c r="K1878" t="s">
        <v>80</v>
      </c>
      <c r="L1878" t="s">
        <v>87</v>
      </c>
      <c r="M1878" s="3">
        <f t="shared" si="58"/>
        <v>44122</v>
      </c>
      <c r="N1878">
        <f t="shared" si="59"/>
        <v>4.7855470740479999</v>
      </c>
    </row>
    <row r="1879" spans="1:14" x14ac:dyDescent="0.3">
      <c r="A1879">
        <v>-89.088805555555595</v>
      </c>
      <c r="B1879">
        <v>38.960611111111099</v>
      </c>
      <c r="C1879" t="s">
        <v>12</v>
      </c>
      <c r="D1879" s="1" t="s">
        <v>13</v>
      </c>
      <c r="E1879" s="2" t="s">
        <v>14</v>
      </c>
      <c r="F1879" s="3">
        <v>44121</v>
      </c>
      <c r="G1879">
        <v>166</v>
      </c>
      <c r="I1879" s="2" t="s">
        <v>15</v>
      </c>
      <c r="J1879" t="s">
        <v>16</v>
      </c>
      <c r="K1879" t="s">
        <v>80</v>
      </c>
      <c r="L1879" t="s">
        <v>87</v>
      </c>
      <c r="M1879" s="3">
        <f t="shared" si="58"/>
        <v>44121</v>
      </c>
      <c r="N1879">
        <f t="shared" si="59"/>
        <v>4.700596534272</v>
      </c>
    </row>
    <row r="1880" spans="1:14" x14ac:dyDescent="0.3">
      <c r="A1880">
        <v>-89.088805555555595</v>
      </c>
      <c r="B1880">
        <v>38.960611111111099</v>
      </c>
      <c r="C1880" t="s">
        <v>12</v>
      </c>
      <c r="D1880" s="1" t="s">
        <v>13</v>
      </c>
      <c r="E1880" s="2" t="s">
        <v>14</v>
      </c>
      <c r="F1880" s="3">
        <v>44120</v>
      </c>
      <c r="G1880">
        <v>160</v>
      </c>
      <c r="I1880" s="2" t="s">
        <v>15</v>
      </c>
      <c r="J1880" t="s">
        <v>16</v>
      </c>
      <c r="K1880" t="s">
        <v>80</v>
      </c>
      <c r="L1880" t="s">
        <v>87</v>
      </c>
      <c r="M1880" s="3">
        <f t="shared" si="58"/>
        <v>44120</v>
      </c>
      <c r="N1880">
        <f t="shared" si="59"/>
        <v>4.53069545472</v>
      </c>
    </row>
    <row r="1881" spans="1:14" x14ac:dyDescent="0.3">
      <c r="A1881">
        <v>-89.088805555555595</v>
      </c>
      <c r="B1881">
        <v>38.960611111111099</v>
      </c>
      <c r="C1881" t="s">
        <v>12</v>
      </c>
      <c r="D1881" s="1" t="s">
        <v>13</v>
      </c>
      <c r="E1881" s="2" t="s">
        <v>14</v>
      </c>
      <c r="F1881" s="3">
        <v>44119</v>
      </c>
      <c r="G1881">
        <v>162</v>
      </c>
      <c r="I1881" s="2" t="s">
        <v>15</v>
      </c>
      <c r="J1881" t="s">
        <v>16</v>
      </c>
      <c r="K1881" t="s">
        <v>80</v>
      </c>
      <c r="L1881" t="s">
        <v>87</v>
      </c>
      <c r="M1881" s="3">
        <f t="shared" si="58"/>
        <v>44119</v>
      </c>
      <c r="N1881">
        <f t="shared" si="59"/>
        <v>4.5873291479039997</v>
      </c>
    </row>
    <row r="1882" spans="1:14" x14ac:dyDescent="0.3">
      <c r="A1882">
        <v>-89.088805555555595</v>
      </c>
      <c r="B1882">
        <v>38.960611111111099</v>
      </c>
      <c r="C1882" t="s">
        <v>12</v>
      </c>
      <c r="D1882" s="1" t="s">
        <v>13</v>
      </c>
      <c r="E1882" s="2" t="s">
        <v>14</v>
      </c>
      <c r="F1882" s="3">
        <v>44118</v>
      </c>
      <c r="G1882">
        <v>164</v>
      </c>
      <c r="I1882" s="2" t="s">
        <v>15</v>
      </c>
      <c r="J1882" t="s">
        <v>16</v>
      </c>
      <c r="K1882" t="s">
        <v>80</v>
      </c>
      <c r="L1882" t="s">
        <v>87</v>
      </c>
      <c r="M1882" s="3">
        <f t="shared" si="58"/>
        <v>44118</v>
      </c>
      <c r="N1882">
        <f t="shared" si="59"/>
        <v>4.6439628410880003</v>
      </c>
    </row>
    <row r="1883" spans="1:14" x14ac:dyDescent="0.3">
      <c r="A1883">
        <v>-89.088805555555595</v>
      </c>
      <c r="B1883">
        <v>38.960611111111099</v>
      </c>
      <c r="C1883" t="s">
        <v>12</v>
      </c>
      <c r="D1883" s="1" t="s">
        <v>13</v>
      </c>
      <c r="E1883" s="2" t="s">
        <v>14</v>
      </c>
      <c r="F1883" s="3">
        <v>44117</v>
      </c>
      <c r="G1883">
        <v>166</v>
      </c>
      <c r="I1883" s="2" t="s">
        <v>15</v>
      </c>
      <c r="J1883" t="s">
        <v>16</v>
      </c>
      <c r="K1883" t="s">
        <v>80</v>
      </c>
      <c r="L1883" t="s">
        <v>87</v>
      </c>
      <c r="M1883" s="3">
        <f t="shared" si="58"/>
        <v>44117</v>
      </c>
      <c r="N1883">
        <f t="shared" si="59"/>
        <v>4.700596534272</v>
      </c>
    </row>
    <row r="1884" spans="1:14" x14ac:dyDescent="0.3">
      <c r="A1884">
        <v>-89.088805555555595</v>
      </c>
      <c r="B1884">
        <v>38.960611111111099</v>
      </c>
      <c r="C1884" t="s">
        <v>12</v>
      </c>
      <c r="D1884" s="1" t="s">
        <v>13</v>
      </c>
      <c r="E1884" s="2" t="s">
        <v>14</v>
      </c>
      <c r="F1884" s="3">
        <v>44116</v>
      </c>
      <c r="G1884">
        <v>170</v>
      </c>
      <c r="I1884" s="2" t="s">
        <v>15</v>
      </c>
      <c r="J1884" t="s">
        <v>16</v>
      </c>
      <c r="K1884" t="s">
        <v>80</v>
      </c>
      <c r="L1884" t="s">
        <v>87</v>
      </c>
      <c r="M1884" s="3">
        <f t="shared" si="58"/>
        <v>44116</v>
      </c>
      <c r="N1884">
        <f t="shared" si="59"/>
        <v>4.8138639206400002</v>
      </c>
    </row>
    <row r="1885" spans="1:14" x14ac:dyDescent="0.3">
      <c r="A1885">
        <v>-89.088805555555595</v>
      </c>
      <c r="B1885">
        <v>38.960611111111099</v>
      </c>
      <c r="C1885" t="s">
        <v>12</v>
      </c>
      <c r="D1885" s="1" t="s">
        <v>13</v>
      </c>
      <c r="E1885" s="2" t="s">
        <v>14</v>
      </c>
      <c r="F1885" s="3">
        <v>44115</v>
      </c>
      <c r="G1885">
        <v>175</v>
      </c>
      <c r="I1885" s="2" t="s">
        <v>15</v>
      </c>
      <c r="J1885" t="s">
        <v>16</v>
      </c>
      <c r="K1885" t="s">
        <v>80</v>
      </c>
      <c r="L1885" t="s">
        <v>87</v>
      </c>
      <c r="M1885" s="3">
        <f t="shared" si="58"/>
        <v>44115</v>
      </c>
      <c r="N1885">
        <f t="shared" si="59"/>
        <v>4.9554481535999999</v>
      </c>
    </row>
    <row r="1886" spans="1:14" x14ac:dyDescent="0.3">
      <c r="A1886">
        <v>-89.088805555555595</v>
      </c>
      <c r="B1886">
        <v>38.960611111111099</v>
      </c>
      <c r="C1886" t="s">
        <v>12</v>
      </c>
      <c r="D1886" s="1" t="s">
        <v>13</v>
      </c>
      <c r="E1886" s="2" t="s">
        <v>14</v>
      </c>
      <c r="F1886" s="3">
        <v>44114</v>
      </c>
      <c r="G1886">
        <v>185</v>
      </c>
      <c r="I1886" s="2" t="s">
        <v>15</v>
      </c>
      <c r="J1886" t="s">
        <v>16</v>
      </c>
      <c r="K1886" t="s">
        <v>80</v>
      </c>
      <c r="L1886" t="s">
        <v>87</v>
      </c>
      <c r="M1886" s="3">
        <f t="shared" si="58"/>
        <v>44114</v>
      </c>
      <c r="N1886">
        <f t="shared" si="59"/>
        <v>5.2386166195200001</v>
      </c>
    </row>
    <row r="1887" spans="1:14" x14ac:dyDescent="0.3">
      <c r="A1887">
        <v>-89.088805555555595</v>
      </c>
      <c r="B1887">
        <v>38.960611111111099</v>
      </c>
      <c r="C1887" t="s">
        <v>12</v>
      </c>
      <c r="D1887" s="1" t="s">
        <v>13</v>
      </c>
      <c r="E1887" s="2" t="s">
        <v>14</v>
      </c>
      <c r="F1887" s="3">
        <v>44113</v>
      </c>
      <c r="G1887">
        <v>193</v>
      </c>
      <c r="I1887" s="2" t="s">
        <v>15</v>
      </c>
      <c r="J1887" t="s">
        <v>16</v>
      </c>
      <c r="K1887" t="s">
        <v>80</v>
      </c>
      <c r="L1887" t="s">
        <v>87</v>
      </c>
      <c r="M1887" s="3">
        <f t="shared" si="58"/>
        <v>44113</v>
      </c>
      <c r="N1887">
        <f t="shared" si="59"/>
        <v>5.4651513922559998</v>
      </c>
    </row>
    <row r="1888" spans="1:14" x14ac:dyDescent="0.3">
      <c r="A1888">
        <v>-89.088805555555595</v>
      </c>
      <c r="B1888">
        <v>38.960611111111099</v>
      </c>
      <c r="C1888" t="s">
        <v>12</v>
      </c>
      <c r="D1888" s="1" t="s">
        <v>13</v>
      </c>
      <c r="E1888" s="2" t="s">
        <v>14</v>
      </c>
      <c r="F1888" s="3">
        <v>44112</v>
      </c>
      <c r="G1888">
        <v>189</v>
      </c>
      <c r="I1888" s="2" t="s">
        <v>15</v>
      </c>
      <c r="J1888" t="s">
        <v>16</v>
      </c>
      <c r="K1888" t="s">
        <v>80</v>
      </c>
      <c r="L1888" t="s">
        <v>87</v>
      </c>
      <c r="M1888" s="3">
        <f t="shared" si="58"/>
        <v>44112</v>
      </c>
      <c r="N1888">
        <f t="shared" si="59"/>
        <v>5.3518840058880004</v>
      </c>
    </row>
    <row r="1889" spans="1:14" x14ac:dyDescent="0.3">
      <c r="A1889">
        <v>-89.088805555555595</v>
      </c>
      <c r="B1889">
        <v>38.960611111111099</v>
      </c>
      <c r="C1889" t="s">
        <v>12</v>
      </c>
      <c r="D1889" s="1" t="s">
        <v>13</v>
      </c>
      <c r="E1889" s="2" t="s">
        <v>14</v>
      </c>
      <c r="F1889" s="3">
        <v>44111</v>
      </c>
      <c r="G1889">
        <v>188</v>
      </c>
      <c r="I1889" s="2" t="s">
        <v>15</v>
      </c>
      <c r="J1889" t="s">
        <v>16</v>
      </c>
      <c r="K1889" t="s">
        <v>80</v>
      </c>
      <c r="L1889" t="s">
        <v>87</v>
      </c>
      <c r="M1889" s="3">
        <f t="shared" si="58"/>
        <v>44111</v>
      </c>
      <c r="N1889">
        <f t="shared" si="59"/>
        <v>5.3235671592960001</v>
      </c>
    </row>
    <row r="1890" spans="1:14" x14ac:dyDescent="0.3">
      <c r="A1890">
        <v>-89.088805555555595</v>
      </c>
      <c r="B1890">
        <v>38.960611111111099</v>
      </c>
      <c r="C1890" t="s">
        <v>12</v>
      </c>
      <c r="D1890" s="1" t="s">
        <v>13</v>
      </c>
      <c r="E1890" s="2" t="s">
        <v>14</v>
      </c>
      <c r="F1890" s="3">
        <v>44110</v>
      </c>
      <c r="G1890">
        <v>191</v>
      </c>
      <c r="I1890" s="2" t="s">
        <v>15</v>
      </c>
      <c r="J1890" t="s">
        <v>16</v>
      </c>
      <c r="K1890" t="s">
        <v>80</v>
      </c>
      <c r="L1890" t="s">
        <v>87</v>
      </c>
      <c r="M1890" s="3">
        <f t="shared" si="58"/>
        <v>44110</v>
      </c>
      <c r="N1890">
        <f t="shared" si="59"/>
        <v>5.4085176990720001</v>
      </c>
    </row>
    <row r="1891" spans="1:14" x14ac:dyDescent="0.3">
      <c r="A1891">
        <v>-89.088805555555595</v>
      </c>
      <c r="B1891">
        <v>38.960611111111099</v>
      </c>
      <c r="C1891" t="s">
        <v>12</v>
      </c>
      <c r="D1891" s="1" t="s">
        <v>13</v>
      </c>
      <c r="E1891" s="2" t="s">
        <v>14</v>
      </c>
      <c r="F1891" s="3">
        <v>44109</v>
      </c>
      <c r="G1891">
        <v>198</v>
      </c>
      <c r="I1891" s="2" t="s">
        <v>15</v>
      </c>
      <c r="J1891" t="s">
        <v>16</v>
      </c>
      <c r="K1891" t="s">
        <v>80</v>
      </c>
      <c r="L1891" t="s">
        <v>87</v>
      </c>
      <c r="M1891" s="3">
        <f t="shared" si="58"/>
        <v>44109</v>
      </c>
      <c r="N1891">
        <f t="shared" si="59"/>
        <v>5.6067356252160003</v>
      </c>
    </row>
    <row r="1892" spans="1:14" x14ac:dyDescent="0.3">
      <c r="A1892">
        <v>-89.088805555555595</v>
      </c>
      <c r="B1892">
        <v>38.960611111111099</v>
      </c>
      <c r="C1892" t="s">
        <v>12</v>
      </c>
      <c r="D1892" s="1" t="s">
        <v>13</v>
      </c>
      <c r="E1892" s="2" t="s">
        <v>14</v>
      </c>
      <c r="F1892" s="3">
        <v>44108</v>
      </c>
      <c r="G1892">
        <v>211</v>
      </c>
      <c r="I1892" s="2" t="s">
        <v>15</v>
      </c>
      <c r="J1892" t="s">
        <v>16</v>
      </c>
      <c r="K1892" t="s">
        <v>80</v>
      </c>
      <c r="L1892" t="s">
        <v>87</v>
      </c>
      <c r="M1892" s="3">
        <f t="shared" si="58"/>
        <v>44108</v>
      </c>
      <c r="N1892">
        <f t="shared" si="59"/>
        <v>5.9748546309120005</v>
      </c>
    </row>
    <row r="1893" spans="1:14" x14ac:dyDescent="0.3">
      <c r="A1893">
        <v>-89.088805555555595</v>
      </c>
      <c r="B1893">
        <v>38.960611111111099</v>
      </c>
      <c r="C1893" t="s">
        <v>12</v>
      </c>
      <c r="D1893" s="1" t="s">
        <v>13</v>
      </c>
      <c r="E1893" s="2" t="s">
        <v>14</v>
      </c>
      <c r="F1893" s="3">
        <v>44107</v>
      </c>
      <c r="G1893">
        <v>220</v>
      </c>
      <c r="I1893" s="2" t="s">
        <v>15</v>
      </c>
      <c r="J1893" t="s">
        <v>16</v>
      </c>
      <c r="K1893" t="s">
        <v>80</v>
      </c>
      <c r="L1893" t="s">
        <v>87</v>
      </c>
      <c r="M1893" s="3">
        <f t="shared" si="58"/>
        <v>44107</v>
      </c>
      <c r="N1893">
        <f t="shared" si="59"/>
        <v>6.2297062502400005</v>
      </c>
    </row>
    <row r="1894" spans="1:14" x14ac:dyDescent="0.3">
      <c r="A1894">
        <v>-89.088805555555595</v>
      </c>
      <c r="B1894">
        <v>38.960611111111099</v>
      </c>
      <c r="C1894" t="s">
        <v>12</v>
      </c>
      <c r="D1894" s="1" t="s">
        <v>13</v>
      </c>
      <c r="E1894" s="2" t="s">
        <v>14</v>
      </c>
      <c r="F1894" s="3">
        <v>44106</v>
      </c>
      <c r="G1894">
        <v>229</v>
      </c>
      <c r="I1894" s="2" t="s">
        <v>15</v>
      </c>
      <c r="J1894" t="s">
        <v>16</v>
      </c>
      <c r="K1894" t="s">
        <v>80</v>
      </c>
      <c r="L1894" t="s">
        <v>87</v>
      </c>
      <c r="M1894" s="3">
        <f t="shared" si="58"/>
        <v>44106</v>
      </c>
      <c r="N1894">
        <f t="shared" si="59"/>
        <v>6.4845578695680004</v>
      </c>
    </row>
    <row r="1895" spans="1:14" x14ac:dyDescent="0.3">
      <c r="A1895">
        <v>-89.088805555555595</v>
      </c>
      <c r="B1895">
        <v>38.960611111111099</v>
      </c>
      <c r="C1895" t="s">
        <v>12</v>
      </c>
      <c r="D1895" s="1" t="s">
        <v>13</v>
      </c>
      <c r="E1895" s="2" t="s">
        <v>14</v>
      </c>
      <c r="F1895" s="3">
        <v>44105</v>
      </c>
      <c r="G1895">
        <v>236</v>
      </c>
      <c r="I1895" s="2" t="s">
        <v>15</v>
      </c>
      <c r="J1895" t="s">
        <v>16</v>
      </c>
      <c r="K1895" t="s">
        <v>80</v>
      </c>
      <c r="L1895" t="s">
        <v>87</v>
      </c>
      <c r="M1895" s="3">
        <f t="shared" si="58"/>
        <v>44105</v>
      </c>
      <c r="N1895">
        <f t="shared" si="59"/>
        <v>6.6827757957119998</v>
      </c>
    </row>
    <row r="1896" spans="1:14" x14ac:dyDescent="0.3">
      <c r="A1896">
        <v>-89.088805555555595</v>
      </c>
      <c r="B1896">
        <v>38.960611111111099</v>
      </c>
      <c r="C1896" t="s">
        <v>12</v>
      </c>
      <c r="D1896" s="1" t="s">
        <v>13</v>
      </c>
      <c r="E1896" s="2" t="s">
        <v>14</v>
      </c>
      <c r="F1896" s="3">
        <v>44104</v>
      </c>
      <c r="G1896">
        <v>247</v>
      </c>
      <c r="I1896" s="2" t="s">
        <v>15</v>
      </c>
      <c r="J1896" t="s">
        <v>16</v>
      </c>
      <c r="K1896" t="s">
        <v>80</v>
      </c>
      <c r="L1896" t="s">
        <v>87</v>
      </c>
      <c r="M1896" s="3">
        <f t="shared" si="58"/>
        <v>44104</v>
      </c>
      <c r="N1896">
        <f t="shared" si="59"/>
        <v>6.9942611082240003</v>
      </c>
    </row>
    <row r="1897" spans="1:14" x14ac:dyDescent="0.3">
      <c r="A1897">
        <v>-89.088805555555595</v>
      </c>
      <c r="B1897">
        <v>38.960611111111099</v>
      </c>
      <c r="C1897" t="s">
        <v>12</v>
      </c>
      <c r="D1897" s="1" t="s">
        <v>13</v>
      </c>
      <c r="E1897" s="2" t="s">
        <v>14</v>
      </c>
      <c r="F1897" s="3">
        <v>44103</v>
      </c>
      <c r="G1897">
        <v>258</v>
      </c>
      <c r="I1897" s="2" t="s">
        <v>15</v>
      </c>
      <c r="J1897" t="s">
        <v>16</v>
      </c>
      <c r="K1897" t="s">
        <v>80</v>
      </c>
      <c r="L1897" t="s">
        <v>87</v>
      </c>
      <c r="M1897" s="3">
        <f t="shared" si="58"/>
        <v>44103</v>
      </c>
      <c r="N1897">
        <f t="shared" si="59"/>
        <v>7.3057464207359999</v>
      </c>
    </row>
    <row r="1898" spans="1:14" x14ac:dyDescent="0.3">
      <c r="A1898">
        <v>-89.088805555555595</v>
      </c>
      <c r="B1898">
        <v>38.960611111111099</v>
      </c>
      <c r="C1898" t="s">
        <v>12</v>
      </c>
      <c r="D1898" s="1" t="s">
        <v>13</v>
      </c>
      <c r="E1898" s="2" t="s">
        <v>14</v>
      </c>
      <c r="F1898" s="3">
        <v>44102</v>
      </c>
      <c r="G1898">
        <v>273</v>
      </c>
      <c r="I1898" s="2" t="s">
        <v>15</v>
      </c>
      <c r="J1898" t="s">
        <v>16</v>
      </c>
      <c r="K1898" t="s">
        <v>80</v>
      </c>
      <c r="L1898" t="s">
        <v>87</v>
      </c>
      <c r="M1898" s="3">
        <f t="shared" si="58"/>
        <v>44102</v>
      </c>
      <c r="N1898">
        <f t="shared" si="59"/>
        <v>7.7304991196159998</v>
      </c>
    </row>
    <row r="1899" spans="1:14" x14ac:dyDescent="0.3">
      <c r="A1899">
        <v>-89.088805555555595</v>
      </c>
      <c r="B1899">
        <v>38.960611111111099</v>
      </c>
      <c r="C1899" t="s">
        <v>12</v>
      </c>
      <c r="D1899" s="1" t="s">
        <v>13</v>
      </c>
      <c r="E1899" s="2" t="s">
        <v>14</v>
      </c>
      <c r="F1899" s="3">
        <v>44101</v>
      </c>
      <c r="G1899">
        <v>298</v>
      </c>
      <c r="I1899" s="2" t="s">
        <v>15</v>
      </c>
      <c r="J1899" t="s">
        <v>16</v>
      </c>
      <c r="K1899" t="s">
        <v>80</v>
      </c>
      <c r="L1899" t="s">
        <v>87</v>
      </c>
      <c r="M1899" s="3">
        <f t="shared" si="58"/>
        <v>44101</v>
      </c>
      <c r="N1899">
        <f t="shared" si="59"/>
        <v>8.4384202844160008</v>
      </c>
    </row>
    <row r="1900" spans="1:14" x14ac:dyDescent="0.3">
      <c r="A1900">
        <v>-89.088805555555595</v>
      </c>
      <c r="B1900">
        <v>38.960611111111099</v>
      </c>
      <c r="C1900" t="s">
        <v>12</v>
      </c>
      <c r="D1900" s="1" t="s">
        <v>13</v>
      </c>
      <c r="E1900" s="2" t="s">
        <v>14</v>
      </c>
      <c r="F1900" s="3">
        <v>44100</v>
      </c>
      <c r="G1900">
        <v>335</v>
      </c>
      <c r="I1900" s="2" t="s">
        <v>15</v>
      </c>
      <c r="J1900" t="s">
        <v>16</v>
      </c>
      <c r="K1900" t="s">
        <v>80</v>
      </c>
      <c r="L1900" t="s">
        <v>87</v>
      </c>
      <c r="M1900" s="3">
        <f t="shared" si="58"/>
        <v>44100</v>
      </c>
      <c r="N1900">
        <f t="shared" si="59"/>
        <v>9.4861436083200008</v>
      </c>
    </row>
    <row r="1901" spans="1:14" x14ac:dyDescent="0.3">
      <c r="A1901">
        <v>-89.088805555555595</v>
      </c>
      <c r="B1901">
        <v>38.960611111111099</v>
      </c>
      <c r="C1901" t="s">
        <v>12</v>
      </c>
      <c r="D1901" s="1" t="s">
        <v>13</v>
      </c>
      <c r="E1901" s="2" t="s">
        <v>14</v>
      </c>
      <c r="F1901" s="3">
        <v>44099</v>
      </c>
      <c r="G1901">
        <v>365</v>
      </c>
      <c r="I1901" s="2" t="s">
        <v>15</v>
      </c>
      <c r="J1901" t="s">
        <v>16</v>
      </c>
      <c r="K1901" t="s">
        <v>80</v>
      </c>
      <c r="L1901" t="s">
        <v>87</v>
      </c>
      <c r="M1901" s="3">
        <f t="shared" si="58"/>
        <v>44099</v>
      </c>
      <c r="N1901">
        <f t="shared" si="59"/>
        <v>10.335649006080001</v>
      </c>
    </row>
    <row r="1902" spans="1:14" x14ac:dyDescent="0.3">
      <c r="A1902">
        <v>-89.088805555555595</v>
      </c>
      <c r="B1902">
        <v>38.960611111111099</v>
      </c>
      <c r="C1902" t="s">
        <v>12</v>
      </c>
      <c r="D1902" s="1" t="s">
        <v>13</v>
      </c>
      <c r="E1902" s="2" t="s">
        <v>14</v>
      </c>
      <c r="F1902" s="3">
        <v>44098</v>
      </c>
      <c r="G1902">
        <v>430</v>
      </c>
      <c r="I1902" s="2" t="s">
        <v>15</v>
      </c>
      <c r="J1902" t="s">
        <v>16</v>
      </c>
      <c r="K1902" t="s">
        <v>80</v>
      </c>
      <c r="L1902" t="s">
        <v>87</v>
      </c>
      <c r="M1902" s="3">
        <f t="shared" si="58"/>
        <v>44098</v>
      </c>
      <c r="N1902">
        <f t="shared" si="59"/>
        <v>12.17624403456</v>
      </c>
    </row>
    <row r="1903" spans="1:14" x14ac:dyDescent="0.3">
      <c r="A1903">
        <v>-89.088805555555595</v>
      </c>
      <c r="B1903">
        <v>38.960611111111099</v>
      </c>
      <c r="C1903" t="s">
        <v>12</v>
      </c>
      <c r="D1903" s="1" t="s">
        <v>13</v>
      </c>
      <c r="E1903" s="2" t="s">
        <v>14</v>
      </c>
      <c r="F1903" s="3">
        <v>44097</v>
      </c>
      <c r="G1903">
        <v>501</v>
      </c>
      <c r="I1903" s="2" t="s">
        <v>15</v>
      </c>
      <c r="J1903" t="s">
        <v>16</v>
      </c>
      <c r="K1903" t="s">
        <v>80</v>
      </c>
      <c r="L1903" t="s">
        <v>87</v>
      </c>
      <c r="M1903" s="3">
        <f t="shared" si="58"/>
        <v>44097</v>
      </c>
      <c r="N1903">
        <f t="shared" si="59"/>
        <v>14.186740142592001</v>
      </c>
    </row>
    <row r="1904" spans="1:14" x14ac:dyDescent="0.3">
      <c r="A1904">
        <v>-89.088805555555595</v>
      </c>
      <c r="B1904">
        <v>38.960611111111099</v>
      </c>
      <c r="C1904" t="s">
        <v>12</v>
      </c>
      <c r="D1904" s="1" t="s">
        <v>13</v>
      </c>
      <c r="E1904" s="2" t="s">
        <v>14</v>
      </c>
      <c r="F1904" s="3">
        <v>44096</v>
      </c>
      <c r="G1904">
        <v>562</v>
      </c>
      <c r="I1904" s="2" t="s">
        <v>15</v>
      </c>
      <c r="J1904" t="s">
        <v>16</v>
      </c>
      <c r="K1904" t="s">
        <v>80</v>
      </c>
      <c r="L1904" t="s">
        <v>87</v>
      </c>
      <c r="M1904" s="3">
        <f t="shared" si="58"/>
        <v>44096</v>
      </c>
      <c r="N1904">
        <f t="shared" si="59"/>
        <v>15.914067784704001</v>
      </c>
    </row>
    <row r="1905" spans="1:14" x14ac:dyDescent="0.3">
      <c r="A1905">
        <v>-89.088805555555595</v>
      </c>
      <c r="B1905">
        <v>38.960611111111099</v>
      </c>
      <c r="C1905" t="s">
        <v>12</v>
      </c>
      <c r="D1905" s="1" t="s">
        <v>13</v>
      </c>
      <c r="E1905" s="2" t="s">
        <v>14</v>
      </c>
      <c r="F1905" s="3">
        <v>44095</v>
      </c>
      <c r="G1905">
        <v>603</v>
      </c>
      <c r="I1905" s="2" t="s">
        <v>15</v>
      </c>
      <c r="J1905" t="s">
        <v>16</v>
      </c>
      <c r="K1905" t="s">
        <v>80</v>
      </c>
      <c r="L1905" t="s">
        <v>87</v>
      </c>
      <c r="M1905" s="3">
        <f t="shared" si="58"/>
        <v>44095</v>
      </c>
      <c r="N1905">
        <f t="shared" si="59"/>
        <v>17.075058494976002</v>
      </c>
    </row>
    <row r="1906" spans="1:14" x14ac:dyDescent="0.3">
      <c r="A1906">
        <v>-89.088805555555595</v>
      </c>
      <c r="B1906">
        <v>38.960611111111099</v>
      </c>
      <c r="C1906" t="s">
        <v>12</v>
      </c>
      <c r="D1906" s="1" t="s">
        <v>13</v>
      </c>
      <c r="E1906" s="2" t="s">
        <v>14</v>
      </c>
      <c r="F1906" s="3">
        <v>44094</v>
      </c>
      <c r="G1906">
        <v>623</v>
      </c>
      <c r="I1906" s="2" t="s">
        <v>15</v>
      </c>
      <c r="J1906" t="s">
        <v>16</v>
      </c>
      <c r="K1906" t="s">
        <v>80</v>
      </c>
      <c r="L1906" t="s">
        <v>87</v>
      </c>
      <c r="M1906" s="3">
        <f t="shared" si="58"/>
        <v>44094</v>
      </c>
      <c r="N1906">
        <f t="shared" si="59"/>
        <v>17.641395426816</v>
      </c>
    </row>
    <row r="1907" spans="1:14" x14ac:dyDescent="0.3">
      <c r="A1907">
        <v>-89.088805555555595</v>
      </c>
      <c r="B1907">
        <v>38.960611111111099</v>
      </c>
      <c r="C1907" t="s">
        <v>12</v>
      </c>
      <c r="D1907" s="1" t="s">
        <v>13</v>
      </c>
      <c r="E1907" s="2" t="s">
        <v>14</v>
      </c>
      <c r="F1907" s="3">
        <v>44093</v>
      </c>
      <c r="G1907">
        <v>696</v>
      </c>
      <c r="I1907" s="2" t="s">
        <v>15</v>
      </c>
      <c r="J1907" t="s">
        <v>16</v>
      </c>
      <c r="K1907" t="s">
        <v>80</v>
      </c>
      <c r="L1907" t="s">
        <v>87</v>
      </c>
      <c r="M1907" s="3">
        <f t="shared" si="58"/>
        <v>44093</v>
      </c>
      <c r="N1907">
        <f t="shared" si="59"/>
        <v>19.708525228032002</v>
      </c>
    </row>
    <row r="1908" spans="1:14" x14ac:dyDescent="0.3">
      <c r="A1908">
        <v>-89.088805555555595</v>
      </c>
      <c r="B1908">
        <v>38.960611111111099</v>
      </c>
      <c r="C1908" t="s">
        <v>12</v>
      </c>
      <c r="D1908" s="1" t="s">
        <v>13</v>
      </c>
      <c r="E1908" s="2" t="s">
        <v>14</v>
      </c>
      <c r="F1908" s="3">
        <v>44092</v>
      </c>
      <c r="G1908">
        <v>844</v>
      </c>
      <c r="I1908" s="2" t="s">
        <v>15</v>
      </c>
      <c r="J1908" t="s">
        <v>16</v>
      </c>
      <c r="K1908" t="s">
        <v>80</v>
      </c>
      <c r="L1908" t="s">
        <v>87</v>
      </c>
      <c r="M1908" s="3">
        <f t="shared" si="58"/>
        <v>44092</v>
      </c>
      <c r="N1908">
        <f t="shared" si="59"/>
        <v>23.899418523648002</v>
      </c>
    </row>
    <row r="1909" spans="1:14" x14ac:dyDescent="0.3">
      <c r="A1909">
        <v>-89.088805555555595</v>
      </c>
      <c r="B1909">
        <v>38.960611111111099</v>
      </c>
      <c r="C1909" t="s">
        <v>12</v>
      </c>
      <c r="D1909" s="1" t="s">
        <v>13</v>
      </c>
      <c r="E1909" s="2" t="s">
        <v>14</v>
      </c>
      <c r="F1909" s="3">
        <v>44091</v>
      </c>
      <c r="G1909">
        <v>1030</v>
      </c>
      <c r="I1909" s="2" t="s">
        <v>15</v>
      </c>
      <c r="J1909" t="s">
        <v>16</v>
      </c>
      <c r="K1909" t="s">
        <v>80</v>
      </c>
      <c r="L1909" t="s">
        <v>87</v>
      </c>
      <c r="M1909" s="3">
        <f t="shared" si="58"/>
        <v>44091</v>
      </c>
      <c r="N1909">
        <f t="shared" si="59"/>
        <v>29.166351989760003</v>
      </c>
    </row>
    <row r="1910" spans="1:14" x14ac:dyDescent="0.3">
      <c r="A1910">
        <v>-89.088805555555595</v>
      </c>
      <c r="B1910">
        <v>38.960611111111099</v>
      </c>
      <c r="C1910" t="s">
        <v>12</v>
      </c>
      <c r="D1910" s="1" t="s">
        <v>13</v>
      </c>
      <c r="E1910" s="2" t="s">
        <v>14</v>
      </c>
      <c r="F1910" s="3">
        <v>44090</v>
      </c>
      <c r="G1910">
        <v>1190</v>
      </c>
      <c r="I1910" s="2" t="s">
        <v>15</v>
      </c>
      <c r="J1910" t="s">
        <v>16</v>
      </c>
      <c r="K1910" t="s">
        <v>80</v>
      </c>
      <c r="L1910" t="s">
        <v>87</v>
      </c>
      <c r="M1910" s="3">
        <f t="shared" si="58"/>
        <v>44090</v>
      </c>
      <c r="N1910">
        <f t="shared" si="59"/>
        <v>33.697047444479999</v>
      </c>
    </row>
    <row r="1911" spans="1:14" x14ac:dyDescent="0.3">
      <c r="A1911">
        <v>-89.088805555555595</v>
      </c>
      <c r="B1911">
        <v>38.960611111111099</v>
      </c>
      <c r="C1911" t="s">
        <v>12</v>
      </c>
      <c r="D1911" s="1" t="s">
        <v>13</v>
      </c>
      <c r="E1911" s="2" t="s">
        <v>14</v>
      </c>
      <c r="F1911" s="3">
        <v>44089</v>
      </c>
      <c r="G1911">
        <v>1220</v>
      </c>
      <c r="I1911" s="2" t="s">
        <v>15</v>
      </c>
      <c r="J1911" t="s">
        <v>16</v>
      </c>
      <c r="K1911" t="s">
        <v>80</v>
      </c>
      <c r="L1911" t="s">
        <v>87</v>
      </c>
      <c r="M1911" s="3">
        <f t="shared" si="58"/>
        <v>44089</v>
      </c>
      <c r="N1911">
        <f t="shared" si="59"/>
        <v>34.546552842240004</v>
      </c>
    </row>
    <row r="1912" spans="1:14" x14ac:dyDescent="0.3">
      <c r="A1912">
        <v>-89.088805555555595</v>
      </c>
      <c r="B1912">
        <v>38.960611111111099</v>
      </c>
      <c r="C1912" t="s">
        <v>12</v>
      </c>
      <c r="D1912" s="1" t="s">
        <v>13</v>
      </c>
      <c r="E1912" s="2" t="s">
        <v>14</v>
      </c>
      <c r="F1912" s="3">
        <v>44088</v>
      </c>
      <c r="G1912">
        <v>1240</v>
      </c>
      <c r="I1912" s="2" t="s">
        <v>15</v>
      </c>
      <c r="J1912" t="s">
        <v>16</v>
      </c>
      <c r="K1912" t="s">
        <v>80</v>
      </c>
      <c r="L1912" t="s">
        <v>87</v>
      </c>
      <c r="M1912" s="3">
        <f t="shared" si="58"/>
        <v>44088</v>
      </c>
      <c r="N1912">
        <f t="shared" si="59"/>
        <v>35.112889774080003</v>
      </c>
    </row>
    <row r="1913" spans="1:14" x14ac:dyDescent="0.3">
      <c r="A1913">
        <v>-89.088805555555595</v>
      </c>
      <c r="B1913">
        <v>38.960611111111099</v>
      </c>
      <c r="C1913" t="s">
        <v>12</v>
      </c>
      <c r="D1913" s="1" t="s">
        <v>13</v>
      </c>
      <c r="E1913" s="2" t="s">
        <v>14</v>
      </c>
      <c r="F1913" s="3">
        <v>44087</v>
      </c>
      <c r="G1913">
        <v>1240</v>
      </c>
      <c r="I1913" s="2" t="s">
        <v>15</v>
      </c>
      <c r="J1913" t="s">
        <v>16</v>
      </c>
      <c r="K1913" t="s">
        <v>80</v>
      </c>
      <c r="L1913" t="s">
        <v>87</v>
      </c>
      <c r="M1913" s="3">
        <f t="shared" si="58"/>
        <v>44087</v>
      </c>
      <c r="N1913">
        <f t="shared" si="59"/>
        <v>35.112889774080003</v>
      </c>
    </row>
    <row r="1914" spans="1:14" x14ac:dyDescent="0.3">
      <c r="A1914">
        <v>-89.088805555555595</v>
      </c>
      <c r="B1914">
        <v>38.960611111111099</v>
      </c>
      <c r="C1914" t="s">
        <v>12</v>
      </c>
      <c r="D1914" s="1" t="s">
        <v>13</v>
      </c>
      <c r="E1914" s="2" t="s">
        <v>14</v>
      </c>
      <c r="F1914" s="3">
        <v>44086</v>
      </c>
      <c r="G1914">
        <v>1230</v>
      </c>
      <c r="I1914" s="2" t="s">
        <v>15</v>
      </c>
      <c r="J1914" t="s">
        <v>16</v>
      </c>
      <c r="K1914" t="s">
        <v>80</v>
      </c>
      <c r="L1914" t="s">
        <v>87</v>
      </c>
      <c r="M1914" s="3">
        <f t="shared" si="58"/>
        <v>44086</v>
      </c>
      <c r="N1914">
        <f t="shared" si="59"/>
        <v>34.829721308160003</v>
      </c>
    </row>
    <row r="1915" spans="1:14" x14ac:dyDescent="0.3">
      <c r="A1915">
        <v>-89.088805555555595</v>
      </c>
      <c r="B1915">
        <v>38.960611111111099</v>
      </c>
      <c r="C1915" t="s">
        <v>12</v>
      </c>
      <c r="D1915" s="1" t="s">
        <v>13</v>
      </c>
      <c r="E1915" s="2" t="s">
        <v>14</v>
      </c>
      <c r="F1915" s="3">
        <v>44085</v>
      </c>
      <c r="G1915">
        <v>1170</v>
      </c>
      <c r="I1915" s="2" t="s">
        <v>15</v>
      </c>
      <c r="J1915" t="s">
        <v>16</v>
      </c>
      <c r="K1915" t="s">
        <v>80</v>
      </c>
      <c r="L1915" t="s">
        <v>87</v>
      </c>
      <c r="M1915" s="3">
        <f t="shared" si="58"/>
        <v>44085</v>
      </c>
      <c r="N1915">
        <f t="shared" si="59"/>
        <v>33.13071051264</v>
      </c>
    </row>
    <row r="1916" spans="1:14" x14ac:dyDescent="0.3">
      <c r="A1916">
        <v>-89.088805555555595</v>
      </c>
      <c r="B1916">
        <v>38.960611111111099</v>
      </c>
      <c r="C1916" t="s">
        <v>12</v>
      </c>
      <c r="D1916" s="1" t="s">
        <v>13</v>
      </c>
      <c r="E1916" s="2" t="s">
        <v>14</v>
      </c>
      <c r="F1916" s="3">
        <v>44084</v>
      </c>
      <c r="G1916">
        <v>998</v>
      </c>
      <c r="I1916" s="2" t="s">
        <v>15</v>
      </c>
      <c r="J1916" t="s">
        <v>16</v>
      </c>
      <c r="K1916" t="s">
        <v>80</v>
      </c>
      <c r="L1916" t="s">
        <v>87</v>
      </c>
      <c r="M1916" s="3">
        <f t="shared" si="58"/>
        <v>44084</v>
      </c>
      <c r="N1916">
        <f t="shared" si="59"/>
        <v>28.260212898816</v>
      </c>
    </row>
    <row r="1917" spans="1:14" x14ac:dyDescent="0.3">
      <c r="A1917">
        <v>-89.088805555555595</v>
      </c>
      <c r="B1917">
        <v>38.960611111111099</v>
      </c>
      <c r="C1917" t="s">
        <v>12</v>
      </c>
      <c r="D1917" s="1" t="s">
        <v>13</v>
      </c>
      <c r="E1917" s="2" t="s">
        <v>14</v>
      </c>
      <c r="F1917" s="3">
        <v>44083</v>
      </c>
      <c r="G1917">
        <v>1120</v>
      </c>
      <c r="I1917" s="2" t="s">
        <v>15</v>
      </c>
      <c r="J1917" t="s">
        <v>16</v>
      </c>
      <c r="K1917" t="s">
        <v>80</v>
      </c>
      <c r="L1917" t="s">
        <v>87</v>
      </c>
      <c r="M1917" s="3">
        <f t="shared" si="58"/>
        <v>44083</v>
      </c>
      <c r="N1917">
        <f t="shared" si="59"/>
        <v>31.71486818304</v>
      </c>
    </row>
    <row r="1918" spans="1:14" x14ac:dyDescent="0.3">
      <c r="A1918">
        <v>-89.088805555555595</v>
      </c>
      <c r="B1918">
        <v>38.960611111111099</v>
      </c>
      <c r="C1918" t="s">
        <v>12</v>
      </c>
      <c r="D1918" s="1" t="s">
        <v>13</v>
      </c>
      <c r="E1918" s="2" t="s">
        <v>14</v>
      </c>
      <c r="F1918" s="3">
        <v>44082</v>
      </c>
      <c r="G1918">
        <v>1150</v>
      </c>
      <c r="I1918" s="2" t="s">
        <v>15</v>
      </c>
      <c r="J1918" t="s">
        <v>16</v>
      </c>
      <c r="K1918" t="s">
        <v>80</v>
      </c>
      <c r="L1918" t="s">
        <v>87</v>
      </c>
      <c r="M1918" s="3">
        <f t="shared" si="58"/>
        <v>44082</v>
      </c>
      <c r="N1918">
        <f t="shared" si="59"/>
        <v>32.564373580800002</v>
      </c>
    </row>
    <row r="1919" spans="1:14" x14ac:dyDescent="0.3">
      <c r="A1919">
        <v>-89.088805555555595</v>
      </c>
      <c r="B1919">
        <v>38.960611111111099</v>
      </c>
      <c r="C1919" t="s">
        <v>12</v>
      </c>
      <c r="D1919" s="1" t="s">
        <v>13</v>
      </c>
      <c r="E1919" s="2" t="s">
        <v>14</v>
      </c>
      <c r="F1919" s="3">
        <v>44081</v>
      </c>
      <c r="G1919">
        <v>1150</v>
      </c>
      <c r="I1919" s="2" t="s">
        <v>15</v>
      </c>
      <c r="J1919" t="s">
        <v>16</v>
      </c>
      <c r="K1919" t="s">
        <v>80</v>
      </c>
      <c r="L1919" t="s">
        <v>87</v>
      </c>
      <c r="M1919" s="3">
        <f t="shared" si="58"/>
        <v>44081</v>
      </c>
      <c r="N1919">
        <f t="shared" si="59"/>
        <v>32.564373580800002</v>
      </c>
    </row>
    <row r="1920" spans="1:14" x14ac:dyDescent="0.3">
      <c r="A1920">
        <v>-89.088805555555595</v>
      </c>
      <c r="B1920">
        <v>38.960611111111099</v>
      </c>
      <c r="C1920" t="s">
        <v>12</v>
      </c>
      <c r="D1920" s="1" t="s">
        <v>13</v>
      </c>
      <c r="E1920" s="2" t="s">
        <v>14</v>
      </c>
      <c r="F1920" s="3">
        <v>44080</v>
      </c>
      <c r="G1920">
        <v>1150</v>
      </c>
      <c r="I1920" s="2" t="s">
        <v>15</v>
      </c>
      <c r="J1920" t="s">
        <v>16</v>
      </c>
      <c r="K1920" t="s">
        <v>80</v>
      </c>
      <c r="L1920" t="s">
        <v>87</v>
      </c>
      <c r="M1920" s="3">
        <f t="shared" si="58"/>
        <v>44080</v>
      </c>
      <c r="N1920">
        <f t="shared" si="59"/>
        <v>32.564373580800002</v>
      </c>
    </row>
    <row r="1921" spans="1:14" x14ac:dyDescent="0.3">
      <c r="A1921">
        <v>-89.088805555555595</v>
      </c>
      <c r="B1921">
        <v>38.960611111111099</v>
      </c>
      <c r="C1921" t="s">
        <v>12</v>
      </c>
      <c r="D1921" s="1" t="s">
        <v>13</v>
      </c>
      <c r="E1921" s="2" t="s">
        <v>14</v>
      </c>
      <c r="F1921" s="3">
        <v>44079</v>
      </c>
      <c r="G1921">
        <v>1060</v>
      </c>
      <c r="I1921" s="2" t="s">
        <v>15</v>
      </c>
      <c r="J1921" t="s">
        <v>16</v>
      </c>
      <c r="K1921" t="s">
        <v>80</v>
      </c>
      <c r="L1921" t="s">
        <v>87</v>
      </c>
      <c r="M1921" s="3">
        <f t="shared" si="58"/>
        <v>44079</v>
      </c>
      <c r="N1921">
        <f t="shared" si="59"/>
        <v>30.015857387520001</v>
      </c>
    </row>
    <row r="1922" spans="1:14" x14ac:dyDescent="0.3">
      <c r="A1922">
        <v>-89.088805555555595</v>
      </c>
      <c r="B1922">
        <v>38.960611111111099</v>
      </c>
      <c r="C1922" t="s">
        <v>12</v>
      </c>
      <c r="D1922" s="1" t="s">
        <v>13</v>
      </c>
      <c r="E1922" s="2" t="s">
        <v>14</v>
      </c>
      <c r="F1922" s="3">
        <v>44078</v>
      </c>
      <c r="G1922">
        <v>836</v>
      </c>
      <c r="I1922" s="2" t="s">
        <v>15</v>
      </c>
      <c r="J1922" t="s">
        <v>16</v>
      </c>
      <c r="K1922" t="s">
        <v>80</v>
      </c>
      <c r="L1922" t="s">
        <v>87</v>
      </c>
      <c r="M1922" s="3">
        <f t="shared" si="58"/>
        <v>44078</v>
      </c>
      <c r="N1922">
        <f t="shared" si="59"/>
        <v>23.672883750912</v>
      </c>
    </row>
    <row r="1923" spans="1:14" x14ac:dyDescent="0.3">
      <c r="A1923">
        <v>-89.088805555555595</v>
      </c>
      <c r="B1923">
        <v>38.960611111111099</v>
      </c>
      <c r="C1923" t="s">
        <v>12</v>
      </c>
      <c r="D1923" s="1" t="s">
        <v>13</v>
      </c>
      <c r="E1923" s="2" t="s">
        <v>14</v>
      </c>
      <c r="F1923" s="3">
        <v>44077</v>
      </c>
      <c r="G1923">
        <v>910</v>
      </c>
      <c r="I1923" s="2" t="s">
        <v>15</v>
      </c>
      <c r="J1923" t="s">
        <v>16</v>
      </c>
      <c r="K1923" t="s">
        <v>80</v>
      </c>
      <c r="L1923" t="s">
        <v>87</v>
      </c>
      <c r="M1923" s="3">
        <f t="shared" ref="M1923:M1986" si="60">F1923</f>
        <v>44077</v>
      </c>
      <c r="N1923">
        <f t="shared" ref="N1923:N1986" si="61">G1923*0.028316846592</f>
        <v>25.76833039872</v>
      </c>
    </row>
    <row r="1924" spans="1:14" x14ac:dyDescent="0.3">
      <c r="A1924">
        <v>-89.088805555555595</v>
      </c>
      <c r="B1924">
        <v>38.960611111111099</v>
      </c>
      <c r="C1924" t="s">
        <v>12</v>
      </c>
      <c r="D1924" s="1" t="s">
        <v>13</v>
      </c>
      <c r="E1924" s="2" t="s">
        <v>14</v>
      </c>
      <c r="F1924" s="3">
        <v>44076</v>
      </c>
      <c r="G1924">
        <v>1100</v>
      </c>
      <c r="I1924" s="2" t="s">
        <v>15</v>
      </c>
      <c r="J1924" t="s">
        <v>16</v>
      </c>
      <c r="K1924" t="s">
        <v>80</v>
      </c>
      <c r="L1924" t="s">
        <v>87</v>
      </c>
      <c r="M1924" s="3">
        <f t="shared" si="60"/>
        <v>44076</v>
      </c>
      <c r="N1924">
        <f t="shared" si="61"/>
        <v>31.148531251200001</v>
      </c>
    </row>
    <row r="1925" spans="1:14" x14ac:dyDescent="0.3">
      <c r="A1925">
        <v>-89.088805555555595</v>
      </c>
      <c r="B1925">
        <v>38.960611111111099</v>
      </c>
      <c r="C1925" t="s">
        <v>12</v>
      </c>
      <c r="D1925" s="1" t="s">
        <v>13</v>
      </c>
      <c r="E1925" s="2" t="s">
        <v>14</v>
      </c>
      <c r="F1925" s="3">
        <v>44075</v>
      </c>
      <c r="G1925">
        <v>1110</v>
      </c>
      <c r="I1925" s="2" t="s">
        <v>15</v>
      </c>
      <c r="J1925" t="s">
        <v>16</v>
      </c>
      <c r="K1925" t="s">
        <v>80</v>
      </c>
      <c r="L1925" t="s">
        <v>87</v>
      </c>
      <c r="M1925" s="3">
        <f t="shared" si="60"/>
        <v>44075</v>
      </c>
      <c r="N1925">
        <f t="shared" si="61"/>
        <v>31.431699717120001</v>
      </c>
    </row>
    <row r="1926" spans="1:14" x14ac:dyDescent="0.3">
      <c r="A1926">
        <v>-89.088805555555595</v>
      </c>
      <c r="B1926">
        <v>38.960611111111099</v>
      </c>
      <c r="C1926" t="s">
        <v>12</v>
      </c>
      <c r="D1926" s="1" t="s">
        <v>13</v>
      </c>
      <c r="E1926" s="2" t="s">
        <v>14</v>
      </c>
      <c r="F1926" s="3">
        <v>44074</v>
      </c>
      <c r="G1926">
        <v>1120</v>
      </c>
      <c r="I1926" s="2" t="s">
        <v>15</v>
      </c>
      <c r="J1926" t="s">
        <v>16</v>
      </c>
      <c r="K1926" t="s">
        <v>80</v>
      </c>
      <c r="L1926" t="s">
        <v>87</v>
      </c>
      <c r="M1926" s="3">
        <f t="shared" si="60"/>
        <v>44074</v>
      </c>
      <c r="N1926">
        <f t="shared" si="61"/>
        <v>31.71486818304</v>
      </c>
    </row>
    <row r="1927" spans="1:14" x14ac:dyDescent="0.3">
      <c r="A1927">
        <v>-89.088805555555595</v>
      </c>
      <c r="B1927">
        <v>38.960611111111099</v>
      </c>
      <c r="C1927" t="s">
        <v>12</v>
      </c>
      <c r="D1927" s="1" t="s">
        <v>13</v>
      </c>
      <c r="E1927" s="2" t="s">
        <v>14</v>
      </c>
      <c r="F1927" s="3">
        <v>44073</v>
      </c>
      <c r="G1927">
        <v>1190</v>
      </c>
      <c r="I1927" s="2" t="s">
        <v>15</v>
      </c>
      <c r="J1927" t="s">
        <v>16</v>
      </c>
      <c r="K1927" t="s">
        <v>80</v>
      </c>
      <c r="L1927" t="s">
        <v>87</v>
      </c>
      <c r="M1927" s="3">
        <f t="shared" si="60"/>
        <v>44073</v>
      </c>
      <c r="N1927">
        <f t="shared" si="61"/>
        <v>33.697047444479999</v>
      </c>
    </row>
    <row r="1928" spans="1:14" x14ac:dyDescent="0.3">
      <c r="A1928">
        <v>-89.088805555555595</v>
      </c>
      <c r="B1928">
        <v>38.960611111111099</v>
      </c>
      <c r="C1928" t="s">
        <v>12</v>
      </c>
      <c r="D1928" s="1" t="s">
        <v>13</v>
      </c>
      <c r="E1928" s="2" t="s">
        <v>14</v>
      </c>
      <c r="F1928" s="3">
        <v>44072</v>
      </c>
      <c r="G1928">
        <v>1350</v>
      </c>
      <c r="I1928" s="2" t="s">
        <v>15</v>
      </c>
      <c r="J1928" t="s">
        <v>16</v>
      </c>
      <c r="K1928" t="s">
        <v>80</v>
      </c>
      <c r="L1928" t="s">
        <v>87</v>
      </c>
      <c r="M1928" s="3">
        <f t="shared" si="60"/>
        <v>44072</v>
      </c>
      <c r="N1928">
        <f t="shared" si="61"/>
        <v>38.227742899200003</v>
      </c>
    </row>
    <row r="1929" spans="1:14" x14ac:dyDescent="0.3">
      <c r="A1929">
        <v>-89.088805555555595</v>
      </c>
      <c r="B1929">
        <v>38.960611111111099</v>
      </c>
      <c r="C1929" t="s">
        <v>12</v>
      </c>
      <c r="D1929" s="1" t="s">
        <v>13</v>
      </c>
      <c r="E1929" s="2" t="s">
        <v>14</v>
      </c>
      <c r="F1929" s="3">
        <v>44071</v>
      </c>
      <c r="G1929">
        <v>1380</v>
      </c>
      <c r="I1929" s="2" t="s">
        <v>15</v>
      </c>
      <c r="J1929" t="s">
        <v>16</v>
      </c>
      <c r="K1929" t="s">
        <v>80</v>
      </c>
      <c r="L1929" t="s">
        <v>87</v>
      </c>
      <c r="M1929" s="3">
        <f t="shared" si="60"/>
        <v>44071</v>
      </c>
      <c r="N1929">
        <f t="shared" si="61"/>
        <v>39.077248296960001</v>
      </c>
    </row>
    <row r="1930" spans="1:14" x14ac:dyDescent="0.3">
      <c r="A1930">
        <v>-89.088805555555595</v>
      </c>
      <c r="B1930">
        <v>38.960611111111099</v>
      </c>
      <c r="C1930" t="s">
        <v>12</v>
      </c>
      <c r="D1930" s="1" t="s">
        <v>13</v>
      </c>
      <c r="E1930" s="2" t="s">
        <v>14</v>
      </c>
      <c r="F1930" s="3">
        <v>44070</v>
      </c>
      <c r="G1930">
        <v>1380</v>
      </c>
      <c r="I1930" s="2" t="s">
        <v>15</v>
      </c>
      <c r="J1930" t="s">
        <v>16</v>
      </c>
      <c r="K1930" t="s">
        <v>80</v>
      </c>
      <c r="L1930" t="s">
        <v>87</v>
      </c>
      <c r="M1930" s="3">
        <f t="shared" si="60"/>
        <v>44070</v>
      </c>
      <c r="N1930">
        <f t="shared" si="61"/>
        <v>39.077248296960001</v>
      </c>
    </row>
    <row r="1931" spans="1:14" x14ac:dyDescent="0.3">
      <c r="A1931">
        <v>-89.088805555555595</v>
      </c>
      <c r="B1931">
        <v>38.960611111111099</v>
      </c>
      <c r="C1931" t="s">
        <v>12</v>
      </c>
      <c r="D1931" s="1" t="s">
        <v>13</v>
      </c>
      <c r="E1931" s="2" t="s">
        <v>14</v>
      </c>
      <c r="F1931" s="3">
        <v>44069</v>
      </c>
      <c r="G1931">
        <v>1390</v>
      </c>
      <c r="I1931" s="2" t="s">
        <v>15</v>
      </c>
      <c r="J1931" t="s">
        <v>16</v>
      </c>
      <c r="K1931" t="s">
        <v>80</v>
      </c>
      <c r="L1931" t="s">
        <v>87</v>
      </c>
      <c r="M1931" s="3">
        <f t="shared" si="60"/>
        <v>44069</v>
      </c>
      <c r="N1931">
        <f t="shared" si="61"/>
        <v>39.36041676288</v>
      </c>
    </row>
    <row r="1932" spans="1:14" x14ac:dyDescent="0.3">
      <c r="A1932">
        <v>-89.088805555555595</v>
      </c>
      <c r="B1932">
        <v>38.960611111111099</v>
      </c>
      <c r="C1932" t="s">
        <v>12</v>
      </c>
      <c r="D1932" s="1" t="s">
        <v>13</v>
      </c>
      <c r="E1932" s="2" t="s">
        <v>14</v>
      </c>
      <c r="F1932" s="3">
        <v>44068</v>
      </c>
      <c r="G1932">
        <v>1400</v>
      </c>
      <c r="I1932" s="2" t="s">
        <v>15</v>
      </c>
      <c r="J1932" t="s">
        <v>16</v>
      </c>
      <c r="K1932" t="s">
        <v>80</v>
      </c>
      <c r="L1932" t="s">
        <v>87</v>
      </c>
      <c r="M1932" s="3">
        <f t="shared" si="60"/>
        <v>44068</v>
      </c>
      <c r="N1932">
        <f t="shared" si="61"/>
        <v>39.643585228799999</v>
      </c>
    </row>
    <row r="1933" spans="1:14" x14ac:dyDescent="0.3">
      <c r="A1933">
        <v>-89.088805555555595</v>
      </c>
      <c r="B1933">
        <v>38.960611111111099</v>
      </c>
      <c r="C1933" t="s">
        <v>12</v>
      </c>
      <c r="D1933" s="1" t="s">
        <v>13</v>
      </c>
      <c r="E1933" s="2" t="s">
        <v>14</v>
      </c>
      <c r="F1933" s="3">
        <v>44067</v>
      </c>
      <c r="G1933">
        <v>1410</v>
      </c>
      <c r="I1933" s="2" t="s">
        <v>15</v>
      </c>
      <c r="J1933" t="s">
        <v>16</v>
      </c>
      <c r="K1933" t="s">
        <v>80</v>
      </c>
      <c r="L1933" t="s">
        <v>87</v>
      </c>
      <c r="M1933" s="3">
        <f t="shared" si="60"/>
        <v>44067</v>
      </c>
      <c r="N1933">
        <f t="shared" si="61"/>
        <v>39.926753694719999</v>
      </c>
    </row>
    <row r="1934" spans="1:14" x14ac:dyDescent="0.3">
      <c r="A1934">
        <v>-89.088805555555595</v>
      </c>
      <c r="B1934">
        <v>38.960611111111099</v>
      </c>
      <c r="C1934" t="s">
        <v>12</v>
      </c>
      <c r="D1934" s="1" t="s">
        <v>13</v>
      </c>
      <c r="E1934" s="2" t="s">
        <v>14</v>
      </c>
      <c r="F1934" s="3">
        <v>44066</v>
      </c>
      <c r="G1934">
        <v>1400</v>
      </c>
      <c r="I1934" s="2" t="s">
        <v>15</v>
      </c>
      <c r="J1934" t="s">
        <v>16</v>
      </c>
      <c r="K1934" t="s">
        <v>80</v>
      </c>
      <c r="L1934" t="s">
        <v>87</v>
      </c>
      <c r="M1934" s="3">
        <f t="shared" si="60"/>
        <v>44066</v>
      </c>
      <c r="N1934">
        <f t="shared" si="61"/>
        <v>39.643585228799999</v>
      </c>
    </row>
    <row r="1935" spans="1:14" x14ac:dyDescent="0.3">
      <c r="A1935">
        <v>-89.088805555555595</v>
      </c>
      <c r="B1935">
        <v>38.960611111111099</v>
      </c>
      <c r="C1935" t="s">
        <v>12</v>
      </c>
      <c r="D1935" s="1" t="s">
        <v>13</v>
      </c>
      <c r="E1935" s="2" t="s">
        <v>14</v>
      </c>
      <c r="F1935" s="3">
        <v>44065</v>
      </c>
      <c r="G1935">
        <v>1400</v>
      </c>
      <c r="I1935" s="2" t="s">
        <v>15</v>
      </c>
      <c r="J1935" t="s">
        <v>16</v>
      </c>
      <c r="K1935" t="s">
        <v>80</v>
      </c>
      <c r="L1935" t="s">
        <v>87</v>
      </c>
      <c r="M1935" s="3">
        <f t="shared" si="60"/>
        <v>44065</v>
      </c>
      <c r="N1935">
        <f t="shared" si="61"/>
        <v>39.643585228799999</v>
      </c>
    </row>
    <row r="1936" spans="1:14" x14ac:dyDescent="0.3">
      <c r="A1936">
        <v>-89.088805555555595</v>
      </c>
      <c r="B1936">
        <v>38.960611111111099</v>
      </c>
      <c r="C1936" t="s">
        <v>12</v>
      </c>
      <c r="D1936" s="1" t="s">
        <v>13</v>
      </c>
      <c r="E1936" s="2" t="s">
        <v>14</v>
      </c>
      <c r="F1936" s="3">
        <v>44064</v>
      </c>
      <c r="G1936">
        <v>1310</v>
      </c>
      <c r="I1936" s="2" t="s">
        <v>15</v>
      </c>
      <c r="J1936" t="s">
        <v>16</v>
      </c>
      <c r="K1936" t="s">
        <v>80</v>
      </c>
      <c r="L1936" t="s">
        <v>87</v>
      </c>
      <c r="M1936" s="3">
        <f t="shared" si="60"/>
        <v>44064</v>
      </c>
      <c r="N1936">
        <f t="shared" si="61"/>
        <v>37.095069035519998</v>
      </c>
    </row>
    <row r="1937" spans="1:14" x14ac:dyDescent="0.3">
      <c r="A1937">
        <v>-89.088805555555595</v>
      </c>
      <c r="B1937">
        <v>38.960611111111099</v>
      </c>
      <c r="C1937" t="s">
        <v>12</v>
      </c>
      <c r="D1937" s="1" t="s">
        <v>13</v>
      </c>
      <c r="E1937" s="2" t="s">
        <v>14</v>
      </c>
      <c r="F1937" s="3">
        <v>44063</v>
      </c>
      <c r="G1937">
        <v>1100</v>
      </c>
      <c r="I1937" s="2" t="s">
        <v>15</v>
      </c>
      <c r="J1937" t="s">
        <v>16</v>
      </c>
      <c r="K1937" t="s">
        <v>80</v>
      </c>
      <c r="L1937" t="s">
        <v>87</v>
      </c>
      <c r="M1937" s="3">
        <f t="shared" si="60"/>
        <v>44063</v>
      </c>
      <c r="N1937">
        <f t="shared" si="61"/>
        <v>31.148531251200001</v>
      </c>
    </row>
    <row r="1938" spans="1:14" x14ac:dyDescent="0.3">
      <c r="A1938">
        <v>-89.088805555555595</v>
      </c>
      <c r="B1938">
        <v>38.960611111111099</v>
      </c>
      <c r="C1938" t="s">
        <v>12</v>
      </c>
      <c r="D1938" s="1" t="s">
        <v>13</v>
      </c>
      <c r="E1938" s="2" t="s">
        <v>14</v>
      </c>
      <c r="F1938" s="3">
        <v>44062</v>
      </c>
      <c r="G1938">
        <v>1090</v>
      </c>
      <c r="I1938" s="2" t="s">
        <v>15</v>
      </c>
      <c r="J1938" t="s">
        <v>16</v>
      </c>
      <c r="K1938" t="s">
        <v>80</v>
      </c>
      <c r="L1938" t="s">
        <v>87</v>
      </c>
      <c r="M1938" s="3">
        <f t="shared" si="60"/>
        <v>44062</v>
      </c>
      <c r="N1938">
        <f t="shared" si="61"/>
        <v>30.865362785280002</v>
      </c>
    </row>
    <row r="1939" spans="1:14" x14ac:dyDescent="0.3">
      <c r="A1939">
        <v>-89.088805555555595</v>
      </c>
      <c r="B1939">
        <v>38.960611111111099</v>
      </c>
      <c r="C1939" t="s">
        <v>12</v>
      </c>
      <c r="D1939" s="1" t="s">
        <v>13</v>
      </c>
      <c r="E1939" s="2" t="s">
        <v>14</v>
      </c>
      <c r="F1939" s="3">
        <v>44061</v>
      </c>
      <c r="G1939">
        <v>1110</v>
      </c>
      <c r="I1939" s="2" t="s">
        <v>15</v>
      </c>
      <c r="J1939" t="s">
        <v>16</v>
      </c>
      <c r="K1939" t="s">
        <v>80</v>
      </c>
      <c r="L1939" t="s">
        <v>83</v>
      </c>
      <c r="M1939" s="3">
        <f t="shared" si="60"/>
        <v>44061</v>
      </c>
      <c r="N1939">
        <f t="shared" si="61"/>
        <v>31.431699717120001</v>
      </c>
    </row>
    <row r="1940" spans="1:14" x14ac:dyDescent="0.3">
      <c r="A1940">
        <v>-89.088805555555595</v>
      </c>
      <c r="B1940">
        <v>38.960611111111099</v>
      </c>
      <c r="C1940" t="s">
        <v>12</v>
      </c>
      <c r="D1940" s="1" t="s">
        <v>13</v>
      </c>
      <c r="E1940" s="2" t="s">
        <v>14</v>
      </c>
      <c r="F1940" s="3">
        <v>44060</v>
      </c>
      <c r="G1940">
        <v>1130</v>
      </c>
      <c r="H1940" t="s">
        <v>84</v>
      </c>
      <c r="I1940" s="2" t="s">
        <v>15</v>
      </c>
      <c r="J1940" t="s">
        <v>16</v>
      </c>
      <c r="K1940" t="s">
        <v>80</v>
      </c>
      <c r="L1940" t="s">
        <v>87</v>
      </c>
      <c r="M1940" s="3">
        <f t="shared" si="60"/>
        <v>44060</v>
      </c>
      <c r="N1940">
        <f t="shared" si="61"/>
        <v>31.998036648959999</v>
      </c>
    </row>
    <row r="1941" spans="1:14" x14ac:dyDescent="0.3">
      <c r="A1941">
        <v>-89.088805555555595</v>
      </c>
      <c r="B1941">
        <v>38.960611111111099</v>
      </c>
      <c r="C1941" t="s">
        <v>12</v>
      </c>
      <c r="D1941" s="1" t="s">
        <v>13</v>
      </c>
      <c r="E1941" s="2" t="s">
        <v>14</v>
      </c>
      <c r="F1941" s="3">
        <v>44059</v>
      </c>
      <c r="G1941">
        <v>1150</v>
      </c>
      <c r="I1941" s="2" t="s">
        <v>15</v>
      </c>
      <c r="J1941" t="s">
        <v>16</v>
      </c>
      <c r="K1941" t="s">
        <v>80</v>
      </c>
      <c r="L1941" t="s">
        <v>87</v>
      </c>
      <c r="M1941" s="3">
        <f t="shared" si="60"/>
        <v>44059</v>
      </c>
      <c r="N1941">
        <f t="shared" si="61"/>
        <v>32.564373580800002</v>
      </c>
    </row>
    <row r="1942" spans="1:14" x14ac:dyDescent="0.3">
      <c r="A1942">
        <v>-89.088805555555595</v>
      </c>
      <c r="B1942">
        <v>38.960611111111099</v>
      </c>
      <c r="C1942" t="s">
        <v>12</v>
      </c>
      <c r="D1942" s="1" t="s">
        <v>13</v>
      </c>
      <c r="E1942" s="2" t="s">
        <v>14</v>
      </c>
      <c r="F1942" s="3">
        <v>44058</v>
      </c>
      <c r="G1942">
        <v>1150</v>
      </c>
      <c r="I1942" s="2" t="s">
        <v>15</v>
      </c>
      <c r="J1942" t="s">
        <v>16</v>
      </c>
      <c r="K1942" t="s">
        <v>80</v>
      </c>
      <c r="L1942" t="s">
        <v>87</v>
      </c>
      <c r="M1942" s="3">
        <f t="shared" si="60"/>
        <v>44058</v>
      </c>
      <c r="N1942">
        <f t="shared" si="61"/>
        <v>32.564373580800002</v>
      </c>
    </row>
    <row r="1943" spans="1:14" x14ac:dyDescent="0.3">
      <c r="A1943">
        <v>-89.088805555555595</v>
      </c>
      <c r="B1943">
        <v>38.960611111111099</v>
      </c>
      <c r="C1943" t="s">
        <v>12</v>
      </c>
      <c r="D1943" s="1" t="s">
        <v>13</v>
      </c>
      <c r="E1943" s="2" t="s">
        <v>14</v>
      </c>
      <c r="F1943" s="3">
        <v>44057</v>
      </c>
      <c r="G1943">
        <v>1080</v>
      </c>
      <c r="I1943" s="2" t="s">
        <v>15</v>
      </c>
      <c r="J1943" t="s">
        <v>16</v>
      </c>
      <c r="K1943" t="s">
        <v>80</v>
      </c>
      <c r="L1943" t="s">
        <v>87</v>
      </c>
      <c r="M1943" s="3">
        <f t="shared" si="60"/>
        <v>44057</v>
      </c>
      <c r="N1943">
        <f t="shared" si="61"/>
        <v>30.582194319359999</v>
      </c>
    </row>
    <row r="1944" spans="1:14" x14ac:dyDescent="0.3">
      <c r="A1944">
        <v>-89.088805555555595</v>
      </c>
      <c r="B1944">
        <v>38.960611111111099</v>
      </c>
      <c r="C1944" t="s">
        <v>12</v>
      </c>
      <c r="D1944" s="1" t="s">
        <v>13</v>
      </c>
      <c r="E1944" s="2" t="s">
        <v>14</v>
      </c>
      <c r="F1944" s="3">
        <v>44056</v>
      </c>
      <c r="G1944">
        <v>1190</v>
      </c>
      <c r="I1944" s="2" t="s">
        <v>15</v>
      </c>
      <c r="J1944" t="s">
        <v>16</v>
      </c>
      <c r="K1944" t="s">
        <v>80</v>
      </c>
      <c r="L1944" t="s">
        <v>87</v>
      </c>
      <c r="M1944" s="3">
        <f t="shared" si="60"/>
        <v>44056</v>
      </c>
      <c r="N1944">
        <f t="shared" si="61"/>
        <v>33.697047444479999</v>
      </c>
    </row>
    <row r="1945" spans="1:14" x14ac:dyDescent="0.3">
      <c r="A1945">
        <v>-89.088805555555595</v>
      </c>
      <c r="B1945">
        <v>38.960611111111099</v>
      </c>
      <c r="C1945" t="s">
        <v>12</v>
      </c>
      <c r="D1945" s="1" t="s">
        <v>13</v>
      </c>
      <c r="E1945" s="2" t="s">
        <v>14</v>
      </c>
      <c r="F1945" s="3">
        <v>44055</v>
      </c>
      <c r="G1945">
        <v>1760</v>
      </c>
      <c r="I1945" s="2" t="s">
        <v>15</v>
      </c>
      <c r="J1945" t="s">
        <v>16</v>
      </c>
      <c r="K1945" t="s">
        <v>80</v>
      </c>
      <c r="L1945" t="s">
        <v>87</v>
      </c>
      <c r="M1945" s="3">
        <f t="shared" si="60"/>
        <v>44055</v>
      </c>
      <c r="N1945">
        <f t="shared" si="61"/>
        <v>49.837650001920004</v>
      </c>
    </row>
    <row r="1946" spans="1:14" x14ac:dyDescent="0.3">
      <c r="A1946">
        <v>-89.088805555555595</v>
      </c>
      <c r="B1946">
        <v>38.960611111111099</v>
      </c>
      <c r="C1946" t="s">
        <v>12</v>
      </c>
      <c r="D1946" s="1" t="s">
        <v>13</v>
      </c>
      <c r="E1946" s="2" t="s">
        <v>14</v>
      </c>
      <c r="F1946" s="3">
        <v>44054</v>
      </c>
      <c r="G1946">
        <v>2080</v>
      </c>
      <c r="I1946" s="2" t="s">
        <v>15</v>
      </c>
      <c r="J1946" t="s">
        <v>16</v>
      </c>
      <c r="K1946" t="s">
        <v>80</v>
      </c>
      <c r="L1946" t="s">
        <v>87</v>
      </c>
      <c r="M1946" s="3">
        <f t="shared" si="60"/>
        <v>44054</v>
      </c>
      <c r="N1946">
        <f t="shared" si="61"/>
        <v>58.899040911360004</v>
      </c>
    </row>
    <row r="1947" spans="1:14" x14ac:dyDescent="0.3">
      <c r="A1947">
        <v>-89.088805555555595</v>
      </c>
      <c r="B1947">
        <v>38.960611111111099</v>
      </c>
      <c r="C1947" t="s">
        <v>12</v>
      </c>
      <c r="D1947" s="1" t="s">
        <v>13</v>
      </c>
      <c r="E1947" s="2" t="s">
        <v>14</v>
      </c>
      <c r="F1947" s="3">
        <v>44053</v>
      </c>
      <c r="G1947">
        <v>1460</v>
      </c>
      <c r="I1947" s="2" t="s">
        <v>15</v>
      </c>
      <c r="J1947" t="s">
        <v>16</v>
      </c>
      <c r="K1947" t="s">
        <v>80</v>
      </c>
      <c r="L1947" t="s">
        <v>87</v>
      </c>
      <c r="M1947" s="3">
        <f t="shared" si="60"/>
        <v>44053</v>
      </c>
      <c r="N1947">
        <f t="shared" si="61"/>
        <v>41.342596024320002</v>
      </c>
    </row>
    <row r="1948" spans="1:14" x14ac:dyDescent="0.3">
      <c r="A1948">
        <v>-89.088805555555595</v>
      </c>
      <c r="B1948">
        <v>38.960611111111099</v>
      </c>
      <c r="C1948" t="s">
        <v>12</v>
      </c>
      <c r="D1948" s="1" t="s">
        <v>13</v>
      </c>
      <c r="E1948" s="2" t="s">
        <v>14</v>
      </c>
      <c r="F1948" s="3">
        <v>44052</v>
      </c>
      <c r="G1948">
        <v>1440</v>
      </c>
      <c r="I1948" s="2" t="s">
        <v>15</v>
      </c>
      <c r="J1948" t="s">
        <v>16</v>
      </c>
      <c r="K1948" t="s">
        <v>80</v>
      </c>
      <c r="L1948" t="s">
        <v>87</v>
      </c>
      <c r="M1948" s="3">
        <f t="shared" si="60"/>
        <v>44052</v>
      </c>
      <c r="N1948">
        <f t="shared" si="61"/>
        <v>40.776259092480004</v>
      </c>
    </row>
    <row r="1949" spans="1:14" x14ac:dyDescent="0.3">
      <c r="A1949">
        <v>-89.088805555555595</v>
      </c>
      <c r="B1949">
        <v>38.960611111111099</v>
      </c>
      <c r="C1949" t="s">
        <v>12</v>
      </c>
      <c r="D1949" s="1" t="s">
        <v>13</v>
      </c>
      <c r="E1949" s="2" t="s">
        <v>14</v>
      </c>
      <c r="F1949" s="3">
        <v>44051</v>
      </c>
      <c r="G1949">
        <v>1290</v>
      </c>
      <c r="I1949" s="2" t="s">
        <v>15</v>
      </c>
      <c r="J1949" t="s">
        <v>16</v>
      </c>
      <c r="K1949" t="s">
        <v>80</v>
      </c>
      <c r="L1949" t="s">
        <v>87</v>
      </c>
      <c r="M1949" s="3">
        <f t="shared" si="60"/>
        <v>44051</v>
      </c>
      <c r="N1949">
        <f t="shared" si="61"/>
        <v>36.528732103679999</v>
      </c>
    </row>
    <row r="1950" spans="1:14" x14ac:dyDescent="0.3">
      <c r="A1950">
        <v>-89.088805555555595</v>
      </c>
      <c r="B1950">
        <v>38.960611111111099</v>
      </c>
      <c r="C1950" t="s">
        <v>12</v>
      </c>
      <c r="D1950" s="1" t="s">
        <v>13</v>
      </c>
      <c r="E1950" s="2" t="s">
        <v>14</v>
      </c>
      <c r="F1950" s="3">
        <v>44050</v>
      </c>
      <c r="G1950">
        <v>1040</v>
      </c>
      <c r="I1950" s="2" t="s">
        <v>15</v>
      </c>
      <c r="J1950" t="s">
        <v>16</v>
      </c>
      <c r="K1950" t="s">
        <v>80</v>
      </c>
      <c r="L1950" t="s">
        <v>87</v>
      </c>
      <c r="M1950" s="3">
        <f t="shared" si="60"/>
        <v>44050</v>
      </c>
      <c r="N1950">
        <f t="shared" si="61"/>
        <v>29.449520455680002</v>
      </c>
    </row>
    <row r="1951" spans="1:14" x14ac:dyDescent="0.3">
      <c r="A1951">
        <v>-89.088805555555595</v>
      </c>
      <c r="B1951">
        <v>38.960611111111099</v>
      </c>
      <c r="C1951" t="s">
        <v>12</v>
      </c>
      <c r="D1951" s="1" t="s">
        <v>13</v>
      </c>
      <c r="E1951" s="2" t="s">
        <v>14</v>
      </c>
      <c r="F1951" s="3">
        <v>44049</v>
      </c>
      <c r="G1951">
        <v>1230</v>
      </c>
      <c r="I1951" s="2" t="s">
        <v>15</v>
      </c>
      <c r="J1951" t="s">
        <v>16</v>
      </c>
      <c r="K1951" t="s">
        <v>80</v>
      </c>
      <c r="L1951" t="s">
        <v>87</v>
      </c>
      <c r="M1951" s="3">
        <f t="shared" si="60"/>
        <v>44049</v>
      </c>
      <c r="N1951">
        <f t="shared" si="61"/>
        <v>34.829721308160003</v>
      </c>
    </row>
    <row r="1952" spans="1:14" x14ac:dyDescent="0.3">
      <c r="A1952">
        <v>-89.088805555555595</v>
      </c>
      <c r="B1952">
        <v>38.960611111111099</v>
      </c>
      <c r="C1952" t="s">
        <v>12</v>
      </c>
      <c r="D1952" s="1" t="s">
        <v>13</v>
      </c>
      <c r="E1952" s="2" t="s">
        <v>14</v>
      </c>
      <c r="F1952" s="3">
        <v>44048</v>
      </c>
      <c r="G1952">
        <v>2760</v>
      </c>
      <c r="I1952" s="2" t="s">
        <v>15</v>
      </c>
      <c r="J1952" t="s">
        <v>16</v>
      </c>
      <c r="K1952" t="s">
        <v>80</v>
      </c>
      <c r="L1952" t="s">
        <v>87</v>
      </c>
      <c r="M1952" s="3">
        <f t="shared" si="60"/>
        <v>44048</v>
      </c>
      <c r="N1952">
        <f t="shared" si="61"/>
        <v>78.154496593920001</v>
      </c>
    </row>
    <row r="1953" spans="1:14" x14ac:dyDescent="0.3">
      <c r="A1953">
        <v>-89.088805555555595</v>
      </c>
      <c r="B1953">
        <v>38.960611111111099</v>
      </c>
      <c r="C1953" t="s">
        <v>12</v>
      </c>
      <c r="D1953" s="1" t="s">
        <v>13</v>
      </c>
      <c r="E1953" s="2" t="s">
        <v>14</v>
      </c>
      <c r="F1953" s="3">
        <v>44047</v>
      </c>
      <c r="G1953">
        <v>6790</v>
      </c>
      <c r="I1953" s="2" t="s">
        <v>15</v>
      </c>
      <c r="J1953" t="s">
        <v>16</v>
      </c>
      <c r="K1953" t="s">
        <v>80</v>
      </c>
      <c r="L1953" t="s">
        <v>87</v>
      </c>
      <c r="M1953" s="3">
        <f t="shared" si="60"/>
        <v>44047</v>
      </c>
      <c r="N1953">
        <f t="shared" si="61"/>
        <v>192.27138835968</v>
      </c>
    </row>
    <row r="1954" spans="1:14" x14ac:dyDescent="0.3">
      <c r="A1954">
        <v>-89.088805555555595</v>
      </c>
      <c r="B1954">
        <v>38.960611111111099</v>
      </c>
      <c r="C1954" t="s">
        <v>12</v>
      </c>
      <c r="D1954" s="1" t="s">
        <v>13</v>
      </c>
      <c r="E1954" s="2" t="s">
        <v>14</v>
      </c>
      <c r="F1954" s="3">
        <v>44046</v>
      </c>
      <c r="G1954">
        <v>8680</v>
      </c>
      <c r="I1954" s="2" t="s">
        <v>15</v>
      </c>
      <c r="J1954" t="s">
        <v>16</v>
      </c>
      <c r="K1954" t="s">
        <v>80</v>
      </c>
      <c r="L1954" t="s">
        <v>87</v>
      </c>
      <c r="M1954" s="3">
        <f t="shared" si="60"/>
        <v>44046</v>
      </c>
      <c r="N1954">
        <f t="shared" si="61"/>
        <v>245.79022841856002</v>
      </c>
    </row>
    <row r="1955" spans="1:14" x14ac:dyDescent="0.3">
      <c r="A1955">
        <v>-89.088805555555595</v>
      </c>
      <c r="B1955">
        <v>38.960611111111099</v>
      </c>
      <c r="C1955" t="s">
        <v>12</v>
      </c>
      <c r="D1955" s="1" t="s">
        <v>13</v>
      </c>
      <c r="E1955" s="2" t="s">
        <v>14</v>
      </c>
      <c r="F1955" s="3">
        <v>44045</v>
      </c>
      <c r="G1955">
        <v>8370</v>
      </c>
      <c r="I1955" s="2" t="s">
        <v>15</v>
      </c>
      <c r="J1955" t="s">
        <v>16</v>
      </c>
      <c r="K1955" t="s">
        <v>80</v>
      </c>
      <c r="L1955" t="s">
        <v>87</v>
      </c>
      <c r="M1955" s="3">
        <f t="shared" si="60"/>
        <v>44045</v>
      </c>
      <c r="N1955">
        <f t="shared" si="61"/>
        <v>237.01200597504001</v>
      </c>
    </row>
    <row r="1956" spans="1:14" x14ac:dyDescent="0.3">
      <c r="A1956">
        <v>-89.088805555555595</v>
      </c>
      <c r="B1956">
        <v>38.960611111111099</v>
      </c>
      <c r="C1956" t="s">
        <v>12</v>
      </c>
      <c r="D1956" s="1" t="s">
        <v>13</v>
      </c>
      <c r="E1956" s="2" t="s">
        <v>14</v>
      </c>
      <c r="F1956" s="3">
        <v>44044</v>
      </c>
      <c r="G1956">
        <v>6580</v>
      </c>
      <c r="I1956" s="2" t="s">
        <v>15</v>
      </c>
      <c r="J1956" t="s">
        <v>16</v>
      </c>
      <c r="K1956" t="s">
        <v>80</v>
      </c>
      <c r="L1956" t="s">
        <v>87</v>
      </c>
      <c r="M1956" s="3">
        <f t="shared" si="60"/>
        <v>44044</v>
      </c>
      <c r="N1956">
        <f t="shared" si="61"/>
        <v>186.32485057536002</v>
      </c>
    </row>
    <row r="1957" spans="1:14" x14ac:dyDescent="0.3">
      <c r="A1957">
        <v>-89.088805555555595</v>
      </c>
      <c r="B1957">
        <v>38.960611111111099</v>
      </c>
      <c r="C1957" t="s">
        <v>12</v>
      </c>
      <c r="D1957" s="1" t="s">
        <v>13</v>
      </c>
      <c r="E1957" s="2" t="s">
        <v>14</v>
      </c>
      <c r="F1957" s="3">
        <v>44043</v>
      </c>
      <c r="G1957">
        <v>4570</v>
      </c>
      <c r="I1957" s="2" t="s">
        <v>15</v>
      </c>
      <c r="J1957" t="s">
        <v>16</v>
      </c>
      <c r="K1957" t="s">
        <v>80</v>
      </c>
      <c r="L1957" t="s">
        <v>87</v>
      </c>
      <c r="M1957" s="3">
        <f t="shared" si="60"/>
        <v>44043</v>
      </c>
      <c r="N1957">
        <f t="shared" si="61"/>
        <v>129.40798892544001</v>
      </c>
    </row>
    <row r="1958" spans="1:14" x14ac:dyDescent="0.3">
      <c r="A1958">
        <v>-89.088805555555595</v>
      </c>
      <c r="B1958">
        <v>38.960611111111099</v>
      </c>
      <c r="C1958" t="s">
        <v>12</v>
      </c>
      <c r="D1958" s="1" t="s">
        <v>13</v>
      </c>
      <c r="E1958" s="2" t="s">
        <v>14</v>
      </c>
      <c r="F1958" s="3">
        <v>44042</v>
      </c>
      <c r="G1958">
        <v>1370</v>
      </c>
      <c r="I1958" s="2" t="s">
        <v>15</v>
      </c>
      <c r="J1958" t="s">
        <v>16</v>
      </c>
      <c r="K1958" t="s">
        <v>80</v>
      </c>
      <c r="L1958" t="s">
        <v>87</v>
      </c>
      <c r="M1958" s="3">
        <f t="shared" si="60"/>
        <v>44042</v>
      </c>
      <c r="N1958">
        <f t="shared" si="61"/>
        <v>38.794079831040001</v>
      </c>
    </row>
    <row r="1959" spans="1:14" x14ac:dyDescent="0.3">
      <c r="A1959">
        <v>-89.088805555555595</v>
      </c>
      <c r="B1959">
        <v>38.960611111111099</v>
      </c>
      <c r="C1959" t="s">
        <v>12</v>
      </c>
      <c r="D1959" s="1" t="s">
        <v>13</v>
      </c>
      <c r="E1959" s="2" t="s">
        <v>14</v>
      </c>
      <c r="F1959" s="3">
        <v>44041</v>
      </c>
      <c r="G1959">
        <v>729</v>
      </c>
      <c r="I1959" s="2" t="s">
        <v>15</v>
      </c>
      <c r="J1959" t="s">
        <v>16</v>
      </c>
      <c r="K1959" t="s">
        <v>80</v>
      </c>
      <c r="L1959" t="s">
        <v>87</v>
      </c>
      <c r="M1959" s="3">
        <f t="shared" si="60"/>
        <v>44041</v>
      </c>
      <c r="N1959">
        <f t="shared" si="61"/>
        <v>20.642981165567999</v>
      </c>
    </row>
    <row r="1960" spans="1:14" x14ac:dyDescent="0.3">
      <c r="A1960">
        <v>-89.088805555555595</v>
      </c>
      <c r="B1960">
        <v>38.960611111111099</v>
      </c>
      <c r="C1960" t="s">
        <v>12</v>
      </c>
      <c r="D1960" s="1" t="s">
        <v>13</v>
      </c>
      <c r="E1960" s="2" t="s">
        <v>14</v>
      </c>
      <c r="F1960" s="3">
        <v>44040</v>
      </c>
      <c r="G1960">
        <v>828</v>
      </c>
      <c r="I1960" s="2" t="s">
        <v>15</v>
      </c>
      <c r="J1960" t="s">
        <v>16</v>
      </c>
      <c r="K1960" t="s">
        <v>80</v>
      </c>
      <c r="L1960" t="s">
        <v>87</v>
      </c>
      <c r="M1960" s="3">
        <f t="shared" si="60"/>
        <v>44040</v>
      </c>
      <c r="N1960">
        <f t="shared" si="61"/>
        <v>23.446348978176001</v>
      </c>
    </row>
    <row r="1961" spans="1:14" x14ac:dyDescent="0.3">
      <c r="A1961">
        <v>-89.088805555555595</v>
      </c>
      <c r="B1961">
        <v>38.960611111111099</v>
      </c>
      <c r="C1961" t="s">
        <v>12</v>
      </c>
      <c r="D1961" s="1" t="s">
        <v>13</v>
      </c>
      <c r="E1961" s="2" t="s">
        <v>14</v>
      </c>
      <c r="F1961" s="3">
        <v>44039</v>
      </c>
      <c r="G1961">
        <v>1010</v>
      </c>
      <c r="I1961" s="2" t="s">
        <v>15</v>
      </c>
      <c r="J1961" t="s">
        <v>16</v>
      </c>
      <c r="K1961" t="s">
        <v>80</v>
      </c>
      <c r="L1961" t="s">
        <v>87</v>
      </c>
      <c r="M1961" s="3">
        <f t="shared" si="60"/>
        <v>44039</v>
      </c>
      <c r="N1961">
        <f t="shared" si="61"/>
        <v>28.60001505792</v>
      </c>
    </row>
    <row r="1962" spans="1:14" x14ac:dyDescent="0.3">
      <c r="A1962">
        <v>-89.088805555555595</v>
      </c>
      <c r="B1962">
        <v>38.960611111111099</v>
      </c>
      <c r="C1962" t="s">
        <v>12</v>
      </c>
      <c r="D1962" s="1" t="s">
        <v>13</v>
      </c>
      <c r="E1962" s="2" t="s">
        <v>14</v>
      </c>
      <c r="F1962" s="3">
        <v>44038</v>
      </c>
      <c r="G1962">
        <v>1070</v>
      </c>
      <c r="I1962" s="2" t="s">
        <v>15</v>
      </c>
      <c r="J1962" t="s">
        <v>16</v>
      </c>
      <c r="K1962" t="s">
        <v>80</v>
      </c>
      <c r="L1962" t="s">
        <v>87</v>
      </c>
      <c r="M1962" s="3">
        <f t="shared" si="60"/>
        <v>44038</v>
      </c>
      <c r="N1962">
        <f t="shared" si="61"/>
        <v>30.29902585344</v>
      </c>
    </row>
    <row r="1963" spans="1:14" x14ac:dyDescent="0.3">
      <c r="A1963">
        <v>-89.088805555555595</v>
      </c>
      <c r="B1963">
        <v>38.960611111111099</v>
      </c>
      <c r="C1963" t="s">
        <v>12</v>
      </c>
      <c r="D1963" s="1" t="s">
        <v>13</v>
      </c>
      <c r="E1963" s="2" t="s">
        <v>14</v>
      </c>
      <c r="F1963" s="3">
        <v>44037</v>
      </c>
      <c r="G1963">
        <v>1180</v>
      </c>
      <c r="I1963" s="2" t="s">
        <v>15</v>
      </c>
      <c r="J1963" t="s">
        <v>16</v>
      </c>
      <c r="K1963" t="s">
        <v>80</v>
      </c>
      <c r="L1963" t="s">
        <v>87</v>
      </c>
      <c r="M1963" s="3">
        <f t="shared" si="60"/>
        <v>44037</v>
      </c>
      <c r="N1963">
        <f t="shared" si="61"/>
        <v>33.41387897856</v>
      </c>
    </row>
    <row r="1964" spans="1:14" x14ac:dyDescent="0.3">
      <c r="A1964">
        <v>-89.088805555555595</v>
      </c>
      <c r="B1964">
        <v>38.960611111111099</v>
      </c>
      <c r="C1964" t="s">
        <v>12</v>
      </c>
      <c r="D1964" s="1" t="s">
        <v>13</v>
      </c>
      <c r="E1964" s="2" t="s">
        <v>14</v>
      </c>
      <c r="F1964" s="3">
        <v>44036</v>
      </c>
      <c r="G1964">
        <v>1920</v>
      </c>
      <c r="I1964" s="2" t="s">
        <v>15</v>
      </c>
      <c r="J1964" t="s">
        <v>16</v>
      </c>
      <c r="K1964" t="s">
        <v>80</v>
      </c>
      <c r="L1964" t="s">
        <v>87</v>
      </c>
      <c r="M1964" s="3">
        <f t="shared" si="60"/>
        <v>44036</v>
      </c>
      <c r="N1964">
        <f t="shared" si="61"/>
        <v>54.36834545664</v>
      </c>
    </row>
    <row r="1965" spans="1:14" x14ac:dyDescent="0.3">
      <c r="A1965">
        <v>-89.088805555555595</v>
      </c>
      <c r="B1965">
        <v>38.960611111111099</v>
      </c>
      <c r="C1965" t="s">
        <v>12</v>
      </c>
      <c r="D1965" s="1" t="s">
        <v>13</v>
      </c>
      <c r="E1965" s="2" t="s">
        <v>14</v>
      </c>
      <c r="F1965" s="3">
        <v>44035</v>
      </c>
      <c r="G1965">
        <v>3770</v>
      </c>
      <c r="I1965" s="2" t="s">
        <v>15</v>
      </c>
      <c r="J1965" t="s">
        <v>16</v>
      </c>
      <c r="K1965" t="s">
        <v>80</v>
      </c>
      <c r="L1965" t="s">
        <v>87</v>
      </c>
      <c r="M1965" s="3">
        <f t="shared" si="60"/>
        <v>44035</v>
      </c>
      <c r="N1965">
        <f t="shared" si="61"/>
        <v>106.75451165184001</v>
      </c>
    </row>
    <row r="1966" spans="1:14" x14ac:dyDescent="0.3">
      <c r="A1966">
        <v>-89.088805555555595</v>
      </c>
      <c r="B1966">
        <v>38.960611111111099</v>
      </c>
      <c r="C1966" t="s">
        <v>12</v>
      </c>
      <c r="D1966" s="1" t="s">
        <v>13</v>
      </c>
      <c r="E1966" s="2" t="s">
        <v>14</v>
      </c>
      <c r="F1966" s="3">
        <v>44034</v>
      </c>
      <c r="G1966">
        <v>3270</v>
      </c>
      <c r="I1966" s="2" t="s">
        <v>15</v>
      </c>
      <c r="J1966" t="s">
        <v>16</v>
      </c>
      <c r="K1966" t="s">
        <v>80</v>
      </c>
      <c r="L1966" t="s">
        <v>87</v>
      </c>
      <c r="M1966" s="3">
        <f t="shared" si="60"/>
        <v>44034</v>
      </c>
      <c r="N1966">
        <f t="shared" si="61"/>
        <v>92.596088355839996</v>
      </c>
    </row>
    <row r="1967" spans="1:14" x14ac:dyDescent="0.3">
      <c r="A1967">
        <v>-89.088805555555595</v>
      </c>
      <c r="B1967">
        <v>38.960611111111099</v>
      </c>
      <c r="C1967" t="s">
        <v>12</v>
      </c>
      <c r="D1967" s="1" t="s">
        <v>13</v>
      </c>
      <c r="E1967" s="2" t="s">
        <v>14</v>
      </c>
      <c r="F1967" s="3">
        <v>44033</v>
      </c>
      <c r="G1967">
        <v>3450</v>
      </c>
      <c r="I1967" s="2" t="s">
        <v>15</v>
      </c>
      <c r="J1967" t="s">
        <v>16</v>
      </c>
      <c r="K1967" t="s">
        <v>80</v>
      </c>
      <c r="L1967" t="s">
        <v>87</v>
      </c>
      <c r="M1967" s="3">
        <f t="shared" si="60"/>
        <v>44033</v>
      </c>
      <c r="N1967">
        <f t="shared" si="61"/>
        <v>97.693120742399998</v>
      </c>
    </row>
    <row r="1968" spans="1:14" x14ac:dyDescent="0.3">
      <c r="A1968">
        <v>-89.088805555555595</v>
      </c>
      <c r="B1968">
        <v>38.960611111111099</v>
      </c>
      <c r="C1968" t="s">
        <v>12</v>
      </c>
      <c r="D1968" s="1" t="s">
        <v>13</v>
      </c>
      <c r="E1968" s="2" t="s">
        <v>14</v>
      </c>
      <c r="F1968" s="3">
        <v>44032</v>
      </c>
      <c r="G1968">
        <v>3670</v>
      </c>
      <c r="I1968" s="2" t="s">
        <v>15</v>
      </c>
      <c r="J1968" t="s">
        <v>16</v>
      </c>
      <c r="K1968" t="s">
        <v>80</v>
      </c>
      <c r="L1968" t="s">
        <v>87</v>
      </c>
      <c r="M1968" s="3">
        <f t="shared" si="60"/>
        <v>44032</v>
      </c>
      <c r="N1968">
        <f t="shared" si="61"/>
        <v>103.92282699264</v>
      </c>
    </row>
    <row r="1969" spans="1:14" x14ac:dyDescent="0.3">
      <c r="A1969">
        <v>-89.088805555555595</v>
      </c>
      <c r="B1969">
        <v>38.960611111111099</v>
      </c>
      <c r="C1969" t="s">
        <v>12</v>
      </c>
      <c r="D1969" s="1" t="s">
        <v>13</v>
      </c>
      <c r="E1969" s="2" t="s">
        <v>14</v>
      </c>
      <c r="F1969" s="3">
        <v>44031</v>
      </c>
      <c r="G1969">
        <v>1530</v>
      </c>
      <c r="I1969" s="2" t="s">
        <v>15</v>
      </c>
      <c r="J1969" t="s">
        <v>16</v>
      </c>
      <c r="K1969" t="s">
        <v>80</v>
      </c>
      <c r="L1969" t="s">
        <v>87</v>
      </c>
      <c r="M1969" s="3">
        <f t="shared" si="60"/>
        <v>44031</v>
      </c>
      <c r="N1969">
        <f t="shared" si="61"/>
        <v>43.324775285759998</v>
      </c>
    </row>
    <row r="1970" spans="1:14" x14ac:dyDescent="0.3">
      <c r="A1970">
        <v>-89.088805555555595</v>
      </c>
      <c r="B1970">
        <v>38.960611111111099</v>
      </c>
      <c r="C1970" t="s">
        <v>12</v>
      </c>
      <c r="D1970" s="1" t="s">
        <v>13</v>
      </c>
      <c r="E1970" s="2" t="s">
        <v>14</v>
      </c>
      <c r="F1970" s="3">
        <v>44030</v>
      </c>
      <c r="G1970">
        <v>1410</v>
      </c>
      <c r="I1970" s="2" t="s">
        <v>15</v>
      </c>
      <c r="J1970" t="s">
        <v>16</v>
      </c>
      <c r="K1970" t="s">
        <v>80</v>
      </c>
      <c r="L1970" t="s">
        <v>87</v>
      </c>
      <c r="M1970" s="3">
        <f t="shared" si="60"/>
        <v>44030</v>
      </c>
      <c r="N1970">
        <f t="shared" si="61"/>
        <v>39.926753694719999</v>
      </c>
    </row>
    <row r="1971" spans="1:14" x14ac:dyDescent="0.3">
      <c r="A1971">
        <v>-89.088805555555595</v>
      </c>
      <c r="B1971">
        <v>38.960611111111099</v>
      </c>
      <c r="C1971" t="s">
        <v>12</v>
      </c>
      <c r="D1971" s="1" t="s">
        <v>13</v>
      </c>
      <c r="E1971" s="2" t="s">
        <v>14</v>
      </c>
      <c r="F1971" s="3">
        <v>44029</v>
      </c>
      <c r="G1971">
        <v>1770</v>
      </c>
      <c r="I1971" s="2" t="s">
        <v>15</v>
      </c>
      <c r="J1971" t="s">
        <v>16</v>
      </c>
      <c r="K1971" t="s">
        <v>80</v>
      </c>
      <c r="L1971" t="s">
        <v>87</v>
      </c>
      <c r="M1971" s="3">
        <f t="shared" si="60"/>
        <v>44029</v>
      </c>
      <c r="N1971">
        <f t="shared" si="61"/>
        <v>50.120818467840003</v>
      </c>
    </row>
    <row r="1972" spans="1:14" x14ac:dyDescent="0.3">
      <c r="A1972">
        <v>-89.088805555555595</v>
      </c>
      <c r="B1972">
        <v>38.960611111111099</v>
      </c>
      <c r="C1972" t="s">
        <v>12</v>
      </c>
      <c r="D1972" s="1" t="s">
        <v>13</v>
      </c>
      <c r="E1972" s="2" t="s">
        <v>14</v>
      </c>
      <c r="F1972" s="3">
        <v>44028</v>
      </c>
      <c r="G1972">
        <v>2370</v>
      </c>
      <c r="I1972" s="2" t="s">
        <v>15</v>
      </c>
      <c r="J1972" t="s">
        <v>16</v>
      </c>
      <c r="K1972" t="s">
        <v>80</v>
      </c>
      <c r="L1972" t="s">
        <v>87</v>
      </c>
      <c r="M1972" s="3">
        <f t="shared" si="60"/>
        <v>44028</v>
      </c>
      <c r="N1972">
        <f t="shared" si="61"/>
        <v>67.110926423039999</v>
      </c>
    </row>
    <row r="1973" spans="1:14" x14ac:dyDescent="0.3">
      <c r="A1973">
        <v>-89.088805555555595</v>
      </c>
      <c r="B1973">
        <v>38.960611111111099</v>
      </c>
      <c r="C1973" t="s">
        <v>12</v>
      </c>
      <c r="D1973" s="1" t="s">
        <v>13</v>
      </c>
      <c r="E1973" s="2" t="s">
        <v>14</v>
      </c>
      <c r="F1973" s="3">
        <v>44027</v>
      </c>
      <c r="G1973">
        <v>1750</v>
      </c>
      <c r="I1973" s="2" t="s">
        <v>15</v>
      </c>
      <c r="J1973" t="s">
        <v>16</v>
      </c>
      <c r="K1973" t="s">
        <v>80</v>
      </c>
      <c r="L1973" t="s">
        <v>87</v>
      </c>
      <c r="M1973" s="3">
        <f t="shared" si="60"/>
        <v>44027</v>
      </c>
      <c r="N1973">
        <f t="shared" si="61"/>
        <v>49.554481536000004</v>
      </c>
    </row>
    <row r="1974" spans="1:14" x14ac:dyDescent="0.3">
      <c r="A1974">
        <v>-89.088805555555595</v>
      </c>
      <c r="B1974">
        <v>38.960611111111099</v>
      </c>
      <c r="C1974" t="s">
        <v>12</v>
      </c>
      <c r="D1974" s="1" t="s">
        <v>13</v>
      </c>
      <c r="E1974" s="2" t="s">
        <v>14</v>
      </c>
      <c r="F1974" s="3">
        <v>44026</v>
      </c>
      <c r="G1974">
        <v>1660</v>
      </c>
      <c r="I1974" s="2" t="s">
        <v>15</v>
      </c>
      <c r="J1974" t="s">
        <v>16</v>
      </c>
      <c r="K1974" t="s">
        <v>80</v>
      </c>
      <c r="L1974" t="s">
        <v>87</v>
      </c>
      <c r="M1974" s="3">
        <f t="shared" si="60"/>
        <v>44026</v>
      </c>
      <c r="N1974">
        <f t="shared" si="61"/>
        <v>47.005965342720003</v>
      </c>
    </row>
    <row r="1975" spans="1:14" x14ac:dyDescent="0.3">
      <c r="A1975">
        <v>-89.088805555555595</v>
      </c>
      <c r="B1975">
        <v>38.960611111111099</v>
      </c>
      <c r="C1975" t="s">
        <v>12</v>
      </c>
      <c r="D1975" s="1" t="s">
        <v>13</v>
      </c>
      <c r="E1975" s="2" t="s">
        <v>14</v>
      </c>
      <c r="F1975" s="3">
        <v>44025</v>
      </c>
      <c r="G1975">
        <v>1480</v>
      </c>
      <c r="I1975" s="2" t="s">
        <v>15</v>
      </c>
      <c r="J1975" t="s">
        <v>16</v>
      </c>
      <c r="K1975" t="s">
        <v>80</v>
      </c>
      <c r="L1975" t="s">
        <v>87</v>
      </c>
      <c r="M1975" s="3">
        <f t="shared" si="60"/>
        <v>44025</v>
      </c>
      <c r="N1975">
        <f t="shared" si="61"/>
        <v>41.908932956160001</v>
      </c>
    </row>
    <row r="1976" spans="1:14" x14ac:dyDescent="0.3">
      <c r="A1976">
        <v>-89.088805555555595</v>
      </c>
      <c r="B1976">
        <v>38.960611111111099</v>
      </c>
      <c r="C1976" t="s">
        <v>12</v>
      </c>
      <c r="D1976" s="1" t="s">
        <v>13</v>
      </c>
      <c r="E1976" s="2" t="s">
        <v>14</v>
      </c>
      <c r="F1976" s="3">
        <v>44024</v>
      </c>
      <c r="G1976">
        <v>1700</v>
      </c>
      <c r="I1976" s="2" t="s">
        <v>15</v>
      </c>
      <c r="J1976" t="s">
        <v>16</v>
      </c>
      <c r="K1976" t="s">
        <v>80</v>
      </c>
      <c r="L1976" t="s">
        <v>87</v>
      </c>
      <c r="M1976" s="3">
        <f t="shared" si="60"/>
        <v>44024</v>
      </c>
      <c r="N1976">
        <f t="shared" si="61"/>
        <v>48.138639206400001</v>
      </c>
    </row>
    <row r="1977" spans="1:14" x14ac:dyDescent="0.3">
      <c r="A1977">
        <v>-89.088805555555595</v>
      </c>
      <c r="B1977">
        <v>38.960611111111099</v>
      </c>
      <c r="C1977" t="s">
        <v>12</v>
      </c>
      <c r="D1977" s="1" t="s">
        <v>13</v>
      </c>
      <c r="E1977" s="2" t="s">
        <v>14</v>
      </c>
      <c r="F1977" s="3">
        <v>44023</v>
      </c>
      <c r="G1977">
        <v>1770</v>
      </c>
      <c r="I1977" s="2" t="s">
        <v>15</v>
      </c>
      <c r="J1977" t="s">
        <v>16</v>
      </c>
      <c r="K1977" t="s">
        <v>80</v>
      </c>
      <c r="L1977" t="s">
        <v>87</v>
      </c>
      <c r="M1977" s="3">
        <f t="shared" si="60"/>
        <v>44023</v>
      </c>
      <c r="N1977">
        <f t="shared" si="61"/>
        <v>50.120818467840003</v>
      </c>
    </row>
    <row r="1978" spans="1:14" x14ac:dyDescent="0.3">
      <c r="A1978">
        <v>-89.088805555555595</v>
      </c>
      <c r="B1978">
        <v>38.960611111111099</v>
      </c>
      <c r="C1978" t="s">
        <v>12</v>
      </c>
      <c r="D1978" s="1" t="s">
        <v>13</v>
      </c>
      <c r="E1978" s="2" t="s">
        <v>14</v>
      </c>
      <c r="F1978" s="3">
        <v>44022</v>
      </c>
      <c r="G1978">
        <v>1830</v>
      </c>
      <c r="I1978" s="2" t="s">
        <v>15</v>
      </c>
      <c r="J1978" t="s">
        <v>16</v>
      </c>
      <c r="K1978" t="s">
        <v>80</v>
      </c>
      <c r="L1978" t="s">
        <v>87</v>
      </c>
      <c r="M1978" s="3">
        <f t="shared" si="60"/>
        <v>44022</v>
      </c>
      <c r="N1978">
        <f t="shared" si="61"/>
        <v>51.819829263359999</v>
      </c>
    </row>
    <row r="1979" spans="1:14" x14ac:dyDescent="0.3">
      <c r="A1979">
        <v>-89.088805555555595</v>
      </c>
      <c r="B1979">
        <v>38.960611111111099</v>
      </c>
      <c r="C1979" t="s">
        <v>12</v>
      </c>
      <c r="D1979" s="1" t="s">
        <v>13</v>
      </c>
      <c r="E1979" s="2" t="s">
        <v>14</v>
      </c>
      <c r="F1979" s="3">
        <v>44021</v>
      </c>
      <c r="G1979">
        <v>1690</v>
      </c>
      <c r="I1979" s="2" t="s">
        <v>15</v>
      </c>
      <c r="J1979" t="s">
        <v>16</v>
      </c>
      <c r="K1979" t="s">
        <v>80</v>
      </c>
      <c r="L1979" t="s">
        <v>87</v>
      </c>
      <c r="M1979" s="3">
        <f t="shared" si="60"/>
        <v>44021</v>
      </c>
      <c r="N1979">
        <f t="shared" si="61"/>
        <v>47.855470740480001</v>
      </c>
    </row>
    <row r="1980" spans="1:14" x14ac:dyDescent="0.3">
      <c r="A1980">
        <v>-89.088805555555595</v>
      </c>
      <c r="B1980">
        <v>38.960611111111099</v>
      </c>
      <c r="C1980" t="s">
        <v>12</v>
      </c>
      <c r="D1980" s="1" t="s">
        <v>13</v>
      </c>
      <c r="E1980" s="2" t="s">
        <v>14</v>
      </c>
      <c r="F1980" s="3">
        <v>44020</v>
      </c>
      <c r="G1980">
        <v>1580</v>
      </c>
      <c r="I1980" s="2" t="s">
        <v>15</v>
      </c>
      <c r="J1980" t="s">
        <v>16</v>
      </c>
      <c r="K1980" t="s">
        <v>80</v>
      </c>
      <c r="L1980" t="s">
        <v>87</v>
      </c>
      <c r="M1980" s="3">
        <f t="shared" si="60"/>
        <v>44020</v>
      </c>
      <c r="N1980">
        <f t="shared" si="61"/>
        <v>44.740617615360001</v>
      </c>
    </row>
    <row r="1981" spans="1:14" x14ac:dyDescent="0.3">
      <c r="A1981">
        <v>-89.088805555555595</v>
      </c>
      <c r="B1981">
        <v>38.960611111111099</v>
      </c>
      <c r="C1981" t="s">
        <v>12</v>
      </c>
      <c r="D1981" s="1" t="s">
        <v>13</v>
      </c>
      <c r="E1981" s="2" t="s">
        <v>14</v>
      </c>
      <c r="F1981" s="3">
        <v>44019</v>
      </c>
      <c r="G1981">
        <v>1750</v>
      </c>
      <c r="I1981" s="2" t="s">
        <v>15</v>
      </c>
      <c r="J1981" t="s">
        <v>16</v>
      </c>
      <c r="K1981" t="s">
        <v>80</v>
      </c>
      <c r="L1981" t="s">
        <v>87</v>
      </c>
      <c r="M1981" s="3">
        <f t="shared" si="60"/>
        <v>44019</v>
      </c>
      <c r="N1981">
        <f t="shared" si="61"/>
        <v>49.554481536000004</v>
      </c>
    </row>
    <row r="1982" spans="1:14" x14ac:dyDescent="0.3">
      <c r="A1982">
        <v>-89.088805555555595</v>
      </c>
      <c r="B1982">
        <v>38.960611111111099</v>
      </c>
      <c r="C1982" t="s">
        <v>12</v>
      </c>
      <c r="D1982" s="1" t="s">
        <v>13</v>
      </c>
      <c r="E1982" s="2" t="s">
        <v>14</v>
      </c>
      <c r="F1982" s="3">
        <v>44018</v>
      </c>
      <c r="G1982">
        <v>1860</v>
      </c>
      <c r="I1982" s="2" t="s">
        <v>15</v>
      </c>
      <c r="J1982" t="s">
        <v>16</v>
      </c>
      <c r="K1982" t="s">
        <v>80</v>
      </c>
      <c r="L1982" t="s">
        <v>87</v>
      </c>
      <c r="M1982" s="3">
        <f t="shared" si="60"/>
        <v>44018</v>
      </c>
      <c r="N1982">
        <f t="shared" si="61"/>
        <v>52.669334661120004</v>
      </c>
    </row>
    <row r="1983" spans="1:14" x14ac:dyDescent="0.3">
      <c r="A1983">
        <v>-89.088805555555595</v>
      </c>
      <c r="B1983">
        <v>38.960611111111099</v>
      </c>
      <c r="C1983" t="s">
        <v>12</v>
      </c>
      <c r="D1983" s="1" t="s">
        <v>13</v>
      </c>
      <c r="E1983" s="2" t="s">
        <v>14</v>
      </c>
      <c r="F1983" s="3">
        <v>44017</v>
      </c>
      <c r="G1983">
        <v>1440</v>
      </c>
      <c r="I1983" s="2" t="s">
        <v>15</v>
      </c>
      <c r="J1983" t="s">
        <v>16</v>
      </c>
      <c r="K1983" t="s">
        <v>80</v>
      </c>
      <c r="L1983" t="s">
        <v>87</v>
      </c>
      <c r="M1983" s="3">
        <f t="shared" si="60"/>
        <v>44017</v>
      </c>
      <c r="N1983">
        <f t="shared" si="61"/>
        <v>40.776259092480004</v>
      </c>
    </row>
    <row r="1984" spans="1:14" x14ac:dyDescent="0.3">
      <c r="A1984">
        <v>-89.088805555555595</v>
      </c>
      <c r="B1984">
        <v>38.960611111111099</v>
      </c>
      <c r="C1984" t="s">
        <v>12</v>
      </c>
      <c r="D1984" s="1" t="s">
        <v>13</v>
      </c>
      <c r="E1984" s="2" t="s">
        <v>14</v>
      </c>
      <c r="F1984" s="3">
        <v>44016</v>
      </c>
      <c r="G1984">
        <v>1250</v>
      </c>
      <c r="I1984" s="2" t="s">
        <v>15</v>
      </c>
      <c r="J1984" t="s">
        <v>16</v>
      </c>
      <c r="K1984" t="s">
        <v>80</v>
      </c>
      <c r="L1984" t="s">
        <v>87</v>
      </c>
      <c r="M1984" s="3">
        <f t="shared" si="60"/>
        <v>44016</v>
      </c>
      <c r="N1984">
        <f t="shared" si="61"/>
        <v>35.396058240000002</v>
      </c>
    </row>
    <row r="1985" spans="1:14" x14ac:dyDescent="0.3">
      <c r="A1985">
        <v>-89.088805555555595</v>
      </c>
      <c r="B1985">
        <v>38.960611111111099</v>
      </c>
      <c r="C1985" t="s">
        <v>12</v>
      </c>
      <c r="D1985" s="1" t="s">
        <v>13</v>
      </c>
      <c r="E1985" s="2" t="s">
        <v>14</v>
      </c>
      <c r="F1985" s="3">
        <v>44015</v>
      </c>
      <c r="G1985">
        <v>1120</v>
      </c>
      <c r="I1985" s="2" t="s">
        <v>15</v>
      </c>
      <c r="J1985" t="s">
        <v>16</v>
      </c>
      <c r="K1985" t="s">
        <v>80</v>
      </c>
      <c r="L1985" t="s">
        <v>87</v>
      </c>
      <c r="M1985" s="3">
        <f t="shared" si="60"/>
        <v>44015</v>
      </c>
      <c r="N1985">
        <f t="shared" si="61"/>
        <v>31.71486818304</v>
      </c>
    </row>
    <row r="1986" spans="1:14" x14ac:dyDescent="0.3">
      <c r="A1986">
        <v>-89.088805555555595</v>
      </c>
      <c r="B1986">
        <v>38.960611111111099</v>
      </c>
      <c r="C1986" t="s">
        <v>12</v>
      </c>
      <c r="D1986" s="1" t="s">
        <v>13</v>
      </c>
      <c r="E1986" s="2" t="s">
        <v>14</v>
      </c>
      <c r="F1986" s="3">
        <v>44014</v>
      </c>
      <c r="G1986">
        <v>1540</v>
      </c>
      <c r="I1986" s="2" t="s">
        <v>15</v>
      </c>
      <c r="J1986" t="s">
        <v>16</v>
      </c>
      <c r="K1986" t="s">
        <v>80</v>
      </c>
      <c r="L1986" t="s">
        <v>87</v>
      </c>
      <c r="M1986" s="3">
        <f t="shared" si="60"/>
        <v>44014</v>
      </c>
      <c r="N1986">
        <f t="shared" si="61"/>
        <v>43.607943751680004</v>
      </c>
    </row>
    <row r="1987" spans="1:14" x14ac:dyDescent="0.3">
      <c r="A1987">
        <v>-89.088805555555595</v>
      </c>
      <c r="B1987">
        <v>38.960611111111099</v>
      </c>
      <c r="C1987" t="s">
        <v>12</v>
      </c>
      <c r="D1987" s="1" t="s">
        <v>13</v>
      </c>
      <c r="E1987" s="2" t="s">
        <v>14</v>
      </c>
      <c r="F1987" s="3">
        <v>44013</v>
      </c>
      <c r="G1987">
        <v>2580</v>
      </c>
      <c r="I1987" s="2" t="s">
        <v>15</v>
      </c>
      <c r="J1987" t="s">
        <v>16</v>
      </c>
      <c r="K1987" t="s">
        <v>80</v>
      </c>
      <c r="L1987" t="s">
        <v>87</v>
      </c>
      <c r="M1987" s="3">
        <f t="shared" ref="M1987:M2050" si="62">F1987</f>
        <v>44013</v>
      </c>
      <c r="N1987">
        <f t="shared" ref="N1987:N2050" si="63">G1987*0.028316846592</f>
        <v>73.057464207359999</v>
      </c>
    </row>
    <row r="1988" spans="1:14" x14ac:dyDescent="0.3">
      <c r="A1988">
        <v>-89.088805555555595</v>
      </c>
      <c r="B1988">
        <v>38.960611111111099</v>
      </c>
      <c r="C1988" t="s">
        <v>12</v>
      </c>
      <c r="D1988" s="1" t="s">
        <v>13</v>
      </c>
      <c r="E1988" s="2" t="s">
        <v>14</v>
      </c>
      <c r="F1988" s="3">
        <v>44012</v>
      </c>
      <c r="G1988">
        <v>2850</v>
      </c>
      <c r="I1988" s="2" t="s">
        <v>15</v>
      </c>
      <c r="J1988" t="s">
        <v>16</v>
      </c>
      <c r="K1988" t="s">
        <v>80</v>
      </c>
      <c r="L1988" t="s">
        <v>87</v>
      </c>
      <c r="M1988" s="3">
        <f t="shared" si="62"/>
        <v>44012</v>
      </c>
      <c r="N1988">
        <f t="shared" si="63"/>
        <v>80.703012787199995</v>
      </c>
    </row>
    <row r="1989" spans="1:14" x14ac:dyDescent="0.3">
      <c r="A1989">
        <v>-89.088805555555595</v>
      </c>
      <c r="B1989">
        <v>38.960611111111099</v>
      </c>
      <c r="C1989" t="s">
        <v>12</v>
      </c>
      <c r="D1989" s="1" t="s">
        <v>13</v>
      </c>
      <c r="E1989" s="2" t="s">
        <v>14</v>
      </c>
      <c r="F1989" s="3">
        <v>44011</v>
      </c>
      <c r="G1989">
        <v>2290</v>
      </c>
      <c r="I1989" s="2" t="s">
        <v>15</v>
      </c>
      <c r="J1989" t="s">
        <v>16</v>
      </c>
      <c r="K1989" t="s">
        <v>80</v>
      </c>
      <c r="L1989" t="s">
        <v>87</v>
      </c>
      <c r="M1989" s="3">
        <f t="shared" si="62"/>
        <v>44011</v>
      </c>
      <c r="N1989">
        <f t="shared" si="63"/>
        <v>64.845578695680004</v>
      </c>
    </row>
    <row r="1990" spans="1:14" x14ac:dyDescent="0.3">
      <c r="A1990">
        <v>-89.088805555555595</v>
      </c>
      <c r="B1990">
        <v>38.960611111111099</v>
      </c>
      <c r="C1990" t="s">
        <v>12</v>
      </c>
      <c r="D1990" s="1" t="s">
        <v>13</v>
      </c>
      <c r="E1990" s="2" t="s">
        <v>14</v>
      </c>
      <c r="F1990" s="3">
        <v>44010</v>
      </c>
      <c r="G1990">
        <v>1970</v>
      </c>
      <c r="I1990" s="2" t="s">
        <v>15</v>
      </c>
      <c r="J1990" t="s">
        <v>16</v>
      </c>
      <c r="K1990" t="s">
        <v>80</v>
      </c>
      <c r="L1990" t="s">
        <v>87</v>
      </c>
      <c r="M1990" s="3">
        <f t="shared" si="62"/>
        <v>44010</v>
      </c>
      <c r="N1990">
        <f t="shared" si="63"/>
        <v>55.784187786240004</v>
      </c>
    </row>
    <row r="1991" spans="1:14" x14ac:dyDescent="0.3">
      <c r="A1991">
        <v>-89.088805555555595</v>
      </c>
      <c r="B1991">
        <v>38.960611111111099</v>
      </c>
      <c r="C1991" t="s">
        <v>12</v>
      </c>
      <c r="D1991" s="1" t="s">
        <v>13</v>
      </c>
      <c r="E1991" s="2" t="s">
        <v>14</v>
      </c>
      <c r="F1991" s="3">
        <v>44009</v>
      </c>
      <c r="G1991">
        <v>1710</v>
      </c>
      <c r="I1991" s="2" t="s">
        <v>15</v>
      </c>
      <c r="J1991" t="s">
        <v>16</v>
      </c>
      <c r="K1991" t="s">
        <v>80</v>
      </c>
      <c r="L1991" t="s">
        <v>87</v>
      </c>
      <c r="M1991" s="3">
        <f t="shared" si="62"/>
        <v>44009</v>
      </c>
      <c r="N1991">
        <f t="shared" si="63"/>
        <v>48.42180767232</v>
      </c>
    </row>
    <row r="1992" spans="1:14" x14ac:dyDescent="0.3">
      <c r="A1992">
        <v>-89.088805555555595</v>
      </c>
      <c r="B1992">
        <v>38.960611111111099</v>
      </c>
      <c r="C1992" t="s">
        <v>12</v>
      </c>
      <c r="D1992" s="1" t="s">
        <v>13</v>
      </c>
      <c r="E1992" s="2" t="s">
        <v>14</v>
      </c>
      <c r="F1992" s="3">
        <v>44008</v>
      </c>
      <c r="G1992">
        <v>1680</v>
      </c>
      <c r="I1992" s="2" t="s">
        <v>15</v>
      </c>
      <c r="J1992" t="s">
        <v>16</v>
      </c>
      <c r="K1992" t="s">
        <v>80</v>
      </c>
      <c r="L1992" t="s">
        <v>87</v>
      </c>
      <c r="M1992" s="3">
        <f t="shared" si="62"/>
        <v>44008</v>
      </c>
      <c r="N1992">
        <f t="shared" si="63"/>
        <v>47.572302274560002</v>
      </c>
    </row>
    <row r="1993" spans="1:14" x14ac:dyDescent="0.3">
      <c r="A1993">
        <v>-89.088805555555595</v>
      </c>
      <c r="B1993">
        <v>38.960611111111099</v>
      </c>
      <c r="C1993" t="s">
        <v>12</v>
      </c>
      <c r="D1993" s="1" t="s">
        <v>13</v>
      </c>
      <c r="E1993" s="2" t="s">
        <v>14</v>
      </c>
      <c r="F1993" s="3">
        <v>44007</v>
      </c>
      <c r="G1993">
        <v>1770</v>
      </c>
      <c r="I1993" s="2" t="s">
        <v>15</v>
      </c>
      <c r="J1993" t="s">
        <v>16</v>
      </c>
      <c r="K1993" t="s">
        <v>80</v>
      </c>
      <c r="L1993" t="s">
        <v>87</v>
      </c>
      <c r="M1993" s="3">
        <f t="shared" si="62"/>
        <v>44007</v>
      </c>
      <c r="N1993">
        <f t="shared" si="63"/>
        <v>50.120818467840003</v>
      </c>
    </row>
    <row r="1994" spans="1:14" x14ac:dyDescent="0.3">
      <c r="A1994">
        <v>-89.088805555555595</v>
      </c>
      <c r="B1994">
        <v>38.960611111111099</v>
      </c>
      <c r="C1994" t="s">
        <v>12</v>
      </c>
      <c r="D1994" s="1" t="s">
        <v>13</v>
      </c>
      <c r="E1994" s="2" t="s">
        <v>14</v>
      </c>
      <c r="F1994" s="3">
        <v>44006</v>
      </c>
      <c r="G1994">
        <v>2550</v>
      </c>
      <c r="I1994" s="2" t="s">
        <v>15</v>
      </c>
      <c r="J1994" t="s">
        <v>16</v>
      </c>
      <c r="K1994" t="s">
        <v>80</v>
      </c>
      <c r="L1994" t="s">
        <v>87</v>
      </c>
      <c r="M1994" s="3">
        <f t="shared" si="62"/>
        <v>44006</v>
      </c>
      <c r="N1994">
        <f t="shared" si="63"/>
        <v>72.207958809600001</v>
      </c>
    </row>
    <row r="1995" spans="1:14" x14ac:dyDescent="0.3">
      <c r="A1995">
        <v>-89.088805555555595</v>
      </c>
      <c r="B1995">
        <v>38.960611111111099</v>
      </c>
      <c r="C1995" t="s">
        <v>12</v>
      </c>
      <c r="D1995" s="1" t="s">
        <v>13</v>
      </c>
      <c r="E1995" s="2" t="s">
        <v>14</v>
      </c>
      <c r="F1995" s="3">
        <v>44005</v>
      </c>
      <c r="G1995">
        <v>2360</v>
      </c>
      <c r="I1995" s="2" t="s">
        <v>15</v>
      </c>
      <c r="J1995" t="s">
        <v>16</v>
      </c>
      <c r="K1995" t="s">
        <v>80</v>
      </c>
      <c r="L1995" t="s">
        <v>87</v>
      </c>
      <c r="M1995" s="3">
        <f t="shared" si="62"/>
        <v>44005</v>
      </c>
      <c r="N1995">
        <f t="shared" si="63"/>
        <v>66.827757957119999</v>
      </c>
    </row>
    <row r="1996" spans="1:14" x14ac:dyDescent="0.3">
      <c r="A1996">
        <v>-89.088805555555595</v>
      </c>
      <c r="B1996">
        <v>38.960611111111099</v>
      </c>
      <c r="C1996" t="s">
        <v>12</v>
      </c>
      <c r="D1996" s="1" t="s">
        <v>13</v>
      </c>
      <c r="E1996" s="2" t="s">
        <v>14</v>
      </c>
      <c r="F1996" s="3">
        <v>44004</v>
      </c>
      <c r="G1996">
        <v>1790</v>
      </c>
      <c r="I1996" s="2" t="s">
        <v>15</v>
      </c>
      <c r="J1996" t="s">
        <v>16</v>
      </c>
      <c r="K1996" t="s">
        <v>80</v>
      </c>
      <c r="L1996" t="s">
        <v>87</v>
      </c>
      <c r="M1996" s="3">
        <f t="shared" si="62"/>
        <v>44004</v>
      </c>
      <c r="N1996">
        <f t="shared" si="63"/>
        <v>50.687155399680002</v>
      </c>
    </row>
    <row r="1997" spans="1:14" x14ac:dyDescent="0.3">
      <c r="A1997">
        <v>-89.088805555555595</v>
      </c>
      <c r="B1997">
        <v>38.960611111111099</v>
      </c>
      <c r="C1997" t="s">
        <v>12</v>
      </c>
      <c r="D1997" s="1" t="s">
        <v>13</v>
      </c>
      <c r="E1997" s="2" t="s">
        <v>14</v>
      </c>
      <c r="F1997" s="3">
        <v>44003</v>
      </c>
      <c r="G1997">
        <v>1760</v>
      </c>
      <c r="I1997" s="2" t="s">
        <v>15</v>
      </c>
      <c r="J1997" t="s">
        <v>16</v>
      </c>
      <c r="K1997" t="s">
        <v>80</v>
      </c>
      <c r="L1997" t="s">
        <v>87</v>
      </c>
      <c r="M1997" s="3">
        <f t="shared" si="62"/>
        <v>44003</v>
      </c>
      <c r="N1997">
        <f t="shared" si="63"/>
        <v>49.837650001920004</v>
      </c>
    </row>
    <row r="1998" spans="1:14" x14ac:dyDescent="0.3">
      <c r="A1998">
        <v>-89.088805555555595</v>
      </c>
      <c r="B1998">
        <v>38.960611111111099</v>
      </c>
      <c r="C1998" t="s">
        <v>12</v>
      </c>
      <c r="D1998" s="1" t="s">
        <v>13</v>
      </c>
      <c r="E1998" s="2" t="s">
        <v>14</v>
      </c>
      <c r="F1998" s="3">
        <v>44002</v>
      </c>
      <c r="G1998">
        <v>1760</v>
      </c>
      <c r="I1998" s="2" t="s">
        <v>15</v>
      </c>
      <c r="J1998" t="s">
        <v>16</v>
      </c>
      <c r="K1998" t="s">
        <v>80</v>
      </c>
      <c r="L1998" t="s">
        <v>87</v>
      </c>
      <c r="M1998" s="3">
        <f t="shared" si="62"/>
        <v>44002</v>
      </c>
      <c r="N1998">
        <f t="shared" si="63"/>
        <v>49.837650001920004</v>
      </c>
    </row>
    <row r="1999" spans="1:14" x14ac:dyDescent="0.3">
      <c r="A1999">
        <v>-89.088805555555595</v>
      </c>
      <c r="B1999">
        <v>38.960611111111099</v>
      </c>
      <c r="C1999" t="s">
        <v>12</v>
      </c>
      <c r="D1999" s="1" t="s">
        <v>13</v>
      </c>
      <c r="E1999" s="2" t="s">
        <v>14</v>
      </c>
      <c r="F1999" s="3">
        <v>44001</v>
      </c>
      <c r="G1999">
        <v>1780</v>
      </c>
      <c r="I1999" s="2" t="s">
        <v>15</v>
      </c>
      <c r="J1999" t="s">
        <v>16</v>
      </c>
      <c r="K1999" t="s">
        <v>80</v>
      </c>
      <c r="L1999" t="s">
        <v>87</v>
      </c>
      <c r="M1999" s="3">
        <f t="shared" si="62"/>
        <v>44001</v>
      </c>
      <c r="N1999">
        <f t="shared" si="63"/>
        <v>50.403986933760002</v>
      </c>
    </row>
    <row r="2000" spans="1:14" x14ac:dyDescent="0.3">
      <c r="A2000">
        <v>-89.088805555555595</v>
      </c>
      <c r="B2000">
        <v>38.960611111111099</v>
      </c>
      <c r="C2000" t="s">
        <v>12</v>
      </c>
      <c r="D2000" s="1" t="s">
        <v>13</v>
      </c>
      <c r="E2000" s="2" t="s">
        <v>14</v>
      </c>
      <c r="F2000" s="3">
        <v>44000</v>
      </c>
      <c r="G2000">
        <v>1800</v>
      </c>
      <c r="I2000" s="2" t="s">
        <v>15</v>
      </c>
      <c r="J2000" t="s">
        <v>16</v>
      </c>
      <c r="K2000" t="s">
        <v>80</v>
      </c>
      <c r="L2000" t="s">
        <v>87</v>
      </c>
      <c r="M2000" s="3">
        <f t="shared" si="62"/>
        <v>44000</v>
      </c>
      <c r="N2000">
        <f t="shared" si="63"/>
        <v>50.970323865600001</v>
      </c>
    </row>
    <row r="2001" spans="1:14" x14ac:dyDescent="0.3">
      <c r="A2001">
        <v>-89.088805555555595</v>
      </c>
      <c r="B2001">
        <v>38.960611111111099</v>
      </c>
      <c r="C2001" t="s">
        <v>12</v>
      </c>
      <c r="D2001" s="1" t="s">
        <v>13</v>
      </c>
      <c r="E2001" s="2" t="s">
        <v>14</v>
      </c>
      <c r="F2001" s="3">
        <v>43999</v>
      </c>
      <c r="G2001">
        <v>1850</v>
      </c>
      <c r="I2001" s="2" t="s">
        <v>15</v>
      </c>
      <c r="J2001" t="s">
        <v>16</v>
      </c>
      <c r="K2001" t="s">
        <v>80</v>
      </c>
      <c r="L2001" t="s">
        <v>87</v>
      </c>
      <c r="M2001" s="3">
        <f t="shared" si="62"/>
        <v>43999</v>
      </c>
      <c r="N2001">
        <f t="shared" si="63"/>
        <v>52.386166195200005</v>
      </c>
    </row>
    <row r="2002" spans="1:14" x14ac:dyDescent="0.3">
      <c r="A2002">
        <v>-89.088805555555595</v>
      </c>
      <c r="B2002">
        <v>38.960611111111099</v>
      </c>
      <c r="C2002" t="s">
        <v>12</v>
      </c>
      <c r="D2002" s="1" t="s">
        <v>13</v>
      </c>
      <c r="E2002" s="2" t="s">
        <v>14</v>
      </c>
      <c r="F2002" s="3">
        <v>43998</v>
      </c>
      <c r="G2002">
        <v>1960</v>
      </c>
      <c r="I2002" s="2" t="s">
        <v>15</v>
      </c>
      <c r="J2002" t="s">
        <v>16</v>
      </c>
      <c r="K2002" t="s">
        <v>80</v>
      </c>
      <c r="L2002" t="s">
        <v>87</v>
      </c>
      <c r="M2002" s="3">
        <f t="shared" si="62"/>
        <v>43998</v>
      </c>
      <c r="N2002">
        <f t="shared" si="63"/>
        <v>55.501019320320005</v>
      </c>
    </row>
    <row r="2003" spans="1:14" x14ac:dyDescent="0.3">
      <c r="A2003">
        <v>-89.088805555555595</v>
      </c>
      <c r="B2003">
        <v>38.960611111111099</v>
      </c>
      <c r="C2003" t="s">
        <v>12</v>
      </c>
      <c r="D2003" s="1" t="s">
        <v>13</v>
      </c>
      <c r="E2003" s="2" t="s">
        <v>14</v>
      </c>
      <c r="F2003" s="3">
        <v>43997</v>
      </c>
      <c r="G2003">
        <v>1990</v>
      </c>
      <c r="I2003" s="2" t="s">
        <v>15</v>
      </c>
      <c r="J2003" t="s">
        <v>16</v>
      </c>
      <c r="K2003" t="s">
        <v>80</v>
      </c>
      <c r="L2003" t="s">
        <v>87</v>
      </c>
      <c r="M2003" s="3">
        <f t="shared" si="62"/>
        <v>43997</v>
      </c>
      <c r="N2003">
        <f t="shared" si="63"/>
        <v>56.350524718080003</v>
      </c>
    </row>
    <row r="2004" spans="1:14" x14ac:dyDescent="0.3">
      <c r="A2004">
        <v>-89.088805555555595</v>
      </c>
      <c r="B2004">
        <v>38.960611111111099</v>
      </c>
      <c r="C2004" t="s">
        <v>12</v>
      </c>
      <c r="D2004" s="1" t="s">
        <v>13</v>
      </c>
      <c r="E2004" s="2" t="s">
        <v>14</v>
      </c>
      <c r="F2004" s="3">
        <v>43996</v>
      </c>
      <c r="G2004">
        <v>1970</v>
      </c>
      <c r="I2004" s="2" t="s">
        <v>15</v>
      </c>
      <c r="J2004" t="s">
        <v>16</v>
      </c>
      <c r="K2004" t="s">
        <v>80</v>
      </c>
      <c r="L2004" t="s">
        <v>87</v>
      </c>
      <c r="M2004" s="3">
        <f t="shared" si="62"/>
        <v>43996</v>
      </c>
      <c r="N2004">
        <f t="shared" si="63"/>
        <v>55.784187786240004</v>
      </c>
    </row>
    <row r="2005" spans="1:14" x14ac:dyDescent="0.3">
      <c r="A2005">
        <v>-89.088805555555595</v>
      </c>
      <c r="B2005">
        <v>38.960611111111099</v>
      </c>
      <c r="C2005" t="s">
        <v>12</v>
      </c>
      <c r="D2005" s="1" t="s">
        <v>13</v>
      </c>
      <c r="E2005" s="2" t="s">
        <v>14</v>
      </c>
      <c r="F2005" s="3">
        <v>43995</v>
      </c>
      <c r="G2005">
        <v>1920</v>
      </c>
      <c r="I2005" s="2" t="s">
        <v>15</v>
      </c>
      <c r="J2005" t="s">
        <v>16</v>
      </c>
      <c r="K2005" t="s">
        <v>80</v>
      </c>
      <c r="L2005" t="s">
        <v>87</v>
      </c>
      <c r="M2005" s="3">
        <f t="shared" si="62"/>
        <v>43995</v>
      </c>
      <c r="N2005">
        <f t="shared" si="63"/>
        <v>54.36834545664</v>
      </c>
    </row>
    <row r="2006" spans="1:14" x14ac:dyDescent="0.3">
      <c r="A2006">
        <v>-89.088805555555595</v>
      </c>
      <c r="B2006">
        <v>38.960611111111099</v>
      </c>
      <c r="C2006" t="s">
        <v>12</v>
      </c>
      <c r="D2006" s="1" t="s">
        <v>13</v>
      </c>
      <c r="E2006" s="2" t="s">
        <v>14</v>
      </c>
      <c r="F2006" s="3">
        <v>43994</v>
      </c>
      <c r="G2006">
        <v>2050</v>
      </c>
      <c r="I2006" s="2" t="s">
        <v>15</v>
      </c>
      <c r="J2006" t="s">
        <v>16</v>
      </c>
      <c r="K2006" t="s">
        <v>80</v>
      </c>
      <c r="L2006" t="s">
        <v>87</v>
      </c>
      <c r="M2006" s="3">
        <f t="shared" si="62"/>
        <v>43994</v>
      </c>
      <c r="N2006">
        <f t="shared" si="63"/>
        <v>58.049535513599999</v>
      </c>
    </row>
    <row r="2007" spans="1:14" x14ac:dyDescent="0.3">
      <c r="A2007">
        <v>-89.088805555555595</v>
      </c>
      <c r="B2007">
        <v>38.960611111111099</v>
      </c>
      <c r="C2007" t="s">
        <v>12</v>
      </c>
      <c r="D2007" s="1" t="s">
        <v>13</v>
      </c>
      <c r="E2007" s="2" t="s">
        <v>14</v>
      </c>
      <c r="F2007" s="3">
        <v>43993</v>
      </c>
      <c r="G2007">
        <v>2120</v>
      </c>
      <c r="I2007" s="2" t="s">
        <v>15</v>
      </c>
      <c r="J2007" t="s">
        <v>16</v>
      </c>
      <c r="K2007" t="s">
        <v>80</v>
      </c>
      <c r="L2007" t="s">
        <v>87</v>
      </c>
      <c r="M2007" s="3">
        <f t="shared" si="62"/>
        <v>43993</v>
      </c>
      <c r="N2007">
        <f t="shared" si="63"/>
        <v>60.031714775040001</v>
      </c>
    </row>
    <row r="2008" spans="1:14" x14ac:dyDescent="0.3">
      <c r="A2008">
        <v>-89.088805555555595</v>
      </c>
      <c r="B2008">
        <v>38.960611111111099</v>
      </c>
      <c r="C2008" t="s">
        <v>12</v>
      </c>
      <c r="D2008" s="1" t="s">
        <v>13</v>
      </c>
      <c r="E2008" s="2" t="s">
        <v>14</v>
      </c>
      <c r="F2008" s="3">
        <v>43992</v>
      </c>
      <c r="G2008">
        <v>2110</v>
      </c>
      <c r="I2008" s="2" t="s">
        <v>15</v>
      </c>
      <c r="J2008" t="s">
        <v>16</v>
      </c>
      <c r="K2008" t="s">
        <v>80</v>
      </c>
      <c r="L2008" t="s">
        <v>87</v>
      </c>
      <c r="M2008" s="3">
        <f t="shared" si="62"/>
        <v>43992</v>
      </c>
      <c r="N2008">
        <f t="shared" si="63"/>
        <v>59.748546309120002</v>
      </c>
    </row>
    <row r="2009" spans="1:14" x14ac:dyDescent="0.3">
      <c r="A2009">
        <v>-89.088805555555595</v>
      </c>
      <c r="B2009">
        <v>38.960611111111099</v>
      </c>
      <c r="C2009" t="s">
        <v>12</v>
      </c>
      <c r="D2009" s="1" t="s">
        <v>13</v>
      </c>
      <c r="E2009" s="2" t="s">
        <v>14</v>
      </c>
      <c r="F2009" s="3">
        <v>43991</v>
      </c>
      <c r="G2009">
        <v>2110</v>
      </c>
      <c r="I2009" s="2" t="s">
        <v>15</v>
      </c>
      <c r="J2009" t="s">
        <v>16</v>
      </c>
      <c r="K2009" t="s">
        <v>80</v>
      </c>
      <c r="L2009" t="s">
        <v>87</v>
      </c>
      <c r="M2009" s="3">
        <f t="shared" si="62"/>
        <v>43991</v>
      </c>
      <c r="N2009">
        <f t="shared" si="63"/>
        <v>59.748546309120002</v>
      </c>
    </row>
    <row r="2010" spans="1:14" x14ac:dyDescent="0.3">
      <c r="A2010">
        <v>-89.088805555555595</v>
      </c>
      <c r="B2010">
        <v>38.960611111111099</v>
      </c>
      <c r="C2010" t="s">
        <v>12</v>
      </c>
      <c r="D2010" s="1" t="s">
        <v>13</v>
      </c>
      <c r="E2010" s="2" t="s">
        <v>14</v>
      </c>
      <c r="F2010" s="3">
        <v>43990</v>
      </c>
      <c r="G2010">
        <v>2120</v>
      </c>
      <c r="I2010" s="2" t="s">
        <v>15</v>
      </c>
      <c r="J2010" t="s">
        <v>16</v>
      </c>
      <c r="K2010" t="s">
        <v>80</v>
      </c>
      <c r="L2010" t="s">
        <v>87</v>
      </c>
      <c r="M2010" s="3">
        <f t="shared" si="62"/>
        <v>43990</v>
      </c>
      <c r="N2010">
        <f t="shared" si="63"/>
        <v>60.031714775040001</v>
      </c>
    </row>
    <row r="2011" spans="1:14" x14ac:dyDescent="0.3">
      <c r="A2011">
        <v>-89.088805555555595</v>
      </c>
      <c r="B2011">
        <v>38.960611111111099</v>
      </c>
      <c r="C2011" t="s">
        <v>12</v>
      </c>
      <c r="D2011" s="1" t="s">
        <v>13</v>
      </c>
      <c r="E2011" s="2" t="s">
        <v>14</v>
      </c>
      <c r="F2011" s="3">
        <v>43989</v>
      </c>
      <c r="G2011">
        <v>2140</v>
      </c>
      <c r="I2011" s="2" t="s">
        <v>15</v>
      </c>
      <c r="J2011" t="s">
        <v>16</v>
      </c>
      <c r="K2011" t="s">
        <v>80</v>
      </c>
      <c r="L2011" t="s">
        <v>87</v>
      </c>
      <c r="M2011" s="3">
        <f t="shared" si="62"/>
        <v>43989</v>
      </c>
      <c r="N2011">
        <f t="shared" si="63"/>
        <v>60.59805170688</v>
      </c>
    </row>
    <row r="2012" spans="1:14" x14ac:dyDescent="0.3">
      <c r="A2012">
        <v>-89.088805555555595</v>
      </c>
      <c r="B2012">
        <v>38.960611111111099</v>
      </c>
      <c r="C2012" t="s">
        <v>12</v>
      </c>
      <c r="D2012" s="1" t="s">
        <v>13</v>
      </c>
      <c r="E2012" s="2" t="s">
        <v>14</v>
      </c>
      <c r="F2012" s="3">
        <v>43988</v>
      </c>
      <c r="G2012">
        <v>2170</v>
      </c>
      <c r="I2012" s="2" t="s">
        <v>15</v>
      </c>
      <c r="J2012" t="s">
        <v>16</v>
      </c>
      <c r="K2012" t="s">
        <v>80</v>
      </c>
      <c r="L2012" t="s">
        <v>87</v>
      </c>
      <c r="M2012" s="3">
        <f t="shared" si="62"/>
        <v>43988</v>
      </c>
      <c r="N2012">
        <f t="shared" si="63"/>
        <v>61.447557104640005</v>
      </c>
    </row>
    <row r="2013" spans="1:14" x14ac:dyDescent="0.3">
      <c r="A2013">
        <v>-89.088805555555595</v>
      </c>
      <c r="B2013">
        <v>38.960611111111099</v>
      </c>
      <c r="C2013" t="s">
        <v>12</v>
      </c>
      <c r="D2013" s="1" t="s">
        <v>13</v>
      </c>
      <c r="E2013" s="2" t="s">
        <v>14</v>
      </c>
      <c r="F2013" s="3">
        <v>43987</v>
      </c>
      <c r="G2013">
        <v>2200</v>
      </c>
      <c r="I2013" s="2" t="s">
        <v>15</v>
      </c>
      <c r="J2013" t="s">
        <v>16</v>
      </c>
      <c r="K2013" t="s">
        <v>80</v>
      </c>
      <c r="L2013" t="s">
        <v>87</v>
      </c>
      <c r="M2013" s="3">
        <f t="shared" si="62"/>
        <v>43987</v>
      </c>
      <c r="N2013">
        <f t="shared" si="63"/>
        <v>62.297062502400003</v>
      </c>
    </row>
    <row r="2014" spans="1:14" x14ac:dyDescent="0.3">
      <c r="A2014">
        <v>-89.088805555555595</v>
      </c>
      <c r="B2014">
        <v>38.960611111111099</v>
      </c>
      <c r="C2014" t="s">
        <v>12</v>
      </c>
      <c r="D2014" s="1" t="s">
        <v>13</v>
      </c>
      <c r="E2014" s="2" t="s">
        <v>14</v>
      </c>
      <c r="F2014" s="3">
        <v>43986</v>
      </c>
      <c r="G2014">
        <v>2200</v>
      </c>
      <c r="I2014" s="2" t="s">
        <v>15</v>
      </c>
      <c r="J2014" t="s">
        <v>16</v>
      </c>
      <c r="K2014" t="s">
        <v>80</v>
      </c>
      <c r="L2014" t="s">
        <v>87</v>
      </c>
      <c r="M2014" s="3">
        <f t="shared" si="62"/>
        <v>43986</v>
      </c>
      <c r="N2014">
        <f t="shared" si="63"/>
        <v>62.297062502400003</v>
      </c>
    </row>
    <row r="2015" spans="1:14" x14ac:dyDescent="0.3">
      <c r="A2015">
        <v>-89.088805555555595</v>
      </c>
      <c r="B2015">
        <v>38.960611111111099</v>
      </c>
      <c r="C2015" t="s">
        <v>12</v>
      </c>
      <c r="D2015" s="1" t="s">
        <v>13</v>
      </c>
      <c r="E2015" s="2" t="s">
        <v>14</v>
      </c>
      <c r="F2015" s="3">
        <v>43985</v>
      </c>
      <c r="G2015">
        <v>2220</v>
      </c>
      <c r="I2015" s="2" t="s">
        <v>15</v>
      </c>
      <c r="J2015" t="s">
        <v>16</v>
      </c>
      <c r="K2015" t="s">
        <v>80</v>
      </c>
      <c r="L2015" t="s">
        <v>87</v>
      </c>
      <c r="M2015" s="3">
        <f t="shared" si="62"/>
        <v>43985</v>
      </c>
      <c r="N2015">
        <f t="shared" si="63"/>
        <v>62.863399434240002</v>
      </c>
    </row>
    <row r="2016" spans="1:14" x14ac:dyDescent="0.3">
      <c r="A2016">
        <v>-89.088805555555595</v>
      </c>
      <c r="B2016">
        <v>38.960611111111099</v>
      </c>
      <c r="C2016" t="s">
        <v>12</v>
      </c>
      <c r="D2016" s="1" t="s">
        <v>13</v>
      </c>
      <c r="E2016" s="2" t="s">
        <v>14</v>
      </c>
      <c r="F2016" s="3">
        <v>43984</v>
      </c>
      <c r="G2016">
        <v>2250</v>
      </c>
      <c r="I2016" s="2" t="s">
        <v>15</v>
      </c>
      <c r="J2016" t="s">
        <v>16</v>
      </c>
      <c r="K2016" t="s">
        <v>80</v>
      </c>
      <c r="L2016" t="s">
        <v>87</v>
      </c>
      <c r="M2016" s="3">
        <f t="shared" si="62"/>
        <v>43984</v>
      </c>
      <c r="N2016">
        <f t="shared" si="63"/>
        <v>63.712904832</v>
      </c>
    </row>
    <row r="2017" spans="1:14" x14ac:dyDescent="0.3">
      <c r="A2017">
        <v>-89.088805555555595</v>
      </c>
      <c r="B2017">
        <v>38.960611111111099</v>
      </c>
      <c r="C2017" t="s">
        <v>12</v>
      </c>
      <c r="D2017" s="1" t="s">
        <v>13</v>
      </c>
      <c r="E2017" s="2" t="s">
        <v>14</v>
      </c>
      <c r="F2017" s="3">
        <v>43983</v>
      </c>
      <c r="G2017">
        <v>2290</v>
      </c>
      <c r="I2017" s="2" t="s">
        <v>15</v>
      </c>
      <c r="J2017" t="s">
        <v>16</v>
      </c>
      <c r="K2017" t="s">
        <v>80</v>
      </c>
      <c r="L2017" t="s">
        <v>87</v>
      </c>
      <c r="M2017" s="3">
        <f t="shared" si="62"/>
        <v>43983</v>
      </c>
      <c r="N2017">
        <f t="shared" si="63"/>
        <v>64.845578695680004</v>
      </c>
    </row>
    <row r="2018" spans="1:14" x14ac:dyDescent="0.3">
      <c r="A2018">
        <v>-89.088805555555595</v>
      </c>
      <c r="B2018">
        <v>38.960611111111099</v>
      </c>
      <c r="C2018" t="s">
        <v>12</v>
      </c>
      <c r="D2018" s="1" t="s">
        <v>13</v>
      </c>
      <c r="E2018" s="2" t="s">
        <v>14</v>
      </c>
      <c r="F2018" s="3">
        <v>43982</v>
      </c>
      <c r="G2018">
        <v>2360</v>
      </c>
      <c r="I2018" s="2" t="s">
        <v>15</v>
      </c>
      <c r="J2018" t="s">
        <v>16</v>
      </c>
      <c r="K2018" t="s">
        <v>80</v>
      </c>
      <c r="L2018" t="s">
        <v>87</v>
      </c>
      <c r="M2018" s="3">
        <f t="shared" si="62"/>
        <v>43982</v>
      </c>
      <c r="N2018">
        <f t="shared" si="63"/>
        <v>66.827757957119999</v>
      </c>
    </row>
    <row r="2019" spans="1:14" x14ac:dyDescent="0.3">
      <c r="A2019">
        <v>-89.088805555555595</v>
      </c>
      <c r="B2019">
        <v>38.960611111111099</v>
      </c>
      <c r="C2019" t="s">
        <v>12</v>
      </c>
      <c r="D2019" s="1" t="s">
        <v>13</v>
      </c>
      <c r="E2019" s="2" t="s">
        <v>14</v>
      </c>
      <c r="F2019" s="3">
        <v>43981</v>
      </c>
      <c r="G2019">
        <v>2500</v>
      </c>
      <c r="I2019" s="2" t="s">
        <v>15</v>
      </c>
      <c r="J2019" t="s">
        <v>16</v>
      </c>
      <c r="K2019" t="s">
        <v>80</v>
      </c>
      <c r="L2019" t="s">
        <v>87</v>
      </c>
      <c r="M2019" s="3">
        <f t="shared" si="62"/>
        <v>43981</v>
      </c>
      <c r="N2019">
        <f t="shared" si="63"/>
        <v>70.792116480000004</v>
      </c>
    </row>
    <row r="2020" spans="1:14" x14ac:dyDescent="0.3">
      <c r="A2020">
        <v>-89.088805555555595</v>
      </c>
      <c r="B2020">
        <v>38.960611111111099</v>
      </c>
      <c r="C2020" t="s">
        <v>12</v>
      </c>
      <c r="D2020" s="1" t="s">
        <v>13</v>
      </c>
      <c r="E2020" s="2" t="s">
        <v>14</v>
      </c>
      <c r="F2020" s="3">
        <v>43980</v>
      </c>
      <c r="G2020">
        <v>2560</v>
      </c>
      <c r="I2020" s="2" t="s">
        <v>15</v>
      </c>
      <c r="J2020" t="s">
        <v>16</v>
      </c>
      <c r="K2020" t="s">
        <v>80</v>
      </c>
      <c r="L2020" t="s">
        <v>87</v>
      </c>
      <c r="M2020" s="3">
        <f t="shared" si="62"/>
        <v>43980</v>
      </c>
      <c r="N2020">
        <f t="shared" si="63"/>
        <v>72.49112727552</v>
      </c>
    </row>
    <row r="2021" spans="1:14" x14ac:dyDescent="0.3">
      <c r="A2021">
        <v>-89.088805555555595</v>
      </c>
      <c r="B2021">
        <v>38.960611111111099</v>
      </c>
      <c r="C2021" t="s">
        <v>12</v>
      </c>
      <c r="D2021" s="1" t="s">
        <v>13</v>
      </c>
      <c r="E2021" s="2" t="s">
        <v>14</v>
      </c>
      <c r="F2021" s="3">
        <v>43979</v>
      </c>
      <c r="G2021">
        <v>2640</v>
      </c>
      <c r="I2021" s="2" t="s">
        <v>15</v>
      </c>
      <c r="J2021" t="s">
        <v>16</v>
      </c>
      <c r="K2021" t="s">
        <v>80</v>
      </c>
      <c r="L2021" t="s">
        <v>87</v>
      </c>
      <c r="M2021" s="3">
        <f t="shared" si="62"/>
        <v>43979</v>
      </c>
      <c r="N2021">
        <f t="shared" si="63"/>
        <v>74.756475002880009</v>
      </c>
    </row>
    <row r="2022" spans="1:14" x14ac:dyDescent="0.3">
      <c r="A2022">
        <v>-89.088805555555595</v>
      </c>
      <c r="B2022">
        <v>38.960611111111099</v>
      </c>
      <c r="C2022" t="s">
        <v>12</v>
      </c>
      <c r="D2022" s="1" t="s">
        <v>13</v>
      </c>
      <c r="E2022" s="2" t="s">
        <v>14</v>
      </c>
      <c r="F2022" s="3">
        <v>43978</v>
      </c>
      <c r="G2022">
        <v>2720</v>
      </c>
      <c r="I2022" s="2" t="s">
        <v>15</v>
      </c>
      <c r="J2022" t="s">
        <v>16</v>
      </c>
      <c r="K2022" t="s">
        <v>80</v>
      </c>
      <c r="L2022" t="s">
        <v>87</v>
      </c>
      <c r="M2022" s="3">
        <f t="shared" si="62"/>
        <v>43978</v>
      </c>
      <c r="N2022">
        <f t="shared" si="63"/>
        <v>77.021822730240004</v>
      </c>
    </row>
    <row r="2023" spans="1:14" x14ac:dyDescent="0.3">
      <c r="A2023">
        <v>-89.088805555555595</v>
      </c>
      <c r="B2023">
        <v>38.960611111111099</v>
      </c>
      <c r="C2023" t="s">
        <v>12</v>
      </c>
      <c r="D2023" s="1" t="s">
        <v>13</v>
      </c>
      <c r="E2023" s="2" t="s">
        <v>14</v>
      </c>
      <c r="F2023" s="3">
        <v>43977</v>
      </c>
      <c r="G2023">
        <v>2580</v>
      </c>
      <c r="I2023" s="2" t="s">
        <v>15</v>
      </c>
      <c r="J2023" t="s">
        <v>16</v>
      </c>
      <c r="K2023" t="s">
        <v>80</v>
      </c>
      <c r="L2023" t="s">
        <v>87</v>
      </c>
      <c r="M2023" s="3">
        <f t="shared" si="62"/>
        <v>43977</v>
      </c>
      <c r="N2023">
        <f t="shared" si="63"/>
        <v>73.057464207359999</v>
      </c>
    </row>
    <row r="2024" spans="1:14" x14ac:dyDescent="0.3">
      <c r="A2024">
        <v>-89.088805555555595</v>
      </c>
      <c r="B2024">
        <v>38.960611111111099</v>
      </c>
      <c r="C2024" t="s">
        <v>12</v>
      </c>
      <c r="D2024" s="1" t="s">
        <v>13</v>
      </c>
      <c r="E2024" s="2" t="s">
        <v>14</v>
      </c>
      <c r="F2024" s="3">
        <v>43976</v>
      </c>
      <c r="G2024">
        <v>2500</v>
      </c>
      <c r="I2024" s="2" t="s">
        <v>15</v>
      </c>
      <c r="J2024" t="s">
        <v>16</v>
      </c>
      <c r="K2024" t="s">
        <v>80</v>
      </c>
      <c r="L2024" t="s">
        <v>87</v>
      </c>
      <c r="M2024" s="3">
        <f t="shared" si="62"/>
        <v>43976</v>
      </c>
      <c r="N2024">
        <f t="shared" si="63"/>
        <v>70.792116480000004</v>
      </c>
    </row>
    <row r="2025" spans="1:14" x14ac:dyDescent="0.3">
      <c r="A2025">
        <v>-89.088805555555595</v>
      </c>
      <c r="B2025">
        <v>38.960611111111099</v>
      </c>
      <c r="C2025" t="s">
        <v>12</v>
      </c>
      <c r="D2025" s="1" t="s">
        <v>13</v>
      </c>
      <c r="E2025" s="2" t="s">
        <v>14</v>
      </c>
      <c r="F2025" s="3">
        <v>43975</v>
      </c>
      <c r="G2025">
        <v>2550</v>
      </c>
      <c r="I2025" s="2" t="s">
        <v>15</v>
      </c>
      <c r="J2025" t="s">
        <v>16</v>
      </c>
      <c r="K2025" t="s">
        <v>80</v>
      </c>
      <c r="L2025" t="s">
        <v>87</v>
      </c>
      <c r="M2025" s="3">
        <f t="shared" si="62"/>
        <v>43975</v>
      </c>
      <c r="N2025">
        <f t="shared" si="63"/>
        <v>72.207958809600001</v>
      </c>
    </row>
    <row r="2026" spans="1:14" x14ac:dyDescent="0.3">
      <c r="A2026">
        <v>-89.088805555555595</v>
      </c>
      <c r="B2026">
        <v>38.960611111111099</v>
      </c>
      <c r="C2026" t="s">
        <v>12</v>
      </c>
      <c r="D2026" s="1" t="s">
        <v>13</v>
      </c>
      <c r="E2026" s="2" t="s">
        <v>14</v>
      </c>
      <c r="F2026" s="3">
        <v>43974</v>
      </c>
      <c r="G2026">
        <v>2820</v>
      </c>
      <c r="I2026" s="2" t="s">
        <v>15</v>
      </c>
      <c r="J2026" t="s">
        <v>16</v>
      </c>
      <c r="K2026" t="s">
        <v>80</v>
      </c>
      <c r="L2026" t="s">
        <v>87</v>
      </c>
      <c r="M2026" s="3">
        <f t="shared" si="62"/>
        <v>43974</v>
      </c>
      <c r="N2026">
        <f t="shared" si="63"/>
        <v>79.853507389439997</v>
      </c>
    </row>
    <row r="2027" spans="1:14" x14ac:dyDescent="0.3">
      <c r="A2027">
        <v>-89.088805555555595</v>
      </c>
      <c r="B2027">
        <v>38.960611111111099</v>
      </c>
      <c r="C2027" t="s">
        <v>12</v>
      </c>
      <c r="D2027" s="1" t="s">
        <v>13</v>
      </c>
      <c r="E2027" s="2" t="s">
        <v>14</v>
      </c>
      <c r="F2027" s="3">
        <v>43973</v>
      </c>
      <c r="G2027">
        <v>3740</v>
      </c>
      <c r="I2027" s="2" t="s">
        <v>15</v>
      </c>
      <c r="J2027" t="s">
        <v>16</v>
      </c>
      <c r="K2027" t="s">
        <v>80</v>
      </c>
      <c r="L2027" t="s">
        <v>87</v>
      </c>
      <c r="M2027" s="3">
        <f t="shared" si="62"/>
        <v>43973</v>
      </c>
      <c r="N2027">
        <f t="shared" si="63"/>
        <v>105.90500625408001</v>
      </c>
    </row>
    <row r="2028" spans="1:14" x14ac:dyDescent="0.3">
      <c r="A2028">
        <v>-89.088805555555595</v>
      </c>
      <c r="B2028">
        <v>38.960611111111099</v>
      </c>
      <c r="C2028" t="s">
        <v>12</v>
      </c>
      <c r="D2028" s="1" t="s">
        <v>13</v>
      </c>
      <c r="E2028" s="2" t="s">
        <v>14</v>
      </c>
      <c r="F2028" s="3">
        <v>43972</v>
      </c>
      <c r="G2028">
        <v>5610</v>
      </c>
      <c r="I2028" s="2" t="s">
        <v>15</v>
      </c>
      <c r="J2028" t="s">
        <v>16</v>
      </c>
      <c r="K2028" t="s">
        <v>80</v>
      </c>
      <c r="L2028" t="s">
        <v>87</v>
      </c>
      <c r="M2028" s="3">
        <f t="shared" si="62"/>
        <v>43972</v>
      </c>
      <c r="N2028">
        <f t="shared" si="63"/>
        <v>158.85750938112</v>
      </c>
    </row>
    <row r="2029" spans="1:14" x14ac:dyDescent="0.3">
      <c r="A2029">
        <v>-89.088805555555595</v>
      </c>
      <c r="B2029">
        <v>38.960611111111099</v>
      </c>
      <c r="C2029" t="s">
        <v>12</v>
      </c>
      <c r="D2029" s="1" t="s">
        <v>13</v>
      </c>
      <c r="E2029" s="2" t="s">
        <v>14</v>
      </c>
      <c r="F2029" s="3">
        <v>43971</v>
      </c>
      <c r="G2029">
        <v>6510</v>
      </c>
      <c r="I2029" s="2" t="s">
        <v>15</v>
      </c>
      <c r="J2029" t="s">
        <v>16</v>
      </c>
      <c r="K2029" t="s">
        <v>80</v>
      </c>
      <c r="L2029" t="s">
        <v>87</v>
      </c>
      <c r="M2029" s="3">
        <f t="shared" si="62"/>
        <v>43971</v>
      </c>
      <c r="N2029">
        <f t="shared" si="63"/>
        <v>184.34267131391999</v>
      </c>
    </row>
    <row r="2030" spans="1:14" x14ac:dyDescent="0.3">
      <c r="A2030">
        <v>-89.088805555555595</v>
      </c>
      <c r="B2030">
        <v>38.960611111111099</v>
      </c>
      <c r="C2030" t="s">
        <v>12</v>
      </c>
      <c r="D2030" s="1" t="s">
        <v>13</v>
      </c>
      <c r="E2030" s="2" t="s">
        <v>14</v>
      </c>
      <c r="F2030" s="3">
        <v>43970</v>
      </c>
      <c r="G2030">
        <v>6270</v>
      </c>
      <c r="I2030" s="2" t="s">
        <v>15</v>
      </c>
      <c r="J2030" t="s">
        <v>16</v>
      </c>
      <c r="K2030" t="s">
        <v>80</v>
      </c>
      <c r="L2030" t="s">
        <v>87</v>
      </c>
      <c r="M2030" s="3">
        <f t="shared" si="62"/>
        <v>43970</v>
      </c>
      <c r="N2030">
        <f t="shared" si="63"/>
        <v>177.54662813184001</v>
      </c>
    </row>
    <row r="2031" spans="1:14" x14ac:dyDescent="0.3">
      <c r="A2031">
        <v>-89.088805555555595</v>
      </c>
      <c r="B2031">
        <v>38.960611111111099</v>
      </c>
      <c r="C2031" t="s">
        <v>12</v>
      </c>
      <c r="D2031" s="1" t="s">
        <v>13</v>
      </c>
      <c r="E2031" s="2" t="s">
        <v>14</v>
      </c>
      <c r="F2031" s="3">
        <v>43969</v>
      </c>
      <c r="G2031">
        <v>5950</v>
      </c>
      <c r="I2031" s="2" t="s">
        <v>15</v>
      </c>
      <c r="J2031" t="s">
        <v>16</v>
      </c>
      <c r="K2031" t="s">
        <v>80</v>
      </c>
      <c r="L2031" t="s">
        <v>87</v>
      </c>
      <c r="M2031" s="3">
        <f t="shared" si="62"/>
        <v>43969</v>
      </c>
      <c r="N2031">
        <f t="shared" si="63"/>
        <v>168.4852372224</v>
      </c>
    </row>
    <row r="2032" spans="1:14" x14ac:dyDescent="0.3">
      <c r="A2032">
        <v>-89.088805555555595</v>
      </c>
      <c r="B2032">
        <v>38.960611111111099</v>
      </c>
      <c r="C2032" t="s">
        <v>12</v>
      </c>
      <c r="D2032" s="1" t="s">
        <v>13</v>
      </c>
      <c r="E2032" s="2" t="s">
        <v>14</v>
      </c>
      <c r="F2032" s="3">
        <v>43968</v>
      </c>
      <c r="G2032">
        <v>3320</v>
      </c>
      <c r="I2032" s="2" t="s">
        <v>15</v>
      </c>
      <c r="J2032" t="s">
        <v>16</v>
      </c>
      <c r="K2032" t="s">
        <v>80</v>
      </c>
      <c r="L2032" t="s">
        <v>87</v>
      </c>
      <c r="M2032" s="3">
        <f t="shared" si="62"/>
        <v>43968</v>
      </c>
      <c r="N2032">
        <f t="shared" si="63"/>
        <v>94.011930685440007</v>
      </c>
    </row>
    <row r="2033" spans="1:14" x14ac:dyDescent="0.3">
      <c r="A2033">
        <v>-89.088805555555595</v>
      </c>
      <c r="B2033">
        <v>38.960611111111099</v>
      </c>
      <c r="C2033" t="s">
        <v>12</v>
      </c>
      <c r="D2033" s="1" t="s">
        <v>13</v>
      </c>
      <c r="E2033" s="2" t="s">
        <v>14</v>
      </c>
      <c r="F2033" s="3">
        <v>43967</v>
      </c>
      <c r="G2033">
        <v>1710</v>
      </c>
      <c r="I2033" s="2" t="s">
        <v>15</v>
      </c>
      <c r="J2033" t="s">
        <v>16</v>
      </c>
      <c r="K2033" t="s">
        <v>80</v>
      </c>
      <c r="L2033" t="s">
        <v>87</v>
      </c>
      <c r="M2033" s="3">
        <f t="shared" si="62"/>
        <v>43967</v>
      </c>
      <c r="N2033">
        <f t="shared" si="63"/>
        <v>48.42180767232</v>
      </c>
    </row>
    <row r="2034" spans="1:14" x14ac:dyDescent="0.3">
      <c r="A2034">
        <v>-89.088805555555595</v>
      </c>
      <c r="B2034">
        <v>38.960611111111099</v>
      </c>
      <c r="C2034" t="s">
        <v>12</v>
      </c>
      <c r="D2034" s="1" t="s">
        <v>13</v>
      </c>
      <c r="E2034" s="2" t="s">
        <v>14</v>
      </c>
      <c r="F2034" s="3">
        <v>43966</v>
      </c>
      <c r="G2034">
        <v>1960</v>
      </c>
      <c r="I2034" s="2" t="s">
        <v>15</v>
      </c>
      <c r="J2034" t="s">
        <v>16</v>
      </c>
      <c r="K2034" t="s">
        <v>80</v>
      </c>
      <c r="L2034" t="s">
        <v>87</v>
      </c>
      <c r="M2034" s="3">
        <f t="shared" si="62"/>
        <v>43966</v>
      </c>
      <c r="N2034">
        <f t="shared" si="63"/>
        <v>55.501019320320005</v>
      </c>
    </row>
    <row r="2035" spans="1:14" x14ac:dyDescent="0.3">
      <c r="A2035">
        <v>-89.088805555555595</v>
      </c>
      <c r="B2035">
        <v>38.960611111111099</v>
      </c>
      <c r="C2035" t="s">
        <v>12</v>
      </c>
      <c r="D2035" s="1" t="s">
        <v>13</v>
      </c>
      <c r="E2035" s="2" t="s">
        <v>14</v>
      </c>
      <c r="F2035" s="3">
        <v>43965</v>
      </c>
      <c r="G2035">
        <v>2090</v>
      </c>
      <c r="I2035" s="2" t="s">
        <v>15</v>
      </c>
      <c r="J2035" t="s">
        <v>16</v>
      </c>
      <c r="K2035" t="s">
        <v>80</v>
      </c>
      <c r="L2035" t="s">
        <v>87</v>
      </c>
      <c r="M2035" s="3">
        <f t="shared" si="62"/>
        <v>43965</v>
      </c>
      <c r="N2035">
        <f t="shared" si="63"/>
        <v>59.182209377280003</v>
      </c>
    </row>
    <row r="2036" spans="1:14" x14ac:dyDescent="0.3">
      <c r="A2036">
        <v>-89.088805555555595</v>
      </c>
      <c r="B2036">
        <v>38.960611111111099</v>
      </c>
      <c r="C2036" t="s">
        <v>12</v>
      </c>
      <c r="D2036" s="1" t="s">
        <v>13</v>
      </c>
      <c r="E2036" s="2" t="s">
        <v>14</v>
      </c>
      <c r="F2036" s="3">
        <v>43964</v>
      </c>
      <c r="G2036">
        <v>2180</v>
      </c>
      <c r="I2036" s="2" t="s">
        <v>15</v>
      </c>
      <c r="J2036" t="s">
        <v>16</v>
      </c>
      <c r="K2036" t="s">
        <v>80</v>
      </c>
      <c r="L2036" t="s">
        <v>87</v>
      </c>
      <c r="M2036" s="3">
        <f t="shared" si="62"/>
        <v>43964</v>
      </c>
      <c r="N2036">
        <f t="shared" si="63"/>
        <v>61.730725570560004</v>
      </c>
    </row>
    <row r="2037" spans="1:14" x14ac:dyDescent="0.3">
      <c r="A2037">
        <v>-89.088805555555595</v>
      </c>
      <c r="B2037">
        <v>38.960611111111099</v>
      </c>
      <c r="C2037" t="s">
        <v>12</v>
      </c>
      <c r="D2037" s="1" t="s">
        <v>13</v>
      </c>
      <c r="E2037" s="2" t="s">
        <v>14</v>
      </c>
      <c r="F2037" s="3">
        <v>43963</v>
      </c>
      <c r="G2037">
        <v>2230</v>
      </c>
      <c r="I2037" s="2" t="s">
        <v>15</v>
      </c>
      <c r="J2037" t="s">
        <v>16</v>
      </c>
      <c r="K2037" t="s">
        <v>80</v>
      </c>
      <c r="L2037" t="s">
        <v>87</v>
      </c>
      <c r="M2037" s="3">
        <f t="shared" si="62"/>
        <v>43963</v>
      </c>
      <c r="N2037">
        <f t="shared" si="63"/>
        <v>63.146567900160001</v>
      </c>
    </row>
    <row r="2038" spans="1:14" x14ac:dyDescent="0.3">
      <c r="A2038">
        <v>-89.088805555555595</v>
      </c>
      <c r="B2038">
        <v>38.960611111111099</v>
      </c>
      <c r="C2038" t="s">
        <v>12</v>
      </c>
      <c r="D2038" s="1" t="s">
        <v>13</v>
      </c>
      <c r="E2038" s="2" t="s">
        <v>14</v>
      </c>
      <c r="F2038" s="3">
        <v>43962</v>
      </c>
      <c r="G2038">
        <v>2290</v>
      </c>
      <c r="I2038" s="2" t="s">
        <v>15</v>
      </c>
      <c r="J2038" t="s">
        <v>16</v>
      </c>
      <c r="K2038" t="s">
        <v>80</v>
      </c>
      <c r="L2038" t="s">
        <v>87</v>
      </c>
      <c r="M2038" s="3">
        <f t="shared" si="62"/>
        <v>43962</v>
      </c>
      <c r="N2038">
        <f t="shared" si="63"/>
        <v>64.845578695680004</v>
      </c>
    </row>
    <row r="2039" spans="1:14" x14ac:dyDescent="0.3">
      <c r="A2039">
        <v>-89.088805555555595</v>
      </c>
      <c r="B2039">
        <v>38.960611111111099</v>
      </c>
      <c r="C2039" t="s">
        <v>12</v>
      </c>
      <c r="D2039" s="1" t="s">
        <v>13</v>
      </c>
      <c r="E2039" s="2" t="s">
        <v>14</v>
      </c>
      <c r="F2039" s="3">
        <v>43961</v>
      </c>
      <c r="G2039">
        <v>2330</v>
      </c>
      <c r="I2039" s="2" t="s">
        <v>15</v>
      </c>
      <c r="J2039" t="s">
        <v>16</v>
      </c>
      <c r="K2039" t="s">
        <v>80</v>
      </c>
      <c r="L2039" t="s">
        <v>87</v>
      </c>
      <c r="M2039" s="3">
        <f t="shared" si="62"/>
        <v>43961</v>
      </c>
      <c r="N2039">
        <f t="shared" si="63"/>
        <v>65.978252559360001</v>
      </c>
    </row>
    <row r="2040" spans="1:14" x14ac:dyDescent="0.3">
      <c r="A2040">
        <v>-89.088805555555595</v>
      </c>
      <c r="B2040">
        <v>38.960611111111099</v>
      </c>
      <c r="C2040" t="s">
        <v>12</v>
      </c>
      <c r="D2040" s="1" t="s">
        <v>13</v>
      </c>
      <c r="E2040" s="2" t="s">
        <v>14</v>
      </c>
      <c r="F2040" s="3">
        <v>43960</v>
      </c>
      <c r="G2040">
        <v>2300</v>
      </c>
      <c r="I2040" s="2" t="s">
        <v>15</v>
      </c>
      <c r="J2040" t="s">
        <v>16</v>
      </c>
      <c r="K2040" t="s">
        <v>80</v>
      </c>
      <c r="L2040" t="s">
        <v>87</v>
      </c>
      <c r="M2040" s="3">
        <f t="shared" si="62"/>
        <v>43960</v>
      </c>
      <c r="N2040">
        <f t="shared" si="63"/>
        <v>65.128747161600003</v>
      </c>
    </row>
    <row r="2041" spans="1:14" x14ac:dyDescent="0.3">
      <c r="A2041">
        <v>-89.088805555555595</v>
      </c>
      <c r="B2041">
        <v>38.960611111111099</v>
      </c>
      <c r="C2041" t="s">
        <v>12</v>
      </c>
      <c r="D2041" s="1" t="s">
        <v>13</v>
      </c>
      <c r="E2041" s="2" t="s">
        <v>14</v>
      </c>
      <c r="F2041" s="3">
        <v>43959</v>
      </c>
      <c r="G2041">
        <v>2540</v>
      </c>
      <c r="I2041" s="2" t="s">
        <v>15</v>
      </c>
      <c r="J2041" t="s">
        <v>16</v>
      </c>
      <c r="K2041" t="s">
        <v>80</v>
      </c>
      <c r="L2041" t="s">
        <v>87</v>
      </c>
      <c r="M2041" s="3">
        <f t="shared" si="62"/>
        <v>43959</v>
      </c>
      <c r="N2041">
        <f t="shared" si="63"/>
        <v>71.924790343680002</v>
      </c>
    </row>
    <row r="2042" spans="1:14" x14ac:dyDescent="0.3">
      <c r="A2042">
        <v>-89.088805555555595</v>
      </c>
      <c r="B2042">
        <v>38.960611111111099</v>
      </c>
      <c r="C2042" t="s">
        <v>12</v>
      </c>
      <c r="D2042" s="1" t="s">
        <v>13</v>
      </c>
      <c r="E2042" s="2" t="s">
        <v>14</v>
      </c>
      <c r="F2042" s="3">
        <v>43958</v>
      </c>
      <c r="G2042">
        <v>3350</v>
      </c>
      <c r="I2042" s="2" t="s">
        <v>15</v>
      </c>
      <c r="J2042" t="s">
        <v>16</v>
      </c>
      <c r="K2042" t="s">
        <v>80</v>
      </c>
      <c r="L2042" t="s">
        <v>87</v>
      </c>
      <c r="M2042" s="3">
        <f t="shared" si="62"/>
        <v>43958</v>
      </c>
      <c r="N2042">
        <f t="shared" si="63"/>
        <v>94.861436083200005</v>
      </c>
    </row>
    <row r="2043" spans="1:14" x14ac:dyDescent="0.3">
      <c r="A2043">
        <v>-89.088805555555595</v>
      </c>
      <c r="B2043">
        <v>38.960611111111099</v>
      </c>
      <c r="C2043" t="s">
        <v>12</v>
      </c>
      <c r="D2043" s="1" t="s">
        <v>13</v>
      </c>
      <c r="E2043" s="2" t="s">
        <v>14</v>
      </c>
      <c r="F2043" s="3">
        <v>43957</v>
      </c>
      <c r="G2043">
        <v>3720</v>
      </c>
      <c r="I2043" s="2" t="s">
        <v>15</v>
      </c>
      <c r="J2043" t="s">
        <v>16</v>
      </c>
      <c r="K2043" t="s">
        <v>80</v>
      </c>
      <c r="L2043" t="s">
        <v>87</v>
      </c>
      <c r="M2043" s="3">
        <f t="shared" si="62"/>
        <v>43957</v>
      </c>
      <c r="N2043">
        <f t="shared" si="63"/>
        <v>105.33866932224001</v>
      </c>
    </row>
    <row r="2044" spans="1:14" x14ac:dyDescent="0.3">
      <c r="A2044">
        <v>-89.088805555555595</v>
      </c>
      <c r="B2044">
        <v>38.960611111111099</v>
      </c>
      <c r="C2044" t="s">
        <v>12</v>
      </c>
      <c r="D2044" s="1" t="s">
        <v>13</v>
      </c>
      <c r="E2044" s="2" t="s">
        <v>14</v>
      </c>
      <c r="F2044" s="3">
        <v>43956</v>
      </c>
      <c r="G2044">
        <v>2770</v>
      </c>
      <c r="I2044" s="2" t="s">
        <v>15</v>
      </c>
      <c r="J2044" t="s">
        <v>16</v>
      </c>
      <c r="K2044" t="s">
        <v>80</v>
      </c>
      <c r="L2044" t="s">
        <v>87</v>
      </c>
      <c r="M2044" s="3">
        <f t="shared" si="62"/>
        <v>43956</v>
      </c>
      <c r="N2044">
        <f t="shared" si="63"/>
        <v>78.43766505984</v>
      </c>
    </row>
    <row r="2045" spans="1:14" x14ac:dyDescent="0.3">
      <c r="A2045">
        <v>-89.088805555555595</v>
      </c>
      <c r="B2045">
        <v>38.960611111111099</v>
      </c>
      <c r="C2045" t="s">
        <v>12</v>
      </c>
      <c r="D2045" s="1" t="s">
        <v>13</v>
      </c>
      <c r="E2045" s="2" t="s">
        <v>14</v>
      </c>
      <c r="F2045" s="3">
        <v>43955</v>
      </c>
      <c r="G2045">
        <v>3070</v>
      </c>
      <c r="I2045" s="2" t="s">
        <v>15</v>
      </c>
      <c r="J2045" t="s">
        <v>16</v>
      </c>
      <c r="K2045" t="s">
        <v>80</v>
      </c>
      <c r="L2045" t="s">
        <v>87</v>
      </c>
      <c r="M2045" s="3">
        <f t="shared" si="62"/>
        <v>43955</v>
      </c>
      <c r="N2045">
        <f t="shared" si="63"/>
        <v>86.932719037440009</v>
      </c>
    </row>
    <row r="2046" spans="1:14" x14ac:dyDescent="0.3">
      <c r="A2046">
        <v>-89.088805555555595</v>
      </c>
      <c r="B2046">
        <v>38.960611111111099</v>
      </c>
      <c r="C2046" t="s">
        <v>12</v>
      </c>
      <c r="D2046" s="1" t="s">
        <v>13</v>
      </c>
      <c r="E2046" s="2" t="s">
        <v>14</v>
      </c>
      <c r="F2046" s="3">
        <v>43954</v>
      </c>
      <c r="G2046">
        <v>3900</v>
      </c>
      <c r="I2046" s="2" t="s">
        <v>15</v>
      </c>
      <c r="J2046" t="s">
        <v>16</v>
      </c>
      <c r="K2046" t="s">
        <v>80</v>
      </c>
      <c r="L2046" t="s">
        <v>87</v>
      </c>
      <c r="M2046" s="3">
        <f t="shared" si="62"/>
        <v>43954</v>
      </c>
      <c r="N2046">
        <f t="shared" si="63"/>
        <v>110.4357017088</v>
      </c>
    </row>
    <row r="2047" spans="1:14" x14ac:dyDescent="0.3">
      <c r="A2047">
        <v>-89.088805555555595</v>
      </c>
      <c r="B2047">
        <v>38.960611111111099</v>
      </c>
      <c r="C2047" t="s">
        <v>12</v>
      </c>
      <c r="D2047" s="1" t="s">
        <v>13</v>
      </c>
      <c r="E2047" s="2" t="s">
        <v>14</v>
      </c>
      <c r="F2047" s="3">
        <v>43953</v>
      </c>
      <c r="G2047">
        <v>7230</v>
      </c>
      <c r="I2047" s="2" t="s">
        <v>15</v>
      </c>
      <c r="J2047" t="s">
        <v>16</v>
      </c>
      <c r="K2047" t="s">
        <v>80</v>
      </c>
      <c r="L2047" t="s">
        <v>87</v>
      </c>
      <c r="M2047" s="3">
        <f t="shared" si="62"/>
        <v>43953</v>
      </c>
      <c r="N2047">
        <f t="shared" si="63"/>
        <v>204.73080086016</v>
      </c>
    </row>
    <row r="2048" spans="1:14" x14ac:dyDescent="0.3">
      <c r="A2048">
        <v>-89.088805555555595</v>
      </c>
      <c r="B2048">
        <v>38.960611111111099</v>
      </c>
      <c r="C2048" t="s">
        <v>12</v>
      </c>
      <c r="D2048" s="1" t="s">
        <v>13</v>
      </c>
      <c r="E2048" s="2" t="s">
        <v>14</v>
      </c>
      <c r="F2048" s="3">
        <v>43952</v>
      </c>
      <c r="G2048">
        <v>10100</v>
      </c>
      <c r="I2048" s="2" t="s">
        <v>15</v>
      </c>
      <c r="J2048" t="s">
        <v>16</v>
      </c>
      <c r="K2048" t="s">
        <v>80</v>
      </c>
      <c r="L2048" t="s">
        <v>87</v>
      </c>
      <c r="M2048" s="3">
        <f t="shared" si="62"/>
        <v>43952</v>
      </c>
      <c r="N2048">
        <f t="shared" si="63"/>
        <v>286.00015057920001</v>
      </c>
    </row>
    <row r="2049" spans="1:14" x14ac:dyDescent="0.3">
      <c r="A2049">
        <v>-89.088805555555595</v>
      </c>
      <c r="B2049">
        <v>38.960611111111099</v>
      </c>
      <c r="C2049" t="s">
        <v>12</v>
      </c>
      <c r="D2049" s="1" t="s">
        <v>13</v>
      </c>
      <c r="E2049" s="2" t="s">
        <v>14</v>
      </c>
      <c r="F2049" s="3">
        <v>43951</v>
      </c>
      <c r="G2049">
        <v>9000</v>
      </c>
      <c r="I2049" s="2" t="s">
        <v>15</v>
      </c>
      <c r="J2049" t="s">
        <v>16</v>
      </c>
      <c r="K2049" t="s">
        <v>80</v>
      </c>
      <c r="L2049" t="s">
        <v>87</v>
      </c>
      <c r="M2049" s="3">
        <f t="shared" si="62"/>
        <v>43951</v>
      </c>
      <c r="N2049">
        <f t="shared" si="63"/>
        <v>254.851619328</v>
      </c>
    </row>
    <row r="2050" spans="1:14" x14ac:dyDescent="0.3">
      <c r="A2050">
        <v>-89.088805555555595</v>
      </c>
      <c r="B2050">
        <v>38.960611111111099</v>
      </c>
      <c r="C2050" t="s">
        <v>12</v>
      </c>
      <c r="D2050" s="1" t="s">
        <v>13</v>
      </c>
      <c r="E2050" s="2" t="s">
        <v>14</v>
      </c>
      <c r="F2050" s="3">
        <v>43950</v>
      </c>
      <c r="G2050">
        <v>6300</v>
      </c>
      <c r="I2050" s="2" t="s">
        <v>15</v>
      </c>
      <c r="J2050" t="s">
        <v>16</v>
      </c>
      <c r="K2050" t="s">
        <v>80</v>
      </c>
      <c r="L2050" t="s">
        <v>87</v>
      </c>
      <c r="M2050" s="3">
        <f t="shared" si="62"/>
        <v>43950</v>
      </c>
      <c r="N2050">
        <f t="shared" si="63"/>
        <v>178.39613352960001</v>
      </c>
    </row>
    <row r="2051" spans="1:14" x14ac:dyDescent="0.3">
      <c r="A2051">
        <v>-89.088805555555595</v>
      </c>
      <c r="B2051">
        <v>38.960611111111099</v>
      </c>
      <c r="C2051" t="s">
        <v>12</v>
      </c>
      <c r="D2051" s="1" t="s">
        <v>13</v>
      </c>
      <c r="E2051" s="2" t="s">
        <v>14</v>
      </c>
      <c r="F2051" s="3">
        <v>43949</v>
      </c>
      <c r="G2051">
        <v>2330</v>
      </c>
      <c r="I2051" s="2" t="s">
        <v>15</v>
      </c>
      <c r="J2051" t="s">
        <v>16</v>
      </c>
      <c r="K2051" t="s">
        <v>80</v>
      </c>
      <c r="L2051" t="s">
        <v>87</v>
      </c>
      <c r="M2051" s="3">
        <f t="shared" ref="M2051:M2114" si="64">F2051</f>
        <v>43949</v>
      </c>
      <c r="N2051">
        <f t="shared" ref="N2051:N2114" si="65">G2051*0.028316846592</f>
        <v>65.978252559360001</v>
      </c>
    </row>
    <row r="2052" spans="1:14" x14ac:dyDescent="0.3">
      <c r="A2052">
        <v>-89.088805555555595</v>
      </c>
      <c r="B2052">
        <v>38.960611111111099</v>
      </c>
      <c r="C2052" t="s">
        <v>12</v>
      </c>
      <c r="D2052" s="1" t="s">
        <v>13</v>
      </c>
      <c r="E2052" s="2" t="s">
        <v>14</v>
      </c>
      <c r="F2052" s="3">
        <v>43948</v>
      </c>
      <c r="G2052">
        <v>4050</v>
      </c>
      <c r="I2052" s="2" t="s">
        <v>15</v>
      </c>
      <c r="J2052" t="s">
        <v>16</v>
      </c>
      <c r="K2052" t="s">
        <v>80</v>
      </c>
      <c r="L2052" t="s">
        <v>87</v>
      </c>
      <c r="M2052" s="3">
        <f t="shared" si="64"/>
        <v>43948</v>
      </c>
      <c r="N2052">
        <f t="shared" si="65"/>
        <v>114.6832286976</v>
      </c>
    </row>
    <row r="2053" spans="1:14" x14ac:dyDescent="0.3">
      <c r="A2053">
        <v>-89.088805555555595</v>
      </c>
      <c r="B2053">
        <v>38.960611111111099</v>
      </c>
      <c r="C2053" t="s">
        <v>12</v>
      </c>
      <c r="D2053" s="1" t="s">
        <v>13</v>
      </c>
      <c r="E2053" s="2" t="s">
        <v>14</v>
      </c>
      <c r="F2053" s="3">
        <v>43947</v>
      </c>
      <c r="G2053">
        <v>2630</v>
      </c>
      <c r="I2053" s="2" t="s">
        <v>15</v>
      </c>
      <c r="J2053" t="s">
        <v>16</v>
      </c>
      <c r="K2053" t="s">
        <v>80</v>
      </c>
      <c r="L2053" t="s">
        <v>87</v>
      </c>
      <c r="M2053" s="3">
        <f t="shared" si="64"/>
        <v>43947</v>
      </c>
      <c r="N2053">
        <f t="shared" si="65"/>
        <v>74.473306536959996</v>
      </c>
    </row>
    <row r="2054" spans="1:14" x14ac:dyDescent="0.3">
      <c r="A2054">
        <v>-89.088805555555595</v>
      </c>
      <c r="B2054">
        <v>38.960611111111099</v>
      </c>
      <c r="C2054" t="s">
        <v>12</v>
      </c>
      <c r="D2054" s="1" t="s">
        <v>13</v>
      </c>
      <c r="E2054" s="2" t="s">
        <v>14</v>
      </c>
      <c r="F2054" s="3">
        <v>43946</v>
      </c>
      <c r="G2054">
        <v>982</v>
      </c>
      <c r="I2054" s="2" t="s">
        <v>15</v>
      </c>
      <c r="J2054" t="s">
        <v>16</v>
      </c>
      <c r="K2054" t="s">
        <v>80</v>
      </c>
      <c r="L2054" t="s">
        <v>87</v>
      </c>
      <c r="M2054" s="3">
        <f t="shared" si="64"/>
        <v>43946</v>
      </c>
      <c r="N2054">
        <f t="shared" si="65"/>
        <v>27.807143353343999</v>
      </c>
    </row>
    <row r="2055" spans="1:14" x14ac:dyDescent="0.3">
      <c r="A2055">
        <v>-89.088805555555595</v>
      </c>
      <c r="B2055">
        <v>38.960611111111099</v>
      </c>
      <c r="C2055" t="s">
        <v>12</v>
      </c>
      <c r="D2055" s="1" t="s">
        <v>13</v>
      </c>
      <c r="E2055" s="2" t="s">
        <v>14</v>
      </c>
      <c r="F2055" s="3">
        <v>43945</v>
      </c>
      <c r="G2055">
        <v>969</v>
      </c>
      <c r="I2055" s="2" t="s">
        <v>15</v>
      </c>
      <c r="J2055" t="s">
        <v>16</v>
      </c>
      <c r="K2055" t="s">
        <v>80</v>
      </c>
      <c r="L2055" t="s">
        <v>87</v>
      </c>
      <c r="M2055" s="3">
        <f t="shared" si="64"/>
        <v>43945</v>
      </c>
      <c r="N2055">
        <f t="shared" si="65"/>
        <v>27.439024347648001</v>
      </c>
    </row>
    <row r="2056" spans="1:14" x14ac:dyDescent="0.3">
      <c r="A2056">
        <v>-89.088805555555595</v>
      </c>
      <c r="B2056">
        <v>38.960611111111099</v>
      </c>
      <c r="C2056" t="s">
        <v>12</v>
      </c>
      <c r="D2056" s="1" t="s">
        <v>13</v>
      </c>
      <c r="E2056" s="2" t="s">
        <v>14</v>
      </c>
      <c r="F2056" s="3">
        <v>43944</v>
      </c>
      <c r="G2056">
        <v>877</v>
      </c>
      <c r="I2056" s="2" t="s">
        <v>15</v>
      </c>
      <c r="J2056" t="s">
        <v>16</v>
      </c>
      <c r="K2056" t="s">
        <v>80</v>
      </c>
      <c r="L2056" t="s">
        <v>87</v>
      </c>
      <c r="M2056" s="3">
        <f t="shared" si="64"/>
        <v>43944</v>
      </c>
      <c r="N2056">
        <f t="shared" si="65"/>
        <v>24.833874461183999</v>
      </c>
    </row>
    <row r="2057" spans="1:14" x14ac:dyDescent="0.3">
      <c r="A2057">
        <v>-89.088805555555595</v>
      </c>
      <c r="B2057">
        <v>38.960611111111099</v>
      </c>
      <c r="C2057" t="s">
        <v>12</v>
      </c>
      <c r="D2057" s="1" t="s">
        <v>13</v>
      </c>
      <c r="E2057" s="2" t="s">
        <v>14</v>
      </c>
      <c r="F2057" s="3">
        <v>43943</v>
      </c>
      <c r="G2057">
        <v>921</v>
      </c>
      <c r="I2057" s="2" t="s">
        <v>15</v>
      </c>
      <c r="J2057" t="s">
        <v>16</v>
      </c>
      <c r="K2057" t="s">
        <v>80</v>
      </c>
      <c r="L2057" t="s">
        <v>87</v>
      </c>
      <c r="M2057" s="3">
        <f t="shared" si="64"/>
        <v>43943</v>
      </c>
      <c r="N2057">
        <f t="shared" si="65"/>
        <v>26.079815711232001</v>
      </c>
    </row>
    <row r="2058" spans="1:14" x14ac:dyDescent="0.3">
      <c r="A2058">
        <v>-89.088805555555595</v>
      </c>
      <c r="B2058">
        <v>38.960611111111099</v>
      </c>
      <c r="C2058" t="s">
        <v>12</v>
      </c>
      <c r="D2058" s="1" t="s">
        <v>13</v>
      </c>
      <c r="E2058" s="2" t="s">
        <v>14</v>
      </c>
      <c r="F2058" s="3">
        <v>43942</v>
      </c>
      <c r="G2058">
        <v>1010</v>
      </c>
      <c r="I2058" s="2" t="s">
        <v>15</v>
      </c>
      <c r="J2058" t="s">
        <v>16</v>
      </c>
      <c r="K2058" t="s">
        <v>80</v>
      </c>
      <c r="L2058" t="s">
        <v>87</v>
      </c>
      <c r="M2058" s="3">
        <f t="shared" si="64"/>
        <v>43942</v>
      </c>
      <c r="N2058">
        <f t="shared" si="65"/>
        <v>28.60001505792</v>
      </c>
    </row>
    <row r="2059" spans="1:14" x14ac:dyDescent="0.3">
      <c r="A2059">
        <v>-89.088805555555595</v>
      </c>
      <c r="B2059">
        <v>38.960611111111099</v>
      </c>
      <c r="C2059" t="s">
        <v>12</v>
      </c>
      <c r="D2059" s="1" t="s">
        <v>13</v>
      </c>
      <c r="E2059" s="2" t="s">
        <v>14</v>
      </c>
      <c r="F2059" s="3">
        <v>43941</v>
      </c>
      <c r="G2059">
        <v>1080</v>
      </c>
      <c r="I2059" s="2" t="s">
        <v>15</v>
      </c>
      <c r="J2059" t="s">
        <v>16</v>
      </c>
      <c r="K2059" t="s">
        <v>80</v>
      </c>
      <c r="L2059" t="s">
        <v>87</v>
      </c>
      <c r="M2059" s="3">
        <f t="shared" si="64"/>
        <v>43941</v>
      </c>
      <c r="N2059">
        <f t="shared" si="65"/>
        <v>30.582194319359999</v>
      </c>
    </row>
    <row r="2060" spans="1:14" x14ac:dyDescent="0.3">
      <c r="A2060">
        <v>-89.088805555555595</v>
      </c>
      <c r="B2060">
        <v>38.960611111111099</v>
      </c>
      <c r="C2060" t="s">
        <v>12</v>
      </c>
      <c r="D2060" s="1" t="s">
        <v>13</v>
      </c>
      <c r="E2060" s="2" t="s">
        <v>14</v>
      </c>
      <c r="F2060" s="3">
        <v>43940</v>
      </c>
      <c r="G2060">
        <v>1210</v>
      </c>
      <c r="I2060" s="2" t="s">
        <v>15</v>
      </c>
      <c r="J2060" t="s">
        <v>16</v>
      </c>
      <c r="K2060" t="s">
        <v>80</v>
      </c>
      <c r="L2060" t="s">
        <v>87</v>
      </c>
      <c r="M2060" s="3">
        <f t="shared" si="64"/>
        <v>43940</v>
      </c>
      <c r="N2060">
        <f t="shared" si="65"/>
        <v>34.263384376319998</v>
      </c>
    </row>
    <row r="2061" spans="1:14" x14ac:dyDescent="0.3">
      <c r="A2061">
        <v>-89.088805555555595</v>
      </c>
      <c r="B2061">
        <v>38.960611111111099</v>
      </c>
      <c r="C2061" t="s">
        <v>12</v>
      </c>
      <c r="D2061" s="1" t="s">
        <v>13</v>
      </c>
      <c r="E2061" s="2" t="s">
        <v>14</v>
      </c>
      <c r="F2061" s="3">
        <v>43939</v>
      </c>
      <c r="G2061">
        <v>1280</v>
      </c>
      <c r="I2061" s="2" t="s">
        <v>15</v>
      </c>
      <c r="J2061" t="s">
        <v>16</v>
      </c>
      <c r="K2061" t="s">
        <v>80</v>
      </c>
      <c r="L2061" t="s">
        <v>87</v>
      </c>
      <c r="M2061" s="3">
        <f t="shared" si="64"/>
        <v>43939</v>
      </c>
      <c r="N2061">
        <f t="shared" si="65"/>
        <v>36.24556363776</v>
      </c>
    </row>
    <row r="2062" spans="1:14" x14ac:dyDescent="0.3">
      <c r="A2062">
        <v>-89.088805555555595</v>
      </c>
      <c r="B2062">
        <v>38.960611111111099</v>
      </c>
      <c r="C2062" t="s">
        <v>12</v>
      </c>
      <c r="D2062" s="1" t="s">
        <v>13</v>
      </c>
      <c r="E2062" s="2" t="s">
        <v>14</v>
      </c>
      <c r="F2062" s="3">
        <v>43938</v>
      </c>
      <c r="G2062">
        <v>1380</v>
      </c>
      <c r="I2062" s="2" t="s">
        <v>15</v>
      </c>
      <c r="J2062" t="s">
        <v>16</v>
      </c>
      <c r="K2062" t="s">
        <v>80</v>
      </c>
      <c r="L2062" t="s">
        <v>87</v>
      </c>
      <c r="M2062" s="3">
        <f t="shared" si="64"/>
        <v>43938</v>
      </c>
      <c r="N2062">
        <f t="shared" si="65"/>
        <v>39.077248296960001</v>
      </c>
    </row>
    <row r="2063" spans="1:14" x14ac:dyDescent="0.3">
      <c r="A2063">
        <v>-89.088805555555595</v>
      </c>
      <c r="B2063">
        <v>38.960611111111099</v>
      </c>
      <c r="C2063" t="s">
        <v>12</v>
      </c>
      <c r="D2063" s="1" t="s">
        <v>13</v>
      </c>
      <c r="E2063" s="2" t="s">
        <v>14</v>
      </c>
      <c r="F2063" s="3">
        <v>43937</v>
      </c>
      <c r="G2063">
        <v>1590</v>
      </c>
      <c r="I2063" s="2" t="s">
        <v>15</v>
      </c>
      <c r="J2063" t="s">
        <v>16</v>
      </c>
      <c r="K2063" t="s">
        <v>80</v>
      </c>
      <c r="L2063" t="s">
        <v>87</v>
      </c>
      <c r="M2063" s="3">
        <f t="shared" si="64"/>
        <v>43937</v>
      </c>
      <c r="N2063">
        <f t="shared" si="65"/>
        <v>45.023786081280001</v>
      </c>
    </row>
    <row r="2064" spans="1:14" x14ac:dyDescent="0.3">
      <c r="A2064">
        <v>-89.088805555555595</v>
      </c>
      <c r="B2064">
        <v>38.960611111111099</v>
      </c>
      <c r="C2064" t="s">
        <v>12</v>
      </c>
      <c r="D2064" s="1" t="s">
        <v>13</v>
      </c>
      <c r="E2064" s="2" t="s">
        <v>14</v>
      </c>
      <c r="F2064" s="3">
        <v>43936</v>
      </c>
      <c r="G2064">
        <v>1870</v>
      </c>
      <c r="I2064" s="2" t="s">
        <v>15</v>
      </c>
      <c r="J2064" t="s">
        <v>16</v>
      </c>
      <c r="K2064" t="s">
        <v>80</v>
      </c>
      <c r="L2064" t="s">
        <v>87</v>
      </c>
      <c r="M2064" s="3">
        <f t="shared" si="64"/>
        <v>43936</v>
      </c>
      <c r="N2064">
        <f t="shared" si="65"/>
        <v>52.952503127040004</v>
      </c>
    </row>
    <row r="2065" spans="1:14" x14ac:dyDescent="0.3">
      <c r="A2065">
        <v>-89.088805555555595</v>
      </c>
      <c r="B2065">
        <v>38.960611111111099</v>
      </c>
      <c r="C2065" t="s">
        <v>12</v>
      </c>
      <c r="D2065" s="1" t="s">
        <v>13</v>
      </c>
      <c r="E2065" s="2" t="s">
        <v>14</v>
      </c>
      <c r="F2065" s="3">
        <v>43935</v>
      </c>
      <c r="G2065">
        <v>2150</v>
      </c>
      <c r="I2065" s="2" t="s">
        <v>15</v>
      </c>
      <c r="J2065" t="s">
        <v>16</v>
      </c>
      <c r="K2065" t="s">
        <v>80</v>
      </c>
      <c r="L2065" t="s">
        <v>87</v>
      </c>
      <c r="M2065" s="3">
        <f t="shared" si="64"/>
        <v>43935</v>
      </c>
      <c r="N2065">
        <f t="shared" si="65"/>
        <v>60.881220172799999</v>
      </c>
    </row>
    <row r="2066" spans="1:14" x14ac:dyDescent="0.3">
      <c r="A2066">
        <v>-89.088805555555595</v>
      </c>
      <c r="B2066">
        <v>38.960611111111099</v>
      </c>
      <c r="C2066" t="s">
        <v>12</v>
      </c>
      <c r="D2066" s="1" t="s">
        <v>13</v>
      </c>
      <c r="E2066" s="2" t="s">
        <v>14</v>
      </c>
      <c r="F2066" s="3">
        <v>43934</v>
      </c>
      <c r="G2066">
        <v>2310</v>
      </c>
      <c r="I2066" s="2" t="s">
        <v>15</v>
      </c>
      <c r="J2066" t="s">
        <v>16</v>
      </c>
      <c r="K2066" t="s">
        <v>80</v>
      </c>
      <c r="L2066" t="s">
        <v>87</v>
      </c>
      <c r="M2066" s="3">
        <f t="shared" si="64"/>
        <v>43934</v>
      </c>
      <c r="N2066">
        <f t="shared" si="65"/>
        <v>65.411915627520003</v>
      </c>
    </row>
    <row r="2067" spans="1:14" x14ac:dyDescent="0.3">
      <c r="A2067">
        <v>-89.088805555555595</v>
      </c>
      <c r="B2067">
        <v>38.960611111111099</v>
      </c>
      <c r="C2067" t="s">
        <v>12</v>
      </c>
      <c r="D2067" s="1" t="s">
        <v>13</v>
      </c>
      <c r="E2067" s="2" t="s">
        <v>14</v>
      </c>
      <c r="F2067" s="3">
        <v>43933</v>
      </c>
      <c r="G2067">
        <v>2370</v>
      </c>
      <c r="I2067" s="2" t="s">
        <v>15</v>
      </c>
      <c r="J2067" t="s">
        <v>16</v>
      </c>
      <c r="K2067" t="s">
        <v>80</v>
      </c>
      <c r="L2067" t="s">
        <v>87</v>
      </c>
      <c r="M2067" s="3">
        <f t="shared" si="64"/>
        <v>43933</v>
      </c>
      <c r="N2067">
        <f t="shared" si="65"/>
        <v>67.110926423039999</v>
      </c>
    </row>
    <row r="2068" spans="1:14" x14ac:dyDescent="0.3">
      <c r="A2068">
        <v>-89.088805555555595</v>
      </c>
      <c r="B2068">
        <v>38.960611111111099</v>
      </c>
      <c r="C2068" t="s">
        <v>12</v>
      </c>
      <c r="D2068" s="1" t="s">
        <v>13</v>
      </c>
      <c r="E2068" s="2" t="s">
        <v>14</v>
      </c>
      <c r="F2068" s="3">
        <v>43932</v>
      </c>
      <c r="G2068">
        <v>2450</v>
      </c>
      <c r="I2068" s="2" t="s">
        <v>15</v>
      </c>
      <c r="J2068" t="s">
        <v>16</v>
      </c>
      <c r="K2068" t="s">
        <v>80</v>
      </c>
      <c r="L2068" t="s">
        <v>87</v>
      </c>
      <c r="M2068" s="3">
        <f t="shared" si="64"/>
        <v>43932</v>
      </c>
      <c r="N2068">
        <f t="shared" si="65"/>
        <v>69.376274150400008</v>
      </c>
    </row>
    <row r="2069" spans="1:14" x14ac:dyDescent="0.3">
      <c r="A2069">
        <v>-89.088805555555595</v>
      </c>
      <c r="B2069">
        <v>38.960611111111099</v>
      </c>
      <c r="C2069" t="s">
        <v>12</v>
      </c>
      <c r="D2069" s="1" t="s">
        <v>13</v>
      </c>
      <c r="E2069" s="2" t="s">
        <v>14</v>
      </c>
      <c r="F2069" s="3">
        <v>43931</v>
      </c>
      <c r="G2069">
        <v>2550</v>
      </c>
      <c r="I2069" s="2" t="s">
        <v>15</v>
      </c>
      <c r="J2069" t="s">
        <v>16</v>
      </c>
      <c r="K2069" t="s">
        <v>80</v>
      </c>
      <c r="L2069" t="s">
        <v>87</v>
      </c>
      <c r="M2069" s="3">
        <f t="shared" si="64"/>
        <v>43931</v>
      </c>
      <c r="N2069">
        <f t="shared" si="65"/>
        <v>72.207958809600001</v>
      </c>
    </row>
    <row r="2070" spans="1:14" x14ac:dyDescent="0.3">
      <c r="A2070">
        <v>-89.088805555555595</v>
      </c>
      <c r="B2070">
        <v>38.960611111111099</v>
      </c>
      <c r="C2070" t="s">
        <v>12</v>
      </c>
      <c r="D2070" s="1" t="s">
        <v>13</v>
      </c>
      <c r="E2070" s="2" t="s">
        <v>14</v>
      </c>
      <c r="F2070" s="3">
        <v>43930</v>
      </c>
      <c r="G2070">
        <v>2510</v>
      </c>
      <c r="I2070" s="2" t="s">
        <v>15</v>
      </c>
      <c r="J2070" t="s">
        <v>16</v>
      </c>
      <c r="K2070" t="s">
        <v>80</v>
      </c>
      <c r="L2070" t="s">
        <v>87</v>
      </c>
      <c r="M2070" s="3">
        <f t="shared" si="64"/>
        <v>43930</v>
      </c>
      <c r="N2070">
        <f t="shared" si="65"/>
        <v>71.075284945920004</v>
      </c>
    </row>
    <row r="2071" spans="1:14" x14ac:dyDescent="0.3">
      <c r="A2071">
        <v>-89.088805555555595</v>
      </c>
      <c r="B2071">
        <v>38.960611111111099</v>
      </c>
      <c r="C2071" t="s">
        <v>12</v>
      </c>
      <c r="D2071" s="1" t="s">
        <v>13</v>
      </c>
      <c r="E2071" s="2" t="s">
        <v>14</v>
      </c>
      <c r="F2071" s="3">
        <v>43929</v>
      </c>
      <c r="G2071">
        <v>2330</v>
      </c>
      <c r="I2071" s="2" t="s">
        <v>15</v>
      </c>
      <c r="J2071" t="s">
        <v>16</v>
      </c>
      <c r="K2071" t="s">
        <v>80</v>
      </c>
      <c r="L2071" t="s">
        <v>87</v>
      </c>
      <c r="M2071" s="3">
        <f t="shared" si="64"/>
        <v>43929</v>
      </c>
      <c r="N2071">
        <f t="shared" si="65"/>
        <v>65.978252559360001</v>
      </c>
    </row>
    <row r="2072" spans="1:14" x14ac:dyDescent="0.3">
      <c r="A2072">
        <v>-89.088805555555595</v>
      </c>
      <c r="B2072">
        <v>38.960611111111099</v>
      </c>
      <c r="C2072" t="s">
        <v>12</v>
      </c>
      <c r="D2072" s="1" t="s">
        <v>13</v>
      </c>
      <c r="E2072" s="2" t="s">
        <v>14</v>
      </c>
      <c r="F2072" s="3">
        <v>43928</v>
      </c>
      <c r="G2072">
        <v>2180</v>
      </c>
      <c r="I2072" s="2" t="s">
        <v>15</v>
      </c>
      <c r="J2072" t="s">
        <v>16</v>
      </c>
      <c r="K2072" t="s">
        <v>80</v>
      </c>
      <c r="L2072" t="s">
        <v>87</v>
      </c>
      <c r="M2072" s="3">
        <f t="shared" si="64"/>
        <v>43928</v>
      </c>
      <c r="N2072">
        <f t="shared" si="65"/>
        <v>61.730725570560004</v>
      </c>
    </row>
    <row r="2073" spans="1:14" x14ac:dyDescent="0.3">
      <c r="A2073">
        <v>-89.088805555555595</v>
      </c>
      <c r="B2073">
        <v>38.960611111111099</v>
      </c>
      <c r="C2073" t="s">
        <v>12</v>
      </c>
      <c r="D2073" s="1" t="s">
        <v>13</v>
      </c>
      <c r="E2073" s="2" t="s">
        <v>14</v>
      </c>
      <c r="F2073" s="3">
        <v>43927</v>
      </c>
      <c r="G2073">
        <v>2190</v>
      </c>
      <c r="I2073" s="2" t="s">
        <v>15</v>
      </c>
      <c r="J2073" t="s">
        <v>16</v>
      </c>
      <c r="K2073" t="s">
        <v>80</v>
      </c>
      <c r="L2073" t="s">
        <v>87</v>
      </c>
      <c r="M2073" s="3">
        <f t="shared" si="64"/>
        <v>43927</v>
      </c>
      <c r="N2073">
        <f t="shared" si="65"/>
        <v>62.013894036480004</v>
      </c>
    </row>
    <row r="2074" spans="1:14" x14ac:dyDescent="0.3">
      <c r="A2074">
        <v>-89.088805555555595</v>
      </c>
      <c r="B2074">
        <v>38.960611111111099</v>
      </c>
      <c r="C2074" t="s">
        <v>12</v>
      </c>
      <c r="D2074" s="1" t="s">
        <v>13</v>
      </c>
      <c r="E2074" s="2" t="s">
        <v>14</v>
      </c>
      <c r="F2074" s="3">
        <v>43926</v>
      </c>
      <c r="G2074">
        <v>2220</v>
      </c>
      <c r="I2074" s="2" t="s">
        <v>15</v>
      </c>
      <c r="J2074" t="s">
        <v>16</v>
      </c>
      <c r="K2074" t="s">
        <v>80</v>
      </c>
      <c r="L2074" t="s">
        <v>87</v>
      </c>
      <c r="M2074" s="3">
        <f t="shared" si="64"/>
        <v>43926</v>
      </c>
      <c r="N2074">
        <f t="shared" si="65"/>
        <v>62.863399434240002</v>
      </c>
    </row>
    <row r="2075" spans="1:14" x14ac:dyDescent="0.3">
      <c r="A2075">
        <v>-89.088805555555595</v>
      </c>
      <c r="B2075">
        <v>38.960611111111099</v>
      </c>
      <c r="C2075" t="s">
        <v>12</v>
      </c>
      <c r="D2075" s="1" t="s">
        <v>13</v>
      </c>
      <c r="E2075" s="2" t="s">
        <v>14</v>
      </c>
      <c r="F2075" s="3">
        <v>43925</v>
      </c>
      <c r="G2075">
        <v>2270</v>
      </c>
      <c r="I2075" s="2" t="s">
        <v>15</v>
      </c>
      <c r="J2075" t="s">
        <v>16</v>
      </c>
      <c r="K2075" t="s">
        <v>80</v>
      </c>
      <c r="L2075" t="s">
        <v>87</v>
      </c>
      <c r="M2075" s="3">
        <f t="shared" si="64"/>
        <v>43925</v>
      </c>
      <c r="N2075">
        <f t="shared" si="65"/>
        <v>64.279241763840005</v>
      </c>
    </row>
    <row r="2076" spans="1:14" x14ac:dyDescent="0.3">
      <c r="A2076">
        <v>-89.088805555555595</v>
      </c>
      <c r="B2076">
        <v>38.960611111111099</v>
      </c>
      <c r="C2076" t="s">
        <v>12</v>
      </c>
      <c r="D2076" s="1" t="s">
        <v>13</v>
      </c>
      <c r="E2076" s="2" t="s">
        <v>14</v>
      </c>
      <c r="F2076" s="3">
        <v>43924</v>
      </c>
      <c r="G2076">
        <v>2300</v>
      </c>
      <c r="I2076" s="2" t="s">
        <v>15</v>
      </c>
      <c r="J2076" t="s">
        <v>16</v>
      </c>
      <c r="K2076" t="s">
        <v>80</v>
      </c>
      <c r="L2076" t="s">
        <v>87</v>
      </c>
      <c r="M2076" s="3">
        <f t="shared" si="64"/>
        <v>43924</v>
      </c>
      <c r="N2076">
        <f t="shared" si="65"/>
        <v>65.128747161600003</v>
      </c>
    </row>
    <row r="2077" spans="1:14" x14ac:dyDescent="0.3">
      <c r="A2077">
        <v>-89.088805555555595</v>
      </c>
      <c r="B2077">
        <v>38.960611111111099</v>
      </c>
      <c r="C2077" t="s">
        <v>12</v>
      </c>
      <c r="D2077" s="1" t="s">
        <v>13</v>
      </c>
      <c r="E2077" s="2" t="s">
        <v>14</v>
      </c>
      <c r="F2077" s="3">
        <v>43923</v>
      </c>
      <c r="G2077">
        <v>2370</v>
      </c>
      <c r="I2077" s="2" t="s">
        <v>15</v>
      </c>
      <c r="J2077" t="s">
        <v>16</v>
      </c>
      <c r="K2077" t="s">
        <v>80</v>
      </c>
      <c r="L2077" t="s">
        <v>87</v>
      </c>
      <c r="M2077" s="3">
        <f t="shared" si="64"/>
        <v>43923</v>
      </c>
      <c r="N2077">
        <f t="shared" si="65"/>
        <v>67.110926423039999</v>
      </c>
    </row>
    <row r="2078" spans="1:14" x14ac:dyDescent="0.3">
      <c r="A2078">
        <v>-89.088805555555595</v>
      </c>
      <c r="B2078">
        <v>38.960611111111099</v>
      </c>
      <c r="C2078" t="s">
        <v>12</v>
      </c>
      <c r="D2078" s="1" t="s">
        <v>13</v>
      </c>
      <c r="E2078" s="2" t="s">
        <v>14</v>
      </c>
      <c r="F2078" s="3">
        <v>43922</v>
      </c>
      <c r="G2078">
        <v>2460</v>
      </c>
      <c r="I2078" s="2" t="s">
        <v>15</v>
      </c>
      <c r="J2078" t="s">
        <v>16</v>
      </c>
      <c r="K2078" t="s">
        <v>80</v>
      </c>
      <c r="L2078" t="s">
        <v>87</v>
      </c>
      <c r="M2078" s="3">
        <f t="shared" si="64"/>
        <v>43922</v>
      </c>
      <c r="N2078">
        <f t="shared" si="65"/>
        <v>69.659442616320007</v>
      </c>
    </row>
    <row r="2079" spans="1:14" x14ac:dyDescent="0.3">
      <c r="A2079">
        <v>-89.088805555555595</v>
      </c>
      <c r="B2079">
        <v>38.960611111111099</v>
      </c>
      <c r="C2079" t="s">
        <v>12</v>
      </c>
      <c r="D2079" s="1" t="s">
        <v>13</v>
      </c>
      <c r="E2079" s="2" t="s">
        <v>14</v>
      </c>
      <c r="F2079" s="3">
        <v>43921</v>
      </c>
      <c r="G2079">
        <v>2670</v>
      </c>
      <c r="I2079" s="2" t="s">
        <v>15</v>
      </c>
      <c r="J2079" t="s">
        <v>16</v>
      </c>
      <c r="K2079" t="s">
        <v>80</v>
      </c>
      <c r="L2079" t="s">
        <v>87</v>
      </c>
      <c r="M2079" s="3">
        <f t="shared" si="64"/>
        <v>43921</v>
      </c>
      <c r="N2079">
        <f t="shared" si="65"/>
        <v>75.605980400640007</v>
      </c>
    </row>
    <row r="2080" spans="1:14" x14ac:dyDescent="0.3">
      <c r="A2080">
        <v>-89.088805555555595</v>
      </c>
      <c r="B2080">
        <v>38.960611111111099</v>
      </c>
      <c r="C2080" t="s">
        <v>12</v>
      </c>
      <c r="D2080" s="1" t="s">
        <v>13</v>
      </c>
      <c r="E2080" s="2" t="s">
        <v>14</v>
      </c>
      <c r="F2080" s="3">
        <v>43920</v>
      </c>
      <c r="G2080">
        <v>3260</v>
      </c>
      <c r="I2080" s="2" t="s">
        <v>15</v>
      </c>
      <c r="J2080" t="s">
        <v>16</v>
      </c>
      <c r="K2080" t="s">
        <v>80</v>
      </c>
      <c r="L2080" t="s">
        <v>87</v>
      </c>
      <c r="M2080" s="3">
        <f t="shared" si="64"/>
        <v>43920</v>
      </c>
      <c r="N2080">
        <f t="shared" si="65"/>
        <v>92.312919889919996</v>
      </c>
    </row>
    <row r="2081" spans="1:14" x14ac:dyDescent="0.3">
      <c r="A2081">
        <v>-89.088805555555595</v>
      </c>
      <c r="B2081">
        <v>38.960611111111099</v>
      </c>
      <c r="C2081" t="s">
        <v>12</v>
      </c>
      <c r="D2081" s="1" t="s">
        <v>13</v>
      </c>
      <c r="E2081" s="2" t="s">
        <v>14</v>
      </c>
      <c r="F2081" s="3">
        <v>43919</v>
      </c>
      <c r="G2081">
        <v>3760</v>
      </c>
      <c r="I2081" s="2" t="s">
        <v>15</v>
      </c>
      <c r="J2081" t="s">
        <v>16</v>
      </c>
      <c r="K2081" t="s">
        <v>80</v>
      </c>
      <c r="L2081" t="s">
        <v>87</v>
      </c>
      <c r="M2081" s="3">
        <f t="shared" si="64"/>
        <v>43919</v>
      </c>
      <c r="N2081">
        <f t="shared" si="65"/>
        <v>106.47134318592001</v>
      </c>
    </row>
    <row r="2082" spans="1:14" x14ac:dyDescent="0.3">
      <c r="A2082">
        <v>-89.088805555555595</v>
      </c>
      <c r="B2082">
        <v>38.960611111111099</v>
      </c>
      <c r="C2082" t="s">
        <v>12</v>
      </c>
      <c r="D2082" s="1" t="s">
        <v>13</v>
      </c>
      <c r="E2082" s="2" t="s">
        <v>14</v>
      </c>
      <c r="F2082" s="3">
        <v>43918</v>
      </c>
      <c r="G2082">
        <v>3690</v>
      </c>
      <c r="I2082" s="2" t="s">
        <v>15</v>
      </c>
      <c r="J2082" t="s">
        <v>16</v>
      </c>
      <c r="K2082" t="s">
        <v>80</v>
      </c>
      <c r="L2082" t="s">
        <v>87</v>
      </c>
      <c r="M2082" s="3">
        <f t="shared" si="64"/>
        <v>43918</v>
      </c>
      <c r="N2082">
        <f t="shared" si="65"/>
        <v>104.48916392448</v>
      </c>
    </row>
    <row r="2083" spans="1:14" x14ac:dyDescent="0.3">
      <c r="A2083">
        <v>-89.088805555555595</v>
      </c>
      <c r="B2083">
        <v>38.960611111111099</v>
      </c>
      <c r="C2083" t="s">
        <v>12</v>
      </c>
      <c r="D2083" s="1" t="s">
        <v>13</v>
      </c>
      <c r="E2083" s="2" t="s">
        <v>14</v>
      </c>
      <c r="F2083" s="3">
        <v>43917</v>
      </c>
      <c r="G2083">
        <v>3880</v>
      </c>
      <c r="I2083" s="2" t="s">
        <v>15</v>
      </c>
      <c r="J2083" t="s">
        <v>16</v>
      </c>
      <c r="K2083" t="s">
        <v>80</v>
      </c>
      <c r="L2083" t="s">
        <v>87</v>
      </c>
      <c r="M2083" s="3">
        <f t="shared" si="64"/>
        <v>43917</v>
      </c>
      <c r="N2083">
        <f t="shared" si="65"/>
        <v>109.86936477696</v>
      </c>
    </row>
    <row r="2084" spans="1:14" x14ac:dyDescent="0.3">
      <c r="A2084">
        <v>-89.088805555555595</v>
      </c>
      <c r="B2084">
        <v>38.960611111111099</v>
      </c>
      <c r="C2084" t="s">
        <v>12</v>
      </c>
      <c r="D2084" s="1" t="s">
        <v>13</v>
      </c>
      <c r="E2084" s="2" t="s">
        <v>14</v>
      </c>
      <c r="F2084" s="3">
        <v>43916</v>
      </c>
      <c r="G2084">
        <v>3960</v>
      </c>
      <c r="I2084" s="2" t="s">
        <v>15</v>
      </c>
      <c r="J2084" t="s">
        <v>16</v>
      </c>
      <c r="K2084" t="s">
        <v>80</v>
      </c>
      <c r="L2084" t="s">
        <v>87</v>
      </c>
      <c r="M2084" s="3">
        <f t="shared" si="64"/>
        <v>43916</v>
      </c>
      <c r="N2084">
        <f t="shared" si="65"/>
        <v>112.13471250432001</v>
      </c>
    </row>
    <row r="2085" spans="1:14" x14ac:dyDescent="0.3">
      <c r="A2085">
        <v>-89.088805555555595</v>
      </c>
      <c r="B2085">
        <v>38.960611111111099</v>
      </c>
      <c r="C2085" t="s">
        <v>12</v>
      </c>
      <c r="D2085" s="1" t="s">
        <v>13</v>
      </c>
      <c r="E2085" s="2" t="s">
        <v>14</v>
      </c>
      <c r="F2085" s="3">
        <v>43915</v>
      </c>
      <c r="G2085">
        <v>4320</v>
      </c>
      <c r="I2085" s="2" t="s">
        <v>15</v>
      </c>
      <c r="J2085" t="s">
        <v>16</v>
      </c>
      <c r="K2085" t="s">
        <v>80</v>
      </c>
      <c r="L2085" t="s">
        <v>87</v>
      </c>
      <c r="M2085" s="3">
        <f t="shared" si="64"/>
        <v>43915</v>
      </c>
      <c r="N2085">
        <f t="shared" si="65"/>
        <v>122.32877727744</v>
      </c>
    </row>
    <row r="2086" spans="1:14" x14ac:dyDescent="0.3">
      <c r="A2086">
        <v>-89.088805555555595</v>
      </c>
      <c r="B2086">
        <v>38.960611111111099</v>
      </c>
      <c r="C2086" t="s">
        <v>12</v>
      </c>
      <c r="D2086" s="1" t="s">
        <v>13</v>
      </c>
      <c r="E2086" s="2" t="s">
        <v>14</v>
      </c>
      <c r="F2086" s="3">
        <v>43914</v>
      </c>
      <c r="G2086">
        <v>5030</v>
      </c>
      <c r="I2086" s="2" t="s">
        <v>15</v>
      </c>
      <c r="J2086" t="s">
        <v>16</v>
      </c>
      <c r="K2086" t="s">
        <v>80</v>
      </c>
      <c r="L2086" t="s">
        <v>87</v>
      </c>
      <c r="M2086" s="3">
        <f t="shared" si="64"/>
        <v>43914</v>
      </c>
      <c r="N2086">
        <f t="shared" si="65"/>
        <v>142.43373835776001</v>
      </c>
    </row>
    <row r="2087" spans="1:14" x14ac:dyDescent="0.3">
      <c r="A2087">
        <v>-89.088805555555595</v>
      </c>
      <c r="B2087">
        <v>38.960611111111099</v>
      </c>
      <c r="C2087" t="s">
        <v>12</v>
      </c>
      <c r="D2087" s="1" t="s">
        <v>13</v>
      </c>
      <c r="E2087" s="2" t="s">
        <v>14</v>
      </c>
      <c r="F2087" s="3">
        <v>43913</v>
      </c>
      <c r="G2087">
        <v>6360</v>
      </c>
      <c r="I2087" s="2" t="s">
        <v>15</v>
      </c>
      <c r="J2087" t="s">
        <v>16</v>
      </c>
      <c r="K2087" t="s">
        <v>80</v>
      </c>
      <c r="L2087" t="s">
        <v>87</v>
      </c>
      <c r="M2087" s="3">
        <f t="shared" si="64"/>
        <v>43913</v>
      </c>
      <c r="N2087">
        <f t="shared" si="65"/>
        <v>180.09514432512</v>
      </c>
    </row>
    <row r="2088" spans="1:14" x14ac:dyDescent="0.3">
      <c r="A2088">
        <v>-89.088805555555595</v>
      </c>
      <c r="B2088">
        <v>38.960611111111099</v>
      </c>
      <c r="C2088" t="s">
        <v>12</v>
      </c>
      <c r="D2088" s="1" t="s">
        <v>13</v>
      </c>
      <c r="E2088" s="2" t="s">
        <v>14</v>
      </c>
      <c r="F2088" s="3">
        <v>43912</v>
      </c>
      <c r="G2088">
        <v>7640</v>
      </c>
      <c r="I2088" s="2" t="s">
        <v>15</v>
      </c>
      <c r="J2088" t="s">
        <v>16</v>
      </c>
      <c r="K2088" t="s">
        <v>80</v>
      </c>
      <c r="L2088" t="s">
        <v>87</v>
      </c>
      <c r="M2088" s="3">
        <f t="shared" si="64"/>
        <v>43912</v>
      </c>
      <c r="N2088">
        <f t="shared" si="65"/>
        <v>216.34070796288</v>
      </c>
    </row>
    <row r="2089" spans="1:14" x14ac:dyDescent="0.3">
      <c r="A2089">
        <v>-89.088805555555595</v>
      </c>
      <c r="B2089">
        <v>38.960611111111099</v>
      </c>
      <c r="C2089" t="s">
        <v>12</v>
      </c>
      <c r="D2089" s="1" t="s">
        <v>13</v>
      </c>
      <c r="E2089" s="2" t="s">
        <v>14</v>
      </c>
      <c r="F2089" s="3">
        <v>43911</v>
      </c>
      <c r="G2089">
        <v>8920</v>
      </c>
      <c r="I2089" s="2" t="s">
        <v>15</v>
      </c>
      <c r="J2089" t="s">
        <v>16</v>
      </c>
      <c r="K2089" t="s">
        <v>80</v>
      </c>
      <c r="L2089" t="s">
        <v>87</v>
      </c>
      <c r="M2089" s="3">
        <f t="shared" si="64"/>
        <v>43911</v>
      </c>
      <c r="N2089">
        <f t="shared" si="65"/>
        <v>252.58627160064</v>
      </c>
    </row>
    <row r="2090" spans="1:14" x14ac:dyDescent="0.3">
      <c r="A2090">
        <v>-89.088805555555595</v>
      </c>
      <c r="B2090">
        <v>38.960611111111099</v>
      </c>
      <c r="C2090" t="s">
        <v>12</v>
      </c>
      <c r="D2090" s="1" t="s">
        <v>13</v>
      </c>
      <c r="E2090" s="2" t="s">
        <v>14</v>
      </c>
      <c r="F2090" s="3">
        <v>43910</v>
      </c>
      <c r="G2090">
        <v>8030</v>
      </c>
      <c r="I2090" s="2" t="s">
        <v>15</v>
      </c>
      <c r="J2090" t="s">
        <v>16</v>
      </c>
      <c r="K2090" t="s">
        <v>80</v>
      </c>
      <c r="L2090" t="s">
        <v>87</v>
      </c>
      <c r="M2090" s="3">
        <f t="shared" si="64"/>
        <v>43910</v>
      </c>
      <c r="N2090">
        <f t="shared" si="65"/>
        <v>227.38427813376001</v>
      </c>
    </row>
    <row r="2091" spans="1:14" x14ac:dyDescent="0.3">
      <c r="A2091">
        <v>-89.088805555555595</v>
      </c>
      <c r="B2091">
        <v>38.960611111111099</v>
      </c>
      <c r="C2091" t="s">
        <v>12</v>
      </c>
      <c r="D2091" s="1" t="s">
        <v>13</v>
      </c>
      <c r="E2091" s="2" t="s">
        <v>14</v>
      </c>
      <c r="F2091" s="3">
        <v>43909</v>
      </c>
      <c r="G2091">
        <v>5490</v>
      </c>
      <c r="I2091" s="2" t="s">
        <v>15</v>
      </c>
      <c r="J2091" t="s">
        <v>16</v>
      </c>
      <c r="K2091" t="s">
        <v>80</v>
      </c>
      <c r="L2091" t="s">
        <v>87</v>
      </c>
      <c r="M2091" s="3">
        <f t="shared" si="64"/>
        <v>43909</v>
      </c>
      <c r="N2091">
        <f t="shared" si="65"/>
        <v>155.45948779008</v>
      </c>
    </row>
    <row r="2092" spans="1:14" x14ac:dyDescent="0.3">
      <c r="A2092">
        <v>-89.088805555555595</v>
      </c>
      <c r="B2092">
        <v>38.960611111111099</v>
      </c>
      <c r="C2092" t="s">
        <v>12</v>
      </c>
      <c r="D2092" s="1" t="s">
        <v>13</v>
      </c>
      <c r="E2092" s="2" t="s">
        <v>14</v>
      </c>
      <c r="F2092" s="3">
        <v>43908</v>
      </c>
      <c r="G2092">
        <v>3220</v>
      </c>
      <c r="I2092" s="2" t="s">
        <v>15</v>
      </c>
      <c r="J2092" t="s">
        <v>16</v>
      </c>
      <c r="K2092" t="s">
        <v>80</v>
      </c>
      <c r="L2092" t="s">
        <v>87</v>
      </c>
      <c r="M2092" s="3">
        <f t="shared" si="64"/>
        <v>43908</v>
      </c>
      <c r="N2092">
        <f t="shared" si="65"/>
        <v>91.180246026239999</v>
      </c>
    </row>
    <row r="2093" spans="1:14" x14ac:dyDescent="0.3">
      <c r="A2093">
        <v>-89.088805555555595</v>
      </c>
      <c r="B2093">
        <v>38.960611111111099</v>
      </c>
      <c r="C2093" t="s">
        <v>12</v>
      </c>
      <c r="D2093" s="1" t="s">
        <v>13</v>
      </c>
      <c r="E2093" s="2" t="s">
        <v>14</v>
      </c>
      <c r="F2093" s="3">
        <v>43907</v>
      </c>
      <c r="G2093">
        <v>3150</v>
      </c>
      <c r="I2093" s="2" t="s">
        <v>15</v>
      </c>
      <c r="J2093" t="s">
        <v>16</v>
      </c>
      <c r="K2093" t="s">
        <v>80</v>
      </c>
      <c r="L2093" t="s">
        <v>87</v>
      </c>
      <c r="M2093" s="3">
        <f t="shared" si="64"/>
        <v>43907</v>
      </c>
      <c r="N2093">
        <f t="shared" si="65"/>
        <v>89.198066764800004</v>
      </c>
    </row>
    <row r="2094" spans="1:14" x14ac:dyDescent="0.3">
      <c r="A2094">
        <v>-89.088805555555595</v>
      </c>
      <c r="B2094">
        <v>38.960611111111099</v>
      </c>
      <c r="C2094" t="s">
        <v>12</v>
      </c>
      <c r="D2094" s="1" t="s">
        <v>13</v>
      </c>
      <c r="E2094" s="2" t="s">
        <v>14</v>
      </c>
      <c r="F2094" s="3">
        <v>43906</v>
      </c>
      <c r="G2094">
        <v>3620</v>
      </c>
      <c r="I2094" s="2" t="s">
        <v>15</v>
      </c>
      <c r="J2094" t="s">
        <v>16</v>
      </c>
      <c r="K2094" t="s">
        <v>80</v>
      </c>
      <c r="L2094" t="s">
        <v>87</v>
      </c>
      <c r="M2094" s="3">
        <f t="shared" si="64"/>
        <v>43906</v>
      </c>
      <c r="N2094">
        <f t="shared" si="65"/>
        <v>102.50698466304</v>
      </c>
    </row>
    <row r="2095" spans="1:14" x14ac:dyDescent="0.3">
      <c r="A2095">
        <v>-89.088805555555595</v>
      </c>
      <c r="B2095">
        <v>38.960611111111099</v>
      </c>
      <c r="C2095" t="s">
        <v>12</v>
      </c>
      <c r="D2095" s="1" t="s">
        <v>13</v>
      </c>
      <c r="E2095" s="2" t="s">
        <v>14</v>
      </c>
      <c r="F2095" s="3">
        <v>43905</v>
      </c>
      <c r="G2095">
        <v>3610</v>
      </c>
      <c r="I2095" s="2" t="s">
        <v>15</v>
      </c>
      <c r="J2095" t="s">
        <v>16</v>
      </c>
      <c r="K2095" t="s">
        <v>80</v>
      </c>
      <c r="L2095" t="s">
        <v>87</v>
      </c>
      <c r="M2095" s="3">
        <f t="shared" si="64"/>
        <v>43905</v>
      </c>
      <c r="N2095">
        <f t="shared" si="65"/>
        <v>102.22381619712</v>
      </c>
    </row>
    <row r="2096" spans="1:14" x14ac:dyDescent="0.3">
      <c r="A2096">
        <v>-89.088805555555595</v>
      </c>
      <c r="B2096">
        <v>38.960611111111099</v>
      </c>
      <c r="C2096" t="s">
        <v>12</v>
      </c>
      <c r="D2096" s="1" t="s">
        <v>13</v>
      </c>
      <c r="E2096" s="2" t="s">
        <v>14</v>
      </c>
      <c r="F2096" s="3">
        <v>43904</v>
      </c>
      <c r="G2096">
        <v>3240</v>
      </c>
      <c r="I2096" s="2" t="s">
        <v>15</v>
      </c>
      <c r="J2096" t="s">
        <v>16</v>
      </c>
      <c r="K2096" t="s">
        <v>80</v>
      </c>
      <c r="L2096" t="s">
        <v>87</v>
      </c>
      <c r="M2096" s="3">
        <f t="shared" si="64"/>
        <v>43904</v>
      </c>
      <c r="N2096">
        <f t="shared" si="65"/>
        <v>91.746582958079998</v>
      </c>
    </row>
    <row r="2097" spans="1:14" x14ac:dyDescent="0.3">
      <c r="A2097">
        <v>-89.088805555555595</v>
      </c>
      <c r="B2097">
        <v>38.960611111111099</v>
      </c>
      <c r="C2097" t="s">
        <v>12</v>
      </c>
      <c r="D2097" s="1" t="s">
        <v>13</v>
      </c>
      <c r="E2097" s="2" t="s">
        <v>14</v>
      </c>
      <c r="F2097" s="3">
        <v>43903</v>
      </c>
      <c r="G2097">
        <v>3480</v>
      </c>
      <c r="I2097" s="2" t="s">
        <v>15</v>
      </c>
      <c r="J2097" t="s">
        <v>16</v>
      </c>
      <c r="K2097" t="s">
        <v>80</v>
      </c>
      <c r="L2097" t="s">
        <v>87</v>
      </c>
      <c r="M2097" s="3">
        <f t="shared" si="64"/>
        <v>43903</v>
      </c>
      <c r="N2097">
        <f t="shared" si="65"/>
        <v>98.542626140159996</v>
      </c>
    </row>
    <row r="2098" spans="1:14" x14ac:dyDescent="0.3">
      <c r="A2098">
        <v>-89.088805555555595</v>
      </c>
      <c r="B2098">
        <v>38.960611111111099</v>
      </c>
      <c r="C2098" t="s">
        <v>12</v>
      </c>
      <c r="D2098" s="1" t="s">
        <v>13</v>
      </c>
      <c r="E2098" s="2" t="s">
        <v>14</v>
      </c>
      <c r="F2098" s="3">
        <v>43902</v>
      </c>
      <c r="G2098">
        <v>3600</v>
      </c>
      <c r="I2098" s="2" t="s">
        <v>15</v>
      </c>
      <c r="J2098" t="s">
        <v>16</v>
      </c>
      <c r="K2098" t="s">
        <v>80</v>
      </c>
      <c r="L2098" t="s">
        <v>87</v>
      </c>
      <c r="M2098" s="3">
        <f t="shared" si="64"/>
        <v>43902</v>
      </c>
      <c r="N2098">
        <f t="shared" si="65"/>
        <v>101.9406477312</v>
      </c>
    </row>
    <row r="2099" spans="1:14" x14ac:dyDescent="0.3">
      <c r="A2099">
        <v>-89.088805555555595</v>
      </c>
      <c r="B2099">
        <v>38.960611111111099</v>
      </c>
      <c r="C2099" t="s">
        <v>12</v>
      </c>
      <c r="D2099" s="1" t="s">
        <v>13</v>
      </c>
      <c r="E2099" s="2" t="s">
        <v>14</v>
      </c>
      <c r="F2099" s="3">
        <v>43901</v>
      </c>
      <c r="G2099">
        <v>4390</v>
      </c>
      <c r="I2099" s="2" t="s">
        <v>15</v>
      </c>
      <c r="J2099" t="s">
        <v>16</v>
      </c>
      <c r="K2099" t="s">
        <v>80</v>
      </c>
      <c r="L2099" t="s">
        <v>87</v>
      </c>
      <c r="M2099" s="3">
        <f t="shared" si="64"/>
        <v>43901</v>
      </c>
      <c r="N2099">
        <f t="shared" si="65"/>
        <v>124.31095653888001</v>
      </c>
    </row>
    <row r="2100" spans="1:14" x14ac:dyDescent="0.3">
      <c r="A2100">
        <v>-89.088805555555595</v>
      </c>
      <c r="B2100">
        <v>38.960611111111099</v>
      </c>
      <c r="C2100" t="s">
        <v>12</v>
      </c>
      <c r="D2100" s="1" t="s">
        <v>13</v>
      </c>
      <c r="E2100" s="2" t="s">
        <v>14</v>
      </c>
      <c r="F2100" s="3">
        <v>43900</v>
      </c>
      <c r="G2100">
        <v>3430</v>
      </c>
      <c r="I2100" s="2" t="s">
        <v>15</v>
      </c>
      <c r="J2100" t="s">
        <v>16</v>
      </c>
      <c r="K2100" t="s">
        <v>80</v>
      </c>
      <c r="L2100" t="s">
        <v>87</v>
      </c>
      <c r="M2100" s="3">
        <f t="shared" si="64"/>
        <v>43900</v>
      </c>
      <c r="N2100">
        <f t="shared" si="65"/>
        <v>97.126783810559999</v>
      </c>
    </row>
    <row r="2101" spans="1:14" x14ac:dyDescent="0.3">
      <c r="A2101">
        <v>-89.088805555555595</v>
      </c>
      <c r="B2101">
        <v>38.960611111111099</v>
      </c>
      <c r="C2101" t="s">
        <v>12</v>
      </c>
      <c r="D2101" s="1" t="s">
        <v>13</v>
      </c>
      <c r="E2101" s="2" t="s">
        <v>14</v>
      </c>
      <c r="F2101" s="3">
        <v>43899</v>
      </c>
      <c r="G2101">
        <v>2400</v>
      </c>
      <c r="I2101" s="2" t="s">
        <v>15</v>
      </c>
      <c r="J2101" t="s">
        <v>16</v>
      </c>
      <c r="K2101" t="s">
        <v>80</v>
      </c>
      <c r="L2101" t="s">
        <v>87</v>
      </c>
      <c r="M2101" s="3">
        <f t="shared" si="64"/>
        <v>43899</v>
      </c>
      <c r="N2101">
        <f t="shared" si="65"/>
        <v>67.960431820799997</v>
      </c>
    </row>
    <row r="2102" spans="1:14" x14ac:dyDescent="0.3">
      <c r="A2102">
        <v>-89.088805555555595</v>
      </c>
      <c r="B2102">
        <v>38.960611111111099</v>
      </c>
      <c r="C2102" t="s">
        <v>12</v>
      </c>
      <c r="D2102" s="1" t="s">
        <v>13</v>
      </c>
      <c r="E2102" s="2" t="s">
        <v>14</v>
      </c>
      <c r="F2102" s="3">
        <v>43898</v>
      </c>
      <c r="G2102">
        <v>2430</v>
      </c>
      <c r="I2102" s="2" t="s">
        <v>15</v>
      </c>
      <c r="J2102" t="s">
        <v>16</v>
      </c>
      <c r="K2102" t="s">
        <v>80</v>
      </c>
      <c r="L2102" t="s">
        <v>87</v>
      </c>
      <c r="M2102" s="3">
        <f t="shared" si="64"/>
        <v>43898</v>
      </c>
      <c r="N2102">
        <f t="shared" si="65"/>
        <v>68.809937218560009</v>
      </c>
    </row>
    <row r="2103" spans="1:14" x14ac:dyDescent="0.3">
      <c r="A2103">
        <v>-89.088805555555595</v>
      </c>
      <c r="B2103">
        <v>38.960611111111099</v>
      </c>
      <c r="C2103" t="s">
        <v>12</v>
      </c>
      <c r="D2103" s="1" t="s">
        <v>13</v>
      </c>
      <c r="E2103" s="2" t="s">
        <v>14</v>
      </c>
      <c r="F2103" s="3">
        <v>43897</v>
      </c>
      <c r="G2103">
        <v>2380</v>
      </c>
      <c r="I2103" s="2" t="s">
        <v>15</v>
      </c>
      <c r="J2103" t="s">
        <v>16</v>
      </c>
      <c r="K2103" t="s">
        <v>80</v>
      </c>
      <c r="L2103" t="s">
        <v>87</v>
      </c>
      <c r="M2103" s="3">
        <f t="shared" si="64"/>
        <v>43897</v>
      </c>
      <c r="N2103">
        <f t="shared" si="65"/>
        <v>67.394094888959998</v>
      </c>
    </row>
    <row r="2104" spans="1:14" x14ac:dyDescent="0.3">
      <c r="A2104">
        <v>-89.088805555555595</v>
      </c>
      <c r="B2104">
        <v>38.960611111111099</v>
      </c>
      <c r="C2104" t="s">
        <v>12</v>
      </c>
      <c r="D2104" s="1" t="s">
        <v>13</v>
      </c>
      <c r="E2104" s="2" t="s">
        <v>14</v>
      </c>
      <c r="F2104" s="3">
        <v>43896</v>
      </c>
      <c r="G2104">
        <v>2680</v>
      </c>
      <c r="I2104" s="2" t="s">
        <v>15</v>
      </c>
      <c r="J2104" t="s">
        <v>16</v>
      </c>
      <c r="K2104" t="s">
        <v>80</v>
      </c>
      <c r="L2104" t="s">
        <v>87</v>
      </c>
      <c r="M2104" s="3">
        <f t="shared" si="64"/>
        <v>43896</v>
      </c>
      <c r="N2104">
        <f t="shared" si="65"/>
        <v>75.889148866560006</v>
      </c>
    </row>
    <row r="2105" spans="1:14" x14ac:dyDescent="0.3">
      <c r="A2105">
        <v>-89.088805555555595</v>
      </c>
      <c r="B2105">
        <v>38.960611111111099</v>
      </c>
      <c r="C2105" t="s">
        <v>12</v>
      </c>
      <c r="D2105" s="1" t="s">
        <v>13</v>
      </c>
      <c r="E2105" s="2" t="s">
        <v>14</v>
      </c>
      <c r="F2105" s="3">
        <v>43895</v>
      </c>
      <c r="G2105">
        <v>3060</v>
      </c>
      <c r="I2105" s="2" t="s">
        <v>15</v>
      </c>
      <c r="J2105" t="s">
        <v>16</v>
      </c>
      <c r="K2105" t="s">
        <v>80</v>
      </c>
      <c r="L2105" t="s">
        <v>87</v>
      </c>
      <c r="M2105" s="3">
        <f t="shared" si="64"/>
        <v>43895</v>
      </c>
      <c r="N2105">
        <f t="shared" si="65"/>
        <v>86.649550571519995</v>
      </c>
    </row>
    <row r="2106" spans="1:14" x14ac:dyDescent="0.3">
      <c r="A2106">
        <v>-89.088805555555595</v>
      </c>
      <c r="B2106">
        <v>38.960611111111099</v>
      </c>
      <c r="C2106" t="s">
        <v>12</v>
      </c>
      <c r="D2106" s="1" t="s">
        <v>13</v>
      </c>
      <c r="E2106" s="2" t="s">
        <v>14</v>
      </c>
      <c r="F2106" s="3">
        <v>43894</v>
      </c>
      <c r="G2106">
        <v>3740</v>
      </c>
      <c r="I2106" s="2" t="s">
        <v>15</v>
      </c>
      <c r="J2106" t="s">
        <v>16</v>
      </c>
      <c r="K2106" t="s">
        <v>80</v>
      </c>
      <c r="L2106" t="s">
        <v>87</v>
      </c>
      <c r="M2106" s="3">
        <f t="shared" si="64"/>
        <v>43894</v>
      </c>
      <c r="N2106">
        <f t="shared" si="65"/>
        <v>105.90500625408001</v>
      </c>
    </row>
    <row r="2107" spans="1:14" x14ac:dyDescent="0.3">
      <c r="A2107">
        <v>-89.088805555555595</v>
      </c>
      <c r="B2107">
        <v>38.960611111111099</v>
      </c>
      <c r="C2107" t="s">
        <v>12</v>
      </c>
      <c r="D2107" s="1" t="s">
        <v>13</v>
      </c>
      <c r="E2107" s="2" t="s">
        <v>14</v>
      </c>
      <c r="F2107" s="3">
        <v>43893</v>
      </c>
      <c r="G2107">
        <v>3980</v>
      </c>
      <c r="I2107" s="2" t="s">
        <v>15</v>
      </c>
      <c r="J2107" t="s">
        <v>16</v>
      </c>
      <c r="K2107" t="s">
        <v>80</v>
      </c>
      <c r="L2107" t="s">
        <v>87</v>
      </c>
      <c r="M2107" s="3">
        <f t="shared" si="64"/>
        <v>43893</v>
      </c>
      <c r="N2107">
        <f t="shared" si="65"/>
        <v>112.70104943616001</v>
      </c>
    </row>
    <row r="2108" spans="1:14" x14ac:dyDescent="0.3">
      <c r="A2108">
        <v>-89.088805555555595</v>
      </c>
      <c r="B2108">
        <v>38.960611111111099</v>
      </c>
      <c r="C2108" t="s">
        <v>12</v>
      </c>
      <c r="D2108" s="1" t="s">
        <v>13</v>
      </c>
      <c r="E2108" s="2" t="s">
        <v>14</v>
      </c>
      <c r="F2108" s="3">
        <v>43892</v>
      </c>
      <c r="G2108">
        <v>3550</v>
      </c>
      <c r="I2108" s="2" t="s">
        <v>15</v>
      </c>
      <c r="J2108" t="s">
        <v>16</v>
      </c>
      <c r="K2108" t="s">
        <v>80</v>
      </c>
      <c r="L2108" t="s">
        <v>87</v>
      </c>
      <c r="M2108" s="3">
        <f t="shared" si="64"/>
        <v>43892</v>
      </c>
      <c r="N2108">
        <f t="shared" si="65"/>
        <v>100.52480540160001</v>
      </c>
    </row>
    <row r="2109" spans="1:14" x14ac:dyDescent="0.3">
      <c r="A2109">
        <v>-89.088805555555595</v>
      </c>
      <c r="B2109">
        <v>38.960611111111099</v>
      </c>
      <c r="C2109" t="s">
        <v>12</v>
      </c>
      <c r="D2109" s="1" t="s">
        <v>13</v>
      </c>
      <c r="E2109" s="2" t="s">
        <v>14</v>
      </c>
      <c r="F2109" s="3">
        <v>43891</v>
      </c>
      <c r="G2109">
        <v>3590</v>
      </c>
      <c r="I2109" s="2" t="s">
        <v>15</v>
      </c>
      <c r="J2109" t="s">
        <v>16</v>
      </c>
      <c r="K2109" t="s">
        <v>80</v>
      </c>
      <c r="L2109" t="s">
        <v>87</v>
      </c>
      <c r="M2109" s="3">
        <f t="shared" si="64"/>
        <v>43891</v>
      </c>
      <c r="N2109">
        <f t="shared" si="65"/>
        <v>101.65747926528</v>
      </c>
    </row>
    <row r="2110" spans="1:14" x14ac:dyDescent="0.3">
      <c r="A2110">
        <v>-89.088805555555595</v>
      </c>
      <c r="B2110">
        <v>38.960611111111099</v>
      </c>
      <c r="C2110" t="s">
        <v>12</v>
      </c>
      <c r="D2110" s="1" t="s">
        <v>13</v>
      </c>
      <c r="E2110" s="2" t="s">
        <v>14</v>
      </c>
      <c r="F2110" s="3">
        <v>43890</v>
      </c>
      <c r="G2110">
        <v>4310</v>
      </c>
      <c r="I2110" s="2" t="s">
        <v>15</v>
      </c>
      <c r="J2110" t="s">
        <v>16</v>
      </c>
      <c r="K2110" t="s">
        <v>80</v>
      </c>
      <c r="L2110" t="s">
        <v>87</v>
      </c>
      <c r="M2110" s="3">
        <f t="shared" si="64"/>
        <v>43890</v>
      </c>
      <c r="N2110">
        <f t="shared" si="65"/>
        <v>122.04560881152</v>
      </c>
    </row>
    <row r="2111" spans="1:14" x14ac:dyDescent="0.3">
      <c r="A2111">
        <v>-89.088805555555595</v>
      </c>
      <c r="B2111">
        <v>38.960611111111099</v>
      </c>
      <c r="C2111" t="s">
        <v>12</v>
      </c>
      <c r="D2111" s="1" t="s">
        <v>13</v>
      </c>
      <c r="E2111" s="2" t="s">
        <v>14</v>
      </c>
      <c r="F2111" s="3">
        <v>43889</v>
      </c>
      <c r="G2111">
        <v>4940</v>
      </c>
      <c r="I2111" s="2" t="s">
        <v>15</v>
      </c>
      <c r="J2111" t="s">
        <v>16</v>
      </c>
      <c r="K2111" t="s">
        <v>80</v>
      </c>
      <c r="L2111" t="s">
        <v>87</v>
      </c>
      <c r="M2111" s="3">
        <f t="shared" si="64"/>
        <v>43889</v>
      </c>
      <c r="N2111">
        <f t="shared" si="65"/>
        <v>139.88522216448001</v>
      </c>
    </row>
    <row r="2112" spans="1:14" x14ac:dyDescent="0.3">
      <c r="A2112">
        <v>-89.088805555555595</v>
      </c>
      <c r="B2112">
        <v>38.960611111111099</v>
      </c>
      <c r="C2112" t="s">
        <v>12</v>
      </c>
      <c r="D2112" s="1" t="s">
        <v>13</v>
      </c>
      <c r="E2112" s="2" t="s">
        <v>14</v>
      </c>
      <c r="F2112" s="3">
        <v>43888</v>
      </c>
      <c r="G2112">
        <v>5160</v>
      </c>
      <c r="I2112" s="2" t="s">
        <v>15</v>
      </c>
      <c r="J2112" t="s">
        <v>16</v>
      </c>
      <c r="K2112" t="s">
        <v>80</v>
      </c>
      <c r="L2112" t="s">
        <v>87</v>
      </c>
      <c r="M2112" s="3">
        <f t="shared" si="64"/>
        <v>43888</v>
      </c>
      <c r="N2112">
        <f t="shared" si="65"/>
        <v>146.11492841472</v>
      </c>
    </row>
    <row r="2113" spans="1:14" x14ac:dyDescent="0.3">
      <c r="A2113">
        <v>-89.088805555555595</v>
      </c>
      <c r="B2113">
        <v>38.960611111111099</v>
      </c>
      <c r="C2113" t="s">
        <v>12</v>
      </c>
      <c r="D2113" s="1" t="s">
        <v>13</v>
      </c>
      <c r="E2113" s="2" t="s">
        <v>14</v>
      </c>
      <c r="F2113" s="3">
        <v>43887</v>
      </c>
      <c r="G2113">
        <v>5050</v>
      </c>
      <c r="I2113" s="2" t="s">
        <v>15</v>
      </c>
      <c r="J2113" t="s">
        <v>16</v>
      </c>
      <c r="K2113" t="s">
        <v>80</v>
      </c>
      <c r="L2113" t="s">
        <v>87</v>
      </c>
      <c r="M2113" s="3">
        <f t="shared" si="64"/>
        <v>43887</v>
      </c>
      <c r="N2113">
        <f t="shared" si="65"/>
        <v>143.00007528960001</v>
      </c>
    </row>
    <row r="2114" spans="1:14" x14ac:dyDescent="0.3">
      <c r="A2114">
        <v>-89.088805555555595</v>
      </c>
      <c r="B2114">
        <v>38.960611111111099</v>
      </c>
      <c r="C2114" t="s">
        <v>12</v>
      </c>
      <c r="D2114" s="1" t="s">
        <v>13</v>
      </c>
      <c r="E2114" s="2" t="s">
        <v>14</v>
      </c>
      <c r="F2114" s="3">
        <v>43886</v>
      </c>
      <c r="G2114">
        <v>4610</v>
      </c>
      <c r="I2114" s="2" t="s">
        <v>15</v>
      </c>
      <c r="J2114" t="s">
        <v>16</v>
      </c>
      <c r="K2114" t="s">
        <v>80</v>
      </c>
      <c r="L2114" t="s">
        <v>87</v>
      </c>
      <c r="M2114" s="3">
        <f t="shared" si="64"/>
        <v>43886</v>
      </c>
      <c r="N2114">
        <f t="shared" si="65"/>
        <v>130.54066278912001</v>
      </c>
    </row>
    <row r="2115" spans="1:14" x14ac:dyDescent="0.3">
      <c r="A2115">
        <v>-89.088805555555595</v>
      </c>
      <c r="B2115">
        <v>38.960611111111099</v>
      </c>
      <c r="C2115" t="s">
        <v>12</v>
      </c>
      <c r="D2115" s="1" t="s">
        <v>13</v>
      </c>
      <c r="E2115" s="2" t="s">
        <v>14</v>
      </c>
      <c r="F2115" s="3">
        <v>43885</v>
      </c>
      <c r="G2115">
        <v>4190</v>
      </c>
      <c r="I2115" s="2" t="s">
        <v>15</v>
      </c>
      <c r="J2115" t="s">
        <v>16</v>
      </c>
      <c r="K2115" t="s">
        <v>80</v>
      </c>
      <c r="L2115" t="s">
        <v>87</v>
      </c>
      <c r="M2115" s="3">
        <f t="shared" ref="M2115:M2178" si="66">F2115</f>
        <v>43885</v>
      </c>
      <c r="N2115">
        <f t="shared" ref="N2115:N2178" si="67">G2115*0.028316846592</f>
        <v>118.64758722048001</v>
      </c>
    </row>
    <row r="2116" spans="1:14" x14ac:dyDescent="0.3">
      <c r="A2116">
        <v>-89.088805555555595</v>
      </c>
      <c r="B2116">
        <v>38.960611111111099</v>
      </c>
      <c r="C2116" t="s">
        <v>12</v>
      </c>
      <c r="D2116" s="1" t="s">
        <v>13</v>
      </c>
      <c r="E2116" s="2" t="s">
        <v>14</v>
      </c>
      <c r="F2116" s="3">
        <v>43884</v>
      </c>
      <c r="G2116">
        <v>4340</v>
      </c>
      <c r="I2116" s="2" t="s">
        <v>15</v>
      </c>
      <c r="J2116" t="s">
        <v>16</v>
      </c>
      <c r="K2116" t="s">
        <v>80</v>
      </c>
      <c r="L2116" t="s">
        <v>87</v>
      </c>
      <c r="M2116" s="3">
        <f t="shared" si="66"/>
        <v>43884</v>
      </c>
      <c r="N2116">
        <f t="shared" si="67"/>
        <v>122.89511420928001</v>
      </c>
    </row>
    <row r="2117" spans="1:14" x14ac:dyDescent="0.3">
      <c r="A2117">
        <v>-89.088805555555595</v>
      </c>
      <c r="B2117">
        <v>38.960611111111099</v>
      </c>
      <c r="C2117" t="s">
        <v>12</v>
      </c>
      <c r="D2117" s="1" t="s">
        <v>13</v>
      </c>
      <c r="E2117" s="2" t="s">
        <v>14</v>
      </c>
      <c r="F2117" s="3">
        <v>43883</v>
      </c>
      <c r="G2117">
        <v>4680</v>
      </c>
      <c r="I2117" s="2" t="s">
        <v>15</v>
      </c>
      <c r="J2117" t="s">
        <v>16</v>
      </c>
      <c r="K2117" t="s">
        <v>80</v>
      </c>
      <c r="L2117" t="s">
        <v>87</v>
      </c>
      <c r="M2117" s="3">
        <f t="shared" si="66"/>
        <v>43883</v>
      </c>
      <c r="N2117">
        <f t="shared" si="67"/>
        <v>132.52284205056</v>
      </c>
    </row>
    <row r="2118" spans="1:14" x14ac:dyDescent="0.3">
      <c r="A2118">
        <v>-89.088805555555595</v>
      </c>
      <c r="B2118">
        <v>38.960611111111099</v>
      </c>
      <c r="C2118" t="s">
        <v>12</v>
      </c>
      <c r="D2118" s="1" t="s">
        <v>13</v>
      </c>
      <c r="E2118" s="2" t="s">
        <v>14</v>
      </c>
      <c r="F2118" s="3">
        <v>43882</v>
      </c>
      <c r="G2118">
        <v>5140</v>
      </c>
      <c r="I2118" s="2" t="s">
        <v>15</v>
      </c>
      <c r="J2118" t="s">
        <v>16</v>
      </c>
      <c r="K2118" t="s">
        <v>80</v>
      </c>
      <c r="L2118" t="s">
        <v>87</v>
      </c>
      <c r="M2118" s="3">
        <f t="shared" si="66"/>
        <v>43882</v>
      </c>
      <c r="N2118">
        <f t="shared" si="67"/>
        <v>145.54859148288</v>
      </c>
    </row>
    <row r="2119" spans="1:14" x14ac:dyDescent="0.3">
      <c r="A2119">
        <v>-89.088805555555595</v>
      </c>
      <c r="B2119">
        <v>38.960611111111099</v>
      </c>
      <c r="C2119" t="s">
        <v>12</v>
      </c>
      <c r="D2119" s="1" t="s">
        <v>13</v>
      </c>
      <c r="E2119" s="2" t="s">
        <v>14</v>
      </c>
      <c r="F2119" s="3">
        <v>43881</v>
      </c>
      <c r="G2119">
        <v>5480</v>
      </c>
      <c r="I2119" s="2" t="s">
        <v>15</v>
      </c>
      <c r="J2119" t="s">
        <v>16</v>
      </c>
      <c r="K2119" t="s">
        <v>80</v>
      </c>
      <c r="L2119" t="s">
        <v>87</v>
      </c>
      <c r="M2119" s="3">
        <f t="shared" si="66"/>
        <v>43881</v>
      </c>
      <c r="N2119">
        <f t="shared" si="67"/>
        <v>155.17631932416</v>
      </c>
    </row>
    <row r="2120" spans="1:14" x14ac:dyDescent="0.3">
      <c r="A2120">
        <v>-89.088805555555595</v>
      </c>
      <c r="B2120">
        <v>38.960611111111099</v>
      </c>
      <c r="C2120" t="s">
        <v>12</v>
      </c>
      <c r="D2120" s="1" t="s">
        <v>13</v>
      </c>
      <c r="E2120" s="2" t="s">
        <v>14</v>
      </c>
      <c r="F2120" s="3">
        <v>43880</v>
      </c>
      <c r="G2120">
        <v>5510</v>
      </c>
      <c r="I2120" s="2" t="s">
        <v>15</v>
      </c>
      <c r="J2120" t="s">
        <v>16</v>
      </c>
      <c r="K2120" t="s">
        <v>80</v>
      </c>
      <c r="L2120" t="s">
        <v>87</v>
      </c>
      <c r="M2120" s="3">
        <f t="shared" si="66"/>
        <v>43880</v>
      </c>
      <c r="N2120">
        <f t="shared" si="67"/>
        <v>156.02582472192</v>
      </c>
    </row>
    <row r="2121" spans="1:14" x14ac:dyDescent="0.3">
      <c r="A2121">
        <v>-89.088805555555595</v>
      </c>
      <c r="B2121">
        <v>38.960611111111099</v>
      </c>
      <c r="C2121" t="s">
        <v>12</v>
      </c>
      <c r="D2121" s="1" t="s">
        <v>13</v>
      </c>
      <c r="E2121" s="2" t="s">
        <v>14</v>
      </c>
      <c r="F2121" s="3">
        <v>43879</v>
      </c>
      <c r="G2121">
        <v>5310</v>
      </c>
      <c r="I2121" s="2" t="s">
        <v>15</v>
      </c>
      <c r="J2121" t="s">
        <v>16</v>
      </c>
      <c r="K2121" t="s">
        <v>80</v>
      </c>
      <c r="L2121" t="s">
        <v>87</v>
      </c>
      <c r="M2121" s="3">
        <f t="shared" si="66"/>
        <v>43879</v>
      </c>
      <c r="N2121">
        <f t="shared" si="67"/>
        <v>150.36245540352002</v>
      </c>
    </row>
    <row r="2122" spans="1:14" x14ac:dyDescent="0.3">
      <c r="A2122">
        <v>-89.088805555555595</v>
      </c>
      <c r="B2122">
        <v>38.960611111111099</v>
      </c>
      <c r="C2122" t="s">
        <v>12</v>
      </c>
      <c r="D2122" s="1" t="s">
        <v>13</v>
      </c>
      <c r="E2122" s="2" t="s">
        <v>14</v>
      </c>
      <c r="F2122" s="3">
        <v>43878</v>
      </c>
      <c r="G2122">
        <v>5140</v>
      </c>
      <c r="I2122" s="2" t="s">
        <v>15</v>
      </c>
      <c r="J2122" t="s">
        <v>16</v>
      </c>
      <c r="K2122" t="s">
        <v>80</v>
      </c>
      <c r="L2122" t="s">
        <v>87</v>
      </c>
      <c r="M2122" s="3">
        <f t="shared" si="66"/>
        <v>43878</v>
      </c>
      <c r="N2122">
        <f t="shared" si="67"/>
        <v>145.54859148288</v>
      </c>
    </row>
    <row r="2123" spans="1:14" x14ac:dyDescent="0.3">
      <c r="A2123">
        <v>-89.088805555555595</v>
      </c>
      <c r="B2123">
        <v>38.960611111111099</v>
      </c>
      <c r="C2123" t="s">
        <v>12</v>
      </c>
      <c r="D2123" s="1" t="s">
        <v>13</v>
      </c>
      <c r="E2123" s="2" t="s">
        <v>14</v>
      </c>
      <c r="F2123" s="3">
        <v>43877</v>
      </c>
      <c r="G2123">
        <v>5440</v>
      </c>
      <c r="I2123" s="2" t="s">
        <v>15</v>
      </c>
      <c r="J2123" t="s">
        <v>16</v>
      </c>
      <c r="K2123" t="s">
        <v>80</v>
      </c>
      <c r="L2123" t="s">
        <v>87</v>
      </c>
      <c r="M2123" s="3">
        <f t="shared" si="66"/>
        <v>43877</v>
      </c>
      <c r="N2123">
        <f t="shared" si="67"/>
        <v>154.04364546048001</v>
      </c>
    </row>
    <row r="2124" spans="1:14" x14ac:dyDescent="0.3">
      <c r="A2124">
        <v>-89.088805555555595</v>
      </c>
      <c r="B2124">
        <v>38.960611111111099</v>
      </c>
      <c r="C2124" t="s">
        <v>12</v>
      </c>
      <c r="D2124" s="1" t="s">
        <v>13</v>
      </c>
      <c r="E2124" s="2" t="s">
        <v>14</v>
      </c>
      <c r="F2124" s="3">
        <v>43876</v>
      </c>
      <c r="G2124">
        <v>5830</v>
      </c>
      <c r="I2124" s="2" t="s">
        <v>15</v>
      </c>
      <c r="J2124" t="s">
        <v>16</v>
      </c>
      <c r="K2124" t="s">
        <v>80</v>
      </c>
      <c r="L2124" t="s">
        <v>87</v>
      </c>
      <c r="M2124" s="3">
        <f t="shared" si="66"/>
        <v>43876</v>
      </c>
      <c r="N2124">
        <f t="shared" si="67"/>
        <v>165.08721563136001</v>
      </c>
    </row>
    <row r="2125" spans="1:14" x14ac:dyDescent="0.3">
      <c r="A2125">
        <v>-89.088805555555595</v>
      </c>
      <c r="B2125">
        <v>38.960611111111099</v>
      </c>
      <c r="C2125" t="s">
        <v>12</v>
      </c>
      <c r="D2125" s="1" t="s">
        <v>13</v>
      </c>
      <c r="E2125" s="2" t="s">
        <v>14</v>
      </c>
      <c r="F2125" s="3">
        <v>43875</v>
      </c>
      <c r="G2125">
        <v>6160</v>
      </c>
      <c r="I2125" s="2" t="s">
        <v>15</v>
      </c>
      <c r="J2125" t="s">
        <v>16</v>
      </c>
      <c r="K2125" t="s">
        <v>80</v>
      </c>
      <c r="L2125" t="s">
        <v>87</v>
      </c>
      <c r="M2125" s="3">
        <f t="shared" si="66"/>
        <v>43875</v>
      </c>
      <c r="N2125">
        <f t="shared" si="67"/>
        <v>174.43177500672002</v>
      </c>
    </row>
    <row r="2126" spans="1:14" x14ac:dyDescent="0.3">
      <c r="A2126">
        <v>-89.088805555555595</v>
      </c>
      <c r="B2126">
        <v>38.960611111111099</v>
      </c>
      <c r="C2126" t="s">
        <v>12</v>
      </c>
      <c r="D2126" s="1" t="s">
        <v>13</v>
      </c>
      <c r="E2126" s="2" t="s">
        <v>14</v>
      </c>
      <c r="F2126" s="3">
        <v>43874</v>
      </c>
      <c r="G2126">
        <v>6380</v>
      </c>
      <c r="I2126" s="2" t="s">
        <v>15</v>
      </c>
      <c r="J2126" t="s">
        <v>16</v>
      </c>
      <c r="K2126" t="s">
        <v>80</v>
      </c>
      <c r="L2126" t="s">
        <v>87</v>
      </c>
      <c r="M2126" s="3">
        <f t="shared" si="66"/>
        <v>43874</v>
      </c>
      <c r="N2126">
        <f t="shared" si="67"/>
        <v>180.66148125696</v>
      </c>
    </row>
    <row r="2127" spans="1:14" x14ac:dyDescent="0.3">
      <c r="A2127">
        <v>-89.088805555555595</v>
      </c>
      <c r="B2127">
        <v>38.960611111111099</v>
      </c>
      <c r="C2127" t="s">
        <v>12</v>
      </c>
      <c r="D2127" s="1" t="s">
        <v>13</v>
      </c>
      <c r="E2127" s="2" t="s">
        <v>14</v>
      </c>
      <c r="F2127" s="3">
        <v>43873</v>
      </c>
      <c r="G2127">
        <v>6400</v>
      </c>
      <c r="I2127" s="2" t="s">
        <v>15</v>
      </c>
      <c r="J2127" t="s">
        <v>16</v>
      </c>
      <c r="K2127" t="s">
        <v>80</v>
      </c>
      <c r="L2127" t="s">
        <v>87</v>
      </c>
      <c r="M2127" s="3">
        <f t="shared" si="66"/>
        <v>43873</v>
      </c>
      <c r="N2127">
        <f t="shared" si="67"/>
        <v>181.2278181888</v>
      </c>
    </row>
    <row r="2128" spans="1:14" x14ac:dyDescent="0.3">
      <c r="A2128">
        <v>-89.088805555555595</v>
      </c>
      <c r="B2128">
        <v>38.960611111111099</v>
      </c>
      <c r="C2128" t="s">
        <v>12</v>
      </c>
      <c r="D2128" s="1" t="s">
        <v>13</v>
      </c>
      <c r="E2128" s="2" t="s">
        <v>14</v>
      </c>
      <c r="F2128" s="3">
        <v>43872</v>
      </c>
      <c r="G2128">
        <v>6130</v>
      </c>
      <c r="I2128" s="2" t="s">
        <v>15</v>
      </c>
      <c r="J2128" t="s">
        <v>16</v>
      </c>
      <c r="K2128" t="s">
        <v>80</v>
      </c>
      <c r="L2128" t="s">
        <v>87</v>
      </c>
      <c r="M2128" s="3">
        <f t="shared" si="66"/>
        <v>43872</v>
      </c>
      <c r="N2128">
        <f t="shared" si="67"/>
        <v>173.58226960896002</v>
      </c>
    </row>
    <row r="2129" spans="1:14" x14ac:dyDescent="0.3">
      <c r="A2129">
        <v>-89.088805555555595</v>
      </c>
      <c r="B2129">
        <v>38.960611111111099</v>
      </c>
      <c r="C2129" t="s">
        <v>12</v>
      </c>
      <c r="D2129" s="1" t="s">
        <v>13</v>
      </c>
      <c r="E2129" s="2" t="s">
        <v>14</v>
      </c>
      <c r="F2129" s="3">
        <v>43871</v>
      </c>
      <c r="G2129">
        <v>5730</v>
      </c>
      <c r="I2129" s="2" t="s">
        <v>15</v>
      </c>
      <c r="J2129" t="s">
        <v>16</v>
      </c>
      <c r="K2129" t="s">
        <v>80</v>
      </c>
      <c r="L2129" t="s">
        <v>87</v>
      </c>
      <c r="M2129" s="3">
        <f t="shared" si="66"/>
        <v>43871</v>
      </c>
      <c r="N2129">
        <f t="shared" si="67"/>
        <v>162.25553097216002</v>
      </c>
    </row>
    <row r="2130" spans="1:14" x14ac:dyDescent="0.3">
      <c r="A2130">
        <v>-89.088805555555595</v>
      </c>
      <c r="B2130">
        <v>38.960611111111099</v>
      </c>
      <c r="C2130" t="s">
        <v>12</v>
      </c>
      <c r="D2130" s="1" t="s">
        <v>13</v>
      </c>
      <c r="E2130" s="2" t="s">
        <v>14</v>
      </c>
      <c r="F2130" s="3">
        <v>43870</v>
      </c>
      <c r="G2130">
        <v>4720</v>
      </c>
      <c r="I2130" s="2" t="s">
        <v>15</v>
      </c>
      <c r="J2130" t="s">
        <v>16</v>
      </c>
      <c r="K2130" t="s">
        <v>80</v>
      </c>
      <c r="L2130" t="s">
        <v>87</v>
      </c>
      <c r="M2130" s="3">
        <f t="shared" si="66"/>
        <v>43870</v>
      </c>
      <c r="N2130">
        <f t="shared" si="67"/>
        <v>133.65551591424</v>
      </c>
    </row>
    <row r="2131" spans="1:14" x14ac:dyDescent="0.3">
      <c r="A2131">
        <v>-89.088805555555595</v>
      </c>
      <c r="B2131">
        <v>38.960611111111099</v>
      </c>
      <c r="C2131" t="s">
        <v>12</v>
      </c>
      <c r="D2131" s="1" t="s">
        <v>13</v>
      </c>
      <c r="E2131" s="2" t="s">
        <v>14</v>
      </c>
      <c r="F2131" s="3">
        <v>43869</v>
      </c>
      <c r="G2131">
        <v>4740</v>
      </c>
      <c r="I2131" s="2" t="s">
        <v>15</v>
      </c>
      <c r="J2131" t="s">
        <v>16</v>
      </c>
      <c r="K2131" t="s">
        <v>80</v>
      </c>
      <c r="L2131" t="s">
        <v>87</v>
      </c>
      <c r="M2131" s="3">
        <f t="shared" si="66"/>
        <v>43869</v>
      </c>
      <c r="N2131">
        <f t="shared" si="67"/>
        <v>134.22185284608</v>
      </c>
    </row>
    <row r="2132" spans="1:14" x14ac:dyDescent="0.3">
      <c r="A2132">
        <v>-89.088805555555595</v>
      </c>
      <c r="B2132">
        <v>38.960611111111099</v>
      </c>
      <c r="C2132" t="s">
        <v>12</v>
      </c>
      <c r="D2132" s="1" t="s">
        <v>13</v>
      </c>
      <c r="E2132" s="2" t="s">
        <v>14</v>
      </c>
      <c r="F2132" s="3">
        <v>43868</v>
      </c>
      <c r="G2132">
        <v>4780</v>
      </c>
      <c r="I2132" s="2" t="s">
        <v>15</v>
      </c>
      <c r="J2132" t="s">
        <v>16</v>
      </c>
      <c r="K2132" t="s">
        <v>80</v>
      </c>
      <c r="L2132" t="s">
        <v>87</v>
      </c>
      <c r="M2132" s="3">
        <f t="shared" si="66"/>
        <v>43868</v>
      </c>
      <c r="N2132">
        <f t="shared" si="67"/>
        <v>135.35452670975999</v>
      </c>
    </row>
    <row r="2133" spans="1:14" x14ac:dyDescent="0.3">
      <c r="A2133">
        <v>-89.088805555555595</v>
      </c>
      <c r="B2133">
        <v>38.960611111111099</v>
      </c>
      <c r="C2133" t="s">
        <v>12</v>
      </c>
      <c r="D2133" s="1" t="s">
        <v>13</v>
      </c>
      <c r="E2133" s="2" t="s">
        <v>14</v>
      </c>
      <c r="F2133" s="3">
        <v>43867</v>
      </c>
      <c r="G2133">
        <v>4740</v>
      </c>
      <c r="I2133" s="2" t="s">
        <v>15</v>
      </c>
      <c r="J2133" t="s">
        <v>16</v>
      </c>
      <c r="K2133" t="s">
        <v>80</v>
      </c>
      <c r="L2133" t="s">
        <v>87</v>
      </c>
      <c r="M2133" s="3">
        <f t="shared" si="66"/>
        <v>43867</v>
      </c>
      <c r="N2133">
        <f t="shared" si="67"/>
        <v>134.22185284608</v>
      </c>
    </row>
    <row r="2134" spans="1:14" x14ac:dyDescent="0.3">
      <c r="A2134">
        <v>-89.088805555555595</v>
      </c>
      <c r="B2134">
        <v>38.960611111111099</v>
      </c>
      <c r="C2134" t="s">
        <v>12</v>
      </c>
      <c r="D2134" s="1" t="s">
        <v>13</v>
      </c>
      <c r="E2134" s="2" t="s">
        <v>14</v>
      </c>
      <c r="F2134" s="3">
        <v>43866</v>
      </c>
      <c r="G2134">
        <v>4630</v>
      </c>
      <c r="I2134" s="2" t="s">
        <v>15</v>
      </c>
      <c r="J2134" t="s">
        <v>16</v>
      </c>
      <c r="K2134" t="s">
        <v>80</v>
      </c>
      <c r="L2134" t="s">
        <v>87</v>
      </c>
      <c r="M2134" s="3">
        <f t="shared" si="66"/>
        <v>43866</v>
      </c>
      <c r="N2134">
        <f t="shared" si="67"/>
        <v>131.10699972096</v>
      </c>
    </row>
    <row r="2135" spans="1:14" x14ac:dyDescent="0.3">
      <c r="A2135">
        <v>-89.088805555555595</v>
      </c>
      <c r="B2135">
        <v>38.960611111111099</v>
      </c>
      <c r="C2135" t="s">
        <v>12</v>
      </c>
      <c r="D2135" s="1" t="s">
        <v>13</v>
      </c>
      <c r="E2135" s="2" t="s">
        <v>14</v>
      </c>
      <c r="F2135" s="3">
        <v>43865</v>
      </c>
      <c r="G2135">
        <v>4640</v>
      </c>
      <c r="I2135" s="2" t="s">
        <v>15</v>
      </c>
      <c r="J2135" t="s">
        <v>16</v>
      </c>
      <c r="K2135" t="s">
        <v>80</v>
      </c>
      <c r="L2135" t="s">
        <v>87</v>
      </c>
      <c r="M2135" s="3">
        <f t="shared" si="66"/>
        <v>43865</v>
      </c>
      <c r="N2135">
        <f t="shared" si="67"/>
        <v>131.39016818688</v>
      </c>
    </row>
    <row r="2136" spans="1:14" x14ac:dyDescent="0.3">
      <c r="A2136">
        <v>-89.088805555555595</v>
      </c>
      <c r="B2136">
        <v>38.960611111111099</v>
      </c>
      <c r="C2136" t="s">
        <v>12</v>
      </c>
      <c r="D2136" s="1" t="s">
        <v>13</v>
      </c>
      <c r="E2136" s="2" t="s">
        <v>14</v>
      </c>
      <c r="F2136" s="3">
        <v>43864</v>
      </c>
      <c r="G2136">
        <v>4670</v>
      </c>
      <c r="I2136" s="2" t="s">
        <v>15</v>
      </c>
      <c r="J2136" t="s">
        <v>16</v>
      </c>
      <c r="K2136" t="s">
        <v>80</v>
      </c>
      <c r="L2136" t="s">
        <v>87</v>
      </c>
      <c r="M2136" s="3">
        <f t="shared" si="66"/>
        <v>43864</v>
      </c>
      <c r="N2136">
        <f t="shared" si="67"/>
        <v>132.23967358464</v>
      </c>
    </row>
    <row r="2137" spans="1:14" x14ac:dyDescent="0.3">
      <c r="A2137">
        <v>-89.088805555555595</v>
      </c>
      <c r="B2137">
        <v>38.960611111111099</v>
      </c>
      <c r="C2137" t="s">
        <v>12</v>
      </c>
      <c r="D2137" s="1" t="s">
        <v>13</v>
      </c>
      <c r="E2137" s="2" t="s">
        <v>14</v>
      </c>
      <c r="F2137" s="3">
        <v>43863</v>
      </c>
      <c r="G2137">
        <v>4710</v>
      </c>
      <c r="I2137" s="2" t="s">
        <v>15</v>
      </c>
      <c r="J2137" t="s">
        <v>16</v>
      </c>
      <c r="K2137" t="s">
        <v>80</v>
      </c>
      <c r="L2137" t="s">
        <v>87</v>
      </c>
      <c r="M2137" s="3">
        <f t="shared" si="66"/>
        <v>43863</v>
      </c>
      <c r="N2137">
        <f t="shared" si="67"/>
        <v>133.37234744832</v>
      </c>
    </row>
    <row r="2138" spans="1:14" x14ac:dyDescent="0.3">
      <c r="A2138">
        <v>-89.088805555555595</v>
      </c>
      <c r="B2138">
        <v>38.960611111111099</v>
      </c>
      <c r="C2138" t="s">
        <v>12</v>
      </c>
      <c r="D2138" s="1" t="s">
        <v>13</v>
      </c>
      <c r="E2138" s="2" t="s">
        <v>14</v>
      </c>
      <c r="F2138" s="3">
        <v>43862</v>
      </c>
      <c r="G2138">
        <v>4860</v>
      </c>
      <c r="I2138" s="2" t="s">
        <v>15</v>
      </c>
      <c r="J2138" t="s">
        <v>16</v>
      </c>
      <c r="K2138" t="s">
        <v>80</v>
      </c>
      <c r="L2138" t="s">
        <v>87</v>
      </c>
      <c r="M2138" s="3">
        <f t="shared" si="66"/>
        <v>43862</v>
      </c>
      <c r="N2138">
        <f t="shared" si="67"/>
        <v>137.61987443712002</v>
      </c>
    </row>
    <row r="2139" spans="1:14" x14ac:dyDescent="0.3">
      <c r="A2139">
        <v>-89.088805555555595</v>
      </c>
      <c r="B2139">
        <v>38.960611111111099</v>
      </c>
      <c r="C2139" t="s">
        <v>12</v>
      </c>
      <c r="D2139" s="1" t="s">
        <v>13</v>
      </c>
      <c r="E2139" s="2" t="s">
        <v>14</v>
      </c>
      <c r="F2139" s="3">
        <v>43861</v>
      </c>
      <c r="G2139">
        <v>5010</v>
      </c>
      <c r="I2139" s="2" t="s">
        <v>15</v>
      </c>
      <c r="J2139" t="s">
        <v>16</v>
      </c>
      <c r="K2139" t="s">
        <v>80</v>
      </c>
      <c r="L2139" t="s">
        <v>87</v>
      </c>
      <c r="M2139" s="3">
        <f t="shared" si="66"/>
        <v>43861</v>
      </c>
      <c r="N2139">
        <f t="shared" si="67"/>
        <v>141.86740142592001</v>
      </c>
    </row>
    <row r="2140" spans="1:14" x14ac:dyDescent="0.3">
      <c r="A2140">
        <v>-89.088805555555595</v>
      </c>
      <c r="B2140">
        <v>38.960611111111099</v>
      </c>
      <c r="C2140" t="s">
        <v>12</v>
      </c>
      <c r="D2140" s="1" t="s">
        <v>13</v>
      </c>
      <c r="E2140" s="2" t="s">
        <v>14</v>
      </c>
      <c r="F2140" s="3">
        <v>43860</v>
      </c>
      <c r="G2140">
        <v>5090</v>
      </c>
      <c r="I2140" s="2" t="s">
        <v>15</v>
      </c>
      <c r="J2140" t="s">
        <v>16</v>
      </c>
      <c r="K2140" t="s">
        <v>80</v>
      </c>
      <c r="L2140" t="s">
        <v>87</v>
      </c>
      <c r="M2140" s="3">
        <f t="shared" si="66"/>
        <v>43860</v>
      </c>
      <c r="N2140">
        <f t="shared" si="67"/>
        <v>144.13274915328</v>
      </c>
    </row>
    <row r="2141" spans="1:14" x14ac:dyDescent="0.3">
      <c r="A2141">
        <v>-89.088805555555595</v>
      </c>
      <c r="B2141">
        <v>38.960611111111099</v>
      </c>
      <c r="C2141" t="s">
        <v>12</v>
      </c>
      <c r="D2141" s="1" t="s">
        <v>13</v>
      </c>
      <c r="E2141" s="2" t="s">
        <v>14</v>
      </c>
      <c r="F2141" s="3">
        <v>43859</v>
      </c>
      <c r="G2141">
        <v>5190</v>
      </c>
      <c r="I2141" s="2" t="s">
        <v>15</v>
      </c>
      <c r="J2141" t="s">
        <v>16</v>
      </c>
      <c r="K2141" t="s">
        <v>80</v>
      </c>
      <c r="L2141" t="s">
        <v>87</v>
      </c>
      <c r="M2141" s="3">
        <f t="shared" si="66"/>
        <v>43859</v>
      </c>
      <c r="N2141">
        <f t="shared" si="67"/>
        <v>146.96443381248</v>
      </c>
    </row>
    <row r="2142" spans="1:14" x14ac:dyDescent="0.3">
      <c r="A2142">
        <v>-89.088805555555595</v>
      </c>
      <c r="B2142">
        <v>38.960611111111099</v>
      </c>
      <c r="C2142" t="s">
        <v>12</v>
      </c>
      <c r="D2142" s="1" t="s">
        <v>13</v>
      </c>
      <c r="E2142" s="2" t="s">
        <v>14</v>
      </c>
      <c r="F2142" s="3">
        <v>43858</v>
      </c>
      <c r="G2142">
        <v>5360</v>
      </c>
      <c r="I2142" s="2" t="s">
        <v>15</v>
      </c>
      <c r="J2142" t="s">
        <v>16</v>
      </c>
      <c r="K2142" t="s">
        <v>80</v>
      </c>
      <c r="L2142" t="s">
        <v>87</v>
      </c>
      <c r="M2142" s="3">
        <f t="shared" si="66"/>
        <v>43858</v>
      </c>
      <c r="N2142">
        <f t="shared" si="67"/>
        <v>151.77829773312001</v>
      </c>
    </row>
    <row r="2143" spans="1:14" x14ac:dyDescent="0.3">
      <c r="A2143">
        <v>-89.088805555555595</v>
      </c>
      <c r="B2143">
        <v>38.960611111111099</v>
      </c>
      <c r="C2143" t="s">
        <v>12</v>
      </c>
      <c r="D2143" s="1" t="s">
        <v>13</v>
      </c>
      <c r="E2143" s="2" t="s">
        <v>14</v>
      </c>
      <c r="F2143" s="3">
        <v>43857</v>
      </c>
      <c r="G2143">
        <v>5570</v>
      </c>
      <c r="I2143" s="2" t="s">
        <v>15</v>
      </c>
      <c r="J2143" t="s">
        <v>16</v>
      </c>
      <c r="K2143" t="s">
        <v>80</v>
      </c>
      <c r="L2143" t="s">
        <v>87</v>
      </c>
      <c r="M2143" s="3">
        <f t="shared" si="66"/>
        <v>43857</v>
      </c>
      <c r="N2143">
        <f t="shared" si="67"/>
        <v>157.72483551744</v>
      </c>
    </row>
    <row r="2144" spans="1:14" x14ac:dyDescent="0.3">
      <c r="A2144">
        <v>-89.088805555555595</v>
      </c>
      <c r="B2144">
        <v>38.960611111111099</v>
      </c>
      <c r="C2144" t="s">
        <v>12</v>
      </c>
      <c r="D2144" s="1" t="s">
        <v>13</v>
      </c>
      <c r="E2144" s="2" t="s">
        <v>14</v>
      </c>
      <c r="F2144" s="3">
        <v>43856</v>
      </c>
      <c r="G2144">
        <v>5730</v>
      </c>
      <c r="I2144" s="2" t="s">
        <v>15</v>
      </c>
      <c r="J2144" t="s">
        <v>16</v>
      </c>
      <c r="K2144" t="s">
        <v>80</v>
      </c>
      <c r="L2144" t="s">
        <v>87</v>
      </c>
      <c r="M2144" s="3">
        <f t="shared" si="66"/>
        <v>43856</v>
      </c>
      <c r="N2144">
        <f t="shared" si="67"/>
        <v>162.25553097216002</v>
      </c>
    </row>
    <row r="2145" spans="1:14" x14ac:dyDescent="0.3">
      <c r="A2145">
        <v>-89.088805555555595</v>
      </c>
      <c r="B2145">
        <v>38.960611111111099</v>
      </c>
      <c r="C2145" t="s">
        <v>12</v>
      </c>
      <c r="D2145" s="1" t="s">
        <v>13</v>
      </c>
      <c r="E2145" s="2" t="s">
        <v>14</v>
      </c>
      <c r="F2145" s="3">
        <v>43855</v>
      </c>
      <c r="G2145">
        <v>5850</v>
      </c>
      <c r="I2145" s="2" t="s">
        <v>15</v>
      </c>
      <c r="J2145" t="s">
        <v>16</v>
      </c>
      <c r="K2145" t="s">
        <v>80</v>
      </c>
      <c r="L2145" t="s">
        <v>87</v>
      </c>
      <c r="M2145" s="3">
        <f t="shared" si="66"/>
        <v>43855</v>
      </c>
      <c r="N2145">
        <f t="shared" si="67"/>
        <v>165.65355256320001</v>
      </c>
    </row>
    <row r="2146" spans="1:14" x14ac:dyDescent="0.3">
      <c r="A2146">
        <v>-89.088805555555595</v>
      </c>
      <c r="B2146">
        <v>38.960611111111099</v>
      </c>
      <c r="C2146" t="s">
        <v>12</v>
      </c>
      <c r="D2146" s="1" t="s">
        <v>13</v>
      </c>
      <c r="E2146" s="2" t="s">
        <v>14</v>
      </c>
      <c r="F2146" s="3">
        <v>43854</v>
      </c>
      <c r="G2146">
        <v>5860</v>
      </c>
      <c r="I2146" s="2" t="s">
        <v>15</v>
      </c>
      <c r="J2146" t="s">
        <v>16</v>
      </c>
      <c r="K2146" t="s">
        <v>80</v>
      </c>
      <c r="L2146" t="s">
        <v>87</v>
      </c>
      <c r="M2146" s="3">
        <f t="shared" si="66"/>
        <v>43854</v>
      </c>
      <c r="N2146">
        <f t="shared" si="67"/>
        <v>165.93672102912001</v>
      </c>
    </row>
    <row r="2147" spans="1:14" x14ac:dyDescent="0.3">
      <c r="A2147">
        <v>-89.088805555555595</v>
      </c>
      <c r="B2147">
        <v>38.960611111111099</v>
      </c>
      <c r="C2147" t="s">
        <v>12</v>
      </c>
      <c r="D2147" s="1" t="s">
        <v>13</v>
      </c>
      <c r="E2147" s="2" t="s">
        <v>14</v>
      </c>
      <c r="F2147" s="3">
        <v>43853</v>
      </c>
      <c r="G2147">
        <v>6190</v>
      </c>
      <c r="I2147" s="2" t="s">
        <v>15</v>
      </c>
      <c r="J2147" t="s">
        <v>16</v>
      </c>
      <c r="K2147" t="s">
        <v>80</v>
      </c>
      <c r="L2147" t="s">
        <v>87</v>
      </c>
      <c r="M2147" s="3">
        <f t="shared" si="66"/>
        <v>43853</v>
      </c>
      <c r="N2147">
        <f t="shared" si="67"/>
        <v>175.28128040448001</v>
      </c>
    </row>
    <row r="2148" spans="1:14" x14ac:dyDescent="0.3">
      <c r="A2148">
        <v>-89.088805555555595</v>
      </c>
      <c r="B2148">
        <v>38.960611111111099</v>
      </c>
      <c r="C2148" t="s">
        <v>12</v>
      </c>
      <c r="D2148" s="1" t="s">
        <v>13</v>
      </c>
      <c r="E2148" s="2" t="s">
        <v>14</v>
      </c>
      <c r="F2148" s="3">
        <v>43852</v>
      </c>
      <c r="G2148">
        <v>7100</v>
      </c>
      <c r="I2148" s="2" t="s">
        <v>15</v>
      </c>
      <c r="J2148" t="s">
        <v>16</v>
      </c>
      <c r="K2148" t="s">
        <v>80</v>
      </c>
      <c r="L2148" t="s">
        <v>87</v>
      </c>
      <c r="M2148" s="3">
        <f t="shared" si="66"/>
        <v>43852</v>
      </c>
      <c r="N2148">
        <f t="shared" si="67"/>
        <v>201.04961080320001</v>
      </c>
    </row>
    <row r="2149" spans="1:14" x14ac:dyDescent="0.3">
      <c r="A2149">
        <v>-89.088805555555595</v>
      </c>
      <c r="B2149">
        <v>38.960611111111099</v>
      </c>
      <c r="C2149" t="s">
        <v>12</v>
      </c>
      <c r="D2149" s="1" t="s">
        <v>13</v>
      </c>
      <c r="E2149" s="2" t="s">
        <v>14</v>
      </c>
      <c r="F2149" s="3">
        <v>43851</v>
      </c>
      <c r="G2149">
        <v>8030</v>
      </c>
      <c r="I2149" s="2" t="s">
        <v>15</v>
      </c>
      <c r="J2149" t="s">
        <v>16</v>
      </c>
      <c r="K2149" t="s">
        <v>80</v>
      </c>
      <c r="L2149" t="s">
        <v>83</v>
      </c>
      <c r="M2149" s="3">
        <f t="shared" si="66"/>
        <v>43851</v>
      </c>
      <c r="N2149">
        <f t="shared" si="67"/>
        <v>227.38427813376001</v>
      </c>
    </row>
    <row r="2150" spans="1:14" x14ac:dyDescent="0.3">
      <c r="A2150">
        <v>-89.088805555555595</v>
      </c>
      <c r="B2150">
        <v>38.960611111111099</v>
      </c>
      <c r="C2150" t="s">
        <v>12</v>
      </c>
      <c r="D2150" s="1" t="s">
        <v>13</v>
      </c>
      <c r="E2150" s="2" t="s">
        <v>14</v>
      </c>
      <c r="F2150" s="3">
        <v>43850</v>
      </c>
      <c r="G2150">
        <v>10000</v>
      </c>
      <c r="H2150" t="s">
        <v>84</v>
      </c>
      <c r="I2150" s="2" t="s">
        <v>15</v>
      </c>
      <c r="J2150" t="s">
        <v>16</v>
      </c>
      <c r="K2150" t="s">
        <v>80</v>
      </c>
      <c r="L2150" t="s">
        <v>87</v>
      </c>
      <c r="M2150" s="3">
        <f t="shared" si="66"/>
        <v>43850</v>
      </c>
      <c r="N2150">
        <f t="shared" si="67"/>
        <v>283.16846592000002</v>
      </c>
    </row>
    <row r="2151" spans="1:14" x14ac:dyDescent="0.3">
      <c r="A2151">
        <v>-89.088805555555595</v>
      </c>
      <c r="B2151">
        <v>38.960611111111099</v>
      </c>
      <c r="C2151" t="s">
        <v>12</v>
      </c>
      <c r="D2151" s="1" t="s">
        <v>13</v>
      </c>
      <c r="E2151" s="2" t="s">
        <v>14</v>
      </c>
      <c r="F2151" s="3">
        <v>43849</v>
      </c>
      <c r="G2151">
        <v>9680</v>
      </c>
      <c r="H2151" t="s">
        <v>84</v>
      </c>
      <c r="I2151" s="2" t="s">
        <v>15</v>
      </c>
      <c r="J2151" t="s">
        <v>16</v>
      </c>
      <c r="K2151" t="s">
        <v>80</v>
      </c>
      <c r="L2151" t="s">
        <v>87</v>
      </c>
      <c r="M2151" s="3">
        <f t="shared" si="66"/>
        <v>43849</v>
      </c>
      <c r="N2151">
        <f t="shared" si="67"/>
        <v>274.10707501055998</v>
      </c>
    </row>
    <row r="2152" spans="1:14" x14ac:dyDescent="0.3">
      <c r="A2152">
        <v>-89.088805555555595</v>
      </c>
      <c r="B2152">
        <v>38.960611111111099</v>
      </c>
      <c r="C2152" t="s">
        <v>12</v>
      </c>
      <c r="D2152" s="1" t="s">
        <v>13</v>
      </c>
      <c r="E2152" s="2" t="s">
        <v>14</v>
      </c>
      <c r="F2152" s="3">
        <v>43848</v>
      </c>
      <c r="G2152">
        <v>6890</v>
      </c>
      <c r="I2152" s="2" t="s">
        <v>15</v>
      </c>
      <c r="J2152" t="s">
        <v>16</v>
      </c>
      <c r="K2152" t="s">
        <v>80</v>
      </c>
      <c r="L2152" t="s">
        <v>87</v>
      </c>
      <c r="M2152" s="3">
        <f t="shared" si="66"/>
        <v>43848</v>
      </c>
      <c r="N2152">
        <f t="shared" si="67"/>
        <v>195.10307301888</v>
      </c>
    </row>
    <row r="2153" spans="1:14" x14ac:dyDescent="0.3">
      <c r="A2153">
        <v>-89.088805555555595</v>
      </c>
      <c r="B2153">
        <v>38.960611111111099</v>
      </c>
      <c r="C2153" t="s">
        <v>12</v>
      </c>
      <c r="D2153" s="1" t="s">
        <v>13</v>
      </c>
      <c r="E2153" s="2" t="s">
        <v>14</v>
      </c>
      <c r="F2153" s="3">
        <v>43847</v>
      </c>
      <c r="G2153">
        <v>6180</v>
      </c>
      <c r="I2153" s="2" t="s">
        <v>15</v>
      </c>
      <c r="J2153" t="s">
        <v>16</v>
      </c>
      <c r="K2153" t="s">
        <v>80</v>
      </c>
      <c r="L2153" t="s">
        <v>87</v>
      </c>
      <c r="M2153" s="3">
        <f t="shared" si="66"/>
        <v>43847</v>
      </c>
      <c r="N2153">
        <f t="shared" si="67"/>
        <v>174.99811193856002</v>
      </c>
    </row>
    <row r="2154" spans="1:14" x14ac:dyDescent="0.3">
      <c r="A2154">
        <v>-89.088805555555595</v>
      </c>
      <c r="B2154">
        <v>38.960611111111099</v>
      </c>
      <c r="C2154" t="s">
        <v>12</v>
      </c>
      <c r="D2154" s="1" t="s">
        <v>13</v>
      </c>
      <c r="E2154" s="2" t="s">
        <v>14</v>
      </c>
      <c r="F2154" s="3">
        <v>43846</v>
      </c>
      <c r="G2154">
        <v>7000</v>
      </c>
      <c r="I2154" s="2" t="s">
        <v>15</v>
      </c>
      <c r="J2154" t="s">
        <v>16</v>
      </c>
      <c r="K2154" t="s">
        <v>80</v>
      </c>
      <c r="L2154" t="s">
        <v>87</v>
      </c>
      <c r="M2154" s="3">
        <f t="shared" si="66"/>
        <v>43846</v>
      </c>
      <c r="N2154">
        <f t="shared" si="67"/>
        <v>198.21792614400002</v>
      </c>
    </row>
    <row r="2155" spans="1:14" x14ac:dyDescent="0.3">
      <c r="A2155">
        <v>-89.088805555555595</v>
      </c>
      <c r="B2155">
        <v>38.960611111111099</v>
      </c>
      <c r="C2155" t="s">
        <v>12</v>
      </c>
      <c r="D2155" s="1" t="s">
        <v>13</v>
      </c>
      <c r="E2155" s="2" t="s">
        <v>14</v>
      </c>
      <c r="F2155" s="3">
        <v>43845</v>
      </c>
      <c r="G2155">
        <v>7970</v>
      </c>
      <c r="I2155" s="2" t="s">
        <v>15</v>
      </c>
      <c r="J2155" t="s">
        <v>16</v>
      </c>
      <c r="K2155" t="s">
        <v>80</v>
      </c>
      <c r="L2155" t="s">
        <v>83</v>
      </c>
      <c r="M2155" s="3">
        <f t="shared" si="66"/>
        <v>43845</v>
      </c>
      <c r="N2155">
        <f t="shared" si="67"/>
        <v>225.68526733824001</v>
      </c>
    </row>
    <row r="2156" spans="1:14" x14ac:dyDescent="0.3">
      <c r="A2156">
        <v>-89.088805555555595</v>
      </c>
      <c r="B2156">
        <v>38.960611111111099</v>
      </c>
      <c r="C2156" t="s">
        <v>12</v>
      </c>
      <c r="D2156" s="1" t="s">
        <v>13</v>
      </c>
      <c r="E2156" s="2" t="s">
        <v>14</v>
      </c>
      <c r="F2156" s="3">
        <v>43844</v>
      </c>
      <c r="G2156">
        <v>11600</v>
      </c>
      <c r="H2156" t="s">
        <v>84</v>
      </c>
      <c r="I2156" s="2" t="s">
        <v>15</v>
      </c>
      <c r="J2156" t="s">
        <v>16</v>
      </c>
      <c r="K2156" t="s">
        <v>80</v>
      </c>
      <c r="L2156" t="s">
        <v>87</v>
      </c>
      <c r="M2156" s="3">
        <f t="shared" si="66"/>
        <v>43844</v>
      </c>
      <c r="N2156">
        <f t="shared" si="67"/>
        <v>328.47542046720002</v>
      </c>
    </row>
    <row r="2157" spans="1:14" x14ac:dyDescent="0.3">
      <c r="A2157">
        <v>-89.088805555555595</v>
      </c>
      <c r="B2157">
        <v>38.960611111111099</v>
      </c>
      <c r="C2157" t="s">
        <v>12</v>
      </c>
      <c r="D2157" s="1" t="s">
        <v>13</v>
      </c>
      <c r="E2157" s="2" t="s">
        <v>14</v>
      </c>
      <c r="F2157" s="3">
        <v>43843</v>
      </c>
      <c r="G2157">
        <v>21500</v>
      </c>
      <c r="H2157" t="s">
        <v>84</v>
      </c>
      <c r="I2157" s="2" t="s">
        <v>15</v>
      </c>
      <c r="J2157" t="s">
        <v>16</v>
      </c>
      <c r="K2157" t="s">
        <v>80</v>
      </c>
      <c r="L2157" t="s">
        <v>87</v>
      </c>
      <c r="M2157" s="3">
        <f t="shared" si="66"/>
        <v>43843</v>
      </c>
      <c r="N2157">
        <f t="shared" si="67"/>
        <v>608.81220172799999</v>
      </c>
    </row>
    <row r="2158" spans="1:14" x14ac:dyDescent="0.3">
      <c r="A2158">
        <v>-89.088805555555595</v>
      </c>
      <c r="B2158">
        <v>38.960611111111099</v>
      </c>
      <c r="C2158" t="s">
        <v>12</v>
      </c>
      <c r="D2158" s="1" t="s">
        <v>13</v>
      </c>
      <c r="E2158" s="2" t="s">
        <v>14</v>
      </c>
      <c r="F2158" s="3">
        <v>43842</v>
      </c>
      <c r="G2158">
        <v>30400</v>
      </c>
      <c r="H2158" t="s">
        <v>84</v>
      </c>
      <c r="I2158" s="2" t="s">
        <v>15</v>
      </c>
      <c r="J2158" t="s">
        <v>16</v>
      </c>
      <c r="K2158" t="s">
        <v>80</v>
      </c>
      <c r="L2158" t="s">
        <v>87</v>
      </c>
      <c r="M2158" s="3">
        <f t="shared" si="66"/>
        <v>43842</v>
      </c>
      <c r="N2158">
        <f t="shared" si="67"/>
        <v>860.83213639680002</v>
      </c>
    </row>
    <row r="2159" spans="1:14" x14ac:dyDescent="0.3">
      <c r="A2159">
        <v>-89.088805555555595</v>
      </c>
      <c r="B2159">
        <v>38.960611111111099</v>
      </c>
      <c r="C2159" t="s">
        <v>12</v>
      </c>
      <c r="D2159" s="1" t="s">
        <v>13</v>
      </c>
      <c r="E2159" s="2" t="s">
        <v>14</v>
      </c>
      <c r="F2159" s="3">
        <v>43841</v>
      </c>
      <c r="G2159">
        <v>14700</v>
      </c>
      <c r="H2159" t="s">
        <v>84</v>
      </c>
      <c r="I2159" s="2" t="s">
        <v>15</v>
      </c>
      <c r="J2159" t="s">
        <v>16</v>
      </c>
      <c r="K2159" t="s">
        <v>80</v>
      </c>
      <c r="L2159" t="s">
        <v>87</v>
      </c>
      <c r="M2159" s="3">
        <f t="shared" si="66"/>
        <v>43841</v>
      </c>
      <c r="N2159">
        <f t="shared" si="67"/>
        <v>416.25764490239999</v>
      </c>
    </row>
    <row r="2160" spans="1:14" x14ac:dyDescent="0.3">
      <c r="A2160">
        <v>-89.088805555555595</v>
      </c>
      <c r="B2160">
        <v>38.960611111111099</v>
      </c>
      <c r="C2160" t="s">
        <v>12</v>
      </c>
      <c r="D2160" s="1" t="s">
        <v>13</v>
      </c>
      <c r="E2160" s="2" t="s">
        <v>14</v>
      </c>
      <c r="F2160" s="3">
        <v>43840</v>
      </c>
      <c r="G2160">
        <v>4850</v>
      </c>
      <c r="I2160" s="2" t="s">
        <v>15</v>
      </c>
      <c r="J2160" t="s">
        <v>16</v>
      </c>
      <c r="K2160" t="s">
        <v>80</v>
      </c>
      <c r="L2160" t="s">
        <v>87</v>
      </c>
      <c r="M2160" s="3">
        <f t="shared" si="66"/>
        <v>43840</v>
      </c>
      <c r="N2160">
        <f t="shared" si="67"/>
        <v>137.33670597119999</v>
      </c>
    </row>
    <row r="2161" spans="1:14" x14ac:dyDescent="0.3">
      <c r="A2161">
        <v>-89.088805555555595</v>
      </c>
      <c r="B2161">
        <v>38.960611111111099</v>
      </c>
      <c r="C2161" t="s">
        <v>12</v>
      </c>
      <c r="D2161" s="1" t="s">
        <v>13</v>
      </c>
      <c r="E2161" s="2" t="s">
        <v>14</v>
      </c>
      <c r="F2161" s="3">
        <v>43839</v>
      </c>
      <c r="G2161">
        <v>2290</v>
      </c>
      <c r="I2161" s="2" t="s">
        <v>15</v>
      </c>
      <c r="J2161" t="s">
        <v>16</v>
      </c>
      <c r="K2161" t="s">
        <v>80</v>
      </c>
      <c r="L2161" t="s">
        <v>87</v>
      </c>
      <c r="M2161" s="3">
        <f t="shared" si="66"/>
        <v>43839</v>
      </c>
      <c r="N2161">
        <f t="shared" si="67"/>
        <v>64.845578695680004</v>
      </c>
    </row>
    <row r="2162" spans="1:14" x14ac:dyDescent="0.3">
      <c r="A2162">
        <v>-89.088805555555595</v>
      </c>
      <c r="B2162">
        <v>38.960611111111099</v>
      </c>
      <c r="C2162" t="s">
        <v>12</v>
      </c>
      <c r="D2162" s="1" t="s">
        <v>13</v>
      </c>
      <c r="E2162" s="2" t="s">
        <v>14</v>
      </c>
      <c r="F2162" s="3">
        <v>43838</v>
      </c>
      <c r="G2162">
        <v>1940</v>
      </c>
      <c r="I2162" s="2" t="s">
        <v>15</v>
      </c>
      <c r="J2162" t="s">
        <v>16</v>
      </c>
      <c r="K2162" t="s">
        <v>80</v>
      </c>
      <c r="L2162" t="s">
        <v>87</v>
      </c>
      <c r="M2162" s="3">
        <f t="shared" si="66"/>
        <v>43838</v>
      </c>
      <c r="N2162">
        <f t="shared" si="67"/>
        <v>54.934682388479999</v>
      </c>
    </row>
    <row r="2163" spans="1:14" x14ac:dyDescent="0.3">
      <c r="A2163">
        <v>-89.088805555555595</v>
      </c>
      <c r="B2163">
        <v>38.960611111111099</v>
      </c>
      <c r="C2163" t="s">
        <v>12</v>
      </c>
      <c r="D2163" s="1" t="s">
        <v>13</v>
      </c>
      <c r="E2163" s="2" t="s">
        <v>14</v>
      </c>
      <c r="F2163" s="3">
        <v>43837</v>
      </c>
      <c r="G2163">
        <v>1920</v>
      </c>
      <c r="I2163" s="2" t="s">
        <v>15</v>
      </c>
      <c r="J2163" t="s">
        <v>16</v>
      </c>
      <c r="K2163" t="s">
        <v>80</v>
      </c>
      <c r="L2163" t="s">
        <v>87</v>
      </c>
      <c r="M2163" s="3">
        <f t="shared" si="66"/>
        <v>43837</v>
      </c>
      <c r="N2163">
        <f t="shared" si="67"/>
        <v>54.36834545664</v>
      </c>
    </row>
    <row r="2164" spans="1:14" x14ac:dyDescent="0.3">
      <c r="A2164">
        <v>-89.088805555555595</v>
      </c>
      <c r="B2164">
        <v>38.960611111111099</v>
      </c>
      <c r="C2164" t="s">
        <v>12</v>
      </c>
      <c r="D2164" s="1" t="s">
        <v>13</v>
      </c>
      <c r="E2164" s="2" t="s">
        <v>14</v>
      </c>
      <c r="F2164" s="3">
        <v>43836</v>
      </c>
      <c r="G2164">
        <v>1970</v>
      </c>
      <c r="I2164" s="2" t="s">
        <v>15</v>
      </c>
      <c r="J2164" t="s">
        <v>16</v>
      </c>
      <c r="K2164" t="s">
        <v>80</v>
      </c>
      <c r="L2164" t="s">
        <v>87</v>
      </c>
      <c r="M2164" s="3">
        <f t="shared" si="66"/>
        <v>43836</v>
      </c>
      <c r="N2164">
        <f t="shared" si="67"/>
        <v>55.784187786240004</v>
      </c>
    </row>
    <row r="2165" spans="1:14" x14ac:dyDescent="0.3">
      <c r="A2165">
        <v>-89.088805555555595</v>
      </c>
      <c r="B2165">
        <v>38.960611111111099</v>
      </c>
      <c r="C2165" t="s">
        <v>12</v>
      </c>
      <c r="D2165" s="1" t="s">
        <v>13</v>
      </c>
      <c r="E2165" s="2" t="s">
        <v>14</v>
      </c>
      <c r="F2165" s="3">
        <v>43835</v>
      </c>
      <c r="G2165">
        <v>2060</v>
      </c>
      <c r="I2165" s="2" t="s">
        <v>15</v>
      </c>
      <c r="J2165" t="s">
        <v>16</v>
      </c>
      <c r="K2165" t="s">
        <v>80</v>
      </c>
      <c r="L2165" t="s">
        <v>87</v>
      </c>
      <c r="M2165" s="3">
        <f t="shared" si="66"/>
        <v>43835</v>
      </c>
      <c r="N2165">
        <f t="shared" si="67"/>
        <v>58.332703979520005</v>
      </c>
    </row>
    <row r="2166" spans="1:14" x14ac:dyDescent="0.3">
      <c r="A2166">
        <v>-89.088805555555595</v>
      </c>
      <c r="B2166">
        <v>38.960611111111099</v>
      </c>
      <c r="C2166" t="s">
        <v>12</v>
      </c>
      <c r="D2166" s="1" t="s">
        <v>13</v>
      </c>
      <c r="E2166" s="2" t="s">
        <v>14</v>
      </c>
      <c r="F2166" s="3">
        <v>43834</v>
      </c>
      <c r="G2166">
        <v>2210</v>
      </c>
      <c r="I2166" s="2" t="s">
        <v>15</v>
      </c>
      <c r="J2166" t="s">
        <v>16</v>
      </c>
      <c r="K2166" t="s">
        <v>80</v>
      </c>
      <c r="L2166" t="s">
        <v>87</v>
      </c>
      <c r="M2166" s="3">
        <f t="shared" si="66"/>
        <v>43834</v>
      </c>
      <c r="N2166">
        <f t="shared" si="67"/>
        <v>62.580230968320002</v>
      </c>
    </row>
    <row r="2167" spans="1:14" x14ac:dyDescent="0.3">
      <c r="A2167">
        <v>-89.088805555555595</v>
      </c>
      <c r="B2167">
        <v>38.960611111111099</v>
      </c>
      <c r="C2167" t="s">
        <v>12</v>
      </c>
      <c r="D2167" s="1" t="s">
        <v>13</v>
      </c>
      <c r="E2167" s="2" t="s">
        <v>14</v>
      </c>
      <c r="F2167" s="3">
        <v>43833</v>
      </c>
      <c r="G2167">
        <v>2480</v>
      </c>
      <c r="I2167" s="2" t="s">
        <v>15</v>
      </c>
      <c r="J2167" t="s">
        <v>16</v>
      </c>
      <c r="K2167" t="s">
        <v>80</v>
      </c>
      <c r="L2167" t="s">
        <v>87</v>
      </c>
      <c r="M2167" s="3">
        <f t="shared" si="66"/>
        <v>43833</v>
      </c>
      <c r="N2167">
        <f t="shared" si="67"/>
        <v>70.225779548160006</v>
      </c>
    </row>
    <row r="2168" spans="1:14" x14ac:dyDescent="0.3">
      <c r="A2168">
        <v>-89.088805555555595</v>
      </c>
      <c r="B2168">
        <v>38.960611111111099</v>
      </c>
      <c r="C2168" t="s">
        <v>12</v>
      </c>
      <c r="D2168" s="1" t="s">
        <v>13</v>
      </c>
      <c r="E2168" s="2" t="s">
        <v>14</v>
      </c>
      <c r="F2168" s="3">
        <v>43832</v>
      </c>
      <c r="G2168">
        <v>3120</v>
      </c>
      <c r="I2168" s="2" t="s">
        <v>15</v>
      </c>
      <c r="J2168" t="s">
        <v>16</v>
      </c>
      <c r="K2168" t="s">
        <v>80</v>
      </c>
      <c r="L2168" t="s">
        <v>87</v>
      </c>
      <c r="M2168" s="3">
        <f t="shared" si="66"/>
        <v>43832</v>
      </c>
      <c r="N2168">
        <f t="shared" si="67"/>
        <v>88.348561367040006</v>
      </c>
    </row>
    <row r="2169" spans="1:14" x14ac:dyDescent="0.3">
      <c r="A2169">
        <v>-89.088805555555595</v>
      </c>
      <c r="B2169">
        <v>38.960611111111099</v>
      </c>
      <c r="C2169" t="s">
        <v>12</v>
      </c>
      <c r="D2169" s="1" t="s">
        <v>13</v>
      </c>
      <c r="E2169" s="2" t="s">
        <v>14</v>
      </c>
      <c r="F2169" s="3">
        <v>43831</v>
      </c>
      <c r="G2169">
        <v>4720</v>
      </c>
      <c r="I2169" s="2" t="s">
        <v>15</v>
      </c>
      <c r="J2169" t="s">
        <v>16</v>
      </c>
      <c r="K2169" t="s">
        <v>80</v>
      </c>
      <c r="L2169" t="s">
        <v>87</v>
      </c>
      <c r="M2169" s="3">
        <f t="shared" si="66"/>
        <v>43831</v>
      </c>
      <c r="N2169">
        <f t="shared" si="67"/>
        <v>133.65551591424</v>
      </c>
    </row>
    <row r="2170" spans="1:14" x14ac:dyDescent="0.3">
      <c r="A2170">
        <v>-89.088805555555595</v>
      </c>
      <c r="B2170">
        <v>38.960611111111099</v>
      </c>
      <c r="C2170" t="s">
        <v>12</v>
      </c>
      <c r="D2170" s="1" t="s">
        <v>13</v>
      </c>
      <c r="E2170" s="2" t="s">
        <v>14</v>
      </c>
      <c r="F2170" s="3">
        <v>43830</v>
      </c>
      <c r="G2170">
        <v>5760</v>
      </c>
      <c r="I2170" s="2" t="s">
        <v>15</v>
      </c>
      <c r="J2170" t="s">
        <v>16</v>
      </c>
      <c r="K2170" t="s">
        <v>80</v>
      </c>
      <c r="L2170" t="s">
        <v>87</v>
      </c>
      <c r="M2170" s="3">
        <f t="shared" si="66"/>
        <v>43830</v>
      </c>
      <c r="N2170">
        <f t="shared" si="67"/>
        <v>163.10503636992001</v>
      </c>
    </row>
    <row r="2171" spans="1:14" x14ac:dyDescent="0.3">
      <c r="A2171">
        <v>-89.088805555555595</v>
      </c>
      <c r="B2171">
        <v>38.960611111111099</v>
      </c>
      <c r="C2171" t="s">
        <v>12</v>
      </c>
      <c r="D2171" s="1" t="s">
        <v>13</v>
      </c>
      <c r="E2171" s="2" t="s">
        <v>14</v>
      </c>
      <c r="F2171" s="3">
        <v>43829</v>
      </c>
      <c r="G2171">
        <v>5780</v>
      </c>
      <c r="I2171" s="2" t="s">
        <v>15</v>
      </c>
      <c r="J2171" t="s">
        <v>16</v>
      </c>
      <c r="K2171" t="s">
        <v>80</v>
      </c>
      <c r="L2171" t="s">
        <v>87</v>
      </c>
      <c r="M2171" s="3">
        <f t="shared" si="66"/>
        <v>43829</v>
      </c>
      <c r="N2171">
        <f t="shared" si="67"/>
        <v>163.67137330176001</v>
      </c>
    </row>
    <row r="2172" spans="1:14" x14ac:dyDescent="0.3">
      <c r="A2172">
        <v>-89.088805555555595</v>
      </c>
      <c r="B2172">
        <v>38.960611111111099</v>
      </c>
      <c r="C2172" t="s">
        <v>12</v>
      </c>
      <c r="D2172" s="1" t="s">
        <v>13</v>
      </c>
      <c r="E2172" s="2" t="s">
        <v>14</v>
      </c>
      <c r="F2172" s="3">
        <v>43828</v>
      </c>
      <c r="G2172">
        <v>3460</v>
      </c>
      <c r="I2172" s="2" t="s">
        <v>15</v>
      </c>
      <c r="J2172" t="s">
        <v>16</v>
      </c>
      <c r="K2172" t="s">
        <v>80</v>
      </c>
      <c r="L2172" t="s">
        <v>87</v>
      </c>
      <c r="M2172" s="3">
        <f t="shared" si="66"/>
        <v>43828</v>
      </c>
      <c r="N2172">
        <f t="shared" si="67"/>
        <v>97.976289208319997</v>
      </c>
    </row>
    <row r="2173" spans="1:14" x14ac:dyDescent="0.3">
      <c r="A2173">
        <v>-89.088805555555595</v>
      </c>
      <c r="B2173">
        <v>38.960611111111099</v>
      </c>
      <c r="C2173" t="s">
        <v>12</v>
      </c>
      <c r="D2173" s="1" t="s">
        <v>13</v>
      </c>
      <c r="E2173" s="2" t="s">
        <v>14</v>
      </c>
      <c r="F2173" s="3">
        <v>43827</v>
      </c>
      <c r="G2173">
        <v>1320</v>
      </c>
      <c r="I2173" s="2" t="s">
        <v>15</v>
      </c>
      <c r="J2173" t="s">
        <v>16</v>
      </c>
      <c r="K2173" t="s">
        <v>80</v>
      </c>
      <c r="L2173" t="s">
        <v>87</v>
      </c>
      <c r="M2173" s="3">
        <f t="shared" si="66"/>
        <v>43827</v>
      </c>
      <c r="N2173">
        <f t="shared" si="67"/>
        <v>37.378237501440005</v>
      </c>
    </row>
    <row r="2174" spans="1:14" x14ac:dyDescent="0.3">
      <c r="A2174">
        <v>-89.088805555555595</v>
      </c>
      <c r="B2174">
        <v>38.960611111111099</v>
      </c>
      <c r="C2174" t="s">
        <v>12</v>
      </c>
      <c r="D2174" s="1" t="s">
        <v>13</v>
      </c>
      <c r="E2174" s="2" t="s">
        <v>14</v>
      </c>
      <c r="F2174" s="3">
        <v>43826</v>
      </c>
      <c r="G2174">
        <v>1500</v>
      </c>
      <c r="I2174" s="2" t="s">
        <v>15</v>
      </c>
      <c r="J2174" t="s">
        <v>16</v>
      </c>
      <c r="K2174" t="s">
        <v>80</v>
      </c>
      <c r="L2174" t="s">
        <v>87</v>
      </c>
      <c r="M2174" s="3">
        <f t="shared" si="66"/>
        <v>43826</v>
      </c>
      <c r="N2174">
        <f t="shared" si="67"/>
        <v>42.475269888</v>
      </c>
    </row>
    <row r="2175" spans="1:14" x14ac:dyDescent="0.3">
      <c r="A2175">
        <v>-89.088805555555595</v>
      </c>
      <c r="B2175">
        <v>38.960611111111099</v>
      </c>
      <c r="C2175" t="s">
        <v>12</v>
      </c>
      <c r="D2175" s="1" t="s">
        <v>13</v>
      </c>
      <c r="E2175" s="2" t="s">
        <v>14</v>
      </c>
      <c r="F2175" s="3">
        <v>43825</v>
      </c>
      <c r="G2175">
        <v>1510</v>
      </c>
      <c r="I2175" s="2" t="s">
        <v>15</v>
      </c>
      <c r="J2175" t="s">
        <v>16</v>
      </c>
      <c r="K2175" t="s">
        <v>80</v>
      </c>
      <c r="L2175" t="s">
        <v>87</v>
      </c>
      <c r="M2175" s="3">
        <f t="shared" si="66"/>
        <v>43825</v>
      </c>
      <c r="N2175">
        <f t="shared" si="67"/>
        <v>42.758438353919999</v>
      </c>
    </row>
    <row r="2176" spans="1:14" x14ac:dyDescent="0.3">
      <c r="A2176">
        <v>-89.088805555555595</v>
      </c>
      <c r="B2176">
        <v>38.960611111111099</v>
      </c>
      <c r="C2176" t="s">
        <v>12</v>
      </c>
      <c r="D2176" s="1" t="s">
        <v>13</v>
      </c>
      <c r="E2176" s="2" t="s">
        <v>14</v>
      </c>
      <c r="F2176" s="3">
        <v>43824</v>
      </c>
      <c r="G2176">
        <v>1310</v>
      </c>
      <c r="I2176" s="2" t="s">
        <v>15</v>
      </c>
      <c r="J2176" t="s">
        <v>16</v>
      </c>
      <c r="K2176" t="s">
        <v>80</v>
      </c>
      <c r="L2176" t="s">
        <v>87</v>
      </c>
      <c r="M2176" s="3">
        <f t="shared" si="66"/>
        <v>43824</v>
      </c>
      <c r="N2176">
        <f t="shared" si="67"/>
        <v>37.095069035519998</v>
      </c>
    </row>
    <row r="2177" spans="1:14" x14ac:dyDescent="0.3">
      <c r="A2177">
        <v>-89.088805555555595</v>
      </c>
      <c r="B2177">
        <v>38.960611111111099</v>
      </c>
      <c r="C2177" t="s">
        <v>12</v>
      </c>
      <c r="D2177" s="1" t="s">
        <v>13</v>
      </c>
      <c r="E2177" s="2" t="s">
        <v>14</v>
      </c>
      <c r="F2177" s="3">
        <v>43823</v>
      </c>
      <c r="G2177">
        <v>1160</v>
      </c>
      <c r="I2177" s="2" t="s">
        <v>15</v>
      </c>
      <c r="J2177" t="s">
        <v>16</v>
      </c>
      <c r="K2177" t="s">
        <v>80</v>
      </c>
      <c r="L2177" t="s">
        <v>87</v>
      </c>
      <c r="M2177" s="3">
        <f t="shared" si="66"/>
        <v>43823</v>
      </c>
      <c r="N2177">
        <f t="shared" si="67"/>
        <v>32.847542046720001</v>
      </c>
    </row>
    <row r="2178" spans="1:14" x14ac:dyDescent="0.3">
      <c r="A2178">
        <v>-89.088805555555595</v>
      </c>
      <c r="B2178">
        <v>38.960611111111099</v>
      </c>
      <c r="C2178" t="s">
        <v>12</v>
      </c>
      <c r="D2178" s="1" t="s">
        <v>13</v>
      </c>
      <c r="E2178" s="2" t="s">
        <v>14</v>
      </c>
      <c r="F2178" s="3">
        <v>43822</v>
      </c>
      <c r="G2178">
        <v>1100</v>
      </c>
      <c r="I2178" s="2" t="s">
        <v>15</v>
      </c>
      <c r="J2178" t="s">
        <v>16</v>
      </c>
      <c r="K2178" t="s">
        <v>80</v>
      </c>
      <c r="L2178" t="s">
        <v>87</v>
      </c>
      <c r="M2178" s="3">
        <f t="shared" si="66"/>
        <v>43822</v>
      </c>
      <c r="N2178">
        <f t="shared" si="67"/>
        <v>31.148531251200001</v>
      </c>
    </row>
    <row r="2179" spans="1:14" x14ac:dyDescent="0.3">
      <c r="A2179">
        <v>-89.088805555555595</v>
      </c>
      <c r="B2179">
        <v>38.960611111111099</v>
      </c>
      <c r="C2179" t="s">
        <v>12</v>
      </c>
      <c r="D2179" s="1" t="s">
        <v>13</v>
      </c>
      <c r="E2179" s="2" t="s">
        <v>14</v>
      </c>
      <c r="F2179" s="3">
        <v>43821</v>
      </c>
      <c r="G2179">
        <v>1080</v>
      </c>
      <c r="I2179" s="2" t="s">
        <v>15</v>
      </c>
      <c r="J2179" t="s">
        <v>16</v>
      </c>
      <c r="K2179" t="s">
        <v>80</v>
      </c>
      <c r="L2179" t="s">
        <v>87</v>
      </c>
      <c r="M2179" s="3">
        <f t="shared" ref="M2179:M2242" si="68">F2179</f>
        <v>43821</v>
      </c>
      <c r="N2179">
        <f t="shared" ref="N2179:N2242" si="69">G2179*0.028316846592</f>
        <v>30.582194319359999</v>
      </c>
    </row>
    <row r="2180" spans="1:14" x14ac:dyDescent="0.3">
      <c r="A2180">
        <v>-89.088805555555595</v>
      </c>
      <c r="B2180">
        <v>38.960611111111099</v>
      </c>
      <c r="C2180" t="s">
        <v>12</v>
      </c>
      <c r="D2180" s="1" t="s">
        <v>13</v>
      </c>
      <c r="E2180" s="2" t="s">
        <v>14</v>
      </c>
      <c r="F2180" s="3">
        <v>43820</v>
      </c>
      <c r="G2180">
        <v>1090</v>
      </c>
      <c r="I2180" s="2" t="s">
        <v>15</v>
      </c>
      <c r="J2180" t="s">
        <v>16</v>
      </c>
      <c r="K2180" t="s">
        <v>80</v>
      </c>
      <c r="L2180" t="s">
        <v>87</v>
      </c>
      <c r="M2180" s="3">
        <f t="shared" si="68"/>
        <v>43820</v>
      </c>
      <c r="N2180">
        <f t="shared" si="69"/>
        <v>30.865362785280002</v>
      </c>
    </row>
    <row r="2181" spans="1:14" x14ac:dyDescent="0.3">
      <c r="A2181">
        <v>-89.088805555555595</v>
      </c>
      <c r="B2181">
        <v>38.960611111111099</v>
      </c>
      <c r="C2181" t="s">
        <v>12</v>
      </c>
      <c r="D2181" s="1" t="s">
        <v>13</v>
      </c>
      <c r="E2181" s="2" t="s">
        <v>14</v>
      </c>
      <c r="F2181" s="3">
        <v>43819</v>
      </c>
      <c r="G2181">
        <v>1080</v>
      </c>
      <c r="I2181" s="2" t="s">
        <v>15</v>
      </c>
      <c r="J2181" t="s">
        <v>16</v>
      </c>
      <c r="K2181" t="s">
        <v>80</v>
      </c>
      <c r="L2181" t="s">
        <v>87</v>
      </c>
      <c r="M2181" s="3">
        <f t="shared" si="68"/>
        <v>43819</v>
      </c>
      <c r="N2181">
        <f t="shared" si="69"/>
        <v>30.582194319359999</v>
      </c>
    </row>
    <row r="2182" spans="1:14" x14ac:dyDescent="0.3">
      <c r="A2182">
        <v>-89.088805555555595</v>
      </c>
      <c r="B2182">
        <v>38.960611111111099</v>
      </c>
      <c r="C2182" t="s">
        <v>12</v>
      </c>
      <c r="D2182" s="1" t="s">
        <v>13</v>
      </c>
      <c r="E2182" s="2" t="s">
        <v>14</v>
      </c>
      <c r="F2182" s="3">
        <v>43818</v>
      </c>
      <c r="G2182">
        <v>1080</v>
      </c>
      <c r="I2182" s="2" t="s">
        <v>15</v>
      </c>
      <c r="J2182" t="s">
        <v>16</v>
      </c>
      <c r="K2182" t="s">
        <v>80</v>
      </c>
      <c r="L2182" t="s">
        <v>87</v>
      </c>
      <c r="M2182" s="3">
        <f t="shared" si="68"/>
        <v>43818</v>
      </c>
      <c r="N2182">
        <f t="shared" si="69"/>
        <v>30.582194319359999</v>
      </c>
    </row>
    <row r="2183" spans="1:14" x14ac:dyDescent="0.3">
      <c r="A2183">
        <v>-89.088805555555595</v>
      </c>
      <c r="B2183">
        <v>38.960611111111099</v>
      </c>
      <c r="C2183" t="s">
        <v>12</v>
      </c>
      <c r="D2183" s="1" t="s">
        <v>13</v>
      </c>
      <c r="E2183" s="2" t="s">
        <v>14</v>
      </c>
      <c r="F2183" s="3">
        <v>43817</v>
      </c>
      <c r="G2183">
        <v>1160</v>
      </c>
      <c r="I2183" s="2" t="s">
        <v>15</v>
      </c>
      <c r="J2183" t="s">
        <v>16</v>
      </c>
      <c r="K2183" t="s">
        <v>80</v>
      </c>
      <c r="L2183" t="s">
        <v>87</v>
      </c>
      <c r="M2183" s="3">
        <f t="shared" si="68"/>
        <v>43817</v>
      </c>
      <c r="N2183">
        <f t="shared" si="69"/>
        <v>32.847542046720001</v>
      </c>
    </row>
    <row r="2184" spans="1:14" x14ac:dyDescent="0.3">
      <c r="A2184">
        <v>-89.088805555555595</v>
      </c>
      <c r="B2184">
        <v>38.960611111111099</v>
      </c>
      <c r="C2184" t="s">
        <v>12</v>
      </c>
      <c r="D2184" s="1" t="s">
        <v>13</v>
      </c>
      <c r="E2184" s="2" t="s">
        <v>14</v>
      </c>
      <c r="F2184" s="3">
        <v>43816</v>
      </c>
      <c r="G2184">
        <v>1280</v>
      </c>
      <c r="I2184" s="2" t="s">
        <v>15</v>
      </c>
      <c r="J2184" t="s">
        <v>16</v>
      </c>
      <c r="K2184" t="s">
        <v>80</v>
      </c>
      <c r="L2184" t="s">
        <v>87</v>
      </c>
      <c r="M2184" s="3">
        <f t="shared" si="68"/>
        <v>43816</v>
      </c>
      <c r="N2184">
        <f t="shared" si="69"/>
        <v>36.24556363776</v>
      </c>
    </row>
    <row r="2185" spans="1:14" x14ac:dyDescent="0.3">
      <c r="A2185">
        <v>-89.088805555555595</v>
      </c>
      <c r="B2185">
        <v>38.960611111111099</v>
      </c>
      <c r="C2185" t="s">
        <v>12</v>
      </c>
      <c r="D2185" s="1" t="s">
        <v>13</v>
      </c>
      <c r="E2185" s="2" t="s">
        <v>14</v>
      </c>
      <c r="F2185" s="3">
        <v>43815</v>
      </c>
      <c r="G2185">
        <v>1290</v>
      </c>
      <c r="I2185" s="2" t="s">
        <v>15</v>
      </c>
      <c r="J2185" t="s">
        <v>16</v>
      </c>
      <c r="K2185" t="s">
        <v>80</v>
      </c>
      <c r="L2185" t="s">
        <v>87</v>
      </c>
      <c r="M2185" s="3">
        <f t="shared" si="68"/>
        <v>43815</v>
      </c>
      <c r="N2185">
        <f t="shared" si="69"/>
        <v>36.528732103679999</v>
      </c>
    </row>
    <row r="2186" spans="1:14" x14ac:dyDescent="0.3">
      <c r="A2186">
        <v>-89.088805555555595</v>
      </c>
      <c r="B2186">
        <v>38.960611111111099</v>
      </c>
      <c r="C2186" t="s">
        <v>12</v>
      </c>
      <c r="D2186" s="1" t="s">
        <v>13</v>
      </c>
      <c r="E2186" s="2" t="s">
        <v>14</v>
      </c>
      <c r="F2186" s="3">
        <v>43814</v>
      </c>
      <c r="G2186">
        <v>1280</v>
      </c>
      <c r="I2186" s="2" t="s">
        <v>15</v>
      </c>
      <c r="J2186" t="s">
        <v>16</v>
      </c>
      <c r="K2186" t="s">
        <v>80</v>
      </c>
      <c r="L2186" t="s">
        <v>87</v>
      </c>
      <c r="M2186" s="3">
        <f t="shared" si="68"/>
        <v>43814</v>
      </c>
      <c r="N2186">
        <f t="shared" si="69"/>
        <v>36.24556363776</v>
      </c>
    </row>
    <row r="2187" spans="1:14" x14ac:dyDescent="0.3">
      <c r="A2187">
        <v>-89.088805555555595</v>
      </c>
      <c r="B2187">
        <v>38.960611111111099</v>
      </c>
      <c r="C2187" t="s">
        <v>12</v>
      </c>
      <c r="D2187" s="1" t="s">
        <v>13</v>
      </c>
      <c r="E2187" s="2" t="s">
        <v>14</v>
      </c>
      <c r="F2187" s="3">
        <v>43813</v>
      </c>
      <c r="G2187">
        <v>1300</v>
      </c>
      <c r="I2187" s="2" t="s">
        <v>15</v>
      </c>
      <c r="J2187" t="s">
        <v>16</v>
      </c>
      <c r="K2187" t="s">
        <v>80</v>
      </c>
      <c r="L2187" t="s">
        <v>87</v>
      </c>
      <c r="M2187" s="3">
        <f t="shared" si="68"/>
        <v>43813</v>
      </c>
      <c r="N2187">
        <f t="shared" si="69"/>
        <v>36.811900569599999</v>
      </c>
    </row>
    <row r="2188" spans="1:14" x14ac:dyDescent="0.3">
      <c r="A2188">
        <v>-89.088805555555595</v>
      </c>
      <c r="B2188">
        <v>38.960611111111099</v>
      </c>
      <c r="C2188" t="s">
        <v>12</v>
      </c>
      <c r="D2188" s="1" t="s">
        <v>13</v>
      </c>
      <c r="E2188" s="2" t="s">
        <v>14</v>
      </c>
      <c r="F2188" s="3">
        <v>43812</v>
      </c>
      <c r="G2188">
        <v>1220</v>
      </c>
      <c r="I2188" s="2" t="s">
        <v>15</v>
      </c>
      <c r="J2188" t="s">
        <v>16</v>
      </c>
      <c r="K2188" t="s">
        <v>80</v>
      </c>
      <c r="L2188" t="s">
        <v>87</v>
      </c>
      <c r="M2188" s="3">
        <f t="shared" si="68"/>
        <v>43812</v>
      </c>
      <c r="N2188">
        <f t="shared" si="69"/>
        <v>34.546552842240004</v>
      </c>
    </row>
    <row r="2189" spans="1:14" x14ac:dyDescent="0.3">
      <c r="A2189">
        <v>-89.088805555555595</v>
      </c>
      <c r="B2189">
        <v>38.960611111111099</v>
      </c>
      <c r="C2189" t="s">
        <v>12</v>
      </c>
      <c r="D2189" s="1" t="s">
        <v>13</v>
      </c>
      <c r="E2189" s="2" t="s">
        <v>14</v>
      </c>
      <c r="F2189" s="3">
        <v>43811</v>
      </c>
      <c r="G2189">
        <v>1010</v>
      </c>
      <c r="I2189" s="2" t="s">
        <v>15</v>
      </c>
      <c r="J2189" t="s">
        <v>16</v>
      </c>
      <c r="K2189" t="s">
        <v>80</v>
      </c>
      <c r="L2189" t="s">
        <v>87</v>
      </c>
      <c r="M2189" s="3">
        <f t="shared" si="68"/>
        <v>43811</v>
      </c>
      <c r="N2189">
        <f t="shared" si="69"/>
        <v>28.60001505792</v>
      </c>
    </row>
    <row r="2190" spans="1:14" x14ac:dyDescent="0.3">
      <c r="A2190">
        <v>-89.088805555555595</v>
      </c>
      <c r="B2190">
        <v>38.960611111111099</v>
      </c>
      <c r="C2190" t="s">
        <v>12</v>
      </c>
      <c r="D2190" s="1" t="s">
        <v>13</v>
      </c>
      <c r="E2190" s="2" t="s">
        <v>14</v>
      </c>
      <c r="F2190" s="3">
        <v>43810</v>
      </c>
      <c r="G2190">
        <v>1020</v>
      </c>
      <c r="I2190" s="2" t="s">
        <v>15</v>
      </c>
      <c r="J2190" t="s">
        <v>16</v>
      </c>
      <c r="K2190" t="s">
        <v>80</v>
      </c>
      <c r="L2190" t="s">
        <v>87</v>
      </c>
      <c r="M2190" s="3">
        <f t="shared" si="68"/>
        <v>43810</v>
      </c>
      <c r="N2190">
        <f t="shared" si="69"/>
        <v>28.88318352384</v>
      </c>
    </row>
    <row r="2191" spans="1:14" x14ac:dyDescent="0.3">
      <c r="A2191">
        <v>-89.088805555555595</v>
      </c>
      <c r="B2191">
        <v>38.960611111111099</v>
      </c>
      <c r="C2191" t="s">
        <v>12</v>
      </c>
      <c r="D2191" s="1" t="s">
        <v>13</v>
      </c>
      <c r="E2191" s="2" t="s">
        <v>14</v>
      </c>
      <c r="F2191" s="3">
        <v>43809</v>
      </c>
      <c r="G2191">
        <v>1050</v>
      </c>
      <c r="I2191" s="2" t="s">
        <v>15</v>
      </c>
      <c r="J2191" t="s">
        <v>16</v>
      </c>
      <c r="K2191" t="s">
        <v>80</v>
      </c>
      <c r="L2191" t="s">
        <v>87</v>
      </c>
      <c r="M2191" s="3">
        <f t="shared" si="68"/>
        <v>43809</v>
      </c>
      <c r="N2191">
        <f t="shared" si="69"/>
        <v>29.732688921600001</v>
      </c>
    </row>
    <row r="2192" spans="1:14" x14ac:dyDescent="0.3">
      <c r="A2192">
        <v>-89.088805555555595</v>
      </c>
      <c r="B2192">
        <v>38.960611111111099</v>
      </c>
      <c r="C2192" t="s">
        <v>12</v>
      </c>
      <c r="D2192" s="1" t="s">
        <v>13</v>
      </c>
      <c r="E2192" s="2" t="s">
        <v>14</v>
      </c>
      <c r="F2192" s="3">
        <v>43808</v>
      </c>
      <c r="G2192">
        <v>1050</v>
      </c>
      <c r="I2192" s="2" t="s">
        <v>15</v>
      </c>
      <c r="J2192" t="s">
        <v>16</v>
      </c>
      <c r="K2192" t="s">
        <v>80</v>
      </c>
      <c r="L2192" t="s">
        <v>87</v>
      </c>
      <c r="M2192" s="3">
        <f t="shared" si="68"/>
        <v>43808</v>
      </c>
      <c r="N2192">
        <f t="shared" si="69"/>
        <v>29.732688921600001</v>
      </c>
    </row>
    <row r="2193" spans="1:14" x14ac:dyDescent="0.3">
      <c r="A2193">
        <v>-89.088805555555595</v>
      </c>
      <c r="B2193">
        <v>38.960611111111099</v>
      </c>
      <c r="C2193" t="s">
        <v>12</v>
      </c>
      <c r="D2193" s="1" t="s">
        <v>13</v>
      </c>
      <c r="E2193" s="2" t="s">
        <v>14</v>
      </c>
      <c r="F2193" s="3">
        <v>43807</v>
      </c>
      <c r="G2193">
        <v>1020</v>
      </c>
      <c r="I2193" s="2" t="s">
        <v>15</v>
      </c>
      <c r="J2193" t="s">
        <v>16</v>
      </c>
      <c r="K2193" t="s">
        <v>80</v>
      </c>
      <c r="L2193" t="s">
        <v>87</v>
      </c>
      <c r="M2193" s="3">
        <f t="shared" si="68"/>
        <v>43807</v>
      </c>
      <c r="N2193">
        <f t="shared" si="69"/>
        <v>28.88318352384</v>
      </c>
    </row>
    <row r="2194" spans="1:14" x14ac:dyDescent="0.3">
      <c r="A2194">
        <v>-89.088805555555595</v>
      </c>
      <c r="B2194">
        <v>38.960611111111099</v>
      </c>
      <c r="C2194" t="s">
        <v>12</v>
      </c>
      <c r="D2194" s="1" t="s">
        <v>13</v>
      </c>
      <c r="E2194" s="2" t="s">
        <v>14</v>
      </c>
      <c r="F2194" s="3">
        <v>43806</v>
      </c>
      <c r="G2194">
        <v>972</v>
      </c>
      <c r="I2194" s="2" t="s">
        <v>15</v>
      </c>
      <c r="J2194" t="s">
        <v>16</v>
      </c>
      <c r="K2194" t="s">
        <v>80</v>
      </c>
      <c r="L2194" t="s">
        <v>87</v>
      </c>
      <c r="M2194" s="3">
        <f t="shared" si="68"/>
        <v>43806</v>
      </c>
      <c r="N2194">
        <f t="shared" si="69"/>
        <v>27.523974887424</v>
      </c>
    </row>
    <row r="2195" spans="1:14" x14ac:dyDescent="0.3">
      <c r="A2195">
        <v>-89.088805555555595</v>
      </c>
      <c r="B2195">
        <v>38.960611111111099</v>
      </c>
      <c r="C2195" t="s">
        <v>12</v>
      </c>
      <c r="D2195" s="1" t="s">
        <v>13</v>
      </c>
      <c r="E2195" s="2" t="s">
        <v>14</v>
      </c>
      <c r="F2195" s="3">
        <v>43805</v>
      </c>
      <c r="G2195">
        <v>1120</v>
      </c>
      <c r="I2195" s="2" t="s">
        <v>15</v>
      </c>
      <c r="J2195" t="s">
        <v>16</v>
      </c>
      <c r="K2195" t="s">
        <v>80</v>
      </c>
      <c r="L2195" t="s">
        <v>87</v>
      </c>
      <c r="M2195" s="3">
        <f t="shared" si="68"/>
        <v>43805</v>
      </c>
      <c r="N2195">
        <f t="shared" si="69"/>
        <v>31.71486818304</v>
      </c>
    </row>
    <row r="2196" spans="1:14" x14ac:dyDescent="0.3">
      <c r="A2196">
        <v>-89.088805555555595</v>
      </c>
      <c r="B2196">
        <v>38.960611111111099</v>
      </c>
      <c r="C2196" t="s">
        <v>12</v>
      </c>
      <c r="D2196" s="1" t="s">
        <v>13</v>
      </c>
      <c r="E2196" s="2" t="s">
        <v>14</v>
      </c>
      <c r="F2196" s="3">
        <v>43804</v>
      </c>
      <c r="G2196">
        <v>1390</v>
      </c>
      <c r="I2196" s="2" t="s">
        <v>15</v>
      </c>
      <c r="J2196" t="s">
        <v>16</v>
      </c>
      <c r="K2196" t="s">
        <v>80</v>
      </c>
      <c r="L2196" t="s">
        <v>87</v>
      </c>
      <c r="M2196" s="3">
        <f t="shared" si="68"/>
        <v>43804</v>
      </c>
      <c r="N2196">
        <f t="shared" si="69"/>
        <v>39.36041676288</v>
      </c>
    </row>
    <row r="2197" spans="1:14" x14ac:dyDescent="0.3">
      <c r="A2197">
        <v>-89.088805555555595</v>
      </c>
      <c r="B2197">
        <v>38.960611111111099</v>
      </c>
      <c r="C2197" t="s">
        <v>12</v>
      </c>
      <c r="D2197" s="1" t="s">
        <v>13</v>
      </c>
      <c r="E2197" s="2" t="s">
        <v>14</v>
      </c>
      <c r="F2197" s="3">
        <v>43803</v>
      </c>
      <c r="G2197">
        <v>2100</v>
      </c>
      <c r="I2197" s="2" t="s">
        <v>15</v>
      </c>
      <c r="J2197" t="s">
        <v>16</v>
      </c>
      <c r="K2197" t="s">
        <v>80</v>
      </c>
      <c r="L2197" t="s">
        <v>87</v>
      </c>
      <c r="M2197" s="3">
        <f t="shared" si="68"/>
        <v>43803</v>
      </c>
      <c r="N2197">
        <f t="shared" si="69"/>
        <v>59.465377843200002</v>
      </c>
    </row>
    <row r="2198" spans="1:14" x14ac:dyDescent="0.3">
      <c r="A2198">
        <v>-89.088805555555595</v>
      </c>
      <c r="B2198">
        <v>38.960611111111099</v>
      </c>
      <c r="C2198" t="s">
        <v>12</v>
      </c>
      <c r="D2198" s="1" t="s">
        <v>13</v>
      </c>
      <c r="E2198" s="2" t="s">
        <v>14</v>
      </c>
      <c r="F2198" s="3">
        <v>43802</v>
      </c>
      <c r="G2198">
        <v>4890</v>
      </c>
      <c r="I2198" s="2" t="s">
        <v>15</v>
      </c>
      <c r="J2198" t="s">
        <v>16</v>
      </c>
      <c r="K2198" t="s">
        <v>80</v>
      </c>
      <c r="L2198" t="s">
        <v>87</v>
      </c>
      <c r="M2198" s="3">
        <f t="shared" si="68"/>
        <v>43802</v>
      </c>
      <c r="N2198">
        <f t="shared" si="69"/>
        <v>138.46937983488002</v>
      </c>
    </row>
    <row r="2199" spans="1:14" x14ac:dyDescent="0.3">
      <c r="A2199">
        <v>-89.088805555555595</v>
      </c>
      <c r="B2199">
        <v>38.960611111111099</v>
      </c>
      <c r="C2199" t="s">
        <v>12</v>
      </c>
      <c r="D2199" s="1" t="s">
        <v>13</v>
      </c>
      <c r="E2199" s="2" t="s">
        <v>14</v>
      </c>
      <c r="F2199" s="3">
        <v>43801</v>
      </c>
      <c r="G2199">
        <v>6620</v>
      </c>
      <c r="I2199" s="2" t="s">
        <v>15</v>
      </c>
      <c r="J2199" t="s">
        <v>16</v>
      </c>
      <c r="K2199" t="s">
        <v>80</v>
      </c>
      <c r="L2199" t="s">
        <v>87</v>
      </c>
      <c r="M2199" s="3">
        <f t="shared" si="68"/>
        <v>43801</v>
      </c>
      <c r="N2199">
        <f t="shared" si="69"/>
        <v>187.45752443904001</v>
      </c>
    </row>
    <row r="2200" spans="1:14" x14ac:dyDescent="0.3">
      <c r="A2200">
        <v>-89.088805555555595</v>
      </c>
      <c r="B2200">
        <v>38.960611111111099</v>
      </c>
      <c r="C2200" t="s">
        <v>12</v>
      </c>
      <c r="D2200" s="1" t="s">
        <v>13</v>
      </c>
      <c r="E2200" s="2" t="s">
        <v>14</v>
      </c>
      <c r="F2200" s="3">
        <v>43800</v>
      </c>
      <c r="G2200">
        <v>6740</v>
      </c>
      <c r="I2200" s="2" t="s">
        <v>15</v>
      </c>
      <c r="J2200" t="s">
        <v>16</v>
      </c>
      <c r="K2200" t="s">
        <v>80</v>
      </c>
      <c r="L2200" t="s">
        <v>87</v>
      </c>
      <c r="M2200" s="3">
        <f t="shared" si="68"/>
        <v>43800</v>
      </c>
      <c r="N2200">
        <f t="shared" si="69"/>
        <v>190.85554603008001</v>
      </c>
    </row>
    <row r="2201" spans="1:14" x14ac:dyDescent="0.3">
      <c r="A2201">
        <v>-89.088805555555595</v>
      </c>
      <c r="B2201">
        <v>38.960611111111099</v>
      </c>
      <c r="C2201" t="s">
        <v>12</v>
      </c>
      <c r="D2201" s="1" t="s">
        <v>13</v>
      </c>
      <c r="E2201" s="2" t="s">
        <v>14</v>
      </c>
      <c r="F2201" s="3">
        <v>43799</v>
      </c>
      <c r="G2201">
        <v>3760</v>
      </c>
      <c r="I2201" s="2" t="s">
        <v>15</v>
      </c>
      <c r="J2201" t="s">
        <v>16</v>
      </c>
      <c r="K2201" t="s">
        <v>80</v>
      </c>
      <c r="L2201" t="s">
        <v>87</v>
      </c>
      <c r="M2201" s="3">
        <f t="shared" si="68"/>
        <v>43799</v>
      </c>
      <c r="N2201">
        <f t="shared" si="69"/>
        <v>106.47134318592001</v>
      </c>
    </row>
    <row r="2202" spans="1:14" x14ac:dyDescent="0.3">
      <c r="A2202">
        <v>-89.088805555555595</v>
      </c>
      <c r="B2202">
        <v>38.960611111111099</v>
      </c>
      <c r="C2202" t="s">
        <v>12</v>
      </c>
      <c r="D2202" s="1" t="s">
        <v>13</v>
      </c>
      <c r="E2202" s="2" t="s">
        <v>14</v>
      </c>
      <c r="F2202" s="3">
        <v>43798</v>
      </c>
      <c r="G2202">
        <v>635</v>
      </c>
      <c r="I2202" s="2" t="s">
        <v>15</v>
      </c>
      <c r="J2202" t="s">
        <v>16</v>
      </c>
      <c r="K2202" t="s">
        <v>80</v>
      </c>
      <c r="L2202" t="s">
        <v>87</v>
      </c>
      <c r="M2202" s="3">
        <f t="shared" si="68"/>
        <v>43798</v>
      </c>
      <c r="N2202">
        <f t="shared" si="69"/>
        <v>17.98119758592</v>
      </c>
    </row>
    <row r="2203" spans="1:14" x14ac:dyDescent="0.3">
      <c r="A2203">
        <v>-89.088805555555595</v>
      </c>
      <c r="B2203">
        <v>38.960611111111099</v>
      </c>
      <c r="C2203" t="s">
        <v>12</v>
      </c>
      <c r="D2203" s="1" t="s">
        <v>13</v>
      </c>
      <c r="E2203" s="2" t="s">
        <v>14</v>
      </c>
      <c r="F2203" s="3">
        <v>43797</v>
      </c>
      <c r="G2203">
        <v>923</v>
      </c>
      <c r="I2203" s="2" t="s">
        <v>15</v>
      </c>
      <c r="J2203" t="s">
        <v>16</v>
      </c>
      <c r="K2203" t="s">
        <v>80</v>
      </c>
      <c r="L2203" t="s">
        <v>87</v>
      </c>
      <c r="M2203" s="3">
        <f t="shared" si="68"/>
        <v>43797</v>
      </c>
      <c r="N2203">
        <f t="shared" si="69"/>
        <v>26.136449404416002</v>
      </c>
    </row>
    <row r="2204" spans="1:14" x14ac:dyDescent="0.3">
      <c r="A2204">
        <v>-89.088805555555595</v>
      </c>
      <c r="B2204">
        <v>38.960611111111099</v>
      </c>
      <c r="C2204" t="s">
        <v>12</v>
      </c>
      <c r="D2204" s="1" t="s">
        <v>13</v>
      </c>
      <c r="E2204" s="2" t="s">
        <v>14</v>
      </c>
      <c r="F2204" s="3">
        <v>43796</v>
      </c>
      <c r="G2204">
        <v>500</v>
      </c>
      <c r="I2204" s="2" t="s">
        <v>15</v>
      </c>
      <c r="J2204" t="s">
        <v>16</v>
      </c>
      <c r="K2204" t="s">
        <v>80</v>
      </c>
      <c r="L2204" t="s">
        <v>87</v>
      </c>
      <c r="M2204" s="3">
        <f t="shared" si="68"/>
        <v>43796</v>
      </c>
      <c r="N2204">
        <f t="shared" si="69"/>
        <v>14.158423296</v>
      </c>
    </row>
    <row r="2205" spans="1:14" x14ac:dyDescent="0.3">
      <c r="A2205">
        <v>-89.088805555555595</v>
      </c>
      <c r="B2205">
        <v>38.960611111111099</v>
      </c>
      <c r="C2205" t="s">
        <v>12</v>
      </c>
      <c r="D2205" s="1" t="s">
        <v>13</v>
      </c>
      <c r="E2205" s="2" t="s">
        <v>14</v>
      </c>
      <c r="F2205" s="3">
        <v>43795</v>
      </c>
      <c r="G2205">
        <v>286</v>
      </c>
      <c r="I2205" s="2" t="s">
        <v>15</v>
      </c>
      <c r="J2205" t="s">
        <v>16</v>
      </c>
      <c r="K2205" t="s">
        <v>80</v>
      </c>
      <c r="L2205" t="s">
        <v>87</v>
      </c>
      <c r="M2205" s="3">
        <f t="shared" si="68"/>
        <v>43795</v>
      </c>
      <c r="N2205">
        <f t="shared" si="69"/>
        <v>8.0986181253120009</v>
      </c>
    </row>
    <row r="2206" spans="1:14" x14ac:dyDescent="0.3">
      <c r="A2206">
        <v>-89.088805555555595</v>
      </c>
      <c r="B2206">
        <v>38.960611111111099</v>
      </c>
      <c r="C2206" t="s">
        <v>12</v>
      </c>
      <c r="D2206" s="1" t="s">
        <v>13</v>
      </c>
      <c r="E2206" s="2" t="s">
        <v>14</v>
      </c>
      <c r="F2206" s="3">
        <v>43794</v>
      </c>
      <c r="G2206">
        <v>293</v>
      </c>
      <c r="I2206" s="2" t="s">
        <v>15</v>
      </c>
      <c r="J2206" t="s">
        <v>16</v>
      </c>
      <c r="K2206" t="s">
        <v>80</v>
      </c>
      <c r="L2206" t="s">
        <v>87</v>
      </c>
      <c r="M2206" s="3">
        <f t="shared" si="68"/>
        <v>43794</v>
      </c>
      <c r="N2206">
        <f t="shared" si="69"/>
        <v>8.2968360514560011</v>
      </c>
    </row>
    <row r="2207" spans="1:14" x14ac:dyDescent="0.3">
      <c r="A2207">
        <v>-89.088805555555595</v>
      </c>
      <c r="B2207">
        <v>38.960611111111099</v>
      </c>
      <c r="C2207" t="s">
        <v>12</v>
      </c>
      <c r="D2207" s="1" t="s">
        <v>13</v>
      </c>
      <c r="E2207" s="2" t="s">
        <v>14</v>
      </c>
      <c r="F2207" s="3">
        <v>43793</v>
      </c>
      <c r="G2207">
        <v>318</v>
      </c>
      <c r="I2207" s="2" t="s">
        <v>15</v>
      </c>
      <c r="J2207" t="s">
        <v>16</v>
      </c>
      <c r="K2207" t="s">
        <v>80</v>
      </c>
      <c r="L2207" t="s">
        <v>87</v>
      </c>
      <c r="M2207" s="3">
        <f t="shared" si="68"/>
        <v>43793</v>
      </c>
      <c r="N2207">
        <f t="shared" si="69"/>
        <v>9.0047572162559995</v>
      </c>
    </row>
    <row r="2208" spans="1:14" x14ac:dyDescent="0.3">
      <c r="A2208">
        <v>-89.088805555555595</v>
      </c>
      <c r="B2208">
        <v>38.960611111111099</v>
      </c>
      <c r="C2208" t="s">
        <v>12</v>
      </c>
      <c r="D2208" s="1" t="s">
        <v>13</v>
      </c>
      <c r="E2208" s="2" t="s">
        <v>14</v>
      </c>
      <c r="F2208" s="3">
        <v>43792</v>
      </c>
      <c r="G2208">
        <v>338</v>
      </c>
      <c r="I2208" s="2" t="s">
        <v>15</v>
      </c>
      <c r="J2208" t="s">
        <v>16</v>
      </c>
      <c r="K2208" t="s">
        <v>80</v>
      </c>
      <c r="L2208" t="s">
        <v>87</v>
      </c>
      <c r="M2208" s="3">
        <f t="shared" si="68"/>
        <v>43792</v>
      </c>
      <c r="N2208">
        <f t="shared" si="69"/>
        <v>9.5710941480959999</v>
      </c>
    </row>
    <row r="2209" spans="1:14" x14ac:dyDescent="0.3">
      <c r="A2209">
        <v>-89.088805555555595</v>
      </c>
      <c r="B2209">
        <v>38.960611111111099</v>
      </c>
      <c r="C2209" t="s">
        <v>12</v>
      </c>
      <c r="D2209" s="1" t="s">
        <v>13</v>
      </c>
      <c r="E2209" s="2" t="s">
        <v>14</v>
      </c>
      <c r="F2209" s="3">
        <v>43791</v>
      </c>
      <c r="G2209">
        <v>374</v>
      </c>
      <c r="I2209" s="2" t="s">
        <v>15</v>
      </c>
      <c r="J2209" t="s">
        <v>16</v>
      </c>
      <c r="K2209" t="s">
        <v>80</v>
      </c>
      <c r="L2209" t="s">
        <v>87</v>
      </c>
      <c r="M2209" s="3">
        <f t="shared" si="68"/>
        <v>43791</v>
      </c>
      <c r="N2209">
        <f t="shared" si="69"/>
        <v>10.590500625408</v>
      </c>
    </row>
    <row r="2210" spans="1:14" x14ac:dyDescent="0.3">
      <c r="A2210">
        <v>-89.088805555555595</v>
      </c>
      <c r="B2210">
        <v>38.960611111111099</v>
      </c>
      <c r="C2210" t="s">
        <v>12</v>
      </c>
      <c r="D2210" s="1" t="s">
        <v>13</v>
      </c>
      <c r="E2210" s="2" t="s">
        <v>14</v>
      </c>
      <c r="F2210" s="3">
        <v>43790</v>
      </c>
      <c r="G2210">
        <v>332</v>
      </c>
      <c r="I2210" s="2" t="s">
        <v>15</v>
      </c>
      <c r="J2210" t="s">
        <v>16</v>
      </c>
      <c r="K2210" t="s">
        <v>80</v>
      </c>
      <c r="L2210" t="s">
        <v>87</v>
      </c>
      <c r="M2210" s="3">
        <f t="shared" si="68"/>
        <v>43790</v>
      </c>
      <c r="N2210">
        <f t="shared" si="69"/>
        <v>9.4011930685439999</v>
      </c>
    </row>
    <row r="2211" spans="1:14" x14ac:dyDescent="0.3">
      <c r="A2211">
        <v>-89.088805555555595</v>
      </c>
      <c r="B2211">
        <v>38.960611111111099</v>
      </c>
      <c r="C2211" t="s">
        <v>12</v>
      </c>
      <c r="D2211" s="1" t="s">
        <v>13</v>
      </c>
      <c r="E2211" s="2" t="s">
        <v>14</v>
      </c>
      <c r="F2211" s="3">
        <v>43789</v>
      </c>
      <c r="G2211">
        <v>339</v>
      </c>
      <c r="I2211" s="2" t="s">
        <v>15</v>
      </c>
      <c r="J2211" t="s">
        <v>16</v>
      </c>
      <c r="K2211" t="s">
        <v>80</v>
      </c>
      <c r="L2211" t="s">
        <v>87</v>
      </c>
      <c r="M2211" s="3">
        <f t="shared" si="68"/>
        <v>43789</v>
      </c>
      <c r="N2211">
        <f t="shared" si="69"/>
        <v>9.5994109946880002</v>
      </c>
    </row>
    <row r="2212" spans="1:14" x14ac:dyDescent="0.3">
      <c r="A2212">
        <v>-89.088805555555595</v>
      </c>
      <c r="B2212">
        <v>38.960611111111099</v>
      </c>
      <c r="C2212" t="s">
        <v>12</v>
      </c>
      <c r="D2212" s="1" t="s">
        <v>13</v>
      </c>
      <c r="E2212" s="2" t="s">
        <v>14</v>
      </c>
      <c r="F2212" s="3">
        <v>43788</v>
      </c>
      <c r="G2212">
        <v>351</v>
      </c>
      <c r="I2212" s="2" t="s">
        <v>15</v>
      </c>
      <c r="J2212" t="s">
        <v>16</v>
      </c>
      <c r="K2212" t="s">
        <v>80</v>
      </c>
      <c r="L2212" t="s">
        <v>87</v>
      </c>
      <c r="M2212" s="3">
        <f t="shared" si="68"/>
        <v>43788</v>
      </c>
      <c r="N2212">
        <f t="shared" si="69"/>
        <v>9.9392131537920001</v>
      </c>
    </row>
    <row r="2213" spans="1:14" x14ac:dyDescent="0.3">
      <c r="A2213">
        <v>-89.088805555555595</v>
      </c>
      <c r="B2213">
        <v>38.960611111111099</v>
      </c>
      <c r="C2213" t="s">
        <v>12</v>
      </c>
      <c r="D2213" s="1" t="s">
        <v>13</v>
      </c>
      <c r="E2213" s="2" t="s">
        <v>14</v>
      </c>
      <c r="F2213" s="3">
        <v>43787</v>
      </c>
      <c r="G2213">
        <v>360</v>
      </c>
      <c r="I2213" s="2" t="s">
        <v>15</v>
      </c>
      <c r="J2213" t="s">
        <v>16</v>
      </c>
      <c r="K2213" t="s">
        <v>80</v>
      </c>
      <c r="L2213" t="s">
        <v>87</v>
      </c>
      <c r="M2213" s="3">
        <f t="shared" si="68"/>
        <v>43787</v>
      </c>
      <c r="N2213">
        <f t="shared" si="69"/>
        <v>10.194064773120001</v>
      </c>
    </row>
    <row r="2214" spans="1:14" x14ac:dyDescent="0.3">
      <c r="A2214">
        <v>-89.088805555555595</v>
      </c>
      <c r="B2214">
        <v>38.960611111111099</v>
      </c>
      <c r="C2214" t="s">
        <v>12</v>
      </c>
      <c r="D2214" s="1" t="s">
        <v>13</v>
      </c>
      <c r="E2214" s="2" t="s">
        <v>14</v>
      </c>
      <c r="F2214" s="3">
        <v>43786</v>
      </c>
      <c r="G2214">
        <v>374</v>
      </c>
      <c r="I2214" s="2" t="s">
        <v>15</v>
      </c>
      <c r="J2214" t="s">
        <v>16</v>
      </c>
      <c r="K2214" t="s">
        <v>80</v>
      </c>
      <c r="L2214" t="s">
        <v>87</v>
      </c>
      <c r="M2214" s="3">
        <f t="shared" si="68"/>
        <v>43786</v>
      </c>
      <c r="N2214">
        <f t="shared" si="69"/>
        <v>10.590500625408</v>
      </c>
    </row>
    <row r="2215" spans="1:14" x14ac:dyDescent="0.3">
      <c r="A2215">
        <v>-89.088805555555595</v>
      </c>
      <c r="B2215">
        <v>38.960611111111099</v>
      </c>
      <c r="C2215" t="s">
        <v>12</v>
      </c>
      <c r="D2215" s="1" t="s">
        <v>13</v>
      </c>
      <c r="E2215" s="2" t="s">
        <v>14</v>
      </c>
      <c r="F2215" s="3">
        <v>43785</v>
      </c>
      <c r="G2215">
        <v>444</v>
      </c>
      <c r="I2215" s="2" t="s">
        <v>15</v>
      </c>
      <c r="J2215" t="s">
        <v>16</v>
      </c>
      <c r="K2215" t="s">
        <v>80</v>
      </c>
      <c r="L2215" t="s">
        <v>87</v>
      </c>
      <c r="M2215" s="3">
        <f t="shared" si="68"/>
        <v>43785</v>
      </c>
      <c r="N2215">
        <f t="shared" si="69"/>
        <v>12.572679886848</v>
      </c>
    </row>
    <row r="2216" spans="1:14" x14ac:dyDescent="0.3">
      <c r="A2216">
        <v>-89.088805555555595</v>
      </c>
      <c r="B2216">
        <v>38.960611111111099</v>
      </c>
      <c r="C2216" t="s">
        <v>12</v>
      </c>
      <c r="D2216" s="1" t="s">
        <v>13</v>
      </c>
      <c r="E2216" s="2" t="s">
        <v>14</v>
      </c>
      <c r="F2216" s="3">
        <v>43784</v>
      </c>
      <c r="G2216">
        <v>568</v>
      </c>
      <c r="I2216" s="2" t="s">
        <v>15</v>
      </c>
      <c r="J2216" t="s">
        <v>16</v>
      </c>
      <c r="K2216" t="s">
        <v>80</v>
      </c>
      <c r="L2216" t="s">
        <v>87</v>
      </c>
      <c r="M2216" s="3">
        <f t="shared" si="68"/>
        <v>43784</v>
      </c>
      <c r="N2216">
        <f t="shared" si="69"/>
        <v>16.083968864256001</v>
      </c>
    </row>
    <row r="2217" spans="1:14" x14ac:dyDescent="0.3">
      <c r="A2217">
        <v>-89.088805555555595</v>
      </c>
      <c r="B2217">
        <v>38.960611111111099</v>
      </c>
      <c r="C2217" t="s">
        <v>12</v>
      </c>
      <c r="D2217" s="1" t="s">
        <v>13</v>
      </c>
      <c r="E2217" s="2" t="s">
        <v>14</v>
      </c>
      <c r="F2217" s="3">
        <v>43783</v>
      </c>
      <c r="G2217">
        <v>695</v>
      </c>
      <c r="I2217" s="2" t="s">
        <v>15</v>
      </c>
      <c r="J2217" t="s">
        <v>16</v>
      </c>
      <c r="K2217" t="s">
        <v>80</v>
      </c>
      <c r="L2217" t="s">
        <v>87</v>
      </c>
      <c r="M2217" s="3">
        <f t="shared" si="68"/>
        <v>43783</v>
      </c>
      <c r="N2217">
        <f t="shared" si="69"/>
        <v>19.68020838144</v>
      </c>
    </row>
    <row r="2218" spans="1:14" x14ac:dyDescent="0.3">
      <c r="A2218">
        <v>-89.088805555555595</v>
      </c>
      <c r="B2218">
        <v>38.960611111111099</v>
      </c>
      <c r="C2218" t="s">
        <v>12</v>
      </c>
      <c r="D2218" s="1" t="s">
        <v>13</v>
      </c>
      <c r="E2218" s="2" t="s">
        <v>14</v>
      </c>
      <c r="F2218" s="3">
        <v>43782</v>
      </c>
      <c r="G2218">
        <v>655</v>
      </c>
      <c r="I2218" s="2" t="s">
        <v>15</v>
      </c>
      <c r="J2218" t="s">
        <v>16</v>
      </c>
      <c r="K2218" t="s">
        <v>80</v>
      </c>
      <c r="L2218" t="s">
        <v>87</v>
      </c>
      <c r="M2218" s="3">
        <f t="shared" si="68"/>
        <v>43782</v>
      </c>
      <c r="N2218">
        <f t="shared" si="69"/>
        <v>18.547534517759999</v>
      </c>
    </row>
    <row r="2219" spans="1:14" x14ac:dyDescent="0.3">
      <c r="A2219">
        <v>-89.088805555555595</v>
      </c>
      <c r="B2219">
        <v>38.960611111111099</v>
      </c>
      <c r="C2219" t="s">
        <v>12</v>
      </c>
      <c r="D2219" s="1" t="s">
        <v>13</v>
      </c>
      <c r="E2219" s="2" t="s">
        <v>14</v>
      </c>
      <c r="F2219" s="3">
        <v>43781</v>
      </c>
      <c r="G2219">
        <v>799</v>
      </c>
      <c r="I2219" s="2" t="s">
        <v>15</v>
      </c>
      <c r="J2219" t="s">
        <v>16</v>
      </c>
      <c r="K2219" t="s">
        <v>80</v>
      </c>
      <c r="L2219" t="s">
        <v>87</v>
      </c>
      <c r="M2219" s="3">
        <f t="shared" si="68"/>
        <v>43781</v>
      </c>
      <c r="N2219">
        <f t="shared" si="69"/>
        <v>22.625160427008002</v>
      </c>
    </row>
    <row r="2220" spans="1:14" x14ac:dyDescent="0.3">
      <c r="A2220">
        <v>-89.088805555555595</v>
      </c>
      <c r="B2220">
        <v>38.960611111111099</v>
      </c>
      <c r="C2220" t="s">
        <v>12</v>
      </c>
      <c r="D2220" s="1" t="s">
        <v>13</v>
      </c>
      <c r="E2220" s="2" t="s">
        <v>14</v>
      </c>
      <c r="F2220" s="3">
        <v>43780</v>
      </c>
      <c r="G2220">
        <v>1070</v>
      </c>
      <c r="I2220" s="2" t="s">
        <v>15</v>
      </c>
      <c r="J2220" t="s">
        <v>16</v>
      </c>
      <c r="K2220" t="s">
        <v>80</v>
      </c>
      <c r="L2220" t="s">
        <v>87</v>
      </c>
      <c r="M2220" s="3">
        <f t="shared" si="68"/>
        <v>43780</v>
      </c>
      <c r="N2220">
        <f t="shared" si="69"/>
        <v>30.29902585344</v>
      </c>
    </row>
    <row r="2221" spans="1:14" x14ac:dyDescent="0.3">
      <c r="A2221">
        <v>-89.088805555555595</v>
      </c>
      <c r="B2221">
        <v>38.960611111111099</v>
      </c>
      <c r="C2221" t="s">
        <v>12</v>
      </c>
      <c r="D2221" s="1" t="s">
        <v>13</v>
      </c>
      <c r="E2221" s="2" t="s">
        <v>14</v>
      </c>
      <c r="F2221" s="3">
        <v>43779</v>
      </c>
      <c r="G2221">
        <v>1090</v>
      </c>
      <c r="I2221" s="2" t="s">
        <v>15</v>
      </c>
      <c r="J2221" t="s">
        <v>16</v>
      </c>
      <c r="K2221" t="s">
        <v>80</v>
      </c>
      <c r="L2221" t="s">
        <v>87</v>
      </c>
      <c r="M2221" s="3">
        <f t="shared" si="68"/>
        <v>43779</v>
      </c>
      <c r="N2221">
        <f t="shared" si="69"/>
        <v>30.865362785280002</v>
      </c>
    </row>
    <row r="2222" spans="1:14" x14ac:dyDescent="0.3">
      <c r="A2222">
        <v>-89.088805555555595</v>
      </c>
      <c r="B2222">
        <v>38.960611111111099</v>
      </c>
      <c r="C2222" t="s">
        <v>12</v>
      </c>
      <c r="D2222" s="1" t="s">
        <v>13</v>
      </c>
      <c r="E2222" s="2" t="s">
        <v>14</v>
      </c>
      <c r="F2222" s="3">
        <v>43778</v>
      </c>
      <c r="G2222">
        <v>1000</v>
      </c>
      <c r="I2222" s="2" t="s">
        <v>15</v>
      </c>
      <c r="J2222" t="s">
        <v>16</v>
      </c>
      <c r="K2222" t="s">
        <v>80</v>
      </c>
      <c r="L2222" t="s">
        <v>87</v>
      </c>
      <c r="M2222" s="3">
        <f t="shared" si="68"/>
        <v>43778</v>
      </c>
      <c r="N2222">
        <f t="shared" si="69"/>
        <v>28.316846592000001</v>
      </c>
    </row>
    <row r="2223" spans="1:14" x14ac:dyDescent="0.3">
      <c r="A2223">
        <v>-89.088805555555595</v>
      </c>
      <c r="B2223">
        <v>38.960611111111099</v>
      </c>
      <c r="C2223" t="s">
        <v>12</v>
      </c>
      <c r="D2223" s="1" t="s">
        <v>13</v>
      </c>
      <c r="E2223" s="2" t="s">
        <v>14</v>
      </c>
      <c r="F2223" s="3">
        <v>43777</v>
      </c>
      <c r="G2223">
        <v>905</v>
      </c>
      <c r="I2223" s="2" t="s">
        <v>15</v>
      </c>
      <c r="J2223" t="s">
        <v>16</v>
      </c>
      <c r="K2223" t="s">
        <v>80</v>
      </c>
      <c r="L2223" t="s">
        <v>87</v>
      </c>
      <c r="M2223" s="3">
        <f t="shared" si="68"/>
        <v>43777</v>
      </c>
      <c r="N2223">
        <f t="shared" si="69"/>
        <v>25.62674616576</v>
      </c>
    </row>
    <row r="2224" spans="1:14" x14ac:dyDescent="0.3">
      <c r="A2224">
        <v>-89.088805555555595</v>
      </c>
      <c r="B2224">
        <v>38.960611111111099</v>
      </c>
      <c r="C2224" t="s">
        <v>12</v>
      </c>
      <c r="D2224" s="1" t="s">
        <v>13</v>
      </c>
      <c r="E2224" s="2" t="s">
        <v>14</v>
      </c>
      <c r="F2224" s="3">
        <v>43776</v>
      </c>
      <c r="G2224">
        <v>926</v>
      </c>
      <c r="I2224" s="2" t="s">
        <v>15</v>
      </c>
      <c r="J2224" t="s">
        <v>16</v>
      </c>
      <c r="K2224" t="s">
        <v>80</v>
      </c>
      <c r="L2224" t="s">
        <v>87</v>
      </c>
      <c r="M2224" s="3">
        <f t="shared" si="68"/>
        <v>43776</v>
      </c>
      <c r="N2224">
        <f t="shared" si="69"/>
        <v>26.221399944192001</v>
      </c>
    </row>
    <row r="2225" spans="1:14" x14ac:dyDescent="0.3">
      <c r="A2225">
        <v>-89.088805555555595</v>
      </c>
      <c r="B2225">
        <v>38.960611111111099</v>
      </c>
      <c r="C2225" t="s">
        <v>12</v>
      </c>
      <c r="D2225" s="1" t="s">
        <v>13</v>
      </c>
      <c r="E2225" s="2" t="s">
        <v>14</v>
      </c>
      <c r="F2225" s="3">
        <v>43775</v>
      </c>
      <c r="G2225">
        <v>906</v>
      </c>
      <c r="I2225" s="2" t="s">
        <v>15</v>
      </c>
      <c r="J2225" t="s">
        <v>16</v>
      </c>
      <c r="K2225" t="s">
        <v>80</v>
      </c>
      <c r="L2225" t="s">
        <v>87</v>
      </c>
      <c r="M2225" s="3">
        <f t="shared" si="68"/>
        <v>43775</v>
      </c>
      <c r="N2225">
        <f t="shared" si="69"/>
        <v>25.655063012352002</v>
      </c>
    </row>
    <row r="2226" spans="1:14" x14ac:dyDescent="0.3">
      <c r="A2226">
        <v>-89.088805555555595</v>
      </c>
      <c r="B2226">
        <v>38.960611111111099</v>
      </c>
      <c r="C2226" t="s">
        <v>12</v>
      </c>
      <c r="D2226" s="1" t="s">
        <v>13</v>
      </c>
      <c r="E2226" s="2" t="s">
        <v>14</v>
      </c>
      <c r="F2226" s="3">
        <v>43774</v>
      </c>
      <c r="G2226">
        <v>825</v>
      </c>
      <c r="I2226" s="2" t="s">
        <v>15</v>
      </c>
      <c r="J2226" t="s">
        <v>16</v>
      </c>
      <c r="K2226" t="s">
        <v>80</v>
      </c>
      <c r="L2226" t="s">
        <v>87</v>
      </c>
      <c r="M2226" s="3">
        <f t="shared" si="68"/>
        <v>43774</v>
      </c>
      <c r="N2226">
        <f t="shared" si="69"/>
        <v>23.361398438400002</v>
      </c>
    </row>
    <row r="2227" spans="1:14" x14ac:dyDescent="0.3">
      <c r="A2227">
        <v>-89.088805555555595</v>
      </c>
      <c r="B2227">
        <v>38.960611111111099</v>
      </c>
      <c r="C2227" t="s">
        <v>12</v>
      </c>
      <c r="D2227" s="1" t="s">
        <v>13</v>
      </c>
      <c r="E2227" s="2" t="s">
        <v>14</v>
      </c>
      <c r="F2227" s="3">
        <v>43773</v>
      </c>
      <c r="G2227">
        <v>883</v>
      </c>
      <c r="I2227" s="2" t="s">
        <v>15</v>
      </c>
      <c r="J2227" t="s">
        <v>16</v>
      </c>
      <c r="K2227" t="s">
        <v>80</v>
      </c>
      <c r="L2227" t="s">
        <v>87</v>
      </c>
      <c r="M2227" s="3">
        <f t="shared" si="68"/>
        <v>43773</v>
      </c>
      <c r="N2227">
        <f t="shared" si="69"/>
        <v>25.003775540736001</v>
      </c>
    </row>
    <row r="2228" spans="1:14" x14ac:dyDescent="0.3">
      <c r="A2228">
        <v>-89.088805555555595</v>
      </c>
      <c r="B2228">
        <v>38.960611111111099</v>
      </c>
      <c r="C2228" t="s">
        <v>12</v>
      </c>
      <c r="D2228" s="1" t="s">
        <v>13</v>
      </c>
      <c r="E2228" s="2" t="s">
        <v>14</v>
      </c>
      <c r="F2228" s="3">
        <v>43772</v>
      </c>
      <c r="G2228">
        <v>998</v>
      </c>
      <c r="I2228" s="2" t="s">
        <v>15</v>
      </c>
      <c r="J2228" t="s">
        <v>16</v>
      </c>
      <c r="K2228" t="s">
        <v>80</v>
      </c>
      <c r="L2228" t="s">
        <v>87</v>
      </c>
      <c r="M2228" s="3">
        <f t="shared" si="68"/>
        <v>43772</v>
      </c>
      <c r="N2228">
        <f t="shared" si="69"/>
        <v>28.260212898816</v>
      </c>
    </row>
    <row r="2229" spans="1:14" x14ac:dyDescent="0.3">
      <c r="A2229">
        <v>-89.088805555555595</v>
      </c>
      <c r="B2229">
        <v>38.960611111111099</v>
      </c>
      <c r="C2229" t="s">
        <v>12</v>
      </c>
      <c r="D2229" s="1" t="s">
        <v>13</v>
      </c>
      <c r="E2229" s="2" t="s">
        <v>14</v>
      </c>
      <c r="F2229" s="3">
        <v>43771</v>
      </c>
      <c r="G2229">
        <v>1540</v>
      </c>
      <c r="I2229" s="2" t="s">
        <v>15</v>
      </c>
      <c r="J2229" t="s">
        <v>16</v>
      </c>
      <c r="K2229" t="s">
        <v>80</v>
      </c>
      <c r="L2229" t="s">
        <v>87</v>
      </c>
      <c r="M2229" s="3">
        <f t="shared" si="68"/>
        <v>43771</v>
      </c>
      <c r="N2229">
        <f t="shared" si="69"/>
        <v>43.607943751680004</v>
      </c>
    </row>
    <row r="2230" spans="1:14" x14ac:dyDescent="0.3">
      <c r="A2230">
        <v>-89.088805555555595</v>
      </c>
      <c r="B2230">
        <v>38.960611111111099</v>
      </c>
      <c r="C2230" t="s">
        <v>12</v>
      </c>
      <c r="D2230" s="1" t="s">
        <v>13</v>
      </c>
      <c r="E2230" s="2" t="s">
        <v>14</v>
      </c>
      <c r="F2230" s="3">
        <v>43770</v>
      </c>
      <c r="G2230">
        <v>2910</v>
      </c>
      <c r="I2230" s="2" t="s">
        <v>15</v>
      </c>
      <c r="J2230" t="s">
        <v>16</v>
      </c>
      <c r="K2230" t="s">
        <v>80</v>
      </c>
      <c r="L2230" t="s">
        <v>87</v>
      </c>
      <c r="M2230" s="3">
        <f t="shared" si="68"/>
        <v>43770</v>
      </c>
      <c r="N2230">
        <f t="shared" si="69"/>
        <v>82.402023582720005</v>
      </c>
    </row>
    <row r="2231" spans="1:14" x14ac:dyDescent="0.3">
      <c r="A2231">
        <v>-89.088805555555595</v>
      </c>
      <c r="B2231">
        <v>38.960611111111099</v>
      </c>
      <c r="C2231" t="s">
        <v>12</v>
      </c>
      <c r="D2231" s="1" t="s">
        <v>13</v>
      </c>
      <c r="E2231" s="2" t="s">
        <v>14</v>
      </c>
      <c r="F2231" s="3">
        <v>43769</v>
      </c>
      <c r="G2231">
        <v>2820</v>
      </c>
      <c r="I2231" s="2" t="s">
        <v>15</v>
      </c>
      <c r="J2231" t="s">
        <v>16</v>
      </c>
      <c r="K2231" t="s">
        <v>80</v>
      </c>
      <c r="L2231" t="s">
        <v>87</v>
      </c>
      <c r="M2231" s="3">
        <f t="shared" si="68"/>
        <v>43769</v>
      </c>
      <c r="N2231">
        <f t="shared" si="69"/>
        <v>79.853507389439997</v>
      </c>
    </row>
    <row r="2232" spans="1:14" x14ac:dyDescent="0.3">
      <c r="A2232">
        <v>-89.088805555555595</v>
      </c>
      <c r="B2232">
        <v>38.960611111111099</v>
      </c>
      <c r="C2232" t="s">
        <v>12</v>
      </c>
      <c r="D2232" s="1" t="s">
        <v>13</v>
      </c>
      <c r="E2232" s="2" t="s">
        <v>14</v>
      </c>
      <c r="F2232" s="3">
        <v>43768</v>
      </c>
      <c r="G2232">
        <v>1230</v>
      </c>
      <c r="I2232" s="2" t="s">
        <v>15</v>
      </c>
      <c r="J2232" t="s">
        <v>16</v>
      </c>
      <c r="K2232" t="s">
        <v>80</v>
      </c>
      <c r="L2232" t="s">
        <v>87</v>
      </c>
      <c r="M2232" s="3">
        <f t="shared" si="68"/>
        <v>43768</v>
      </c>
      <c r="N2232">
        <f t="shared" si="69"/>
        <v>34.829721308160003</v>
      </c>
    </row>
    <row r="2233" spans="1:14" x14ac:dyDescent="0.3">
      <c r="A2233">
        <v>-89.088805555555595</v>
      </c>
      <c r="B2233">
        <v>38.960611111111099</v>
      </c>
      <c r="C2233" t="s">
        <v>12</v>
      </c>
      <c r="D2233" s="1" t="s">
        <v>13</v>
      </c>
      <c r="E2233" s="2" t="s">
        <v>14</v>
      </c>
      <c r="F2233" s="3">
        <v>43767</v>
      </c>
      <c r="G2233">
        <v>1830</v>
      </c>
      <c r="I2233" s="2" t="s">
        <v>15</v>
      </c>
      <c r="J2233" t="s">
        <v>16</v>
      </c>
      <c r="K2233" t="s">
        <v>80</v>
      </c>
      <c r="L2233" t="s">
        <v>87</v>
      </c>
      <c r="M2233" s="3">
        <f t="shared" si="68"/>
        <v>43767</v>
      </c>
      <c r="N2233">
        <f t="shared" si="69"/>
        <v>51.819829263359999</v>
      </c>
    </row>
    <row r="2234" spans="1:14" x14ac:dyDescent="0.3">
      <c r="A2234">
        <v>-89.088805555555595</v>
      </c>
      <c r="B2234">
        <v>38.960611111111099</v>
      </c>
      <c r="C2234" t="s">
        <v>12</v>
      </c>
      <c r="D2234" s="1" t="s">
        <v>13</v>
      </c>
      <c r="E2234" s="2" t="s">
        <v>14</v>
      </c>
      <c r="F2234" s="3">
        <v>43766</v>
      </c>
      <c r="G2234">
        <v>4450</v>
      </c>
      <c r="I2234" s="2" t="s">
        <v>15</v>
      </c>
      <c r="J2234" t="s">
        <v>16</v>
      </c>
      <c r="K2234" t="s">
        <v>80</v>
      </c>
      <c r="L2234" t="s">
        <v>87</v>
      </c>
      <c r="M2234" s="3">
        <f t="shared" si="68"/>
        <v>43766</v>
      </c>
      <c r="N2234">
        <f t="shared" si="69"/>
        <v>126.0099673344</v>
      </c>
    </row>
    <row r="2235" spans="1:14" x14ac:dyDescent="0.3">
      <c r="A2235">
        <v>-89.088805555555595</v>
      </c>
      <c r="B2235">
        <v>38.960611111111099</v>
      </c>
      <c r="C2235" t="s">
        <v>12</v>
      </c>
      <c r="D2235" s="1" t="s">
        <v>13</v>
      </c>
      <c r="E2235" s="2" t="s">
        <v>14</v>
      </c>
      <c r="F2235" s="3">
        <v>43765</v>
      </c>
      <c r="G2235">
        <v>4280</v>
      </c>
      <c r="I2235" s="2" t="s">
        <v>15</v>
      </c>
      <c r="J2235" t="s">
        <v>16</v>
      </c>
      <c r="K2235" t="s">
        <v>80</v>
      </c>
      <c r="L2235" t="s">
        <v>87</v>
      </c>
      <c r="M2235" s="3">
        <f t="shared" si="68"/>
        <v>43765</v>
      </c>
      <c r="N2235">
        <f t="shared" si="69"/>
        <v>121.19610341376</v>
      </c>
    </row>
    <row r="2236" spans="1:14" x14ac:dyDescent="0.3">
      <c r="A2236">
        <v>-89.088805555555595</v>
      </c>
      <c r="B2236">
        <v>38.960611111111099</v>
      </c>
      <c r="C2236" t="s">
        <v>12</v>
      </c>
      <c r="D2236" s="1" t="s">
        <v>13</v>
      </c>
      <c r="E2236" s="2" t="s">
        <v>14</v>
      </c>
      <c r="F2236" s="3">
        <v>43764</v>
      </c>
      <c r="G2236">
        <v>279</v>
      </c>
      <c r="I2236" s="2" t="s">
        <v>15</v>
      </c>
      <c r="J2236" t="s">
        <v>16</v>
      </c>
      <c r="K2236" t="s">
        <v>80</v>
      </c>
      <c r="L2236" t="s">
        <v>87</v>
      </c>
      <c r="M2236" s="3">
        <f t="shared" si="68"/>
        <v>43764</v>
      </c>
      <c r="N2236">
        <f t="shared" si="69"/>
        <v>7.9004001991680006</v>
      </c>
    </row>
    <row r="2237" spans="1:14" x14ac:dyDescent="0.3">
      <c r="A2237">
        <v>-89.088805555555595</v>
      </c>
      <c r="B2237">
        <v>38.960611111111099</v>
      </c>
      <c r="C2237" t="s">
        <v>12</v>
      </c>
      <c r="D2237" s="1" t="s">
        <v>13</v>
      </c>
      <c r="E2237" s="2" t="s">
        <v>14</v>
      </c>
      <c r="F2237" s="3">
        <v>43763</v>
      </c>
      <c r="G2237">
        <v>96.2</v>
      </c>
      <c r="I2237" s="2" t="s">
        <v>15</v>
      </c>
      <c r="J2237" t="s">
        <v>16</v>
      </c>
      <c r="K2237" t="s">
        <v>80</v>
      </c>
      <c r="L2237" t="s">
        <v>87</v>
      </c>
      <c r="M2237" s="3">
        <f t="shared" si="68"/>
        <v>43763</v>
      </c>
      <c r="N2237">
        <f t="shared" si="69"/>
        <v>2.7240806421504002</v>
      </c>
    </row>
    <row r="2238" spans="1:14" x14ac:dyDescent="0.3">
      <c r="A2238">
        <v>-89.088805555555595</v>
      </c>
      <c r="B2238">
        <v>38.960611111111099</v>
      </c>
      <c r="C2238" t="s">
        <v>12</v>
      </c>
      <c r="D2238" s="1" t="s">
        <v>13</v>
      </c>
      <c r="E2238" s="2" t="s">
        <v>14</v>
      </c>
      <c r="F2238" s="3">
        <v>43762</v>
      </c>
      <c r="G2238">
        <v>98.6</v>
      </c>
      <c r="I2238" s="2" t="s">
        <v>15</v>
      </c>
      <c r="J2238" t="s">
        <v>16</v>
      </c>
      <c r="K2238" t="s">
        <v>80</v>
      </c>
      <c r="L2238" t="s">
        <v>87</v>
      </c>
      <c r="M2238" s="3">
        <f t="shared" si="68"/>
        <v>43762</v>
      </c>
      <c r="N2238">
        <f t="shared" si="69"/>
        <v>2.7920410739712</v>
      </c>
    </row>
    <row r="2239" spans="1:14" x14ac:dyDescent="0.3">
      <c r="A2239">
        <v>-89.088805555555595</v>
      </c>
      <c r="B2239">
        <v>38.960611111111099</v>
      </c>
      <c r="C2239" t="s">
        <v>12</v>
      </c>
      <c r="D2239" s="1" t="s">
        <v>13</v>
      </c>
      <c r="E2239" s="2" t="s">
        <v>14</v>
      </c>
      <c r="F2239" s="3">
        <v>43761</v>
      </c>
      <c r="G2239">
        <v>103</v>
      </c>
      <c r="I2239" s="2" t="s">
        <v>15</v>
      </c>
      <c r="J2239" t="s">
        <v>16</v>
      </c>
      <c r="K2239" t="s">
        <v>80</v>
      </c>
      <c r="L2239" t="s">
        <v>87</v>
      </c>
      <c r="M2239" s="3">
        <f t="shared" si="68"/>
        <v>43761</v>
      </c>
      <c r="N2239">
        <f t="shared" si="69"/>
        <v>2.916635198976</v>
      </c>
    </row>
    <row r="2240" spans="1:14" x14ac:dyDescent="0.3">
      <c r="A2240">
        <v>-89.088805555555595</v>
      </c>
      <c r="B2240">
        <v>38.960611111111099</v>
      </c>
      <c r="C2240" t="s">
        <v>12</v>
      </c>
      <c r="D2240" s="1" t="s">
        <v>13</v>
      </c>
      <c r="E2240" s="2" t="s">
        <v>14</v>
      </c>
      <c r="F2240" s="3">
        <v>43760</v>
      </c>
      <c r="G2240">
        <v>107</v>
      </c>
      <c r="I2240" s="2" t="s">
        <v>15</v>
      </c>
      <c r="J2240" t="s">
        <v>16</v>
      </c>
      <c r="K2240" t="s">
        <v>80</v>
      </c>
      <c r="L2240" t="s">
        <v>87</v>
      </c>
      <c r="M2240" s="3">
        <f t="shared" si="68"/>
        <v>43760</v>
      </c>
      <c r="N2240">
        <f t="shared" si="69"/>
        <v>3.0299025853440003</v>
      </c>
    </row>
    <row r="2241" spans="1:14" x14ac:dyDescent="0.3">
      <c r="A2241">
        <v>-89.088805555555595</v>
      </c>
      <c r="B2241">
        <v>38.960611111111099</v>
      </c>
      <c r="C2241" t="s">
        <v>12</v>
      </c>
      <c r="D2241" s="1" t="s">
        <v>13</v>
      </c>
      <c r="E2241" s="2" t="s">
        <v>14</v>
      </c>
      <c r="F2241" s="3">
        <v>43759</v>
      </c>
      <c r="G2241">
        <v>112</v>
      </c>
      <c r="I2241" s="2" t="s">
        <v>15</v>
      </c>
      <c r="J2241" t="s">
        <v>16</v>
      </c>
      <c r="K2241" t="s">
        <v>80</v>
      </c>
      <c r="L2241" t="s">
        <v>87</v>
      </c>
      <c r="M2241" s="3">
        <f t="shared" si="68"/>
        <v>43759</v>
      </c>
      <c r="N2241">
        <f t="shared" si="69"/>
        <v>3.1714868183039999</v>
      </c>
    </row>
    <row r="2242" spans="1:14" x14ac:dyDescent="0.3">
      <c r="A2242">
        <v>-89.088805555555595</v>
      </c>
      <c r="B2242">
        <v>38.960611111111099</v>
      </c>
      <c r="C2242" t="s">
        <v>12</v>
      </c>
      <c r="D2242" s="1" t="s">
        <v>13</v>
      </c>
      <c r="E2242" s="2" t="s">
        <v>14</v>
      </c>
      <c r="F2242" s="3">
        <v>43758</v>
      </c>
      <c r="G2242">
        <v>112</v>
      </c>
      <c r="I2242" s="2" t="s">
        <v>15</v>
      </c>
      <c r="J2242" t="s">
        <v>16</v>
      </c>
      <c r="K2242" t="s">
        <v>80</v>
      </c>
      <c r="L2242" t="s">
        <v>87</v>
      </c>
      <c r="M2242" s="3">
        <f t="shared" si="68"/>
        <v>43758</v>
      </c>
      <c r="N2242">
        <f t="shared" si="69"/>
        <v>3.1714868183039999</v>
      </c>
    </row>
    <row r="2243" spans="1:14" x14ac:dyDescent="0.3">
      <c r="A2243">
        <v>-89.088805555555595</v>
      </c>
      <c r="B2243">
        <v>38.960611111111099</v>
      </c>
      <c r="C2243" t="s">
        <v>12</v>
      </c>
      <c r="D2243" s="1" t="s">
        <v>13</v>
      </c>
      <c r="E2243" s="2" t="s">
        <v>14</v>
      </c>
      <c r="F2243" s="3">
        <v>43757</v>
      </c>
      <c r="G2243">
        <v>126</v>
      </c>
      <c r="I2243" s="2" t="s">
        <v>15</v>
      </c>
      <c r="J2243" t="s">
        <v>16</v>
      </c>
      <c r="K2243" t="s">
        <v>80</v>
      </c>
      <c r="L2243" t="s">
        <v>87</v>
      </c>
      <c r="M2243" s="3">
        <f t="shared" ref="M2243:M2306" si="70">F2243</f>
        <v>43757</v>
      </c>
      <c r="N2243">
        <f t="shared" ref="N2243:N2306" si="71">G2243*0.028316846592</f>
        <v>3.567922670592</v>
      </c>
    </row>
    <row r="2244" spans="1:14" x14ac:dyDescent="0.3">
      <c r="A2244">
        <v>-89.088805555555595</v>
      </c>
      <c r="B2244">
        <v>38.960611111111099</v>
      </c>
      <c r="C2244" t="s">
        <v>12</v>
      </c>
      <c r="D2244" s="1" t="s">
        <v>13</v>
      </c>
      <c r="E2244" s="2" t="s">
        <v>14</v>
      </c>
      <c r="F2244" s="3">
        <v>43756</v>
      </c>
      <c r="G2244">
        <v>137</v>
      </c>
      <c r="I2244" s="2" t="s">
        <v>15</v>
      </c>
      <c r="J2244" t="s">
        <v>16</v>
      </c>
      <c r="K2244" t="s">
        <v>80</v>
      </c>
      <c r="L2244" t="s">
        <v>87</v>
      </c>
      <c r="M2244" s="3">
        <f t="shared" si="70"/>
        <v>43756</v>
      </c>
      <c r="N2244">
        <f t="shared" si="71"/>
        <v>3.879407983104</v>
      </c>
    </row>
    <row r="2245" spans="1:14" x14ac:dyDescent="0.3">
      <c r="A2245">
        <v>-89.088805555555595</v>
      </c>
      <c r="B2245">
        <v>38.960611111111099</v>
      </c>
      <c r="C2245" t="s">
        <v>12</v>
      </c>
      <c r="D2245" s="1" t="s">
        <v>13</v>
      </c>
      <c r="E2245" s="2" t="s">
        <v>14</v>
      </c>
      <c r="F2245" s="3">
        <v>43755</v>
      </c>
      <c r="G2245">
        <v>157</v>
      </c>
      <c r="I2245" s="2" t="s">
        <v>15</v>
      </c>
      <c r="J2245" t="s">
        <v>16</v>
      </c>
      <c r="K2245" t="s">
        <v>80</v>
      </c>
      <c r="L2245" t="s">
        <v>87</v>
      </c>
      <c r="M2245" s="3">
        <f t="shared" si="70"/>
        <v>43755</v>
      </c>
      <c r="N2245">
        <f t="shared" si="71"/>
        <v>4.445744914944</v>
      </c>
    </row>
    <row r="2246" spans="1:14" x14ac:dyDescent="0.3">
      <c r="A2246">
        <v>-89.088805555555595</v>
      </c>
      <c r="B2246">
        <v>38.960611111111099</v>
      </c>
      <c r="C2246" t="s">
        <v>12</v>
      </c>
      <c r="D2246" s="1" t="s">
        <v>13</v>
      </c>
      <c r="E2246" s="2" t="s">
        <v>14</v>
      </c>
      <c r="F2246" s="3">
        <v>43754</v>
      </c>
      <c r="G2246">
        <v>190</v>
      </c>
      <c r="I2246" s="2" t="s">
        <v>15</v>
      </c>
      <c r="J2246" t="s">
        <v>16</v>
      </c>
      <c r="K2246" t="s">
        <v>80</v>
      </c>
      <c r="L2246" t="s">
        <v>87</v>
      </c>
      <c r="M2246" s="3">
        <f t="shared" si="70"/>
        <v>43754</v>
      </c>
      <c r="N2246">
        <f t="shared" si="71"/>
        <v>5.3802008524799998</v>
      </c>
    </row>
    <row r="2247" spans="1:14" x14ac:dyDescent="0.3">
      <c r="A2247">
        <v>-89.088805555555595</v>
      </c>
      <c r="B2247">
        <v>38.960611111111099</v>
      </c>
      <c r="C2247" t="s">
        <v>12</v>
      </c>
      <c r="D2247" s="1" t="s">
        <v>13</v>
      </c>
      <c r="E2247" s="2" t="s">
        <v>14</v>
      </c>
      <c r="F2247" s="3">
        <v>43753</v>
      </c>
      <c r="G2247">
        <v>255</v>
      </c>
      <c r="I2247" s="2" t="s">
        <v>15</v>
      </c>
      <c r="J2247" t="s">
        <v>16</v>
      </c>
      <c r="K2247" t="s">
        <v>80</v>
      </c>
      <c r="L2247" t="s">
        <v>87</v>
      </c>
      <c r="M2247" s="3">
        <f t="shared" si="70"/>
        <v>43753</v>
      </c>
      <c r="N2247">
        <f t="shared" si="71"/>
        <v>7.2207958809599999</v>
      </c>
    </row>
    <row r="2248" spans="1:14" x14ac:dyDescent="0.3">
      <c r="A2248">
        <v>-89.088805555555595</v>
      </c>
      <c r="B2248">
        <v>38.960611111111099</v>
      </c>
      <c r="C2248" t="s">
        <v>12</v>
      </c>
      <c r="D2248" s="1" t="s">
        <v>13</v>
      </c>
      <c r="E2248" s="2" t="s">
        <v>14</v>
      </c>
      <c r="F2248" s="3">
        <v>43752</v>
      </c>
      <c r="G2248">
        <v>441</v>
      </c>
      <c r="I2248" s="2" t="s">
        <v>15</v>
      </c>
      <c r="J2248" t="s">
        <v>16</v>
      </c>
      <c r="K2248" t="s">
        <v>80</v>
      </c>
      <c r="L2248" t="s">
        <v>87</v>
      </c>
      <c r="M2248" s="3">
        <f t="shared" si="70"/>
        <v>43752</v>
      </c>
      <c r="N2248">
        <f t="shared" si="71"/>
        <v>12.487729347072001</v>
      </c>
    </row>
    <row r="2249" spans="1:14" x14ac:dyDescent="0.3">
      <c r="A2249">
        <v>-89.088805555555595</v>
      </c>
      <c r="B2249">
        <v>38.960611111111099</v>
      </c>
      <c r="C2249" t="s">
        <v>12</v>
      </c>
      <c r="D2249" s="1" t="s">
        <v>13</v>
      </c>
      <c r="E2249" s="2" t="s">
        <v>14</v>
      </c>
      <c r="F2249" s="3">
        <v>43751</v>
      </c>
      <c r="G2249">
        <v>1220</v>
      </c>
      <c r="I2249" s="2" t="s">
        <v>15</v>
      </c>
      <c r="J2249" t="s">
        <v>16</v>
      </c>
      <c r="K2249" t="s">
        <v>80</v>
      </c>
      <c r="L2249" t="s">
        <v>87</v>
      </c>
      <c r="M2249" s="3">
        <f t="shared" si="70"/>
        <v>43751</v>
      </c>
      <c r="N2249">
        <f t="shared" si="71"/>
        <v>34.546552842240004</v>
      </c>
    </row>
    <row r="2250" spans="1:14" x14ac:dyDescent="0.3">
      <c r="A2250">
        <v>-89.088805555555595</v>
      </c>
      <c r="B2250">
        <v>38.960611111111099</v>
      </c>
      <c r="C2250" t="s">
        <v>12</v>
      </c>
      <c r="D2250" s="1" t="s">
        <v>13</v>
      </c>
      <c r="E2250" s="2" t="s">
        <v>14</v>
      </c>
      <c r="F2250" s="3">
        <v>43750</v>
      </c>
      <c r="G2250">
        <v>2840</v>
      </c>
      <c r="I2250" s="2" t="s">
        <v>15</v>
      </c>
      <c r="J2250" t="s">
        <v>16</v>
      </c>
      <c r="K2250" t="s">
        <v>80</v>
      </c>
      <c r="L2250" t="s">
        <v>87</v>
      </c>
      <c r="M2250" s="3">
        <f t="shared" si="70"/>
        <v>43750</v>
      </c>
      <c r="N2250">
        <f t="shared" si="71"/>
        <v>80.419844321279996</v>
      </c>
    </row>
    <row r="2251" spans="1:14" x14ac:dyDescent="0.3">
      <c r="A2251">
        <v>-89.088805555555595</v>
      </c>
      <c r="B2251">
        <v>38.960611111111099</v>
      </c>
      <c r="C2251" t="s">
        <v>12</v>
      </c>
      <c r="D2251" s="1" t="s">
        <v>13</v>
      </c>
      <c r="E2251" s="2" t="s">
        <v>14</v>
      </c>
      <c r="F2251" s="3">
        <v>43749</v>
      </c>
      <c r="G2251">
        <v>1010</v>
      </c>
      <c r="I2251" s="2" t="s">
        <v>15</v>
      </c>
      <c r="J2251" t="s">
        <v>16</v>
      </c>
      <c r="K2251" t="s">
        <v>80</v>
      </c>
      <c r="L2251" t="s">
        <v>87</v>
      </c>
      <c r="M2251" s="3">
        <f t="shared" si="70"/>
        <v>43749</v>
      </c>
      <c r="N2251">
        <f t="shared" si="71"/>
        <v>28.60001505792</v>
      </c>
    </row>
    <row r="2252" spans="1:14" x14ac:dyDescent="0.3">
      <c r="A2252">
        <v>-89.088805555555595</v>
      </c>
      <c r="B2252">
        <v>38.960611111111099</v>
      </c>
      <c r="C2252" t="s">
        <v>12</v>
      </c>
      <c r="D2252" s="1" t="s">
        <v>13</v>
      </c>
      <c r="E2252" s="2" t="s">
        <v>14</v>
      </c>
      <c r="F2252" s="3">
        <v>43748</v>
      </c>
      <c r="G2252">
        <v>86.6</v>
      </c>
      <c r="I2252" s="2" t="s">
        <v>15</v>
      </c>
      <c r="J2252" t="s">
        <v>16</v>
      </c>
      <c r="K2252" t="s">
        <v>80</v>
      </c>
      <c r="L2252" t="s">
        <v>87</v>
      </c>
      <c r="M2252" s="3">
        <f t="shared" si="70"/>
        <v>43748</v>
      </c>
      <c r="N2252">
        <f t="shared" si="71"/>
        <v>2.4522389148671997</v>
      </c>
    </row>
    <row r="2253" spans="1:14" x14ac:dyDescent="0.3">
      <c r="A2253">
        <v>-89.088805555555595</v>
      </c>
      <c r="B2253">
        <v>38.960611111111099</v>
      </c>
      <c r="C2253" t="s">
        <v>12</v>
      </c>
      <c r="D2253" s="1" t="s">
        <v>13</v>
      </c>
      <c r="E2253" s="2" t="s">
        <v>14</v>
      </c>
      <c r="F2253" s="3">
        <v>43747</v>
      </c>
      <c r="G2253">
        <v>87.4</v>
      </c>
      <c r="I2253" s="2" t="s">
        <v>15</v>
      </c>
      <c r="J2253" t="s">
        <v>16</v>
      </c>
      <c r="K2253" t="s">
        <v>80</v>
      </c>
      <c r="L2253" t="s">
        <v>87</v>
      </c>
      <c r="M2253" s="3">
        <f t="shared" si="70"/>
        <v>43747</v>
      </c>
      <c r="N2253">
        <f t="shared" si="71"/>
        <v>2.4748923921408004</v>
      </c>
    </row>
    <row r="2254" spans="1:14" x14ac:dyDescent="0.3">
      <c r="A2254">
        <v>-89.088805555555595</v>
      </c>
      <c r="B2254">
        <v>38.960611111111099</v>
      </c>
      <c r="C2254" t="s">
        <v>12</v>
      </c>
      <c r="D2254" s="1" t="s">
        <v>13</v>
      </c>
      <c r="E2254" s="2" t="s">
        <v>14</v>
      </c>
      <c r="F2254" s="3">
        <v>43746</v>
      </c>
      <c r="G2254">
        <v>90.4</v>
      </c>
      <c r="I2254" s="2" t="s">
        <v>15</v>
      </c>
      <c r="J2254" t="s">
        <v>16</v>
      </c>
      <c r="K2254" t="s">
        <v>80</v>
      </c>
      <c r="L2254" t="s">
        <v>87</v>
      </c>
      <c r="M2254" s="3">
        <f t="shared" si="70"/>
        <v>43746</v>
      </c>
      <c r="N2254">
        <f t="shared" si="71"/>
        <v>2.5598429319168003</v>
      </c>
    </row>
    <row r="2255" spans="1:14" x14ac:dyDescent="0.3">
      <c r="A2255">
        <v>-89.088805555555595</v>
      </c>
      <c r="B2255">
        <v>38.960611111111099</v>
      </c>
      <c r="C2255" t="s">
        <v>12</v>
      </c>
      <c r="D2255" s="1" t="s">
        <v>13</v>
      </c>
      <c r="E2255" s="2" t="s">
        <v>14</v>
      </c>
      <c r="F2255" s="3">
        <v>43745</v>
      </c>
      <c r="G2255">
        <v>96.3</v>
      </c>
      <c r="I2255" s="2" t="s">
        <v>15</v>
      </c>
      <c r="J2255" t="s">
        <v>16</v>
      </c>
      <c r="K2255" t="s">
        <v>80</v>
      </c>
      <c r="L2255" t="s">
        <v>87</v>
      </c>
      <c r="M2255" s="3">
        <f t="shared" si="70"/>
        <v>43745</v>
      </c>
      <c r="N2255">
        <f t="shared" si="71"/>
        <v>2.7269123268095998</v>
      </c>
    </row>
    <row r="2256" spans="1:14" x14ac:dyDescent="0.3">
      <c r="A2256">
        <v>-89.088805555555595</v>
      </c>
      <c r="B2256">
        <v>38.960611111111099</v>
      </c>
      <c r="C2256" t="s">
        <v>12</v>
      </c>
      <c r="D2256" s="1" t="s">
        <v>13</v>
      </c>
      <c r="E2256" s="2" t="s">
        <v>14</v>
      </c>
      <c r="F2256" s="3">
        <v>43744</v>
      </c>
      <c r="G2256">
        <v>109</v>
      </c>
      <c r="I2256" s="2" t="s">
        <v>15</v>
      </c>
      <c r="J2256" t="s">
        <v>16</v>
      </c>
      <c r="K2256" t="s">
        <v>80</v>
      </c>
      <c r="L2256" t="s">
        <v>87</v>
      </c>
      <c r="M2256" s="3">
        <f t="shared" si="70"/>
        <v>43744</v>
      </c>
      <c r="N2256">
        <f t="shared" si="71"/>
        <v>3.0865362785279999</v>
      </c>
    </row>
    <row r="2257" spans="1:14" x14ac:dyDescent="0.3">
      <c r="A2257">
        <v>-89.088805555555595</v>
      </c>
      <c r="B2257">
        <v>38.960611111111099</v>
      </c>
      <c r="C2257" t="s">
        <v>12</v>
      </c>
      <c r="D2257" s="1" t="s">
        <v>13</v>
      </c>
      <c r="E2257" s="2" t="s">
        <v>14</v>
      </c>
      <c r="F2257" s="3">
        <v>43743</v>
      </c>
      <c r="G2257">
        <v>127</v>
      </c>
      <c r="I2257" s="2" t="s">
        <v>15</v>
      </c>
      <c r="J2257" t="s">
        <v>16</v>
      </c>
      <c r="K2257" t="s">
        <v>80</v>
      </c>
      <c r="L2257" t="s">
        <v>87</v>
      </c>
      <c r="M2257" s="3">
        <f t="shared" si="70"/>
        <v>43743</v>
      </c>
      <c r="N2257">
        <f t="shared" si="71"/>
        <v>3.5962395171840003</v>
      </c>
    </row>
    <row r="2258" spans="1:14" x14ac:dyDescent="0.3">
      <c r="A2258">
        <v>-89.088805555555595</v>
      </c>
      <c r="B2258">
        <v>38.960611111111099</v>
      </c>
      <c r="C2258" t="s">
        <v>12</v>
      </c>
      <c r="D2258" s="1" t="s">
        <v>13</v>
      </c>
      <c r="E2258" s="2" t="s">
        <v>14</v>
      </c>
      <c r="F2258" s="3">
        <v>43742</v>
      </c>
      <c r="G2258">
        <v>135</v>
      </c>
      <c r="I2258" s="2" t="s">
        <v>15</v>
      </c>
      <c r="J2258" t="s">
        <v>16</v>
      </c>
      <c r="K2258" t="s">
        <v>80</v>
      </c>
      <c r="L2258" t="s">
        <v>87</v>
      </c>
      <c r="M2258" s="3">
        <f t="shared" si="70"/>
        <v>43742</v>
      </c>
      <c r="N2258">
        <f t="shared" si="71"/>
        <v>3.8227742899199999</v>
      </c>
    </row>
    <row r="2259" spans="1:14" x14ac:dyDescent="0.3">
      <c r="A2259">
        <v>-89.088805555555595</v>
      </c>
      <c r="B2259">
        <v>38.960611111111099</v>
      </c>
      <c r="C2259" t="s">
        <v>12</v>
      </c>
      <c r="D2259" s="1" t="s">
        <v>13</v>
      </c>
      <c r="E2259" s="2" t="s">
        <v>14</v>
      </c>
      <c r="F2259" s="3">
        <v>43741</v>
      </c>
      <c r="G2259">
        <v>147</v>
      </c>
      <c r="I2259" s="2" t="s">
        <v>15</v>
      </c>
      <c r="J2259" t="s">
        <v>16</v>
      </c>
      <c r="K2259" t="s">
        <v>80</v>
      </c>
      <c r="L2259" t="s">
        <v>87</v>
      </c>
      <c r="M2259" s="3">
        <f t="shared" si="70"/>
        <v>43741</v>
      </c>
      <c r="N2259">
        <f t="shared" si="71"/>
        <v>4.1625764490239998</v>
      </c>
    </row>
    <row r="2260" spans="1:14" x14ac:dyDescent="0.3">
      <c r="A2260">
        <v>-89.088805555555595</v>
      </c>
      <c r="B2260">
        <v>38.960611111111099</v>
      </c>
      <c r="C2260" t="s">
        <v>12</v>
      </c>
      <c r="D2260" s="1" t="s">
        <v>13</v>
      </c>
      <c r="E2260" s="2" t="s">
        <v>14</v>
      </c>
      <c r="F2260" s="3">
        <v>43740</v>
      </c>
      <c r="G2260">
        <v>161</v>
      </c>
      <c r="I2260" s="2" t="s">
        <v>15</v>
      </c>
      <c r="J2260" t="s">
        <v>16</v>
      </c>
      <c r="K2260" t="s">
        <v>80</v>
      </c>
      <c r="L2260" t="s">
        <v>87</v>
      </c>
      <c r="M2260" s="3">
        <f t="shared" si="70"/>
        <v>43740</v>
      </c>
      <c r="N2260">
        <f t="shared" si="71"/>
        <v>4.5590123013120003</v>
      </c>
    </row>
    <row r="2261" spans="1:14" x14ac:dyDescent="0.3">
      <c r="A2261">
        <v>-89.088805555555595</v>
      </c>
      <c r="B2261">
        <v>38.960611111111099</v>
      </c>
      <c r="C2261" t="s">
        <v>12</v>
      </c>
      <c r="D2261" s="1" t="s">
        <v>13</v>
      </c>
      <c r="E2261" s="2" t="s">
        <v>14</v>
      </c>
      <c r="F2261" s="3">
        <v>43739</v>
      </c>
      <c r="G2261">
        <v>174</v>
      </c>
      <c r="I2261" s="2" t="s">
        <v>15</v>
      </c>
      <c r="J2261" t="s">
        <v>16</v>
      </c>
      <c r="K2261" t="s">
        <v>80</v>
      </c>
      <c r="L2261" t="s">
        <v>87</v>
      </c>
      <c r="M2261" s="3">
        <f t="shared" si="70"/>
        <v>43739</v>
      </c>
      <c r="N2261">
        <f t="shared" si="71"/>
        <v>4.9271313070080005</v>
      </c>
    </row>
    <row r="2262" spans="1:14" x14ac:dyDescent="0.3">
      <c r="A2262">
        <v>-89.088805555555595</v>
      </c>
      <c r="B2262">
        <v>38.960611111111099</v>
      </c>
      <c r="C2262" t="s">
        <v>12</v>
      </c>
      <c r="D2262" s="1" t="s">
        <v>13</v>
      </c>
      <c r="E2262" s="2" t="s">
        <v>14</v>
      </c>
      <c r="F2262" s="3">
        <v>43738</v>
      </c>
      <c r="G2262">
        <v>175</v>
      </c>
      <c r="I2262" s="2" t="s">
        <v>15</v>
      </c>
      <c r="J2262" t="s">
        <v>16</v>
      </c>
      <c r="K2262" t="s">
        <v>80</v>
      </c>
      <c r="L2262" t="s">
        <v>87</v>
      </c>
      <c r="M2262" s="3">
        <f t="shared" si="70"/>
        <v>43738</v>
      </c>
      <c r="N2262">
        <f t="shared" si="71"/>
        <v>4.9554481535999999</v>
      </c>
    </row>
    <row r="2263" spans="1:14" x14ac:dyDescent="0.3">
      <c r="A2263">
        <v>-89.088805555555595</v>
      </c>
      <c r="B2263">
        <v>38.960611111111099</v>
      </c>
      <c r="C2263" t="s">
        <v>12</v>
      </c>
      <c r="D2263" s="1" t="s">
        <v>13</v>
      </c>
      <c r="E2263" s="2" t="s">
        <v>14</v>
      </c>
      <c r="F2263" s="3">
        <v>43737</v>
      </c>
      <c r="G2263">
        <v>188</v>
      </c>
      <c r="I2263" s="2" t="s">
        <v>15</v>
      </c>
      <c r="J2263" t="s">
        <v>16</v>
      </c>
      <c r="K2263" t="s">
        <v>80</v>
      </c>
      <c r="L2263" t="s">
        <v>87</v>
      </c>
      <c r="M2263" s="3">
        <f t="shared" si="70"/>
        <v>43737</v>
      </c>
      <c r="N2263">
        <f t="shared" si="71"/>
        <v>5.3235671592960001</v>
      </c>
    </row>
    <row r="2264" spans="1:14" x14ac:dyDescent="0.3">
      <c r="A2264">
        <v>-89.088805555555595</v>
      </c>
      <c r="B2264">
        <v>38.960611111111099</v>
      </c>
      <c r="C2264" t="s">
        <v>12</v>
      </c>
      <c r="D2264" s="1" t="s">
        <v>13</v>
      </c>
      <c r="E2264" s="2" t="s">
        <v>14</v>
      </c>
      <c r="F2264" s="3">
        <v>43736</v>
      </c>
      <c r="G2264">
        <v>207</v>
      </c>
      <c r="I2264" s="2" t="s">
        <v>15</v>
      </c>
      <c r="J2264" t="s">
        <v>16</v>
      </c>
      <c r="K2264" t="s">
        <v>80</v>
      </c>
      <c r="L2264" t="s">
        <v>87</v>
      </c>
      <c r="M2264" s="3">
        <f t="shared" si="70"/>
        <v>43736</v>
      </c>
      <c r="N2264">
        <f t="shared" si="71"/>
        <v>5.8615872445440003</v>
      </c>
    </row>
    <row r="2265" spans="1:14" x14ac:dyDescent="0.3">
      <c r="A2265">
        <v>-89.088805555555595</v>
      </c>
      <c r="B2265">
        <v>38.960611111111099</v>
      </c>
      <c r="C2265" t="s">
        <v>12</v>
      </c>
      <c r="D2265" s="1" t="s">
        <v>13</v>
      </c>
      <c r="E2265" s="2" t="s">
        <v>14</v>
      </c>
      <c r="F2265" s="3">
        <v>43735</v>
      </c>
      <c r="G2265">
        <v>234</v>
      </c>
      <c r="I2265" s="2" t="s">
        <v>15</v>
      </c>
      <c r="J2265" t="s">
        <v>16</v>
      </c>
      <c r="K2265" t="s">
        <v>80</v>
      </c>
      <c r="L2265" t="s">
        <v>87</v>
      </c>
      <c r="M2265" s="3">
        <f t="shared" si="70"/>
        <v>43735</v>
      </c>
      <c r="N2265">
        <f t="shared" si="71"/>
        <v>6.6261421025280001</v>
      </c>
    </row>
    <row r="2266" spans="1:14" x14ac:dyDescent="0.3">
      <c r="A2266">
        <v>-89.088805555555595</v>
      </c>
      <c r="B2266">
        <v>38.960611111111099</v>
      </c>
      <c r="C2266" t="s">
        <v>12</v>
      </c>
      <c r="D2266" s="1" t="s">
        <v>13</v>
      </c>
      <c r="E2266" s="2" t="s">
        <v>14</v>
      </c>
      <c r="F2266" s="3">
        <v>43734</v>
      </c>
      <c r="G2266">
        <v>262</v>
      </c>
      <c r="I2266" s="2" t="s">
        <v>15</v>
      </c>
      <c r="J2266" t="s">
        <v>16</v>
      </c>
      <c r="K2266" t="s">
        <v>80</v>
      </c>
      <c r="L2266" t="s">
        <v>87</v>
      </c>
      <c r="M2266" s="3">
        <f t="shared" si="70"/>
        <v>43734</v>
      </c>
      <c r="N2266">
        <f t="shared" si="71"/>
        <v>7.4190138071040002</v>
      </c>
    </row>
    <row r="2267" spans="1:14" x14ac:dyDescent="0.3">
      <c r="A2267">
        <v>-89.088805555555595</v>
      </c>
      <c r="B2267">
        <v>38.960611111111099</v>
      </c>
      <c r="C2267" t="s">
        <v>12</v>
      </c>
      <c r="D2267" s="1" t="s">
        <v>13</v>
      </c>
      <c r="E2267" s="2" t="s">
        <v>14</v>
      </c>
      <c r="F2267" s="3">
        <v>43733</v>
      </c>
      <c r="G2267">
        <v>316</v>
      </c>
      <c r="I2267" s="2" t="s">
        <v>15</v>
      </c>
      <c r="J2267" t="s">
        <v>16</v>
      </c>
      <c r="K2267" t="s">
        <v>80</v>
      </c>
      <c r="L2267" t="s">
        <v>87</v>
      </c>
      <c r="M2267" s="3">
        <f t="shared" si="70"/>
        <v>43733</v>
      </c>
      <c r="N2267">
        <f t="shared" si="71"/>
        <v>8.9481235230720007</v>
      </c>
    </row>
    <row r="2268" spans="1:14" x14ac:dyDescent="0.3">
      <c r="A2268">
        <v>-89.088805555555595</v>
      </c>
      <c r="B2268">
        <v>38.960611111111099</v>
      </c>
      <c r="C2268" t="s">
        <v>12</v>
      </c>
      <c r="D2268" s="1" t="s">
        <v>13</v>
      </c>
      <c r="E2268" s="2" t="s">
        <v>14</v>
      </c>
      <c r="F2268" s="3">
        <v>43732</v>
      </c>
      <c r="G2268">
        <v>389</v>
      </c>
      <c r="I2268" s="2" t="s">
        <v>15</v>
      </c>
      <c r="J2268" t="s">
        <v>16</v>
      </c>
      <c r="K2268" t="s">
        <v>80</v>
      </c>
      <c r="L2268" t="s">
        <v>87</v>
      </c>
      <c r="M2268" s="3">
        <f t="shared" si="70"/>
        <v>43732</v>
      </c>
      <c r="N2268">
        <f t="shared" si="71"/>
        <v>11.015253324288</v>
      </c>
    </row>
    <row r="2269" spans="1:14" x14ac:dyDescent="0.3">
      <c r="A2269">
        <v>-89.088805555555595</v>
      </c>
      <c r="B2269">
        <v>38.960611111111099</v>
      </c>
      <c r="C2269" t="s">
        <v>12</v>
      </c>
      <c r="D2269" s="1" t="s">
        <v>13</v>
      </c>
      <c r="E2269" s="2" t="s">
        <v>14</v>
      </c>
      <c r="F2269" s="3">
        <v>43731</v>
      </c>
      <c r="G2269">
        <v>424</v>
      </c>
      <c r="I2269" s="2" t="s">
        <v>15</v>
      </c>
      <c r="J2269" t="s">
        <v>16</v>
      </c>
      <c r="K2269" t="s">
        <v>80</v>
      </c>
      <c r="L2269" t="s">
        <v>87</v>
      </c>
      <c r="M2269" s="3">
        <f t="shared" si="70"/>
        <v>43731</v>
      </c>
      <c r="N2269">
        <f t="shared" si="71"/>
        <v>12.006342955008</v>
      </c>
    </row>
    <row r="2270" spans="1:14" x14ac:dyDescent="0.3">
      <c r="A2270">
        <v>-89.088805555555595</v>
      </c>
      <c r="B2270">
        <v>38.960611111111099</v>
      </c>
      <c r="C2270" t="s">
        <v>12</v>
      </c>
      <c r="D2270" s="1" t="s">
        <v>13</v>
      </c>
      <c r="E2270" s="2" t="s">
        <v>14</v>
      </c>
      <c r="F2270" s="3">
        <v>43730</v>
      </c>
      <c r="G2270">
        <v>409</v>
      </c>
      <c r="I2270" s="2" t="s">
        <v>15</v>
      </c>
      <c r="J2270" t="s">
        <v>16</v>
      </c>
      <c r="K2270" t="s">
        <v>80</v>
      </c>
      <c r="L2270" t="s">
        <v>87</v>
      </c>
      <c r="M2270" s="3">
        <f t="shared" si="70"/>
        <v>43730</v>
      </c>
      <c r="N2270">
        <f t="shared" si="71"/>
        <v>11.581590256128001</v>
      </c>
    </row>
    <row r="2271" spans="1:14" x14ac:dyDescent="0.3">
      <c r="A2271">
        <v>-89.088805555555595</v>
      </c>
      <c r="B2271">
        <v>38.960611111111099</v>
      </c>
      <c r="C2271" t="s">
        <v>12</v>
      </c>
      <c r="D2271" s="1" t="s">
        <v>13</v>
      </c>
      <c r="E2271" s="2" t="s">
        <v>14</v>
      </c>
      <c r="F2271" s="3">
        <v>43729</v>
      </c>
      <c r="G2271">
        <v>410</v>
      </c>
      <c r="I2271" s="2" t="s">
        <v>15</v>
      </c>
      <c r="J2271" t="s">
        <v>16</v>
      </c>
      <c r="K2271" t="s">
        <v>80</v>
      </c>
      <c r="L2271" t="s">
        <v>87</v>
      </c>
      <c r="M2271" s="3">
        <f t="shared" si="70"/>
        <v>43729</v>
      </c>
      <c r="N2271">
        <f t="shared" si="71"/>
        <v>11.609907102720001</v>
      </c>
    </row>
    <row r="2272" spans="1:14" x14ac:dyDescent="0.3">
      <c r="A2272">
        <v>-89.088805555555595</v>
      </c>
      <c r="B2272">
        <v>38.960611111111099</v>
      </c>
      <c r="C2272" t="s">
        <v>12</v>
      </c>
      <c r="D2272" s="1" t="s">
        <v>13</v>
      </c>
      <c r="E2272" s="2" t="s">
        <v>14</v>
      </c>
      <c r="F2272" s="3">
        <v>43728</v>
      </c>
      <c r="G2272">
        <v>418</v>
      </c>
      <c r="I2272" s="2" t="s">
        <v>15</v>
      </c>
      <c r="J2272" t="s">
        <v>16</v>
      </c>
      <c r="K2272" t="s">
        <v>80</v>
      </c>
      <c r="L2272" t="s">
        <v>87</v>
      </c>
      <c r="M2272" s="3">
        <f t="shared" si="70"/>
        <v>43728</v>
      </c>
      <c r="N2272">
        <f t="shared" si="71"/>
        <v>11.836441875456</v>
      </c>
    </row>
    <row r="2273" spans="1:14" x14ac:dyDescent="0.3">
      <c r="A2273">
        <v>-89.088805555555595</v>
      </c>
      <c r="B2273">
        <v>38.960611111111099</v>
      </c>
      <c r="C2273" t="s">
        <v>12</v>
      </c>
      <c r="D2273" s="1" t="s">
        <v>13</v>
      </c>
      <c r="E2273" s="2" t="s">
        <v>14</v>
      </c>
      <c r="F2273" s="3">
        <v>43727</v>
      </c>
      <c r="G2273">
        <v>423</v>
      </c>
      <c r="I2273" s="2" t="s">
        <v>15</v>
      </c>
      <c r="J2273" t="s">
        <v>16</v>
      </c>
      <c r="K2273" t="s">
        <v>80</v>
      </c>
      <c r="L2273" t="s">
        <v>87</v>
      </c>
      <c r="M2273" s="3">
        <f t="shared" si="70"/>
        <v>43727</v>
      </c>
      <c r="N2273">
        <f t="shared" si="71"/>
        <v>11.978026108416</v>
      </c>
    </row>
    <row r="2274" spans="1:14" x14ac:dyDescent="0.3">
      <c r="A2274">
        <v>-89.088805555555595</v>
      </c>
      <c r="B2274">
        <v>38.960611111111099</v>
      </c>
      <c r="C2274" t="s">
        <v>12</v>
      </c>
      <c r="D2274" s="1" t="s">
        <v>13</v>
      </c>
      <c r="E2274" s="2" t="s">
        <v>14</v>
      </c>
      <c r="F2274" s="3">
        <v>43726</v>
      </c>
      <c r="G2274">
        <v>437</v>
      </c>
      <c r="I2274" s="2" t="s">
        <v>15</v>
      </c>
      <c r="J2274" t="s">
        <v>16</v>
      </c>
      <c r="K2274" t="s">
        <v>80</v>
      </c>
      <c r="L2274" t="s">
        <v>87</v>
      </c>
      <c r="M2274" s="3">
        <f t="shared" si="70"/>
        <v>43726</v>
      </c>
      <c r="N2274">
        <f t="shared" si="71"/>
        <v>12.374461960704</v>
      </c>
    </row>
    <row r="2275" spans="1:14" x14ac:dyDescent="0.3">
      <c r="A2275">
        <v>-89.088805555555595</v>
      </c>
      <c r="B2275">
        <v>38.960611111111099</v>
      </c>
      <c r="C2275" t="s">
        <v>12</v>
      </c>
      <c r="D2275" s="1" t="s">
        <v>13</v>
      </c>
      <c r="E2275" s="2" t="s">
        <v>14</v>
      </c>
      <c r="F2275" s="3">
        <v>43725</v>
      </c>
      <c r="G2275">
        <v>503</v>
      </c>
      <c r="I2275" s="2" t="s">
        <v>15</v>
      </c>
      <c r="J2275" t="s">
        <v>16</v>
      </c>
      <c r="K2275" t="s">
        <v>80</v>
      </c>
      <c r="L2275" t="s">
        <v>87</v>
      </c>
      <c r="M2275" s="3">
        <f t="shared" si="70"/>
        <v>43725</v>
      </c>
      <c r="N2275">
        <f t="shared" si="71"/>
        <v>14.243373835776</v>
      </c>
    </row>
    <row r="2276" spans="1:14" x14ac:dyDescent="0.3">
      <c r="A2276">
        <v>-89.088805555555595</v>
      </c>
      <c r="B2276">
        <v>38.960611111111099</v>
      </c>
      <c r="C2276" t="s">
        <v>12</v>
      </c>
      <c r="D2276" s="1" t="s">
        <v>13</v>
      </c>
      <c r="E2276" s="2" t="s">
        <v>14</v>
      </c>
      <c r="F2276" s="3">
        <v>43724</v>
      </c>
      <c r="G2276">
        <v>597</v>
      </c>
      <c r="I2276" s="2" t="s">
        <v>15</v>
      </c>
      <c r="J2276" t="s">
        <v>16</v>
      </c>
      <c r="K2276" t="s">
        <v>80</v>
      </c>
      <c r="L2276" t="s">
        <v>87</v>
      </c>
      <c r="M2276" s="3">
        <f t="shared" si="70"/>
        <v>43724</v>
      </c>
      <c r="N2276">
        <f t="shared" si="71"/>
        <v>16.905157415424</v>
      </c>
    </row>
    <row r="2277" spans="1:14" x14ac:dyDescent="0.3">
      <c r="A2277">
        <v>-89.088805555555595</v>
      </c>
      <c r="B2277">
        <v>38.960611111111099</v>
      </c>
      <c r="C2277" t="s">
        <v>12</v>
      </c>
      <c r="D2277" s="1" t="s">
        <v>13</v>
      </c>
      <c r="E2277" s="2" t="s">
        <v>14</v>
      </c>
      <c r="F2277" s="3">
        <v>43723</v>
      </c>
      <c r="G2277">
        <v>604</v>
      </c>
      <c r="I2277" s="2" t="s">
        <v>15</v>
      </c>
      <c r="J2277" t="s">
        <v>16</v>
      </c>
      <c r="K2277" t="s">
        <v>80</v>
      </c>
      <c r="L2277" t="s">
        <v>87</v>
      </c>
      <c r="M2277" s="3">
        <f t="shared" si="70"/>
        <v>43723</v>
      </c>
      <c r="N2277">
        <f t="shared" si="71"/>
        <v>17.103375341568</v>
      </c>
    </row>
    <row r="2278" spans="1:14" x14ac:dyDescent="0.3">
      <c r="A2278">
        <v>-89.088805555555595</v>
      </c>
      <c r="B2278">
        <v>38.960611111111099</v>
      </c>
      <c r="C2278" t="s">
        <v>12</v>
      </c>
      <c r="D2278" s="1" t="s">
        <v>13</v>
      </c>
      <c r="E2278" s="2" t="s">
        <v>14</v>
      </c>
      <c r="F2278" s="3">
        <v>43722</v>
      </c>
      <c r="G2278">
        <v>613</v>
      </c>
      <c r="I2278" s="2" t="s">
        <v>15</v>
      </c>
      <c r="J2278" t="s">
        <v>16</v>
      </c>
      <c r="K2278" t="s">
        <v>80</v>
      </c>
      <c r="L2278" t="s">
        <v>87</v>
      </c>
      <c r="M2278" s="3">
        <f t="shared" si="70"/>
        <v>43722</v>
      </c>
      <c r="N2278">
        <f t="shared" si="71"/>
        <v>17.358226960896001</v>
      </c>
    </row>
    <row r="2279" spans="1:14" x14ac:dyDescent="0.3">
      <c r="A2279">
        <v>-89.088805555555595</v>
      </c>
      <c r="B2279">
        <v>38.960611111111099</v>
      </c>
      <c r="C2279" t="s">
        <v>12</v>
      </c>
      <c r="D2279" s="1" t="s">
        <v>13</v>
      </c>
      <c r="E2279" s="2" t="s">
        <v>14</v>
      </c>
      <c r="F2279" s="3">
        <v>43721</v>
      </c>
      <c r="G2279">
        <v>611</v>
      </c>
      <c r="I2279" s="2" t="s">
        <v>15</v>
      </c>
      <c r="J2279" t="s">
        <v>16</v>
      </c>
      <c r="K2279" t="s">
        <v>80</v>
      </c>
      <c r="L2279" t="s">
        <v>87</v>
      </c>
      <c r="M2279" s="3">
        <f t="shared" si="70"/>
        <v>43721</v>
      </c>
      <c r="N2279">
        <f t="shared" si="71"/>
        <v>17.301593267712001</v>
      </c>
    </row>
    <row r="2280" spans="1:14" x14ac:dyDescent="0.3">
      <c r="A2280">
        <v>-89.088805555555595</v>
      </c>
      <c r="B2280">
        <v>38.960611111111099</v>
      </c>
      <c r="C2280" t="s">
        <v>12</v>
      </c>
      <c r="D2280" s="1" t="s">
        <v>13</v>
      </c>
      <c r="E2280" s="2" t="s">
        <v>14</v>
      </c>
      <c r="F2280" s="3">
        <v>43720</v>
      </c>
      <c r="G2280">
        <v>581</v>
      </c>
      <c r="I2280" s="2" t="s">
        <v>15</v>
      </c>
      <c r="J2280" t="s">
        <v>16</v>
      </c>
      <c r="K2280" t="s">
        <v>80</v>
      </c>
      <c r="L2280" t="s">
        <v>87</v>
      </c>
      <c r="M2280" s="3">
        <f t="shared" si="70"/>
        <v>43720</v>
      </c>
      <c r="N2280">
        <f t="shared" si="71"/>
        <v>16.452087869951999</v>
      </c>
    </row>
    <row r="2281" spans="1:14" x14ac:dyDescent="0.3">
      <c r="A2281">
        <v>-89.088805555555595</v>
      </c>
      <c r="B2281">
        <v>38.960611111111099</v>
      </c>
      <c r="C2281" t="s">
        <v>12</v>
      </c>
      <c r="D2281" s="1" t="s">
        <v>13</v>
      </c>
      <c r="E2281" s="2" t="s">
        <v>14</v>
      </c>
      <c r="F2281" s="3">
        <v>43719</v>
      </c>
      <c r="G2281">
        <v>529</v>
      </c>
      <c r="I2281" s="2" t="s">
        <v>15</v>
      </c>
      <c r="J2281" t="s">
        <v>16</v>
      </c>
      <c r="K2281" t="s">
        <v>80</v>
      </c>
      <c r="L2281" t="s">
        <v>87</v>
      </c>
      <c r="M2281" s="3">
        <f t="shared" si="70"/>
        <v>43719</v>
      </c>
      <c r="N2281">
        <f t="shared" si="71"/>
        <v>14.979611847168</v>
      </c>
    </row>
    <row r="2282" spans="1:14" x14ac:dyDescent="0.3">
      <c r="A2282">
        <v>-89.088805555555595</v>
      </c>
      <c r="B2282">
        <v>38.960611111111099</v>
      </c>
      <c r="C2282" t="s">
        <v>12</v>
      </c>
      <c r="D2282" s="1" t="s">
        <v>13</v>
      </c>
      <c r="E2282" s="2" t="s">
        <v>14</v>
      </c>
      <c r="F2282" s="3">
        <v>43718</v>
      </c>
      <c r="G2282">
        <v>550</v>
      </c>
      <c r="I2282" s="2" t="s">
        <v>15</v>
      </c>
      <c r="J2282" t="s">
        <v>16</v>
      </c>
      <c r="K2282" t="s">
        <v>80</v>
      </c>
      <c r="L2282" t="s">
        <v>87</v>
      </c>
      <c r="M2282" s="3">
        <f t="shared" si="70"/>
        <v>43718</v>
      </c>
      <c r="N2282">
        <f t="shared" si="71"/>
        <v>15.574265625600001</v>
      </c>
    </row>
    <row r="2283" spans="1:14" x14ac:dyDescent="0.3">
      <c r="A2283">
        <v>-89.088805555555595</v>
      </c>
      <c r="B2283">
        <v>38.960611111111099</v>
      </c>
      <c r="C2283" t="s">
        <v>12</v>
      </c>
      <c r="D2283" s="1" t="s">
        <v>13</v>
      </c>
      <c r="E2283" s="2" t="s">
        <v>14</v>
      </c>
      <c r="F2283" s="3">
        <v>43717</v>
      </c>
      <c r="G2283">
        <v>565</v>
      </c>
      <c r="I2283" s="2" t="s">
        <v>15</v>
      </c>
      <c r="J2283" t="s">
        <v>16</v>
      </c>
      <c r="K2283" t="s">
        <v>80</v>
      </c>
      <c r="L2283" t="s">
        <v>87</v>
      </c>
      <c r="M2283" s="3">
        <f t="shared" si="70"/>
        <v>43717</v>
      </c>
      <c r="N2283">
        <f t="shared" si="71"/>
        <v>15.99901832448</v>
      </c>
    </row>
    <row r="2284" spans="1:14" x14ac:dyDescent="0.3">
      <c r="A2284">
        <v>-89.088805555555595</v>
      </c>
      <c r="B2284">
        <v>38.960611111111099</v>
      </c>
      <c r="C2284" t="s">
        <v>12</v>
      </c>
      <c r="D2284" s="1" t="s">
        <v>13</v>
      </c>
      <c r="E2284" s="2" t="s">
        <v>14</v>
      </c>
      <c r="F2284" s="3">
        <v>43716</v>
      </c>
      <c r="G2284">
        <v>571</v>
      </c>
      <c r="I2284" s="2" t="s">
        <v>15</v>
      </c>
      <c r="J2284" t="s">
        <v>16</v>
      </c>
      <c r="K2284" t="s">
        <v>80</v>
      </c>
      <c r="L2284" t="s">
        <v>87</v>
      </c>
      <c r="M2284" s="3">
        <f t="shared" si="70"/>
        <v>43716</v>
      </c>
      <c r="N2284">
        <f t="shared" si="71"/>
        <v>16.168919404032</v>
      </c>
    </row>
    <row r="2285" spans="1:14" x14ac:dyDescent="0.3">
      <c r="A2285">
        <v>-89.088805555555595</v>
      </c>
      <c r="B2285">
        <v>38.960611111111099</v>
      </c>
      <c r="C2285" t="s">
        <v>12</v>
      </c>
      <c r="D2285" s="1" t="s">
        <v>13</v>
      </c>
      <c r="E2285" s="2" t="s">
        <v>14</v>
      </c>
      <c r="F2285" s="3">
        <v>43715</v>
      </c>
      <c r="G2285">
        <v>587</v>
      </c>
      <c r="I2285" s="2" t="s">
        <v>15</v>
      </c>
      <c r="J2285" t="s">
        <v>16</v>
      </c>
      <c r="K2285" t="s">
        <v>80</v>
      </c>
      <c r="L2285" t="s">
        <v>87</v>
      </c>
      <c r="M2285" s="3">
        <f t="shared" si="70"/>
        <v>43715</v>
      </c>
      <c r="N2285">
        <f t="shared" si="71"/>
        <v>16.621988949504001</v>
      </c>
    </row>
    <row r="2286" spans="1:14" x14ac:dyDescent="0.3">
      <c r="A2286">
        <v>-89.088805555555595</v>
      </c>
      <c r="B2286">
        <v>38.960611111111099</v>
      </c>
      <c r="C2286" t="s">
        <v>12</v>
      </c>
      <c r="D2286" s="1" t="s">
        <v>13</v>
      </c>
      <c r="E2286" s="2" t="s">
        <v>14</v>
      </c>
      <c r="F2286" s="3">
        <v>43714</v>
      </c>
      <c r="G2286">
        <v>617</v>
      </c>
      <c r="I2286" s="2" t="s">
        <v>15</v>
      </c>
      <c r="J2286" t="s">
        <v>16</v>
      </c>
      <c r="K2286" t="s">
        <v>80</v>
      </c>
      <c r="L2286" t="s">
        <v>87</v>
      </c>
      <c r="M2286" s="3">
        <f t="shared" si="70"/>
        <v>43714</v>
      </c>
      <c r="N2286">
        <f t="shared" si="71"/>
        <v>17.471494347263999</v>
      </c>
    </row>
    <row r="2287" spans="1:14" x14ac:dyDescent="0.3">
      <c r="A2287">
        <v>-89.088805555555595</v>
      </c>
      <c r="B2287">
        <v>38.960611111111099</v>
      </c>
      <c r="C2287" t="s">
        <v>12</v>
      </c>
      <c r="D2287" s="1" t="s">
        <v>13</v>
      </c>
      <c r="E2287" s="2" t="s">
        <v>14</v>
      </c>
      <c r="F2287" s="3">
        <v>43713</v>
      </c>
      <c r="G2287">
        <v>679</v>
      </c>
      <c r="I2287" s="2" t="s">
        <v>15</v>
      </c>
      <c r="J2287" t="s">
        <v>16</v>
      </c>
      <c r="K2287" t="s">
        <v>80</v>
      </c>
      <c r="L2287" t="s">
        <v>87</v>
      </c>
      <c r="M2287" s="3">
        <f t="shared" si="70"/>
        <v>43713</v>
      </c>
      <c r="N2287">
        <f t="shared" si="71"/>
        <v>19.227138835967999</v>
      </c>
    </row>
    <row r="2288" spans="1:14" x14ac:dyDescent="0.3">
      <c r="A2288">
        <v>-89.088805555555595</v>
      </c>
      <c r="B2288">
        <v>38.960611111111099</v>
      </c>
      <c r="C2288" t="s">
        <v>12</v>
      </c>
      <c r="D2288" s="1" t="s">
        <v>13</v>
      </c>
      <c r="E2288" s="2" t="s">
        <v>14</v>
      </c>
      <c r="F2288" s="3">
        <v>43712</v>
      </c>
      <c r="G2288">
        <v>835</v>
      </c>
      <c r="I2288" s="2" t="s">
        <v>15</v>
      </c>
      <c r="J2288" t="s">
        <v>16</v>
      </c>
      <c r="K2288" t="s">
        <v>80</v>
      </c>
      <c r="L2288" t="s">
        <v>87</v>
      </c>
      <c r="M2288" s="3">
        <f t="shared" si="70"/>
        <v>43712</v>
      </c>
      <c r="N2288">
        <f t="shared" si="71"/>
        <v>23.644566904320001</v>
      </c>
    </row>
    <row r="2289" spans="1:14" x14ac:dyDescent="0.3">
      <c r="A2289">
        <v>-89.088805555555595</v>
      </c>
      <c r="B2289">
        <v>38.960611111111099</v>
      </c>
      <c r="C2289" t="s">
        <v>12</v>
      </c>
      <c r="D2289" s="1" t="s">
        <v>13</v>
      </c>
      <c r="E2289" s="2" t="s">
        <v>14</v>
      </c>
      <c r="F2289" s="3">
        <v>43711</v>
      </c>
      <c r="G2289">
        <v>1290</v>
      </c>
      <c r="I2289" s="2" t="s">
        <v>15</v>
      </c>
      <c r="J2289" t="s">
        <v>16</v>
      </c>
      <c r="K2289" t="s">
        <v>80</v>
      </c>
      <c r="L2289" t="s">
        <v>87</v>
      </c>
      <c r="M2289" s="3">
        <f t="shared" si="70"/>
        <v>43711</v>
      </c>
      <c r="N2289">
        <f t="shared" si="71"/>
        <v>36.528732103679999</v>
      </c>
    </row>
    <row r="2290" spans="1:14" x14ac:dyDescent="0.3">
      <c r="A2290">
        <v>-89.088805555555595</v>
      </c>
      <c r="B2290">
        <v>38.960611111111099</v>
      </c>
      <c r="C2290" t="s">
        <v>12</v>
      </c>
      <c r="D2290" s="1" t="s">
        <v>13</v>
      </c>
      <c r="E2290" s="2" t="s">
        <v>14</v>
      </c>
      <c r="F2290" s="3">
        <v>43710</v>
      </c>
      <c r="G2290">
        <v>1860</v>
      </c>
      <c r="I2290" s="2" t="s">
        <v>15</v>
      </c>
      <c r="J2290" t="s">
        <v>16</v>
      </c>
      <c r="K2290" t="s">
        <v>80</v>
      </c>
      <c r="L2290" t="s">
        <v>87</v>
      </c>
      <c r="M2290" s="3">
        <f t="shared" si="70"/>
        <v>43710</v>
      </c>
      <c r="N2290">
        <f t="shared" si="71"/>
        <v>52.669334661120004</v>
      </c>
    </row>
    <row r="2291" spans="1:14" x14ac:dyDescent="0.3">
      <c r="A2291">
        <v>-89.088805555555595</v>
      </c>
      <c r="B2291">
        <v>38.960611111111099</v>
      </c>
      <c r="C2291" t="s">
        <v>12</v>
      </c>
      <c r="D2291" s="1" t="s">
        <v>13</v>
      </c>
      <c r="E2291" s="2" t="s">
        <v>14</v>
      </c>
      <c r="F2291" s="3">
        <v>43709</v>
      </c>
      <c r="G2291">
        <v>887</v>
      </c>
      <c r="I2291" s="2" t="s">
        <v>15</v>
      </c>
      <c r="J2291" t="s">
        <v>16</v>
      </c>
      <c r="K2291" t="s">
        <v>80</v>
      </c>
      <c r="L2291" t="s">
        <v>87</v>
      </c>
      <c r="M2291" s="3">
        <f t="shared" si="70"/>
        <v>43709</v>
      </c>
      <c r="N2291">
        <f t="shared" si="71"/>
        <v>25.117042927104002</v>
      </c>
    </row>
    <row r="2292" spans="1:14" x14ac:dyDescent="0.3">
      <c r="A2292">
        <v>-89.088805555555595</v>
      </c>
      <c r="B2292">
        <v>38.960611111111099</v>
      </c>
      <c r="C2292" t="s">
        <v>12</v>
      </c>
      <c r="D2292" s="1" t="s">
        <v>13</v>
      </c>
      <c r="E2292" s="2" t="s">
        <v>14</v>
      </c>
      <c r="F2292" s="3">
        <v>43708</v>
      </c>
      <c r="G2292">
        <v>681</v>
      </c>
      <c r="I2292" s="2" t="s">
        <v>15</v>
      </c>
      <c r="J2292" t="s">
        <v>16</v>
      </c>
      <c r="K2292" t="s">
        <v>80</v>
      </c>
      <c r="L2292" t="s">
        <v>87</v>
      </c>
      <c r="M2292" s="3">
        <f t="shared" si="70"/>
        <v>43708</v>
      </c>
      <c r="N2292">
        <f t="shared" si="71"/>
        <v>19.283772529151999</v>
      </c>
    </row>
    <row r="2293" spans="1:14" x14ac:dyDescent="0.3">
      <c r="A2293">
        <v>-89.088805555555595</v>
      </c>
      <c r="B2293">
        <v>38.960611111111099</v>
      </c>
      <c r="C2293" t="s">
        <v>12</v>
      </c>
      <c r="D2293" s="1" t="s">
        <v>13</v>
      </c>
      <c r="E2293" s="2" t="s">
        <v>14</v>
      </c>
      <c r="F2293" s="3">
        <v>43707</v>
      </c>
      <c r="G2293">
        <v>728</v>
      </c>
      <c r="I2293" s="2" t="s">
        <v>15</v>
      </c>
      <c r="J2293" t="s">
        <v>16</v>
      </c>
      <c r="K2293" t="s">
        <v>80</v>
      </c>
      <c r="L2293" t="s">
        <v>87</v>
      </c>
      <c r="M2293" s="3">
        <f t="shared" si="70"/>
        <v>43707</v>
      </c>
      <c r="N2293">
        <f t="shared" si="71"/>
        <v>20.614664318976001</v>
      </c>
    </row>
    <row r="2294" spans="1:14" x14ac:dyDescent="0.3">
      <c r="A2294">
        <v>-89.088805555555595</v>
      </c>
      <c r="B2294">
        <v>38.960611111111099</v>
      </c>
      <c r="C2294" t="s">
        <v>12</v>
      </c>
      <c r="D2294" s="1" t="s">
        <v>13</v>
      </c>
      <c r="E2294" s="2" t="s">
        <v>14</v>
      </c>
      <c r="F2294" s="3">
        <v>43706</v>
      </c>
      <c r="G2294">
        <v>893</v>
      </c>
      <c r="I2294" s="2" t="s">
        <v>15</v>
      </c>
      <c r="J2294" t="s">
        <v>16</v>
      </c>
      <c r="K2294" t="s">
        <v>80</v>
      </c>
      <c r="L2294" t="s">
        <v>87</v>
      </c>
      <c r="M2294" s="3">
        <f t="shared" si="70"/>
        <v>43706</v>
      </c>
      <c r="N2294">
        <f t="shared" si="71"/>
        <v>25.286944006656</v>
      </c>
    </row>
    <row r="2295" spans="1:14" x14ac:dyDescent="0.3">
      <c r="A2295">
        <v>-89.088805555555595</v>
      </c>
      <c r="B2295">
        <v>38.960611111111099</v>
      </c>
      <c r="C2295" t="s">
        <v>12</v>
      </c>
      <c r="D2295" s="1" t="s">
        <v>13</v>
      </c>
      <c r="E2295" s="2" t="s">
        <v>14</v>
      </c>
      <c r="F2295" s="3">
        <v>43705</v>
      </c>
      <c r="G2295">
        <v>1260</v>
      </c>
      <c r="I2295" s="2" t="s">
        <v>15</v>
      </c>
      <c r="J2295" t="s">
        <v>16</v>
      </c>
      <c r="K2295" t="s">
        <v>80</v>
      </c>
      <c r="L2295" t="s">
        <v>87</v>
      </c>
      <c r="M2295" s="3">
        <f t="shared" si="70"/>
        <v>43705</v>
      </c>
      <c r="N2295">
        <f t="shared" si="71"/>
        <v>35.679226705920001</v>
      </c>
    </row>
    <row r="2296" spans="1:14" x14ac:dyDescent="0.3">
      <c r="A2296">
        <v>-89.088805555555595</v>
      </c>
      <c r="B2296">
        <v>38.960611111111099</v>
      </c>
      <c r="C2296" t="s">
        <v>12</v>
      </c>
      <c r="D2296" s="1" t="s">
        <v>13</v>
      </c>
      <c r="E2296" s="2" t="s">
        <v>14</v>
      </c>
      <c r="F2296" s="3">
        <v>43704</v>
      </c>
      <c r="G2296">
        <v>1310</v>
      </c>
      <c r="I2296" s="2" t="s">
        <v>15</v>
      </c>
      <c r="J2296" t="s">
        <v>16</v>
      </c>
      <c r="K2296" t="s">
        <v>80</v>
      </c>
      <c r="L2296" t="s">
        <v>87</v>
      </c>
      <c r="M2296" s="3">
        <f t="shared" si="70"/>
        <v>43704</v>
      </c>
      <c r="N2296">
        <f t="shared" si="71"/>
        <v>37.095069035519998</v>
      </c>
    </row>
    <row r="2297" spans="1:14" x14ac:dyDescent="0.3">
      <c r="A2297">
        <v>-89.088805555555595</v>
      </c>
      <c r="B2297">
        <v>38.960611111111099</v>
      </c>
      <c r="C2297" t="s">
        <v>12</v>
      </c>
      <c r="D2297" s="1" t="s">
        <v>13</v>
      </c>
      <c r="E2297" s="2" t="s">
        <v>14</v>
      </c>
      <c r="F2297" s="3">
        <v>43703</v>
      </c>
      <c r="G2297">
        <v>855</v>
      </c>
      <c r="I2297" s="2" t="s">
        <v>15</v>
      </c>
      <c r="J2297" t="s">
        <v>16</v>
      </c>
      <c r="K2297" t="s">
        <v>80</v>
      </c>
      <c r="L2297" t="s">
        <v>87</v>
      </c>
      <c r="M2297" s="3">
        <f t="shared" si="70"/>
        <v>43703</v>
      </c>
      <c r="N2297">
        <f t="shared" si="71"/>
        <v>24.21090383616</v>
      </c>
    </row>
    <row r="2298" spans="1:14" x14ac:dyDescent="0.3">
      <c r="A2298">
        <v>-89.088805555555595</v>
      </c>
      <c r="B2298">
        <v>38.960611111111099</v>
      </c>
      <c r="C2298" t="s">
        <v>12</v>
      </c>
      <c r="D2298" s="1" t="s">
        <v>13</v>
      </c>
      <c r="E2298" s="2" t="s">
        <v>14</v>
      </c>
      <c r="F2298" s="3">
        <v>43702</v>
      </c>
      <c r="G2298">
        <v>1150</v>
      </c>
      <c r="I2298" s="2" t="s">
        <v>15</v>
      </c>
      <c r="J2298" t="s">
        <v>16</v>
      </c>
      <c r="K2298" t="s">
        <v>80</v>
      </c>
      <c r="L2298" t="s">
        <v>87</v>
      </c>
      <c r="M2298" s="3">
        <f t="shared" si="70"/>
        <v>43702</v>
      </c>
      <c r="N2298">
        <f t="shared" si="71"/>
        <v>32.564373580800002</v>
      </c>
    </row>
    <row r="2299" spans="1:14" x14ac:dyDescent="0.3">
      <c r="A2299">
        <v>-89.088805555555595</v>
      </c>
      <c r="B2299">
        <v>38.960611111111099</v>
      </c>
      <c r="C2299" t="s">
        <v>12</v>
      </c>
      <c r="D2299" s="1" t="s">
        <v>13</v>
      </c>
      <c r="E2299" s="2" t="s">
        <v>14</v>
      </c>
      <c r="F2299" s="3">
        <v>43701</v>
      </c>
      <c r="G2299">
        <v>2120</v>
      </c>
      <c r="I2299" s="2" t="s">
        <v>15</v>
      </c>
      <c r="J2299" t="s">
        <v>16</v>
      </c>
      <c r="K2299" t="s">
        <v>80</v>
      </c>
      <c r="L2299" t="s">
        <v>87</v>
      </c>
      <c r="M2299" s="3">
        <f t="shared" si="70"/>
        <v>43701</v>
      </c>
      <c r="N2299">
        <f t="shared" si="71"/>
        <v>60.031714775040001</v>
      </c>
    </row>
    <row r="2300" spans="1:14" x14ac:dyDescent="0.3">
      <c r="A2300">
        <v>-89.088805555555595</v>
      </c>
      <c r="B2300">
        <v>38.960611111111099</v>
      </c>
      <c r="C2300" t="s">
        <v>12</v>
      </c>
      <c r="D2300" s="1" t="s">
        <v>13</v>
      </c>
      <c r="E2300" s="2" t="s">
        <v>14</v>
      </c>
      <c r="F2300" s="3">
        <v>43700</v>
      </c>
      <c r="G2300">
        <v>3360</v>
      </c>
      <c r="I2300" s="2" t="s">
        <v>15</v>
      </c>
      <c r="J2300" t="s">
        <v>16</v>
      </c>
      <c r="K2300" t="s">
        <v>80</v>
      </c>
      <c r="L2300" t="s">
        <v>87</v>
      </c>
      <c r="M2300" s="3">
        <f t="shared" si="70"/>
        <v>43700</v>
      </c>
      <c r="N2300">
        <f t="shared" si="71"/>
        <v>95.144604549120004</v>
      </c>
    </row>
    <row r="2301" spans="1:14" x14ac:dyDescent="0.3">
      <c r="A2301">
        <v>-89.088805555555595</v>
      </c>
      <c r="B2301">
        <v>38.960611111111099</v>
      </c>
      <c r="C2301" t="s">
        <v>12</v>
      </c>
      <c r="D2301" s="1" t="s">
        <v>13</v>
      </c>
      <c r="E2301" s="2" t="s">
        <v>14</v>
      </c>
      <c r="F2301" s="3">
        <v>43699</v>
      </c>
      <c r="G2301">
        <v>2730</v>
      </c>
      <c r="I2301" s="2" t="s">
        <v>15</v>
      </c>
      <c r="J2301" t="s">
        <v>16</v>
      </c>
      <c r="K2301" t="s">
        <v>80</v>
      </c>
      <c r="L2301" t="s">
        <v>87</v>
      </c>
      <c r="M2301" s="3">
        <f t="shared" si="70"/>
        <v>43699</v>
      </c>
      <c r="N2301">
        <f t="shared" si="71"/>
        <v>77.304991196160003</v>
      </c>
    </row>
    <row r="2302" spans="1:14" x14ac:dyDescent="0.3">
      <c r="A2302">
        <v>-89.088805555555595</v>
      </c>
      <c r="B2302">
        <v>38.960611111111099</v>
      </c>
      <c r="C2302" t="s">
        <v>12</v>
      </c>
      <c r="D2302" s="1" t="s">
        <v>13</v>
      </c>
      <c r="E2302" s="2" t="s">
        <v>14</v>
      </c>
      <c r="F2302" s="3">
        <v>43698</v>
      </c>
      <c r="G2302">
        <v>1390</v>
      </c>
      <c r="I2302" s="2" t="s">
        <v>15</v>
      </c>
      <c r="J2302" t="s">
        <v>16</v>
      </c>
      <c r="K2302" t="s">
        <v>80</v>
      </c>
      <c r="L2302" t="s">
        <v>87</v>
      </c>
      <c r="M2302" s="3">
        <f t="shared" si="70"/>
        <v>43698</v>
      </c>
      <c r="N2302">
        <f t="shared" si="71"/>
        <v>39.36041676288</v>
      </c>
    </row>
    <row r="2303" spans="1:14" x14ac:dyDescent="0.3">
      <c r="A2303">
        <v>-89.088805555555595</v>
      </c>
      <c r="B2303">
        <v>38.960611111111099</v>
      </c>
      <c r="C2303" t="s">
        <v>12</v>
      </c>
      <c r="D2303" s="1" t="s">
        <v>13</v>
      </c>
      <c r="E2303" s="2" t="s">
        <v>14</v>
      </c>
      <c r="F2303" s="3">
        <v>43697</v>
      </c>
      <c r="G2303">
        <v>1090</v>
      </c>
      <c r="I2303" s="2" t="s">
        <v>15</v>
      </c>
      <c r="J2303" t="s">
        <v>16</v>
      </c>
      <c r="K2303" t="s">
        <v>80</v>
      </c>
      <c r="L2303" t="s">
        <v>87</v>
      </c>
      <c r="M2303" s="3">
        <f t="shared" si="70"/>
        <v>43697</v>
      </c>
      <c r="N2303">
        <f t="shared" si="71"/>
        <v>30.865362785280002</v>
      </c>
    </row>
    <row r="2304" spans="1:14" x14ac:dyDescent="0.3">
      <c r="A2304">
        <v>-89.088805555555595</v>
      </c>
      <c r="B2304">
        <v>38.960611111111099</v>
      </c>
      <c r="C2304" t="s">
        <v>12</v>
      </c>
      <c r="D2304" s="1" t="s">
        <v>13</v>
      </c>
      <c r="E2304" s="2" t="s">
        <v>14</v>
      </c>
      <c r="F2304" s="3">
        <v>43696</v>
      </c>
      <c r="G2304">
        <v>1130</v>
      </c>
      <c r="I2304" s="2" t="s">
        <v>15</v>
      </c>
      <c r="J2304" t="s">
        <v>16</v>
      </c>
      <c r="K2304" t="s">
        <v>80</v>
      </c>
      <c r="L2304" t="s">
        <v>87</v>
      </c>
      <c r="M2304" s="3">
        <f t="shared" si="70"/>
        <v>43696</v>
      </c>
      <c r="N2304">
        <f t="shared" si="71"/>
        <v>31.998036648959999</v>
      </c>
    </row>
    <row r="2305" spans="1:14" x14ac:dyDescent="0.3">
      <c r="A2305">
        <v>-89.088805555555595</v>
      </c>
      <c r="B2305">
        <v>38.960611111111099</v>
      </c>
      <c r="C2305" t="s">
        <v>12</v>
      </c>
      <c r="D2305" s="1" t="s">
        <v>13</v>
      </c>
      <c r="E2305" s="2" t="s">
        <v>14</v>
      </c>
      <c r="F2305" s="3">
        <v>43695</v>
      </c>
      <c r="G2305">
        <v>1330</v>
      </c>
      <c r="I2305" s="2" t="s">
        <v>15</v>
      </c>
      <c r="J2305" t="s">
        <v>16</v>
      </c>
      <c r="K2305" t="s">
        <v>80</v>
      </c>
      <c r="L2305" t="s">
        <v>87</v>
      </c>
      <c r="M2305" s="3">
        <f t="shared" si="70"/>
        <v>43695</v>
      </c>
      <c r="N2305">
        <f t="shared" si="71"/>
        <v>37.661405967360004</v>
      </c>
    </row>
    <row r="2306" spans="1:14" x14ac:dyDescent="0.3">
      <c r="A2306">
        <v>-89.088805555555595</v>
      </c>
      <c r="B2306">
        <v>38.960611111111099</v>
      </c>
      <c r="C2306" t="s">
        <v>12</v>
      </c>
      <c r="D2306" s="1" t="s">
        <v>13</v>
      </c>
      <c r="E2306" s="2" t="s">
        <v>14</v>
      </c>
      <c r="F2306" s="3">
        <v>43694</v>
      </c>
      <c r="G2306">
        <v>1120</v>
      </c>
      <c r="I2306" s="2" t="s">
        <v>15</v>
      </c>
      <c r="J2306" t="s">
        <v>16</v>
      </c>
      <c r="K2306" t="s">
        <v>80</v>
      </c>
      <c r="L2306" t="s">
        <v>87</v>
      </c>
      <c r="M2306" s="3">
        <f t="shared" si="70"/>
        <v>43694</v>
      </c>
      <c r="N2306">
        <f t="shared" si="71"/>
        <v>31.71486818304</v>
      </c>
    </row>
    <row r="2307" spans="1:14" x14ac:dyDescent="0.3">
      <c r="A2307">
        <v>-89.088805555555595</v>
      </c>
      <c r="B2307">
        <v>38.960611111111099</v>
      </c>
      <c r="C2307" t="s">
        <v>12</v>
      </c>
      <c r="D2307" s="1" t="s">
        <v>13</v>
      </c>
      <c r="E2307" s="2" t="s">
        <v>14</v>
      </c>
      <c r="F2307" s="3">
        <v>43693</v>
      </c>
      <c r="G2307">
        <v>1170</v>
      </c>
      <c r="I2307" s="2" t="s">
        <v>15</v>
      </c>
      <c r="J2307" t="s">
        <v>16</v>
      </c>
      <c r="K2307" t="s">
        <v>80</v>
      </c>
      <c r="L2307" t="s">
        <v>87</v>
      </c>
      <c r="M2307" s="3">
        <f t="shared" ref="M2307:M2370" si="72">F2307</f>
        <v>43693</v>
      </c>
      <c r="N2307">
        <f t="shared" ref="N2307:N2370" si="73">G2307*0.028316846592</f>
        <v>33.13071051264</v>
      </c>
    </row>
    <row r="2308" spans="1:14" x14ac:dyDescent="0.3">
      <c r="A2308">
        <v>-89.088805555555595</v>
      </c>
      <c r="B2308">
        <v>38.960611111111099</v>
      </c>
      <c r="C2308" t="s">
        <v>12</v>
      </c>
      <c r="D2308" s="1" t="s">
        <v>13</v>
      </c>
      <c r="E2308" s="2" t="s">
        <v>14</v>
      </c>
      <c r="F2308" s="3">
        <v>43692</v>
      </c>
      <c r="G2308">
        <v>1810</v>
      </c>
      <c r="I2308" s="2" t="s">
        <v>15</v>
      </c>
      <c r="J2308" t="s">
        <v>16</v>
      </c>
      <c r="K2308" t="s">
        <v>80</v>
      </c>
      <c r="L2308" t="s">
        <v>87</v>
      </c>
      <c r="M2308" s="3">
        <f t="shared" si="72"/>
        <v>43692</v>
      </c>
      <c r="N2308">
        <f t="shared" si="73"/>
        <v>51.25349233152</v>
      </c>
    </row>
    <row r="2309" spans="1:14" x14ac:dyDescent="0.3">
      <c r="A2309">
        <v>-89.088805555555595</v>
      </c>
      <c r="B2309">
        <v>38.960611111111099</v>
      </c>
      <c r="C2309" t="s">
        <v>12</v>
      </c>
      <c r="D2309" s="1" t="s">
        <v>13</v>
      </c>
      <c r="E2309" s="2" t="s">
        <v>14</v>
      </c>
      <c r="F2309" s="3">
        <v>43691</v>
      </c>
      <c r="G2309">
        <v>3630</v>
      </c>
      <c r="I2309" s="2" t="s">
        <v>15</v>
      </c>
      <c r="J2309" t="s">
        <v>16</v>
      </c>
      <c r="K2309" t="s">
        <v>80</v>
      </c>
      <c r="L2309" t="s">
        <v>87</v>
      </c>
      <c r="M2309" s="3">
        <f t="shared" si="72"/>
        <v>43691</v>
      </c>
      <c r="N2309">
        <f t="shared" si="73"/>
        <v>102.79015312896</v>
      </c>
    </row>
    <row r="2310" spans="1:14" x14ac:dyDescent="0.3">
      <c r="A2310">
        <v>-89.088805555555595</v>
      </c>
      <c r="B2310">
        <v>38.960611111111099</v>
      </c>
      <c r="C2310" t="s">
        <v>12</v>
      </c>
      <c r="D2310" s="1" t="s">
        <v>13</v>
      </c>
      <c r="E2310" s="2" t="s">
        <v>14</v>
      </c>
      <c r="F2310" s="3">
        <v>43690</v>
      </c>
      <c r="G2310">
        <v>3500</v>
      </c>
      <c r="I2310" s="2" t="s">
        <v>15</v>
      </c>
      <c r="J2310" t="s">
        <v>16</v>
      </c>
      <c r="K2310" t="s">
        <v>80</v>
      </c>
      <c r="L2310" t="s">
        <v>87</v>
      </c>
      <c r="M2310" s="3">
        <f t="shared" si="72"/>
        <v>43690</v>
      </c>
      <c r="N2310">
        <f t="shared" si="73"/>
        <v>99.108963072000009</v>
      </c>
    </row>
    <row r="2311" spans="1:14" x14ac:dyDescent="0.3">
      <c r="A2311">
        <v>-89.088805555555595</v>
      </c>
      <c r="B2311">
        <v>38.960611111111099</v>
      </c>
      <c r="C2311" t="s">
        <v>12</v>
      </c>
      <c r="D2311" s="1" t="s">
        <v>13</v>
      </c>
      <c r="E2311" s="2" t="s">
        <v>14</v>
      </c>
      <c r="F2311" s="3">
        <v>43689</v>
      </c>
      <c r="G2311">
        <v>1780</v>
      </c>
      <c r="I2311" s="2" t="s">
        <v>15</v>
      </c>
      <c r="J2311" t="s">
        <v>16</v>
      </c>
      <c r="K2311" t="s">
        <v>80</v>
      </c>
      <c r="L2311" t="s">
        <v>87</v>
      </c>
      <c r="M2311" s="3">
        <f t="shared" si="72"/>
        <v>43689</v>
      </c>
      <c r="N2311">
        <f t="shared" si="73"/>
        <v>50.403986933760002</v>
      </c>
    </row>
    <row r="2312" spans="1:14" x14ac:dyDescent="0.3">
      <c r="A2312">
        <v>-89.088805555555595</v>
      </c>
      <c r="B2312">
        <v>38.960611111111099</v>
      </c>
      <c r="C2312" t="s">
        <v>12</v>
      </c>
      <c r="D2312" s="1" t="s">
        <v>13</v>
      </c>
      <c r="E2312" s="2" t="s">
        <v>14</v>
      </c>
      <c r="F2312" s="3">
        <v>43688</v>
      </c>
      <c r="G2312">
        <v>1470</v>
      </c>
      <c r="I2312" s="2" t="s">
        <v>15</v>
      </c>
      <c r="J2312" t="s">
        <v>16</v>
      </c>
      <c r="K2312" t="s">
        <v>80</v>
      </c>
      <c r="L2312" t="s">
        <v>87</v>
      </c>
      <c r="M2312" s="3">
        <f t="shared" si="72"/>
        <v>43688</v>
      </c>
      <c r="N2312">
        <f t="shared" si="73"/>
        <v>41.625764490240002</v>
      </c>
    </row>
    <row r="2313" spans="1:14" x14ac:dyDescent="0.3">
      <c r="A2313">
        <v>-89.088805555555595</v>
      </c>
      <c r="B2313">
        <v>38.960611111111099</v>
      </c>
      <c r="C2313" t="s">
        <v>12</v>
      </c>
      <c r="D2313" s="1" t="s">
        <v>13</v>
      </c>
      <c r="E2313" s="2" t="s">
        <v>14</v>
      </c>
      <c r="F2313" s="3">
        <v>43687</v>
      </c>
      <c r="G2313">
        <v>1500</v>
      </c>
      <c r="I2313" s="2" t="s">
        <v>15</v>
      </c>
      <c r="J2313" t="s">
        <v>16</v>
      </c>
      <c r="K2313" t="s">
        <v>80</v>
      </c>
      <c r="L2313" t="s">
        <v>87</v>
      </c>
      <c r="M2313" s="3">
        <f t="shared" si="72"/>
        <v>43687</v>
      </c>
      <c r="N2313">
        <f t="shared" si="73"/>
        <v>42.475269888</v>
      </c>
    </row>
    <row r="2314" spans="1:14" x14ac:dyDescent="0.3">
      <c r="A2314">
        <v>-89.088805555555595</v>
      </c>
      <c r="B2314">
        <v>38.960611111111099</v>
      </c>
      <c r="C2314" t="s">
        <v>12</v>
      </c>
      <c r="D2314" s="1" t="s">
        <v>13</v>
      </c>
      <c r="E2314" s="2" t="s">
        <v>14</v>
      </c>
      <c r="F2314" s="3">
        <v>43686</v>
      </c>
      <c r="G2314">
        <v>1540</v>
      </c>
      <c r="I2314" s="2" t="s">
        <v>15</v>
      </c>
      <c r="J2314" t="s">
        <v>16</v>
      </c>
      <c r="K2314" t="s">
        <v>80</v>
      </c>
      <c r="L2314" t="s">
        <v>87</v>
      </c>
      <c r="M2314" s="3">
        <f t="shared" si="72"/>
        <v>43686</v>
      </c>
      <c r="N2314">
        <f t="shared" si="73"/>
        <v>43.607943751680004</v>
      </c>
    </row>
    <row r="2315" spans="1:14" x14ac:dyDescent="0.3">
      <c r="A2315">
        <v>-89.088805555555595</v>
      </c>
      <c r="B2315">
        <v>38.960611111111099</v>
      </c>
      <c r="C2315" t="s">
        <v>12</v>
      </c>
      <c r="D2315" s="1" t="s">
        <v>13</v>
      </c>
      <c r="E2315" s="2" t="s">
        <v>14</v>
      </c>
      <c r="F2315" s="3">
        <v>43685</v>
      </c>
      <c r="G2315">
        <v>1620</v>
      </c>
      <c r="I2315" s="2" t="s">
        <v>15</v>
      </c>
      <c r="J2315" t="s">
        <v>16</v>
      </c>
      <c r="K2315" t="s">
        <v>80</v>
      </c>
      <c r="L2315" t="s">
        <v>87</v>
      </c>
      <c r="M2315" s="3">
        <f t="shared" si="72"/>
        <v>43685</v>
      </c>
      <c r="N2315">
        <f t="shared" si="73"/>
        <v>45.873291479039999</v>
      </c>
    </row>
    <row r="2316" spans="1:14" x14ac:dyDescent="0.3">
      <c r="A2316">
        <v>-89.088805555555595</v>
      </c>
      <c r="B2316">
        <v>38.960611111111099</v>
      </c>
      <c r="C2316" t="s">
        <v>12</v>
      </c>
      <c r="D2316" s="1" t="s">
        <v>13</v>
      </c>
      <c r="E2316" s="2" t="s">
        <v>14</v>
      </c>
      <c r="F2316" s="3">
        <v>43684</v>
      </c>
      <c r="G2316">
        <v>1720</v>
      </c>
      <c r="I2316" s="2" t="s">
        <v>15</v>
      </c>
      <c r="J2316" t="s">
        <v>16</v>
      </c>
      <c r="K2316" t="s">
        <v>80</v>
      </c>
      <c r="L2316" t="s">
        <v>87</v>
      </c>
      <c r="M2316" s="3">
        <f t="shared" si="72"/>
        <v>43684</v>
      </c>
      <c r="N2316">
        <f t="shared" si="73"/>
        <v>48.704976138239999</v>
      </c>
    </row>
    <row r="2317" spans="1:14" x14ac:dyDescent="0.3">
      <c r="A2317">
        <v>-89.088805555555595</v>
      </c>
      <c r="B2317">
        <v>38.960611111111099</v>
      </c>
      <c r="C2317" t="s">
        <v>12</v>
      </c>
      <c r="D2317" s="1" t="s">
        <v>13</v>
      </c>
      <c r="E2317" s="2" t="s">
        <v>14</v>
      </c>
      <c r="F2317" s="3">
        <v>43683</v>
      </c>
      <c r="G2317">
        <v>1570</v>
      </c>
      <c r="I2317" s="2" t="s">
        <v>15</v>
      </c>
      <c r="J2317" t="s">
        <v>16</v>
      </c>
      <c r="K2317" t="s">
        <v>80</v>
      </c>
      <c r="L2317" t="s">
        <v>87</v>
      </c>
      <c r="M2317" s="3">
        <f t="shared" si="72"/>
        <v>43683</v>
      </c>
      <c r="N2317">
        <f t="shared" si="73"/>
        <v>44.457449149440002</v>
      </c>
    </row>
    <row r="2318" spans="1:14" x14ac:dyDescent="0.3">
      <c r="A2318">
        <v>-89.088805555555595</v>
      </c>
      <c r="B2318">
        <v>38.960611111111099</v>
      </c>
      <c r="C2318" t="s">
        <v>12</v>
      </c>
      <c r="D2318" s="1" t="s">
        <v>13</v>
      </c>
      <c r="E2318" s="2" t="s">
        <v>14</v>
      </c>
      <c r="F2318" s="3">
        <v>43682</v>
      </c>
      <c r="G2318">
        <v>1580</v>
      </c>
      <c r="I2318" s="2" t="s">
        <v>15</v>
      </c>
      <c r="J2318" t="s">
        <v>16</v>
      </c>
      <c r="K2318" t="s">
        <v>80</v>
      </c>
      <c r="L2318" t="s">
        <v>87</v>
      </c>
      <c r="M2318" s="3">
        <f t="shared" si="72"/>
        <v>43682</v>
      </c>
      <c r="N2318">
        <f t="shared" si="73"/>
        <v>44.740617615360001</v>
      </c>
    </row>
    <row r="2319" spans="1:14" x14ac:dyDescent="0.3">
      <c r="A2319">
        <v>-89.088805555555595</v>
      </c>
      <c r="B2319">
        <v>38.960611111111099</v>
      </c>
      <c r="C2319" t="s">
        <v>12</v>
      </c>
      <c r="D2319" s="1" t="s">
        <v>13</v>
      </c>
      <c r="E2319" s="2" t="s">
        <v>14</v>
      </c>
      <c r="F2319" s="3">
        <v>43681</v>
      </c>
      <c r="G2319">
        <v>1600</v>
      </c>
      <c r="I2319" s="2" t="s">
        <v>15</v>
      </c>
      <c r="J2319" t="s">
        <v>16</v>
      </c>
      <c r="K2319" t="s">
        <v>80</v>
      </c>
      <c r="L2319" t="s">
        <v>87</v>
      </c>
      <c r="M2319" s="3">
        <f t="shared" si="72"/>
        <v>43681</v>
      </c>
      <c r="N2319">
        <f t="shared" si="73"/>
        <v>45.3069545472</v>
      </c>
    </row>
    <row r="2320" spans="1:14" x14ac:dyDescent="0.3">
      <c r="A2320">
        <v>-89.088805555555595</v>
      </c>
      <c r="B2320">
        <v>38.960611111111099</v>
      </c>
      <c r="C2320" t="s">
        <v>12</v>
      </c>
      <c r="D2320" s="1" t="s">
        <v>13</v>
      </c>
      <c r="E2320" s="2" t="s">
        <v>14</v>
      </c>
      <c r="F2320" s="3">
        <v>43680</v>
      </c>
      <c r="G2320">
        <v>1630</v>
      </c>
      <c r="I2320" s="2" t="s">
        <v>15</v>
      </c>
      <c r="J2320" t="s">
        <v>16</v>
      </c>
      <c r="K2320" t="s">
        <v>80</v>
      </c>
      <c r="L2320" t="s">
        <v>87</v>
      </c>
      <c r="M2320" s="3">
        <f t="shared" si="72"/>
        <v>43680</v>
      </c>
      <c r="N2320">
        <f t="shared" si="73"/>
        <v>46.156459944959998</v>
      </c>
    </row>
    <row r="2321" spans="1:14" x14ac:dyDescent="0.3">
      <c r="A2321">
        <v>-89.088805555555595</v>
      </c>
      <c r="B2321">
        <v>38.960611111111099</v>
      </c>
      <c r="C2321" t="s">
        <v>12</v>
      </c>
      <c r="D2321" s="1" t="s">
        <v>13</v>
      </c>
      <c r="E2321" s="2" t="s">
        <v>14</v>
      </c>
      <c r="F2321" s="3">
        <v>43679</v>
      </c>
      <c r="G2321">
        <v>1660</v>
      </c>
      <c r="I2321" s="2" t="s">
        <v>15</v>
      </c>
      <c r="J2321" t="s">
        <v>16</v>
      </c>
      <c r="K2321" t="s">
        <v>80</v>
      </c>
      <c r="L2321" t="s">
        <v>87</v>
      </c>
      <c r="M2321" s="3">
        <f t="shared" si="72"/>
        <v>43679</v>
      </c>
      <c r="N2321">
        <f t="shared" si="73"/>
        <v>47.005965342720003</v>
      </c>
    </row>
    <row r="2322" spans="1:14" x14ac:dyDescent="0.3">
      <c r="A2322">
        <v>-89.088805555555595</v>
      </c>
      <c r="B2322">
        <v>38.960611111111099</v>
      </c>
      <c r="C2322" t="s">
        <v>12</v>
      </c>
      <c r="D2322" s="1" t="s">
        <v>13</v>
      </c>
      <c r="E2322" s="2" t="s">
        <v>14</v>
      </c>
      <c r="F2322" s="3">
        <v>43678</v>
      </c>
      <c r="G2322">
        <v>1730</v>
      </c>
      <c r="I2322" s="2" t="s">
        <v>15</v>
      </c>
      <c r="J2322" t="s">
        <v>16</v>
      </c>
      <c r="K2322" t="s">
        <v>80</v>
      </c>
      <c r="L2322" t="s">
        <v>87</v>
      </c>
      <c r="M2322" s="3">
        <f t="shared" si="72"/>
        <v>43678</v>
      </c>
      <c r="N2322">
        <f t="shared" si="73"/>
        <v>48.988144604159999</v>
      </c>
    </row>
    <row r="2323" spans="1:14" x14ac:dyDescent="0.3">
      <c r="A2323">
        <v>-89.088805555555595</v>
      </c>
      <c r="B2323">
        <v>38.960611111111099</v>
      </c>
      <c r="C2323" t="s">
        <v>12</v>
      </c>
      <c r="D2323" s="1" t="s">
        <v>13</v>
      </c>
      <c r="E2323" s="2" t="s">
        <v>14</v>
      </c>
      <c r="F2323" s="3">
        <v>43677</v>
      </c>
      <c r="G2323">
        <v>2040</v>
      </c>
      <c r="I2323" s="2" t="s">
        <v>15</v>
      </c>
      <c r="J2323" t="s">
        <v>16</v>
      </c>
      <c r="K2323" t="s">
        <v>80</v>
      </c>
      <c r="L2323" t="s">
        <v>87</v>
      </c>
      <c r="M2323" s="3">
        <f t="shared" si="72"/>
        <v>43677</v>
      </c>
      <c r="N2323">
        <f t="shared" si="73"/>
        <v>57.766367047679999</v>
      </c>
    </row>
    <row r="2324" spans="1:14" x14ac:dyDescent="0.3">
      <c r="A2324">
        <v>-89.088805555555595</v>
      </c>
      <c r="B2324">
        <v>38.960611111111099</v>
      </c>
      <c r="C2324" t="s">
        <v>12</v>
      </c>
      <c r="D2324" s="1" t="s">
        <v>13</v>
      </c>
      <c r="E2324" s="2" t="s">
        <v>14</v>
      </c>
      <c r="F2324" s="3">
        <v>43676</v>
      </c>
      <c r="G2324">
        <v>1940</v>
      </c>
      <c r="I2324" s="2" t="s">
        <v>15</v>
      </c>
      <c r="J2324" t="s">
        <v>16</v>
      </c>
      <c r="K2324" t="s">
        <v>80</v>
      </c>
      <c r="L2324" t="s">
        <v>87</v>
      </c>
      <c r="M2324" s="3">
        <f t="shared" si="72"/>
        <v>43676</v>
      </c>
      <c r="N2324">
        <f t="shared" si="73"/>
        <v>54.934682388479999</v>
      </c>
    </row>
    <row r="2325" spans="1:14" x14ac:dyDescent="0.3">
      <c r="A2325">
        <v>-89.088805555555595</v>
      </c>
      <c r="B2325">
        <v>38.960611111111099</v>
      </c>
      <c r="C2325" t="s">
        <v>12</v>
      </c>
      <c r="D2325" s="1" t="s">
        <v>13</v>
      </c>
      <c r="E2325" s="2" t="s">
        <v>14</v>
      </c>
      <c r="F2325" s="3">
        <v>43675</v>
      </c>
      <c r="G2325">
        <v>1710</v>
      </c>
      <c r="I2325" s="2" t="s">
        <v>15</v>
      </c>
      <c r="J2325" t="s">
        <v>16</v>
      </c>
      <c r="K2325" t="s">
        <v>80</v>
      </c>
      <c r="L2325" t="s">
        <v>87</v>
      </c>
      <c r="M2325" s="3">
        <f t="shared" si="72"/>
        <v>43675</v>
      </c>
      <c r="N2325">
        <f t="shared" si="73"/>
        <v>48.42180767232</v>
      </c>
    </row>
    <row r="2326" spans="1:14" x14ac:dyDescent="0.3">
      <c r="A2326">
        <v>-89.088805555555595</v>
      </c>
      <c r="B2326">
        <v>38.960611111111099</v>
      </c>
      <c r="C2326" t="s">
        <v>12</v>
      </c>
      <c r="D2326" s="1" t="s">
        <v>13</v>
      </c>
      <c r="E2326" s="2" t="s">
        <v>14</v>
      </c>
      <c r="F2326" s="3">
        <v>43674</v>
      </c>
      <c r="G2326">
        <v>1700</v>
      </c>
      <c r="I2326" s="2" t="s">
        <v>15</v>
      </c>
      <c r="J2326" t="s">
        <v>16</v>
      </c>
      <c r="K2326" t="s">
        <v>80</v>
      </c>
      <c r="L2326" t="s">
        <v>87</v>
      </c>
      <c r="M2326" s="3">
        <f t="shared" si="72"/>
        <v>43674</v>
      </c>
      <c r="N2326">
        <f t="shared" si="73"/>
        <v>48.138639206400001</v>
      </c>
    </row>
    <row r="2327" spans="1:14" x14ac:dyDescent="0.3">
      <c r="A2327">
        <v>-89.088805555555595</v>
      </c>
      <c r="B2327">
        <v>38.960611111111099</v>
      </c>
      <c r="C2327" t="s">
        <v>12</v>
      </c>
      <c r="D2327" s="1" t="s">
        <v>13</v>
      </c>
      <c r="E2327" s="2" t="s">
        <v>14</v>
      </c>
      <c r="F2327" s="3">
        <v>43673</v>
      </c>
      <c r="G2327">
        <v>1720</v>
      </c>
      <c r="I2327" s="2" t="s">
        <v>15</v>
      </c>
      <c r="J2327" t="s">
        <v>16</v>
      </c>
      <c r="K2327" t="s">
        <v>80</v>
      </c>
      <c r="L2327" t="s">
        <v>87</v>
      </c>
      <c r="M2327" s="3">
        <f t="shared" si="72"/>
        <v>43673</v>
      </c>
      <c r="N2327">
        <f t="shared" si="73"/>
        <v>48.704976138239999</v>
      </c>
    </row>
    <row r="2328" spans="1:14" x14ac:dyDescent="0.3">
      <c r="A2328">
        <v>-89.088805555555595</v>
      </c>
      <c r="B2328">
        <v>38.960611111111099</v>
      </c>
      <c r="C2328" t="s">
        <v>12</v>
      </c>
      <c r="D2328" s="1" t="s">
        <v>13</v>
      </c>
      <c r="E2328" s="2" t="s">
        <v>14</v>
      </c>
      <c r="F2328" s="3">
        <v>43672</v>
      </c>
      <c r="G2328">
        <v>1740</v>
      </c>
      <c r="I2328" s="2" t="s">
        <v>15</v>
      </c>
      <c r="J2328" t="s">
        <v>16</v>
      </c>
      <c r="K2328" t="s">
        <v>80</v>
      </c>
      <c r="L2328" t="s">
        <v>87</v>
      </c>
      <c r="M2328" s="3">
        <f t="shared" si="72"/>
        <v>43672</v>
      </c>
      <c r="N2328">
        <f t="shared" si="73"/>
        <v>49.271313070079998</v>
      </c>
    </row>
    <row r="2329" spans="1:14" x14ac:dyDescent="0.3">
      <c r="A2329">
        <v>-89.088805555555595</v>
      </c>
      <c r="B2329">
        <v>38.960611111111099</v>
      </c>
      <c r="C2329" t="s">
        <v>12</v>
      </c>
      <c r="D2329" s="1" t="s">
        <v>13</v>
      </c>
      <c r="E2329" s="2" t="s">
        <v>14</v>
      </c>
      <c r="F2329" s="3">
        <v>43671</v>
      </c>
      <c r="G2329">
        <v>1770</v>
      </c>
      <c r="I2329" s="2" t="s">
        <v>15</v>
      </c>
      <c r="J2329" t="s">
        <v>16</v>
      </c>
      <c r="K2329" t="s">
        <v>80</v>
      </c>
      <c r="L2329" t="s">
        <v>87</v>
      </c>
      <c r="M2329" s="3">
        <f t="shared" si="72"/>
        <v>43671</v>
      </c>
      <c r="N2329">
        <f t="shared" si="73"/>
        <v>50.120818467840003</v>
      </c>
    </row>
    <row r="2330" spans="1:14" x14ac:dyDescent="0.3">
      <c r="A2330">
        <v>-89.088805555555595</v>
      </c>
      <c r="B2330">
        <v>38.960611111111099</v>
      </c>
      <c r="C2330" t="s">
        <v>12</v>
      </c>
      <c r="D2330" s="1" t="s">
        <v>13</v>
      </c>
      <c r="E2330" s="2" t="s">
        <v>14</v>
      </c>
      <c r="F2330" s="3">
        <v>43670</v>
      </c>
      <c r="G2330">
        <v>1800</v>
      </c>
      <c r="I2330" s="2" t="s">
        <v>15</v>
      </c>
      <c r="J2330" t="s">
        <v>16</v>
      </c>
      <c r="K2330" t="s">
        <v>80</v>
      </c>
      <c r="L2330" t="s">
        <v>87</v>
      </c>
      <c r="M2330" s="3">
        <f t="shared" si="72"/>
        <v>43670</v>
      </c>
      <c r="N2330">
        <f t="shared" si="73"/>
        <v>50.970323865600001</v>
      </c>
    </row>
    <row r="2331" spans="1:14" x14ac:dyDescent="0.3">
      <c r="A2331">
        <v>-89.088805555555595</v>
      </c>
      <c r="B2331">
        <v>38.960611111111099</v>
      </c>
      <c r="C2331" t="s">
        <v>12</v>
      </c>
      <c r="D2331" s="1" t="s">
        <v>13</v>
      </c>
      <c r="E2331" s="2" t="s">
        <v>14</v>
      </c>
      <c r="F2331" s="3">
        <v>43669</v>
      </c>
      <c r="G2331">
        <v>1870</v>
      </c>
      <c r="I2331" s="2" t="s">
        <v>15</v>
      </c>
      <c r="J2331" t="s">
        <v>16</v>
      </c>
      <c r="K2331" t="s">
        <v>80</v>
      </c>
      <c r="L2331" t="s">
        <v>87</v>
      </c>
      <c r="M2331" s="3">
        <f t="shared" si="72"/>
        <v>43669</v>
      </c>
      <c r="N2331">
        <f t="shared" si="73"/>
        <v>52.952503127040004</v>
      </c>
    </row>
    <row r="2332" spans="1:14" x14ac:dyDescent="0.3">
      <c r="A2332">
        <v>-89.088805555555595</v>
      </c>
      <c r="B2332">
        <v>38.960611111111099</v>
      </c>
      <c r="C2332" t="s">
        <v>12</v>
      </c>
      <c r="D2332" s="1" t="s">
        <v>13</v>
      </c>
      <c r="E2332" s="2" t="s">
        <v>14</v>
      </c>
      <c r="F2332" s="3">
        <v>43668</v>
      </c>
      <c r="G2332">
        <v>1880</v>
      </c>
      <c r="I2332" s="2" t="s">
        <v>15</v>
      </c>
      <c r="J2332" t="s">
        <v>16</v>
      </c>
      <c r="K2332" t="s">
        <v>80</v>
      </c>
      <c r="L2332" t="s">
        <v>87</v>
      </c>
      <c r="M2332" s="3">
        <f t="shared" si="72"/>
        <v>43668</v>
      </c>
      <c r="N2332">
        <f t="shared" si="73"/>
        <v>53.235671592960003</v>
      </c>
    </row>
    <row r="2333" spans="1:14" x14ac:dyDescent="0.3">
      <c r="A2333">
        <v>-89.088805555555595</v>
      </c>
      <c r="B2333">
        <v>38.960611111111099</v>
      </c>
      <c r="C2333" t="s">
        <v>12</v>
      </c>
      <c r="D2333" s="1" t="s">
        <v>13</v>
      </c>
      <c r="E2333" s="2" t="s">
        <v>14</v>
      </c>
      <c r="F2333" s="3">
        <v>43667</v>
      </c>
      <c r="G2333">
        <v>1830</v>
      </c>
      <c r="I2333" s="2" t="s">
        <v>15</v>
      </c>
      <c r="J2333" t="s">
        <v>16</v>
      </c>
      <c r="K2333" t="s">
        <v>80</v>
      </c>
      <c r="L2333" t="s">
        <v>87</v>
      </c>
      <c r="M2333" s="3">
        <f t="shared" si="72"/>
        <v>43667</v>
      </c>
      <c r="N2333">
        <f t="shared" si="73"/>
        <v>51.819829263359999</v>
      </c>
    </row>
    <row r="2334" spans="1:14" x14ac:dyDescent="0.3">
      <c r="A2334">
        <v>-89.088805555555595</v>
      </c>
      <c r="B2334">
        <v>38.960611111111099</v>
      </c>
      <c r="C2334" t="s">
        <v>12</v>
      </c>
      <c r="D2334" s="1" t="s">
        <v>13</v>
      </c>
      <c r="E2334" s="2" t="s">
        <v>14</v>
      </c>
      <c r="F2334" s="3">
        <v>43666</v>
      </c>
      <c r="G2334">
        <v>1860</v>
      </c>
      <c r="I2334" s="2" t="s">
        <v>15</v>
      </c>
      <c r="J2334" t="s">
        <v>16</v>
      </c>
      <c r="K2334" t="s">
        <v>80</v>
      </c>
      <c r="L2334" t="s">
        <v>87</v>
      </c>
      <c r="M2334" s="3">
        <f t="shared" si="72"/>
        <v>43666</v>
      </c>
      <c r="N2334">
        <f t="shared" si="73"/>
        <v>52.669334661120004</v>
      </c>
    </row>
    <row r="2335" spans="1:14" x14ac:dyDescent="0.3">
      <c r="A2335">
        <v>-89.088805555555595</v>
      </c>
      <c r="B2335">
        <v>38.960611111111099</v>
      </c>
      <c r="C2335" t="s">
        <v>12</v>
      </c>
      <c r="D2335" s="1" t="s">
        <v>13</v>
      </c>
      <c r="E2335" s="2" t="s">
        <v>14</v>
      </c>
      <c r="F2335" s="3">
        <v>43665</v>
      </c>
      <c r="G2335">
        <v>1910</v>
      </c>
      <c r="I2335" s="2" t="s">
        <v>15</v>
      </c>
      <c r="J2335" t="s">
        <v>16</v>
      </c>
      <c r="K2335" t="s">
        <v>80</v>
      </c>
      <c r="L2335" t="s">
        <v>87</v>
      </c>
      <c r="M2335" s="3">
        <f t="shared" si="72"/>
        <v>43665</v>
      </c>
      <c r="N2335">
        <f t="shared" si="73"/>
        <v>54.085176990720001</v>
      </c>
    </row>
    <row r="2336" spans="1:14" x14ac:dyDescent="0.3">
      <c r="A2336">
        <v>-89.088805555555595</v>
      </c>
      <c r="B2336">
        <v>38.960611111111099</v>
      </c>
      <c r="C2336" t="s">
        <v>12</v>
      </c>
      <c r="D2336" s="1" t="s">
        <v>13</v>
      </c>
      <c r="E2336" s="2" t="s">
        <v>14</v>
      </c>
      <c r="F2336" s="3">
        <v>43664</v>
      </c>
      <c r="G2336">
        <v>2030</v>
      </c>
      <c r="I2336" s="2" t="s">
        <v>15</v>
      </c>
      <c r="J2336" t="s">
        <v>16</v>
      </c>
      <c r="K2336" t="s">
        <v>80</v>
      </c>
      <c r="L2336" t="s">
        <v>87</v>
      </c>
      <c r="M2336" s="3">
        <f t="shared" si="72"/>
        <v>43664</v>
      </c>
      <c r="N2336">
        <f t="shared" si="73"/>
        <v>57.48319858176</v>
      </c>
    </row>
    <row r="2337" spans="1:14" x14ac:dyDescent="0.3">
      <c r="A2337">
        <v>-89.088805555555595</v>
      </c>
      <c r="B2337">
        <v>38.960611111111099</v>
      </c>
      <c r="C2337" t="s">
        <v>12</v>
      </c>
      <c r="D2337" s="1" t="s">
        <v>13</v>
      </c>
      <c r="E2337" s="2" t="s">
        <v>14</v>
      </c>
      <c r="F2337" s="3">
        <v>43663</v>
      </c>
      <c r="G2337">
        <v>1980</v>
      </c>
      <c r="I2337" s="2" t="s">
        <v>15</v>
      </c>
      <c r="J2337" t="s">
        <v>16</v>
      </c>
      <c r="K2337" t="s">
        <v>80</v>
      </c>
      <c r="L2337" t="s">
        <v>87</v>
      </c>
      <c r="M2337" s="3">
        <f t="shared" si="72"/>
        <v>43663</v>
      </c>
      <c r="N2337">
        <f t="shared" si="73"/>
        <v>56.067356252160003</v>
      </c>
    </row>
    <row r="2338" spans="1:14" x14ac:dyDescent="0.3">
      <c r="A2338">
        <v>-89.088805555555595</v>
      </c>
      <c r="B2338">
        <v>38.960611111111099</v>
      </c>
      <c r="C2338" t="s">
        <v>12</v>
      </c>
      <c r="D2338" s="1" t="s">
        <v>13</v>
      </c>
      <c r="E2338" s="2" t="s">
        <v>14</v>
      </c>
      <c r="F2338" s="3">
        <v>43662</v>
      </c>
      <c r="G2338">
        <v>1920</v>
      </c>
      <c r="I2338" s="2" t="s">
        <v>15</v>
      </c>
      <c r="J2338" t="s">
        <v>16</v>
      </c>
      <c r="K2338" t="s">
        <v>80</v>
      </c>
      <c r="L2338" t="s">
        <v>87</v>
      </c>
      <c r="M2338" s="3">
        <f t="shared" si="72"/>
        <v>43662</v>
      </c>
      <c r="N2338">
        <f t="shared" si="73"/>
        <v>54.36834545664</v>
      </c>
    </row>
    <row r="2339" spans="1:14" x14ac:dyDescent="0.3">
      <c r="A2339">
        <v>-89.088805555555595</v>
      </c>
      <c r="B2339">
        <v>38.960611111111099</v>
      </c>
      <c r="C2339" t="s">
        <v>12</v>
      </c>
      <c r="D2339" s="1" t="s">
        <v>13</v>
      </c>
      <c r="E2339" s="2" t="s">
        <v>14</v>
      </c>
      <c r="F2339" s="3">
        <v>43661</v>
      </c>
      <c r="G2339">
        <v>1930</v>
      </c>
      <c r="I2339" s="2" t="s">
        <v>15</v>
      </c>
      <c r="J2339" t="s">
        <v>16</v>
      </c>
      <c r="K2339" t="s">
        <v>80</v>
      </c>
      <c r="L2339" t="s">
        <v>87</v>
      </c>
      <c r="M2339" s="3">
        <f t="shared" si="72"/>
        <v>43661</v>
      </c>
      <c r="N2339">
        <f t="shared" si="73"/>
        <v>54.65151392256</v>
      </c>
    </row>
    <row r="2340" spans="1:14" x14ac:dyDescent="0.3">
      <c r="A2340">
        <v>-89.088805555555595</v>
      </c>
      <c r="B2340">
        <v>38.960611111111099</v>
      </c>
      <c r="C2340" t="s">
        <v>12</v>
      </c>
      <c r="D2340" s="1" t="s">
        <v>13</v>
      </c>
      <c r="E2340" s="2" t="s">
        <v>14</v>
      </c>
      <c r="F2340" s="3">
        <v>43660</v>
      </c>
      <c r="G2340">
        <v>1950</v>
      </c>
      <c r="I2340" s="2" t="s">
        <v>15</v>
      </c>
      <c r="J2340" t="s">
        <v>16</v>
      </c>
      <c r="K2340" t="s">
        <v>80</v>
      </c>
      <c r="L2340" t="s">
        <v>87</v>
      </c>
      <c r="M2340" s="3">
        <f t="shared" si="72"/>
        <v>43660</v>
      </c>
      <c r="N2340">
        <f t="shared" si="73"/>
        <v>55.217850854399998</v>
      </c>
    </row>
    <row r="2341" spans="1:14" x14ac:dyDescent="0.3">
      <c r="A2341">
        <v>-89.088805555555595</v>
      </c>
      <c r="B2341">
        <v>38.960611111111099</v>
      </c>
      <c r="C2341" t="s">
        <v>12</v>
      </c>
      <c r="D2341" s="1" t="s">
        <v>13</v>
      </c>
      <c r="E2341" s="2" t="s">
        <v>14</v>
      </c>
      <c r="F2341" s="3">
        <v>43659</v>
      </c>
      <c r="G2341">
        <v>1980</v>
      </c>
      <c r="I2341" s="2" t="s">
        <v>15</v>
      </c>
      <c r="J2341" t="s">
        <v>16</v>
      </c>
      <c r="K2341" t="s">
        <v>80</v>
      </c>
      <c r="L2341" t="s">
        <v>87</v>
      </c>
      <c r="M2341" s="3">
        <f t="shared" si="72"/>
        <v>43659</v>
      </c>
      <c r="N2341">
        <f t="shared" si="73"/>
        <v>56.067356252160003</v>
      </c>
    </row>
    <row r="2342" spans="1:14" x14ac:dyDescent="0.3">
      <c r="A2342">
        <v>-89.088805555555595</v>
      </c>
      <c r="B2342">
        <v>38.960611111111099</v>
      </c>
      <c r="C2342" t="s">
        <v>12</v>
      </c>
      <c r="D2342" s="1" t="s">
        <v>13</v>
      </c>
      <c r="E2342" s="2" t="s">
        <v>14</v>
      </c>
      <c r="F2342" s="3">
        <v>43658</v>
      </c>
      <c r="G2342">
        <v>2010</v>
      </c>
      <c r="I2342" s="2" t="s">
        <v>15</v>
      </c>
      <c r="J2342" t="s">
        <v>16</v>
      </c>
      <c r="K2342" t="s">
        <v>80</v>
      </c>
      <c r="L2342" t="s">
        <v>87</v>
      </c>
      <c r="M2342" s="3">
        <f t="shared" si="72"/>
        <v>43658</v>
      </c>
      <c r="N2342">
        <f t="shared" si="73"/>
        <v>56.916861649920001</v>
      </c>
    </row>
    <row r="2343" spans="1:14" x14ac:dyDescent="0.3">
      <c r="A2343">
        <v>-89.088805555555595</v>
      </c>
      <c r="B2343">
        <v>38.960611111111099</v>
      </c>
      <c r="C2343" t="s">
        <v>12</v>
      </c>
      <c r="D2343" s="1" t="s">
        <v>13</v>
      </c>
      <c r="E2343" s="2" t="s">
        <v>14</v>
      </c>
      <c r="F2343" s="3">
        <v>43657</v>
      </c>
      <c r="G2343">
        <v>2050</v>
      </c>
      <c r="I2343" s="2" t="s">
        <v>15</v>
      </c>
      <c r="J2343" t="s">
        <v>16</v>
      </c>
      <c r="K2343" t="s">
        <v>80</v>
      </c>
      <c r="L2343" t="s">
        <v>87</v>
      </c>
      <c r="M2343" s="3">
        <f t="shared" si="72"/>
        <v>43657</v>
      </c>
      <c r="N2343">
        <f t="shared" si="73"/>
        <v>58.049535513599999</v>
      </c>
    </row>
    <row r="2344" spans="1:14" x14ac:dyDescent="0.3">
      <c r="A2344">
        <v>-89.088805555555595</v>
      </c>
      <c r="B2344">
        <v>38.960611111111099</v>
      </c>
      <c r="C2344" t="s">
        <v>12</v>
      </c>
      <c r="D2344" s="1" t="s">
        <v>13</v>
      </c>
      <c r="E2344" s="2" t="s">
        <v>14</v>
      </c>
      <c r="F2344" s="3">
        <v>43656</v>
      </c>
      <c r="G2344">
        <v>2090</v>
      </c>
      <c r="I2344" s="2" t="s">
        <v>15</v>
      </c>
      <c r="J2344" t="s">
        <v>16</v>
      </c>
      <c r="K2344" t="s">
        <v>80</v>
      </c>
      <c r="L2344" t="s">
        <v>87</v>
      </c>
      <c r="M2344" s="3">
        <f t="shared" si="72"/>
        <v>43656</v>
      </c>
      <c r="N2344">
        <f t="shared" si="73"/>
        <v>59.182209377280003</v>
      </c>
    </row>
    <row r="2345" spans="1:14" x14ac:dyDescent="0.3">
      <c r="A2345">
        <v>-89.088805555555595</v>
      </c>
      <c r="B2345">
        <v>38.960611111111099</v>
      </c>
      <c r="C2345" t="s">
        <v>12</v>
      </c>
      <c r="D2345" s="1" t="s">
        <v>13</v>
      </c>
      <c r="E2345" s="2" t="s">
        <v>14</v>
      </c>
      <c r="F2345" s="3">
        <v>43655</v>
      </c>
      <c r="G2345">
        <v>2160</v>
      </c>
      <c r="I2345" s="2" t="s">
        <v>15</v>
      </c>
      <c r="J2345" t="s">
        <v>16</v>
      </c>
      <c r="K2345" t="s">
        <v>80</v>
      </c>
      <c r="L2345" t="s">
        <v>87</v>
      </c>
      <c r="M2345" s="3">
        <f t="shared" si="72"/>
        <v>43655</v>
      </c>
      <c r="N2345">
        <f t="shared" si="73"/>
        <v>61.164388638719998</v>
      </c>
    </row>
    <row r="2346" spans="1:14" x14ac:dyDescent="0.3">
      <c r="A2346">
        <v>-89.088805555555595</v>
      </c>
      <c r="B2346">
        <v>38.960611111111099</v>
      </c>
      <c r="C2346" t="s">
        <v>12</v>
      </c>
      <c r="D2346" s="1" t="s">
        <v>13</v>
      </c>
      <c r="E2346" s="2" t="s">
        <v>14</v>
      </c>
      <c r="F2346" s="3">
        <v>43654</v>
      </c>
      <c r="G2346">
        <v>2350</v>
      </c>
      <c r="I2346" s="2" t="s">
        <v>15</v>
      </c>
      <c r="J2346" t="s">
        <v>16</v>
      </c>
      <c r="K2346" t="s">
        <v>80</v>
      </c>
      <c r="L2346" t="s">
        <v>87</v>
      </c>
      <c r="M2346" s="3">
        <f t="shared" si="72"/>
        <v>43654</v>
      </c>
      <c r="N2346">
        <f t="shared" si="73"/>
        <v>66.5445894912</v>
      </c>
    </row>
    <row r="2347" spans="1:14" x14ac:dyDescent="0.3">
      <c r="A2347">
        <v>-89.088805555555595</v>
      </c>
      <c r="B2347">
        <v>38.960611111111099</v>
      </c>
      <c r="C2347" t="s">
        <v>12</v>
      </c>
      <c r="D2347" s="1" t="s">
        <v>13</v>
      </c>
      <c r="E2347" s="2" t="s">
        <v>14</v>
      </c>
      <c r="F2347" s="3">
        <v>43653</v>
      </c>
      <c r="G2347">
        <v>2950</v>
      </c>
      <c r="I2347" s="2" t="s">
        <v>15</v>
      </c>
      <c r="J2347" t="s">
        <v>16</v>
      </c>
      <c r="K2347" t="s">
        <v>80</v>
      </c>
      <c r="L2347" t="s">
        <v>87</v>
      </c>
      <c r="M2347" s="3">
        <f t="shared" si="72"/>
        <v>43653</v>
      </c>
      <c r="N2347">
        <f t="shared" si="73"/>
        <v>83.534697446400003</v>
      </c>
    </row>
    <row r="2348" spans="1:14" x14ac:dyDescent="0.3">
      <c r="A2348">
        <v>-89.088805555555595</v>
      </c>
      <c r="B2348">
        <v>38.960611111111099</v>
      </c>
      <c r="C2348" t="s">
        <v>12</v>
      </c>
      <c r="D2348" s="1" t="s">
        <v>13</v>
      </c>
      <c r="E2348" s="2" t="s">
        <v>14</v>
      </c>
      <c r="F2348" s="3">
        <v>43652</v>
      </c>
      <c r="G2348">
        <v>3430</v>
      </c>
      <c r="I2348" s="2" t="s">
        <v>15</v>
      </c>
      <c r="J2348" t="s">
        <v>16</v>
      </c>
      <c r="K2348" t="s">
        <v>80</v>
      </c>
      <c r="L2348" t="s">
        <v>87</v>
      </c>
      <c r="M2348" s="3">
        <f t="shared" si="72"/>
        <v>43652</v>
      </c>
      <c r="N2348">
        <f t="shared" si="73"/>
        <v>97.126783810559999</v>
      </c>
    </row>
    <row r="2349" spans="1:14" x14ac:dyDescent="0.3">
      <c r="A2349">
        <v>-89.088805555555595</v>
      </c>
      <c r="B2349">
        <v>38.960611111111099</v>
      </c>
      <c r="C2349" t="s">
        <v>12</v>
      </c>
      <c r="D2349" s="1" t="s">
        <v>13</v>
      </c>
      <c r="E2349" s="2" t="s">
        <v>14</v>
      </c>
      <c r="F2349" s="3">
        <v>43651</v>
      </c>
      <c r="G2349">
        <v>2840</v>
      </c>
      <c r="I2349" s="2" t="s">
        <v>15</v>
      </c>
      <c r="J2349" t="s">
        <v>16</v>
      </c>
      <c r="K2349" t="s">
        <v>80</v>
      </c>
      <c r="L2349" t="s">
        <v>87</v>
      </c>
      <c r="M2349" s="3">
        <f t="shared" si="72"/>
        <v>43651</v>
      </c>
      <c r="N2349">
        <f t="shared" si="73"/>
        <v>80.419844321279996</v>
      </c>
    </row>
    <row r="2350" spans="1:14" x14ac:dyDescent="0.3">
      <c r="A2350">
        <v>-89.088805555555595</v>
      </c>
      <c r="B2350">
        <v>38.960611111111099</v>
      </c>
      <c r="C2350" t="s">
        <v>12</v>
      </c>
      <c r="D2350" s="1" t="s">
        <v>13</v>
      </c>
      <c r="E2350" s="2" t="s">
        <v>14</v>
      </c>
      <c r="F2350" s="3">
        <v>43650</v>
      </c>
      <c r="G2350">
        <v>2400</v>
      </c>
      <c r="I2350" s="2" t="s">
        <v>15</v>
      </c>
      <c r="J2350" t="s">
        <v>16</v>
      </c>
      <c r="K2350" t="s">
        <v>80</v>
      </c>
      <c r="L2350" t="s">
        <v>87</v>
      </c>
      <c r="M2350" s="3">
        <f t="shared" si="72"/>
        <v>43650</v>
      </c>
      <c r="N2350">
        <f t="shared" si="73"/>
        <v>67.960431820799997</v>
      </c>
    </row>
    <row r="2351" spans="1:14" x14ac:dyDescent="0.3">
      <c r="A2351">
        <v>-89.088805555555595</v>
      </c>
      <c r="B2351">
        <v>38.960611111111099</v>
      </c>
      <c r="C2351" t="s">
        <v>12</v>
      </c>
      <c r="D2351" s="1" t="s">
        <v>13</v>
      </c>
      <c r="E2351" s="2" t="s">
        <v>14</v>
      </c>
      <c r="F2351" s="3">
        <v>43649</v>
      </c>
      <c r="G2351">
        <v>2320</v>
      </c>
      <c r="I2351" s="2" t="s">
        <v>15</v>
      </c>
      <c r="J2351" t="s">
        <v>16</v>
      </c>
      <c r="K2351" t="s">
        <v>80</v>
      </c>
      <c r="L2351" t="s">
        <v>87</v>
      </c>
      <c r="M2351" s="3">
        <f t="shared" si="72"/>
        <v>43649</v>
      </c>
      <c r="N2351">
        <f t="shared" si="73"/>
        <v>65.695084093440002</v>
      </c>
    </row>
    <row r="2352" spans="1:14" x14ac:dyDescent="0.3">
      <c r="A2352">
        <v>-89.088805555555595</v>
      </c>
      <c r="B2352">
        <v>38.960611111111099</v>
      </c>
      <c r="C2352" t="s">
        <v>12</v>
      </c>
      <c r="D2352" s="1" t="s">
        <v>13</v>
      </c>
      <c r="E2352" s="2" t="s">
        <v>14</v>
      </c>
      <c r="F2352" s="3">
        <v>43648</v>
      </c>
      <c r="G2352">
        <v>2510</v>
      </c>
      <c r="I2352" s="2" t="s">
        <v>15</v>
      </c>
      <c r="J2352" t="s">
        <v>16</v>
      </c>
      <c r="K2352" t="s">
        <v>80</v>
      </c>
      <c r="L2352" t="s">
        <v>87</v>
      </c>
      <c r="M2352" s="3">
        <f t="shared" si="72"/>
        <v>43648</v>
      </c>
      <c r="N2352">
        <f t="shared" si="73"/>
        <v>71.075284945920004</v>
      </c>
    </row>
    <row r="2353" spans="1:14" x14ac:dyDescent="0.3">
      <c r="A2353">
        <v>-89.088805555555595</v>
      </c>
      <c r="B2353">
        <v>38.960611111111099</v>
      </c>
      <c r="C2353" t="s">
        <v>12</v>
      </c>
      <c r="D2353" s="1" t="s">
        <v>13</v>
      </c>
      <c r="E2353" s="2" t="s">
        <v>14</v>
      </c>
      <c r="F2353" s="3">
        <v>43647</v>
      </c>
      <c r="G2353">
        <v>2540</v>
      </c>
      <c r="I2353" s="2" t="s">
        <v>15</v>
      </c>
      <c r="J2353" t="s">
        <v>16</v>
      </c>
      <c r="K2353" t="s">
        <v>80</v>
      </c>
      <c r="L2353" t="s">
        <v>87</v>
      </c>
      <c r="M2353" s="3">
        <f t="shared" si="72"/>
        <v>43647</v>
      </c>
      <c r="N2353">
        <f t="shared" si="73"/>
        <v>71.924790343680002</v>
      </c>
    </row>
    <row r="2354" spans="1:14" x14ac:dyDescent="0.3">
      <c r="A2354">
        <v>-89.088805555555595</v>
      </c>
      <c r="B2354">
        <v>38.960611111111099</v>
      </c>
      <c r="C2354" t="s">
        <v>12</v>
      </c>
      <c r="D2354" s="1" t="s">
        <v>13</v>
      </c>
      <c r="E2354" s="2" t="s">
        <v>14</v>
      </c>
      <c r="F2354" s="3">
        <v>43646</v>
      </c>
      <c r="G2354">
        <v>2400</v>
      </c>
      <c r="I2354" s="2" t="s">
        <v>15</v>
      </c>
      <c r="J2354" t="s">
        <v>16</v>
      </c>
      <c r="K2354" t="s">
        <v>80</v>
      </c>
      <c r="L2354" t="s">
        <v>87</v>
      </c>
      <c r="M2354" s="3">
        <f t="shared" si="72"/>
        <v>43646</v>
      </c>
      <c r="N2354">
        <f t="shared" si="73"/>
        <v>67.960431820799997</v>
      </c>
    </row>
    <row r="2355" spans="1:14" x14ac:dyDescent="0.3">
      <c r="A2355">
        <v>-89.088805555555595</v>
      </c>
      <c r="B2355">
        <v>38.960611111111099</v>
      </c>
      <c r="C2355" t="s">
        <v>12</v>
      </c>
      <c r="D2355" s="1" t="s">
        <v>13</v>
      </c>
      <c r="E2355" s="2" t="s">
        <v>14</v>
      </c>
      <c r="F2355" s="3">
        <v>43645</v>
      </c>
      <c r="G2355">
        <v>2650</v>
      </c>
      <c r="I2355" s="2" t="s">
        <v>15</v>
      </c>
      <c r="J2355" t="s">
        <v>16</v>
      </c>
      <c r="K2355" t="s">
        <v>80</v>
      </c>
      <c r="L2355" t="s">
        <v>87</v>
      </c>
      <c r="M2355" s="3">
        <f t="shared" si="72"/>
        <v>43645</v>
      </c>
      <c r="N2355">
        <f t="shared" si="73"/>
        <v>75.039643468800008</v>
      </c>
    </row>
    <row r="2356" spans="1:14" x14ac:dyDescent="0.3">
      <c r="A2356">
        <v>-89.088805555555595</v>
      </c>
      <c r="B2356">
        <v>38.960611111111099</v>
      </c>
      <c r="C2356" t="s">
        <v>12</v>
      </c>
      <c r="D2356" s="1" t="s">
        <v>13</v>
      </c>
      <c r="E2356" s="2" t="s">
        <v>14</v>
      </c>
      <c r="F2356" s="3">
        <v>43644</v>
      </c>
      <c r="G2356">
        <v>3340</v>
      </c>
      <c r="I2356" s="2" t="s">
        <v>15</v>
      </c>
      <c r="J2356" t="s">
        <v>16</v>
      </c>
      <c r="K2356" t="s">
        <v>80</v>
      </c>
      <c r="L2356" t="s">
        <v>87</v>
      </c>
      <c r="M2356" s="3">
        <f t="shared" si="72"/>
        <v>43644</v>
      </c>
      <c r="N2356">
        <f t="shared" si="73"/>
        <v>94.578267617280005</v>
      </c>
    </row>
    <row r="2357" spans="1:14" x14ac:dyDescent="0.3">
      <c r="A2357">
        <v>-89.088805555555595</v>
      </c>
      <c r="B2357">
        <v>38.960611111111099</v>
      </c>
      <c r="C2357" t="s">
        <v>12</v>
      </c>
      <c r="D2357" s="1" t="s">
        <v>13</v>
      </c>
      <c r="E2357" s="2" t="s">
        <v>14</v>
      </c>
      <c r="F2357" s="3">
        <v>43643</v>
      </c>
      <c r="G2357">
        <v>4800</v>
      </c>
      <c r="I2357" s="2" t="s">
        <v>15</v>
      </c>
      <c r="J2357" t="s">
        <v>16</v>
      </c>
      <c r="K2357" t="s">
        <v>80</v>
      </c>
      <c r="L2357" t="s">
        <v>87</v>
      </c>
      <c r="M2357" s="3">
        <f t="shared" si="72"/>
        <v>43643</v>
      </c>
      <c r="N2357">
        <f t="shared" si="73"/>
        <v>135.92086364159999</v>
      </c>
    </row>
    <row r="2358" spans="1:14" x14ac:dyDescent="0.3">
      <c r="A2358">
        <v>-89.088805555555595</v>
      </c>
      <c r="B2358">
        <v>38.960611111111099</v>
      </c>
      <c r="C2358" t="s">
        <v>12</v>
      </c>
      <c r="D2358" s="1" t="s">
        <v>13</v>
      </c>
      <c r="E2358" s="2" t="s">
        <v>14</v>
      </c>
      <c r="F2358" s="3">
        <v>43642</v>
      </c>
      <c r="G2358">
        <v>6740</v>
      </c>
      <c r="I2358" s="2" t="s">
        <v>15</v>
      </c>
      <c r="J2358" t="s">
        <v>16</v>
      </c>
      <c r="K2358" t="s">
        <v>80</v>
      </c>
      <c r="L2358" t="s">
        <v>87</v>
      </c>
      <c r="M2358" s="3">
        <f t="shared" si="72"/>
        <v>43642</v>
      </c>
      <c r="N2358">
        <f t="shared" si="73"/>
        <v>190.85554603008001</v>
      </c>
    </row>
    <row r="2359" spans="1:14" x14ac:dyDescent="0.3">
      <c r="A2359">
        <v>-89.088805555555595</v>
      </c>
      <c r="B2359">
        <v>38.960611111111099</v>
      </c>
      <c r="C2359" t="s">
        <v>12</v>
      </c>
      <c r="D2359" s="1" t="s">
        <v>13</v>
      </c>
      <c r="E2359" s="2" t="s">
        <v>14</v>
      </c>
      <c r="F2359" s="3">
        <v>43641</v>
      </c>
      <c r="G2359">
        <v>8920</v>
      </c>
      <c r="I2359" s="2" t="s">
        <v>15</v>
      </c>
      <c r="J2359" t="s">
        <v>16</v>
      </c>
      <c r="K2359" t="s">
        <v>80</v>
      </c>
      <c r="L2359" t="s">
        <v>87</v>
      </c>
      <c r="M2359" s="3">
        <f t="shared" si="72"/>
        <v>43641</v>
      </c>
      <c r="N2359">
        <f t="shared" si="73"/>
        <v>252.58627160064</v>
      </c>
    </row>
    <row r="2360" spans="1:14" x14ac:dyDescent="0.3">
      <c r="A2360">
        <v>-89.088805555555595</v>
      </c>
      <c r="B2360">
        <v>38.960611111111099</v>
      </c>
      <c r="C2360" t="s">
        <v>12</v>
      </c>
      <c r="D2360" s="1" t="s">
        <v>13</v>
      </c>
      <c r="E2360" s="2" t="s">
        <v>14</v>
      </c>
      <c r="F2360" s="3">
        <v>43640</v>
      </c>
      <c r="G2360">
        <v>11100</v>
      </c>
      <c r="I2360" s="2" t="s">
        <v>15</v>
      </c>
      <c r="J2360" t="s">
        <v>16</v>
      </c>
      <c r="K2360" t="s">
        <v>80</v>
      </c>
      <c r="L2360" t="s">
        <v>87</v>
      </c>
      <c r="M2360" s="3">
        <f t="shared" si="72"/>
        <v>43640</v>
      </c>
      <c r="N2360">
        <f t="shared" si="73"/>
        <v>314.3169971712</v>
      </c>
    </row>
    <row r="2361" spans="1:14" x14ac:dyDescent="0.3">
      <c r="A2361">
        <v>-89.088805555555595</v>
      </c>
      <c r="B2361">
        <v>38.960611111111099</v>
      </c>
      <c r="C2361" t="s">
        <v>12</v>
      </c>
      <c r="D2361" s="1" t="s">
        <v>13</v>
      </c>
      <c r="E2361" s="2" t="s">
        <v>14</v>
      </c>
      <c r="F2361" s="3">
        <v>43639</v>
      </c>
      <c r="G2361">
        <v>7500</v>
      </c>
      <c r="I2361" s="2" t="s">
        <v>15</v>
      </c>
      <c r="J2361" t="s">
        <v>16</v>
      </c>
      <c r="K2361" t="s">
        <v>80</v>
      </c>
      <c r="L2361" t="s">
        <v>87</v>
      </c>
      <c r="M2361" s="3">
        <f t="shared" si="72"/>
        <v>43639</v>
      </c>
      <c r="N2361">
        <f t="shared" si="73"/>
        <v>212.37634944000001</v>
      </c>
    </row>
    <row r="2362" spans="1:14" x14ac:dyDescent="0.3">
      <c r="A2362">
        <v>-89.088805555555595</v>
      </c>
      <c r="B2362">
        <v>38.960611111111099</v>
      </c>
      <c r="C2362" t="s">
        <v>12</v>
      </c>
      <c r="D2362" s="1" t="s">
        <v>13</v>
      </c>
      <c r="E2362" s="2" t="s">
        <v>14</v>
      </c>
      <c r="F2362" s="3">
        <v>43638</v>
      </c>
      <c r="G2362">
        <v>5340</v>
      </c>
      <c r="I2362" s="2" t="s">
        <v>15</v>
      </c>
      <c r="J2362" t="s">
        <v>16</v>
      </c>
      <c r="K2362" t="s">
        <v>80</v>
      </c>
      <c r="L2362" t="s">
        <v>87</v>
      </c>
      <c r="M2362" s="3">
        <f t="shared" si="72"/>
        <v>43638</v>
      </c>
      <c r="N2362">
        <f t="shared" si="73"/>
        <v>151.21196080128001</v>
      </c>
    </row>
    <row r="2363" spans="1:14" x14ac:dyDescent="0.3">
      <c r="A2363">
        <v>-89.088805555555595</v>
      </c>
      <c r="B2363">
        <v>38.960611111111099</v>
      </c>
      <c r="C2363" t="s">
        <v>12</v>
      </c>
      <c r="D2363" s="1" t="s">
        <v>13</v>
      </c>
      <c r="E2363" s="2" t="s">
        <v>14</v>
      </c>
      <c r="F2363" s="3">
        <v>43637</v>
      </c>
      <c r="G2363">
        <v>3710</v>
      </c>
      <c r="I2363" s="2" t="s">
        <v>15</v>
      </c>
      <c r="J2363" t="s">
        <v>16</v>
      </c>
      <c r="K2363" t="s">
        <v>80</v>
      </c>
      <c r="L2363" t="s">
        <v>87</v>
      </c>
      <c r="M2363" s="3">
        <f t="shared" si="72"/>
        <v>43637</v>
      </c>
      <c r="N2363">
        <f t="shared" si="73"/>
        <v>105.05550085632001</v>
      </c>
    </row>
    <row r="2364" spans="1:14" x14ac:dyDescent="0.3">
      <c r="A2364">
        <v>-89.088805555555595</v>
      </c>
      <c r="B2364">
        <v>38.960611111111099</v>
      </c>
      <c r="C2364" t="s">
        <v>12</v>
      </c>
      <c r="D2364" s="1" t="s">
        <v>13</v>
      </c>
      <c r="E2364" s="2" t="s">
        <v>14</v>
      </c>
      <c r="F2364" s="3">
        <v>43636</v>
      </c>
      <c r="G2364">
        <v>4020</v>
      </c>
      <c r="I2364" s="2" t="s">
        <v>15</v>
      </c>
      <c r="J2364" t="s">
        <v>16</v>
      </c>
      <c r="K2364" t="s">
        <v>80</v>
      </c>
      <c r="L2364" t="s">
        <v>87</v>
      </c>
      <c r="M2364" s="3">
        <f t="shared" si="72"/>
        <v>43636</v>
      </c>
      <c r="N2364">
        <f t="shared" si="73"/>
        <v>113.83372329984</v>
      </c>
    </row>
    <row r="2365" spans="1:14" x14ac:dyDescent="0.3">
      <c r="A2365">
        <v>-89.088805555555595</v>
      </c>
      <c r="B2365">
        <v>38.960611111111099</v>
      </c>
      <c r="C2365" t="s">
        <v>12</v>
      </c>
      <c r="D2365" s="1" t="s">
        <v>13</v>
      </c>
      <c r="E2365" s="2" t="s">
        <v>14</v>
      </c>
      <c r="F2365" s="3">
        <v>43635</v>
      </c>
      <c r="G2365">
        <v>4950</v>
      </c>
      <c r="I2365" s="2" t="s">
        <v>15</v>
      </c>
      <c r="J2365" t="s">
        <v>16</v>
      </c>
      <c r="K2365" t="s">
        <v>80</v>
      </c>
      <c r="L2365" t="s">
        <v>87</v>
      </c>
      <c r="M2365" s="3">
        <f t="shared" si="72"/>
        <v>43635</v>
      </c>
      <c r="N2365">
        <f t="shared" si="73"/>
        <v>140.16839063040001</v>
      </c>
    </row>
    <row r="2366" spans="1:14" x14ac:dyDescent="0.3">
      <c r="A2366">
        <v>-89.088805555555595</v>
      </c>
      <c r="B2366">
        <v>38.960611111111099</v>
      </c>
      <c r="C2366" t="s">
        <v>12</v>
      </c>
      <c r="D2366" s="1" t="s">
        <v>13</v>
      </c>
      <c r="E2366" s="2" t="s">
        <v>14</v>
      </c>
      <c r="F2366" s="3">
        <v>43634</v>
      </c>
      <c r="G2366">
        <v>5560</v>
      </c>
      <c r="I2366" s="2" t="s">
        <v>15</v>
      </c>
      <c r="J2366" t="s">
        <v>16</v>
      </c>
      <c r="K2366" t="s">
        <v>80</v>
      </c>
      <c r="L2366" t="s">
        <v>87</v>
      </c>
      <c r="M2366" s="3">
        <f t="shared" si="72"/>
        <v>43634</v>
      </c>
      <c r="N2366">
        <f t="shared" si="73"/>
        <v>157.44166705152</v>
      </c>
    </row>
    <row r="2367" spans="1:14" x14ac:dyDescent="0.3">
      <c r="A2367">
        <v>-89.088805555555595</v>
      </c>
      <c r="B2367">
        <v>38.960611111111099</v>
      </c>
      <c r="C2367" t="s">
        <v>12</v>
      </c>
      <c r="D2367" s="1" t="s">
        <v>13</v>
      </c>
      <c r="E2367" s="2" t="s">
        <v>14</v>
      </c>
      <c r="F2367" s="3">
        <v>43633</v>
      </c>
      <c r="G2367">
        <v>5400</v>
      </c>
      <c r="I2367" s="2" t="s">
        <v>15</v>
      </c>
      <c r="J2367" t="s">
        <v>16</v>
      </c>
      <c r="K2367" t="s">
        <v>80</v>
      </c>
      <c r="L2367" t="s">
        <v>87</v>
      </c>
      <c r="M2367" s="3">
        <f t="shared" si="72"/>
        <v>43633</v>
      </c>
      <c r="N2367">
        <f t="shared" si="73"/>
        <v>152.91097159680001</v>
      </c>
    </row>
    <row r="2368" spans="1:14" x14ac:dyDescent="0.3">
      <c r="A2368">
        <v>-89.088805555555595</v>
      </c>
      <c r="B2368">
        <v>38.960611111111099</v>
      </c>
      <c r="C2368" t="s">
        <v>12</v>
      </c>
      <c r="D2368" s="1" t="s">
        <v>13</v>
      </c>
      <c r="E2368" s="2" t="s">
        <v>14</v>
      </c>
      <c r="F2368" s="3">
        <v>43632</v>
      </c>
      <c r="G2368">
        <v>4290</v>
      </c>
      <c r="I2368" s="2" t="s">
        <v>15</v>
      </c>
      <c r="J2368" t="s">
        <v>16</v>
      </c>
      <c r="K2368" t="s">
        <v>80</v>
      </c>
      <c r="L2368" t="s">
        <v>87</v>
      </c>
      <c r="M2368" s="3">
        <f t="shared" si="72"/>
        <v>43632</v>
      </c>
      <c r="N2368">
        <f t="shared" si="73"/>
        <v>121.47927187968</v>
      </c>
    </row>
    <row r="2369" spans="1:14" x14ac:dyDescent="0.3">
      <c r="A2369">
        <v>-89.088805555555595</v>
      </c>
      <c r="B2369">
        <v>38.960611111111099</v>
      </c>
      <c r="C2369" t="s">
        <v>12</v>
      </c>
      <c r="D2369" s="1" t="s">
        <v>13</v>
      </c>
      <c r="E2369" s="2" t="s">
        <v>14</v>
      </c>
      <c r="F2369" s="3">
        <v>43631</v>
      </c>
      <c r="G2369">
        <v>1950</v>
      </c>
      <c r="I2369" s="2" t="s">
        <v>15</v>
      </c>
      <c r="J2369" t="s">
        <v>16</v>
      </c>
      <c r="K2369" t="s">
        <v>80</v>
      </c>
      <c r="L2369" t="s">
        <v>87</v>
      </c>
      <c r="M2369" s="3">
        <f t="shared" si="72"/>
        <v>43631</v>
      </c>
      <c r="N2369">
        <f t="shared" si="73"/>
        <v>55.217850854399998</v>
      </c>
    </row>
    <row r="2370" spans="1:14" x14ac:dyDescent="0.3">
      <c r="A2370">
        <v>-89.088805555555595</v>
      </c>
      <c r="B2370">
        <v>38.960611111111099</v>
      </c>
      <c r="C2370" t="s">
        <v>12</v>
      </c>
      <c r="D2370" s="1" t="s">
        <v>13</v>
      </c>
      <c r="E2370" s="2" t="s">
        <v>14</v>
      </c>
      <c r="F2370" s="3">
        <v>43630</v>
      </c>
      <c r="G2370">
        <v>1400</v>
      </c>
      <c r="I2370" s="2" t="s">
        <v>15</v>
      </c>
      <c r="J2370" t="s">
        <v>16</v>
      </c>
      <c r="K2370" t="s">
        <v>80</v>
      </c>
      <c r="L2370" t="s">
        <v>87</v>
      </c>
      <c r="M2370" s="3">
        <f t="shared" si="72"/>
        <v>43630</v>
      </c>
      <c r="N2370">
        <f t="shared" si="73"/>
        <v>39.643585228799999</v>
      </c>
    </row>
    <row r="2371" spans="1:14" x14ac:dyDescent="0.3">
      <c r="A2371">
        <v>-89.088805555555595</v>
      </c>
      <c r="B2371">
        <v>38.960611111111099</v>
      </c>
      <c r="C2371" t="s">
        <v>12</v>
      </c>
      <c r="D2371" s="1" t="s">
        <v>13</v>
      </c>
      <c r="E2371" s="2" t="s">
        <v>14</v>
      </c>
      <c r="F2371" s="3">
        <v>43629</v>
      </c>
      <c r="G2371">
        <v>1280</v>
      </c>
      <c r="I2371" s="2" t="s">
        <v>15</v>
      </c>
      <c r="J2371" t="s">
        <v>16</v>
      </c>
      <c r="K2371" t="s">
        <v>80</v>
      </c>
      <c r="L2371" t="s">
        <v>87</v>
      </c>
      <c r="M2371" s="3">
        <f t="shared" ref="M2371:M2434" si="74">F2371</f>
        <v>43629</v>
      </c>
      <c r="N2371">
        <f t="shared" ref="N2371:N2434" si="75">G2371*0.028316846592</f>
        <v>36.24556363776</v>
      </c>
    </row>
    <row r="2372" spans="1:14" x14ac:dyDescent="0.3">
      <c r="A2372">
        <v>-89.088805555555595</v>
      </c>
      <c r="B2372">
        <v>38.960611111111099</v>
      </c>
      <c r="C2372" t="s">
        <v>12</v>
      </c>
      <c r="D2372" s="1" t="s">
        <v>13</v>
      </c>
      <c r="E2372" s="2" t="s">
        <v>14</v>
      </c>
      <c r="F2372" s="3">
        <v>43628</v>
      </c>
      <c r="G2372">
        <v>1060</v>
      </c>
      <c r="I2372" s="2" t="s">
        <v>15</v>
      </c>
      <c r="J2372" t="s">
        <v>16</v>
      </c>
      <c r="K2372" t="s">
        <v>80</v>
      </c>
      <c r="L2372" t="s">
        <v>87</v>
      </c>
      <c r="M2372" s="3">
        <f t="shared" si="74"/>
        <v>43628</v>
      </c>
      <c r="N2372">
        <f t="shared" si="75"/>
        <v>30.015857387520001</v>
      </c>
    </row>
    <row r="2373" spans="1:14" x14ac:dyDescent="0.3">
      <c r="A2373">
        <v>-89.088805555555595</v>
      </c>
      <c r="B2373">
        <v>38.960611111111099</v>
      </c>
      <c r="C2373" t="s">
        <v>12</v>
      </c>
      <c r="D2373" s="1" t="s">
        <v>13</v>
      </c>
      <c r="E2373" s="2" t="s">
        <v>14</v>
      </c>
      <c r="F2373" s="3">
        <v>43627</v>
      </c>
      <c r="G2373">
        <v>1050</v>
      </c>
      <c r="I2373" s="2" t="s">
        <v>15</v>
      </c>
      <c r="J2373" t="s">
        <v>16</v>
      </c>
      <c r="K2373" t="s">
        <v>80</v>
      </c>
      <c r="L2373" t="s">
        <v>87</v>
      </c>
      <c r="M2373" s="3">
        <f t="shared" si="74"/>
        <v>43627</v>
      </c>
      <c r="N2373">
        <f t="shared" si="75"/>
        <v>29.732688921600001</v>
      </c>
    </row>
    <row r="2374" spans="1:14" x14ac:dyDescent="0.3">
      <c r="A2374">
        <v>-89.088805555555595</v>
      </c>
      <c r="B2374">
        <v>38.960611111111099</v>
      </c>
      <c r="C2374" t="s">
        <v>12</v>
      </c>
      <c r="D2374" s="1" t="s">
        <v>13</v>
      </c>
      <c r="E2374" s="2" t="s">
        <v>14</v>
      </c>
      <c r="F2374" s="3">
        <v>43626</v>
      </c>
      <c r="G2374">
        <v>1080</v>
      </c>
      <c r="I2374" s="2" t="s">
        <v>15</v>
      </c>
      <c r="J2374" t="s">
        <v>16</v>
      </c>
      <c r="K2374" t="s">
        <v>80</v>
      </c>
      <c r="L2374" t="s">
        <v>87</v>
      </c>
      <c r="M2374" s="3">
        <f t="shared" si="74"/>
        <v>43626</v>
      </c>
      <c r="N2374">
        <f t="shared" si="75"/>
        <v>30.582194319359999</v>
      </c>
    </row>
    <row r="2375" spans="1:14" x14ac:dyDescent="0.3">
      <c r="A2375">
        <v>-89.088805555555595</v>
      </c>
      <c r="B2375">
        <v>38.960611111111099</v>
      </c>
      <c r="C2375" t="s">
        <v>12</v>
      </c>
      <c r="D2375" s="1" t="s">
        <v>13</v>
      </c>
      <c r="E2375" s="2" t="s">
        <v>14</v>
      </c>
      <c r="F2375" s="3">
        <v>43625</v>
      </c>
      <c r="G2375">
        <v>1110</v>
      </c>
      <c r="I2375" s="2" t="s">
        <v>15</v>
      </c>
      <c r="J2375" t="s">
        <v>16</v>
      </c>
      <c r="K2375" t="s">
        <v>80</v>
      </c>
      <c r="L2375" t="s">
        <v>87</v>
      </c>
      <c r="M2375" s="3">
        <f t="shared" si="74"/>
        <v>43625</v>
      </c>
      <c r="N2375">
        <f t="shared" si="75"/>
        <v>31.431699717120001</v>
      </c>
    </row>
    <row r="2376" spans="1:14" x14ac:dyDescent="0.3">
      <c r="A2376">
        <v>-89.088805555555595</v>
      </c>
      <c r="B2376">
        <v>38.960611111111099</v>
      </c>
      <c r="C2376" t="s">
        <v>12</v>
      </c>
      <c r="D2376" s="1" t="s">
        <v>13</v>
      </c>
      <c r="E2376" s="2" t="s">
        <v>14</v>
      </c>
      <c r="F2376" s="3">
        <v>43624</v>
      </c>
      <c r="G2376">
        <v>1150</v>
      </c>
      <c r="I2376" s="2" t="s">
        <v>15</v>
      </c>
      <c r="J2376" t="s">
        <v>16</v>
      </c>
      <c r="K2376" t="s">
        <v>80</v>
      </c>
      <c r="L2376" t="s">
        <v>87</v>
      </c>
      <c r="M2376" s="3">
        <f t="shared" si="74"/>
        <v>43624</v>
      </c>
      <c r="N2376">
        <f t="shared" si="75"/>
        <v>32.564373580800002</v>
      </c>
    </row>
    <row r="2377" spans="1:14" x14ac:dyDescent="0.3">
      <c r="A2377">
        <v>-89.088805555555595</v>
      </c>
      <c r="B2377">
        <v>38.960611111111099</v>
      </c>
      <c r="C2377" t="s">
        <v>12</v>
      </c>
      <c r="D2377" s="1" t="s">
        <v>13</v>
      </c>
      <c r="E2377" s="2" t="s">
        <v>14</v>
      </c>
      <c r="F2377" s="3">
        <v>43623</v>
      </c>
      <c r="G2377">
        <v>1280</v>
      </c>
      <c r="I2377" s="2" t="s">
        <v>15</v>
      </c>
      <c r="J2377" t="s">
        <v>16</v>
      </c>
      <c r="K2377" t="s">
        <v>80</v>
      </c>
      <c r="L2377" t="s">
        <v>87</v>
      </c>
      <c r="M2377" s="3">
        <f t="shared" si="74"/>
        <v>43623</v>
      </c>
      <c r="N2377">
        <f t="shared" si="75"/>
        <v>36.24556363776</v>
      </c>
    </row>
    <row r="2378" spans="1:14" x14ac:dyDescent="0.3">
      <c r="A2378">
        <v>-89.088805555555595</v>
      </c>
      <c r="B2378">
        <v>38.960611111111099</v>
      </c>
      <c r="C2378" t="s">
        <v>12</v>
      </c>
      <c r="D2378" s="1" t="s">
        <v>13</v>
      </c>
      <c r="E2378" s="2" t="s">
        <v>14</v>
      </c>
      <c r="F2378" s="3">
        <v>43622</v>
      </c>
      <c r="G2378">
        <v>1230</v>
      </c>
      <c r="I2378" s="2" t="s">
        <v>15</v>
      </c>
      <c r="J2378" t="s">
        <v>16</v>
      </c>
      <c r="K2378" t="s">
        <v>80</v>
      </c>
      <c r="L2378" t="s">
        <v>87</v>
      </c>
      <c r="M2378" s="3">
        <f t="shared" si="74"/>
        <v>43622</v>
      </c>
      <c r="N2378">
        <f t="shared" si="75"/>
        <v>34.829721308160003</v>
      </c>
    </row>
    <row r="2379" spans="1:14" x14ac:dyDescent="0.3">
      <c r="A2379">
        <v>-89.088805555555595</v>
      </c>
      <c r="B2379">
        <v>38.960611111111099</v>
      </c>
      <c r="C2379" t="s">
        <v>12</v>
      </c>
      <c r="D2379" s="1" t="s">
        <v>13</v>
      </c>
      <c r="E2379" s="2" t="s">
        <v>14</v>
      </c>
      <c r="F2379" s="3">
        <v>43621</v>
      </c>
      <c r="G2379">
        <v>1200</v>
      </c>
      <c r="I2379" s="2" t="s">
        <v>15</v>
      </c>
      <c r="J2379" t="s">
        <v>16</v>
      </c>
      <c r="K2379" t="s">
        <v>80</v>
      </c>
      <c r="L2379" t="s">
        <v>87</v>
      </c>
      <c r="M2379" s="3">
        <f t="shared" si="74"/>
        <v>43621</v>
      </c>
      <c r="N2379">
        <f t="shared" si="75"/>
        <v>33.980215910399998</v>
      </c>
    </row>
    <row r="2380" spans="1:14" x14ac:dyDescent="0.3">
      <c r="A2380">
        <v>-89.088805555555595</v>
      </c>
      <c r="B2380">
        <v>38.960611111111099</v>
      </c>
      <c r="C2380" t="s">
        <v>12</v>
      </c>
      <c r="D2380" s="1" t="s">
        <v>13</v>
      </c>
      <c r="E2380" s="2" t="s">
        <v>14</v>
      </c>
      <c r="F2380" s="3">
        <v>43620</v>
      </c>
      <c r="G2380">
        <v>1220</v>
      </c>
      <c r="I2380" s="2" t="s">
        <v>15</v>
      </c>
      <c r="J2380" t="s">
        <v>16</v>
      </c>
      <c r="K2380" t="s">
        <v>80</v>
      </c>
      <c r="L2380" t="s">
        <v>87</v>
      </c>
      <c r="M2380" s="3">
        <f t="shared" si="74"/>
        <v>43620</v>
      </c>
      <c r="N2380">
        <f t="shared" si="75"/>
        <v>34.546552842240004</v>
      </c>
    </row>
    <row r="2381" spans="1:14" x14ac:dyDescent="0.3">
      <c r="A2381">
        <v>-89.088805555555595</v>
      </c>
      <c r="B2381">
        <v>38.960611111111099</v>
      </c>
      <c r="C2381" t="s">
        <v>12</v>
      </c>
      <c r="D2381" s="1" t="s">
        <v>13</v>
      </c>
      <c r="E2381" s="2" t="s">
        <v>14</v>
      </c>
      <c r="F2381" s="3">
        <v>43619</v>
      </c>
      <c r="G2381">
        <v>1280</v>
      </c>
      <c r="I2381" s="2" t="s">
        <v>15</v>
      </c>
      <c r="J2381" t="s">
        <v>16</v>
      </c>
      <c r="K2381" t="s">
        <v>80</v>
      </c>
      <c r="L2381" t="s">
        <v>87</v>
      </c>
      <c r="M2381" s="3">
        <f t="shared" si="74"/>
        <v>43619</v>
      </c>
      <c r="N2381">
        <f t="shared" si="75"/>
        <v>36.24556363776</v>
      </c>
    </row>
    <row r="2382" spans="1:14" x14ac:dyDescent="0.3">
      <c r="A2382">
        <v>-89.088805555555595</v>
      </c>
      <c r="B2382">
        <v>38.960611111111099</v>
      </c>
      <c r="C2382" t="s">
        <v>12</v>
      </c>
      <c r="D2382" s="1" t="s">
        <v>13</v>
      </c>
      <c r="E2382" s="2" t="s">
        <v>14</v>
      </c>
      <c r="F2382" s="3">
        <v>43618</v>
      </c>
      <c r="G2382">
        <v>1400</v>
      </c>
      <c r="I2382" s="2" t="s">
        <v>15</v>
      </c>
      <c r="J2382" t="s">
        <v>16</v>
      </c>
      <c r="K2382" t="s">
        <v>80</v>
      </c>
      <c r="L2382" t="s">
        <v>87</v>
      </c>
      <c r="M2382" s="3">
        <f t="shared" si="74"/>
        <v>43618</v>
      </c>
      <c r="N2382">
        <f t="shared" si="75"/>
        <v>39.643585228799999</v>
      </c>
    </row>
    <row r="2383" spans="1:14" x14ac:dyDescent="0.3">
      <c r="A2383">
        <v>-89.088805555555595</v>
      </c>
      <c r="B2383">
        <v>38.960611111111099</v>
      </c>
      <c r="C2383" t="s">
        <v>12</v>
      </c>
      <c r="D2383" s="1" t="s">
        <v>13</v>
      </c>
      <c r="E2383" s="2" t="s">
        <v>14</v>
      </c>
      <c r="F2383" s="3">
        <v>43617</v>
      </c>
      <c r="G2383">
        <v>1690</v>
      </c>
      <c r="I2383" s="2" t="s">
        <v>15</v>
      </c>
      <c r="J2383" t="s">
        <v>16</v>
      </c>
      <c r="K2383" t="s">
        <v>80</v>
      </c>
      <c r="L2383" t="s">
        <v>87</v>
      </c>
      <c r="M2383" s="3">
        <f t="shared" si="74"/>
        <v>43617</v>
      </c>
      <c r="N2383">
        <f t="shared" si="75"/>
        <v>47.855470740480001</v>
      </c>
    </row>
    <row r="2384" spans="1:14" x14ac:dyDescent="0.3">
      <c r="A2384">
        <v>-89.088805555555595</v>
      </c>
      <c r="B2384">
        <v>38.960611111111099</v>
      </c>
      <c r="C2384" t="s">
        <v>12</v>
      </c>
      <c r="D2384" s="1" t="s">
        <v>13</v>
      </c>
      <c r="E2384" s="2" t="s">
        <v>14</v>
      </c>
      <c r="F2384" s="3">
        <v>43616</v>
      </c>
      <c r="G2384">
        <v>2680</v>
      </c>
      <c r="I2384" s="2" t="s">
        <v>15</v>
      </c>
      <c r="J2384" t="s">
        <v>16</v>
      </c>
      <c r="K2384" t="s">
        <v>80</v>
      </c>
      <c r="L2384" t="s">
        <v>87</v>
      </c>
      <c r="M2384" s="3">
        <f t="shared" si="74"/>
        <v>43616</v>
      </c>
      <c r="N2384">
        <f t="shared" si="75"/>
        <v>75.889148866560006</v>
      </c>
    </row>
    <row r="2385" spans="1:14" x14ac:dyDescent="0.3">
      <c r="A2385">
        <v>-89.088805555555595</v>
      </c>
      <c r="B2385">
        <v>38.960611111111099</v>
      </c>
      <c r="C2385" t="s">
        <v>12</v>
      </c>
      <c r="D2385" s="1" t="s">
        <v>13</v>
      </c>
      <c r="E2385" s="2" t="s">
        <v>14</v>
      </c>
      <c r="F2385" s="3">
        <v>43615</v>
      </c>
      <c r="G2385">
        <v>2310</v>
      </c>
      <c r="I2385" s="2" t="s">
        <v>15</v>
      </c>
      <c r="J2385" t="s">
        <v>16</v>
      </c>
      <c r="K2385" t="s">
        <v>80</v>
      </c>
      <c r="L2385" t="s">
        <v>87</v>
      </c>
      <c r="M2385" s="3">
        <f t="shared" si="74"/>
        <v>43615</v>
      </c>
      <c r="N2385">
        <f t="shared" si="75"/>
        <v>65.411915627520003</v>
      </c>
    </row>
    <row r="2386" spans="1:14" x14ac:dyDescent="0.3">
      <c r="A2386">
        <v>-89.088805555555595</v>
      </c>
      <c r="B2386">
        <v>38.960611111111099</v>
      </c>
      <c r="C2386" t="s">
        <v>12</v>
      </c>
      <c r="D2386" s="1" t="s">
        <v>13</v>
      </c>
      <c r="E2386" s="2" t="s">
        <v>14</v>
      </c>
      <c r="F2386" s="3">
        <v>43614</v>
      </c>
      <c r="G2386">
        <v>1640</v>
      </c>
      <c r="I2386" s="2" t="s">
        <v>15</v>
      </c>
      <c r="J2386" t="s">
        <v>16</v>
      </c>
      <c r="K2386" t="s">
        <v>80</v>
      </c>
      <c r="L2386" t="s">
        <v>87</v>
      </c>
      <c r="M2386" s="3">
        <f t="shared" si="74"/>
        <v>43614</v>
      </c>
      <c r="N2386">
        <f t="shared" si="75"/>
        <v>46.439628410880005</v>
      </c>
    </row>
    <row r="2387" spans="1:14" x14ac:dyDescent="0.3">
      <c r="A2387">
        <v>-89.088805555555595</v>
      </c>
      <c r="B2387">
        <v>38.960611111111099</v>
      </c>
      <c r="C2387" t="s">
        <v>12</v>
      </c>
      <c r="D2387" s="1" t="s">
        <v>13</v>
      </c>
      <c r="E2387" s="2" t="s">
        <v>14</v>
      </c>
      <c r="F2387" s="3">
        <v>43613</v>
      </c>
      <c r="G2387">
        <v>2000</v>
      </c>
      <c r="I2387" s="2" t="s">
        <v>15</v>
      </c>
      <c r="J2387" t="s">
        <v>16</v>
      </c>
      <c r="K2387" t="s">
        <v>80</v>
      </c>
      <c r="L2387" t="s">
        <v>87</v>
      </c>
      <c r="M2387" s="3">
        <f t="shared" si="74"/>
        <v>43613</v>
      </c>
      <c r="N2387">
        <f t="shared" si="75"/>
        <v>56.633693184000002</v>
      </c>
    </row>
    <row r="2388" spans="1:14" x14ac:dyDescent="0.3">
      <c r="A2388">
        <v>-89.088805555555595</v>
      </c>
      <c r="B2388">
        <v>38.960611111111099</v>
      </c>
      <c r="C2388" t="s">
        <v>12</v>
      </c>
      <c r="D2388" s="1" t="s">
        <v>13</v>
      </c>
      <c r="E2388" s="2" t="s">
        <v>14</v>
      </c>
      <c r="F2388" s="3">
        <v>43612</v>
      </c>
      <c r="G2388">
        <v>2900</v>
      </c>
      <c r="I2388" s="2" t="s">
        <v>15</v>
      </c>
      <c r="J2388" t="s">
        <v>16</v>
      </c>
      <c r="K2388" t="s">
        <v>80</v>
      </c>
      <c r="L2388" t="s">
        <v>87</v>
      </c>
      <c r="M2388" s="3">
        <f t="shared" si="74"/>
        <v>43612</v>
      </c>
      <c r="N2388">
        <f t="shared" si="75"/>
        <v>82.118855116800006</v>
      </c>
    </row>
    <row r="2389" spans="1:14" x14ac:dyDescent="0.3">
      <c r="A2389">
        <v>-89.088805555555595</v>
      </c>
      <c r="B2389">
        <v>38.960611111111099</v>
      </c>
      <c r="C2389" t="s">
        <v>12</v>
      </c>
      <c r="D2389" s="1" t="s">
        <v>13</v>
      </c>
      <c r="E2389" s="2" t="s">
        <v>14</v>
      </c>
      <c r="F2389" s="3">
        <v>43611</v>
      </c>
      <c r="G2389">
        <v>5990</v>
      </c>
      <c r="I2389" s="2" t="s">
        <v>15</v>
      </c>
      <c r="J2389" t="s">
        <v>16</v>
      </c>
      <c r="K2389" t="s">
        <v>80</v>
      </c>
      <c r="L2389" t="s">
        <v>87</v>
      </c>
      <c r="M2389" s="3">
        <f t="shared" si="74"/>
        <v>43611</v>
      </c>
      <c r="N2389">
        <f t="shared" si="75"/>
        <v>169.61791108608</v>
      </c>
    </row>
    <row r="2390" spans="1:14" x14ac:dyDescent="0.3">
      <c r="A2390">
        <v>-89.088805555555595</v>
      </c>
      <c r="B2390">
        <v>38.960611111111099</v>
      </c>
      <c r="C2390" t="s">
        <v>12</v>
      </c>
      <c r="D2390" s="1" t="s">
        <v>13</v>
      </c>
      <c r="E2390" s="2" t="s">
        <v>14</v>
      </c>
      <c r="F2390" s="3">
        <v>43610</v>
      </c>
      <c r="G2390">
        <v>11000</v>
      </c>
      <c r="I2390" s="2" t="s">
        <v>15</v>
      </c>
      <c r="J2390" t="s">
        <v>16</v>
      </c>
      <c r="K2390" t="s">
        <v>80</v>
      </c>
      <c r="L2390" t="s">
        <v>87</v>
      </c>
      <c r="M2390" s="3">
        <f t="shared" si="74"/>
        <v>43610</v>
      </c>
      <c r="N2390">
        <f t="shared" si="75"/>
        <v>311.48531251200001</v>
      </c>
    </row>
    <row r="2391" spans="1:14" x14ac:dyDescent="0.3">
      <c r="A2391">
        <v>-89.088805555555595</v>
      </c>
      <c r="B2391">
        <v>38.960611111111099</v>
      </c>
      <c r="C2391" t="s">
        <v>12</v>
      </c>
      <c r="D2391" s="1" t="s">
        <v>13</v>
      </c>
      <c r="E2391" s="2" t="s">
        <v>14</v>
      </c>
      <c r="F2391" s="3">
        <v>43609</v>
      </c>
      <c r="G2391">
        <v>15900</v>
      </c>
      <c r="I2391" s="2" t="s">
        <v>15</v>
      </c>
      <c r="J2391" t="s">
        <v>16</v>
      </c>
      <c r="K2391" t="s">
        <v>80</v>
      </c>
      <c r="L2391" t="s">
        <v>87</v>
      </c>
      <c r="M2391" s="3">
        <f t="shared" si="74"/>
        <v>43609</v>
      </c>
      <c r="N2391">
        <f t="shared" si="75"/>
        <v>450.23786081280002</v>
      </c>
    </row>
    <row r="2392" spans="1:14" x14ac:dyDescent="0.3">
      <c r="A2392">
        <v>-89.088805555555595</v>
      </c>
      <c r="B2392">
        <v>38.960611111111099</v>
      </c>
      <c r="C2392" t="s">
        <v>12</v>
      </c>
      <c r="D2392" s="1" t="s">
        <v>13</v>
      </c>
      <c r="E2392" s="2" t="s">
        <v>14</v>
      </c>
      <c r="F2392" s="3">
        <v>43608</v>
      </c>
      <c r="G2392">
        <v>10200</v>
      </c>
      <c r="I2392" s="2" t="s">
        <v>15</v>
      </c>
      <c r="J2392" t="s">
        <v>16</v>
      </c>
      <c r="K2392" t="s">
        <v>80</v>
      </c>
      <c r="L2392" t="s">
        <v>87</v>
      </c>
      <c r="M2392" s="3">
        <f t="shared" si="74"/>
        <v>43608</v>
      </c>
      <c r="N2392">
        <f t="shared" si="75"/>
        <v>288.8318352384</v>
      </c>
    </row>
    <row r="2393" spans="1:14" x14ac:dyDescent="0.3">
      <c r="A2393">
        <v>-89.088805555555595</v>
      </c>
      <c r="B2393">
        <v>38.960611111111099</v>
      </c>
      <c r="C2393" t="s">
        <v>12</v>
      </c>
      <c r="D2393" s="1" t="s">
        <v>13</v>
      </c>
      <c r="E2393" s="2" t="s">
        <v>14</v>
      </c>
      <c r="F2393" s="3">
        <v>43607</v>
      </c>
      <c r="G2393">
        <v>6050</v>
      </c>
      <c r="I2393" s="2" t="s">
        <v>15</v>
      </c>
      <c r="J2393" t="s">
        <v>16</v>
      </c>
      <c r="K2393" t="s">
        <v>80</v>
      </c>
      <c r="L2393" t="s">
        <v>87</v>
      </c>
      <c r="M2393" s="3">
        <f t="shared" si="74"/>
        <v>43607</v>
      </c>
      <c r="N2393">
        <f t="shared" si="75"/>
        <v>171.3169218816</v>
      </c>
    </row>
    <row r="2394" spans="1:14" x14ac:dyDescent="0.3">
      <c r="A2394">
        <v>-89.088805555555595</v>
      </c>
      <c r="B2394">
        <v>38.960611111111099</v>
      </c>
      <c r="C2394" t="s">
        <v>12</v>
      </c>
      <c r="D2394" s="1" t="s">
        <v>13</v>
      </c>
      <c r="E2394" s="2" t="s">
        <v>14</v>
      </c>
      <c r="F2394" s="3">
        <v>43606</v>
      </c>
      <c r="G2394">
        <v>1570</v>
      </c>
      <c r="I2394" s="2" t="s">
        <v>15</v>
      </c>
      <c r="J2394" t="s">
        <v>16</v>
      </c>
      <c r="K2394" t="s">
        <v>80</v>
      </c>
      <c r="L2394" t="s">
        <v>87</v>
      </c>
      <c r="M2394" s="3">
        <f t="shared" si="74"/>
        <v>43606</v>
      </c>
      <c r="N2394">
        <f t="shared" si="75"/>
        <v>44.457449149440002</v>
      </c>
    </row>
    <row r="2395" spans="1:14" x14ac:dyDescent="0.3">
      <c r="A2395">
        <v>-89.088805555555595</v>
      </c>
      <c r="B2395">
        <v>38.960611111111099</v>
      </c>
      <c r="C2395" t="s">
        <v>12</v>
      </c>
      <c r="D2395" s="1" t="s">
        <v>13</v>
      </c>
      <c r="E2395" s="2" t="s">
        <v>14</v>
      </c>
      <c r="F2395" s="3">
        <v>43605</v>
      </c>
      <c r="G2395">
        <v>1650</v>
      </c>
      <c r="I2395" s="2" t="s">
        <v>15</v>
      </c>
      <c r="J2395" t="s">
        <v>16</v>
      </c>
      <c r="K2395" t="s">
        <v>80</v>
      </c>
      <c r="L2395" t="s">
        <v>87</v>
      </c>
      <c r="M2395" s="3">
        <f t="shared" si="74"/>
        <v>43605</v>
      </c>
      <c r="N2395">
        <f t="shared" si="75"/>
        <v>46.722796876800004</v>
      </c>
    </row>
    <row r="2396" spans="1:14" x14ac:dyDescent="0.3">
      <c r="A2396">
        <v>-89.088805555555595</v>
      </c>
      <c r="B2396">
        <v>38.960611111111099</v>
      </c>
      <c r="C2396" t="s">
        <v>12</v>
      </c>
      <c r="D2396" s="1" t="s">
        <v>13</v>
      </c>
      <c r="E2396" s="2" t="s">
        <v>14</v>
      </c>
      <c r="F2396" s="3">
        <v>43604</v>
      </c>
      <c r="G2396">
        <v>1920</v>
      </c>
      <c r="I2396" s="2" t="s">
        <v>15</v>
      </c>
      <c r="J2396" t="s">
        <v>16</v>
      </c>
      <c r="K2396" t="s">
        <v>80</v>
      </c>
      <c r="L2396" t="s">
        <v>87</v>
      </c>
      <c r="M2396" s="3">
        <f t="shared" si="74"/>
        <v>43604</v>
      </c>
      <c r="N2396">
        <f t="shared" si="75"/>
        <v>54.36834545664</v>
      </c>
    </row>
    <row r="2397" spans="1:14" x14ac:dyDescent="0.3">
      <c r="A2397">
        <v>-89.088805555555595</v>
      </c>
      <c r="B2397">
        <v>38.960611111111099</v>
      </c>
      <c r="C2397" t="s">
        <v>12</v>
      </c>
      <c r="D2397" s="1" t="s">
        <v>13</v>
      </c>
      <c r="E2397" s="2" t="s">
        <v>14</v>
      </c>
      <c r="F2397" s="3">
        <v>43603</v>
      </c>
      <c r="G2397">
        <v>2210</v>
      </c>
      <c r="I2397" s="2" t="s">
        <v>15</v>
      </c>
      <c r="J2397" t="s">
        <v>16</v>
      </c>
      <c r="K2397" t="s">
        <v>80</v>
      </c>
      <c r="L2397" t="s">
        <v>87</v>
      </c>
      <c r="M2397" s="3">
        <f t="shared" si="74"/>
        <v>43603</v>
      </c>
      <c r="N2397">
        <f t="shared" si="75"/>
        <v>62.580230968320002</v>
      </c>
    </row>
    <row r="2398" spans="1:14" x14ac:dyDescent="0.3">
      <c r="A2398">
        <v>-89.088805555555595</v>
      </c>
      <c r="B2398">
        <v>38.960611111111099</v>
      </c>
      <c r="C2398" t="s">
        <v>12</v>
      </c>
      <c r="D2398" s="1" t="s">
        <v>13</v>
      </c>
      <c r="E2398" s="2" t="s">
        <v>14</v>
      </c>
      <c r="F2398" s="3">
        <v>43602</v>
      </c>
      <c r="G2398">
        <v>2580</v>
      </c>
      <c r="I2398" s="2" t="s">
        <v>15</v>
      </c>
      <c r="J2398" t="s">
        <v>16</v>
      </c>
      <c r="K2398" t="s">
        <v>80</v>
      </c>
      <c r="L2398" t="s">
        <v>87</v>
      </c>
      <c r="M2398" s="3">
        <f t="shared" si="74"/>
        <v>43602</v>
      </c>
      <c r="N2398">
        <f t="shared" si="75"/>
        <v>73.057464207359999</v>
      </c>
    </row>
    <row r="2399" spans="1:14" x14ac:dyDescent="0.3">
      <c r="A2399">
        <v>-89.088805555555595</v>
      </c>
      <c r="B2399">
        <v>38.960611111111099</v>
      </c>
      <c r="C2399" t="s">
        <v>12</v>
      </c>
      <c r="D2399" s="1" t="s">
        <v>13</v>
      </c>
      <c r="E2399" s="2" t="s">
        <v>14</v>
      </c>
      <c r="F2399" s="3">
        <v>43601</v>
      </c>
      <c r="G2399">
        <v>3320</v>
      </c>
      <c r="I2399" s="2" t="s">
        <v>15</v>
      </c>
      <c r="J2399" t="s">
        <v>16</v>
      </c>
      <c r="K2399" t="s">
        <v>80</v>
      </c>
      <c r="L2399" t="s">
        <v>87</v>
      </c>
      <c r="M2399" s="3">
        <f t="shared" si="74"/>
        <v>43601</v>
      </c>
      <c r="N2399">
        <f t="shared" si="75"/>
        <v>94.011930685440007</v>
      </c>
    </row>
    <row r="2400" spans="1:14" x14ac:dyDescent="0.3">
      <c r="A2400">
        <v>-89.088805555555595</v>
      </c>
      <c r="B2400">
        <v>38.960611111111099</v>
      </c>
      <c r="C2400" t="s">
        <v>12</v>
      </c>
      <c r="D2400" s="1" t="s">
        <v>13</v>
      </c>
      <c r="E2400" s="2" t="s">
        <v>14</v>
      </c>
      <c r="F2400" s="3">
        <v>43600</v>
      </c>
      <c r="G2400">
        <v>3850</v>
      </c>
      <c r="I2400" s="2" t="s">
        <v>15</v>
      </c>
      <c r="J2400" t="s">
        <v>16</v>
      </c>
      <c r="K2400" t="s">
        <v>80</v>
      </c>
      <c r="L2400" t="s">
        <v>87</v>
      </c>
      <c r="M2400" s="3">
        <f t="shared" si="74"/>
        <v>43600</v>
      </c>
      <c r="N2400">
        <f t="shared" si="75"/>
        <v>109.0198593792</v>
      </c>
    </row>
    <row r="2401" spans="1:14" x14ac:dyDescent="0.3">
      <c r="A2401">
        <v>-89.088805555555595</v>
      </c>
      <c r="B2401">
        <v>38.960611111111099</v>
      </c>
      <c r="C2401" t="s">
        <v>12</v>
      </c>
      <c r="D2401" s="1" t="s">
        <v>13</v>
      </c>
      <c r="E2401" s="2" t="s">
        <v>14</v>
      </c>
      <c r="F2401" s="3">
        <v>43599</v>
      </c>
      <c r="G2401">
        <v>3280</v>
      </c>
      <c r="I2401" s="2" t="s">
        <v>15</v>
      </c>
      <c r="J2401" t="s">
        <v>16</v>
      </c>
      <c r="K2401" t="s">
        <v>80</v>
      </c>
      <c r="L2401" t="s">
        <v>87</v>
      </c>
      <c r="M2401" s="3">
        <f t="shared" si="74"/>
        <v>43599</v>
      </c>
      <c r="N2401">
        <f t="shared" si="75"/>
        <v>92.879256821760009</v>
      </c>
    </row>
    <row r="2402" spans="1:14" x14ac:dyDescent="0.3">
      <c r="A2402">
        <v>-89.088805555555595</v>
      </c>
      <c r="B2402">
        <v>38.960611111111099</v>
      </c>
      <c r="C2402" t="s">
        <v>12</v>
      </c>
      <c r="D2402" s="1" t="s">
        <v>13</v>
      </c>
      <c r="E2402" s="2" t="s">
        <v>14</v>
      </c>
      <c r="F2402" s="3">
        <v>43598</v>
      </c>
      <c r="G2402">
        <v>3680</v>
      </c>
      <c r="I2402" s="2" t="s">
        <v>15</v>
      </c>
      <c r="J2402" t="s">
        <v>16</v>
      </c>
      <c r="K2402" t="s">
        <v>80</v>
      </c>
      <c r="L2402" t="s">
        <v>87</v>
      </c>
      <c r="M2402" s="3">
        <f t="shared" si="74"/>
        <v>43598</v>
      </c>
      <c r="N2402">
        <f t="shared" si="75"/>
        <v>104.20599545856</v>
      </c>
    </row>
    <row r="2403" spans="1:14" x14ac:dyDescent="0.3">
      <c r="A2403">
        <v>-89.088805555555595</v>
      </c>
      <c r="B2403">
        <v>38.960611111111099</v>
      </c>
      <c r="C2403" t="s">
        <v>12</v>
      </c>
      <c r="D2403" s="1" t="s">
        <v>13</v>
      </c>
      <c r="E2403" s="2" t="s">
        <v>14</v>
      </c>
      <c r="F2403" s="3">
        <v>43597</v>
      </c>
      <c r="G2403">
        <v>4270</v>
      </c>
      <c r="I2403" s="2" t="s">
        <v>15</v>
      </c>
      <c r="J2403" t="s">
        <v>16</v>
      </c>
      <c r="K2403" t="s">
        <v>80</v>
      </c>
      <c r="L2403" t="s">
        <v>87</v>
      </c>
      <c r="M2403" s="3">
        <f t="shared" si="74"/>
        <v>43597</v>
      </c>
      <c r="N2403">
        <f t="shared" si="75"/>
        <v>120.91293494784</v>
      </c>
    </row>
    <row r="2404" spans="1:14" x14ac:dyDescent="0.3">
      <c r="A2404">
        <v>-89.088805555555595</v>
      </c>
      <c r="B2404">
        <v>38.960611111111099</v>
      </c>
      <c r="C2404" t="s">
        <v>12</v>
      </c>
      <c r="D2404" s="1" t="s">
        <v>13</v>
      </c>
      <c r="E2404" s="2" t="s">
        <v>14</v>
      </c>
      <c r="F2404" s="3">
        <v>43596</v>
      </c>
      <c r="G2404">
        <v>4790</v>
      </c>
      <c r="I2404" s="2" t="s">
        <v>15</v>
      </c>
      <c r="J2404" t="s">
        <v>16</v>
      </c>
      <c r="K2404" t="s">
        <v>80</v>
      </c>
      <c r="L2404" t="s">
        <v>87</v>
      </c>
      <c r="M2404" s="3">
        <f t="shared" si="74"/>
        <v>43596</v>
      </c>
      <c r="N2404">
        <f t="shared" si="75"/>
        <v>135.63769517567999</v>
      </c>
    </row>
    <row r="2405" spans="1:14" x14ac:dyDescent="0.3">
      <c r="A2405">
        <v>-89.088805555555595</v>
      </c>
      <c r="B2405">
        <v>38.960611111111099</v>
      </c>
      <c r="C2405" t="s">
        <v>12</v>
      </c>
      <c r="D2405" s="1" t="s">
        <v>13</v>
      </c>
      <c r="E2405" s="2" t="s">
        <v>14</v>
      </c>
      <c r="F2405" s="3">
        <v>43595</v>
      </c>
      <c r="G2405">
        <v>5150</v>
      </c>
      <c r="I2405" s="2" t="s">
        <v>15</v>
      </c>
      <c r="J2405" t="s">
        <v>16</v>
      </c>
      <c r="K2405" t="s">
        <v>80</v>
      </c>
      <c r="L2405" t="s">
        <v>87</v>
      </c>
      <c r="M2405" s="3">
        <f t="shared" si="74"/>
        <v>43595</v>
      </c>
      <c r="N2405">
        <f t="shared" si="75"/>
        <v>145.8317599488</v>
      </c>
    </row>
    <row r="2406" spans="1:14" x14ac:dyDescent="0.3">
      <c r="A2406">
        <v>-89.088805555555595</v>
      </c>
      <c r="B2406">
        <v>38.960611111111099</v>
      </c>
      <c r="C2406" t="s">
        <v>12</v>
      </c>
      <c r="D2406" s="1" t="s">
        <v>13</v>
      </c>
      <c r="E2406" s="2" t="s">
        <v>14</v>
      </c>
      <c r="F2406" s="3">
        <v>43594</v>
      </c>
      <c r="G2406">
        <v>4260</v>
      </c>
      <c r="I2406" s="2" t="s">
        <v>15</v>
      </c>
      <c r="J2406" t="s">
        <v>16</v>
      </c>
      <c r="K2406" t="s">
        <v>80</v>
      </c>
      <c r="L2406" t="s">
        <v>87</v>
      </c>
      <c r="M2406" s="3">
        <f t="shared" si="74"/>
        <v>43594</v>
      </c>
      <c r="N2406">
        <f t="shared" si="75"/>
        <v>120.62976648192</v>
      </c>
    </row>
    <row r="2407" spans="1:14" x14ac:dyDescent="0.3">
      <c r="A2407">
        <v>-89.088805555555595</v>
      </c>
      <c r="B2407">
        <v>38.960611111111099</v>
      </c>
      <c r="C2407" t="s">
        <v>12</v>
      </c>
      <c r="D2407" s="1" t="s">
        <v>13</v>
      </c>
      <c r="E2407" s="2" t="s">
        <v>14</v>
      </c>
      <c r="F2407" s="3">
        <v>43593</v>
      </c>
      <c r="G2407">
        <v>3460</v>
      </c>
      <c r="I2407" s="2" t="s">
        <v>15</v>
      </c>
      <c r="J2407" t="s">
        <v>16</v>
      </c>
      <c r="K2407" t="s">
        <v>80</v>
      </c>
      <c r="L2407" t="s">
        <v>87</v>
      </c>
      <c r="M2407" s="3">
        <f t="shared" si="74"/>
        <v>43593</v>
      </c>
      <c r="N2407">
        <f t="shared" si="75"/>
        <v>97.976289208319997</v>
      </c>
    </row>
    <row r="2408" spans="1:14" x14ac:dyDescent="0.3">
      <c r="A2408">
        <v>-89.088805555555595</v>
      </c>
      <c r="B2408">
        <v>38.960611111111099</v>
      </c>
      <c r="C2408" t="s">
        <v>12</v>
      </c>
      <c r="D2408" s="1" t="s">
        <v>13</v>
      </c>
      <c r="E2408" s="2" t="s">
        <v>14</v>
      </c>
      <c r="F2408" s="3">
        <v>43592</v>
      </c>
      <c r="G2408">
        <v>4010</v>
      </c>
      <c r="I2408" s="2" t="s">
        <v>15</v>
      </c>
      <c r="J2408" t="s">
        <v>16</v>
      </c>
      <c r="K2408" t="s">
        <v>80</v>
      </c>
      <c r="L2408" t="s">
        <v>87</v>
      </c>
      <c r="M2408" s="3">
        <f t="shared" si="74"/>
        <v>43592</v>
      </c>
      <c r="N2408">
        <f t="shared" si="75"/>
        <v>113.55055483392</v>
      </c>
    </row>
    <row r="2409" spans="1:14" x14ac:dyDescent="0.3">
      <c r="A2409">
        <v>-89.088805555555595</v>
      </c>
      <c r="B2409">
        <v>38.960611111111099</v>
      </c>
      <c r="C2409" t="s">
        <v>12</v>
      </c>
      <c r="D2409" s="1" t="s">
        <v>13</v>
      </c>
      <c r="E2409" s="2" t="s">
        <v>14</v>
      </c>
      <c r="F2409" s="3">
        <v>43591</v>
      </c>
      <c r="G2409">
        <v>4940</v>
      </c>
      <c r="I2409" s="2" t="s">
        <v>15</v>
      </c>
      <c r="J2409" t="s">
        <v>16</v>
      </c>
      <c r="K2409" t="s">
        <v>80</v>
      </c>
      <c r="L2409" t="s">
        <v>87</v>
      </c>
      <c r="M2409" s="3">
        <f t="shared" si="74"/>
        <v>43591</v>
      </c>
      <c r="N2409">
        <f t="shared" si="75"/>
        <v>139.88522216448001</v>
      </c>
    </row>
    <row r="2410" spans="1:14" x14ac:dyDescent="0.3">
      <c r="A2410">
        <v>-89.088805555555595</v>
      </c>
      <c r="B2410">
        <v>38.960611111111099</v>
      </c>
      <c r="C2410" t="s">
        <v>12</v>
      </c>
      <c r="D2410" s="1" t="s">
        <v>13</v>
      </c>
      <c r="E2410" s="2" t="s">
        <v>14</v>
      </c>
      <c r="F2410" s="3">
        <v>43590</v>
      </c>
      <c r="G2410">
        <v>5210</v>
      </c>
      <c r="I2410" s="2" t="s">
        <v>15</v>
      </c>
      <c r="J2410" t="s">
        <v>16</v>
      </c>
      <c r="K2410" t="s">
        <v>80</v>
      </c>
      <c r="L2410" t="s">
        <v>87</v>
      </c>
      <c r="M2410" s="3">
        <f t="shared" si="74"/>
        <v>43590</v>
      </c>
      <c r="N2410">
        <f t="shared" si="75"/>
        <v>147.53077074431999</v>
      </c>
    </row>
    <row r="2411" spans="1:14" x14ac:dyDescent="0.3">
      <c r="A2411">
        <v>-89.088805555555595</v>
      </c>
      <c r="B2411">
        <v>38.960611111111099</v>
      </c>
      <c r="C2411" t="s">
        <v>12</v>
      </c>
      <c r="D2411" s="1" t="s">
        <v>13</v>
      </c>
      <c r="E2411" s="2" t="s">
        <v>14</v>
      </c>
      <c r="F2411" s="3">
        <v>43589</v>
      </c>
      <c r="G2411">
        <v>4310</v>
      </c>
      <c r="I2411" s="2" t="s">
        <v>15</v>
      </c>
      <c r="J2411" t="s">
        <v>16</v>
      </c>
      <c r="K2411" t="s">
        <v>80</v>
      </c>
      <c r="L2411" t="s">
        <v>87</v>
      </c>
      <c r="M2411" s="3">
        <f t="shared" si="74"/>
        <v>43589</v>
      </c>
      <c r="N2411">
        <f t="shared" si="75"/>
        <v>122.04560881152</v>
      </c>
    </row>
    <row r="2412" spans="1:14" x14ac:dyDescent="0.3">
      <c r="A2412">
        <v>-89.088805555555595</v>
      </c>
      <c r="B2412">
        <v>38.960611111111099</v>
      </c>
      <c r="C2412" t="s">
        <v>12</v>
      </c>
      <c r="D2412" s="1" t="s">
        <v>13</v>
      </c>
      <c r="E2412" s="2" t="s">
        <v>14</v>
      </c>
      <c r="F2412" s="3">
        <v>43588</v>
      </c>
      <c r="G2412">
        <v>3890</v>
      </c>
      <c r="I2412" s="2" t="s">
        <v>15</v>
      </c>
      <c r="J2412" t="s">
        <v>16</v>
      </c>
      <c r="K2412" t="s">
        <v>80</v>
      </c>
      <c r="L2412" t="s">
        <v>87</v>
      </c>
      <c r="M2412" s="3">
        <f t="shared" si="74"/>
        <v>43588</v>
      </c>
      <c r="N2412">
        <f t="shared" si="75"/>
        <v>110.15253324288</v>
      </c>
    </row>
    <row r="2413" spans="1:14" x14ac:dyDescent="0.3">
      <c r="A2413">
        <v>-89.088805555555595</v>
      </c>
      <c r="B2413">
        <v>38.960611111111099</v>
      </c>
      <c r="C2413" t="s">
        <v>12</v>
      </c>
      <c r="D2413" s="1" t="s">
        <v>13</v>
      </c>
      <c r="E2413" s="2" t="s">
        <v>14</v>
      </c>
      <c r="F2413" s="3">
        <v>43587</v>
      </c>
      <c r="G2413">
        <v>2620</v>
      </c>
      <c r="I2413" s="2" t="s">
        <v>15</v>
      </c>
      <c r="J2413" t="s">
        <v>16</v>
      </c>
      <c r="K2413" t="s">
        <v>80</v>
      </c>
      <c r="L2413" t="s">
        <v>87</v>
      </c>
      <c r="M2413" s="3">
        <f t="shared" si="74"/>
        <v>43587</v>
      </c>
      <c r="N2413">
        <f t="shared" si="75"/>
        <v>74.190138071039996</v>
      </c>
    </row>
    <row r="2414" spans="1:14" x14ac:dyDescent="0.3">
      <c r="A2414">
        <v>-89.088805555555595</v>
      </c>
      <c r="B2414">
        <v>38.960611111111099</v>
      </c>
      <c r="C2414" t="s">
        <v>12</v>
      </c>
      <c r="D2414" s="1" t="s">
        <v>13</v>
      </c>
      <c r="E2414" s="2" t="s">
        <v>14</v>
      </c>
      <c r="F2414" s="3">
        <v>43586</v>
      </c>
      <c r="G2414">
        <v>2290</v>
      </c>
      <c r="I2414" s="2" t="s">
        <v>15</v>
      </c>
      <c r="J2414" t="s">
        <v>16</v>
      </c>
      <c r="K2414" t="s">
        <v>80</v>
      </c>
      <c r="L2414" t="s">
        <v>87</v>
      </c>
      <c r="M2414" s="3">
        <f t="shared" si="74"/>
        <v>43586</v>
      </c>
      <c r="N2414">
        <f t="shared" si="75"/>
        <v>64.845578695680004</v>
      </c>
    </row>
    <row r="2415" spans="1:14" x14ac:dyDescent="0.3">
      <c r="A2415">
        <v>-89.088805555555595</v>
      </c>
      <c r="B2415">
        <v>38.960611111111099</v>
      </c>
      <c r="C2415" t="s">
        <v>12</v>
      </c>
      <c r="D2415" s="1" t="s">
        <v>13</v>
      </c>
      <c r="E2415" s="2" t="s">
        <v>14</v>
      </c>
      <c r="F2415" s="3">
        <v>43585</v>
      </c>
      <c r="G2415">
        <v>2160</v>
      </c>
      <c r="I2415" s="2" t="s">
        <v>15</v>
      </c>
      <c r="J2415" t="s">
        <v>16</v>
      </c>
      <c r="K2415" t="s">
        <v>80</v>
      </c>
      <c r="L2415" t="s">
        <v>87</v>
      </c>
      <c r="M2415" s="3">
        <f t="shared" si="74"/>
        <v>43585</v>
      </c>
      <c r="N2415">
        <f t="shared" si="75"/>
        <v>61.164388638719998</v>
      </c>
    </row>
    <row r="2416" spans="1:14" x14ac:dyDescent="0.3">
      <c r="A2416">
        <v>-89.088805555555595</v>
      </c>
      <c r="B2416">
        <v>38.960611111111099</v>
      </c>
      <c r="C2416" t="s">
        <v>12</v>
      </c>
      <c r="D2416" s="1" t="s">
        <v>13</v>
      </c>
      <c r="E2416" s="2" t="s">
        <v>14</v>
      </c>
      <c r="F2416" s="3">
        <v>43584</v>
      </c>
      <c r="G2416">
        <v>2440</v>
      </c>
      <c r="I2416" s="2" t="s">
        <v>15</v>
      </c>
      <c r="J2416" t="s">
        <v>16</v>
      </c>
      <c r="K2416" t="s">
        <v>80</v>
      </c>
      <c r="L2416" t="s">
        <v>87</v>
      </c>
      <c r="M2416" s="3">
        <f t="shared" si="74"/>
        <v>43584</v>
      </c>
      <c r="N2416">
        <f t="shared" si="75"/>
        <v>69.093105684480008</v>
      </c>
    </row>
    <row r="2417" spans="1:14" x14ac:dyDescent="0.3">
      <c r="A2417">
        <v>-89.088805555555595</v>
      </c>
      <c r="B2417">
        <v>38.960611111111099</v>
      </c>
      <c r="C2417" t="s">
        <v>12</v>
      </c>
      <c r="D2417" s="1" t="s">
        <v>13</v>
      </c>
      <c r="E2417" s="2" t="s">
        <v>14</v>
      </c>
      <c r="F2417" s="3">
        <v>43583</v>
      </c>
      <c r="G2417">
        <v>2660</v>
      </c>
      <c r="I2417" s="2" t="s">
        <v>15</v>
      </c>
      <c r="J2417" t="s">
        <v>16</v>
      </c>
      <c r="K2417" t="s">
        <v>80</v>
      </c>
      <c r="L2417" t="s">
        <v>87</v>
      </c>
      <c r="M2417" s="3">
        <f t="shared" si="74"/>
        <v>43583</v>
      </c>
      <c r="N2417">
        <f t="shared" si="75"/>
        <v>75.322811934720008</v>
      </c>
    </row>
    <row r="2418" spans="1:14" x14ac:dyDescent="0.3">
      <c r="A2418">
        <v>-89.088805555555595</v>
      </c>
      <c r="B2418">
        <v>38.960611111111099</v>
      </c>
      <c r="C2418" t="s">
        <v>12</v>
      </c>
      <c r="D2418" s="1" t="s">
        <v>13</v>
      </c>
      <c r="E2418" s="2" t="s">
        <v>14</v>
      </c>
      <c r="F2418" s="3">
        <v>43582</v>
      </c>
      <c r="G2418">
        <v>3280</v>
      </c>
      <c r="I2418" s="2" t="s">
        <v>15</v>
      </c>
      <c r="J2418" t="s">
        <v>16</v>
      </c>
      <c r="K2418" t="s">
        <v>80</v>
      </c>
      <c r="L2418" t="s">
        <v>87</v>
      </c>
      <c r="M2418" s="3">
        <f t="shared" si="74"/>
        <v>43582</v>
      </c>
      <c r="N2418">
        <f t="shared" si="75"/>
        <v>92.879256821760009</v>
      </c>
    </row>
    <row r="2419" spans="1:14" x14ac:dyDescent="0.3">
      <c r="A2419">
        <v>-89.088805555555595</v>
      </c>
      <c r="B2419">
        <v>38.960611111111099</v>
      </c>
      <c r="C2419" t="s">
        <v>12</v>
      </c>
      <c r="D2419" s="1" t="s">
        <v>13</v>
      </c>
      <c r="E2419" s="2" t="s">
        <v>14</v>
      </c>
      <c r="F2419" s="3">
        <v>43581</v>
      </c>
      <c r="G2419">
        <v>4120</v>
      </c>
      <c r="I2419" s="2" t="s">
        <v>15</v>
      </c>
      <c r="J2419" t="s">
        <v>16</v>
      </c>
      <c r="K2419" t="s">
        <v>80</v>
      </c>
      <c r="L2419" t="s">
        <v>87</v>
      </c>
      <c r="M2419" s="3">
        <f t="shared" si="74"/>
        <v>43581</v>
      </c>
      <c r="N2419">
        <f t="shared" si="75"/>
        <v>116.66540795904001</v>
      </c>
    </row>
    <row r="2420" spans="1:14" x14ac:dyDescent="0.3">
      <c r="A2420">
        <v>-89.088805555555595</v>
      </c>
      <c r="B2420">
        <v>38.960611111111099</v>
      </c>
      <c r="C2420" t="s">
        <v>12</v>
      </c>
      <c r="D2420" s="1" t="s">
        <v>13</v>
      </c>
      <c r="E2420" s="2" t="s">
        <v>14</v>
      </c>
      <c r="F2420" s="3">
        <v>43580</v>
      </c>
      <c r="G2420">
        <v>4100</v>
      </c>
      <c r="I2420" s="2" t="s">
        <v>15</v>
      </c>
      <c r="J2420" t="s">
        <v>16</v>
      </c>
      <c r="K2420" t="s">
        <v>80</v>
      </c>
      <c r="L2420" t="s">
        <v>87</v>
      </c>
      <c r="M2420" s="3">
        <f t="shared" si="74"/>
        <v>43580</v>
      </c>
      <c r="N2420">
        <f t="shared" si="75"/>
        <v>116.0990710272</v>
      </c>
    </row>
    <row r="2421" spans="1:14" x14ac:dyDescent="0.3">
      <c r="A2421">
        <v>-89.088805555555595</v>
      </c>
      <c r="B2421">
        <v>38.960611111111099</v>
      </c>
      <c r="C2421" t="s">
        <v>12</v>
      </c>
      <c r="D2421" s="1" t="s">
        <v>13</v>
      </c>
      <c r="E2421" s="2" t="s">
        <v>14</v>
      </c>
      <c r="F2421" s="3">
        <v>43579</v>
      </c>
      <c r="G2421">
        <v>4260</v>
      </c>
      <c r="I2421" s="2" t="s">
        <v>15</v>
      </c>
      <c r="J2421" t="s">
        <v>16</v>
      </c>
      <c r="K2421" t="s">
        <v>80</v>
      </c>
      <c r="L2421" t="s">
        <v>87</v>
      </c>
      <c r="M2421" s="3">
        <f t="shared" si="74"/>
        <v>43579</v>
      </c>
      <c r="N2421">
        <f t="shared" si="75"/>
        <v>120.62976648192</v>
      </c>
    </row>
    <row r="2422" spans="1:14" x14ac:dyDescent="0.3">
      <c r="A2422">
        <v>-89.088805555555595</v>
      </c>
      <c r="B2422">
        <v>38.960611111111099</v>
      </c>
      <c r="C2422" t="s">
        <v>12</v>
      </c>
      <c r="D2422" s="1" t="s">
        <v>13</v>
      </c>
      <c r="E2422" s="2" t="s">
        <v>14</v>
      </c>
      <c r="F2422" s="3">
        <v>43578</v>
      </c>
      <c r="G2422">
        <v>4840</v>
      </c>
      <c r="I2422" s="2" t="s">
        <v>15</v>
      </c>
      <c r="J2422" t="s">
        <v>16</v>
      </c>
      <c r="K2422" t="s">
        <v>80</v>
      </c>
      <c r="L2422" t="s">
        <v>87</v>
      </c>
      <c r="M2422" s="3">
        <f t="shared" si="74"/>
        <v>43578</v>
      </c>
      <c r="N2422">
        <f t="shared" si="75"/>
        <v>137.05353750527999</v>
      </c>
    </row>
    <row r="2423" spans="1:14" x14ac:dyDescent="0.3">
      <c r="A2423">
        <v>-89.088805555555595</v>
      </c>
      <c r="B2423">
        <v>38.960611111111099</v>
      </c>
      <c r="C2423" t="s">
        <v>12</v>
      </c>
      <c r="D2423" s="1" t="s">
        <v>13</v>
      </c>
      <c r="E2423" s="2" t="s">
        <v>14</v>
      </c>
      <c r="F2423" s="3">
        <v>43577</v>
      </c>
      <c r="G2423">
        <v>6340</v>
      </c>
      <c r="I2423" s="2" t="s">
        <v>15</v>
      </c>
      <c r="J2423" t="s">
        <v>16</v>
      </c>
      <c r="K2423" t="s">
        <v>80</v>
      </c>
      <c r="L2423" t="s">
        <v>87</v>
      </c>
      <c r="M2423" s="3">
        <f t="shared" si="74"/>
        <v>43577</v>
      </c>
      <c r="N2423">
        <f t="shared" si="75"/>
        <v>179.52880739328</v>
      </c>
    </row>
    <row r="2424" spans="1:14" x14ac:dyDescent="0.3">
      <c r="A2424">
        <v>-89.088805555555595</v>
      </c>
      <c r="B2424">
        <v>38.960611111111099</v>
      </c>
      <c r="C2424" t="s">
        <v>12</v>
      </c>
      <c r="D2424" s="1" t="s">
        <v>13</v>
      </c>
      <c r="E2424" s="2" t="s">
        <v>14</v>
      </c>
      <c r="F2424" s="3">
        <v>43576</v>
      </c>
      <c r="G2424">
        <v>8290</v>
      </c>
      <c r="I2424" s="2" t="s">
        <v>15</v>
      </c>
      <c r="J2424" t="s">
        <v>16</v>
      </c>
      <c r="K2424" t="s">
        <v>80</v>
      </c>
      <c r="L2424" t="s">
        <v>87</v>
      </c>
      <c r="M2424" s="3">
        <f t="shared" si="74"/>
        <v>43576</v>
      </c>
      <c r="N2424">
        <f t="shared" si="75"/>
        <v>234.74665824768002</v>
      </c>
    </row>
    <row r="2425" spans="1:14" x14ac:dyDescent="0.3">
      <c r="A2425">
        <v>-89.088805555555595</v>
      </c>
      <c r="B2425">
        <v>38.960611111111099</v>
      </c>
      <c r="C2425" t="s">
        <v>12</v>
      </c>
      <c r="D2425" s="1" t="s">
        <v>13</v>
      </c>
      <c r="E2425" s="2" t="s">
        <v>14</v>
      </c>
      <c r="F2425" s="3">
        <v>43575</v>
      </c>
      <c r="G2425">
        <v>11700</v>
      </c>
      <c r="I2425" s="2" t="s">
        <v>15</v>
      </c>
      <c r="J2425" t="s">
        <v>16</v>
      </c>
      <c r="K2425" t="s">
        <v>80</v>
      </c>
      <c r="L2425" t="s">
        <v>87</v>
      </c>
      <c r="M2425" s="3">
        <f t="shared" si="74"/>
        <v>43575</v>
      </c>
      <c r="N2425">
        <f t="shared" si="75"/>
        <v>331.30710512640002</v>
      </c>
    </row>
    <row r="2426" spans="1:14" x14ac:dyDescent="0.3">
      <c r="A2426">
        <v>-89.088805555555595</v>
      </c>
      <c r="B2426">
        <v>38.960611111111099</v>
      </c>
      <c r="C2426" t="s">
        <v>12</v>
      </c>
      <c r="D2426" s="1" t="s">
        <v>13</v>
      </c>
      <c r="E2426" s="2" t="s">
        <v>14</v>
      </c>
      <c r="F2426" s="3">
        <v>43574</v>
      </c>
      <c r="G2426">
        <v>9590</v>
      </c>
      <c r="I2426" s="2" t="s">
        <v>15</v>
      </c>
      <c r="J2426" t="s">
        <v>16</v>
      </c>
      <c r="K2426" t="s">
        <v>80</v>
      </c>
      <c r="L2426" t="s">
        <v>87</v>
      </c>
      <c r="M2426" s="3">
        <f t="shared" si="74"/>
        <v>43574</v>
      </c>
      <c r="N2426">
        <f t="shared" si="75"/>
        <v>271.55855881728002</v>
      </c>
    </row>
    <row r="2427" spans="1:14" x14ac:dyDescent="0.3">
      <c r="A2427">
        <v>-89.088805555555595</v>
      </c>
      <c r="B2427">
        <v>38.960611111111099</v>
      </c>
      <c r="C2427" t="s">
        <v>12</v>
      </c>
      <c r="D2427" s="1" t="s">
        <v>13</v>
      </c>
      <c r="E2427" s="2" t="s">
        <v>14</v>
      </c>
      <c r="F2427" s="3">
        <v>43573</v>
      </c>
      <c r="G2427">
        <v>5760</v>
      </c>
      <c r="I2427" s="2" t="s">
        <v>15</v>
      </c>
      <c r="J2427" t="s">
        <v>16</v>
      </c>
      <c r="K2427" t="s">
        <v>80</v>
      </c>
      <c r="L2427" t="s">
        <v>87</v>
      </c>
      <c r="M2427" s="3">
        <f t="shared" si="74"/>
        <v>43573</v>
      </c>
      <c r="N2427">
        <f t="shared" si="75"/>
        <v>163.10503636992001</v>
      </c>
    </row>
    <row r="2428" spans="1:14" x14ac:dyDescent="0.3">
      <c r="A2428">
        <v>-89.088805555555595</v>
      </c>
      <c r="B2428">
        <v>38.960611111111099</v>
      </c>
      <c r="C2428" t="s">
        <v>12</v>
      </c>
      <c r="D2428" s="1" t="s">
        <v>13</v>
      </c>
      <c r="E2428" s="2" t="s">
        <v>14</v>
      </c>
      <c r="F2428" s="3">
        <v>43572</v>
      </c>
      <c r="G2428">
        <v>4310</v>
      </c>
      <c r="I2428" s="2" t="s">
        <v>15</v>
      </c>
      <c r="J2428" t="s">
        <v>16</v>
      </c>
      <c r="K2428" t="s">
        <v>80</v>
      </c>
      <c r="L2428" t="s">
        <v>87</v>
      </c>
      <c r="M2428" s="3">
        <f t="shared" si="74"/>
        <v>43572</v>
      </c>
      <c r="N2428">
        <f t="shared" si="75"/>
        <v>122.04560881152</v>
      </c>
    </row>
    <row r="2429" spans="1:14" x14ac:dyDescent="0.3">
      <c r="A2429">
        <v>-89.088805555555595</v>
      </c>
      <c r="B2429">
        <v>38.960611111111099</v>
      </c>
      <c r="C2429" t="s">
        <v>12</v>
      </c>
      <c r="D2429" s="1" t="s">
        <v>13</v>
      </c>
      <c r="E2429" s="2" t="s">
        <v>14</v>
      </c>
      <c r="F2429" s="3">
        <v>43571</v>
      </c>
      <c r="G2429">
        <v>4880</v>
      </c>
      <c r="I2429" s="2" t="s">
        <v>15</v>
      </c>
      <c r="J2429" t="s">
        <v>16</v>
      </c>
      <c r="K2429" t="s">
        <v>80</v>
      </c>
      <c r="L2429" t="s">
        <v>87</v>
      </c>
      <c r="M2429" s="3">
        <f t="shared" si="74"/>
        <v>43571</v>
      </c>
      <c r="N2429">
        <f t="shared" si="75"/>
        <v>138.18621136896002</v>
      </c>
    </row>
    <row r="2430" spans="1:14" x14ac:dyDescent="0.3">
      <c r="A2430">
        <v>-89.088805555555595</v>
      </c>
      <c r="B2430">
        <v>38.960611111111099</v>
      </c>
      <c r="C2430" t="s">
        <v>12</v>
      </c>
      <c r="D2430" s="1" t="s">
        <v>13</v>
      </c>
      <c r="E2430" s="2" t="s">
        <v>14</v>
      </c>
      <c r="F2430" s="3">
        <v>43570</v>
      </c>
      <c r="G2430">
        <v>4930</v>
      </c>
      <c r="I2430" s="2" t="s">
        <v>15</v>
      </c>
      <c r="J2430" t="s">
        <v>16</v>
      </c>
      <c r="K2430" t="s">
        <v>80</v>
      </c>
      <c r="L2430" t="s">
        <v>87</v>
      </c>
      <c r="M2430" s="3">
        <f t="shared" si="74"/>
        <v>43570</v>
      </c>
      <c r="N2430">
        <f t="shared" si="75"/>
        <v>139.60205369856001</v>
      </c>
    </row>
    <row r="2431" spans="1:14" x14ac:dyDescent="0.3">
      <c r="A2431">
        <v>-89.088805555555595</v>
      </c>
      <c r="B2431">
        <v>38.960611111111099</v>
      </c>
      <c r="C2431" t="s">
        <v>12</v>
      </c>
      <c r="D2431" s="1" t="s">
        <v>13</v>
      </c>
      <c r="E2431" s="2" t="s">
        <v>14</v>
      </c>
      <c r="F2431" s="3">
        <v>43569</v>
      </c>
      <c r="G2431">
        <v>3900</v>
      </c>
      <c r="I2431" s="2" t="s">
        <v>15</v>
      </c>
      <c r="J2431" t="s">
        <v>16</v>
      </c>
      <c r="K2431" t="s">
        <v>80</v>
      </c>
      <c r="L2431" t="s">
        <v>87</v>
      </c>
      <c r="M2431" s="3">
        <f t="shared" si="74"/>
        <v>43569</v>
      </c>
      <c r="N2431">
        <f t="shared" si="75"/>
        <v>110.4357017088</v>
      </c>
    </row>
    <row r="2432" spans="1:14" x14ac:dyDescent="0.3">
      <c r="A2432">
        <v>-89.088805555555595</v>
      </c>
      <c r="B2432">
        <v>38.960611111111099</v>
      </c>
      <c r="C2432" t="s">
        <v>12</v>
      </c>
      <c r="D2432" s="1" t="s">
        <v>13</v>
      </c>
      <c r="E2432" s="2" t="s">
        <v>14</v>
      </c>
      <c r="F2432" s="3">
        <v>43568</v>
      </c>
      <c r="G2432">
        <v>3550</v>
      </c>
      <c r="I2432" s="2" t="s">
        <v>15</v>
      </c>
      <c r="J2432" t="s">
        <v>16</v>
      </c>
      <c r="K2432" t="s">
        <v>80</v>
      </c>
      <c r="L2432" t="s">
        <v>87</v>
      </c>
      <c r="M2432" s="3">
        <f t="shared" si="74"/>
        <v>43568</v>
      </c>
      <c r="N2432">
        <f t="shared" si="75"/>
        <v>100.52480540160001</v>
      </c>
    </row>
    <row r="2433" spans="1:14" x14ac:dyDescent="0.3">
      <c r="A2433">
        <v>-89.088805555555595</v>
      </c>
      <c r="B2433">
        <v>38.960611111111099</v>
      </c>
      <c r="C2433" t="s">
        <v>12</v>
      </c>
      <c r="D2433" s="1" t="s">
        <v>13</v>
      </c>
      <c r="E2433" s="2" t="s">
        <v>14</v>
      </c>
      <c r="F2433" s="3">
        <v>43567</v>
      </c>
      <c r="G2433">
        <v>3400</v>
      </c>
      <c r="I2433" s="2" t="s">
        <v>15</v>
      </c>
      <c r="J2433" t="s">
        <v>16</v>
      </c>
      <c r="K2433" t="s">
        <v>80</v>
      </c>
      <c r="L2433" t="s">
        <v>87</v>
      </c>
      <c r="M2433" s="3">
        <f t="shared" si="74"/>
        <v>43567</v>
      </c>
      <c r="N2433">
        <f t="shared" si="75"/>
        <v>96.277278412800001</v>
      </c>
    </row>
    <row r="2434" spans="1:14" x14ac:dyDescent="0.3">
      <c r="A2434">
        <v>-89.088805555555595</v>
      </c>
      <c r="B2434">
        <v>38.960611111111099</v>
      </c>
      <c r="C2434" t="s">
        <v>12</v>
      </c>
      <c r="D2434" s="1" t="s">
        <v>13</v>
      </c>
      <c r="E2434" s="2" t="s">
        <v>14</v>
      </c>
      <c r="F2434" s="3">
        <v>43566</v>
      </c>
      <c r="G2434">
        <v>3470</v>
      </c>
      <c r="I2434" s="2" t="s">
        <v>15</v>
      </c>
      <c r="J2434" t="s">
        <v>16</v>
      </c>
      <c r="K2434" t="s">
        <v>80</v>
      </c>
      <c r="L2434" t="s">
        <v>87</v>
      </c>
      <c r="M2434" s="3">
        <f t="shared" si="74"/>
        <v>43566</v>
      </c>
      <c r="N2434">
        <f t="shared" si="75"/>
        <v>98.259457674239997</v>
      </c>
    </row>
    <row r="2435" spans="1:14" x14ac:dyDescent="0.3">
      <c r="A2435">
        <v>-89.088805555555595</v>
      </c>
      <c r="B2435">
        <v>38.960611111111099</v>
      </c>
      <c r="C2435" t="s">
        <v>12</v>
      </c>
      <c r="D2435" s="1" t="s">
        <v>13</v>
      </c>
      <c r="E2435" s="2" t="s">
        <v>14</v>
      </c>
      <c r="F2435" s="3">
        <v>43565</v>
      </c>
      <c r="G2435">
        <v>3700</v>
      </c>
      <c r="I2435" s="2" t="s">
        <v>15</v>
      </c>
      <c r="J2435" t="s">
        <v>16</v>
      </c>
      <c r="K2435" t="s">
        <v>80</v>
      </c>
      <c r="L2435" t="s">
        <v>87</v>
      </c>
      <c r="M2435" s="3">
        <f t="shared" ref="M2435:M2498" si="76">F2435</f>
        <v>43565</v>
      </c>
      <c r="N2435">
        <f t="shared" ref="N2435:N2498" si="77">G2435*0.028316846592</f>
        <v>104.77233239040001</v>
      </c>
    </row>
    <row r="2436" spans="1:14" x14ac:dyDescent="0.3">
      <c r="A2436">
        <v>-89.088805555555595</v>
      </c>
      <c r="B2436">
        <v>38.960611111111099</v>
      </c>
      <c r="C2436" t="s">
        <v>12</v>
      </c>
      <c r="D2436" s="1" t="s">
        <v>13</v>
      </c>
      <c r="E2436" s="2" t="s">
        <v>14</v>
      </c>
      <c r="F2436" s="3">
        <v>43564</v>
      </c>
      <c r="G2436">
        <v>3970</v>
      </c>
      <c r="I2436" s="2" t="s">
        <v>15</v>
      </c>
      <c r="J2436" t="s">
        <v>16</v>
      </c>
      <c r="K2436" t="s">
        <v>80</v>
      </c>
      <c r="L2436" t="s">
        <v>87</v>
      </c>
      <c r="M2436" s="3">
        <f t="shared" si="76"/>
        <v>43564</v>
      </c>
      <c r="N2436">
        <f t="shared" si="77"/>
        <v>112.41788097024001</v>
      </c>
    </row>
    <row r="2437" spans="1:14" x14ac:dyDescent="0.3">
      <c r="A2437">
        <v>-89.088805555555595</v>
      </c>
      <c r="B2437">
        <v>38.960611111111099</v>
      </c>
      <c r="C2437" t="s">
        <v>12</v>
      </c>
      <c r="D2437" s="1" t="s">
        <v>13</v>
      </c>
      <c r="E2437" s="2" t="s">
        <v>14</v>
      </c>
      <c r="F2437" s="3">
        <v>43563</v>
      </c>
      <c r="G2437">
        <v>4030</v>
      </c>
      <c r="I2437" s="2" t="s">
        <v>15</v>
      </c>
      <c r="J2437" t="s">
        <v>16</v>
      </c>
      <c r="K2437" t="s">
        <v>80</v>
      </c>
      <c r="L2437" t="s">
        <v>87</v>
      </c>
      <c r="M2437" s="3">
        <f t="shared" si="76"/>
        <v>43563</v>
      </c>
      <c r="N2437">
        <f t="shared" si="77"/>
        <v>114.11689176576</v>
      </c>
    </row>
    <row r="2438" spans="1:14" x14ac:dyDescent="0.3">
      <c r="A2438">
        <v>-89.088805555555595</v>
      </c>
      <c r="B2438">
        <v>38.960611111111099</v>
      </c>
      <c r="C2438" t="s">
        <v>12</v>
      </c>
      <c r="D2438" s="1" t="s">
        <v>13</v>
      </c>
      <c r="E2438" s="2" t="s">
        <v>14</v>
      </c>
      <c r="F2438" s="3">
        <v>43562</v>
      </c>
      <c r="G2438">
        <v>3920</v>
      </c>
      <c r="I2438" s="2" t="s">
        <v>15</v>
      </c>
      <c r="J2438" t="s">
        <v>16</v>
      </c>
      <c r="K2438" t="s">
        <v>80</v>
      </c>
      <c r="L2438" t="s">
        <v>87</v>
      </c>
      <c r="M2438" s="3">
        <f t="shared" si="76"/>
        <v>43562</v>
      </c>
      <c r="N2438">
        <f t="shared" si="77"/>
        <v>111.00203864064001</v>
      </c>
    </row>
    <row r="2439" spans="1:14" x14ac:dyDescent="0.3">
      <c r="A2439">
        <v>-89.088805555555595</v>
      </c>
      <c r="B2439">
        <v>38.960611111111099</v>
      </c>
      <c r="C2439" t="s">
        <v>12</v>
      </c>
      <c r="D2439" s="1" t="s">
        <v>13</v>
      </c>
      <c r="E2439" s="2" t="s">
        <v>14</v>
      </c>
      <c r="F2439" s="3">
        <v>43561</v>
      </c>
      <c r="G2439">
        <v>4160</v>
      </c>
      <c r="I2439" s="2" t="s">
        <v>15</v>
      </c>
      <c r="J2439" t="s">
        <v>16</v>
      </c>
      <c r="K2439" t="s">
        <v>80</v>
      </c>
      <c r="L2439" t="s">
        <v>87</v>
      </c>
      <c r="M2439" s="3">
        <f t="shared" si="76"/>
        <v>43561</v>
      </c>
      <c r="N2439">
        <f t="shared" si="77"/>
        <v>117.79808182272001</v>
      </c>
    </row>
    <row r="2440" spans="1:14" x14ac:dyDescent="0.3">
      <c r="A2440">
        <v>-89.088805555555595</v>
      </c>
      <c r="B2440">
        <v>38.960611111111099</v>
      </c>
      <c r="C2440" t="s">
        <v>12</v>
      </c>
      <c r="D2440" s="1" t="s">
        <v>13</v>
      </c>
      <c r="E2440" s="2" t="s">
        <v>14</v>
      </c>
      <c r="F2440" s="3">
        <v>43560</v>
      </c>
      <c r="G2440">
        <v>4380</v>
      </c>
      <c r="I2440" s="2" t="s">
        <v>15</v>
      </c>
      <c r="J2440" t="s">
        <v>16</v>
      </c>
      <c r="K2440" t="s">
        <v>80</v>
      </c>
      <c r="L2440" t="s">
        <v>87</v>
      </c>
      <c r="M2440" s="3">
        <f t="shared" si="76"/>
        <v>43560</v>
      </c>
      <c r="N2440">
        <f t="shared" si="77"/>
        <v>124.02778807296001</v>
      </c>
    </row>
    <row r="2441" spans="1:14" x14ac:dyDescent="0.3">
      <c r="A2441">
        <v>-89.088805555555595</v>
      </c>
      <c r="B2441">
        <v>38.960611111111099</v>
      </c>
      <c r="C2441" t="s">
        <v>12</v>
      </c>
      <c r="D2441" s="1" t="s">
        <v>13</v>
      </c>
      <c r="E2441" s="2" t="s">
        <v>14</v>
      </c>
      <c r="F2441" s="3">
        <v>43559</v>
      </c>
      <c r="G2441">
        <v>4860</v>
      </c>
      <c r="I2441" s="2" t="s">
        <v>15</v>
      </c>
      <c r="J2441" t="s">
        <v>16</v>
      </c>
      <c r="K2441" t="s">
        <v>80</v>
      </c>
      <c r="L2441" t="s">
        <v>87</v>
      </c>
      <c r="M2441" s="3">
        <f t="shared" si="76"/>
        <v>43559</v>
      </c>
      <c r="N2441">
        <f t="shared" si="77"/>
        <v>137.61987443712002</v>
      </c>
    </row>
    <row r="2442" spans="1:14" x14ac:dyDescent="0.3">
      <c r="A2442">
        <v>-89.088805555555595</v>
      </c>
      <c r="B2442">
        <v>38.960611111111099</v>
      </c>
      <c r="C2442" t="s">
        <v>12</v>
      </c>
      <c r="D2442" s="1" t="s">
        <v>13</v>
      </c>
      <c r="E2442" s="2" t="s">
        <v>14</v>
      </c>
      <c r="F2442" s="3">
        <v>43558</v>
      </c>
      <c r="G2442">
        <v>6340</v>
      </c>
      <c r="I2442" s="2" t="s">
        <v>15</v>
      </c>
      <c r="J2442" t="s">
        <v>16</v>
      </c>
      <c r="K2442" t="s">
        <v>80</v>
      </c>
      <c r="L2442" t="s">
        <v>87</v>
      </c>
      <c r="M2442" s="3">
        <f t="shared" si="76"/>
        <v>43558</v>
      </c>
      <c r="N2442">
        <f t="shared" si="77"/>
        <v>179.52880739328</v>
      </c>
    </row>
    <row r="2443" spans="1:14" x14ac:dyDescent="0.3">
      <c r="A2443">
        <v>-89.088805555555595</v>
      </c>
      <c r="B2443">
        <v>38.960611111111099</v>
      </c>
      <c r="C2443" t="s">
        <v>12</v>
      </c>
      <c r="D2443" s="1" t="s">
        <v>13</v>
      </c>
      <c r="E2443" s="2" t="s">
        <v>14</v>
      </c>
      <c r="F2443" s="3">
        <v>43557</v>
      </c>
      <c r="G2443">
        <v>8690</v>
      </c>
      <c r="I2443" s="2" t="s">
        <v>15</v>
      </c>
      <c r="J2443" t="s">
        <v>16</v>
      </c>
      <c r="K2443" t="s">
        <v>80</v>
      </c>
      <c r="L2443" t="s">
        <v>87</v>
      </c>
      <c r="M2443" s="3">
        <f t="shared" si="76"/>
        <v>43557</v>
      </c>
      <c r="N2443">
        <f t="shared" si="77"/>
        <v>246.07339688448002</v>
      </c>
    </row>
    <row r="2444" spans="1:14" x14ac:dyDescent="0.3">
      <c r="A2444">
        <v>-89.088805555555595</v>
      </c>
      <c r="B2444">
        <v>38.960611111111099</v>
      </c>
      <c r="C2444" t="s">
        <v>12</v>
      </c>
      <c r="D2444" s="1" t="s">
        <v>13</v>
      </c>
      <c r="E2444" s="2" t="s">
        <v>14</v>
      </c>
      <c r="F2444" s="3">
        <v>43556</v>
      </c>
      <c r="G2444">
        <v>10700</v>
      </c>
      <c r="I2444" s="2" t="s">
        <v>15</v>
      </c>
      <c r="J2444" t="s">
        <v>16</v>
      </c>
      <c r="K2444" t="s">
        <v>80</v>
      </c>
      <c r="L2444" t="s">
        <v>87</v>
      </c>
      <c r="M2444" s="3">
        <f t="shared" si="76"/>
        <v>43556</v>
      </c>
      <c r="N2444">
        <f t="shared" si="77"/>
        <v>302.99025853440003</v>
      </c>
    </row>
    <row r="2445" spans="1:14" x14ac:dyDescent="0.3">
      <c r="A2445">
        <v>-89.088805555555595</v>
      </c>
      <c r="B2445">
        <v>38.960611111111099</v>
      </c>
      <c r="C2445" t="s">
        <v>12</v>
      </c>
      <c r="D2445" s="1" t="s">
        <v>13</v>
      </c>
      <c r="E2445" s="2" t="s">
        <v>14</v>
      </c>
      <c r="F2445" s="3">
        <v>43555</v>
      </c>
      <c r="G2445">
        <v>8320</v>
      </c>
      <c r="I2445" s="2" t="s">
        <v>15</v>
      </c>
      <c r="J2445" t="s">
        <v>16</v>
      </c>
      <c r="K2445" t="s">
        <v>80</v>
      </c>
      <c r="L2445" t="s">
        <v>87</v>
      </c>
      <c r="M2445" s="3">
        <f t="shared" si="76"/>
        <v>43555</v>
      </c>
      <c r="N2445">
        <f t="shared" si="77"/>
        <v>235.59616364544001</v>
      </c>
    </row>
    <row r="2446" spans="1:14" x14ac:dyDescent="0.3">
      <c r="A2446">
        <v>-89.088805555555595</v>
      </c>
      <c r="B2446">
        <v>38.960611111111099</v>
      </c>
      <c r="C2446" t="s">
        <v>12</v>
      </c>
      <c r="D2446" s="1" t="s">
        <v>13</v>
      </c>
      <c r="E2446" s="2" t="s">
        <v>14</v>
      </c>
      <c r="F2446" s="3">
        <v>43554</v>
      </c>
      <c r="G2446">
        <v>4870</v>
      </c>
      <c r="I2446" s="2" t="s">
        <v>15</v>
      </c>
      <c r="J2446" t="s">
        <v>16</v>
      </c>
      <c r="K2446" t="s">
        <v>80</v>
      </c>
      <c r="L2446" t="s">
        <v>87</v>
      </c>
      <c r="M2446" s="3">
        <f t="shared" si="76"/>
        <v>43554</v>
      </c>
      <c r="N2446">
        <f t="shared" si="77"/>
        <v>137.90304290304002</v>
      </c>
    </row>
    <row r="2447" spans="1:14" x14ac:dyDescent="0.3">
      <c r="A2447">
        <v>-89.088805555555595</v>
      </c>
      <c r="B2447">
        <v>38.960611111111099</v>
      </c>
      <c r="C2447" t="s">
        <v>12</v>
      </c>
      <c r="D2447" s="1" t="s">
        <v>13</v>
      </c>
      <c r="E2447" s="2" t="s">
        <v>14</v>
      </c>
      <c r="F2447" s="3">
        <v>43553</v>
      </c>
      <c r="G2447">
        <v>3090</v>
      </c>
      <c r="I2447" s="2" t="s">
        <v>15</v>
      </c>
      <c r="J2447" t="s">
        <v>16</v>
      </c>
      <c r="K2447" t="s">
        <v>80</v>
      </c>
      <c r="L2447" t="s">
        <v>87</v>
      </c>
      <c r="M2447" s="3">
        <f t="shared" si="76"/>
        <v>43553</v>
      </c>
      <c r="N2447">
        <f t="shared" si="77"/>
        <v>87.499055969280008</v>
      </c>
    </row>
    <row r="2448" spans="1:14" x14ac:dyDescent="0.3">
      <c r="A2448">
        <v>-89.088805555555595</v>
      </c>
      <c r="B2448">
        <v>38.960611111111099</v>
      </c>
      <c r="C2448" t="s">
        <v>12</v>
      </c>
      <c r="D2448" s="1" t="s">
        <v>13</v>
      </c>
      <c r="E2448" s="2" t="s">
        <v>14</v>
      </c>
      <c r="F2448" s="3">
        <v>43552</v>
      </c>
      <c r="G2448">
        <v>2990</v>
      </c>
      <c r="I2448" s="2" t="s">
        <v>15</v>
      </c>
      <c r="J2448" t="s">
        <v>16</v>
      </c>
      <c r="K2448" t="s">
        <v>80</v>
      </c>
      <c r="L2448" t="s">
        <v>87</v>
      </c>
      <c r="M2448" s="3">
        <f t="shared" si="76"/>
        <v>43552</v>
      </c>
      <c r="N2448">
        <f t="shared" si="77"/>
        <v>84.66737131008</v>
      </c>
    </row>
    <row r="2449" spans="1:14" x14ac:dyDescent="0.3">
      <c r="A2449">
        <v>-89.088805555555595</v>
      </c>
      <c r="B2449">
        <v>38.960611111111099</v>
      </c>
      <c r="C2449" t="s">
        <v>12</v>
      </c>
      <c r="D2449" s="1" t="s">
        <v>13</v>
      </c>
      <c r="E2449" s="2" t="s">
        <v>14</v>
      </c>
      <c r="F2449" s="3">
        <v>43551</v>
      </c>
      <c r="G2449">
        <v>3290</v>
      </c>
      <c r="I2449" s="2" t="s">
        <v>15</v>
      </c>
      <c r="J2449" t="s">
        <v>16</v>
      </c>
      <c r="K2449" t="s">
        <v>80</v>
      </c>
      <c r="L2449" t="s">
        <v>87</v>
      </c>
      <c r="M2449" s="3">
        <f t="shared" si="76"/>
        <v>43551</v>
      </c>
      <c r="N2449">
        <f t="shared" si="77"/>
        <v>93.162425287680009</v>
      </c>
    </row>
    <row r="2450" spans="1:14" x14ac:dyDescent="0.3">
      <c r="A2450">
        <v>-89.088805555555595</v>
      </c>
      <c r="B2450">
        <v>38.960611111111099</v>
      </c>
      <c r="C2450" t="s">
        <v>12</v>
      </c>
      <c r="D2450" s="1" t="s">
        <v>13</v>
      </c>
      <c r="E2450" s="2" t="s">
        <v>14</v>
      </c>
      <c r="F2450" s="3">
        <v>43550</v>
      </c>
      <c r="G2450">
        <v>3570</v>
      </c>
      <c r="I2450" s="2" t="s">
        <v>15</v>
      </c>
      <c r="J2450" t="s">
        <v>16</v>
      </c>
      <c r="K2450" t="s">
        <v>80</v>
      </c>
      <c r="L2450" t="s">
        <v>87</v>
      </c>
      <c r="M2450" s="3">
        <f t="shared" si="76"/>
        <v>43550</v>
      </c>
      <c r="N2450">
        <f t="shared" si="77"/>
        <v>101.09114233344</v>
      </c>
    </row>
    <row r="2451" spans="1:14" x14ac:dyDescent="0.3">
      <c r="A2451">
        <v>-89.088805555555595</v>
      </c>
      <c r="B2451">
        <v>38.960611111111099</v>
      </c>
      <c r="C2451" t="s">
        <v>12</v>
      </c>
      <c r="D2451" s="1" t="s">
        <v>13</v>
      </c>
      <c r="E2451" s="2" t="s">
        <v>14</v>
      </c>
      <c r="F2451" s="3">
        <v>43549</v>
      </c>
      <c r="G2451">
        <v>3230</v>
      </c>
      <c r="I2451" s="2" t="s">
        <v>15</v>
      </c>
      <c r="J2451" t="s">
        <v>16</v>
      </c>
      <c r="K2451" t="s">
        <v>80</v>
      </c>
      <c r="L2451" t="s">
        <v>87</v>
      </c>
      <c r="M2451" s="3">
        <f t="shared" si="76"/>
        <v>43549</v>
      </c>
      <c r="N2451">
        <f t="shared" si="77"/>
        <v>91.463414492159998</v>
      </c>
    </row>
    <row r="2452" spans="1:14" x14ac:dyDescent="0.3">
      <c r="A2452">
        <v>-89.088805555555595</v>
      </c>
      <c r="B2452">
        <v>38.960611111111099</v>
      </c>
      <c r="C2452" t="s">
        <v>12</v>
      </c>
      <c r="D2452" s="1" t="s">
        <v>13</v>
      </c>
      <c r="E2452" s="2" t="s">
        <v>14</v>
      </c>
      <c r="F2452" s="3">
        <v>43548</v>
      </c>
      <c r="G2452">
        <v>2990</v>
      </c>
      <c r="I2452" s="2" t="s">
        <v>15</v>
      </c>
      <c r="J2452" t="s">
        <v>16</v>
      </c>
      <c r="K2452" t="s">
        <v>80</v>
      </c>
      <c r="L2452" t="s">
        <v>87</v>
      </c>
      <c r="M2452" s="3">
        <f t="shared" si="76"/>
        <v>43548</v>
      </c>
      <c r="N2452">
        <f t="shared" si="77"/>
        <v>84.66737131008</v>
      </c>
    </row>
    <row r="2453" spans="1:14" x14ac:dyDescent="0.3">
      <c r="A2453">
        <v>-89.088805555555595</v>
      </c>
      <c r="B2453">
        <v>38.960611111111099</v>
      </c>
      <c r="C2453" t="s">
        <v>12</v>
      </c>
      <c r="D2453" s="1" t="s">
        <v>13</v>
      </c>
      <c r="E2453" s="2" t="s">
        <v>14</v>
      </c>
      <c r="F2453" s="3">
        <v>43547</v>
      </c>
      <c r="G2453">
        <v>3100</v>
      </c>
      <c r="I2453" s="2" t="s">
        <v>15</v>
      </c>
      <c r="J2453" t="s">
        <v>16</v>
      </c>
      <c r="K2453" t="s">
        <v>80</v>
      </c>
      <c r="L2453" t="s">
        <v>87</v>
      </c>
      <c r="M2453" s="3">
        <f t="shared" si="76"/>
        <v>43547</v>
      </c>
      <c r="N2453">
        <f t="shared" si="77"/>
        <v>87.782224435200007</v>
      </c>
    </row>
    <row r="2454" spans="1:14" x14ac:dyDescent="0.3">
      <c r="A2454">
        <v>-89.088805555555595</v>
      </c>
      <c r="B2454">
        <v>38.960611111111099</v>
      </c>
      <c r="C2454" t="s">
        <v>12</v>
      </c>
      <c r="D2454" s="1" t="s">
        <v>13</v>
      </c>
      <c r="E2454" s="2" t="s">
        <v>14</v>
      </c>
      <c r="F2454" s="3">
        <v>43546</v>
      </c>
      <c r="G2454">
        <v>3280</v>
      </c>
      <c r="I2454" s="2" t="s">
        <v>15</v>
      </c>
      <c r="J2454" t="s">
        <v>16</v>
      </c>
      <c r="K2454" t="s">
        <v>80</v>
      </c>
      <c r="L2454" t="s">
        <v>87</v>
      </c>
      <c r="M2454" s="3">
        <f t="shared" si="76"/>
        <v>43546</v>
      </c>
      <c r="N2454">
        <f t="shared" si="77"/>
        <v>92.879256821760009</v>
      </c>
    </row>
    <row r="2455" spans="1:14" x14ac:dyDescent="0.3">
      <c r="A2455">
        <v>-89.088805555555595</v>
      </c>
      <c r="B2455">
        <v>38.960611111111099</v>
      </c>
      <c r="C2455" t="s">
        <v>12</v>
      </c>
      <c r="D2455" s="1" t="s">
        <v>13</v>
      </c>
      <c r="E2455" s="2" t="s">
        <v>14</v>
      </c>
      <c r="F2455" s="3">
        <v>43545</v>
      </c>
      <c r="G2455">
        <v>3440</v>
      </c>
      <c r="I2455" s="2" t="s">
        <v>15</v>
      </c>
      <c r="J2455" t="s">
        <v>16</v>
      </c>
      <c r="K2455" t="s">
        <v>80</v>
      </c>
      <c r="L2455" t="s">
        <v>87</v>
      </c>
      <c r="M2455" s="3">
        <f t="shared" si="76"/>
        <v>43545</v>
      </c>
      <c r="N2455">
        <f t="shared" si="77"/>
        <v>97.409952276479999</v>
      </c>
    </row>
    <row r="2456" spans="1:14" x14ac:dyDescent="0.3">
      <c r="A2456">
        <v>-89.088805555555595</v>
      </c>
      <c r="B2456">
        <v>38.960611111111099</v>
      </c>
      <c r="C2456" t="s">
        <v>12</v>
      </c>
      <c r="D2456" s="1" t="s">
        <v>13</v>
      </c>
      <c r="E2456" s="2" t="s">
        <v>14</v>
      </c>
      <c r="F2456" s="3">
        <v>43544</v>
      </c>
      <c r="G2456">
        <v>3670</v>
      </c>
      <c r="I2456" s="2" t="s">
        <v>15</v>
      </c>
      <c r="J2456" t="s">
        <v>16</v>
      </c>
      <c r="K2456" t="s">
        <v>80</v>
      </c>
      <c r="L2456" t="s">
        <v>87</v>
      </c>
      <c r="M2456" s="3">
        <f t="shared" si="76"/>
        <v>43544</v>
      </c>
      <c r="N2456">
        <f t="shared" si="77"/>
        <v>103.92282699264</v>
      </c>
    </row>
    <row r="2457" spans="1:14" x14ac:dyDescent="0.3">
      <c r="A2457">
        <v>-89.088805555555595</v>
      </c>
      <c r="B2457">
        <v>38.960611111111099</v>
      </c>
      <c r="C2457" t="s">
        <v>12</v>
      </c>
      <c r="D2457" s="1" t="s">
        <v>13</v>
      </c>
      <c r="E2457" s="2" t="s">
        <v>14</v>
      </c>
      <c r="F2457" s="3">
        <v>43543</v>
      </c>
      <c r="G2457">
        <v>4240</v>
      </c>
      <c r="I2457" s="2" t="s">
        <v>15</v>
      </c>
      <c r="J2457" t="s">
        <v>16</v>
      </c>
      <c r="K2457" t="s">
        <v>80</v>
      </c>
      <c r="L2457" t="s">
        <v>87</v>
      </c>
      <c r="M2457" s="3">
        <f t="shared" si="76"/>
        <v>43543</v>
      </c>
      <c r="N2457">
        <f t="shared" si="77"/>
        <v>120.06342955008</v>
      </c>
    </row>
    <row r="2458" spans="1:14" x14ac:dyDescent="0.3">
      <c r="A2458">
        <v>-89.088805555555595</v>
      </c>
      <c r="B2458">
        <v>38.960611111111099</v>
      </c>
      <c r="C2458" t="s">
        <v>12</v>
      </c>
      <c r="D2458" s="1" t="s">
        <v>13</v>
      </c>
      <c r="E2458" s="2" t="s">
        <v>14</v>
      </c>
      <c r="F2458" s="3">
        <v>43542</v>
      </c>
      <c r="G2458">
        <v>5640</v>
      </c>
      <c r="I2458" s="2" t="s">
        <v>15</v>
      </c>
      <c r="J2458" t="s">
        <v>16</v>
      </c>
      <c r="K2458" t="s">
        <v>80</v>
      </c>
      <c r="L2458" t="s">
        <v>87</v>
      </c>
      <c r="M2458" s="3">
        <f t="shared" si="76"/>
        <v>43542</v>
      </c>
      <c r="N2458">
        <f t="shared" si="77"/>
        <v>159.70701477887999</v>
      </c>
    </row>
    <row r="2459" spans="1:14" x14ac:dyDescent="0.3">
      <c r="A2459">
        <v>-89.088805555555595</v>
      </c>
      <c r="B2459">
        <v>38.960611111111099</v>
      </c>
      <c r="C2459" t="s">
        <v>12</v>
      </c>
      <c r="D2459" s="1" t="s">
        <v>13</v>
      </c>
      <c r="E2459" s="2" t="s">
        <v>14</v>
      </c>
      <c r="F2459" s="3">
        <v>43541</v>
      </c>
      <c r="G2459">
        <v>7940</v>
      </c>
      <c r="I2459" s="2" t="s">
        <v>15</v>
      </c>
      <c r="J2459" t="s">
        <v>16</v>
      </c>
      <c r="K2459" t="s">
        <v>80</v>
      </c>
      <c r="L2459" t="s">
        <v>87</v>
      </c>
      <c r="M2459" s="3">
        <f t="shared" si="76"/>
        <v>43541</v>
      </c>
      <c r="N2459">
        <f t="shared" si="77"/>
        <v>224.83576194048001</v>
      </c>
    </row>
    <row r="2460" spans="1:14" x14ac:dyDescent="0.3">
      <c r="A2460">
        <v>-89.088805555555595</v>
      </c>
      <c r="B2460">
        <v>38.960611111111099</v>
      </c>
      <c r="C2460" t="s">
        <v>12</v>
      </c>
      <c r="D2460" s="1" t="s">
        <v>13</v>
      </c>
      <c r="E2460" s="2" t="s">
        <v>14</v>
      </c>
      <c r="F2460" s="3">
        <v>43540</v>
      </c>
      <c r="G2460">
        <v>11000</v>
      </c>
      <c r="I2460" s="2" t="s">
        <v>15</v>
      </c>
      <c r="J2460" t="s">
        <v>16</v>
      </c>
      <c r="K2460" t="s">
        <v>80</v>
      </c>
      <c r="L2460" t="s">
        <v>87</v>
      </c>
      <c r="M2460" s="3">
        <f t="shared" si="76"/>
        <v>43540</v>
      </c>
      <c r="N2460">
        <f t="shared" si="77"/>
        <v>311.48531251200001</v>
      </c>
    </row>
    <row r="2461" spans="1:14" x14ac:dyDescent="0.3">
      <c r="A2461">
        <v>-89.088805555555595</v>
      </c>
      <c r="B2461">
        <v>38.960611111111099</v>
      </c>
      <c r="C2461" t="s">
        <v>12</v>
      </c>
      <c r="D2461" s="1" t="s">
        <v>13</v>
      </c>
      <c r="E2461" s="2" t="s">
        <v>14</v>
      </c>
      <c r="F2461" s="3">
        <v>43539</v>
      </c>
      <c r="G2461">
        <v>9950</v>
      </c>
      <c r="I2461" s="2" t="s">
        <v>15</v>
      </c>
      <c r="J2461" t="s">
        <v>16</v>
      </c>
      <c r="K2461" t="s">
        <v>80</v>
      </c>
      <c r="L2461" t="s">
        <v>87</v>
      </c>
      <c r="M2461" s="3">
        <f t="shared" si="76"/>
        <v>43539</v>
      </c>
      <c r="N2461">
        <f t="shared" si="77"/>
        <v>281.75262359039999</v>
      </c>
    </row>
    <row r="2462" spans="1:14" x14ac:dyDescent="0.3">
      <c r="A2462">
        <v>-89.088805555555595</v>
      </c>
      <c r="B2462">
        <v>38.960611111111099</v>
      </c>
      <c r="C2462" t="s">
        <v>12</v>
      </c>
      <c r="D2462" s="1" t="s">
        <v>13</v>
      </c>
      <c r="E2462" s="2" t="s">
        <v>14</v>
      </c>
      <c r="F2462" s="3">
        <v>43538</v>
      </c>
      <c r="G2462">
        <v>6920</v>
      </c>
      <c r="I2462" s="2" t="s">
        <v>15</v>
      </c>
      <c r="J2462" t="s">
        <v>16</v>
      </c>
      <c r="K2462" t="s">
        <v>80</v>
      </c>
      <c r="L2462" t="s">
        <v>87</v>
      </c>
      <c r="M2462" s="3">
        <f t="shared" si="76"/>
        <v>43538</v>
      </c>
      <c r="N2462">
        <f t="shared" si="77"/>
        <v>195.95257841663999</v>
      </c>
    </row>
    <row r="2463" spans="1:14" x14ac:dyDescent="0.3">
      <c r="A2463">
        <v>-89.088805555555595</v>
      </c>
      <c r="B2463">
        <v>38.960611111111099</v>
      </c>
      <c r="C2463" t="s">
        <v>12</v>
      </c>
      <c r="D2463" s="1" t="s">
        <v>13</v>
      </c>
      <c r="E2463" s="2" t="s">
        <v>14</v>
      </c>
      <c r="F2463" s="3">
        <v>43537</v>
      </c>
      <c r="G2463">
        <v>4480</v>
      </c>
      <c r="I2463" s="2" t="s">
        <v>15</v>
      </c>
      <c r="J2463" t="s">
        <v>16</v>
      </c>
      <c r="K2463" t="s">
        <v>80</v>
      </c>
      <c r="L2463" t="s">
        <v>87</v>
      </c>
      <c r="M2463" s="3">
        <f t="shared" si="76"/>
        <v>43537</v>
      </c>
      <c r="N2463">
        <f t="shared" si="77"/>
        <v>126.85947273216</v>
      </c>
    </row>
    <row r="2464" spans="1:14" x14ac:dyDescent="0.3">
      <c r="A2464">
        <v>-89.088805555555595</v>
      </c>
      <c r="B2464">
        <v>38.960611111111099</v>
      </c>
      <c r="C2464" t="s">
        <v>12</v>
      </c>
      <c r="D2464" s="1" t="s">
        <v>13</v>
      </c>
      <c r="E2464" s="2" t="s">
        <v>14</v>
      </c>
      <c r="F2464" s="3">
        <v>43536</v>
      </c>
      <c r="G2464">
        <v>6240</v>
      </c>
      <c r="I2464" s="2" t="s">
        <v>15</v>
      </c>
      <c r="J2464" t="s">
        <v>16</v>
      </c>
      <c r="K2464" t="s">
        <v>80</v>
      </c>
      <c r="L2464" t="s">
        <v>87</v>
      </c>
      <c r="M2464" s="3">
        <f t="shared" si="76"/>
        <v>43536</v>
      </c>
      <c r="N2464">
        <f t="shared" si="77"/>
        <v>176.69712273408001</v>
      </c>
    </row>
    <row r="2465" spans="1:14" x14ac:dyDescent="0.3">
      <c r="A2465">
        <v>-89.088805555555595</v>
      </c>
      <c r="B2465">
        <v>38.960611111111099</v>
      </c>
      <c r="C2465" t="s">
        <v>12</v>
      </c>
      <c r="D2465" s="1" t="s">
        <v>13</v>
      </c>
      <c r="E2465" s="2" t="s">
        <v>14</v>
      </c>
      <c r="F2465" s="3">
        <v>43535</v>
      </c>
      <c r="G2465">
        <v>6190</v>
      </c>
      <c r="I2465" s="2" t="s">
        <v>15</v>
      </c>
      <c r="J2465" t="s">
        <v>16</v>
      </c>
      <c r="K2465" t="s">
        <v>80</v>
      </c>
      <c r="L2465" t="s">
        <v>87</v>
      </c>
      <c r="M2465" s="3">
        <f t="shared" si="76"/>
        <v>43535</v>
      </c>
      <c r="N2465">
        <f t="shared" si="77"/>
        <v>175.28128040448001</v>
      </c>
    </row>
    <row r="2466" spans="1:14" x14ac:dyDescent="0.3">
      <c r="A2466">
        <v>-89.088805555555595</v>
      </c>
      <c r="B2466">
        <v>38.960611111111099</v>
      </c>
      <c r="C2466" t="s">
        <v>12</v>
      </c>
      <c r="D2466" s="1" t="s">
        <v>13</v>
      </c>
      <c r="E2466" s="2" t="s">
        <v>14</v>
      </c>
      <c r="F2466" s="3">
        <v>43534</v>
      </c>
      <c r="G2466">
        <v>5760</v>
      </c>
      <c r="I2466" s="2" t="s">
        <v>15</v>
      </c>
      <c r="J2466" t="s">
        <v>16</v>
      </c>
      <c r="K2466" t="s">
        <v>80</v>
      </c>
      <c r="L2466" t="s">
        <v>87</v>
      </c>
      <c r="M2466" s="3">
        <f t="shared" si="76"/>
        <v>43534</v>
      </c>
      <c r="N2466">
        <f t="shared" si="77"/>
        <v>163.10503636992001</v>
      </c>
    </row>
    <row r="2467" spans="1:14" x14ac:dyDescent="0.3">
      <c r="A2467">
        <v>-89.088805555555595</v>
      </c>
      <c r="B2467">
        <v>38.960611111111099</v>
      </c>
      <c r="C2467" t="s">
        <v>12</v>
      </c>
      <c r="D2467" s="1" t="s">
        <v>13</v>
      </c>
      <c r="E2467" s="2" t="s">
        <v>14</v>
      </c>
      <c r="F2467" s="3">
        <v>43533</v>
      </c>
      <c r="G2467">
        <v>1820</v>
      </c>
      <c r="I2467" s="2" t="s">
        <v>15</v>
      </c>
      <c r="J2467" t="s">
        <v>16</v>
      </c>
      <c r="K2467" t="s">
        <v>80</v>
      </c>
      <c r="L2467" t="s">
        <v>87</v>
      </c>
      <c r="M2467" s="3">
        <f t="shared" si="76"/>
        <v>43533</v>
      </c>
      <c r="N2467">
        <f t="shared" si="77"/>
        <v>51.53666079744</v>
      </c>
    </row>
    <row r="2468" spans="1:14" x14ac:dyDescent="0.3">
      <c r="A2468">
        <v>-89.088805555555595</v>
      </c>
      <c r="B2468">
        <v>38.960611111111099</v>
      </c>
      <c r="C2468" t="s">
        <v>12</v>
      </c>
      <c r="D2468" s="1" t="s">
        <v>13</v>
      </c>
      <c r="E2468" s="2" t="s">
        <v>14</v>
      </c>
      <c r="F2468" s="3">
        <v>43532</v>
      </c>
      <c r="G2468">
        <v>1330</v>
      </c>
      <c r="I2468" s="2" t="s">
        <v>15</v>
      </c>
      <c r="J2468" t="s">
        <v>16</v>
      </c>
      <c r="K2468" t="s">
        <v>80</v>
      </c>
      <c r="L2468" t="s">
        <v>87</v>
      </c>
      <c r="M2468" s="3">
        <f t="shared" si="76"/>
        <v>43532</v>
      </c>
      <c r="N2468">
        <f t="shared" si="77"/>
        <v>37.661405967360004</v>
      </c>
    </row>
    <row r="2469" spans="1:14" x14ac:dyDescent="0.3">
      <c r="A2469">
        <v>-89.088805555555595</v>
      </c>
      <c r="B2469">
        <v>38.960611111111099</v>
      </c>
      <c r="C2469" t="s">
        <v>12</v>
      </c>
      <c r="D2469" s="1" t="s">
        <v>13</v>
      </c>
      <c r="E2469" s="2" t="s">
        <v>14</v>
      </c>
      <c r="F2469" s="3">
        <v>43531</v>
      </c>
      <c r="G2469">
        <v>1420</v>
      </c>
      <c r="I2469" s="2" t="s">
        <v>15</v>
      </c>
      <c r="J2469" t="s">
        <v>16</v>
      </c>
      <c r="K2469" t="s">
        <v>80</v>
      </c>
      <c r="L2469" t="s">
        <v>87</v>
      </c>
      <c r="M2469" s="3">
        <f t="shared" si="76"/>
        <v>43531</v>
      </c>
      <c r="N2469">
        <f t="shared" si="77"/>
        <v>40.209922160639998</v>
      </c>
    </row>
    <row r="2470" spans="1:14" x14ac:dyDescent="0.3">
      <c r="A2470">
        <v>-89.088805555555595</v>
      </c>
      <c r="B2470">
        <v>38.960611111111099</v>
      </c>
      <c r="C2470" t="s">
        <v>12</v>
      </c>
      <c r="D2470" s="1" t="s">
        <v>13</v>
      </c>
      <c r="E2470" s="2" t="s">
        <v>14</v>
      </c>
      <c r="F2470" s="3">
        <v>43530</v>
      </c>
      <c r="G2470">
        <v>1550</v>
      </c>
      <c r="I2470" s="2" t="s">
        <v>15</v>
      </c>
      <c r="J2470" t="s">
        <v>16</v>
      </c>
      <c r="K2470" t="s">
        <v>80</v>
      </c>
      <c r="L2470" t="s">
        <v>87</v>
      </c>
      <c r="M2470" s="3">
        <f t="shared" si="76"/>
        <v>43530</v>
      </c>
      <c r="N2470">
        <f t="shared" si="77"/>
        <v>43.891112217600003</v>
      </c>
    </row>
    <row r="2471" spans="1:14" x14ac:dyDescent="0.3">
      <c r="A2471">
        <v>-89.088805555555595</v>
      </c>
      <c r="B2471">
        <v>38.960611111111099</v>
      </c>
      <c r="C2471" t="s">
        <v>12</v>
      </c>
      <c r="D2471" s="1" t="s">
        <v>13</v>
      </c>
      <c r="E2471" s="2" t="s">
        <v>14</v>
      </c>
      <c r="F2471" s="3">
        <v>43529</v>
      </c>
      <c r="G2471">
        <v>1690</v>
      </c>
      <c r="I2471" s="2" t="s">
        <v>15</v>
      </c>
      <c r="J2471" t="s">
        <v>16</v>
      </c>
      <c r="K2471" t="s">
        <v>80</v>
      </c>
      <c r="L2471" t="s">
        <v>87</v>
      </c>
      <c r="M2471" s="3">
        <f t="shared" si="76"/>
        <v>43529</v>
      </c>
      <c r="N2471">
        <f t="shared" si="77"/>
        <v>47.855470740480001</v>
      </c>
    </row>
    <row r="2472" spans="1:14" x14ac:dyDescent="0.3">
      <c r="A2472">
        <v>-89.088805555555595</v>
      </c>
      <c r="B2472">
        <v>38.960611111111099</v>
      </c>
      <c r="C2472" t="s">
        <v>12</v>
      </c>
      <c r="D2472" s="1" t="s">
        <v>13</v>
      </c>
      <c r="E2472" s="2" t="s">
        <v>14</v>
      </c>
      <c r="F2472" s="3">
        <v>43528</v>
      </c>
      <c r="G2472">
        <v>1820</v>
      </c>
      <c r="I2472" s="2" t="s">
        <v>15</v>
      </c>
      <c r="J2472" t="s">
        <v>16</v>
      </c>
      <c r="K2472" t="s">
        <v>80</v>
      </c>
      <c r="L2472" t="s">
        <v>87</v>
      </c>
      <c r="M2472" s="3">
        <f t="shared" si="76"/>
        <v>43528</v>
      </c>
      <c r="N2472">
        <f t="shared" si="77"/>
        <v>51.53666079744</v>
      </c>
    </row>
    <row r="2473" spans="1:14" x14ac:dyDescent="0.3">
      <c r="A2473">
        <v>-89.088805555555595</v>
      </c>
      <c r="B2473">
        <v>38.960611111111099</v>
      </c>
      <c r="C2473" t="s">
        <v>12</v>
      </c>
      <c r="D2473" s="1" t="s">
        <v>13</v>
      </c>
      <c r="E2473" s="2" t="s">
        <v>14</v>
      </c>
      <c r="F2473" s="3">
        <v>43527</v>
      </c>
      <c r="G2473">
        <v>1890</v>
      </c>
      <c r="I2473" s="2" t="s">
        <v>15</v>
      </c>
      <c r="J2473" t="s">
        <v>16</v>
      </c>
      <c r="K2473" t="s">
        <v>80</v>
      </c>
      <c r="L2473" t="s">
        <v>87</v>
      </c>
      <c r="M2473" s="3">
        <f t="shared" si="76"/>
        <v>43527</v>
      </c>
      <c r="N2473">
        <f t="shared" si="77"/>
        <v>53.518840058880002</v>
      </c>
    </row>
    <row r="2474" spans="1:14" x14ac:dyDescent="0.3">
      <c r="A2474">
        <v>-89.088805555555595</v>
      </c>
      <c r="B2474">
        <v>38.960611111111099</v>
      </c>
      <c r="C2474" t="s">
        <v>12</v>
      </c>
      <c r="D2474" s="1" t="s">
        <v>13</v>
      </c>
      <c r="E2474" s="2" t="s">
        <v>14</v>
      </c>
      <c r="F2474" s="3">
        <v>43526</v>
      </c>
      <c r="G2474">
        <v>1950</v>
      </c>
      <c r="I2474" s="2" t="s">
        <v>15</v>
      </c>
      <c r="J2474" t="s">
        <v>16</v>
      </c>
      <c r="K2474" t="s">
        <v>80</v>
      </c>
      <c r="L2474" t="s">
        <v>87</v>
      </c>
      <c r="M2474" s="3">
        <f t="shared" si="76"/>
        <v>43526</v>
      </c>
      <c r="N2474">
        <f t="shared" si="77"/>
        <v>55.217850854399998</v>
      </c>
    </row>
    <row r="2475" spans="1:14" x14ac:dyDescent="0.3">
      <c r="A2475">
        <v>-89.088805555555595</v>
      </c>
      <c r="B2475">
        <v>38.960611111111099</v>
      </c>
      <c r="C2475" t="s">
        <v>12</v>
      </c>
      <c r="D2475" s="1" t="s">
        <v>13</v>
      </c>
      <c r="E2475" s="2" t="s">
        <v>14</v>
      </c>
      <c r="F2475" s="3">
        <v>43525</v>
      </c>
      <c r="G2475">
        <v>2010</v>
      </c>
      <c r="I2475" s="2" t="s">
        <v>15</v>
      </c>
      <c r="J2475" t="s">
        <v>16</v>
      </c>
      <c r="K2475" t="s">
        <v>80</v>
      </c>
      <c r="L2475" t="s">
        <v>87</v>
      </c>
      <c r="M2475" s="3">
        <f t="shared" si="76"/>
        <v>43525</v>
      </c>
      <c r="N2475">
        <f t="shared" si="77"/>
        <v>56.916861649920001</v>
      </c>
    </row>
    <row r="2476" spans="1:14" x14ac:dyDescent="0.3">
      <c r="A2476">
        <v>-89.088805555555595</v>
      </c>
      <c r="B2476">
        <v>38.960611111111099</v>
      </c>
      <c r="C2476" t="s">
        <v>12</v>
      </c>
      <c r="D2476" s="1" t="s">
        <v>13</v>
      </c>
      <c r="E2476" s="2" t="s">
        <v>14</v>
      </c>
      <c r="F2476" s="3">
        <v>43524</v>
      </c>
      <c r="G2476">
        <v>2070</v>
      </c>
      <c r="I2476" s="2" t="s">
        <v>15</v>
      </c>
      <c r="J2476" t="s">
        <v>16</v>
      </c>
      <c r="K2476" t="s">
        <v>80</v>
      </c>
      <c r="L2476" t="s">
        <v>87</v>
      </c>
      <c r="M2476" s="3">
        <f t="shared" si="76"/>
        <v>43524</v>
      </c>
      <c r="N2476">
        <f t="shared" si="77"/>
        <v>58.615872445440004</v>
      </c>
    </row>
    <row r="2477" spans="1:14" x14ac:dyDescent="0.3">
      <c r="A2477">
        <v>-89.088805555555595</v>
      </c>
      <c r="B2477">
        <v>38.960611111111099</v>
      </c>
      <c r="C2477" t="s">
        <v>12</v>
      </c>
      <c r="D2477" s="1" t="s">
        <v>13</v>
      </c>
      <c r="E2477" s="2" t="s">
        <v>14</v>
      </c>
      <c r="F2477" s="3">
        <v>43523</v>
      </c>
      <c r="G2477">
        <v>2160</v>
      </c>
      <c r="I2477" s="2" t="s">
        <v>15</v>
      </c>
      <c r="J2477" t="s">
        <v>16</v>
      </c>
      <c r="K2477" t="s">
        <v>80</v>
      </c>
      <c r="L2477" t="s">
        <v>87</v>
      </c>
      <c r="M2477" s="3">
        <f t="shared" si="76"/>
        <v>43523</v>
      </c>
      <c r="N2477">
        <f t="shared" si="77"/>
        <v>61.164388638719998</v>
      </c>
    </row>
    <row r="2478" spans="1:14" x14ac:dyDescent="0.3">
      <c r="A2478">
        <v>-89.088805555555595</v>
      </c>
      <c r="B2478">
        <v>38.960611111111099</v>
      </c>
      <c r="C2478" t="s">
        <v>12</v>
      </c>
      <c r="D2478" s="1" t="s">
        <v>13</v>
      </c>
      <c r="E2478" s="2" t="s">
        <v>14</v>
      </c>
      <c r="F2478" s="3">
        <v>43522</v>
      </c>
      <c r="G2478">
        <v>2370</v>
      </c>
      <c r="I2478" s="2" t="s">
        <v>15</v>
      </c>
      <c r="J2478" t="s">
        <v>16</v>
      </c>
      <c r="K2478" t="s">
        <v>80</v>
      </c>
      <c r="L2478" t="s">
        <v>87</v>
      </c>
      <c r="M2478" s="3">
        <f t="shared" si="76"/>
        <v>43522</v>
      </c>
      <c r="N2478">
        <f t="shared" si="77"/>
        <v>67.110926423039999</v>
      </c>
    </row>
    <row r="2479" spans="1:14" x14ac:dyDescent="0.3">
      <c r="A2479">
        <v>-89.088805555555595</v>
      </c>
      <c r="B2479">
        <v>38.960611111111099</v>
      </c>
      <c r="C2479" t="s">
        <v>12</v>
      </c>
      <c r="D2479" s="1" t="s">
        <v>13</v>
      </c>
      <c r="E2479" s="2" t="s">
        <v>14</v>
      </c>
      <c r="F2479" s="3">
        <v>43521</v>
      </c>
      <c r="G2479">
        <v>3010</v>
      </c>
      <c r="I2479" s="2" t="s">
        <v>15</v>
      </c>
      <c r="J2479" t="s">
        <v>16</v>
      </c>
      <c r="K2479" t="s">
        <v>80</v>
      </c>
      <c r="L2479" t="s">
        <v>87</v>
      </c>
      <c r="M2479" s="3">
        <f t="shared" si="76"/>
        <v>43521</v>
      </c>
      <c r="N2479">
        <f t="shared" si="77"/>
        <v>85.233708241919999</v>
      </c>
    </row>
    <row r="2480" spans="1:14" x14ac:dyDescent="0.3">
      <c r="A2480">
        <v>-89.088805555555595</v>
      </c>
      <c r="B2480">
        <v>38.960611111111099</v>
      </c>
      <c r="C2480" t="s">
        <v>12</v>
      </c>
      <c r="D2480" s="1" t="s">
        <v>13</v>
      </c>
      <c r="E2480" s="2" t="s">
        <v>14</v>
      </c>
      <c r="F2480" s="3">
        <v>43520</v>
      </c>
      <c r="G2480">
        <v>2820</v>
      </c>
      <c r="I2480" s="2" t="s">
        <v>15</v>
      </c>
      <c r="J2480" t="s">
        <v>16</v>
      </c>
      <c r="K2480" t="s">
        <v>80</v>
      </c>
      <c r="L2480" t="s">
        <v>87</v>
      </c>
      <c r="M2480" s="3">
        <f t="shared" si="76"/>
        <v>43520</v>
      </c>
      <c r="N2480">
        <f t="shared" si="77"/>
        <v>79.853507389439997</v>
      </c>
    </row>
    <row r="2481" spans="1:14" x14ac:dyDescent="0.3">
      <c r="A2481">
        <v>-89.088805555555595</v>
      </c>
      <c r="B2481">
        <v>38.960611111111099</v>
      </c>
      <c r="C2481" t="s">
        <v>12</v>
      </c>
      <c r="D2481" s="1" t="s">
        <v>13</v>
      </c>
      <c r="E2481" s="2" t="s">
        <v>14</v>
      </c>
      <c r="F2481" s="3">
        <v>43519</v>
      </c>
      <c r="G2481">
        <v>2480</v>
      </c>
      <c r="I2481" s="2" t="s">
        <v>15</v>
      </c>
      <c r="J2481" t="s">
        <v>16</v>
      </c>
      <c r="K2481" t="s">
        <v>80</v>
      </c>
      <c r="L2481" t="s">
        <v>87</v>
      </c>
      <c r="M2481" s="3">
        <f t="shared" si="76"/>
        <v>43519</v>
      </c>
      <c r="N2481">
        <f t="shared" si="77"/>
        <v>70.225779548160006</v>
      </c>
    </row>
    <row r="2482" spans="1:14" x14ac:dyDescent="0.3">
      <c r="A2482">
        <v>-89.088805555555595</v>
      </c>
      <c r="B2482">
        <v>38.960611111111099</v>
      </c>
      <c r="C2482" t="s">
        <v>12</v>
      </c>
      <c r="D2482" s="1" t="s">
        <v>13</v>
      </c>
      <c r="E2482" s="2" t="s">
        <v>14</v>
      </c>
      <c r="F2482" s="3">
        <v>43518</v>
      </c>
      <c r="G2482">
        <v>3080</v>
      </c>
      <c r="I2482" s="2" t="s">
        <v>15</v>
      </c>
      <c r="J2482" t="s">
        <v>16</v>
      </c>
      <c r="K2482" t="s">
        <v>80</v>
      </c>
      <c r="L2482" t="s">
        <v>87</v>
      </c>
      <c r="M2482" s="3">
        <f t="shared" si="76"/>
        <v>43518</v>
      </c>
      <c r="N2482">
        <f t="shared" si="77"/>
        <v>87.215887503360008</v>
      </c>
    </row>
    <row r="2483" spans="1:14" x14ac:dyDescent="0.3">
      <c r="A2483">
        <v>-89.088805555555595</v>
      </c>
      <c r="B2483">
        <v>38.960611111111099</v>
      </c>
      <c r="C2483" t="s">
        <v>12</v>
      </c>
      <c r="D2483" s="1" t="s">
        <v>13</v>
      </c>
      <c r="E2483" s="2" t="s">
        <v>14</v>
      </c>
      <c r="F2483" s="3">
        <v>43517</v>
      </c>
      <c r="G2483">
        <v>3390</v>
      </c>
      <c r="I2483" s="2" t="s">
        <v>15</v>
      </c>
      <c r="J2483" t="s">
        <v>16</v>
      </c>
      <c r="K2483" t="s">
        <v>80</v>
      </c>
      <c r="L2483" t="s">
        <v>87</v>
      </c>
      <c r="M2483" s="3">
        <f t="shared" si="76"/>
        <v>43517</v>
      </c>
      <c r="N2483">
        <f t="shared" si="77"/>
        <v>95.994109946880002</v>
      </c>
    </row>
    <row r="2484" spans="1:14" x14ac:dyDescent="0.3">
      <c r="A2484">
        <v>-89.088805555555595</v>
      </c>
      <c r="B2484">
        <v>38.960611111111099</v>
      </c>
      <c r="C2484" t="s">
        <v>12</v>
      </c>
      <c r="D2484" s="1" t="s">
        <v>13</v>
      </c>
      <c r="E2484" s="2" t="s">
        <v>14</v>
      </c>
      <c r="F2484" s="3">
        <v>43516</v>
      </c>
      <c r="G2484">
        <v>2790</v>
      </c>
      <c r="I2484" s="2" t="s">
        <v>15</v>
      </c>
      <c r="J2484" t="s">
        <v>16</v>
      </c>
      <c r="K2484" t="s">
        <v>80</v>
      </c>
      <c r="L2484" t="s">
        <v>87</v>
      </c>
      <c r="M2484" s="3">
        <f t="shared" si="76"/>
        <v>43516</v>
      </c>
      <c r="N2484">
        <f t="shared" si="77"/>
        <v>79.004001991679999</v>
      </c>
    </row>
    <row r="2485" spans="1:14" x14ac:dyDescent="0.3">
      <c r="A2485">
        <v>-89.088805555555595</v>
      </c>
      <c r="B2485">
        <v>38.960611111111099</v>
      </c>
      <c r="C2485" t="s">
        <v>12</v>
      </c>
      <c r="D2485" s="1" t="s">
        <v>13</v>
      </c>
      <c r="E2485" s="2" t="s">
        <v>14</v>
      </c>
      <c r="F2485" s="3">
        <v>43515</v>
      </c>
      <c r="G2485">
        <v>2890</v>
      </c>
      <c r="I2485" s="2" t="s">
        <v>15</v>
      </c>
      <c r="J2485" t="s">
        <v>16</v>
      </c>
      <c r="K2485" t="s">
        <v>80</v>
      </c>
      <c r="L2485" t="s">
        <v>87</v>
      </c>
      <c r="M2485" s="3">
        <f t="shared" si="76"/>
        <v>43515</v>
      </c>
      <c r="N2485">
        <f t="shared" si="77"/>
        <v>81.835686650880007</v>
      </c>
    </row>
    <row r="2486" spans="1:14" x14ac:dyDescent="0.3">
      <c r="A2486">
        <v>-89.088805555555595</v>
      </c>
      <c r="B2486">
        <v>38.960611111111099</v>
      </c>
      <c r="C2486" t="s">
        <v>12</v>
      </c>
      <c r="D2486" s="1" t="s">
        <v>13</v>
      </c>
      <c r="E2486" s="2" t="s">
        <v>14</v>
      </c>
      <c r="F2486" s="3">
        <v>43514</v>
      </c>
      <c r="G2486">
        <v>3290</v>
      </c>
      <c r="I2486" s="2" t="s">
        <v>15</v>
      </c>
      <c r="J2486" t="s">
        <v>16</v>
      </c>
      <c r="K2486" t="s">
        <v>80</v>
      </c>
      <c r="L2486" t="s">
        <v>87</v>
      </c>
      <c r="M2486" s="3">
        <f t="shared" si="76"/>
        <v>43514</v>
      </c>
      <c r="N2486">
        <f t="shared" si="77"/>
        <v>93.162425287680009</v>
      </c>
    </row>
    <row r="2487" spans="1:14" x14ac:dyDescent="0.3">
      <c r="A2487">
        <v>-89.088805555555595</v>
      </c>
      <c r="B2487">
        <v>38.960611111111099</v>
      </c>
      <c r="C2487" t="s">
        <v>12</v>
      </c>
      <c r="D2487" s="1" t="s">
        <v>13</v>
      </c>
      <c r="E2487" s="2" t="s">
        <v>14</v>
      </c>
      <c r="F2487" s="3">
        <v>43513</v>
      </c>
      <c r="G2487">
        <v>3740</v>
      </c>
      <c r="I2487" s="2" t="s">
        <v>15</v>
      </c>
      <c r="J2487" t="s">
        <v>16</v>
      </c>
      <c r="K2487" t="s">
        <v>80</v>
      </c>
      <c r="L2487" t="s">
        <v>87</v>
      </c>
      <c r="M2487" s="3">
        <f t="shared" si="76"/>
        <v>43513</v>
      </c>
      <c r="N2487">
        <f t="shared" si="77"/>
        <v>105.90500625408001</v>
      </c>
    </row>
    <row r="2488" spans="1:14" x14ac:dyDescent="0.3">
      <c r="A2488">
        <v>-89.088805555555595</v>
      </c>
      <c r="B2488">
        <v>38.960611111111099</v>
      </c>
      <c r="C2488" t="s">
        <v>12</v>
      </c>
      <c r="D2488" s="1" t="s">
        <v>13</v>
      </c>
      <c r="E2488" s="2" t="s">
        <v>14</v>
      </c>
      <c r="F2488" s="3">
        <v>43512</v>
      </c>
      <c r="G2488">
        <v>4370</v>
      </c>
      <c r="I2488" s="2" t="s">
        <v>15</v>
      </c>
      <c r="J2488" t="s">
        <v>16</v>
      </c>
      <c r="K2488" t="s">
        <v>80</v>
      </c>
      <c r="L2488" t="s">
        <v>87</v>
      </c>
      <c r="M2488" s="3">
        <f t="shared" si="76"/>
        <v>43512</v>
      </c>
      <c r="N2488">
        <f t="shared" si="77"/>
        <v>123.74461960704001</v>
      </c>
    </row>
    <row r="2489" spans="1:14" x14ac:dyDescent="0.3">
      <c r="A2489">
        <v>-89.088805555555595</v>
      </c>
      <c r="B2489">
        <v>38.960611111111099</v>
      </c>
      <c r="C2489" t="s">
        <v>12</v>
      </c>
      <c r="D2489" s="1" t="s">
        <v>13</v>
      </c>
      <c r="E2489" s="2" t="s">
        <v>14</v>
      </c>
      <c r="F2489" s="3">
        <v>43511</v>
      </c>
      <c r="G2489">
        <v>4970</v>
      </c>
      <c r="I2489" s="2" t="s">
        <v>15</v>
      </c>
      <c r="J2489" t="s">
        <v>16</v>
      </c>
      <c r="K2489" t="s">
        <v>80</v>
      </c>
      <c r="L2489" t="s">
        <v>87</v>
      </c>
      <c r="M2489" s="3">
        <f t="shared" si="76"/>
        <v>43511</v>
      </c>
      <c r="N2489">
        <f t="shared" si="77"/>
        <v>140.73472756224001</v>
      </c>
    </row>
    <row r="2490" spans="1:14" x14ac:dyDescent="0.3">
      <c r="A2490">
        <v>-89.088805555555595</v>
      </c>
      <c r="B2490">
        <v>38.960611111111099</v>
      </c>
      <c r="C2490" t="s">
        <v>12</v>
      </c>
      <c r="D2490" s="1" t="s">
        <v>13</v>
      </c>
      <c r="E2490" s="2" t="s">
        <v>14</v>
      </c>
      <c r="F2490" s="3">
        <v>43510</v>
      </c>
      <c r="G2490">
        <v>5370</v>
      </c>
      <c r="I2490" s="2" t="s">
        <v>15</v>
      </c>
      <c r="J2490" t="s">
        <v>16</v>
      </c>
      <c r="K2490" t="s">
        <v>80</v>
      </c>
      <c r="L2490" t="s">
        <v>87</v>
      </c>
      <c r="M2490" s="3">
        <f t="shared" si="76"/>
        <v>43510</v>
      </c>
      <c r="N2490">
        <f t="shared" si="77"/>
        <v>152.06146619904001</v>
      </c>
    </row>
    <row r="2491" spans="1:14" x14ac:dyDescent="0.3">
      <c r="A2491">
        <v>-89.088805555555595</v>
      </c>
      <c r="B2491">
        <v>38.960611111111099</v>
      </c>
      <c r="C2491" t="s">
        <v>12</v>
      </c>
      <c r="D2491" s="1" t="s">
        <v>13</v>
      </c>
      <c r="E2491" s="2" t="s">
        <v>14</v>
      </c>
      <c r="F2491" s="3">
        <v>43509</v>
      </c>
      <c r="G2491">
        <v>5520</v>
      </c>
      <c r="I2491" s="2" t="s">
        <v>15</v>
      </c>
      <c r="J2491" t="s">
        <v>16</v>
      </c>
      <c r="K2491" t="s">
        <v>80</v>
      </c>
      <c r="L2491" t="s">
        <v>87</v>
      </c>
      <c r="M2491" s="3">
        <f t="shared" si="76"/>
        <v>43509</v>
      </c>
      <c r="N2491">
        <f t="shared" si="77"/>
        <v>156.30899318784</v>
      </c>
    </row>
    <row r="2492" spans="1:14" x14ac:dyDescent="0.3">
      <c r="A2492">
        <v>-89.088805555555595</v>
      </c>
      <c r="B2492">
        <v>38.960611111111099</v>
      </c>
      <c r="C2492" t="s">
        <v>12</v>
      </c>
      <c r="D2492" s="1" t="s">
        <v>13</v>
      </c>
      <c r="E2492" s="2" t="s">
        <v>14</v>
      </c>
      <c r="F2492" s="3">
        <v>43508</v>
      </c>
      <c r="G2492">
        <v>5580</v>
      </c>
      <c r="I2492" s="2" t="s">
        <v>15</v>
      </c>
      <c r="J2492" t="s">
        <v>16</v>
      </c>
      <c r="K2492" t="s">
        <v>80</v>
      </c>
      <c r="L2492" t="s">
        <v>87</v>
      </c>
      <c r="M2492" s="3">
        <f t="shared" si="76"/>
        <v>43508</v>
      </c>
      <c r="N2492">
        <f t="shared" si="77"/>
        <v>158.00800398336</v>
      </c>
    </row>
    <row r="2493" spans="1:14" x14ac:dyDescent="0.3">
      <c r="A2493">
        <v>-89.088805555555595</v>
      </c>
      <c r="B2493">
        <v>38.960611111111099</v>
      </c>
      <c r="C2493" t="s">
        <v>12</v>
      </c>
      <c r="D2493" s="1" t="s">
        <v>13</v>
      </c>
      <c r="E2493" s="2" t="s">
        <v>14</v>
      </c>
      <c r="F2493" s="3">
        <v>43507</v>
      </c>
      <c r="G2493">
        <v>6410</v>
      </c>
      <c r="I2493" s="2" t="s">
        <v>15</v>
      </c>
      <c r="J2493" t="s">
        <v>16</v>
      </c>
      <c r="K2493" t="s">
        <v>80</v>
      </c>
      <c r="L2493" t="s">
        <v>87</v>
      </c>
      <c r="M2493" s="3">
        <f t="shared" si="76"/>
        <v>43507</v>
      </c>
      <c r="N2493">
        <f t="shared" si="77"/>
        <v>181.51098665472</v>
      </c>
    </row>
    <row r="2494" spans="1:14" x14ac:dyDescent="0.3">
      <c r="A2494">
        <v>-89.088805555555595</v>
      </c>
      <c r="B2494">
        <v>38.960611111111099</v>
      </c>
      <c r="C2494" t="s">
        <v>12</v>
      </c>
      <c r="D2494" s="1" t="s">
        <v>13</v>
      </c>
      <c r="E2494" s="2" t="s">
        <v>14</v>
      </c>
      <c r="F2494" s="3">
        <v>43506</v>
      </c>
      <c r="G2494">
        <v>8400</v>
      </c>
      <c r="I2494" s="2" t="s">
        <v>15</v>
      </c>
      <c r="J2494" t="s">
        <v>16</v>
      </c>
      <c r="K2494" t="s">
        <v>80</v>
      </c>
      <c r="L2494" t="s">
        <v>87</v>
      </c>
      <c r="M2494" s="3">
        <f t="shared" si="76"/>
        <v>43506</v>
      </c>
      <c r="N2494">
        <f t="shared" si="77"/>
        <v>237.86151137280001</v>
      </c>
    </row>
    <row r="2495" spans="1:14" x14ac:dyDescent="0.3">
      <c r="A2495">
        <v>-89.088805555555595</v>
      </c>
      <c r="B2495">
        <v>38.960611111111099</v>
      </c>
      <c r="C2495" t="s">
        <v>12</v>
      </c>
      <c r="D2495" s="1" t="s">
        <v>13</v>
      </c>
      <c r="E2495" s="2" t="s">
        <v>14</v>
      </c>
      <c r="F2495" s="3">
        <v>43505</v>
      </c>
      <c r="G2495">
        <v>10700</v>
      </c>
      <c r="I2495" s="2" t="s">
        <v>15</v>
      </c>
      <c r="J2495" t="s">
        <v>16</v>
      </c>
      <c r="K2495" t="s">
        <v>80</v>
      </c>
      <c r="L2495" t="s">
        <v>87</v>
      </c>
      <c r="M2495" s="3">
        <f t="shared" si="76"/>
        <v>43505</v>
      </c>
      <c r="N2495">
        <f t="shared" si="77"/>
        <v>302.99025853440003</v>
      </c>
    </row>
    <row r="2496" spans="1:14" x14ac:dyDescent="0.3">
      <c r="A2496">
        <v>-89.088805555555595</v>
      </c>
      <c r="B2496">
        <v>38.960611111111099</v>
      </c>
      <c r="C2496" t="s">
        <v>12</v>
      </c>
      <c r="D2496" s="1" t="s">
        <v>13</v>
      </c>
      <c r="E2496" s="2" t="s">
        <v>14</v>
      </c>
      <c r="F2496" s="3">
        <v>43504</v>
      </c>
      <c r="G2496">
        <v>10400</v>
      </c>
      <c r="I2496" s="2" t="s">
        <v>15</v>
      </c>
      <c r="J2496" t="s">
        <v>16</v>
      </c>
      <c r="K2496" t="s">
        <v>80</v>
      </c>
      <c r="L2496" t="s">
        <v>87</v>
      </c>
      <c r="M2496" s="3">
        <f t="shared" si="76"/>
        <v>43504</v>
      </c>
      <c r="N2496">
        <f t="shared" si="77"/>
        <v>294.49520455679999</v>
      </c>
    </row>
    <row r="2497" spans="1:14" x14ac:dyDescent="0.3">
      <c r="A2497">
        <v>-89.088805555555595</v>
      </c>
      <c r="B2497">
        <v>38.960611111111099</v>
      </c>
      <c r="C2497" t="s">
        <v>12</v>
      </c>
      <c r="D2497" s="1" t="s">
        <v>13</v>
      </c>
      <c r="E2497" s="2" t="s">
        <v>14</v>
      </c>
      <c r="F2497" s="3">
        <v>43503</v>
      </c>
      <c r="G2497">
        <v>7030</v>
      </c>
      <c r="I2497" s="2" t="s">
        <v>15</v>
      </c>
      <c r="J2497" t="s">
        <v>16</v>
      </c>
      <c r="K2497" t="s">
        <v>80</v>
      </c>
      <c r="L2497" t="s">
        <v>87</v>
      </c>
      <c r="M2497" s="3">
        <f t="shared" si="76"/>
        <v>43503</v>
      </c>
      <c r="N2497">
        <f t="shared" si="77"/>
        <v>199.06743154176002</v>
      </c>
    </row>
    <row r="2498" spans="1:14" x14ac:dyDescent="0.3">
      <c r="A2498">
        <v>-89.088805555555595</v>
      </c>
      <c r="B2498">
        <v>38.960611111111099</v>
      </c>
      <c r="C2498" t="s">
        <v>12</v>
      </c>
      <c r="D2498" s="1" t="s">
        <v>13</v>
      </c>
      <c r="E2498" s="2" t="s">
        <v>14</v>
      </c>
      <c r="F2498" s="3">
        <v>43502</v>
      </c>
      <c r="G2498">
        <v>4940</v>
      </c>
      <c r="I2498" s="2" t="s">
        <v>15</v>
      </c>
      <c r="J2498" t="s">
        <v>16</v>
      </c>
      <c r="K2498" t="s">
        <v>80</v>
      </c>
      <c r="L2498" t="s">
        <v>87</v>
      </c>
      <c r="M2498" s="3">
        <f t="shared" si="76"/>
        <v>43502</v>
      </c>
      <c r="N2498">
        <f t="shared" si="77"/>
        <v>139.88522216448001</v>
      </c>
    </row>
    <row r="2499" spans="1:14" x14ac:dyDescent="0.3">
      <c r="A2499">
        <v>-89.088805555555595</v>
      </c>
      <c r="B2499">
        <v>38.960611111111099</v>
      </c>
      <c r="C2499" t="s">
        <v>12</v>
      </c>
      <c r="D2499" s="1" t="s">
        <v>13</v>
      </c>
      <c r="E2499" s="2" t="s">
        <v>14</v>
      </c>
      <c r="F2499" s="3">
        <v>43501</v>
      </c>
      <c r="G2499">
        <v>4350</v>
      </c>
      <c r="I2499" s="2" t="s">
        <v>15</v>
      </c>
      <c r="J2499" t="s">
        <v>16</v>
      </c>
      <c r="K2499" t="s">
        <v>80</v>
      </c>
      <c r="L2499" t="s">
        <v>87</v>
      </c>
      <c r="M2499" s="3">
        <f t="shared" ref="M2499:M2562" si="78">F2499</f>
        <v>43501</v>
      </c>
      <c r="N2499">
        <f t="shared" ref="N2499:N2562" si="79">G2499*0.028316846592</f>
        <v>123.17828267520001</v>
      </c>
    </row>
    <row r="2500" spans="1:14" x14ac:dyDescent="0.3">
      <c r="A2500">
        <v>-89.088805555555595</v>
      </c>
      <c r="B2500">
        <v>38.960611111111099</v>
      </c>
      <c r="C2500" t="s">
        <v>12</v>
      </c>
      <c r="D2500" s="1" t="s">
        <v>13</v>
      </c>
      <c r="E2500" s="2" t="s">
        <v>14</v>
      </c>
      <c r="F2500" s="3">
        <v>43500</v>
      </c>
      <c r="G2500">
        <v>4110</v>
      </c>
      <c r="I2500" s="2" t="s">
        <v>15</v>
      </c>
      <c r="J2500" t="s">
        <v>16</v>
      </c>
      <c r="K2500" t="s">
        <v>80</v>
      </c>
      <c r="L2500" t="s">
        <v>87</v>
      </c>
      <c r="M2500" s="3">
        <f t="shared" si="78"/>
        <v>43500</v>
      </c>
      <c r="N2500">
        <f t="shared" si="79"/>
        <v>116.38223949312</v>
      </c>
    </row>
    <row r="2501" spans="1:14" x14ac:dyDescent="0.3">
      <c r="A2501">
        <v>-89.088805555555595</v>
      </c>
      <c r="B2501">
        <v>38.960611111111099</v>
      </c>
      <c r="C2501" t="s">
        <v>12</v>
      </c>
      <c r="D2501" s="1" t="s">
        <v>13</v>
      </c>
      <c r="E2501" s="2" t="s">
        <v>14</v>
      </c>
      <c r="F2501" s="3">
        <v>43499</v>
      </c>
      <c r="G2501">
        <v>3780</v>
      </c>
      <c r="I2501" s="2" t="s">
        <v>15</v>
      </c>
      <c r="J2501" t="s">
        <v>16</v>
      </c>
      <c r="K2501" t="s">
        <v>80</v>
      </c>
      <c r="L2501" t="s">
        <v>87</v>
      </c>
      <c r="M2501" s="3">
        <f t="shared" si="78"/>
        <v>43499</v>
      </c>
      <c r="N2501">
        <f t="shared" si="79"/>
        <v>107.03768011776</v>
      </c>
    </row>
    <row r="2502" spans="1:14" x14ac:dyDescent="0.3">
      <c r="A2502">
        <v>-89.088805555555595</v>
      </c>
      <c r="B2502">
        <v>38.960611111111099</v>
      </c>
      <c r="C2502" t="s">
        <v>12</v>
      </c>
      <c r="D2502" s="1" t="s">
        <v>13</v>
      </c>
      <c r="E2502" s="2" t="s">
        <v>14</v>
      </c>
      <c r="F2502" s="3">
        <v>43498</v>
      </c>
      <c r="G2502">
        <v>3690</v>
      </c>
      <c r="I2502" s="2" t="s">
        <v>15</v>
      </c>
      <c r="J2502" t="s">
        <v>16</v>
      </c>
      <c r="K2502" t="s">
        <v>80</v>
      </c>
      <c r="L2502" t="s">
        <v>87</v>
      </c>
      <c r="M2502" s="3">
        <f t="shared" si="78"/>
        <v>43498</v>
      </c>
      <c r="N2502">
        <f t="shared" si="79"/>
        <v>104.48916392448</v>
      </c>
    </row>
    <row r="2503" spans="1:14" x14ac:dyDescent="0.3">
      <c r="A2503">
        <v>-89.088805555555595</v>
      </c>
      <c r="B2503">
        <v>38.960611111111099</v>
      </c>
      <c r="C2503" t="s">
        <v>12</v>
      </c>
      <c r="D2503" s="1" t="s">
        <v>13</v>
      </c>
      <c r="E2503" s="2" t="s">
        <v>14</v>
      </c>
      <c r="F2503" s="3">
        <v>43497</v>
      </c>
      <c r="G2503">
        <v>3750</v>
      </c>
      <c r="I2503" s="2" t="s">
        <v>15</v>
      </c>
      <c r="J2503" t="s">
        <v>16</v>
      </c>
      <c r="K2503" t="s">
        <v>80</v>
      </c>
      <c r="L2503" t="s">
        <v>87</v>
      </c>
      <c r="M2503" s="3">
        <f t="shared" si="78"/>
        <v>43497</v>
      </c>
      <c r="N2503">
        <f t="shared" si="79"/>
        <v>106.18817472000001</v>
      </c>
    </row>
    <row r="2504" spans="1:14" x14ac:dyDescent="0.3">
      <c r="A2504">
        <v>-89.088805555555595</v>
      </c>
      <c r="B2504">
        <v>38.960611111111099</v>
      </c>
      <c r="C2504" t="s">
        <v>12</v>
      </c>
      <c r="D2504" s="1" t="s">
        <v>13</v>
      </c>
      <c r="E2504" s="2" t="s">
        <v>14</v>
      </c>
      <c r="F2504" s="3">
        <v>43496</v>
      </c>
      <c r="G2504">
        <v>3800</v>
      </c>
      <c r="I2504" s="2" t="s">
        <v>15</v>
      </c>
      <c r="J2504" t="s">
        <v>16</v>
      </c>
      <c r="K2504" t="s">
        <v>80</v>
      </c>
      <c r="L2504" t="s">
        <v>87</v>
      </c>
      <c r="M2504" s="3">
        <f t="shared" si="78"/>
        <v>43496</v>
      </c>
      <c r="N2504">
        <f t="shared" si="79"/>
        <v>107.6040170496</v>
      </c>
    </row>
    <row r="2505" spans="1:14" x14ac:dyDescent="0.3">
      <c r="A2505">
        <v>-89.088805555555595</v>
      </c>
      <c r="B2505">
        <v>38.960611111111099</v>
      </c>
      <c r="C2505" t="s">
        <v>12</v>
      </c>
      <c r="D2505" s="1" t="s">
        <v>13</v>
      </c>
      <c r="E2505" s="2" t="s">
        <v>14</v>
      </c>
      <c r="F2505" s="3">
        <v>43495</v>
      </c>
      <c r="G2505">
        <v>4020</v>
      </c>
      <c r="I2505" s="2" t="s">
        <v>15</v>
      </c>
      <c r="J2505" t="s">
        <v>16</v>
      </c>
      <c r="K2505" t="s">
        <v>80</v>
      </c>
      <c r="L2505" t="s">
        <v>87</v>
      </c>
      <c r="M2505" s="3">
        <f t="shared" si="78"/>
        <v>43495</v>
      </c>
      <c r="N2505">
        <f t="shared" si="79"/>
        <v>113.83372329984</v>
      </c>
    </row>
    <row r="2506" spans="1:14" x14ac:dyDescent="0.3">
      <c r="A2506">
        <v>-89.088805555555595</v>
      </c>
      <c r="B2506">
        <v>38.960611111111099</v>
      </c>
      <c r="C2506" t="s">
        <v>12</v>
      </c>
      <c r="D2506" s="1" t="s">
        <v>13</v>
      </c>
      <c r="E2506" s="2" t="s">
        <v>14</v>
      </c>
      <c r="F2506" s="3">
        <v>43494</v>
      </c>
      <c r="G2506">
        <v>4440</v>
      </c>
      <c r="I2506" s="2" t="s">
        <v>15</v>
      </c>
      <c r="J2506" t="s">
        <v>16</v>
      </c>
      <c r="K2506" t="s">
        <v>80</v>
      </c>
      <c r="L2506" t="s">
        <v>87</v>
      </c>
      <c r="M2506" s="3">
        <f t="shared" si="78"/>
        <v>43494</v>
      </c>
      <c r="N2506">
        <f t="shared" si="79"/>
        <v>125.72679886848</v>
      </c>
    </row>
    <row r="2507" spans="1:14" x14ac:dyDescent="0.3">
      <c r="A2507">
        <v>-89.088805555555595</v>
      </c>
      <c r="B2507">
        <v>38.960611111111099</v>
      </c>
      <c r="C2507" t="s">
        <v>12</v>
      </c>
      <c r="D2507" s="1" t="s">
        <v>13</v>
      </c>
      <c r="E2507" s="2" t="s">
        <v>14</v>
      </c>
      <c r="F2507" s="3">
        <v>43493</v>
      </c>
      <c r="G2507">
        <v>5320</v>
      </c>
      <c r="I2507" s="2" t="s">
        <v>15</v>
      </c>
      <c r="J2507" t="s">
        <v>16</v>
      </c>
      <c r="K2507" t="s">
        <v>80</v>
      </c>
      <c r="L2507" t="s">
        <v>87</v>
      </c>
      <c r="M2507" s="3">
        <f t="shared" si="78"/>
        <v>43493</v>
      </c>
      <c r="N2507">
        <f t="shared" si="79"/>
        <v>150.64562386944002</v>
      </c>
    </row>
    <row r="2508" spans="1:14" x14ac:dyDescent="0.3">
      <c r="A2508">
        <v>-89.088805555555595</v>
      </c>
      <c r="B2508">
        <v>38.960611111111099</v>
      </c>
      <c r="C2508" t="s">
        <v>12</v>
      </c>
      <c r="D2508" s="1" t="s">
        <v>13</v>
      </c>
      <c r="E2508" s="2" t="s">
        <v>14</v>
      </c>
      <c r="F2508" s="3">
        <v>43492</v>
      </c>
      <c r="G2508">
        <v>7020</v>
      </c>
      <c r="I2508" s="2" t="s">
        <v>15</v>
      </c>
      <c r="J2508" t="s">
        <v>16</v>
      </c>
      <c r="K2508" t="s">
        <v>80</v>
      </c>
      <c r="L2508" t="s">
        <v>87</v>
      </c>
      <c r="M2508" s="3">
        <f t="shared" si="78"/>
        <v>43492</v>
      </c>
      <c r="N2508">
        <f t="shared" si="79"/>
        <v>198.78426307584002</v>
      </c>
    </row>
    <row r="2509" spans="1:14" x14ac:dyDescent="0.3">
      <c r="A2509">
        <v>-89.088805555555595</v>
      </c>
      <c r="B2509">
        <v>38.960611111111099</v>
      </c>
      <c r="C2509" t="s">
        <v>12</v>
      </c>
      <c r="D2509" s="1" t="s">
        <v>13</v>
      </c>
      <c r="E2509" s="2" t="s">
        <v>14</v>
      </c>
      <c r="F2509" s="3">
        <v>43491</v>
      </c>
      <c r="G2509">
        <v>9160</v>
      </c>
      <c r="I2509" s="2" t="s">
        <v>15</v>
      </c>
      <c r="J2509" t="s">
        <v>16</v>
      </c>
      <c r="K2509" t="s">
        <v>80</v>
      </c>
      <c r="L2509" t="s">
        <v>87</v>
      </c>
      <c r="M2509" s="3">
        <f t="shared" si="78"/>
        <v>43491</v>
      </c>
      <c r="N2509">
        <f t="shared" si="79"/>
        <v>259.38231478272002</v>
      </c>
    </row>
    <row r="2510" spans="1:14" x14ac:dyDescent="0.3">
      <c r="A2510">
        <v>-89.088805555555595</v>
      </c>
      <c r="B2510">
        <v>38.960611111111099</v>
      </c>
      <c r="C2510" t="s">
        <v>12</v>
      </c>
      <c r="D2510" s="1" t="s">
        <v>13</v>
      </c>
      <c r="E2510" s="2" t="s">
        <v>14</v>
      </c>
      <c r="F2510" s="3">
        <v>43490</v>
      </c>
      <c r="G2510">
        <v>10200</v>
      </c>
      <c r="I2510" s="2" t="s">
        <v>15</v>
      </c>
      <c r="J2510" t="s">
        <v>16</v>
      </c>
      <c r="K2510" t="s">
        <v>80</v>
      </c>
      <c r="L2510" t="s">
        <v>87</v>
      </c>
      <c r="M2510" s="3">
        <f t="shared" si="78"/>
        <v>43490</v>
      </c>
      <c r="N2510">
        <f t="shared" si="79"/>
        <v>288.8318352384</v>
      </c>
    </row>
    <row r="2511" spans="1:14" x14ac:dyDescent="0.3">
      <c r="A2511">
        <v>-89.088805555555595</v>
      </c>
      <c r="B2511">
        <v>38.960611111111099</v>
      </c>
      <c r="C2511" t="s">
        <v>12</v>
      </c>
      <c r="D2511" s="1" t="s">
        <v>13</v>
      </c>
      <c r="E2511" s="2" t="s">
        <v>14</v>
      </c>
      <c r="F2511" s="3">
        <v>43489</v>
      </c>
      <c r="G2511">
        <v>9270</v>
      </c>
      <c r="I2511" s="2" t="s">
        <v>15</v>
      </c>
      <c r="J2511" t="s">
        <v>16</v>
      </c>
      <c r="K2511" t="s">
        <v>80</v>
      </c>
      <c r="L2511" t="s">
        <v>87</v>
      </c>
      <c r="M2511" s="3">
        <f t="shared" si="78"/>
        <v>43489</v>
      </c>
      <c r="N2511">
        <f t="shared" si="79"/>
        <v>262.49716790783998</v>
      </c>
    </row>
    <row r="2512" spans="1:14" x14ac:dyDescent="0.3">
      <c r="A2512">
        <v>-89.088805555555595</v>
      </c>
      <c r="B2512">
        <v>38.960611111111099</v>
      </c>
      <c r="C2512" t="s">
        <v>12</v>
      </c>
      <c r="D2512" s="1" t="s">
        <v>13</v>
      </c>
      <c r="E2512" s="2" t="s">
        <v>14</v>
      </c>
      <c r="F2512" s="3">
        <v>43488</v>
      </c>
      <c r="G2512">
        <v>7040</v>
      </c>
      <c r="I2512" s="2" t="s">
        <v>15</v>
      </c>
      <c r="J2512" t="s">
        <v>16</v>
      </c>
      <c r="K2512" t="s">
        <v>80</v>
      </c>
      <c r="L2512" t="s">
        <v>87</v>
      </c>
      <c r="M2512" s="3">
        <f t="shared" si="78"/>
        <v>43488</v>
      </c>
      <c r="N2512">
        <f t="shared" si="79"/>
        <v>199.35060000768001</v>
      </c>
    </row>
    <row r="2513" spans="1:14" x14ac:dyDescent="0.3">
      <c r="A2513">
        <v>-89.088805555555595</v>
      </c>
      <c r="B2513">
        <v>38.960611111111099</v>
      </c>
      <c r="C2513" t="s">
        <v>12</v>
      </c>
      <c r="D2513" s="1" t="s">
        <v>13</v>
      </c>
      <c r="E2513" s="2" t="s">
        <v>14</v>
      </c>
      <c r="F2513" s="3">
        <v>43487</v>
      </c>
      <c r="G2513">
        <v>6350</v>
      </c>
      <c r="I2513" s="2" t="s">
        <v>15</v>
      </c>
      <c r="J2513" t="s">
        <v>16</v>
      </c>
      <c r="K2513" t="s">
        <v>80</v>
      </c>
      <c r="L2513" t="s">
        <v>87</v>
      </c>
      <c r="M2513" s="3">
        <f t="shared" si="78"/>
        <v>43487</v>
      </c>
      <c r="N2513">
        <f t="shared" si="79"/>
        <v>179.8119758592</v>
      </c>
    </row>
    <row r="2514" spans="1:14" x14ac:dyDescent="0.3">
      <c r="A2514">
        <v>-89.088805555555595</v>
      </c>
      <c r="B2514">
        <v>38.960611111111099</v>
      </c>
      <c r="C2514" t="s">
        <v>12</v>
      </c>
      <c r="D2514" s="1" t="s">
        <v>13</v>
      </c>
      <c r="E2514" s="2" t="s">
        <v>14</v>
      </c>
      <c r="F2514" s="3">
        <v>43486</v>
      </c>
      <c r="G2514">
        <v>6730</v>
      </c>
      <c r="I2514" s="2" t="s">
        <v>15</v>
      </c>
      <c r="J2514" t="s">
        <v>16</v>
      </c>
      <c r="K2514" t="s">
        <v>80</v>
      </c>
      <c r="L2514" t="s">
        <v>87</v>
      </c>
      <c r="M2514" s="3">
        <f t="shared" si="78"/>
        <v>43486</v>
      </c>
      <c r="N2514">
        <f t="shared" si="79"/>
        <v>190.57237756416001</v>
      </c>
    </row>
    <row r="2515" spans="1:14" x14ac:dyDescent="0.3">
      <c r="A2515">
        <v>-89.088805555555595</v>
      </c>
      <c r="B2515">
        <v>38.960611111111099</v>
      </c>
      <c r="C2515" t="s">
        <v>12</v>
      </c>
      <c r="D2515" s="1" t="s">
        <v>13</v>
      </c>
      <c r="E2515" s="2" t="s">
        <v>14</v>
      </c>
      <c r="F2515" s="3">
        <v>43485</v>
      </c>
      <c r="G2515">
        <v>6550</v>
      </c>
      <c r="I2515" s="2" t="s">
        <v>15</v>
      </c>
      <c r="J2515" t="s">
        <v>16</v>
      </c>
      <c r="K2515" t="s">
        <v>80</v>
      </c>
      <c r="L2515" t="s">
        <v>87</v>
      </c>
      <c r="M2515" s="3">
        <f t="shared" si="78"/>
        <v>43485</v>
      </c>
      <c r="N2515">
        <f t="shared" si="79"/>
        <v>185.47534517760002</v>
      </c>
    </row>
    <row r="2516" spans="1:14" x14ac:dyDescent="0.3">
      <c r="A2516">
        <v>-89.088805555555595</v>
      </c>
      <c r="B2516">
        <v>38.960611111111099</v>
      </c>
      <c r="C2516" t="s">
        <v>12</v>
      </c>
      <c r="D2516" s="1" t="s">
        <v>13</v>
      </c>
      <c r="E2516" s="2" t="s">
        <v>14</v>
      </c>
      <c r="F2516" s="3">
        <v>43484</v>
      </c>
      <c r="G2516">
        <v>5660</v>
      </c>
      <c r="I2516" s="2" t="s">
        <v>15</v>
      </c>
      <c r="J2516" t="s">
        <v>16</v>
      </c>
      <c r="K2516" t="s">
        <v>80</v>
      </c>
      <c r="L2516" t="s">
        <v>87</v>
      </c>
      <c r="M2516" s="3">
        <f t="shared" si="78"/>
        <v>43484</v>
      </c>
      <c r="N2516">
        <f t="shared" si="79"/>
        <v>160.27335171071999</v>
      </c>
    </row>
    <row r="2517" spans="1:14" x14ac:dyDescent="0.3">
      <c r="A2517">
        <v>-89.088805555555595</v>
      </c>
      <c r="B2517">
        <v>38.960611111111099</v>
      </c>
      <c r="C2517" t="s">
        <v>12</v>
      </c>
      <c r="D2517" s="1" t="s">
        <v>13</v>
      </c>
      <c r="E2517" s="2" t="s">
        <v>14</v>
      </c>
      <c r="F2517" s="3">
        <v>43483</v>
      </c>
      <c r="G2517">
        <v>4490</v>
      </c>
      <c r="I2517" s="2" t="s">
        <v>15</v>
      </c>
      <c r="J2517" t="s">
        <v>16</v>
      </c>
      <c r="K2517" t="s">
        <v>80</v>
      </c>
      <c r="L2517" t="s">
        <v>87</v>
      </c>
      <c r="M2517" s="3">
        <f t="shared" si="78"/>
        <v>43483</v>
      </c>
      <c r="N2517">
        <f t="shared" si="79"/>
        <v>127.14264119808</v>
      </c>
    </row>
    <row r="2518" spans="1:14" x14ac:dyDescent="0.3">
      <c r="A2518">
        <v>-89.088805555555595</v>
      </c>
      <c r="B2518">
        <v>38.960611111111099</v>
      </c>
      <c r="C2518" t="s">
        <v>12</v>
      </c>
      <c r="D2518" s="1" t="s">
        <v>13</v>
      </c>
      <c r="E2518" s="2" t="s">
        <v>14</v>
      </c>
      <c r="F2518" s="3">
        <v>43482</v>
      </c>
      <c r="G2518">
        <v>3530</v>
      </c>
      <c r="I2518" s="2" t="s">
        <v>15</v>
      </c>
      <c r="J2518" t="s">
        <v>16</v>
      </c>
      <c r="K2518" t="s">
        <v>80</v>
      </c>
      <c r="L2518" t="s">
        <v>87</v>
      </c>
      <c r="M2518" s="3">
        <f t="shared" si="78"/>
        <v>43482</v>
      </c>
      <c r="N2518">
        <f t="shared" si="79"/>
        <v>99.958468469760007</v>
      </c>
    </row>
    <row r="2519" spans="1:14" x14ac:dyDescent="0.3">
      <c r="A2519">
        <v>-89.088805555555595</v>
      </c>
      <c r="B2519">
        <v>38.960611111111099</v>
      </c>
      <c r="C2519" t="s">
        <v>12</v>
      </c>
      <c r="D2519" s="1" t="s">
        <v>13</v>
      </c>
      <c r="E2519" s="2" t="s">
        <v>14</v>
      </c>
      <c r="F2519" s="3">
        <v>43481</v>
      </c>
      <c r="G2519">
        <v>3360</v>
      </c>
      <c r="I2519" s="2" t="s">
        <v>15</v>
      </c>
      <c r="J2519" t="s">
        <v>16</v>
      </c>
      <c r="K2519" t="s">
        <v>80</v>
      </c>
      <c r="L2519" t="s">
        <v>87</v>
      </c>
      <c r="M2519" s="3">
        <f t="shared" si="78"/>
        <v>43481</v>
      </c>
      <c r="N2519">
        <f t="shared" si="79"/>
        <v>95.144604549120004</v>
      </c>
    </row>
    <row r="2520" spans="1:14" x14ac:dyDescent="0.3">
      <c r="A2520">
        <v>-89.088805555555595</v>
      </c>
      <c r="B2520">
        <v>38.960611111111099</v>
      </c>
      <c r="C2520" t="s">
        <v>12</v>
      </c>
      <c r="D2520" s="1" t="s">
        <v>13</v>
      </c>
      <c r="E2520" s="2" t="s">
        <v>14</v>
      </c>
      <c r="F2520" s="3">
        <v>43480</v>
      </c>
      <c r="G2520">
        <v>3380</v>
      </c>
      <c r="I2520" s="2" t="s">
        <v>15</v>
      </c>
      <c r="J2520" t="s">
        <v>16</v>
      </c>
      <c r="K2520" t="s">
        <v>80</v>
      </c>
      <c r="L2520" t="s">
        <v>87</v>
      </c>
      <c r="M2520" s="3">
        <f t="shared" si="78"/>
        <v>43480</v>
      </c>
      <c r="N2520">
        <f t="shared" si="79"/>
        <v>95.710941480960003</v>
      </c>
    </row>
    <row r="2521" spans="1:14" x14ac:dyDescent="0.3">
      <c r="A2521">
        <v>-89.088805555555595</v>
      </c>
      <c r="B2521">
        <v>38.960611111111099</v>
      </c>
      <c r="C2521" t="s">
        <v>12</v>
      </c>
      <c r="D2521" s="1" t="s">
        <v>13</v>
      </c>
      <c r="E2521" s="2" t="s">
        <v>14</v>
      </c>
      <c r="F2521" s="3">
        <v>43479</v>
      </c>
      <c r="G2521">
        <v>3260</v>
      </c>
      <c r="I2521" s="2" t="s">
        <v>15</v>
      </c>
      <c r="J2521" t="s">
        <v>16</v>
      </c>
      <c r="K2521" t="s">
        <v>80</v>
      </c>
      <c r="L2521" t="s">
        <v>87</v>
      </c>
      <c r="M2521" s="3">
        <f t="shared" si="78"/>
        <v>43479</v>
      </c>
      <c r="N2521">
        <f t="shared" si="79"/>
        <v>92.312919889919996</v>
      </c>
    </row>
    <row r="2522" spans="1:14" x14ac:dyDescent="0.3">
      <c r="A2522">
        <v>-89.088805555555595</v>
      </c>
      <c r="B2522">
        <v>38.960611111111099</v>
      </c>
      <c r="C2522" t="s">
        <v>12</v>
      </c>
      <c r="D2522" s="1" t="s">
        <v>13</v>
      </c>
      <c r="E2522" s="2" t="s">
        <v>14</v>
      </c>
      <c r="F2522" s="3">
        <v>43478</v>
      </c>
      <c r="G2522">
        <v>2940</v>
      </c>
      <c r="I2522" s="2" t="s">
        <v>15</v>
      </c>
      <c r="J2522" t="s">
        <v>16</v>
      </c>
      <c r="K2522" t="s">
        <v>80</v>
      </c>
      <c r="L2522" t="s">
        <v>87</v>
      </c>
      <c r="M2522" s="3">
        <f t="shared" si="78"/>
        <v>43478</v>
      </c>
      <c r="N2522">
        <f t="shared" si="79"/>
        <v>83.251528980480003</v>
      </c>
    </row>
    <row r="2523" spans="1:14" x14ac:dyDescent="0.3">
      <c r="A2523">
        <v>-89.088805555555595</v>
      </c>
      <c r="B2523">
        <v>38.960611111111099</v>
      </c>
      <c r="C2523" t="s">
        <v>12</v>
      </c>
      <c r="D2523" s="1" t="s">
        <v>13</v>
      </c>
      <c r="E2523" s="2" t="s">
        <v>14</v>
      </c>
      <c r="F2523" s="3">
        <v>43477</v>
      </c>
      <c r="G2523">
        <v>2850</v>
      </c>
      <c r="I2523" s="2" t="s">
        <v>15</v>
      </c>
      <c r="J2523" t="s">
        <v>16</v>
      </c>
      <c r="K2523" t="s">
        <v>80</v>
      </c>
      <c r="L2523" t="s">
        <v>87</v>
      </c>
      <c r="M2523" s="3">
        <f t="shared" si="78"/>
        <v>43477</v>
      </c>
      <c r="N2523">
        <f t="shared" si="79"/>
        <v>80.703012787199995</v>
      </c>
    </row>
    <row r="2524" spans="1:14" x14ac:dyDescent="0.3">
      <c r="A2524">
        <v>-89.088805555555595</v>
      </c>
      <c r="B2524">
        <v>38.960611111111099</v>
      </c>
      <c r="C2524" t="s">
        <v>12</v>
      </c>
      <c r="D2524" s="1" t="s">
        <v>13</v>
      </c>
      <c r="E2524" s="2" t="s">
        <v>14</v>
      </c>
      <c r="F2524" s="3">
        <v>43476</v>
      </c>
      <c r="G2524">
        <v>2870</v>
      </c>
      <c r="I2524" s="2" t="s">
        <v>15</v>
      </c>
      <c r="J2524" t="s">
        <v>16</v>
      </c>
      <c r="K2524" t="s">
        <v>80</v>
      </c>
      <c r="L2524" t="s">
        <v>87</v>
      </c>
      <c r="M2524" s="3">
        <f t="shared" si="78"/>
        <v>43476</v>
      </c>
      <c r="N2524">
        <f t="shared" si="79"/>
        <v>81.269349719040008</v>
      </c>
    </row>
    <row r="2525" spans="1:14" x14ac:dyDescent="0.3">
      <c r="A2525">
        <v>-89.088805555555595</v>
      </c>
      <c r="B2525">
        <v>38.960611111111099</v>
      </c>
      <c r="C2525" t="s">
        <v>12</v>
      </c>
      <c r="D2525" s="1" t="s">
        <v>13</v>
      </c>
      <c r="E2525" s="2" t="s">
        <v>14</v>
      </c>
      <c r="F2525" s="3">
        <v>43475</v>
      </c>
      <c r="G2525">
        <v>2930</v>
      </c>
      <c r="I2525" s="2" t="s">
        <v>15</v>
      </c>
      <c r="J2525" t="s">
        <v>16</v>
      </c>
      <c r="K2525" t="s">
        <v>80</v>
      </c>
      <c r="L2525" t="s">
        <v>87</v>
      </c>
      <c r="M2525" s="3">
        <f t="shared" si="78"/>
        <v>43475</v>
      </c>
      <c r="N2525">
        <f t="shared" si="79"/>
        <v>82.968360514560004</v>
      </c>
    </row>
    <row r="2526" spans="1:14" x14ac:dyDescent="0.3">
      <c r="A2526">
        <v>-89.088805555555595</v>
      </c>
      <c r="B2526">
        <v>38.960611111111099</v>
      </c>
      <c r="C2526" t="s">
        <v>12</v>
      </c>
      <c r="D2526" s="1" t="s">
        <v>13</v>
      </c>
      <c r="E2526" s="2" t="s">
        <v>14</v>
      </c>
      <c r="F2526" s="3">
        <v>43474</v>
      </c>
      <c r="G2526">
        <v>2960</v>
      </c>
      <c r="I2526" s="2" t="s">
        <v>15</v>
      </c>
      <c r="J2526" t="s">
        <v>16</v>
      </c>
      <c r="K2526" t="s">
        <v>80</v>
      </c>
      <c r="L2526" t="s">
        <v>87</v>
      </c>
      <c r="M2526" s="3">
        <f t="shared" si="78"/>
        <v>43474</v>
      </c>
      <c r="N2526">
        <f t="shared" si="79"/>
        <v>83.817865912320002</v>
      </c>
    </row>
    <row r="2527" spans="1:14" x14ac:dyDescent="0.3">
      <c r="A2527">
        <v>-89.088805555555595</v>
      </c>
      <c r="B2527">
        <v>38.960611111111099</v>
      </c>
      <c r="C2527" t="s">
        <v>12</v>
      </c>
      <c r="D2527" s="1" t="s">
        <v>13</v>
      </c>
      <c r="E2527" s="2" t="s">
        <v>14</v>
      </c>
      <c r="F2527" s="3">
        <v>43473</v>
      </c>
      <c r="G2527">
        <v>3030</v>
      </c>
      <c r="I2527" s="2" t="s">
        <v>15</v>
      </c>
      <c r="J2527" t="s">
        <v>16</v>
      </c>
      <c r="K2527" t="s">
        <v>80</v>
      </c>
      <c r="L2527" t="s">
        <v>87</v>
      </c>
      <c r="M2527" s="3">
        <f t="shared" si="78"/>
        <v>43473</v>
      </c>
      <c r="N2527">
        <f t="shared" si="79"/>
        <v>85.800045173759997</v>
      </c>
    </row>
    <row r="2528" spans="1:14" x14ac:dyDescent="0.3">
      <c r="A2528">
        <v>-89.088805555555595</v>
      </c>
      <c r="B2528">
        <v>38.960611111111099</v>
      </c>
      <c r="C2528" t="s">
        <v>12</v>
      </c>
      <c r="D2528" s="1" t="s">
        <v>13</v>
      </c>
      <c r="E2528" s="2" t="s">
        <v>14</v>
      </c>
      <c r="F2528" s="3">
        <v>43472</v>
      </c>
      <c r="G2528">
        <v>3100</v>
      </c>
      <c r="I2528" s="2" t="s">
        <v>15</v>
      </c>
      <c r="J2528" t="s">
        <v>16</v>
      </c>
      <c r="K2528" t="s">
        <v>80</v>
      </c>
      <c r="L2528" t="s">
        <v>87</v>
      </c>
      <c r="M2528" s="3">
        <f t="shared" si="78"/>
        <v>43472</v>
      </c>
      <c r="N2528">
        <f t="shared" si="79"/>
        <v>87.782224435200007</v>
      </c>
    </row>
    <row r="2529" spans="1:14" x14ac:dyDescent="0.3">
      <c r="A2529">
        <v>-89.088805555555595</v>
      </c>
      <c r="B2529">
        <v>38.960611111111099</v>
      </c>
      <c r="C2529" t="s">
        <v>12</v>
      </c>
      <c r="D2529" s="1" t="s">
        <v>13</v>
      </c>
      <c r="E2529" s="2" t="s">
        <v>14</v>
      </c>
      <c r="F2529" s="3">
        <v>43471</v>
      </c>
      <c r="G2529">
        <v>3320</v>
      </c>
      <c r="I2529" s="2" t="s">
        <v>15</v>
      </c>
      <c r="J2529" t="s">
        <v>16</v>
      </c>
      <c r="K2529" t="s">
        <v>80</v>
      </c>
      <c r="L2529" t="s">
        <v>87</v>
      </c>
      <c r="M2529" s="3">
        <f t="shared" si="78"/>
        <v>43471</v>
      </c>
      <c r="N2529">
        <f t="shared" si="79"/>
        <v>94.011930685440007</v>
      </c>
    </row>
    <row r="2530" spans="1:14" x14ac:dyDescent="0.3">
      <c r="A2530">
        <v>-89.088805555555595</v>
      </c>
      <c r="B2530">
        <v>38.960611111111099</v>
      </c>
      <c r="C2530" t="s">
        <v>12</v>
      </c>
      <c r="D2530" s="1" t="s">
        <v>13</v>
      </c>
      <c r="E2530" s="2" t="s">
        <v>14</v>
      </c>
      <c r="F2530" s="3">
        <v>43470</v>
      </c>
      <c r="G2530">
        <v>3840</v>
      </c>
      <c r="I2530" s="2" t="s">
        <v>15</v>
      </c>
      <c r="J2530" t="s">
        <v>16</v>
      </c>
      <c r="K2530" t="s">
        <v>80</v>
      </c>
      <c r="L2530" t="s">
        <v>87</v>
      </c>
      <c r="M2530" s="3">
        <f t="shared" si="78"/>
        <v>43470</v>
      </c>
      <c r="N2530">
        <f t="shared" si="79"/>
        <v>108.73669091328</v>
      </c>
    </row>
    <row r="2531" spans="1:14" x14ac:dyDescent="0.3">
      <c r="A2531">
        <v>-89.088805555555595</v>
      </c>
      <c r="B2531">
        <v>38.960611111111099</v>
      </c>
      <c r="C2531" t="s">
        <v>12</v>
      </c>
      <c r="D2531" s="1" t="s">
        <v>13</v>
      </c>
      <c r="E2531" s="2" t="s">
        <v>14</v>
      </c>
      <c r="F2531" s="3">
        <v>43469</v>
      </c>
      <c r="G2531">
        <v>5590</v>
      </c>
      <c r="I2531" s="2" t="s">
        <v>15</v>
      </c>
      <c r="J2531" t="s">
        <v>16</v>
      </c>
      <c r="K2531" t="s">
        <v>80</v>
      </c>
      <c r="L2531" t="s">
        <v>87</v>
      </c>
      <c r="M2531" s="3">
        <f t="shared" si="78"/>
        <v>43469</v>
      </c>
      <c r="N2531">
        <f t="shared" si="79"/>
        <v>158.29117244928</v>
      </c>
    </row>
    <row r="2532" spans="1:14" x14ac:dyDescent="0.3">
      <c r="A2532">
        <v>-89.088805555555595</v>
      </c>
      <c r="B2532">
        <v>38.960611111111099</v>
      </c>
      <c r="C2532" t="s">
        <v>12</v>
      </c>
      <c r="D2532" s="1" t="s">
        <v>13</v>
      </c>
      <c r="E2532" s="2" t="s">
        <v>14</v>
      </c>
      <c r="F2532" s="3">
        <v>43468</v>
      </c>
      <c r="G2532">
        <v>7850</v>
      </c>
      <c r="I2532" s="2" t="s">
        <v>15</v>
      </c>
      <c r="J2532" t="s">
        <v>16</v>
      </c>
      <c r="K2532" t="s">
        <v>80</v>
      </c>
      <c r="L2532" t="s">
        <v>87</v>
      </c>
      <c r="M2532" s="3">
        <f t="shared" si="78"/>
        <v>43468</v>
      </c>
      <c r="N2532">
        <f t="shared" si="79"/>
        <v>222.28724574720002</v>
      </c>
    </row>
    <row r="2533" spans="1:14" x14ac:dyDescent="0.3">
      <c r="A2533">
        <v>-89.088805555555595</v>
      </c>
      <c r="B2533">
        <v>38.960611111111099</v>
      </c>
      <c r="C2533" t="s">
        <v>12</v>
      </c>
      <c r="D2533" s="1" t="s">
        <v>13</v>
      </c>
      <c r="E2533" s="2" t="s">
        <v>14</v>
      </c>
      <c r="F2533" s="3">
        <v>43467</v>
      </c>
      <c r="G2533">
        <v>7420</v>
      </c>
      <c r="I2533" s="2" t="s">
        <v>15</v>
      </c>
      <c r="J2533" t="s">
        <v>16</v>
      </c>
      <c r="K2533" t="s">
        <v>80</v>
      </c>
      <c r="L2533" t="s">
        <v>87</v>
      </c>
      <c r="M2533" s="3">
        <f t="shared" si="78"/>
        <v>43467</v>
      </c>
      <c r="N2533">
        <f t="shared" si="79"/>
        <v>210.11100171264002</v>
      </c>
    </row>
    <row r="2534" spans="1:14" x14ac:dyDescent="0.3">
      <c r="A2534">
        <v>-89.088805555555595</v>
      </c>
      <c r="B2534">
        <v>38.960611111111099</v>
      </c>
      <c r="C2534" t="s">
        <v>12</v>
      </c>
      <c r="D2534" s="1" t="s">
        <v>13</v>
      </c>
      <c r="E2534" s="2" t="s">
        <v>14</v>
      </c>
      <c r="F2534" s="3">
        <v>43466</v>
      </c>
      <c r="G2534">
        <v>6880</v>
      </c>
      <c r="I2534" s="2" t="s">
        <v>15</v>
      </c>
      <c r="J2534" t="s">
        <v>16</v>
      </c>
      <c r="K2534" t="s">
        <v>80</v>
      </c>
      <c r="L2534" t="s">
        <v>87</v>
      </c>
      <c r="M2534" s="3">
        <f t="shared" si="78"/>
        <v>43466</v>
      </c>
      <c r="N2534">
        <f t="shared" si="79"/>
        <v>194.81990455296</v>
      </c>
    </row>
    <row r="2535" spans="1:14" x14ac:dyDescent="0.3">
      <c r="A2535">
        <v>-89.088805555555595</v>
      </c>
      <c r="B2535">
        <v>38.960611111111099</v>
      </c>
      <c r="C2535" t="s">
        <v>12</v>
      </c>
      <c r="D2535" s="1" t="s">
        <v>13</v>
      </c>
      <c r="E2535" s="2" t="s">
        <v>14</v>
      </c>
      <c r="F2535" s="3">
        <v>43465</v>
      </c>
      <c r="G2535">
        <v>3040</v>
      </c>
      <c r="I2535" s="2" t="s">
        <v>15</v>
      </c>
      <c r="J2535" t="s">
        <v>16</v>
      </c>
      <c r="K2535" t="s">
        <v>80</v>
      </c>
      <c r="L2535" t="s">
        <v>87</v>
      </c>
      <c r="M2535" s="3">
        <f t="shared" si="78"/>
        <v>43465</v>
      </c>
      <c r="N2535">
        <f t="shared" si="79"/>
        <v>86.083213639679997</v>
      </c>
    </row>
    <row r="2536" spans="1:14" x14ac:dyDescent="0.3">
      <c r="A2536">
        <v>-89.088805555555595</v>
      </c>
      <c r="B2536">
        <v>38.960611111111099</v>
      </c>
      <c r="C2536" t="s">
        <v>12</v>
      </c>
      <c r="D2536" s="1" t="s">
        <v>13</v>
      </c>
      <c r="E2536" s="2" t="s">
        <v>14</v>
      </c>
      <c r="F2536" s="3">
        <v>43464</v>
      </c>
      <c r="G2536">
        <v>1720</v>
      </c>
      <c r="I2536" s="2" t="s">
        <v>15</v>
      </c>
      <c r="J2536" t="s">
        <v>16</v>
      </c>
      <c r="K2536" t="s">
        <v>80</v>
      </c>
      <c r="L2536" t="s">
        <v>87</v>
      </c>
      <c r="M2536" s="3">
        <f t="shared" si="78"/>
        <v>43464</v>
      </c>
      <c r="N2536">
        <f t="shared" si="79"/>
        <v>48.704976138239999</v>
      </c>
    </row>
    <row r="2537" spans="1:14" x14ac:dyDescent="0.3">
      <c r="A2537">
        <v>-89.088805555555595</v>
      </c>
      <c r="B2537">
        <v>38.960611111111099</v>
      </c>
      <c r="C2537" t="s">
        <v>12</v>
      </c>
      <c r="D2537" s="1" t="s">
        <v>13</v>
      </c>
      <c r="E2537" s="2" t="s">
        <v>14</v>
      </c>
      <c r="F2537" s="3">
        <v>43463</v>
      </c>
      <c r="G2537">
        <v>2900</v>
      </c>
      <c r="I2537" s="2" t="s">
        <v>15</v>
      </c>
      <c r="J2537" t="s">
        <v>16</v>
      </c>
      <c r="K2537" t="s">
        <v>80</v>
      </c>
      <c r="L2537" t="s">
        <v>87</v>
      </c>
      <c r="M2537" s="3">
        <f t="shared" si="78"/>
        <v>43463</v>
      </c>
      <c r="N2537">
        <f t="shared" si="79"/>
        <v>82.118855116800006</v>
      </c>
    </row>
    <row r="2538" spans="1:14" x14ac:dyDescent="0.3">
      <c r="A2538">
        <v>-89.088805555555595</v>
      </c>
      <c r="B2538">
        <v>38.960611111111099</v>
      </c>
      <c r="C2538" t="s">
        <v>12</v>
      </c>
      <c r="D2538" s="1" t="s">
        <v>13</v>
      </c>
      <c r="E2538" s="2" t="s">
        <v>14</v>
      </c>
      <c r="F2538" s="3">
        <v>43462</v>
      </c>
      <c r="G2538">
        <v>3570</v>
      </c>
      <c r="I2538" s="2" t="s">
        <v>15</v>
      </c>
      <c r="J2538" t="s">
        <v>16</v>
      </c>
      <c r="K2538" t="s">
        <v>80</v>
      </c>
      <c r="L2538" t="s">
        <v>87</v>
      </c>
      <c r="M2538" s="3">
        <f t="shared" si="78"/>
        <v>43462</v>
      </c>
      <c r="N2538">
        <f t="shared" si="79"/>
        <v>101.09114233344</v>
      </c>
    </row>
    <row r="2539" spans="1:14" x14ac:dyDescent="0.3">
      <c r="A2539">
        <v>-89.088805555555595</v>
      </c>
      <c r="B2539">
        <v>38.960611111111099</v>
      </c>
      <c r="C2539" t="s">
        <v>12</v>
      </c>
      <c r="D2539" s="1" t="s">
        <v>13</v>
      </c>
      <c r="E2539" s="2" t="s">
        <v>14</v>
      </c>
      <c r="F2539" s="3">
        <v>43461</v>
      </c>
      <c r="G2539">
        <v>1410</v>
      </c>
      <c r="I2539" s="2" t="s">
        <v>15</v>
      </c>
      <c r="J2539" t="s">
        <v>16</v>
      </c>
      <c r="K2539" t="s">
        <v>80</v>
      </c>
      <c r="L2539" t="s">
        <v>87</v>
      </c>
      <c r="M2539" s="3">
        <f t="shared" si="78"/>
        <v>43461</v>
      </c>
      <c r="N2539">
        <f t="shared" si="79"/>
        <v>39.926753694719999</v>
      </c>
    </row>
    <row r="2540" spans="1:14" x14ac:dyDescent="0.3">
      <c r="A2540">
        <v>-89.088805555555595</v>
      </c>
      <c r="B2540">
        <v>38.960611111111099</v>
      </c>
      <c r="C2540" t="s">
        <v>12</v>
      </c>
      <c r="D2540" s="1" t="s">
        <v>13</v>
      </c>
      <c r="E2540" s="2" t="s">
        <v>14</v>
      </c>
      <c r="F2540" s="3">
        <v>43460</v>
      </c>
      <c r="G2540">
        <v>1070</v>
      </c>
      <c r="I2540" s="2" t="s">
        <v>15</v>
      </c>
      <c r="J2540" t="s">
        <v>16</v>
      </c>
      <c r="K2540" t="s">
        <v>80</v>
      </c>
      <c r="L2540" t="s">
        <v>87</v>
      </c>
      <c r="M2540" s="3">
        <f t="shared" si="78"/>
        <v>43460</v>
      </c>
      <c r="N2540">
        <f t="shared" si="79"/>
        <v>30.29902585344</v>
      </c>
    </row>
    <row r="2541" spans="1:14" x14ac:dyDescent="0.3">
      <c r="A2541">
        <v>-89.088805555555595</v>
      </c>
      <c r="B2541">
        <v>38.960611111111099</v>
      </c>
      <c r="C2541" t="s">
        <v>12</v>
      </c>
      <c r="D2541" s="1" t="s">
        <v>13</v>
      </c>
      <c r="E2541" s="2" t="s">
        <v>14</v>
      </c>
      <c r="F2541" s="3">
        <v>43459</v>
      </c>
      <c r="G2541">
        <v>1110</v>
      </c>
      <c r="I2541" s="2" t="s">
        <v>15</v>
      </c>
      <c r="J2541" t="s">
        <v>16</v>
      </c>
      <c r="K2541" t="s">
        <v>80</v>
      </c>
      <c r="L2541" t="s">
        <v>87</v>
      </c>
      <c r="M2541" s="3">
        <f t="shared" si="78"/>
        <v>43459</v>
      </c>
      <c r="N2541">
        <f t="shared" si="79"/>
        <v>31.431699717120001</v>
      </c>
    </row>
    <row r="2542" spans="1:14" x14ac:dyDescent="0.3">
      <c r="A2542">
        <v>-89.088805555555595</v>
      </c>
      <c r="B2542">
        <v>38.960611111111099</v>
      </c>
      <c r="C2542" t="s">
        <v>12</v>
      </c>
      <c r="D2542" s="1" t="s">
        <v>13</v>
      </c>
      <c r="E2542" s="2" t="s">
        <v>14</v>
      </c>
      <c r="F2542" s="3">
        <v>43458</v>
      </c>
      <c r="G2542">
        <v>1160</v>
      </c>
      <c r="I2542" s="2" t="s">
        <v>15</v>
      </c>
      <c r="J2542" t="s">
        <v>16</v>
      </c>
      <c r="K2542" t="s">
        <v>80</v>
      </c>
      <c r="L2542" t="s">
        <v>87</v>
      </c>
      <c r="M2542" s="3">
        <f t="shared" si="78"/>
        <v>43458</v>
      </c>
      <c r="N2542">
        <f t="shared" si="79"/>
        <v>32.847542046720001</v>
      </c>
    </row>
    <row r="2543" spans="1:14" x14ac:dyDescent="0.3">
      <c r="A2543">
        <v>-89.088805555555595</v>
      </c>
      <c r="B2543">
        <v>38.960611111111099</v>
      </c>
      <c r="C2543" t="s">
        <v>12</v>
      </c>
      <c r="D2543" s="1" t="s">
        <v>13</v>
      </c>
      <c r="E2543" s="2" t="s">
        <v>14</v>
      </c>
      <c r="F2543" s="3">
        <v>43457</v>
      </c>
      <c r="G2543">
        <v>1290</v>
      </c>
      <c r="I2543" s="2" t="s">
        <v>15</v>
      </c>
      <c r="J2543" t="s">
        <v>16</v>
      </c>
      <c r="K2543" t="s">
        <v>80</v>
      </c>
      <c r="L2543" t="s">
        <v>87</v>
      </c>
      <c r="M2543" s="3">
        <f t="shared" si="78"/>
        <v>43457</v>
      </c>
      <c r="N2543">
        <f t="shared" si="79"/>
        <v>36.528732103679999</v>
      </c>
    </row>
    <row r="2544" spans="1:14" x14ac:dyDescent="0.3">
      <c r="A2544">
        <v>-89.088805555555595</v>
      </c>
      <c r="B2544">
        <v>38.960611111111099</v>
      </c>
      <c r="C2544" t="s">
        <v>12</v>
      </c>
      <c r="D2544" s="1" t="s">
        <v>13</v>
      </c>
      <c r="E2544" s="2" t="s">
        <v>14</v>
      </c>
      <c r="F2544" s="3">
        <v>43456</v>
      </c>
      <c r="G2544">
        <v>1410</v>
      </c>
      <c r="I2544" s="2" t="s">
        <v>15</v>
      </c>
      <c r="J2544" t="s">
        <v>16</v>
      </c>
      <c r="K2544" t="s">
        <v>80</v>
      </c>
      <c r="L2544" t="s">
        <v>87</v>
      </c>
      <c r="M2544" s="3">
        <f t="shared" si="78"/>
        <v>43456</v>
      </c>
      <c r="N2544">
        <f t="shared" si="79"/>
        <v>39.926753694719999</v>
      </c>
    </row>
    <row r="2545" spans="1:14" x14ac:dyDescent="0.3">
      <c r="A2545">
        <v>-89.088805555555595</v>
      </c>
      <c r="B2545">
        <v>38.960611111111099</v>
      </c>
      <c r="C2545" t="s">
        <v>12</v>
      </c>
      <c r="D2545" s="1" t="s">
        <v>13</v>
      </c>
      <c r="E2545" s="2" t="s">
        <v>14</v>
      </c>
      <c r="F2545" s="3">
        <v>43455</v>
      </c>
      <c r="G2545">
        <v>1260</v>
      </c>
      <c r="I2545" s="2" t="s">
        <v>15</v>
      </c>
      <c r="J2545" t="s">
        <v>16</v>
      </c>
      <c r="K2545" t="s">
        <v>80</v>
      </c>
      <c r="L2545" t="s">
        <v>87</v>
      </c>
      <c r="M2545" s="3">
        <f t="shared" si="78"/>
        <v>43455</v>
      </c>
      <c r="N2545">
        <f t="shared" si="79"/>
        <v>35.679226705920001</v>
      </c>
    </row>
    <row r="2546" spans="1:14" x14ac:dyDescent="0.3">
      <c r="A2546">
        <v>-89.088805555555595</v>
      </c>
      <c r="B2546">
        <v>38.960611111111099</v>
      </c>
      <c r="C2546" t="s">
        <v>12</v>
      </c>
      <c r="D2546" s="1" t="s">
        <v>13</v>
      </c>
      <c r="E2546" s="2" t="s">
        <v>14</v>
      </c>
      <c r="F2546" s="3">
        <v>43454</v>
      </c>
      <c r="G2546">
        <v>1210</v>
      </c>
      <c r="I2546" s="2" t="s">
        <v>15</v>
      </c>
      <c r="J2546" t="s">
        <v>16</v>
      </c>
      <c r="K2546" t="s">
        <v>80</v>
      </c>
      <c r="L2546" t="s">
        <v>87</v>
      </c>
      <c r="M2546" s="3">
        <f t="shared" si="78"/>
        <v>43454</v>
      </c>
      <c r="N2546">
        <f t="shared" si="79"/>
        <v>34.263384376319998</v>
      </c>
    </row>
    <row r="2547" spans="1:14" x14ac:dyDescent="0.3">
      <c r="A2547">
        <v>-89.088805555555595</v>
      </c>
      <c r="B2547">
        <v>38.960611111111099</v>
      </c>
      <c r="C2547" t="s">
        <v>12</v>
      </c>
      <c r="D2547" s="1" t="s">
        <v>13</v>
      </c>
      <c r="E2547" s="2" t="s">
        <v>14</v>
      </c>
      <c r="F2547" s="3">
        <v>43453</v>
      </c>
      <c r="G2547">
        <v>1270</v>
      </c>
      <c r="I2547" s="2" t="s">
        <v>15</v>
      </c>
      <c r="J2547" t="s">
        <v>16</v>
      </c>
      <c r="K2547" t="s">
        <v>80</v>
      </c>
      <c r="L2547" t="s">
        <v>87</v>
      </c>
      <c r="M2547" s="3">
        <f t="shared" si="78"/>
        <v>43453</v>
      </c>
      <c r="N2547">
        <f t="shared" si="79"/>
        <v>35.962395171840001</v>
      </c>
    </row>
    <row r="2548" spans="1:14" x14ac:dyDescent="0.3">
      <c r="A2548">
        <v>-89.088805555555595</v>
      </c>
      <c r="B2548">
        <v>38.960611111111099</v>
      </c>
      <c r="C2548" t="s">
        <v>12</v>
      </c>
      <c r="D2548" s="1" t="s">
        <v>13</v>
      </c>
      <c r="E2548" s="2" t="s">
        <v>14</v>
      </c>
      <c r="F2548" s="3">
        <v>43452</v>
      </c>
      <c r="G2548">
        <v>1420</v>
      </c>
      <c r="I2548" s="2" t="s">
        <v>15</v>
      </c>
      <c r="J2548" t="s">
        <v>16</v>
      </c>
      <c r="K2548" t="s">
        <v>80</v>
      </c>
      <c r="L2548" t="s">
        <v>87</v>
      </c>
      <c r="M2548" s="3">
        <f t="shared" si="78"/>
        <v>43452</v>
      </c>
      <c r="N2548">
        <f t="shared" si="79"/>
        <v>40.209922160639998</v>
      </c>
    </row>
    <row r="2549" spans="1:14" x14ac:dyDescent="0.3">
      <c r="A2549">
        <v>-89.088805555555595</v>
      </c>
      <c r="B2549">
        <v>38.960611111111099</v>
      </c>
      <c r="C2549" t="s">
        <v>12</v>
      </c>
      <c r="D2549" s="1" t="s">
        <v>13</v>
      </c>
      <c r="E2549" s="2" t="s">
        <v>14</v>
      </c>
      <c r="F2549" s="3">
        <v>43451</v>
      </c>
      <c r="G2549">
        <v>2140</v>
      </c>
      <c r="I2549" s="2" t="s">
        <v>15</v>
      </c>
      <c r="J2549" t="s">
        <v>16</v>
      </c>
      <c r="K2549" t="s">
        <v>80</v>
      </c>
      <c r="L2549" t="s">
        <v>87</v>
      </c>
      <c r="M2549" s="3">
        <f t="shared" si="78"/>
        <v>43451</v>
      </c>
      <c r="N2549">
        <f t="shared" si="79"/>
        <v>60.59805170688</v>
      </c>
    </row>
    <row r="2550" spans="1:14" x14ac:dyDescent="0.3">
      <c r="A2550">
        <v>-89.088805555555595</v>
      </c>
      <c r="B2550">
        <v>38.960611111111099</v>
      </c>
      <c r="C2550" t="s">
        <v>12</v>
      </c>
      <c r="D2550" s="1" t="s">
        <v>13</v>
      </c>
      <c r="E2550" s="2" t="s">
        <v>14</v>
      </c>
      <c r="F2550" s="3">
        <v>43450</v>
      </c>
      <c r="G2550">
        <v>3990</v>
      </c>
      <c r="I2550" s="2" t="s">
        <v>15</v>
      </c>
      <c r="J2550" t="s">
        <v>16</v>
      </c>
      <c r="K2550" t="s">
        <v>80</v>
      </c>
      <c r="L2550" t="s">
        <v>87</v>
      </c>
      <c r="M2550" s="3">
        <f t="shared" si="78"/>
        <v>43450</v>
      </c>
      <c r="N2550">
        <f t="shared" si="79"/>
        <v>112.98421790208</v>
      </c>
    </row>
    <row r="2551" spans="1:14" x14ac:dyDescent="0.3">
      <c r="A2551">
        <v>-89.088805555555595</v>
      </c>
      <c r="B2551">
        <v>38.960611111111099</v>
      </c>
      <c r="C2551" t="s">
        <v>12</v>
      </c>
      <c r="D2551" s="1" t="s">
        <v>13</v>
      </c>
      <c r="E2551" s="2" t="s">
        <v>14</v>
      </c>
      <c r="F2551" s="3">
        <v>43449</v>
      </c>
      <c r="G2551">
        <v>3680</v>
      </c>
      <c r="I2551" s="2" t="s">
        <v>15</v>
      </c>
      <c r="J2551" t="s">
        <v>16</v>
      </c>
      <c r="K2551" t="s">
        <v>80</v>
      </c>
      <c r="L2551" t="s">
        <v>87</v>
      </c>
      <c r="M2551" s="3">
        <f t="shared" si="78"/>
        <v>43449</v>
      </c>
      <c r="N2551">
        <f t="shared" si="79"/>
        <v>104.20599545856</v>
      </c>
    </row>
    <row r="2552" spans="1:14" x14ac:dyDescent="0.3">
      <c r="A2552">
        <v>-89.088805555555595</v>
      </c>
      <c r="B2552">
        <v>38.960611111111099</v>
      </c>
      <c r="C2552" t="s">
        <v>12</v>
      </c>
      <c r="D2552" s="1" t="s">
        <v>13</v>
      </c>
      <c r="E2552" s="2" t="s">
        <v>14</v>
      </c>
      <c r="F2552" s="3">
        <v>43448</v>
      </c>
      <c r="G2552">
        <v>1280</v>
      </c>
      <c r="I2552" s="2" t="s">
        <v>15</v>
      </c>
      <c r="J2552" t="s">
        <v>16</v>
      </c>
      <c r="K2552" t="s">
        <v>80</v>
      </c>
      <c r="L2552" t="s">
        <v>87</v>
      </c>
      <c r="M2552" s="3">
        <f t="shared" si="78"/>
        <v>43448</v>
      </c>
      <c r="N2552">
        <f t="shared" si="79"/>
        <v>36.24556363776</v>
      </c>
    </row>
    <row r="2553" spans="1:14" x14ac:dyDescent="0.3">
      <c r="A2553">
        <v>-89.088805555555595</v>
      </c>
      <c r="B2553">
        <v>38.960611111111099</v>
      </c>
      <c r="C2553" t="s">
        <v>12</v>
      </c>
      <c r="D2553" s="1" t="s">
        <v>13</v>
      </c>
      <c r="E2553" s="2" t="s">
        <v>14</v>
      </c>
      <c r="F2553" s="3">
        <v>43447</v>
      </c>
      <c r="G2553">
        <v>1010</v>
      </c>
      <c r="I2553" s="2" t="s">
        <v>15</v>
      </c>
      <c r="J2553" t="s">
        <v>16</v>
      </c>
      <c r="K2553" t="s">
        <v>80</v>
      </c>
      <c r="L2553" t="s">
        <v>87</v>
      </c>
      <c r="M2553" s="3">
        <f t="shared" si="78"/>
        <v>43447</v>
      </c>
      <c r="N2553">
        <f t="shared" si="79"/>
        <v>28.60001505792</v>
      </c>
    </row>
    <row r="2554" spans="1:14" x14ac:dyDescent="0.3">
      <c r="A2554">
        <v>-89.088805555555595</v>
      </c>
      <c r="B2554">
        <v>38.960611111111099</v>
      </c>
      <c r="C2554" t="s">
        <v>12</v>
      </c>
      <c r="D2554" s="1" t="s">
        <v>13</v>
      </c>
      <c r="E2554" s="2" t="s">
        <v>14</v>
      </c>
      <c r="F2554" s="3">
        <v>43446</v>
      </c>
      <c r="G2554">
        <v>1130</v>
      </c>
      <c r="I2554" s="2" t="s">
        <v>15</v>
      </c>
      <c r="J2554" t="s">
        <v>16</v>
      </c>
      <c r="K2554" t="s">
        <v>80</v>
      </c>
      <c r="L2554" t="s">
        <v>87</v>
      </c>
      <c r="M2554" s="3">
        <f t="shared" si="78"/>
        <v>43446</v>
      </c>
      <c r="N2554">
        <f t="shared" si="79"/>
        <v>31.998036648959999</v>
      </c>
    </row>
    <row r="2555" spans="1:14" x14ac:dyDescent="0.3">
      <c r="A2555">
        <v>-89.088805555555595</v>
      </c>
      <c r="B2555">
        <v>38.960611111111099</v>
      </c>
      <c r="C2555" t="s">
        <v>12</v>
      </c>
      <c r="D2555" s="1" t="s">
        <v>13</v>
      </c>
      <c r="E2555" s="2" t="s">
        <v>14</v>
      </c>
      <c r="F2555" s="3">
        <v>43445</v>
      </c>
      <c r="G2555">
        <v>1150</v>
      </c>
      <c r="I2555" s="2" t="s">
        <v>15</v>
      </c>
      <c r="J2555" t="s">
        <v>16</v>
      </c>
      <c r="K2555" t="s">
        <v>80</v>
      </c>
      <c r="L2555" t="s">
        <v>87</v>
      </c>
      <c r="M2555" s="3">
        <f t="shared" si="78"/>
        <v>43445</v>
      </c>
      <c r="N2555">
        <f t="shared" si="79"/>
        <v>32.564373580800002</v>
      </c>
    </row>
    <row r="2556" spans="1:14" x14ac:dyDescent="0.3">
      <c r="A2556">
        <v>-89.088805555555595</v>
      </c>
      <c r="B2556">
        <v>38.960611111111099</v>
      </c>
      <c r="C2556" t="s">
        <v>12</v>
      </c>
      <c r="D2556" s="1" t="s">
        <v>13</v>
      </c>
      <c r="E2556" s="2" t="s">
        <v>14</v>
      </c>
      <c r="F2556" s="3">
        <v>43444</v>
      </c>
      <c r="G2556">
        <v>1150</v>
      </c>
      <c r="I2556" s="2" t="s">
        <v>15</v>
      </c>
      <c r="J2556" t="s">
        <v>16</v>
      </c>
      <c r="K2556" t="s">
        <v>80</v>
      </c>
      <c r="L2556" t="s">
        <v>87</v>
      </c>
      <c r="M2556" s="3">
        <f t="shared" si="78"/>
        <v>43444</v>
      </c>
      <c r="N2556">
        <f t="shared" si="79"/>
        <v>32.564373580800002</v>
      </c>
    </row>
    <row r="2557" spans="1:14" x14ac:dyDescent="0.3">
      <c r="A2557">
        <v>-89.088805555555595</v>
      </c>
      <c r="B2557">
        <v>38.960611111111099</v>
      </c>
      <c r="C2557" t="s">
        <v>12</v>
      </c>
      <c r="D2557" s="1" t="s">
        <v>13</v>
      </c>
      <c r="E2557" s="2" t="s">
        <v>14</v>
      </c>
      <c r="F2557" s="3">
        <v>43443</v>
      </c>
      <c r="G2557">
        <v>1170</v>
      </c>
      <c r="I2557" s="2" t="s">
        <v>15</v>
      </c>
      <c r="J2557" t="s">
        <v>16</v>
      </c>
      <c r="K2557" t="s">
        <v>80</v>
      </c>
      <c r="L2557" t="s">
        <v>87</v>
      </c>
      <c r="M2557" s="3">
        <f t="shared" si="78"/>
        <v>43443</v>
      </c>
      <c r="N2557">
        <f t="shared" si="79"/>
        <v>33.13071051264</v>
      </c>
    </row>
    <row r="2558" spans="1:14" x14ac:dyDescent="0.3">
      <c r="A2558">
        <v>-89.088805555555595</v>
      </c>
      <c r="B2558">
        <v>38.960611111111099</v>
      </c>
      <c r="C2558" t="s">
        <v>12</v>
      </c>
      <c r="D2558" s="1" t="s">
        <v>13</v>
      </c>
      <c r="E2558" s="2" t="s">
        <v>14</v>
      </c>
      <c r="F2558" s="3">
        <v>43442</v>
      </c>
      <c r="G2558">
        <v>1200</v>
      </c>
      <c r="I2558" s="2" t="s">
        <v>15</v>
      </c>
      <c r="J2558" t="s">
        <v>16</v>
      </c>
      <c r="K2558" t="s">
        <v>80</v>
      </c>
      <c r="L2558" t="s">
        <v>87</v>
      </c>
      <c r="M2558" s="3">
        <f t="shared" si="78"/>
        <v>43442</v>
      </c>
      <c r="N2558">
        <f t="shared" si="79"/>
        <v>33.980215910399998</v>
      </c>
    </row>
    <row r="2559" spans="1:14" x14ac:dyDescent="0.3">
      <c r="A2559">
        <v>-89.088805555555595</v>
      </c>
      <c r="B2559">
        <v>38.960611111111099</v>
      </c>
      <c r="C2559" t="s">
        <v>12</v>
      </c>
      <c r="D2559" s="1" t="s">
        <v>13</v>
      </c>
      <c r="E2559" s="2" t="s">
        <v>14</v>
      </c>
      <c r="F2559" s="3">
        <v>43441</v>
      </c>
      <c r="G2559">
        <v>1270</v>
      </c>
      <c r="I2559" s="2" t="s">
        <v>15</v>
      </c>
      <c r="J2559" t="s">
        <v>16</v>
      </c>
      <c r="K2559" t="s">
        <v>80</v>
      </c>
      <c r="L2559" t="s">
        <v>87</v>
      </c>
      <c r="M2559" s="3">
        <f t="shared" si="78"/>
        <v>43441</v>
      </c>
      <c r="N2559">
        <f t="shared" si="79"/>
        <v>35.962395171840001</v>
      </c>
    </row>
    <row r="2560" spans="1:14" x14ac:dyDescent="0.3">
      <c r="A2560">
        <v>-89.088805555555595</v>
      </c>
      <c r="B2560">
        <v>38.960611111111099</v>
      </c>
      <c r="C2560" t="s">
        <v>12</v>
      </c>
      <c r="D2560" s="1" t="s">
        <v>13</v>
      </c>
      <c r="E2560" s="2" t="s">
        <v>14</v>
      </c>
      <c r="F2560" s="3">
        <v>43440</v>
      </c>
      <c r="G2560">
        <v>1210</v>
      </c>
      <c r="I2560" s="2" t="s">
        <v>15</v>
      </c>
      <c r="J2560" t="s">
        <v>16</v>
      </c>
      <c r="K2560" t="s">
        <v>80</v>
      </c>
      <c r="L2560" t="s">
        <v>87</v>
      </c>
      <c r="M2560" s="3">
        <f t="shared" si="78"/>
        <v>43440</v>
      </c>
      <c r="N2560">
        <f t="shared" si="79"/>
        <v>34.263384376319998</v>
      </c>
    </row>
    <row r="2561" spans="1:14" x14ac:dyDescent="0.3">
      <c r="A2561">
        <v>-89.088805555555595</v>
      </c>
      <c r="B2561">
        <v>38.960611111111099</v>
      </c>
      <c r="C2561" t="s">
        <v>12</v>
      </c>
      <c r="D2561" s="1" t="s">
        <v>13</v>
      </c>
      <c r="E2561" s="2" t="s">
        <v>14</v>
      </c>
      <c r="F2561" s="3">
        <v>43439</v>
      </c>
      <c r="G2561">
        <v>719</v>
      </c>
      <c r="I2561" s="2" t="s">
        <v>15</v>
      </c>
      <c r="J2561" t="s">
        <v>16</v>
      </c>
      <c r="K2561" t="s">
        <v>80</v>
      </c>
      <c r="L2561" t="s">
        <v>87</v>
      </c>
      <c r="M2561" s="3">
        <f t="shared" si="78"/>
        <v>43439</v>
      </c>
      <c r="N2561">
        <f t="shared" si="79"/>
        <v>20.359812699648</v>
      </c>
    </row>
    <row r="2562" spans="1:14" x14ac:dyDescent="0.3">
      <c r="A2562">
        <v>-89.088805555555595</v>
      </c>
      <c r="B2562">
        <v>38.960611111111099</v>
      </c>
      <c r="C2562" t="s">
        <v>12</v>
      </c>
      <c r="D2562" s="1" t="s">
        <v>13</v>
      </c>
      <c r="E2562" s="2" t="s">
        <v>14</v>
      </c>
      <c r="F2562" s="3">
        <v>43438</v>
      </c>
      <c r="G2562">
        <v>904</v>
      </c>
      <c r="I2562" s="2" t="s">
        <v>15</v>
      </c>
      <c r="J2562" t="s">
        <v>16</v>
      </c>
      <c r="K2562" t="s">
        <v>80</v>
      </c>
      <c r="L2562" t="s">
        <v>87</v>
      </c>
      <c r="M2562" s="3">
        <f t="shared" si="78"/>
        <v>43438</v>
      </c>
      <c r="N2562">
        <f t="shared" si="79"/>
        <v>25.598429319168002</v>
      </c>
    </row>
    <row r="2563" spans="1:14" x14ac:dyDescent="0.3">
      <c r="A2563">
        <v>-89.088805555555595</v>
      </c>
      <c r="B2563">
        <v>38.960611111111099</v>
      </c>
      <c r="C2563" t="s">
        <v>12</v>
      </c>
      <c r="D2563" s="1" t="s">
        <v>13</v>
      </c>
      <c r="E2563" s="2" t="s">
        <v>14</v>
      </c>
      <c r="F2563" s="3">
        <v>43437</v>
      </c>
      <c r="G2563">
        <v>1510</v>
      </c>
      <c r="I2563" s="2" t="s">
        <v>15</v>
      </c>
      <c r="J2563" t="s">
        <v>16</v>
      </c>
      <c r="K2563" t="s">
        <v>80</v>
      </c>
      <c r="L2563" t="s">
        <v>87</v>
      </c>
      <c r="M2563" s="3">
        <f t="shared" ref="M2563:M2626" si="80">F2563</f>
        <v>43437</v>
      </c>
      <c r="N2563">
        <f t="shared" ref="N2563:N2626" si="81">G2563*0.028316846592</f>
        <v>42.758438353919999</v>
      </c>
    </row>
    <row r="2564" spans="1:14" x14ac:dyDescent="0.3">
      <c r="A2564">
        <v>-89.088805555555595</v>
      </c>
      <c r="B2564">
        <v>38.960611111111099</v>
      </c>
      <c r="C2564" t="s">
        <v>12</v>
      </c>
      <c r="D2564" s="1" t="s">
        <v>13</v>
      </c>
      <c r="E2564" s="2" t="s">
        <v>14</v>
      </c>
      <c r="F2564" s="3">
        <v>43436</v>
      </c>
      <c r="G2564">
        <v>2090</v>
      </c>
      <c r="I2564" s="2" t="s">
        <v>15</v>
      </c>
      <c r="J2564" t="s">
        <v>16</v>
      </c>
      <c r="K2564" t="s">
        <v>80</v>
      </c>
      <c r="L2564" t="s">
        <v>87</v>
      </c>
      <c r="M2564" s="3">
        <f t="shared" si="80"/>
        <v>43436</v>
      </c>
      <c r="N2564">
        <f t="shared" si="81"/>
        <v>59.182209377280003</v>
      </c>
    </row>
    <row r="2565" spans="1:14" x14ac:dyDescent="0.3">
      <c r="A2565">
        <v>-89.088805555555595</v>
      </c>
      <c r="B2565">
        <v>38.960611111111099</v>
      </c>
      <c r="C2565" t="s">
        <v>12</v>
      </c>
      <c r="D2565" s="1" t="s">
        <v>13</v>
      </c>
      <c r="E2565" s="2" t="s">
        <v>14</v>
      </c>
      <c r="F2565" s="3">
        <v>43435</v>
      </c>
      <c r="G2565">
        <v>915</v>
      </c>
      <c r="I2565" s="2" t="s">
        <v>15</v>
      </c>
      <c r="J2565" t="s">
        <v>16</v>
      </c>
      <c r="K2565" t="s">
        <v>80</v>
      </c>
      <c r="L2565" t="s">
        <v>87</v>
      </c>
      <c r="M2565" s="3">
        <f t="shared" si="80"/>
        <v>43435</v>
      </c>
      <c r="N2565">
        <f t="shared" si="81"/>
        <v>25.90991463168</v>
      </c>
    </row>
    <row r="2566" spans="1:14" x14ac:dyDescent="0.3">
      <c r="A2566">
        <v>-89.088805555555595</v>
      </c>
      <c r="B2566">
        <v>38.960611111111099</v>
      </c>
      <c r="C2566" t="s">
        <v>12</v>
      </c>
      <c r="D2566" s="1" t="s">
        <v>13</v>
      </c>
      <c r="E2566" s="2" t="s">
        <v>14</v>
      </c>
      <c r="F2566" s="3">
        <v>43434</v>
      </c>
      <c r="G2566">
        <v>583</v>
      </c>
      <c r="I2566" s="2" t="s">
        <v>15</v>
      </c>
      <c r="J2566" t="s">
        <v>16</v>
      </c>
      <c r="K2566" t="s">
        <v>80</v>
      </c>
      <c r="L2566" t="s">
        <v>87</v>
      </c>
      <c r="M2566" s="3">
        <f t="shared" si="80"/>
        <v>43434</v>
      </c>
      <c r="N2566">
        <f t="shared" si="81"/>
        <v>16.508721563136</v>
      </c>
    </row>
    <row r="2567" spans="1:14" x14ac:dyDescent="0.3">
      <c r="A2567">
        <v>-89.088805555555595</v>
      </c>
      <c r="B2567">
        <v>38.960611111111099</v>
      </c>
      <c r="C2567" t="s">
        <v>12</v>
      </c>
      <c r="D2567" s="1" t="s">
        <v>13</v>
      </c>
      <c r="E2567" s="2" t="s">
        <v>14</v>
      </c>
      <c r="F2567" s="3">
        <v>43433</v>
      </c>
      <c r="G2567">
        <v>654</v>
      </c>
      <c r="I2567" s="2" t="s">
        <v>15</v>
      </c>
      <c r="J2567" t="s">
        <v>16</v>
      </c>
      <c r="K2567" t="s">
        <v>80</v>
      </c>
      <c r="L2567" t="s">
        <v>87</v>
      </c>
      <c r="M2567" s="3">
        <f t="shared" si="80"/>
        <v>43433</v>
      </c>
      <c r="N2567">
        <f t="shared" si="81"/>
        <v>18.519217671168001</v>
      </c>
    </row>
    <row r="2568" spans="1:14" x14ac:dyDescent="0.3">
      <c r="A2568">
        <v>-89.088805555555595</v>
      </c>
      <c r="B2568">
        <v>38.960611111111099</v>
      </c>
      <c r="C2568" t="s">
        <v>12</v>
      </c>
      <c r="D2568" s="1" t="s">
        <v>13</v>
      </c>
      <c r="E2568" s="2" t="s">
        <v>14</v>
      </c>
      <c r="F2568" s="3">
        <v>43432</v>
      </c>
      <c r="G2568">
        <v>910</v>
      </c>
      <c r="I2568" s="2" t="s">
        <v>15</v>
      </c>
      <c r="J2568" t="s">
        <v>16</v>
      </c>
      <c r="K2568" t="s">
        <v>80</v>
      </c>
      <c r="L2568" t="s">
        <v>87</v>
      </c>
      <c r="M2568" s="3">
        <f t="shared" si="80"/>
        <v>43432</v>
      </c>
      <c r="N2568">
        <f t="shared" si="81"/>
        <v>25.76833039872</v>
      </c>
    </row>
    <row r="2569" spans="1:14" x14ac:dyDescent="0.3">
      <c r="A2569">
        <v>-89.088805555555595</v>
      </c>
      <c r="B2569">
        <v>38.960611111111099</v>
      </c>
      <c r="C2569" t="s">
        <v>12</v>
      </c>
      <c r="D2569" s="1" t="s">
        <v>13</v>
      </c>
      <c r="E2569" s="2" t="s">
        <v>14</v>
      </c>
      <c r="F2569" s="3">
        <v>43431</v>
      </c>
      <c r="G2569">
        <v>1640</v>
      </c>
      <c r="I2569" s="2" t="s">
        <v>15</v>
      </c>
      <c r="J2569" t="s">
        <v>16</v>
      </c>
      <c r="K2569" t="s">
        <v>80</v>
      </c>
      <c r="L2569" t="s">
        <v>87</v>
      </c>
      <c r="M2569" s="3">
        <f t="shared" si="80"/>
        <v>43431</v>
      </c>
      <c r="N2569">
        <f t="shared" si="81"/>
        <v>46.439628410880005</v>
      </c>
    </row>
    <row r="2570" spans="1:14" x14ac:dyDescent="0.3">
      <c r="A2570">
        <v>-89.088805555555595</v>
      </c>
      <c r="B2570">
        <v>38.960611111111099</v>
      </c>
      <c r="C2570" t="s">
        <v>12</v>
      </c>
      <c r="D2570" s="1" t="s">
        <v>13</v>
      </c>
      <c r="E2570" s="2" t="s">
        <v>14</v>
      </c>
      <c r="F2570" s="3">
        <v>43430</v>
      </c>
      <c r="G2570">
        <v>1030</v>
      </c>
      <c r="I2570" s="2" t="s">
        <v>15</v>
      </c>
      <c r="J2570" t="s">
        <v>16</v>
      </c>
      <c r="K2570" t="s">
        <v>80</v>
      </c>
      <c r="L2570" t="s">
        <v>87</v>
      </c>
      <c r="M2570" s="3">
        <f t="shared" si="80"/>
        <v>43430</v>
      </c>
      <c r="N2570">
        <f t="shared" si="81"/>
        <v>29.166351989760003</v>
      </c>
    </row>
    <row r="2571" spans="1:14" x14ac:dyDescent="0.3">
      <c r="A2571">
        <v>-89.088805555555595</v>
      </c>
      <c r="B2571">
        <v>38.960611111111099</v>
      </c>
      <c r="C2571" t="s">
        <v>12</v>
      </c>
      <c r="D2571" s="1" t="s">
        <v>13</v>
      </c>
      <c r="E2571" s="2" t="s">
        <v>14</v>
      </c>
      <c r="F2571" s="3">
        <v>43429</v>
      </c>
      <c r="G2571">
        <v>625</v>
      </c>
      <c r="I2571" s="2" t="s">
        <v>15</v>
      </c>
      <c r="J2571" t="s">
        <v>16</v>
      </c>
      <c r="K2571" t="s">
        <v>80</v>
      </c>
      <c r="L2571" t="s">
        <v>87</v>
      </c>
      <c r="M2571" s="3">
        <f t="shared" si="80"/>
        <v>43429</v>
      </c>
      <c r="N2571">
        <f t="shared" si="81"/>
        <v>17.698029120000001</v>
      </c>
    </row>
    <row r="2572" spans="1:14" x14ac:dyDescent="0.3">
      <c r="A2572">
        <v>-89.088805555555595</v>
      </c>
      <c r="B2572">
        <v>38.960611111111099</v>
      </c>
      <c r="C2572" t="s">
        <v>12</v>
      </c>
      <c r="D2572" s="1" t="s">
        <v>13</v>
      </c>
      <c r="E2572" s="2" t="s">
        <v>14</v>
      </c>
      <c r="F2572" s="3">
        <v>43428</v>
      </c>
      <c r="G2572">
        <v>568</v>
      </c>
      <c r="I2572" s="2" t="s">
        <v>15</v>
      </c>
      <c r="J2572" t="s">
        <v>16</v>
      </c>
      <c r="K2572" t="s">
        <v>80</v>
      </c>
      <c r="L2572" t="s">
        <v>83</v>
      </c>
      <c r="M2572" s="3">
        <f t="shared" si="80"/>
        <v>43428</v>
      </c>
      <c r="N2572">
        <f t="shared" si="81"/>
        <v>16.083968864256001</v>
      </c>
    </row>
    <row r="2573" spans="1:14" x14ac:dyDescent="0.3">
      <c r="A2573">
        <v>-89.088805555555595</v>
      </c>
      <c r="B2573">
        <v>38.960611111111099</v>
      </c>
      <c r="C2573" t="s">
        <v>12</v>
      </c>
      <c r="D2573" s="1" t="s">
        <v>13</v>
      </c>
      <c r="E2573" s="2" t="s">
        <v>14</v>
      </c>
      <c r="F2573" s="3">
        <v>43427</v>
      </c>
      <c r="G2573">
        <v>547</v>
      </c>
      <c r="H2573" t="s">
        <v>28</v>
      </c>
      <c r="I2573" s="2" t="s">
        <v>15</v>
      </c>
      <c r="J2573" t="s">
        <v>16</v>
      </c>
      <c r="K2573" t="s">
        <v>80</v>
      </c>
      <c r="L2573" t="s">
        <v>87</v>
      </c>
      <c r="M2573" s="3">
        <f t="shared" si="80"/>
        <v>43427</v>
      </c>
      <c r="N2573">
        <f t="shared" si="81"/>
        <v>15.489315085824</v>
      </c>
    </row>
    <row r="2574" spans="1:14" x14ac:dyDescent="0.3">
      <c r="A2574">
        <v>-89.088805555555595</v>
      </c>
      <c r="B2574">
        <v>38.960611111111099</v>
      </c>
      <c r="C2574" t="s">
        <v>12</v>
      </c>
      <c r="D2574" s="1" t="s">
        <v>13</v>
      </c>
      <c r="E2574" s="2" t="s">
        <v>14</v>
      </c>
      <c r="F2574" s="3">
        <v>43426</v>
      </c>
      <c r="G2574">
        <v>594</v>
      </c>
      <c r="I2574" s="2" t="s">
        <v>15</v>
      </c>
      <c r="J2574" t="s">
        <v>16</v>
      </c>
      <c r="K2574" t="s">
        <v>80</v>
      </c>
      <c r="L2574" t="s">
        <v>87</v>
      </c>
      <c r="M2574" s="3">
        <f t="shared" si="80"/>
        <v>43426</v>
      </c>
      <c r="N2574">
        <f t="shared" si="81"/>
        <v>16.820206875648001</v>
      </c>
    </row>
    <row r="2575" spans="1:14" x14ac:dyDescent="0.3">
      <c r="A2575">
        <v>-89.088805555555595</v>
      </c>
      <c r="B2575">
        <v>38.960611111111099</v>
      </c>
      <c r="C2575" t="s">
        <v>12</v>
      </c>
      <c r="D2575" s="1" t="s">
        <v>13</v>
      </c>
      <c r="E2575" s="2" t="s">
        <v>14</v>
      </c>
      <c r="F2575" s="3">
        <v>43425</v>
      </c>
      <c r="G2575">
        <v>640</v>
      </c>
      <c r="I2575" s="2" t="s">
        <v>15</v>
      </c>
      <c r="J2575" t="s">
        <v>16</v>
      </c>
      <c r="K2575" t="s">
        <v>80</v>
      </c>
      <c r="L2575" t="s">
        <v>87</v>
      </c>
      <c r="M2575" s="3">
        <f t="shared" si="80"/>
        <v>43425</v>
      </c>
      <c r="N2575">
        <f t="shared" si="81"/>
        <v>18.12278181888</v>
      </c>
    </row>
    <row r="2576" spans="1:14" x14ac:dyDescent="0.3">
      <c r="A2576">
        <v>-89.088805555555595</v>
      </c>
      <c r="B2576">
        <v>38.960611111111099</v>
      </c>
      <c r="C2576" t="s">
        <v>12</v>
      </c>
      <c r="D2576" s="1" t="s">
        <v>13</v>
      </c>
      <c r="E2576" s="2" t="s">
        <v>14</v>
      </c>
      <c r="F2576" s="3">
        <v>43424</v>
      </c>
      <c r="G2576">
        <v>663</v>
      </c>
      <c r="I2576" s="2" t="s">
        <v>15</v>
      </c>
      <c r="J2576" t="s">
        <v>16</v>
      </c>
      <c r="K2576" t="s">
        <v>80</v>
      </c>
      <c r="L2576" t="s">
        <v>87</v>
      </c>
      <c r="M2576" s="3">
        <f t="shared" si="80"/>
        <v>43424</v>
      </c>
      <c r="N2576">
        <f t="shared" si="81"/>
        <v>18.774069290496001</v>
      </c>
    </row>
    <row r="2577" spans="1:14" x14ac:dyDescent="0.3">
      <c r="A2577">
        <v>-89.088805555555595</v>
      </c>
      <c r="B2577">
        <v>38.960611111111099</v>
      </c>
      <c r="C2577" t="s">
        <v>12</v>
      </c>
      <c r="D2577" s="1" t="s">
        <v>13</v>
      </c>
      <c r="E2577" s="2" t="s">
        <v>14</v>
      </c>
      <c r="F2577" s="3">
        <v>43423</v>
      </c>
      <c r="G2577">
        <v>621</v>
      </c>
      <c r="I2577" s="2" t="s">
        <v>15</v>
      </c>
      <c r="J2577" t="s">
        <v>16</v>
      </c>
      <c r="K2577" t="s">
        <v>80</v>
      </c>
      <c r="L2577" t="s">
        <v>87</v>
      </c>
      <c r="M2577" s="3">
        <f t="shared" si="80"/>
        <v>43423</v>
      </c>
      <c r="N2577">
        <f t="shared" si="81"/>
        <v>17.584761733632</v>
      </c>
    </row>
    <row r="2578" spans="1:14" x14ac:dyDescent="0.3">
      <c r="A2578">
        <v>-89.088805555555595</v>
      </c>
      <c r="B2578">
        <v>38.960611111111099</v>
      </c>
      <c r="C2578" t="s">
        <v>12</v>
      </c>
      <c r="D2578" s="1" t="s">
        <v>13</v>
      </c>
      <c r="E2578" s="2" t="s">
        <v>14</v>
      </c>
      <c r="F2578" s="3">
        <v>43422</v>
      </c>
      <c r="G2578">
        <v>586</v>
      </c>
      <c r="I2578" s="2" t="s">
        <v>15</v>
      </c>
      <c r="J2578" t="s">
        <v>16</v>
      </c>
      <c r="K2578" t="s">
        <v>80</v>
      </c>
      <c r="L2578" t="s">
        <v>87</v>
      </c>
      <c r="M2578" s="3">
        <f t="shared" si="80"/>
        <v>43422</v>
      </c>
      <c r="N2578">
        <f t="shared" si="81"/>
        <v>16.593672102912002</v>
      </c>
    </row>
    <row r="2579" spans="1:14" x14ac:dyDescent="0.3">
      <c r="A2579">
        <v>-89.088805555555595</v>
      </c>
      <c r="B2579">
        <v>38.960611111111099</v>
      </c>
      <c r="C2579" t="s">
        <v>12</v>
      </c>
      <c r="D2579" s="1" t="s">
        <v>13</v>
      </c>
      <c r="E2579" s="2" t="s">
        <v>14</v>
      </c>
      <c r="F2579" s="3">
        <v>43421</v>
      </c>
      <c r="G2579">
        <v>588</v>
      </c>
      <c r="I2579" s="2" t="s">
        <v>15</v>
      </c>
      <c r="J2579" t="s">
        <v>16</v>
      </c>
      <c r="K2579" t="s">
        <v>80</v>
      </c>
      <c r="L2579" t="s">
        <v>87</v>
      </c>
      <c r="M2579" s="3">
        <f t="shared" si="80"/>
        <v>43421</v>
      </c>
      <c r="N2579">
        <f t="shared" si="81"/>
        <v>16.650305796095999</v>
      </c>
    </row>
    <row r="2580" spans="1:14" x14ac:dyDescent="0.3">
      <c r="A2580">
        <v>-89.088805555555595</v>
      </c>
      <c r="B2580">
        <v>38.960611111111099</v>
      </c>
      <c r="C2580" t="s">
        <v>12</v>
      </c>
      <c r="D2580" s="1" t="s">
        <v>13</v>
      </c>
      <c r="E2580" s="2" t="s">
        <v>14</v>
      </c>
      <c r="F2580" s="3">
        <v>43420</v>
      </c>
      <c r="G2580">
        <v>592</v>
      </c>
      <c r="I2580" s="2" t="s">
        <v>15</v>
      </c>
      <c r="J2580" t="s">
        <v>16</v>
      </c>
      <c r="K2580" t="s">
        <v>80</v>
      </c>
      <c r="L2580" t="s">
        <v>87</v>
      </c>
      <c r="M2580" s="3">
        <f t="shared" si="80"/>
        <v>43420</v>
      </c>
      <c r="N2580">
        <f t="shared" si="81"/>
        <v>16.763573182464</v>
      </c>
    </row>
    <row r="2581" spans="1:14" x14ac:dyDescent="0.3">
      <c r="A2581">
        <v>-89.088805555555595</v>
      </c>
      <c r="B2581">
        <v>38.960611111111099</v>
      </c>
      <c r="C2581" t="s">
        <v>12</v>
      </c>
      <c r="D2581" s="1" t="s">
        <v>13</v>
      </c>
      <c r="E2581" s="2" t="s">
        <v>14</v>
      </c>
      <c r="F2581" s="3">
        <v>43419</v>
      </c>
      <c r="G2581">
        <v>598</v>
      </c>
      <c r="I2581" s="2" t="s">
        <v>15</v>
      </c>
      <c r="J2581" t="s">
        <v>16</v>
      </c>
      <c r="K2581" t="s">
        <v>80</v>
      </c>
      <c r="L2581" t="s">
        <v>87</v>
      </c>
      <c r="M2581" s="3">
        <f t="shared" si="80"/>
        <v>43419</v>
      </c>
      <c r="N2581">
        <f t="shared" si="81"/>
        <v>16.933474262016002</v>
      </c>
    </row>
    <row r="2582" spans="1:14" x14ac:dyDescent="0.3">
      <c r="A2582">
        <v>-89.088805555555595</v>
      </c>
      <c r="B2582">
        <v>38.960611111111099</v>
      </c>
      <c r="C2582" t="s">
        <v>12</v>
      </c>
      <c r="D2582" s="1" t="s">
        <v>13</v>
      </c>
      <c r="E2582" s="2" t="s">
        <v>14</v>
      </c>
      <c r="F2582" s="3">
        <v>43418</v>
      </c>
      <c r="G2582">
        <v>665</v>
      </c>
      <c r="I2582" s="2" t="s">
        <v>15</v>
      </c>
      <c r="J2582" t="s">
        <v>16</v>
      </c>
      <c r="K2582" t="s">
        <v>80</v>
      </c>
      <c r="L2582" t="s">
        <v>87</v>
      </c>
      <c r="M2582" s="3">
        <f t="shared" si="80"/>
        <v>43418</v>
      </c>
      <c r="N2582">
        <f t="shared" si="81"/>
        <v>18.830702983680002</v>
      </c>
    </row>
    <row r="2583" spans="1:14" x14ac:dyDescent="0.3">
      <c r="A2583">
        <v>-89.088805555555595</v>
      </c>
      <c r="B2583">
        <v>38.960611111111099</v>
      </c>
      <c r="C2583" t="s">
        <v>12</v>
      </c>
      <c r="D2583" s="1" t="s">
        <v>13</v>
      </c>
      <c r="E2583" s="2" t="s">
        <v>14</v>
      </c>
      <c r="F2583" s="3">
        <v>43417</v>
      </c>
      <c r="G2583">
        <v>811</v>
      </c>
      <c r="I2583" s="2" t="s">
        <v>15</v>
      </c>
      <c r="J2583" t="s">
        <v>16</v>
      </c>
      <c r="K2583" t="s">
        <v>80</v>
      </c>
      <c r="L2583" t="s">
        <v>87</v>
      </c>
      <c r="M2583" s="3">
        <f t="shared" si="80"/>
        <v>43417</v>
      </c>
      <c r="N2583">
        <f t="shared" si="81"/>
        <v>22.964962586112001</v>
      </c>
    </row>
    <row r="2584" spans="1:14" x14ac:dyDescent="0.3">
      <c r="A2584">
        <v>-89.088805555555595</v>
      </c>
      <c r="B2584">
        <v>38.960611111111099</v>
      </c>
      <c r="C2584" t="s">
        <v>12</v>
      </c>
      <c r="D2584" s="1" t="s">
        <v>13</v>
      </c>
      <c r="E2584" s="2" t="s">
        <v>14</v>
      </c>
      <c r="F2584" s="3">
        <v>43416</v>
      </c>
      <c r="G2584">
        <v>898</v>
      </c>
      <c r="I2584" s="2" t="s">
        <v>15</v>
      </c>
      <c r="J2584" t="s">
        <v>16</v>
      </c>
      <c r="K2584" t="s">
        <v>80</v>
      </c>
      <c r="L2584" t="s">
        <v>87</v>
      </c>
      <c r="M2584" s="3">
        <f t="shared" si="80"/>
        <v>43416</v>
      </c>
      <c r="N2584">
        <f t="shared" si="81"/>
        <v>25.428528239616</v>
      </c>
    </row>
    <row r="2585" spans="1:14" x14ac:dyDescent="0.3">
      <c r="A2585">
        <v>-89.088805555555595</v>
      </c>
      <c r="B2585">
        <v>38.960611111111099</v>
      </c>
      <c r="C2585" t="s">
        <v>12</v>
      </c>
      <c r="D2585" s="1" t="s">
        <v>13</v>
      </c>
      <c r="E2585" s="2" t="s">
        <v>14</v>
      </c>
      <c r="F2585" s="3">
        <v>43415</v>
      </c>
      <c r="G2585">
        <v>1050</v>
      </c>
      <c r="I2585" s="2" t="s">
        <v>15</v>
      </c>
      <c r="J2585" t="s">
        <v>16</v>
      </c>
      <c r="K2585" t="s">
        <v>80</v>
      </c>
      <c r="L2585" t="s">
        <v>87</v>
      </c>
      <c r="M2585" s="3">
        <f t="shared" si="80"/>
        <v>43415</v>
      </c>
      <c r="N2585">
        <f t="shared" si="81"/>
        <v>29.732688921600001</v>
      </c>
    </row>
    <row r="2586" spans="1:14" x14ac:dyDescent="0.3">
      <c r="A2586">
        <v>-89.088805555555595</v>
      </c>
      <c r="B2586">
        <v>38.960611111111099</v>
      </c>
      <c r="C2586" t="s">
        <v>12</v>
      </c>
      <c r="D2586" s="1" t="s">
        <v>13</v>
      </c>
      <c r="E2586" s="2" t="s">
        <v>14</v>
      </c>
      <c r="F2586" s="3">
        <v>43414</v>
      </c>
      <c r="G2586">
        <v>1090</v>
      </c>
      <c r="I2586" s="2" t="s">
        <v>15</v>
      </c>
      <c r="J2586" t="s">
        <v>16</v>
      </c>
      <c r="K2586" t="s">
        <v>80</v>
      </c>
      <c r="L2586" t="s">
        <v>87</v>
      </c>
      <c r="M2586" s="3">
        <f t="shared" si="80"/>
        <v>43414</v>
      </c>
      <c r="N2586">
        <f t="shared" si="81"/>
        <v>30.865362785280002</v>
      </c>
    </row>
    <row r="2587" spans="1:14" x14ac:dyDescent="0.3">
      <c r="A2587">
        <v>-89.088805555555595</v>
      </c>
      <c r="B2587">
        <v>38.960611111111099</v>
      </c>
      <c r="C2587" t="s">
        <v>12</v>
      </c>
      <c r="D2587" s="1" t="s">
        <v>13</v>
      </c>
      <c r="E2587" s="2" t="s">
        <v>14</v>
      </c>
      <c r="F2587" s="3">
        <v>43413</v>
      </c>
      <c r="G2587">
        <v>1050</v>
      </c>
      <c r="I2587" s="2" t="s">
        <v>15</v>
      </c>
      <c r="J2587" t="s">
        <v>16</v>
      </c>
      <c r="K2587" t="s">
        <v>80</v>
      </c>
      <c r="L2587" t="s">
        <v>87</v>
      </c>
      <c r="M2587" s="3">
        <f t="shared" si="80"/>
        <v>43413</v>
      </c>
      <c r="N2587">
        <f t="shared" si="81"/>
        <v>29.732688921600001</v>
      </c>
    </row>
    <row r="2588" spans="1:14" x14ac:dyDescent="0.3">
      <c r="A2588">
        <v>-89.088805555555595</v>
      </c>
      <c r="B2588">
        <v>38.960611111111099</v>
      </c>
      <c r="C2588" t="s">
        <v>12</v>
      </c>
      <c r="D2588" s="1" t="s">
        <v>13</v>
      </c>
      <c r="E2588" s="2" t="s">
        <v>14</v>
      </c>
      <c r="F2588" s="3">
        <v>43412</v>
      </c>
      <c r="G2588">
        <v>1050</v>
      </c>
      <c r="I2588" s="2" t="s">
        <v>15</v>
      </c>
      <c r="J2588" t="s">
        <v>16</v>
      </c>
      <c r="K2588" t="s">
        <v>80</v>
      </c>
      <c r="L2588" t="s">
        <v>87</v>
      </c>
      <c r="M2588" s="3">
        <f t="shared" si="80"/>
        <v>43412</v>
      </c>
      <c r="N2588">
        <f t="shared" si="81"/>
        <v>29.732688921600001</v>
      </c>
    </row>
    <row r="2589" spans="1:14" x14ac:dyDescent="0.3">
      <c r="A2589">
        <v>-89.088805555555595</v>
      </c>
      <c r="B2589">
        <v>38.960611111111099</v>
      </c>
      <c r="C2589" t="s">
        <v>12</v>
      </c>
      <c r="D2589" s="1" t="s">
        <v>13</v>
      </c>
      <c r="E2589" s="2" t="s">
        <v>14</v>
      </c>
      <c r="F2589" s="3">
        <v>43411</v>
      </c>
      <c r="G2589">
        <v>1540</v>
      </c>
      <c r="I2589" s="2" t="s">
        <v>15</v>
      </c>
      <c r="J2589" t="s">
        <v>16</v>
      </c>
      <c r="K2589" t="s">
        <v>80</v>
      </c>
      <c r="L2589" t="s">
        <v>87</v>
      </c>
      <c r="M2589" s="3">
        <f t="shared" si="80"/>
        <v>43411</v>
      </c>
      <c r="N2589">
        <f t="shared" si="81"/>
        <v>43.607943751680004</v>
      </c>
    </row>
    <row r="2590" spans="1:14" x14ac:dyDescent="0.3">
      <c r="A2590">
        <v>-89.088805555555595</v>
      </c>
      <c r="B2590">
        <v>38.960611111111099</v>
      </c>
      <c r="C2590" t="s">
        <v>12</v>
      </c>
      <c r="D2590" s="1" t="s">
        <v>13</v>
      </c>
      <c r="E2590" s="2" t="s">
        <v>14</v>
      </c>
      <c r="F2590" s="3">
        <v>43410</v>
      </c>
      <c r="G2590">
        <v>1050</v>
      </c>
      <c r="I2590" s="2" t="s">
        <v>15</v>
      </c>
      <c r="J2590" t="s">
        <v>16</v>
      </c>
      <c r="K2590" t="s">
        <v>80</v>
      </c>
      <c r="L2590" t="s">
        <v>87</v>
      </c>
      <c r="M2590" s="3">
        <f t="shared" si="80"/>
        <v>43410</v>
      </c>
      <c r="N2590">
        <f t="shared" si="81"/>
        <v>29.732688921600001</v>
      </c>
    </row>
    <row r="2591" spans="1:14" x14ac:dyDescent="0.3">
      <c r="A2591">
        <v>-89.088805555555595</v>
      </c>
      <c r="B2591">
        <v>38.960611111111099</v>
      </c>
      <c r="C2591" t="s">
        <v>12</v>
      </c>
      <c r="D2591" s="1" t="s">
        <v>13</v>
      </c>
      <c r="E2591" s="2" t="s">
        <v>14</v>
      </c>
      <c r="F2591" s="3">
        <v>43409</v>
      </c>
      <c r="G2591">
        <v>462</v>
      </c>
      <c r="I2591" s="2" t="s">
        <v>15</v>
      </c>
      <c r="J2591" t="s">
        <v>16</v>
      </c>
      <c r="K2591" t="s">
        <v>80</v>
      </c>
      <c r="L2591" t="s">
        <v>87</v>
      </c>
      <c r="M2591" s="3">
        <f t="shared" si="80"/>
        <v>43409</v>
      </c>
      <c r="N2591">
        <f t="shared" si="81"/>
        <v>13.082383125504</v>
      </c>
    </row>
    <row r="2592" spans="1:14" x14ac:dyDescent="0.3">
      <c r="A2592">
        <v>-89.088805555555595</v>
      </c>
      <c r="B2592">
        <v>38.960611111111099</v>
      </c>
      <c r="C2592" t="s">
        <v>12</v>
      </c>
      <c r="D2592" s="1" t="s">
        <v>13</v>
      </c>
      <c r="E2592" s="2" t="s">
        <v>14</v>
      </c>
      <c r="F2592" s="3">
        <v>43408</v>
      </c>
      <c r="G2592">
        <v>598</v>
      </c>
      <c r="I2592" s="2" t="s">
        <v>15</v>
      </c>
      <c r="J2592" t="s">
        <v>16</v>
      </c>
      <c r="K2592" t="s">
        <v>80</v>
      </c>
      <c r="L2592" t="s">
        <v>87</v>
      </c>
      <c r="M2592" s="3">
        <f t="shared" si="80"/>
        <v>43408</v>
      </c>
      <c r="N2592">
        <f t="shared" si="81"/>
        <v>16.933474262016002</v>
      </c>
    </row>
    <row r="2593" spans="1:14" x14ac:dyDescent="0.3">
      <c r="A2593">
        <v>-89.088805555555595</v>
      </c>
      <c r="B2593">
        <v>38.960611111111099</v>
      </c>
      <c r="C2593" t="s">
        <v>12</v>
      </c>
      <c r="D2593" s="1" t="s">
        <v>13</v>
      </c>
      <c r="E2593" s="2" t="s">
        <v>14</v>
      </c>
      <c r="F2593" s="3">
        <v>43407</v>
      </c>
      <c r="G2593">
        <v>1140</v>
      </c>
      <c r="I2593" s="2" t="s">
        <v>15</v>
      </c>
      <c r="J2593" t="s">
        <v>16</v>
      </c>
      <c r="K2593" t="s">
        <v>80</v>
      </c>
      <c r="L2593" t="s">
        <v>87</v>
      </c>
      <c r="M2593" s="3">
        <f t="shared" si="80"/>
        <v>43407</v>
      </c>
      <c r="N2593">
        <f t="shared" si="81"/>
        <v>32.281205114880002</v>
      </c>
    </row>
    <row r="2594" spans="1:14" x14ac:dyDescent="0.3">
      <c r="A2594">
        <v>-89.088805555555595</v>
      </c>
      <c r="B2594">
        <v>38.960611111111099</v>
      </c>
      <c r="C2594" t="s">
        <v>12</v>
      </c>
      <c r="D2594" s="1" t="s">
        <v>13</v>
      </c>
      <c r="E2594" s="2" t="s">
        <v>14</v>
      </c>
      <c r="F2594" s="3">
        <v>43406</v>
      </c>
      <c r="G2594">
        <v>1070</v>
      </c>
      <c r="I2594" s="2" t="s">
        <v>15</v>
      </c>
      <c r="J2594" t="s">
        <v>16</v>
      </c>
      <c r="K2594" t="s">
        <v>80</v>
      </c>
      <c r="L2594" t="s">
        <v>87</v>
      </c>
      <c r="M2594" s="3">
        <f t="shared" si="80"/>
        <v>43406</v>
      </c>
      <c r="N2594">
        <f t="shared" si="81"/>
        <v>30.29902585344</v>
      </c>
    </row>
    <row r="2595" spans="1:14" x14ac:dyDescent="0.3">
      <c r="A2595">
        <v>-89.088805555555595</v>
      </c>
      <c r="B2595">
        <v>38.960611111111099</v>
      </c>
      <c r="C2595" t="s">
        <v>12</v>
      </c>
      <c r="D2595" s="1" t="s">
        <v>13</v>
      </c>
      <c r="E2595" s="2" t="s">
        <v>14</v>
      </c>
      <c r="F2595" s="3">
        <v>43405</v>
      </c>
      <c r="G2595">
        <v>215</v>
      </c>
      <c r="I2595" s="2" t="s">
        <v>15</v>
      </c>
      <c r="J2595" t="s">
        <v>16</v>
      </c>
      <c r="K2595" t="s">
        <v>80</v>
      </c>
      <c r="L2595" t="s">
        <v>87</v>
      </c>
      <c r="M2595" s="3">
        <f t="shared" si="80"/>
        <v>43405</v>
      </c>
      <c r="N2595">
        <f t="shared" si="81"/>
        <v>6.0881220172799999</v>
      </c>
    </row>
    <row r="2596" spans="1:14" x14ac:dyDescent="0.3">
      <c r="A2596">
        <v>-89.088805555555595</v>
      </c>
      <c r="B2596">
        <v>38.960611111111099</v>
      </c>
      <c r="C2596" t="s">
        <v>12</v>
      </c>
      <c r="D2596" s="1" t="s">
        <v>13</v>
      </c>
      <c r="E2596" s="2" t="s">
        <v>14</v>
      </c>
      <c r="F2596" s="3">
        <v>43404</v>
      </c>
      <c r="G2596">
        <v>119</v>
      </c>
      <c r="I2596" s="2" t="s">
        <v>15</v>
      </c>
      <c r="J2596" t="s">
        <v>16</v>
      </c>
      <c r="K2596" t="s">
        <v>80</v>
      </c>
      <c r="L2596" t="s">
        <v>87</v>
      </c>
      <c r="M2596" s="3">
        <f t="shared" si="80"/>
        <v>43404</v>
      </c>
      <c r="N2596">
        <f t="shared" si="81"/>
        <v>3.3697047444480002</v>
      </c>
    </row>
    <row r="2597" spans="1:14" x14ac:dyDescent="0.3">
      <c r="A2597">
        <v>-89.088805555555595</v>
      </c>
      <c r="B2597">
        <v>38.960611111111099</v>
      </c>
      <c r="C2597" t="s">
        <v>12</v>
      </c>
      <c r="D2597" s="1" t="s">
        <v>13</v>
      </c>
      <c r="E2597" s="2" t="s">
        <v>14</v>
      </c>
      <c r="F2597" s="3">
        <v>43403</v>
      </c>
      <c r="G2597">
        <v>112</v>
      </c>
      <c r="I2597" s="2" t="s">
        <v>15</v>
      </c>
      <c r="J2597" t="s">
        <v>16</v>
      </c>
      <c r="K2597" t="s">
        <v>80</v>
      </c>
      <c r="L2597" t="s">
        <v>87</v>
      </c>
      <c r="M2597" s="3">
        <f t="shared" si="80"/>
        <v>43403</v>
      </c>
      <c r="N2597">
        <f t="shared" si="81"/>
        <v>3.1714868183039999</v>
      </c>
    </row>
    <row r="2598" spans="1:14" x14ac:dyDescent="0.3">
      <c r="A2598">
        <v>-89.088805555555595</v>
      </c>
      <c r="B2598">
        <v>38.960611111111099</v>
      </c>
      <c r="C2598" t="s">
        <v>12</v>
      </c>
      <c r="D2598" s="1" t="s">
        <v>13</v>
      </c>
      <c r="E2598" s="2" t="s">
        <v>14</v>
      </c>
      <c r="F2598" s="3">
        <v>43402</v>
      </c>
      <c r="G2598">
        <v>120</v>
      </c>
      <c r="I2598" s="2" t="s">
        <v>15</v>
      </c>
      <c r="J2598" t="s">
        <v>16</v>
      </c>
      <c r="K2598" t="s">
        <v>80</v>
      </c>
      <c r="L2598" t="s">
        <v>87</v>
      </c>
      <c r="M2598" s="3">
        <f t="shared" si="80"/>
        <v>43402</v>
      </c>
      <c r="N2598">
        <f t="shared" si="81"/>
        <v>3.39802159104</v>
      </c>
    </row>
    <row r="2599" spans="1:14" x14ac:dyDescent="0.3">
      <c r="A2599">
        <v>-89.088805555555595</v>
      </c>
      <c r="B2599">
        <v>38.960611111111099</v>
      </c>
      <c r="C2599" t="s">
        <v>12</v>
      </c>
      <c r="D2599" s="1" t="s">
        <v>13</v>
      </c>
      <c r="E2599" s="2" t="s">
        <v>14</v>
      </c>
      <c r="F2599" s="3">
        <v>43401</v>
      </c>
      <c r="G2599">
        <v>117</v>
      </c>
      <c r="I2599" s="2" t="s">
        <v>15</v>
      </c>
      <c r="J2599" t="s">
        <v>16</v>
      </c>
      <c r="K2599" t="s">
        <v>80</v>
      </c>
      <c r="L2599" t="s">
        <v>87</v>
      </c>
      <c r="M2599" s="3">
        <f t="shared" si="80"/>
        <v>43401</v>
      </c>
      <c r="N2599">
        <f t="shared" si="81"/>
        <v>3.313071051264</v>
      </c>
    </row>
    <row r="2600" spans="1:14" x14ac:dyDescent="0.3">
      <c r="A2600">
        <v>-89.088805555555595</v>
      </c>
      <c r="B2600">
        <v>38.960611111111099</v>
      </c>
      <c r="C2600" t="s">
        <v>12</v>
      </c>
      <c r="D2600" s="1" t="s">
        <v>13</v>
      </c>
      <c r="E2600" s="2" t="s">
        <v>14</v>
      </c>
      <c r="F2600" s="3">
        <v>43400</v>
      </c>
      <c r="G2600">
        <v>108</v>
      </c>
      <c r="I2600" s="2" t="s">
        <v>15</v>
      </c>
      <c r="J2600" t="s">
        <v>16</v>
      </c>
      <c r="K2600" t="s">
        <v>80</v>
      </c>
      <c r="L2600" t="s">
        <v>87</v>
      </c>
      <c r="M2600" s="3">
        <f t="shared" si="80"/>
        <v>43400</v>
      </c>
      <c r="N2600">
        <f t="shared" si="81"/>
        <v>3.0582194319360001</v>
      </c>
    </row>
    <row r="2601" spans="1:14" x14ac:dyDescent="0.3">
      <c r="A2601">
        <v>-89.088805555555595</v>
      </c>
      <c r="B2601">
        <v>38.960611111111099</v>
      </c>
      <c r="C2601" t="s">
        <v>12</v>
      </c>
      <c r="D2601" s="1" t="s">
        <v>13</v>
      </c>
      <c r="E2601" s="2" t="s">
        <v>14</v>
      </c>
      <c r="F2601" s="3">
        <v>43399</v>
      </c>
      <c r="G2601">
        <v>112</v>
      </c>
      <c r="I2601" s="2" t="s">
        <v>15</v>
      </c>
      <c r="J2601" t="s">
        <v>16</v>
      </c>
      <c r="K2601" t="s">
        <v>80</v>
      </c>
      <c r="L2601" t="s">
        <v>87</v>
      </c>
      <c r="M2601" s="3">
        <f t="shared" si="80"/>
        <v>43399</v>
      </c>
      <c r="N2601">
        <f t="shared" si="81"/>
        <v>3.1714868183039999</v>
      </c>
    </row>
    <row r="2602" spans="1:14" x14ac:dyDescent="0.3">
      <c r="A2602">
        <v>-89.088805555555595</v>
      </c>
      <c r="B2602">
        <v>38.960611111111099</v>
      </c>
      <c r="C2602" t="s">
        <v>12</v>
      </c>
      <c r="D2602" s="1" t="s">
        <v>13</v>
      </c>
      <c r="E2602" s="2" t="s">
        <v>14</v>
      </c>
      <c r="F2602" s="3">
        <v>43398</v>
      </c>
      <c r="G2602">
        <v>103</v>
      </c>
      <c r="I2602" s="2" t="s">
        <v>15</v>
      </c>
      <c r="J2602" t="s">
        <v>16</v>
      </c>
      <c r="K2602" t="s">
        <v>80</v>
      </c>
      <c r="L2602" t="s">
        <v>87</v>
      </c>
      <c r="M2602" s="3">
        <f t="shared" si="80"/>
        <v>43398</v>
      </c>
      <c r="N2602">
        <f t="shared" si="81"/>
        <v>2.916635198976</v>
      </c>
    </row>
    <row r="2603" spans="1:14" x14ac:dyDescent="0.3">
      <c r="A2603">
        <v>-89.088805555555595</v>
      </c>
      <c r="B2603">
        <v>38.960611111111099</v>
      </c>
      <c r="C2603" t="s">
        <v>12</v>
      </c>
      <c r="D2603" s="1" t="s">
        <v>13</v>
      </c>
      <c r="E2603" s="2" t="s">
        <v>14</v>
      </c>
      <c r="F2603" s="3">
        <v>43397</v>
      </c>
      <c r="G2603">
        <v>98</v>
      </c>
      <c r="I2603" s="2" t="s">
        <v>15</v>
      </c>
      <c r="J2603" t="s">
        <v>16</v>
      </c>
      <c r="K2603" t="s">
        <v>80</v>
      </c>
      <c r="L2603" t="s">
        <v>87</v>
      </c>
      <c r="M2603" s="3">
        <f t="shared" si="80"/>
        <v>43397</v>
      </c>
      <c r="N2603">
        <f t="shared" si="81"/>
        <v>2.7750509660159999</v>
      </c>
    </row>
    <row r="2604" spans="1:14" x14ac:dyDescent="0.3">
      <c r="A2604">
        <v>-89.088805555555595</v>
      </c>
      <c r="B2604">
        <v>38.960611111111099</v>
      </c>
      <c r="C2604" t="s">
        <v>12</v>
      </c>
      <c r="D2604" s="1" t="s">
        <v>13</v>
      </c>
      <c r="E2604" s="2" t="s">
        <v>14</v>
      </c>
      <c r="F2604" s="3">
        <v>43396</v>
      </c>
      <c r="G2604">
        <v>99.7</v>
      </c>
      <c r="I2604" s="2" t="s">
        <v>15</v>
      </c>
      <c r="J2604" t="s">
        <v>16</v>
      </c>
      <c r="K2604" t="s">
        <v>80</v>
      </c>
      <c r="L2604" t="s">
        <v>87</v>
      </c>
      <c r="M2604" s="3">
        <f t="shared" si="80"/>
        <v>43396</v>
      </c>
      <c r="N2604">
        <f t="shared" si="81"/>
        <v>2.8231896052224004</v>
      </c>
    </row>
    <row r="2605" spans="1:14" x14ac:dyDescent="0.3">
      <c r="A2605">
        <v>-89.088805555555595</v>
      </c>
      <c r="B2605">
        <v>38.960611111111099</v>
      </c>
      <c r="C2605" t="s">
        <v>12</v>
      </c>
      <c r="D2605" s="1" t="s">
        <v>13</v>
      </c>
      <c r="E2605" s="2" t="s">
        <v>14</v>
      </c>
      <c r="F2605" s="3">
        <v>43395</v>
      </c>
      <c r="G2605">
        <v>112</v>
      </c>
      <c r="I2605" s="2" t="s">
        <v>15</v>
      </c>
      <c r="J2605" t="s">
        <v>16</v>
      </c>
      <c r="K2605" t="s">
        <v>80</v>
      </c>
      <c r="L2605" t="s">
        <v>87</v>
      </c>
      <c r="M2605" s="3">
        <f t="shared" si="80"/>
        <v>43395</v>
      </c>
      <c r="N2605">
        <f t="shared" si="81"/>
        <v>3.1714868183039999</v>
      </c>
    </row>
    <row r="2606" spans="1:14" x14ac:dyDescent="0.3">
      <c r="A2606">
        <v>-89.088805555555595</v>
      </c>
      <c r="B2606">
        <v>38.960611111111099</v>
      </c>
      <c r="C2606" t="s">
        <v>12</v>
      </c>
      <c r="D2606" s="1" t="s">
        <v>13</v>
      </c>
      <c r="E2606" s="2" t="s">
        <v>14</v>
      </c>
      <c r="F2606" s="3">
        <v>43394</v>
      </c>
      <c r="G2606">
        <v>115</v>
      </c>
      <c r="I2606" s="2" t="s">
        <v>15</v>
      </c>
      <c r="J2606" t="s">
        <v>16</v>
      </c>
      <c r="K2606" t="s">
        <v>80</v>
      </c>
      <c r="L2606" t="s">
        <v>87</v>
      </c>
      <c r="M2606" s="3">
        <f t="shared" si="80"/>
        <v>43394</v>
      </c>
      <c r="N2606">
        <f t="shared" si="81"/>
        <v>3.2564373580799999</v>
      </c>
    </row>
    <row r="2607" spans="1:14" x14ac:dyDescent="0.3">
      <c r="A2607">
        <v>-89.088805555555595</v>
      </c>
      <c r="B2607">
        <v>38.960611111111099</v>
      </c>
      <c r="C2607" t="s">
        <v>12</v>
      </c>
      <c r="D2607" s="1" t="s">
        <v>13</v>
      </c>
      <c r="E2607" s="2" t="s">
        <v>14</v>
      </c>
      <c r="F2607" s="3">
        <v>43393</v>
      </c>
      <c r="G2607">
        <v>114</v>
      </c>
      <c r="I2607" s="2" t="s">
        <v>15</v>
      </c>
      <c r="J2607" t="s">
        <v>16</v>
      </c>
      <c r="K2607" t="s">
        <v>80</v>
      </c>
      <c r="L2607" t="s">
        <v>87</v>
      </c>
      <c r="M2607" s="3">
        <f t="shared" si="80"/>
        <v>43393</v>
      </c>
      <c r="N2607">
        <f t="shared" si="81"/>
        <v>3.2281205114880001</v>
      </c>
    </row>
    <row r="2608" spans="1:14" x14ac:dyDescent="0.3">
      <c r="A2608">
        <v>-89.088805555555595</v>
      </c>
      <c r="B2608">
        <v>38.960611111111099</v>
      </c>
      <c r="C2608" t="s">
        <v>12</v>
      </c>
      <c r="D2608" s="1" t="s">
        <v>13</v>
      </c>
      <c r="E2608" s="2" t="s">
        <v>14</v>
      </c>
      <c r="F2608" s="3">
        <v>43392</v>
      </c>
      <c r="G2608">
        <v>116</v>
      </c>
      <c r="I2608" s="2" t="s">
        <v>15</v>
      </c>
      <c r="J2608" t="s">
        <v>16</v>
      </c>
      <c r="K2608" t="s">
        <v>80</v>
      </c>
      <c r="L2608" t="s">
        <v>87</v>
      </c>
      <c r="M2608" s="3">
        <f t="shared" si="80"/>
        <v>43392</v>
      </c>
      <c r="N2608">
        <f t="shared" si="81"/>
        <v>3.2847542046720002</v>
      </c>
    </row>
    <row r="2609" spans="1:14" x14ac:dyDescent="0.3">
      <c r="A2609">
        <v>-89.088805555555595</v>
      </c>
      <c r="B2609">
        <v>38.960611111111099</v>
      </c>
      <c r="C2609" t="s">
        <v>12</v>
      </c>
      <c r="D2609" s="1" t="s">
        <v>13</v>
      </c>
      <c r="E2609" s="2" t="s">
        <v>14</v>
      </c>
      <c r="F2609" s="3">
        <v>43391</v>
      </c>
      <c r="G2609">
        <v>118</v>
      </c>
      <c r="I2609" s="2" t="s">
        <v>15</v>
      </c>
      <c r="J2609" t="s">
        <v>16</v>
      </c>
      <c r="K2609" t="s">
        <v>80</v>
      </c>
      <c r="L2609" t="s">
        <v>87</v>
      </c>
      <c r="M2609" s="3">
        <f t="shared" si="80"/>
        <v>43391</v>
      </c>
      <c r="N2609">
        <f t="shared" si="81"/>
        <v>3.3413878978559999</v>
      </c>
    </row>
    <row r="2610" spans="1:14" x14ac:dyDescent="0.3">
      <c r="A2610">
        <v>-89.088805555555595</v>
      </c>
      <c r="B2610">
        <v>38.960611111111099</v>
      </c>
      <c r="C2610" t="s">
        <v>12</v>
      </c>
      <c r="D2610" s="1" t="s">
        <v>13</v>
      </c>
      <c r="E2610" s="2" t="s">
        <v>14</v>
      </c>
      <c r="F2610" s="3">
        <v>43390</v>
      </c>
      <c r="G2610">
        <v>127</v>
      </c>
      <c r="I2610" s="2" t="s">
        <v>15</v>
      </c>
      <c r="J2610" t="s">
        <v>16</v>
      </c>
      <c r="K2610" t="s">
        <v>80</v>
      </c>
      <c r="L2610" t="s">
        <v>87</v>
      </c>
      <c r="M2610" s="3">
        <f t="shared" si="80"/>
        <v>43390</v>
      </c>
      <c r="N2610">
        <f t="shared" si="81"/>
        <v>3.5962395171840003</v>
      </c>
    </row>
    <row r="2611" spans="1:14" x14ac:dyDescent="0.3">
      <c r="A2611">
        <v>-89.088805555555595</v>
      </c>
      <c r="B2611">
        <v>38.960611111111099</v>
      </c>
      <c r="C2611" t="s">
        <v>12</v>
      </c>
      <c r="D2611" s="1" t="s">
        <v>13</v>
      </c>
      <c r="E2611" s="2" t="s">
        <v>14</v>
      </c>
      <c r="F2611" s="3">
        <v>43389</v>
      </c>
      <c r="G2611">
        <v>131</v>
      </c>
      <c r="I2611" s="2" t="s">
        <v>15</v>
      </c>
      <c r="J2611" t="s">
        <v>16</v>
      </c>
      <c r="K2611" t="s">
        <v>80</v>
      </c>
      <c r="L2611" t="s">
        <v>87</v>
      </c>
      <c r="M2611" s="3">
        <f t="shared" si="80"/>
        <v>43389</v>
      </c>
      <c r="N2611">
        <f t="shared" si="81"/>
        <v>3.7095069035520001</v>
      </c>
    </row>
    <row r="2612" spans="1:14" x14ac:dyDescent="0.3">
      <c r="A2612">
        <v>-89.088805555555595</v>
      </c>
      <c r="B2612">
        <v>38.960611111111099</v>
      </c>
      <c r="C2612" t="s">
        <v>12</v>
      </c>
      <c r="D2612" s="1" t="s">
        <v>13</v>
      </c>
      <c r="E2612" s="2" t="s">
        <v>14</v>
      </c>
      <c r="F2612" s="3">
        <v>43388</v>
      </c>
      <c r="G2612">
        <v>135</v>
      </c>
      <c r="I2612" s="2" t="s">
        <v>15</v>
      </c>
      <c r="J2612" t="s">
        <v>16</v>
      </c>
      <c r="K2612" t="s">
        <v>80</v>
      </c>
      <c r="L2612" t="s">
        <v>87</v>
      </c>
      <c r="M2612" s="3">
        <f t="shared" si="80"/>
        <v>43388</v>
      </c>
      <c r="N2612">
        <f t="shared" si="81"/>
        <v>3.8227742899199999</v>
      </c>
    </row>
    <row r="2613" spans="1:14" x14ac:dyDescent="0.3">
      <c r="A2613">
        <v>-89.088805555555595</v>
      </c>
      <c r="B2613">
        <v>38.960611111111099</v>
      </c>
      <c r="C2613" t="s">
        <v>12</v>
      </c>
      <c r="D2613" s="1" t="s">
        <v>13</v>
      </c>
      <c r="E2613" s="2" t="s">
        <v>14</v>
      </c>
      <c r="F2613" s="3">
        <v>43387</v>
      </c>
      <c r="G2613">
        <v>136</v>
      </c>
      <c r="I2613" s="2" t="s">
        <v>15</v>
      </c>
      <c r="J2613" t="s">
        <v>16</v>
      </c>
      <c r="K2613" t="s">
        <v>80</v>
      </c>
      <c r="L2613" t="s">
        <v>87</v>
      </c>
      <c r="M2613" s="3">
        <f t="shared" si="80"/>
        <v>43387</v>
      </c>
      <c r="N2613">
        <f t="shared" si="81"/>
        <v>3.8510911365120002</v>
      </c>
    </row>
    <row r="2614" spans="1:14" x14ac:dyDescent="0.3">
      <c r="A2614">
        <v>-89.088805555555595</v>
      </c>
      <c r="B2614">
        <v>38.960611111111099</v>
      </c>
      <c r="C2614" t="s">
        <v>12</v>
      </c>
      <c r="D2614" s="1" t="s">
        <v>13</v>
      </c>
      <c r="E2614" s="2" t="s">
        <v>14</v>
      </c>
      <c r="F2614" s="3">
        <v>43386</v>
      </c>
      <c r="G2614">
        <v>139</v>
      </c>
      <c r="I2614" s="2" t="s">
        <v>15</v>
      </c>
      <c r="J2614" t="s">
        <v>16</v>
      </c>
      <c r="K2614" t="s">
        <v>80</v>
      </c>
      <c r="L2614" t="s">
        <v>87</v>
      </c>
      <c r="M2614" s="3">
        <f t="shared" si="80"/>
        <v>43386</v>
      </c>
      <c r="N2614">
        <f t="shared" si="81"/>
        <v>3.9360416762880002</v>
      </c>
    </row>
    <row r="2615" spans="1:14" x14ac:dyDescent="0.3">
      <c r="A2615">
        <v>-89.088805555555595</v>
      </c>
      <c r="B2615">
        <v>38.960611111111099</v>
      </c>
      <c r="C2615" t="s">
        <v>12</v>
      </c>
      <c r="D2615" s="1" t="s">
        <v>13</v>
      </c>
      <c r="E2615" s="2" t="s">
        <v>14</v>
      </c>
      <c r="F2615" s="3">
        <v>43385</v>
      </c>
      <c r="G2615">
        <v>145</v>
      </c>
      <c r="I2615" s="2" t="s">
        <v>15</v>
      </c>
      <c r="J2615" t="s">
        <v>16</v>
      </c>
      <c r="K2615" t="s">
        <v>80</v>
      </c>
      <c r="L2615" t="s">
        <v>87</v>
      </c>
      <c r="M2615" s="3">
        <f t="shared" si="80"/>
        <v>43385</v>
      </c>
      <c r="N2615">
        <f t="shared" si="81"/>
        <v>4.1059427558400001</v>
      </c>
    </row>
    <row r="2616" spans="1:14" x14ac:dyDescent="0.3">
      <c r="A2616">
        <v>-89.088805555555595</v>
      </c>
      <c r="B2616">
        <v>38.960611111111099</v>
      </c>
      <c r="C2616" t="s">
        <v>12</v>
      </c>
      <c r="D2616" s="1" t="s">
        <v>13</v>
      </c>
      <c r="E2616" s="2" t="s">
        <v>14</v>
      </c>
      <c r="F2616" s="3">
        <v>43384</v>
      </c>
      <c r="G2616">
        <v>150</v>
      </c>
      <c r="I2616" s="2" t="s">
        <v>15</v>
      </c>
      <c r="J2616" t="s">
        <v>16</v>
      </c>
      <c r="K2616" t="s">
        <v>80</v>
      </c>
      <c r="L2616" t="s">
        <v>87</v>
      </c>
      <c r="M2616" s="3">
        <f t="shared" si="80"/>
        <v>43384</v>
      </c>
      <c r="N2616">
        <f t="shared" si="81"/>
        <v>4.2475269887999998</v>
      </c>
    </row>
    <row r="2617" spans="1:14" x14ac:dyDescent="0.3">
      <c r="A2617">
        <v>-89.088805555555595</v>
      </c>
      <c r="B2617">
        <v>38.960611111111099</v>
      </c>
      <c r="C2617" t="s">
        <v>12</v>
      </c>
      <c r="D2617" s="1" t="s">
        <v>13</v>
      </c>
      <c r="E2617" s="2" t="s">
        <v>14</v>
      </c>
      <c r="F2617" s="3">
        <v>43383</v>
      </c>
      <c r="G2617">
        <v>142</v>
      </c>
      <c r="I2617" s="2" t="s">
        <v>15</v>
      </c>
      <c r="J2617" t="s">
        <v>16</v>
      </c>
      <c r="K2617" t="s">
        <v>80</v>
      </c>
      <c r="L2617" t="s">
        <v>87</v>
      </c>
      <c r="M2617" s="3">
        <f t="shared" si="80"/>
        <v>43383</v>
      </c>
      <c r="N2617">
        <f t="shared" si="81"/>
        <v>4.0209922160640001</v>
      </c>
    </row>
    <row r="2618" spans="1:14" x14ac:dyDescent="0.3">
      <c r="A2618">
        <v>-89.088805555555595</v>
      </c>
      <c r="B2618">
        <v>38.960611111111099</v>
      </c>
      <c r="C2618" t="s">
        <v>12</v>
      </c>
      <c r="D2618" s="1" t="s">
        <v>13</v>
      </c>
      <c r="E2618" s="2" t="s">
        <v>14</v>
      </c>
      <c r="F2618" s="3">
        <v>43382</v>
      </c>
      <c r="G2618">
        <v>161</v>
      </c>
      <c r="I2618" s="2" t="s">
        <v>15</v>
      </c>
      <c r="J2618" t="s">
        <v>16</v>
      </c>
      <c r="K2618" t="s">
        <v>80</v>
      </c>
      <c r="L2618" t="s">
        <v>87</v>
      </c>
      <c r="M2618" s="3">
        <f t="shared" si="80"/>
        <v>43382</v>
      </c>
      <c r="N2618">
        <f t="shared" si="81"/>
        <v>4.5590123013120003</v>
      </c>
    </row>
    <row r="2619" spans="1:14" x14ac:dyDescent="0.3">
      <c r="A2619">
        <v>-89.088805555555595</v>
      </c>
      <c r="B2619">
        <v>38.960611111111099</v>
      </c>
      <c r="C2619" t="s">
        <v>12</v>
      </c>
      <c r="D2619" s="1" t="s">
        <v>13</v>
      </c>
      <c r="E2619" s="2" t="s">
        <v>14</v>
      </c>
      <c r="F2619" s="3">
        <v>43381</v>
      </c>
      <c r="G2619">
        <v>167</v>
      </c>
      <c r="I2619" s="2" t="s">
        <v>15</v>
      </c>
      <c r="J2619" t="s">
        <v>16</v>
      </c>
      <c r="K2619" t="s">
        <v>80</v>
      </c>
      <c r="L2619" t="s">
        <v>87</v>
      </c>
      <c r="M2619" s="3">
        <f t="shared" si="80"/>
        <v>43381</v>
      </c>
      <c r="N2619">
        <f t="shared" si="81"/>
        <v>4.7289133808640003</v>
      </c>
    </row>
    <row r="2620" spans="1:14" x14ac:dyDescent="0.3">
      <c r="A2620">
        <v>-89.088805555555595</v>
      </c>
      <c r="B2620">
        <v>38.960611111111099</v>
      </c>
      <c r="C2620" t="s">
        <v>12</v>
      </c>
      <c r="D2620" s="1" t="s">
        <v>13</v>
      </c>
      <c r="E2620" s="2" t="s">
        <v>14</v>
      </c>
      <c r="F2620" s="3">
        <v>43380</v>
      </c>
      <c r="G2620">
        <v>156</v>
      </c>
      <c r="I2620" s="2" t="s">
        <v>15</v>
      </c>
      <c r="J2620" t="s">
        <v>16</v>
      </c>
      <c r="K2620" t="s">
        <v>80</v>
      </c>
      <c r="L2620" t="s">
        <v>87</v>
      </c>
      <c r="M2620" s="3">
        <f t="shared" si="80"/>
        <v>43380</v>
      </c>
      <c r="N2620">
        <f t="shared" si="81"/>
        <v>4.4174280683519997</v>
      </c>
    </row>
    <row r="2621" spans="1:14" x14ac:dyDescent="0.3">
      <c r="A2621">
        <v>-89.088805555555595</v>
      </c>
      <c r="B2621">
        <v>38.960611111111099</v>
      </c>
      <c r="C2621" t="s">
        <v>12</v>
      </c>
      <c r="D2621" s="1" t="s">
        <v>13</v>
      </c>
      <c r="E2621" s="2" t="s">
        <v>14</v>
      </c>
      <c r="F2621" s="3">
        <v>43379</v>
      </c>
      <c r="G2621">
        <v>150</v>
      </c>
      <c r="I2621" s="2" t="s">
        <v>15</v>
      </c>
      <c r="J2621" t="s">
        <v>16</v>
      </c>
      <c r="K2621" t="s">
        <v>80</v>
      </c>
      <c r="L2621" t="s">
        <v>87</v>
      </c>
      <c r="M2621" s="3">
        <f t="shared" si="80"/>
        <v>43379</v>
      </c>
      <c r="N2621">
        <f t="shared" si="81"/>
        <v>4.2475269887999998</v>
      </c>
    </row>
    <row r="2622" spans="1:14" x14ac:dyDescent="0.3">
      <c r="A2622">
        <v>-89.088805555555595</v>
      </c>
      <c r="B2622">
        <v>38.960611111111099</v>
      </c>
      <c r="C2622" t="s">
        <v>12</v>
      </c>
      <c r="D2622" s="1" t="s">
        <v>13</v>
      </c>
      <c r="E2622" s="2" t="s">
        <v>14</v>
      </c>
      <c r="F2622" s="3">
        <v>43378</v>
      </c>
      <c r="G2622">
        <v>165</v>
      </c>
      <c r="I2622" s="2" t="s">
        <v>15</v>
      </c>
      <c r="J2622" t="s">
        <v>16</v>
      </c>
      <c r="K2622" t="s">
        <v>80</v>
      </c>
      <c r="L2622" t="s">
        <v>87</v>
      </c>
      <c r="M2622" s="3">
        <f t="shared" si="80"/>
        <v>43378</v>
      </c>
      <c r="N2622">
        <f t="shared" si="81"/>
        <v>4.6722796876800006</v>
      </c>
    </row>
    <row r="2623" spans="1:14" x14ac:dyDescent="0.3">
      <c r="A2623">
        <v>-89.088805555555595</v>
      </c>
      <c r="B2623">
        <v>38.960611111111099</v>
      </c>
      <c r="C2623" t="s">
        <v>12</v>
      </c>
      <c r="D2623" s="1" t="s">
        <v>13</v>
      </c>
      <c r="E2623" s="2" t="s">
        <v>14</v>
      </c>
      <c r="F2623" s="3">
        <v>43377</v>
      </c>
      <c r="G2623">
        <v>174</v>
      </c>
      <c r="I2623" s="2" t="s">
        <v>15</v>
      </c>
      <c r="J2623" t="s">
        <v>16</v>
      </c>
      <c r="K2623" t="s">
        <v>80</v>
      </c>
      <c r="L2623" t="s">
        <v>87</v>
      </c>
      <c r="M2623" s="3">
        <f t="shared" si="80"/>
        <v>43377</v>
      </c>
      <c r="N2623">
        <f t="shared" si="81"/>
        <v>4.9271313070080005</v>
      </c>
    </row>
    <row r="2624" spans="1:14" x14ac:dyDescent="0.3">
      <c r="A2624">
        <v>-89.088805555555595</v>
      </c>
      <c r="B2624">
        <v>38.960611111111099</v>
      </c>
      <c r="C2624" t="s">
        <v>12</v>
      </c>
      <c r="D2624" s="1" t="s">
        <v>13</v>
      </c>
      <c r="E2624" s="2" t="s">
        <v>14</v>
      </c>
      <c r="F2624" s="3">
        <v>43376</v>
      </c>
      <c r="G2624">
        <v>179</v>
      </c>
      <c r="I2624" s="2" t="s">
        <v>15</v>
      </c>
      <c r="J2624" t="s">
        <v>16</v>
      </c>
      <c r="K2624" t="s">
        <v>80</v>
      </c>
      <c r="L2624" t="s">
        <v>87</v>
      </c>
      <c r="M2624" s="3">
        <f t="shared" si="80"/>
        <v>43376</v>
      </c>
      <c r="N2624">
        <f t="shared" si="81"/>
        <v>5.0687155399680002</v>
      </c>
    </row>
    <row r="2625" spans="1:14" x14ac:dyDescent="0.3">
      <c r="A2625">
        <v>-89.088805555555595</v>
      </c>
      <c r="B2625">
        <v>38.960611111111099</v>
      </c>
      <c r="C2625" t="s">
        <v>12</v>
      </c>
      <c r="D2625" s="1" t="s">
        <v>13</v>
      </c>
      <c r="E2625" s="2" t="s">
        <v>14</v>
      </c>
      <c r="F2625" s="3">
        <v>43375</v>
      </c>
      <c r="G2625">
        <v>194</v>
      </c>
      <c r="I2625" s="2" t="s">
        <v>15</v>
      </c>
      <c r="J2625" t="s">
        <v>16</v>
      </c>
      <c r="K2625" t="s">
        <v>80</v>
      </c>
      <c r="L2625" t="s">
        <v>87</v>
      </c>
      <c r="M2625" s="3">
        <f t="shared" si="80"/>
        <v>43375</v>
      </c>
      <c r="N2625">
        <f t="shared" si="81"/>
        <v>5.4934682388480001</v>
      </c>
    </row>
    <row r="2626" spans="1:14" x14ac:dyDescent="0.3">
      <c r="A2626">
        <v>-89.088805555555595</v>
      </c>
      <c r="B2626">
        <v>38.960611111111099</v>
      </c>
      <c r="C2626" t="s">
        <v>12</v>
      </c>
      <c r="D2626" s="1" t="s">
        <v>13</v>
      </c>
      <c r="E2626" s="2" t="s">
        <v>14</v>
      </c>
      <c r="F2626" s="3">
        <v>43374</v>
      </c>
      <c r="G2626">
        <v>210</v>
      </c>
      <c r="I2626" s="2" t="s">
        <v>15</v>
      </c>
      <c r="J2626" t="s">
        <v>16</v>
      </c>
      <c r="K2626" t="s">
        <v>80</v>
      </c>
      <c r="L2626" t="s">
        <v>87</v>
      </c>
      <c r="M2626" s="3">
        <f t="shared" si="80"/>
        <v>43374</v>
      </c>
      <c r="N2626">
        <f t="shared" si="81"/>
        <v>5.9465377843200002</v>
      </c>
    </row>
    <row r="2627" spans="1:14" x14ac:dyDescent="0.3">
      <c r="A2627">
        <v>-89.088805555555595</v>
      </c>
      <c r="B2627">
        <v>38.960611111111099</v>
      </c>
      <c r="C2627" t="s">
        <v>12</v>
      </c>
      <c r="D2627" s="1" t="s">
        <v>13</v>
      </c>
      <c r="E2627" s="2" t="s">
        <v>14</v>
      </c>
      <c r="F2627" s="3">
        <v>43373</v>
      </c>
      <c r="G2627">
        <v>236</v>
      </c>
      <c r="I2627" s="2" t="s">
        <v>15</v>
      </c>
      <c r="J2627" t="s">
        <v>16</v>
      </c>
      <c r="K2627" t="s">
        <v>80</v>
      </c>
      <c r="L2627" t="s">
        <v>87</v>
      </c>
      <c r="M2627" s="3">
        <f t="shared" ref="M2627:M2690" si="82">F2627</f>
        <v>43373</v>
      </c>
      <c r="N2627">
        <f t="shared" ref="N2627:N2690" si="83">G2627*0.028316846592</f>
        <v>6.6827757957119998</v>
      </c>
    </row>
    <row r="2628" spans="1:14" x14ac:dyDescent="0.3">
      <c r="A2628">
        <v>-89.088805555555595</v>
      </c>
      <c r="B2628">
        <v>38.960611111111099</v>
      </c>
      <c r="C2628" t="s">
        <v>12</v>
      </c>
      <c r="D2628" s="1" t="s">
        <v>13</v>
      </c>
      <c r="E2628" s="2" t="s">
        <v>14</v>
      </c>
      <c r="F2628" s="3">
        <v>43372</v>
      </c>
      <c r="G2628">
        <v>294</v>
      </c>
      <c r="I2628" s="2" t="s">
        <v>15</v>
      </c>
      <c r="J2628" t="s">
        <v>16</v>
      </c>
      <c r="K2628" t="s">
        <v>80</v>
      </c>
      <c r="L2628" t="s">
        <v>87</v>
      </c>
      <c r="M2628" s="3">
        <f t="shared" si="82"/>
        <v>43372</v>
      </c>
      <c r="N2628">
        <f t="shared" si="83"/>
        <v>8.3251528980479996</v>
      </c>
    </row>
    <row r="2629" spans="1:14" x14ac:dyDescent="0.3">
      <c r="A2629">
        <v>-89.088805555555595</v>
      </c>
      <c r="B2629">
        <v>38.960611111111099</v>
      </c>
      <c r="C2629" t="s">
        <v>12</v>
      </c>
      <c r="D2629" s="1" t="s">
        <v>13</v>
      </c>
      <c r="E2629" s="2" t="s">
        <v>14</v>
      </c>
      <c r="F2629" s="3">
        <v>43371</v>
      </c>
      <c r="G2629">
        <v>433</v>
      </c>
      <c r="I2629" s="2" t="s">
        <v>15</v>
      </c>
      <c r="J2629" t="s">
        <v>16</v>
      </c>
      <c r="K2629" t="s">
        <v>80</v>
      </c>
      <c r="L2629" t="s">
        <v>87</v>
      </c>
      <c r="M2629" s="3">
        <f t="shared" si="82"/>
        <v>43371</v>
      </c>
      <c r="N2629">
        <f t="shared" si="83"/>
        <v>12.261194574336001</v>
      </c>
    </row>
    <row r="2630" spans="1:14" x14ac:dyDescent="0.3">
      <c r="A2630">
        <v>-89.088805555555595</v>
      </c>
      <c r="B2630">
        <v>38.960611111111099</v>
      </c>
      <c r="C2630" t="s">
        <v>12</v>
      </c>
      <c r="D2630" s="1" t="s">
        <v>13</v>
      </c>
      <c r="E2630" s="2" t="s">
        <v>14</v>
      </c>
      <c r="F2630" s="3">
        <v>43370</v>
      </c>
      <c r="G2630">
        <v>1060</v>
      </c>
      <c r="I2630" s="2" t="s">
        <v>15</v>
      </c>
      <c r="J2630" t="s">
        <v>16</v>
      </c>
      <c r="K2630" t="s">
        <v>80</v>
      </c>
      <c r="L2630" t="s">
        <v>87</v>
      </c>
      <c r="M2630" s="3">
        <f t="shared" si="82"/>
        <v>43370</v>
      </c>
      <c r="N2630">
        <f t="shared" si="83"/>
        <v>30.015857387520001</v>
      </c>
    </row>
    <row r="2631" spans="1:14" x14ac:dyDescent="0.3">
      <c r="A2631">
        <v>-89.088805555555595</v>
      </c>
      <c r="B2631">
        <v>38.960611111111099</v>
      </c>
      <c r="C2631" t="s">
        <v>12</v>
      </c>
      <c r="D2631" s="1" t="s">
        <v>13</v>
      </c>
      <c r="E2631" s="2" t="s">
        <v>14</v>
      </c>
      <c r="F2631" s="3">
        <v>43369</v>
      </c>
      <c r="G2631">
        <v>2110</v>
      </c>
      <c r="I2631" s="2" t="s">
        <v>15</v>
      </c>
      <c r="J2631" t="s">
        <v>16</v>
      </c>
      <c r="K2631" t="s">
        <v>80</v>
      </c>
      <c r="L2631" t="s">
        <v>87</v>
      </c>
      <c r="M2631" s="3">
        <f t="shared" si="82"/>
        <v>43369</v>
      </c>
      <c r="N2631">
        <f t="shared" si="83"/>
        <v>59.748546309120002</v>
      </c>
    </row>
    <row r="2632" spans="1:14" x14ac:dyDescent="0.3">
      <c r="A2632">
        <v>-89.088805555555595</v>
      </c>
      <c r="B2632">
        <v>38.960611111111099</v>
      </c>
      <c r="C2632" t="s">
        <v>12</v>
      </c>
      <c r="D2632" s="1" t="s">
        <v>13</v>
      </c>
      <c r="E2632" s="2" t="s">
        <v>14</v>
      </c>
      <c r="F2632" s="3">
        <v>43368</v>
      </c>
      <c r="G2632">
        <v>616</v>
      </c>
      <c r="I2632" s="2" t="s">
        <v>15</v>
      </c>
      <c r="J2632" t="s">
        <v>16</v>
      </c>
      <c r="K2632" t="s">
        <v>80</v>
      </c>
      <c r="L2632" t="s">
        <v>87</v>
      </c>
      <c r="M2632" s="3">
        <f t="shared" si="82"/>
        <v>43368</v>
      </c>
      <c r="N2632">
        <f t="shared" si="83"/>
        <v>17.443177500672</v>
      </c>
    </row>
    <row r="2633" spans="1:14" x14ac:dyDescent="0.3">
      <c r="A2633">
        <v>-89.088805555555595</v>
      </c>
      <c r="B2633">
        <v>38.960611111111099</v>
      </c>
      <c r="C2633" t="s">
        <v>12</v>
      </c>
      <c r="D2633" s="1" t="s">
        <v>13</v>
      </c>
      <c r="E2633" s="2" t="s">
        <v>14</v>
      </c>
      <c r="F2633" s="3">
        <v>43367</v>
      </c>
      <c r="G2633">
        <v>248</v>
      </c>
      <c r="I2633" s="2" t="s">
        <v>15</v>
      </c>
      <c r="J2633" t="s">
        <v>16</v>
      </c>
      <c r="K2633" t="s">
        <v>80</v>
      </c>
      <c r="L2633" t="s">
        <v>87</v>
      </c>
      <c r="M2633" s="3">
        <f t="shared" si="82"/>
        <v>43367</v>
      </c>
      <c r="N2633">
        <f t="shared" si="83"/>
        <v>7.0225779548160006</v>
      </c>
    </row>
    <row r="2634" spans="1:14" x14ac:dyDescent="0.3">
      <c r="A2634">
        <v>-89.088805555555595</v>
      </c>
      <c r="B2634">
        <v>38.960611111111099</v>
      </c>
      <c r="C2634" t="s">
        <v>12</v>
      </c>
      <c r="D2634" s="1" t="s">
        <v>13</v>
      </c>
      <c r="E2634" s="2" t="s">
        <v>14</v>
      </c>
      <c r="F2634" s="3">
        <v>43366</v>
      </c>
      <c r="G2634">
        <v>326</v>
      </c>
      <c r="I2634" s="2" t="s">
        <v>15</v>
      </c>
      <c r="J2634" t="s">
        <v>16</v>
      </c>
      <c r="K2634" t="s">
        <v>80</v>
      </c>
      <c r="L2634" t="s">
        <v>87</v>
      </c>
      <c r="M2634" s="3">
        <f t="shared" si="82"/>
        <v>43366</v>
      </c>
      <c r="N2634">
        <f t="shared" si="83"/>
        <v>9.231291988992</v>
      </c>
    </row>
    <row r="2635" spans="1:14" x14ac:dyDescent="0.3">
      <c r="A2635">
        <v>-89.088805555555595</v>
      </c>
      <c r="B2635">
        <v>38.960611111111099</v>
      </c>
      <c r="C2635" t="s">
        <v>12</v>
      </c>
      <c r="D2635" s="1" t="s">
        <v>13</v>
      </c>
      <c r="E2635" s="2" t="s">
        <v>14</v>
      </c>
      <c r="F2635" s="3">
        <v>43365</v>
      </c>
      <c r="G2635">
        <v>438</v>
      </c>
      <c r="I2635" s="2" t="s">
        <v>15</v>
      </c>
      <c r="J2635" t="s">
        <v>16</v>
      </c>
      <c r="K2635" t="s">
        <v>80</v>
      </c>
      <c r="L2635" t="s">
        <v>87</v>
      </c>
      <c r="M2635" s="3">
        <f t="shared" si="82"/>
        <v>43365</v>
      </c>
      <c r="N2635">
        <f t="shared" si="83"/>
        <v>12.402778807296</v>
      </c>
    </row>
    <row r="2636" spans="1:14" x14ac:dyDescent="0.3">
      <c r="A2636">
        <v>-89.088805555555595</v>
      </c>
      <c r="B2636">
        <v>38.960611111111099</v>
      </c>
      <c r="C2636" t="s">
        <v>12</v>
      </c>
      <c r="D2636" s="1" t="s">
        <v>13</v>
      </c>
      <c r="E2636" s="2" t="s">
        <v>14</v>
      </c>
      <c r="F2636" s="3">
        <v>43364</v>
      </c>
      <c r="G2636">
        <v>494</v>
      </c>
      <c r="I2636" s="2" t="s">
        <v>15</v>
      </c>
      <c r="J2636" t="s">
        <v>16</v>
      </c>
      <c r="K2636" t="s">
        <v>80</v>
      </c>
      <c r="L2636" t="s">
        <v>87</v>
      </c>
      <c r="M2636" s="3">
        <f t="shared" si="82"/>
        <v>43364</v>
      </c>
      <c r="N2636">
        <f t="shared" si="83"/>
        <v>13.988522216448001</v>
      </c>
    </row>
    <row r="2637" spans="1:14" x14ac:dyDescent="0.3">
      <c r="A2637">
        <v>-89.088805555555595</v>
      </c>
      <c r="B2637">
        <v>38.960611111111099</v>
      </c>
      <c r="C2637" t="s">
        <v>12</v>
      </c>
      <c r="D2637" s="1" t="s">
        <v>13</v>
      </c>
      <c r="E2637" s="2" t="s">
        <v>14</v>
      </c>
      <c r="F2637" s="3">
        <v>43363</v>
      </c>
      <c r="G2637">
        <v>505</v>
      </c>
      <c r="I2637" s="2" t="s">
        <v>15</v>
      </c>
      <c r="J2637" t="s">
        <v>16</v>
      </c>
      <c r="K2637" t="s">
        <v>80</v>
      </c>
      <c r="L2637" t="s">
        <v>87</v>
      </c>
      <c r="M2637" s="3">
        <f t="shared" si="82"/>
        <v>43363</v>
      </c>
      <c r="N2637">
        <f t="shared" si="83"/>
        <v>14.30000752896</v>
      </c>
    </row>
    <row r="2638" spans="1:14" x14ac:dyDescent="0.3">
      <c r="A2638">
        <v>-89.088805555555595</v>
      </c>
      <c r="B2638">
        <v>38.960611111111099</v>
      </c>
      <c r="C2638" t="s">
        <v>12</v>
      </c>
      <c r="D2638" s="1" t="s">
        <v>13</v>
      </c>
      <c r="E2638" s="2" t="s">
        <v>14</v>
      </c>
      <c r="F2638" s="3">
        <v>43362</v>
      </c>
      <c r="G2638">
        <v>515</v>
      </c>
      <c r="I2638" s="2" t="s">
        <v>15</v>
      </c>
      <c r="J2638" t="s">
        <v>16</v>
      </c>
      <c r="K2638" t="s">
        <v>80</v>
      </c>
      <c r="L2638" t="s">
        <v>87</v>
      </c>
      <c r="M2638" s="3">
        <f t="shared" si="82"/>
        <v>43362</v>
      </c>
      <c r="N2638">
        <f t="shared" si="83"/>
        <v>14.583175994880001</v>
      </c>
    </row>
    <row r="2639" spans="1:14" x14ac:dyDescent="0.3">
      <c r="A2639">
        <v>-89.088805555555595</v>
      </c>
      <c r="B2639">
        <v>38.960611111111099</v>
      </c>
      <c r="C2639" t="s">
        <v>12</v>
      </c>
      <c r="D2639" s="1" t="s">
        <v>13</v>
      </c>
      <c r="E2639" s="2" t="s">
        <v>14</v>
      </c>
      <c r="F2639" s="3">
        <v>43361</v>
      </c>
      <c r="G2639">
        <v>523</v>
      </c>
      <c r="I2639" s="2" t="s">
        <v>15</v>
      </c>
      <c r="J2639" t="s">
        <v>16</v>
      </c>
      <c r="K2639" t="s">
        <v>80</v>
      </c>
      <c r="L2639" t="s">
        <v>87</v>
      </c>
      <c r="M2639" s="3">
        <f t="shared" si="82"/>
        <v>43361</v>
      </c>
      <c r="N2639">
        <f t="shared" si="83"/>
        <v>14.809710767616</v>
      </c>
    </row>
    <row r="2640" spans="1:14" x14ac:dyDescent="0.3">
      <c r="A2640">
        <v>-89.088805555555595</v>
      </c>
      <c r="B2640">
        <v>38.960611111111099</v>
      </c>
      <c r="C2640" t="s">
        <v>12</v>
      </c>
      <c r="D2640" s="1" t="s">
        <v>13</v>
      </c>
      <c r="E2640" s="2" t="s">
        <v>14</v>
      </c>
      <c r="F2640" s="3">
        <v>43360</v>
      </c>
      <c r="G2640">
        <v>530</v>
      </c>
      <c r="I2640" s="2" t="s">
        <v>15</v>
      </c>
      <c r="J2640" t="s">
        <v>16</v>
      </c>
      <c r="K2640" t="s">
        <v>80</v>
      </c>
      <c r="L2640" t="s">
        <v>87</v>
      </c>
      <c r="M2640" s="3">
        <f t="shared" si="82"/>
        <v>43360</v>
      </c>
      <c r="N2640">
        <f t="shared" si="83"/>
        <v>15.00792869376</v>
      </c>
    </row>
    <row r="2641" spans="1:14" x14ac:dyDescent="0.3">
      <c r="A2641">
        <v>-89.088805555555595</v>
      </c>
      <c r="B2641">
        <v>38.960611111111099</v>
      </c>
      <c r="C2641" t="s">
        <v>12</v>
      </c>
      <c r="D2641" s="1" t="s">
        <v>13</v>
      </c>
      <c r="E2641" s="2" t="s">
        <v>14</v>
      </c>
      <c r="F2641" s="3">
        <v>43359</v>
      </c>
      <c r="G2641">
        <v>532</v>
      </c>
      <c r="I2641" s="2" t="s">
        <v>15</v>
      </c>
      <c r="J2641" t="s">
        <v>16</v>
      </c>
      <c r="K2641" t="s">
        <v>80</v>
      </c>
      <c r="L2641" t="s">
        <v>87</v>
      </c>
      <c r="M2641" s="3">
        <f t="shared" si="82"/>
        <v>43359</v>
      </c>
      <c r="N2641">
        <f t="shared" si="83"/>
        <v>15.064562386944001</v>
      </c>
    </row>
    <row r="2642" spans="1:14" x14ac:dyDescent="0.3">
      <c r="A2642">
        <v>-89.088805555555595</v>
      </c>
      <c r="B2642">
        <v>38.960611111111099</v>
      </c>
      <c r="C2642" t="s">
        <v>12</v>
      </c>
      <c r="D2642" s="1" t="s">
        <v>13</v>
      </c>
      <c r="E2642" s="2" t="s">
        <v>14</v>
      </c>
      <c r="F2642" s="3">
        <v>43358</v>
      </c>
      <c r="G2642">
        <v>510</v>
      </c>
      <c r="I2642" s="2" t="s">
        <v>15</v>
      </c>
      <c r="J2642" t="s">
        <v>16</v>
      </c>
      <c r="K2642" t="s">
        <v>80</v>
      </c>
      <c r="L2642" t="s">
        <v>87</v>
      </c>
      <c r="M2642" s="3">
        <f t="shared" si="82"/>
        <v>43358</v>
      </c>
      <c r="N2642">
        <f t="shared" si="83"/>
        <v>14.44159176192</v>
      </c>
    </row>
    <row r="2643" spans="1:14" x14ac:dyDescent="0.3">
      <c r="A2643">
        <v>-89.088805555555595</v>
      </c>
      <c r="B2643">
        <v>38.960611111111099</v>
      </c>
      <c r="C2643" t="s">
        <v>12</v>
      </c>
      <c r="D2643" s="1" t="s">
        <v>13</v>
      </c>
      <c r="E2643" s="2" t="s">
        <v>14</v>
      </c>
      <c r="F2643" s="3">
        <v>43357</v>
      </c>
      <c r="G2643">
        <v>439</v>
      </c>
      <c r="I2643" s="2" t="s">
        <v>15</v>
      </c>
      <c r="J2643" t="s">
        <v>16</v>
      </c>
      <c r="K2643" t="s">
        <v>80</v>
      </c>
      <c r="L2643" t="s">
        <v>87</v>
      </c>
      <c r="M2643" s="3">
        <f t="shared" si="82"/>
        <v>43357</v>
      </c>
      <c r="N2643">
        <f t="shared" si="83"/>
        <v>12.431095653888001</v>
      </c>
    </row>
    <row r="2644" spans="1:14" x14ac:dyDescent="0.3">
      <c r="A2644">
        <v>-89.088805555555595</v>
      </c>
      <c r="B2644">
        <v>38.960611111111099</v>
      </c>
      <c r="C2644" t="s">
        <v>12</v>
      </c>
      <c r="D2644" s="1" t="s">
        <v>13</v>
      </c>
      <c r="E2644" s="2" t="s">
        <v>14</v>
      </c>
      <c r="F2644" s="3">
        <v>43356</v>
      </c>
      <c r="G2644">
        <v>344</v>
      </c>
      <c r="I2644" s="2" t="s">
        <v>15</v>
      </c>
      <c r="J2644" t="s">
        <v>16</v>
      </c>
      <c r="K2644" t="s">
        <v>80</v>
      </c>
      <c r="L2644" t="s">
        <v>87</v>
      </c>
      <c r="M2644" s="3">
        <f t="shared" si="82"/>
        <v>43356</v>
      </c>
      <c r="N2644">
        <f t="shared" si="83"/>
        <v>9.7409952276479999</v>
      </c>
    </row>
    <row r="2645" spans="1:14" x14ac:dyDescent="0.3">
      <c r="A2645">
        <v>-89.088805555555595</v>
      </c>
      <c r="B2645">
        <v>38.960611111111099</v>
      </c>
      <c r="C2645" t="s">
        <v>12</v>
      </c>
      <c r="D2645" s="1" t="s">
        <v>13</v>
      </c>
      <c r="E2645" s="2" t="s">
        <v>14</v>
      </c>
      <c r="F2645" s="3">
        <v>43355</v>
      </c>
      <c r="G2645">
        <v>363</v>
      </c>
      <c r="I2645" s="2" t="s">
        <v>15</v>
      </c>
      <c r="J2645" t="s">
        <v>16</v>
      </c>
      <c r="K2645" t="s">
        <v>80</v>
      </c>
      <c r="L2645" t="s">
        <v>87</v>
      </c>
      <c r="M2645" s="3">
        <f t="shared" si="82"/>
        <v>43355</v>
      </c>
      <c r="N2645">
        <f t="shared" si="83"/>
        <v>10.279015312896</v>
      </c>
    </row>
    <row r="2646" spans="1:14" x14ac:dyDescent="0.3">
      <c r="A2646">
        <v>-89.088805555555595</v>
      </c>
      <c r="B2646">
        <v>38.960611111111099</v>
      </c>
      <c r="C2646" t="s">
        <v>12</v>
      </c>
      <c r="D2646" s="1" t="s">
        <v>13</v>
      </c>
      <c r="E2646" s="2" t="s">
        <v>14</v>
      </c>
      <c r="F2646" s="3">
        <v>43354</v>
      </c>
      <c r="G2646">
        <v>552</v>
      </c>
      <c r="I2646" s="2" t="s">
        <v>15</v>
      </c>
      <c r="J2646" t="s">
        <v>16</v>
      </c>
      <c r="K2646" t="s">
        <v>80</v>
      </c>
      <c r="L2646" t="s">
        <v>87</v>
      </c>
      <c r="M2646" s="3">
        <f t="shared" si="82"/>
        <v>43354</v>
      </c>
      <c r="N2646">
        <f t="shared" si="83"/>
        <v>15.630899318784001</v>
      </c>
    </row>
    <row r="2647" spans="1:14" x14ac:dyDescent="0.3">
      <c r="A2647">
        <v>-89.088805555555595</v>
      </c>
      <c r="B2647">
        <v>38.960611111111099</v>
      </c>
      <c r="C2647" t="s">
        <v>12</v>
      </c>
      <c r="D2647" s="1" t="s">
        <v>13</v>
      </c>
      <c r="E2647" s="2" t="s">
        <v>14</v>
      </c>
      <c r="F2647" s="3">
        <v>43353</v>
      </c>
      <c r="G2647">
        <v>1550</v>
      </c>
      <c r="I2647" s="2" t="s">
        <v>15</v>
      </c>
      <c r="J2647" t="s">
        <v>16</v>
      </c>
      <c r="K2647" t="s">
        <v>80</v>
      </c>
      <c r="L2647" t="s">
        <v>87</v>
      </c>
      <c r="M2647" s="3">
        <f t="shared" si="82"/>
        <v>43353</v>
      </c>
      <c r="N2647">
        <f t="shared" si="83"/>
        <v>43.891112217600003</v>
      </c>
    </row>
    <row r="2648" spans="1:14" x14ac:dyDescent="0.3">
      <c r="A2648">
        <v>-89.088805555555595</v>
      </c>
      <c r="B2648">
        <v>38.960611111111099</v>
      </c>
      <c r="C2648" t="s">
        <v>12</v>
      </c>
      <c r="D2648" s="1" t="s">
        <v>13</v>
      </c>
      <c r="E2648" s="2" t="s">
        <v>14</v>
      </c>
      <c r="F2648" s="3">
        <v>43352</v>
      </c>
      <c r="G2648">
        <v>3550</v>
      </c>
      <c r="I2648" s="2" t="s">
        <v>15</v>
      </c>
      <c r="J2648" t="s">
        <v>16</v>
      </c>
      <c r="K2648" t="s">
        <v>80</v>
      </c>
      <c r="L2648" t="s">
        <v>87</v>
      </c>
      <c r="M2648" s="3">
        <f t="shared" si="82"/>
        <v>43352</v>
      </c>
      <c r="N2648">
        <f t="shared" si="83"/>
        <v>100.52480540160001</v>
      </c>
    </row>
    <row r="2649" spans="1:14" x14ac:dyDescent="0.3">
      <c r="A2649">
        <v>-89.088805555555595</v>
      </c>
      <c r="B2649">
        <v>38.960611111111099</v>
      </c>
      <c r="C2649" t="s">
        <v>12</v>
      </c>
      <c r="D2649" s="1" t="s">
        <v>13</v>
      </c>
      <c r="E2649" s="2" t="s">
        <v>14</v>
      </c>
      <c r="F2649" s="3">
        <v>43351</v>
      </c>
      <c r="G2649">
        <v>760</v>
      </c>
      <c r="I2649" s="2" t="s">
        <v>15</v>
      </c>
      <c r="J2649" t="s">
        <v>16</v>
      </c>
      <c r="K2649" t="s">
        <v>80</v>
      </c>
      <c r="L2649" t="s">
        <v>87</v>
      </c>
      <c r="M2649" s="3">
        <f t="shared" si="82"/>
        <v>43351</v>
      </c>
      <c r="N2649">
        <f t="shared" si="83"/>
        <v>21.520803409919999</v>
      </c>
    </row>
    <row r="2650" spans="1:14" x14ac:dyDescent="0.3">
      <c r="A2650">
        <v>-89.088805555555595</v>
      </c>
      <c r="B2650">
        <v>38.960611111111099</v>
      </c>
      <c r="C2650" t="s">
        <v>12</v>
      </c>
      <c r="D2650" s="1" t="s">
        <v>13</v>
      </c>
      <c r="E2650" s="2" t="s">
        <v>14</v>
      </c>
      <c r="F2650" s="3">
        <v>43350</v>
      </c>
      <c r="G2650">
        <v>228</v>
      </c>
      <c r="I2650" s="2" t="s">
        <v>15</v>
      </c>
      <c r="J2650" t="s">
        <v>16</v>
      </c>
      <c r="K2650" t="s">
        <v>80</v>
      </c>
      <c r="L2650" t="s">
        <v>87</v>
      </c>
      <c r="M2650" s="3">
        <f t="shared" si="82"/>
        <v>43350</v>
      </c>
      <c r="N2650">
        <f t="shared" si="83"/>
        <v>6.4562410229760001</v>
      </c>
    </row>
    <row r="2651" spans="1:14" x14ac:dyDescent="0.3">
      <c r="A2651">
        <v>-89.088805555555595</v>
      </c>
      <c r="B2651">
        <v>38.960611111111099</v>
      </c>
      <c r="C2651" t="s">
        <v>12</v>
      </c>
      <c r="D2651" s="1" t="s">
        <v>13</v>
      </c>
      <c r="E2651" s="2" t="s">
        <v>14</v>
      </c>
      <c r="F2651" s="3">
        <v>43349</v>
      </c>
      <c r="G2651">
        <v>235</v>
      </c>
      <c r="I2651" s="2" t="s">
        <v>15</v>
      </c>
      <c r="J2651" t="s">
        <v>16</v>
      </c>
      <c r="K2651" t="s">
        <v>80</v>
      </c>
      <c r="L2651" t="s">
        <v>87</v>
      </c>
      <c r="M2651" s="3">
        <f t="shared" si="82"/>
        <v>43349</v>
      </c>
      <c r="N2651">
        <f t="shared" si="83"/>
        <v>6.6544589491200004</v>
      </c>
    </row>
    <row r="2652" spans="1:14" x14ac:dyDescent="0.3">
      <c r="A2652">
        <v>-89.088805555555595</v>
      </c>
      <c r="B2652">
        <v>38.960611111111099</v>
      </c>
      <c r="C2652" t="s">
        <v>12</v>
      </c>
      <c r="D2652" s="1" t="s">
        <v>13</v>
      </c>
      <c r="E2652" s="2" t="s">
        <v>14</v>
      </c>
      <c r="F2652" s="3">
        <v>43348</v>
      </c>
      <c r="G2652">
        <v>245</v>
      </c>
      <c r="I2652" s="2" t="s">
        <v>15</v>
      </c>
      <c r="J2652" t="s">
        <v>16</v>
      </c>
      <c r="K2652" t="s">
        <v>80</v>
      </c>
      <c r="L2652" t="s">
        <v>87</v>
      </c>
      <c r="M2652" s="3">
        <f t="shared" si="82"/>
        <v>43348</v>
      </c>
      <c r="N2652">
        <f t="shared" si="83"/>
        <v>6.9376274150400006</v>
      </c>
    </row>
    <row r="2653" spans="1:14" x14ac:dyDescent="0.3">
      <c r="A2653">
        <v>-89.088805555555595</v>
      </c>
      <c r="B2653">
        <v>38.960611111111099</v>
      </c>
      <c r="C2653" t="s">
        <v>12</v>
      </c>
      <c r="D2653" s="1" t="s">
        <v>13</v>
      </c>
      <c r="E2653" s="2" t="s">
        <v>14</v>
      </c>
      <c r="F2653" s="3">
        <v>43347</v>
      </c>
      <c r="G2653">
        <v>258</v>
      </c>
      <c r="I2653" s="2" t="s">
        <v>15</v>
      </c>
      <c r="J2653" t="s">
        <v>16</v>
      </c>
      <c r="K2653" t="s">
        <v>80</v>
      </c>
      <c r="L2653" t="s">
        <v>87</v>
      </c>
      <c r="M2653" s="3">
        <f t="shared" si="82"/>
        <v>43347</v>
      </c>
      <c r="N2653">
        <f t="shared" si="83"/>
        <v>7.3057464207359999</v>
      </c>
    </row>
    <row r="2654" spans="1:14" x14ac:dyDescent="0.3">
      <c r="A2654">
        <v>-89.088805555555595</v>
      </c>
      <c r="B2654">
        <v>38.960611111111099</v>
      </c>
      <c r="C2654" t="s">
        <v>12</v>
      </c>
      <c r="D2654" s="1" t="s">
        <v>13</v>
      </c>
      <c r="E2654" s="2" t="s">
        <v>14</v>
      </c>
      <c r="F2654" s="3">
        <v>43346</v>
      </c>
      <c r="G2654">
        <v>275</v>
      </c>
      <c r="I2654" s="2" t="s">
        <v>15</v>
      </c>
      <c r="J2654" t="s">
        <v>16</v>
      </c>
      <c r="K2654" t="s">
        <v>80</v>
      </c>
      <c r="L2654" t="s">
        <v>87</v>
      </c>
      <c r="M2654" s="3">
        <f t="shared" si="82"/>
        <v>43346</v>
      </c>
      <c r="N2654">
        <f t="shared" si="83"/>
        <v>7.7871328128000004</v>
      </c>
    </row>
    <row r="2655" spans="1:14" x14ac:dyDescent="0.3">
      <c r="A2655">
        <v>-89.088805555555595</v>
      </c>
      <c r="B2655">
        <v>38.960611111111099</v>
      </c>
      <c r="C2655" t="s">
        <v>12</v>
      </c>
      <c r="D2655" s="1" t="s">
        <v>13</v>
      </c>
      <c r="E2655" s="2" t="s">
        <v>14</v>
      </c>
      <c r="F2655" s="3">
        <v>43345</v>
      </c>
      <c r="G2655">
        <v>297</v>
      </c>
      <c r="I2655" s="2" t="s">
        <v>15</v>
      </c>
      <c r="J2655" t="s">
        <v>16</v>
      </c>
      <c r="K2655" t="s">
        <v>80</v>
      </c>
      <c r="L2655" t="s">
        <v>87</v>
      </c>
      <c r="M2655" s="3">
        <f t="shared" si="82"/>
        <v>43345</v>
      </c>
      <c r="N2655">
        <f t="shared" si="83"/>
        <v>8.4101034378240005</v>
      </c>
    </row>
    <row r="2656" spans="1:14" x14ac:dyDescent="0.3">
      <c r="A2656">
        <v>-89.088805555555595</v>
      </c>
      <c r="B2656">
        <v>38.960611111111099</v>
      </c>
      <c r="C2656" t="s">
        <v>12</v>
      </c>
      <c r="D2656" s="1" t="s">
        <v>13</v>
      </c>
      <c r="E2656" s="2" t="s">
        <v>14</v>
      </c>
      <c r="F2656" s="3">
        <v>43344</v>
      </c>
      <c r="G2656">
        <v>334</v>
      </c>
      <c r="I2656" s="2" t="s">
        <v>15</v>
      </c>
      <c r="J2656" t="s">
        <v>16</v>
      </c>
      <c r="K2656" t="s">
        <v>80</v>
      </c>
      <c r="L2656" t="s">
        <v>87</v>
      </c>
      <c r="M2656" s="3">
        <f t="shared" si="82"/>
        <v>43344</v>
      </c>
      <c r="N2656">
        <f t="shared" si="83"/>
        <v>9.4578267617280005</v>
      </c>
    </row>
    <row r="2657" spans="1:14" x14ac:dyDescent="0.3">
      <c r="A2657">
        <v>-89.088805555555595</v>
      </c>
      <c r="B2657">
        <v>38.960611111111099</v>
      </c>
      <c r="C2657" t="s">
        <v>12</v>
      </c>
      <c r="D2657" s="1" t="s">
        <v>13</v>
      </c>
      <c r="E2657" s="2" t="s">
        <v>14</v>
      </c>
      <c r="F2657" s="3">
        <v>43343</v>
      </c>
      <c r="G2657">
        <v>419</v>
      </c>
      <c r="I2657" s="2" t="s">
        <v>15</v>
      </c>
      <c r="J2657" t="s">
        <v>16</v>
      </c>
      <c r="K2657" t="s">
        <v>80</v>
      </c>
      <c r="L2657" t="s">
        <v>87</v>
      </c>
      <c r="M2657" s="3">
        <f t="shared" si="82"/>
        <v>43343</v>
      </c>
      <c r="N2657">
        <f t="shared" si="83"/>
        <v>11.864758722048</v>
      </c>
    </row>
    <row r="2658" spans="1:14" x14ac:dyDescent="0.3">
      <c r="A2658">
        <v>-89.088805555555595</v>
      </c>
      <c r="B2658">
        <v>38.960611111111099</v>
      </c>
      <c r="C2658" t="s">
        <v>12</v>
      </c>
      <c r="D2658" s="1" t="s">
        <v>13</v>
      </c>
      <c r="E2658" s="2" t="s">
        <v>14</v>
      </c>
      <c r="F2658" s="3">
        <v>43342</v>
      </c>
      <c r="G2658">
        <v>495</v>
      </c>
      <c r="I2658" s="2" t="s">
        <v>15</v>
      </c>
      <c r="J2658" t="s">
        <v>16</v>
      </c>
      <c r="K2658" t="s">
        <v>80</v>
      </c>
      <c r="L2658" t="s">
        <v>87</v>
      </c>
      <c r="M2658" s="3">
        <f t="shared" si="82"/>
        <v>43342</v>
      </c>
      <c r="N2658">
        <f t="shared" si="83"/>
        <v>14.016839063040001</v>
      </c>
    </row>
    <row r="2659" spans="1:14" x14ac:dyDescent="0.3">
      <c r="A2659">
        <v>-89.088805555555595</v>
      </c>
      <c r="B2659">
        <v>38.960611111111099</v>
      </c>
      <c r="C2659" t="s">
        <v>12</v>
      </c>
      <c r="D2659" s="1" t="s">
        <v>13</v>
      </c>
      <c r="E2659" s="2" t="s">
        <v>14</v>
      </c>
      <c r="F2659" s="3">
        <v>43341</v>
      </c>
      <c r="G2659">
        <v>372</v>
      </c>
      <c r="I2659" s="2" t="s">
        <v>15</v>
      </c>
      <c r="J2659" t="s">
        <v>16</v>
      </c>
      <c r="K2659" t="s">
        <v>80</v>
      </c>
      <c r="L2659" t="s">
        <v>87</v>
      </c>
      <c r="M2659" s="3">
        <f t="shared" si="82"/>
        <v>43341</v>
      </c>
      <c r="N2659">
        <f t="shared" si="83"/>
        <v>10.533866932224001</v>
      </c>
    </row>
    <row r="2660" spans="1:14" x14ac:dyDescent="0.3">
      <c r="A2660">
        <v>-89.088805555555595</v>
      </c>
      <c r="B2660">
        <v>38.960611111111099</v>
      </c>
      <c r="C2660" t="s">
        <v>12</v>
      </c>
      <c r="D2660" s="1" t="s">
        <v>13</v>
      </c>
      <c r="E2660" s="2" t="s">
        <v>14</v>
      </c>
      <c r="F2660" s="3">
        <v>43340</v>
      </c>
      <c r="G2660">
        <v>438</v>
      </c>
      <c r="I2660" s="2" t="s">
        <v>15</v>
      </c>
      <c r="J2660" t="s">
        <v>16</v>
      </c>
      <c r="K2660" t="s">
        <v>80</v>
      </c>
      <c r="L2660" t="s">
        <v>87</v>
      </c>
      <c r="M2660" s="3">
        <f t="shared" si="82"/>
        <v>43340</v>
      </c>
      <c r="N2660">
        <f t="shared" si="83"/>
        <v>12.402778807296</v>
      </c>
    </row>
    <row r="2661" spans="1:14" x14ac:dyDescent="0.3">
      <c r="A2661">
        <v>-89.088805555555595</v>
      </c>
      <c r="B2661">
        <v>38.960611111111099</v>
      </c>
      <c r="C2661" t="s">
        <v>12</v>
      </c>
      <c r="D2661" s="1" t="s">
        <v>13</v>
      </c>
      <c r="E2661" s="2" t="s">
        <v>14</v>
      </c>
      <c r="F2661" s="3">
        <v>43339</v>
      </c>
      <c r="G2661">
        <v>671</v>
      </c>
      <c r="I2661" s="2" t="s">
        <v>15</v>
      </c>
      <c r="J2661" t="s">
        <v>16</v>
      </c>
      <c r="K2661" t="s">
        <v>80</v>
      </c>
      <c r="L2661" t="s">
        <v>87</v>
      </c>
      <c r="M2661" s="3">
        <f t="shared" si="82"/>
        <v>43339</v>
      </c>
      <c r="N2661">
        <f t="shared" si="83"/>
        <v>19.000604063232</v>
      </c>
    </row>
    <row r="2662" spans="1:14" x14ac:dyDescent="0.3">
      <c r="A2662">
        <v>-89.088805555555595</v>
      </c>
      <c r="B2662">
        <v>38.960611111111099</v>
      </c>
      <c r="C2662" t="s">
        <v>12</v>
      </c>
      <c r="D2662" s="1" t="s">
        <v>13</v>
      </c>
      <c r="E2662" s="2" t="s">
        <v>14</v>
      </c>
      <c r="F2662" s="3">
        <v>43338</v>
      </c>
      <c r="G2662">
        <v>1810</v>
      </c>
      <c r="I2662" s="2" t="s">
        <v>15</v>
      </c>
      <c r="J2662" t="s">
        <v>16</v>
      </c>
      <c r="K2662" t="s">
        <v>80</v>
      </c>
      <c r="L2662" t="s">
        <v>87</v>
      </c>
      <c r="M2662" s="3">
        <f t="shared" si="82"/>
        <v>43338</v>
      </c>
      <c r="N2662">
        <f t="shared" si="83"/>
        <v>51.25349233152</v>
      </c>
    </row>
    <row r="2663" spans="1:14" x14ac:dyDescent="0.3">
      <c r="A2663">
        <v>-89.088805555555595</v>
      </c>
      <c r="B2663">
        <v>38.960611111111099</v>
      </c>
      <c r="C2663" t="s">
        <v>12</v>
      </c>
      <c r="D2663" s="1" t="s">
        <v>13</v>
      </c>
      <c r="E2663" s="2" t="s">
        <v>14</v>
      </c>
      <c r="F2663" s="3">
        <v>43337</v>
      </c>
      <c r="G2663">
        <v>4110</v>
      </c>
      <c r="I2663" s="2" t="s">
        <v>15</v>
      </c>
      <c r="J2663" t="s">
        <v>16</v>
      </c>
      <c r="K2663" t="s">
        <v>80</v>
      </c>
      <c r="L2663" t="s">
        <v>87</v>
      </c>
      <c r="M2663" s="3">
        <f t="shared" si="82"/>
        <v>43337</v>
      </c>
      <c r="N2663">
        <f t="shared" si="83"/>
        <v>116.38223949312</v>
      </c>
    </row>
    <row r="2664" spans="1:14" x14ac:dyDescent="0.3">
      <c r="A2664">
        <v>-89.088805555555595</v>
      </c>
      <c r="B2664">
        <v>38.960611111111099</v>
      </c>
      <c r="C2664" t="s">
        <v>12</v>
      </c>
      <c r="D2664" s="1" t="s">
        <v>13</v>
      </c>
      <c r="E2664" s="2" t="s">
        <v>14</v>
      </c>
      <c r="F2664" s="3">
        <v>43336</v>
      </c>
      <c r="G2664">
        <v>715</v>
      </c>
      <c r="I2664" s="2" t="s">
        <v>15</v>
      </c>
      <c r="J2664" t="s">
        <v>16</v>
      </c>
      <c r="K2664" t="s">
        <v>80</v>
      </c>
      <c r="L2664" t="s">
        <v>87</v>
      </c>
      <c r="M2664" s="3">
        <f t="shared" si="82"/>
        <v>43336</v>
      </c>
      <c r="N2664">
        <f t="shared" si="83"/>
        <v>20.246545313280002</v>
      </c>
    </row>
    <row r="2665" spans="1:14" x14ac:dyDescent="0.3">
      <c r="A2665">
        <v>-89.088805555555595</v>
      </c>
      <c r="B2665">
        <v>38.960611111111099</v>
      </c>
      <c r="C2665" t="s">
        <v>12</v>
      </c>
      <c r="D2665" s="1" t="s">
        <v>13</v>
      </c>
      <c r="E2665" s="2" t="s">
        <v>14</v>
      </c>
      <c r="F2665" s="3">
        <v>43335</v>
      </c>
      <c r="G2665">
        <v>316</v>
      </c>
      <c r="I2665" s="2" t="s">
        <v>15</v>
      </c>
      <c r="J2665" t="s">
        <v>16</v>
      </c>
      <c r="K2665" t="s">
        <v>80</v>
      </c>
      <c r="L2665" t="s">
        <v>87</v>
      </c>
      <c r="M2665" s="3">
        <f t="shared" si="82"/>
        <v>43335</v>
      </c>
      <c r="N2665">
        <f t="shared" si="83"/>
        <v>8.9481235230720007</v>
      </c>
    </row>
    <row r="2666" spans="1:14" x14ac:dyDescent="0.3">
      <c r="A2666">
        <v>-89.088805555555595</v>
      </c>
      <c r="B2666">
        <v>38.960611111111099</v>
      </c>
      <c r="C2666" t="s">
        <v>12</v>
      </c>
      <c r="D2666" s="1" t="s">
        <v>13</v>
      </c>
      <c r="E2666" s="2" t="s">
        <v>14</v>
      </c>
      <c r="F2666" s="3">
        <v>43334</v>
      </c>
      <c r="G2666">
        <v>417</v>
      </c>
      <c r="I2666" s="2" t="s">
        <v>15</v>
      </c>
      <c r="J2666" t="s">
        <v>16</v>
      </c>
      <c r="K2666" t="s">
        <v>80</v>
      </c>
      <c r="L2666" t="s">
        <v>87</v>
      </c>
      <c r="M2666" s="3">
        <f t="shared" si="82"/>
        <v>43334</v>
      </c>
      <c r="N2666">
        <f t="shared" si="83"/>
        <v>11.808125028864</v>
      </c>
    </row>
    <row r="2667" spans="1:14" x14ac:dyDescent="0.3">
      <c r="A2667">
        <v>-89.088805555555595</v>
      </c>
      <c r="B2667">
        <v>38.960611111111099</v>
      </c>
      <c r="C2667" t="s">
        <v>12</v>
      </c>
      <c r="D2667" s="1" t="s">
        <v>13</v>
      </c>
      <c r="E2667" s="2" t="s">
        <v>14</v>
      </c>
      <c r="F2667" s="3">
        <v>43333</v>
      </c>
      <c r="G2667">
        <v>563</v>
      </c>
      <c r="I2667" s="2" t="s">
        <v>15</v>
      </c>
      <c r="J2667" t="s">
        <v>16</v>
      </c>
      <c r="K2667" t="s">
        <v>80</v>
      </c>
      <c r="L2667" t="s">
        <v>87</v>
      </c>
      <c r="M2667" s="3">
        <f t="shared" si="82"/>
        <v>43333</v>
      </c>
      <c r="N2667">
        <f t="shared" si="83"/>
        <v>15.942384631296001</v>
      </c>
    </row>
    <row r="2668" spans="1:14" x14ac:dyDescent="0.3">
      <c r="A2668">
        <v>-89.088805555555595</v>
      </c>
      <c r="B2668">
        <v>38.960611111111099</v>
      </c>
      <c r="C2668" t="s">
        <v>12</v>
      </c>
      <c r="D2668" s="1" t="s">
        <v>13</v>
      </c>
      <c r="E2668" s="2" t="s">
        <v>14</v>
      </c>
      <c r="F2668" s="3">
        <v>43332</v>
      </c>
      <c r="G2668">
        <v>569</v>
      </c>
      <c r="I2668" s="2" t="s">
        <v>15</v>
      </c>
      <c r="J2668" t="s">
        <v>16</v>
      </c>
      <c r="K2668" t="s">
        <v>80</v>
      </c>
      <c r="L2668" t="s">
        <v>87</v>
      </c>
      <c r="M2668" s="3">
        <f t="shared" si="82"/>
        <v>43332</v>
      </c>
      <c r="N2668">
        <f t="shared" si="83"/>
        <v>16.112285710847999</v>
      </c>
    </row>
    <row r="2669" spans="1:14" x14ac:dyDescent="0.3">
      <c r="A2669">
        <v>-89.088805555555595</v>
      </c>
      <c r="B2669">
        <v>38.960611111111099</v>
      </c>
      <c r="C2669" t="s">
        <v>12</v>
      </c>
      <c r="D2669" s="1" t="s">
        <v>13</v>
      </c>
      <c r="E2669" s="2" t="s">
        <v>14</v>
      </c>
      <c r="F2669" s="3">
        <v>43331</v>
      </c>
      <c r="G2669">
        <v>928</v>
      </c>
      <c r="I2669" s="2" t="s">
        <v>15</v>
      </c>
      <c r="J2669" t="s">
        <v>16</v>
      </c>
      <c r="K2669" t="s">
        <v>80</v>
      </c>
      <c r="L2669" t="s">
        <v>87</v>
      </c>
      <c r="M2669" s="3">
        <f t="shared" si="82"/>
        <v>43331</v>
      </c>
      <c r="N2669">
        <f t="shared" si="83"/>
        <v>26.278033637376002</v>
      </c>
    </row>
    <row r="2670" spans="1:14" x14ac:dyDescent="0.3">
      <c r="A2670">
        <v>-89.088805555555595</v>
      </c>
      <c r="B2670">
        <v>38.960611111111099</v>
      </c>
      <c r="C2670" t="s">
        <v>12</v>
      </c>
      <c r="D2670" s="1" t="s">
        <v>13</v>
      </c>
      <c r="E2670" s="2" t="s">
        <v>14</v>
      </c>
      <c r="F2670" s="3">
        <v>43330</v>
      </c>
      <c r="G2670">
        <v>2080</v>
      </c>
      <c r="I2670" s="2" t="s">
        <v>15</v>
      </c>
      <c r="J2670" t="s">
        <v>16</v>
      </c>
      <c r="K2670" t="s">
        <v>80</v>
      </c>
      <c r="L2670" t="s">
        <v>87</v>
      </c>
      <c r="M2670" s="3">
        <f t="shared" si="82"/>
        <v>43330</v>
      </c>
      <c r="N2670">
        <f t="shared" si="83"/>
        <v>58.899040911360004</v>
      </c>
    </row>
    <row r="2671" spans="1:14" x14ac:dyDescent="0.3">
      <c r="A2671">
        <v>-89.088805555555595</v>
      </c>
      <c r="B2671">
        <v>38.960611111111099</v>
      </c>
      <c r="C2671" t="s">
        <v>12</v>
      </c>
      <c r="D2671" s="1" t="s">
        <v>13</v>
      </c>
      <c r="E2671" s="2" t="s">
        <v>14</v>
      </c>
      <c r="F2671" s="3">
        <v>43329</v>
      </c>
      <c r="G2671">
        <v>1240</v>
      </c>
      <c r="I2671" s="2" t="s">
        <v>15</v>
      </c>
      <c r="J2671" t="s">
        <v>16</v>
      </c>
      <c r="K2671" t="s">
        <v>80</v>
      </c>
      <c r="L2671" t="s">
        <v>87</v>
      </c>
      <c r="M2671" s="3">
        <f t="shared" si="82"/>
        <v>43329</v>
      </c>
      <c r="N2671">
        <f t="shared" si="83"/>
        <v>35.112889774080003</v>
      </c>
    </row>
    <row r="2672" spans="1:14" x14ac:dyDescent="0.3">
      <c r="A2672">
        <v>-89.088805555555595</v>
      </c>
      <c r="B2672">
        <v>38.960611111111099</v>
      </c>
      <c r="C2672" t="s">
        <v>12</v>
      </c>
      <c r="D2672" s="1" t="s">
        <v>13</v>
      </c>
      <c r="E2672" s="2" t="s">
        <v>14</v>
      </c>
      <c r="F2672" s="3">
        <v>43328</v>
      </c>
      <c r="G2672">
        <v>266</v>
      </c>
      <c r="I2672" s="2" t="s">
        <v>15</v>
      </c>
      <c r="J2672" t="s">
        <v>16</v>
      </c>
      <c r="K2672" t="s">
        <v>80</v>
      </c>
      <c r="L2672" t="s">
        <v>87</v>
      </c>
      <c r="M2672" s="3">
        <f t="shared" si="82"/>
        <v>43328</v>
      </c>
      <c r="N2672">
        <f t="shared" si="83"/>
        <v>7.5322811934720004</v>
      </c>
    </row>
    <row r="2673" spans="1:14" x14ac:dyDescent="0.3">
      <c r="A2673">
        <v>-89.088805555555595</v>
      </c>
      <c r="B2673">
        <v>38.960611111111099</v>
      </c>
      <c r="C2673" t="s">
        <v>12</v>
      </c>
      <c r="D2673" s="1" t="s">
        <v>13</v>
      </c>
      <c r="E2673" s="2" t="s">
        <v>14</v>
      </c>
      <c r="F2673" s="3">
        <v>43327</v>
      </c>
      <c r="G2673">
        <v>269</v>
      </c>
      <c r="I2673" s="2" t="s">
        <v>15</v>
      </c>
      <c r="J2673" t="s">
        <v>16</v>
      </c>
      <c r="K2673" t="s">
        <v>80</v>
      </c>
      <c r="L2673" t="s">
        <v>87</v>
      </c>
      <c r="M2673" s="3">
        <f t="shared" si="82"/>
        <v>43327</v>
      </c>
      <c r="N2673">
        <f t="shared" si="83"/>
        <v>7.6172317332480004</v>
      </c>
    </row>
    <row r="2674" spans="1:14" x14ac:dyDescent="0.3">
      <c r="A2674">
        <v>-89.088805555555595</v>
      </c>
      <c r="B2674">
        <v>38.960611111111099</v>
      </c>
      <c r="C2674" t="s">
        <v>12</v>
      </c>
      <c r="D2674" s="1" t="s">
        <v>13</v>
      </c>
      <c r="E2674" s="2" t="s">
        <v>14</v>
      </c>
      <c r="F2674" s="3">
        <v>43326</v>
      </c>
      <c r="G2674">
        <v>301</v>
      </c>
      <c r="I2674" s="2" t="s">
        <v>15</v>
      </c>
      <c r="J2674" t="s">
        <v>16</v>
      </c>
      <c r="K2674" t="s">
        <v>80</v>
      </c>
      <c r="L2674" t="s">
        <v>87</v>
      </c>
      <c r="M2674" s="3">
        <f t="shared" si="82"/>
        <v>43326</v>
      </c>
      <c r="N2674">
        <f t="shared" si="83"/>
        <v>8.5233708241919999</v>
      </c>
    </row>
    <row r="2675" spans="1:14" x14ac:dyDescent="0.3">
      <c r="A2675">
        <v>-89.088805555555595</v>
      </c>
      <c r="B2675">
        <v>38.960611111111099</v>
      </c>
      <c r="C2675" t="s">
        <v>12</v>
      </c>
      <c r="D2675" s="1" t="s">
        <v>13</v>
      </c>
      <c r="E2675" s="2" t="s">
        <v>14</v>
      </c>
      <c r="F2675" s="3">
        <v>43325</v>
      </c>
      <c r="G2675">
        <v>365</v>
      </c>
      <c r="I2675" s="2" t="s">
        <v>15</v>
      </c>
      <c r="J2675" t="s">
        <v>16</v>
      </c>
      <c r="K2675" t="s">
        <v>80</v>
      </c>
      <c r="L2675" t="s">
        <v>87</v>
      </c>
      <c r="M2675" s="3">
        <f t="shared" si="82"/>
        <v>43325</v>
      </c>
      <c r="N2675">
        <f t="shared" si="83"/>
        <v>10.335649006080001</v>
      </c>
    </row>
    <row r="2676" spans="1:14" x14ac:dyDescent="0.3">
      <c r="A2676">
        <v>-89.088805555555595</v>
      </c>
      <c r="B2676">
        <v>38.960611111111099</v>
      </c>
      <c r="C2676" t="s">
        <v>12</v>
      </c>
      <c r="D2676" s="1" t="s">
        <v>13</v>
      </c>
      <c r="E2676" s="2" t="s">
        <v>14</v>
      </c>
      <c r="F2676" s="3">
        <v>43324</v>
      </c>
      <c r="G2676">
        <v>485</v>
      </c>
      <c r="I2676" s="2" t="s">
        <v>15</v>
      </c>
      <c r="J2676" t="s">
        <v>16</v>
      </c>
      <c r="K2676" t="s">
        <v>80</v>
      </c>
      <c r="L2676" t="s">
        <v>87</v>
      </c>
      <c r="M2676" s="3">
        <f t="shared" si="82"/>
        <v>43324</v>
      </c>
      <c r="N2676">
        <f t="shared" si="83"/>
        <v>13.73367059712</v>
      </c>
    </row>
    <row r="2677" spans="1:14" x14ac:dyDescent="0.3">
      <c r="A2677">
        <v>-89.088805555555595</v>
      </c>
      <c r="B2677">
        <v>38.960611111111099</v>
      </c>
      <c r="C2677" t="s">
        <v>12</v>
      </c>
      <c r="D2677" s="1" t="s">
        <v>13</v>
      </c>
      <c r="E2677" s="2" t="s">
        <v>14</v>
      </c>
      <c r="F2677" s="3">
        <v>43323</v>
      </c>
      <c r="G2677">
        <v>553</v>
      </c>
      <c r="I2677" s="2" t="s">
        <v>15</v>
      </c>
      <c r="J2677" t="s">
        <v>16</v>
      </c>
      <c r="K2677" t="s">
        <v>80</v>
      </c>
      <c r="L2677" t="s">
        <v>87</v>
      </c>
      <c r="M2677" s="3">
        <f t="shared" si="82"/>
        <v>43323</v>
      </c>
      <c r="N2677">
        <f t="shared" si="83"/>
        <v>15.659216165376</v>
      </c>
    </row>
    <row r="2678" spans="1:14" x14ac:dyDescent="0.3">
      <c r="A2678">
        <v>-89.088805555555595</v>
      </c>
      <c r="B2678">
        <v>38.960611111111099</v>
      </c>
      <c r="C2678" t="s">
        <v>12</v>
      </c>
      <c r="D2678" s="1" t="s">
        <v>13</v>
      </c>
      <c r="E2678" s="2" t="s">
        <v>14</v>
      </c>
      <c r="F2678" s="3">
        <v>43322</v>
      </c>
      <c r="G2678">
        <v>631</v>
      </c>
      <c r="I2678" s="2" t="s">
        <v>15</v>
      </c>
      <c r="J2678" t="s">
        <v>16</v>
      </c>
      <c r="K2678" t="s">
        <v>80</v>
      </c>
      <c r="L2678" t="s">
        <v>87</v>
      </c>
      <c r="M2678" s="3">
        <f t="shared" si="82"/>
        <v>43322</v>
      </c>
      <c r="N2678">
        <f t="shared" si="83"/>
        <v>17.867930199551999</v>
      </c>
    </row>
    <row r="2679" spans="1:14" x14ac:dyDescent="0.3">
      <c r="A2679">
        <v>-89.088805555555595</v>
      </c>
      <c r="B2679">
        <v>38.960611111111099</v>
      </c>
      <c r="C2679" t="s">
        <v>12</v>
      </c>
      <c r="D2679" s="1" t="s">
        <v>13</v>
      </c>
      <c r="E2679" s="2" t="s">
        <v>14</v>
      </c>
      <c r="F2679" s="3">
        <v>43321</v>
      </c>
      <c r="G2679">
        <v>707</v>
      </c>
      <c r="I2679" s="2" t="s">
        <v>15</v>
      </c>
      <c r="J2679" t="s">
        <v>16</v>
      </c>
      <c r="K2679" t="s">
        <v>80</v>
      </c>
      <c r="L2679" t="s">
        <v>87</v>
      </c>
      <c r="M2679" s="3">
        <f t="shared" si="82"/>
        <v>43321</v>
      </c>
      <c r="N2679">
        <f t="shared" si="83"/>
        <v>20.020010540544</v>
      </c>
    </row>
    <row r="2680" spans="1:14" x14ac:dyDescent="0.3">
      <c r="A2680">
        <v>-89.088805555555595</v>
      </c>
      <c r="B2680">
        <v>38.960611111111099</v>
      </c>
      <c r="C2680" t="s">
        <v>12</v>
      </c>
      <c r="D2680" s="1" t="s">
        <v>13</v>
      </c>
      <c r="E2680" s="2" t="s">
        <v>14</v>
      </c>
      <c r="F2680" s="3">
        <v>43320</v>
      </c>
      <c r="G2680">
        <v>713</v>
      </c>
      <c r="I2680" s="2" t="s">
        <v>15</v>
      </c>
      <c r="J2680" t="s">
        <v>16</v>
      </c>
      <c r="K2680" t="s">
        <v>80</v>
      </c>
      <c r="L2680" t="s">
        <v>87</v>
      </c>
      <c r="M2680" s="3">
        <f t="shared" si="82"/>
        <v>43320</v>
      </c>
      <c r="N2680">
        <f t="shared" si="83"/>
        <v>20.189911620096002</v>
      </c>
    </row>
    <row r="2681" spans="1:14" x14ac:dyDescent="0.3">
      <c r="A2681">
        <v>-89.088805555555595</v>
      </c>
      <c r="B2681">
        <v>38.960611111111099</v>
      </c>
      <c r="C2681" t="s">
        <v>12</v>
      </c>
      <c r="D2681" s="1" t="s">
        <v>13</v>
      </c>
      <c r="E2681" s="2" t="s">
        <v>14</v>
      </c>
      <c r="F2681" s="3">
        <v>43319</v>
      </c>
      <c r="G2681">
        <v>850</v>
      </c>
      <c r="I2681" s="2" t="s">
        <v>15</v>
      </c>
      <c r="J2681" t="s">
        <v>16</v>
      </c>
      <c r="K2681" t="s">
        <v>80</v>
      </c>
      <c r="L2681" t="s">
        <v>87</v>
      </c>
      <c r="M2681" s="3">
        <f t="shared" si="82"/>
        <v>43319</v>
      </c>
      <c r="N2681">
        <f t="shared" si="83"/>
        <v>24.0693196032</v>
      </c>
    </row>
    <row r="2682" spans="1:14" x14ac:dyDescent="0.3">
      <c r="A2682">
        <v>-89.088805555555595</v>
      </c>
      <c r="B2682">
        <v>38.960611111111099</v>
      </c>
      <c r="C2682" t="s">
        <v>12</v>
      </c>
      <c r="D2682" s="1" t="s">
        <v>13</v>
      </c>
      <c r="E2682" s="2" t="s">
        <v>14</v>
      </c>
      <c r="F2682" s="3">
        <v>43318</v>
      </c>
      <c r="G2682">
        <v>950</v>
      </c>
      <c r="I2682" s="2" t="s">
        <v>15</v>
      </c>
      <c r="J2682" t="s">
        <v>16</v>
      </c>
      <c r="K2682" t="s">
        <v>80</v>
      </c>
      <c r="L2682" t="s">
        <v>87</v>
      </c>
      <c r="M2682" s="3">
        <f t="shared" si="82"/>
        <v>43318</v>
      </c>
      <c r="N2682">
        <f t="shared" si="83"/>
        <v>26.901004262400001</v>
      </c>
    </row>
    <row r="2683" spans="1:14" x14ac:dyDescent="0.3">
      <c r="A2683">
        <v>-89.088805555555595</v>
      </c>
      <c r="B2683">
        <v>38.960611111111099</v>
      </c>
      <c r="C2683" t="s">
        <v>12</v>
      </c>
      <c r="D2683" s="1" t="s">
        <v>13</v>
      </c>
      <c r="E2683" s="2" t="s">
        <v>14</v>
      </c>
      <c r="F2683" s="3">
        <v>43317</v>
      </c>
      <c r="G2683">
        <v>1000</v>
      </c>
      <c r="I2683" s="2" t="s">
        <v>15</v>
      </c>
      <c r="J2683" t="s">
        <v>16</v>
      </c>
      <c r="K2683" t="s">
        <v>80</v>
      </c>
      <c r="L2683" t="s">
        <v>87</v>
      </c>
      <c r="M2683" s="3">
        <f t="shared" si="82"/>
        <v>43317</v>
      </c>
      <c r="N2683">
        <f t="shared" si="83"/>
        <v>28.316846592000001</v>
      </c>
    </row>
    <row r="2684" spans="1:14" x14ac:dyDescent="0.3">
      <c r="A2684">
        <v>-89.088805555555595</v>
      </c>
      <c r="B2684">
        <v>38.960611111111099</v>
      </c>
      <c r="C2684" t="s">
        <v>12</v>
      </c>
      <c r="D2684" s="1" t="s">
        <v>13</v>
      </c>
      <c r="E2684" s="2" t="s">
        <v>14</v>
      </c>
      <c r="F2684" s="3">
        <v>43316</v>
      </c>
      <c r="G2684">
        <v>1030</v>
      </c>
      <c r="I2684" s="2" t="s">
        <v>15</v>
      </c>
      <c r="J2684" t="s">
        <v>16</v>
      </c>
      <c r="K2684" t="s">
        <v>80</v>
      </c>
      <c r="L2684" t="s">
        <v>87</v>
      </c>
      <c r="M2684" s="3">
        <f t="shared" si="82"/>
        <v>43316</v>
      </c>
      <c r="N2684">
        <f t="shared" si="83"/>
        <v>29.166351989760003</v>
      </c>
    </row>
    <row r="2685" spans="1:14" x14ac:dyDescent="0.3">
      <c r="A2685">
        <v>-89.088805555555595</v>
      </c>
      <c r="B2685">
        <v>38.960611111111099</v>
      </c>
      <c r="C2685" t="s">
        <v>12</v>
      </c>
      <c r="D2685" s="1" t="s">
        <v>13</v>
      </c>
      <c r="E2685" s="2" t="s">
        <v>14</v>
      </c>
      <c r="F2685" s="3">
        <v>43315</v>
      </c>
      <c r="G2685">
        <v>954</v>
      </c>
      <c r="I2685" s="2" t="s">
        <v>15</v>
      </c>
      <c r="J2685" t="s">
        <v>16</v>
      </c>
      <c r="K2685" t="s">
        <v>80</v>
      </c>
      <c r="L2685" t="s">
        <v>87</v>
      </c>
      <c r="M2685" s="3">
        <f t="shared" si="82"/>
        <v>43315</v>
      </c>
      <c r="N2685">
        <f t="shared" si="83"/>
        <v>27.014271648768002</v>
      </c>
    </row>
    <row r="2686" spans="1:14" x14ac:dyDescent="0.3">
      <c r="A2686">
        <v>-89.088805555555595</v>
      </c>
      <c r="B2686">
        <v>38.960611111111099</v>
      </c>
      <c r="C2686" t="s">
        <v>12</v>
      </c>
      <c r="D2686" s="1" t="s">
        <v>13</v>
      </c>
      <c r="E2686" s="2" t="s">
        <v>14</v>
      </c>
      <c r="F2686" s="3">
        <v>43314</v>
      </c>
      <c r="G2686">
        <v>1360</v>
      </c>
      <c r="I2686" s="2" t="s">
        <v>15</v>
      </c>
      <c r="J2686" t="s">
        <v>16</v>
      </c>
      <c r="K2686" t="s">
        <v>80</v>
      </c>
      <c r="L2686" t="s">
        <v>87</v>
      </c>
      <c r="M2686" s="3">
        <f t="shared" si="82"/>
        <v>43314</v>
      </c>
      <c r="N2686">
        <f t="shared" si="83"/>
        <v>38.510911365120002</v>
      </c>
    </row>
    <row r="2687" spans="1:14" x14ac:dyDescent="0.3">
      <c r="A2687">
        <v>-89.088805555555595</v>
      </c>
      <c r="B2687">
        <v>38.960611111111099</v>
      </c>
      <c r="C2687" t="s">
        <v>12</v>
      </c>
      <c r="D2687" s="1" t="s">
        <v>13</v>
      </c>
      <c r="E2687" s="2" t="s">
        <v>14</v>
      </c>
      <c r="F2687" s="3">
        <v>43313</v>
      </c>
      <c r="G2687">
        <v>3760</v>
      </c>
      <c r="I2687" s="2" t="s">
        <v>15</v>
      </c>
      <c r="J2687" t="s">
        <v>16</v>
      </c>
      <c r="K2687" t="s">
        <v>80</v>
      </c>
      <c r="L2687" t="s">
        <v>87</v>
      </c>
      <c r="M2687" s="3">
        <f t="shared" si="82"/>
        <v>43313</v>
      </c>
      <c r="N2687">
        <f t="shared" si="83"/>
        <v>106.47134318592001</v>
      </c>
    </row>
    <row r="2688" spans="1:14" x14ac:dyDescent="0.3">
      <c r="A2688">
        <v>-89.088805555555595</v>
      </c>
      <c r="B2688">
        <v>38.960611111111099</v>
      </c>
      <c r="C2688" t="s">
        <v>12</v>
      </c>
      <c r="D2688" s="1" t="s">
        <v>13</v>
      </c>
      <c r="E2688" s="2" t="s">
        <v>14</v>
      </c>
      <c r="F2688" s="3">
        <v>43312</v>
      </c>
      <c r="G2688">
        <v>4450</v>
      </c>
      <c r="I2688" s="2" t="s">
        <v>15</v>
      </c>
      <c r="J2688" t="s">
        <v>16</v>
      </c>
      <c r="K2688" t="s">
        <v>80</v>
      </c>
      <c r="L2688" t="s">
        <v>87</v>
      </c>
      <c r="M2688" s="3">
        <f t="shared" si="82"/>
        <v>43312</v>
      </c>
      <c r="N2688">
        <f t="shared" si="83"/>
        <v>126.0099673344</v>
      </c>
    </row>
    <row r="2689" spans="1:14" x14ac:dyDescent="0.3">
      <c r="A2689">
        <v>-89.088805555555595</v>
      </c>
      <c r="B2689">
        <v>38.960611111111099</v>
      </c>
      <c r="C2689" t="s">
        <v>12</v>
      </c>
      <c r="D2689" s="1" t="s">
        <v>13</v>
      </c>
      <c r="E2689" s="2" t="s">
        <v>14</v>
      </c>
      <c r="F2689" s="3">
        <v>43311</v>
      </c>
      <c r="G2689">
        <v>1600</v>
      </c>
      <c r="I2689" s="2" t="s">
        <v>15</v>
      </c>
      <c r="J2689" t="s">
        <v>16</v>
      </c>
      <c r="K2689" t="s">
        <v>80</v>
      </c>
      <c r="L2689" t="s">
        <v>87</v>
      </c>
      <c r="M2689" s="3">
        <f t="shared" si="82"/>
        <v>43311</v>
      </c>
      <c r="N2689">
        <f t="shared" si="83"/>
        <v>45.3069545472</v>
      </c>
    </row>
    <row r="2690" spans="1:14" x14ac:dyDescent="0.3">
      <c r="A2690">
        <v>-89.088805555555595</v>
      </c>
      <c r="B2690">
        <v>38.960611111111099</v>
      </c>
      <c r="C2690" t="s">
        <v>12</v>
      </c>
      <c r="D2690" s="1" t="s">
        <v>13</v>
      </c>
      <c r="E2690" s="2" t="s">
        <v>14</v>
      </c>
      <c r="F2690" s="3">
        <v>43310</v>
      </c>
      <c r="G2690">
        <v>345</v>
      </c>
      <c r="I2690" s="2" t="s">
        <v>15</v>
      </c>
      <c r="J2690" t="s">
        <v>16</v>
      </c>
      <c r="K2690" t="s">
        <v>80</v>
      </c>
      <c r="L2690" t="s">
        <v>87</v>
      </c>
      <c r="M2690" s="3">
        <f t="shared" si="82"/>
        <v>43310</v>
      </c>
      <c r="N2690">
        <f t="shared" si="83"/>
        <v>9.7693120742400001</v>
      </c>
    </row>
    <row r="2691" spans="1:14" x14ac:dyDescent="0.3">
      <c r="A2691">
        <v>-89.088805555555595</v>
      </c>
      <c r="B2691">
        <v>38.960611111111099</v>
      </c>
      <c r="C2691" t="s">
        <v>12</v>
      </c>
      <c r="D2691" s="1" t="s">
        <v>13</v>
      </c>
      <c r="E2691" s="2" t="s">
        <v>14</v>
      </c>
      <c r="F2691" s="3">
        <v>43309</v>
      </c>
      <c r="G2691">
        <v>344</v>
      </c>
      <c r="I2691" s="2" t="s">
        <v>15</v>
      </c>
      <c r="J2691" t="s">
        <v>16</v>
      </c>
      <c r="K2691" t="s">
        <v>80</v>
      </c>
      <c r="L2691" t="s">
        <v>87</v>
      </c>
      <c r="M2691" s="3">
        <f t="shared" ref="M2691:M2754" si="84">F2691</f>
        <v>43309</v>
      </c>
      <c r="N2691">
        <f t="shared" ref="N2691:N2754" si="85">G2691*0.028316846592</f>
        <v>9.7409952276479999</v>
      </c>
    </row>
    <row r="2692" spans="1:14" x14ac:dyDescent="0.3">
      <c r="A2692">
        <v>-89.088805555555595</v>
      </c>
      <c r="B2692">
        <v>38.960611111111099</v>
      </c>
      <c r="C2692" t="s">
        <v>12</v>
      </c>
      <c r="D2692" s="1" t="s">
        <v>13</v>
      </c>
      <c r="E2692" s="2" t="s">
        <v>14</v>
      </c>
      <c r="F2692" s="3">
        <v>43308</v>
      </c>
      <c r="G2692">
        <v>364</v>
      </c>
      <c r="I2692" s="2" t="s">
        <v>15</v>
      </c>
      <c r="J2692" t="s">
        <v>16</v>
      </c>
      <c r="K2692" t="s">
        <v>80</v>
      </c>
      <c r="L2692" t="s">
        <v>87</v>
      </c>
      <c r="M2692" s="3">
        <f t="shared" si="84"/>
        <v>43308</v>
      </c>
      <c r="N2692">
        <f t="shared" si="85"/>
        <v>10.307332159488</v>
      </c>
    </row>
    <row r="2693" spans="1:14" x14ac:dyDescent="0.3">
      <c r="A2693">
        <v>-89.088805555555595</v>
      </c>
      <c r="B2693">
        <v>38.960611111111099</v>
      </c>
      <c r="C2693" t="s">
        <v>12</v>
      </c>
      <c r="D2693" s="1" t="s">
        <v>13</v>
      </c>
      <c r="E2693" s="2" t="s">
        <v>14</v>
      </c>
      <c r="F2693" s="3">
        <v>43307</v>
      </c>
      <c r="G2693">
        <v>402</v>
      </c>
      <c r="I2693" s="2" t="s">
        <v>15</v>
      </c>
      <c r="J2693" t="s">
        <v>16</v>
      </c>
      <c r="K2693" t="s">
        <v>80</v>
      </c>
      <c r="L2693" t="s">
        <v>87</v>
      </c>
      <c r="M2693" s="3">
        <f t="shared" si="84"/>
        <v>43307</v>
      </c>
      <c r="N2693">
        <f t="shared" si="85"/>
        <v>11.383372329984001</v>
      </c>
    </row>
    <row r="2694" spans="1:14" x14ac:dyDescent="0.3">
      <c r="A2694">
        <v>-89.088805555555595</v>
      </c>
      <c r="B2694">
        <v>38.960611111111099</v>
      </c>
      <c r="C2694" t="s">
        <v>12</v>
      </c>
      <c r="D2694" s="1" t="s">
        <v>13</v>
      </c>
      <c r="E2694" s="2" t="s">
        <v>14</v>
      </c>
      <c r="F2694" s="3">
        <v>43306</v>
      </c>
      <c r="G2694">
        <v>525</v>
      </c>
      <c r="I2694" s="2" t="s">
        <v>15</v>
      </c>
      <c r="J2694" t="s">
        <v>16</v>
      </c>
      <c r="K2694" t="s">
        <v>80</v>
      </c>
      <c r="L2694" t="s">
        <v>87</v>
      </c>
      <c r="M2694" s="3">
        <f t="shared" si="84"/>
        <v>43306</v>
      </c>
      <c r="N2694">
        <f t="shared" si="85"/>
        <v>14.866344460800001</v>
      </c>
    </row>
    <row r="2695" spans="1:14" x14ac:dyDescent="0.3">
      <c r="A2695">
        <v>-89.088805555555595</v>
      </c>
      <c r="B2695">
        <v>38.960611111111099</v>
      </c>
      <c r="C2695" t="s">
        <v>12</v>
      </c>
      <c r="D2695" s="1" t="s">
        <v>13</v>
      </c>
      <c r="E2695" s="2" t="s">
        <v>14</v>
      </c>
      <c r="F2695" s="3">
        <v>43305</v>
      </c>
      <c r="G2695">
        <v>719</v>
      </c>
      <c r="I2695" s="2" t="s">
        <v>15</v>
      </c>
      <c r="J2695" t="s">
        <v>16</v>
      </c>
      <c r="K2695" t="s">
        <v>80</v>
      </c>
      <c r="L2695" t="s">
        <v>87</v>
      </c>
      <c r="M2695" s="3">
        <f t="shared" si="84"/>
        <v>43305</v>
      </c>
      <c r="N2695">
        <f t="shared" si="85"/>
        <v>20.359812699648</v>
      </c>
    </row>
    <row r="2696" spans="1:14" x14ac:dyDescent="0.3">
      <c r="A2696">
        <v>-89.088805555555595</v>
      </c>
      <c r="B2696">
        <v>38.960611111111099</v>
      </c>
      <c r="C2696" t="s">
        <v>12</v>
      </c>
      <c r="D2696" s="1" t="s">
        <v>13</v>
      </c>
      <c r="E2696" s="2" t="s">
        <v>14</v>
      </c>
      <c r="F2696" s="3">
        <v>43304</v>
      </c>
      <c r="G2696">
        <v>856</v>
      </c>
      <c r="I2696" s="2" t="s">
        <v>15</v>
      </c>
      <c r="J2696" t="s">
        <v>16</v>
      </c>
      <c r="K2696" t="s">
        <v>80</v>
      </c>
      <c r="L2696" t="s">
        <v>87</v>
      </c>
      <c r="M2696" s="3">
        <f t="shared" si="84"/>
        <v>43304</v>
      </c>
      <c r="N2696">
        <f t="shared" si="85"/>
        <v>24.239220682752002</v>
      </c>
    </row>
    <row r="2697" spans="1:14" x14ac:dyDescent="0.3">
      <c r="A2697">
        <v>-89.088805555555595</v>
      </c>
      <c r="B2697">
        <v>38.960611111111099</v>
      </c>
      <c r="C2697" t="s">
        <v>12</v>
      </c>
      <c r="D2697" s="1" t="s">
        <v>13</v>
      </c>
      <c r="E2697" s="2" t="s">
        <v>14</v>
      </c>
      <c r="F2697" s="3">
        <v>43303</v>
      </c>
      <c r="G2697">
        <v>1090</v>
      </c>
      <c r="I2697" s="2" t="s">
        <v>15</v>
      </c>
      <c r="J2697" t="s">
        <v>16</v>
      </c>
      <c r="K2697" t="s">
        <v>80</v>
      </c>
      <c r="L2697" t="s">
        <v>87</v>
      </c>
      <c r="M2697" s="3">
        <f t="shared" si="84"/>
        <v>43303</v>
      </c>
      <c r="N2697">
        <f t="shared" si="85"/>
        <v>30.865362785280002</v>
      </c>
    </row>
    <row r="2698" spans="1:14" x14ac:dyDescent="0.3">
      <c r="A2698">
        <v>-89.088805555555595</v>
      </c>
      <c r="B2698">
        <v>38.960611111111099</v>
      </c>
      <c r="C2698" t="s">
        <v>12</v>
      </c>
      <c r="D2698" s="1" t="s">
        <v>13</v>
      </c>
      <c r="E2698" s="2" t="s">
        <v>14</v>
      </c>
      <c r="F2698" s="3">
        <v>43302</v>
      </c>
      <c r="G2698">
        <v>1330</v>
      </c>
      <c r="I2698" s="2" t="s">
        <v>15</v>
      </c>
      <c r="J2698" t="s">
        <v>16</v>
      </c>
      <c r="K2698" t="s">
        <v>80</v>
      </c>
      <c r="L2698" t="s">
        <v>87</v>
      </c>
      <c r="M2698" s="3">
        <f t="shared" si="84"/>
        <v>43302</v>
      </c>
      <c r="N2698">
        <f t="shared" si="85"/>
        <v>37.661405967360004</v>
      </c>
    </row>
    <row r="2699" spans="1:14" x14ac:dyDescent="0.3">
      <c r="A2699">
        <v>-89.088805555555595</v>
      </c>
      <c r="B2699">
        <v>38.960611111111099</v>
      </c>
      <c r="C2699" t="s">
        <v>12</v>
      </c>
      <c r="D2699" s="1" t="s">
        <v>13</v>
      </c>
      <c r="E2699" s="2" t="s">
        <v>14</v>
      </c>
      <c r="F2699" s="3">
        <v>43301</v>
      </c>
      <c r="G2699">
        <v>1380</v>
      </c>
      <c r="I2699" s="2" t="s">
        <v>15</v>
      </c>
      <c r="J2699" t="s">
        <v>16</v>
      </c>
      <c r="K2699" t="s">
        <v>80</v>
      </c>
      <c r="L2699" t="s">
        <v>87</v>
      </c>
      <c r="M2699" s="3">
        <f t="shared" si="84"/>
        <v>43301</v>
      </c>
      <c r="N2699">
        <f t="shared" si="85"/>
        <v>39.077248296960001</v>
      </c>
    </row>
    <row r="2700" spans="1:14" x14ac:dyDescent="0.3">
      <c r="A2700">
        <v>-89.088805555555595</v>
      </c>
      <c r="B2700">
        <v>38.960611111111099</v>
      </c>
      <c r="C2700" t="s">
        <v>12</v>
      </c>
      <c r="D2700" s="1" t="s">
        <v>13</v>
      </c>
      <c r="E2700" s="2" t="s">
        <v>14</v>
      </c>
      <c r="F2700" s="3">
        <v>43300</v>
      </c>
      <c r="G2700">
        <v>1310</v>
      </c>
      <c r="I2700" s="2" t="s">
        <v>15</v>
      </c>
      <c r="J2700" t="s">
        <v>16</v>
      </c>
      <c r="K2700" t="s">
        <v>80</v>
      </c>
      <c r="L2700" t="s">
        <v>87</v>
      </c>
      <c r="M2700" s="3">
        <f t="shared" si="84"/>
        <v>43300</v>
      </c>
      <c r="N2700">
        <f t="shared" si="85"/>
        <v>37.095069035519998</v>
      </c>
    </row>
    <row r="2701" spans="1:14" x14ac:dyDescent="0.3">
      <c r="A2701">
        <v>-89.088805555555595</v>
      </c>
      <c r="B2701">
        <v>38.960611111111099</v>
      </c>
      <c r="C2701" t="s">
        <v>12</v>
      </c>
      <c r="D2701" s="1" t="s">
        <v>13</v>
      </c>
      <c r="E2701" s="2" t="s">
        <v>14</v>
      </c>
      <c r="F2701" s="3">
        <v>43299</v>
      </c>
      <c r="G2701">
        <v>1330</v>
      </c>
      <c r="I2701" s="2" t="s">
        <v>15</v>
      </c>
      <c r="J2701" t="s">
        <v>16</v>
      </c>
      <c r="K2701" t="s">
        <v>80</v>
      </c>
      <c r="L2701" t="s">
        <v>87</v>
      </c>
      <c r="M2701" s="3">
        <f t="shared" si="84"/>
        <v>43299</v>
      </c>
      <c r="N2701">
        <f t="shared" si="85"/>
        <v>37.661405967360004</v>
      </c>
    </row>
    <row r="2702" spans="1:14" x14ac:dyDescent="0.3">
      <c r="A2702">
        <v>-89.088805555555595</v>
      </c>
      <c r="B2702">
        <v>38.960611111111099</v>
      </c>
      <c r="C2702" t="s">
        <v>12</v>
      </c>
      <c r="D2702" s="1" t="s">
        <v>13</v>
      </c>
      <c r="E2702" s="2" t="s">
        <v>14</v>
      </c>
      <c r="F2702" s="3">
        <v>43298</v>
      </c>
      <c r="G2702">
        <v>1190</v>
      </c>
      <c r="I2702" s="2" t="s">
        <v>15</v>
      </c>
      <c r="J2702" t="s">
        <v>16</v>
      </c>
      <c r="K2702" t="s">
        <v>80</v>
      </c>
      <c r="L2702" t="s">
        <v>87</v>
      </c>
      <c r="M2702" s="3">
        <f t="shared" si="84"/>
        <v>43298</v>
      </c>
      <c r="N2702">
        <f t="shared" si="85"/>
        <v>33.697047444479999</v>
      </c>
    </row>
    <row r="2703" spans="1:14" x14ac:dyDescent="0.3">
      <c r="A2703">
        <v>-89.088805555555595</v>
      </c>
      <c r="B2703">
        <v>38.960611111111099</v>
      </c>
      <c r="C2703" t="s">
        <v>12</v>
      </c>
      <c r="D2703" s="1" t="s">
        <v>13</v>
      </c>
      <c r="E2703" s="2" t="s">
        <v>14</v>
      </c>
      <c r="F2703" s="3">
        <v>43297</v>
      </c>
      <c r="G2703">
        <v>1500</v>
      </c>
      <c r="I2703" s="2" t="s">
        <v>15</v>
      </c>
      <c r="J2703" t="s">
        <v>16</v>
      </c>
      <c r="K2703" t="s">
        <v>80</v>
      </c>
      <c r="L2703" t="s">
        <v>87</v>
      </c>
      <c r="M2703" s="3">
        <f t="shared" si="84"/>
        <v>43297</v>
      </c>
      <c r="N2703">
        <f t="shared" si="85"/>
        <v>42.475269888</v>
      </c>
    </row>
    <row r="2704" spans="1:14" x14ac:dyDescent="0.3">
      <c r="A2704">
        <v>-89.088805555555595</v>
      </c>
      <c r="B2704">
        <v>38.960611111111099</v>
      </c>
      <c r="C2704" t="s">
        <v>12</v>
      </c>
      <c r="D2704" s="1" t="s">
        <v>13</v>
      </c>
      <c r="E2704" s="2" t="s">
        <v>14</v>
      </c>
      <c r="F2704" s="3">
        <v>43296</v>
      </c>
      <c r="G2704">
        <v>1890</v>
      </c>
      <c r="I2704" s="2" t="s">
        <v>15</v>
      </c>
      <c r="J2704" t="s">
        <v>16</v>
      </c>
      <c r="K2704" t="s">
        <v>80</v>
      </c>
      <c r="L2704" t="s">
        <v>87</v>
      </c>
      <c r="M2704" s="3">
        <f t="shared" si="84"/>
        <v>43296</v>
      </c>
      <c r="N2704">
        <f t="shared" si="85"/>
        <v>53.518840058880002</v>
      </c>
    </row>
    <row r="2705" spans="1:14" x14ac:dyDescent="0.3">
      <c r="A2705">
        <v>-89.088805555555595</v>
      </c>
      <c r="B2705">
        <v>38.960611111111099</v>
      </c>
      <c r="C2705" t="s">
        <v>12</v>
      </c>
      <c r="D2705" s="1" t="s">
        <v>13</v>
      </c>
      <c r="E2705" s="2" t="s">
        <v>14</v>
      </c>
      <c r="F2705" s="3">
        <v>43295</v>
      </c>
      <c r="G2705">
        <v>1430</v>
      </c>
      <c r="I2705" s="2" t="s">
        <v>15</v>
      </c>
      <c r="J2705" t="s">
        <v>16</v>
      </c>
      <c r="K2705" t="s">
        <v>80</v>
      </c>
      <c r="L2705" t="s">
        <v>87</v>
      </c>
      <c r="M2705" s="3">
        <f t="shared" si="84"/>
        <v>43295</v>
      </c>
      <c r="N2705">
        <f t="shared" si="85"/>
        <v>40.493090626560004</v>
      </c>
    </row>
    <row r="2706" spans="1:14" x14ac:dyDescent="0.3">
      <c r="A2706">
        <v>-89.088805555555595</v>
      </c>
      <c r="B2706">
        <v>38.960611111111099</v>
      </c>
      <c r="C2706" t="s">
        <v>12</v>
      </c>
      <c r="D2706" s="1" t="s">
        <v>13</v>
      </c>
      <c r="E2706" s="2" t="s">
        <v>14</v>
      </c>
      <c r="F2706" s="3">
        <v>43294</v>
      </c>
      <c r="G2706">
        <v>1370</v>
      </c>
      <c r="I2706" s="2" t="s">
        <v>15</v>
      </c>
      <c r="J2706" t="s">
        <v>16</v>
      </c>
      <c r="K2706" t="s">
        <v>80</v>
      </c>
      <c r="L2706" t="s">
        <v>87</v>
      </c>
      <c r="M2706" s="3">
        <f t="shared" si="84"/>
        <v>43294</v>
      </c>
      <c r="N2706">
        <f t="shared" si="85"/>
        <v>38.794079831040001</v>
      </c>
    </row>
    <row r="2707" spans="1:14" x14ac:dyDescent="0.3">
      <c r="A2707">
        <v>-89.088805555555595</v>
      </c>
      <c r="B2707">
        <v>38.960611111111099</v>
      </c>
      <c r="C2707" t="s">
        <v>12</v>
      </c>
      <c r="D2707" s="1" t="s">
        <v>13</v>
      </c>
      <c r="E2707" s="2" t="s">
        <v>14</v>
      </c>
      <c r="F2707" s="3">
        <v>43293</v>
      </c>
      <c r="G2707">
        <v>1230</v>
      </c>
      <c r="I2707" s="2" t="s">
        <v>15</v>
      </c>
      <c r="J2707" t="s">
        <v>16</v>
      </c>
      <c r="K2707" t="s">
        <v>80</v>
      </c>
      <c r="L2707" t="s">
        <v>87</v>
      </c>
      <c r="M2707" s="3">
        <f t="shared" si="84"/>
        <v>43293</v>
      </c>
      <c r="N2707">
        <f t="shared" si="85"/>
        <v>34.829721308160003</v>
      </c>
    </row>
    <row r="2708" spans="1:14" x14ac:dyDescent="0.3">
      <c r="A2708">
        <v>-89.088805555555595</v>
      </c>
      <c r="B2708">
        <v>38.960611111111099</v>
      </c>
      <c r="C2708" t="s">
        <v>12</v>
      </c>
      <c r="D2708" s="1" t="s">
        <v>13</v>
      </c>
      <c r="E2708" s="2" t="s">
        <v>14</v>
      </c>
      <c r="F2708" s="3">
        <v>43292</v>
      </c>
      <c r="G2708">
        <v>1210</v>
      </c>
      <c r="I2708" s="2" t="s">
        <v>15</v>
      </c>
      <c r="J2708" t="s">
        <v>16</v>
      </c>
      <c r="K2708" t="s">
        <v>80</v>
      </c>
      <c r="L2708" t="s">
        <v>87</v>
      </c>
      <c r="M2708" s="3">
        <f t="shared" si="84"/>
        <v>43292</v>
      </c>
      <c r="N2708">
        <f t="shared" si="85"/>
        <v>34.263384376319998</v>
      </c>
    </row>
    <row r="2709" spans="1:14" x14ac:dyDescent="0.3">
      <c r="A2709">
        <v>-89.088805555555595</v>
      </c>
      <c r="B2709">
        <v>38.960611111111099</v>
      </c>
      <c r="C2709" t="s">
        <v>12</v>
      </c>
      <c r="D2709" s="1" t="s">
        <v>13</v>
      </c>
      <c r="E2709" s="2" t="s">
        <v>14</v>
      </c>
      <c r="F2709" s="3">
        <v>43291</v>
      </c>
      <c r="G2709">
        <v>1190</v>
      </c>
      <c r="I2709" s="2" t="s">
        <v>15</v>
      </c>
      <c r="J2709" t="s">
        <v>16</v>
      </c>
      <c r="K2709" t="s">
        <v>80</v>
      </c>
      <c r="L2709" t="s">
        <v>87</v>
      </c>
      <c r="M2709" s="3">
        <f t="shared" si="84"/>
        <v>43291</v>
      </c>
      <c r="N2709">
        <f t="shared" si="85"/>
        <v>33.697047444479999</v>
      </c>
    </row>
    <row r="2710" spans="1:14" x14ac:dyDescent="0.3">
      <c r="A2710">
        <v>-89.088805555555595</v>
      </c>
      <c r="B2710">
        <v>38.960611111111099</v>
      </c>
      <c r="C2710" t="s">
        <v>12</v>
      </c>
      <c r="D2710" s="1" t="s">
        <v>13</v>
      </c>
      <c r="E2710" s="2" t="s">
        <v>14</v>
      </c>
      <c r="F2710" s="3">
        <v>43290</v>
      </c>
      <c r="G2710">
        <v>1040</v>
      </c>
      <c r="I2710" s="2" t="s">
        <v>15</v>
      </c>
      <c r="J2710" t="s">
        <v>16</v>
      </c>
      <c r="K2710" t="s">
        <v>80</v>
      </c>
      <c r="L2710" t="s">
        <v>87</v>
      </c>
      <c r="M2710" s="3">
        <f t="shared" si="84"/>
        <v>43290</v>
      </c>
      <c r="N2710">
        <f t="shared" si="85"/>
        <v>29.449520455680002</v>
      </c>
    </row>
    <row r="2711" spans="1:14" x14ac:dyDescent="0.3">
      <c r="A2711">
        <v>-89.088805555555595</v>
      </c>
      <c r="B2711">
        <v>38.960611111111099</v>
      </c>
      <c r="C2711" t="s">
        <v>12</v>
      </c>
      <c r="D2711" s="1" t="s">
        <v>13</v>
      </c>
      <c r="E2711" s="2" t="s">
        <v>14</v>
      </c>
      <c r="F2711" s="3">
        <v>43289</v>
      </c>
      <c r="G2711">
        <v>716</v>
      </c>
      <c r="I2711" s="2" t="s">
        <v>15</v>
      </c>
      <c r="J2711" t="s">
        <v>16</v>
      </c>
      <c r="K2711" t="s">
        <v>80</v>
      </c>
      <c r="L2711" t="s">
        <v>87</v>
      </c>
      <c r="M2711" s="3">
        <f t="shared" si="84"/>
        <v>43289</v>
      </c>
      <c r="N2711">
        <f t="shared" si="85"/>
        <v>20.274862159872001</v>
      </c>
    </row>
    <row r="2712" spans="1:14" x14ac:dyDescent="0.3">
      <c r="A2712">
        <v>-89.088805555555595</v>
      </c>
      <c r="B2712">
        <v>38.960611111111099</v>
      </c>
      <c r="C2712" t="s">
        <v>12</v>
      </c>
      <c r="D2712" s="1" t="s">
        <v>13</v>
      </c>
      <c r="E2712" s="2" t="s">
        <v>14</v>
      </c>
      <c r="F2712" s="3">
        <v>43288</v>
      </c>
      <c r="G2712">
        <v>495</v>
      </c>
      <c r="I2712" s="2" t="s">
        <v>15</v>
      </c>
      <c r="J2712" t="s">
        <v>16</v>
      </c>
      <c r="K2712" t="s">
        <v>80</v>
      </c>
      <c r="L2712" t="s">
        <v>87</v>
      </c>
      <c r="M2712" s="3">
        <f t="shared" si="84"/>
        <v>43288</v>
      </c>
      <c r="N2712">
        <f t="shared" si="85"/>
        <v>14.016839063040001</v>
      </c>
    </row>
    <row r="2713" spans="1:14" x14ac:dyDescent="0.3">
      <c r="A2713">
        <v>-89.088805555555595</v>
      </c>
      <c r="B2713">
        <v>38.960611111111099</v>
      </c>
      <c r="C2713" t="s">
        <v>12</v>
      </c>
      <c r="D2713" s="1" t="s">
        <v>13</v>
      </c>
      <c r="E2713" s="2" t="s">
        <v>14</v>
      </c>
      <c r="F2713" s="3">
        <v>43287</v>
      </c>
      <c r="G2713">
        <v>576</v>
      </c>
      <c r="I2713" s="2" t="s">
        <v>15</v>
      </c>
      <c r="J2713" t="s">
        <v>16</v>
      </c>
      <c r="K2713" t="s">
        <v>80</v>
      </c>
      <c r="L2713" t="s">
        <v>87</v>
      </c>
      <c r="M2713" s="3">
        <f t="shared" si="84"/>
        <v>43287</v>
      </c>
      <c r="N2713">
        <f t="shared" si="85"/>
        <v>16.310503636991999</v>
      </c>
    </row>
    <row r="2714" spans="1:14" x14ac:dyDescent="0.3">
      <c r="A2714">
        <v>-89.088805555555595</v>
      </c>
      <c r="B2714">
        <v>38.960611111111099</v>
      </c>
      <c r="C2714" t="s">
        <v>12</v>
      </c>
      <c r="D2714" s="1" t="s">
        <v>13</v>
      </c>
      <c r="E2714" s="2" t="s">
        <v>14</v>
      </c>
      <c r="F2714" s="3">
        <v>43286</v>
      </c>
      <c r="G2714">
        <v>718</v>
      </c>
      <c r="I2714" s="2" t="s">
        <v>15</v>
      </c>
      <c r="J2714" t="s">
        <v>16</v>
      </c>
      <c r="K2714" t="s">
        <v>80</v>
      </c>
      <c r="L2714" t="s">
        <v>87</v>
      </c>
      <c r="M2714" s="3">
        <f t="shared" si="84"/>
        <v>43286</v>
      </c>
      <c r="N2714">
        <f t="shared" si="85"/>
        <v>20.331495853056001</v>
      </c>
    </row>
    <row r="2715" spans="1:14" x14ac:dyDescent="0.3">
      <c r="A2715">
        <v>-89.088805555555595</v>
      </c>
      <c r="B2715">
        <v>38.960611111111099</v>
      </c>
      <c r="C2715" t="s">
        <v>12</v>
      </c>
      <c r="D2715" s="1" t="s">
        <v>13</v>
      </c>
      <c r="E2715" s="2" t="s">
        <v>14</v>
      </c>
      <c r="F2715" s="3">
        <v>43285</v>
      </c>
      <c r="G2715">
        <v>1100</v>
      </c>
      <c r="I2715" s="2" t="s">
        <v>15</v>
      </c>
      <c r="J2715" t="s">
        <v>16</v>
      </c>
      <c r="K2715" t="s">
        <v>80</v>
      </c>
      <c r="L2715" t="s">
        <v>87</v>
      </c>
      <c r="M2715" s="3">
        <f t="shared" si="84"/>
        <v>43285</v>
      </c>
      <c r="N2715">
        <f t="shared" si="85"/>
        <v>31.148531251200001</v>
      </c>
    </row>
    <row r="2716" spans="1:14" x14ac:dyDescent="0.3">
      <c r="A2716">
        <v>-89.088805555555595</v>
      </c>
      <c r="B2716">
        <v>38.960611111111099</v>
      </c>
      <c r="C2716" t="s">
        <v>12</v>
      </c>
      <c r="D2716" s="1" t="s">
        <v>13</v>
      </c>
      <c r="E2716" s="2" t="s">
        <v>14</v>
      </c>
      <c r="F2716" s="3">
        <v>43284</v>
      </c>
      <c r="G2716">
        <v>2560</v>
      </c>
      <c r="I2716" s="2" t="s">
        <v>15</v>
      </c>
      <c r="J2716" t="s">
        <v>16</v>
      </c>
      <c r="K2716" t="s">
        <v>80</v>
      </c>
      <c r="L2716" t="s">
        <v>87</v>
      </c>
      <c r="M2716" s="3">
        <f t="shared" si="84"/>
        <v>43284</v>
      </c>
      <c r="N2716">
        <f t="shared" si="85"/>
        <v>72.49112727552</v>
      </c>
    </row>
    <row r="2717" spans="1:14" x14ac:dyDescent="0.3">
      <c r="A2717">
        <v>-89.088805555555595</v>
      </c>
      <c r="B2717">
        <v>38.960611111111099</v>
      </c>
      <c r="C2717" t="s">
        <v>12</v>
      </c>
      <c r="D2717" s="1" t="s">
        <v>13</v>
      </c>
      <c r="E2717" s="2" t="s">
        <v>14</v>
      </c>
      <c r="F2717" s="3">
        <v>43283</v>
      </c>
      <c r="G2717">
        <v>3680</v>
      </c>
      <c r="I2717" s="2" t="s">
        <v>15</v>
      </c>
      <c r="J2717" t="s">
        <v>16</v>
      </c>
      <c r="K2717" t="s">
        <v>80</v>
      </c>
      <c r="L2717" t="s">
        <v>87</v>
      </c>
      <c r="M2717" s="3">
        <f t="shared" si="84"/>
        <v>43283</v>
      </c>
      <c r="N2717">
        <f t="shared" si="85"/>
        <v>104.20599545856</v>
      </c>
    </row>
    <row r="2718" spans="1:14" x14ac:dyDescent="0.3">
      <c r="A2718">
        <v>-89.088805555555595</v>
      </c>
      <c r="B2718">
        <v>38.960611111111099</v>
      </c>
      <c r="C2718" t="s">
        <v>12</v>
      </c>
      <c r="D2718" s="1" t="s">
        <v>13</v>
      </c>
      <c r="E2718" s="2" t="s">
        <v>14</v>
      </c>
      <c r="F2718" s="3">
        <v>43282</v>
      </c>
      <c r="G2718">
        <v>1650</v>
      </c>
      <c r="I2718" s="2" t="s">
        <v>15</v>
      </c>
      <c r="J2718" t="s">
        <v>16</v>
      </c>
      <c r="K2718" t="s">
        <v>80</v>
      </c>
      <c r="L2718" t="s">
        <v>87</v>
      </c>
      <c r="M2718" s="3">
        <f t="shared" si="84"/>
        <v>43282</v>
      </c>
      <c r="N2718">
        <f t="shared" si="85"/>
        <v>46.722796876800004</v>
      </c>
    </row>
    <row r="2719" spans="1:14" x14ac:dyDescent="0.3">
      <c r="A2719">
        <v>-89.088805555555595</v>
      </c>
      <c r="B2719">
        <v>38.960611111111099</v>
      </c>
      <c r="C2719" t="s">
        <v>12</v>
      </c>
      <c r="D2719" s="1" t="s">
        <v>13</v>
      </c>
      <c r="E2719" s="2" t="s">
        <v>14</v>
      </c>
      <c r="F2719" s="3">
        <v>43281</v>
      </c>
      <c r="G2719">
        <v>2050</v>
      </c>
      <c r="I2719" s="2" t="s">
        <v>15</v>
      </c>
      <c r="J2719" t="s">
        <v>16</v>
      </c>
      <c r="K2719" t="s">
        <v>80</v>
      </c>
      <c r="L2719" t="s">
        <v>87</v>
      </c>
      <c r="M2719" s="3">
        <f t="shared" si="84"/>
        <v>43281</v>
      </c>
      <c r="N2719">
        <f t="shared" si="85"/>
        <v>58.049535513599999</v>
      </c>
    </row>
    <row r="2720" spans="1:14" x14ac:dyDescent="0.3">
      <c r="A2720">
        <v>-89.088805555555595</v>
      </c>
      <c r="B2720">
        <v>38.960611111111099</v>
      </c>
      <c r="C2720" t="s">
        <v>12</v>
      </c>
      <c r="D2720" s="1" t="s">
        <v>13</v>
      </c>
      <c r="E2720" s="2" t="s">
        <v>14</v>
      </c>
      <c r="F2720" s="3">
        <v>43280</v>
      </c>
      <c r="G2720">
        <v>2300</v>
      </c>
      <c r="I2720" s="2" t="s">
        <v>15</v>
      </c>
      <c r="J2720" t="s">
        <v>16</v>
      </c>
      <c r="K2720" t="s">
        <v>80</v>
      </c>
      <c r="L2720" t="s">
        <v>87</v>
      </c>
      <c r="M2720" s="3">
        <f t="shared" si="84"/>
        <v>43280</v>
      </c>
      <c r="N2720">
        <f t="shared" si="85"/>
        <v>65.128747161600003</v>
      </c>
    </row>
    <row r="2721" spans="1:14" x14ac:dyDescent="0.3">
      <c r="A2721">
        <v>-89.088805555555595</v>
      </c>
      <c r="B2721">
        <v>38.960611111111099</v>
      </c>
      <c r="C2721" t="s">
        <v>12</v>
      </c>
      <c r="D2721" s="1" t="s">
        <v>13</v>
      </c>
      <c r="E2721" s="2" t="s">
        <v>14</v>
      </c>
      <c r="F2721" s="3">
        <v>43279</v>
      </c>
      <c r="G2721">
        <v>1530</v>
      </c>
      <c r="I2721" s="2" t="s">
        <v>15</v>
      </c>
      <c r="J2721" t="s">
        <v>16</v>
      </c>
      <c r="K2721" t="s">
        <v>80</v>
      </c>
      <c r="L2721" t="s">
        <v>87</v>
      </c>
      <c r="M2721" s="3">
        <f t="shared" si="84"/>
        <v>43279</v>
      </c>
      <c r="N2721">
        <f t="shared" si="85"/>
        <v>43.324775285759998</v>
      </c>
    </row>
    <row r="2722" spans="1:14" x14ac:dyDescent="0.3">
      <c r="A2722">
        <v>-89.088805555555595</v>
      </c>
      <c r="B2722">
        <v>38.960611111111099</v>
      </c>
      <c r="C2722" t="s">
        <v>12</v>
      </c>
      <c r="D2722" s="1" t="s">
        <v>13</v>
      </c>
      <c r="E2722" s="2" t="s">
        <v>14</v>
      </c>
      <c r="F2722" s="3">
        <v>43278</v>
      </c>
      <c r="G2722">
        <v>1670</v>
      </c>
      <c r="I2722" s="2" t="s">
        <v>15</v>
      </c>
      <c r="J2722" t="s">
        <v>16</v>
      </c>
      <c r="K2722" t="s">
        <v>80</v>
      </c>
      <c r="L2722" t="s">
        <v>87</v>
      </c>
      <c r="M2722" s="3">
        <f t="shared" si="84"/>
        <v>43278</v>
      </c>
      <c r="N2722">
        <f t="shared" si="85"/>
        <v>47.289133808640003</v>
      </c>
    </row>
    <row r="2723" spans="1:14" x14ac:dyDescent="0.3">
      <c r="A2723">
        <v>-89.088805555555595</v>
      </c>
      <c r="B2723">
        <v>38.960611111111099</v>
      </c>
      <c r="C2723" t="s">
        <v>12</v>
      </c>
      <c r="D2723" s="1" t="s">
        <v>13</v>
      </c>
      <c r="E2723" s="2" t="s">
        <v>14</v>
      </c>
      <c r="F2723" s="3">
        <v>43277</v>
      </c>
      <c r="G2723">
        <v>1680</v>
      </c>
      <c r="I2723" s="2" t="s">
        <v>15</v>
      </c>
      <c r="J2723" t="s">
        <v>16</v>
      </c>
      <c r="K2723" t="s">
        <v>80</v>
      </c>
      <c r="L2723" t="s">
        <v>87</v>
      </c>
      <c r="M2723" s="3">
        <f t="shared" si="84"/>
        <v>43277</v>
      </c>
      <c r="N2723">
        <f t="shared" si="85"/>
        <v>47.572302274560002</v>
      </c>
    </row>
    <row r="2724" spans="1:14" x14ac:dyDescent="0.3">
      <c r="A2724">
        <v>-89.088805555555595</v>
      </c>
      <c r="B2724">
        <v>38.960611111111099</v>
      </c>
      <c r="C2724" t="s">
        <v>12</v>
      </c>
      <c r="D2724" s="1" t="s">
        <v>13</v>
      </c>
      <c r="E2724" s="2" t="s">
        <v>14</v>
      </c>
      <c r="F2724" s="3">
        <v>43276</v>
      </c>
      <c r="G2724">
        <v>1650</v>
      </c>
      <c r="I2724" s="2" t="s">
        <v>15</v>
      </c>
      <c r="J2724" t="s">
        <v>16</v>
      </c>
      <c r="K2724" t="s">
        <v>80</v>
      </c>
      <c r="L2724" t="s">
        <v>87</v>
      </c>
      <c r="M2724" s="3">
        <f t="shared" si="84"/>
        <v>43276</v>
      </c>
      <c r="N2724">
        <f t="shared" si="85"/>
        <v>46.722796876800004</v>
      </c>
    </row>
    <row r="2725" spans="1:14" x14ac:dyDescent="0.3">
      <c r="A2725">
        <v>-89.088805555555595</v>
      </c>
      <c r="B2725">
        <v>38.960611111111099</v>
      </c>
      <c r="C2725" t="s">
        <v>12</v>
      </c>
      <c r="D2725" s="1" t="s">
        <v>13</v>
      </c>
      <c r="E2725" s="2" t="s">
        <v>14</v>
      </c>
      <c r="F2725" s="3">
        <v>43275</v>
      </c>
      <c r="G2725">
        <v>1950</v>
      </c>
      <c r="I2725" s="2" t="s">
        <v>15</v>
      </c>
      <c r="J2725" t="s">
        <v>16</v>
      </c>
      <c r="K2725" t="s">
        <v>80</v>
      </c>
      <c r="L2725" t="s">
        <v>87</v>
      </c>
      <c r="M2725" s="3">
        <f t="shared" si="84"/>
        <v>43275</v>
      </c>
      <c r="N2725">
        <f t="shared" si="85"/>
        <v>55.217850854399998</v>
      </c>
    </row>
    <row r="2726" spans="1:14" x14ac:dyDescent="0.3">
      <c r="A2726">
        <v>-89.088805555555595</v>
      </c>
      <c r="B2726">
        <v>38.960611111111099</v>
      </c>
      <c r="C2726" t="s">
        <v>12</v>
      </c>
      <c r="D2726" s="1" t="s">
        <v>13</v>
      </c>
      <c r="E2726" s="2" t="s">
        <v>14</v>
      </c>
      <c r="F2726" s="3">
        <v>43274</v>
      </c>
      <c r="G2726">
        <v>2820</v>
      </c>
      <c r="I2726" s="2" t="s">
        <v>15</v>
      </c>
      <c r="J2726" t="s">
        <v>16</v>
      </c>
      <c r="K2726" t="s">
        <v>80</v>
      </c>
      <c r="L2726" t="s">
        <v>87</v>
      </c>
      <c r="M2726" s="3">
        <f t="shared" si="84"/>
        <v>43274</v>
      </c>
      <c r="N2726">
        <f t="shared" si="85"/>
        <v>79.853507389439997</v>
      </c>
    </row>
    <row r="2727" spans="1:14" x14ac:dyDescent="0.3">
      <c r="A2727">
        <v>-89.088805555555595</v>
      </c>
      <c r="B2727">
        <v>38.960611111111099</v>
      </c>
      <c r="C2727" t="s">
        <v>12</v>
      </c>
      <c r="D2727" s="1" t="s">
        <v>13</v>
      </c>
      <c r="E2727" s="2" t="s">
        <v>14</v>
      </c>
      <c r="F2727" s="3">
        <v>43273</v>
      </c>
      <c r="G2727">
        <v>2040</v>
      </c>
      <c r="I2727" s="2" t="s">
        <v>15</v>
      </c>
      <c r="J2727" t="s">
        <v>16</v>
      </c>
      <c r="K2727" t="s">
        <v>80</v>
      </c>
      <c r="L2727" t="s">
        <v>87</v>
      </c>
      <c r="M2727" s="3">
        <f t="shared" si="84"/>
        <v>43273</v>
      </c>
      <c r="N2727">
        <f t="shared" si="85"/>
        <v>57.766367047679999</v>
      </c>
    </row>
    <row r="2728" spans="1:14" x14ac:dyDescent="0.3">
      <c r="A2728">
        <v>-89.088805555555595</v>
      </c>
      <c r="B2728">
        <v>38.960611111111099</v>
      </c>
      <c r="C2728" t="s">
        <v>12</v>
      </c>
      <c r="D2728" s="1" t="s">
        <v>13</v>
      </c>
      <c r="E2728" s="2" t="s">
        <v>14</v>
      </c>
      <c r="F2728" s="3">
        <v>43272</v>
      </c>
      <c r="G2728">
        <v>3040</v>
      </c>
      <c r="I2728" s="2" t="s">
        <v>15</v>
      </c>
      <c r="J2728" t="s">
        <v>16</v>
      </c>
      <c r="K2728" t="s">
        <v>80</v>
      </c>
      <c r="L2728" t="s">
        <v>87</v>
      </c>
      <c r="M2728" s="3">
        <f t="shared" si="84"/>
        <v>43272</v>
      </c>
      <c r="N2728">
        <f t="shared" si="85"/>
        <v>86.083213639679997</v>
      </c>
    </row>
    <row r="2729" spans="1:14" x14ac:dyDescent="0.3">
      <c r="A2729">
        <v>-89.088805555555595</v>
      </c>
      <c r="B2729">
        <v>38.960611111111099</v>
      </c>
      <c r="C2729" t="s">
        <v>12</v>
      </c>
      <c r="D2729" s="1" t="s">
        <v>13</v>
      </c>
      <c r="E2729" s="2" t="s">
        <v>14</v>
      </c>
      <c r="F2729" s="3">
        <v>43271</v>
      </c>
      <c r="G2729">
        <v>2680</v>
      </c>
      <c r="I2729" s="2" t="s">
        <v>15</v>
      </c>
      <c r="J2729" t="s">
        <v>16</v>
      </c>
      <c r="K2729" t="s">
        <v>80</v>
      </c>
      <c r="L2729" t="s">
        <v>87</v>
      </c>
      <c r="M2729" s="3">
        <f t="shared" si="84"/>
        <v>43271</v>
      </c>
      <c r="N2729">
        <f t="shared" si="85"/>
        <v>75.889148866560006</v>
      </c>
    </row>
    <row r="2730" spans="1:14" x14ac:dyDescent="0.3">
      <c r="A2730">
        <v>-89.088805555555595</v>
      </c>
      <c r="B2730">
        <v>38.960611111111099</v>
      </c>
      <c r="C2730" t="s">
        <v>12</v>
      </c>
      <c r="D2730" s="1" t="s">
        <v>13</v>
      </c>
      <c r="E2730" s="2" t="s">
        <v>14</v>
      </c>
      <c r="F2730" s="3">
        <v>43270</v>
      </c>
      <c r="G2730">
        <v>1700</v>
      </c>
      <c r="I2730" s="2" t="s">
        <v>15</v>
      </c>
      <c r="J2730" t="s">
        <v>16</v>
      </c>
      <c r="K2730" t="s">
        <v>80</v>
      </c>
      <c r="L2730" t="s">
        <v>87</v>
      </c>
      <c r="M2730" s="3">
        <f t="shared" si="84"/>
        <v>43270</v>
      </c>
      <c r="N2730">
        <f t="shared" si="85"/>
        <v>48.138639206400001</v>
      </c>
    </row>
    <row r="2731" spans="1:14" x14ac:dyDescent="0.3">
      <c r="A2731">
        <v>-89.088805555555595</v>
      </c>
      <c r="B2731">
        <v>38.960611111111099</v>
      </c>
      <c r="C2731" t="s">
        <v>12</v>
      </c>
      <c r="D2731" s="1" t="s">
        <v>13</v>
      </c>
      <c r="E2731" s="2" t="s">
        <v>14</v>
      </c>
      <c r="F2731" s="3">
        <v>43269</v>
      </c>
      <c r="G2731">
        <v>1630</v>
      </c>
      <c r="I2731" s="2" t="s">
        <v>15</v>
      </c>
      <c r="J2731" t="s">
        <v>16</v>
      </c>
      <c r="K2731" t="s">
        <v>80</v>
      </c>
      <c r="L2731" t="s">
        <v>87</v>
      </c>
      <c r="M2731" s="3">
        <f t="shared" si="84"/>
        <v>43269</v>
      </c>
      <c r="N2731">
        <f t="shared" si="85"/>
        <v>46.156459944959998</v>
      </c>
    </row>
    <row r="2732" spans="1:14" x14ac:dyDescent="0.3">
      <c r="A2732">
        <v>-89.088805555555595</v>
      </c>
      <c r="B2732">
        <v>38.960611111111099</v>
      </c>
      <c r="C2732" t="s">
        <v>12</v>
      </c>
      <c r="D2732" s="1" t="s">
        <v>13</v>
      </c>
      <c r="E2732" s="2" t="s">
        <v>14</v>
      </c>
      <c r="F2732" s="3">
        <v>43268</v>
      </c>
      <c r="G2732">
        <v>1950</v>
      </c>
      <c r="I2732" s="2" t="s">
        <v>15</v>
      </c>
      <c r="J2732" t="s">
        <v>16</v>
      </c>
      <c r="K2732" t="s">
        <v>80</v>
      </c>
      <c r="L2732" t="s">
        <v>87</v>
      </c>
      <c r="M2732" s="3">
        <f t="shared" si="84"/>
        <v>43268</v>
      </c>
      <c r="N2732">
        <f t="shared" si="85"/>
        <v>55.217850854399998</v>
      </c>
    </row>
    <row r="2733" spans="1:14" x14ac:dyDescent="0.3">
      <c r="A2733">
        <v>-89.088805555555595</v>
      </c>
      <c r="B2733">
        <v>38.960611111111099</v>
      </c>
      <c r="C2733" t="s">
        <v>12</v>
      </c>
      <c r="D2733" s="1" t="s">
        <v>13</v>
      </c>
      <c r="E2733" s="2" t="s">
        <v>14</v>
      </c>
      <c r="F2733" s="3">
        <v>43267</v>
      </c>
      <c r="G2733">
        <v>5650</v>
      </c>
      <c r="I2733" s="2" t="s">
        <v>15</v>
      </c>
      <c r="J2733" t="s">
        <v>16</v>
      </c>
      <c r="K2733" t="s">
        <v>80</v>
      </c>
      <c r="L2733" t="s">
        <v>87</v>
      </c>
      <c r="M2733" s="3">
        <f t="shared" si="84"/>
        <v>43267</v>
      </c>
      <c r="N2733">
        <f t="shared" si="85"/>
        <v>159.99018324479999</v>
      </c>
    </row>
    <row r="2734" spans="1:14" x14ac:dyDescent="0.3">
      <c r="A2734">
        <v>-89.088805555555595</v>
      </c>
      <c r="B2734">
        <v>38.960611111111099</v>
      </c>
      <c r="C2734" t="s">
        <v>12</v>
      </c>
      <c r="D2734" s="1" t="s">
        <v>13</v>
      </c>
      <c r="E2734" s="2" t="s">
        <v>14</v>
      </c>
      <c r="F2734" s="3">
        <v>43266</v>
      </c>
      <c r="G2734">
        <v>10600</v>
      </c>
      <c r="I2734" s="2" t="s">
        <v>15</v>
      </c>
      <c r="J2734" t="s">
        <v>16</v>
      </c>
      <c r="K2734" t="s">
        <v>80</v>
      </c>
      <c r="L2734" t="s">
        <v>87</v>
      </c>
      <c r="M2734" s="3">
        <f t="shared" si="84"/>
        <v>43266</v>
      </c>
      <c r="N2734">
        <f t="shared" si="85"/>
        <v>300.15857387520003</v>
      </c>
    </row>
    <row r="2735" spans="1:14" x14ac:dyDescent="0.3">
      <c r="A2735">
        <v>-89.088805555555595</v>
      </c>
      <c r="B2735">
        <v>38.960611111111099</v>
      </c>
      <c r="C2735" t="s">
        <v>12</v>
      </c>
      <c r="D2735" s="1" t="s">
        <v>13</v>
      </c>
      <c r="E2735" s="2" t="s">
        <v>14</v>
      </c>
      <c r="F2735" s="3">
        <v>43265</v>
      </c>
      <c r="G2735">
        <v>12500</v>
      </c>
      <c r="I2735" s="2" t="s">
        <v>15</v>
      </c>
      <c r="J2735" t="s">
        <v>16</v>
      </c>
      <c r="K2735" t="s">
        <v>80</v>
      </c>
      <c r="L2735" t="s">
        <v>87</v>
      </c>
      <c r="M2735" s="3">
        <f t="shared" si="84"/>
        <v>43265</v>
      </c>
      <c r="N2735">
        <f t="shared" si="85"/>
        <v>353.96058240000002</v>
      </c>
    </row>
    <row r="2736" spans="1:14" x14ac:dyDescent="0.3">
      <c r="A2736">
        <v>-89.088805555555595</v>
      </c>
      <c r="B2736">
        <v>38.960611111111099</v>
      </c>
      <c r="C2736" t="s">
        <v>12</v>
      </c>
      <c r="D2736" s="1" t="s">
        <v>13</v>
      </c>
      <c r="E2736" s="2" t="s">
        <v>14</v>
      </c>
      <c r="F2736" s="3">
        <v>43264</v>
      </c>
      <c r="G2736">
        <v>6830</v>
      </c>
      <c r="I2736" s="2" t="s">
        <v>15</v>
      </c>
      <c r="J2736" t="s">
        <v>16</v>
      </c>
      <c r="K2736" t="s">
        <v>80</v>
      </c>
      <c r="L2736" t="s">
        <v>87</v>
      </c>
      <c r="M2736" s="3">
        <f t="shared" si="84"/>
        <v>43264</v>
      </c>
      <c r="N2736">
        <f t="shared" si="85"/>
        <v>193.40406222336</v>
      </c>
    </row>
    <row r="2737" spans="1:14" x14ac:dyDescent="0.3">
      <c r="A2737">
        <v>-89.088805555555595</v>
      </c>
      <c r="B2737">
        <v>38.960611111111099</v>
      </c>
      <c r="C2737" t="s">
        <v>12</v>
      </c>
      <c r="D2737" s="1" t="s">
        <v>13</v>
      </c>
      <c r="E2737" s="2" t="s">
        <v>14</v>
      </c>
      <c r="F2737" s="3">
        <v>43263</v>
      </c>
      <c r="G2737">
        <v>5610</v>
      </c>
      <c r="I2737" s="2" t="s">
        <v>15</v>
      </c>
      <c r="J2737" t="s">
        <v>16</v>
      </c>
      <c r="K2737" t="s">
        <v>80</v>
      </c>
      <c r="L2737" t="s">
        <v>87</v>
      </c>
      <c r="M2737" s="3">
        <f t="shared" si="84"/>
        <v>43263</v>
      </c>
      <c r="N2737">
        <f t="shared" si="85"/>
        <v>158.85750938112</v>
      </c>
    </row>
    <row r="2738" spans="1:14" x14ac:dyDescent="0.3">
      <c r="A2738">
        <v>-89.088805555555595</v>
      </c>
      <c r="B2738">
        <v>38.960611111111099</v>
      </c>
      <c r="C2738" t="s">
        <v>12</v>
      </c>
      <c r="D2738" s="1" t="s">
        <v>13</v>
      </c>
      <c r="E2738" s="2" t="s">
        <v>14</v>
      </c>
      <c r="F2738" s="3">
        <v>43262</v>
      </c>
      <c r="G2738">
        <v>2170</v>
      </c>
      <c r="I2738" s="2" t="s">
        <v>15</v>
      </c>
      <c r="J2738" t="s">
        <v>16</v>
      </c>
      <c r="K2738" t="s">
        <v>80</v>
      </c>
      <c r="L2738" t="s">
        <v>87</v>
      </c>
      <c r="M2738" s="3">
        <f t="shared" si="84"/>
        <v>43262</v>
      </c>
      <c r="N2738">
        <f t="shared" si="85"/>
        <v>61.447557104640005</v>
      </c>
    </row>
    <row r="2739" spans="1:14" x14ac:dyDescent="0.3">
      <c r="A2739">
        <v>-89.088805555555595</v>
      </c>
      <c r="B2739">
        <v>38.960611111111099</v>
      </c>
      <c r="C2739" t="s">
        <v>12</v>
      </c>
      <c r="D2739" s="1" t="s">
        <v>13</v>
      </c>
      <c r="E2739" s="2" t="s">
        <v>14</v>
      </c>
      <c r="F2739" s="3">
        <v>43261</v>
      </c>
      <c r="G2739">
        <v>231</v>
      </c>
      <c r="I2739" s="2" t="s">
        <v>15</v>
      </c>
      <c r="J2739" t="s">
        <v>16</v>
      </c>
      <c r="K2739" t="s">
        <v>80</v>
      </c>
      <c r="L2739" t="s">
        <v>87</v>
      </c>
      <c r="M2739" s="3">
        <f t="shared" si="84"/>
        <v>43261</v>
      </c>
      <c r="N2739">
        <f t="shared" si="85"/>
        <v>6.5411915627520001</v>
      </c>
    </row>
    <row r="2740" spans="1:14" x14ac:dyDescent="0.3">
      <c r="A2740">
        <v>-89.088805555555595</v>
      </c>
      <c r="B2740">
        <v>38.960611111111099</v>
      </c>
      <c r="C2740" t="s">
        <v>12</v>
      </c>
      <c r="D2740" s="1" t="s">
        <v>13</v>
      </c>
      <c r="E2740" s="2" t="s">
        <v>14</v>
      </c>
      <c r="F2740" s="3">
        <v>43260</v>
      </c>
      <c r="G2740">
        <v>235</v>
      </c>
      <c r="I2740" s="2" t="s">
        <v>15</v>
      </c>
      <c r="J2740" t="s">
        <v>16</v>
      </c>
      <c r="K2740" t="s">
        <v>80</v>
      </c>
      <c r="L2740" t="s">
        <v>87</v>
      </c>
      <c r="M2740" s="3">
        <f t="shared" si="84"/>
        <v>43260</v>
      </c>
      <c r="N2740">
        <f t="shared" si="85"/>
        <v>6.6544589491200004</v>
      </c>
    </row>
    <row r="2741" spans="1:14" x14ac:dyDescent="0.3">
      <c r="A2741">
        <v>-89.088805555555595</v>
      </c>
      <c r="B2741">
        <v>38.960611111111099</v>
      </c>
      <c r="C2741" t="s">
        <v>12</v>
      </c>
      <c r="D2741" s="1" t="s">
        <v>13</v>
      </c>
      <c r="E2741" s="2" t="s">
        <v>14</v>
      </c>
      <c r="F2741" s="3">
        <v>43259</v>
      </c>
      <c r="G2741">
        <v>244</v>
      </c>
      <c r="I2741" s="2" t="s">
        <v>15</v>
      </c>
      <c r="J2741" t="s">
        <v>16</v>
      </c>
      <c r="K2741" t="s">
        <v>80</v>
      </c>
      <c r="L2741" t="s">
        <v>87</v>
      </c>
      <c r="M2741" s="3">
        <f t="shared" si="84"/>
        <v>43259</v>
      </c>
      <c r="N2741">
        <f t="shared" si="85"/>
        <v>6.9093105684480003</v>
      </c>
    </row>
    <row r="2742" spans="1:14" x14ac:dyDescent="0.3">
      <c r="A2742">
        <v>-89.088805555555595</v>
      </c>
      <c r="B2742">
        <v>38.960611111111099</v>
      </c>
      <c r="C2742" t="s">
        <v>12</v>
      </c>
      <c r="D2742" s="1" t="s">
        <v>13</v>
      </c>
      <c r="E2742" s="2" t="s">
        <v>14</v>
      </c>
      <c r="F2742" s="3">
        <v>43258</v>
      </c>
      <c r="G2742">
        <v>268</v>
      </c>
      <c r="I2742" s="2" t="s">
        <v>15</v>
      </c>
      <c r="J2742" t="s">
        <v>16</v>
      </c>
      <c r="K2742" t="s">
        <v>80</v>
      </c>
      <c r="L2742" t="s">
        <v>87</v>
      </c>
      <c r="M2742" s="3">
        <f t="shared" si="84"/>
        <v>43258</v>
      </c>
      <c r="N2742">
        <f t="shared" si="85"/>
        <v>7.5889148866560001</v>
      </c>
    </row>
    <row r="2743" spans="1:14" x14ac:dyDescent="0.3">
      <c r="A2743">
        <v>-89.088805555555595</v>
      </c>
      <c r="B2743">
        <v>38.960611111111099</v>
      </c>
      <c r="C2743" t="s">
        <v>12</v>
      </c>
      <c r="D2743" s="1" t="s">
        <v>13</v>
      </c>
      <c r="E2743" s="2" t="s">
        <v>14</v>
      </c>
      <c r="F2743" s="3">
        <v>43257</v>
      </c>
      <c r="G2743">
        <v>302</v>
      </c>
      <c r="I2743" s="2" t="s">
        <v>15</v>
      </c>
      <c r="J2743" t="s">
        <v>16</v>
      </c>
      <c r="K2743" t="s">
        <v>80</v>
      </c>
      <c r="L2743" t="s">
        <v>87</v>
      </c>
      <c r="M2743" s="3">
        <f t="shared" si="84"/>
        <v>43257</v>
      </c>
      <c r="N2743">
        <f t="shared" si="85"/>
        <v>8.5516876707840002</v>
      </c>
    </row>
    <row r="2744" spans="1:14" x14ac:dyDescent="0.3">
      <c r="A2744">
        <v>-89.088805555555595</v>
      </c>
      <c r="B2744">
        <v>38.960611111111099</v>
      </c>
      <c r="C2744" t="s">
        <v>12</v>
      </c>
      <c r="D2744" s="1" t="s">
        <v>13</v>
      </c>
      <c r="E2744" s="2" t="s">
        <v>14</v>
      </c>
      <c r="F2744" s="3">
        <v>43256</v>
      </c>
      <c r="G2744">
        <v>323</v>
      </c>
      <c r="I2744" s="2" t="s">
        <v>15</v>
      </c>
      <c r="J2744" t="s">
        <v>16</v>
      </c>
      <c r="K2744" t="s">
        <v>80</v>
      </c>
      <c r="L2744" t="s">
        <v>87</v>
      </c>
      <c r="M2744" s="3">
        <f t="shared" si="84"/>
        <v>43256</v>
      </c>
      <c r="N2744">
        <f t="shared" si="85"/>
        <v>9.1463414492160009</v>
      </c>
    </row>
    <row r="2745" spans="1:14" x14ac:dyDescent="0.3">
      <c r="A2745">
        <v>-89.088805555555595</v>
      </c>
      <c r="B2745">
        <v>38.960611111111099</v>
      </c>
      <c r="C2745" t="s">
        <v>12</v>
      </c>
      <c r="D2745" s="1" t="s">
        <v>13</v>
      </c>
      <c r="E2745" s="2" t="s">
        <v>14</v>
      </c>
      <c r="F2745" s="3">
        <v>43255</v>
      </c>
      <c r="G2745">
        <v>363</v>
      </c>
      <c r="I2745" s="2" t="s">
        <v>15</v>
      </c>
      <c r="J2745" t="s">
        <v>16</v>
      </c>
      <c r="K2745" t="s">
        <v>80</v>
      </c>
      <c r="L2745" t="s">
        <v>87</v>
      </c>
      <c r="M2745" s="3">
        <f t="shared" si="84"/>
        <v>43255</v>
      </c>
      <c r="N2745">
        <f t="shared" si="85"/>
        <v>10.279015312896</v>
      </c>
    </row>
    <row r="2746" spans="1:14" x14ac:dyDescent="0.3">
      <c r="A2746">
        <v>-89.088805555555595</v>
      </c>
      <c r="B2746">
        <v>38.960611111111099</v>
      </c>
      <c r="C2746" t="s">
        <v>12</v>
      </c>
      <c r="D2746" s="1" t="s">
        <v>13</v>
      </c>
      <c r="E2746" s="2" t="s">
        <v>14</v>
      </c>
      <c r="F2746" s="3">
        <v>43254</v>
      </c>
      <c r="G2746">
        <v>439</v>
      </c>
      <c r="I2746" s="2" t="s">
        <v>15</v>
      </c>
      <c r="J2746" t="s">
        <v>16</v>
      </c>
      <c r="K2746" t="s">
        <v>80</v>
      </c>
      <c r="L2746" t="s">
        <v>87</v>
      </c>
      <c r="M2746" s="3">
        <f t="shared" si="84"/>
        <v>43254</v>
      </c>
      <c r="N2746">
        <f t="shared" si="85"/>
        <v>12.431095653888001</v>
      </c>
    </row>
    <row r="2747" spans="1:14" x14ac:dyDescent="0.3">
      <c r="A2747">
        <v>-89.088805555555595</v>
      </c>
      <c r="B2747">
        <v>38.960611111111099</v>
      </c>
      <c r="C2747" t="s">
        <v>12</v>
      </c>
      <c r="D2747" s="1" t="s">
        <v>13</v>
      </c>
      <c r="E2747" s="2" t="s">
        <v>14</v>
      </c>
      <c r="F2747" s="3">
        <v>43253</v>
      </c>
      <c r="G2747">
        <v>428</v>
      </c>
      <c r="I2747" s="2" t="s">
        <v>15</v>
      </c>
      <c r="J2747" t="s">
        <v>16</v>
      </c>
      <c r="K2747" t="s">
        <v>80</v>
      </c>
      <c r="L2747" t="s">
        <v>87</v>
      </c>
      <c r="M2747" s="3">
        <f t="shared" si="84"/>
        <v>43253</v>
      </c>
      <c r="N2747">
        <f t="shared" si="85"/>
        <v>12.119610341376001</v>
      </c>
    </row>
    <row r="2748" spans="1:14" x14ac:dyDescent="0.3">
      <c r="A2748">
        <v>-89.088805555555595</v>
      </c>
      <c r="B2748">
        <v>38.960611111111099</v>
      </c>
      <c r="C2748" t="s">
        <v>12</v>
      </c>
      <c r="D2748" s="1" t="s">
        <v>13</v>
      </c>
      <c r="E2748" s="2" t="s">
        <v>14</v>
      </c>
      <c r="F2748" s="3">
        <v>43252</v>
      </c>
      <c r="G2748">
        <v>417</v>
      </c>
      <c r="I2748" s="2" t="s">
        <v>15</v>
      </c>
      <c r="J2748" t="s">
        <v>16</v>
      </c>
      <c r="K2748" t="s">
        <v>80</v>
      </c>
      <c r="L2748" t="s">
        <v>87</v>
      </c>
      <c r="M2748" s="3">
        <f t="shared" si="84"/>
        <v>43252</v>
      </c>
      <c r="N2748">
        <f t="shared" si="85"/>
        <v>11.808125028864</v>
      </c>
    </row>
    <row r="2749" spans="1:14" x14ac:dyDescent="0.3">
      <c r="A2749">
        <v>-89.088805555555595</v>
      </c>
      <c r="B2749">
        <v>38.960611111111099</v>
      </c>
      <c r="C2749" t="s">
        <v>12</v>
      </c>
      <c r="D2749" s="1" t="s">
        <v>13</v>
      </c>
      <c r="E2749" s="2" t="s">
        <v>14</v>
      </c>
      <c r="F2749" s="3">
        <v>43251</v>
      </c>
      <c r="G2749">
        <v>374</v>
      </c>
      <c r="I2749" s="2" t="s">
        <v>15</v>
      </c>
      <c r="J2749" t="s">
        <v>16</v>
      </c>
      <c r="K2749" t="s">
        <v>80</v>
      </c>
      <c r="L2749" t="s">
        <v>87</v>
      </c>
      <c r="M2749" s="3">
        <f t="shared" si="84"/>
        <v>43251</v>
      </c>
      <c r="N2749">
        <f t="shared" si="85"/>
        <v>10.590500625408</v>
      </c>
    </row>
    <row r="2750" spans="1:14" x14ac:dyDescent="0.3">
      <c r="A2750">
        <v>-89.088805555555595</v>
      </c>
      <c r="B2750">
        <v>38.960611111111099</v>
      </c>
      <c r="C2750" t="s">
        <v>12</v>
      </c>
      <c r="D2750" s="1" t="s">
        <v>13</v>
      </c>
      <c r="E2750" s="2" t="s">
        <v>14</v>
      </c>
      <c r="F2750" s="3">
        <v>43250</v>
      </c>
      <c r="G2750">
        <v>350</v>
      </c>
      <c r="I2750" s="2" t="s">
        <v>15</v>
      </c>
      <c r="J2750" t="s">
        <v>16</v>
      </c>
      <c r="K2750" t="s">
        <v>80</v>
      </c>
      <c r="L2750" t="s">
        <v>87</v>
      </c>
      <c r="M2750" s="3">
        <f t="shared" si="84"/>
        <v>43250</v>
      </c>
      <c r="N2750">
        <f t="shared" si="85"/>
        <v>9.9108963071999998</v>
      </c>
    </row>
    <row r="2751" spans="1:14" x14ac:dyDescent="0.3">
      <c r="A2751">
        <v>-89.088805555555595</v>
      </c>
      <c r="B2751">
        <v>38.960611111111099</v>
      </c>
      <c r="C2751" t="s">
        <v>12</v>
      </c>
      <c r="D2751" s="1" t="s">
        <v>13</v>
      </c>
      <c r="E2751" s="2" t="s">
        <v>14</v>
      </c>
      <c r="F2751" s="3">
        <v>43249</v>
      </c>
      <c r="G2751">
        <v>364</v>
      </c>
      <c r="I2751" s="2" t="s">
        <v>15</v>
      </c>
      <c r="J2751" t="s">
        <v>16</v>
      </c>
      <c r="K2751" t="s">
        <v>80</v>
      </c>
      <c r="L2751" t="s">
        <v>87</v>
      </c>
      <c r="M2751" s="3">
        <f t="shared" si="84"/>
        <v>43249</v>
      </c>
      <c r="N2751">
        <f t="shared" si="85"/>
        <v>10.307332159488</v>
      </c>
    </row>
    <row r="2752" spans="1:14" x14ac:dyDescent="0.3">
      <c r="A2752">
        <v>-89.088805555555595</v>
      </c>
      <c r="B2752">
        <v>38.960611111111099</v>
      </c>
      <c r="C2752" t="s">
        <v>12</v>
      </c>
      <c r="D2752" s="1" t="s">
        <v>13</v>
      </c>
      <c r="E2752" s="2" t="s">
        <v>14</v>
      </c>
      <c r="F2752" s="3">
        <v>43248</v>
      </c>
      <c r="G2752">
        <v>383</v>
      </c>
      <c r="I2752" s="2" t="s">
        <v>15</v>
      </c>
      <c r="J2752" t="s">
        <v>16</v>
      </c>
      <c r="K2752" t="s">
        <v>80</v>
      </c>
      <c r="L2752" t="s">
        <v>87</v>
      </c>
      <c r="M2752" s="3">
        <f t="shared" si="84"/>
        <v>43248</v>
      </c>
      <c r="N2752">
        <f t="shared" si="85"/>
        <v>10.845352244736</v>
      </c>
    </row>
    <row r="2753" spans="1:14" x14ac:dyDescent="0.3">
      <c r="A2753">
        <v>-89.088805555555595</v>
      </c>
      <c r="B2753">
        <v>38.960611111111099</v>
      </c>
      <c r="C2753" t="s">
        <v>12</v>
      </c>
      <c r="D2753" s="1" t="s">
        <v>13</v>
      </c>
      <c r="E2753" s="2" t="s">
        <v>14</v>
      </c>
      <c r="F2753" s="3">
        <v>43247</v>
      </c>
      <c r="G2753">
        <v>399</v>
      </c>
      <c r="I2753" s="2" t="s">
        <v>15</v>
      </c>
      <c r="J2753" t="s">
        <v>16</v>
      </c>
      <c r="K2753" t="s">
        <v>80</v>
      </c>
      <c r="L2753" t="s">
        <v>87</v>
      </c>
      <c r="M2753" s="3">
        <f t="shared" si="84"/>
        <v>43247</v>
      </c>
      <c r="N2753">
        <f t="shared" si="85"/>
        <v>11.298421790208</v>
      </c>
    </row>
    <row r="2754" spans="1:14" x14ac:dyDescent="0.3">
      <c r="A2754">
        <v>-89.088805555555595</v>
      </c>
      <c r="B2754">
        <v>38.960611111111099</v>
      </c>
      <c r="C2754" t="s">
        <v>12</v>
      </c>
      <c r="D2754" s="1" t="s">
        <v>13</v>
      </c>
      <c r="E2754" s="2" t="s">
        <v>14</v>
      </c>
      <c r="F2754" s="3">
        <v>43246</v>
      </c>
      <c r="G2754">
        <v>455</v>
      </c>
      <c r="I2754" s="2" t="s">
        <v>15</v>
      </c>
      <c r="J2754" t="s">
        <v>16</v>
      </c>
      <c r="K2754" t="s">
        <v>80</v>
      </c>
      <c r="L2754" t="s">
        <v>87</v>
      </c>
      <c r="M2754" s="3">
        <f t="shared" si="84"/>
        <v>43246</v>
      </c>
      <c r="N2754">
        <f t="shared" si="85"/>
        <v>12.88416519936</v>
      </c>
    </row>
    <row r="2755" spans="1:14" x14ac:dyDescent="0.3">
      <c r="A2755">
        <v>-89.088805555555595</v>
      </c>
      <c r="B2755">
        <v>38.960611111111099</v>
      </c>
      <c r="C2755" t="s">
        <v>12</v>
      </c>
      <c r="D2755" s="1" t="s">
        <v>13</v>
      </c>
      <c r="E2755" s="2" t="s">
        <v>14</v>
      </c>
      <c r="F2755" s="3">
        <v>43245</v>
      </c>
      <c r="G2755">
        <v>522</v>
      </c>
      <c r="I2755" s="2" t="s">
        <v>15</v>
      </c>
      <c r="J2755" t="s">
        <v>16</v>
      </c>
      <c r="K2755" t="s">
        <v>80</v>
      </c>
      <c r="L2755" t="s">
        <v>87</v>
      </c>
      <c r="M2755" s="3">
        <f t="shared" ref="M2755:M2818" si="86">F2755</f>
        <v>43245</v>
      </c>
      <c r="N2755">
        <f t="shared" ref="N2755:N2818" si="87">G2755*0.028316846592</f>
        <v>14.781393921024</v>
      </c>
    </row>
    <row r="2756" spans="1:14" x14ac:dyDescent="0.3">
      <c r="A2756">
        <v>-89.088805555555595</v>
      </c>
      <c r="B2756">
        <v>38.960611111111099</v>
      </c>
      <c r="C2756" t="s">
        <v>12</v>
      </c>
      <c r="D2756" s="1" t="s">
        <v>13</v>
      </c>
      <c r="E2756" s="2" t="s">
        <v>14</v>
      </c>
      <c r="F2756" s="3">
        <v>43244</v>
      </c>
      <c r="G2756">
        <v>585</v>
      </c>
      <c r="I2756" s="2" t="s">
        <v>15</v>
      </c>
      <c r="J2756" t="s">
        <v>16</v>
      </c>
      <c r="K2756" t="s">
        <v>80</v>
      </c>
      <c r="L2756" t="s">
        <v>87</v>
      </c>
      <c r="M2756" s="3">
        <f t="shared" si="86"/>
        <v>43244</v>
      </c>
      <c r="N2756">
        <f t="shared" si="87"/>
        <v>16.56535525632</v>
      </c>
    </row>
    <row r="2757" spans="1:14" x14ac:dyDescent="0.3">
      <c r="A2757">
        <v>-89.088805555555595</v>
      </c>
      <c r="B2757">
        <v>38.960611111111099</v>
      </c>
      <c r="C2757" t="s">
        <v>12</v>
      </c>
      <c r="D2757" s="1" t="s">
        <v>13</v>
      </c>
      <c r="E2757" s="2" t="s">
        <v>14</v>
      </c>
      <c r="F2757" s="3">
        <v>43243</v>
      </c>
      <c r="G2757">
        <v>643</v>
      </c>
      <c r="I2757" s="2" t="s">
        <v>15</v>
      </c>
      <c r="J2757" t="s">
        <v>16</v>
      </c>
      <c r="K2757" t="s">
        <v>80</v>
      </c>
      <c r="L2757" t="s">
        <v>87</v>
      </c>
      <c r="M2757" s="3">
        <f t="shared" si="86"/>
        <v>43243</v>
      </c>
      <c r="N2757">
        <f t="shared" si="87"/>
        <v>18.207732358655999</v>
      </c>
    </row>
    <row r="2758" spans="1:14" x14ac:dyDescent="0.3">
      <c r="A2758">
        <v>-89.088805555555595</v>
      </c>
      <c r="B2758">
        <v>38.960611111111099</v>
      </c>
      <c r="C2758" t="s">
        <v>12</v>
      </c>
      <c r="D2758" s="1" t="s">
        <v>13</v>
      </c>
      <c r="E2758" s="2" t="s">
        <v>14</v>
      </c>
      <c r="F2758" s="3">
        <v>43242</v>
      </c>
      <c r="G2758">
        <v>673</v>
      </c>
      <c r="I2758" s="2" t="s">
        <v>15</v>
      </c>
      <c r="J2758" t="s">
        <v>16</v>
      </c>
      <c r="K2758" t="s">
        <v>80</v>
      </c>
      <c r="L2758" t="s">
        <v>87</v>
      </c>
      <c r="M2758" s="3">
        <f t="shared" si="86"/>
        <v>43242</v>
      </c>
      <c r="N2758">
        <f t="shared" si="87"/>
        <v>19.057237756416001</v>
      </c>
    </row>
    <row r="2759" spans="1:14" x14ac:dyDescent="0.3">
      <c r="A2759">
        <v>-89.088805555555595</v>
      </c>
      <c r="B2759">
        <v>38.960611111111099</v>
      </c>
      <c r="C2759" t="s">
        <v>12</v>
      </c>
      <c r="D2759" s="1" t="s">
        <v>13</v>
      </c>
      <c r="E2759" s="2" t="s">
        <v>14</v>
      </c>
      <c r="F2759" s="3">
        <v>43241</v>
      </c>
      <c r="G2759">
        <v>754</v>
      </c>
      <c r="I2759" s="2" t="s">
        <v>15</v>
      </c>
      <c r="J2759" t="s">
        <v>16</v>
      </c>
      <c r="K2759" t="s">
        <v>80</v>
      </c>
      <c r="L2759" t="s">
        <v>87</v>
      </c>
      <c r="M2759" s="3">
        <f t="shared" si="86"/>
        <v>43241</v>
      </c>
      <c r="N2759">
        <f t="shared" si="87"/>
        <v>21.350902330368001</v>
      </c>
    </row>
    <row r="2760" spans="1:14" x14ac:dyDescent="0.3">
      <c r="A2760">
        <v>-89.088805555555595</v>
      </c>
      <c r="B2760">
        <v>38.960611111111099</v>
      </c>
      <c r="C2760" t="s">
        <v>12</v>
      </c>
      <c r="D2760" s="1" t="s">
        <v>13</v>
      </c>
      <c r="E2760" s="2" t="s">
        <v>14</v>
      </c>
      <c r="F2760" s="3">
        <v>43240</v>
      </c>
      <c r="G2760">
        <v>906</v>
      </c>
      <c r="I2760" s="2" t="s">
        <v>15</v>
      </c>
      <c r="J2760" t="s">
        <v>16</v>
      </c>
      <c r="K2760" t="s">
        <v>80</v>
      </c>
      <c r="L2760" t="s">
        <v>87</v>
      </c>
      <c r="M2760" s="3">
        <f t="shared" si="86"/>
        <v>43240</v>
      </c>
      <c r="N2760">
        <f t="shared" si="87"/>
        <v>25.655063012352002</v>
      </c>
    </row>
    <row r="2761" spans="1:14" x14ac:dyDescent="0.3">
      <c r="A2761">
        <v>-89.088805555555595</v>
      </c>
      <c r="B2761">
        <v>38.960611111111099</v>
      </c>
      <c r="C2761" t="s">
        <v>12</v>
      </c>
      <c r="D2761" s="1" t="s">
        <v>13</v>
      </c>
      <c r="E2761" s="2" t="s">
        <v>14</v>
      </c>
      <c r="F2761" s="3">
        <v>43239</v>
      </c>
      <c r="G2761">
        <v>719</v>
      </c>
      <c r="I2761" s="2" t="s">
        <v>15</v>
      </c>
      <c r="J2761" t="s">
        <v>16</v>
      </c>
      <c r="K2761" t="s">
        <v>80</v>
      </c>
      <c r="L2761" t="s">
        <v>87</v>
      </c>
      <c r="M2761" s="3">
        <f t="shared" si="86"/>
        <v>43239</v>
      </c>
      <c r="N2761">
        <f t="shared" si="87"/>
        <v>20.359812699648</v>
      </c>
    </row>
    <row r="2762" spans="1:14" x14ac:dyDescent="0.3">
      <c r="A2762">
        <v>-89.088805555555595</v>
      </c>
      <c r="B2762">
        <v>38.960611111111099</v>
      </c>
      <c r="C2762" t="s">
        <v>12</v>
      </c>
      <c r="D2762" s="1" t="s">
        <v>13</v>
      </c>
      <c r="E2762" s="2" t="s">
        <v>14</v>
      </c>
      <c r="F2762" s="3">
        <v>43238</v>
      </c>
      <c r="G2762">
        <v>667</v>
      </c>
      <c r="I2762" s="2" t="s">
        <v>15</v>
      </c>
      <c r="J2762" t="s">
        <v>16</v>
      </c>
      <c r="K2762" t="s">
        <v>80</v>
      </c>
      <c r="L2762" t="s">
        <v>87</v>
      </c>
      <c r="M2762" s="3">
        <f t="shared" si="86"/>
        <v>43238</v>
      </c>
      <c r="N2762">
        <f t="shared" si="87"/>
        <v>18.887336676863999</v>
      </c>
    </row>
    <row r="2763" spans="1:14" x14ac:dyDescent="0.3">
      <c r="A2763">
        <v>-89.088805555555595</v>
      </c>
      <c r="B2763">
        <v>38.960611111111099</v>
      </c>
      <c r="C2763" t="s">
        <v>12</v>
      </c>
      <c r="D2763" s="1" t="s">
        <v>13</v>
      </c>
      <c r="E2763" s="2" t="s">
        <v>14</v>
      </c>
      <c r="F2763" s="3">
        <v>43237</v>
      </c>
      <c r="G2763">
        <v>725</v>
      </c>
      <c r="I2763" s="2" t="s">
        <v>15</v>
      </c>
      <c r="J2763" t="s">
        <v>16</v>
      </c>
      <c r="K2763" t="s">
        <v>80</v>
      </c>
      <c r="L2763" t="s">
        <v>87</v>
      </c>
      <c r="M2763" s="3">
        <f t="shared" si="86"/>
        <v>43237</v>
      </c>
      <c r="N2763">
        <f t="shared" si="87"/>
        <v>20.529713779200002</v>
      </c>
    </row>
    <row r="2764" spans="1:14" x14ac:dyDescent="0.3">
      <c r="A2764">
        <v>-89.088805555555595</v>
      </c>
      <c r="B2764">
        <v>38.960611111111099</v>
      </c>
      <c r="C2764" t="s">
        <v>12</v>
      </c>
      <c r="D2764" s="1" t="s">
        <v>13</v>
      </c>
      <c r="E2764" s="2" t="s">
        <v>14</v>
      </c>
      <c r="F2764" s="3">
        <v>43236</v>
      </c>
      <c r="G2764">
        <v>778</v>
      </c>
      <c r="I2764" s="2" t="s">
        <v>15</v>
      </c>
      <c r="J2764" t="s">
        <v>16</v>
      </c>
      <c r="K2764" t="s">
        <v>80</v>
      </c>
      <c r="L2764" t="s">
        <v>83</v>
      </c>
      <c r="M2764" s="3">
        <f t="shared" si="86"/>
        <v>43236</v>
      </c>
      <c r="N2764">
        <f t="shared" si="87"/>
        <v>22.030506648576001</v>
      </c>
    </row>
    <row r="2765" spans="1:14" x14ac:dyDescent="0.3">
      <c r="A2765">
        <v>-89.088805555555595</v>
      </c>
      <c r="B2765">
        <v>38.960611111111099</v>
      </c>
      <c r="C2765" t="s">
        <v>12</v>
      </c>
      <c r="D2765" s="1" t="s">
        <v>13</v>
      </c>
      <c r="E2765" s="2" t="s">
        <v>14</v>
      </c>
      <c r="F2765" s="3">
        <v>43235</v>
      </c>
      <c r="G2765">
        <v>757</v>
      </c>
      <c r="H2765" t="s">
        <v>28</v>
      </c>
      <c r="I2765" s="2" t="s">
        <v>15</v>
      </c>
      <c r="J2765" t="s">
        <v>16</v>
      </c>
      <c r="K2765" t="s">
        <v>80</v>
      </c>
      <c r="L2765" t="s">
        <v>87</v>
      </c>
      <c r="M2765" s="3">
        <f t="shared" si="86"/>
        <v>43235</v>
      </c>
      <c r="N2765">
        <f t="shared" si="87"/>
        <v>21.435852870144</v>
      </c>
    </row>
    <row r="2766" spans="1:14" x14ac:dyDescent="0.3">
      <c r="A2766">
        <v>-89.088805555555595</v>
      </c>
      <c r="B2766">
        <v>38.960611111111099</v>
      </c>
      <c r="C2766" t="s">
        <v>12</v>
      </c>
      <c r="D2766" s="1" t="s">
        <v>13</v>
      </c>
      <c r="E2766" s="2" t="s">
        <v>14</v>
      </c>
      <c r="F2766" s="3">
        <v>43234</v>
      </c>
      <c r="G2766">
        <v>785</v>
      </c>
      <c r="I2766" s="2" t="s">
        <v>15</v>
      </c>
      <c r="J2766" t="s">
        <v>16</v>
      </c>
      <c r="K2766" t="s">
        <v>80</v>
      </c>
      <c r="L2766" t="s">
        <v>87</v>
      </c>
      <c r="M2766" s="3">
        <f t="shared" si="86"/>
        <v>43234</v>
      </c>
      <c r="N2766">
        <f t="shared" si="87"/>
        <v>22.228724574720001</v>
      </c>
    </row>
    <row r="2767" spans="1:14" x14ac:dyDescent="0.3">
      <c r="A2767">
        <v>-89.088805555555595</v>
      </c>
      <c r="B2767">
        <v>38.960611111111099</v>
      </c>
      <c r="C2767" t="s">
        <v>12</v>
      </c>
      <c r="D2767" s="1" t="s">
        <v>13</v>
      </c>
      <c r="E2767" s="2" t="s">
        <v>14</v>
      </c>
      <c r="F2767" s="3">
        <v>43233</v>
      </c>
      <c r="G2767">
        <v>829</v>
      </c>
      <c r="I2767" s="2" t="s">
        <v>15</v>
      </c>
      <c r="J2767" t="s">
        <v>16</v>
      </c>
      <c r="K2767" t="s">
        <v>80</v>
      </c>
      <c r="L2767" t="s">
        <v>87</v>
      </c>
      <c r="M2767" s="3">
        <f t="shared" si="86"/>
        <v>43233</v>
      </c>
      <c r="N2767">
        <f t="shared" si="87"/>
        <v>23.474665824768</v>
      </c>
    </row>
    <row r="2768" spans="1:14" x14ac:dyDescent="0.3">
      <c r="A2768">
        <v>-89.088805555555595</v>
      </c>
      <c r="B2768">
        <v>38.960611111111099</v>
      </c>
      <c r="C2768" t="s">
        <v>12</v>
      </c>
      <c r="D2768" s="1" t="s">
        <v>13</v>
      </c>
      <c r="E2768" s="2" t="s">
        <v>14</v>
      </c>
      <c r="F2768" s="3">
        <v>43232</v>
      </c>
      <c r="G2768">
        <v>927</v>
      </c>
      <c r="I2768" s="2" t="s">
        <v>15</v>
      </c>
      <c r="J2768" t="s">
        <v>16</v>
      </c>
      <c r="K2768" t="s">
        <v>80</v>
      </c>
      <c r="L2768" t="s">
        <v>87</v>
      </c>
      <c r="M2768" s="3">
        <f t="shared" si="86"/>
        <v>43232</v>
      </c>
      <c r="N2768">
        <f t="shared" si="87"/>
        <v>26.249716790783999</v>
      </c>
    </row>
    <row r="2769" spans="1:14" x14ac:dyDescent="0.3">
      <c r="A2769">
        <v>-89.088805555555595</v>
      </c>
      <c r="B2769">
        <v>38.960611111111099</v>
      </c>
      <c r="C2769" t="s">
        <v>12</v>
      </c>
      <c r="D2769" s="1" t="s">
        <v>13</v>
      </c>
      <c r="E2769" s="2" t="s">
        <v>14</v>
      </c>
      <c r="F2769" s="3">
        <v>43231</v>
      </c>
      <c r="G2769">
        <v>1030</v>
      </c>
      <c r="I2769" s="2" t="s">
        <v>15</v>
      </c>
      <c r="J2769" t="s">
        <v>16</v>
      </c>
      <c r="K2769" t="s">
        <v>80</v>
      </c>
      <c r="L2769" t="s">
        <v>87</v>
      </c>
      <c r="M2769" s="3">
        <f t="shared" si="86"/>
        <v>43231</v>
      </c>
      <c r="N2769">
        <f t="shared" si="87"/>
        <v>29.166351989760003</v>
      </c>
    </row>
    <row r="2770" spans="1:14" x14ac:dyDescent="0.3">
      <c r="A2770">
        <v>-89.088805555555595</v>
      </c>
      <c r="B2770">
        <v>38.960611111111099</v>
      </c>
      <c r="C2770" t="s">
        <v>12</v>
      </c>
      <c r="D2770" s="1" t="s">
        <v>13</v>
      </c>
      <c r="E2770" s="2" t="s">
        <v>14</v>
      </c>
      <c r="F2770" s="3">
        <v>43230</v>
      </c>
      <c r="G2770">
        <v>1160</v>
      </c>
      <c r="I2770" s="2" t="s">
        <v>15</v>
      </c>
      <c r="J2770" t="s">
        <v>16</v>
      </c>
      <c r="K2770" t="s">
        <v>80</v>
      </c>
      <c r="L2770" t="s">
        <v>87</v>
      </c>
      <c r="M2770" s="3">
        <f t="shared" si="86"/>
        <v>43230</v>
      </c>
      <c r="N2770">
        <f t="shared" si="87"/>
        <v>32.847542046720001</v>
      </c>
    </row>
    <row r="2771" spans="1:14" x14ac:dyDescent="0.3">
      <c r="A2771">
        <v>-89.088805555555595</v>
      </c>
      <c r="B2771">
        <v>38.960611111111099</v>
      </c>
      <c r="C2771" t="s">
        <v>12</v>
      </c>
      <c r="D2771" s="1" t="s">
        <v>13</v>
      </c>
      <c r="E2771" s="2" t="s">
        <v>14</v>
      </c>
      <c r="F2771" s="3">
        <v>43229</v>
      </c>
      <c r="G2771">
        <v>1290</v>
      </c>
      <c r="I2771" s="2" t="s">
        <v>15</v>
      </c>
      <c r="J2771" t="s">
        <v>16</v>
      </c>
      <c r="K2771" t="s">
        <v>80</v>
      </c>
      <c r="L2771" t="s">
        <v>87</v>
      </c>
      <c r="M2771" s="3">
        <f t="shared" si="86"/>
        <v>43229</v>
      </c>
      <c r="N2771">
        <f t="shared" si="87"/>
        <v>36.528732103679999</v>
      </c>
    </row>
    <row r="2772" spans="1:14" x14ac:dyDescent="0.3">
      <c r="A2772">
        <v>-89.088805555555595</v>
      </c>
      <c r="B2772">
        <v>38.960611111111099</v>
      </c>
      <c r="C2772" t="s">
        <v>12</v>
      </c>
      <c r="D2772" s="1" t="s">
        <v>13</v>
      </c>
      <c r="E2772" s="2" t="s">
        <v>14</v>
      </c>
      <c r="F2772" s="3">
        <v>43228</v>
      </c>
      <c r="G2772">
        <v>1450</v>
      </c>
      <c r="I2772" s="2" t="s">
        <v>15</v>
      </c>
      <c r="J2772" t="s">
        <v>16</v>
      </c>
      <c r="K2772" t="s">
        <v>80</v>
      </c>
      <c r="L2772" t="s">
        <v>87</v>
      </c>
      <c r="M2772" s="3">
        <f t="shared" si="86"/>
        <v>43228</v>
      </c>
      <c r="N2772">
        <f t="shared" si="87"/>
        <v>41.059427558400003</v>
      </c>
    </row>
    <row r="2773" spans="1:14" x14ac:dyDescent="0.3">
      <c r="A2773">
        <v>-89.088805555555595</v>
      </c>
      <c r="B2773">
        <v>38.960611111111099</v>
      </c>
      <c r="C2773" t="s">
        <v>12</v>
      </c>
      <c r="D2773" s="1" t="s">
        <v>13</v>
      </c>
      <c r="E2773" s="2" t="s">
        <v>14</v>
      </c>
      <c r="F2773" s="3">
        <v>43227</v>
      </c>
      <c r="G2773">
        <v>1620</v>
      </c>
      <c r="I2773" s="2" t="s">
        <v>15</v>
      </c>
      <c r="J2773" t="s">
        <v>16</v>
      </c>
      <c r="K2773" t="s">
        <v>80</v>
      </c>
      <c r="L2773" t="s">
        <v>87</v>
      </c>
      <c r="M2773" s="3">
        <f t="shared" si="86"/>
        <v>43227</v>
      </c>
      <c r="N2773">
        <f t="shared" si="87"/>
        <v>45.873291479039999</v>
      </c>
    </row>
    <row r="2774" spans="1:14" x14ac:dyDescent="0.3">
      <c r="A2774">
        <v>-89.088805555555595</v>
      </c>
      <c r="B2774">
        <v>38.960611111111099</v>
      </c>
      <c r="C2774" t="s">
        <v>12</v>
      </c>
      <c r="D2774" s="1" t="s">
        <v>13</v>
      </c>
      <c r="E2774" s="2" t="s">
        <v>14</v>
      </c>
      <c r="F2774" s="3">
        <v>43226</v>
      </c>
      <c r="G2774">
        <v>1700</v>
      </c>
      <c r="I2774" s="2" t="s">
        <v>15</v>
      </c>
      <c r="J2774" t="s">
        <v>16</v>
      </c>
      <c r="K2774" t="s">
        <v>80</v>
      </c>
      <c r="L2774" t="s">
        <v>87</v>
      </c>
      <c r="M2774" s="3">
        <f t="shared" si="86"/>
        <v>43226</v>
      </c>
      <c r="N2774">
        <f t="shared" si="87"/>
        <v>48.138639206400001</v>
      </c>
    </row>
    <row r="2775" spans="1:14" x14ac:dyDescent="0.3">
      <c r="A2775">
        <v>-89.088805555555595</v>
      </c>
      <c r="B2775">
        <v>38.960611111111099</v>
      </c>
      <c r="C2775" t="s">
        <v>12</v>
      </c>
      <c r="D2775" s="1" t="s">
        <v>13</v>
      </c>
      <c r="E2775" s="2" t="s">
        <v>14</v>
      </c>
      <c r="F2775" s="3">
        <v>43225</v>
      </c>
      <c r="G2775">
        <v>1760</v>
      </c>
      <c r="I2775" s="2" t="s">
        <v>15</v>
      </c>
      <c r="J2775" t="s">
        <v>16</v>
      </c>
      <c r="K2775" t="s">
        <v>80</v>
      </c>
      <c r="L2775" t="s">
        <v>87</v>
      </c>
      <c r="M2775" s="3">
        <f t="shared" si="86"/>
        <v>43225</v>
      </c>
      <c r="N2775">
        <f t="shared" si="87"/>
        <v>49.837650001920004</v>
      </c>
    </row>
    <row r="2776" spans="1:14" x14ac:dyDescent="0.3">
      <c r="A2776">
        <v>-89.088805555555595</v>
      </c>
      <c r="B2776">
        <v>38.960611111111099</v>
      </c>
      <c r="C2776" t="s">
        <v>12</v>
      </c>
      <c r="D2776" s="1" t="s">
        <v>13</v>
      </c>
      <c r="E2776" s="2" t="s">
        <v>14</v>
      </c>
      <c r="F2776" s="3">
        <v>43224</v>
      </c>
      <c r="G2776">
        <v>1880</v>
      </c>
      <c r="I2776" s="2" t="s">
        <v>15</v>
      </c>
      <c r="J2776" t="s">
        <v>16</v>
      </c>
      <c r="K2776" t="s">
        <v>80</v>
      </c>
      <c r="L2776" t="s">
        <v>87</v>
      </c>
      <c r="M2776" s="3">
        <f t="shared" si="86"/>
        <v>43224</v>
      </c>
      <c r="N2776">
        <f t="shared" si="87"/>
        <v>53.235671592960003</v>
      </c>
    </row>
    <row r="2777" spans="1:14" x14ac:dyDescent="0.3">
      <c r="A2777">
        <v>-89.088805555555595</v>
      </c>
      <c r="B2777">
        <v>38.960611111111099</v>
      </c>
      <c r="C2777" t="s">
        <v>12</v>
      </c>
      <c r="D2777" s="1" t="s">
        <v>13</v>
      </c>
      <c r="E2777" s="2" t="s">
        <v>14</v>
      </c>
      <c r="F2777" s="3">
        <v>43223</v>
      </c>
      <c r="G2777">
        <v>1860</v>
      </c>
      <c r="I2777" s="2" t="s">
        <v>15</v>
      </c>
      <c r="J2777" t="s">
        <v>16</v>
      </c>
      <c r="K2777" t="s">
        <v>80</v>
      </c>
      <c r="L2777" t="s">
        <v>87</v>
      </c>
      <c r="M2777" s="3">
        <f t="shared" si="86"/>
        <v>43223</v>
      </c>
      <c r="N2777">
        <f t="shared" si="87"/>
        <v>52.669334661120004</v>
      </c>
    </row>
    <row r="2778" spans="1:14" x14ac:dyDescent="0.3">
      <c r="A2778">
        <v>-89.088805555555595</v>
      </c>
      <c r="B2778">
        <v>38.960611111111099</v>
      </c>
      <c r="C2778" t="s">
        <v>12</v>
      </c>
      <c r="D2778" s="1" t="s">
        <v>13</v>
      </c>
      <c r="E2778" s="2" t="s">
        <v>14</v>
      </c>
      <c r="F2778" s="3">
        <v>43222</v>
      </c>
      <c r="G2778">
        <v>1990</v>
      </c>
      <c r="I2778" s="2" t="s">
        <v>15</v>
      </c>
      <c r="J2778" t="s">
        <v>16</v>
      </c>
      <c r="K2778" t="s">
        <v>80</v>
      </c>
      <c r="L2778" t="s">
        <v>87</v>
      </c>
      <c r="M2778" s="3">
        <f t="shared" si="86"/>
        <v>43222</v>
      </c>
      <c r="N2778">
        <f t="shared" si="87"/>
        <v>56.350524718080003</v>
      </c>
    </row>
    <row r="2779" spans="1:14" x14ac:dyDescent="0.3">
      <c r="A2779">
        <v>-89.088805555555595</v>
      </c>
      <c r="B2779">
        <v>38.960611111111099</v>
      </c>
      <c r="C2779" t="s">
        <v>12</v>
      </c>
      <c r="D2779" s="1" t="s">
        <v>13</v>
      </c>
      <c r="E2779" s="2" t="s">
        <v>14</v>
      </c>
      <c r="F2779" s="3">
        <v>43221</v>
      </c>
      <c r="G2779">
        <v>2220</v>
      </c>
      <c r="I2779" s="2" t="s">
        <v>15</v>
      </c>
      <c r="J2779" t="s">
        <v>16</v>
      </c>
      <c r="K2779" t="s">
        <v>80</v>
      </c>
      <c r="L2779" t="s">
        <v>87</v>
      </c>
      <c r="M2779" s="3">
        <f t="shared" si="86"/>
        <v>43221</v>
      </c>
      <c r="N2779">
        <f t="shared" si="87"/>
        <v>62.863399434240002</v>
      </c>
    </row>
    <row r="2780" spans="1:14" x14ac:dyDescent="0.3">
      <c r="A2780">
        <v>-89.088805555555595</v>
      </c>
      <c r="B2780">
        <v>38.960611111111099</v>
      </c>
      <c r="C2780" t="s">
        <v>12</v>
      </c>
      <c r="D2780" s="1" t="s">
        <v>13</v>
      </c>
      <c r="E2780" s="2" t="s">
        <v>14</v>
      </c>
      <c r="F2780" s="3">
        <v>43220</v>
      </c>
      <c r="G2780">
        <v>2330</v>
      </c>
      <c r="I2780" s="2" t="s">
        <v>15</v>
      </c>
      <c r="J2780" t="s">
        <v>16</v>
      </c>
      <c r="K2780" t="s">
        <v>80</v>
      </c>
      <c r="L2780" t="s">
        <v>87</v>
      </c>
      <c r="M2780" s="3">
        <f t="shared" si="86"/>
        <v>43220</v>
      </c>
      <c r="N2780">
        <f t="shared" si="87"/>
        <v>65.978252559360001</v>
      </c>
    </row>
    <row r="2781" spans="1:14" x14ac:dyDescent="0.3">
      <c r="A2781">
        <v>-89.088805555555595</v>
      </c>
      <c r="B2781">
        <v>38.960611111111099</v>
      </c>
      <c r="C2781" t="s">
        <v>12</v>
      </c>
      <c r="D2781" s="1" t="s">
        <v>13</v>
      </c>
      <c r="E2781" s="2" t="s">
        <v>14</v>
      </c>
      <c r="F2781" s="3">
        <v>43219</v>
      </c>
      <c r="G2781">
        <v>2420</v>
      </c>
      <c r="I2781" s="2" t="s">
        <v>15</v>
      </c>
      <c r="J2781" t="s">
        <v>16</v>
      </c>
      <c r="K2781" t="s">
        <v>80</v>
      </c>
      <c r="L2781" t="s">
        <v>87</v>
      </c>
      <c r="M2781" s="3">
        <f t="shared" si="86"/>
        <v>43219</v>
      </c>
      <c r="N2781">
        <f t="shared" si="87"/>
        <v>68.526768752639995</v>
      </c>
    </row>
    <row r="2782" spans="1:14" x14ac:dyDescent="0.3">
      <c r="A2782">
        <v>-89.088805555555595</v>
      </c>
      <c r="B2782">
        <v>38.960611111111099</v>
      </c>
      <c r="C2782" t="s">
        <v>12</v>
      </c>
      <c r="D2782" s="1" t="s">
        <v>13</v>
      </c>
      <c r="E2782" s="2" t="s">
        <v>14</v>
      </c>
      <c r="F2782" s="3">
        <v>43218</v>
      </c>
      <c r="G2782">
        <v>2610</v>
      </c>
      <c r="I2782" s="2" t="s">
        <v>15</v>
      </c>
      <c r="J2782" t="s">
        <v>16</v>
      </c>
      <c r="K2782" t="s">
        <v>80</v>
      </c>
      <c r="L2782" t="s">
        <v>87</v>
      </c>
      <c r="M2782" s="3">
        <f t="shared" si="86"/>
        <v>43218</v>
      </c>
      <c r="N2782">
        <f t="shared" si="87"/>
        <v>73.906969605119997</v>
      </c>
    </row>
    <row r="2783" spans="1:14" x14ac:dyDescent="0.3">
      <c r="A2783">
        <v>-89.088805555555595</v>
      </c>
      <c r="B2783">
        <v>38.960611111111099</v>
      </c>
      <c r="C2783" t="s">
        <v>12</v>
      </c>
      <c r="D2783" s="1" t="s">
        <v>13</v>
      </c>
      <c r="E2783" s="2" t="s">
        <v>14</v>
      </c>
      <c r="F2783" s="3">
        <v>43217</v>
      </c>
      <c r="G2783">
        <v>2850</v>
      </c>
      <c r="I2783" s="2" t="s">
        <v>15</v>
      </c>
      <c r="J2783" t="s">
        <v>16</v>
      </c>
      <c r="K2783" t="s">
        <v>80</v>
      </c>
      <c r="L2783" t="s">
        <v>87</v>
      </c>
      <c r="M2783" s="3">
        <f t="shared" si="86"/>
        <v>43217</v>
      </c>
      <c r="N2783">
        <f t="shared" si="87"/>
        <v>80.703012787199995</v>
      </c>
    </row>
    <row r="2784" spans="1:14" x14ac:dyDescent="0.3">
      <c r="A2784">
        <v>-89.088805555555595</v>
      </c>
      <c r="B2784">
        <v>38.960611111111099</v>
      </c>
      <c r="C2784" t="s">
        <v>12</v>
      </c>
      <c r="D2784" s="1" t="s">
        <v>13</v>
      </c>
      <c r="E2784" s="2" t="s">
        <v>14</v>
      </c>
      <c r="F2784" s="3">
        <v>43216</v>
      </c>
      <c r="G2784">
        <v>2980</v>
      </c>
      <c r="I2784" s="2" t="s">
        <v>15</v>
      </c>
      <c r="J2784" t="s">
        <v>16</v>
      </c>
      <c r="K2784" t="s">
        <v>80</v>
      </c>
      <c r="L2784" t="s">
        <v>87</v>
      </c>
      <c r="M2784" s="3">
        <f t="shared" si="86"/>
        <v>43216</v>
      </c>
      <c r="N2784">
        <f t="shared" si="87"/>
        <v>84.384202844160001</v>
      </c>
    </row>
    <row r="2785" spans="1:14" x14ac:dyDescent="0.3">
      <c r="A2785">
        <v>-89.088805555555595</v>
      </c>
      <c r="B2785">
        <v>38.960611111111099</v>
      </c>
      <c r="C2785" t="s">
        <v>12</v>
      </c>
      <c r="D2785" s="1" t="s">
        <v>13</v>
      </c>
      <c r="E2785" s="2" t="s">
        <v>14</v>
      </c>
      <c r="F2785" s="3">
        <v>43215</v>
      </c>
      <c r="G2785">
        <v>3080</v>
      </c>
      <c r="I2785" s="2" t="s">
        <v>15</v>
      </c>
      <c r="J2785" t="s">
        <v>16</v>
      </c>
      <c r="K2785" t="s">
        <v>80</v>
      </c>
      <c r="L2785" t="s">
        <v>87</v>
      </c>
      <c r="M2785" s="3">
        <f t="shared" si="86"/>
        <v>43215</v>
      </c>
      <c r="N2785">
        <f t="shared" si="87"/>
        <v>87.215887503360008</v>
      </c>
    </row>
    <row r="2786" spans="1:14" x14ac:dyDescent="0.3">
      <c r="A2786">
        <v>-89.088805555555595</v>
      </c>
      <c r="B2786">
        <v>38.960611111111099</v>
      </c>
      <c r="C2786" t="s">
        <v>12</v>
      </c>
      <c r="D2786" s="1" t="s">
        <v>13</v>
      </c>
      <c r="E2786" s="2" t="s">
        <v>14</v>
      </c>
      <c r="F2786" s="3">
        <v>43214</v>
      </c>
      <c r="G2786">
        <v>3140</v>
      </c>
      <c r="I2786" s="2" t="s">
        <v>15</v>
      </c>
      <c r="J2786" t="s">
        <v>16</v>
      </c>
      <c r="K2786" t="s">
        <v>80</v>
      </c>
      <c r="L2786" t="s">
        <v>87</v>
      </c>
      <c r="M2786" s="3">
        <f t="shared" si="86"/>
        <v>43214</v>
      </c>
      <c r="N2786">
        <f t="shared" si="87"/>
        <v>88.914898298880004</v>
      </c>
    </row>
    <row r="2787" spans="1:14" x14ac:dyDescent="0.3">
      <c r="A2787">
        <v>-89.088805555555595</v>
      </c>
      <c r="B2787">
        <v>38.960611111111099</v>
      </c>
      <c r="C2787" t="s">
        <v>12</v>
      </c>
      <c r="D2787" s="1" t="s">
        <v>13</v>
      </c>
      <c r="E2787" s="2" t="s">
        <v>14</v>
      </c>
      <c r="F2787" s="3">
        <v>43213</v>
      </c>
      <c r="G2787">
        <v>3160</v>
      </c>
      <c r="I2787" s="2" t="s">
        <v>15</v>
      </c>
      <c r="J2787" t="s">
        <v>16</v>
      </c>
      <c r="K2787" t="s">
        <v>80</v>
      </c>
      <c r="L2787" t="s">
        <v>87</v>
      </c>
      <c r="M2787" s="3">
        <f t="shared" si="86"/>
        <v>43213</v>
      </c>
      <c r="N2787">
        <f t="shared" si="87"/>
        <v>89.481235230720003</v>
      </c>
    </row>
    <row r="2788" spans="1:14" x14ac:dyDescent="0.3">
      <c r="A2788">
        <v>-89.088805555555595</v>
      </c>
      <c r="B2788">
        <v>38.960611111111099</v>
      </c>
      <c r="C2788" t="s">
        <v>12</v>
      </c>
      <c r="D2788" s="1" t="s">
        <v>13</v>
      </c>
      <c r="E2788" s="2" t="s">
        <v>14</v>
      </c>
      <c r="F2788" s="3">
        <v>43212</v>
      </c>
      <c r="G2788">
        <v>3160</v>
      </c>
      <c r="I2788" s="2" t="s">
        <v>15</v>
      </c>
      <c r="J2788" t="s">
        <v>16</v>
      </c>
      <c r="K2788" t="s">
        <v>80</v>
      </c>
      <c r="L2788" t="s">
        <v>87</v>
      </c>
      <c r="M2788" s="3">
        <f t="shared" si="86"/>
        <v>43212</v>
      </c>
      <c r="N2788">
        <f t="shared" si="87"/>
        <v>89.481235230720003</v>
      </c>
    </row>
    <row r="2789" spans="1:14" x14ac:dyDescent="0.3">
      <c r="A2789">
        <v>-89.088805555555595</v>
      </c>
      <c r="B2789">
        <v>38.960611111111099</v>
      </c>
      <c r="C2789" t="s">
        <v>12</v>
      </c>
      <c r="D2789" s="1" t="s">
        <v>13</v>
      </c>
      <c r="E2789" s="2" t="s">
        <v>14</v>
      </c>
      <c r="F2789" s="3">
        <v>43211</v>
      </c>
      <c r="G2789">
        <v>3110</v>
      </c>
      <c r="I2789" s="2" t="s">
        <v>15</v>
      </c>
      <c r="J2789" t="s">
        <v>16</v>
      </c>
      <c r="K2789" t="s">
        <v>80</v>
      </c>
      <c r="L2789" t="s">
        <v>87</v>
      </c>
      <c r="M2789" s="3">
        <f t="shared" si="86"/>
        <v>43211</v>
      </c>
      <c r="N2789">
        <f t="shared" si="87"/>
        <v>88.065392901120006</v>
      </c>
    </row>
    <row r="2790" spans="1:14" x14ac:dyDescent="0.3">
      <c r="A2790">
        <v>-89.088805555555595</v>
      </c>
      <c r="B2790">
        <v>38.960611111111099</v>
      </c>
      <c r="C2790" t="s">
        <v>12</v>
      </c>
      <c r="D2790" s="1" t="s">
        <v>13</v>
      </c>
      <c r="E2790" s="2" t="s">
        <v>14</v>
      </c>
      <c r="F2790" s="3">
        <v>43210</v>
      </c>
      <c r="G2790">
        <v>3200</v>
      </c>
      <c r="I2790" s="2" t="s">
        <v>15</v>
      </c>
      <c r="J2790" t="s">
        <v>16</v>
      </c>
      <c r="K2790" t="s">
        <v>80</v>
      </c>
      <c r="L2790" t="s">
        <v>87</v>
      </c>
      <c r="M2790" s="3">
        <f t="shared" si="86"/>
        <v>43210</v>
      </c>
      <c r="N2790">
        <f t="shared" si="87"/>
        <v>90.6139090944</v>
      </c>
    </row>
    <row r="2791" spans="1:14" x14ac:dyDescent="0.3">
      <c r="A2791">
        <v>-89.088805555555595</v>
      </c>
      <c r="B2791">
        <v>38.960611111111099</v>
      </c>
      <c r="C2791" t="s">
        <v>12</v>
      </c>
      <c r="D2791" s="1" t="s">
        <v>13</v>
      </c>
      <c r="E2791" s="2" t="s">
        <v>14</v>
      </c>
      <c r="F2791" s="3">
        <v>43209</v>
      </c>
      <c r="G2791">
        <v>3380</v>
      </c>
      <c r="I2791" s="2" t="s">
        <v>15</v>
      </c>
      <c r="J2791" t="s">
        <v>16</v>
      </c>
      <c r="K2791" t="s">
        <v>80</v>
      </c>
      <c r="L2791" t="s">
        <v>87</v>
      </c>
      <c r="M2791" s="3">
        <f t="shared" si="86"/>
        <v>43209</v>
      </c>
      <c r="N2791">
        <f t="shared" si="87"/>
        <v>95.710941480960003</v>
      </c>
    </row>
    <row r="2792" spans="1:14" x14ac:dyDescent="0.3">
      <c r="A2792">
        <v>-89.088805555555595</v>
      </c>
      <c r="B2792">
        <v>38.960611111111099</v>
      </c>
      <c r="C2792" t="s">
        <v>12</v>
      </c>
      <c r="D2792" s="1" t="s">
        <v>13</v>
      </c>
      <c r="E2792" s="2" t="s">
        <v>14</v>
      </c>
      <c r="F2792" s="3">
        <v>43208</v>
      </c>
      <c r="G2792">
        <v>3630</v>
      </c>
      <c r="I2792" s="2" t="s">
        <v>15</v>
      </c>
      <c r="J2792" t="s">
        <v>16</v>
      </c>
      <c r="K2792" t="s">
        <v>80</v>
      </c>
      <c r="L2792" t="s">
        <v>87</v>
      </c>
      <c r="M2792" s="3">
        <f t="shared" si="86"/>
        <v>43208</v>
      </c>
      <c r="N2792">
        <f t="shared" si="87"/>
        <v>102.79015312896</v>
      </c>
    </row>
    <row r="2793" spans="1:14" x14ac:dyDescent="0.3">
      <c r="A2793">
        <v>-89.088805555555595</v>
      </c>
      <c r="B2793">
        <v>38.960611111111099</v>
      </c>
      <c r="C2793" t="s">
        <v>12</v>
      </c>
      <c r="D2793" s="1" t="s">
        <v>13</v>
      </c>
      <c r="E2793" s="2" t="s">
        <v>14</v>
      </c>
      <c r="F2793" s="3">
        <v>43207</v>
      </c>
      <c r="G2793">
        <v>4070</v>
      </c>
      <c r="I2793" s="2" t="s">
        <v>15</v>
      </c>
      <c r="J2793" t="s">
        <v>16</v>
      </c>
      <c r="K2793" t="s">
        <v>80</v>
      </c>
      <c r="L2793" t="s">
        <v>87</v>
      </c>
      <c r="M2793" s="3">
        <f t="shared" si="86"/>
        <v>43207</v>
      </c>
      <c r="N2793">
        <f t="shared" si="87"/>
        <v>115.24956562944</v>
      </c>
    </row>
    <row r="2794" spans="1:14" x14ac:dyDescent="0.3">
      <c r="A2794">
        <v>-89.088805555555595</v>
      </c>
      <c r="B2794">
        <v>38.960611111111099</v>
      </c>
      <c r="C2794" t="s">
        <v>12</v>
      </c>
      <c r="D2794" s="1" t="s">
        <v>13</v>
      </c>
      <c r="E2794" s="2" t="s">
        <v>14</v>
      </c>
      <c r="F2794" s="3">
        <v>43206</v>
      </c>
      <c r="G2794">
        <v>4630</v>
      </c>
      <c r="I2794" s="2" t="s">
        <v>15</v>
      </c>
      <c r="J2794" t="s">
        <v>16</v>
      </c>
      <c r="K2794" t="s">
        <v>80</v>
      </c>
      <c r="L2794" t="s">
        <v>87</v>
      </c>
      <c r="M2794" s="3">
        <f t="shared" si="86"/>
        <v>43206</v>
      </c>
      <c r="N2794">
        <f t="shared" si="87"/>
        <v>131.10699972096</v>
      </c>
    </row>
    <row r="2795" spans="1:14" x14ac:dyDescent="0.3">
      <c r="A2795">
        <v>-89.088805555555595</v>
      </c>
      <c r="B2795">
        <v>38.960611111111099</v>
      </c>
      <c r="C2795" t="s">
        <v>12</v>
      </c>
      <c r="D2795" s="1" t="s">
        <v>13</v>
      </c>
      <c r="E2795" s="2" t="s">
        <v>14</v>
      </c>
      <c r="F2795" s="3">
        <v>43205</v>
      </c>
      <c r="G2795">
        <v>4880</v>
      </c>
      <c r="I2795" s="2" t="s">
        <v>15</v>
      </c>
      <c r="J2795" t="s">
        <v>16</v>
      </c>
      <c r="K2795" t="s">
        <v>80</v>
      </c>
      <c r="L2795" t="s">
        <v>87</v>
      </c>
      <c r="M2795" s="3">
        <f t="shared" si="86"/>
        <v>43205</v>
      </c>
      <c r="N2795">
        <f t="shared" si="87"/>
        <v>138.18621136896002</v>
      </c>
    </row>
    <row r="2796" spans="1:14" x14ac:dyDescent="0.3">
      <c r="A2796">
        <v>-89.088805555555595</v>
      </c>
      <c r="B2796">
        <v>38.960611111111099</v>
      </c>
      <c r="C2796" t="s">
        <v>12</v>
      </c>
      <c r="D2796" s="1" t="s">
        <v>13</v>
      </c>
      <c r="E2796" s="2" t="s">
        <v>14</v>
      </c>
      <c r="F2796" s="3">
        <v>43204</v>
      </c>
      <c r="G2796">
        <v>4180</v>
      </c>
      <c r="I2796" s="2" t="s">
        <v>15</v>
      </c>
      <c r="J2796" t="s">
        <v>16</v>
      </c>
      <c r="K2796" t="s">
        <v>80</v>
      </c>
      <c r="L2796" t="s">
        <v>87</v>
      </c>
      <c r="M2796" s="3">
        <f t="shared" si="86"/>
        <v>43204</v>
      </c>
      <c r="N2796">
        <f t="shared" si="87"/>
        <v>118.36441875456001</v>
      </c>
    </row>
    <row r="2797" spans="1:14" x14ac:dyDescent="0.3">
      <c r="A2797">
        <v>-89.088805555555595</v>
      </c>
      <c r="B2797">
        <v>38.960611111111099</v>
      </c>
      <c r="C2797" t="s">
        <v>12</v>
      </c>
      <c r="D2797" s="1" t="s">
        <v>13</v>
      </c>
      <c r="E2797" s="2" t="s">
        <v>14</v>
      </c>
      <c r="F2797" s="3">
        <v>43203</v>
      </c>
      <c r="G2797">
        <v>3160</v>
      </c>
      <c r="I2797" s="2" t="s">
        <v>15</v>
      </c>
      <c r="J2797" t="s">
        <v>16</v>
      </c>
      <c r="K2797" t="s">
        <v>80</v>
      </c>
      <c r="L2797" t="s">
        <v>87</v>
      </c>
      <c r="M2797" s="3">
        <f t="shared" si="86"/>
        <v>43203</v>
      </c>
      <c r="N2797">
        <f t="shared" si="87"/>
        <v>89.481235230720003</v>
      </c>
    </row>
    <row r="2798" spans="1:14" x14ac:dyDescent="0.3">
      <c r="A2798">
        <v>-89.088805555555595</v>
      </c>
      <c r="B2798">
        <v>38.960611111111099</v>
      </c>
      <c r="C2798" t="s">
        <v>12</v>
      </c>
      <c r="D2798" s="1" t="s">
        <v>13</v>
      </c>
      <c r="E2798" s="2" t="s">
        <v>14</v>
      </c>
      <c r="F2798" s="3">
        <v>43202</v>
      </c>
      <c r="G2798">
        <v>3270</v>
      </c>
      <c r="I2798" s="2" t="s">
        <v>15</v>
      </c>
      <c r="J2798" t="s">
        <v>16</v>
      </c>
      <c r="K2798" t="s">
        <v>80</v>
      </c>
      <c r="L2798" t="s">
        <v>87</v>
      </c>
      <c r="M2798" s="3">
        <f t="shared" si="86"/>
        <v>43202</v>
      </c>
      <c r="N2798">
        <f t="shared" si="87"/>
        <v>92.596088355839996</v>
      </c>
    </row>
    <row r="2799" spans="1:14" x14ac:dyDescent="0.3">
      <c r="A2799">
        <v>-89.088805555555595</v>
      </c>
      <c r="B2799">
        <v>38.960611111111099</v>
      </c>
      <c r="C2799" t="s">
        <v>12</v>
      </c>
      <c r="D2799" s="1" t="s">
        <v>13</v>
      </c>
      <c r="E2799" s="2" t="s">
        <v>14</v>
      </c>
      <c r="F2799" s="3">
        <v>43201</v>
      </c>
      <c r="G2799">
        <v>3430</v>
      </c>
      <c r="I2799" s="2" t="s">
        <v>15</v>
      </c>
      <c r="J2799" t="s">
        <v>16</v>
      </c>
      <c r="K2799" t="s">
        <v>80</v>
      </c>
      <c r="L2799" t="s">
        <v>87</v>
      </c>
      <c r="M2799" s="3">
        <f t="shared" si="86"/>
        <v>43201</v>
      </c>
      <c r="N2799">
        <f t="shared" si="87"/>
        <v>97.126783810559999</v>
      </c>
    </row>
    <row r="2800" spans="1:14" x14ac:dyDescent="0.3">
      <c r="A2800">
        <v>-89.088805555555595</v>
      </c>
      <c r="B2800">
        <v>38.960611111111099</v>
      </c>
      <c r="C2800" t="s">
        <v>12</v>
      </c>
      <c r="D2800" s="1" t="s">
        <v>13</v>
      </c>
      <c r="E2800" s="2" t="s">
        <v>14</v>
      </c>
      <c r="F2800" s="3">
        <v>43200</v>
      </c>
      <c r="G2800">
        <v>3680</v>
      </c>
      <c r="I2800" s="2" t="s">
        <v>15</v>
      </c>
      <c r="J2800" t="s">
        <v>16</v>
      </c>
      <c r="K2800" t="s">
        <v>80</v>
      </c>
      <c r="L2800" t="s">
        <v>87</v>
      </c>
      <c r="M2800" s="3">
        <f t="shared" si="86"/>
        <v>43200</v>
      </c>
      <c r="N2800">
        <f t="shared" si="87"/>
        <v>104.20599545856</v>
      </c>
    </row>
    <row r="2801" spans="1:14" x14ac:dyDescent="0.3">
      <c r="A2801">
        <v>-89.088805555555595</v>
      </c>
      <c r="B2801">
        <v>38.960611111111099</v>
      </c>
      <c r="C2801" t="s">
        <v>12</v>
      </c>
      <c r="D2801" s="1" t="s">
        <v>13</v>
      </c>
      <c r="E2801" s="2" t="s">
        <v>14</v>
      </c>
      <c r="F2801" s="3">
        <v>43199</v>
      </c>
      <c r="G2801">
        <v>4120</v>
      </c>
      <c r="I2801" s="2" t="s">
        <v>15</v>
      </c>
      <c r="J2801" t="s">
        <v>16</v>
      </c>
      <c r="K2801" t="s">
        <v>80</v>
      </c>
      <c r="L2801" t="s">
        <v>87</v>
      </c>
      <c r="M2801" s="3">
        <f t="shared" si="86"/>
        <v>43199</v>
      </c>
      <c r="N2801">
        <f t="shared" si="87"/>
        <v>116.66540795904001</v>
      </c>
    </row>
    <row r="2802" spans="1:14" x14ac:dyDescent="0.3">
      <c r="A2802">
        <v>-89.088805555555595</v>
      </c>
      <c r="B2802">
        <v>38.960611111111099</v>
      </c>
      <c r="C2802" t="s">
        <v>12</v>
      </c>
      <c r="D2802" s="1" t="s">
        <v>13</v>
      </c>
      <c r="E2802" s="2" t="s">
        <v>14</v>
      </c>
      <c r="F2802" s="3">
        <v>43198</v>
      </c>
      <c r="G2802">
        <v>5200</v>
      </c>
      <c r="I2802" s="2" t="s">
        <v>15</v>
      </c>
      <c r="J2802" t="s">
        <v>16</v>
      </c>
      <c r="K2802" t="s">
        <v>80</v>
      </c>
      <c r="L2802" t="s">
        <v>87</v>
      </c>
      <c r="M2802" s="3">
        <f t="shared" si="86"/>
        <v>43198</v>
      </c>
      <c r="N2802">
        <f t="shared" si="87"/>
        <v>147.2476022784</v>
      </c>
    </row>
    <row r="2803" spans="1:14" x14ac:dyDescent="0.3">
      <c r="A2803">
        <v>-89.088805555555595</v>
      </c>
      <c r="B2803">
        <v>38.960611111111099</v>
      </c>
      <c r="C2803" t="s">
        <v>12</v>
      </c>
      <c r="D2803" s="1" t="s">
        <v>13</v>
      </c>
      <c r="E2803" s="2" t="s">
        <v>14</v>
      </c>
      <c r="F2803" s="3">
        <v>43197</v>
      </c>
      <c r="G2803">
        <v>7120</v>
      </c>
      <c r="I2803" s="2" t="s">
        <v>15</v>
      </c>
      <c r="J2803" t="s">
        <v>16</v>
      </c>
      <c r="K2803" t="s">
        <v>80</v>
      </c>
      <c r="L2803" t="s">
        <v>87</v>
      </c>
      <c r="M2803" s="3">
        <f t="shared" si="86"/>
        <v>43197</v>
      </c>
      <c r="N2803">
        <f t="shared" si="87"/>
        <v>201.61594773504001</v>
      </c>
    </row>
    <row r="2804" spans="1:14" x14ac:dyDescent="0.3">
      <c r="A2804">
        <v>-89.088805555555595</v>
      </c>
      <c r="B2804">
        <v>38.960611111111099</v>
      </c>
      <c r="C2804" t="s">
        <v>12</v>
      </c>
      <c r="D2804" s="1" t="s">
        <v>13</v>
      </c>
      <c r="E2804" s="2" t="s">
        <v>14</v>
      </c>
      <c r="F2804" s="3">
        <v>43196</v>
      </c>
      <c r="G2804">
        <v>9770</v>
      </c>
      <c r="I2804" s="2" t="s">
        <v>15</v>
      </c>
      <c r="J2804" t="s">
        <v>16</v>
      </c>
      <c r="K2804" t="s">
        <v>80</v>
      </c>
      <c r="L2804" t="s">
        <v>87</v>
      </c>
      <c r="M2804" s="3">
        <f t="shared" si="86"/>
        <v>43196</v>
      </c>
      <c r="N2804">
        <f t="shared" si="87"/>
        <v>276.65559120384</v>
      </c>
    </row>
    <row r="2805" spans="1:14" x14ac:dyDescent="0.3">
      <c r="A2805">
        <v>-89.088805555555595</v>
      </c>
      <c r="B2805">
        <v>38.960611111111099</v>
      </c>
      <c r="C2805" t="s">
        <v>12</v>
      </c>
      <c r="D2805" s="1" t="s">
        <v>13</v>
      </c>
      <c r="E2805" s="2" t="s">
        <v>14</v>
      </c>
      <c r="F2805" s="3">
        <v>43195</v>
      </c>
      <c r="G2805">
        <v>14000</v>
      </c>
      <c r="I2805" s="2" t="s">
        <v>15</v>
      </c>
      <c r="J2805" t="s">
        <v>16</v>
      </c>
      <c r="K2805" t="s">
        <v>80</v>
      </c>
      <c r="L2805" t="s">
        <v>87</v>
      </c>
      <c r="M2805" s="3">
        <f t="shared" si="86"/>
        <v>43195</v>
      </c>
      <c r="N2805">
        <f t="shared" si="87"/>
        <v>396.43585228800004</v>
      </c>
    </row>
    <row r="2806" spans="1:14" x14ac:dyDescent="0.3">
      <c r="A2806">
        <v>-89.088805555555595</v>
      </c>
      <c r="B2806">
        <v>38.960611111111099</v>
      </c>
      <c r="C2806" t="s">
        <v>12</v>
      </c>
      <c r="D2806" s="1" t="s">
        <v>13</v>
      </c>
      <c r="E2806" s="2" t="s">
        <v>14</v>
      </c>
      <c r="F2806" s="3">
        <v>43194</v>
      </c>
      <c r="G2806">
        <v>10700</v>
      </c>
      <c r="I2806" s="2" t="s">
        <v>15</v>
      </c>
      <c r="J2806" t="s">
        <v>16</v>
      </c>
      <c r="K2806" t="s">
        <v>80</v>
      </c>
      <c r="L2806" t="s">
        <v>87</v>
      </c>
      <c r="M2806" s="3">
        <f t="shared" si="86"/>
        <v>43194</v>
      </c>
      <c r="N2806">
        <f t="shared" si="87"/>
        <v>302.99025853440003</v>
      </c>
    </row>
    <row r="2807" spans="1:14" x14ac:dyDescent="0.3">
      <c r="A2807">
        <v>-89.088805555555595</v>
      </c>
      <c r="B2807">
        <v>38.960611111111099</v>
      </c>
      <c r="C2807" t="s">
        <v>12</v>
      </c>
      <c r="D2807" s="1" t="s">
        <v>13</v>
      </c>
      <c r="E2807" s="2" t="s">
        <v>14</v>
      </c>
      <c r="F2807" s="3">
        <v>43193</v>
      </c>
      <c r="G2807">
        <v>6720</v>
      </c>
      <c r="I2807" s="2" t="s">
        <v>15</v>
      </c>
      <c r="J2807" t="s">
        <v>16</v>
      </c>
      <c r="K2807" t="s">
        <v>80</v>
      </c>
      <c r="L2807" t="s">
        <v>87</v>
      </c>
      <c r="M2807" s="3">
        <f t="shared" si="86"/>
        <v>43193</v>
      </c>
      <c r="N2807">
        <f t="shared" si="87"/>
        <v>190.28920909824001</v>
      </c>
    </row>
    <row r="2808" spans="1:14" x14ac:dyDescent="0.3">
      <c r="A2808">
        <v>-89.088805555555595</v>
      </c>
      <c r="B2808">
        <v>38.960611111111099</v>
      </c>
      <c r="C2808" t="s">
        <v>12</v>
      </c>
      <c r="D2808" s="1" t="s">
        <v>13</v>
      </c>
      <c r="E2808" s="2" t="s">
        <v>14</v>
      </c>
      <c r="F2808" s="3">
        <v>43192</v>
      </c>
      <c r="G2808">
        <v>5410</v>
      </c>
      <c r="I2808" s="2" t="s">
        <v>15</v>
      </c>
      <c r="J2808" t="s">
        <v>16</v>
      </c>
      <c r="K2808" t="s">
        <v>80</v>
      </c>
      <c r="L2808" t="s">
        <v>87</v>
      </c>
      <c r="M2808" s="3">
        <f t="shared" si="86"/>
        <v>43192</v>
      </c>
      <c r="N2808">
        <f t="shared" si="87"/>
        <v>153.19414006272001</v>
      </c>
    </row>
    <row r="2809" spans="1:14" x14ac:dyDescent="0.3">
      <c r="A2809">
        <v>-89.088805555555595</v>
      </c>
      <c r="B2809">
        <v>38.960611111111099</v>
      </c>
      <c r="C2809" t="s">
        <v>12</v>
      </c>
      <c r="D2809" s="1" t="s">
        <v>13</v>
      </c>
      <c r="E2809" s="2" t="s">
        <v>14</v>
      </c>
      <c r="F2809" s="3">
        <v>43191</v>
      </c>
      <c r="G2809">
        <v>7660</v>
      </c>
      <c r="I2809" s="2" t="s">
        <v>15</v>
      </c>
      <c r="J2809" t="s">
        <v>16</v>
      </c>
      <c r="K2809" t="s">
        <v>80</v>
      </c>
      <c r="L2809" t="s">
        <v>87</v>
      </c>
      <c r="M2809" s="3">
        <f t="shared" si="86"/>
        <v>43191</v>
      </c>
      <c r="N2809">
        <f t="shared" si="87"/>
        <v>216.90704489472</v>
      </c>
    </row>
    <row r="2810" spans="1:14" x14ac:dyDescent="0.3">
      <c r="A2810">
        <v>-89.088805555555595</v>
      </c>
      <c r="B2810">
        <v>38.960611111111099</v>
      </c>
      <c r="C2810" t="s">
        <v>12</v>
      </c>
      <c r="D2810" s="1" t="s">
        <v>13</v>
      </c>
      <c r="E2810" s="2" t="s">
        <v>14</v>
      </c>
      <c r="F2810" s="3">
        <v>43190</v>
      </c>
      <c r="G2810">
        <v>9310</v>
      </c>
      <c r="I2810" s="2" t="s">
        <v>15</v>
      </c>
      <c r="J2810" t="s">
        <v>16</v>
      </c>
      <c r="K2810" t="s">
        <v>80</v>
      </c>
      <c r="L2810" t="s">
        <v>87</v>
      </c>
      <c r="M2810" s="3">
        <f t="shared" si="86"/>
        <v>43190</v>
      </c>
      <c r="N2810">
        <f t="shared" si="87"/>
        <v>263.62984177152003</v>
      </c>
    </row>
    <row r="2811" spans="1:14" x14ac:dyDescent="0.3">
      <c r="A2811">
        <v>-89.088805555555595</v>
      </c>
      <c r="B2811">
        <v>38.960611111111099</v>
      </c>
      <c r="C2811" t="s">
        <v>12</v>
      </c>
      <c r="D2811" s="1" t="s">
        <v>13</v>
      </c>
      <c r="E2811" s="2" t="s">
        <v>14</v>
      </c>
      <c r="F2811" s="3">
        <v>43189</v>
      </c>
      <c r="G2811">
        <v>10300</v>
      </c>
      <c r="I2811" s="2" t="s">
        <v>15</v>
      </c>
      <c r="J2811" t="s">
        <v>16</v>
      </c>
      <c r="K2811" t="s">
        <v>80</v>
      </c>
      <c r="L2811" t="s">
        <v>87</v>
      </c>
      <c r="M2811" s="3">
        <f t="shared" si="86"/>
        <v>43189</v>
      </c>
      <c r="N2811">
        <f t="shared" si="87"/>
        <v>291.6635198976</v>
      </c>
    </row>
    <row r="2812" spans="1:14" x14ac:dyDescent="0.3">
      <c r="A2812">
        <v>-89.088805555555595</v>
      </c>
      <c r="B2812">
        <v>38.960611111111099</v>
      </c>
      <c r="C2812" t="s">
        <v>12</v>
      </c>
      <c r="D2812" s="1" t="s">
        <v>13</v>
      </c>
      <c r="E2812" s="2" t="s">
        <v>14</v>
      </c>
      <c r="F2812" s="3">
        <v>43188</v>
      </c>
      <c r="G2812">
        <v>10100</v>
      </c>
      <c r="I2812" s="2" t="s">
        <v>15</v>
      </c>
      <c r="J2812" t="s">
        <v>16</v>
      </c>
      <c r="K2812" t="s">
        <v>80</v>
      </c>
      <c r="L2812" t="s">
        <v>87</v>
      </c>
      <c r="M2812" s="3">
        <f t="shared" si="86"/>
        <v>43188</v>
      </c>
      <c r="N2812">
        <f t="shared" si="87"/>
        <v>286.00015057920001</v>
      </c>
    </row>
    <row r="2813" spans="1:14" x14ac:dyDescent="0.3">
      <c r="A2813">
        <v>-89.088805555555595</v>
      </c>
      <c r="B2813">
        <v>38.960611111111099</v>
      </c>
      <c r="C2813" t="s">
        <v>12</v>
      </c>
      <c r="D2813" s="1" t="s">
        <v>13</v>
      </c>
      <c r="E2813" s="2" t="s">
        <v>14</v>
      </c>
      <c r="F2813" s="3">
        <v>43187</v>
      </c>
      <c r="G2813">
        <v>8450</v>
      </c>
      <c r="I2813" s="2" t="s">
        <v>15</v>
      </c>
      <c r="J2813" t="s">
        <v>16</v>
      </c>
      <c r="K2813" t="s">
        <v>80</v>
      </c>
      <c r="L2813" t="s">
        <v>87</v>
      </c>
      <c r="M2813" s="3">
        <f t="shared" si="86"/>
        <v>43187</v>
      </c>
      <c r="N2813">
        <f t="shared" si="87"/>
        <v>239.27735370240001</v>
      </c>
    </row>
    <row r="2814" spans="1:14" x14ac:dyDescent="0.3">
      <c r="A2814">
        <v>-89.088805555555595</v>
      </c>
      <c r="B2814">
        <v>38.960611111111099</v>
      </c>
      <c r="C2814" t="s">
        <v>12</v>
      </c>
      <c r="D2814" s="1" t="s">
        <v>13</v>
      </c>
      <c r="E2814" s="2" t="s">
        <v>14</v>
      </c>
      <c r="F2814" s="3">
        <v>43186</v>
      </c>
      <c r="G2814">
        <v>6430</v>
      </c>
      <c r="I2814" s="2" t="s">
        <v>15</v>
      </c>
      <c r="J2814" t="s">
        <v>16</v>
      </c>
      <c r="K2814" t="s">
        <v>80</v>
      </c>
      <c r="L2814" t="s">
        <v>87</v>
      </c>
      <c r="M2814" s="3">
        <f t="shared" si="86"/>
        <v>43186</v>
      </c>
      <c r="N2814">
        <f t="shared" si="87"/>
        <v>182.07732358656</v>
      </c>
    </row>
    <row r="2815" spans="1:14" x14ac:dyDescent="0.3">
      <c r="A2815">
        <v>-89.088805555555595</v>
      </c>
      <c r="B2815">
        <v>38.960611111111099</v>
      </c>
      <c r="C2815" t="s">
        <v>12</v>
      </c>
      <c r="D2815" s="1" t="s">
        <v>13</v>
      </c>
      <c r="E2815" s="2" t="s">
        <v>14</v>
      </c>
      <c r="F2815" s="3">
        <v>43185</v>
      </c>
      <c r="G2815">
        <v>5320</v>
      </c>
      <c r="I2815" s="2" t="s">
        <v>15</v>
      </c>
      <c r="J2815" t="s">
        <v>16</v>
      </c>
      <c r="K2815" t="s">
        <v>80</v>
      </c>
      <c r="L2815" t="s">
        <v>87</v>
      </c>
      <c r="M2815" s="3">
        <f t="shared" si="86"/>
        <v>43185</v>
      </c>
      <c r="N2815">
        <f t="shared" si="87"/>
        <v>150.64562386944002</v>
      </c>
    </row>
    <row r="2816" spans="1:14" x14ac:dyDescent="0.3">
      <c r="A2816">
        <v>-89.088805555555595</v>
      </c>
      <c r="B2816">
        <v>38.960611111111099</v>
      </c>
      <c r="C2816" t="s">
        <v>12</v>
      </c>
      <c r="D2816" s="1" t="s">
        <v>13</v>
      </c>
      <c r="E2816" s="2" t="s">
        <v>14</v>
      </c>
      <c r="F2816" s="3">
        <v>43184</v>
      </c>
      <c r="G2816">
        <v>4960</v>
      </c>
      <c r="I2816" s="2" t="s">
        <v>15</v>
      </c>
      <c r="J2816" t="s">
        <v>16</v>
      </c>
      <c r="K2816" t="s">
        <v>80</v>
      </c>
      <c r="L2816" t="s">
        <v>87</v>
      </c>
      <c r="M2816" s="3">
        <f t="shared" si="86"/>
        <v>43184</v>
      </c>
      <c r="N2816">
        <f t="shared" si="87"/>
        <v>140.45155909632001</v>
      </c>
    </row>
    <row r="2817" spans="1:14" x14ac:dyDescent="0.3">
      <c r="A2817">
        <v>-89.088805555555595</v>
      </c>
      <c r="B2817">
        <v>38.960611111111099</v>
      </c>
      <c r="C2817" t="s">
        <v>12</v>
      </c>
      <c r="D2817" s="1" t="s">
        <v>13</v>
      </c>
      <c r="E2817" s="2" t="s">
        <v>14</v>
      </c>
      <c r="F2817" s="3">
        <v>43183</v>
      </c>
      <c r="G2817">
        <v>2210</v>
      </c>
      <c r="I2817" s="2" t="s">
        <v>15</v>
      </c>
      <c r="J2817" t="s">
        <v>16</v>
      </c>
      <c r="K2817" t="s">
        <v>80</v>
      </c>
      <c r="L2817" t="s">
        <v>87</v>
      </c>
      <c r="M2817" s="3">
        <f t="shared" si="86"/>
        <v>43183</v>
      </c>
      <c r="N2817">
        <f t="shared" si="87"/>
        <v>62.580230968320002</v>
      </c>
    </row>
    <row r="2818" spans="1:14" x14ac:dyDescent="0.3">
      <c r="A2818">
        <v>-89.088805555555595</v>
      </c>
      <c r="B2818">
        <v>38.960611111111099</v>
      </c>
      <c r="C2818" t="s">
        <v>12</v>
      </c>
      <c r="D2818" s="1" t="s">
        <v>13</v>
      </c>
      <c r="E2818" s="2" t="s">
        <v>14</v>
      </c>
      <c r="F2818" s="3">
        <v>43182</v>
      </c>
      <c r="G2818">
        <v>1690</v>
      </c>
      <c r="I2818" s="2" t="s">
        <v>15</v>
      </c>
      <c r="J2818" t="s">
        <v>16</v>
      </c>
      <c r="K2818" t="s">
        <v>80</v>
      </c>
      <c r="L2818" t="s">
        <v>87</v>
      </c>
      <c r="M2818" s="3">
        <f t="shared" si="86"/>
        <v>43182</v>
      </c>
      <c r="N2818">
        <f t="shared" si="87"/>
        <v>47.855470740480001</v>
      </c>
    </row>
    <row r="2819" spans="1:14" x14ac:dyDescent="0.3">
      <c r="A2819">
        <v>-89.088805555555595</v>
      </c>
      <c r="B2819">
        <v>38.960611111111099</v>
      </c>
      <c r="C2819" t="s">
        <v>12</v>
      </c>
      <c r="D2819" s="1" t="s">
        <v>13</v>
      </c>
      <c r="E2819" s="2" t="s">
        <v>14</v>
      </c>
      <c r="F2819" s="3">
        <v>43181</v>
      </c>
      <c r="G2819">
        <v>2010</v>
      </c>
      <c r="I2819" s="2" t="s">
        <v>15</v>
      </c>
      <c r="J2819" t="s">
        <v>16</v>
      </c>
      <c r="K2819" t="s">
        <v>80</v>
      </c>
      <c r="L2819" t="s">
        <v>87</v>
      </c>
      <c r="M2819" s="3">
        <f t="shared" ref="M2819:M2882" si="88">F2819</f>
        <v>43181</v>
      </c>
      <c r="N2819">
        <f t="shared" ref="N2819:N2882" si="89">G2819*0.028316846592</f>
        <v>56.916861649920001</v>
      </c>
    </row>
    <row r="2820" spans="1:14" x14ac:dyDescent="0.3">
      <c r="A2820">
        <v>-89.088805555555595</v>
      </c>
      <c r="B2820">
        <v>38.960611111111099</v>
      </c>
      <c r="C2820" t="s">
        <v>12</v>
      </c>
      <c r="D2820" s="1" t="s">
        <v>13</v>
      </c>
      <c r="E2820" s="2" t="s">
        <v>14</v>
      </c>
      <c r="F2820" s="3">
        <v>43180</v>
      </c>
      <c r="G2820">
        <v>2820</v>
      </c>
      <c r="I2820" s="2" t="s">
        <v>15</v>
      </c>
      <c r="J2820" t="s">
        <v>16</v>
      </c>
      <c r="K2820" t="s">
        <v>80</v>
      </c>
      <c r="L2820" t="s">
        <v>87</v>
      </c>
      <c r="M2820" s="3">
        <f t="shared" si="88"/>
        <v>43180</v>
      </c>
      <c r="N2820">
        <f t="shared" si="89"/>
        <v>79.853507389439997</v>
      </c>
    </row>
    <row r="2821" spans="1:14" x14ac:dyDescent="0.3">
      <c r="A2821">
        <v>-89.088805555555595</v>
      </c>
      <c r="B2821">
        <v>38.960611111111099</v>
      </c>
      <c r="C2821" t="s">
        <v>12</v>
      </c>
      <c r="D2821" s="1" t="s">
        <v>13</v>
      </c>
      <c r="E2821" s="2" t="s">
        <v>14</v>
      </c>
      <c r="F2821" s="3">
        <v>43179</v>
      </c>
      <c r="G2821">
        <v>2730</v>
      </c>
      <c r="I2821" s="2" t="s">
        <v>15</v>
      </c>
      <c r="J2821" t="s">
        <v>16</v>
      </c>
      <c r="K2821" t="s">
        <v>80</v>
      </c>
      <c r="L2821" t="s">
        <v>87</v>
      </c>
      <c r="M2821" s="3">
        <f t="shared" si="88"/>
        <v>43179</v>
      </c>
      <c r="N2821">
        <f t="shared" si="89"/>
        <v>77.304991196160003</v>
      </c>
    </row>
    <row r="2822" spans="1:14" x14ac:dyDescent="0.3">
      <c r="A2822">
        <v>-89.088805555555595</v>
      </c>
      <c r="B2822">
        <v>38.960611111111099</v>
      </c>
      <c r="C2822" t="s">
        <v>12</v>
      </c>
      <c r="D2822" s="1" t="s">
        <v>13</v>
      </c>
      <c r="E2822" s="2" t="s">
        <v>14</v>
      </c>
      <c r="F2822" s="3">
        <v>43178</v>
      </c>
      <c r="G2822">
        <v>2060</v>
      </c>
      <c r="I2822" s="2" t="s">
        <v>15</v>
      </c>
      <c r="J2822" t="s">
        <v>16</v>
      </c>
      <c r="K2822" t="s">
        <v>80</v>
      </c>
      <c r="L2822" t="s">
        <v>87</v>
      </c>
      <c r="M2822" s="3">
        <f t="shared" si="88"/>
        <v>43178</v>
      </c>
      <c r="N2822">
        <f t="shared" si="89"/>
        <v>58.332703979520005</v>
      </c>
    </row>
    <row r="2823" spans="1:14" x14ac:dyDescent="0.3">
      <c r="A2823">
        <v>-89.088805555555595</v>
      </c>
      <c r="B2823">
        <v>38.960611111111099</v>
      </c>
      <c r="C2823" t="s">
        <v>12</v>
      </c>
      <c r="D2823" s="1" t="s">
        <v>13</v>
      </c>
      <c r="E2823" s="2" t="s">
        <v>14</v>
      </c>
      <c r="F2823" s="3">
        <v>43177</v>
      </c>
      <c r="G2823">
        <v>2250</v>
      </c>
      <c r="I2823" s="2" t="s">
        <v>15</v>
      </c>
      <c r="J2823" t="s">
        <v>16</v>
      </c>
      <c r="K2823" t="s">
        <v>80</v>
      </c>
      <c r="L2823" t="s">
        <v>87</v>
      </c>
      <c r="M2823" s="3">
        <f t="shared" si="88"/>
        <v>43177</v>
      </c>
      <c r="N2823">
        <f t="shared" si="89"/>
        <v>63.712904832</v>
      </c>
    </row>
    <row r="2824" spans="1:14" x14ac:dyDescent="0.3">
      <c r="A2824">
        <v>-89.088805555555595</v>
      </c>
      <c r="B2824">
        <v>38.960611111111099</v>
      </c>
      <c r="C2824" t="s">
        <v>12</v>
      </c>
      <c r="D2824" s="1" t="s">
        <v>13</v>
      </c>
      <c r="E2824" s="2" t="s">
        <v>14</v>
      </c>
      <c r="F2824" s="3">
        <v>43176</v>
      </c>
      <c r="G2824">
        <v>2480</v>
      </c>
      <c r="I2824" s="2" t="s">
        <v>15</v>
      </c>
      <c r="J2824" t="s">
        <v>16</v>
      </c>
      <c r="K2824" t="s">
        <v>80</v>
      </c>
      <c r="L2824" t="s">
        <v>87</v>
      </c>
      <c r="M2824" s="3">
        <f t="shared" si="88"/>
        <v>43176</v>
      </c>
      <c r="N2824">
        <f t="shared" si="89"/>
        <v>70.225779548160006</v>
      </c>
    </row>
    <row r="2825" spans="1:14" x14ac:dyDescent="0.3">
      <c r="A2825">
        <v>-89.088805555555595</v>
      </c>
      <c r="B2825">
        <v>38.960611111111099</v>
      </c>
      <c r="C2825" t="s">
        <v>12</v>
      </c>
      <c r="D2825" s="1" t="s">
        <v>13</v>
      </c>
      <c r="E2825" s="2" t="s">
        <v>14</v>
      </c>
      <c r="F2825" s="3">
        <v>43175</v>
      </c>
      <c r="G2825">
        <v>2820</v>
      </c>
      <c r="I2825" s="2" t="s">
        <v>15</v>
      </c>
      <c r="J2825" t="s">
        <v>16</v>
      </c>
      <c r="K2825" t="s">
        <v>80</v>
      </c>
      <c r="L2825" t="s">
        <v>87</v>
      </c>
      <c r="M2825" s="3">
        <f t="shared" si="88"/>
        <v>43175</v>
      </c>
      <c r="N2825">
        <f t="shared" si="89"/>
        <v>79.853507389439997</v>
      </c>
    </row>
    <row r="2826" spans="1:14" x14ac:dyDescent="0.3">
      <c r="A2826">
        <v>-89.088805555555595</v>
      </c>
      <c r="B2826">
        <v>38.960611111111099</v>
      </c>
      <c r="C2826" t="s">
        <v>12</v>
      </c>
      <c r="D2826" s="1" t="s">
        <v>13</v>
      </c>
      <c r="E2826" s="2" t="s">
        <v>14</v>
      </c>
      <c r="F2826" s="3">
        <v>43174</v>
      </c>
      <c r="G2826">
        <v>3090</v>
      </c>
      <c r="I2826" s="2" t="s">
        <v>15</v>
      </c>
      <c r="J2826" t="s">
        <v>16</v>
      </c>
      <c r="K2826" t="s">
        <v>80</v>
      </c>
      <c r="L2826" t="s">
        <v>87</v>
      </c>
      <c r="M2826" s="3">
        <f t="shared" si="88"/>
        <v>43174</v>
      </c>
      <c r="N2826">
        <f t="shared" si="89"/>
        <v>87.499055969280008</v>
      </c>
    </row>
    <row r="2827" spans="1:14" x14ac:dyDescent="0.3">
      <c r="A2827">
        <v>-89.088805555555595</v>
      </c>
      <c r="B2827">
        <v>38.960611111111099</v>
      </c>
      <c r="C2827" t="s">
        <v>12</v>
      </c>
      <c r="D2827" s="1" t="s">
        <v>13</v>
      </c>
      <c r="E2827" s="2" t="s">
        <v>14</v>
      </c>
      <c r="F2827" s="3">
        <v>43173</v>
      </c>
      <c r="G2827">
        <v>3240</v>
      </c>
      <c r="I2827" s="2" t="s">
        <v>15</v>
      </c>
      <c r="J2827" t="s">
        <v>16</v>
      </c>
      <c r="K2827" t="s">
        <v>80</v>
      </c>
      <c r="L2827" t="s">
        <v>87</v>
      </c>
      <c r="M2827" s="3">
        <f t="shared" si="88"/>
        <v>43173</v>
      </c>
      <c r="N2827">
        <f t="shared" si="89"/>
        <v>91.746582958079998</v>
      </c>
    </row>
    <row r="2828" spans="1:14" x14ac:dyDescent="0.3">
      <c r="A2828">
        <v>-89.088805555555595</v>
      </c>
      <c r="B2828">
        <v>38.960611111111099</v>
      </c>
      <c r="C2828" t="s">
        <v>12</v>
      </c>
      <c r="D2828" s="1" t="s">
        <v>13</v>
      </c>
      <c r="E2828" s="2" t="s">
        <v>14</v>
      </c>
      <c r="F2828" s="3">
        <v>43172</v>
      </c>
      <c r="G2828">
        <v>3380</v>
      </c>
      <c r="I2828" s="2" t="s">
        <v>15</v>
      </c>
      <c r="J2828" t="s">
        <v>16</v>
      </c>
      <c r="K2828" t="s">
        <v>80</v>
      </c>
      <c r="L2828" t="s">
        <v>87</v>
      </c>
      <c r="M2828" s="3">
        <f t="shared" si="88"/>
        <v>43172</v>
      </c>
      <c r="N2828">
        <f t="shared" si="89"/>
        <v>95.710941480960003</v>
      </c>
    </row>
    <row r="2829" spans="1:14" x14ac:dyDescent="0.3">
      <c r="A2829">
        <v>-89.088805555555595</v>
      </c>
      <c r="B2829">
        <v>38.960611111111099</v>
      </c>
      <c r="C2829" t="s">
        <v>12</v>
      </c>
      <c r="D2829" s="1" t="s">
        <v>13</v>
      </c>
      <c r="E2829" s="2" t="s">
        <v>14</v>
      </c>
      <c r="F2829" s="3">
        <v>43171</v>
      </c>
      <c r="G2829">
        <v>3480</v>
      </c>
      <c r="I2829" s="2" t="s">
        <v>15</v>
      </c>
      <c r="J2829" t="s">
        <v>16</v>
      </c>
      <c r="K2829" t="s">
        <v>80</v>
      </c>
      <c r="L2829" t="s">
        <v>87</v>
      </c>
      <c r="M2829" s="3">
        <f t="shared" si="88"/>
        <v>43171</v>
      </c>
      <c r="N2829">
        <f t="shared" si="89"/>
        <v>98.542626140159996</v>
      </c>
    </row>
    <row r="2830" spans="1:14" x14ac:dyDescent="0.3">
      <c r="A2830">
        <v>-89.088805555555595</v>
      </c>
      <c r="B2830">
        <v>38.960611111111099</v>
      </c>
      <c r="C2830" t="s">
        <v>12</v>
      </c>
      <c r="D2830" s="1" t="s">
        <v>13</v>
      </c>
      <c r="E2830" s="2" t="s">
        <v>14</v>
      </c>
      <c r="F2830" s="3">
        <v>43170</v>
      </c>
      <c r="G2830">
        <v>3500</v>
      </c>
      <c r="I2830" s="2" t="s">
        <v>15</v>
      </c>
      <c r="J2830" t="s">
        <v>16</v>
      </c>
      <c r="K2830" t="s">
        <v>80</v>
      </c>
      <c r="L2830" t="s">
        <v>87</v>
      </c>
      <c r="M2830" s="3">
        <f t="shared" si="88"/>
        <v>43170</v>
      </c>
      <c r="N2830">
        <f t="shared" si="89"/>
        <v>99.108963072000009</v>
      </c>
    </row>
    <row r="2831" spans="1:14" x14ac:dyDescent="0.3">
      <c r="A2831">
        <v>-89.088805555555595</v>
      </c>
      <c r="B2831">
        <v>38.960611111111099</v>
      </c>
      <c r="C2831" t="s">
        <v>12</v>
      </c>
      <c r="D2831" s="1" t="s">
        <v>13</v>
      </c>
      <c r="E2831" s="2" t="s">
        <v>14</v>
      </c>
      <c r="F2831" s="3">
        <v>43169</v>
      </c>
      <c r="G2831">
        <v>3360</v>
      </c>
      <c r="I2831" s="2" t="s">
        <v>15</v>
      </c>
      <c r="J2831" t="s">
        <v>16</v>
      </c>
      <c r="K2831" t="s">
        <v>80</v>
      </c>
      <c r="L2831" t="s">
        <v>87</v>
      </c>
      <c r="M2831" s="3">
        <f t="shared" si="88"/>
        <v>43169</v>
      </c>
      <c r="N2831">
        <f t="shared" si="89"/>
        <v>95.144604549120004</v>
      </c>
    </row>
    <row r="2832" spans="1:14" x14ac:dyDescent="0.3">
      <c r="A2832">
        <v>-89.088805555555595</v>
      </c>
      <c r="B2832">
        <v>38.960611111111099</v>
      </c>
      <c r="C2832" t="s">
        <v>12</v>
      </c>
      <c r="D2832" s="1" t="s">
        <v>13</v>
      </c>
      <c r="E2832" s="2" t="s">
        <v>14</v>
      </c>
      <c r="F2832" s="3">
        <v>43168</v>
      </c>
      <c r="G2832">
        <v>3100</v>
      </c>
      <c r="I2832" s="2" t="s">
        <v>15</v>
      </c>
      <c r="J2832" t="s">
        <v>16</v>
      </c>
      <c r="K2832" t="s">
        <v>80</v>
      </c>
      <c r="L2832" t="s">
        <v>87</v>
      </c>
      <c r="M2832" s="3">
        <f t="shared" si="88"/>
        <v>43168</v>
      </c>
      <c r="N2832">
        <f t="shared" si="89"/>
        <v>87.782224435200007</v>
      </c>
    </row>
    <row r="2833" spans="1:14" x14ac:dyDescent="0.3">
      <c r="A2833">
        <v>-89.088805555555595</v>
      </c>
      <c r="B2833">
        <v>38.960611111111099</v>
      </c>
      <c r="C2833" t="s">
        <v>12</v>
      </c>
      <c r="D2833" s="1" t="s">
        <v>13</v>
      </c>
      <c r="E2833" s="2" t="s">
        <v>14</v>
      </c>
      <c r="F2833" s="3">
        <v>43167</v>
      </c>
      <c r="G2833">
        <v>2940</v>
      </c>
      <c r="I2833" s="2" t="s">
        <v>15</v>
      </c>
      <c r="J2833" t="s">
        <v>16</v>
      </c>
      <c r="K2833" t="s">
        <v>80</v>
      </c>
      <c r="L2833" t="s">
        <v>87</v>
      </c>
      <c r="M2833" s="3">
        <f t="shared" si="88"/>
        <v>43167</v>
      </c>
      <c r="N2833">
        <f t="shared" si="89"/>
        <v>83.251528980480003</v>
      </c>
    </row>
    <row r="2834" spans="1:14" x14ac:dyDescent="0.3">
      <c r="A2834">
        <v>-89.088805555555595</v>
      </c>
      <c r="B2834">
        <v>38.960611111111099</v>
      </c>
      <c r="C2834" t="s">
        <v>12</v>
      </c>
      <c r="D2834" s="1" t="s">
        <v>13</v>
      </c>
      <c r="E2834" s="2" t="s">
        <v>14</v>
      </c>
      <c r="F2834" s="3">
        <v>43166</v>
      </c>
      <c r="G2834">
        <v>2980</v>
      </c>
      <c r="I2834" s="2" t="s">
        <v>15</v>
      </c>
      <c r="J2834" t="s">
        <v>16</v>
      </c>
      <c r="K2834" t="s">
        <v>80</v>
      </c>
      <c r="L2834" t="s">
        <v>87</v>
      </c>
      <c r="M2834" s="3">
        <f t="shared" si="88"/>
        <v>43166</v>
      </c>
      <c r="N2834">
        <f t="shared" si="89"/>
        <v>84.384202844160001</v>
      </c>
    </row>
    <row r="2835" spans="1:14" x14ac:dyDescent="0.3">
      <c r="A2835">
        <v>-89.088805555555595</v>
      </c>
      <c r="B2835">
        <v>38.960611111111099</v>
      </c>
      <c r="C2835" t="s">
        <v>12</v>
      </c>
      <c r="D2835" s="1" t="s">
        <v>13</v>
      </c>
      <c r="E2835" s="2" t="s">
        <v>14</v>
      </c>
      <c r="F2835" s="3">
        <v>43165</v>
      </c>
      <c r="G2835">
        <v>3050</v>
      </c>
      <c r="I2835" s="2" t="s">
        <v>15</v>
      </c>
      <c r="J2835" t="s">
        <v>16</v>
      </c>
      <c r="K2835" t="s">
        <v>80</v>
      </c>
      <c r="L2835" t="s">
        <v>87</v>
      </c>
      <c r="M2835" s="3">
        <f t="shared" si="88"/>
        <v>43165</v>
      </c>
      <c r="N2835">
        <f t="shared" si="89"/>
        <v>86.366382105599996</v>
      </c>
    </row>
    <row r="2836" spans="1:14" x14ac:dyDescent="0.3">
      <c r="A2836">
        <v>-89.088805555555595</v>
      </c>
      <c r="B2836">
        <v>38.960611111111099</v>
      </c>
      <c r="C2836" t="s">
        <v>12</v>
      </c>
      <c r="D2836" s="1" t="s">
        <v>13</v>
      </c>
      <c r="E2836" s="2" t="s">
        <v>14</v>
      </c>
      <c r="F2836" s="3">
        <v>43164</v>
      </c>
      <c r="G2836">
        <v>2920</v>
      </c>
      <c r="I2836" s="2" t="s">
        <v>15</v>
      </c>
      <c r="J2836" t="s">
        <v>16</v>
      </c>
      <c r="K2836" t="s">
        <v>80</v>
      </c>
      <c r="L2836" t="s">
        <v>87</v>
      </c>
      <c r="M2836" s="3">
        <f t="shared" si="88"/>
        <v>43164</v>
      </c>
      <c r="N2836">
        <f t="shared" si="89"/>
        <v>82.685192048640005</v>
      </c>
    </row>
    <row r="2837" spans="1:14" x14ac:dyDescent="0.3">
      <c r="A2837">
        <v>-89.088805555555595</v>
      </c>
      <c r="B2837">
        <v>38.960611111111099</v>
      </c>
      <c r="C2837" t="s">
        <v>12</v>
      </c>
      <c r="D2837" s="1" t="s">
        <v>13</v>
      </c>
      <c r="E2837" s="2" t="s">
        <v>14</v>
      </c>
      <c r="F2837" s="3">
        <v>43163</v>
      </c>
      <c r="G2837">
        <v>3060</v>
      </c>
      <c r="I2837" s="2" t="s">
        <v>15</v>
      </c>
      <c r="J2837" t="s">
        <v>16</v>
      </c>
      <c r="K2837" t="s">
        <v>80</v>
      </c>
      <c r="L2837" t="s">
        <v>87</v>
      </c>
      <c r="M2837" s="3">
        <f t="shared" si="88"/>
        <v>43163</v>
      </c>
      <c r="N2837">
        <f t="shared" si="89"/>
        <v>86.649550571519995</v>
      </c>
    </row>
    <row r="2838" spans="1:14" x14ac:dyDescent="0.3">
      <c r="A2838">
        <v>-89.088805555555595</v>
      </c>
      <c r="B2838">
        <v>38.960611111111099</v>
      </c>
      <c r="C2838" t="s">
        <v>12</v>
      </c>
      <c r="D2838" s="1" t="s">
        <v>13</v>
      </c>
      <c r="E2838" s="2" t="s">
        <v>14</v>
      </c>
      <c r="F2838" s="3">
        <v>43162</v>
      </c>
      <c r="G2838">
        <v>3400</v>
      </c>
      <c r="I2838" s="2" t="s">
        <v>15</v>
      </c>
      <c r="J2838" t="s">
        <v>16</v>
      </c>
      <c r="K2838" t="s">
        <v>80</v>
      </c>
      <c r="L2838" t="s">
        <v>87</v>
      </c>
      <c r="M2838" s="3">
        <f t="shared" si="88"/>
        <v>43162</v>
      </c>
      <c r="N2838">
        <f t="shared" si="89"/>
        <v>96.277278412800001</v>
      </c>
    </row>
    <row r="2839" spans="1:14" x14ac:dyDescent="0.3">
      <c r="A2839">
        <v>-89.088805555555595</v>
      </c>
      <c r="B2839">
        <v>38.960611111111099</v>
      </c>
      <c r="C2839" t="s">
        <v>12</v>
      </c>
      <c r="D2839" s="1" t="s">
        <v>13</v>
      </c>
      <c r="E2839" s="2" t="s">
        <v>14</v>
      </c>
      <c r="F2839" s="3">
        <v>43161</v>
      </c>
      <c r="G2839">
        <v>3790</v>
      </c>
      <c r="I2839" s="2" t="s">
        <v>15</v>
      </c>
      <c r="J2839" t="s">
        <v>16</v>
      </c>
      <c r="K2839" t="s">
        <v>80</v>
      </c>
      <c r="L2839" t="s">
        <v>87</v>
      </c>
      <c r="M2839" s="3">
        <f t="shared" si="88"/>
        <v>43161</v>
      </c>
      <c r="N2839">
        <f t="shared" si="89"/>
        <v>107.32084858368</v>
      </c>
    </row>
    <row r="2840" spans="1:14" x14ac:dyDescent="0.3">
      <c r="A2840">
        <v>-89.088805555555595</v>
      </c>
      <c r="B2840">
        <v>38.960611111111099</v>
      </c>
      <c r="C2840" t="s">
        <v>12</v>
      </c>
      <c r="D2840" s="1" t="s">
        <v>13</v>
      </c>
      <c r="E2840" s="2" t="s">
        <v>14</v>
      </c>
      <c r="F2840" s="3">
        <v>43160</v>
      </c>
      <c r="G2840">
        <v>3870</v>
      </c>
      <c r="I2840" s="2" t="s">
        <v>15</v>
      </c>
      <c r="J2840" t="s">
        <v>16</v>
      </c>
      <c r="K2840" t="s">
        <v>80</v>
      </c>
      <c r="L2840" t="s">
        <v>87</v>
      </c>
      <c r="M2840" s="3">
        <f t="shared" si="88"/>
        <v>43160</v>
      </c>
      <c r="N2840">
        <f t="shared" si="89"/>
        <v>109.58619631104</v>
      </c>
    </row>
    <row r="2841" spans="1:14" x14ac:dyDescent="0.3">
      <c r="A2841">
        <v>-89.088805555555595</v>
      </c>
      <c r="B2841">
        <v>38.960611111111099</v>
      </c>
      <c r="C2841" t="s">
        <v>12</v>
      </c>
      <c r="D2841" s="1" t="s">
        <v>13</v>
      </c>
      <c r="E2841" s="2" t="s">
        <v>14</v>
      </c>
      <c r="F2841" s="3">
        <v>43159</v>
      </c>
      <c r="G2841">
        <v>5310</v>
      </c>
      <c r="I2841" s="2" t="s">
        <v>15</v>
      </c>
      <c r="J2841" t="s">
        <v>16</v>
      </c>
      <c r="K2841" t="s">
        <v>80</v>
      </c>
      <c r="L2841" t="s">
        <v>87</v>
      </c>
      <c r="M2841" s="3">
        <f t="shared" si="88"/>
        <v>43159</v>
      </c>
      <c r="N2841">
        <f t="shared" si="89"/>
        <v>150.36245540352002</v>
      </c>
    </row>
    <row r="2842" spans="1:14" x14ac:dyDescent="0.3">
      <c r="A2842">
        <v>-89.088805555555595</v>
      </c>
      <c r="B2842">
        <v>38.960611111111099</v>
      </c>
      <c r="C2842" t="s">
        <v>12</v>
      </c>
      <c r="D2842" s="1" t="s">
        <v>13</v>
      </c>
      <c r="E2842" s="2" t="s">
        <v>14</v>
      </c>
      <c r="F2842" s="3">
        <v>43158</v>
      </c>
      <c r="G2842">
        <v>7990</v>
      </c>
      <c r="I2842" s="2" t="s">
        <v>15</v>
      </c>
      <c r="J2842" t="s">
        <v>16</v>
      </c>
      <c r="K2842" t="s">
        <v>80</v>
      </c>
      <c r="L2842" t="s">
        <v>87</v>
      </c>
      <c r="M2842" s="3">
        <f t="shared" si="88"/>
        <v>43158</v>
      </c>
      <c r="N2842">
        <f t="shared" si="89"/>
        <v>226.25160427008001</v>
      </c>
    </row>
    <row r="2843" spans="1:14" x14ac:dyDescent="0.3">
      <c r="A2843">
        <v>-89.088805555555595</v>
      </c>
      <c r="B2843">
        <v>38.960611111111099</v>
      </c>
      <c r="C2843" t="s">
        <v>12</v>
      </c>
      <c r="D2843" s="1" t="s">
        <v>13</v>
      </c>
      <c r="E2843" s="2" t="s">
        <v>14</v>
      </c>
      <c r="F2843" s="3">
        <v>43157</v>
      </c>
      <c r="G2843">
        <v>8840</v>
      </c>
      <c r="I2843" s="2" t="s">
        <v>15</v>
      </c>
      <c r="J2843" t="s">
        <v>16</v>
      </c>
      <c r="K2843" t="s">
        <v>80</v>
      </c>
      <c r="L2843" t="s">
        <v>87</v>
      </c>
      <c r="M2843" s="3">
        <f t="shared" si="88"/>
        <v>43157</v>
      </c>
      <c r="N2843">
        <f t="shared" si="89"/>
        <v>250.32092387328001</v>
      </c>
    </row>
    <row r="2844" spans="1:14" x14ac:dyDescent="0.3">
      <c r="A2844">
        <v>-89.088805555555595</v>
      </c>
      <c r="B2844">
        <v>38.960611111111099</v>
      </c>
      <c r="C2844" t="s">
        <v>12</v>
      </c>
      <c r="D2844" s="1" t="s">
        <v>13</v>
      </c>
      <c r="E2844" s="2" t="s">
        <v>14</v>
      </c>
      <c r="F2844" s="3">
        <v>43156</v>
      </c>
      <c r="G2844">
        <v>7910</v>
      </c>
      <c r="I2844" s="2" t="s">
        <v>15</v>
      </c>
      <c r="J2844" t="s">
        <v>16</v>
      </c>
      <c r="K2844" t="s">
        <v>80</v>
      </c>
      <c r="L2844" t="s">
        <v>87</v>
      </c>
      <c r="M2844" s="3">
        <f t="shared" si="88"/>
        <v>43156</v>
      </c>
      <c r="N2844">
        <f t="shared" si="89"/>
        <v>223.98625654272001</v>
      </c>
    </row>
    <row r="2845" spans="1:14" x14ac:dyDescent="0.3">
      <c r="A2845">
        <v>-89.088805555555595</v>
      </c>
      <c r="B2845">
        <v>38.960611111111099</v>
      </c>
      <c r="C2845" t="s">
        <v>12</v>
      </c>
      <c r="D2845" s="1" t="s">
        <v>13</v>
      </c>
      <c r="E2845" s="2" t="s">
        <v>14</v>
      </c>
      <c r="F2845" s="3">
        <v>43155</v>
      </c>
      <c r="G2845">
        <v>6350</v>
      </c>
      <c r="I2845" s="2" t="s">
        <v>15</v>
      </c>
      <c r="J2845" t="s">
        <v>16</v>
      </c>
      <c r="K2845" t="s">
        <v>80</v>
      </c>
      <c r="L2845" t="s">
        <v>87</v>
      </c>
      <c r="M2845" s="3">
        <f t="shared" si="88"/>
        <v>43155</v>
      </c>
      <c r="N2845">
        <f t="shared" si="89"/>
        <v>179.8119758592</v>
      </c>
    </row>
    <row r="2846" spans="1:14" x14ac:dyDescent="0.3">
      <c r="A2846">
        <v>-89.088805555555595</v>
      </c>
      <c r="B2846">
        <v>38.960611111111099</v>
      </c>
      <c r="C2846" t="s">
        <v>12</v>
      </c>
      <c r="D2846" s="1" t="s">
        <v>13</v>
      </c>
      <c r="E2846" s="2" t="s">
        <v>14</v>
      </c>
      <c r="F2846" s="3">
        <v>43154</v>
      </c>
      <c r="G2846">
        <v>6000</v>
      </c>
      <c r="I2846" s="2" t="s">
        <v>15</v>
      </c>
      <c r="J2846" t="s">
        <v>16</v>
      </c>
      <c r="K2846" t="s">
        <v>80</v>
      </c>
      <c r="L2846" t="s">
        <v>87</v>
      </c>
      <c r="M2846" s="3">
        <f t="shared" si="88"/>
        <v>43154</v>
      </c>
      <c r="N2846">
        <f t="shared" si="89"/>
        <v>169.901079552</v>
      </c>
    </row>
    <row r="2847" spans="1:14" x14ac:dyDescent="0.3">
      <c r="A2847">
        <v>-89.088805555555595</v>
      </c>
      <c r="B2847">
        <v>38.960611111111099</v>
      </c>
      <c r="C2847" t="s">
        <v>12</v>
      </c>
      <c r="D2847" s="1" t="s">
        <v>13</v>
      </c>
      <c r="E2847" s="2" t="s">
        <v>14</v>
      </c>
      <c r="F2847" s="3">
        <v>43153</v>
      </c>
      <c r="G2847">
        <v>5970</v>
      </c>
      <c r="I2847" s="2" t="s">
        <v>15</v>
      </c>
      <c r="J2847" t="s">
        <v>16</v>
      </c>
      <c r="K2847" t="s">
        <v>80</v>
      </c>
      <c r="L2847" t="s">
        <v>87</v>
      </c>
      <c r="M2847" s="3">
        <f t="shared" si="88"/>
        <v>43153</v>
      </c>
      <c r="N2847">
        <f t="shared" si="89"/>
        <v>169.05157415424</v>
      </c>
    </row>
    <row r="2848" spans="1:14" x14ac:dyDescent="0.3">
      <c r="A2848">
        <v>-89.088805555555595</v>
      </c>
      <c r="B2848">
        <v>38.960611111111099</v>
      </c>
      <c r="C2848" t="s">
        <v>12</v>
      </c>
      <c r="D2848" s="1" t="s">
        <v>13</v>
      </c>
      <c r="E2848" s="2" t="s">
        <v>14</v>
      </c>
      <c r="F2848" s="3">
        <v>43152</v>
      </c>
      <c r="G2848">
        <v>4140</v>
      </c>
      <c r="I2848" s="2" t="s">
        <v>15</v>
      </c>
      <c r="J2848" t="s">
        <v>16</v>
      </c>
      <c r="K2848" t="s">
        <v>80</v>
      </c>
      <c r="L2848" t="s">
        <v>87</v>
      </c>
      <c r="M2848" s="3">
        <f t="shared" si="88"/>
        <v>43152</v>
      </c>
      <c r="N2848">
        <f t="shared" si="89"/>
        <v>117.23174489088001</v>
      </c>
    </row>
    <row r="2849" spans="1:14" x14ac:dyDescent="0.3">
      <c r="A2849">
        <v>-89.088805555555595</v>
      </c>
      <c r="B2849">
        <v>38.960611111111099</v>
      </c>
      <c r="C2849" t="s">
        <v>12</v>
      </c>
      <c r="D2849" s="1" t="s">
        <v>13</v>
      </c>
      <c r="E2849" s="2" t="s">
        <v>14</v>
      </c>
      <c r="F2849" s="3">
        <v>43151</v>
      </c>
      <c r="G2849">
        <v>450</v>
      </c>
      <c r="I2849" s="2" t="s">
        <v>15</v>
      </c>
      <c r="J2849" t="s">
        <v>16</v>
      </c>
      <c r="K2849" t="s">
        <v>80</v>
      </c>
      <c r="L2849" t="s">
        <v>87</v>
      </c>
      <c r="M2849" s="3">
        <f t="shared" si="88"/>
        <v>43151</v>
      </c>
      <c r="N2849">
        <f t="shared" si="89"/>
        <v>12.7425809664</v>
      </c>
    </row>
    <row r="2850" spans="1:14" x14ac:dyDescent="0.3">
      <c r="A2850">
        <v>-89.088805555555595</v>
      </c>
      <c r="B2850">
        <v>38.960611111111099</v>
      </c>
      <c r="C2850" t="s">
        <v>12</v>
      </c>
      <c r="D2850" s="1" t="s">
        <v>13</v>
      </c>
      <c r="E2850" s="2" t="s">
        <v>14</v>
      </c>
      <c r="F2850" s="3">
        <v>43150</v>
      </c>
      <c r="G2850">
        <v>242</v>
      </c>
      <c r="I2850" s="2" t="s">
        <v>15</v>
      </c>
      <c r="J2850" t="s">
        <v>16</v>
      </c>
      <c r="K2850" t="s">
        <v>80</v>
      </c>
      <c r="L2850" t="s">
        <v>87</v>
      </c>
      <c r="M2850" s="3">
        <f t="shared" si="88"/>
        <v>43150</v>
      </c>
      <c r="N2850">
        <f t="shared" si="89"/>
        <v>6.8526768752640006</v>
      </c>
    </row>
    <row r="2851" spans="1:14" x14ac:dyDescent="0.3">
      <c r="A2851">
        <v>-89.088805555555595</v>
      </c>
      <c r="B2851">
        <v>38.960611111111099</v>
      </c>
      <c r="C2851" t="s">
        <v>12</v>
      </c>
      <c r="D2851" s="1" t="s">
        <v>13</v>
      </c>
      <c r="E2851" s="2" t="s">
        <v>14</v>
      </c>
      <c r="F2851" s="3">
        <v>43149</v>
      </c>
      <c r="G2851">
        <v>211</v>
      </c>
      <c r="I2851" s="2" t="s">
        <v>15</v>
      </c>
      <c r="J2851" t="s">
        <v>16</v>
      </c>
      <c r="K2851" t="s">
        <v>80</v>
      </c>
      <c r="L2851" t="s">
        <v>87</v>
      </c>
      <c r="M2851" s="3">
        <f t="shared" si="88"/>
        <v>43149</v>
      </c>
      <c r="N2851">
        <f t="shared" si="89"/>
        <v>5.9748546309120005</v>
      </c>
    </row>
    <row r="2852" spans="1:14" x14ac:dyDescent="0.3">
      <c r="A2852">
        <v>-89.088805555555595</v>
      </c>
      <c r="B2852">
        <v>38.960611111111099</v>
      </c>
      <c r="C2852" t="s">
        <v>12</v>
      </c>
      <c r="D2852" s="1" t="s">
        <v>13</v>
      </c>
      <c r="E2852" s="2" t="s">
        <v>14</v>
      </c>
      <c r="F2852" s="3">
        <v>43148</v>
      </c>
      <c r="G2852">
        <v>194</v>
      </c>
      <c r="I2852" s="2" t="s">
        <v>15</v>
      </c>
      <c r="J2852" t="s">
        <v>16</v>
      </c>
      <c r="K2852" t="s">
        <v>80</v>
      </c>
      <c r="L2852" t="s">
        <v>83</v>
      </c>
      <c r="M2852" s="3">
        <f t="shared" si="88"/>
        <v>43148</v>
      </c>
      <c r="N2852">
        <f t="shared" si="89"/>
        <v>5.4934682388480001</v>
      </c>
    </row>
    <row r="2853" spans="1:14" x14ac:dyDescent="0.3">
      <c r="A2853">
        <v>-89.088805555555595</v>
      </c>
      <c r="B2853">
        <v>38.960611111111099</v>
      </c>
      <c r="C2853" t="s">
        <v>12</v>
      </c>
      <c r="D2853" s="1" t="s">
        <v>13</v>
      </c>
      <c r="E2853" s="2" t="s">
        <v>14</v>
      </c>
      <c r="F2853" s="3">
        <v>43147</v>
      </c>
      <c r="G2853">
        <v>136</v>
      </c>
      <c r="H2853" t="s">
        <v>28</v>
      </c>
      <c r="I2853" s="2" t="s">
        <v>15</v>
      </c>
      <c r="J2853" t="s">
        <v>16</v>
      </c>
      <c r="K2853" t="s">
        <v>80</v>
      </c>
      <c r="L2853" t="s">
        <v>83</v>
      </c>
      <c r="M2853" s="3">
        <f t="shared" si="88"/>
        <v>43147</v>
      </c>
      <c r="N2853">
        <f t="shared" si="89"/>
        <v>3.8510911365120002</v>
      </c>
    </row>
    <row r="2854" spans="1:14" x14ac:dyDescent="0.3">
      <c r="A2854">
        <v>-89.088805555555595</v>
      </c>
      <c r="B2854">
        <v>38.960611111111099</v>
      </c>
      <c r="C2854" t="s">
        <v>12</v>
      </c>
      <c r="D2854" s="1" t="s">
        <v>13</v>
      </c>
      <c r="E2854" s="2" t="s">
        <v>14</v>
      </c>
      <c r="F2854" s="3">
        <v>43146</v>
      </c>
      <c r="G2854">
        <v>128</v>
      </c>
      <c r="H2854" t="s">
        <v>84</v>
      </c>
      <c r="I2854" s="2" t="s">
        <v>15</v>
      </c>
      <c r="J2854" t="s">
        <v>16</v>
      </c>
      <c r="K2854" t="s">
        <v>80</v>
      </c>
      <c r="L2854" t="s">
        <v>87</v>
      </c>
      <c r="M2854" s="3">
        <f t="shared" si="88"/>
        <v>43146</v>
      </c>
      <c r="N2854">
        <f t="shared" si="89"/>
        <v>3.6245563637760001</v>
      </c>
    </row>
    <row r="2855" spans="1:14" x14ac:dyDescent="0.3">
      <c r="A2855">
        <v>-89.088805555555595</v>
      </c>
      <c r="B2855">
        <v>38.960611111111099</v>
      </c>
      <c r="C2855" t="s">
        <v>12</v>
      </c>
      <c r="D2855" s="1" t="s">
        <v>13</v>
      </c>
      <c r="E2855" s="2" t="s">
        <v>14</v>
      </c>
      <c r="F2855" s="3">
        <v>43145</v>
      </c>
      <c r="G2855">
        <v>129</v>
      </c>
      <c r="H2855" t="s">
        <v>84</v>
      </c>
      <c r="I2855" s="2" t="s">
        <v>15</v>
      </c>
      <c r="J2855" t="s">
        <v>16</v>
      </c>
      <c r="K2855" t="s">
        <v>80</v>
      </c>
      <c r="L2855" t="s">
        <v>87</v>
      </c>
      <c r="M2855" s="3">
        <f t="shared" si="88"/>
        <v>43145</v>
      </c>
      <c r="N2855">
        <f t="shared" si="89"/>
        <v>3.6528732103679999</v>
      </c>
    </row>
    <row r="2856" spans="1:14" x14ac:dyDescent="0.3">
      <c r="A2856">
        <v>-89.088805555555595</v>
      </c>
      <c r="B2856">
        <v>38.960611111111099</v>
      </c>
      <c r="C2856" t="s">
        <v>12</v>
      </c>
      <c r="D2856" s="1" t="s">
        <v>13</v>
      </c>
      <c r="E2856" s="2" t="s">
        <v>14</v>
      </c>
      <c r="F2856" s="3">
        <v>43144</v>
      </c>
      <c r="G2856">
        <v>123</v>
      </c>
      <c r="I2856" s="2" t="s">
        <v>15</v>
      </c>
      <c r="J2856" t="s">
        <v>16</v>
      </c>
      <c r="K2856" t="s">
        <v>80</v>
      </c>
      <c r="L2856" t="s">
        <v>87</v>
      </c>
      <c r="M2856" s="3">
        <f t="shared" si="88"/>
        <v>43144</v>
      </c>
      <c r="N2856">
        <f t="shared" si="89"/>
        <v>3.482972130816</v>
      </c>
    </row>
    <row r="2857" spans="1:14" x14ac:dyDescent="0.3">
      <c r="A2857">
        <v>-89.088805555555595</v>
      </c>
      <c r="B2857">
        <v>38.960611111111099</v>
      </c>
      <c r="C2857" t="s">
        <v>12</v>
      </c>
      <c r="D2857" s="1" t="s">
        <v>13</v>
      </c>
      <c r="E2857" s="2" t="s">
        <v>14</v>
      </c>
      <c r="F2857" s="3">
        <v>43143</v>
      </c>
      <c r="G2857">
        <v>118</v>
      </c>
      <c r="I2857" s="2" t="s">
        <v>15</v>
      </c>
      <c r="J2857" t="s">
        <v>16</v>
      </c>
      <c r="K2857" t="s">
        <v>80</v>
      </c>
      <c r="L2857" t="s">
        <v>87</v>
      </c>
      <c r="M2857" s="3">
        <f t="shared" si="88"/>
        <v>43143</v>
      </c>
      <c r="N2857">
        <f t="shared" si="89"/>
        <v>3.3413878978559999</v>
      </c>
    </row>
    <row r="2858" spans="1:14" x14ac:dyDescent="0.3">
      <c r="A2858">
        <v>-89.088805555555595</v>
      </c>
      <c r="B2858">
        <v>38.960611111111099</v>
      </c>
      <c r="C2858" t="s">
        <v>12</v>
      </c>
      <c r="D2858" s="1" t="s">
        <v>13</v>
      </c>
      <c r="E2858" s="2" t="s">
        <v>14</v>
      </c>
      <c r="F2858" s="3">
        <v>43142</v>
      </c>
      <c r="G2858">
        <v>130</v>
      </c>
      <c r="I2858" s="2" t="s">
        <v>15</v>
      </c>
      <c r="J2858" t="s">
        <v>16</v>
      </c>
      <c r="K2858" t="s">
        <v>80</v>
      </c>
      <c r="L2858" t="s">
        <v>87</v>
      </c>
      <c r="M2858" s="3">
        <f t="shared" si="88"/>
        <v>43142</v>
      </c>
      <c r="N2858">
        <f t="shared" si="89"/>
        <v>3.6811900569600002</v>
      </c>
    </row>
    <row r="2859" spans="1:14" x14ac:dyDescent="0.3">
      <c r="A2859">
        <v>-89.088805555555595</v>
      </c>
      <c r="B2859">
        <v>38.960611111111099</v>
      </c>
      <c r="C2859" t="s">
        <v>12</v>
      </c>
      <c r="D2859" s="1" t="s">
        <v>13</v>
      </c>
      <c r="E2859" s="2" t="s">
        <v>14</v>
      </c>
      <c r="F2859" s="3">
        <v>43141</v>
      </c>
      <c r="G2859">
        <v>137</v>
      </c>
      <c r="I2859" s="2" t="s">
        <v>15</v>
      </c>
      <c r="J2859" t="s">
        <v>16</v>
      </c>
      <c r="K2859" t="s">
        <v>80</v>
      </c>
      <c r="L2859" t="s">
        <v>83</v>
      </c>
      <c r="M2859" s="3">
        <f t="shared" si="88"/>
        <v>43141</v>
      </c>
      <c r="N2859">
        <f t="shared" si="89"/>
        <v>3.879407983104</v>
      </c>
    </row>
    <row r="2860" spans="1:14" x14ac:dyDescent="0.3">
      <c r="A2860">
        <v>-89.088805555555595</v>
      </c>
      <c r="B2860">
        <v>38.960611111111099</v>
      </c>
      <c r="C2860" t="s">
        <v>12</v>
      </c>
      <c r="D2860" s="1" t="s">
        <v>13</v>
      </c>
      <c r="E2860" s="2" t="s">
        <v>14</v>
      </c>
      <c r="F2860" s="3">
        <v>43140</v>
      </c>
      <c r="G2860">
        <v>128</v>
      </c>
      <c r="H2860" t="s">
        <v>84</v>
      </c>
      <c r="I2860" s="2" t="s">
        <v>15</v>
      </c>
      <c r="J2860" t="s">
        <v>16</v>
      </c>
      <c r="K2860" t="s">
        <v>80</v>
      </c>
      <c r="L2860" t="s">
        <v>87</v>
      </c>
      <c r="M2860" s="3">
        <f t="shared" si="88"/>
        <v>43140</v>
      </c>
      <c r="N2860">
        <f t="shared" si="89"/>
        <v>3.6245563637760001</v>
      </c>
    </row>
    <row r="2861" spans="1:14" x14ac:dyDescent="0.3">
      <c r="A2861">
        <v>-89.088805555555595</v>
      </c>
      <c r="B2861">
        <v>38.960611111111099</v>
      </c>
      <c r="C2861" t="s">
        <v>12</v>
      </c>
      <c r="D2861" s="1" t="s">
        <v>13</v>
      </c>
      <c r="E2861" s="2" t="s">
        <v>14</v>
      </c>
      <c r="F2861" s="3">
        <v>43139</v>
      </c>
      <c r="G2861">
        <v>101</v>
      </c>
      <c r="H2861" t="s">
        <v>84</v>
      </c>
      <c r="I2861" s="2" t="s">
        <v>15</v>
      </c>
      <c r="J2861" t="s">
        <v>16</v>
      </c>
      <c r="K2861" t="s">
        <v>80</v>
      </c>
      <c r="L2861" t="s">
        <v>87</v>
      </c>
      <c r="M2861" s="3">
        <f t="shared" si="88"/>
        <v>43139</v>
      </c>
      <c r="N2861">
        <f t="shared" si="89"/>
        <v>2.8600015057920003</v>
      </c>
    </row>
    <row r="2862" spans="1:14" x14ac:dyDescent="0.3">
      <c r="A2862">
        <v>-89.088805555555595</v>
      </c>
      <c r="B2862">
        <v>38.960611111111099</v>
      </c>
      <c r="C2862" t="s">
        <v>12</v>
      </c>
      <c r="D2862" s="1" t="s">
        <v>13</v>
      </c>
      <c r="E2862" s="2" t="s">
        <v>14</v>
      </c>
      <c r="F2862" s="3">
        <v>43138</v>
      </c>
      <c r="G2862">
        <v>100</v>
      </c>
      <c r="H2862" t="s">
        <v>84</v>
      </c>
      <c r="I2862" s="2" t="s">
        <v>15</v>
      </c>
      <c r="J2862" t="s">
        <v>16</v>
      </c>
      <c r="K2862" t="s">
        <v>80</v>
      </c>
      <c r="L2862" t="s">
        <v>83</v>
      </c>
      <c r="M2862" s="3">
        <f t="shared" si="88"/>
        <v>43138</v>
      </c>
      <c r="N2862">
        <f t="shared" si="89"/>
        <v>2.8316846592</v>
      </c>
    </row>
    <row r="2863" spans="1:14" x14ac:dyDescent="0.3">
      <c r="A2863">
        <v>-89.088805555555595</v>
      </c>
      <c r="B2863">
        <v>38.960611111111099</v>
      </c>
      <c r="C2863" t="s">
        <v>12</v>
      </c>
      <c r="D2863" s="1" t="s">
        <v>13</v>
      </c>
      <c r="E2863" s="2" t="s">
        <v>14</v>
      </c>
      <c r="F2863" s="3">
        <v>43137</v>
      </c>
      <c r="G2863">
        <v>100</v>
      </c>
      <c r="H2863" t="s">
        <v>88</v>
      </c>
      <c r="I2863" s="2" t="s">
        <v>15</v>
      </c>
      <c r="J2863" t="s">
        <v>16</v>
      </c>
      <c r="K2863" t="s">
        <v>80</v>
      </c>
      <c r="L2863" t="s">
        <v>29</v>
      </c>
      <c r="M2863" s="3">
        <f t="shared" si="88"/>
        <v>43137</v>
      </c>
      <c r="N2863">
        <f t="shared" si="89"/>
        <v>2.8316846592</v>
      </c>
    </row>
    <row r="2864" spans="1:14" x14ac:dyDescent="0.3">
      <c r="A2864">
        <v>-89.088805555555595</v>
      </c>
      <c r="B2864">
        <v>38.960611111111099</v>
      </c>
      <c r="C2864" t="s">
        <v>12</v>
      </c>
      <c r="D2864" s="1" t="s">
        <v>13</v>
      </c>
      <c r="E2864" s="2" t="s">
        <v>14</v>
      </c>
      <c r="F2864" s="3">
        <v>43136</v>
      </c>
      <c r="G2864">
        <v>114</v>
      </c>
      <c r="H2864" t="s">
        <v>84</v>
      </c>
      <c r="I2864" s="2" t="s">
        <v>15</v>
      </c>
      <c r="J2864" t="s">
        <v>16</v>
      </c>
      <c r="K2864" t="s">
        <v>80</v>
      </c>
      <c r="L2864" t="s">
        <v>87</v>
      </c>
      <c r="M2864" s="3">
        <f t="shared" si="88"/>
        <v>43136</v>
      </c>
      <c r="N2864">
        <f t="shared" si="89"/>
        <v>3.2281205114880001</v>
      </c>
    </row>
    <row r="2865" spans="1:14" x14ac:dyDescent="0.3">
      <c r="A2865">
        <v>-89.088805555555595</v>
      </c>
      <c r="B2865">
        <v>38.960611111111099</v>
      </c>
      <c r="C2865" t="s">
        <v>12</v>
      </c>
      <c r="D2865" s="1" t="s">
        <v>13</v>
      </c>
      <c r="E2865" s="2" t="s">
        <v>14</v>
      </c>
      <c r="F2865" s="3">
        <v>43135</v>
      </c>
      <c r="G2865">
        <v>168</v>
      </c>
      <c r="I2865" s="2" t="s">
        <v>15</v>
      </c>
      <c r="J2865" t="s">
        <v>16</v>
      </c>
      <c r="K2865" t="s">
        <v>80</v>
      </c>
      <c r="L2865" t="s">
        <v>87</v>
      </c>
      <c r="M2865" s="3">
        <f t="shared" si="88"/>
        <v>43135</v>
      </c>
      <c r="N2865">
        <f t="shared" si="89"/>
        <v>4.7572302274560005</v>
      </c>
    </row>
    <row r="2866" spans="1:14" x14ac:dyDescent="0.3">
      <c r="A2866">
        <v>-89.088805555555595</v>
      </c>
      <c r="B2866">
        <v>38.960611111111099</v>
      </c>
      <c r="C2866" t="s">
        <v>12</v>
      </c>
      <c r="D2866" s="1" t="s">
        <v>13</v>
      </c>
      <c r="E2866" s="2" t="s">
        <v>14</v>
      </c>
      <c r="F2866" s="3">
        <v>43134</v>
      </c>
      <c r="G2866">
        <v>167</v>
      </c>
      <c r="I2866" s="2" t="s">
        <v>15</v>
      </c>
      <c r="J2866" t="s">
        <v>16</v>
      </c>
      <c r="K2866" t="s">
        <v>80</v>
      </c>
      <c r="L2866" t="s">
        <v>87</v>
      </c>
      <c r="M2866" s="3">
        <f t="shared" si="88"/>
        <v>43134</v>
      </c>
      <c r="N2866">
        <f t="shared" si="89"/>
        <v>4.7289133808640003</v>
      </c>
    </row>
    <row r="2867" spans="1:14" x14ac:dyDescent="0.3">
      <c r="A2867">
        <v>-89.088805555555595</v>
      </c>
      <c r="B2867">
        <v>38.960611111111099</v>
      </c>
      <c r="C2867" t="s">
        <v>12</v>
      </c>
      <c r="D2867" s="1" t="s">
        <v>13</v>
      </c>
      <c r="E2867" s="2" t="s">
        <v>14</v>
      </c>
      <c r="F2867" s="3">
        <v>43133</v>
      </c>
      <c r="G2867">
        <v>247</v>
      </c>
      <c r="I2867" s="2" t="s">
        <v>15</v>
      </c>
      <c r="J2867" t="s">
        <v>16</v>
      </c>
      <c r="K2867" t="s">
        <v>80</v>
      </c>
      <c r="L2867" t="s">
        <v>87</v>
      </c>
      <c r="M2867" s="3">
        <f t="shared" si="88"/>
        <v>43133</v>
      </c>
      <c r="N2867">
        <f t="shared" si="89"/>
        <v>6.9942611082240003</v>
      </c>
    </row>
    <row r="2868" spans="1:14" x14ac:dyDescent="0.3">
      <c r="A2868">
        <v>-89.088805555555595</v>
      </c>
      <c r="B2868">
        <v>38.960611111111099</v>
      </c>
      <c r="C2868" t="s">
        <v>12</v>
      </c>
      <c r="D2868" s="1" t="s">
        <v>13</v>
      </c>
      <c r="E2868" s="2" t="s">
        <v>14</v>
      </c>
      <c r="F2868" s="3">
        <v>43132</v>
      </c>
      <c r="G2868">
        <v>313</v>
      </c>
      <c r="I2868" s="2" t="s">
        <v>15</v>
      </c>
      <c r="J2868" t="s">
        <v>16</v>
      </c>
      <c r="K2868" t="s">
        <v>80</v>
      </c>
      <c r="L2868" t="s">
        <v>87</v>
      </c>
      <c r="M2868" s="3">
        <f t="shared" si="88"/>
        <v>43132</v>
      </c>
      <c r="N2868">
        <f t="shared" si="89"/>
        <v>8.8631729832959998</v>
      </c>
    </row>
    <row r="2869" spans="1:14" x14ac:dyDescent="0.3">
      <c r="A2869">
        <v>-89.088805555555595</v>
      </c>
      <c r="B2869">
        <v>38.960611111111099</v>
      </c>
      <c r="C2869" t="s">
        <v>12</v>
      </c>
      <c r="D2869" s="1" t="s">
        <v>13</v>
      </c>
      <c r="E2869" s="2" t="s">
        <v>14</v>
      </c>
      <c r="F2869" s="3">
        <v>43131</v>
      </c>
      <c r="G2869">
        <v>374</v>
      </c>
      <c r="I2869" s="2" t="s">
        <v>15</v>
      </c>
      <c r="J2869" t="s">
        <v>16</v>
      </c>
      <c r="K2869" t="s">
        <v>80</v>
      </c>
      <c r="L2869" t="s">
        <v>87</v>
      </c>
      <c r="M2869" s="3">
        <f t="shared" si="88"/>
        <v>43131</v>
      </c>
      <c r="N2869">
        <f t="shared" si="89"/>
        <v>10.590500625408</v>
      </c>
    </row>
    <row r="2870" spans="1:14" x14ac:dyDescent="0.3">
      <c r="A2870">
        <v>-89.088805555555595</v>
      </c>
      <c r="B2870">
        <v>38.960611111111099</v>
      </c>
      <c r="C2870" t="s">
        <v>12</v>
      </c>
      <c r="D2870" s="1" t="s">
        <v>13</v>
      </c>
      <c r="E2870" s="2" t="s">
        <v>14</v>
      </c>
      <c r="F2870" s="3">
        <v>43130</v>
      </c>
      <c r="G2870">
        <v>454</v>
      </c>
      <c r="I2870" s="2" t="s">
        <v>15</v>
      </c>
      <c r="J2870" t="s">
        <v>16</v>
      </c>
      <c r="K2870" t="s">
        <v>80</v>
      </c>
      <c r="L2870" t="s">
        <v>87</v>
      </c>
      <c r="M2870" s="3">
        <f t="shared" si="88"/>
        <v>43130</v>
      </c>
      <c r="N2870">
        <f t="shared" si="89"/>
        <v>12.855848352768</v>
      </c>
    </row>
    <row r="2871" spans="1:14" x14ac:dyDescent="0.3">
      <c r="A2871">
        <v>-89.088805555555595</v>
      </c>
      <c r="B2871">
        <v>38.960611111111099</v>
      </c>
      <c r="C2871" t="s">
        <v>12</v>
      </c>
      <c r="D2871" s="1" t="s">
        <v>13</v>
      </c>
      <c r="E2871" s="2" t="s">
        <v>14</v>
      </c>
      <c r="F2871" s="3">
        <v>43129</v>
      </c>
      <c r="G2871">
        <v>500</v>
      </c>
      <c r="I2871" s="2" t="s">
        <v>15</v>
      </c>
      <c r="J2871" t="s">
        <v>16</v>
      </c>
      <c r="K2871" t="s">
        <v>80</v>
      </c>
      <c r="L2871" t="s">
        <v>87</v>
      </c>
      <c r="M2871" s="3">
        <f t="shared" si="88"/>
        <v>43129</v>
      </c>
      <c r="N2871">
        <f t="shared" si="89"/>
        <v>14.158423296</v>
      </c>
    </row>
    <row r="2872" spans="1:14" x14ac:dyDescent="0.3">
      <c r="A2872">
        <v>-89.088805555555595</v>
      </c>
      <c r="B2872">
        <v>38.960611111111099</v>
      </c>
      <c r="C2872" t="s">
        <v>12</v>
      </c>
      <c r="D2872" s="1" t="s">
        <v>13</v>
      </c>
      <c r="E2872" s="2" t="s">
        <v>14</v>
      </c>
      <c r="F2872" s="3">
        <v>43128</v>
      </c>
      <c r="G2872">
        <v>522</v>
      </c>
      <c r="I2872" s="2" t="s">
        <v>15</v>
      </c>
      <c r="J2872" t="s">
        <v>16</v>
      </c>
      <c r="K2872" t="s">
        <v>80</v>
      </c>
      <c r="L2872" t="s">
        <v>87</v>
      </c>
      <c r="M2872" s="3">
        <f t="shared" si="88"/>
        <v>43128</v>
      </c>
      <c r="N2872">
        <f t="shared" si="89"/>
        <v>14.781393921024</v>
      </c>
    </row>
    <row r="2873" spans="1:14" x14ac:dyDescent="0.3">
      <c r="A2873">
        <v>-89.088805555555595</v>
      </c>
      <c r="B2873">
        <v>38.960611111111099</v>
      </c>
      <c r="C2873" t="s">
        <v>12</v>
      </c>
      <c r="D2873" s="1" t="s">
        <v>13</v>
      </c>
      <c r="E2873" s="2" t="s">
        <v>14</v>
      </c>
      <c r="F2873" s="3">
        <v>43127</v>
      </c>
      <c r="G2873">
        <v>539</v>
      </c>
      <c r="I2873" s="2" t="s">
        <v>15</v>
      </c>
      <c r="J2873" t="s">
        <v>16</v>
      </c>
      <c r="K2873" t="s">
        <v>80</v>
      </c>
      <c r="L2873" t="s">
        <v>87</v>
      </c>
      <c r="M2873" s="3">
        <f t="shared" si="88"/>
        <v>43127</v>
      </c>
      <c r="N2873">
        <f t="shared" si="89"/>
        <v>15.262780313088001</v>
      </c>
    </row>
    <row r="2874" spans="1:14" x14ac:dyDescent="0.3">
      <c r="A2874">
        <v>-89.088805555555595</v>
      </c>
      <c r="B2874">
        <v>38.960611111111099</v>
      </c>
      <c r="C2874" t="s">
        <v>12</v>
      </c>
      <c r="D2874" s="1" t="s">
        <v>13</v>
      </c>
      <c r="E2874" s="2" t="s">
        <v>14</v>
      </c>
      <c r="F2874" s="3">
        <v>43126</v>
      </c>
      <c r="G2874">
        <v>552</v>
      </c>
      <c r="I2874" s="2" t="s">
        <v>15</v>
      </c>
      <c r="J2874" t="s">
        <v>16</v>
      </c>
      <c r="K2874" t="s">
        <v>80</v>
      </c>
      <c r="L2874" t="s">
        <v>87</v>
      </c>
      <c r="M2874" s="3">
        <f t="shared" si="88"/>
        <v>43126</v>
      </c>
      <c r="N2874">
        <f t="shared" si="89"/>
        <v>15.630899318784001</v>
      </c>
    </row>
    <row r="2875" spans="1:14" x14ac:dyDescent="0.3">
      <c r="A2875">
        <v>-89.088805555555595</v>
      </c>
      <c r="B2875">
        <v>38.960611111111099</v>
      </c>
      <c r="C2875" t="s">
        <v>12</v>
      </c>
      <c r="D2875" s="1" t="s">
        <v>13</v>
      </c>
      <c r="E2875" s="2" t="s">
        <v>14</v>
      </c>
      <c r="F2875" s="3">
        <v>43125</v>
      </c>
      <c r="G2875">
        <v>614</v>
      </c>
      <c r="I2875" s="2" t="s">
        <v>15</v>
      </c>
      <c r="J2875" t="s">
        <v>16</v>
      </c>
      <c r="K2875" t="s">
        <v>80</v>
      </c>
      <c r="L2875" t="s">
        <v>87</v>
      </c>
      <c r="M2875" s="3">
        <f t="shared" si="88"/>
        <v>43125</v>
      </c>
      <c r="N2875">
        <f t="shared" si="89"/>
        <v>17.386543807488</v>
      </c>
    </row>
    <row r="2876" spans="1:14" x14ac:dyDescent="0.3">
      <c r="A2876">
        <v>-89.088805555555595</v>
      </c>
      <c r="B2876">
        <v>38.960611111111099</v>
      </c>
      <c r="C2876" t="s">
        <v>12</v>
      </c>
      <c r="D2876" s="1" t="s">
        <v>13</v>
      </c>
      <c r="E2876" s="2" t="s">
        <v>14</v>
      </c>
      <c r="F2876" s="3">
        <v>43124</v>
      </c>
      <c r="G2876">
        <v>848</v>
      </c>
      <c r="I2876" s="2" t="s">
        <v>15</v>
      </c>
      <c r="J2876" t="s">
        <v>16</v>
      </c>
      <c r="K2876" t="s">
        <v>80</v>
      </c>
      <c r="L2876" t="s">
        <v>87</v>
      </c>
      <c r="M2876" s="3">
        <f t="shared" si="88"/>
        <v>43124</v>
      </c>
      <c r="N2876">
        <f t="shared" si="89"/>
        <v>24.012685910016</v>
      </c>
    </row>
    <row r="2877" spans="1:14" x14ac:dyDescent="0.3">
      <c r="A2877">
        <v>-89.088805555555595</v>
      </c>
      <c r="B2877">
        <v>38.960611111111099</v>
      </c>
      <c r="C2877" t="s">
        <v>12</v>
      </c>
      <c r="D2877" s="1" t="s">
        <v>13</v>
      </c>
      <c r="E2877" s="2" t="s">
        <v>14</v>
      </c>
      <c r="F2877" s="3">
        <v>43123</v>
      </c>
      <c r="G2877">
        <v>1070</v>
      </c>
      <c r="I2877" s="2" t="s">
        <v>15</v>
      </c>
      <c r="J2877" t="s">
        <v>16</v>
      </c>
      <c r="K2877" t="s">
        <v>80</v>
      </c>
      <c r="L2877" t="s">
        <v>83</v>
      </c>
      <c r="M2877" s="3">
        <f t="shared" si="88"/>
        <v>43123</v>
      </c>
      <c r="N2877">
        <f t="shared" si="89"/>
        <v>30.29902585344</v>
      </c>
    </row>
    <row r="2878" spans="1:14" x14ac:dyDescent="0.3">
      <c r="A2878">
        <v>-89.088805555555595</v>
      </c>
      <c r="B2878">
        <v>38.960611111111099</v>
      </c>
      <c r="C2878" t="s">
        <v>12</v>
      </c>
      <c r="D2878" s="1" t="s">
        <v>13</v>
      </c>
      <c r="E2878" s="2" t="s">
        <v>14</v>
      </c>
      <c r="F2878" s="3">
        <v>43122</v>
      </c>
      <c r="G2878">
        <v>974</v>
      </c>
      <c r="H2878" t="s">
        <v>84</v>
      </c>
      <c r="I2878" s="2" t="s">
        <v>15</v>
      </c>
      <c r="J2878" t="s">
        <v>16</v>
      </c>
      <c r="K2878" t="s">
        <v>80</v>
      </c>
      <c r="L2878" t="s">
        <v>87</v>
      </c>
      <c r="M2878" s="3">
        <f t="shared" si="88"/>
        <v>43122</v>
      </c>
      <c r="N2878">
        <f t="shared" si="89"/>
        <v>27.580608580608001</v>
      </c>
    </row>
    <row r="2879" spans="1:14" x14ac:dyDescent="0.3">
      <c r="A2879">
        <v>-89.088805555555595</v>
      </c>
      <c r="B2879">
        <v>38.960611111111099</v>
      </c>
      <c r="C2879" t="s">
        <v>12</v>
      </c>
      <c r="D2879" s="1" t="s">
        <v>13</v>
      </c>
      <c r="E2879" s="2" t="s">
        <v>14</v>
      </c>
      <c r="F2879" s="3">
        <v>43121</v>
      </c>
      <c r="G2879">
        <v>823</v>
      </c>
      <c r="H2879" t="s">
        <v>84</v>
      </c>
      <c r="I2879" s="2" t="s">
        <v>15</v>
      </c>
      <c r="J2879" t="s">
        <v>16</v>
      </c>
      <c r="K2879" t="s">
        <v>80</v>
      </c>
      <c r="L2879" t="s">
        <v>87</v>
      </c>
      <c r="M2879" s="3">
        <f t="shared" si="88"/>
        <v>43121</v>
      </c>
      <c r="N2879">
        <f t="shared" si="89"/>
        <v>23.304764745216001</v>
      </c>
    </row>
    <row r="2880" spans="1:14" x14ac:dyDescent="0.3">
      <c r="A2880">
        <v>-89.088805555555595</v>
      </c>
      <c r="B2880">
        <v>38.960611111111099</v>
      </c>
      <c r="C2880" t="s">
        <v>12</v>
      </c>
      <c r="D2880" s="1" t="s">
        <v>13</v>
      </c>
      <c r="E2880" s="2" t="s">
        <v>14</v>
      </c>
      <c r="F2880" s="3">
        <v>43120</v>
      </c>
      <c r="G2880">
        <v>837</v>
      </c>
      <c r="H2880" t="s">
        <v>84</v>
      </c>
      <c r="I2880" s="2" t="s">
        <v>15</v>
      </c>
      <c r="J2880" t="s">
        <v>16</v>
      </c>
      <c r="K2880" t="s">
        <v>80</v>
      </c>
      <c r="L2880" t="s">
        <v>87</v>
      </c>
      <c r="M2880" s="3">
        <f t="shared" si="88"/>
        <v>43120</v>
      </c>
      <c r="N2880">
        <f t="shared" si="89"/>
        <v>23.701200597504002</v>
      </c>
    </row>
    <row r="2881" spans="1:14" x14ac:dyDescent="0.3">
      <c r="A2881">
        <v>-89.088805555555595</v>
      </c>
      <c r="B2881">
        <v>38.960611111111099</v>
      </c>
      <c r="C2881" t="s">
        <v>12</v>
      </c>
      <c r="D2881" s="1" t="s">
        <v>13</v>
      </c>
      <c r="E2881" s="2" t="s">
        <v>14</v>
      </c>
      <c r="F2881" s="3">
        <v>43119</v>
      </c>
      <c r="G2881">
        <v>892</v>
      </c>
      <c r="H2881" t="s">
        <v>84</v>
      </c>
      <c r="I2881" s="2" t="s">
        <v>15</v>
      </c>
      <c r="J2881" t="s">
        <v>16</v>
      </c>
      <c r="K2881" t="s">
        <v>80</v>
      </c>
      <c r="L2881" t="s">
        <v>87</v>
      </c>
      <c r="M2881" s="3">
        <f t="shared" si="88"/>
        <v>43119</v>
      </c>
      <c r="N2881">
        <f t="shared" si="89"/>
        <v>25.258627160064002</v>
      </c>
    </row>
    <row r="2882" spans="1:14" x14ac:dyDescent="0.3">
      <c r="A2882">
        <v>-89.088805555555595</v>
      </c>
      <c r="B2882">
        <v>38.960611111111099</v>
      </c>
      <c r="C2882" t="s">
        <v>12</v>
      </c>
      <c r="D2882" s="1" t="s">
        <v>13</v>
      </c>
      <c r="E2882" s="2" t="s">
        <v>14</v>
      </c>
      <c r="F2882" s="3">
        <v>43118</v>
      </c>
      <c r="G2882">
        <v>1070</v>
      </c>
      <c r="H2882" t="s">
        <v>84</v>
      </c>
      <c r="I2882" s="2" t="s">
        <v>15</v>
      </c>
      <c r="J2882" t="s">
        <v>16</v>
      </c>
      <c r="K2882" t="s">
        <v>80</v>
      </c>
      <c r="L2882" t="s">
        <v>87</v>
      </c>
      <c r="M2882" s="3">
        <f t="shared" si="88"/>
        <v>43118</v>
      </c>
      <c r="N2882">
        <f t="shared" si="89"/>
        <v>30.29902585344</v>
      </c>
    </row>
    <row r="2883" spans="1:14" x14ac:dyDescent="0.3">
      <c r="A2883">
        <v>-89.088805555555595</v>
      </c>
      <c r="B2883">
        <v>38.960611111111099</v>
      </c>
      <c r="C2883" t="s">
        <v>12</v>
      </c>
      <c r="D2883" s="1" t="s">
        <v>13</v>
      </c>
      <c r="E2883" s="2" t="s">
        <v>14</v>
      </c>
      <c r="F2883" s="3">
        <v>43117</v>
      </c>
      <c r="G2883">
        <v>1130</v>
      </c>
      <c r="H2883" t="s">
        <v>84</v>
      </c>
      <c r="I2883" s="2" t="s">
        <v>15</v>
      </c>
      <c r="J2883" t="s">
        <v>16</v>
      </c>
      <c r="K2883" t="s">
        <v>80</v>
      </c>
      <c r="L2883" t="s">
        <v>87</v>
      </c>
      <c r="M2883" s="3">
        <f t="shared" ref="M2883:M2946" si="90">F2883</f>
        <v>43117</v>
      </c>
      <c r="N2883">
        <f t="shared" ref="N2883:N2946" si="91">G2883*0.028316846592</f>
        <v>31.998036648959999</v>
      </c>
    </row>
    <row r="2884" spans="1:14" x14ac:dyDescent="0.3">
      <c r="A2884">
        <v>-89.088805555555595</v>
      </c>
      <c r="B2884">
        <v>38.960611111111099</v>
      </c>
      <c r="C2884" t="s">
        <v>12</v>
      </c>
      <c r="D2884" s="1" t="s">
        <v>13</v>
      </c>
      <c r="E2884" s="2" t="s">
        <v>14</v>
      </c>
      <c r="F2884" s="3">
        <v>43116</v>
      </c>
      <c r="G2884">
        <v>1190</v>
      </c>
      <c r="H2884" t="s">
        <v>84</v>
      </c>
      <c r="I2884" s="2" t="s">
        <v>15</v>
      </c>
      <c r="J2884" t="s">
        <v>16</v>
      </c>
      <c r="K2884" t="s">
        <v>80</v>
      </c>
      <c r="L2884" t="s">
        <v>87</v>
      </c>
      <c r="M2884" s="3">
        <f t="shared" si="90"/>
        <v>43116</v>
      </c>
      <c r="N2884">
        <f t="shared" si="91"/>
        <v>33.697047444479999</v>
      </c>
    </row>
    <row r="2885" spans="1:14" x14ac:dyDescent="0.3">
      <c r="A2885">
        <v>-89.088805555555595</v>
      </c>
      <c r="B2885">
        <v>38.960611111111099</v>
      </c>
      <c r="C2885" t="s">
        <v>12</v>
      </c>
      <c r="D2885" s="1" t="s">
        <v>13</v>
      </c>
      <c r="E2885" s="2" t="s">
        <v>14</v>
      </c>
      <c r="F2885" s="3">
        <v>43115</v>
      </c>
      <c r="G2885">
        <v>1220</v>
      </c>
      <c r="H2885" t="s">
        <v>84</v>
      </c>
      <c r="I2885" s="2" t="s">
        <v>15</v>
      </c>
      <c r="J2885" t="s">
        <v>16</v>
      </c>
      <c r="K2885" t="s">
        <v>80</v>
      </c>
      <c r="L2885" t="s">
        <v>87</v>
      </c>
      <c r="M2885" s="3">
        <f t="shared" si="90"/>
        <v>43115</v>
      </c>
      <c r="N2885">
        <f t="shared" si="91"/>
        <v>34.546552842240004</v>
      </c>
    </row>
    <row r="2886" spans="1:14" x14ac:dyDescent="0.3">
      <c r="A2886">
        <v>-89.088805555555595</v>
      </c>
      <c r="B2886">
        <v>38.960611111111099</v>
      </c>
      <c r="C2886" t="s">
        <v>12</v>
      </c>
      <c r="D2886" s="1" t="s">
        <v>13</v>
      </c>
      <c r="E2886" s="2" t="s">
        <v>14</v>
      </c>
      <c r="F2886" s="3">
        <v>43114</v>
      </c>
      <c r="G2886">
        <v>1250</v>
      </c>
      <c r="H2886" t="s">
        <v>84</v>
      </c>
      <c r="I2886" s="2" t="s">
        <v>15</v>
      </c>
      <c r="J2886" t="s">
        <v>16</v>
      </c>
      <c r="K2886" t="s">
        <v>80</v>
      </c>
      <c r="L2886" t="s">
        <v>87</v>
      </c>
      <c r="M2886" s="3">
        <f t="shared" si="90"/>
        <v>43114</v>
      </c>
      <c r="N2886">
        <f t="shared" si="91"/>
        <v>35.396058240000002</v>
      </c>
    </row>
    <row r="2887" spans="1:14" x14ac:dyDescent="0.3">
      <c r="A2887">
        <v>-89.088805555555595</v>
      </c>
      <c r="B2887">
        <v>38.960611111111099</v>
      </c>
      <c r="C2887" t="s">
        <v>12</v>
      </c>
      <c r="D2887" s="1" t="s">
        <v>13</v>
      </c>
      <c r="E2887" s="2" t="s">
        <v>14</v>
      </c>
      <c r="F2887" s="3">
        <v>43113</v>
      </c>
      <c r="G2887">
        <v>1280</v>
      </c>
      <c r="H2887" t="s">
        <v>84</v>
      </c>
      <c r="I2887" s="2" t="s">
        <v>15</v>
      </c>
      <c r="J2887" t="s">
        <v>16</v>
      </c>
      <c r="K2887" t="s">
        <v>80</v>
      </c>
      <c r="L2887" t="s">
        <v>87</v>
      </c>
      <c r="M2887" s="3">
        <f t="shared" si="90"/>
        <v>43113</v>
      </c>
      <c r="N2887">
        <f t="shared" si="91"/>
        <v>36.24556363776</v>
      </c>
    </row>
    <row r="2888" spans="1:14" x14ac:dyDescent="0.3">
      <c r="A2888">
        <v>-89.088805555555595</v>
      </c>
      <c r="B2888">
        <v>38.960611111111099</v>
      </c>
      <c r="C2888" t="s">
        <v>12</v>
      </c>
      <c r="D2888" s="1" t="s">
        <v>13</v>
      </c>
      <c r="E2888" s="2" t="s">
        <v>14</v>
      </c>
      <c r="F2888" s="3">
        <v>43112</v>
      </c>
      <c r="G2888">
        <v>1220</v>
      </c>
      <c r="H2888" t="s">
        <v>84</v>
      </c>
      <c r="I2888" s="2" t="s">
        <v>15</v>
      </c>
      <c r="J2888" t="s">
        <v>16</v>
      </c>
      <c r="K2888" t="s">
        <v>80</v>
      </c>
      <c r="L2888" t="s">
        <v>87</v>
      </c>
      <c r="M2888" s="3">
        <f t="shared" si="90"/>
        <v>43112</v>
      </c>
      <c r="N2888">
        <f t="shared" si="91"/>
        <v>34.546552842240004</v>
      </c>
    </row>
    <row r="2889" spans="1:14" x14ac:dyDescent="0.3">
      <c r="A2889">
        <v>-89.088805555555595</v>
      </c>
      <c r="B2889">
        <v>38.960611111111099</v>
      </c>
      <c r="C2889" t="s">
        <v>12</v>
      </c>
      <c r="D2889" s="1" t="s">
        <v>13</v>
      </c>
      <c r="E2889" s="2" t="s">
        <v>14</v>
      </c>
      <c r="F2889" s="3">
        <v>43111</v>
      </c>
      <c r="G2889">
        <v>1170</v>
      </c>
      <c r="H2889" t="s">
        <v>84</v>
      </c>
      <c r="I2889" s="2" t="s">
        <v>15</v>
      </c>
      <c r="J2889" t="s">
        <v>16</v>
      </c>
      <c r="K2889" t="s">
        <v>80</v>
      </c>
      <c r="L2889" t="s">
        <v>87</v>
      </c>
      <c r="M2889" s="3">
        <f t="shared" si="90"/>
        <v>43111</v>
      </c>
      <c r="N2889">
        <f t="shared" si="91"/>
        <v>33.13071051264</v>
      </c>
    </row>
    <row r="2890" spans="1:14" x14ac:dyDescent="0.3">
      <c r="A2890">
        <v>-89.088805555555595</v>
      </c>
      <c r="B2890">
        <v>38.960611111111099</v>
      </c>
      <c r="C2890" t="s">
        <v>12</v>
      </c>
      <c r="D2890" s="1" t="s">
        <v>13</v>
      </c>
      <c r="E2890" s="2" t="s">
        <v>14</v>
      </c>
      <c r="F2890" s="3">
        <v>43110</v>
      </c>
      <c r="G2890">
        <v>1190</v>
      </c>
      <c r="H2890" t="s">
        <v>84</v>
      </c>
      <c r="I2890" s="2" t="s">
        <v>15</v>
      </c>
      <c r="J2890" t="s">
        <v>16</v>
      </c>
      <c r="K2890" t="s">
        <v>80</v>
      </c>
      <c r="L2890" t="s">
        <v>87</v>
      </c>
      <c r="M2890" s="3">
        <f t="shared" si="90"/>
        <v>43110</v>
      </c>
      <c r="N2890">
        <f t="shared" si="91"/>
        <v>33.697047444479999</v>
      </c>
    </row>
    <row r="2891" spans="1:14" x14ac:dyDescent="0.3">
      <c r="A2891">
        <v>-89.088805555555595</v>
      </c>
      <c r="B2891">
        <v>38.960611111111099</v>
      </c>
      <c r="C2891" t="s">
        <v>12</v>
      </c>
      <c r="D2891" s="1" t="s">
        <v>13</v>
      </c>
      <c r="E2891" s="2" t="s">
        <v>14</v>
      </c>
      <c r="F2891" s="3">
        <v>43109</v>
      </c>
      <c r="G2891">
        <v>1200</v>
      </c>
      <c r="H2891" t="s">
        <v>84</v>
      </c>
      <c r="I2891" s="2" t="s">
        <v>15</v>
      </c>
      <c r="J2891" t="s">
        <v>16</v>
      </c>
      <c r="K2891" t="s">
        <v>80</v>
      </c>
      <c r="L2891" t="s">
        <v>87</v>
      </c>
      <c r="M2891" s="3">
        <f t="shared" si="90"/>
        <v>43109</v>
      </c>
      <c r="N2891">
        <f t="shared" si="91"/>
        <v>33.980215910399998</v>
      </c>
    </row>
    <row r="2892" spans="1:14" x14ac:dyDescent="0.3">
      <c r="A2892">
        <v>-89.088805555555595</v>
      </c>
      <c r="B2892">
        <v>38.960611111111099</v>
      </c>
      <c r="C2892" t="s">
        <v>12</v>
      </c>
      <c r="D2892" s="1" t="s">
        <v>13</v>
      </c>
      <c r="E2892" s="2" t="s">
        <v>14</v>
      </c>
      <c r="F2892" s="3">
        <v>43108</v>
      </c>
      <c r="G2892">
        <v>1220</v>
      </c>
      <c r="H2892" t="s">
        <v>84</v>
      </c>
      <c r="I2892" s="2" t="s">
        <v>15</v>
      </c>
      <c r="J2892" t="s">
        <v>16</v>
      </c>
      <c r="K2892" t="s">
        <v>80</v>
      </c>
      <c r="L2892" t="s">
        <v>87</v>
      </c>
      <c r="M2892" s="3">
        <f t="shared" si="90"/>
        <v>43108</v>
      </c>
      <c r="N2892">
        <f t="shared" si="91"/>
        <v>34.546552842240004</v>
      </c>
    </row>
    <row r="2893" spans="1:14" x14ac:dyDescent="0.3">
      <c r="A2893">
        <v>-89.088805555555595</v>
      </c>
      <c r="B2893">
        <v>38.960611111111099</v>
      </c>
      <c r="C2893" t="s">
        <v>12</v>
      </c>
      <c r="D2893" s="1" t="s">
        <v>13</v>
      </c>
      <c r="E2893" s="2" t="s">
        <v>14</v>
      </c>
      <c r="F2893" s="3">
        <v>43107</v>
      </c>
      <c r="G2893">
        <v>1250</v>
      </c>
      <c r="H2893" t="s">
        <v>84</v>
      </c>
      <c r="I2893" s="2" t="s">
        <v>15</v>
      </c>
      <c r="J2893" t="s">
        <v>16</v>
      </c>
      <c r="K2893" t="s">
        <v>80</v>
      </c>
      <c r="L2893" t="s">
        <v>87</v>
      </c>
      <c r="M2893" s="3">
        <f t="shared" si="90"/>
        <v>43107</v>
      </c>
      <c r="N2893">
        <f t="shared" si="91"/>
        <v>35.396058240000002</v>
      </c>
    </row>
    <row r="2894" spans="1:14" x14ac:dyDescent="0.3">
      <c r="A2894">
        <v>-89.088805555555595</v>
      </c>
      <c r="B2894">
        <v>38.960611111111099</v>
      </c>
      <c r="C2894" t="s">
        <v>12</v>
      </c>
      <c r="D2894" s="1" t="s">
        <v>13</v>
      </c>
      <c r="E2894" s="2" t="s">
        <v>14</v>
      </c>
      <c r="F2894" s="3">
        <v>43106</v>
      </c>
      <c r="G2894">
        <v>1280</v>
      </c>
      <c r="H2894" t="s">
        <v>84</v>
      </c>
      <c r="I2894" s="2" t="s">
        <v>15</v>
      </c>
      <c r="J2894" t="s">
        <v>16</v>
      </c>
      <c r="K2894" t="s">
        <v>80</v>
      </c>
      <c r="L2894" t="s">
        <v>87</v>
      </c>
      <c r="M2894" s="3">
        <f t="shared" si="90"/>
        <v>43106</v>
      </c>
      <c r="N2894">
        <f t="shared" si="91"/>
        <v>36.24556363776</v>
      </c>
    </row>
    <row r="2895" spans="1:14" x14ac:dyDescent="0.3">
      <c r="A2895">
        <v>-89.088805555555595</v>
      </c>
      <c r="B2895">
        <v>38.960611111111099</v>
      </c>
      <c r="C2895" t="s">
        <v>12</v>
      </c>
      <c r="D2895" s="1" t="s">
        <v>13</v>
      </c>
      <c r="E2895" s="2" t="s">
        <v>14</v>
      </c>
      <c r="F2895" s="3">
        <v>43105</v>
      </c>
      <c r="G2895">
        <v>1310</v>
      </c>
      <c r="H2895" t="s">
        <v>84</v>
      </c>
      <c r="I2895" s="2" t="s">
        <v>15</v>
      </c>
      <c r="J2895" t="s">
        <v>16</v>
      </c>
      <c r="K2895" t="s">
        <v>80</v>
      </c>
      <c r="L2895" t="s">
        <v>87</v>
      </c>
      <c r="M2895" s="3">
        <f t="shared" si="90"/>
        <v>43105</v>
      </c>
      <c r="N2895">
        <f t="shared" si="91"/>
        <v>37.095069035519998</v>
      </c>
    </row>
    <row r="2896" spans="1:14" x14ac:dyDescent="0.3">
      <c r="A2896">
        <v>-89.088805555555595</v>
      </c>
      <c r="B2896">
        <v>38.960611111111099</v>
      </c>
      <c r="C2896" t="s">
        <v>12</v>
      </c>
      <c r="D2896" s="1" t="s">
        <v>13</v>
      </c>
      <c r="E2896" s="2" t="s">
        <v>14</v>
      </c>
      <c r="F2896" s="3">
        <v>43104</v>
      </c>
      <c r="G2896">
        <v>1320</v>
      </c>
      <c r="H2896" t="s">
        <v>84</v>
      </c>
      <c r="I2896" s="2" t="s">
        <v>15</v>
      </c>
      <c r="J2896" t="s">
        <v>16</v>
      </c>
      <c r="K2896" t="s">
        <v>80</v>
      </c>
      <c r="L2896" t="s">
        <v>87</v>
      </c>
      <c r="M2896" s="3">
        <f t="shared" si="90"/>
        <v>43104</v>
      </c>
      <c r="N2896">
        <f t="shared" si="91"/>
        <v>37.378237501440005</v>
      </c>
    </row>
    <row r="2897" spans="1:14" x14ac:dyDescent="0.3">
      <c r="A2897">
        <v>-89.088805555555595</v>
      </c>
      <c r="B2897">
        <v>38.960611111111099</v>
      </c>
      <c r="C2897" t="s">
        <v>12</v>
      </c>
      <c r="D2897" s="1" t="s">
        <v>13</v>
      </c>
      <c r="E2897" s="2" t="s">
        <v>14</v>
      </c>
      <c r="F2897" s="3">
        <v>43103</v>
      </c>
      <c r="G2897">
        <v>1340</v>
      </c>
      <c r="H2897" t="s">
        <v>84</v>
      </c>
      <c r="I2897" s="2" t="s">
        <v>15</v>
      </c>
      <c r="J2897" t="s">
        <v>16</v>
      </c>
      <c r="K2897" t="s">
        <v>80</v>
      </c>
      <c r="L2897" t="s">
        <v>87</v>
      </c>
      <c r="M2897" s="3">
        <f t="shared" si="90"/>
        <v>43103</v>
      </c>
      <c r="N2897">
        <f t="shared" si="91"/>
        <v>37.944574433280003</v>
      </c>
    </row>
    <row r="2898" spans="1:14" x14ac:dyDescent="0.3">
      <c r="A2898">
        <v>-89.088805555555595</v>
      </c>
      <c r="B2898">
        <v>38.960611111111099</v>
      </c>
      <c r="C2898" t="s">
        <v>12</v>
      </c>
      <c r="D2898" s="1" t="s">
        <v>13</v>
      </c>
      <c r="E2898" s="2" t="s">
        <v>14</v>
      </c>
      <c r="F2898" s="3">
        <v>43102</v>
      </c>
      <c r="G2898">
        <v>1360</v>
      </c>
      <c r="H2898" t="s">
        <v>84</v>
      </c>
      <c r="I2898" s="2" t="s">
        <v>15</v>
      </c>
      <c r="J2898" t="s">
        <v>16</v>
      </c>
      <c r="K2898" t="s">
        <v>80</v>
      </c>
      <c r="L2898" t="s">
        <v>87</v>
      </c>
      <c r="M2898" s="3">
        <f t="shared" si="90"/>
        <v>43102</v>
      </c>
      <c r="N2898">
        <f t="shared" si="91"/>
        <v>38.510911365120002</v>
      </c>
    </row>
    <row r="2899" spans="1:14" x14ac:dyDescent="0.3">
      <c r="A2899">
        <v>-89.088805555555595</v>
      </c>
      <c r="B2899">
        <v>38.960611111111099</v>
      </c>
      <c r="C2899" t="s">
        <v>12</v>
      </c>
      <c r="D2899" s="1" t="s">
        <v>13</v>
      </c>
      <c r="E2899" s="2" t="s">
        <v>14</v>
      </c>
      <c r="F2899" s="3">
        <v>43101</v>
      </c>
      <c r="G2899">
        <v>1500</v>
      </c>
      <c r="I2899" s="2" t="s">
        <v>15</v>
      </c>
      <c r="J2899" t="s">
        <v>16</v>
      </c>
      <c r="K2899" t="s">
        <v>80</v>
      </c>
      <c r="L2899" t="s">
        <v>87</v>
      </c>
      <c r="M2899" s="3">
        <f t="shared" si="90"/>
        <v>43101</v>
      </c>
      <c r="N2899">
        <f t="shared" si="91"/>
        <v>42.475269888</v>
      </c>
    </row>
    <row r="2900" spans="1:14" x14ac:dyDescent="0.3">
      <c r="A2900">
        <v>-89.088805555555595</v>
      </c>
      <c r="B2900">
        <v>38.960611111111099</v>
      </c>
      <c r="C2900" t="s">
        <v>12</v>
      </c>
      <c r="D2900" s="1" t="s">
        <v>13</v>
      </c>
      <c r="E2900" s="2" t="s">
        <v>14</v>
      </c>
      <c r="F2900" s="3">
        <v>43100</v>
      </c>
      <c r="G2900">
        <v>1460</v>
      </c>
      <c r="I2900" s="2" t="s">
        <v>15</v>
      </c>
      <c r="J2900" t="s">
        <v>16</v>
      </c>
      <c r="K2900" t="s">
        <v>80</v>
      </c>
      <c r="L2900" t="s">
        <v>87</v>
      </c>
      <c r="M2900" s="3">
        <f t="shared" si="90"/>
        <v>43100</v>
      </c>
      <c r="N2900">
        <f t="shared" si="91"/>
        <v>41.342596024320002</v>
      </c>
    </row>
    <row r="2901" spans="1:14" x14ac:dyDescent="0.3">
      <c r="A2901">
        <v>-89.088805555555595</v>
      </c>
      <c r="B2901">
        <v>38.960611111111099</v>
      </c>
      <c r="C2901" t="s">
        <v>12</v>
      </c>
      <c r="D2901" s="1" t="s">
        <v>13</v>
      </c>
      <c r="E2901" s="2" t="s">
        <v>14</v>
      </c>
      <c r="F2901" s="3">
        <v>43099</v>
      </c>
      <c r="G2901">
        <v>955</v>
      </c>
      <c r="I2901" s="2" t="s">
        <v>15</v>
      </c>
      <c r="J2901" t="s">
        <v>16</v>
      </c>
      <c r="K2901" t="s">
        <v>80</v>
      </c>
      <c r="L2901" t="s">
        <v>83</v>
      </c>
      <c r="M2901" s="3">
        <f t="shared" si="90"/>
        <v>43099</v>
      </c>
      <c r="N2901">
        <f t="shared" si="91"/>
        <v>27.04258849536</v>
      </c>
    </row>
    <row r="2902" spans="1:14" x14ac:dyDescent="0.3">
      <c r="A2902">
        <v>-89.088805555555595</v>
      </c>
      <c r="B2902">
        <v>38.960611111111099</v>
      </c>
      <c r="C2902" t="s">
        <v>12</v>
      </c>
      <c r="D2902" s="1" t="s">
        <v>13</v>
      </c>
      <c r="E2902" s="2" t="s">
        <v>14</v>
      </c>
      <c r="F2902" s="3">
        <v>43098</v>
      </c>
      <c r="G2902">
        <v>152</v>
      </c>
      <c r="H2902" t="s">
        <v>84</v>
      </c>
      <c r="I2902" s="2" t="s">
        <v>15</v>
      </c>
      <c r="J2902" t="s">
        <v>16</v>
      </c>
      <c r="K2902" t="s">
        <v>80</v>
      </c>
      <c r="L2902" t="s">
        <v>87</v>
      </c>
      <c r="M2902" s="3">
        <f t="shared" si="90"/>
        <v>43098</v>
      </c>
      <c r="N2902">
        <f t="shared" si="91"/>
        <v>4.3041606819840004</v>
      </c>
    </row>
    <row r="2903" spans="1:14" x14ac:dyDescent="0.3">
      <c r="A2903">
        <v>-89.088805555555595</v>
      </c>
      <c r="B2903">
        <v>38.960611111111099</v>
      </c>
      <c r="C2903" t="s">
        <v>12</v>
      </c>
      <c r="D2903" s="1" t="s">
        <v>13</v>
      </c>
      <c r="E2903" s="2" t="s">
        <v>14</v>
      </c>
      <c r="F2903" s="3">
        <v>43097</v>
      </c>
      <c r="G2903">
        <v>33.4</v>
      </c>
      <c r="H2903" t="s">
        <v>84</v>
      </c>
      <c r="I2903" s="2" t="s">
        <v>15</v>
      </c>
      <c r="J2903" t="s">
        <v>16</v>
      </c>
      <c r="K2903" t="s">
        <v>80</v>
      </c>
      <c r="L2903" t="s">
        <v>83</v>
      </c>
      <c r="M2903" s="3">
        <f t="shared" si="90"/>
        <v>43097</v>
      </c>
      <c r="N2903">
        <f t="shared" si="91"/>
        <v>0.94578267617279999</v>
      </c>
    </row>
    <row r="2904" spans="1:14" x14ac:dyDescent="0.3">
      <c r="A2904">
        <v>-89.088805555555595</v>
      </c>
      <c r="B2904">
        <v>38.960611111111099</v>
      </c>
      <c r="C2904" t="s">
        <v>12</v>
      </c>
      <c r="D2904" s="1" t="s">
        <v>13</v>
      </c>
      <c r="E2904" s="2" t="s">
        <v>14</v>
      </c>
      <c r="F2904" s="3">
        <v>43096</v>
      </c>
      <c r="G2904">
        <v>59.5</v>
      </c>
      <c r="H2904" t="s">
        <v>88</v>
      </c>
      <c r="I2904" s="2" t="s">
        <v>15</v>
      </c>
      <c r="J2904" t="s">
        <v>16</v>
      </c>
      <c r="K2904" t="s">
        <v>80</v>
      </c>
      <c r="L2904" t="s">
        <v>29</v>
      </c>
      <c r="M2904" s="3">
        <f t="shared" si="90"/>
        <v>43096</v>
      </c>
      <c r="N2904">
        <f t="shared" si="91"/>
        <v>1.6848523722240001</v>
      </c>
    </row>
    <row r="2905" spans="1:14" x14ac:dyDescent="0.3">
      <c r="A2905">
        <v>-89.088805555555595</v>
      </c>
      <c r="B2905">
        <v>38.960611111111099</v>
      </c>
      <c r="C2905" t="s">
        <v>12</v>
      </c>
      <c r="D2905" s="1" t="s">
        <v>13</v>
      </c>
      <c r="E2905" s="2" t="s">
        <v>14</v>
      </c>
      <c r="F2905" s="3">
        <v>43095</v>
      </c>
      <c r="G2905">
        <v>92.3</v>
      </c>
      <c r="H2905" t="s">
        <v>84</v>
      </c>
      <c r="I2905" s="2" t="s">
        <v>15</v>
      </c>
      <c r="J2905" t="s">
        <v>16</v>
      </c>
      <c r="K2905" t="s">
        <v>80</v>
      </c>
      <c r="L2905" t="s">
        <v>87</v>
      </c>
      <c r="M2905" s="3">
        <f t="shared" si="90"/>
        <v>43095</v>
      </c>
      <c r="N2905">
        <f t="shared" si="91"/>
        <v>2.6136449404416</v>
      </c>
    </row>
    <row r="2906" spans="1:14" x14ac:dyDescent="0.3">
      <c r="A2906">
        <v>-89.088805555555595</v>
      </c>
      <c r="B2906">
        <v>38.960611111111099</v>
      </c>
      <c r="C2906" t="s">
        <v>12</v>
      </c>
      <c r="D2906" s="1" t="s">
        <v>13</v>
      </c>
      <c r="E2906" s="2" t="s">
        <v>14</v>
      </c>
      <c r="F2906" s="3">
        <v>43094</v>
      </c>
      <c r="G2906">
        <v>96.3</v>
      </c>
      <c r="I2906" s="2" t="s">
        <v>15</v>
      </c>
      <c r="J2906" t="s">
        <v>16</v>
      </c>
      <c r="K2906" t="s">
        <v>80</v>
      </c>
      <c r="L2906" t="s">
        <v>83</v>
      </c>
      <c r="M2906" s="3">
        <f t="shared" si="90"/>
        <v>43094</v>
      </c>
      <c r="N2906">
        <f t="shared" si="91"/>
        <v>2.7269123268095998</v>
      </c>
    </row>
    <row r="2907" spans="1:14" x14ac:dyDescent="0.3">
      <c r="A2907">
        <v>-89.088805555555595</v>
      </c>
      <c r="B2907">
        <v>38.960611111111099</v>
      </c>
      <c r="C2907" t="s">
        <v>12</v>
      </c>
      <c r="D2907" s="1" t="s">
        <v>13</v>
      </c>
      <c r="E2907" s="2" t="s">
        <v>14</v>
      </c>
      <c r="F2907" s="3">
        <v>43093</v>
      </c>
      <c r="G2907">
        <v>93.3</v>
      </c>
      <c r="H2907" t="s">
        <v>28</v>
      </c>
      <c r="I2907" s="2" t="s">
        <v>15</v>
      </c>
      <c r="J2907" t="s">
        <v>16</v>
      </c>
      <c r="K2907" t="s">
        <v>80</v>
      </c>
      <c r="L2907" t="s">
        <v>87</v>
      </c>
      <c r="M2907" s="3">
        <f t="shared" si="90"/>
        <v>43093</v>
      </c>
      <c r="N2907">
        <f t="shared" si="91"/>
        <v>2.6419617870335999</v>
      </c>
    </row>
    <row r="2908" spans="1:14" x14ac:dyDescent="0.3">
      <c r="A2908">
        <v>-89.088805555555595</v>
      </c>
      <c r="B2908">
        <v>38.960611111111099</v>
      </c>
      <c r="C2908" t="s">
        <v>12</v>
      </c>
      <c r="D2908" s="1" t="s">
        <v>13</v>
      </c>
      <c r="E2908" s="2" t="s">
        <v>14</v>
      </c>
      <c r="F2908" s="3">
        <v>43092</v>
      </c>
      <c r="G2908">
        <v>85.5</v>
      </c>
      <c r="I2908" s="2" t="s">
        <v>15</v>
      </c>
      <c r="J2908" t="s">
        <v>16</v>
      </c>
      <c r="K2908" t="s">
        <v>80</v>
      </c>
      <c r="L2908" t="s">
        <v>87</v>
      </c>
      <c r="M2908" s="3">
        <f t="shared" si="90"/>
        <v>43092</v>
      </c>
      <c r="N2908">
        <f t="shared" si="91"/>
        <v>2.4210903836160003</v>
      </c>
    </row>
    <row r="2909" spans="1:14" x14ac:dyDescent="0.3">
      <c r="A2909">
        <v>-89.088805555555595</v>
      </c>
      <c r="B2909">
        <v>38.960611111111099</v>
      </c>
      <c r="C2909" t="s">
        <v>12</v>
      </c>
      <c r="D2909" s="1" t="s">
        <v>13</v>
      </c>
      <c r="E2909" s="2" t="s">
        <v>14</v>
      </c>
      <c r="F2909" s="3">
        <v>43091</v>
      </c>
      <c r="G2909">
        <v>73.3</v>
      </c>
      <c r="I2909" s="2" t="s">
        <v>15</v>
      </c>
      <c r="J2909" t="s">
        <v>16</v>
      </c>
      <c r="K2909" t="s">
        <v>80</v>
      </c>
      <c r="L2909" t="s">
        <v>87</v>
      </c>
      <c r="M2909" s="3">
        <f t="shared" si="90"/>
        <v>43091</v>
      </c>
      <c r="N2909">
        <f t="shared" si="91"/>
        <v>2.0756248551935998</v>
      </c>
    </row>
    <row r="2910" spans="1:14" x14ac:dyDescent="0.3">
      <c r="A2910">
        <v>-89.088805555555595</v>
      </c>
      <c r="B2910">
        <v>38.960611111111099</v>
      </c>
      <c r="C2910" t="s">
        <v>12</v>
      </c>
      <c r="D2910" s="1" t="s">
        <v>13</v>
      </c>
      <c r="E2910" s="2" t="s">
        <v>14</v>
      </c>
      <c r="F2910" s="3">
        <v>43090</v>
      </c>
      <c r="G2910">
        <v>75.900000000000006</v>
      </c>
      <c r="I2910" s="2" t="s">
        <v>15</v>
      </c>
      <c r="J2910" t="s">
        <v>16</v>
      </c>
      <c r="K2910" t="s">
        <v>80</v>
      </c>
      <c r="L2910" t="s">
        <v>87</v>
      </c>
      <c r="M2910" s="3">
        <f t="shared" si="90"/>
        <v>43090</v>
      </c>
      <c r="N2910">
        <f t="shared" si="91"/>
        <v>2.1492486563328002</v>
      </c>
    </row>
    <row r="2911" spans="1:14" x14ac:dyDescent="0.3">
      <c r="A2911">
        <v>-89.088805555555595</v>
      </c>
      <c r="B2911">
        <v>38.960611111111099</v>
      </c>
      <c r="C2911" t="s">
        <v>12</v>
      </c>
      <c r="D2911" s="1" t="s">
        <v>13</v>
      </c>
      <c r="E2911" s="2" t="s">
        <v>14</v>
      </c>
      <c r="F2911" s="3">
        <v>43089</v>
      </c>
      <c r="G2911">
        <v>76.400000000000006</v>
      </c>
      <c r="I2911" s="2" t="s">
        <v>15</v>
      </c>
      <c r="J2911" t="s">
        <v>16</v>
      </c>
      <c r="K2911" t="s">
        <v>80</v>
      </c>
      <c r="L2911" t="s">
        <v>87</v>
      </c>
      <c r="M2911" s="3">
        <f t="shared" si="90"/>
        <v>43089</v>
      </c>
      <c r="N2911">
        <f t="shared" si="91"/>
        <v>2.1634070796288003</v>
      </c>
    </row>
    <row r="2912" spans="1:14" x14ac:dyDescent="0.3">
      <c r="A2912">
        <v>-89.088805555555595</v>
      </c>
      <c r="B2912">
        <v>38.960611111111099</v>
      </c>
      <c r="C2912" t="s">
        <v>12</v>
      </c>
      <c r="D2912" s="1" t="s">
        <v>13</v>
      </c>
      <c r="E2912" s="2" t="s">
        <v>14</v>
      </c>
      <c r="F2912" s="3">
        <v>43088</v>
      </c>
      <c r="G2912">
        <v>74.7</v>
      </c>
      <c r="I2912" s="2" t="s">
        <v>15</v>
      </c>
      <c r="J2912" t="s">
        <v>16</v>
      </c>
      <c r="K2912" t="s">
        <v>80</v>
      </c>
      <c r="L2912" t="s">
        <v>87</v>
      </c>
      <c r="M2912" s="3">
        <f t="shared" si="90"/>
        <v>43088</v>
      </c>
      <c r="N2912">
        <f t="shared" si="91"/>
        <v>2.1152684404224003</v>
      </c>
    </row>
    <row r="2913" spans="1:14" x14ac:dyDescent="0.3">
      <c r="A2913">
        <v>-89.088805555555595</v>
      </c>
      <c r="B2913">
        <v>38.960611111111099</v>
      </c>
      <c r="C2913" t="s">
        <v>12</v>
      </c>
      <c r="D2913" s="1" t="s">
        <v>13</v>
      </c>
      <c r="E2913" s="2" t="s">
        <v>14</v>
      </c>
      <c r="F2913" s="3">
        <v>43087</v>
      </c>
      <c r="G2913">
        <v>74.2</v>
      </c>
      <c r="I2913" s="2" t="s">
        <v>15</v>
      </c>
      <c r="J2913" t="s">
        <v>16</v>
      </c>
      <c r="K2913" t="s">
        <v>80</v>
      </c>
      <c r="L2913" t="s">
        <v>87</v>
      </c>
      <c r="M2913" s="3">
        <f t="shared" si="90"/>
        <v>43087</v>
      </c>
      <c r="N2913">
        <f t="shared" si="91"/>
        <v>2.1011100171264001</v>
      </c>
    </row>
    <row r="2914" spans="1:14" x14ac:dyDescent="0.3">
      <c r="A2914">
        <v>-89.088805555555595</v>
      </c>
      <c r="B2914">
        <v>38.960611111111099</v>
      </c>
      <c r="C2914" t="s">
        <v>12</v>
      </c>
      <c r="D2914" s="1" t="s">
        <v>13</v>
      </c>
      <c r="E2914" s="2" t="s">
        <v>14</v>
      </c>
      <c r="F2914" s="3">
        <v>43086</v>
      </c>
      <c r="G2914">
        <v>67.400000000000006</v>
      </c>
      <c r="I2914" s="2" t="s">
        <v>15</v>
      </c>
      <c r="J2914" t="s">
        <v>16</v>
      </c>
      <c r="K2914" t="s">
        <v>80</v>
      </c>
      <c r="L2914" t="s">
        <v>87</v>
      </c>
      <c r="M2914" s="3">
        <f t="shared" si="90"/>
        <v>43086</v>
      </c>
      <c r="N2914">
        <f t="shared" si="91"/>
        <v>1.9085554603008001</v>
      </c>
    </row>
    <row r="2915" spans="1:14" x14ac:dyDescent="0.3">
      <c r="A2915">
        <v>-89.088805555555595</v>
      </c>
      <c r="B2915">
        <v>38.960611111111099</v>
      </c>
      <c r="C2915" t="s">
        <v>12</v>
      </c>
      <c r="D2915" s="1" t="s">
        <v>13</v>
      </c>
      <c r="E2915" s="2" t="s">
        <v>14</v>
      </c>
      <c r="F2915" s="3">
        <v>43085</v>
      </c>
      <c r="G2915">
        <v>72.2</v>
      </c>
      <c r="I2915" s="2" t="s">
        <v>15</v>
      </c>
      <c r="J2915" t="s">
        <v>16</v>
      </c>
      <c r="K2915" t="s">
        <v>80</v>
      </c>
      <c r="L2915" t="s">
        <v>87</v>
      </c>
      <c r="M2915" s="3">
        <f t="shared" si="90"/>
        <v>43085</v>
      </c>
      <c r="N2915">
        <f t="shared" si="91"/>
        <v>2.0444763239424</v>
      </c>
    </row>
    <row r="2916" spans="1:14" x14ac:dyDescent="0.3">
      <c r="A2916">
        <v>-89.088805555555595</v>
      </c>
      <c r="B2916">
        <v>38.960611111111099</v>
      </c>
      <c r="C2916" t="s">
        <v>12</v>
      </c>
      <c r="D2916" s="1" t="s">
        <v>13</v>
      </c>
      <c r="E2916" s="2" t="s">
        <v>14</v>
      </c>
      <c r="F2916" s="3">
        <v>43084</v>
      </c>
      <c r="G2916">
        <v>76.7</v>
      </c>
      <c r="I2916" s="2" t="s">
        <v>15</v>
      </c>
      <c r="J2916" t="s">
        <v>16</v>
      </c>
      <c r="K2916" t="s">
        <v>80</v>
      </c>
      <c r="L2916" t="s">
        <v>87</v>
      </c>
      <c r="M2916" s="3">
        <f t="shared" si="90"/>
        <v>43084</v>
      </c>
      <c r="N2916">
        <f t="shared" si="91"/>
        <v>2.1719021336063999</v>
      </c>
    </row>
    <row r="2917" spans="1:14" x14ac:dyDescent="0.3">
      <c r="A2917">
        <v>-89.088805555555595</v>
      </c>
      <c r="B2917">
        <v>38.960611111111099</v>
      </c>
      <c r="C2917" t="s">
        <v>12</v>
      </c>
      <c r="D2917" s="1" t="s">
        <v>13</v>
      </c>
      <c r="E2917" s="2" t="s">
        <v>14</v>
      </c>
      <c r="F2917" s="3">
        <v>43083</v>
      </c>
      <c r="G2917">
        <v>76.8</v>
      </c>
      <c r="I2917" s="2" t="s">
        <v>15</v>
      </c>
      <c r="J2917" t="s">
        <v>16</v>
      </c>
      <c r="K2917" t="s">
        <v>80</v>
      </c>
      <c r="L2917" t="s">
        <v>87</v>
      </c>
      <c r="M2917" s="3">
        <f t="shared" si="90"/>
        <v>43083</v>
      </c>
      <c r="N2917">
        <f t="shared" si="91"/>
        <v>2.1747338182656</v>
      </c>
    </row>
    <row r="2918" spans="1:14" x14ac:dyDescent="0.3">
      <c r="A2918">
        <v>-89.088805555555595</v>
      </c>
      <c r="B2918">
        <v>38.960611111111099</v>
      </c>
      <c r="C2918" t="s">
        <v>12</v>
      </c>
      <c r="D2918" s="1" t="s">
        <v>13</v>
      </c>
      <c r="E2918" s="2" t="s">
        <v>14</v>
      </c>
      <c r="F2918" s="3">
        <v>43082</v>
      </c>
      <c r="G2918">
        <v>74.099999999999994</v>
      </c>
      <c r="I2918" s="2" t="s">
        <v>15</v>
      </c>
      <c r="J2918" t="s">
        <v>16</v>
      </c>
      <c r="K2918" t="s">
        <v>80</v>
      </c>
      <c r="L2918" t="s">
        <v>87</v>
      </c>
      <c r="M2918" s="3">
        <f t="shared" si="90"/>
        <v>43082</v>
      </c>
      <c r="N2918">
        <f t="shared" si="91"/>
        <v>2.0982783324672001</v>
      </c>
    </row>
    <row r="2919" spans="1:14" x14ac:dyDescent="0.3">
      <c r="A2919">
        <v>-89.088805555555595</v>
      </c>
      <c r="B2919">
        <v>38.960611111111099</v>
      </c>
      <c r="C2919" t="s">
        <v>12</v>
      </c>
      <c r="D2919" s="1" t="s">
        <v>13</v>
      </c>
      <c r="E2919" s="2" t="s">
        <v>14</v>
      </c>
      <c r="F2919" s="3">
        <v>43081</v>
      </c>
      <c r="G2919">
        <v>76.099999999999994</v>
      </c>
      <c r="I2919" s="2" t="s">
        <v>15</v>
      </c>
      <c r="J2919" t="s">
        <v>16</v>
      </c>
      <c r="K2919" t="s">
        <v>80</v>
      </c>
      <c r="L2919" t="s">
        <v>87</v>
      </c>
      <c r="M2919" s="3">
        <f t="shared" si="90"/>
        <v>43081</v>
      </c>
      <c r="N2919">
        <f t="shared" si="91"/>
        <v>2.1549120256511998</v>
      </c>
    </row>
    <row r="2920" spans="1:14" x14ac:dyDescent="0.3">
      <c r="A2920">
        <v>-89.088805555555595</v>
      </c>
      <c r="B2920">
        <v>38.960611111111099</v>
      </c>
      <c r="C2920" t="s">
        <v>12</v>
      </c>
      <c r="D2920" s="1" t="s">
        <v>13</v>
      </c>
      <c r="E2920" s="2" t="s">
        <v>14</v>
      </c>
      <c r="F2920" s="3">
        <v>43080</v>
      </c>
      <c r="G2920">
        <v>78.099999999999994</v>
      </c>
      <c r="I2920" s="2" t="s">
        <v>15</v>
      </c>
      <c r="J2920" t="s">
        <v>16</v>
      </c>
      <c r="K2920" t="s">
        <v>80</v>
      </c>
      <c r="L2920" t="s">
        <v>87</v>
      </c>
      <c r="M2920" s="3">
        <f t="shared" si="90"/>
        <v>43080</v>
      </c>
      <c r="N2920">
        <f t="shared" si="91"/>
        <v>2.2115457188351999</v>
      </c>
    </row>
    <row r="2921" spans="1:14" x14ac:dyDescent="0.3">
      <c r="A2921">
        <v>-89.088805555555595</v>
      </c>
      <c r="B2921">
        <v>38.960611111111099</v>
      </c>
      <c r="C2921" t="s">
        <v>12</v>
      </c>
      <c r="D2921" s="1" t="s">
        <v>13</v>
      </c>
      <c r="E2921" s="2" t="s">
        <v>14</v>
      </c>
      <c r="F2921" s="3">
        <v>43079</v>
      </c>
      <c r="G2921">
        <v>77.599999999999994</v>
      </c>
      <c r="I2921" s="2" t="s">
        <v>15</v>
      </c>
      <c r="J2921" t="s">
        <v>16</v>
      </c>
      <c r="K2921" t="s">
        <v>80</v>
      </c>
      <c r="L2921" t="s">
        <v>87</v>
      </c>
      <c r="M2921" s="3">
        <f t="shared" si="90"/>
        <v>43079</v>
      </c>
      <c r="N2921">
        <f t="shared" si="91"/>
        <v>2.1973872955391998</v>
      </c>
    </row>
    <row r="2922" spans="1:14" x14ac:dyDescent="0.3">
      <c r="A2922">
        <v>-89.088805555555595</v>
      </c>
      <c r="B2922">
        <v>38.960611111111099</v>
      </c>
      <c r="C2922" t="s">
        <v>12</v>
      </c>
      <c r="D2922" s="1" t="s">
        <v>13</v>
      </c>
      <c r="E2922" s="2" t="s">
        <v>14</v>
      </c>
      <c r="F2922" s="3">
        <v>43078</v>
      </c>
      <c r="G2922">
        <v>79.900000000000006</v>
      </c>
      <c r="I2922" s="2" t="s">
        <v>15</v>
      </c>
      <c r="J2922" t="s">
        <v>16</v>
      </c>
      <c r="K2922" t="s">
        <v>80</v>
      </c>
      <c r="L2922" t="s">
        <v>87</v>
      </c>
      <c r="M2922" s="3">
        <f t="shared" si="90"/>
        <v>43078</v>
      </c>
      <c r="N2922">
        <f t="shared" si="91"/>
        <v>2.2625160427008004</v>
      </c>
    </row>
    <row r="2923" spans="1:14" x14ac:dyDescent="0.3">
      <c r="A2923">
        <v>-89.088805555555595</v>
      </c>
      <c r="B2923">
        <v>38.960611111111099</v>
      </c>
      <c r="C2923" t="s">
        <v>12</v>
      </c>
      <c r="D2923" s="1" t="s">
        <v>13</v>
      </c>
      <c r="E2923" s="2" t="s">
        <v>14</v>
      </c>
      <c r="F2923" s="3">
        <v>43077</v>
      </c>
      <c r="G2923">
        <v>81.599999999999994</v>
      </c>
      <c r="I2923" s="2" t="s">
        <v>15</v>
      </c>
      <c r="J2923" t="s">
        <v>16</v>
      </c>
      <c r="K2923" t="s">
        <v>80</v>
      </c>
      <c r="L2923" t="s">
        <v>87</v>
      </c>
      <c r="M2923" s="3">
        <f t="shared" si="90"/>
        <v>43077</v>
      </c>
      <c r="N2923">
        <f t="shared" si="91"/>
        <v>2.3106546819072</v>
      </c>
    </row>
    <row r="2924" spans="1:14" x14ac:dyDescent="0.3">
      <c r="A2924">
        <v>-89.088805555555595</v>
      </c>
      <c r="B2924">
        <v>38.960611111111099</v>
      </c>
      <c r="C2924" t="s">
        <v>12</v>
      </c>
      <c r="D2924" s="1" t="s">
        <v>13</v>
      </c>
      <c r="E2924" s="2" t="s">
        <v>14</v>
      </c>
      <c r="F2924" s="3">
        <v>43076</v>
      </c>
      <c r="G2924">
        <v>84.4</v>
      </c>
      <c r="I2924" s="2" t="s">
        <v>15</v>
      </c>
      <c r="J2924" t="s">
        <v>16</v>
      </c>
      <c r="K2924" t="s">
        <v>80</v>
      </c>
      <c r="L2924" t="s">
        <v>87</v>
      </c>
      <c r="M2924" s="3">
        <f t="shared" si="90"/>
        <v>43076</v>
      </c>
      <c r="N2924">
        <f t="shared" si="91"/>
        <v>2.3899418523648004</v>
      </c>
    </row>
    <row r="2925" spans="1:14" x14ac:dyDescent="0.3">
      <c r="A2925">
        <v>-89.088805555555595</v>
      </c>
      <c r="B2925">
        <v>38.960611111111099</v>
      </c>
      <c r="C2925" t="s">
        <v>12</v>
      </c>
      <c r="D2925" s="1" t="s">
        <v>13</v>
      </c>
      <c r="E2925" s="2" t="s">
        <v>14</v>
      </c>
      <c r="F2925" s="3">
        <v>43075</v>
      </c>
      <c r="G2925">
        <v>84.3</v>
      </c>
      <c r="I2925" s="2" t="s">
        <v>15</v>
      </c>
      <c r="J2925" t="s">
        <v>16</v>
      </c>
      <c r="K2925" t="s">
        <v>80</v>
      </c>
      <c r="L2925" t="s">
        <v>87</v>
      </c>
      <c r="M2925" s="3">
        <f t="shared" si="90"/>
        <v>43075</v>
      </c>
      <c r="N2925">
        <f t="shared" si="91"/>
        <v>2.3871101677055999</v>
      </c>
    </row>
    <row r="2926" spans="1:14" x14ac:dyDescent="0.3">
      <c r="A2926">
        <v>-89.088805555555595</v>
      </c>
      <c r="B2926">
        <v>38.960611111111099</v>
      </c>
      <c r="C2926" t="s">
        <v>12</v>
      </c>
      <c r="D2926" s="1" t="s">
        <v>13</v>
      </c>
      <c r="E2926" s="2" t="s">
        <v>14</v>
      </c>
      <c r="F2926" s="3">
        <v>43074</v>
      </c>
      <c r="G2926">
        <v>84.5</v>
      </c>
      <c r="I2926" s="2" t="s">
        <v>15</v>
      </c>
      <c r="J2926" t="s">
        <v>16</v>
      </c>
      <c r="K2926" t="s">
        <v>80</v>
      </c>
      <c r="L2926" t="s">
        <v>87</v>
      </c>
      <c r="M2926" s="3">
        <f t="shared" si="90"/>
        <v>43074</v>
      </c>
      <c r="N2926">
        <f t="shared" si="91"/>
        <v>2.392773537024</v>
      </c>
    </row>
    <row r="2927" spans="1:14" x14ac:dyDescent="0.3">
      <c r="A2927">
        <v>-89.088805555555595</v>
      </c>
      <c r="B2927">
        <v>38.960611111111099</v>
      </c>
      <c r="C2927" t="s">
        <v>12</v>
      </c>
      <c r="D2927" s="1" t="s">
        <v>13</v>
      </c>
      <c r="E2927" s="2" t="s">
        <v>14</v>
      </c>
      <c r="F2927" s="3">
        <v>43073</v>
      </c>
      <c r="G2927">
        <v>77.5</v>
      </c>
      <c r="I2927" s="2" t="s">
        <v>15</v>
      </c>
      <c r="J2927" t="s">
        <v>16</v>
      </c>
      <c r="K2927" t="s">
        <v>80</v>
      </c>
      <c r="L2927" t="s">
        <v>87</v>
      </c>
      <c r="M2927" s="3">
        <f t="shared" si="90"/>
        <v>43073</v>
      </c>
      <c r="N2927">
        <f t="shared" si="91"/>
        <v>2.1945556108800002</v>
      </c>
    </row>
    <row r="2928" spans="1:14" x14ac:dyDescent="0.3">
      <c r="A2928">
        <v>-89.088805555555595</v>
      </c>
      <c r="B2928">
        <v>38.960611111111099</v>
      </c>
      <c r="C2928" t="s">
        <v>12</v>
      </c>
      <c r="D2928" s="1" t="s">
        <v>13</v>
      </c>
      <c r="E2928" s="2" t="s">
        <v>14</v>
      </c>
      <c r="F2928" s="3">
        <v>43072</v>
      </c>
      <c r="G2928">
        <v>82.9</v>
      </c>
      <c r="I2928" s="2" t="s">
        <v>15</v>
      </c>
      <c r="J2928" t="s">
        <v>16</v>
      </c>
      <c r="K2928" t="s">
        <v>80</v>
      </c>
      <c r="L2928" t="s">
        <v>87</v>
      </c>
      <c r="M2928" s="3">
        <f t="shared" si="90"/>
        <v>43072</v>
      </c>
      <c r="N2928">
        <f t="shared" si="91"/>
        <v>2.3474665824768004</v>
      </c>
    </row>
    <row r="2929" spans="1:14" x14ac:dyDescent="0.3">
      <c r="A2929">
        <v>-89.088805555555595</v>
      </c>
      <c r="B2929">
        <v>38.960611111111099</v>
      </c>
      <c r="C2929" t="s">
        <v>12</v>
      </c>
      <c r="D2929" s="1" t="s">
        <v>13</v>
      </c>
      <c r="E2929" s="2" t="s">
        <v>14</v>
      </c>
      <c r="F2929" s="3">
        <v>43071</v>
      </c>
      <c r="G2929">
        <v>90</v>
      </c>
      <c r="I2929" s="2" t="s">
        <v>15</v>
      </c>
      <c r="J2929" t="s">
        <v>16</v>
      </c>
      <c r="K2929" t="s">
        <v>80</v>
      </c>
      <c r="L2929" t="s">
        <v>87</v>
      </c>
      <c r="M2929" s="3">
        <f t="shared" si="90"/>
        <v>43071</v>
      </c>
      <c r="N2929">
        <f t="shared" si="91"/>
        <v>2.5485161932800002</v>
      </c>
    </row>
    <row r="2930" spans="1:14" x14ac:dyDescent="0.3">
      <c r="A2930">
        <v>-89.088805555555595</v>
      </c>
      <c r="B2930">
        <v>38.960611111111099</v>
      </c>
      <c r="C2930" t="s">
        <v>12</v>
      </c>
      <c r="D2930" s="1" t="s">
        <v>13</v>
      </c>
      <c r="E2930" s="2" t="s">
        <v>14</v>
      </c>
      <c r="F2930" s="3">
        <v>43070</v>
      </c>
      <c r="G2930">
        <v>85.7</v>
      </c>
      <c r="I2930" s="2" t="s">
        <v>15</v>
      </c>
      <c r="J2930" t="s">
        <v>16</v>
      </c>
      <c r="K2930" t="s">
        <v>80</v>
      </c>
      <c r="L2930" t="s">
        <v>87</v>
      </c>
      <c r="M2930" s="3">
        <f t="shared" si="90"/>
        <v>43070</v>
      </c>
      <c r="N2930">
        <f t="shared" si="91"/>
        <v>2.4267537529344003</v>
      </c>
    </row>
    <row r="2931" spans="1:14" x14ac:dyDescent="0.3">
      <c r="A2931">
        <v>-89.088805555555595</v>
      </c>
      <c r="B2931">
        <v>38.960611111111099</v>
      </c>
      <c r="C2931" t="s">
        <v>12</v>
      </c>
      <c r="D2931" s="1" t="s">
        <v>13</v>
      </c>
      <c r="E2931" s="2" t="s">
        <v>14</v>
      </c>
      <c r="F2931" s="3">
        <v>43069</v>
      </c>
      <c r="G2931">
        <v>84.2</v>
      </c>
      <c r="I2931" s="2" t="s">
        <v>15</v>
      </c>
      <c r="J2931" t="s">
        <v>16</v>
      </c>
      <c r="K2931" t="s">
        <v>80</v>
      </c>
      <c r="L2931" t="s">
        <v>87</v>
      </c>
      <c r="M2931" s="3">
        <f t="shared" si="90"/>
        <v>43069</v>
      </c>
      <c r="N2931">
        <f t="shared" si="91"/>
        <v>2.3842784830464003</v>
      </c>
    </row>
    <row r="2932" spans="1:14" x14ac:dyDescent="0.3">
      <c r="A2932">
        <v>-89.088805555555595</v>
      </c>
      <c r="B2932">
        <v>38.960611111111099</v>
      </c>
      <c r="C2932" t="s">
        <v>12</v>
      </c>
      <c r="D2932" s="1" t="s">
        <v>13</v>
      </c>
      <c r="E2932" s="2" t="s">
        <v>14</v>
      </c>
      <c r="F2932" s="3">
        <v>43068</v>
      </c>
      <c r="G2932">
        <v>85.8</v>
      </c>
      <c r="I2932" s="2" t="s">
        <v>15</v>
      </c>
      <c r="J2932" t="s">
        <v>16</v>
      </c>
      <c r="K2932" t="s">
        <v>80</v>
      </c>
      <c r="L2932" t="s">
        <v>87</v>
      </c>
      <c r="M2932" s="3">
        <f t="shared" si="90"/>
        <v>43068</v>
      </c>
      <c r="N2932">
        <f t="shared" si="91"/>
        <v>2.4295854375935999</v>
      </c>
    </row>
    <row r="2933" spans="1:14" x14ac:dyDescent="0.3">
      <c r="A2933">
        <v>-89.088805555555595</v>
      </c>
      <c r="B2933">
        <v>38.960611111111099</v>
      </c>
      <c r="C2933" t="s">
        <v>12</v>
      </c>
      <c r="D2933" s="1" t="s">
        <v>13</v>
      </c>
      <c r="E2933" s="2" t="s">
        <v>14</v>
      </c>
      <c r="F2933" s="3">
        <v>43067</v>
      </c>
      <c r="G2933">
        <v>87.2</v>
      </c>
      <c r="I2933" s="2" t="s">
        <v>15</v>
      </c>
      <c r="J2933" t="s">
        <v>16</v>
      </c>
      <c r="K2933" t="s">
        <v>80</v>
      </c>
      <c r="L2933" t="s">
        <v>87</v>
      </c>
      <c r="M2933" s="3">
        <f t="shared" si="90"/>
        <v>43067</v>
      </c>
      <c r="N2933">
        <f t="shared" si="91"/>
        <v>2.4692290228224003</v>
      </c>
    </row>
    <row r="2934" spans="1:14" x14ac:dyDescent="0.3">
      <c r="A2934">
        <v>-89.088805555555595</v>
      </c>
      <c r="B2934">
        <v>38.960611111111099</v>
      </c>
      <c r="C2934" t="s">
        <v>12</v>
      </c>
      <c r="D2934" s="1" t="s">
        <v>13</v>
      </c>
      <c r="E2934" s="2" t="s">
        <v>14</v>
      </c>
      <c r="F2934" s="3">
        <v>43066</v>
      </c>
      <c r="G2934">
        <v>89.1</v>
      </c>
      <c r="I2934" s="2" t="s">
        <v>15</v>
      </c>
      <c r="J2934" t="s">
        <v>16</v>
      </c>
      <c r="K2934" t="s">
        <v>80</v>
      </c>
      <c r="L2934" t="s">
        <v>87</v>
      </c>
      <c r="M2934" s="3">
        <f t="shared" si="90"/>
        <v>43066</v>
      </c>
      <c r="N2934">
        <f t="shared" si="91"/>
        <v>2.5230310313472</v>
      </c>
    </row>
    <row r="2935" spans="1:14" x14ac:dyDescent="0.3">
      <c r="A2935">
        <v>-89.088805555555595</v>
      </c>
      <c r="B2935">
        <v>38.960611111111099</v>
      </c>
      <c r="C2935" t="s">
        <v>12</v>
      </c>
      <c r="D2935" s="1" t="s">
        <v>13</v>
      </c>
      <c r="E2935" s="2" t="s">
        <v>14</v>
      </c>
      <c r="F2935" s="3">
        <v>43065</v>
      </c>
      <c r="G2935">
        <v>95.9</v>
      </c>
      <c r="I2935" s="2" t="s">
        <v>15</v>
      </c>
      <c r="J2935" t="s">
        <v>16</v>
      </c>
      <c r="K2935" t="s">
        <v>80</v>
      </c>
      <c r="L2935" t="s">
        <v>87</v>
      </c>
      <c r="M2935" s="3">
        <f t="shared" si="90"/>
        <v>43065</v>
      </c>
      <c r="N2935">
        <f t="shared" si="91"/>
        <v>2.7155855881728002</v>
      </c>
    </row>
    <row r="2936" spans="1:14" x14ac:dyDescent="0.3">
      <c r="A2936">
        <v>-89.088805555555595</v>
      </c>
      <c r="B2936">
        <v>38.960611111111099</v>
      </c>
      <c r="C2936" t="s">
        <v>12</v>
      </c>
      <c r="D2936" s="1" t="s">
        <v>13</v>
      </c>
      <c r="E2936" s="2" t="s">
        <v>14</v>
      </c>
      <c r="F2936" s="3">
        <v>43064</v>
      </c>
      <c r="G2936">
        <v>102</v>
      </c>
      <c r="I2936" s="2" t="s">
        <v>15</v>
      </c>
      <c r="J2936" t="s">
        <v>16</v>
      </c>
      <c r="K2936" t="s">
        <v>80</v>
      </c>
      <c r="L2936" t="s">
        <v>87</v>
      </c>
      <c r="M2936" s="3">
        <f t="shared" si="90"/>
        <v>43064</v>
      </c>
      <c r="N2936">
        <f t="shared" si="91"/>
        <v>2.8883183523840001</v>
      </c>
    </row>
    <row r="2937" spans="1:14" x14ac:dyDescent="0.3">
      <c r="A2937">
        <v>-89.088805555555595</v>
      </c>
      <c r="B2937">
        <v>38.960611111111099</v>
      </c>
      <c r="C2937" t="s">
        <v>12</v>
      </c>
      <c r="D2937" s="1" t="s">
        <v>13</v>
      </c>
      <c r="E2937" s="2" t="s">
        <v>14</v>
      </c>
      <c r="F2937" s="3">
        <v>43063</v>
      </c>
      <c r="G2937">
        <v>110</v>
      </c>
      <c r="I2937" s="2" t="s">
        <v>15</v>
      </c>
      <c r="J2937" t="s">
        <v>16</v>
      </c>
      <c r="K2937" t="s">
        <v>80</v>
      </c>
      <c r="L2937" t="s">
        <v>87</v>
      </c>
      <c r="M2937" s="3">
        <f t="shared" si="90"/>
        <v>43063</v>
      </c>
      <c r="N2937">
        <f t="shared" si="91"/>
        <v>3.1148531251200002</v>
      </c>
    </row>
    <row r="2938" spans="1:14" x14ac:dyDescent="0.3">
      <c r="A2938">
        <v>-89.088805555555595</v>
      </c>
      <c r="B2938">
        <v>38.960611111111099</v>
      </c>
      <c r="C2938" t="s">
        <v>12</v>
      </c>
      <c r="D2938" s="1" t="s">
        <v>13</v>
      </c>
      <c r="E2938" s="2" t="s">
        <v>14</v>
      </c>
      <c r="F2938" s="3">
        <v>43062</v>
      </c>
      <c r="G2938">
        <v>126</v>
      </c>
      <c r="I2938" s="2" t="s">
        <v>15</v>
      </c>
      <c r="J2938" t="s">
        <v>16</v>
      </c>
      <c r="K2938" t="s">
        <v>80</v>
      </c>
      <c r="L2938" t="s">
        <v>87</v>
      </c>
      <c r="M2938" s="3">
        <f t="shared" si="90"/>
        <v>43062</v>
      </c>
      <c r="N2938">
        <f t="shared" si="91"/>
        <v>3.567922670592</v>
      </c>
    </row>
    <row r="2939" spans="1:14" x14ac:dyDescent="0.3">
      <c r="A2939">
        <v>-89.088805555555595</v>
      </c>
      <c r="B2939">
        <v>38.960611111111099</v>
      </c>
      <c r="C2939" t="s">
        <v>12</v>
      </c>
      <c r="D2939" s="1" t="s">
        <v>13</v>
      </c>
      <c r="E2939" s="2" t="s">
        <v>14</v>
      </c>
      <c r="F2939" s="3">
        <v>43061</v>
      </c>
      <c r="G2939">
        <v>159</v>
      </c>
      <c r="I2939" s="2" t="s">
        <v>15</v>
      </c>
      <c r="J2939" t="s">
        <v>16</v>
      </c>
      <c r="K2939" t="s">
        <v>80</v>
      </c>
      <c r="L2939" t="s">
        <v>87</v>
      </c>
      <c r="M2939" s="3">
        <f t="shared" si="90"/>
        <v>43061</v>
      </c>
      <c r="N2939">
        <f t="shared" si="91"/>
        <v>4.5023786081279997</v>
      </c>
    </row>
    <row r="2940" spans="1:14" x14ac:dyDescent="0.3">
      <c r="A2940">
        <v>-89.088805555555595</v>
      </c>
      <c r="B2940">
        <v>38.960611111111099</v>
      </c>
      <c r="C2940" t="s">
        <v>12</v>
      </c>
      <c r="D2940" s="1" t="s">
        <v>13</v>
      </c>
      <c r="E2940" s="2" t="s">
        <v>14</v>
      </c>
      <c r="F2940" s="3">
        <v>43060</v>
      </c>
      <c r="G2940">
        <v>196</v>
      </c>
      <c r="I2940" s="2" t="s">
        <v>15</v>
      </c>
      <c r="J2940" t="s">
        <v>16</v>
      </c>
      <c r="K2940" t="s">
        <v>80</v>
      </c>
      <c r="L2940" t="s">
        <v>87</v>
      </c>
      <c r="M2940" s="3">
        <f t="shared" si="90"/>
        <v>43060</v>
      </c>
      <c r="N2940">
        <f t="shared" si="91"/>
        <v>5.5501019320319998</v>
      </c>
    </row>
    <row r="2941" spans="1:14" x14ac:dyDescent="0.3">
      <c r="A2941">
        <v>-89.088805555555595</v>
      </c>
      <c r="B2941">
        <v>38.960611111111099</v>
      </c>
      <c r="C2941" t="s">
        <v>12</v>
      </c>
      <c r="D2941" s="1" t="s">
        <v>13</v>
      </c>
      <c r="E2941" s="2" t="s">
        <v>14</v>
      </c>
      <c r="F2941" s="3">
        <v>43059</v>
      </c>
      <c r="G2941">
        <v>174</v>
      </c>
      <c r="I2941" s="2" t="s">
        <v>15</v>
      </c>
      <c r="J2941" t="s">
        <v>16</v>
      </c>
      <c r="K2941" t="s">
        <v>80</v>
      </c>
      <c r="L2941" t="s">
        <v>87</v>
      </c>
      <c r="M2941" s="3">
        <f t="shared" si="90"/>
        <v>43059</v>
      </c>
      <c r="N2941">
        <f t="shared" si="91"/>
        <v>4.9271313070080005</v>
      </c>
    </row>
    <row r="2942" spans="1:14" x14ac:dyDescent="0.3">
      <c r="A2942">
        <v>-89.088805555555595</v>
      </c>
      <c r="B2942">
        <v>38.960611111111099</v>
      </c>
      <c r="C2942" t="s">
        <v>12</v>
      </c>
      <c r="D2942" s="1" t="s">
        <v>13</v>
      </c>
      <c r="E2942" s="2" t="s">
        <v>14</v>
      </c>
      <c r="F2942" s="3">
        <v>43058</v>
      </c>
      <c r="G2942">
        <v>151</v>
      </c>
      <c r="I2942" s="2" t="s">
        <v>15</v>
      </c>
      <c r="J2942" t="s">
        <v>16</v>
      </c>
      <c r="K2942" t="s">
        <v>80</v>
      </c>
      <c r="L2942" t="s">
        <v>87</v>
      </c>
      <c r="M2942" s="3">
        <f t="shared" si="90"/>
        <v>43058</v>
      </c>
      <c r="N2942">
        <f t="shared" si="91"/>
        <v>4.2758438353920001</v>
      </c>
    </row>
    <row r="2943" spans="1:14" x14ac:dyDescent="0.3">
      <c r="A2943">
        <v>-89.088805555555595</v>
      </c>
      <c r="B2943">
        <v>38.960611111111099</v>
      </c>
      <c r="C2943" t="s">
        <v>12</v>
      </c>
      <c r="D2943" s="1" t="s">
        <v>13</v>
      </c>
      <c r="E2943" s="2" t="s">
        <v>14</v>
      </c>
      <c r="F2943" s="3">
        <v>43057</v>
      </c>
      <c r="G2943">
        <v>152</v>
      </c>
      <c r="I2943" s="2" t="s">
        <v>15</v>
      </c>
      <c r="J2943" t="s">
        <v>16</v>
      </c>
      <c r="K2943" t="s">
        <v>80</v>
      </c>
      <c r="L2943" t="s">
        <v>87</v>
      </c>
      <c r="M2943" s="3">
        <f t="shared" si="90"/>
        <v>43057</v>
      </c>
      <c r="N2943">
        <f t="shared" si="91"/>
        <v>4.3041606819840004</v>
      </c>
    </row>
    <row r="2944" spans="1:14" x14ac:dyDescent="0.3">
      <c r="A2944">
        <v>-89.088805555555595</v>
      </c>
      <c r="B2944">
        <v>38.960611111111099</v>
      </c>
      <c r="C2944" t="s">
        <v>12</v>
      </c>
      <c r="D2944" s="1" t="s">
        <v>13</v>
      </c>
      <c r="E2944" s="2" t="s">
        <v>14</v>
      </c>
      <c r="F2944" s="3">
        <v>43056</v>
      </c>
      <c r="G2944">
        <v>186</v>
      </c>
      <c r="I2944" s="2" t="s">
        <v>15</v>
      </c>
      <c r="J2944" t="s">
        <v>16</v>
      </c>
      <c r="K2944" t="s">
        <v>80</v>
      </c>
      <c r="L2944" t="s">
        <v>87</v>
      </c>
      <c r="M2944" s="3">
        <f t="shared" si="90"/>
        <v>43056</v>
      </c>
      <c r="N2944">
        <f t="shared" si="91"/>
        <v>5.2669334661120004</v>
      </c>
    </row>
    <row r="2945" spans="1:14" x14ac:dyDescent="0.3">
      <c r="A2945">
        <v>-89.088805555555595</v>
      </c>
      <c r="B2945">
        <v>38.960611111111099</v>
      </c>
      <c r="C2945" t="s">
        <v>12</v>
      </c>
      <c r="D2945" s="1" t="s">
        <v>13</v>
      </c>
      <c r="E2945" s="2" t="s">
        <v>14</v>
      </c>
      <c r="F2945" s="3">
        <v>43055</v>
      </c>
      <c r="G2945">
        <v>123</v>
      </c>
      <c r="I2945" s="2" t="s">
        <v>15</v>
      </c>
      <c r="J2945" t="s">
        <v>16</v>
      </c>
      <c r="K2945" t="s">
        <v>80</v>
      </c>
      <c r="L2945" t="s">
        <v>87</v>
      </c>
      <c r="M2945" s="3">
        <f t="shared" si="90"/>
        <v>43055</v>
      </c>
      <c r="N2945">
        <f t="shared" si="91"/>
        <v>3.482972130816</v>
      </c>
    </row>
    <row r="2946" spans="1:14" x14ac:dyDescent="0.3">
      <c r="A2946">
        <v>-89.088805555555595</v>
      </c>
      <c r="B2946">
        <v>38.960611111111099</v>
      </c>
      <c r="C2946" t="s">
        <v>12</v>
      </c>
      <c r="D2946" s="1" t="s">
        <v>13</v>
      </c>
      <c r="E2946" s="2" t="s">
        <v>14</v>
      </c>
      <c r="F2946" s="3">
        <v>43054</v>
      </c>
      <c r="G2946">
        <v>87.7</v>
      </c>
      <c r="I2946" s="2" t="s">
        <v>15</v>
      </c>
      <c r="J2946" t="s">
        <v>16</v>
      </c>
      <c r="K2946" t="s">
        <v>80</v>
      </c>
      <c r="L2946" t="s">
        <v>87</v>
      </c>
      <c r="M2946" s="3">
        <f t="shared" si="90"/>
        <v>43054</v>
      </c>
      <c r="N2946">
        <f t="shared" si="91"/>
        <v>2.4833874461184</v>
      </c>
    </row>
    <row r="2947" spans="1:14" x14ac:dyDescent="0.3">
      <c r="A2947">
        <v>-89.088805555555595</v>
      </c>
      <c r="B2947">
        <v>38.960611111111099</v>
      </c>
      <c r="C2947" t="s">
        <v>12</v>
      </c>
      <c r="D2947" s="1" t="s">
        <v>13</v>
      </c>
      <c r="E2947" s="2" t="s">
        <v>14</v>
      </c>
      <c r="F2947" s="3">
        <v>43053</v>
      </c>
      <c r="G2947">
        <v>64.900000000000006</v>
      </c>
      <c r="I2947" s="2" t="s">
        <v>15</v>
      </c>
      <c r="J2947" t="s">
        <v>16</v>
      </c>
      <c r="K2947" t="s">
        <v>80</v>
      </c>
      <c r="L2947" t="s">
        <v>87</v>
      </c>
      <c r="M2947" s="3">
        <f t="shared" ref="M2947:M3010" si="92">F2947</f>
        <v>43053</v>
      </c>
      <c r="N2947">
        <f t="shared" ref="N2947:N3010" si="93">G2947*0.028316846592</f>
        <v>1.8377633438208003</v>
      </c>
    </row>
    <row r="2948" spans="1:14" x14ac:dyDescent="0.3">
      <c r="A2948">
        <v>-89.088805555555595</v>
      </c>
      <c r="B2948">
        <v>38.960611111111099</v>
      </c>
      <c r="C2948" t="s">
        <v>12</v>
      </c>
      <c r="D2948" s="1" t="s">
        <v>13</v>
      </c>
      <c r="E2948" s="2" t="s">
        <v>14</v>
      </c>
      <c r="F2948" s="3">
        <v>43052</v>
      </c>
      <c r="G2948">
        <v>72.7</v>
      </c>
      <c r="I2948" s="2" t="s">
        <v>15</v>
      </c>
      <c r="J2948" t="s">
        <v>16</v>
      </c>
      <c r="K2948" t="s">
        <v>80</v>
      </c>
      <c r="L2948" t="s">
        <v>87</v>
      </c>
      <c r="M2948" s="3">
        <f t="shared" si="92"/>
        <v>43052</v>
      </c>
      <c r="N2948">
        <f t="shared" si="93"/>
        <v>2.0586347472384001</v>
      </c>
    </row>
    <row r="2949" spans="1:14" x14ac:dyDescent="0.3">
      <c r="A2949">
        <v>-89.088805555555595</v>
      </c>
      <c r="B2949">
        <v>38.960611111111099</v>
      </c>
      <c r="C2949" t="s">
        <v>12</v>
      </c>
      <c r="D2949" s="1" t="s">
        <v>13</v>
      </c>
      <c r="E2949" s="2" t="s">
        <v>14</v>
      </c>
      <c r="F2949" s="3">
        <v>43051</v>
      </c>
      <c r="G2949">
        <v>75.599999999999994</v>
      </c>
      <c r="I2949" s="2" t="s">
        <v>15</v>
      </c>
      <c r="J2949" t="s">
        <v>16</v>
      </c>
      <c r="K2949" t="s">
        <v>80</v>
      </c>
      <c r="L2949" t="s">
        <v>87</v>
      </c>
      <c r="M2949" s="3">
        <f t="shared" si="92"/>
        <v>43051</v>
      </c>
      <c r="N2949">
        <f t="shared" si="93"/>
        <v>2.1407536023552001</v>
      </c>
    </row>
    <row r="2950" spans="1:14" x14ac:dyDescent="0.3">
      <c r="A2950">
        <v>-89.088805555555595</v>
      </c>
      <c r="B2950">
        <v>38.960611111111099</v>
      </c>
      <c r="C2950" t="s">
        <v>12</v>
      </c>
      <c r="D2950" s="1" t="s">
        <v>13</v>
      </c>
      <c r="E2950" s="2" t="s">
        <v>14</v>
      </c>
      <c r="F2950" s="3">
        <v>43050</v>
      </c>
      <c r="G2950">
        <v>82.5</v>
      </c>
      <c r="I2950" s="2" t="s">
        <v>15</v>
      </c>
      <c r="J2950" t="s">
        <v>16</v>
      </c>
      <c r="K2950" t="s">
        <v>80</v>
      </c>
      <c r="L2950" t="s">
        <v>87</v>
      </c>
      <c r="M2950" s="3">
        <f t="shared" si="92"/>
        <v>43050</v>
      </c>
      <c r="N2950">
        <f t="shared" si="93"/>
        <v>2.3361398438400003</v>
      </c>
    </row>
    <row r="2951" spans="1:14" x14ac:dyDescent="0.3">
      <c r="A2951">
        <v>-89.088805555555595</v>
      </c>
      <c r="B2951">
        <v>38.960611111111099</v>
      </c>
      <c r="C2951" t="s">
        <v>12</v>
      </c>
      <c r="D2951" s="1" t="s">
        <v>13</v>
      </c>
      <c r="E2951" s="2" t="s">
        <v>14</v>
      </c>
      <c r="F2951" s="3">
        <v>43049</v>
      </c>
      <c r="G2951">
        <v>104</v>
      </c>
      <c r="I2951" s="2" t="s">
        <v>15</v>
      </c>
      <c r="J2951" t="s">
        <v>16</v>
      </c>
      <c r="K2951" t="s">
        <v>80</v>
      </c>
      <c r="L2951" t="s">
        <v>87</v>
      </c>
      <c r="M2951" s="3">
        <f t="shared" si="92"/>
        <v>43049</v>
      </c>
      <c r="N2951">
        <f t="shared" si="93"/>
        <v>2.9449520455680003</v>
      </c>
    </row>
    <row r="2952" spans="1:14" x14ac:dyDescent="0.3">
      <c r="A2952">
        <v>-89.088805555555595</v>
      </c>
      <c r="B2952">
        <v>38.960611111111099</v>
      </c>
      <c r="C2952" t="s">
        <v>12</v>
      </c>
      <c r="D2952" s="1" t="s">
        <v>13</v>
      </c>
      <c r="E2952" s="2" t="s">
        <v>14</v>
      </c>
      <c r="F2952" s="3">
        <v>43048</v>
      </c>
      <c r="G2952">
        <v>147</v>
      </c>
      <c r="I2952" s="2" t="s">
        <v>15</v>
      </c>
      <c r="J2952" t="s">
        <v>16</v>
      </c>
      <c r="K2952" t="s">
        <v>80</v>
      </c>
      <c r="L2952" t="s">
        <v>87</v>
      </c>
      <c r="M2952" s="3">
        <f t="shared" si="92"/>
        <v>43048</v>
      </c>
      <c r="N2952">
        <f t="shared" si="93"/>
        <v>4.1625764490239998</v>
      </c>
    </row>
    <row r="2953" spans="1:14" x14ac:dyDescent="0.3">
      <c r="A2953">
        <v>-89.088805555555595</v>
      </c>
      <c r="B2953">
        <v>38.960611111111099</v>
      </c>
      <c r="C2953" t="s">
        <v>12</v>
      </c>
      <c r="D2953" s="1" t="s">
        <v>13</v>
      </c>
      <c r="E2953" s="2" t="s">
        <v>14</v>
      </c>
      <c r="F2953" s="3">
        <v>43047</v>
      </c>
      <c r="G2953">
        <v>240</v>
      </c>
      <c r="I2953" s="2" t="s">
        <v>15</v>
      </c>
      <c r="J2953" t="s">
        <v>16</v>
      </c>
      <c r="K2953" t="s">
        <v>80</v>
      </c>
      <c r="L2953" t="s">
        <v>87</v>
      </c>
      <c r="M2953" s="3">
        <f t="shared" si="92"/>
        <v>43047</v>
      </c>
      <c r="N2953">
        <f t="shared" si="93"/>
        <v>6.79604318208</v>
      </c>
    </row>
    <row r="2954" spans="1:14" x14ac:dyDescent="0.3">
      <c r="A2954">
        <v>-89.088805555555595</v>
      </c>
      <c r="B2954">
        <v>38.960611111111099</v>
      </c>
      <c r="C2954" t="s">
        <v>12</v>
      </c>
      <c r="D2954" s="1" t="s">
        <v>13</v>
      </c>
      <c r="E2954" s="2" t="s">
        <v>14</v>
      </c>
      <c r="F2954" s="3">
        <v>43046</v>
      </c>
      <c r="G2954">
        <v>376</v>
      </c>
      <c r="I2954" s="2" t="s">
        <v>15</v>
      </c>
      <c r="J2954" t="s">
        <v>16</v>
      </c>
      <c r="K2954" t="s">
        <v>80</v>
      </c>
      <c r="L2954" t="s">
        <v>87</v>
      </c>
      <c r="M2954" s="3">
        <f t="shared" si="92"/>
        <v>43046</v>
      </c>
      <c r="N2954">
        <f t="shared" si="93"/>
        <v>10.647134318592</v>
      </c>
    </row>
    <row r="2955" spans="1:14" x14ac:dyDescent="0.3">
      <c r="A2955">
        <v>-89.088805555555595</v>
      </c>
      <c r="B2955">
        <v>38.960611111111099</v>
      </c>
      <c r="C2955" t="s">
        <v>12</v>
      </c>
      <c r="D2955" s="1" t="s">
        <v>13</v>
      </c>
      <c r="E2955" s="2" t="s">
        <v>14</v>
      </c>
      <c r="F2955" s="3">
        <v>43045</v>
      </c>
      <c r="G2955">
        <v>222</v>
      </c>
      <c r="I2955" s="2" t="s">
        <v>15</v>
      </c>
      <c r="J2955" t="s">
        <v>16</v>
      </c>
      <c r="K2955" t="s">
        <v>80</v>
      </c>
      <c r="L2955" t="s">
        <v>87</v>
      </c>
      <c r="M2955" s="3">
        <f t="shared" si="92"/>
        <v>43045</v>
      </c>
      <c r="N2955">
        <f t="shared" si="93"/>
        <v>6.2863399434240002</v>
      </c>
    </row>
    <row r="2956" spans="1:14" x14ac:dyDescent="0.3">
      <c r="A2956">
        <v>-89.088805555555595</v>
      </c>
      <c r="B2956">
        <v>38.960611111111099</v>
      </c>
      <c r="C2956" t="s">
        <v>12</v>
      </c>
      <c r="D2956" s="1" t="s">
        <v>13</v>
      </c>
      <c r="E2956" s="2" t="s">
        <v>14</v>
      </c>
      <c r="F2956" s="3">
        <v>43044</v>
      </c>
      <c r="G2956">
        <v>60.9</v>
      </c>
      <c r="I2956" s="2" t="s">
        <v>15</v>
      </c>
      <c r="J2956" t="s">
        <v>16</v>
      </c>
      <c r="K2956" t="s">
        <v>80</v>
      </c>
      <c r="L2956" t="s">
        <v>87</v>
      </c>
      <c r="M2956" s="3">
        <f t="shared" si="92"/>
        <v>43044</v>
      </c>
      <c r="N2956">
        <f t="shared" si="93"/>
        <v>1.7244959574528</v>
      </c>
    </row>
    <row r="2957" spans="1:14" x14ac:dyDescent="0.3">
      <c r="A2957">
        <v>-89.088805555555595</v>
      </c>
      <c r="B2957">
        <v>38.960611111111099</v>
      </c>
      <c r="C2957" t="s">
        <v>12</v>
      </c>
      <c r="D2957" s="1" t="s">
        <v>13</v>
      </c>
      <c r="E2957" s="2" t="s">
        <v>14</v>
      </c>
      <c r="F2957" s="3">
        <v>43043</v>
      </c>
      <c r="G2957">
        <v>61.8</v>
      </c>
      <c r="I2957" s="2" t="s">
        <v>15</v>
      </c>
      <c r="J2957" t="s">
        <v>16</v>
      </c>
      <c r="K2957" t="s">
        <v>80</v>
      </c>
      <c r="L2957" t="s">
        <v>87</v>
      </c>
      <c r="M2957" s="3">
        <f t="shared" si="92"/>
        <v>43043</v>
      </c>
      <c r="N2957">
        <f t="shared" si="93"/>
        <v>1.7499811193855999</v>
      </c>
    </row>
    <row r="2958" spans="1:14" x14ac:dyDescent="0.3">
      <c r="A2958">
        <v>-89.088805555555595</v>
      </c>
      <c r="B2958">
        <v>38.960611111111099</v>
      </c>
      <c r="C2958" t="s">
        <v>12</v>
      </c>
      <c r="D2958" s="1" t="s">
        <v>13</v>
      </c>
      <c r="E2958" s="2" t="s">
        <v>14</v>
      </c>
      <c r="F2958" s="3">
        <v>43042</v>
      </c>
      <c r="G2958">
        <v>61.8</v>
      </c>
      <c r="I2958" s="2" t="s">
        <v>15</v>
      </c>
      <c r="J2958" t="s">
        <v>16</v>
      </c>
      <c r="K2958" t="s">
        <v>80</v>
      </c>
      <c r="L2958" t="s">
        <v>87</v>
      </c>
      <c r="M2958" s="3">
        <f t="shared" si="92"/>
        <v>43042</v>
      </c>
      <c r="N2958">
        <f t="shared" si="93"/>
        <v>1.7499811193855999</v>
      </c>
    </row>
    <row r="2959" spans="1:14" x14ac:dyDescent="0.3">
      <c r="A2959">
        <v>-89.088805555555595</v>
      </c>
      <c r="B2959">
        <v>38.960611111111099</v>
      </c>
      <c r="C2959" t="s">
        <v>12</v>
      </c>
      <c r="D2959" s="1" t="s">
        <v>13</v>
      </c>
      <c r="E2959" s="2" t="s">
        <v>14</v>
      </c>
      <c r="F2959" s="3">
        <v>43041</v>
      </c>
      <c r="G2959">
        <v>66.2</v>
      </c>
      <c r="I2959" s="2" t="s">
        <v>15</v>
      </c>
      <c r="J2959" t="s">
        <v>16</v>
      </c>
      <c r="K2959" t="s">
        <v>80</v>
      </c>
      <c r="L2959" t="s">
        <v>87</v>
      </c>
      <c r="M2959" s="3">
        <f t="shared" si="92"/>
        <v>43041</v>
      </c>
      <c r="N2959">
        <f t="shared" si="93"/>
        <v>1.8745752443904002</v>
      </c>
    </row>
    <row r="2960" spans="1:14" x14ac:dyDescent="0.3">
      <c r="A2960">
        <v>-89.088805555555595</v>
      </c>
      <c r="B2960">
        <v>38.960611111111099</v>
      </c>
      <c r="C2960" t="s">
        <v>12</v>
      </c>
      <c r="D2960" s="1" t="s">
        <v>13</v>
      </c>
      <c r="E2960" s="2" t="s">
        <v>14</v>
      </c>
      <c r="F2960" s="3">
        <v>43040</v>
      </c>
      <c r="G2960">
        <v>69.900000000000006</v>
      </c>
      <c r="I2960" s="2" t="s">
        <v>15</v>
      </c>
      <c r="J2960" t="s">
        <v>16</v>
      </c>
      <c r="K2960" t="s">
        <v>80</v>
      </c>
      <c r="L2960" t="s">
        <v>83</v>
      </c>
      <c r="M2960" s="3">
        <f t="shared" si="92"/>
        <v>43040</v>
      </c>
      <c r="N2960">
        <f t="shared" si="93"/>
        <v>1.9793475767808002</v>
      </c>
    </row>
    <row r="2961" spans="1:14" x14ac:dyDescent="0.3">
      <c r="A2961">
        <v>-89.088805555555595</v>
      </c>
      <c r="B2961">
        <v>38.960611111111099</v>
      </c>
      <c r="C2961" t="s">
        <v>12</v>
      </c>
      <c r="D2961" s="1" t="s">
        <v>13</v>
      </c>
      <c r="E2961" s="2" t="s">
        <v>14</v>
      </c>
      <c r="F2961" s="3">
        <v>43039</v>
      </c>
      <c r="G2961">
        <v>70</v>
      </c>
      <c r="H2961" t="s">
        <v>28</v>
      </c>
      <c r="I2961" s="2" t="s">
        <v>15</v>
      </c>
      <c r="J2961" t="s">
        <v>16</v>
      </c>
      <c r="K2961" t="s">
        <v>80</v>
      </c>
      <c r="L2961" t="s">
        <v>87</v>
      </c>
      <c r="M2961" s="3">
        <f t="shared" si="92"/>
        <v>43039</v>
      </c>
      <c r="N2961">
        <f t="shared" si="93"/>
        <v>1.98217926144</v>
      </c>
    </row>
    <row r="2962" spans="1:14" x14ac:dyDescent="0.3">
      <c r="A2962">
        <v>-89.088805555555595</v>
      </c>
      <c r="B2962">
        <v>38.960611111111099</v>
      </c>
      <c r="C2962" t="s">
        <v>12</v>
      </c>
      <c r="D2962" s="1" t="s">
        <v>13</v>
      </c>
      <c r="E2962" s="2" t="s">
        <v>14</v>
      </c>
      <c r="F2962" s="3">
        <v>43038</v>
      </c>
      <c r="G2962">
        <v>75</v>
      </c>
      <c r="H2962" t="s">
        <v>28</v>
      </c>
      <c r="I2962" s="2" t="s">
        <v>15</v>
      </c>
      <c r="J2962" t="s">
        <v>16</v>
      </c>
      <c r="K2962" t="s">
        <v>80</v>
      </c>
      <c r="L2962" t="s">
        <v>87</v>
      </c>
      <c r="M2962" s="3">
        <f t="shared" si="92"/>
        <v>43038</v>
      </c>
      <c r="N2962">
        <f t="shared" si="93"/>
        <v>2.1237634943999999</v>
      </c>
    </row>
    <row r="2963" spans="1:14" x14ac:dyDescent="0.3">
      <c r="A2963">
        <v>-89.088805555555595</v>
      </c>
      <c r="B2963">
        <v>38.960611111111099</v>
      </c>
      <c r="C2963" t="s">
        <v>12</v>
      </c>
      <c r="D2963" s="1" t="s">
        <v>13</v>
      </c>
      <c r="E2963" s="2" t="s">
        <v>14</v>
      </c>
      <c r="F2963" s="3">
        <v>43037</v>
      </c>
      <c r="G2963">
        <v>84.9</v>
      </c>
      <c r="H2963" t="s">
        <v>28</v>
      </c>
      <c r="I2963" s="2" t="s">
        <v>15</v>
      </c>
      <c r="J2963" t="s">
        <v>16</v>
      </c>
      <c r="K2963" t="s">
        <v>80</v>
      </c>
      <c r="L2963" t="s">
        <v>87</v>
      </c>
      <c r="M2963" s="3">
        <f t="shared" si="92"/>
        <v>43037</v>
      </c>
      <c r="N2963">
        <f t="shared" si="93"/>
        <v>2.4041002756608001</v>
      </c>
    </row>
    <row r="2964" spans="1:14" x14ac:dyDescent="0.3">
      <c r="A2964">
        <v>-89.088805555555595</v>
      </c>
      <c r="B2964">
        <v>38.960611111111099</v>
      </c>
      <c r="C2964" t="s">
        <v>12</v>
      </c>
      <c r="D2964" s="1" t="s">
        <v>13</v>
      </c>
      <c r="E2964" s="2" t="s">
        <v>14</v>
      </c>
      <c r="F2964" s="3">
        <v>43036</v>
      </c>
      <c r="G2964">
        <v>100</v>
      </c>
      <c r="I2964" s="2" t="s">
        <v>15</v>
      </c>
      <c r="J2964" t="s">
        <v>16</v>
      </c>
      <c r="K2964" t="s">
        <v>80</v>
      </c>
      <c r="L2964" t="s">
        <v>87</v>
      </c>
      <c r="M2964" s="3">
        <f t="shared" si="92"/>
        <v>43036</v>
      </c>
      <c r="N2964">
        <f t="shared" si="93"/>
        <v>2.8316846592</v>
      </c>
    </row>
    <row r="2965" spans="1:14" x14ac:dyDescent="0.3">
      <c r="A2965">
        <v>-89.088805555555595</v>
      </c>
      <c r="B2965">
        <v>38.960611111111099</v>
      </c>
      <c r="C2965" t="s">
        <v>12</v>
      </c>
      <c r="D2965" s="1" t="s">
        <v>13</v>
      </c>
      <c r="E2965" s="2" t="s">
        <v>14</v>
      </c>
      <c r="F2965" s="3">
        <v>43035</v>
      </c>
      <c r="G2965">
        <v>128</v>
      </c>
      <c r="I2965" s="2" t="s">
        <v>15</v>
      </c>
      <c r="J2965" t="s">
        <v>16</v>
      </c>
      <c r="K2965" t="s">
        <v>80</v>
      </c>
      <c r="L2965" t="s">
        <v>87</v>
      </c>
      <c r="M2965" s="3">
        <f t="shared" si="92"/>
        <v>43035</v>
      </c>
      <c r="N2965">
        <f t="shared" si="93"/>
        <v>3.6245563637760001</v>
      </c>
    </row>
    <row r="2966" spans="1:14" x14ac:dyDescent="0.3">
      <c r="A2966">
        <v>-89.088805555555595</v>
      </c>
      <c r="B2966">
        <v>38.960611111111099</v>
      </c>
      <c r="C2966" t="s">
        <v>12</v>
      </c>
      <c r="D2966" s="1" t="s">
        <v>13</v>
      </c>
      <c r="E2966" s="2" t="s">
        <v>14</v>
      </c>
      <c r="F2966" s="3">
        <v>43034</v>
      </c>
      <c r="G2966">
        <v>195</v>
      </c>
      <c r="I2966" s="2" t="s">
        <v>15</v>
      </c>
      <c r="J2966" t="s">
        <v>16</v>
      </c>
      <c r="K2966" t="s">
        <v>80</v>
      </c>
      <c r="L2966" t="s">
        <v>87</v>
      </c>
      <c r="M2966" s="3">
        <f t="shared" si="92"/>
        <v>43034</v>
      </c>
      <c r="N2966">
        <f t="shared" si="93"/>
        <v>5.5217850854400004</v>
      </c>
    </row>
    <row r="2967" spans="1:14" x14ac:dyDescent="0.3">
      <c r="A2967">
        <v>-89.088805555555595</v>
      </c>
      <c r="B2967">
        <v>38.960611111111099</v>
      </c>
      <c r="C2967" t="s">
        <v>12</v>
      </c>
      <c r="D2967" s="1" t="s">
        <v>13</v>
      </c>
      <c r="E2967" s="2" t="s">
        <v>14</v>
      </c>
      <c r="F2967" s="3">
        <v>43033</v>
      </c>
      <c r="G2967">
        <v>342</v>
      </c>
      <c r="I2967" s="2" t="s">
        <v>15</v>
      </c>
      <c r="J2967" t="s">
        <v>16</v>
      </c>
      <c r="K2967" t="s">
        <v>80</v>
      </c>
      <c r="L2967" t="s">
        <v>83</v>
      </c>
      <c r="M2967" s="3">
        <f t="shared" si="92"/>
        <v>43033</v>
      </c>
      <c r="N2967">
        <f t="shared" si="93"/>
        <v>9.6843615344640011</v>
      </c>
    </row>
    <row r="2968" spans="1:14" x14ac:dyDescent="0.3">
      <c r="A2968">
        <v>-89.088805555555595</v>
      </c>
      <c r="B2968">
        <v>38.960611111111099</v>
      </c>
      <c r="C2968" t="s">
        <v>12</v>
      </c>
      <c r="D2968" s="1" t="s">
        <v>13</v>
      </c>
      <c r="E2968" s="2" t="s">
        <v>14</v>
      </c>
      <c r="F2968" s="3">
        <v>43032</v>
      </c>
      <c r="G2968">
        <v>214</v>
      </c>
      <c r="H2968" t="s">
        <v>28</v>
      </c>
      <c r="I2968" s="2" t="s">
        <v>15</v>
      </c>
      <c r="J2968" t="s">
        <v>16</v>
      </c>
      <c r="K2968" t="s">
        <v>80</v>
      </c>
      <c r="L2968" t="s">
        <v>87</v>
      </c>
      <c r="M2968" s="3">
        <f t="shared" si="92"/>
        <v>43032</v>
      </c>
      <c r="N2968">
        <f t="shared" si="93"/>
        <v>6.0598051706880005</v>
      </c>
    </row>
    <row r="2969" spans="1:14" x14ac:dyDescent="0.3">
      <c r="A2969">
        <v>-89.088805555555595</v>
      </c>
      <c r="B2969">
        <v>38.960611111111099</v>
      </c>
      <c r="C2969" t="s">
        <v>12</v>
      </c>
      <c r="D2969" s="1" t="s">
        <v>13</v>
      </c>
      <c r="E2969" s="2" t="s">
        <v>14</v>
      </c>
      <c r="F2969" s="3">
        <v>43031</v>
      </c>
      <c r="G2969">
        <v>91.5</v>
      </c>
      <c r="I2969" s="2" t="s">
        <v>15</v>
      </c>
      <c r="J2969" t="s">
        <v>16</v>
      </c>
      <c r="K2969" t="s">
        <v>80</v>
      </c>
      <c r="L2969" t="s">
        <v>87</v>
      </c>
      <c r="M2969" s="3">
        <f t="shared" si="92"/>
        <v>43031</v>
      </c>
      <c r="N2969">
        <f t="shared" si="93"/>
        <v>2.5909914631680002</v>
      </c>
    </row>
    <row r="2970" spans="1:14" x14ac:dyDescent="0.3">
      <c r="A2970">
        <v>-89.088805555555595</v>
      </c>
      <c r="B2970">
        <v>38.960611111111099</v>
      </c>
      <c r="C2970" t="s">
        <v>12</v>
      </c>
      <c r="D2970" s="1" t="s">
        <v>13</v>
      </c>
      <c r="E2970" s="2" t="s">
        <v>14</v>
      </c>
      <c r="F2970" s="3">
        <v>43030</v>
      </c>
      <c r="G2970">
        <v>60.5</v>
      </c>
      <c r="I2970" s="2" t="s">
        <v>15</v>
      </c>
      <c r="J2970" t="s">
        <v>16</v>
      </c>
      <c r="K2970" t="s">
        <v>80</v>
      </c>
      <c r="L2970" t="s">
        <v>87</v>
      </c>
      <c r="M2970" s="3">
        <f t="shared" si="92"/>
        <v>43030</v>
      </c>
      <c r="N2970">
        <f t="shared" si="93"/>
        <v>1.7131692188160001</v>
      </c>
    </row>
    <row r="2971" spans="1:14" x14ac:dyDescent="0.3">
      <c r="A2971">
        <v>-89.088805555555595</v>
      </c>
      <c r="B2971">
        <v>38.960611111111099</v>
      </c>
      <c r="C2971" t="s">
        <v>12</v>
      </c>
      <c r="D2971" s="1" t="s">
        <v>13</v>
      </c>
      <c r="E2971" s="2" t="s">
        <v>14</v>
      </c>
      <c r="F2971" s="3">
        <v>43029</v>
      </c>
      <c r="G2971">
        <v>61.7</v>
      </c>
      <c r="I2971" s="2" t="s">
        <v>15</v>
      </c>
      <c r="J2971" t="s">
        <v>16</v>
      </c>
      <c r="K2971" t="s">
        <v>80</v>
      </c>
      <c r="L2971" t="s">
        <v>87</v>
      </c>
      <c r="M2971" s="3">
        <f t="shared" si="92"/>
        <v>43029</v>
      </c>
      <c r="N2971">
        <f t="shared" si="93"/>
        <v>1.7471494347264001</v>
      </c>
    </row>
    <row r="2972" spans="1:14" x14ac:dyDescent="0.3">
      <c r="A2972">
        <v>-89.088805555555595</v>
      </c>
      <c r="B2972">
        <v>38.960611111111099</v>
      </c>
      <c r="C2972" t="s">
        <v>12</v>
      </c>
      <c r="D2972" s="1" t="s">
        <v>13</v>
      </c>
      <c r="E2972" s="2" t="s">
        <v>14</v>
      </c>
      <c r="F2972" s="3">
        <v>43028</v>
      </c>
      <c r="G2972">
        <v>63.7</v>
      </c>
      <c r="I2972" s="2" t="s">
        <v>15</v>
      </c>
      <c r="J2972" t="s">
        <v>16</v>
      </c>
      <c r="K2972" t="s">
        <v>80</v>
      </c>
      <c r="L2972" t="s">
        <v>87</v>
      </c>
      <c r="M2972" s="3">
        <f t="shared" si="92"/>
        <v>43028</v>
      </c>
      <c r="N2972">
        <f t="shared" si="93"/>
        <v>1.8037831279104002</v>
      </c>
    </row>
    <row r="2973" spans="1:14" x14ac:dyDescent="0.3">
      <c r="A2973">
        <v>-89.088805555555595</v>
      </c>
      <c r="B2973">
        <v>38.960611111111099</v>
      </c>
      <c r="C2973" t="s">
        <v>12</v>
      </c>
      <c r="D2973" s="1" t="s">
        <v>13</v>
      </c>
      <c r="E2973" s="2" t="s">
        <v>14</v>
      </c>
      <c r="F2973" s="3">
        <v>43027</v>
      </c>
      <c r="G2973">
        <v>65.900000000000006</v>
      </c>
      <c r="I2973" s="2" t="s">
        <v>15</v>
      </c>
      <c r="J2973" t="s">
        <v>16</v>
      </c>
      <c r="K2973" t="s">
        <v>80</v>
      </c>
      <c r="L2973" t="s">
        <v>87</v>
      </c>
      <c r="M2973" s="3">
        <f t="shared" si="92"/>
        <v>43027</v>
      </c>
      <c r="N2973">
        <f t="shared" si="93"/>
        <v>1.8660801904128002</v>
      </c>
    </row>
    <row r="2974" spans="1:14" x14ac:dyDescent="0.3">
      <c r="A2974">
        <v>-89.088805555555595</v>
      </c>
      <c r="B2974">
        <v>38.960611111111099</v>
      </c>
      <c r="C2974" t="s">
        <v>12</v>
      </c>
      <c r="D2974" s="1" t="s">
        <v>13</v>
      </c>
      <c r="E2974" s="2" t="s">
        <v>14</v>
      </c>
      <c r="F2974" s="3">
        <v>43026</v>
      </c>
      <c r="G2974">
        <v>70.2</v>
      </c>
      <c r="I2974" s="2" t="s">
        <v>15</v>
      </c>
      <c r="J2974" t="s">
        <v>16</v>
      </c>
      <c r="K2974" t="s">
        <v>80</v>
      </c>
      <c r="L2974" t="s">
        <v>87</v>
      </c>
      <c r="M2974" s="3">
        <f t="shared" si="92"/>
        <v>43026</v>
      </c>
      <c r="N2974">
        <f t="shared" si="93"/>
        <v>1.9878426307584001</v>
      </c>
    </row>
    <row r="2975" spans="1:14" x14ac:dyDescent="0.3">
      <c r="A2975">
        <v>-89.088805555555595</v>
      </c>
      <c r="B2975">
        <v>38.960611111111099</v>
      </c>
      <c r="C2975" t="s">
        <v>12</v>
      </c>
      <c r="D2975" s="1" t="s">
        <v>13</v>
      </c>
      <c r="E2975" s="2" t="s">
        <v>14</v>
      </c>
      <c r="F2975" s="3">
        <v>43025</v>
      </c>
      <c r="G2975">
        <v>78.400000000000006</v>
      </c>
      <c r="I2975" s="2" t="s">
        <v>15</v>
      </c>
      <c r="J2975" t="s">
        <v>16</v>
      </c>
      <c r="K2975" t="s">
        <v>80</v>
      </c>
      <c r="L2975" t="s">
        <v>87</v>
      </c>
      <c r="M2975" s="3">
        <f t="shared" si="92"/>
        <v>43025</v>
      </c>
      <c r="N2975">
        <f t="shared" si="93"/>
        <v>2.2200407728128004</v>
      </c>
    </row>
    <row r="2976" spans="1:14" x14ac:dyDescent="0.3">
      <c r="A2976">
        <v>-89.088805555555595</v>
      </c>
      <c r="B2976">
        <v>38.960611111111099</v>
      </c>
      <c r="C2976" t="s">
        <v>12</v>
      </c>
      <c r="D2976" s="1" t="s">
        <v>13</v>
      </c>
      <c r="E2976" s="2" t="s">
        <v>14</v>
      </c>
      <c r="F2976" s="3">
        <v>43024</v>
      </c>
      <c r="G2976">
        <v>88.4</v>
      </c>
      <c r="I2976" s="2" t="s">
        <v>15</v>
      </c>
      <c r="J2976" t="s">
        <v>16</v>
      </c>
      <c r="K2976" t="s">
        <v>80</v>
      </c>
      <c r="L2976" t="s">
        <v>87</v>
      </c>
      <c r="M2976" s="3">
        <f t="shared" si="92"/>
        <v>43024</v>
      </c>
      <c r="N2976">
        <f t="shared" si="93"/>
        <v>2.5032092387328002</v>
      </c>
    </row>
    <row r="2977" spans="1:14" x14ac:dyDescent="0.3">
      <c r="A2977">
        <v>-89.088805555555595</v>
      </c>
      <c r="B2977">
        <v>38.960611111111099</v>
      </c>
      <c r="C2977" t="s">
        <v>12</v>
      </c>
      <c r="D2977" s="1" t="s">
        <v>13</v>
      </c>
      <c r="E2977" s="2" t="s">
        <v>14</v>
      </c>
      <c r="F2977" s="3">
        <v>43023</v>
      </c>
      <c r="G2977">
        <v>111</v>
      </c>
      <c r="I2977" s="2" t="s">
        <v>15</v>
      </c>
      <c r="J2977" t="s">
        <v>16</v>
      </c>
      <c r="K2977" t="s">
        <v>80</v>
      </c>
      <c r="L2977" t="s">
        <v>87</v>
      </c>
      <c r="M2977" s="3">
        <f t="shared" si="92"/>
        <v>43023</v>
      </c>
      <c r="N2977">
        <f t="shared" si="93"/>
        <v>3.1431699717120001</v>
      </c>
    </row>
    <row r="2978" spans="1:14" x14ac:dyDescent="0.3">
      <c r="A2978">
        <v>-89.088805555555595</v>
      </c>
      <c r="B2978">
        <v>38.960611111111099</v>
      </c>
      <c r="C2978" t="s">
        <v>12</v>
      </c>
      <c r="D2978" s="1" t="s">
        <v>13</v>
      </c>
      <c r="E2978" s="2" t="s">
        <v>14</v>
      </c>
      <c r="F2978" s="3">
        <v>43022</v>
      </c>
      <c r="G2978">
        <v>170</v>
      </c>
      <c r="I2978" s="2" t="s">
        <v>15</v>
      </c>
      <c r="J2978" t="s">
        <v>16</v>
      </c>
      <c r="K2978" t="s">
        <v>80</v>
      </c>
      <c r="L2978" t="s">
        <v>87</v>
      </c>
      <c r="M2978" s="3">
        <f t="shared" si="92"/>
        <v>43022</v>
      </c>
      <c r="N2978">
        <f t="shared" si="93"/>
        <v>4.8138639206400002</v>
      </c>
    </row>
    <row r="2979" spans="1:14" x14ac:dyDescent="0.3">
      <c r="A2979">
        <v>-89.088805555555595</v>
      </c>
      <c r="B2979">
        <v>38.960611111111099</v>
      </c>
      <c r="C2979" t="s">
        <v>12</v>
      </c>
      <c r="D2979" s="1" t="s">
        <v>13</v>
      </c>
      <c r="E2979" s="2" t="s">
        <v>14</v>
      </c>
      <c r="F2979" s="3">
        <v>43021</v>
      </c>
      <c r="G2979">
        <v>310</v>
      </c>
      <c r="I2979" s="2" t="s">
        <v>15</v>
      </c>
      <c r="J2979" t="s">
        <v>16</v>
      </c>
      <c r="K2979" t="s">
        <v>80</v>
      </c>
      <c r="L2979" t="s">
        <v>87</v>
      </c>
      <c r="M2979" s="3">
        <f t="shared" si="92"/>
        <v>43021</v>
      </c>
      <c r="N2979">
        <f t="shared" si="93"/>
        <v>8.7782224435200007</v>
      </c>
    </row>
    <row r="2980" spans="1:14" x14ac:dyDescent="0.3">
      <c r="A2980">
        <v>-89.088805555555595</v>
      </c>
      <c r="B2980">
        <v>38.960611111111099</v>
      </c>
      <c r="C2980" t="s">
        <v>12</v>
      </c>
      <c r="D2980" s="1" t="s">
        <v>13</v>
      </c>
      <c r="E2980" s="2" t="s">
        <v>14</v>
      </c>
      <c r="F2980" s="3">
        <v>43020</v>
      </c>
      <c r="G2980">
        <v>630</v>
      </c>
      <c r="I2980" s="2" t="s">
        <v>15</v>
      </c>
      <c r="J2980" t="s">
        <v>16</v>
      </c>
      <c r="K2980" t="s">
        <v>80</v>
      </c>
      <c r="L2980" t="s">
        <v>87</v>
      </c>
      <c r="M2980" s="3">
        <f t="shared" si="92"/>
        <v>43020</v>
      </c>
      <c r="N2980">
        <f t="shared" si="93"/>
        <v>17.839613352960001</v>
      </c>
    </row>
    <row r="2981" spans="1:14" x14ac:dyDescent="0.3">
      <c r="A2981">
        <v>-89.088805555555595</v>
      </c>
      <c r="B2981">
        <v>38.960611111111099</v>
      </c>
      <c r="C2981" t="s">
        <v>12</v>
      </c>
      <c r="D2981" s="1" t="s">
        <v>13</v>
      </c>
      <c r="E2981" s="2" t="s">
        <v>14</v>
      </c>
      <c r="F2981" s="3">
        <v>43019</v>
      </c>
      <c r="G2981">
        <v>561</v>
      </c>
      <c r="I2981" s="2" t="s">
        <v>15</v>
      </c>
      <c r="J2981" t="s">
        <v>16</v>
      </c>
      <c r="K2981" t="s">
        <v>80</v>
      </c>
      <c r="L2981" t="s">
        <v>87</v>
      </c>
      <c r="M2981" s="3">
        <f t="shared" si="92"/>
        <v>43019</v>
      </c>
      <c r="N2981">
        <f t="shared" si="93"/>
        <v>15.885750938112</v>
      </c>
    </row>
    <row r="2982" spans="1:14" x14ac:dyDescent="0.3">
      <c r="A2982">
        <v>-89.088805555555595</v>
      </c>
      <c r="B2982">
        <v>38.960611111111099</v>
      </c>
      <c r="C2982" t="s">
        <v>12</v>
      </c>
      <c r="D2982" s="1" t="s">
        <v>13</v>
      </c>
      <c r="E2982" s="2" t="s">
        <v>14</v>
      </c>
      <c r="F2982" s="3">
        <v>43018</v>
      </c>
      <c r="G2982">
        <v>229</v>
      </c>
      <c r="I2982" s="2" t="s">
        <v>15</v>
      </c>
      <c r="J2982" t="s">
        <v>16</v>
      </c>
      <c r="K2982" t="s">
        <v>80</v>
      </c>
      <c r="L2982" t="s">
        <v>87</v>
      </c>
      <c r="M2982" s="3">
        <f t="shared" si="92"/>
        <v>43018</v>
      </c>
      <c r="N2982">
        <f t="shared" si="93"/>
        <v>6.4845578695680004</v>
      </c>
    </row>
    <row r="2983" spans="1:14" x14ac:dyDescent="0.3">
      <c r="A2983">
        <v>-89.088805555555595</v>
      </c>
      <c r="B2983">
        <v>38.960611111111099</v>
      </c>
      <c r="C2983" t="s">
        <v>12</v>
      </c>
      <c r="D2983" s="1" t="s">
        <v>13</v>
      </c>
      <c r="E2983" s="2" t="s">
        <v>14</v>
      </c>
      <c r="F2983" s="3">
        <v>43017</v>
      </c>
      <c r="G2983">
        <v>235</v>
      </c>
      <c r="I2983" s="2" t="s">
        <v>15</v>
      </c>
      <c r="J2983" t="s">
        <v>16</v>
      </c>
      <c r="K2983" t="s">
        <v>80</v>
      </c>
      <c r="L2983" t="s">
        <v>87</v>
      </c>
      <c r="M2983" s="3">
        <f t="shared" si="92"/>
        <v>43017</v>
      </c>
      <c r="N2983">
        <f t="shared" si="93"/>
        <v>6.6544589491200004</v>
      </c>
    </row>
    <row r="2984" spans="1:14" x14ac:dyDescent="0.3">
      <c r="A2984">
        <v>-89.088805555555595</v>
      </c>
      <c r="B2984">
        <v>38.960611111111099</v>
      </c>
      <c r="C2984" t="s">
        <v>12</v>
      </c>
      <c r="D2984" s="1" t="s">
        <v>13</v>
      </c>
      <c r="E2984" s="2" t="s">
        <v>14</v>
      </c>
      <c r="F2984" s="3">
        <v>43016</v>
      </c>
      <c r="G2984">
        <v>320</v>
      </c>
      <c r="I2984" s="2" t="s">
        <v>15</v>
      </c>
      <c r="J2984" t="s">
        <v>16</v>
      </c>
      <c r="K2984" t="s">
        <v>80</v>
      </c>
      <c r="L2984" t="s">
        <v>87</v>
      </c>
      <c r="M2984" s="3">
        <f t="shared" si="92"/>
        <v>43016</v>
      </c>
      <c r="N2984">
        <f t="shared" si="93"/>
        <v>9.06139090944</v>
      </c>
    </row>
    <row r="2985" spans="1:14" x14ac:dyDescent="0.3">
      <c r="A2985">
        <v>-89.088805555555595</v>
      </c>
      <c r="B2985">
        <v>38.960611111111099</v>
      </c>
      <c r="C2985" t="s">
        <v>12</v>
      </c>
      <c r="D2985" s="1" t="s">
        <v>13</v>
      </c>
      <c r="E2985" s="2" t="s">
        <v>14</v>
      </c>
      <c r="F2985" s="3">
        <v>43015</v>
      </c>
      <c r="G2985">
        <v>572</v>
      </c>
      <c r="I2985" s="2" t="s">
        <v>15</v>
      </c>
      <c r="J2985" t="s">
        <v>16</v>
      </c>
      <c r="K2985" t="s">
        <v>80</v>
      </c>
      <c r="L2985" t="s">
        <v>87</v>
      </c>
      <c r="M2985" s="3">
        <f t="shared" si="92"/>
        <v>43015</v>
      </c>
      <c r="N2985">
        <f t="shared" si="93"/>
        <v>16.197236250624002</v>
      </c>
    </row>
    <row r="2986" spans="1:14" x14ac:dyDescent="0.3">
      <c r="A2986">
        <v>-89.088805555555595</v>
      </c>
      <c r="B2986">
        <v>38.960611111111099</v>
      </c>
      <c r="C2986" t="s">
        <v>12</v>
      </c>
      <c r="D2986" s="1" t="s">
        <v>13</v>
      </c>
      <c r="E2986" s="2" t="s">
        <v>14</v>
      </c>
      <c r="F2986" s="3">
        <v>43014</v>
      </c>
      <c r="G2986">
        <v>356</v>
      </c>
      <c r="I2986" s="2" t="s">
        <v>15</v>
      </c>
      <c r="J2986" t="s">
        <v>16</v>
      </c>
      <c r="K2986" t="s">
        <v>80</v>
      </c>
      <c r="L2986" t="s">
        <v>87</v>
      </c>
      <c r="M2986" s="3">
        <f t="shared" si="92"/>
        <v>43014</v>
      </c>
      <c r="N2986">
        <f t="shared" si="93"/>
        <v>10.080797386752</v>
      </c>
    </row>
    <row r="2987" spans="1:14" x14ac:dyDescent="0.3">
      <c r="A2987">
        <v>-89.088805555555595</v>
      </c>
      <c r="B2987">
        <v>38.960611111111099</v>
      </c>
      <c r="C2987" t="s">
        <v>12</v>
      </c>
      <c r="D2987" s="1" t="s">
        <v>13</v>
      </c>
      <c r="E2987" s="2" t="s">
        <v>14</v>
      </c>
      <c r="F2987" s="3">
        <v>43013</v>
      </c>
      <c r="G2987">
        <v>70.7</v>
      </c>
      <c r="I2987" s="2" t="s">
        <v>15</v>
      </c>
      <c r="J2987" t="s">
        <v>16</v>
      </c>
      <c r="K2987" t="s">
        <v>80</v>
      </c>
      <c r="L2987" t="s">
        <v>87</v>
      </c>
      <c r="M2987" s="3">
        <f t="shared" si="92"/>
        <v>43013</v>
      </c>
      <c r="N2987">
        <f t="shared" si="93"/>
        <v>2.0020010540544</v>
      </c>
    </row>
    <row r="2988" spans="1:14" x14ac:dyDescent="0.3">
      <c r="A2988">
        <v>-89.088805555555595</v>
      </c>
      <c r="B2988">
        <v>38.960611111111099</v>
      </c>
      <c r="C2988" t="s">
        <v>12</v>
      </c>
      <c r="D2988" s="1" t="s">
        <v>13</v>
      </c>
      <c r="E2988" s="2" t="s">
        <v>14</v>
      </c>
      <c r="F2988" s="3">
        <v>43012</v>
      </c>
      <c r="G2988">
        <v>64.900000000000006</v>
      </c>
      <c r="I2988" s="2" t="s">
        <v>15</v>
      </c>
      <c r="J2988" t="s">
        <v>16</v>
      </c>
      <c r="K2988" t="s">
        <v>80</v>
      </c>
      <c r="L2988" t="s">
        <v>87</v>
      </c>
      <c r="M2988" s="3">
        <f t="shared" si="92"/>
        <v>43012</v>
      </c>
      <c r="N2988">
        <f t="shared" si="93"/>
        <v>1.8377633438208003</v>
      </c>
    </row>
    <row r="2989" spans="1:14" x14ac:dyDescent="0.3">
      <c r="A2989">
        <v>-89.088805555555595</v>
      </c>
      <c r="B2989">
        <v>38.960611111111099</v>
      </c>
      <c r="C2989" t="s">
        <v>12</v>
      </c>
      <c r="D2989" s="1" t="s">
        <v>13</v>
      </c>
      <c r="E2989" s="2" t="s">
        <v>14</v>
      </c>
      <c r="F2989" s="3">
        <v>43011</v>
      </c>
      <c r="G2989">
        <v>60.8</v>
      </c>
      <c r="I2989" s="2" t="s">
        <v>15</v>
      </c>
      <c r="J2989" t="s">
        <v>16</v>
      </c>
      <c r="K2989" t="s">
        <v>80</v>
      </c>
      <c r="L2989" t="s">
        <v>87</v>
      </c>
      <c r="M2989" s="3">
        <f t="shared" si="92"/>
        <v>43011</v>
      </c>
      <c r="N2989">
        <f t="shared" si="93"/>
        <v>1.7216642727936</v>
      </c>
    </row>
    <row r="2990" spans="1:14" x14ac:dyDescent="0.3">
      <c r="A2990">
        <v>-89.088805555555595</v>
      </c>
      <c r="B2990">
        <v>38.960611111111099</v>
      </c>
      <c r="C2990" t="s">
        <v>12</v>
      </c>
      <c r="D2990" s="1" t="s">
        <v>13</v>
      </c>
      <c r="E2990" s="2" t="s">
        <v>14</v>
      </c>
      <c r="F2990" s="3">
        <v>43010</v>
      </c>
      <c r="G2990">
        <v>62.9</v>
      </c>
      <c r="I2990" s="2" t="s">
        <v>15</v>
      </c>
      <c r="J2990" t="s">
        <v>16</v>
      </c>
      <c r="K2990" t="s">
        <v>80</v>
      </c>
      <c r="L2990" t="s">
        <v>87</v>
      </c>
      <c r="M2990" s="3">
        <f t="shared" si="92"/>
        <v>43010</v>
      </c>
      <c r="N2990">
        <f t="shared" si="93"/>
        <v>1.7811296506368</v>
      </c>
    </row>
    <row r="2991" spans="1:14" x14ac:dyDescent="0.3">
      <c r="A2991">
        <v>-89.088805555555595</v>
      </c>
      <c r="B2991">
        <v>38.960611111111099</v>
      </c>
      <c r="C2991" t="s">
        <v>12</v>
      </c>
      <c r="D2991" s="1" t="s">
        <v>13</v>
      </c>
      <c r="E2991" s="2" t="s">
        <v>14</v>
      </c>
      <c r="F2991" s="3">
        <v>43009</v>
      </c>
      <c r="G2991">
        <v>70.5</v>
      </c>
      <c r="I2991" s="2" t="s">
        <v>15</v>
      </c>
      <c r="J2991" t="s">
        <v>16</v>
      </c>
      <c r="K2991" t="s">
        <v>80</v>
      </c>
      <c r="L2991" t="s">
        <v>87</v>
      </c>
      <c r="M2991" s="3">
        <f t="shared" si="92"/>
        <v>43009</v>
      </c>
      <c r="N2991">
        <f t="shared" si="93"/>
        <v>1.9963376847360002</v>
      </c>
    </row>
    <row r="2992" spans="1:14" x14ac:dyDescent="0.3">
      <c r="A2992">
        <v>-89.088805555555595</v>
      </c>
      <c r="B2992">
        <v>38.960611111111099</v>
      </c>
      <c r="C2992" t="s">
        <v>12</v>
      </c>
      <c r="D2992" s="1" t="s">
        <v>13</v>
      </c>
      <c r="E2992" s="2" t="s">
        <v>14</v>
      </c>
      <c r="F2992" s="3">
        <v>43008</v>
      </c>
      <c r="G2992">
        <v>74.900000000000006</v>
      </c>
      <c r="I2992" s="2" t="s">
        <v>15</v>
      </c>
      <c r="J2992" t="s">
        <v>16</v>
      </c>
      <c r="K2992" t="s">
        <v>80</v>
      </c>
      <c r="L2992" t="s">
        <v>87</v>
      </c>
      <c r="M2992" s="3">
        <f t="shared" si="92"/>
        <v>43008</v>
      </c>
      <c r="N2992">
        <f t="shared" si="93"/>
        <v>2.1209318097408003</v>
      </c>
    </row>
    <row r="2993" spans="1:14" x14ac:dyDescent="0.3">
      <c r="A2993">
        <v>-89.088805555555595</v>
      </c>
      <c r="B2993">
        <v>38.960611111111099</v>
      </c>
      <c r="C2993" t="s">
        <v>12</v>
      </c>
      <c r="D2993" s="1" t="s">
        <v>13</v>
      </c>
      <c r="E2993" s="2" t="s">
        <v>14</v>
      </c>
      <c r="F2993" s="3">
        <v>43007</v>
      </c>
      <c r="G2993">
        <v>82.3</v>
      </c>
      <c r="I2993" s="2" t="s">
        <v>15</v>
      </c>
      <c r="J2993" t="s">
        <v>16</v>
      </c>
      <c r="K2993" t="s">
        <v>80</v>
      </c>
      <c r="L2993" t="s">
        <v>87</v>
      </c>
      <c r="M2993" s="3">
        <f t="shared" si="92"/>
        <v>43007</v>
      </c>
      <c r="N2993">
        <f t="shared" si="93"/>
        <v>2.3304764745215998</v>
      </c>
    </row>
    <row r="2994" spans="1:14" x14ac:dyDescent="0.3">
      <c r="A2994">
        <v>-89.088805555555595</v>
      </c>
      <c r="B2994">
        <v>38.960611111111099</v>
      </c>
      <c r="C2994" t="s">
        <v>12</v>
      </c>
      <c r="D2994" s="1" t="s">
        <v>13</v>
      </c>
      <c r="E2994" s="2" t="s">
        <v>14</v>
      </c>
      <c r="F2994" s="3">
        <v>43006</v>
      </c>
      <c r="G2994">
        <v>83.7</v>
      </c>
      <c r="I2994" s="2" t="s">
        <v>15</v>
      </c>
      <c r="J2994" t="s">
        <v>16</v>
      </c>
      <c r="K2994" t="s">
        <v>80</v>
      </c>
      <c r="L2994" t="s">
        <v>87</v>
      </c>
      <c r="M2994" s="3">
        <f t="shared" si="92"/>
        <v>43006</v>
      </c>
      <c r="N2994">
        <f t="shared" si="93"/>
        <v>2.3701200597504002</v>
      </c>
    </row>
    <row r="2995" spans="1:14" x14ac:dyDescent="0.3">
      <c r="A2995">
        <v>-89.088805555555595</v>
      </c>
      <c r="B2995">
        <v>38.960611111111099</v>
      </c>
      <c r="C2995" t="s">
        <v>12</v>
      </c>
      <c r="D2995" s="1" t="s">
        <v>13</v>
      </c>
      <c r="E2995" s="2" t="s">
        <v>14</v>
      </c>
      <c r="F2995" s="3">
        <v>43005</v>
      </c>
      <c r="G2995">
        <v>84.4</v>
      </c>
      <c r="I2995" s="2" t="s">
        <v>15</v>
      </c>
      <c r="J2995" t="s">
        <v>16</v>
      </c>
      <c r="K2995" t="s">
        <v>80</v>
      </c>
      <c r="L2995" t="s">
        <v>87</v>
      </c>
      <c r="M2995" s="3">
        <f t="shared" si="92"/>
        <v>43005</v>
      </c>
      <c r="N2995">
        <f t="shared" si="93"/>
        <v>2.3899418523648004</v>
      </c>
    </row>
    <row r="2996" spans="1:14" x14ac:dyDescent="0.3">
      <c r="A2996">
        <v>-89.088805555555595</v>
      </c>
      <c r="B2996">
        <v>38.960611111111099</v>
      </c>
      <c r="C2996" t="s">
        <v>12</v>
      </c>
      <c r="D2996" s="1" t="s">
        <v>13</v>
      </c>
      <c r="E2996" s="2" t="s">
        <v>14</v>
      </c>
      <c r="F2996" s="3">
        <v>43004</v>
      </c>
      <c r="G2996">
        <v>84.7</v>
      </c>
      <c r="I2996" s="2" t="s">
        <v>15</v>
      </c>
      <c r="J2996" t="s">
        <v>16</v>
      </c>
      <c r="K2996" t="s">
        <v>80</v>
      </c>
      <c r="L2996" t="s">
        <v>87</v>
      </c>
      <c r="M2996" s="3">
        <f t="shared" si="92"/>
        <v>43004</v>
      </c>
      <c r="N2996">
        <f t="shared" si="93"/>
        <v>2.3984369063424</v>
      </c>
    </row>
    <row r="2997" spans="1:14" x14ac:dyDescent="0.3">
      <c r="A2997">
        <v>-89.088805555555595</v>
      </c>
      <c r="B2997">
        <v>38.960611111111099</v>
      </c>
      <c r="C2997" t="s">
        <v>12</v>
      </c>
      <c r="D2997" s="1" t="s">
        <v>13</v>
      </c>
      <c r="E2997" s="2" t="s">
        <v>14</v>
      </c>
      <c r="F2997" s="3">
        <v>43003</v>
      </c>
      <c r="G2997">
        <v>81.2</v>
      </c>
      <c r="I2997" s="2" t="s">
        <v>15</v>
      </c>
      <c r="J2997" t="s">
        <v>16</v>
      </c>
      <c r="K2997" t="s">
        <v>80</v>
      </c>
      <c r="L2997" t="s">
        <v>87</v>
      </c>
      <c r="M2997" s="3">
        <f t="shared" si="92"/>
        <v>43003</v>
      </c>
      <c r="N2997">
        <f t="shared" si="93"/>
        <v>2.2993279432704004</v>
      </c>
    </row>
    <row r="2998" spans="1:14" x14ac:dyDescent="0.3">
      <c r="A2998">
        <v>-89.088805555555595</v>
      </c>
      <c r="B2998">
        <v>38.960611111111099</v>
      </c>
      <c r="C2998" t="s">
        <v>12</v>
      </c>
      <c r="D2998" s="1" t="s">
        <v>13</v>
      </c>
      <c r="E2998" s="2" t="s">
        <v>14</v>
      </c>
      <c r="F2998" s="3">
        <v>43002</v>
      </c>
      <c r="G2998">
        <v>74.3</v>
      </c>
      <c r="I2998" s="2" t="s">
        <v>15</v>
      </c>
      <c r="J2998" t="s">
        <v>16</v>
      </c>
      <c r="K2998" t="s">
        <v>80</v>
      </c>
      <c r="L2998" t="s">
        <v>87</v>
      </c>
      <c r="M2998" s="3">
        <f t="shared" si="92"/>
        <v>43002</v>
      </c>
      <c r="N2998">
        <f t="shared" si="93"/>
        <v>2.1039417017856001</v>
      </c>
    </row>
    <row r="2999" spans="1:14" x14ac:dyDescent="0.3">
      <c r="A2999">
        <v>-89.088805555555595</v>
      </c>
      <c r="B2999">
        <v>38.960611111111099</v>
      </c>
      <c r="C2999" t="s">
        <v>12</v>
      </c>
      <c r="D2999" s="1" t="s">
        <v>13</v>
      </c>
      <c r="E2999" s="2" t="s">
        <v>14</v>
      </c>
      <c r="F2999" s="3">
        <v>43001</v>
      </c>
      <c r="G2999">
        <v>74.599999999999994</v>
      </c>
      <c r="I2999" s="2" t="s">
        <v>15</v>
      </c>
      <c r="J2999" t="s">
        <v>16</v>
      </c>
      <c r="K2999" t="s">
        <v>80</v>
      </c>
      <c r="L2999" t="s">
        <v>87</v>
      </c>
      <c r="M2999" s="3">
        <f t="shared" si="92"/>
        <v>43001</v>
      </c>
      <c r="N2999">
        <f t="shared" si="93"/>
        <v>2.1124367557631998</v>
      </c>
    </row>
    <row r="3000" spans="1:14" x14ac:dyDescent="0.3">
      <c r="A3000">
        <v>-89.088805555555595</v>
      </c>
      <c r="B3000">
        <v>38.960611111111099</v>
      </c>
      <c r="C3000" t="s">
        <v>12</v>
      </c>
      <c r="D3000" s="1" t="s">
        <v>13</v>
      </c>
      <c r="E3000" s="2" t="s">
        <v>14</v>
      </c>
      <c r="F3000" s="3">
        <v>43000</v>
      </c>
      <c r="G3000">
        <v>79.099999999999994</v>
      </c>
      <c r="I3000" s="2" t="s">
        <v>15</v>
      </c>
      <c r="J3000" t="s">
        <v>16</v>
      </c>
      <c r="K3000" t="s">
        <v>80</v>
      </c>
      <c r="L3000" t="s">
        <v>87</v>
      </c>
      <c r="M3000" s="3">
        <f t="shared" si="92"/>
        <v>43000</v>
      </c>
      <c r="N3000">
        <f t="shared" si="93"/>
        <v>2.2398625654271997</v>
      </c>
    </row>
    <row r="3001" spans="1:14" x14ac:dyDescent="0.3">
      <c r="A3001">
        <v>-89.088805555555595</v>
      </c>
      <c r="B3001">
        <v>38.960611111111099</v>
      </c>
      <c r="C3001" t="s">
        <v>12</v>
      </c>
      <c r="D3001" s="1" t="s">
        <v>13</v>
      </c>
      <c r="E3001" s="2" t="s">
        <v>14</v>
      </c>
      <c r="F3001" s="3">
        <v>42999</v>
      </c>
      <c r="G3001">
        <v>94.2</v>
      </c>
      <c r="I3001" s="2" t="s">
        <v>15</v>
      </c>
      <c r="J3001" t="s">
        <v>16</v>
      </c>
      <c r="K3001" t="s">
        <v>80</v>
      </c>
      <c r="L3001" t="s">
        <v>87</v>
      </c>
      <c r="M3001" s="3">
        <f t="shared" si="92"/>
        <v>42999</v>
      </c>
      <c r="N3001">
        <f t="shared" si="93"/>
        <v>2.6674469489664001</v>
      </c>
    </row>
    <row r="3002" spans="1:14" x14ac:dyDescent="0.3">
      <c r="A3002">
        <v>-89.088805555555595</v>
      </c>
      <c r="B3002">
        <v>38.960611111111099</v>
      </c>
      <c r="C3002" t="s">
        <v>12</v>
      </c>
      <c r="D3002" s="1" t="s">
        <v>13</v>
      </c>
      <c r="E3002" s="2" t="s">
        <v>14</v>
      </c>
      <c r="F3002" s="3">
        <v>42998</v>
      </c>
      <c r="G3002">
        <v>115</v>
      </c>
      <c r="I3002" s="2" t="s">
        <v>15</v>
      </c>
      <c r="J3002" t="s">
        <v>16</v>
      </c>
      <c r="K3002" t="s">
        <v>80</v>
      </c>
      <c r="L3002" t="s">
        <v>87</v>
      </c>
      <c r="M3002" s="3">
        <f t="shared" si="92"/>
        <v>42998</v>
      </c>
      <c r="N3002">
        <f t="shared" si="93"/>
        <v>3.2564373580799999</v>
      </c>
    </row>
    <row r="3003" spans="1:14" x14ac:dyDescent="0.3">
      <c r="A3003">
        <v>-89.088805555555595</v>
      </c>
      <c r="B3003">
        <v>38.960611111111099</v>
      </c>
      <c r="C3003" t="s">
        <v>12</v>
      </c>
      <c r="D3003" s="1" t="s">
        <v>13</v>
      </c>
      <c r="E3003" s="2" t="s">
        <v>14</v>
      </c>
      <c r="F3003" s="3">
        <v>42997</v>
      </c>
      <c r="G3003">
        <v>85.3</v>
      </c>
      <c r="I3003" s="2" t="s">
        <v>15</v>
      </c>
      <c r="J3003" t="s">
        <v>16</v>
      </c>
      <c r="K3003" t="s">
        <v>80</v>
      </c>
      <c r="L3003" t="s">
        <v>87</v>
      </c>
      <c r="M3003" s="3">
        <f t="shared" si="92"/>
        <v>42997</v>
      </c>
      <c r="N3003">
        <f t="shared" si="93"/>
        <v>2.4154270142976002</v>
      </c>
    </row>
    <row r="3004" spans="1:14" x14ac:dyDescent="0.3">
      <c r="A3004">
        <v>-89.088805555555595</v>
      </c>
      <c r="B3004">
        <v>38.960611111111099</v>
      </c>
      <c r="C3004" t="s">
        <v>12</v>
      </c>
      <c r="D3004" s="1" t="s">
        <v>13</v>
      </c>
      <c r="E3004" s="2" t="s">
        <v>14</v>
      </c>
      <c r="F3004" s="3">
        <v>42996</v>
      </c>
      <c r="G3004">
        <v>73.400000000000006</v>
      </c>
      <c r="I3004" s="2" t="s">
        <v>15</v>
      </c>
      <c r="J3004" t="s">
        <v>16</v>
      </c>
      <c r="K3004" t="s">
        <v>80</v>
      </c>
      <c r="L3004" t="s">
        <v>87</v>
      </c>
      <c r="M3004" s="3">
        <f t="shared" si="92"/>
        <v>42996</v>
      </c>
      <c r="N3004">
        <f t="shared" si="93"/>
        <v>2.0784565398528003</v>
      </c>
    </row>
    <row r="3005" spans="1:14" x14ac:dyDescent="0.3">
      <c r="A3005">
        <v>-89.088805555555595</v>
      </c>
      <c r="B3005">
        <v>38.960611111111099</v>
      </c>
      <c r="C3005" t="s">
        <v>12</v>
      </c>
      <c r="D3005" s="1" t="s">
        <v>13</v>
      </c>
      <c r="E3005" s="2" t="s">
        <v>14</v>
      </c>
      <c r="F3005" s="3">
        <v>42995</v>
      </c>
      <c r="G3005">
        <v>72.5</v>
      </c>
      <c r="I3005" s="2" t="s">
        <v>15</v>
      </c>
      <c r="J3005" t="s">
        <v>16</v>
      </c>
      <c r="K3005" t="s">
        <v>80</v>
      </c>
      <c r="L3005" t="s">
        <v>87</v>
      </c>
      <c r="M3005" s="3">
        <f t="shared" si="92"/>
        <v>42995</v>
      </c>
      <c r="N3005">
        <f t="shared" si="93"/>
        <v>2.0529713779200001</v>
      </c>
    </row>
    <row r="3006" spans="1:14" x14ac:dyDescent="0.3">
      <c r="A3006">
        <v>-89.088805555555595</v>
      </c>
      <c r="B3006">
        <v>38.960611111111099</v>
      </c>
      <c r="C3006" t="s">
        <v>12</v>
      </c>
      <c r="D3006" s="1" t="s">
        <v>13</v>
      </c>
      <c r="E3006" s="2" t="s">
        <v>14</v>
      </c>
      <c r="F3006" s="3">
        <v>42994</v>
      </c>
      <c r="G3006">
        <v>74.900000000000006</v>
      </c>
      <c r="I3006" s="2" t="s">
        <v>15</v>
      </c>
      <c r="J3006" t="s">
        <v>16</v>
      </c>
      <c r="K3006" t="s">
        <v>80</v>
      </c>
      <c r="L3006" t="s">
        <v>87</v>
      </c>
      <c r="M3006" s="3">
        <f t="shared" si="92"/>
        <v>42994</v>
      </c>
      <c r="N3006">
        <f t="shared" si="93"/>
        <v>2.1209318097408003</v>
      </c>
    </row>
    <row r="3007" spans="1:14" x14ac:dyDescent="0.3">
      <c r="A3007">
        <v>-89.088805555555595</v>
      </c>
      <c r="B3007">
        <v>38.960611111111099</v>
      </c>
      <c r="C3007" t="s">
        <v>12</v>
      </c>
      <c r="D3007" s="1" t="s">
        <v>13</v>
      </c>
      <c r="E3007" s="2" t="s">
        <v>14</v>
      </c>
      <c r="F3007" s="3">
        <v>42993</v>
      </c>
      <c r="G3007">
        <v>76.2</v>
      </c>
      <c r="I3007" s="2" t="s">
        <v>15</v>
      </c>
      <c r="J3007" t="s">
        <v>16</v>
      </c>
      <c r="K3007" t="s">
        <v>80</v>
      </c>
      <c r="L3007" t="s">
        <v>87</v>
      </c>
      <c r="M3007" s="3">
        <f t="shared" si="92"/>
        <v>42993</v>
      </c>
      <c r="N3007">
        <f t="shared" si="93"/>
        <v>2.1577437103104002</v>
      </c>
    </row>
    <row r="3008" spans="1:14" x14ac:dyDescent="0.3">
      <c r="A3008">
        <v>-89.088805555555595</v>
      </c>
      <c r="B3008">
        <v>38.960611111111099</v>
      </c>
      <c r="C3008" t="s">
        <v>12</v>
      </c>
      <c r="D3008" s="1" t="s">
        <v>13</v>
      </c>
      <c r="E3008" s="2" t="s">
        <v>14</v>
      </c>
      <c r="F3008" s="3">
        <v>42992</v>
      </c>
      <c r="G3008">
        <v>74.599999999999994</v>
      </c>
      <c r="I3008" s="2" t="s">
        <v>15</v>
      </c>
      <c r="J3008" t="s">
        <v>16</v>
      </c>
      <c r="K3008" t="s">
        <v>80</v>
      </c>
      <c r="L3008" t="s">
        <v>87</v>
      </c>
      <c r="M3008" s="3">
        <f t="shared" si="92"/>
        <v>42992</v>
      </c>
      <c r="N3008">
        <f t="shared" si="93"/>
        <v>2.1124367557631998</v>
      </c>
    </row>
    <row r="3009" spans="1:14" x14ac:dyDescent="0.3">
      <c r="A3009">
        <v>-89.088805555555595</v>
      </c>
      <c r="B3009">
        <v>38.960611111111099</v>
      </c>
      <c r="C3009" t="s">
        <v>12</v>
      </c>
      <c r="D3009" s="1" t="s">
        <v>13</v>
      </c>
      <c r="E3009" s="2" t="s">
        <v>14</v>
      </c>
      <c r="F3009" s="3">
        <v>42991</v>
      </c>
      <c r="G3009">
        <v>75.3</v>
      </c>
      <c r="I3009" s="2" t="s">
        <v>15</v>
      </c>
      <c r="J3009" t="s">
        <v>16</v>
      </c>
      <c r="K3009" t="s">
        <v>80</v>
      </c>
      <c r="L3009" t="s">
        <v>87</v>
      </c>
      <c r="M3009" s="3">
        <f t="shared" si="92"/>
        <v>42991</v>
      </c>
      <c r="N3009">
        <f t="shared" si="93"/>
        <v>2.1322585483776</v>
      </c>
    </row>
    <row r="3010" spans="1:14" x14ac:dyDescent="0.3">
      <c r="A3010">
        <v>-89.088805555555595</v>
      </c>
      <c r="B3010">
        <v>38.960611111111099</v>
      </c>
      <c r="C3010" t="s">
        <v>12</v>
      </c>
      <c r="D3010" s="1" t="s">
        <v>13</v>
      </c>
      <c r="E3010" s="2" t="s">
        <v>14</v>
      </c>
      <c r="F3010" s="3">
        <v>42990</v>
      </c>
      <c r="G3010">
        <v>76.3</v>
      </c>
      <c r="I3010" s="2" t="s">
        <v>15</v>
      </c>
      <c r="J3010" t="s">
        <v>16</v>
      </c>
      <c r="K3010" t="s">
        <v>80</v>
      </c>
      <c r="L3010" t="s">
        <v>87</v>
      </c>
      <c r="M3010" s="3">
        <f t="shared" si="92"/>
        <v>42990</v>
      </c>
      <c r="N3010">
        <f t="shared" si="93"/>
        <v>2.1605753949695998</v>
      </c>
    </row>
    <row r="3011" spans="1:14" x14ac:dyDescent="0.3">
      <c r="A3011">
        <v>-89.088805555555595</v>
      </c>
      <c r="B3011">
        <v>38.960611111111099</v>
      </c>
      <c r="C3011" t="s">
        <v>12</v>
      </c>
      <c r="D3011" s="1" t="s">
        <v>13</v>
      </c>
      <c r="E3011" s="2" t="s">
        <v>14</v>
      </c>
      <c r="F3011" s="3">
        <v>42989</v>
      </c>
      <c r="G3011">
        <v>78</v>
      </c>
      <c r="I3011" s="2" t="s">
        <v>15</v>
      </c>
      <c r="J3011" t="s">
        <v>16</v>
      </c>
      <c r="K3011" t="s">
        <v>80</v>
      </c>
      <c r="L3011" t="s">
        <v>87</v>
      </c>
      <c r="M3011" s="3">
        <f t="shared" ref="M3011:M3074" si="94">F3011</f>
        <v>42989</v>
      </c>
      <c r="N3011">
        <f t="shared" ref="N3011:N3074" si="95">G3011*0.028316846592</f>
        <v>2.2087140341759999</v>
      </c>
    </row>
    <row r="3012" spans="1:14" x14ac:dyDescent="0.3">
      <c r="A3012">
        <v>-89.088805555555595</v>
      </c>
      <c r="B3012">
        <v>38.960611111111099</v>
      </c>
      <c r="C3012" t="s">
        <v>12</v>
      </c>
      <c r="D3012" s="1" t="s">
        <v>13</v>
      </c>
      <c r="E3012" s="2" t="s">
        <v>14</v>
      </c>
      <c r="F3012" s="3">
        <v>42988</v>
      </c>
      <c r="G3012">
        <v>81.599999999999994</v>
      </c>
      <c r="I3012" s="2" t="s">
        <v>15</v>
      </c>
      <c r="J3012" t="s">
        <v>16</v>
      </c>
      <c r="K3012" t="s">
        <v>80</v>
      </c>
      <c r="L3012" t="s">
        <v>87</v>
      </c>
      <c r="M3012" s="3">
        <f t="shared" si="94"/>
        <v>42988</v>
      </c>
      <c r="N3012">
        <f t="shared" si="95"/>
        <v>2.3106546819072</v>
      </c>
    </row>
    <row r="3013" spans="1:14" x14ac:dyDescent="0.3">
      <c r="A3013">
        <v>-89.088805555555595</v>
      </c>
      <c r="B3013">
        <v>38.960611111111099</v>
      </c>
      <c r="C3013" t="s">
        <v>12</v>
      </c>
      <c r="D3013" s="1" t="s">
        <v>13</v>
      </c>
      <c r="E3013" s="2" t="s">
        <v>14</v>
      </c>
      <c r="F3013" s="3">
        <v>42987</v>
      </c>
      <c r="G3013">
        <v>90.3</v>
      </c>
      <c r="I3013" s="2" t="s">
        <v>15</v>
      </c>
      <c r="J3013" t="s">
        <v>16</v>
      </c>
      <c r="K3013" t="s">
        <v>80</v>
      </c>
      <c r="L3013" t="s">
        <v>87</v>
      </c>
      <c r="M3013" s="3">
        <f t="shared" si="94"/>
        <v>42987</v>
      </c>
      <c r="N3013">
        <f t="shared" si="95"/>
        <v>2.5570112472575999</v>
      </c>
    </row>
    <row r="3014" spans="1:14" x14ac:dyDescent="0.3">
      <c r="A3014">
        <v>-89.088805555555595</v>
      </c>
      <c r="B3014">
        <v>38.960611111111099</v>
      </c>
      <c r="C3014" t="s">
        <v>12</v>
      </c>
      <c r="D3014" s="1" t="s">
        <v>13</v>
      </c>
      <c r="E3014" s="2" t="s">
        <v>14</v>
      </c>
      <c r="F3014" s="3">
        <v>42986</v>
      </c>
      <c r="G3014">
        <v>90.3</v>
      </c>
      <c r="I3014" s="2" t="s">
        <v>15</v>
      </c>
      <c r="J3014" t="s">
        <v>16</v>
      </c>
      <c r="K3014" t="s">
        <v>80</v>
      </c>
      <c r="L3014" t="s">
        <v>87</v>
      </c>
      <c r="M3014" s="3">
        <f t="shared" si="94"/>
        <v>42986</v>
      </c>
      <c r="N3014">
        <f t="shared" si="95"/>
        <v>2.5570112472575999</v>
      </c>
    </row>
    <row r="3015" spans="1:14" x14ac:dyDescent="0.3">
      <c r="A3015">
        <v>-89.088805555555595</v>
      </c>
      <c r="B3015">
        <v>38.960611111111099</v>
      </c>
      <c r="C3015" t="s">
        <v>12</v>
      </c>
      <c r="D3015" s="1" t="s">
        <v>13</v>
      </c>
      <c r="E3015" s="2" t="s">
        <v>14</v>
      </c>
      <c r="F3015" s="3">
        <v>42985</v>
      </c>
      <c r="G3015">
        <v>91.8</v>
      </c>
      <c r="I3015" s="2" t="s">
        <v>15</v>
      </c>
      <c r="J3015" t="s">
        <v>16</v>
      </c>
      <c r="K3015" t="s">
        <v>80</v>
      </c>
      <c r="L3015" t="s">
        <v>87</v>
      </c>
      <c r="M3015" s="3">
        <f t="shared" si="94"/>
        <v>42985</v>
      </c>
      <c r="N3015">
        <f t="shared" si="95"/>
        <v>2.5994865171455999</v>
      </c>
    </row>
    <row r="3016" spans="1:14" x14ac:dyDescent="0.3">
      <c r="A3016">
        <v>-89.088805555555595</v>
      </c>
      <c r="B3016">
        <v>38.960611111111099</v>
      </c>
      <c r="C3016" t="s">
        <v>12</v>
      </c>
      <c r="D3016" s="1" t="s">
        <v>13</v>
      </c>
      <c r="E3016" s="2" t="s">
        <v>14</v>
      </c>
      <c r="F3016" s="3">
        <v>42984</v>
      </c>
      <c r="G3016">
        <v>91.8</v>
      </c>
      <c r="I3016" s="2" t="s">
        <v>15</v>
      </c>
      <c r="J3016" t="s">
        <v>16</v>
      </c>
      <c r="K3016" t="s">
        <v>80</v>
      </c>
      <c r="L3016" t="s">
        <v>87</v>
      </c>
      <c r="M3016" s="3">
        <f t="shared" si="94"/>
        <v>42984</v>
      </c>
      <c r="N3016">
        <f t="shared" si="95"/>
        <v>2.5994865171455999</v>
      </c>
    </row>
    <row r="3017" spans="1:14" x14ac:dyDescent="0.3">
      <c r="A3017">
        <v>-89.088805555555595</v>
      </c>
      <c r="B3017">
        <v>38.960611111111099</v>
      </c>
      <c r="C3017" t="s">
        <v>12</v>
      </c>
      <c r="D3017" s="1" t="s">
        <v>13</v>
      </c>
      <c r="E3017" s="2" t="s">
        <v>14</v>
      </c>
      <c r="F3017" s="3">
        <v>42983</v>
      </c>
      <c r="G3017">
        <v>94.4</v>
      </c>
      <c r="I3017" s="2" t="s">
        <v>15</v>
      </c>
      <c r="J3017" t="s">
        <v>16</v>
      </c>
      <c r="K3017" t="s">
        <v>80</v>
      </c>
      <c r="L3017" t="s">
        <v>87</v>
      </c>
      <c r="M3017" s="3">
        <f t="shared" si="94"/>
        <v>42983</v>
      </c>
      <c r="N3017">
        <f t="shared" si="95"/>
        <v>2.6731103182848002</v>
      </c>
    </row>
    <row r="3018" spans="1:14" x14ac:dyDescent="0.3">
      <c r="A3018">
        <v>-89.088805555555595</v>
      </c>
      <c r="B3018">
        <v>38.960611111111099</v>
      </c>
      <c r="C3018" t="s">
        <v>12</v>
      </c>
      <c r="D3018" s="1" t="s">
        <v>13</v>
      </c>
      <c r="E3018" s="2" t="s">
        <v>14</v>
      </c>
      <c r="F3018" s="3">
        <v>42982</v>
      </c>
      <c r="G3018">
        <v>93.9</v>
      </c>
      <c r="I3018" s="2" t="s">
        <v>15</v>
      </c>
      <c r="J3018" t="s">
        <v>16</v>
      </c>
      <c r="K3018" t="s">
        <v>80</v>
      </c>
      <c r="L3018" t="s">
        <v>87</v>
      </c>
      <c r="M3018" s="3">
        <f t="shared" si="94"/>
        <v>42982</v>
      </c>
      <c r="N3018">
        <f t="shared" si="95"/>
        <v>2.6589518949888</v>
      </c>
    </row>
    <row r="3019" spans="1:14" x14ac:dyDescent="0.3">
      <c r="A3019">
        <v>-89.088805555555595</v>
      </c>
      <c r="B3019">
        <v>38.960611111111099</v>
      </c>
      <c r="C3019" t="s">
        <v>12</v>
      </c>
      <c r="D3019" s="1" t="s">
        <v>13</v>
      </c>
      <c r="E3019" s="2" t="s">
        <v>14</v>
      </c>
      <c r="F3019" s="3">
        <v>42981</v>
      </c>
      <c r="G3019">
        <v>96.7</v>
      </c>
      <c r="I3019" s="2" t="s">
        <v>15</v>
      </c>
      <c r="J3019" t="s">
        <v>16</v>
      </c>
      <c r="K3019" t="s">
        <v>80</v>
      </c>
      <c r="L3019" t="s">
        <v>87</v>
      </c>
      <c r="M3019" s="3">
        <f t="shared" si="94"/>
        <v>42981</v>
      </c>
      <c r="N3019">
        <f t="shared" si="95"/>
        <v>2.7382390654463999</v>
      </c>
    </row>
    <row r="3020" spans="1:14" x14ac:dyDescent="0.3">
      <c r="A3020">
        <v>-89.088805555555595</v>
      </c>
      <c r="B3020">
        <v>38.960611111111099</v>
      </c>
      <c r="C3020" t="s">
        <v>12</v>
      </c>
      <c r="D3020" s="1" t="s">
        <v>13</v>
      </c>
      <c r="E3020" s="2" t="s">
        <v>14</v>
      </c>
      <c r="F3020" s="3">
        <v>42980</v>
      </c>
      <c r="G3020">
        <v>95.2</v>
      </c>
      <c r="I3020" s="2" t="s">
        <v>15</v>
      </c>
      <c r="J3020" t="s">
        <v>16</v>
      </c>
      <c r="K3020" t="s">
        <v>80</v>
      </c>
      <c r="L3020" t="s">
        <v>87</v>
      </c>
      <c r="M3020" s="3">
        <f t="shared" si="94"/>
        <v>42980</v>
      </c>
      <c r="N3020">
        <f t="shared" si="95"/>
        <v>2.6957637955584</v>
      </c>
    </row>
    <row r="3021" spans="1:14" x14ac:dyDescent="0.3">
      <c r="A3021">
        <v>-89.088805555555595</v>
      </c>
      <c r="B3021">
        <v>38.960611111111099</v>
      </c>
      <c r="C3021" t="s">
        <v>12</v>
      </c>
      <c r="D3021" s="1" t="s">
        <v>13</v>
      </c>
      <c r="E3021" s="2" t="s">
        <v>14</v>
      </c>
      <c r="F3021" s="3">
        <v>42979</v>
      </c>
      <c r="G3021">
        <v>88.3</v>
      </c>
      <c r="I3021" s="2" t="s">
        <v>15</v>
      </c>
      <c r="J3021" t="s">
        <v>16</v>
      </c>
      <c r="K3021" t="s">
        <v>80</v>
      </c>
      <c r="L3021" t="s">
        <v>87</v>
      </c>
      <c r="M3021" s="3">
        <f t="shared" si="94"/>
        <v>42979</v>
      </c>
      <c r="N3021">
        <f t="shared" si="95"/>
        <v>2.5003775540736002</v>
      </c>
    </row>
    <row r="3022" spans="1:14" x14ac:dyDescent="0.3">
      <c r="A3022">
        <v>-89.088805555555595</v>
      </c>
      <c r="B3022">
        <v>38.960611111111099</v>
      </c>
      <c r="C3022" t="s">
        <v>12</v>
      </c>
      <c r="D3022" s="1" t="s">
        <v>13</v>
      </c>
      <c r="E3022" s="2" t="s">
        <v>14</v>
      </c>
      <c r="F3022" s="3">
        <v>42978</v>
      </c>
      <c r="G3022">
        <v>96</v>
      </c>
      <c r="I3022" s="2" t="s">
        <v>15</v>
      </c>
      <c r="J3022" t="s">
        <v>16</v>
      </c>
      <c r="K3022" t="s">
        <v>80</v>
      </c>
      <c r="L3022" t="s">
        <v>87</v>
      </c>
      <c r="M3022" s="3">
        <f t="shared" si="94"/>
        <v>42978</v>
      </c>
      <c r="N3022">
        <f t="shared" si="95"/>
        <v>2.7184172728320002</v>
      </c>
    </row>
    <row r="3023" spans="1:14" x14ac:dyDescent="0.3">
      <c r="A3023">
        <v>-89.088805555555595</v>
      </c>
      <c r="B3023">
        <v>38.960611111111099</v>
      </c>
      <c r="C3023" t="s">
        <v>12</v>
      </c>
      <c r="D3023" s="1" t="s">
        <v>13</v>
      </c>
      <c r="E3023" s="2" t="s">
        <v>14</v>
      </c>
      <c r="F3023" s="3">
        <v>42977</v>
      </c>
      <c r="G3023">
        <v>102</v>
      </c>
      <c r="I3023" s="2" t="s">
        <v>15</v>
      </c>
      <c r="J3023" t="s">
        <v>16</v>
      </c>
      <c r="K3023" t="s">
        <v>80</v>
      </c>
      <c r="L3023" t="s">
        <v>87</v>
      </c>
      <c r="M3023" s="3">
        <f t="shared" si="94"/>
        <v>42977</v>
      </c>
      <c r="N3023">
        <f t="shared" si="95"/>
        <v>2.8883183523840001</v>
      </c>
    </row>
    <row r="3024" spans="1:14" x14ac:dyDescent="0.3">
      <c r="A3024">
        <v>-89.088805555555595</v>
      </c>
      <c r="B3024">
        <v>38.960611111111099</v>
      </c>
      <c r="C3024" t="s">
        <v>12</v>
      </c>
      <c r="D3024" s="1" t="s">
        <v>13</v>
      </c>
      <c r="E3024" s="2" t="s">
        <v>14</v>
      </c>
      <c r="F3024" s="3">
        <v>42976</v>
      </c>
      <c r="G3024">
        <v>101</v>
      </c>
      <c r="I3024" s="2" t="s">
        <v>15</v>
      </c>
      <c r="J3024" t="s">
        <v>16</v>
      </c>
      <c r="K3024" t="s">
        <v>80</v>
      </c>
      <c r="L3024" t="s">
        <v>87</v>
      </c>
      <c r="M3024" s="3">
        <f t="shared" si="94"/>
        <v>42976</v>
      </c>
      <c r="N3024">
        <f t="shared" si="95"/>
        <v>2.8600015057920003</v>
      </c>
    </row>
    <row r="3025" spans="1:14" x14ac:dyDescent="0.3">
      <c r="A3025">
        <v>-89.088805555555595</v>
      </c>
      <c r="B3025">
        <v>38.960611111111099</v>
      </c>
      <c r="C3025" t="s">
        <v>12</v>
      </c>
      <c r="D3025" s="1" t="s">
        <v>13</v>
      </c>
      <c r="E3025" s="2" t="s">
        <v>14</v>
      </c>
      <c r="F3025" s="3">
        <v>42975</v>
      </c>
      <c r="G3025">
        <v>104</v>
      </c>
      <c r="I3025" s="2" t="s">
        <v>15</v>
      </c>
      <c r="J3025" t="s">
        <v>16</v>
      </c>
      <c r="K3025" t="s">
        <v>80</v>
      </c>
      <c r="L3025" t="s">
        <v>87</v>
      </c>
      <c r="M3025" s="3">
        <f t="shared" si="94"/>
        <v>42975</v>
      </c>
      <c r="N3025">
        <f t="shared" si="95"/>
        <v>2.9449520455680003</v>
      </c>
    </row>
    <row r="3026" spans="1:14" x14ac:dyDescent="0.3">
      <c r="A3026">
        <v>-89.088805555555595</v>
      </c>
      <c r="B3026">
        <v>38.960611111111099</v>
      </c>
      <c r="C3026" t="s">
        <v>12</v>
      </c>
      <c r="D3026" s="1" t="s">
        <v>13</v>
      </c>
      <c r="E3026" s="2" t="s">
        <v>14</v>
      </c>
      <c r="F3026" s="3">
        <v>42974</v>
      </c>
      <c r="G3026">
        <v>109</v>
      </c>
      <c r="I3026" s="2" t="s">
        <v>15</v>
      </c>
      <c r="J3026" t="s">
        <v>16</v>
      </c>
      <c r="K3026" t="s">
        <v>80</v>
      </c>
      <c r="L3026" t="s">
        <v>87</v>
      </c>
      <c r="M3026" s="3">
        <f t="shared" si="94"/>
        <v>42974</v>
      </c>
      <c r="N3026">
        <f t="shared" si="95"/>
        <v>3.0865362785279999</v>
      </c>
    </row>
    <row r="3027" spans="1:14" x14ac:dyDescent="0.3">
      <c r="A3027">
        <v>-89.088805555555595</v>
      </c>
      <c r="B3027">
        <v>38.960611111111099</v>
      </c>
      <c r="C3027" t="s">
        <v>12</v>
      </c>
      <c r="D3027" s="1" t="s">
        <v>13</v>
      </c>
      <c r="E3027" s="2" t="s">
        <v>14</v>
      </c>
      <c r="F3027" s="3">
        <v>42973</v>
      </c>
      <c r="G3027">
        <v>115</v>
      </c>
      <c r="I3027" s="2" t="s">
        <v>15</v>
      </c>
      <c r="J3027" t="s">
        <v>16</v>
      </c>
      <c r="K3027" t="s">
        <v>80</v>
      </c>
      <c r="L3027" t="s">
        <v>87</v>
      </c>
      <c r="M3027" s="3">
        <f t="shared" si="94"/>
        <v>42973</v>
      </c>
      <c r="N3027">
        <f t="shared" si="95"/>
        <v>3.2564373580799999</v>
      </c>
    </row>
    <row r="3028" spans="1:14" x14ac:dyDescent="0.3">
      <c r="A3028">
        <v>-89.088805555555595</v>
      </c>
      <c r="B3028">
        <v>38.960611111111099</v>
      </c>
      <c r="C3028" t="s">
        <v>12</v>
      </c>
      <c r="D3028" s="1" t="s">
        <v>13</v>
      </c>
      <c r="E3028" s="2" t="s">
        <v>14</v>
      </c>
      <c r="F3028" s="3">
        <v>42972</v>
      </c>
      <c r="G3028">
        <v>121</v>
      </c>
      <c r="I3028" s="2" t="s">
        <v>15</v>
      </c>
      <c r="J3028" t="s">
        <v>16</v>
      </c>
      <c r="K3028" t="s">
        <v>80</v>
      </c>
      <c r="L3028" t="s">
        <v>87</v>
      </c>
      <c r="M3028" s="3">
        <f t="shared" si="94"/>
        <v>42972</v>
      </c>
      <c r="N3028">
        <f t="shared" si="95"/>
        <v>3.4263384376320003</v>
      </c>
    </row>
    <row r="3029" spans="1:14" x14ac:dyDescent="0.3">
      <c r="A3029">
        <v>-89.088805555555595</v>
      </c>
      <c r="B3029">
        <v>38.960611111111099</v>
      </c>
      <c r="C3029" t="s">
        <v>12</v>
      </c>
      <c r="D3029" s="1" t="s">
        <v>13</v>
      </c>
      <c r="E3029" s="2" t="s">
        <v>14</v>
      </c>
      <c r="F3029" s="3">
        <v>42971</v>
      </c>
      <c r="G3029">
        <v>133</v>
      </c>
      <c r="I3029" s="2" t="s">
        <v>15</v>
      </c>
      <c r="J3029" t="s">
        <v>16</v>
      </c>
      <c r="K3029" t="s">
        <v>80</v>
      </c>
      <c r="L3029" t="s">
        <v>87</v>
      </c>
      <c r="M3029" s="3">
        <f t="shared" si="94"/>
        <v>42971</v>
      </c>
      <c r="N3029">
        <f t="shared" si="95"/>
        <v>3.7661405967360002</v>
      </c>
    </row>
    <row r="3030" spans="1:14" x14ac:dyDescent="0.3">
      <c r="A3030">
        <v>-89.088805555555595</v>
      </c>
      <c r="B3030">
        <v>38.960611111111099</v>
      </c>
      <c r="C3030" t="s">
        <v>12</v>
      </c>
      <c r="D3030" s="1" t="s">
        <v>13</v>
      </c>
      <c r="E3030" s="2" t="s">
        <v>14</v>
      </c>
      <c r="F3030" s="3">
        <v>42970</v>
      </c>
      <c r="G3030">
        <v>146</v>
      </c>
      <c r="I3030" s="2" t="s">
        <v>15</v>
      </c>
      <c r="J3030" t="s">
        <v>16</v>
      </c>
      <c r="K3030" t="s">
        <v>80</v>
      </c>
      <c r="L3030" t="s">
        <v>87</v>
      </c>
      <c r="M3030" s="3">
        <f t="shared" si="94"/>
        <v>42970</v>
      </c>
      <c r="N3030">
        <f t="shared" si="95"/>
        <v>4.1342596024320004</v>
      </c>
    </row>
    <row r="3031" spans="1:14" x14ac:dyDescent="0.3">
      <c r="A3031">
        <v>-89.088805555555595</v>
      </c>
      <c r="B3031">
        <v>38.960611111111099</v>
      </c>
      <c r="C3031" t="s">
        <v>12</v>
      </c>
      <c r="D3031" s="1" t="s">
        <v>13</v>
      </c>
      <c r="E3031" s="2" t="s">
        <v>14</v>
      </c>
      <c r="F3031" s="3">
        <v>42969</v>
      </c>
      <c r="G3031">
        <v>162</v>
      </c>
      <c r="I3031" s="2" t="s">
        <v>15</v>
      </c>
      <c r="J3031" t="s">
        <v>16</v>
      </c>
      <c r="K3031" t="s">
        <v>80</v>
      </c>
      <c r="L3031" t="s">
        <v>87</v>
      </c>
      <c r="M3031" s="3">
        <f t="shared" si="94"/>
        <v>42969</v>
      </c>
      <c r="N3031">
        <f t="shared" si="95"/>
        <v>4.5873291479039997</v>
      </c>
    </row>
    <row r="3032" spans="1:14" x14ac:dyDescent="0.3">
      <c r="A3032">
        <v>-89.088805555555595</v>
      </c>
      <c r="B3032">
        <v>38.960611111111099</v>
      </c>
      <c r="C3032" t="s">
        <v>12</v>
      </c>
      <c r="D3032" s="1" t="s">
        <v>13</v>
      </c>
      <c r="E3032" s="2" t="s">
        <v>14</v>
      </c>
      <c r="F3032" s="3">
        <v>42968</v>
      </c>
      <c r="G3032">
        <v>176</v>
      </c>
      <c r="I3032" s="2" t="s">
        <v>15</v>
      </c>
      <c r="J3032" t="s">
        <v>16</v>
      </c>
      <c r="K3032" t="s">
        <v>80</v>
      </c>
      <c r="L3032" t="s">
        <v>87</v>
      </c>
      <c r="M3032" s="3">
        <f t="shared" si="94"/>
        <v>42968</v>
      </c>
      <c r="N3032">
        <f t="shared" si="95"/>
        <v>4.9837650001920002</v>
      </c>
    </row>
    <row r="3033" spans="1:14" x14ac:dyDescent="0.3">
      <c r="A3033">
        <v>-89.088805555555595</v>
      </c>
      <c r="B3033">
        <v>38.960611111111099</v>
      </c>
      <c r="C3033" t="s">
        <v>12</v>
      </c>
      <c r="D3033" s="1" t="s">
        <v>13</v>
      </c>
      <c r="E3033" s="2" t="s">
        <v>14</v>
      </c>
      <c r="F3033" s="3">
        <v>42967</v>
      </c>
      <c r="G3033">
        <v>188</v>
      </c>
      <c r="I3033" s="2" t="s">
        <v>15</v>
      </c>
      <c r="J3033" t="s">
        <v>16</v>
      </c>
      <c r="K3033" t="s">
        <v>80</v>
      </c>
      <c r="L3033" t="s">
        <v>87</v>
      </c>
      <c r="M3033" s="3">
        <f t="shared" si="94"/>
        <v>42967</v>
      </c>
      <c r="N3033">
        <f t="shared" si="95"/>
        <v>5.3235671592960001</v>
      </c>
    </row>
    <row r="3034" spans="1:14" x14ac:dyDescent="0.3">
      <c r="A3034">
        <v>-89.088805555555595</v>
      </c>
      <c r="B3034">
        <v>38.960611111111099</v>
      </c>
      <c r="C3034" t="s">
        <v>12</v>
      </c>
      <c r="D3034" s="1" t="s">
        <v>13</v>
      </c>
      <c r="E3034" s="2" t="s">
        <v>14</v>
      </c>
      <c r="F3034" s="3">
        <v>42966</v>
      </c>
      <c r="G3034">
        <v>206</v>
      </c>
      <c r="I3034" s="2" t="s">
        <v>15</v>
      </c>
      <c r="J3034" t="s">
        <v>16</v>
      </c>
      <c r="K3034" t="s">
        <v>80</v>
      </c>
      <c r="L3034" t="s">
        <v>87</v>
      </c>
      <c r="M3034" s="3">
        <f t="shared" si="94"/>
        <v>42966</v>
      </c>
      <c r="N3034">
        <f t="shared" si="95"/>
        <v>5.833270397952</v>
      </c>
    </row>
    <row r="3035" spans="1:14" x14ac:dyDescent="0.3">
      <c r="A3035">
        <v>-89.088805555555595</v>
      </c>
      <c r="B3035">
        <v>38.960611111111099</v>
      </c>
      <c r="C3035" t="s">
        <v>12</v>
      </c>
      <c r="D3035" s="1" t="s">
        <v>13</v>
      </c>
      <c r="E3035" s="2" t="s">
        <v>14</v>
      </c>
      <c r="F3035" s="3">
        <v>42965</v>
      </c>
      <c r="G3035">
        <v>245</v>
      </c>
      <c r="I3035" s="2" t="s">
        <v>15</v>
      </c>
      <c r="J3035" t="s">
        <v>16</v>
      </c>
      <c r="K3035" t="s">
        <v>80</v>
      </c>
      <c r="L3035" t="s">
        <v>87</v>
      </c>
      <c r="M3035" s="3">
        <f t="shared" si="94"/>
        <v>42965</v>
      </c>
      <c r="N3035">
        <f t="shared" si="95"/>
        <v>6.9376274150400006</v>
      </c>
    </row>
    <row r="3036" spans="1:14" x14ac:dyDescent="0.3">
      <c r="A3036">
        <v>-89.088805555555595</v>
      </c>
      <c r="B3036">
        <v>38.960611111111099</v>
      </c>
      <c r="C3036" t="s">
        <v>12</v>
      </c>
      <c r="D3036" s="1" t="s">
        <v>13</v>
      </c>
      <c r="E3036" s="2" t="s">
        <v>14</v>
      </c>
      <c r="F3036" s="3">
        <v>42964</v>
      </c>
      <c r="G3036">
        <v>370</v>
      </c>
      <c r="I3036" s="2" t="s">
        <v>15</v>
      </c>
      <c r="J3036" t="s">
        <v>16</v>
      </c>
      <c r="K3036" t="s">
        <v>80</v>
      </c>
      <c r="L3036" t="s">
        <v>87</v>
      </c>
      <c r="M3036" s="3">
        <f t="shared" si="94"/>
        <v>42964</v>
      </c>
      <c r="N3036">
        <f t="shared" si="95"/>
        <v>10.47723323904</v>
      </c>
    </row>
    <row r="3037" spans="1:14" x14ac:dyDescent="0.3">
      <c r="A3037">
        <v>-89.088805555555595</v>
      </c>
      <c r="B3037">
        <v>38.960611111111099</v>
      </c>
      <c r="C3037" t="s">
        <v>12</v>
      </c>
      <c r="D3037" s="1" t="s">
        <v>13</v>
      </c>
      <c r="E3037" s="2" t="s">
        <v>14</v>
      </c>
      <c r="F3037" s="3">
        <v>42963</v>
      </c>
      <c r="G3037">
        <v>421</v>
      </c>
      <c r="I3037" s="2" t="s">
        <v>15</v>
      </c>
      <c r="J3037" t="s">
        <v>16</v>
      </c>
      <c r="K3037" t="s">
        <v>80</v>
      </c>
      <c r="L3037" t="s">
        <v>87</v>
      </c>
      <c r="M3037" s="3">
        <f t="shared" si="94"/>
        <v>42963</v>
      </c>
      <c r="N3037">
        <f t="shared" si="95"/>
        <v>11.921392415232001</v>
      </c>
    </row>
    <row r="3038" spans="1:14" x14ac:dyDescent="0.3">
      <c r="A3038">
        <v>-89.088805555555595</v>
      </c>
      <c r="B3038">
        <v>38.960611111111099</v>
      </c>
      <c r="C3038" t="s">
        <v>12</v>
      </c>
      <c r="D3038" s="1" t="s">
        <v>13</v>
      </c>
      <c r="E3038" s="2" t="s">
        <v>14</v>
      </c>
      <c r="F3038" s="3">
        <v>42962</v>
      </c>
      <c r="G3038">
        <v>398</v>
      </c>
      <c r="I3038" s="2" t="s">
        <v>15</v>
      </c>
      <c r="J3038" t="s">
        <v>16</v>
      </c>
      <c r="K3038" t="s">
        <v>80</v>
      </c>
      <c r="L3038" t="s">
        <v>87</v>
      </c>
      <c r="M3038" s="3">
        <f t="shared" si="94"/>
        <v>42962</v>
      </c>
      <c r="N3038">
        <f t="shared" si="95"/>
        <v>11.270104943615999</v>
      </c>
    </row>
    <row r="3039" spans="1:14" x14ac:dyDescent="0.3">
      <c r="A3039">
        <v>-89.088805555555595</v>
      </c>
      <c r="B3039">
        <v>38.960611111111099</v>
      </c>
      <c r="C3039" t="s">
        <v>12</v>
      </c>
      <c r="D3039" s="1" t="s">
        <v>13</v>
      </c>
      <c r="E3039" s="2" t="s">
        <v>14</v>
      </c>
      <c r="F3039" s="3">
        <v>42961</v>
      </c>
      <c r="G3039">
        <v>412</v>
      </c>
      <c r="I3039" s="2" t="s">
        <v>15</v>
      </c>
      <c r="J3039" t="s">
        <v>16</v>
      </c>
      <c r="K3039" t="s">
        <v>80</v>
      </c>
      <c r="L3039" t="s">
        <v>87</v>
      </c>
      <c r="M3039" s="3">
        <f t="shared" si="94"/>
        <v>42961</v>
      </c>
      <c r="N3039">
        <f t="shared" si="95"/>
        <v>11.666540795904</v>
      </c>
    </row>
    <row r="3040" spans="1:14" x14ac:dyDescent="0.3">
      <c r="A3040">
        <v>-89.088805555555595</v>
      </c>
      <c r="B3040">
        <v>38.960611111111099</v>
      </c>
      <c r="C3040" t="s">
        <v>12</v>
      </c>
      <c r="D3040" s="1" t="s">
        <v>13</v>
      </c>
      <c r="E3040" s="2" t="s">
        <v>14</v>
      </c>
      <c r="F3040" s="3">
        <v>42960</v>
      </c>
      <c r="G3040">
        <v>417</v>
      </c>
      <c r="I3040" s="2" t="s">
        <v>15</v>
      </c>
      <c r="J3040" t="s">
        <v>16</v>
      </c>
      <c r="K3040" t="s">
        <v>80</v>
      </c>
      <c r="L3040" t="s">
        <v>87</v>
      </c>
      <c r="M3040" s="3">
        <f t="shared" si="94"/>
        <v>42960</v>
      </c>
      <c r="N3040">
        <f t="shared" si="95"/>
        <v>11.808125028864</v>
      </c>
    </row>
    <row r="3041" spans="1:14" x14ac:dyDescent="0.3">
      <c r="A3041">
        <v>-89.088805555555595</v>
      </c>
      <c r="B3041">
        <v>38.960611111111099</v>
      </c>
      <c r="C3041" t="s">
        <v>12</v>
      </c>
      <c r="D3041" s="1" t="s">
        <v>13</v>
      </c>
      <c r="E3041" s="2" t="s">
        <v>14</v>
      </c>
      <c r="F3041" s="3">
        <v>42959</v>
      </c>
      <c r="G3041">
        <v>426</v>
      </c>
      <c r="I3041" s="2" t="s">
        <v>15</v>
      </c>
      <c r="J3041" t="s">
        <v>16</v>
      </c>
      <c r="K3041" t="s">
        <v>80</v>
      </c>
      <c r="L3041" t="s">
        <v>87</v>
      </c>
      <c r="M3041" s="3">
        <f t="shared" si="94"/>
        <v>42959</v>
      </c>
      <c r="N3041">
        <f t="shared" si="95"/>
        <v>12.062976648192</v>
      </c>
    </row>
    <row r="3042" spans="1:14" x14ac:dyDescent="0.3">
      <c r="A3042">
        <v>-89.088805555555595</v>
      </c>
      <c r="B3042">
        <v>38.960611111111099</v>
      </c>
      <c r="C3042" t="s">
        <v>12</v>
      </c>
      <c r="D3042" s="1" t="s">
        <v>13</v>
      </c>
      <c r="E3042" s="2" t="s">
        <v>14</v>
      </c>
      <c r="F3042" s="3">
        <v>42958</v>
      </c>
      <c r="G3042">
        <v>436</v>
      </c>
      <c r="I3042" s="2" t="s">
        <v>15</v>
      </c>
      <c r="J3042" t="s">
        <v>16</v>
      </c>
      <c r="K3042" t="s">
        <v>80</v>
      </c>
      <c r="L3042" t="s">
        <v>87</v>
      </c>
      <c r="M3042" s="3">
        <f t="shared" si="94"/>
        <v>42958</v>
      </c>
      <c r="N3042">
        <f t="shared" si="95"/>
        <v>12.346145114112</v>
      </c>
    </row>
    <row r="3043" spans="1:14" x14ac:dyDescent="0.3">
      <c r="A3043">
        <v>-89.088805555555595</v>
      </c>
      <c r="B3043">
        <v>38.960611111111099</v>
      </c>
      <c r="C3043" t="s">
        <v>12</v>
      </c>
      <c r="D3043" s="1" t="s">
        <v>13</v>
      </c>
      <c r="E3043" s="2" t="s">
        <v>14</v>
      </c>
      <c r="F3043" s="3">
        <v>42957</v>
      </c>
      <c r="G3043">
        <v>445</v>
      </c>
      <c r="I3043" s="2" t="s">
        <v>15</v>
      </c>
      <c r="J3043" t="s">
        <v>16</v>
      </c>
      <c r="K3043" t="s">
        <v>80</v>
      </c>
      <c r="L3043" t="s">
        <v>87</v>
      </c>
      <c r="M3043" s="3">
        <f t="shared" si="94"/>
        <v>42957</v>
      </c>
      <c r="N3043">
        <f t="shared" si="95"/>
        <v>12.600996733440001</v>
      </c>
    </row>
    <row r="3044" spans="1:14" x14ac:dyDescent="0.3">
      <c r="A3044">
        <v>-89.088805555555595</v>
      </c>
      <c r="B3044">
        <v>38.960611111111099</v>
      </c>
      <c r="C3044" t="s">
        <v>12</v>
      </c>
      <c r="D3044" s="1" t="s">
        <v>13</v>
      </c>
      <c r="E3044" s="2" t="s">
        <v>14</v>
      </c>
      <c r="F3044" s="3">
        <v>42956</v>
      </c>
      <c r="G3044">
        <v>460</v>
      </c>
      <c r="I3044" s="2" t="s">
        <v>15</v>
      </c>
      <c r="J3044" t="s">
        <v>16</v>
      </c>
      <c r="K3044" t="s">
        <v>80</v>
      </c>
      <c r="L3044" t="s">
        <v>87</v>
      </c>
      <c r="M3044" s="3">
        <f t="shared" si="94"/>
        <v>42956</v>
      </c>
      <c r="N3044">
        <f t="shared" si="95"/>
        <v>13.02574943232</v>
      </c>
    </row>
    <row r="3045" spans="1:14" x14ac:dyDescent="0.3">
      <c r="A3045">
        <v>-89.088805555555595</v>
      </c>
      <c r="B3045">
        <v>38.960611111111099</v>
      </c>
      <c r="C3045" t="s">
        <v>12</v>
      </c>
      <c r="D3045" s="1" t="s">
        <v>13</v>
      </c>
      <c r="E3045" s="2" t="s">
        <v>14</v>
      </c>
      <c r="F3045" s="3">
        <v>42955</v>
      </c>
      <c r="G3045">
        <v>477</v>
      </c>
      <c r="I3045" s="2" t="s">
        <v>15</v>
      </c>
      <c r="J3045" t="s">
        <v>16</v>
      </c>
      <c r="K3045" t="s">
        <v>80</v>
      </c>
      <c r="L3045" t="s">
        <v>87</v>
      </c>
      <c r="M3045" s="3">
        <f t="shared" si="94"/>
        <v>42955</v>
      </c>
      <c r="N3045">
        <f t="shared" si="95"/>
        <v>13.507135824384001</v>
      </c>
    </row>
    <row r="3046" spans="1:14" x14ac:dyDescent="0.3">
      <c r="A3046">
        <v>-89.088805555555595</v>
      </c>
      <c r="B3046">
        <v>38.960611111111099</v>
      </c>
      <c r="C3046" t="s">
        <v>12</v>
      </c>
      <c r="D3046" s="1" t="s">
        <v>13</v>
      </c>
      <c r="E3046" s="2" t="s">
        <v>14</v>
      </c>
      <c r="F3046" s="3">
        <v>42954</v>
      </c>
      <c r="G3046">
        <v>499</v>
      </c>
      <c r="I3046" s="2" t="s">
        <v>15</v>
      </c>
      <c r="J3046" t="s">
        <v>16</v>
      </c>
      <c r="K3046" t="s">
        <v>80</v>
      </c>
      <c r="L3046" t="s">
        <v>87</v>
      </c>
      <c r="M3046" s="3">
        <f t="shared" si="94"/>
        <v>42954</v>
      </c>
      <c r="N3046">
        <f t="shared" si="95"/>
        <v>14.130106449408</v>
      </c>
    </row>
    <row r="3047" spans="1:14" x14ac:dyDescent="0.3">
      <c r="A3047">
        <v>-89.088805555555595</v>
      </c>
      <c r="B3047">
        <v>38.960611111111099</v>
      </c>
      <c r="C3047" t="s">
        <v>12</v>
      </c>
      <c r="D3047" s="1" t="s">
        <v>13</v>
      </c>
      <c r="E3047" s="2" t="s">
        <v>14</v>
      </c>
      <c r="F3047" s="3">
        <v>42953</v>
      </c>
      <c r="G3047">
        <v>550</v>
      </c>
      <c r="I3047" s="2" t="s">
        <v>15</v>
      </c>
      <c r="J3047" t="s">
        <v>16</v>
      </c>
      <c r="K3047" t="s">
        <v>80</v>
      </c>
      <c r="L3047" t="s">
        <v>87</v>
      </c>
      <c r="M3047" s="3">
        <f t="shared" si="94"/>
        <v>42953</v>
      </c>
      <c r="N3047">
        <f t="shared" si="95"/>
        <v>15.574265625600001</v>
      </c>
    </row>
    <row r="3048" spans="1:14" x14ac:dyDescent="0.3">
      <c r="A3048">
        <v>-89.088805555555595</v>
      </c>
      <c r="B3048">
        <v>38.960611111111099</v>
      </c>
      <c r="C3048" t="s">
        <v>12</v>
      </c>
      <c r="D3048" s="1" t="s">
        <v>13</v>
      </c>
      <c r="E3048" s="2" t="s">
        <v>14</v>
      </c>
      <c r="F3048" s="3">
        <v>42952</v>
      </c>
      <c r="G3048">
        <v>669</v>
      </c>
      <c r="I3048" s="2" t="s">
        <v>15</v>
      </c>
      <c r="J3048" t="s">
        <v>16</v>
      </c>
      <c r="K3048" t="s">
        <v>80</v>
      </c>
      <c r="L3048" t="s">
        <v>87</v>
      </c>
      <c r="M3048" s="3">
        <f t="shared" si="94"/>
        <v>42952</v>
      </c>
      <c r="N3048">
        <f t="shared" si="95"/>
        <v>18.943970370048</v>
      </c>
    </row>
    <row r="3049" spans="1:14" x14ac:dyDescent="0.3">
      <c r="A3049">
        <v>-89.088805555555595</v>
      </c>
      <c r="B3049">
        <v>38.960611111111099</v>
      </c>
      <c r="C3049" t="s">
        <v>12</v>
      </c>
      <c r="D3049" s="1" t="s">
        <v>13</v>
      </c>
      <c r="E3049" s="2" t="s">
        <v>14</v>
      </c>
      <c r="F3049" s="3">
        <v>42951</v>
      </c>
      <c r="G3049">
        <v>837</v>
      </c>
      <c r="I3049" s="2" t="s">
        <v>15</v>
      </c>
      <c r="J3049" t="s">
        <v>16</v>
      </c>
      <c r="K3049" t="s">
        <v>80</v>
      </c>
      <c r="L3049" t="s">
        <v>87</v>
      </c>
      <c r="M3049" s="3">
        <f t="shared" si="94"/>
        <v>42951</v>
      </c>
      <c r="N3049">
        <f t="shared" si="95"/>
        <v>23.701200597504002</v>
      </c>
    </row>
    <row r="3050" spans="1:14" x14ac:dyDescent="0.3">
      <c r="A3050">
        <v>-89.088805555555595</v>
      </c>
      <c r="B3050">
        <v>38.960611111111099</v>
      </c>
      <c r="C3050" t="s">
        <v>12</v>
      </c>
      <c r="D3050" s="1" t="s">
        <v>13</v>
      </c>
      <c r="E3050" s="2" t="s">
        <v>14</v>
      </c>
      <c r="F3050" s="3">
        <v>42950</v>
      </c>
      <c r="G3050">
        <v>1040</v>
      </c>
      <c r="I3050" s="2" t="s">
        <v>15</v>
      </c>
      <c r="J3050" t="s">
        <v>16</v>
      </c>
      <c r="K3050" t="s">
        <v>80</v>
      </c>
      <c r="L3050" t="s">
        <v>87</v>
      </c>
      <c r="M3050" s="3">
        <f t="shared" si="94"/>
        <v>42950</v>
      </c>
      <c r="N3050">
        <f t="shared" si="95"/>
        <v>29.449520455680002</v>
      </c>
    </row>
    <row r="3051" spans="1:14" x14ac:dyDescent="0.3">
      <c r="A3051">
        <v>-89.088805555555595</v>
      </c>
      <c r="B3051">
        <v>38.960611111111099</v>
      </c>
      <c r="C3051" t="s">
        <v>12</v>
      </c>
      <c r="D3051" s="1" t="s">
        <v>13</v>
      </c>
      <c r="E3051" s="2" t="s">
        <v>14</v>
      </c>
      <c r="F3051" s="3">
        <v>42949</v>
      </c>
      <c r="G3051">
        <v>1230</v>
      </c>
      <c r="I3051" s="2" t="s">
        <v>15</v>
      </c>
      <c r="J3051" t="s">
        <v>16</v>
      </c>
      <c r="K3051" t="s">
        <v>80</v>
      </c>
      <c r="L3051" t="s">
        <v>87</v>
      </c>
      <c r="M3051" s="3">
        <f t="shared" si="94"/>
        <v>42949</v>
      </c>
      <c r="N3051">
        <f t="shared" si="95"/>
        <v>34.829721308160003</v>
      </c>
    </row>
    <row r="3052" spans="1:14" x14ac:dyDescent="0.3">
      <c r="A3052">
        <v>-89.088805555555595</v>
      </c>
      <c r="B3052">
        <v>38.960611111111099</v>
      </c>
      <c r="C3052" t="s">
        <v>12</v>
      </c>
      <c r="D3052" s="1" t="s">
        <v>13</v>
      </c>
      <c r="E3052" s="2" t="s">
        <v>14</v>
      </c>
      <c r="F3052" s="3">
        <v>42948</v>
      </c>
      <c r="G3052">
        <v>1350</v>
      </c>
      <c r="I3052" s="2" t="s">
        <v>15</v>
      </c>
      <c r="J3052" t="s">
        <v>16</v>
      </c>
      <c r="K3052" t="s">
        <v>80</v>
      </c>
      <c r="L3052" t="s">
        <v>87</v>
      </c>
      <c r="M3052" s="3">
        <f t="shared" si="94"/>
        <v>42948</v>
      </c>
      <c r="N3052">
        <f t="shared" si="95"/>
        <v>38.227742899200003</v>
      </c>
    </row>
    <row r="3053" spans="1:14" x14ac:dyDescent="0.3">
      <c r="A3053">
        <v>-89.088805555555595</v>
      </c>
      <c r="B3053">
        <v>38.960611111111099</v>
      </c>
      <c r="C3053" t="s">
        <v>12</v>
      </c>
      <c r="D3053" s="1" t="s">
        <v>13</v>
      </c>
      <c r="E3053" s="2" t="s">
        <v>14</v>
      </c>
      <c r="F3053" s="3">
        <v>42947</v>
      </c>
      <c r="G3053">
        <v>1280</v>
      </c>
      <c r="I3053" s="2" t="s">
        <v>15</v>
      </c>
      <c r="J3053" t="s">
        <v>16</v>
      </c>
      <c r="K3053" t="s">
        <v>80</v>
      </c>
      <c r="L3053" t="s">
        <v>87</v>
      </c>
      <c r="M3053" s="3">
        <f t="shared" si="94"/>
        <v>42947</v>
      </c>
      <c r="N3053">
        <f t="shared" si="95"/>
        <v>36.24556363776</v>
      </c>
    </row>
    <row r="3054" spans="1:14" x14ac:dyDescent="0.3">
      <c r="A3054">
        <v>-89.088805555555595</v>
      </c>
      <c r="B3054">
        <v>38.960611111111099</v>
      </c>
      <c r="C3054" t="s">
        <v>12</v>
      </c>
      <c r="D3054" s="1" t="s">
        <v>13</v>
      </c>
      <c r="E3054" s="2" t="s">
        <v>14</v>
      </c>
      <c r="F3054" s="3">
        <v>42946</v>
      </c>
      <c r="G3054">
        <v>1220</v>
      </c>
      <c r="I3054" s="2" t="s">
        <v>15</v>
      </c>
      <c r="J3054" t="s">
        <v>16</v>
      </c>
      <c r="K3054" t="s">
        <v>80</v>
      </c>
      <c r="L3054" t="s">
        <v>87</v>
      </c>
      <c r="M3054" s="3">
        <f t="shared" si="94"/>
        <v>42946</v>
      </c>
      <c r="N3054">
        <f t="shared" si="95"/>
        <v>34.546552842240004</v>
      </c>
    </row>
    <row r="3055" spans="1:14" x14ac:dyDescent="0.3">
      <c r="A3055">
        <v>-89.088805555555595</v>
      </c>
      <c r="B3055">
        <v>38.960611111111099</v>
      </c>
      <c r="C3055" t="s">
        <v>12</v>
      </c>
      <c r="D3055" s="1" t="s">
        <v>13</v>
      </c>
      <c r="E3055" s="2" t="s">
        <v>14</v>
      </c>
      <c r="F3055" s="3">
        <v>42945</v>
      </c>
      <c r="G3055">
        <v>1650</v>
      </c>
      <c r="I3055" s="2" t="s">
        <v>15</v>
      </c>
      <c r="J3055" t="s">
        <v>16</v>
      </c>
      <c r="K3055" t="s">
        <v>80</v>
      </c>
      <c r="L3055" t="s">
        <v>87</v>
      </c>
      <c r="M3055" s="3">
        <f t="shared" si="94"/>
        <v>42945</v>
      </c>
      <c r="N3055">
        <f t="shared" si="95"/>
        <v>46.722796876800004</v>
      </c>
    </row>
    <row r="3056" spans="1:14" x14ac:dyDescent="0.3">
      <c r="A3056">
        <v>-89.088805555555595</v>
      </c>
      <c r="B3056">
        <v>38.960611111111099</v>
      </c>
      <c r="C3056" t="s">
        <v>12</v>
      </c>
      <c r="D3056" s="1" t="s">
        <v>13</v>
      </c>
      <c r="E3056" s="2" t="s">
        <v>14</v>
      </c>
      <c r="F3056" s="3">
        <v>42944</v>
      </c>
      <c r="G3056">
        <v>2170</v>
      </c>
      <c r="I3056" s="2" t="s">
        <v>15</v>
      </c>
      <c r="J3056" t="s">
        <v>16</v>
      </c>
      <c r="K3056" t="s">
        <v>80</v>
      </c>
      <c r="L3056" t="s">
        <v>87</v>
      </c>
      <c r="M3056" s="3">
        <f t="shared" si="94"/>
        <v>42944</v>
      </c>
      <c r="N3056">
        <f t="shared" si="95"/>
        <v>61.447557104640005</v>
      </c>
    </row>
    <row r="3057" spans="1:14" x14ac:dyDescent="0.3">
      <c r="A3057">
        <v>-89.088805555555595</v>
      </c>
      <c r="B3057">
        <v>38.960611111111099</v>
      </c>
      <c r="C3057" t="s">
        <v>12</v>
      </c>
      <c r="D3057" s="1" t="s">
        <v>13</v>
      </c>
      <c r="E3057" s="2" t="s">
        <v>14</v>
      </c>
      <c r="F3057" s="3">
        <v>42943</v>
      </c>
      <c r="G3057">
        <v>1810</v>
      </c>
      <c r="I3057" s="2" t="s">
        <v>15</v>
      </c>
      <c r="J3057" t="s">
        <v>16</v>
      </c>
      <c r="K3057" t="s">
        <v>80</v>
      </c>
      <c r="L3057" t="s">
        <v>87</v>
      </c>
      <c r="M3057" s="3">
        <f t="shared" si="94"/>
        <v>42943</v>
      </c>
      <c r="N3057">
        <f t="shared" si="95"/>
        <v>51.25349233152</v>
      </c>
    </row>
    <row r="3058" spans="1:14" x14ac:dyDescent="0.3">
      <c r="A3058">
        <v>-89.088805555555595</v>
      </c>
      <c r="B3058">
        <v>38.960611111111099</v>
      </c>
      <c r="C3058" t="s">
        <v>12</v>
      </c>
      <c r="D3058" s="1" t="s">
        <v>13</v>
      </c>
      <c r="E3058" s="2" t="s">
        <v>14</v>
      </c>
      <c r="F3058" s="3">
        <v>42942</v>
      </c>
      <c r="G3058">
        <v>1490</v>
      </c>
      <c r="I3058" s="2" t="s">
        <v>15</v>
      </c>
      <c r="J3058" t="s">
        <v>16</v>
      </c>
      <c r="K3058" t="s">
        <v>80</v>
      </c>
      <c r="L3058" t="s">
        <v>87</v>
      </c>
      <c r="M3058" s="3">
        <f t="shared" si="94"/>
        <v>42942</v>
      </c>
      <c r="N3058">
        <f t="shared" si="95"/>
        <v>42.19210142208</v>
      </c>
    </row>
    <row r="3059" spans="1:14" x14ac:dyDescent="0.3">
      <c r="A3059">
        <v>-89.088805555555595</v>
      </c>
      <c r="B3059">
        <v>38.960611111111099</v>
      </c>
      <c r="C3059" t="s">
        <v>12</v>
      </c>
      <c r="D3059" s="1" t="s">
        <v>13</v>
      </c>
      <c r="E3059" s="2" t="s">
        <v>14</v>
      </c>
      <c r="F3059" s="3">
        <v>42941</v>
      </c>
      <c r="G3059">
        <v>1470</v>
      </c>
      <c r="I3059" s="2" t="s">
        <v>15</v>
      </c>
      <c r="J3059" t="s">
        <v>16</v>
      </c>
      <c r="K3059" t="s">
        <v>80</v>
      </c>
      <c r="L3059" t="s">
        <v>87</v>
      </c>
      <c r="M3059" s="3">
        <f t="shared" si="94"/>
        <v>42941</v>
      </c>
      <c r="N3059">
        <f t="shared" si="95"/>
        <v>41.625764490240002</v>
      </c>
    </row>
    <row r="3060" spans="1:14" x14ac:dyDescent="0.3">
      <c r="A3060">
        <v>-89.088805555555595</v>
      </c>
      <c r="B3060">
        <v>38.960611111111099</v>
      </c>
      <c r="C3060" t="s">
        <v>12</v>
      </c>
      <c r="D3060" s="1" t="s">
        <v>13</v>
      </c>
      <c r="E3060" s="2" t="s">
        <v>14</v>
      </c>
      <c r="F3060" s="3">
        <v>42940</v>
      </c>
      <c r="G3060">
        <v>1350</v>
      </c>
      <c r="I3060" s="2" t="s">
        <v>15</v>
      </c>
      <c r="J3060" t="s">
        <v>16</v>
      </c>
      <c r="K3060" t="s">
        <v>80</v>
      </c>
      <c r="L3060" t="s">
        <v>87</v>
      </c>
      <c r="M3060" s="3">
        <f t="shared" si="94"/>
        <v>42940</v>
      </c>
      <c r="N3060">
        <f t="shared" si="95"/>
        <v>38.227742899200003</v>
      </c>
    </row>
    <row r="3061" spans="1:14" x14ac:dyDescent="0.3">
      <c r="A3061">
        <v>-89.088805555555595</v>
      </c>
      <c r="B3061">
        <v>38.960611111111099</v>
      </c>
      <c r="C3061" t="s">
        <v>12</v>
      </c>
      <c r="D3061" s="1" t="s">
        <v>13</v>
      </c>
      <c r="E3061" s="2" t="s">
        <v>14</v>
      </c>
      <c r="F3061" s="3">
        <v>42939</v>
      </c>
      <c r="G3061">
        <v>1320</v>
      </c>
      <c r="I3061" s="2" t="s">
        <v>15</v>
      </c>
      <c r="J3061" t="s">
        <v>16</v>
      </c>
      <c r="K3061" t="s">
        <v>80</v>
      </c>
      <c r="L3061" t="s">
        <v>87</v>
      </c>
      <c r="M3061" s="3">
        <f t="shared" si="94"/>
        <v>42939</v>
      </c>
      <c r="N3061">
        <f t="shared" si="95"/>
        <v>37.378237501440005</v>
      </c>
    </row>
    <row r="3062" spans="1:14" x14ac:dyDescent="0.3">
      <c r="A3062">
        <v>-89.088805555555595</v>
      </c>
      <c r="B3062">
        <v>38.960611111111099</v>
      </c>
      <c r="C3062" t="s">
        <v>12</v>
      </c>
      <c r="D3062" s="1" t="s">
        <v>13</v>
      </c>
      <c r="E3062" s="2" t="s">
        <v>14</v>
      </c>
      <c r="F3062" s="3">
        <v>42938</v>
      </c>
      <c r="G3062">
        <v>1330</v>
      </c>
      <c r="I3062" s="2" t="s">
        <v>15</v>
      </c>
      <c r="J3062" t="s">
        <v>16</v>
      </c>
      <c r="K3062" t="s">
        <v>80</v>
      </c>
      <c r="L3062" t="s">
        <v>87</v>
      </c>
      <c r="M3062" s="3">
        <f t="shared" si="94"/>
        <v>42938</v>
      </c>
      <c r="N3062">
        <f t="shared" si="95"/>
        <v>37.661405967360004</v>
      </c>
    </row>
    <row r="3063" spans="1:14" x14ac:dyDescent="0.3">
      <c r="A3063">
        <v>-89.088805555555595</v>
      </c>
      <c r="B3063">
        <v>38.960611111111099</v>
      </c>
      <c r="C3063" t="s">
        <v>12</v>
      </c>
      <c r="D3063" s="1" t="s">
        <v>13</v>
      </c>
      <c r="E3063" s="2" t="s">
        <v>14</v>
      </c>
      <c r="F3063" s="3">
        <v>42937</v>
      </c>
      <c r="G3063">
        <v>1350</v>
      </c>
      <c r="I3063" s="2" t="s">
        <v>15</v>
      </c>
      <c r="J3063" t="s">
        <v>16</v>
      </c>
      <c r="K3063" t="s">
        <v>80</v>
      </c>
      <c r="L3063" t="s">
        <v>87</v>
      </c>
      <c r="M3063" s="3">
        <f t="shared" si="94"/>
        <v>42937</v>
      </c>
      <c r="N3063">
        <f t="shared" si="95"/>
        <v>38.227742899200003</v>
      </c>
    </row>
    <row r="3064" spans="1:14" x14ac:dyDescent="0.3">
      <c r="A3064">
        <v>-89.088805555555595</v>
      </c>
      <c r="B3064">
        <v>38.960611111111099</v>
      </c>
      <c r="C3064" t="s">
        <v>12</v>
      </c>
      <c r="D3064" s="1" t="s">
        <v>13</v>
      </c>
      <c r="E3064" s="2" t="s">
        <v>14</v>
      </c>
      <c r="F3064" s="3">
        <v>42936</v>
      </c>
      <c r="G3064">
        <v>1380</v>
      </c>
      <c r="I3064" s="2" t="s">
        <v>15</v>
      </c>
      <c r="J3064" t="s">
        <v>16</v>
      </c>
      <c r="K3064" t="s">
        <v>80</v>
      </c>
      <c r="L3064" t="s">
        <v>87</v>
      </c>
      <c r="M3064" s="3">
        <f t="shared" si="94"/>
        <v>42936</v>
      </c>
      <c r="N3064">
        <f t="shared" si="95"/>
        <v>39.077248296960001</v>
      </c>
    </row>
    <row r="3065" spans="1:14" x14ac:dyDescent="0.3">
      <c r="A3065">
        <v>-89.088805555555595</v>
      </c>
      <c r="B3065">
        <v>38.960611111111099</v>
      </c>
      <c r="C3065" t="s">
        <v>12</v>
      </c>
      <c r="D3065" s="1" t="s">
        <v>13</v>
      </c>
      <c r="E3065" s="2" t="s">
        <v>14</v>
      </c>
      <c r="F3065" s="3">
        <v>42935</v>
      </c>
      <c r="G3065">
        <v>1420</v>
      </c>
      <c r="I3065" s="2" t="s">
        <v>15</v>
      </c>
      <c r="J3065" t="s">
        <v>16</v>
      </c>
      <c r="K3065" t="s">
        <v>80</v>
      </c>
      <c r="L3065" t="s">
        <v>87</v>
      </c>
      <c r="M3065" s="3">
        <f t="shared" si="94"/>
        <v>42935</v>
      </c>
      <c r="N3065">
        <f t="shared" si="95"/>
        <v>40.209922160639998</v>
      </c>
    </row>
    <row r="3066" spans="1:14" x14ac:dyDescent="0.3">
      <c r="A3066">
        <v>-89.088805555555595</v>
      </c>
      <c r="B3066">
        <v>38.960611111111099</v>
      </c>
      <c r="C3066" t="s">
        <v>12</v>
      </c>
      <c r="D3066" s="1" t="s">
        <v>13</v>
      </c>
      <c r="E3066" s="2" t="s">
        <v>14</v>
      </c>
      <c r="F3066" s="3">
        <v>42934</v>
      </c>
      <c r="G3066">
        <v>1530</v>
      </c>
      <c r="I3066" s="2" t="s">
        <v>15</v>
      </c>
      <c r="J3066" t="s">
        <v>16</v>
      </c>
      <c r="K3066" t="s">
        <v>80</v>
      </c>
      <c r="L3066" t="s">
        <v>87</v>
      </c>
      <c r="M3066" s="3">
        <f t="shared" si="94"/>
        <v>42934</v>
      </c>
      <c r="N3066">
        <f t="shared" si="95"/>
        <v>43.324775285759998</v>
      </c>
    </row>
    <row r="3067" spans="1:14" x14ac:dyDescent="0.3">
      <c r="A3067">
        <v>-89.088805555555595</v>
      </c>
      <c r="B3067">
        <v>38.960611111111099</v>
      </c>
      <c r="C3067" t="s">
        <v>12</v>
      </c>
      <c r="D3067" s="1" t="s">
        <v>13</v>
      </c>
      <c r="E3067" s="2" t="s">
        <v>14</v>
      </c>
      <c r="F3067" s="3">
        <v>42933</v>
      </c>
      <c r="G3067">
        <v>1460</v>
      </c>
      <c r="I3067" s="2" t="s">
        <v>15</v>
      </c>
      <c r="J3067" t="s">
        <v>16</v>
      </c>
      <c r="K3067" t="s">
        <v>80</v>
      </c>
      <c r="L3067" t="s">
        <v>87</v>
      </c>
      <c r="M3067" s="3">
        <f t="shared" si="94"/>
        <v>42933</v>
      </c>
      <c r="N3067">
        <f t="shared" si="95"/>
        <v>41.342596024320002</v>
      </c>
    </row>
    <row r="3068" spans="1:14" x14ac:dyDescent="0.3">
      <c r="A3068">
        <v>-89.088805555555595</v>
      </c>
      <c r="B3068">
        <v>38.960611111111099</v>
      </c>
      <c r="C3068" t="s">
        <v>12</v>
      </c>
      <c r="D3068" s="1" t="s">
        <v>13</v>
      </c>
      <c r="E3068" s="2" t="s">
        <v>14</v>
      </c>
      <c r="F3068" s="3">
        <v>42932</v>
      </c>
      <c r="G3068">
        <v>1410</v>
      </c>
      <c r="I3068" s="2" t="s">
        <v>15</v>
      </c>
      <c r="J3068" t="s">
        <v>16</v>
      </c>
      <c r="K3068" t="s">
        <v>80</v>
      </c>
      <c r="L3068" t="s">
        <v>87</v>
      </c>
      <c r="M3068" s="3">
        <f t="shared" si="94"/>
        <v>42932</v>
      </c>
      <c r="N3068">
        <f t="shared" si="95"/>
        <v>39.926753694719999</v>
      </c>
    </row>
    <row r="3069" spans="1:14" x14ac:dyDescent="0.3">
      <c r="A3069">
        <v>-89.088805555555595</v>
      </c>
      <c r="B3069">
        <v>38.960611111111099</v>
      </c>
      <c r="C3069" t="s">
        <v>12</v>
      </c>
      <c r="D3069" s="1" t="s">
        <v>13</v>
      </c>
      <c r="E3069" s="2" t="s">
        <v>14</v>
      </c>
      <c r="F3069" s="3">
        <v>42931</v>
      </c>
      <c r="G3069">
        <v>1420</v>
      </c>
      <c r="I3069" s="2" t="s">
        <v>15</v>
      </c>
      <c r="J3069" t="s">
        <v>16</v>
      </c>
      <c r="K3069" t="s">
        <v>80</v>
      </c>
      <c r="L3069" t="s">
        <v>87</v>
      </c>
      <c r="M3069" s="3">
        <f t="shared" si="94"/>
        <v>42931</v>
      </c>
      <c r="N3069">
        <f t="shared" si="95"/>
        <v>40.209922160639998</v>
      </c>
    </row>
    <row r="3070" spans="1:14" x14ac:dyDescent="0.3">
      <c r="A3070">
        <v>-89.088805555555595</v>
      </c>
      <c r="B3070">
        <v>38.960611111111099</v>
      </c>
      <c r="C3070" t="s">
        <v>12</v>
      </c>
      <c r="D3070" s="1" t="s">
        <v>13</v>
      </c>
      <c r="E3070" s="2" t="s">
        <v>14</v>
      </c>
      <c r="F3070" s="3">
        <v>42930</v>
      </c>
      <c r="G3070">
        <v>1430</v>
      </c>
      <c r="I3070" s="2" t="s">
        <v>15</v>
      </c>
      <c r="J3070" t="s">
        <v>16</v>
      </c>
      <c r="K3070" t="s">
        <v>80</v>
      </c>
      <c r="L3070" t="s">
        <v>87</v>
      </c>
      <c r="M3070" s="3">
        <f t="shared" si="94"/>
        <v>42930</v>
      </c>
      <c r="N3070">
        <f t="shared" si="95"/>
        <v>40.493090626560004</v>
      </c>
    </row>
    <row r="3071" spans="1:14" x14ac:dyDescent="0.3">
      <c r="A3071">
        <v>-89.088805555555595</v>
      </c>
      <c r="B3071">
        <v>38.960611111111099</v>
      </c>
      <c r="C3071" t="s">
        <v>12</v>
      </c>
      <c r="D3071" s="1" t="s">
        <v>13</v>
      </c>
      <c r="E3071" s="2" t="s">
        <v>14</v>
      </c>
      <c r="F3071" s="3">
        <v>42929</v>
      </c>
      <c r="G3071">
        <v>1450</v>
      </c>
      <c r="I3071" s="2" t="s">
        <v>15</v>
      </c>
      <c r="J3071" t="s">
        <v>16</v>
      </c>
      <c r="K3071" t="s">
        <v>80</v>
      </c>
      <c r="L3071" t="s">
        <v>87</v>
      </c>
      <c r="M3071" s="3">
        <f t="shared" si="94"/>
        <v>42929</v>
      </c>
      <c r="N3071">
        <f t="shared" si="95"/>
        <v>41.059427558400003</v>
      </c>
    </row>
    <row r="3072" spans="1:14" x14ac:dyDescent="0.3">
      <c r="A3072">
        <v>-89.088805555555595</v>
      </c>
      <c r="B3072">
        <v>38.960611111111099</v>
      </c>
      <c r="C3072" t="s">
        <v>12</v>
      </c>
      <c r="D3072" s="1" t="s">
        <v>13</v>
      </c>
      <c r="E3072" s="2" t="s">
        <v>14</v>
      </c>
      <c r="F3072" s="3">
        <v>42928</v>
      </c>
      <c r="G3072">
        <v>1470</v>
      </c>
      <c r="I3072" s="2" t="s">
        <v>15</v>
      </c>
      <c r="J3072" t="s">
        <v>16</v>
      </c>
      <c r="K3072" t="s">
        <v>80</v>
      </c>
      <c r="L3072" t="s">
        <v>87</v>
      </c>
      <c r="M3072" s="3">
        <f t="shared" si="94"/>
        <v>42928</v>
      </c>
      <c r="N3072">
        <f t="shared" si="95"/>
        <v>41.625764490240002</v>
      </c>
    </row>
    <row r="3073" spans="1:14" x14ac:dyDescent="0.3">
      <c r="A3073">
        <v>-89.088805555555595</v>
      </c>
      <c r="B3073">
        <v>38.960611111111099</v>
      </c>
      <c r="C3073" t="s">
        <v>12</v>
      </c>
      <c r="D3073" s="1" t="s">
        <v>13</v>
      </c>
      <c r="E3073" s="2" t="s">
        <v>14</v>
      </c>
      <c r="F3073" s="3">
        <v>42927</v>
      </c>
      <c r="G3073">
        <v>1490</v>
      </c>
      <c r="I3073" s="2" t="s">
        <v>15</v>
      </c>
      <c r="J3073" t="s">
        <v>16</v>
      </c>
      <c r="K3073" t="s">
        <v>80</v>
      </c>
      <c r="L3073" t="s">
        <v>87</v>
      </c>
      <c r="M3073" s="3">
        <f t="shared" si="94"/>
        <v>42927</v>
      </c>
      <c r="N3073">
        <f t="shared" si="95"/>
        <v>42.19210142208</v>
      </c>
    </row>
    <row r="3074" spans="1:14" x14ac:dyDescent="0.3">
      <c r="A3074">
        <v>-89.088805555555595</v>
      </c>
      <c r="B3074">
        <v>38.960611111111099</v>
      </c>
      <c r="C3074" t="s">
        <v>12</v>
      </c>
      <c r="D3074" s="1" t="s">
        <v>13</v>
      </c>
      <c r="E3074" s="2" t="s">
        <v>14</v>
      </c>
      <c r="F3074" s="3">
        <v>42926</v>
      </c>
      <c r="G3074">
        <v>1520</v>
      </c>
      <c r="I3074" s="2" t="s">
        <v>15</v>
      </c>
      <c r="J3074" t="s">
        <v>16</v>
      </c>
      <c r="K3074" t="s">
        <v>80</v>
      </c>
      <c r="L3074" t="s">
        <v>87</v>
      </c>
      <c r="M3074" s="3">
        <f t="shared" si="94"/>
        <v>42926</v>
      </c>
      <c r="N3074">
        <f t="shared" si="95"/>
        <v>43.041606819839998</v>
      </c>
    </row>
    <row r="3075" spans="1:14" x14ac:dyDescent="0.3">
      <c r="A3075">
        <v>-89.088805555555595</v>
      </c>
      <c r="B3075">
        <v>38.960611111111099</v>
      </c>
      <c r="C3075" t="s">
        <v>12</v>
      </c>
      <c r="D3075" s="1" t="s">
        <v>13</v>
      </c>
      <c r="E3075" s="2" t="s">
        <v>14</v>
      </c>
      <c r="F3075" s="3">
        <v>42925</v>
      </c>
      <c r="G3075">
        <v>1560</v>
      </c>
      <c r="I3075" s="2" t="s">
        <v>15</v>
      </c>
      <c r="J3075" t="s">
        <v>16</v>
      </c>
      <c r="K3075" t="s">
        <v>80</v>
      </c>
      <c r="L3075" t="s">
        <v>87</v>
      </c>
      <c r="M3075" s="3">
        <f t="shared" ref="M3075:M3138" si="96">F3075</f>
        <v>42925</v>
      </c>
      <c r="N3075">
        <f t="shared" ref="N3075:N3138" si="97">G3075*0.028316846592</f>
        <v>44.174280683520003</v>
      </c>
    </row>
    <row r="3076" spans="1:14" x14ac:dyDescent="0.3">
      <c r="A3076">
        <v>-89.088805555555595</v>
      </c>
      <c r="B3076">
        <v>38.960611111111099</v>
      </c>
      <c r="C3076" t="s">
        <v>12</v>
      </c>
      <c r="D3076" s="1" t="s">
        <v>13</v>
      </c>
      <c r="E3076" s="2" t="s">
        <v>14</v>
      </c>
      <c r="F3076" s="3">
        <v>42924</v>
      </c>
      <c r="G3076">
        <v>1700</v>
      </c>
      <c r="I3076" s="2" t="s">
        <v>15</v>
      </c>
      <c r="J3076" t="s">
        <v>16</v>
      </c>
      <c r="K3076" t="s">
        <v>80</v>
      </c>
      <c r="L3076" t="s">
        <v>87</v>
      </c>
      <c r="M3076" s="3">
        <f t="shared" si="96"/>
        <v>42924</v>
      </c>
      <c r="N3076">
        <f t="shared" si="97"/>
        <v>48.138639206400001</v>
      </c>
    </row>
    <row r="3077" spans="1:14" x14ac:dyDescent="0.3">
      <c r="A3077">
        <v>-89.088805555555595</v>
      </c>
      <c r="B3077">
        <v>38.960611111111099</v>
      </c>
      <c r="C3077" t="s">
        <v>12</v>
      </c>
      <c r="D3077" s="1" t="s">
        <v>13</v>
      </c>
      <c r="E3077" s="2" t="s">
        <v>14</v>
      </c>
      <c r="F3077" s="3">
        <v>42923</v>
      </c>
      <c r="G3077">
        <v>2510</v>
      </c>
      <c r="I3077" s="2" t="s">
        <v>15</v>
      </c>
      <c r="J3077" t="s">
        <v>16</v>
      </c>
      <c r="K3077" t="s">
        <v>80</v>
      </c>
      <c r="L3077" t="s">
        <v>87</v>
      </c>
      <c r="M3077" s="3">
        <f t="shared" si="96"/>
        <v>42923</v>
      </c>
      <c r="N3077">
        <f t="shared" si="97"/>
        <v>71.075284945920004</v>
      </c>
    </row>
    <row r="3078" spans="1:14" x14ac:dyDescent="0.3">
      <c r="A3078">
        <v>-89.088805555555595</v>
      </c>
      <c r="B3078">
        <v>38.960611111111099</v>
      </c>
      <c r="C3078" t="s">
        <v>12</v>
      </c>
      <c r="D3078" s="1" t="s">
        <v>13</v>
      </c>
      <c r="E3078" s="2" t="s">
        <v>14</v>
      </c>
      <c r="F3078" s="3">
        <v>42922</v>
      </c>
      <c r="G3078">
        <v>2250</v>
      </c>
      <c r="I3078" s="2" t="s">
        <v>15</v>
      </c>
      <c r="J3078" t="s">
        <v>16</v>
      </c>
      <c r="K3078" t="s">
        <v>80</v>
      </c>
      <c r="L3078" t="s">
        <v>87</v>
      </c>
      <c r="M3078" s="3">
        <f t="shared" si="96"/>
        <v>42922</v>
      </c>
      <c r="N3078">
        <f t="shared" si="97"/>
        <v>63.712904832</v>
      </c>
    </row>
    <row r="3079" spans="1:14" x14ac:dyDescent="0.3">
      <c r="A3079">
        <v>-89.088805555555595</v>
      </c>
      <c r="B3079">
        <v>38.960611111111099</v>
      </c>
      <c r="C3079" t="s">
        <v>12</v>
      </c>
      <c r="D3079" s="1" t="s">
        <v>13</v>
      </c>
      <c r="E3079" s="2" t="s">
        <v>14</v>
      </c>
      <c r="F3079" s="3">
        <v>42921</v>
      </c>
      <c r="G3079">
        <v>1550</v>
      </c>
      <c r="I3079" s="2" t="s">
        <v>15</v>
      </c>
      <c r="J3079" t="s">
        <v>16</v>
      </c>
      <c r="K3079" t="s">
        <v>80</v>
      </c>
      <c r="L3079" t="s">
        <v>87</v>
      </c>
      <c r="M3079" s="3">
        <f t="shared" si="96"/>
        <v>42921</v>
      </c>
      <c r="N3079">
        <f t="shared" si="97"/>
        <v>43.891112217600003</v>
      </c>
    </row>
    <row r="3080" spans="1:14" x14ac:dyDescent="0.3">
      <c r="A3080">
        <v>-89.088805555555595</v>
      </c>
      <c r="B3080">
        <v>38.960611111111099</v>
      </c>
      <c r="C3080" t="s">
        <v>12</v>
      </c>
      <c r="D3080" s="1" t="s">
        <v>13</v>
      </c>
      <c r="E3080" s="2" t="s">
        <v>14</v>
      </c>
      <c r="F3080" s="3">
        <v>42920</v>
      </c>
      <c r="G3080">
        <v>1560</v>
      </c>
      <c r="I3080" s="2" t="s">
        <v>15</v>
      </c>
      <c r="J3080" t="s">
        <v>16</v>
      </c>
      <c r="K3080" t="s">
        <v>80</v>
      </c>
      <c r="L3080" t="s">
        <v>87</v>
      </c>
      <c r="M3080" s="3">
        <f t="shared" si="96"/>
        <v>42920</v>
      </c>
      <c r="N3080">
        <f t="shared" si="97"/>
        <v>44.174280683520003</v>
      </c>
    </row>
    <row r="3081" spans="1:14" x14ac:dyDescent="0.3">
      <c r="A3081">
        <v>-89.088805555555595</v>
      </c>
      <c r="B3081">
        <v>38.960611111111099</v>
      </c>
      <c r="C3081" t="s">
        <v>12</v>
      </c>
      <c r="D3081" s="1" t="s">
        <v>13</v>
      </c>
      <c r="E3081" s="2" t="s">
        <v>14</v>
      </c>
      <c r="F3081" s="3">
        <v>42919</v>
      </c>
      <c r="G3081">
        <v>1510</v>
      </c>
      <c r="I3081" s="2" t="s">
        <v>15</v>
      </c>
      <c r="J3081" t="s">
        <v>16</v>
      </c>
      <c r="K3081" t="s">
        <v>80</v>
      </c>
      <c r="L3081" t="s">
        <v>87</v>
      </c>
      <c r="M3081" s="3">
        <f t="shared" si="96"/>
        <v>42919</v>
      </c>
      <c r="N3081">
        <f t="shared" si="97"/>
        <v>42.758438353919999</v>
      </c>
    </row>
    <row r="3082" spans="1:14" x14ac:dyDescent="0.3">
      <c r="A3082">
        <v>-89.088805555555595</v>
      </c>
      <c r="B3082">
        <v>38.960611111111099</v>
      </c>
      <c r="C3082" t="s">
        <v>12</v>
      </c>
      <c r="D3082" s="1" t="s">
        <v>13</v>
      </c>
      <c r="E3082" s="2" t="s">
        <v>14</v>
      </c>
      <c r="F3082" s="3">
        <v>42918</v>
      </c>
      <c r="G3082">
        <v>1340</v>
      </c>
      <c r="I3082" s="2" t="s">
        <v>15</v>
      </c>
      <c r="J3082" t="s">
        <v>16</v>
      </c>
      <c r="K3082" t="s">
        <v>80</v>
      </c>
      <c r="L3082" t="s">
        <v>87</v>
      </c>
      <c r="M3082" s="3">
        <f t="shared" si="96"/>
        <v>42918</v>
      </c>
      <c r="N3082">
        <f t="shared" si="97"/>
        <v>37.944574433280003</v>
      </c>
    </row>
    <row r="3083" spans="1:14" x14ac:dyDescent="0.3">
      <c r="A3083">
        <v>-89.088805555555595</v>
      </c>
      <c r="B3083">
        <v>38.960611111111099</v>
      </c>
      <c r="C3083" t="s">
        <v>12</v>
      </c>
      <c r="D3083" s="1" t="s">
        <v>13</v>
      </c>
      <c r="E3083" s="2" t="s">
        <v>14</v>
      </c>
      <c r="F3083" s="3">
        <v>42917</v>
      </c>
      <c r="G3083">
        <v>1720</v>
      </c>
      <c r="I3083" s="2" t="s">
        <v>15</v>
      </c>
      <c r="J3083" t="s">
        <v>16</v>
      </c>
      <c r="K3083" t="s">
        <v>80</v>
      </c>
      <c r="L3083" t="s">
        <v>87</v>
      </c>
      <c r="M3083" s="3">
        <f t="shared" si="96"/>
        <v>42917</v>
      </c>
      <c r="N3083">
        <f t="shared" si="97"/>
        <v>48.704976138239999</v>
      </c>
    </row>
    <row r="3084" spans="1:14" x14ac:dyDescent="0.3">
      <c r="A3084">
        <v>-89.088805555555595</v>
      </c>
      <c r="B3084">
        <v>38.960611111111099</v>
      </c>
      <c r="C3084" t="s">
        <v>12</v>
      </c>
      <c r="D3084" s="1" t="s">
        <v>13</v>
      </c>
      <c r="E3084" s="2" t="s">
        <v>14</v>
      </c>
      <c r="F3084" s="3">
        <v>42916</v>
      </c>
      <c r="G3084">
        <v>1680</v>
      </c>
      <c r="I3084" s="2" t="s">
        <v>15</v>
      </c>
      <c r="J3084" t="s">
        <v>16</v>
      </c>
      <c r="K3084" t="s">
        <v>80</v>
      </c>
      <c r="L3084" t="s">
        <v>87</v>
      </c>
      <c r="M3084" s="3">
        <f t="shared" si="96"/>
        <v>42916</v>
      </c>
      <c r="N3084">
        <f t="shared" si="97"/>
        <v>47.572302274560002</v>
      </c>
    </row>
    <row r="3085" spans="1:14" x14ac:dyDescent="0.3">
      <c r="A3085">
        <v>-89.088805555555595</v>
      </c>
      <c r="B3085">
        <v>38.960611111111099</v>
      </c>
      <c r="C3085" t="s">
        <v>12</v>
      </c>
      <c r="D3085" s="1" t="s">
        <v>13</v>
      </c>
      <c r="E3085" s="2" t="s">
        <v>14</v>
      </c>
      <c r="F3085" s="3">
        <v>42915</v>
      </c>
      <c r="G3085">
        <v>1550</v>
      </c>
      <c r="I3085" s="2" t="s">
        <v>15</v>
      </c>
      <c r="J3085" t="s">
        <v>16</v>
      </c>
      <c r="K3085" t="s">
        <v>80</v>
      </c>
      <c r="L3085" t="s">
        <v>87</v>
      </c>
      <c r="M3085" s="3">
        <f t="shared" si="96"/>
        <v>42915</v>
      </c>
      <c r="N3085">
        <f t="shared" si="97"/>
        <v>43.891112217600003</v>
      </c>
    </row>
    <row r="3086" spans="1:14" x14ac:dyDescent="0.3">
      <c r="A3086">
        <v>-89.088805555555595</v>
      </c>
      <c r="B3086">
        <v>38.960611111111099</v>
      </c>
      <c r="C3086" t="s">
        <v>12</v>
      </c>
      <c r="D3086" s="1" t="s">
        <v>13</v>
      </c>
      <c r="E3086" s="2" t="s">
        <v>14</v>
      </c>
      <c r="F3086" s="3">
        <v>42914</v>
      </c>
      <c r="G3086">
        <v>1570</v>
      </c>
      <c r="I3086" s="2" t="s">
        <v>15</v>
      </c>
      <c r="J3086" t="s">
        <v>16</v>
      </c>
      <c r="K3086" t="s">
        <v>80</v>
      </c>
      <c r="L3086" t="s">
        <v>87</v>
      </c>
      <c r="M3086" s="3">
        <f t="shared" si="96"/>
        <v>42914</v>
      </c>
      <c r="N3086">
        <f t="shared" si="97"/>
        <v>44.457449149440002</v>
      </c>
    </row>
    <row r="3087" spans="1:14" x14ac:dyDescent="0.3">
      <c r="A3087">
        <v>-89.088805555555595</v>
      </c>
      <c r="B3087">
        <v>38.960611111111099</v>
      </c>
      <c r="C3087" t="s">
        <v>12</v>
      </c>
      <c r="D3087" s="1" t="s">
        <v>13</v>
      </c>
      <c r="E3087" s="2" t="s">
        <v>14</v>
      </c>
      <c r="F3087" s="3">
        <v>42913</v>
      </c>
      <c r="G3087">
        <v>1590</v>
      </c>
      <c r="I3087" s="2" t="s">
        <v>15</v>
      </c>
      <c r="J3087" t="s">
        <v>16</v>
      </c>
      <c r="K3087" t="s">
        <v>80</v>
      </c>
      <c r="L3087" t="s">
        <v>87</v>
      </c>
      <c r="M3087" s="3">
        <f t="shared" si="96"/>
        <v>42913</v>
      </c>
      <c r="N3087">
        <f t="shared" si="97"/>
        <v>45.023786081280001</v>
      </c>
    </row>
    <row r="3088" spans="1:14" x14ac:dyDescent="0.3">
      <c r="A3088">
        <v>-89.088805555555595</v>
      </c>
      <c r="B3088">
        <v>38.960611111111099</v>
      </c>
      <c r="C3088" t="s">
        <v>12</v>
      </c>
      <c r="D3088" s="1" t="s">
        <v>13</v>
      </c>
      <c r="E3088" s="2" t="s">
        <v>14</v>
      </c>
      <c r="F3088" s="3">
        <v>42912</v>
      </c>
      <c r="G3088">
        <v>1620</v>
      </c>
      <c r="I3088" s="2" t="s">
        <v>15</v>
      </c>
      <c r="J3088" t="s">
        <v>16</v>
      </c>
      <c r="K3088" t="s">
        <v>80</v>
      </c>
      <c r="L3088" t="s">
        <v>87</v>
      </c>
      <c r="M3088" s="3">
        <f t="shared" si="96"/>
        <v>42912</v>
      </c>
      <c r="N3088">
        <f t="shared" si="97"/>
        <v>45.873291479039999</v>
      </c>
    </row>
    <row r="3089" spans="1:14" x14ac:dyDescent="0.3">
      <c r="A3089">
        <v>-89.088805555555595</v>
      </c>
      <c r="B3089">
        <v>38.960611111111099</v>
      </c>
      <c r="C3089" t="s">
        <v>12</v>
      </c>
      <c r="D3089" s="1" t="s">
        <v>13</v>
      </c>
      <c r="E3089" s="2" t="s">
        <v>14</v>
      </c>
      <c r="F3089" s="3">
        <v>42911</v>
      </c>
      <c r="G3089">
        <v>1680</v>
      </c>
      <c r="I3089" s="2" t="s">
        <v>15</v>
      </c>
      <c r="J3089" t="s">
        <v>16</v>
      </c>
      <c r="K3089" t="s">
        <v>80</v>
      </c>
      <c r="L3089" t="s">
        <v>87</v>
      </c>
      <c r="M3089" s="3">
        <f t="shared" si="96"/>
        <v>42911</v>
      </c>
      <c r="N3089">
        <f t="shared" si="97"/>
        <v>47.572302274560002</v>
      </c>
    </row>
    <row r="3090" spans="1:14" x14ac:dyDescent="0.3">
      <c r="A3090">
        <v>-89.088805555555595</v>
      </c>
      <c r="B3090">
        <v>38.960611111111099</v>
      </c>
      <c r="C3090" t="s">
        <v>12</v>
      </c>
      <c r="D3090" s="1" t="s">
        <v>13</v>
      </c>
      <c r="E3090" s="2" t="s">
        <v>14</v>
      </c>
      <c r="F3090" s="3">
        <v>42910</v>
      </c>
      <c r="G3090">
        <v>1770</v>
      </c>
      <c r="I3090" s="2" t="s">
        <v>15</v>
      </c>
      <c r="J3090" t="s">
        <v>16</v>
      </c>
      <c r="K3090" t="s">
        <v>80</v>
      </c>
      <c r="L3090" t="s">
        <v>87</v>
      </c>
      <c r="M3090" s="3">
        <f t="shared" si="96"/>
        <v>42910</v>
      </c>
      <c r="N3090">
        <f t="shared" si="97"/>
        <v>50.120818467840003</v>
      </c>
    </row>
    <row r="3091" spans="1:14" x14ac:dyDescent="0.3">
      <c r="A3091">
        <v>-89.088805555555595</v>
      </c>
      <c r="B3091">
        <v>38.960611111111099</v>
      </c>
      <c r="C3091" t="s">
        <v>12</v>
      </c>
      <c r="D3091" s="1" t="s">
        <v>13</v>
      </c>
      <c r="E3091" s="2" t="s">
        <v>14</v>
      </c>
      <c r="F3091" s="3">
        <v>42909</v>
      </c>
      <c r="G3091">
        <v>1670</v>
      </c>
      <c r="I3091" s="2" t="s">
        <v>15</v>
      </c>
      <c r="J3091" t="s">
        <v>16</v>
      </c>
      <c r="K3091" t="s">
        <v>80</v>
      </c>
      <c r="L3091" t="s">
        <v>87</v>
      </c>
      <c r="M3091" s="3">
        <f t="shared" si="96"/>
        <v>42909</v>
      </c>
      <c r="N3091">
        <f t="shared" si="97"/>
        <v>47.289133808640003</v>
      </c>
    </row>
    <row r="3092" spans="1:14" x14ac:dyDescent="0.3">
      <c r="A3092">
        <v>-89.088805555555595</v>
      </c>
      <c r="B3092">
        <v>38.960611111111099</v>
      </c>
      <c r="C3092" t="s">
        <v>12</v>
      </c>
      <c r="D3092" s="1" t="s">
        <v>13</v>
      </c>
      <c r="E3092" s="2" t="s">
        <v>14</v>
      </c>
      <c r="F3092" s="3">
        <v>42908</v>
      </c>
      <c r="G3092">
        <v>1670</v>
      </c>
      <c r="I3092" s="2" t="s">
        <v>15</v>
      </c>
      <c r="J3092" t="s">
        <v>16</v>
      </c>
      <c r="K3092" t="s">
        <v>80</v>
      </c>
      <c r="L3092" t="s">
        <v>87</v>
      </c>
      <c r="M3092" s="3">
        <f t="shared" si="96"/>
        <v>42908</v>
      </c>
      <c r="N3092">
        <f t="shared" si="97"/>
        <v>47.289133808640003</v>
      </c>
    </row>
    <row r="3093" spans="1:14" x14ac:dyDescent="0.3">
      <c r="A3093">
        <v>-89.088805555555595</v>
      </c>
      <c r="B3093">
        <v>38.960611111111099</v>
      </c>
      <c r="C3093" t="s">
        <v>12</v>
      </c>
      <c r="D3093" s="1" t="s">
        <v>13</v>
      </c>
      <c r="E3093" s="2" t="s">
        <v>14</v>
      </c>
      <c r="F3093" s="3">
        <v>42907</v>
      </c>
      <c r="G3093">
        <v>1650</v>
      </c>
      <c r="I3093" s="2" t="s">
        <v>15</v>
      </c>
      <c r="J3093" t="s">
        <v>16</v>
      </c>
      <c r="K3093" t="s">
        <v>80</v>
      </c>
      <c r="L3093" t="s">
        <v>87</v>
      </c>
      <c r="M3093" s="3">
        <f t="shared" si="96"/>
        <v>42907</v>
      </c>
      <c r="N3093">
        <f t="shared" si="97"/>
        <v>46.722796876800004</v>
      </c>
    </row>
    <row r="3094" spans="1:14" x14ac:dyDescent="0.3">
      <c r="A3094">
        <v>-89.088805555555595</v>
      </c>
      <c r="B3094">
        <v>38.960611111111099</v>
      </c>
      <c r="C3094" t="s">
        <v>12</v>
      </c>
      <c r="D3094" s="1" t="s">
        <v>13</v>
      </c>
      <c r="E3094" s="2" t="s">
        <v>14</v>
      </c>
      <c r="F3094" s="3">
        <v>42906</v>
      </c>
      <c r="G3094">
        <v>1540</v>
      </c>
      <c r="I3094" s="2" t="s">
        <v>15</v>
      </c>
      <c r="J3094" t="s">
        <v>16</v>
      </c>
      <c r="K3094" t="s">
        <v>80</v>
      </c>
      <c r="L3094" t="s">
        <v>87</v>
      </c>
      <c r="M3094" s="3">
        <f t="shared" si="96"/>
        <v>42906</v>
      </c>
      <c r="N3094">
        <f t="shared" si="97"/>
        <v>43.607943751680004</v>
      </c>
    </row>
    <row r="3095" spans="1:14" x14ac:dyDescent="0.3">
      <c r="A3095">
        <v>-89.088805555555595</v>
      </c>
      <c r="B3095">
        <v>38.960611111111099</v>
      </c>
      <c r="C3095" t="s">
        <v>12</v>
      </c>
      <c r="D3095" s="1" t="s">
        <v>13</v>
      </c>
      <c r="E3095" s="2" t="s">
        <v>14</v>
      </c>
      <c r="F3095" s="3">
        <v>42905</v>
      </c>
      <c r="G3095">
        <v>1620</v>
      </c>
      <c r="I3095" s="2" t="s">
        <v>15</v>
      </c>
      <c r="J3095" t="s">
        <v>16</v>
      </c>
      <c r="K3095" t="s">
        <v>80</v>
      </c>
      <c r="L3095" t="s">
        <v>87</v>
      </c>
      <c r="M3095" s="3">
        <f t="shared" si="96"/>
        <v>42905</v>
      </c>
      <c r="N3095">
        <f t="shared" si="97"/>
        <v>45.873291479039999</v>
      </c>
    </row>
    <row r="3096" spans="1:14" x14ac:dyDescent="0.3">
      <c r="A3096">
        <v>-89.088805555555595</v>
      </c>
      <c r="B3096">
        <v>38.960611111111099</v>
      </c>
      <c r="C3096" t="s">
        <v>12</v>
      </c>
      <c r="D3096" s="1" t="s">
        <v>13</v>
      </c>
      <c r="E3096" s="2" t="s">
        <v>14</v>
      </c>
      <c r="F3096" s="3">
        <v>42904</v>
      </c>
      <c r="G3096">
        <v>1800</v>
      </c>
      <c r="I3096" s="2" t="s">
        <v>15</v>
      </c>
      <c r="J3096" t="s">
        <v>16</v>
      </c>
      <c r="K3096" t="s">
        <v>80</v>
      </c>
      <c r="L3096" t="s">
        <v>87</v>
      </c>
      <c r="M3096" s="3">
        <f t="shared" si="96"/>
        <v>42904</v>
      </c>
      <c r="N3096">
        <f t="shared" si="97"/>
        <v>50.970323865600001</v>
      </c>
    </row>
    <row r="3097" spans="1:14" x14ac:dyDescent="0.3">
      <c r="A3097">
        <v>-89.088805555555595</v>
      </c>
      <c r="B3097">
        <v>38.960611111111099</v>
      </c>
      <c r="C3097" t="s">
        <v>12</v>
      </c>
      <c r="D3097" s="1" t="s">
        <v>13</v>
      </c>
      <c r="E3097" s="2" t="s">
        <v>14</v>
      </c>
      <c r="F3097" s="3">
        <v>42903</v>
      </c>
      <c r="G3097">
        <v>2000</v>
      </c>
      <c r="I3097" s="2" t="s">
        <v>15</v>
      </c>
      <c r="J3097" t="s">
        <v>16</v>
      </c>
      <c r="K3097" t="s">
        <v>80</v>
      </c>
      <c r="L3097" t="s">
        <v>87</v>
      </c>
      <c r="M3097" s="3">
        <f t="shared" si="96"/>
        <v>42903</v>
      </c>
      <c r="N3097">
        <f t="shared" si="97"/>
        <v>56.633693184000002</v>
      </c>
    </row>
    <row r="3098" spans="1:14" x14ac:dyDescent="0.3">
      <c r="A3098">
        <v>-89.088805555555595</v>
      </c>
      <c r="B3098">
        <v>38.960611111111099</v>
      </c>
      <c r="C3098" t="s">
        <v>12</v>
      </c>
      <c r="D3098" s="1" t="s">
        <v>13</v>
      </c>
      <c r="E3098" s="2" t="s">
        <v>14</v>
      </c>
      <c r="F3098" s="3">
        <v>42902</v>
      </c>
      <c r="G3098">
        <v>3010</v>
      </c>
      <c r="I3098" s="2" t="s">
        <v>15</v>
      </c>
      <c r="J3098" t="s">
        <v>16</v>
      </c>
      <c r="K3098" t="s">
        <v>80</v>
      </c>
      <c r="L3098" t="s">
        <v>87</v>
      </c>
      <c r="M3098" s="3">
        <f t="shared" si="96"/>
        <v>42902</v>
      </c>
      <c r="N3098">
        <f t="shared" si="97"/>
        <v>85.233708241919999</v>
      </c>
    </row>
    <row r="3099" spans="1:14" x14ac:dyDescent="0.3">
      <c r="A3099">
        <v>-89.088805555555595</v>
      </c>
      <c r="B3099">
        <v>38.960611111111099</v>
      </c>
      <c r="C3099" t="s">
        <v>12</v>
      </c>
      <c r="D3099" s="1" t="s">
        <v>13</v>
      </c>
      <c r="E3099" s="2" t="s">
        <v>14</v>
      </c>
      <c r="F3099" s="3">
        <v>42901</v>
      </c>
      <c r="G3099">
        <v>2310</v>
      </c>
      <c r="I3099" s="2" t="s">
        <v>15</v>
      </c>
      <c r="J3099" t="s">
        <v>16</v>
      </c>
      <c r="K3099" t="s">
        <v>80</v>
      </c>
      <c r="L3099" t="s">
        <v>87</v>
      </c>
      <c r="M3099" s="3">
        <f t="shared" si="96"/>
        <v>42901</v>
      </c>
      <c r="N3099">
        <f t="shared" si="97"/>
        <v>65.411915627520003</v>
      </c>
    </row>
    <row r="3100" spans="1:14" x14ac:dyDescent="0.3">
      <c r="A3100">
        <v>-89.088805555555595</v>
      </c>
      <c r="B3100">
        <v>38.960611111111099</v>
      </c>
      <c r="C3100" t="s">
        <v>12</v>
      </c>
      <c r="D3100" s="1" t="s">
        <v>13</v>
      </c>
      <c r="E3100" s="2" t="s">
        <v>14</v>
      </c>
      <c r="F3100" s="3">
        <v>42900</v>
      </c>
      <c r="G3100">
        <v>1820</v>
      </c>
      <c r="I3100" s="2" t="s">
        <v>15</v>
      </c>
      <c r="J3100" t="s">
        <v>16</v>
      </c>
      <c r="K3100" t="s">
        <v>80</v>
      </c>
      <c r="L3100" t="s">
        <v>87</v>
      </c>
      <c r="M3100" s="3">
        <f t="shared" si="96"/>
        <v>42900</v>
      </c>
      <c r="N3100">
        <f t="shared" si="97"/>
        <v>51.53666079744</v>
      </c>
    </row>
    <row r="3101" spans="1:14" x14ac:dyDescent="0.3">
      <c r="A3101">
        <v>-89.088805555555595</v>
      </c>
      <c r="B3101">
        <v>38.960611111111099</v>
      </c>
      <c r="C3101" t="s">
        <v>12</v>
      </c>
      <c r="D3101" s="1" t="s">
        <v>13</v>
      </c>
      <c r="E3101" s="2" t="s">
        <v>14</v>
      </c>
      <c r="F3101" s="3">
        <v>42899</v>
      </c>
      <c r="G3101">
        <v>1810</v>
      </c>
      <c r="I3101" s="2" t="s">
        <v>15</v>
      </c>
      <c r="J3101" t="s">
        <v>16</v>
      </c>
      <c r="K3101" t="s">
        <v>80</v>
      </c>
      <c r="L3101" t="s">
        <v>87</v>
      </c>
      <c r="M3101" s="3">
        <f t="shared" si="96"/>
        <v>42899</v>
      </c>
      <c r="N3101">
        <f t="shared" si="97"/>
        <v>51.25349233152</v>
      </c>
    </row>
    <row r="3102" spans="1:14" x14ac:dyDescent="0.3">
      <c r="A3102">
        <v>-89.088805555555595</v>
      </c>
      <c r="B3102">
        <v>38.960611111111099</v>
      </c>
      <c r="C3102" t="s">
        <v>12</v>
      </c>
      <c r="D3102" s="1" t="s">
        <v>13</v>
      </c>
      <c r="E3102" s="2" t="s">
        <v>14</v>
      </c>
      <c r="F3102" s="3">
        <v>42898</v>
      </c>
      <c r="G3102">
        <v>1860</v>
      </c>
      <c r="I3102" s="2" t="s">
        <v>15</v>
      </c>
      <c r="J3102" t="s">
        <v>16</v>
      </c>
      <c r="K3102" t="s">
        <v>80</v>
      </c>
      <c r="L3102" t="s">
        <v>87</v>
      </c>
      <c r="M3102" s="3">
        <f t="shared" si="96"/>
        <v>42898</v>
      </c>
      <c r="N3102">
        <f t="shared" si="97"/>
        <v>52.669334661120004</v>
      </c>
    </row>
    <row r="3103" spans="1:14" x14ac:dyDescent="0.3">
      <c r="A3103">
        <v>-89.088805555555595</v>
      </c>
      <c r="B3103">
        <v>38.960611111111099</v>
      </c>
      <c r="C3103" t="s">
        <v>12</v>
      </c>
      <c r="D3103" s="1" t="s">
        <v>13</v>
      </c>
      <c r="E3103" s="2" t="s">
        <v>14</v>
      </c>
      <c r="F3103" s="3">
        <v>42897</v>
      </c>
      <c r="G3103">
        <v>1980</v>
      </c>
      <c r="I3103" s="2" t="s">
        <v>15</v>
      </c>
      <c r="J3103" t="s">
        <v>16</v>
      </c>
      <c r="K3103" t="s">
        <v>80</v>
      </c>
      <c r="L3103" t="s">
        <v>87</v>
      </c>
      <c r="M3103" s="3">
        <f t="shared" si="96"/>
        <v>42897</v>
      </c>
      <c r="N3103">
        <f t="shared" si="97"/>
        <v>56.067356252160003</v>
      </c>
    </row>
    <row r="3104" spans="1:14" x14ac:dyDescent="0.3">
      <c r="A3104">
        <v>-89.088805555555595</v>
      </c>
      <c r="B3104">
        <v>38.960611111111099</v>
      </c>
      <c r="C3104" t="s">
        <v>12</v>
      </c>
      <c r="D3104" s="1" t="s">
        <v>13</v>
      </c>
      <c r="E3104" s="2" t="s">
        <v>14</v>
      </c>
      <c r="F3104" s="3">
        <v>42896</v>
      </c>
      <c r="G3104">
        <v>2020</v>
      </c>
      <c r="I3104" s="2" t="s">
        <v>15</v>
      </c>
      <c r="J3104" t="s">
        <v>16</v>
      </c>
      <c r="K3104" t="s">
        <v>80</v>
      </c>
      <c r="L3104" t="s">
        <v>87</v>
      </c>
      <c r="M3104" s="3">
        <f t="shared" si="96"/>
        <v>42896</v>
      </c>
      <c r="N3104">
        <f t="shared" si="97"/>
        <v>57.200030115840001</v>
      </c>
    </row>
    <row r="3105" spans="1:14" x14ac:dyDescent="0.3">
      <c r="A3105">
        <v>-89.088805555555595</v>
      </c>
      <c r="B3105">
        <v>38.960611111111099</v>
      </c>
      <c r="C3105" t="s">
        <v>12</v>
      </c>
      <c r="D3105" s="1" t="s">
        <v>13</v>
      </c>
      <c r="E3105" s="2" t="s">
        <v>14</v>
      </c>
      <c r="F3105" s="3">
        <v>42895</v>
      </c>
      <c r="G3105">
        <v>2050</v>
      </c>
      <c r="I3105" s="2" t="s">
        <v>15</v>
      </c>
      <c r="J3105" t="s">
        <v>16</v>
      </c>
      <c r="K3105" t="s">
        <v>80</v>
      </c>
      <c r="L3105" t="s">
        <v>87</v>
      </c>
      <c r="M3105" s="3">
        <f t="shared" si="96"/>
        <v>42895</v>
      </c>
      <c r="N3105">
        <f t="shared" si="97"/>
        <v>58.049535513599999</v>
      </c>
    </row>
    <row r="3106" spans="1:14" x14ac:dyDescent="0.3">
      <c r="A3106">
        <v>-89.088805555555595</v>
      </c>
      <c r="B3106">
        <v>38.960611111111099</v>
      </c>
      <c r="C3106" t="s">
        <v>12</v>
      </c>
      <c r="D3106" s="1" t="s">
        <v>13</v>
      </c>
      <c r="E3106" s="2" t="s">
        <v>14</v>
      </c>
      <c r="F3106" s="3">
        <v>42894</v>
      </c>
      <c r="G3106">
        <v>2070</v>
      </c>
      <c r="I3106" s="2" t="s">
        <v>15</v>
      </c>
      <c r="J3106" t="s">
        <v>16</v>
      </c>
      <c r="K3106" t="s">
        <v>80</v>
      </c>
      <c r="L3106" t="s">
        <v>87</v>
      </c>
      <c r="M3106" s="3">
        <f t="shared" si="96"/>
        <v>42894</v>
      </c>
      <c r="N3106">
        <f t="shared" si="97"/>
        <v>58.615872445440004</v>
      </c>
    </row>
    <row r="3107" spans="1:14" x14ac:dyDescent="0.3">
      <c r="A3107">
        <v>-89.088805555555595</v>
      </c>
      <c r="B3107">
        <v>38.960611111111099</v>
      </c>
      <c r="C3107" t="s">
        <v>12</v>
      </c>
      <c r="D3107" s="1" t="s">
        <v>13</v>
      </c>
      <c r="E3107" s="2" t="s">
        <v>14</v>
      </c>
      <c r="F3107" s="3">
        <v>42893</v>
      </c>
      <c r="G3107">
        <v>2120</v>
      </c>
      <c r="I3107" s="2" t="s">
        <v>15</v>
      </c>
      <c r="J3107" t="s">
        <v>16</v>
      </c>
      <c r="K3107" t="s">
        <v>80</v>
      </c>
      <c r="L3107" t="s">
        <v>87</v>
      </c>
      <c r="M3107" s="3">
        <f t="shared" si="96"/>
        <v>42893</v>
      </c>
      <c r="N3107">
        <f t="shared" si="97"/>
        <v>60.031714775040001</v>
      </c>
    </row>
    <row r="3108" spans="1:14" x14ac:dyDescent="0.3">
      <c r="A3108">
        <v>-89.088805555555595</v>
      </c>
      <c r="B3108">
        <v>38.960611111111099</v>
      </c>
      <c r="C3108" t="s">
        <v>12</v>
      </c>
      <c r="D3108" s="1" t="s">
        <v>13</v>
      </c>
      <c r="E3108" s="2" t="s">
        <v>14</v>
      </c>
      <c r="F3108" s="3">
        <v>42892</v>
      </c>
      <c r="G3108">
        <v>2240</v>
      </c>
      <c r="I3108" s="2" t="s">
        <v>15</v>
      </c>
      <c r="J3108" t="s">
        <v>16</v>
      </c>
      <c r="K3108" t="s">
        <v>80</v>
      </c>
      <c r="L3108" t="s">
        <v>87</v>
      </c>
      <c r="M3108" s="3">
        <f t="shared" si="96"/>
        <v>42892</v>
      </c>
      <c r="N3108">
        <f t="shared" si="97"/>
        <v>63.42973636608</v>
      </c>
    </row>
    <row r="3109" spans="1:14" x14ac:dyDescent="0.3">
      <c r="A3109">
        <v>-89.088805555555595</v>
      </c>
      <c r="B3109">
        <v>38.960611111111099</v>
      </c>
      <c r="C3109" t="s">
        <v>12</v>
      </c>
      <c r="D3109" s="1" t="s">
        <v>13</v>
      </c>
      <c r="E3109" s="2" t="s">
        <v>14</v>
      </c>
      <c r="F3109" s="3">
        <v>42891</v>
      </c>
      <c r="G3109">
        <v>2360</v>
      </c>
      <c r="I3109" s="2" t="s">
        <v>15</v>
      </c>
      <c r="J3109" t="s">
        <v>16</v>
      </c>
      <c r="K3109" t="s">
        <v>80</v>
      </c>
      <c r="L3109" t="s">
        <v>87</v>
      </c>
      <c r="M3109" s="3">
        <f t="shared" si="96"/>
        <v>42891</v>
      </c>
      <c r="N3109">
        <f t="shared" si="97"/>
        <v>66.827757957119999</v>
      </c>
    </row>
    <row r="3110" spans="1:14" x14ac:dyDescent="0.3">
      <c r="A3110">
        <v>-89.088805555555595</v>
      </c>
      <c r="B3110">
        <v>38.960611111111099</v>
      </c>
      <c r="C3110" t="s">
        <v>12</v>
      </c>
      <c r="D3110" s="1" t="s">
        <v>13</v>
      </c>
      <c r="E3110" s="2" t="s">
        <v>14</v>
      </c>
      <c r="F3110" s="3">
        <v>42890</v>
      </c>
      <c r="G3110">
        <v>2160</v>
      </c>
      <c r="I3110" s="2" t="s">
        <v>15</v>
      </c>
      <c r="J3110" t="s">
        <v>16</v>
      </c>
      <c r="K3110" t="s">
        <v>80</v>
      </c>
      <c r="L3110" t="s">
        <v>87</v>
      </c>
      <c r="M3110" s="3">
        <f t="shared" si="96"/>
        <v>42890</v>
      </c>
      <c r="N3110">
        <f t="shared" si="97"/>
        <v>61.164388638719998</v>
      </c>
    </row>
    <row r="3111" spans="1:14" x14ac:dyDescent="0.3">
      <c r="A3111">
        <v>-89.088805555555595</v>
      </c>
      <c r="B3111">
        <v>38.960611111111099</v>
      </c>
      <c r="C3111" t="s">
        <v>12</v>
      </c>
      <c r="D3111" s="1" t="s">
        <v>13</v>
      </c>
      <c r="E3111" s="2" t="s">
        <v>14</v>
      </c>
      <c r="F3111" s="3">
        <v>42889</v>
      </c>
      <c r="G3111">
        <v>2180</v>
      </c>
      <c r="I3111" s="2" t="s">
        <v>15</v>
      </c>
      <c r="J3111" t="s">
        <v>16</v>
      </c>
      <c r="K3111" t="s">
        <v>80</v>
      </c>
      <c r="L3111" t="s">
        <v>87</v>
      </c>
      <c r="M3111" s="3">
        <f t="shared" si="96"/>
        <v>42889</v>
      </c>
      <c r="N3111">
        <f t="shared" si="97"/>
        <v>61.730725570560004</v>
      </c>
    </row>
    <row r="3112" spans="1:14" x14ac:dyDescent="0.3">
      <c r="A3112">
        <v>-89.088805555555595</v>
      </c>
      <c r="B3112">
        <v>38.960611111111099</v>
      </c>
      <c r="C3112" t="s">
        <v>12</v>
      </c>
      <c r="D3112" s="1" t="s">
        <v>13</v>
      </c>
      <c r="E3112" s="2" t="s">
        <v>14</v>
      </c>
      <c r="F3112" s="3">
        <v>42888</v>
      </c>
      <c r="G3112">
        <v>2210</v>
      </c>
      <c r="I3112" s="2" t="s">
        <v>15</v>
      </c>
      <c r="J3112" t="s">
        <v>16</v>
      </c>
      <c r="K3112" t="s">
        <v>80</v>
      </c>
      <c r="L3112" t="s">
        <v>87</v>
      </c>
      <c r="M3112" s="3">
        <f t="shared" si="96"/>
        <v>42888</v>
      </c>
      <c r="N3112">
        <f t="shared" si="97"/>
        <v>62.580230968320002</v>
      </c>
    </row>
    <row r="3113" spans="1:14" x14ac:dyDescent="0.3">
      <c r="A3113">
        <v>-89.088805555555595</v>
      </c>
      <c r="B3113">
        <v>38.960611111111099</v>
      </c>
      <c r="C3113" t="s">
        <v>12</v>
      </c>
      <c r="D3113" s="1" t="s">
        <v>13</v>
      </c>
      <c r="E3113" s="2" t="s">
        <v>14</v>
      </c>
      <c r="F3113" s="3">
        <v>42887</v>
      </c>
      <c r="G3113">
        <v>2240</v>
      </c>
      <c r="I3113" s="2" t="s">
        <v>15</v>
      </c>
      <c r="J3113" t="s">
        <v>16</v>
      </c>
      <c r="K3113" t="s">
        <v>80</v>
      </c>
      <c r="L3113" t="s">
        <v>87</v>
      </c>
      <c r="M3113" s="3">
        <f t="shared" si="96"/>
        <v>42887</v>
      </c>
      <c r="N3113">
        <f t="shared" si="97"/>
        <v>63.42973636608</v>
      </c>
    </row>
    <row r="3114" spans="1:14" x14ac:dyDescent="0.3">
      <c r="A3114">
        <v>-89.088805555555595</v>
      </c>
      <c r="B3114">
        <v>38.960611111111099</v>
      </c>
      <c r="C3114" t="s">
        <v>12</v>
      </c>
      <c r="D3114" s="1" t="s">
        <v>13</v>
      </c>
      <c r="E3114" s="2" t="s">
        <v>14</v>
      </c>
      <c r="F3114" s="3">
        <v>42886</v>
      </c>
      <c r="G3114">
        <v>2280</v>
      </c>
      <c r="I3114" s="2" t="s">
        <v>15</v>
      </c>
      <c r="J3114" t="s">
        <v>16</v>
      </c>
      <c r="K3114" t="s">
        <v>80</v>
      </c>
      <c r="L3114" t="s">
        <v>87</v>
      </c>
      <c r="M3114" s="3">
        <f t="shared" si="96"/>
        <v>42886</v>
      </c>
      <c r="N3114">
        <f t="shared" si="97"/>
        <v>64.562410229760005</v>
      </c>
    </row>
    <row r="3115" spans="1:14" x14ac:dyDescent="0.3">
      <c r="A3115">
        <v>-89.088805555555595</v>
      </c>
      <c r="B3115">
        <v>38.960611111111099</v>
      </c>
      <c r="C3115" t="s">
        <v>12</v>
      </c>
      <c r="D3115" s="1" t="s">
        <v>13</v>
      </c>
      <c r="E3115" s="2" t="s">
        <v>14</v>
      </c>
      <c r="F3115" s="3">
        <v>42885</v>
      </c>
      <c r="G3115">
        <v>2310</v>
      </c>
      <c r="I3115" s="2" t="s">
        <v>15</v>
      </c>
      <c r="J3115" t="s">
        <v>16</v>
      </c>
      <c r="K3115" t="s">
        <v>80</v>
      </c>
      <c r="L3115" t="s">
        <v>87</v>
      </c>
      <c r="M3115" s="3">
        <f t="shared" si="96"/>
        <v>42885</v>
      </c>
      <c r="N3115">
        <f t="shared" si="97"/>
        <v>65.411915627520003</v>
      </c>
    </row>
    <row r="3116" spans="1:14" x14ac:dyDescent="0.3">
      <c r="A3116">
        <v>-89.088805555555595</v>
      </c>
      <c r="B3116">
        <v>38.960611111111099</v>
      </c>
      <c r="C3116" t="s">
        <v>12</v>
      </c>
      <c r="D3116" s="1" t="s">
        <v>13</v>
      </c>
      <c r="E3116" s="2" t="s">
        <v>14</v>
      </c>
      <c r="F3116" s="3">
        <v>42884</v>
      </c>
      <c r="G3116">
        <v>2360</v>
      </c>
      <c r="I3116" s="2" t="s">
        <v>15</v>
      </c>
      <c r="J3116" t="s">
        <v>16</v>
      </c>
      <c r="K3116" t="s">
        <v>80</v>
      </c>
      <c r="L3116" t="s">
        <v>87</v>
      </c>
      <c r="M3116" s="3">
        <f t="shared" si="96"/>
        <v>42884</v>
      </c>
      <c r="N3116">
        <f t="shared" si="97"/>
        <v>66.827757957119999</v>
      </c>
    </row>
    <row r="3117" spans="1:14" x14ac:dyDescent="0.3">
      <c r="A3117">
        <v>-89.088805555555595</v>
      </c>
      <c r="B3117">
        <v>38.960611111111099</v>
      </c>
      <c r="C3117" t="s">
        <v>12</v>
      </c>
      <c r="D3117" s="1" t="s">
        <v>13</v>
      </c>
      <c r="E3117" s="2" t="s">
        <v>14</v>
      </c>
      <c r="F3117" s="3">
        <v>42883</v>
      </c>
      <c r="G3117">
        <v>2390</v>
      </c>
      <c r="I3117" s="2" t="s">
        <v>15</v>
      </c>
      <c r="J3117" t="s">
        <v>16</v>
      </c>
      <c r="K3117" t="s">
        <v>80</v>
      </c>
      <c r="L3117" t="s">
        <v>87</v>
      </c>
      <c r="M3117" s="3">
        <f t="shared" si="96"/>
        <v>42883</v>
      </c>
      <c r="N3117">
        <f t="shared" si="97"/>
        <v>67.677263354879997</v>
      </c>
    </row>
    <row r="3118" spans="1:14" x14ac:dyDescent="0.3">
      <c r="A3118">
        <v>-89.088805555555595</v>
      </c>
      <c r="B3118">
        <v>38.960611111111099</v>
      </c>
      <c r="C3118" t="s">
        <v>12</v>
      </c>
      <c r="D3118" s="1" t="s">
        <v>13</v>
      </c>
      <c r="E3118" s="2" t="s">
        <v>14</v>
      </c>
      <c r="F3118" s="3">
        <v>42882</v>
      </c>
      <c r="G3118">
        <v>2430</v>
      </c>
      <c r="I3118" s="2" t="s">
        <v>15</v>
      </c>
      <c r="J3118" t="s">
        <v>16</v>
      </c>
      <c r="K3118" t="s">
        <v>80</v>
      </c>
      <c r="L3118" t="s">
        <v>87</v>
      </c>
      <c r="M3118" s="3">
        <f t="shared" si="96"/>
        <v>42882</v>
      </c>
      <c r="N3118">
        <f t="shared" si="97"/>
        <v>68.809937218560009</v>
      </c>
    </row>
    <row r="3119" spans="1:14" x14ac:dyDescent="0.3">
      <c r="A3119">
        <v>-89.088805555555595</v>
      </c>
      <c r="B3119">
        <v>38.960611111111099</v>
      </c>
      <c r="C3119" t="s">
        <v>12</v>
      </c>
      <c r="D3119" s="1" t="s">
        <v>13</v>
      </c>
      <c r="E3119" s="2" t="s">
        <v>14</v>
      </c>
      <c r="F3119" s="3">
        <v>42881</v>
      </c>
      <c r="G3119">
        <v>2510</v>
      </c>
      <c r="I3119" s="2" t="s">
        <v>15</v>
      </c>
      <c r="J3119" t="s">
        <v>16</v>
      </c>
      <c r="K3119" t="s">
        <v>80</v>
      </c>
      <c r="L3119" t="s">
        <v>87</v>
      </c>
      <c r="M3119" s="3">
        <f t="shared" si="96"/>
        <v>42881</v>
      </c>
      <c r="N3119">
        <f t="shared" si="97"/>
        <v>71.075284945920004</v>
      </c>
    </row>
    <row r="3120" spans="1:14" x14ac:dyDescent="0.3">
      <c r="A3120">
        <v>-89.088805555555595</v>
      </c>
      <c r="B3120">
        <v>38.960611111111099</v>
      </c>
      <c r="C3120" t="s">
        <v>12</v>
      </c>
      <c r="D3120" s="1" t="s">
        <v>13</v>
      </c>
      <c r="E3120" s="2" t="s">
        <v>14</v>
      </c>
      <c r="F3120" s="3">
        <v>42880</v>
      </c>
      <c r="G3120">
        <v>2550</v>
      </c>
      <c r="I3120" s="2" t="s">
        <v>15</v>
      </c>
      <c r="J3120" t="s">
        <v>16</v>
      </c>
      <c r="K3120" t="s">
        <v>80</v>
      </c>
      <c r="L3120" t="s">
        <v>87</v>
      </c>
      <c r="M3120" s="3">
        <f t="shared" si="96"/>
        <v>42880</v>
      </c>
      <c r="N3120">
        <f t="shared" si="97"/>
        <v>72.207958809600001</v>
      </c>
    </row>
    <row r="3121" spans="1:14" x14ac:dyDescent="0.3">
      <c r="A3121">
        <v>-89.088805555555595</v>
      </c>
      <c r="B3121">
        <v>38.960611111111099</v>
      </c>
      <c r="C3121" t="s">
        <v>12</v>
      </c>
      <c r="D3121" s="1" t="s">
        <v>13</v>
      </c>
      <c r="E3121" s="2" t="s">
        <v>14</v>
      </c>
      <c r="F3121" s="3">
        <v>42879</v>
      </c>
      <c r="G3121">
        <v>2590</v>
      </c>
      <c r="I3121" s="2" t="s">
        <v>15</v>
      </c>
      <c r="J3121" t="s">
        <v>16</v>
      </c>
      <c r="K3121" t="s">
        <v>80</v>
      </c>
      <c r="L3121" t="s">
        <v>87</v>
      </c>
      <c r="M3121" s="3">
        <f t="shared" si="96"/>
        <v>42879</v>
      </c>
      <c r="N3121">
        <f t="shared" si="97"/>
        <v>73.340632673279998</v>
      </c>
    </row>
    <row r="3122" spans="1:14" x14ac:dyDescent="0.3">
      <c r="A3122">
        <v>-89.088805555555595</v>
      </c>
      <c r="B3122">
        <v>38.960611111111099</v>
      </c>
      <c r="C3122" t="s">
        <v>12</v>
      </c>
      <c r="D3122" s="1" t="s">
        <v>13</v>
      </c>
      <c r="E3122" s="2" t="s">
        <v>14</v>
      </c>
      <c r="F3122" s="3">
        <v>42878</v>
      </c>
      <c r="G3122">
        <v>2780</v>
      </c>
      <c r="I3122" s="2" t="s">
        <v>15</v>
      </c>
      <c r="J3122" t="s">
        <v>16</v>
      </c>
      <c r="K3122" t="s">
        <v>80</v>
      </c>
      <c r="L3122" t="s">
        <v>87</v>
      </c>
      <c r="M3122" s="3">
        <f t="shared" si="96"/>
        <v>42878</v>
      </c>
      <c r="N3122">
        <f t="shared" si="97"/>
        <v>78.72083352576</v>
      </c>
    </row>
    <row r="3123" spans="1:14" x14ac:dyDescent="0.3">
      <c r="A3123">
        <v>-89.088805555555595</v>
      </c>
      <c r="B3123">
        <v>38.960611111111099</v>
      </c>
      <c r="C3123" t="s">
        <v>12</v>
      </c>
      <c r="D3123" s="1" t="s">
        <v>13</v>
      </c>
      <c r="E3123" s="2" t="s">
        <v>14</v>
      </c>
      <c r="F3123" s="3">
        <v>42877</v>
      </c>
      <c r="G3123">
        <v>3540</v>
      </c>
      <c r="I3123" s="2" t="s">
        <v>15</v>
      </c>
      <c r="J3123" t="s">
        <v>16</v>
      </c>
      <c r="K3123" t="s">
        <v>80</v>
      </c>
      <c r="L3123" t="s">
        <v>87</v>
      </c>
      <c r="M3123" s="3">
        <f t="shared" si="96"/>
        <v>42877</v>
      </c>
      <c r="N3123">
        <f t="shared" si="97"/>
        <v>100.24163693568001</v>
      </c>
    </row>
    <row r="3124" spans="1:14" x14ac:dyDescent="0.3">
      <c r="A3124">
        <v>-89.088805555555595</v>
      </c>
      <c r="B3124">
        <v>38.960611111111099</v>
      </c>
      <c r="C3124" t="s">
        <v>12</v>
      </c>
      <c r="D3124" s="1" t="s">
        <v>13</v>
      </c>
      <c r="E3124" s="2" t="s">
        <v>14</v>
      </c>
      <c r="F3124" s="3">
        <v>42876</v>
      </c>
      <c r="G3124">
        <v>3890</v>
      </c>
      <c r="I3124" s="2" t="s">
        <v>15</v>
      </c>
      <c r="J3124" t="s">
        <v>16</v>
      </c>
      <c r="K3124" t="s">
        <v>80</v>
      </c>
      <c r="L3124" t="s">
        <v>87</v>
      </c>
      <c r="M3124" s="3">
        <f t="shared" si="96"/>
        <v>42876</v>
      </c>
      <c r="N3124">
        <f t="shared" si="97"/>
        <v>110.15253324288</v>
      </c>
    </row>
    <row r="3125" spans="1:14" x14ac:dyDescent="0.3">
      <c r="A3125">
        <v>-89.088805555555595</v>
      </c>
      <c r="B3125">
        <v>38.960611111111099</v>
      </c>
      <c r="C3125" t="s">
        <v>12</v>
      </c>
      <c r="D3125" s="1" t="s">
        <v>13</v>
      </c>
      <c r="E3125" s="2" t="s">
        <v>14</v>
      </c>
      <c r="F3125" s="3">
        <v>42875</v>
      </c>
      <c r="G3125">
        <v>2780</v>
      </c>
      <c r="I3125" s="2" t="s">
        <v>15</v>
      </c>
      <c r="J3125" t="s">
        <v>16</v>
      </c>
      <c r="K3125" t="s">
        <v>80</v>
      </c>
      <c r="L3125" t="s">
        <v>87</v>
      </c>
      <c r="M3125" s="3">
        <f t="shared" si="96"/>
        <v>42875</v>
      </c>
      <c r="N3125">
        <f t="shared" si="97"/>
        <v>78.72083352576</v>
      </c>
    </row>
    <row r="3126" spans="1:14" x14ac:dyDescent="0.3">
      <c r="A3126">
        <v>-89.088805555555595</v>
      </c>
      <c r="B3126">
        <v>38.960611111111099</v>
      </c>
      <c r="C3126" t="s">
        <v>12</v>
      </c>
      <c r="D3126" s="1" t="s">
        <v>13</v>
      </c>
      <c r="E3126" s="2" t="s">
        <v>14</v>
      </c>
      <c r="F3126" s="3">
        <v>42874</v>
      </c>
      <c r="G3126">
        <v>2590</v>
      </c>
      <c r="I3126" s="2" t="s">
        <v>15</v>
      </c>
      <c r="J3126" t="s">
        <v>16</v>
      </c>
      <c r="K3126" t="s">
        <v>80</v>
      </c>
      <c r="L3126" t="s">
        <v>87</v>
      </c>
      <c r="M3126" s="3">
        <f t="shared" si="96"/>
        <v>42874</v>
      </c>
      <c r="N3126">
        <f t="shared" si="97"/>
        <v>73.340632673279998</v>
      </c>
    </row>
    <row r="3127" spans="1:14" x14ac:dyDescent="0.3">
      <c r="A3127">
        <v>-89.088805555555595</v>
      </c>
      <c r="B3127">
        <v>38.960611111111099</v>
      </c>
      <c r="C3127" t="s">
        <v>12</v>
      </c>
      <c r="D3127" s="1" t="s">
        <v>13</v>
      </c>
      <c r="E3127" s="2" t="s">
        <v>14</v>
      </c>
      <c r="F3127" s="3">
        <v>42873</v>
      </c>
      <c r="G3127">
        <v>2680</v>
      </c>
      <c r="I3127" s="2" t="s">
        <v>15</v>
      </c>
      <c r="J3127" t="s">
        <v>16</v>
      </c>
      <c r="K3127" t="s">
        <v>80</v>
      </c>
      <c r="L3127" t="s">
        <v>87</v>
      </c>
      <c r="M3127" s="3">
        <f t="shared" si="96"/>
        <v>42873</v>
      </c>
      <c r="N3127">
        <f t="shared" si="97"/>
        <v>75.889148866560006</v>
      </c>
    </row>
    <row r="3128" spans="1:14" x14ac:dyDescent="0.3">
      <c r="A3128">
        <v>-89.088805555555595</v>
      </c>
      <c r="B3128">
        <v>38.960611111111099</v>
      </c>
      <c r="C3128" t="s">
        <v>12</v>
      </c>
      <c r="D3128" s="1" t="s">
        <v>13</v>
      </c>
      <c r="E3128" s="2" t="s">
        <v>14</v>
      </c>
      <c r="F3128" s="3">
        <v>42872</v>
      </c>
      <c r="G3128">
        <v>2790</v>
      </c>
      <c r="I3128" s="2" t="s">
        <v>15</v>
      </c>
      <c r="J3128" t="s">
        <v>16</v>
      </c>
      <c r="K3128" t="s">
        <v>80</v>
      </c>
      <c r="L3128" t="s">
        <v>87</v>
      </c>
      <c r="M3128" s="3">
        <f t="shared" si="96"/>
        <v>42872</v>
      </c>
      <c r="N3128">
        <f t="shared" si="97"/>
        <v>79.004001991679999</v>
      </c>
    </row>
    <row r="3129" spans="1:14" x14ac:dyDescent="0.3">
      <c r="A3129">
        <v>-89.088805555555595</v>
      </c>
      <c r="B3129">
        <v>38.960611111111099</v>
      </c>
      <c r="C3129" t="s">
        <v>12</v>
      </c>
      <c r="D3129" s="1" t="s">
        <v>13</v>
      </c>
      <c r="E3129" s="2" t="s">
        <v>14</v>
      </c>
      <c r="F3129" s="3">
        <v>42871</v>
      </c>
      <c r="G3129">
        <v>2900</v>
      </c>
      <c r="I3129" s="2" t="s">
        <v>15</v>
      </c>
      <c r="J3129" t="s">
        <v>16</v>
      </c>
      <c r="K3129" t="s">
        <v>80</v>
      </c>
      <c r="L3129" t="s">
        <v>87</v>
      </c>
      <c r="M3129" s="3">
        <f t="shared" si="96"/>
        <v>42871</v>
      </c>
      <c r="N3129">
        <f t="shared" si="97"/>
        <v>82.118855116800006</v>
      </c>
    </row>
    <row r="3130" spans="1:14" x14ac:dyDescent="0.3">
      <c r="A3130">
        <v>-89.088805555555595</v>
      </c>
      <c r="B3130">
        <v>38.960611111111099</v>
      </c>
      <c r="C3130" t="s">
        <v>12</v>
      </c>
      <c r="D3130" s="1" t="s">
        <v>13</v>
      </c>
      <c r="E3130" s="2" t="s">
        <v>14</v>
      </c>
      <c r="F3130" s="3">
        <v>42870</v>
      </c>
      <c r="G3130">
        <v>3190</v>
      </c>
      <c r="I3130" s="2" t="s">
        <v>15</v>
      </c>
      <c r="J3130" t="s">
        <v>16</v>
      </c>
      <c r="K3130" t="s">
        <v>80</v>
      </c>
      <c r="L3130" t="s">
        <v>87</v>
      </c>
      <c r="M3130" s="3">
        <f t="shared" si="96"/>
        <v>42870</v>
      </c>
      <c r="N3130">
        <f t="shared" si="97"/>
        <v>90.330740628480001</v>
      </c>
    </row>
    <row r="3131" spans="1:14" x14ac:dyDescent="0.3">
      <c r="A3131">
        <v>-89.088805555555595</v>
      </c>
      <c r="B3131">
        <v>38.960611111111099</v>
      </c>
      <c r="C3131" t="s">
        <v>12</v>
      </c>
      <c r="D3131" s="1" t="s">
        <v>13</v>
      </c>
      <c r="E3131" s="2" t="s">
        <v>14</v>
      </c>
      <c r="F3131" s="3">
        <v>42869</v>
      </c>
      <c r="G3131">
        <v>3790</v>
      </c>
      <c r="I3131" s="2" t="s">
        <v>15</v>
      </c>
      <c r="J3131" t="s">
        <v>16</v>
      </c>
      <c r="K3131" t="s">
        <v>80</v>
      </c>
      <c r="L3131" t="s">
        <v>87</v>
      </c>
      <c r="M3131" s="3">
        <f t="shared" si="96"/>
        <v>42869</v>
      </c>
      <c r="N3131">
        <f t="shared" si="97"/>
        <v>107.32084858368</v>
      </c>
    </row>
    <row r="3132" spans="1:14" x14ac:dyDescent="0.3">
      <c r="A3132">
        <v>-89.088805555555595</v>
      </c>
      <c r="B3132">
        <v>38.960611111111099</v>
      </c>
      <c r="C3132" t="s">
        <v>12</v>
      </c>
      <c r="D3132" s="1" t="s">
        <v>13</v>
      </c>
      <c r="E3132" s="2" t="s">
        <v>14</v>
      </c>
      <c r="F3132" s="3">
        <v>42868</v>
      </c>
      <c r="G3132">
        <v>4920</v>
      </c>
      <c r="I3132" s="2" t="s">
        <v>15</v>
      </c>
      <c r="J3132" t="s">
        <v>16</v>
      </c>
      <c r="K3132" t="s">
        <v>80</v>
      </c>
      <c r="L3132" t="s">
        <v>87</v>
      </c>
      <c r="M3132" s="3">
        <f t="shared" si="96"/>
        <v>42868</v>
      </c>
      <c r="N3132">
        <f t="shared" si="97"/>
        <v>139.31888523264001</v>
      </c>
    </row>
    <row r="3133" spans="1:14" x14ac:dyDescent="0.3">
      <c r="A3133">
        <v>-89.088805555555595</v>
      </c>
      <c r="B3133">
        <v>38.960611111111099</v>
      </c>
      <c r="C3133" t="s">
        <v>12</v>
      </c>
      <c r="D3133" s="1" t="s">
        <v>13</v>
      </c>
      <c r="E3133" s="2" t="s">
        <v>14</v>
      </c>
      <c r="F3133" s="3">
        <v>42867</v>
      </c>
      <c r="G3133">
        <v>5550</v>
      </c>
      <c r="I3133" s="2" t="s">
        <v>15</v>
      </c>
      <c r="J3133" t="s">
        <v>16</v>
      </c>
      <c r="K3133" t="s">
        <v>80</v>
      </c>
      <c r="L3133" t="s">
        <v>87</v>
      </c>
      <c r="M3133" s="3">
        <f t="shared" si="96"/>
        <v>42867</v>
      </c>
      <c r="N3133">
        <f t="shared" si="97"/>
        <v>157.1584985856</v>
      </c>
    </row>
    <row r="3134" spans="1:14" x14ac:dyDescent="0.3">
      <c r="A3134">
        <v>-89.088805555555595</v>
      </c>
      <c r="B3134">
        <v>38.960611111111099</v>
      </c>
      <c r="C3134" t="s">
        <v>12</v>
      </c>
      <c r="D3134" s="1" t="s">
        <v>13</v>
      </c>
      <c r="E3134" s="2" t="s">
        <v>14</v>
      </c>
      <c r="F3134" s="3">
        <v>42866</v>
      </c>
      <c r="G3134">
        <v>5060</v>
      </c>
      <c r="I3134" s="2" t="s">
        <v>15</v>
      </c>
      <c r="J3134" t="s">
        <v>16</v>
      </c>
      <c r="K3134" t="s">
        <v>80</v>
      </c>
      <c r="L3134" t="s">
        <v>87</v>
      </c>
      <c r="M3134" s="3">
        <f t="shared" si="96"/>
        <v>42866</v>
      </c>
      <c r="N3134">
        <f t="shared" si="97"/>
        <v>143.28324375552</v>
      </c>
    </row>
    <row r="3135" spans="1:14" x14ac:dyDescent="0.3">
      <c r="A3135">
        <v>-89.088805555555595</v>
      </c>
      <c r="B3135">
        <v>38.960611111111099</v>
      </c>
      <c r="C3135" t="s">
        <v>12</v>
      </c>
      <c r="D3135" s="1" t="s">
        <v>13</v>
      </c>
      <c r="E3135" s="2" t="s">
        <v>14</v>
      </c>
      <c r="F3135" s="3">
        <v>42865</v>
      </c>
      <c r="G3135">
        <v>3840</v>
      </c>
      <c r="I3135" s="2" t="s">
        <v>15</v>
      </c>
      <c r="J3135" t="s">
        <v>16</v>
      </c>
      <c r="K3135" t="s">
        <v>80</v>
      </c>
      <c r="L3135" t="s">
        <v>87</v>
      </c>
      <c r="M3135" s="3">
        <f t="shared" si="96"/>
        <v>42865</v>
      </c>
      <c r="N3135">
        <f t="shared" si="97"/>
        <v>108.73669091328</v>
      </c>
    </row>
    <row r="3136" spans="1:14" x14ac:dyDescent="0.3">
      <c r="A3136">
        <v>-89.088805555555595</v>
      </c>
      <c r="B3136">
        <v>38.960611111111099</v>
      </c>
      <c r="C3136" t="s">
        <v>12</v>
      </c>
      <c r="D3136" s="1" t="s">
        <v>13</v>
      </c>
      <c r="E3136" s="2" t="s">
        <v>14</v>
      </c>
      <c r="F3136" s="3">
        <v>42864</v>
      </c>
      <c r="G3136">
        <v>4730</v>
      </c>
      <c r="I3136" s="2" t="s">
        <v>15</v>
      </c>
      <c r="J3136" t="s">
        <v>16</v>
      </c>
      <c r="K3136" t="s">
        <v>80</v>
      </c>
      <c r="L3136" t="s">
        <v>87</v>
      </c>
      <c r="M3136" s="3">
        <f t="shared" si="96"/>
        <v>42864</v>
      </c>
      <c r="N3136">
        <f t="shared" si="97"/>
        <v>133.93868438016</v>
      </c>
    </row>
    <row r="3137" spans="1:14" x14ac:dyDescent="0.3">
      <c r="A3137">
        <v>-89.088805555555595</v>
      </c>
      <c r="B3137">
        <v>38.960611111111099</v>
      </c>
      <c r="C3137" t="s">
        <v>12</v>
      </c>
      <c r="D3137" s="1" t="s">
        <v>13</v>
      </c>
      <c r="E3137" s="2" t="s">
        <v>14</v>
      </c>
      <c r="F3137" s="3">
        <v>42863</v>
      </c>
      <c r="G3137">
        <v>6740</v>
      </c>
      <c r="I3137" s="2" t="s">
        <v>15</v>
      </c>
      <c r="J3137" t="s">
        <v>16</v>
      </c>
      <c r="K3137" t="s">
        <v>80</v>
      </c>
      <c r="L3137" t="s">
        <v>87</v>
      </c>
      <c r="M3137" s="3">
        <f t="shared" si="96"/>
        <v>42863</v>
      </c>
      <c r="N3137">
        <f t="shared" si="97"/>
        <v>190.85554603008001</v>
      </c>
    </row>
    <row r="3138" spans="1:14" x14ac:dyDescent="0.3">
      <c r="A3138">
        <v>-89.088805555555595</v>
      </c>
      <c r="B3138">
        <v>38.960611111111099</v>
      </c>
      <c r="C3138" t="s">
        <v>12</v>
      </c>
      <c r="D3138" s="1" t="s">
        <v>13</v>
      </c>
      <c r="E3138" s="2" t="s">
        <v>14</v>
      </c>
      <c r="F3138" s="3">
        <v>42862</v>
      </c>
      <c r="G3138">
        <v>8170</v>
      </c>
      <c r="I3138" s="2" t="s">
        <v>15</v>
      </c>
      <c r="J3138" t="s">
        <v>16</v>
      </c>
      <c r="K3138" t="s">
        <v>80</v>
      </c>
      <c r="L3138" t="s">
        <v>87</v>
      </c>
      <c r="M3138" s="3">
        <f t="shared" si="96"/>
        <v>42862</v>
      </c>
      <c r="N3138">
        <f t="shared" si="97"/>
        <v>231.34863665664</v>
      </c>
    </row>
    <row r="3139" spans="1:14" x14ac:dyDescent="0.3">
      <c r="A3139">
        <v>-89.088805555555595</v>
      </c>
      <c r="B3139">
        <v>38.960611111111099</v>
      </c>
      <c r="C3139" t="s">
        <v>12</v>
      </c>
      <c r="D3139" s="1" t="s">
        <v>13</v>
      </c>
      <c r="E3139" s="2" t="s">
        <v>14</v>
      </c>
      <c r="F3139" s="3">
        <v>42861</v>
      </c>
      <c r="G3139">
        <v>10600</v>
      </c>
      <c r="I3139" s="2" t="s">
        <v>15</v>
      </c>
      <c r="J3139" t="s">
        <v>16</v>
      </c>
      <c r="K3139" t="s">
        <v>80</v>
      </c>
      <c r="L3139" t="s">
        <v>87</v>
      </c>
      <c r="M3139" s="3">
        <f t="shared" ref="M3139:M3202" si="98">F3139</f>
        <v>42861</v>
      </c>
      <c r="N3139">
        <f t="shared" ref="N3139:N3202" si="99">G3139*0.028316846592</f>
        <v>300.15857387520003</v>
      </c>
    </row>
    <row r="3140" spans="1:14" x14ac:dyDescent="0.3">
      <c r="A3140">
        <v>-89.088805555555595</v>
      </c>
      <c r="B3140">
        <v>38.960611111111099</v>
      </c>
      <c r="C3140" t="s">
        <v>12</v>
      </c>
      <c r="D3140" s="1" t="s">
        <v>13</v>
      </c>
      <c r="E3140" s="2" t="s">
        <v>14</v>
      </c>
      <c r="F3140" s="3">
        <v>42860</v>
      </c>
      <c r="G3140">
        <v>11300</v>
      </c>
      <c r="I3140" s="2" t="s">
        <v>15</v>
      </c>
      <c r="J3140" t="s">
        <v>16</v>
      </c>
      <c r="K3140" t="s">
        <v>80</v>
      </c>
      <c r="L3140" t="s">
        <v>87</v>
      </c>
      <c r="M3140" s="3">
        <f t="shared" si="98"/>
        <v>42860</v>
      </c>
      <c r="N3140">
        <f t="shared" si="99"/>
        <v>319.98036648959999</v>
      </c>
    </row>
    <row r="3141" spans="1:14" x14ac:dyDescent="0.3">
      <c r="A3141">
        <v>-89.088805555555595</v>
      </c>
      <c r="B3141">
        <v>38.960611111111099</v>
      </c>
      <c r="C3141" t="s">
        <v>12</v>
      </c>
      <c r="D3141" s="1" t="s">
        <v>13</v>
      </c>
      <c r="E3141" s="2" t="s">
        <v>14</v>
      </c>
      <c r="F3141" s="3">
        <v>42859</v>
      </c>
      <c r="G3141">
        <v>8100</v>
      </c>
      <c r="I3141" s="2" t="s">
        <v>15</v>
      </c>
      <c r="J3141" t="s">
        <v>16</v>
      </c>
      <c r="K3141" t="s">
        <v>80</v>
      </c>
      <c r="L3141" t="s">
        <v>87</v>
      </c>
      <c r="M3141" s="3">
        <f t="shared" si="98"/>
        <v>42859</v>
      </c>
      <c r="N3141">
        <f t="shared" si="99"/>
        <v>229.3664573952</v>
      </c>
    </row>
    <row r="3142" spans="1:14" x14ac:dyDescent="0.3">
      <c r="A3142">
        <v>-89.088805555555595</v>
      </c>
      <c r="B3142">
        <v>38.960611111111099</v>
      </c>
      <c r="C3142" t="s">
        <v>12</v>
      </c>
      <c r="D3142" s="1" t="s">
        <v>13</v>
      </c>
      <c r="E3142" s="2" t="s">
        <v>14</v>
      </c>
      <c r="F3142" s="3">
        <v>42858</v>
      </c>
      <c r="G3142">
        <v>8010</v>
      </c>
      <c r="I3142" s="2" t="s">
        <v>15</v>
      </c>
      <c r="J3142" t="s">
        <v>16</v>
      </c>
      <c r="K3142" t="s">
        <v>80</v>
      </c>
      <c r="L3142" t="s">
        <v>87</v>
      </c>
      <c r="M3142" s="3">
        <f t="shared" si="98"/>
        <v>42858</v>
      </c>
      <c r="N3142">
        <f t="shared" si="99"/>
        <v>226.81794120192001</v>
      </c>
    </row>
    <row r="3143" spans="1:14" x14ac:dyDescent="0.3">
      <c r="A3143">
        <v>-89.088805555555595</v>
      </c>
      <c r="B3143">
        <v>38.960611111111099</v>
      </c>
      <c r="C3143" t="s">
        <v>12</v>
      </c>
      <c r="D3143" s="1" t="s">
        <v>13</v>
      </c>
      <c r="E3143" s="2" t="s">
        <v>14</v>
      </c>
      <c r="F3143" s="3">
        <v>42857</v>
      </c>
      <c r="G3143">
        <v>11300</v>
      </c>
      <c r="I3143" s="2" t="s">
        <v>15</v>
      </c>
      <c r="J3143" t="s">
        <v>16</v>
      </c>
      <c r="K3143" t="s">
        <v>80</v>
      </c>
      <c r="L3143" t="s">
        <v>87</v>
      </c>
      <c r="M3143" s="3">
        <f t="shared" si="98"/>
        <v>42857</v>
      </c>
      <c r="N3143">
        <f t="shared" si="99"/>
        <v>319.98036648959999</v>
      </c>
    </row>
    <row r="3144" spans="1:14" x14ac:dyDescent="0.3">
      <c r="A3144">
        <v>-89.088805555555595</v>
      </c>
      <c r="B3144">
        <v>38.960611111111099</v>
      </c>
      <c r="C3144" t="s">
        <v>12</v>
      </c>
      <c r="D3144" s="1" t="s">
        <v>13</v>
      </c>
      <c r="E3144" s="2" t="s">
        <v>14</v>
      </c>
      <c r="F3144" s="3">
        <v>42856</v>
      </c>
      <c r="G3144">
        <v>22600</v>
      </c>
      <c r="I3144" s="2" t="s">
        <v>15</v>
      </c>
      <c r="J3144" t="s">
        <v>16</v>
      </c>
      <c r="K3144" t="s">
        <v>80</v>
      </c>
      <c r="L3144" t="s">
        <v>87</v>
      </c>
      <c r="M3144" s="3">
        <f t="shared" si="98"/>
        <v>42856</v>
      </c>
      <c r="N3144">
        <f t="shared" si="99"/>
        <v>639.96073297919997</v>
      </c>
    </row>
    <row r="3145" spans="1:14" x14ac:dyDescent="0.3">
      <c r="A3145">
        <v>-89.088805555555595</v>
      </c>
      <c r="B3145">
        <v>38.960611111111099</v>
      </c>
      <c r="C3145" t="s">
        <v>12</v>
      </c>
      <c r="D3145" s="1" t="s">
        <v>13</v>
      </c>
      <c r="E3145" s="2" t="s">
        <v>14</v>
      </c>
      <c r="F3145" s="3">
        <v>42855</v>
      </c>
      <c r="G3145">
        <v>11200</v>
      </c>
      <c r="I3145" s="2" t="s">
        <v>15</v>
      </c>
      <c r="J3145" t="s">
        <v>16</v>
      </c>
      <c r="K3145" t="s">
        <v>80</v>
      </c>
      <c r="L3145" t="s">
        <v>87</v>
      </c>
      <c r="M3145" s="3">
        <f t="shared" si="98"/>
        <v>42855</v>
      </c>
      <c r="N3145">
        <f t="shared" si="99"/>
        <v>317.14868183039999</v>
      </c>
    </row>
    <row r="3146" spans="1:14" x14ac:dyDescent="0.3">
      <c r="A3146">
        <v>-89.088805555555595</v>
      </c>
      <c r="B3146">
        <v>38.960611111111099</v>
      </c>
      <c r="C3146" t="s">
        <v>12</v>
      </c>
      <c r="D3146" s="1" t="s">
        <v>13</v>
      </c>
      <c r="E3146" s="2" t="s">
        <v>14</v>
      </c>
      <c r="F3146" s="3">
        <v>42854</v>
      </c>
      <c r="G3146">
        <v>4680</v>
      </c>
      <c r="I3146" s="2" t="s">
        <v>15</v>
      </c>
      <c r="J3146" t="s">
        <v>16</v>
      </c>
      <c r="K3146" t="s">
        <v>80</v>
      </c>
      <c r="L3146" t="s">
        <v>87</v>
      </c>
      <c r="M3146" s="3">
        <f t="shared" si="98"/>
        <v>42854</v>
      </c>
      <c r="N3146">
        <f t="shared" si="99"/>
        <v>132.52284205056</v>
      </c>
    </row>
    <row r="3147" spans="1:14" x14ac:dyDescent="0.3">
      <c r="A3147">
        <v>-89.088805555555595</v>
      </c>
      <c r="B3147">
        <v>38.960611111111099</v>
      </c>
      <c r="C3147" t="s">
        <v>12</v>
      </c>
      <c r="D3147" s="1" t="s">
        <v>13</v>
      </c>
      <c r="E3147" s="2" t="s">
        <v>14</v>
      </c>
      <c r="F3147" s="3">
        <v>42853</v>
      </c>
      <c r="G3147">
        <v>1080</v>
      </c>
      <c r="I3147" s="2" t="s">
        <v>15</v>
      </c>
      <c r="J3147" t="s">
        <v>16</v>
      </c>
      <c r="K3147" t="s">
        <v>80</v>
      </c>
      <c r="L3147" t="s">
        <v>87</v>
      </c>
      <c r="M3147" s="3">
        <f t="shared" si="98"/>
        <v>42853</v>
      </c>
      <c r="N3147">
        <f t="shared" si="99"/>
        <v>30.582194319359999</v>
      </c>
    </row>
    <row r="3148" spans="1:14" x14ac:dyDescent="0.3">
      <c r="A3148">
        <v>-89.088805555555595</v>
      </c>
      <c r="B3148">
        <v>38.960611111111099</v>
      </c>
      <c r="C3148" t="s">
        <v>12</v>
      </c>
      <c r="D3148" s="1" t="s">
        <v>13</v>
      </c>
      <c r="E3148" s="2" t="s">
        <v>14</v>
      </c>
      <c r="F3148" s="3">
        <v>42852</v>
      </c>
      <c r="G3148">
        <v>740</v>
      </c>
      <c r="I3148" s="2" t="s">
        <v>15</v>
      </c>
      <c r="J3148" t="s">
        <v>16</v>
      </c>
      <c r="K3148" t="s">
        <v>80</v>
      </c>
      <c r="L3148" t="s">
        <v>87</v>
      </c>
      <c r="M3148" s="3">
        <f t="shared" si="98"/>
        <v>42852</v>
      </c>
      <c r="N3148">
        <f t="shared" si="99"/>
        <v>20.954466478080001</v>
      </c>
    </row>
    <row r="3149" spans="1:14" x14ac:dyDescent="0.3">
      <c r="A3149">
        <v>-89.088805555555595</v>
      </c>
      <c r="B3149">
        <v>38.960611111111099</v>
      </c>
      <c r="C3149" t="s">
        <v>12</v>
      </c>
      <c r="D3149" s="1" t="s">
        <v>13</v>
      </c>
      <c r="E3149" s="2" t="s">
        <v>14</v>
      </c>
      <c r="F3149" s="3">
        <v>42851</v>
      </c>
      <c r="G3149">
        <v>642</v>
      </c>
      <c r="I3149" s="2" t="s">
        <v>15</v>
      </c>
      <c r="J3149" t="s">
        <v>16</v>
      </c>
      <c r="K3149" t="s">
        <v>80</v>
      </c>
      <c r="L3149" t="s">
        <v>87</v>
      </c>
      <c r="M3149" s="3">
        <f t="shared" si="98"/>
        <v>42851</v>
      </c>
      <c r="N3149">
        <f t="shared" si="99"/>
        <v>18.179415512064001</v>
      </c>
    </row>
    <row r="3150" spans="1:14" x14ac:dyDescent="0.3">
      <c r="A3150">
        <v>-89.088805555555595</v>
      </c>
      <c r="B3150">
        <v>38.960611111111099</v>
      </c>
      <c r="C3150" t="s">
        <v>12</v>
      </c>
      <c r="D3150" s="1" t="s">
        <v>13</v>
      </c>
      <c r="E3150" s="2" t="s">
        <v>14</v>
      </c>
      <c r="F3150" s="3">
        <v>42850</v>
      </c>
      <c r="G3150">
        <v>744</v>
      </c>
      <c r="I3150" s="2" t="s">
        <v>15</v>
      </c>
      <c r="J3150" t="s">
        <v>16</v>
      </c>
      <c r="K3150" t="s">
        <v>80</v>
      </c>
      <c r="L3150" t="s">
        <v>87</v>
      </c>
      <c r="M3150" s="3">
        <f t="shared" si="98"/>
        <v>42850</v>
      </c>
      <c r="N3150">
        <f t="shared" si="99"/>
        <v>21.067733864448002</v>
      </c>
    </row>
    <row r="3151" spans="1:14" x14ac:dyDescent="0.3">
      <c r="A3151">
        <v>-89.088805555555595</v>
      </c>
      <c r="B3151">
        <v>38.960611111111099</v>
      </c>
      <c r="C3151" t="s">
        <v>12</v>
      </c>
      <c r="D3151" s="1" t="s">
        <v>13</v>
      </c>
      <c r="E3151" s="2" t="s">
        <v>14</v>
      </c>
      <c r="F3151" s="3">
        <v>42849</v>
      </c>
      <c r="G3151">
        <v>920</v>
      </c>
      <c r="I3151" s="2" t="s">
        <v>15</v>
      </c>
      <c r="J3151" t="s">
        <v>16</v>
      </c>
      <c r="K3151" t="s">
        <v>80</v>
      </c>
      <c r="L3151" t="s">
        <v>87</v>
      </c>
      <c r="M3151" s="3">
        <f t="shared" si="98"/>
        <v>42849</v>
      </c>
      <c r="N3151">
        <f t="shared" si="99"/>
        <v>26.051498864639999</v>
      </c>
    </row>
    <row r="3152" spans="1:14" x14ac:dyDescent="0.3">
      <c r="A3152">
        <v>-89.088805555555595</v>
      </c>
      <c r="B3152">
        <v>38.960611111111099</v>
      </c>
      <c r="C3152" t="s">
        <v>12</v>
      </c>
      <c r="D3152" s="1" t="s">
        <v>13</v>
      </c>
      <c r="E3152" s="2" t="s">
        <v>14</v>
      </c>
      <c r="F3152" s="3">
        <v>42848</v>
      </c>
      <c r="G3152">
        <v>960</v>
      </c>
      <c r="I3152" s="2" t="s">
        <v>15</v>
      </c>
      <c r="J3152" t="s">
        <v>16</v>
      </c>
      <c r="K3152" t="s">
        <v>80</v>
      </c>
      <c r="L3152" t="s">
        <v>87</v>
      </c>
      <c r="M3152" s="3">
        <f t="shared" si="98"/>
        <v>42848</v>
      </c>
      <c r="N3152">
        <f t="shared" si="99"/>
        <v>27.18417272832</v>
      </c>
    </row>
    <row r="3153" spans="1:14" x14ac:dyDescent="0.3">
      <c r="A3153">
        <v>-89.088805555555595</v>
      </c>
      <c r="B3153">
        <v>38.960611111111099</v>
      </c>
      <c r="C3153" t="s">
        <v>12</v>
      </c>
      <c r="D3153" s="1" t="s">
        <v>13</v>
      </c>
      <c r="E3153" s="2" t="s">
        <v>14</v>
      </c>
      <c r="F3153" s="3">
        <v>42847</v>
      </c>
      <c r="G3153">
        <v>975</v>
      </c>
      <c r="I3153" s="2" t="s">
        <v>15</v>
      </c>
      <c r="J3153" t="s">
        <v>16</v>
      </c>
      <c r="K3153" t="s">
        <v>80</v>
      </c>
      <c r="L3153" t="s">
        <v>87</v>
      </c>
      <c r="M3153" s="3">
        <f t="shared" si="98"/>
        <v>42847</v>
      </c>
      <c r="N3153">
        <f t="shared" si="99"/>
        <v>27.608925427199999</v>
      </c>
    </row>
    <row r="3154" spans="1:14" x14ac:dyDescent="0.3">
      <c r="A3154">
        <v>-89.088805555555595</v>
      </c>
      <c r="B3154">
        <v>38.960611111111099</v>
      </c>
      <c r="C3154" t="s">
        <v>12</v>
      </c>
      <c r="D3154" s="1" t="s">
        <v>13</v>
      </c>
      <c r="E3154" s="2" t="s">
        <v>14</v>
      </c>
      <c r="F3154" s="3">
        <v>42846</v>
      </c>
      <c r="G3154">
        <v>1010</v>
      </c>
      <c r="I3154" s="2" t="s">
        <v>15</v>
      </c>
      <c r="J3154" t="s">
        <v>16</v>
      </c>
      <c r="K3154" t="s">
        <v>80</v>
      </c>
      <c r="L3154" t="s">
        <v>87</v>
      </c>
      <c r="M3154" s="3">
        <f t="shared" si="98"/>
        <v>42846</v>
      </c>
      <c r="N3154">
        <f t="shared" si="99"/>
        <v>28.60001505792</v>
      </c>
    </row>
    <row r="3155" spans="1:14" x14ac:dyDescent="0.3">
      <c r="A3155">
        <v>-89.088805555555595</v>
      </c>
      <c r="B3155">
        <v>38.960611111111099</v>
      </c>
      <c r="C3155" t="s">
        <v>12</v>
      </c>
      <c r="D3155" s="1" t="s">
        <v>13</v>
      </c>
      <c r="E3155" s="2" t="s">
        <v>14</v>
      </c>
      <c r="F3155" s="3">
        <v>42845</v>
      </c>
      <c r="G3155">
        <v>1070</v>
      </c>
      <c r="I3155" s="2" t="s">
        <v>15</v>
      </c>
      <c r="J3155" t="s">
        <v>16</v>
      </c>
      <c r="K3155" t="s">
        <v>80</v>
      </c>
      <c r="L3155" t="s">
        <v>87</v>
      </c>
      <c r="M3155" s="3">
        <f t="shared" si="98"/>
        <v>42845</v>
      </c>
      <c r="N3155">
        <f t="shared" si="99"/>
        <v>30.29902585344</v>
      </c>
    </row>
    <row r="3156" spans="1:14" x14ac:dyDescent="0.3">
      <c r="A3156">
        <v>-89.088805555555595</v>
      </c>
      <c r="B3156">
        <v>38.960611111111099</v>
      </c>
      <c r="C3156" t="s">
        <v>12</v>
      </c>
      <c r="D3156" s="1" t="s">
        <v>13</v>
      </c>
      <c r="E3156" s="2" t="s">
        <v>14</v>
      </c>
      <c r="F3156" s="3">
        <v>42844</v>
      </c>
      <c r="G3156">
        <v>1180</v>
      </c>
      <c r="I3156" s="2" t="s">
        <v>15</v>
      </c>
      <c r="J3156" t="s">
        <v>16</v>
      </c>
      <c r="K3156" t="s">
        <v>80</v>
      </c>
      <c r="L3156" t="s">
        <v>87</v>
      </c>
      <c r="M3156" s="3">
        <f t="shared" si="98"/>
        <v>42844</v>
      </c>
      <c r="N3156">
        <f t="shared" si="99"/>
        <v>33.41387897856</v>
      </c>
    </row>
    <row r="3157" spans="1:14" x14ac:dyDescent="0.3">
      <c r="A3157">
        <v>-89.088805555555595</v>
      </c>
      <c r="B3157">
        <v>38.960611111111099</v>
      </c>
      <c r="C3157" t="s">
        <v>12</v>
      </c>
      <c r="D3157" s="1" t="s">
        <v>13</v>
      </c>
      <c r="E3157" s="2" t="s">
        <v>14</v>
      </c>
      <c r="F3157" s="3">
        <v>42843</v>
      </c>
      <c r="G3157">
        <v>1270</v>
      </c>
      <c r="I3157" s="2" t="s">
        <v>15</v>
      </c>
      <c r="J3157" t="s">
        <v>16</v>
      </c>
      <c r="K3157" t="s">
        <v>80</v>
      </c>
      <c r="L3157" t="s">
        <v>87</v>
      </c>
      <c r="M3157" s="3">
        <f t="shared" si="98"/>
        <v>42843</v>
      </c>
      <c r="N3157">
        <f t="shared" si="99"/>
        <v>35.962395171840001</v>
      </c>
    </row>
    <row r="3158" spans="1:14" x14ac:dyDescent="0.3">
      <c r="A3158">
        <v>-89.088805555555595</v>
      </c>
      <c r="B3158">
        <v>38.960611111111099</v>
      </c>
      <c r="C3158" t="s">
        <v>12</v>
      </c>
      <c r="D3158" s="1" t="s">
        <v>13</v>
      </c>
      <c r="E3158" s="2" t="s">
        <v>14</v>
      </c>
      <c r="F3158" s="3">
        <v>42842</v>
      </c>
      <c r="G3158">
        <v>1290</v>
      </c>
      <c r="I3158" s="2" t="s">
        <v>15</v>
      </c>
      <c r="J3158" t="s">
        <v>16</v>
      </c>
      <c r="K3158" t="s">
        <v>80</v>
      </c>
      <c r="L3158" t="s">
        <v>87</v>
      </c>
      <c r="M3158" s="3">
        <f t="shared" si="98"/>
        <v>42842</v>
      </c>
      <c r="N3158">
        <f t="shared" si="99"/>
        <v>36.528732103679999</v>
      </c>
    </row>
    <row r="3159" spans="1:14" x14ac:dyDescent="0.3">
      <c r="A3159">
        <v>-89.088805555555595</v>
      </c>
      <c r="B3159">
        <v>38.960611111111099</v>
      </c>
      <c r="C3159" t="s">
        <v>12</v>
      </c>
      <c r="D3159" s="1" t="s">
        <v>13</v>
      </c>
      <c r="E3159" s="2" t="s">
        <v>14</v>
      </c>
      <c r="F3159" s="3">
        <v>42841</v>
      </c>
      <c r="G3159">
        <v>1230</v>
      </c>
      <c r="I3159" s="2" t="s">
        <v>15</v>
      </c>
      <c r="J3159" t="s">
        <v>16</v>
      </c>
      <c r="K3159" t="s">
        <v>80</v>
      </c>
      <c r="L3159" t="s">
        <v>87</v>
      </c>
      <c r="M3159" s="3">
        <f t="shared" si="98"/>
        <v>42841</v>
      </c>
      <c r="N3159">
        <f t="shared" si="99"/>
        <v>34.829721308160003</v>
      </c>
    </row>
    <row r="3160" spans="1:14" x14ac:dyDescent="0.3">
      <c r="A3160">
        <v>-89.088805555555595</v>
      </c>
      <c r="B3160">
        <v>38.960611111111099</v>
      </c>
      <c r="C3160" t="s">
        <v>12</v>
      </c>
      <c r="D3160" s="1" t="s">
        <v>13</v>
      </c>
      <c r="E3160" s="2" t="s">
        <v>14</v>
      </c>
      <c r="F3160" s="3">
        <v>42840</v>
      </c>
      <c r="G3160">
        <v>1320</v>
      </c>
      <c r="I3160" s="2" t="s">
        <v>15</v>
      </c>
      <c r="J3160" t="s">
        <v>16</v>
      </c>
      <c r="K3160" t="s">
        <v>80</v>
      </c>
      <c r="L3160" t="s">
        <v>87</v>
      </c>
      <c r="M3160" s="3">
        <f t="shared" si="98"/>
        <v>42840</v>
      </c>
      <c r="N3160">
        <f t="shared" si="99"/>
        <v>37.378237501440005</v>
      </c>
    </row>
    <row r="3161" spans="1:14" x14ac:dyDescent="0.3">
      <c r="A3161">
        <v>-89.088805555555595</v>
      </c>
      <c r="B3161">
        <v>38.960611111111099</v>
      </c>
      <c r="C3161" t="s">
        <v>12</v>
      </c>
      <c r="D3161" s="1" t="s">
        <v>13</v>
      </c>
      <c r="E3161" s="2" t="s">
        <v>14</v>
      </c>
      <c r="F3161" s="3">
        <v>42839</v>
      </c>
      <c r="G3161">
        <v>1360</v>
      </c>
      <c r="I3161" s="2" t="s">
        <v>15</v>
      </c>
      <c r="J3161" t="s">
        <v>16</v>
      </c>
      <c r="K3161" t="s">
        <v>80</v>
      </c>
      <c r="L3161" t="s">
        <v>87</v>
      </c>
      <c r="M3161" s="3">
        <f t="shared" si="98"/>
        <v>42839</v>
      </c>
      <c r="N3161">
        <f t="shared" si="99"/>
        <v>38.510911365120002</v>
      </c>
    </row>
    <row r="3162" spans="1:14" x14ac:dyDescent="0.3">
      <c r="A3162">
        <v>-89.088805555555595</v>
      </c>
      <c r="B3162">
        <v>38.960611111111099</v>
      </c>
      <c r="C3162" t="s">
        <v>12</v>
      </c>
      <c r="D3162" s="1" t="s">
        <v>13</v>
      </c>
      <c r="E3162" s="2" t="s">
        <v>14</v>
      </c>
      <c r="F3162" s="3">
        <v>42838</v>
      </c>
      <c r="G3162">
        <v>1470</v>
      </c>
      <c r="I3162" s="2" t="s">
        <v>15</v>
      </c>
      <c r="J3162" t="s">
        <v>16</v>
      </c>
      <c r="K3162" t="s">
        <v>80</v>
      </c>
      <c r="L3162" t="s">
        <v>87</v>
      </c>
      <c r="M3162" s="3">
        <f t="shared" si="98"/>
        <v>42838</v>
      </c>
      <c r="N3162">
        <f t="shared" si="99"/>
        <v>41.625764490240002</v>
      </c>
    </row>
    <row r="3163" spans="1:14" x14ac:dyDescent="0.3">
      <c r="A3163">
        <v>-89.088805555555595</v>
      </c>
      <c r="B3163">
        <v>38.960611111111099</v>
      </c>
      <c r="C3163" t="s">
        <v>12</v>
      </c>
      <c r="D3163" s="1" t="s">
        <v>13</v>
      </c>
      <c r="E3163" s="2" t="s">
        <v>14</v>
      </c>
      <c r="F3163" s="3">
        <v>42837</v>
      </c>
      <c r="G3163">
        <v>1920</v>
      </c>
      <c r="I3163" s="2" t="s">
        <v>15</v>
      </c>
      <c r="J3163" t="s">
        <v>16</v>
      </c>
      <c r="K3163" t="s">
        <v>80</v>
      </c>
      <c r="L3163" t="s">
        <v>87</v>
      </c>
      <c r="M3163" s="3">
        <f t="shared" si="98"/>
        <v>42837</v>
      </c>
      <c r="N3163">
        <f t="shared" si="99"/>
        <v>54.36834545664</v>
      </c>
    </row>
    <row r="3164" spans="1:14" x14ac:dyDescent="0.3">
      <c r="A3164">
        <v>-89.088805555555595</v>
      </c>
      <c r="B3164">
        <v>38.960611111111099</v>
      </c>
      <c r="C3164" t="s">
        <v>12</v>
      </c>
      <c r="D3164" s="1" t="s">
        <v>13</v>
      </c>
      <c r="E3164" s="2" t="s">
        <v>14</v>
      </c>
      <c r="F3164" s="3">
        <v>42836</v>
      </c>
      <c r="G3164">
        <v>2170</v>
      </c>
      <c r="I3164" s="2" t="s">
        <v>15</v>
      </c>
      <c r="J3164" t="s">
        <v>16</v>
      </c>
      <c r="K3164" t="s">
        <v>80</v>
      </c>
      <c r="L3164" t="s">
        <v>87</v>
      </c>
      <c r="M3164" s="3">
        <f t="shared" si="98"/>
        <v>42836</v>
      </c>
      <c r="N3164">
        <f t="shared" si="99"/>
        <v>61.447557104640005</v>
      </c>
    </row>
    <row r="3165" spans="1:14" x14ac:dyDescent="0.3">
      <c r="A3165">
        <v>-89.088805555555595</v>
      </c>
      <c r="B3165">
        <v>38.960611111111099</v>
      </c>
      <c r="C3165" t="s">
        <v>12</v>
      </c>
      <c r="D3165" s="1" t="s">
        <v>13</v>
      </c>
      <c r="E3165" s="2" t="s">
        <v>14</v>
      </c>
      <c r="F3165" s="3">
        <v>42835</v>
      </c>
      <c r="G3165">
        <v>1420</v>
      </c>
      <c r="I3165" s="2" t="s">
        <v>15</v>
      </c>
      <c r="J3165" t="s">
        <v>16</v>
      </c>
      <c r="K3165" t="s">
        <v>80</v>
      </c>
      <c r="L3165" t="s">
        <v>87</v>
      </c>
      <c r="M3165" s="3">
        <f t="shared" si="98"/>
        <v>42835</v>
      </c>
      <c r="N3165">
        <f t="shared" si="99"/>
        <v>40.209922160639998</v>
      </c>
    </row>
    <row r="3166" spans="1:14" x14ac:dyDescent="0.3">
      <c r="A3166">
        <v>-89.088805555555595</v>
      </c>
      <c r="B3166">
        <v>38.960611111111099</v>
      </c>
      <c r="C3166" t="s">
        <v>12</v>
      </c>
      <c r="D3166" s="1" t="s">
        <v>13</v>
      </c>
      <c r="E3166" s="2" t="s">
        <v>14</v>
      </c>
      <c r="F3166" s="3">
        <v>42834</v>
      </c>
      <c r="G3166">
        <v>1560</v>
      </c>
      <c r="I3166" s="2" t="s">
        <v>15</v>
      </c>
      <c r="J3166" t="s">
        <v>16</v>
      </c>
      <c r="K3166" t="s">
        <v>80</v>
      </c>
      <c r="L3166" t="s">
        <v>87</v>
      </c>
      <c r="M3166" s="3">
        <f t="shared" si="98"/>
        <v>42834</v>
      </c>
      <c r="N3166">
        <f t="shared" si="99"/>
        <v>44.174280683520003</v>
      </c>
    </row>
    <row r="3167" spans="1:14" x14ac:dyDescent="0.3">
      <c r="A3167">
        <v>-89.088805555555595</v>
      </c>
      <c r="B3167">
        <v>38.960611111111099</v>
      </c>
      <c r="C3167" t="s">
        <v>12</v>
      </c>
      <c r="D3167" s="1" t="s">
        <v>13</v>
      </c>
      <c r="E3167" s="2" t="s">
        <v>14</v>
      </c>
      <c r="F3167" s="3">
        <v>42833</v>
      </c>
      <c r="G3167">
        <v>2180</v>
      </c>
      <c r="I3167" s="2" t="s">
        <v>15</v>
      </c>
      <c r="J3167" t="s">
        <v>16</v>
      </c>
      <c r="K3167" t="s">
        <v>80</v>
      </c>
      <c r="L3167" t="s">
        <v>87</v>
      </c>
      <c r="M3167" s="3">
        <f t="shared" si="98"/>
        <v>42833</v>
      </c>
      <c r="N3167">
        <f t="shared" si="99"/>
        <v>61.730725570560004</v>
      </c>
    </row>
    <row r="3168" spans="1:14" x14ac:dyDescent="0.3">
      <c r="A3168">
        <v>-89.088805555555595</v>
      </c>
      <c r="B3168">
        <v>38.960611111111099</v>
      </c>
      <c r="C3168" t="s">
        <v>12</v>
      </c>
      <c r="D3168" s="1" t="s">
        <v>13</v>
      </c>
      <c r="E3168" s="2" t="s">
        <v>14</v>
      </c>
      <c r="F3168" s="3">
        <v>42832</v>
      </c>
      <c r="G3168">
        <v>4140</v>
      </c>
      <c r="I3168" s="2" t="s">
        <v>15</v>
      </c>
      <c r="J3168" t="s">
        <v>16</v>
      </c>
      <c r="K3168" t="s">
        <v>80</v>
      </c>
      <c r="L3168" t="s">
        <v>87</v>
      </c>
      <c r="M3168" s="3">
        <f t="shared" si="98"/>
        <v>42832</v>
      </c>
      <c r="N3168">
        <f t="shared" si="99"/>
        <v>117.23174489088001</v>
      </c>
    </row>
    <row r="3169" spans="1:14" x14ac:dyDescent="0.3">
      <c r="A3169">
        <v>-89.088805555555595</v>
      </c>
      <c r="B3169">
        <v>38.960611111111099</v>
      </c>
      <c r="C3169" t="s">
        <v>12</v>
      </c>
      <c r="D3169" s="1" t="s">
        <v>13</v>
      </c>
      <c r="E3169" s="2" t="s">
        <v>14</v>
      </c>
      <c r="F3169" s="3">
        <v>42831</v>
      </c>
      <c r="G3169">
        <v>4300</v>
      </c>
      <c r="I3169" s="2" t="s">
        <v>15</v>
      </c>
      <c r="J3169" t="s">
        <v>16</v>
      </c>
      <c r="K3169" t="s">
        <v>80</v>
      </c>
      <c r="L3169" t="s">
        <v>87</v>
      </c>
      <c r="M3169" s="3">
        <f t="shared" si="98"/>
        <v>42831</v>
      </c>
      <c r="N3169">
        <f t="shared" si="99"/>
        <v>121.7624403456</v>
      </c>
    </row>
    <row r="3170" spans="1:14" x14ac:dyDescent="0.3">
      <c r="A3170">
        <v>-89.088805555555595</v>
      </c>
      <c r="B3170">
        <v>38.960611111111099</v>
      </c>
      <c r="C3170" t="s">
        <v>12</v>
      </c>
      <c r="D3170" s="1" t="s">
        <v>13</v>
      </c>
      <c r="E3170" s="2" t="s">
        <v>14</v>
      </c>
      <c r="F3170" s="3">
        <v>42830</v>
      </c>
      <c r="G3170">
        <v>1190</v>
      </c>
      <c r="I3170" s="2" t="s">
        <v>15</v>
      </c>
      <c r="J3170" t="s">
        <v>16</v>
      </c>
      <c r="K3170" t="s">
        <v>80</v>
      </c>
      <c r="L3170" t="s">
        <v>87</v>
      </c>
      <c r="M3170" s="3">
        <f t="shared" si="98"/>
        <v>42830</v>
      </c>
      <c r="N3170">
        <f t="shared" si="99"/>
        <v>33.697047444479999</v>
      </c>
    </row>
    <row r="3171" spans="1:14" x14ac:dyDescent="0.3">
      <c r="A3171">
        <v>-89.088805555555595</v>
      </c>
      <c r="B3171">
        <v>38.960611111111099</v>
      </c>
      <c r="C3171" t="s">
        <v>12</v>
      </c>
      <c r="D3171" s="1" t="s">
        <v>13</v>
      </c>
      <c r="E3171" s="2" t="s">
        <v>14</v>
      </c>
      <c r="F3171" s="3">
        <v>42829</v>
      </c>
      <c r="G3171">
        <v>706</v>
      </c>
      <c r="I3171" s="2" t="s">
        <v>15</v>
      </c>
      <c r="J3171" t="s">
        <v>16</v>
      </c>
      <c r="K3171" t="s">
        <v>80</v>
      </c>
      <c r="L3171" t="s">
        <v>87</v>
      </c>
      <c r="M3171" s="3">
        <f t="shared" si="98"/>
        <v>42829</v>
      </c>
      <c r="N3171">
        <f t="shared" si="99"/>
        <v>19.991693693952001</v>
      </c>
    </row>
    <row r="3172" spans="1:14" x14ac:dyDescent="0.3">
      <c r="A3172">
        <v>-89.088805555555595</v>
      </c>
      <c r="B3172">
        <v>38.960611111111099</v>
      </c>
      <c r="C3172" t="s">
        <v>12</v>
      </c>
      <c r="D3172" s="1" t="s">
        <v>13</v>
      </c>
      <c r="E3172" s="2" t="s">
        <v>14</v>
      </c>
      <c r="F3172" s="3">
        <v>42828</v>
      </c>
      <c r="G3172">
        <v>695</v>
      </c>
      <c r="I3172" s="2" t="s">
        <v>15</v>
      </c>
      <c r="J3172" t="s">
        <v>16</v>
      </c>
      <c r="K3172" t="s">
        <v>80</v>
      </c>
      <c r="L3172" t="s">
        <v>87</v>
      </c>
      <c r="M3172" s="3">
        <f t="shared" si="98"/>
        <v>42828</v>
      </c>
      <c r="N3172">
        <f t="shared" si="99"/>
        <v>19.68020838144</v>
      </c>
    </row>
    <row r="3173" spans="1:14" x14ac:dyDescent="0.3">
      <c r="A3173">
        <v>-89.088805555555595</v>
      </c>
      <c r="B3173">
        <v>38.960611111111099</v>
      </c>
      <c r="C3173" t="s">
        <v>12</v>
      </c>
      <c r="D3173" s="1" t="s">
        <v>13</v>
      </c>
      <c r="E3173" s="2" t="s">
        <v>14</v>
      </c>
      <c r="F3173" s="3">
        <v>42827</v>
      </c>
      <c r="G3173">
        <v>781</v>
      </c>
      <c r="I3173" s="2" t="s">
        <v>15</v>
      </c>
      <c r="J3173" t="s">
        <v>16</v>
      </c>
      <c r="K3173" t="s">
        <v>80</v>
      </c>
      <c r="L3173" t="s">
        <v>87</v>
      </c>
      <c r="M3173" s="3">
        <f t="shared" si="98"/>
        <v>42827</v>
      </c>
      <c r="N3173">
        <f t="shared" si="99"/>
        <v>22.115457188352</v>
      </c>
    </row>
    <row r="3174" spans="1:14" x14ac:dyDescent="0.3">
      <c r="A3174">
        <v>-89.088805555555595</v>
      </c>
      <c r="B3174">
        <v>38.960611111111099</v>
      </c>
      <c r="C3174" t="s">
        <v>12</v>
      </c>
      <c r="D3174" s="1" t="s">
        <v>13</v>
      </c>
      <c r="E3174" s="2" t="s">
        <v>14</v>
      </c>
      <c r="F3174" s="3">
        <v>42826</v>
      </c>
      <c r="G3174">
        <v>1140</v>
      </c>
      <c r="I3174" s="2" t="s">
        <v>15</v>
      </c>
      <c r="J3174" t="s">
        <v>16</v>
      </c>
      <c r="K3174" t="s">
        <v>80</v>
      </c>
      <c r="L3174" t="s">
        <v>87</v>
      </c>
      <c r="M3174" s="3">
        <f t="shared" si="98"/>
        <v>42826</v>
      </c>
      <c r="N3174">
        <f t="shared" si="99"/>
        <v>32.281205114880002</v>
      </c>
    </row>
    <row r="3175" spans="1:14" x14ac:dyDescent="0.3">
      <c r="A3175">
        <v>-89.088805555555595</v>
      </c>
      <c r="B3175">
        <v>38.960611111111099</v>
      </c>
      <c r="C3175" t="s">
        <v>12</v>
      </c>
      <c r="D3175" s="1" t="s">
        <v>13</v>
      </c>
      <c r="E3175" s="2" t="s">
        <v>14</v>
      </c>
      <c r="F3175" s="3">
        <v>42825</v>
      </c>
      <c r="G3175">
        <v>1180</v>
      </c>
      <c r="I3175" s="2" t="s">
        <v>15</v>
      </c>
      <c r="J3175" t="s">
        <v>16</v>
      </c>
      <c r="K3175" t="s">
        <v>80</v>
      </c>
      <c r="L3175" t="s">
        <v>87</v>
      </c>
      <c r="M3175" s="3">
        <f t="shared" si="98"/>
        <v>42825</v>
      </c>
      <c r="N3175">
        <f t="shared" si="99"/>
        <v>33.41387897856</v>
      </c>
    </row>
    <row r="3176" spans="1:14" x14ac:dyDescent="0.3">
      <c r="A3176">
        <v>-89.088805555555595</v>
      </c>
      <c r="B3176">
        <v>38.960611111111099</v>
      </c>
      <c r="C3176" t="s">
        <v>12</v>
      </c>
      <c r="D3176" s="1" t="s">
        <v>13</v>
      </c>
      <c r="E3176" s="2" t="s">
        <v>14</v>
      </c>
      <c r="F3176" s="3">
        <v>42824</v>
      </c>
      <c r="G3176">
        <v>481</v>
      </c>
      <c r="I3176" s="2" t="s">
        <v>15</v>
      </c>
      <c r="J3176" t="s">
        <v>16</v>
      </c>
      <c r="K3176" t="s">
        <v>80</v>
      </c>
      <c r="L3176" t="s">
        <v>87</v>
      </c>
      <c r="M3176" s="3">
        <f t="shared" si="98"/>
        <v>42824</v>
      </c>
      <c r="N3176">
        <f t="shared" si="99"/>
        <v>13.620403210752</v>
      </c>
    </row>
    <row r="3177" spans="1:14" x14ac:dyDescent="0.3">
      <c r="A3177">
        <v>-89.088805555555595</v>
      </c>
      <c r="B3177">
        <v>38.960611111111099</v>
      </c>
      <c r="C3177" t="s">
        <v>12</v>
      </c>
      <c r="D3177" s="1" t="s">
        <v>13</v>
      </c>
      <c r="E3177" s="2" t="s">
        <v>14</v>
      </c>
      <c r="F3177" s="3">
        <v>42823</v>
      </c>
      <c r="G3177">
        <v>455</v>
      </c>
      <c r="I3177" s="2" t="s">
        <v>15</v>
      </c>
      <c r="J3177" t="s">
        <v>16</v>
      </c>
      <c r="K3177" t="s">
        <v>80</v>
      </c>
      <c r="L3177" t="s">
        <v>87</v>
      </c>
      <c r="M3177" s="3">
        <f t="shared" si="98"/>
        <v>42823</v>
      </c>
      <c r="N3177">
        <f t="shared" si="99"/>
        <v>12.88416519936</v>
      </c>
    </row>
    <row r="3178" spans="1:14" x14ac:dyDescent="0.3">
      <c r="A3178">
        <v>-89.088805555555595</v>
      </c>
      <c r="B3178">
        <v>38.960611111111099</v>
      </c>
      <c r="C3178" t="s">
        <v>12</v>
      </c>
      <c r="D3178" s="1" t="s">
        <v>13</v>
      </c>
      <c r="E3178" s="2" t="s">
        <v>14</v>
      </c>
      <c r="F3178" s="3">
        <v>42822</v>
      </c>
      <c r="G3178">
        <v>454</v>
      </c>
      <c r="I3178" s="2" t="s">
        <v>15</v>
      </c>
      <c r="J3178" t="s">
        <v>16</v>
      </c>
      <c r="K3178" t="s">
        <v>80</v>
      </c>
      <c r="L3178" t="s">
        <v>87</v>
      </c>
      <c r="M3178" s="3">
        <f t="shared" si="98"/>
        <v>42822</v>
      </c>
      <c r="N3178">
        <f t="shared" si="99"/>
        <v>12.855848352768</v>
      </c>
    </row>
    <row r="3179" spans="1:14" x14ac:dyDescent="0.3">
      <c r="A3179">
        <v>-89.088805555555595</v>
      </c>
      <c r="B3179">
        <v>38.960611111111099</v>
      </c>
      <c r="C3179" t="s">
        <v>12</v>
      </c>
      <c r="D3179" s="1" t="s">
        <v>13</v>
      </c>
      <c r="E3179" s="2" t="s">
        <v>14</v>
      </c>
      <c r="F3179" s="3">
        <v>42821</v>
      </c>
      <c r="G3179">
        <v>457</v>
      </c>
      <c r="I3179" s="2" t="s">
        <v>15</v>
      </c>
      <c r="J3179" t="s">
        <v>16</v>
      </c>
      <c r="K3179" t="s">
        <v>80</v>
      </c>
      <c r="L3179" t="s">
        <v>87</v>
      </c>
      <c r="M3179" s="3">
        <f t="shared" si="98"/>
        <v>42821</v>
      </c>
      <c r="N3179">
        <f t="shared" si="99"/>
        <v>12.940798892544001</v>
      </c>
    </row>
    <row r="3180" spans="1:14" x14ac:dyDescent="0.3">
      <c r="A3180">
        <v>-89.088805555555595</v>
      </c>
      <c r="B3180">
        <v>38.960611111111099</v>
      </c>
      <c r="C3180" t="s">
        <v>12</v>
      </c>
      <c r="D3180" s="1" t="s">
        <v>13</v>
      </c>
      <c r="E3180" s="2" t="s">
        <v>14</v>
      </c>
      <c r="F3180" s="3">
        <v>42820</v>
      </c>
      <c r="G3180">
        <v>485</v>
      </c>
      <c r="I3180" s="2" t="s">
        <v>15</v>
      </c>
      <c r="J3180" t="s">
        <v>16</v>
      </c>
      <c r="K3180" t="s">
        <v>80</v>
      </c>
      <c r="L3180" t="s">
        <v>87</v>
      </c>
      <c r="M3180" s="3">
        <f t="shared" si="98"/>
        <v>42820</v>
      </c>
      <c r="N3180">
        <f t="shared" si="99"/>
        <v>13.73367059712</v>
      </c>
    </row>
    <row r="3181" spans="1:14" x14ac:dyDescent="0.3">
      <c r="A3181">
        <v>-89.088805555555595</v>
      </c>
      <c r="B3181">
        <v>38.960611111111099</v>
      </c>
      <c r="C3181" t="s">
        <v>12</v>
      </c>
      <c r="D3181" s="1" t="s">
        <v>13</v>
      </c>
      <c r="E3181" s="2" t="s">
        <v>14</v>
      </c>
      <c r="F3181" s="3">
        <v>42819</v>
      </c>
      <c r="G3181">
        <v>519</v>
      </c>
      <c r="I3181" s="2" t="s">
        <v>15</v>
      </c>
      <c r="J3181" t="s">
        <v>16</v>
      </c>
      <c r="K3181" t="s">
        <v>80</v>
      </c>
      <c r="L3181" t="s">
        <v>87</v>
      </c>
      <c r="M3181" s="3">
        <f t="shared" si="98"/>
        <v>42819</v>
      </c>
      <c r="N3181">
        <f t="shared" si="99"/>
        <v>14.696443381248001</v>
      </c>
    </row>
    <row r="3182" spans="1:14" x14ac:dyDescent="0.3">
      <c r="A3182">
        <v>-89.088805555555595</v>
      </c>
      <c r="B3182">
        <v>38.960611111111099</v>
      </c>
      <c r="C3182" t="s">
        <v>12</v>
      </c>
      <c r="D3182" s="1" t="s">
        <v>13</v>
      </c>
      <c r="E3182" s="2" t="s">
        <v>14</v>
      </c>
      <c r="F3182" s="3">
        <v>42818</v>
      </c>
      <c r="G3182">
        <v>517</v>
      </c>
      <c r="I3182" s="2" t="s">
        <v>15</v>
      </c>
      <c r="J3182" t="s">
        <v>16</v>
      </c>
      <c r="K3182" t="s">
        <v>80</v>
      </c>
      <c r="L3182" t="s">
        <v>87</v>
      </c>
      <c r="M3182" s="3">
        <f t="shared" si="98"/>
        <v>42818</v>
      </c>
      <c r="N3182">
        <f t="shared" si="99"/>
        <v>14.639809688064</v>
      </c>
    </row>
    <row r="3183" spans="1:14" x14ac:dyDescent="0.3">
      <c r="A3183">
        <v>-89.088805555555595</v>
      </c>
      <c r="B3183">
        <v>38.960611111111099</v>
      </c>
      <c r="C3183" t="s">
        <v>12</v>
      </c>
      <c r="D3183" s="1" t="s">
        <v>13</v>
      </c>
      <c r="E3183" s="2" t="s">
        <v>14</v>
      </c>
      <c r="F3183" s="3">
        <v>42817</v>
      </c>
      <c r="G3183">
        <v>523</v>
      </c>
      <c r="I3183" s="2" t="s">
        <v>15</v>
      </c>
      <c r="J3183" t="s">
        <v>16</v>
      </c>
      <c r="K3183" t="s">
        <v>80</v>
      </c>
      <c r="L3183" t="s">
        <v>87</v>
      </c>
      <c r="M3183" s="3">
        <f t="shared" si="98"/>
        <v>42817</v>
      </c>
      <c r="N3183">
        <f t="shared" si="99"/>
        <v>14.809710767616</v>
      </c>
    </row>
    <row r="3184" spans="1:14" x14ac:dyDescent="0.3">
      <c r="A3184">
        <v>-89.088805555555595</v>
      </c>
      <c r="B3184">
        <v>38.960611111111099</v>
      </c>
      <c r="C3184" t="s">
        <v>12</v>
      </c>
      <c r="D3184" s="1" t="s">
        <v>13</v>
      </c>
      <c r="E3184" s="2" t="s">
        <v>14</v>
      </c>
      <c r="F3184" s="3">
        <v>42816</v>
      </c>
      <c r="G3184">
        <v>533</v>
      </c>
      <c r="I3184" s="2" t="s">
        <v>15</v>
      </c>
      <c r="J3184" t="s">
        <v>16</v>
      </c>
      <c r="K3184" t="s">
        <v>80</v>
      </c>
      <c r="L3184" t="s">
        <v>87</v>
      </c>
      <c r="M3184" s="3">
        <f t="shared" si="98"/>
        <v>42816</v>
      </c>
      <c r="N3184">
        <f t="shared" si="99"/>
        <v>15.092879233536001</v>
      </c>
    </row>
    <row r="3185" spans="1:14" x14ac:dyDescent="0.3">
      <c r="A3185">
        <v>-89.088805555555595</v>
      </c>
      <c r="B3185">
        <v>38.960611111111099</v>
      </c>
      <c r="C3185" t="s">
        <v>12</v>
      </c>
      <c r="D3185" s="1" t="s">
        <v>13</v>
      </c>
      <c r="E3185" s="2" t="s">
        <v>14</v>
      </c>
      <c r="F3185" s="3">
        <v>42815</v>
      </c>
      <c r="G3185">
        <v>552</v>
      </c>
      <c r="I3185" s="2" t="s">
        <v>15</v>
      </c>
      <c r="J3185" t="s">
        <v>16</v>
      </c>
      <c r="K3185" t="s">
        <v>80</v>
      </c>
      <c r="L3185" t="s">
        <v>87</v>
      </c>
      <c r="M3185" s="3">
        <f t="shared" si="98"/>
        <v>42815</v>
      </c>
      <c r="N3185">
        <f t="shared" si="99"/>
        <v>15.630899318784001</v>
      </c>
    </row>
    <row r="3186" spans="1:14" x14ac:dyDescent="0.3">
      <c r="A3186">
        <v>-89.088805555555595</v>
      </c>
      <c r="B3186">
        <v>38.960611111111099</v>
      </c>
      <c r="C3186" t="s">
        <v>12</v>
      </c>
      <c r="D3186" s="1" t="s">
        <v>13</v>
      </c>
      <c r="E3186" s="2" t="s">
        <v>14</v>
      </c>
      <c r="F3186" s="3">
        <v>42814</v>
      </c>
      <c r="G3186">
        <v>575</v>
      </c>
      <c r="I3186" s="2" t="s">
        <v>15</v>
      </c>
      <c r="J3186" t="s">
        <v>16</v>
      </c>
      <c r="K3186" t="s">
        <v>80</v>
      </c>
      <c r="L3186" t="s">
        <v>87</v>
      </c>
      <c r="M3186" s="3">
        <f t="shared" si="98"/>
        <v>42814</v>
      </c>
      <c r="N3186">
        <f t="shared" si="99"/>
        <v>16.282186790400001</v>
      </c>
    </row>
    <row r="3187" spans="1:14" x14ac:dyDescent="0.3">
      <c r="A3187">
        <v>-89.088805555555595</v>
      </c>
      <c r="B3187">
        <v>38.960611111111099</v>
      </c>
      <c r="C3187" t="s">
        <v>12</v>
      </c>
      <c r="D3187" s="1" t="s">
        <v>13</v>
      </c>
      <c r="E3187" s="2" t="s">
        <v>14</v>
      </c>
      <c r="F3187" s="3">
        <v>42813</v>
      </c>
      <c r="G3187">
        <v>609</v>
      </c>
      <c r="I3187" s="2" t="s">
        <v>15</v>
      </c>
      <c r="J3187" t="s">
        <v>16</v>
      </c>
      <c r="K3187" t="s">
        <v>80</v>
      </c>
      <c r="L3187" t="s">
        <v>87</v>
      </c>
      <c r="M3187" s="3">
        <f t="shared" si="98"/>
        <v>42813</v>
      </c>
      <c r="N3187">
        <f t="shared" si="99"/>
        <v>17.244959574528</v>
      </c>
    </row>
    <row r="3188" spans="1:14" x14ac:dyDescent="0.3">
      <c r="A3188">
        <v>-89.088805555555595</v>
      </c>
      <c r="B3188">
        <v>38.960611111111099</v>
      </c>
      <c r="C3188" t="s">
        <v>12</v>
      </c>
      <c r="D3188" s="1" t="s">
        <v>13</v>
      </c>
      <c r="E3188" s="2" t="s">
        <v>14</v>
      </c>
      <c r="F3188" s="3">
        <v>42812</v>
      </c>
      <c r="G3188">
        <v>574</v>
      </c>
      <c r="I3188" s="2" t="s">
        <v>15</v>
      </c>
      <c r="J3188" t="s">
        <v>16</v>
      </c>
      <c r="K3188" t="s">
        <v>80</v>
      </c>
      <c r="L3188" t="s">
        <v>87</v>
      </c>
      <c r="M3188" s="3">
        <f t="shared" si="98"/>
        <v>42812</v>
      </c>
      <c r="N3188">
        <f t="shared" si="99"/>
        <v>16.253869943807999</v>
      </c>
    </row>
    <row r="3189" spans="1:14" x14ac:dyDescent="0.3">
      <c r="A3189">
        <v>-89.088805555555595</v>
      </c>
      <c r="B3189">
        <v>38.960611111111099</v>
      </c>
      <c r="C3189" t="s">
        <v>12</v>
      </c>
      <c r="D3189" s="1" t="s">
        <v>13</v>
      </c>
      <c r="E3189" s="2" t="s">
        <v>14</v>
      </c>
      <c r="F3189" s="3">
        <v>42811</v>
      </c>
      <c r="G3189">
        <v>559</v>
      </c>
      <c r="I3189" s="2" t="s">
        <v>15</v>
      </c>
      <c r="J3189" t="s">
        <v>16</v>
      </c>
      <c r="K3189" t="s">
        <v>80</v>
      </c>
      <c r="L3189" t="s">
        <v>87</v>
      </c>
      <c r="M3189" s="3">
        <f t="shared" si="98"/>
        <v>42811</v>
      </c>
      <c r="N3189">
        <f t="shared" si="99"/>
        <v>15.829117244928</v>
      </c>
    </row>
    <row r="3190" spans="1:14" x14ac:dyDescent="0.3">
      <c r="A3190">
        <v>-89.088805555555595</v>
      </c>
      <c r="B3190">
        <v>38.960611111111099</v>
      </c>
      <c r="C3190" t="s">
        <v>12</v>
      </c>
      <c r="D3190" s="1" t="s">
        <v>13</v>
      </c>
      <c r="E3190" s="2" t="s">
        <v>14</v>
      </c>
      <c r="F3190" s="3">
        <v>42810</v>
      </c>
      <c r="G3190">
        <v>566</v>
      </c>
      <c r="I3190" s="2" t="s">
        <v>15</v>
      </c>
      <c r="J3190" t="s">
        <v>16</v>
      </c>
      <c r="K3190" t="s">
        <v>80</v>
      </c>
      <c r="L3190" t="s">
        <v>87</v>
      </c>
      <c r="M3190" s="3">
        <f t="shared" si="98"/>
        <v>42810</v>
      </c>
      <c r="N3190">
        <f t="shared" si="99"/>
        <v>16.027335171072</v>
      </c>
    </row>
    <row r="3191" spans="1:14" x14ac:dyDescent="0.3">
      <c r="A3191">
        <v>-89.088805555555595</v>
      </c>
      <c r="B3191">
        <v>38.960611111111099</v>
      </c>
      <c r="C3191" t="s">
        <v>12</v>
      </c>
      <c r="D3191" s="1" t="s">
        <v>13</v>
      </c>
      <c r="E3191" s="2" t="s">
        <v>14</v>
      </c>
      <c r="F3191" s="3">
        <v>42809</v>
      </c>
      <c r="G3191">
        <v>586</v>
      </c>
      <c r="I3191" s="2" t="s">
        <v>15</v>
      </c>
      <c r="J3191" t="s">
        <v>16</v>
      </c>
      <c r="K3191" t="s">
        <v>80</v>
      </c>
      <c r="L3191" t="s">
        <v>87</v>
      </c>
      <c r="M3191" s="3">
        <f t="shared" si="98"/>
        <v>42809</v>
      </c>
      <c r="N3191">
        <f t="shared" si="99"/>
        <v>16.593672102912002</v>
      </c>
    </row>
    <row r="3192" spans="1:14" x14ac:dyDescent="0.3">
      <c r="A3192">
        <v>-89.088805555555595</v>
      </c>
      <c r="B3192">
        <v>38.960611111111099</v>
      </c>
      <c r="C3192" t="s">
        <v>12</v>
      </c>
      <c r="D3192" s="1" t="s">
        <v>13</v>
      </c>
      <c r="E3192" s="2" t="s">
        <v>14</v>
      </c>
      <c r="F3192" s="3">
        <v>42808</v>
      </c>
      <c r="G3192">
        <v>635</v>
      </c>
      <c r="I3192" s="2" t="s">
        <v>15</v>
      </c>
      <c r="J3192" t="s">
        <v>16</v>
      </c>
      <c r="K3192" t="s">
        <v>80</v>
      </c>
      <c r="L3192" t="s">
        <v>87</v>
      </c>
      <c r="M3192" s="3">
        <f t="shared" si="98"/>
        <v>42808</v>
      </c>
      <c r="N3192">
        <f t="shared" si="99"/>
        <v>17.98119758592</v>
      </c>
    </row>
    <row r="3193" spans="1:14" x14ac:dyDescent="0.3">
      <c r="A3193">
        <v>-89.088805555555595</v>
      </c>
      <c r="B3193">
        <v>38.960611111111099</v>
      </c>
      <c r="C3193" t="s">
        <v>12</v>
      </c>
      <c r="D3193" s="1" t="s">
        <v>13</v>
      </c>
      <c r="E3193" s="2" t="s">
        <v>14</v>
      </c>
      <c r="F3193" s="3">
        <v>42807</v>
      </c>
      <c r="G3193">
        <v>714</v>
      </c>
      <c r="I3193" s="2" t="s">
        <v>15</v>
      </c>
      <c r="J3193" t="s">
        <v>16</v>
      </c>
      <c r="K3193" t="s">
        <v>80</v>
      </c>
      <c r="L3193" t="s">
        <v>87</v>
      </c>
      <c r="M3193" s="3">
        <f t="shared" si="98"/>
        <v>42807</v>
      </c>
      <c r="N3193">
        <f t="shared" si="99"/>
        <v>20.218228466688</v>
      </c>
    </row>
    <row r="3194" spans="1:14" x14ac:dyDescent="0.3">
      <c r="A3194">
        <v>-89.088805555555595</v>
      </c>
      <c r="B3194">
        <v>38.960611111111099</v>
      </c>
      <c r="C3194" t="s">
        <v>12</v>
      </c>
      <c r="D3194" s="1" t="s">
        <v>13</v>
      </c>
      <c r="E3194" s="2" t="s">
        <v>14</v>
      </c>
      <c r="F3194" s="3">
        <v>42806</v>
      </c>
      <c r="G3194">
        <v>717</v>
      </c>
      <c r="I3194" s="2" t="s">
        <v>15</v>
      </c>
      <c r="J3194" t="s">
        <v>16</v>
      </c>
      <c r="K3194" t="s">
        <v>80</v>
      </c>
      <c r="L3194" t="s">
        <v>87</v>
      </c>
      <c r="M3194" s="3">
        <f t="shared" si="98"/>
        <v>42806</v>
      </c>
      <c r="N3194">
        <f t="shared" si="99"/>
        <v>20.303179006463999</v>
      </c>
    </row>
    <row r="3195" spans="1:14" x14ac:dyDescent="0.3">
      <c r="A3195">
        <v>-89.088805555555595</v>
      </c>
      <c r="B3195">
        <v>38.960611111111099</v>
      </c>
      <c r="C3195" t="s">
        <v>12</v>
      </c>
      <c r="D3195" s="1" t="s">
        <v>13</v>
      </c>
      <c r="E3195" s="2" t="s">
        <v>14</v>
      </c>
      <c r="F3195" s="3">
        <v>42805</v>
      </c>
      <c r="G3195">
        <v>688</v>
      </c>
      <c r="I3195" s="2" t="s">
        <v>15</v>
      </c>
      <c r="J3195" t="s">
        <v>16</v>
      </c>
      <c r="K3195" t="s">
        <v>80</v>
      </c>
      <c r="L3195" t="s">
        <v>87</v>
      </c>
      <c r="M3195" s="3">
        <f t="shared" si="98"/>
        <v>42805</v>
      </c>
      <c r="N3195">
        <f t="shared" si="99"/>
        <v>19.481990455296</v>
      </c>
    </row>
    <row r="3196" spans="1:14" x14ac:dyDescent="0.3">
      <c r="A3196">
        <v>-89.088805555555595</v>
      </c>
      <c r="B3196">
        <v>38.960611111111099</v>
      </c>
      <c r="C3196" t="s">
        <v>12</v>
      </c>
      <c r="D3196" s="1" t="s">
        <v>13</v>
      </c>
      <c r="E3196" s="2" t="s">
        <v>14</v>
      </c>
      <c r="F3196" s="3">
        <v>42804</v>
      </c>
      <c r="G3196">
        <v>633</v>
      </c>
      <c r="I3196" s="2" t="s">
        <v>15</v>
      </c>
      <c r="J3196" t="s">
        <v>16</v>
      </c>
      <c r="K3196" t="s">
        <v>80</v>
      </c>
      <c r="L3196" t="s">
        <v>87</v>
      </c>
      <c r="M3196" s="3">
        <f t="shared" si="98"/>
        <v>42804</v>
      </c>
      <c r="N3196">
        <f t="shared" si="99"/>
        <v>17.924563892736</v>
      </c>
    </row>
    <row r="3197" spans="1:14" x14ac:dyDescent="0.3">
      <c r="A3197">
        <v>-89.088805555555595</v>
      </c>
      <c r="B3197">
        <v>38.960611111111099</v>
      </c>
      <c r="C3197" t="s">
        <v>12</v>
      </c>
      <c r="D3197" s="1" t="s">
        <v>13</v>
      </c>
      <c r="E3197" s="2" t="s">
        <v>14</v>
      </c>
      <c r="F3197" s="3">
        <v>42803</v>
      </c>
      <c r="G3197">
        <v>684</v>
      </c>
      <c r="I3197" s="2" t="s">
        <v>15</v>
      </c>
      <c r="J3197" t="s">
        <v>16</v>
      </c>
      <c r="K3197" t="s">
        <v>80</v>
      </c>
      <c r="L3197" t="s">
        <v>87</v>
      </c>
      <c r="M3197" s="3">
        <f t="shared" si="98"/>
        <v>42803</v>
      </c>
      <c r="N3197">
        <f t="shared" si="99"/>
        <v>19.368723068928002</v>
      </c>
    </row>
    <row r="3198" spans="1:14" x14ac:dyDescent="0.3">
      <c r="A3198">
        <v>-89.088805555555595</v>
      </c>
      <c r="B3198">
        <v>38.960611111111099</v>
      </c>
      <c r="C3198" t="s">
        <v>12</v>
      </c>
      <c r="D3198" s="1" t="s">
        <v>13</v>
      </c>
      <c r="E3198" s="2" t="s">
        <v>14</v>
      </c>
      <c r="F3198" s="3">
        <v>42802</v>
      </c>
      <c r="G3198">
        <v>740</v>
      </c>
      <c r="I3198" s="2" t="s">
        <v>15</v>
      </c>
      <c r="J3198" t="s">
        <v>16</v>
      </c>
      <c r="K3198" t="s">
        <v>80</v>
      </c>
      <c r="L3198" t="s">
        <v>87</v>
      </c>
      <c r="M3198" s="3">
        <f t="shared" si="98"/>
        <v>42802</v>
      </c>
      <c r="N3198">
        <f t="shared" si="99"/>
        <v>20.954466478080001</v>
      </c>
    </row>
    <row r="3199" spans="1:14" x14ac:dyDescent="0.3">
      <c r="A3199">
        <v>-89.088805555555595</v>
      </c>
      <c r="B3199">
        <v>38.960611111111099</v>
      </c>
      <c r="C3199" t="s">
        <v>12</v>
      </c>
      <c r="D3199" s="1" t="s">
        <v>13</v>
      </c>
      <c r="E3199" s="2" t="s">
        <v>14</v>
      </c>
      <c r="F3199" s="3">
        <v>42801</v>
      </c>
      <c r="G3199">
        <v>558</v>
      </c>
      <c r="I3199" s="2" t="s">
        <v>15</v>
      </c>
      <c r="J3199" t="s">
        <v>16</v>
      </c>
      <c r="K3199" t="s">
        <v>80</v>
      </c>
      <c r="L3199" t="s">
        <v>87</v>
      </c>
      <c r="M3199" s="3">
        <f t="shared" si="98"/>
        <v>42801</v>
      </c>
      <c r="N3199">
        <f t="shared" si="99"/>
        <v>15.800800398336001</v>
      </c>
    </row>
    <row r="3200" spans="1:14" x14ac:dyDescent="0.3">
      <c r="A3200">
        <v>-89.088805555555595</v>
      </c>
      <c r="B3200">
        <v>38.960611111111099</v>
      </c>
      <c r="C3200" t="s">
        <v>12</v>
      </c>
      <c r="D3200" s="1" t="s">
        <v>13</v>
      </c>
      <c r="E3200" s="2" t="s">
        <v>14</v>
      </c>
      <c r="F3200" s="3">
        <v>42800</v>
      </c>
      <c r="G3200">
        <v>470</v>
      </c>
      <c r="I3200" s="2" t="s">
        <v>15</v>
      </c>
      <c r="J3200" t="s">
        <v>16</v>
      </c>
      <c r="K3200" t="s">
        <v>80</v>
      </c>
      <c r="L3200" t="s">
        <v>87</v>
      </c>
      <c r="M3200" s="3">
        <f t="shared" si="98"/>
        <v>42800</v>
      </c>
      <c r="N3200">
        <f t="shared" si="99"/>
        <v>13.308917898240001</v>
      </c>
    </row>
    <row r="3201" spans="1:14" x14ac:dyDescent="0.3">
      <c r="A3201">
        <v>-89.088805555555595</v>
      </c>
      <c r="B3201">
        <v>38.960611111111099</v>
      </c>
      <c r="C3201" t="s">
        <v>12</v>
      </c>
      <c r="D3201" s="1" t="s">
        <v>13</v>
      </c>
      <c r="E3201" s="2" t="s">
        <v>14</v>
      </c>
      <c r="F3201" s="3">
        <v>42799</v>
      </c>
      <c r="G3201">
        <v>495</v>
      </c>
      <c r="I3201" s="2" t="s">
        <v>15</v>
      </c>
      <c r="J3201" t="s">
        <v>16</v>
      </c>
      <c r="K3201" t="s">
        <v>80</v>
      </c>
      <c r="L3201" t="s">
        <v>87</v>
      </c>
      <c r="M3201" s="3">
        <f t="shared" si="98"/>
        <v>42799</v>
      </c>
      <c r="N3201">
        <f t="shared" si="99"/>
        <v>14.016839063040001</v>
      </c>
    </row>
    <row r="3202" spans="1:14" x14ac:dyDescent="0.3">
      <c r="A3202">
        <v>-89.088805555555595</v>
      </c>
      <c r="B3202">
        <v>38.960611111111099</v>
      </c>
      <c r="C3202" t="s">
        <v>12</v>
      </c>
      <c r="D3202" s="1" t="s">
        <v>13</v>
      </c>
      <c r="E3202" s="2" t="s">
        <v>14</v>
      </c>
      <c r="F3202" s="3">
        <v>42798</v>
      </c>
      <c r="G3202">
        <v>570</v>
      </c>
      <c r="I3202" s="2" t="s">
        <v>15</v>
      </c>
      <c r="J3202" t="s">
        <v>16</v>
      </c>
      <c r="K3202" t="s">
        <v>80</v>
      </c>
      <c r="L3202" t="s">
        <v>87</v>
      </c>
      <c r="M3202" s="3">
        <f t="shared" si="98"/>
        <v>42798</v>
      </c>
      <c r="N3202">
        <f t="shared" si="99"/>
        <v>16.140602557440001</v>
      </c>
    </row>
    <row r="3203" spans="1:14" x14ac:dyDescent="0.3">
      <c r="A3203">
        <v>-89.088805555555595</v>
      </c>
      <c r="B3203">
        <v>38.960611111111099</v>
      </c>
      <c r="C3203" t="s">
        <v>12</v>
      </c>
      <c r="D3203" s="1" t="s">
        <v>13</v>
      </c>
      <c r="E3203" s="2" t="s">
        <v>14</v>
      </c>
      <c r="F3203" s="3">
        <v>42797</v>
      </c>
      <c r="G3203">
        <v>620</v>
      </c>
      <c r="I3203" s="2" t="s">
        <v>15</v>
      </c>
      <c r="J3203" t="s">
        <v>16</v>
      </c>
      <c r="K3203" t="s">
        <v>80</v>
      </c>
      <c r="L3203" t="s">
        <v>87</v>
      </c>
      <c r="M3203" s="3">
        <f t="shared" ref="M3203:M3266" si="100">F3203</f>
        <v>42797</v>
      </c>
      <c r="N3203">
        <f t="shared" ref="N3203:N3266" si="101">G3203*0.028316846592</f>
        <v>17.556444887040001</v>
      </c>
    </row>
    <row r="3204" spans="1:14" x14ac:dyDescent="0.3">
      <c r="A3204">
        <v>-89.088805555555595</v>
      </c>
      <c r="B3204">
        <v>38.960611111111099</v>
      </c>
      <c r="C3204" t="s">
        <v>12</v>
      </c>
      <c r="D3204" s="1" t="s">
        <v>13</v>
      </c>
      <c r="E3204" s="2" t="s">
        <v>14</v>
      </c>
      <c r="F3204" s="3">
        <v>42796</v>
      </c>
      <c r="G3204">
        <v>691</v>
      </c>
      <c r="I3204" s="2" t="s">
        <v>15</v>
      </c>
      <c r="J3204" t="s">
        <v>16</v>
      </c>
      <c r="K3204" t="s">
        <v>80</v>
      </c>
      <c r="L3204" t="s">
        <v>87</v>
      </c>
      <c r="M3204" s="3">
        <f t="shared" si="100"/>
        <v>42796</v>
      </c>
      <c r="N3204">
        <f t="shared" si="101"/>
        <v>19.566940995071999</v>
      </c>
    </row>
    <row r="3205" spans="1:14" x14ac:dyDescent="0.3">
      <c r="A3205">
        <v>-89.088805555555595</v>
      </c>
      <c r="B3205">
        <v>38.960611111111099</v>
      </c>
      <c r="C3205" t="s">
        <v>12</v>
      </c>
      <c r="D3205" s="1" t="s">
        <v>13</v>
      </c>
      <c r="E3205" s="2" t="s">
        <v>14</v>
      </c>
      <c r="F3205" s="3">
        <v>42795</v>
      </c>
      <c r="G3205">
        <v>570</v>
      </c>
      <c r="I3205" s="2" t="s">
        <v>15</v>
      </c>
      <c r="J3205" t="s">
        <v>16</v>
      </c>
      <c r="K3205" t="s">
        <v>80</v>
      </c>
      <c r="L3205" t="s">
        <v>87</v>
      </c>
      <c r="M3205" s="3">
        <f t="shared" si="100"/>
        <v>42795</v>
      </c>
      <c r="N3205">
        <f t="shared" si="101"/>
        <v>16.140602557440001</v>
      </c>
    </row>
    <row r="3206" spans="1:14" x14ac:dyDescent="0.3">
      <c r="A3206">
        <v>-89.088805555555595</v>
      </c>
      <c r="B3206">
        <v>38.960611111111099</v>
      </c>
      <c r="C3206" t="s">
        <v>12</v>
      </c>
      <c r="D3206" s="1" t="s">
        <v>13</v>
      </c>
      <c r="E3206" s="2" t="s">
        <v>14</v>
      </c>
      <c r="F3206" s="3">
        <v>42794</v>
      </c>
      <c r="G3206">
        <v>516</v>
      </c>
      <c r="I3206" s="2" t="s">
        <v>15</v>
      </c>
      <c r="J3206" t="s">
        <v>16</v>
      </c>
      <c r="K3206" t="s">
        <v>80</v>
      </c>
      <c r="L3206" t="s">
        <v>87</v>
      </c>
      <c r="M3206" s="3">
        <f t="shared" si="100"/>
        <v>42794</v>
      </c>
      <c r="N3206">
        <f t="shared" si="101"/>
        <v>14.611492841472</v>
      </c>
    </row>
    <row r="3207" spans="1:14" x14ac:dyDescent="0.3">
      <c r="A3207">
        <v>-89.088805555555595</v>
      </c>
      <c r="B3207">
        <v>38.960611111111099</v>
      </c>
      <c r="C3207" t="s">
        <v>12</v>
      </c>
      <c r="D3207" s="1" t="s">
        <v>13</v>
      </c>
      <c r="E3207" s="2" t="s">
        <v>14</v>
      </c>
      <c r="F3207" s="3">
        <v>42793</v>
      </c>
      <c r="G3207">
        <v>548</v>
      </c>
      <c r="I3207" s="2" t="s">
        <v>15</v>
      </c>
      <c r="J3207" t="s">
        <v>16</v>
      </c>
      <c r="K3207" t="s">
        <v>80</v>
      </c>
      <c r="L3207" t="s">
        <v>87</v>
      </c>
      <c r="M3207" s="3">
        <f t="shared" si="100"/>
        <v>42793</v>
      </c>
      <c r="N3207">
        <f t="shared" si="101"/>
        <v>15.517631932416</v>
      </c>
    </row>
    <row r="3208" spans="1:14" x14ac:dyDescent="0.3">
      <c r="A3208">
        <v>-89.088805555555595</v>
      </c>
      <c r="B3208">
        <v>38.960611111111099</v>
      </c>
      <c r="C3208" t="s">
        <v>12</v>
      </c>
      <c r="D3208" s="1" t="s">
        <v>13</v>
      </c>
      <c r="E3208" s="2" t="s">
        <v>14</v>
      </c>
      <c r="F3208" s="3">
        <v>42792</v>
      </c>
      <c r="G3208">
        <v>568</v>
      </c>
      <c r="I3208" s="2" t="s">
        <v>15</v>
      </c>
      <c r="J3208" t="s">
        <v>16</v>
      </c>
      <c r="K3208" t="s">
        <v>80</v>
      </c>
      <c r="L3208" t="s">
        <v>87</v>
      </c>
      <c r="M3208" s="3">
        <f t="shared" si="100"/>
        <v>42792</v>
      </c>
      <c r="N3208">
        <f t="shared" si="101"/>
        <v>16.083968864256001</v>
      </c>
    </row>
    <row r="3209" spans="1:14" x14ac:dyDescent="0.3">
      <c r="A3209">
        <v>-89.088805555555595</v>
      </c>
      <c r="B3209">
        <v>38.960611111111099</v>
      </c>
      <c r="C3209" t="s">
        <v>12</v>
      </c>
      <c r="D3209" s="1" t="s">
        <v>13</v>
      </c>
      <c r="E3209" s="2" t="s">
        <v>14</v>
      </c>
      <c r="F3209" s="3">
        <v>42791</v>
      </c>
      <c r="G3209">
        <v>590</v>
      </c>
      <c r="I3209" s="2" t="s">
        <v>15</v>
      </c>
      <c r="J3209" t="s">
        <v>16</v>
      </c>
      <c r="K3209" t="s">
        <v>80</v>
      </c>
      <c r="L3209" t="s">
        <v>87</v>
      </c>
      <c r="M3209" s="3">
        <f t="shared" si="100"/>
        <v>42791</v>
      </c>
      <c r="N3209">
        <f t="shared" si="101"/>
        <v>16.70693948928</v>
      </c>
    </row>
    <row r="3210" spans="1:14" x14ac:dyDescent="0.3">
      <c r="A3210">
        <v>-89.088805555555595</v>
      </c>
      <c r="B3210">
        <v>38.960611111111099</v>
      </c>
      <c r="C3210" t="s">
        <v>12</v>
      </c>
      <c r="D3210" s="1" t="s">
        <v>13</v>
      </c>
      <c r="E3210" s="2" t="s">
        <v>14</v>
      </c>
      <c r="F3210" s="3">
        <v>42790</v>
      </c>
      <c r="G3210">
        <v>556</v>
      </c>
      <c r="I3210" s="2" t="s">
        <v>15</v>
      </c>
      <c r="J3210" t="s">
        <v>16</v>
      </c>
      <c r="K3210" t="s">
        <v>80</v>
      </c>
      <c r="L3210" t="s">
        <v>87</v>
      </c>
      <c r="M3210" s="3">
        <f t="shared" si="100"/>
        <v>42790</v>
      </c>
      <c r="N3210">
        <f t="shared" si="101"/>
        <v>15.744166705152001</v>
      </c>
    </row>
    <row r="3211" spans="1:14" x14ac:dyDescent="0.3">
      <c r="A3211">
        <v>-89.088805555555595</v>
      </c>
      <c r="B3211">
        <v>38.960611111111099</v>
      </c>
      <c r="C3211" t="s">
        <v>12</v>
      </c>
      <c r="D3211" s="1" t="s">
        <v>13</v>
      </c>
      <c r="E3211" s="2" t="s">
        <v>14</v>
      </c>
      <c r="F3211" s="3">
        <v>42789</v>
      </c>
      <c r="G3211">
        <v>523</v>
      </c>
      <c r="I3211" s="2" t="s">
        <v>15</v>
      </c>
      <c r="J3211" t="s">
        <v>16</v>
      </c>
      <c r="K3211" t="s">
        <v>80</v>
      </c>
      <c r="L3211" t="s">
        <v>87</v>
      </c>
      <c r="M3211" s="3">
        <f t="shared" si="100"/>
        <v>42789</v>
      </c>
      <c r="N3211">
        <f t="shared" si="101"/>
        <v>14.809710767616</v>
      </c>
    </row>
    <row r="3212" spans="1:14" x14ac:dyDescent="0.3">
      <c r="A3212">
        <v>-89.088805555555595</v>
      </c>
      <c r="B3212">
        <v>38.960611111111099</v>
      </c>
      <c r="C3212" t="s">
        <v>12</v>
      </c>
      <c r="D3212" s="1" t="s">
        <v>13</v>
      </c>
      <c r="E3212" s="2" t="s">
        <v>14</v>
      </c>
      <c r="F3212" s="3">
        <v>42788</v>
      </c>
      <c r="G3212">
        <v>533</v>
      </c>
      <c r="I3212" s="2" t="s">
        <v>15</v>
      </c>
      <c r="J3212" t="s">
        <v>16</v>
      </c>
      <c r="K3212" t="s">
        <v>80</v>
      </c>
      <c r="L3212" t="s">
        <v>87</v>
      </c>
      <c r="M3212" s="3">
        <f t="shared" si="100"/>
        <v>42788</v>
      </c>
      <c r="N3212">
        <f t="shared" si="101"/>
        <v>15.092879233536001</v>
      </c>
    </row>
    <row r="3213" spans="1:14" x14ac:dyDescent="0.3">
      <c r="A3213">
        <v>-89.088805555555595</v>
      </c>
      <c r="B3213">
        <v>38.960611111111099</v>
      </c>
      <c r="C3213" t="s">
        <v>12</v>
      </c>
      <c r="D3213" s="1" t="s">
        <v>13</v>
      </c>
      <c r="E3213" s="2" t="s">
        <v>14</v>
      </c>
      <c r="F3213" s="3">
        <v>42787</v>
      </c>
      <c r="G3213">
        <v>595</v>
      </c>
      <c r="I3213" s="2" t="s">
        <v>15</v>
      </c>
      <c r="J3213" t="s">
        <v>16</v>
      </c>
      <c r="K3213" t="s">
        <v>80</v>
      </c>
      <c r="L3213" t="s">
        <v>87</v>
      </c>
      <c r="M3213" s="3">
        <f t="shared" si="100"/>
        <v>42787</v>
      </c>
      <c r="N3213">
        <f t="shared" si="101"/>
        <v>16.84852372224</v>
      </c>
    </row>
    <row r="3214" spans="1:14" x14ac:dyDescent="0.3">
      <c r="A3214">
        <v>-89.088805555555595</v>
      </c>
      <c r="B3214">
        <v>38.960611111111099</v>
      </c>
      <c r="C3214" t="s">
        <v>12</v>
      </c>
      <c r="D3214" s="1" t="s">
        <v>13</v>
      </c>
      <c r="E3214" s="2" t="s">
        <v>14</v>
      </c>
      <c r="F3214" s="3">
        <v>42786</v>
      </c>
      <c r="G3214">
        <v>742</v>
      </c>
      <c r="I3214" s="2" t="s">
        <v>15</v>
      </c>
      <c r="J3214" t="s">
        <v>16</v>
      </c>
      <c r="K3214" t="s">
        <v>80</v>
      </c>
      <c r="L3214" t="s">
        <v>87</v>
      </c>
      <c r="M3214" s="3">
        <f t="shared" si="100"/>
        <v>42786</v>
      </c>
      <c r="N3214">
        <f t="shared" si="101"/>
        <v>21.011100171264001</v>
      </c>
    </row>
    <row r="3215" spans="1:14" x14ac:dyDescent="0.3">
      <c r="A3215">
        <v>-89.088805555555595</v>
      </c>
      <c r="B3215">
        <v>38.960611111111099</v>
      </c>
      <c r="C3215" t="s">
        <v>12</v>
      </c>
      <c r="D3215" s="1" t="s">
        <v>13</v>
      </c>
      <c r="E3215" s="2" t="s">
        <v>14</v>
      </c>
      <c r="F3215" s="3">
        <v>42785</v>
      </c>
      <c r="G3215">
        <v>902</v>
      </c>
      <c r="I3215" s="2" t="s">
        <v>15</v>
      </c>
      <c r="J3215" t="s">
        <v>16</v>
      </c>
      <c r="K3215" t="s">
        <v>80</v>
      </c>
      <c r="L3215" t="s">
        <v>87</v>
      </c>
      <c r="M3215" s="3">
        <f t="shared" si="100"/>
        <v>42785</v>
      </c>
      <c r="N3215">
        <f t="shared" si="101"/>
        <v>25.541795625984001</v>
      </c>
    </row>
    <row r="3216" spans="1:14" x14ac:dyDescent="0.3">
      <c r="A3216">
        <v>-89.088805555555595</v>
      </c>
      <c r="B3216">
        <v>38.960611111111099</v>
      </c>
      <c r="C3216" t="s">
        <v>12</v>
      </c>
      <c r="D3216" s="1" t="s">
        <v>13</v>
      </c>
      <c r="E3216" s="2" t="s">
        <v>14</v>
      </c>
      <c r="F3216" s="3">
        <v>42784</v>
      </c>
      <c r="G3216">
        <v>1020</v>
      </c>
      <c r="I3216" s="2" t="s">
        <v>15</v>
      </c>
      <c r="J3216" t="s">
        <v>16</v>
      </c>
      <c r="K3216" t="s">
        <v>80</v>
      </c>
      <c r="L3216" t="s">
        <v>87</v>
      </c>
      <c r="M3216" s="3">
        <f t="shared" si="100"/>
        <v>42784</v>
      </c>
      <c r="N3216">
        <f t="shared" si="101"/>
        <v>28.88318352384</v>
      </c>
    </row>
    <row r="3217" spans="1:14" x14ac:dyDescent="0.3">
      <c r="A3217">
        <v>-89.088805555555595</v>
      </c>
      <c r="B3217">
        <v>38.960611111111099</v>
      </c>
      <c r="C3217" t="s">
        <v>12</v>
      </c>
      <c r="D3217" s="1" t="s">
        <v>13</v>
      </c>
      <c r="E3217" s="2" t="s">
        <v>14</v>
      </c>
      <c r="F3217" s="3">
        <v>42783</v>
      </c>
      <c r="G3217">
        <v>1150</v>
      </c>
      <c r="I3217" s="2" t="s">
        <v>15</v>
      </c>
      <c r="J3217" t="s">
        <v>16</v>
      </c>
      <c r="K3217" t="s">
        <v>80</v>
      </c>
      <c r="L3217" t="s">
        <v>87</v>
      </c>
      <c r="M3217" s="3">
        <f t="shared" si="100"/>
        <v>42783</v>
      </c>
      <c r="N3217">
        <f t="shared" si="101"/>
        <v>32.564373580800002</v>
      </c>
    </row>
    <row r="3218" spans="1:14" x14ac:dyDescent="0.3">
      <c r="A3218">
        <v>-89.088805555555595</v>
      </c>
      <c r="B3218">
        <v>38.960611111111099</v>
      </c>
      <c r="C3218" t="s">
        <v>12</v>
      </c>
      <c r="D3218" s="1" t="s">
        <v>13</v>
      </c>
      <c r="E3218" s="2" t="s">
        <v>14</v>
      </c>
      <c r="F3218" s="3">
        <v>42782</v>
      </c>
      <c r="G3218">
        <v>1230</v>
      </c>
      <c r="I3218" s="2" t="s">
        <v>15</v>
      </c>
      <c r="J3218" t="s">
        <v>16</v>
      </c>
      <c r="K3218" t="s">
        <v>80</v>
      </c>
      <c r="L3218" t="s">
        <v>87</v>
      </c>
      <c r="M3218" s="3">
        <f t="shared" si="100"/>
        <v>42782</v>
      </c>
      <c r="N3218">
        <f t="shared" si="101"/>
        <v>34.829721308160003</v>
      </c>
    </row>
    <row r="3219" spans="1:14" x14ac:dyDescent="0.3">
      <c r="A3219">
        <v>-89.088805555555595</v>
      </c>
      <c r="B3219">
        <v>38.960611111111099</v>
      </c>
      <c r="C3219" t="s">
        <v>12</v>
      </c>
      <c r="D3219" s="1" t="s">
        <v>13</v>
      </c>
      <c r="E3219" s="2" t="s">
        <v>14</v>
      </c>
      <c r="F3219" s="3">
        <v>42781</v>
      </c>
      <c r="G3219">
        <v>1360</v>
      </c>
      <c r="I3219" s="2" t="s">
        <v>15</v>
      </c>
      <c r="J3219" t="s">
        <v>16</v>
      </c>
      <c r="K3219" t="s">
        <v>80</v>
      </c>
      <c r="L3219" t="s">
        <v>87</v>
      </c>
      <c r="M3219" s="3">
        <f t="shared" si="100"/>
        <v>42781</v>
      </c>
      <c r="N3219">
        <f t="shared" si="101"/>
        <v>38.510911365120002</v>
      </c>
    </row>
    <row r="3220" spans="1:14" x14ac:dyDescent="0.3">
      <c r="A3220">
        <v>-89.088805555555595</v>
      </c>
      <c r="B3220">
        <v>38.960611111111099</v>
      </c>
      <c r="C3220" t="s">
        <v>12</v>
      </c>
      <c r="D3220" s="1" t="s">
        <v>13</v>
      </c>
      <c r="E3220" s="2" t="s">
        <v>14</v>
      </c>
      <c r="F3220" s="3">
        <v>42780</v>
      </c>
      <c r="G3220">
        <v>1500</v>
      </c>
      <c r="I3220" s="2" t="s">
        <v>15</v>
      </c>
      <c r="J3220" t="s">
        <v>16</v>
      </c>
      <c r="K3220" t="s">
        <v>80</v>
      </c>
      <c r="L3220" t="s">
        <v>87</v>
      </c>
      <c r="M3220" s="3">
        <f t="shared" si="100"/>
        <v>42780</v>
      </c>
      <c r="N3220">
        <f t="shared" si="101"/>
        <v>42.475269888</v>
      </c>
    </row>
    <row r="3221" spans="1:14" x14ac:dyDescent="0.3">
      <c r="A3221">
        <v>-89.088805555555595</v>
      </c>
      <c r="B3221">
        <v>38.960611111111099</v>
      </c>
      <c r="C3221" t="s">
        <v>12</v>
      </c>
      <c r="D3221" s="1" t="s">
        <v>13</v>
      </c>
      <c r="E3221" s="2" t="s">
        <v>14</v>
      </c>
      <c r="F3221" s="3">
        <v>42779</v>
      </c>
      <c r="G3221">
        <v>1560</v>
      </c>
      <c r="I3221" s="2" t="s">
        <v>15</v>
      </c>
      <c r="J3221" t="s">
        <v>16</v>
      </c>
      <c r="K3221" t="s">
        <v>80</v>
      </c>
      <c r="L3221" t="s">
        <v>87</v>
      </c>
      <c r="M3221" s="3">
        <f t="shared" si="100"/>
        <v>42779</v>
      </c>
      <c r="N3221">
        <f t="shared" si="101"/>
        <v>44.174280683520003</v>
      </c>
    </row>
    <row r="3222" spans="1:14" x14ac:dyDescent="0.3">
      <c r="A3222">
        <v>-89.088805555555595</v>
      </c>
      <c r="B3222">
        <v>38.960611111111099</v>
      </c>
      <c r="C3222" t="s">
        <v>12</v>
      </c>
      <c r="D3222" s="1" t="s">
        <v>13</v>
      </c>
      <c r="E3222" s="2" t="s">
        <v>14</v>
      </c>
      <c r="F3222" s="3">
        <v>42778</v>
      </c>
      <c r="G3222">
        <v>1610</v>
      </c>
      <c r="I3222" s="2" t="s">
        <v>15</v>
      </c>
      <c r="J3222" t="s">
        <v>16</v>
      </c>
      <c r="K3222" t="s">
        <v>80</v>
      </c>
      <c r="L3222" t="s">
        <v>87</v>
      </c>
      <c r="M3222" s="3">
        <f t="shared" si="100"/>
        <v>42778</v>
      </c>
      <c r="N3222">
        <f t="shared" si="101"/>
        <v>45.590123013119999</v>
      </c>
    </row>
    <row r="3223" spans="1:14" x14ac:dyDescent="0.3">
      <c r="A3223">
        <v>-89.088805555555595</v>
      </c>
      <c r="B3223">
        <v>38.960611111111099</v>
      </c>
      <c r="C3223" t="s">
        <v>12</v>
      </c>
      <c r="D3223" s="1" t="s">
        <v>13</v>
      </c>
      <c r="E3223" s="2" t="s">
        <v>14</v>
      </c>
      <c r="F3223" s="3">
        <v>42777</v>
      </c>
      <c r="G3223">
        <v>1660</v>
      </c>
      <c r="I3223" s="2" t="s">
        <v>15</v>
      </c>
      <c r="J3223" t="s">
        <v>16</v>
      </c>
      <c r="K3223" t="s">
        <v>80</v>
      </c>
      <c r="L3223" t="s">
        <v>87</v>
      </c>
      <c r="M3223" s="3">
        <f t="shared" si="100"/>
        <v>42777</v>
      </c>
      <c r="N3223">
        <f t="shared" si="101"/>
        <v>47.005965342720003</v>
      </c>
    </row>
    <row r="3224" spans="1:14" x14ac:dyDescent="0.3">
      <c r="A3224">
        <v>-89.088805555555595</v>
      </c>
      <c r="B3224">
        <v>38.960611111111099</v>
      </c>
      <c r="C3224" t="s">
        <v>12</v>
      </c>
      <c r="D3224" s="1" t="s">
        <v>13</v>
      </c>
      <c r="E3224" s="2" t="s">
        <v>14</v>
      </c>
      <c r="F3224" s="3">
        <v>42776</v>
      </c>
      <c r="G3224">
        <v>1700</v>
      </c>
      <c r="I3224" s="2" t="s">
        <v>15</v>
      </c>
      <c r="J3224" t="s">
        <v>16</v>
      </c>
      <c r="K3224" t="s">
        <v>80</v>
      </c>
      <c r="L3224" t="s">
        <v>87</v>
      </c>
      <c r="M3224" s="3">
        <f t="shared" si="100"/>
        <v>42776</v>
      </c>
      <c r="N3224">
        <f t="shared" si="101"/>
        <v>48.138639206400001</v>
      </c>
    </row>
    <row r="3225" spans="1:14" x14ac:dyDescent="0.3">
      <c r="A3225">
        <v>-89.088805555555595</v>
      </c>
      <c r="B3225">
        <v>38.960611111111099</v>
      </c>
      <c r="C3225" t="s">
        <v>12</v>
      </c>
      <c r="D3225" s="1" t="s">
        <v>13</v>
      </c>
      <c r="E3225" s="2" t="s">
        <v>14</v>
      </c>
      <c r="F3225" s="3">
        <v>42775</v>
      </c>
      <c r="G3225">
        <v>1750</v>
      </c>
      <c r="I3225" s="2" t="s">
        <v>15</v>
      </c>
      <c r="J3225" t="s">
        <v>16</v>
      </c>
      <c r="K3225" t="s">
        <v>80</v>
      </c>
      <c r="L3225" t="s">
        <v>87</v>
      </c>
      <c r="M3225" s="3">
        <f t="shared" si="100"/>
        <v>42775</v>
      </c>
      <c r="N3225">
        <f t="shared" si="101"/>
        <v>49.554481536000004</v>
      </c>
    </row>
    <row r="3226" spans="1:14" x14ac:dyDescent="0.3">
      <c r="A3226">
        <v>-89.088805555555595</v>
      </c>
      <c r="B3226">
        <v>38.960611111111099</v>
      </c>
      <c r="C3226" t="s">
        <v>12</v>
      </c>
      <c r="D3226" s="1" t="s">
        <v>13</v>
      </c>
      <c r="E3226" s="2" t="s">
        <v>14</v>
      </c>
      <c r="F3226" s="3">
        <v>42774</v>
      </c>
      <c r="G3226">
        <v>1790</v>
      </c>
      <c r="I3226" s="2" t="s">
        <v>15</v>
      </c>
      <c r="J3226" t="s">
        <v>16</v>
      </c>
      <c r="K3226" t="s">
        <v>80</v>
      </c>
      <c r="L3226" t="s">
        <v>87</v>
      </c>
      <c r="M3226" s="3">
        <f t="shared" si="100"/>
        <v>42774</v>
      </c>
      <c r="N3226">
        <f t="shared" si="101"/>
        <v>50.687155399680002</v>
      </c>
    </row>
    <row r="3227" spans="1:14" x14ac:dyDescent="0.3">
      <c r="A3227">
        <v>-89.088805555555595</v>
      </c>
      <c r="B3227">
        <v>38.960611111111099</v>
      </c>
      <c r="C3227" t="s">
        <v>12</v>
      </c>
      <c r="D3227" s="1" t="s">
        <v>13</v>
      </c>
      <c r="E3227" s="2" t="s">
        <v>14</v>
      </c>
      <c r="F3227" s="3">
        <v>42773</v>
      </c>
      <c r="G3227">
        <v>1810</v>
      </c>
      <c r="I3227" s="2" t="s">
        <v>15</v>
      </c>
      <c r="J3227" t="s">
        <v>16</v>
      </c>
      <c r="K3227" t="s">
        <v>80</v>
      </c>
      <c r="L3227" t="s">
        <v>87</v>
      </c>
      <c r="M3227" s="3">
        <f t="shared" si="100"/>
        <v>42773</v>
      </c>
      <c r="N3227">
        <f t="shared" si="101"/>
        <v>51.25349233152</v>
      </c>
    </row>
    <row r="3228" spans="1:14" x14ac:dyDescent="0.3">
      <c r="A3228">
        <v>-89.088805555555595</v>
      </c>
      <c r="B3228">
        <v>38.960611111111099</v>
      </c>
      <c r="C3228" t="s">
        <v>12</v>
      </c>
      <c r="D3228" s="1" t="s">
        <v>13</v>
      </c>
      <c r="E3228" s="2" t="s">
        <v>14</v>
      </c>
      <c r="F3228" s="3">
        <v>42772</v>
      </c>
      <c r="G3228">
        <v>1810</v>
      </c>
      <c r="I3228" s="2" t="s">
        <v>15</v>
      </c>
      <c r="J3228" t="s">
        <v>16</v>
      </c>
      <c r="K3228" t="s">
        <v>80</v>
      </c>
      <c r="L3228" t="s">
        <v>87</v>
      </c>
      <c r="M3228" s="3">
        <f t="shared" si="100"/>
        <v>42772</v>
      </c>
      <c r="N3228">
        <f t="shared" si="101"/>
        <v>51.25349233152</v>
      </c>
    </row>
    <row r="3229" spans="1:14" x14ac:dyDescent="0.3">
      <c r="A3229">
        <v>-89.088805555555595</v>
      </c>
      <c r="B3229">
        <v>38.960611111111099</v>
      </c>
      <c r="C3229" t="s">
        <v>12</v>
      </c>
      <c r="D3229" s="1" t="s">
        <v>13</v>
      </c>
      <c r="E3229" s="2" t="s">
        <v>14</v>
      </c>
      <c r="F3229" s="3">
        <v>42771</v>
      </c>
      <c r="G3229">
        <v>1830</v>
      </c>
      <c r="I3229" s="2" t="s">
        <v>15</v>
      </c>
      <c r="J3229" t="s">
        <v>16</v>
      </c>
      <c r="K3229" t="s">
        <v>80</v>
      </c>
      <c r="L3229" t="s">
        <v>87</v>
      </c>
      <c r="M3229" s="3">
        <f t="shared" si="100"/>
        <v>42771</v>
      </c>
      <c r="N3229">
        <f t="shared" si="101"/>
        <v>51.819829263359999</v>
      </c>
    </row>
    <row r="3230" spans="1:14" x14ac:dyDescent="0.3">
      <c r="A3230">
        <v>-89.088805555555595</v>
      </c>
      <c r="B3230">
        <v>38.960611111111099</v>
      </c>
      <c r="C3230" t="s">
        <v>12</v>
      </c>
      <c r="D3230" s="1" t="s">
        <v>13</v>
      </c>
      <c r="E3230" s="2" t="s">
        <v>14</v>
      </c>
      <c r="F3230" s="3">
        <v>42770</v>
      </c>
      <c r="G3230">
        <v>1850</v>
      </c>
      <c r="I3230" s="2" t="s">
        <v>15</v>
      </c>
      <c r="J3230" t="s">
        <v>16</v>
      </c>
      <c r="K3230" t="s">
        <v>80</v>
      </c>
      <c r="L3230" t="s">
        <v>87</v>
      </c>
      <c r="M3230" s="3">
        <f t="shared" si="100"/>
        <v>42770</v>
      </c>
      <c r="N3230">
        <f t="shared" si="101"/>
        <v>52.386166195200005</v>
      </c>
    </row>
    <row r="3231" spans="1:14" x14ac:dyDescent="0.3">
      <c r="A3231">
        <v>-89.088805555555595</v>
      </c>
      <c r="B3231">
        <v>38.960611111111099</v>
      </c>
      <c r="C3231" t="s">
        <v>12</v>
      </c>
      <c r="D3231" s="1" t="s">
        <v>13</v>
      </c>
      <c r="E3231" s="2" t="s">
        <v>14</v>
      </c>
      <c r="F3231" s="3">
        <v>42769</v>
      </c>
      <c r="G3231">
        <v>1900</v>
      </c>
      <c r="I3231" s="2" t="s">
        <v>15</v>
      </c>
      <c r="J3231" t="s">
        <v>16</v>
      </c>
      <c r="K3231" t="s">
        <v>80</v>
      </c>
      <c r="L3231" t="s">
        <v>87</v>
      </c>
      <c r="M3231" s="3">
        <f t="shared" si="100"/>
        <v>42769</v>
      </c>
      <c r="N3231">
        <f t="shared" si="101"/>
        <v>53.802008524800002</v>
      </c>
    </row>
    <row r="3232" spans="1:14" x14ac:dyDescent="0.3">
      <c r="A3232">
        <v>-89.088805555555595</v>
      </c>
      <c r="B3232">
        <v>38.960611111111099</v>
      </c>
      <c r="C3232" t="s">
        <v>12</v>
      </c>
      <c r="D3232" s="1" t="s">
        <v>13</v>
      </c>
      <c r="E3232" s="2" t="s">
        <v>14</v>
      </c>
      <c r="F3232" s="3">
        <v>42768</v>
      </c>
      <c r="G3232">
        <v>1950</v>
      </c>
      <c r="I3232" s="2" t="s">
        <v>15</v>
      </c>
      <c r="J3232" t="s">
        <v>16</v>
      </c>
      <c r="K3232" t="s">
        <v>80</v>
      </c>
      <c r="L3232" t="s">
        <v>87</v>
      </c>
      <c r="M3232" s="3">
        <f t="shared" si="100"/>
        <v>42768</v>
      </c>
      <c r="N3232">
        <f t="shared" si="101"/>
        <v>55.217850854399998</v>
      </c>
    </row>
    <row r="3233" spans="1:14" x14ac:dyDescent="0.3">
      <c r="A3233">
        <v>-89.088805555555595</v>
      </c>
      <c r="B3233">
        <v>38.960611111111099</v>
      </c>
      <c r="C3233" t="s">
        <v>12</v>
      </c>
      <c r="D3233" s="1" t="s">
        <v>13</v>
      </c>
      <c r="E3233" s="2" t="s">
        <v>14</v>
      </c>
      <c r="F3233" s="3">
        <v>42767</v>
      </c>
      <c r="G3233">
        <v>1990</v>
      </c>
      <c r="I3233" s="2" t="s">
        <v>15</v>
      </c>
      <c r="J3233" t="s">
        <v>16</v>
      </c>
      <c r="K3233" t="s">
        <v>80</v>
      </c>
      <c r="L3233" t="s">
        <v>87</v>
      </c>
      <c r="M3233" s="3">
        <f t="shared" si="100"/>
        <v>42767</v>
      </c>
      <c r="N3233">
        <f t="shared" si="101"/>
        <v>56.350524718080003</v>
      </c>
    </row>
    <row r="3234" spans="1:14" x14ac:dyDescent="0.3">
      <c r="A3234">
        <v>-89.088805555555595</v>
      </c>
      <c r="B3234">
        <v>38.960611111111099</v>
      </c>
      <c r="C3234" t="s">
        <v>12</v>
      </c>
      <c r="D3234" s="1" t="s">
        <v>13</v>
      </c>
      <c r="E3234" s="2" t="s">
        <v>14</v>
      </c>
      <c r="F3234" s="3">
        <v>42766</v>
      </c>
      <c r="G3234">
        <v>2040</v>
      </c>
      <c r="I3234" s="2" t="s">
        <v>15</v>
      </c>
      <c r="J3234" t="s">
        <v>16</v>
      </c>
      <c r="K3234" t="s">
        <v>80</v>
      </c>
      <c r="L3234" t="s">
        <v>87</v>
      </c>
      <c r="M3234" s="3">
        <f t="shared" si="100"/>
        <v>42766</v>
      </c>
      <c r="N3234">
        <f t="shared" si="101"/>
        <v>57.766367047679999</v>
      </c>
    </row>
    <row r="3235" spans="1:14" x14ac:dyDescent="0.3">
      <c r="A3235">
        <v>-89.088805555555595</v>
      </c>
      <c r="B3235">
        <v>38.960611111111099</v>
      </c>
      <c r="C3235" t="s">
        <v>12</v>
      </c>
      <c r="D3235" s="1" t="s">
        <v>13</v>
      </c>
      <c r="E3235" s="2" t="s">
        <v>14</v>
      </c>
      <c r="F3235" s="3">
        <v>42765</v>
      </c>
      <c r="G3235">
        <v>2080</v>
      </c>
      <c r="I3235" s="2" t="s">
        <v>15</v>
      </c>
      <c r="J3235" t="s">
        <v>16</v>
      </c>
      <c r="K3235" t="s">
        <v>80</v>
      </c>
      <c r="L3235" t="s">
        <v>87</v>
      </c>
      <c r="M3235" s="3">
        <f t="shared" si="100"/>
        <v>42765</v>
      </c>
      <c r="N3235">
        <f t="shared" si="101"/>
        <v>58.899040911360004</v>
      </c>
    </row>
    <row r="3236" spans="1:14" x14ac:dyDescent="0.3">
      <c r="A3236">
        <v>-89.088805555555595</v>
      </c>
      <c r="B3236">
        <v>38.960611111111099</v>
      </c>
      <c r="C3236" t="s">
        <v>12</v>
      </c>
      <c r="D3236" s="1" t="s">
        <v>13</v>
      </c>
      <c r="E3236" s="2" t="s">
        <v>14</v>
      </c>
      <c r="F3236" s="3">
        <v>42764</v>
      </c>
      <c r="G3236">
        <v>2120</v>
      </c>
      <c r="I3236" s="2" t="s">
        <v>15</v>
      </c>
      <c r="J3236" t="s">
        <v>16</v>
      </c>
      <c r="K3236" t="s">
        <v>80</v>
      </c>
      <c r="L3236" t="s">
        <v>87</v>
      </c>
      <c r="M3236" s="3">
        <f t="shared" si="100"/>
        <v>42764</v>
      </c>
      <c r="N3236">
        <f t="shared" si="101"/>
        <v>60.031714775040001</v>
      </c>
    </row>
    <row r="3237" spans="1:14" x14ac:dyDescent="0.3">
      <c r="A3237">
        <v>-89.088805555555595</v>
      </c>
      <c r="B3237">
        <v>38.960611111111099</v>
      </c>
      <c r="C3237" t="s">
        <v>12</v>
      </c>
      <c r="D3237" s="1" t="s">
        <v>13</v>
      </c>
      <c r="E3237" s="2" t="s">
        <v>14</v>
      </c>
      <c r="F3237" s="3">
        <v>42763</v>
      </c>
      <c r="G3237">
        <v>2170</v>
      </c>
      <c r="I3237" s="2" t="s">
        <v>15</v>
      </c>
      <c r="J3237" t="s">
        <v>16</v>
      </c>
      <c r="K3237" t="s">
        <v>80</v>
      </c>
      <c r="L3237" t="s">
        <v>87</v>
      </c>
      <c r="M3237" s="3">
        <f t="shared" si="100"/>
        <v>42763</v>
      </c>
      <c r="N3237">
        <f t="shared" si="101"/>
        <v>61.447557104640005</v>
      </c>
    </row>
    <row r="3238" spans="1:14" x14ac:dyDescent="0.3">
      <c r="A3238">
        <v>-89.088805555555595</v>
      </c>
      <c r="B3238">
        <v>38.960611111111099</v>
      </c>
      <c r="C3238" t="s">
        <v>12</v>
      </c>
      <c r="D3238" s="1" t="s">
        <v>13</v>
      </c>
      <c r="E3238" s="2" t="s">
        <v>14</v>
      </c>
      <c r="F3238" s="3">
        <v>42762</v>
      </c>
      <c r="G3238">
        <v>2220</v>
      </c>
      <c r="I3238" s="2" t="s">
        <v>15</v>
      </c>
      <c r="J3238" t="s">
        <v>16</v>
      </c>
      <c r="K3238" t="s">
        <v>80</v>
      </c>
      <c r="L3238" t="s">
        <v>87</v>
      </c>
      <c r="M3238" s="3">
        <f t="shared" si="100"/>
        <v>42762</v>
      </c>
      <c r="N3238">
        <f t="shared" si="101"/>
        <v>62.863399434240002</v>
      </c>
    </row>
    <row r="3239" spans="1:14" x14ac:dyDescent="0.3">
      <c r="A3239">
        <v>-89.088805555555595</v>
      </c>
      <c r="B3239">
        <v>38.960611111111099</v>
      </c>
      <c r="C3239" t="s">
        <v>12</v>
      </c>
      <c r="D3239" s="1" t="s">
        <v>13</v>
      </c>
      <c r="E3239" s="2" t="s">
        <v>14</v>
      </c>
      <c r="F3239" s="3">
        <v>42761</v>
      </c>
      <c r="G3239">
        <v>2300</v>
      </c>
      <c r="I3239" s="2" t="s">
        <v>15</v>
      </c>
      <c r="J3239" t="s">
        <v>16</v>
      </c>
      <c r="K3239" t="s">
        <v>80</v>
      </c>
      <c r="L3239" t="s">
        <v>87</v>
      </c>
      <c r="M3239" s="3">
        <f t="shared" si="100"/>
        <v>42761</v>
      </c>
      <c r="N3239">
        <f t="shared" si="101"/>
        <v>65.128747161600003</v>
      </c>
    </row>
    <row r="3240" spans="1:14" x14ac:dyDescent="0.3">
      <c r="A3240">
        <v>-89.088805555555595</v>
      </c>
      <c r="B3240">
        <v>38.960611111111099</v>
      </c>
      <c r="C3240" t="s">
        <v>12</v>
      </c>
      <c r="D3240" s="1" t="s">
        <v>13</v>
      </c>
      <c r="E3240" s="2" t="s">
        <v>14</v>
      </c>
      <c r="F3240" s="3">
        <v>42760</v>
      </c>
      <c r="G3240">
        <v>2390</v>
      </c>
      <c r="I3240" s="2" t="s">
        <v>15</v>
      </c>
      <c r="J3240" t="s">
        <v>16</v>
      </c>
      <c r="K3240" t="s">
        <v>80</v>
      </c>
      <c r="L3240" t="s">
        <v>87</v>
      </c>
      <c r="M3240" s="3">
        <f t="shared" si="100"/>
        <v>42760</v>
      </c>
      <c r="N3240">
        <f t="shared" si="101"/>
        <v>67.677263354879997</v>
      </c>
    </row>
    <row r="3241" spans="1:14" x14ac:dyDescent="0.3">
      <c r="A3241">
        <v>-89.088805555555595</v>
      </c>
      <c r="B3241">
        <v>38.960611111111099</v>
      </c>
      <c r="C3241" t="s">
        <v>12</v>
      </c>
      <c r="D3241" s="1" t="s">
        <v>13</v>
      </c>
      <c r="E3241" s="2" t="s">
        <v>14</v>
      </c>
      <c r="F3241" s="3">
        <v>42759</v>
      </c>
      <c r="G3241">
        <v>2610</v>
      </c>
      <c r="I3241" s="2" t="s">
        <v>15</v>
      </c>
      <c r="J3241" t="s">
        <v>16</v>
      </c>
      <c r="K3241" t="s">
        <v>80</v>
      </c>
      <c r="L3241" t="s">
        <v>87</v>
      </c>
      <c r="M3241" s="3">
        <f t="shared" si="100"/>
        <v>42759</v>
      </c>
      <c r="N3241">
        <f t="shared" si="101"/>
        <v>73.906969605119997</v>
      </c>
    </row>
    <row r="3242" spans="1:14" x14ac:dyDescent="0.3">
      <c r="A3242">
        <v>-89.088805555555595</v>
      </c>
      <c r="B3242">
        <v>38.960611111111099</v>
      </c>
      <c r="C3242" t="s">
        <v>12</v>
      </c>
      <c r="D3242" s="1" t="s">
        <v>13</v>
      </c>
      <c r="E3242" s="2" t="s">
        <v>14</v>
      </c>
      <c r="F3242" s="3">
        <v>42758</v>
      </c>
      <c r="G3242">
        <v>3330</v>
      </c>
      <c r="I3242" s="2" t="s">
        <v>15</v>
      </c>
      <c r="J3242" t="s">
        <v>16</v>
      </c>
      <c r="K3242" t="s">
        <v>80</v>
      </c>
      <c r="L3242" t="s">
        <v>87</v>
      </c>
      <c r="M3242" s="3">
        <f t="shared" si="100"/>
        <v>42758</v>
      </c>
      <c r="N3242">
        <f t="shared" si="101"/>
        <v>94.295099151360006</v>
      </c>
    </row>
    <row r="3243" spans="1:14" x14ac:dyDescent="0.3">
      <c r="A3243">
        <v>-89.088805555555595</v>
      </c>
      <c r="B3243">
        <v>38.960611111111099</v>
      </c>
      <c r="C3243" t="s">
        <v>12</v>
      </c>
      <c r="D3243" s="1" t="s">
        <v>13</v>
      </c>
      <c r="E3243" s="2" t="s">
        <v>14</v>
      </c>
      <c r="F3243" s="3">
        <v>42757</v>
      </c>
      <c r="G3243">
        <v>4690</v>
      </c>
      <c r="I3243" s="2" t="s">
        <v>15</v>
      </c>
      <c r="J3243" t="s">
        <v>16</v>
      </c>
      <c r="K3243" t="s">
        <v>80</v>
      </c>
      <c r="L3243" t="s">
        <v>87</v>
      </c>
      <c r="M3243" s="3">
        <f t="shared" si="100"/>
        <v>42757</v>
      </c>
      <c r="N3243">
        <f t="shared" si="101"/>
        <v>132.80601051648</v>
      </c>
    </row>
    <row r="3244" spans="1:14" x14ac:dyDescent="0.3">
      <c r="A3244">
        <v>-89.088805555555595</v>
      </c>
      <c r="B3244">
        <v>38.960611111111099</v>
      </c>
      <c r="C3244" t="s">
        <v>12</v>
      </c>
      <c r="D3244" s="1" t="s">
        <v>13</v>
      </c>
      <c r="E3244" s="2" t="s">
        <v>14</v>
      </c>
      <c r="F3244" s="3">
        <v>42756</v>
      </c>
      <c r="G3244">
        <v>5050</v>
      </c>
      <c r="I3244" s="2" t="s">
        <v>15</v>
      </c>
      <c r="J3244" t="s">
        <v>16</v>
      </c>
      <c r="K3244" t="s">
        <v>80</v>
      </c>
      <c r="L3244" t="s">
        <v>87</v>
      </c>
      <c r="M3244" s="3">
        <f t="shared" si="100"/>
        <v>42756</v>
      </c>
      <c r="N3244">
        <f t="shared" si="101"/>
        <v>143.00007528960001</v>
      </c>
    </row>
    <row r="3245" spans="1:14" x14ac:dyDescent="0.3">
      <c r="A3245">
        <v>-89.088805555555595</v>
      </c>
      <c r="B3245">
        <v>38.960611111111099</v>
      </c>
      <c r="C3245" t="s">
        <v>12</v>
      </c>
      <c r="D3245" s="1" t="s">
        <v>13</v>
      </c>
      <c r="E3245" s="2" t="s">
        <v>14</v>
      </c>
      <c r="F3245" s="3">
        <v>42755</v>
      </c>
      <c r="G3245">
        <v>3770</v>
      </c>
      <c r="I3245" s="2" t="s">
        <v>15</v>
      </c>
      <c r="J3245" t="s">
        <v>16</v>
      </c>
      <c r="K3245" t="s">
        <v>80</v>
      </c>
      <c r="L3245" t="s">
        <v>87</v>
      </c>
      <c r="M3245" s="3">
        <f t="shared" si="100"/>
        <v>42755</v>
      </c>
      <c r="N3245">
        <f t="shared" si="101"/>
        <v>106.75451165184001</v>
      </c>
    </row>
    <row r="3246" spans="1:14" x14ac:dyDescent="0.3">
      <c r="A3246">
        <v>-89.088805555555595</v>
      </c>
      <c r="B3246">
        <v>38.960611111111099</v>
      </c>
      <c r="C3246" t="s">
        <v>12</v>
      </c>
      <c r="D3246" s="1" t="s">
        <v>13</v>
      </c>
      <c r="E3246" s="2" t="s">
        <v>14</v>
      </c>
      <c r="F3246" s="3">
        <v>42754</v>
      </c>
      <c r="G3246">
        <v>3130</v>
      </c>
      <c r="I3246" s="2" t="s">
        <v>15</v>
      </c>
      <c r="J3246" t="s">
        <v>16</v>
      </c>
      <c r="K3246" t="s">
        <v>80</v>
      </c>
      <c r="L3246" t="s">
        <v>87</v>
      </c>
      <c r="M3246" s="3">
        <f t="shared" si="100"/>
        <v>42754</v>
      </c>
      <c r="N3246">
        <f t="shared" si="101"/>
        <v>88.631729832960005</v>
      </c>
    </row>
    <row r="3247" spans="1:14" x14ac:dyDescent="0.3">
      <c r="A3247">
        <v>-89.088805555555595</v>
      </c>
      <c r="B3247">
        <v>38.960611111111099</v>
      </c>
      <c r="C3247" t="s">
        <v>12</v>
      </c>
      <c r="D3247" s="1" t="s">
        <v>13</v>
      </c>
      <c r="E3247" s="2" t="s">
        <v>14</v>
      </c>
      <c r="F3247" s="3">
        <v>42753</v>
      </c>
      <c r="G3247">
        <v>4390</v>
      </c>
      <c r="I3247" s="2" t="s">
        <v>15</v>
      </c>
      <c r="J3247" t="s">
        <v>16</v>
      </c>
      <c r="K3247" t="s">
        <v>80</v>
      </c>
      <c r="L3247" t="s">
        <v>87</v>
      </c>
      <c r="M3247" s="3">
        <f t="shared" si="100"/>
        <v>42753</v>
      </c>
      <c r="N3247">
        <f t="shared" si="101"/>
        <v>124.31095653888001</v>
      </c>
    </row>
    <row r="3248" spans="1:14" x14ac:dyDescent="0.3">
      <c r="A3248">
        <v>-89.088805555555595</v>
      </c>
      <c r="B3248">
        <v>38.960611111111099</v>
      </c>
      <c r="C3248" t="s">
        <v>12</v>
      </c>
      <c r="D3248" s="1" t="s">
        <v>13</v>
      </c>
      <c r="E3248" s="2" t="s">
        <v>14</v>
      </c>
      <c r="F3248" s="3">
        <v>42752</v>
      </c>
      <c r="G3248">
        <v>3670</v>
      </c>
      <c r="I3248" s="2" t="s">
        <v>15</v>
      </c>
      <c r="J3248" t="s">
        <v>16</v>
      </c>
      <c r="K3248" t="s">
        <v>80</v>
      </c>
      <c r="L3248" t="s">
        <v>87</v>
      </c>
      <c r="M3248" s="3">
        <f t="shared" si="100"/>
        <v>42752</v>
      </c>
      <c r="N3248">
        <f t="shared" si="101"/>
        <v>103.92282699264</v>
      </c>
    </row>
    <row r="3249" spans="1:14" x14ac:dyDescent="0.3">
      <c r="A3249">
        <v>-89.088805555555595</v>
      </c>
      <c r="B3249">
        <v>38.960611111111099</v>
      </c>
      <c r="C3249" t="s">
        <v>12</v>
      </c>
      <c r="D3249" s="1" t="s">
        <v>13</v>
      </c>
      <c r="E3249" s="2" t="s">
        <v>14</v>
      </c>
      <c r="F3249" s="3">
        <v>42751</v>
      </c>
      <c r="G3249">
        <v>2320</v>
      </c>
      <c r="I3249" s="2" t="s">
        <v>15</v>
      </c>
      <c r="J3249" t="s">
        <v>16</v>
      </c>
      <c r="K3249" t="s">
        <v>80</v>
      </c>
      <c r="L3249" t="s">
        <v>87</v>
      </c>
      <c r="M3249" s="3">
        <f t="shared" si="100"/>
        <v>42751</v>
      </c>
      <c r="N3249">
        <f t="shared" si="101"/>
        <v>65.695084093440002</v>
      </c>
    </row>
    <row r="3250" spans="1:14" x14ac:dyDescent="0.3">
      <c r="A3250">
        <v>-89.088805555555595</v>
      </c>
      <c r="B3250">
        <v>38.960611111111099</v>
      </c>
      <c r="C3250" t="s">
        <v>12</v>
      </c>
      <c r="D3250" s="1" t="s">
        <v>13</v>
      </c>
      <c r="E3250" s="2" t="s">
        <v>14</v>
      </c>
      <c r="F3250" s="3">
        <v>42750</v>
      </c>
      <c r="G3250">
        <v>2330</v>
      </c>
      <c r="I3250" s="2" t="s">
        <v>15</v>
      </c>
      <c r="J3250" t="s">
        <v>16</v>
      </c>
      <c r="K3250" t="s">
        <v>80</v>
      </c>
      <c r="L3250" t="s">
        <v>87</v>
      </c>
      <c r="M3250" s="3">
        <f t="shared" si="100"/>
        <v>42750</v>
      </c>
      <c r="N3250">
        <f t="shared" si="101"/>
        <v>65.978252559360001</v>
      </c>
    </row>
    <row r="3251" spans="1:14" x14ac:dyDescent="0.3">
      <c r="A3251">
        <v>-89.088805555555595</v>
      </c>
      <c r="B3251">
        <v>38.960611111111099</v>
      </c>
      <c r="C3251" t="s">
        <v>12</v>
      </c>
      <c r="D3251" s="1" t="s">
        <v>13</v>
      </c>
      <c r="E3251" s="2" t="s">
        <v>14</v>
      </c>
      <c r="F3251" s="3">
        <v>42749</v>
      </c>
      <c r="G3251">
        <v>1980</v>
      </c>
      <c r="I3251" s="2" t="s">
        <v>15</v>
      </c>
      <c r="J3251" t="s">
        <v>16</v>
      </c>
      <c r="K3251" t="s">
        <v>80</v>
      </c>
      <c r="L3251" t="s">
        <v>87</v>
      </c>
      <c r="M3251" s="3">
        <f t="shared" si="100"/>
        <v>42749</v>
      </c>
      <c r="N3251">
        <f t="shared" si="101"/>
        <v>56.067356252160003</v>
      </c>
    </row>
    <row r="3252" spans="1:14" x14ac:dyDescent="0.3">
      <c r="A3252">
        <v>-89.088805555555595</v>
      </c>
      <c r="B3252">
        <v>38.960611111111099</v>
      </c>
      <c r="C3252" t="s">
        <v>12</v>
      </c>
      <c r="D3252" s="1" t="s">
        <v>13</v>
      </c>
      <c r="E3252" s="2" t="s">
        <v>14</v>
      </c>
      <c r="F3252" s="3">
        <v>42748</v>
      </c>
      <c r="G3252">
        <v>1950</v>
      </c>
      <c r="I3252" s="2" t="s">
        <v>15</v>
      </c>
      <c r="J3252" t="s">
        <v>16</v>
      </c>
      <c r="K3252" t="s">
        <v>80</v>
      </c>
      <c r="L3252" t="s">
        <v>87</v>
      </c>
      <c r="M3252" s="3">
        <f t="shared" si="100"/>
        <v>42748</v>
      </c>
      <c r="N3252">
        <f t="shared" si="101"/>
        <v>55.217850854399998</v>
      </c>
    </row>
    <row r="3253" spans="1:14" x14ac:dyDescent="0.3">
      <c r="A3253">
        <v>-89.088805555555595</v>
      </c>
      <c r="B3253">
        <v>38.960611111111099</v>
      </c>
      <c r="C3253" t="s">
        <v>12</v>
      </c>
      <c r="D3253" s="1" t="s">
        <v>13</v>
      </c>
      <c r="E3253" s="2" t="s">
        <v>14</v>
      </c>
      <c r="F3253" s="3">
        <v>42747</v>
      </c>
      <c r="G3253">
        <v>1900</v>
      </c>
      <c r="I3253" s="2" t="s">
        <v>15</v>
      </c>
      <c r="J3253" t="s">
        <v>16</v>
      </c>
      <c r="K3253" t="s">
        <v>80</v>
      </c>
      <c r="L3253" t="s">
        <v>87</v>
      </c>
      <c r="M3253" s="3">
        <f t="shared" si="100"/>
        <v>42747</v>
      </c>
      <c r="N3253">
        <f t="shared" si="101"/>
        <v>53.802008524800002</v>
      </c>
    </row>
    <row r="3254" spans="1:14" x14ac:dyDescent="0.3">
      <c r="A3254">
        <v>-89.088805555555595</v>
      </c>
      <c r="B3254">
        <v>38.960611111111099</v>
      </c>
      <c r="C3254" t="s">
        <v>12</v>
      </c>
      <c r="D3254" s="1" t="s">
        <v>13</v>
      </c>
      <c r="E3254" s="2" t="s">
        <v>14</v>
      </c>
      <c r="F3254" s="3">
        <v>42746</v>
      </c>
      <c r="G3254">
        <v>1850</v>
      </c>
      <c r="I3254" s="2" t="s">
        <v>15</v>
      </c>
      <c r="J3254" t="s">
        <v>16</v>
      </c>
      <c r="K3254" t="s">
        <v>80</v>
      </c>
      <c r="L3254" t="s">
        <v>87</v>
      </c>
      <c r="M3254" s="3">
        <f t="shared" si="100"/>
        <v>42746</v>
      </c>
      <c r="N3254">
        <f t="shared" si="101"/>
        <v>52.386166195200005</v>
      </c>
    </row>
    <row r="3255" spans="1:14" x14ac:dyDescent="0.3">
      <c r="A3255">
        <v>-89.088805555555595</v>
      </c>
      <c r="B3255">
        <v>38.960611111111099</v>
      </c>
      <c r="C3255" t="s">
        <v>12</v>
      </c>
      <c r="D3255" s="1" t="s">
        <v>13</v>
      </c>
      <c r="E3255" s="2" t="s">
        <v>14</v>
      </c>
      <c r="F3255" s="3">
        <v>42745</v>
      </c>
      <c r="G3255">
        <v>1820</v>
      </c>
      <c r="I3255" s="2" t="s">
        <v>15</v>
      </c>
      <c r="J3255" t="s">
        <v>16</v>
      </c>
      <c r="K3255" t="s">
        <v>80</v>
      </c>
      <c r="L3255" t="s">
        <v>83</v>
      </c>
      <c r="M3255" s="3">
        <f t="shared" si="100"/>
        <v>42745</v>
      </c>
      <c r="N3255">
        <f t="shared" si="101"/>
        <v>51.53666079744</v>
      </c>
    </row>
    <row r="3256" spans="1:14" x14ac:dyDescent="0.3">
      <c r="A3256">
        <v>-89.088805555555595</v>
      </c>
      <c r="B3256">
        <v>38.960611111111099</v>
      </c>
      <c r="C3256" t="s">
        <v>12</v>
      </c>
      <c r="D3256" s="1" t="s">
        <v>13</v>
      </c>
      <c r="E3256" s="2" t="s">
        <v>14</v>
      </c>
      <c r="F3256" s="3">
        <v>42744</v>
      </c>
      <c r="G3256">
        <v>1850</v>
      </c>
      <c r="H3256" t="s">
        <v>84</v>
      </c>
      <c r="I3256" s="2" t="s">
        <v>15</v>
      </c>
      <c r="J3256" t="s">
        <v>16</v>
      </c>
      <c r="K3256" t="s">
        <v>80</v>
      </c>
      <c r="L3256" t="s">
        <v>83</v>
      </c>
      <c r="M3256" s="3">
        <f t="shared" si="100"/>
        <v>42744</v>
      </c>
      <c r="N3256">
        <f t="shared" si="101"/>
        <v>52.386166195200005</v>
      </c>
    </row>
    <row r="3257" spans="1:14" x14ac:dyDescent="0.3">
      <c r="A3257">
        <v>-89.088805555555595</v>
      </c>
      <c r="B3257">
        <v>38.960611111111099</v>
      </c>
      <c r="C3257" t="s">
        <v>12</v>
      </c>
      <c r="D3257" s="1" t="s">
        <v>13</v>
      </c>
      <c r="E3257" s="2" t="s">
        <v>14</v>
      </c>
      <c r="F3257" s="3">
        <v>42743</v>
      </c>
      <c r="G3257">
        <v>1900</v>
      </c>
      <c r="H3257" t="s">
        <v>84</v>
      </c>
      <c r="I3257" s="2" t="s">
        <v>15</v>
      </c>
      <c r="J3257" t="s">
        <v>16</v>
      </c>
      <c r="K3257" t="s">
        <v>80</v>
      </c>
      <c r="L3257" t="s">
        <v>83</v>
      </c>
      <c r="M3257" s="3">
        <f t="shared" si="100"/>
        <v>42743</v>
      </c>
      <c r="N3257">
        <f t="shared" si="101"/>
        <v>53.802008524800002</v>
      </c>
    </row>
    <row r="3258" spans="1:14" x14ac:dyDescent="0.3">
      <c r="A3258">
        <v>-89.088805555555595</v>
      </c>
      <c r="B3258">
        <v>38.960611111111099</v>
      </c>
      <c r="C3258" t="s">
        <v>12</v>
      </c>
      <c r="D3258" s="1" t="s">
        <v>13</v>
      </c>
      <c r="E3258" s="2" t="s">
        <v>14</v>
      </c>
      <c r="F3258" s="3">
        <v>42742</v>
      </c>
      <c r="G3258">
        <v>1900</v>
      </c>
      <c r="I3258" s="2" t="s">
        <v>15</v>
      </c>
      <c r="J3258" t="s">
        <v>16</v>
      </c>
      <c r="K3258" t="s">
        <v>80</v>
      </c>
      <c r="L3258" t="s">
        <v>87</v>
      </c>
      <c r="M3258" s="3">
        <f t="shared" si="100"/>
        <v>42742</v>
      </c>
      <c r="N3258">
        <f t="shared" si="101"/>
        <v>53.802008524800002</v>
      </c>
    </row>
    <row r="3259" spans="1:14" x14ac:dyDescent="0.3">
      <c r="A3259">
        <v>-89.088805555555595</v>
      </c>
      <c r="B3259">
        <v>38.960611111111099</v>
      </c>
      <c r="C3259" t="s">
        <v>12</v>
      </c>
      <c r="D3259" s="1" t="s">
        <v>13</v>
      </c>
      <c r="E3259" s="2" t="s">
        <v>14</v>
      </c>
      <c r="F3259" s="3">
        <v>42741</v>
      </c>
      <c r="G3259">
        <v>1860</v>
      </c>
      <c r="I3259" s="2" t="s">
        <v>15</v>
      </c>
      <c r="J3259" t="s">
        <v>16</v>
      </c>
      <c r="K3259" t="s">
        <v>80</v>
      </c>
      <c r="L3259" t="s">
        <v>87</v>
      </c>
      <c r="M3259" s="3">
        <f t="shared" si="100"/>
        <v>42741</v>
      </c>
      <c r="N3259">
        <f t="shared" si="101"/>
        <v>52.669334661120004</v>
      </c>
    </row>
    <row r="3260" spans="1:14" x14ac:dyDescent="0.3">
      <c r="A3260">
        <v>-89.088805555555595</v>
      </c>
      <c r="B3260">
        <v>38.960611111111099</v>
      </c>
      <c r="C3260" t="s">
        <v>12</v>
      </c>
      <c r="D3260" s="1" t="s">
        <v>13</v>
      </c>
      <c r="E3260" s="2" t="s">
        <v>14</v>
      </c>
      <c r="F3260" s="3">
        <v>42740</v>
      </c>
      <c r="G3260">
        <v>1800</v>
      </c>
      <c r="I3260" s="2" t="s">
        <v>15</v>
      </c>
      <c r="J3260" t="s">
        <v>16</v>
      </c>
      <c r="K3260" t="s">
        <v>80</v>
      </c>
      <c r="L3260" t="s">
        <v>87</v>
      </c>
      <c r="M3260" s="3">
        <f t="shared" si="100"/>
        <v>42740</v>
      </c>
      <c r="N3260">
        <f t="shared" si="101"/>
        <v>50.970323865600001</v>
      </c>
    </row>
    <row r="3261" spans="1:14" x14ac:dyDescent="0.3">
      <c r="A3261">
        <v>-89.088805555555595</v>
      </c>
      <c r="B3261">
        <v>38.960611111111099</v>
      </c>
      <c r="C3261" t="s">
        <v>12</v>
      </c>
      <c r="D3261" s="1" t="s">
        <v>13</v>
      </c>
      <c r="E3261" s="2" t="s">
        <v>14</v>
      </c>
      <c r="F3261" s="3">
        <v>42739</v>
      </c>
      <c r="G3261">
        <v>1810</v>
      </c>
      <c r="I3261" s="2" t="s">
        <v>15</v>
      </c>
      <c r="J3261" t="s">
        <v>16</v>
      </c>
      <c r="K3261" t="s">
        <v>80</v>
      </c>
      <c r="L3261" t="s">
        <v>87</v>
      </c>
      <c r="M3261" s="3">
        <f t="shared" si="100"/>
        <v>42739</v>
      </c>
      <c r="N3261">
        <f t="shared" si="101"/>
        <v>51.25349233152</v>
      </c>
    </row>
    <row r="3262" spans="1:14" x14ac:dyDescent="0.3">
      <c r="A3262">
        <v>-89.088805555555595</v>
      </c>
      <c r="B3262">
        <v>38.960611111111099</v>
      </c>
      <c r="C3262" t="s">
        <v>12</v>
      </c>
      <c r="D3262" s="1" t="s">
        <v>13</v>
      </c>
      <c r="E3262" s="2" t="s">
        <v>14</v>
      </c>
      <c r="F3262" s="3">
        <v>42738</v>
      </c>
      <c r="G3262">
        <v>1760</v>
      </c>
      <c r="I3262" s="2" t="s">
        <v>15</v>
      </c>
      <c r="J3262" t="s">
        <v>16</v>
      </c>
      <c r="K3262" t="s">
        <v>80</v>
      </c>
      <c r="L3262" t="s">
        <v>87</v>
      </c>
      <c r="M3262" s="3">
        <f t="shared" si="100"/>
        <v>42738</v>
      </c>
      <c r="N3262">
        <f t="shared" si="101"/>
        <v>49.837650001920004</v>
      </c>
    </row>
    <row r="3263" spans="1:14" x14ac:dyDescent="0.3">
      <c r="A3263">
        <v>-89.088805555555595</v>
      </c>
      <c r="B3263">
        <v>38.960611111111099</v>
      </c>
      <c r="C3263" t="s">
        <v>12</v>
      </c>
      <c r="D3263" s="1" t="s">
        <v>13</v>
      </c>
      <c r="E3263" s="2" t="s">
        <v>14</v>
      </c>
      <c r="F3263" s="3">
        <v>42737</v>
      </c>
      <c r="G3263">
        <v>1730</v>
      </c>
      <c r="I3263" s="2" t="s">
        <v>15</v>
      </c>
      <c r="J3263" t="s">
        <v>16</v>
      </c>
      <c r="K3263" t="s">
        <v>80</v>
      </c>
      <c r="L3263" t="s">
        <v>87</v>
      </c>
      <c r="M3263" s="3">
        <f t="shared" si="100"/>
        <v>42737</v>
      </c>
      <c r="N3263">
        <f t="shared" si="101"/>
        <v>48.988144604159999</v>
      </c>
    </row>
    <row r="3264" spans="1:14" x14ac:dyDescent="0.3">
      <c r="A3264">
        <v>-89.088805555555595</v>
      </c>
      <c r="B3264">
        <v>38.960611111111099</v>
      </c>
      <c r="C3264" t="s">
        <v>12</v>
      </c>
      <c r="D3264" s="1" t="s">
        <v>13</v>
      </c>
      <c r="E3264" s="2" t="s">
        <v>14</v>
      </c>
      <c r="F3264" s="3">
        <v>42736</v>
      </c>
      <c r="G3264">
        <v>1730</v>
      </c>
      <c r="I3264" s="2" t="s">
        <v>15</v>
      </c>
      <c r="J3264" t="s">
        <v>16</v>
      </c>
      <c r="K3264" t="s">
        <v>80</v>
      </c>
      <c r="L3264" t="s">
        <v>87</v>
      </c>
      <c r="M3264" s="3">
        <f t="shared" si="100"/>
        <v>42736</v>
      </c>
      <c r="N3264">
        <f t="shared" si="101"/>
        <v>48.988144604159999</v>
      </c>
    </row>
    <row r="3265" spans="1:14" x14ac:dyDescent="0.3">
      <c r="A3265">
        <v>-89.088805555555595</v>
      </c>
      <c r="B3265">
        <v>38.960611111111099</v>
      </c>
      <c r="C3265" t="s">
        <v>12</v>
      </c>
      <c r="D3265" s="1" t="s">
        <v>13</v>
      </c>
      <c r="E3265" s="2" t="s">
        <v>14</v>
      </c>
      <c r="F3265" s="3">
        <v>42735</v>
      </c>
      <c r="G3265">
        <v>1650</v>
      </c>
      <c r="I3265" s="2" t="s">
        <v>15</v>
      </c>
      <c r="J3265" t="s">
        <v>16</v>
      </c>
      <c r="K3265" t="s">
        <v>80</v>
      </c>
      <c r="L3265" t="s">
        <v>87</v>
      </c>
      <c r="M3265" s="3">
        <f t="shared" si="100"/>
        <v>42735</v>
      </c>
      <c r="N3265">
        <f t="shared" si="101"/>
        <v>46.722796876800004</v>
      </c>
    </row>
    <row r="3266" spans="1:14" x14ac:dyDescent="0.3">
      <c r="A3266">
        <v>-89.088805555555595</v>
      </c>
      <c r="B3266">
        <v>38.960611111111099</v>
      </c>
      <c r="C3266" t="s">
        <v>12</v>
      </c>
      <c r="D3266" s="1" t="s">
        <v>13</v>
      </c>
      <c r="E3266" s="2" t="s">
        <v>14</v>
      </c>
      <c r="F3266" s="3">
        <v>42734</v>
      </c>
      <c r="G3266">
        <v>1290</v>
      </c>
      <c r="I3266" s="2" t="s">
        <v>15</v>
      </c>
      <c r="J3266" t="s">
        <v>16</v>
      </c>
      <c r="K3266" t="s">
        <v>80</v>
      </c>
      <c r="L3266" t="s">
        <v>87</v>
      </c>
      <c r="M3266" s="3">
        <f t="shared" si="100"/>
        <v>42734</v>
      </c>
      <c r="N3266">
        <f t="shared" si="101"/>
        <v>36.528732103679999</v>
      </c>
    </row>
    <row r="3267" spans="1:14" x14ac:dyDescent="0.3">
      <c r="A3267">
        <v>-89.088805555555595</v>
      </c>
      <c r="B3267">
        <v>38.960611111111099</v>
      </c>
      <c r="C3267" t="s">
        <v>12</v>
      </c>
      <c r="D3267" s="1" t="s">
        <v>13</v>
      </c>
      <c r="E3267" s="2" t="s">
        <v>14</v>
      </c>
      <c r="F3267" s="3">
        <v>42733</v>
      </c>
      <c r="G3267">
        <v>1100</v>
      </c>
      <c r="I3267" s="2" t="s">
        <v>15</v>
      </c>
      <c r="J3267" t="s">
        <v>16</v>
      </c>
      <c r="K3267" t="s">
        <v>80</v>
      </c>
      <c r="L3267" t="s">
        <v>87</v>
      </c>
      <c r="M3267" s="3">
        <f t="shared" ref="M3267:M3330" si="102">F3267</f>
        <v>42733</v>
      </c>
      <c r="N3267">
        <f t="shared" ref="N3267:N3330" si="103">G3267*0.028316846592</f>
        <v>31.148531251200001</v>
      </c>
    </row>
    <row r="3268" spans="1:14" x14ac:dyDescent="0.3">
      <c r="A3268">
        <v>-89.088805555555595</v>
      </c>
      <c r="B3268">
        <v>38.960611111111099</v>
      </c>
      <c r="C3268" t="s">
        <v>12</v>
      </c>
      <c r="D3268" s="1" t="s">
        <v>13</v>
      </c>
      <c r="E3268" s="2" t="s">
        <v>14</v>
      </c>
      <c r="F3268" s="3">
        <v>42732</v>
      </c>
      <c r="G3268">
        <v>1390</v>
      </c>
      <c r="I3268" s="2" t="s">
        <v>15</v>
      </c>
      <c r="J3268" t="s">
        <v>16</v>
      </c>
      <c r="K3268" t="s">
        <v>80</v>
      </c>
      <c r="L3268" t="s">
        <v>87</v>
      </c>
      <c r="M3268" s="3">
        <f t="shared" si="102"/>
        <v>42732</v>
      </c>
      <c r="N3268">
        <f t="shared" si="103"/>
        <v>39.36041676288</v>
      </c>
    </row>
    <row r="3269" spans="1:14" x14ac:dyDescent="0.3">
      <c r="A3269">
        <v>-89.088805555555595</v>
      </c>
      <c r="B3269">
        <v>38.960611111111099</v>
      </c>
      <c r="C3269" t="s">
        <v>12</v>
      </c>
      <c r="D3269" s="1" t="s">
        <v>13</v>
      </c>
      <c r="E3269" s="2" t="s">
        <v>14</v>
      </c>
      <c r="F3269" s="3">
        <v>42731</v>
      </c>
      <c r="G3269">
        <v>1770</v>
      </c>
      <c r="I3269" s="2" t="s">
        <v>15</v>
      </c>
      <c r="J3269" t="s">
        <v>16</v>
      </c>
      <c r="K3269" t="s">
        <v>80</v>
      </c>
      <c r="L3269" t="s">
        <v>87</v>
      </c>
      <c r="M3269" s="3">
        <f t="shared" si="102"/>
        <v>42731</v>
      </c>
      <c r="N3269">
        <f t="shared" si="103"/>
        <v>50.120818467840003</v>
      </c>
    </row>
    <row r="3270" spans="1:14" x14ac:dyDescent="0.3">
      <c r="A3270">
        <v>-89.088805555555595</v>
      </c>
      <c r="B3270">
        <v>38.960611111111099</v>
      </c>
      <c r="C3270" t="s">
        <v>12</v>
      </c>
      <c r="D3270" s="1" t="s">
        <v>13</v>
      </c>
      <c r="E3270" s="2" t="s">
        <v>14</v>
      </c>
      <c r="F3270" s="3">
        <v>42730</v>
      </c>
      <c r="G3270">
        <v>730</v>
      </c>
      <c r="I3270" s="2" t="s">
        <v>15</v>
      </c>
      <c r="J3270" t="s">
        <v>16</v>
      </c>
      <c r="K3270" t="s">
        <v>80</v>
      </c>
      <c r="L3270" t="s">
        <v>87</v>
      </c>
      <c r="M3270" s="3">
        <f t="shared" si="102"/>
        <v>42730</v>
      </c>
      <c r="N3270">
        <f t="shared" si="103"/>
        <v>20.671298012160001</v>
      </c>
    </row>
    <row r="3271" spans="1:14" x14ac:dyDescent="0.3">
      <c r="A3271">
        <v>-89.088805555555595</v>
      </c>
      <c r="B3271">
        <v>38.960611111111099</v>
      </c>
      <c r="C3271" t="s">
        <v>12</v>
      </c>
      <c r="D3271" s="1" t="s">
        <v>13</v>
      </c>
      <c r="E3271" s="2" t="s">
        <v>14</v>
      </c>
      <c r="F3271" s="3">
        <v>42729</v>
      </c>
      <c r="G3271">
        <v>538</v>
      </c>
      <c r="I3271" s="2" t="s">
        <v>15</v>
      </c>
      <c r="J3271" t="s">
        <v>16</v>
      </c>
      <c r="K3271" t="s">
        <v>80</v>
      </c>
      <c r="L3271" t="s">
        <v>87</v>
      </c>
      <c r="M3271" s="3">
        <f t="shared" si="102"/>
        <v>42729</v>
      </c>
      <c r="N3271">
        <f t="shared" si="103"/>
        <v>15.234463466496001</v>
      </c>
    </row>
    <row r="3272" spans="1:14" x14ac:dyDescent="0.3">
      <c r="A3272">
        <v>-89.088805555555595</v>
      </c>
      <c r="B3272">
        <v>38.960611111111099</v>
      </c>
      <c r="C3272" t="s">
        <v>12</v>
      </c>
      <c r="D3272" s="1" t="s">
        <v>13</v>
      </c>
      <c r="E3272" s="2" t="s">
        <v>14</v>
      </c>
      <c r="F3272" s="3">
        <v>42728</v>
      </c>
      <c r="G3272">
        <v>508</v>
      </c>
      <c r="I3272" s="2" t="s">
        <v>15</v>
      </c>
      <c r="J3272" t="s">
        <v>16</v>
      </c>
      <c r="K3272" t="s">
        <v>80</v>
      </c>
      <c r="L3272" t="s">
        <v>87</v>
      </c>
      <c r="M3272" s="3">
        <f t="shared" si="102"/>
        <v>42728</v>
      </c>
      <c r="N3272">
        <f t="shared" si="103"/>
        <v>14.384958068736001</v>
      </c>
    </row>
    <row r="3273" spans="1:14" x14ac:dyDescent="0.3">
      <c r="A3273">
        <v>-89.088805555555595</v>
      </c>
      <c r="B3273">
        <v>38.960611111111099</v>
      </c>
      <c r="C3273" t="s">
        <v>12</v>
      </c>
      <c r="D3273" s="1" t="s">
        <v>13</v>
      </c>
      <c r="E3273" s="2" t="s">
        <v>14</v>
      </c>
      <c r="F3273" s="3">
        <v>42727</v>
      </c>
      <c r="G3273">
        <v>494</v>
      </c>
      <c r="I3273" s="2" t="s">
        <v>15</v>
      </c>
      <c r="J3273" t="s">
        <v>16</v>
      </c>
      <c r="K3273" t="s">
        <v>80</v>
      </c>
      <c r="L3273" t="s">
        <v>87</v>
      </c>
      <c r="M3273" s="3">
        <f t="shared" si="102"/>
        <v>42727</v>
      </c>
      <c r="N3273">
        <f t="shared" si="103"/>
        <v>13.988522216448001</v>
      </c>
    </row>
    <row r="3274" spans="1:14" x14ac:dyDescent="0.3">
      <c r="A3274">
        <v>-89.088805555555595</v>
      </c>
      <c r="B3274">
        <v>38.960611111111099</v>
      </c>
      <c r="C3274" t="s">
        <v>12</v>
      </c>
      <c r="D3274" s="1" t="s">
        <v>13</v>
      </c>
      <c r="E3274" s="2" t="s">
        <v>14</v>
      </c>
      <c r="F3274" s="3">
        <v>42726</v>
      </c>
      <c r="G3274">
        <v>512</v>
      </c>
      <c r="I3274" s="2" t="s">
        <v>15</v>
      </c>
      <c r="J3274" t="s">
        <v>16</v>
      </c>
      <c r="K3274" t="s">
        <v>80</v>
      </c>
      <c r="L3274" t="s">
        <v>83</v>
      </c>
      <c r="M3274" s="3">
        <f t="shared" si="102"/>
        <v>42726</v>
      </c>
      <c r="N3274">
        <f t="shared" si="103"/>
        <v>14.498225455104</v>
      </c>
    </row>
    <row r="3275" spans="1:14" x14ac:dyDescent="0.3">
      <c r="A3275">
        <v>-89.088805555555595</v>
      </c>
      <c r="B3275">
        <v>38.960611111111099</v>
      </c>
      <c r="C3275" t="s">
        <v>12</v>
      </c>
      <c r="D3275" s="1" t="s">
        <v>13</v>
      </c>
      <c r="E3275" s="2" t="s">
        <v>14</v>
      </c>
      <c r="F3275" s="3">
        <v>42725</v>
      </c>
      <c r="G3275">
        <v>600</v>
      </c>
      <c r="H3275" t="s">
        <v>84</v>
      </c>
      <c r="I3275" s="2" t="s">
        <v>15</v>
      </c>
      <c r="J3275" t="s">
        <v>16</v>
      </c>
      <c r="K3275" t="s">
        <v>80</v>
      </c>
      <c r="L3275" t="s">
        <v>83</v>
      </c>
      <c r="M3275" s="3">
        <f t="shared" si="102"/>
        <v>42725</v>
      </c>
      <c r="N3275">
        <f t="shared" si="103"/>
        <v>16.990107955199999</v>
      </c>
    </row>
    <row r="3276" spans="1:14" x14ac:dyDescent="0.3">
      <c r="A3276">
        <v>-89.088805555555595</v>
      </c>
      <c r="B3276">
        <v>38.960611111111099</v>
      </c>
      <c r="C3276" t="s">
        <v>12</v>
      </c>
      <c r="D3276" s="1" t="s">
        <v>13</v>
      </c>
      <c r="E3276" s="2" t="s">
        <v>14</v>
      </c>
      <c r="F3276" s="3">
        <v>42724</v>
      </c>
      <c r="G3276">
        <v>700</v>
      </c>
      <c r="H3276" t="s">
        <v>84</v>
      </c>
      <c r="I3276" s="2" t="s">
        <v>15</v>
      </c>
      <c r="J3276" t="s">
        <v>16</v>
      </c>
      <c r="K3276" t="s">
        <v>80</v>
      </c>
      <c r="L3276" t="s">
        <v>87</v>
      </c>
      <c r="M3276" s="3">
        <f t="shared" si="102"/>
        <v>42724</v>
      </c>
      <c r="N3276">
        <f t="shared" si="103"/>
        <v>19.8217926144</v>
      </c>
    </row>
    <row r="3277" spans="1:14" x14ac:dyDescent="0.3">
      <c r="A3277">
        <v>-89.088805555555595</v>
      </c>
      <c r="B3277">
        <v>38.960611111111099</v>
      </c>
      <c r="C3277" t="s">
        <v>12</v>
      </c>
      <c r="D3277" s="1" t="s">
        <v>13</v>
      </c>
      <c r="E3277" s="2" t="s">
        <v>14</v>
      </c>
      <c r="F3277" s="3">
        <v>42723</v>
      </c>
      <c r="G3277">
        <v>780</v>
      </c>
      <c r="H3277" t="s">
        <v>84</v>
      </c>
      <c r="I3277" s="2" t="s">
        <v>15</v>
      </c>
      <c r="J3277" t="s">
        <v>16</v>
      </c>
      <c r="K3277" t="s">
        <v>80</v>
      </c>
      <c r="L3277" t="s">
        <v>87</v>
      </c>
      <c r="M3277" s="3">
        <f t="shared" si="102"/>
        <v>42723</v>
      </c>
      <c r="N3277">
        <f t="shared" si="103"/>
        <v>22.087140341760001</v>
      </c>
    </row>
    <row r="3278" spans="1:14" x14ac:dyDescent="0.3">
      <c r="A3278">
        <v>-89.088805555555595</v>
      </c>
      <c r="B3278">
        <v>38.960611111111099</v>
      </c>
      <c r="C3278" t="s">
        <v>12</v>
      </c>
      <c r="D3278" s="1" t="s">
        <v>13</v>
      </c>
      <c r="E3278" s="2" t="s">
        <v>14</v>
      </c>
      <c r="F3278" s="3">
        <v>42722</v>
      </c>
      <c r="G3278">
        <v>800</v>
      </c>
      <c r="H3278" t="s">
        <v>84</v>
      </c>
      <c r="I3278" s="2" t="s">
        <v>15</v>
      </c>
      <c r="J3278" t="s">
        <v>16</v>
      </c>
      <c r="K3278" t="s">
        <v>80</v>
      </c>
      <c r="L3278" t="s">
        <v>83</v>
      </c>
      <c r="M3278" s="3">
        <f t="shared" si="102"/>
        <v>42722</v>
      </c>
      <c r="N3278">
        <f t="shared" si="103"/>
        <v>22.6534772736</v>
      </c>
    </row>
    <row r="3279" spans="1:14" x14ac:dyDescent="0.3">
      <c r="A3279">
        <v>-89.088805555555595</v>
      </c>
      <c r="B3279">
        <v>38.960611111111099</v>
      </c>
      <c r="C3279" t="s">
        <v>12</v>
      </c>
      <c r="D3279" s="1" t="s">
        <v>13</v>
      </c>
      <c r="E3279" s="2" t="s">
        <v>14</v>
      </c>
      <c r="F3279" s="3">
        <v>42721</v>
      </c>
      <c r="G3279">
        <v>918</v>
      </c>
      <c r="I3279" s="2" t="s">
        <v>15</v>
      </c>
      <c r="J3279" t="s">
        <v>16</v>
      </c>
      <c r="K3279" t="s">
        <v>80</v>
      </c>
      <c r="L3279" t="s">
        <v>87</v>
      </c>
      <c r="M3279" s="3">
        <f t="shared" si="102"/>
        <v>42721</v>
      </c>
      <c r="N3279">
        <f t="shared" si="103"/>
        <v>25.994865171456002</v>
      </c>
    </row>
    <row r="3280" spans="1:14" x14ac:dyDescent="0.3">
      <c r="A3280">
        <v>-89.088805555555595</v>
      </c>
      <c r="B3280">
        <v>38.960611111111099</v>
      </c>
      <c r="C3280" t="s">
        <v>12</v>
      </c>
      <c r="D3280" s="1" t="s">
        <v>13</v>
      </c>
      <c r="E3280" s="2" t="s">
        <v>14</v>
      </c>
      <c r="F3280" s="3">
        <v>42720</v>
      </c>
      <c r="G3280">
        <v>1110</v>
      </c>
      <c r="I3280" s="2" t="s">
        <v>15</v>
      </c>
      <c r="J3280" t="s">
        <v>16</v>
      </c>
      <c r="K3280" t="s">
        <v>80</v>
      </c>
      <c r="L3280" t="s">
        <v>87</v>
      </c>
      <c r="M3280" s="3">
        <f t="shared" si="102"/>
        <v>42720</v>
      </c>
      <c r="N3280">
        <f t="shared" si="103"/>
        <v>31.431699717120001</v>
      </c>
    </row>
    <row r="3281" spans="1:14" x14ac:dyDescent="0.3">
      <c r="A3281">
        <v>-89.088805555555595</v>
      </c>
      <c r="B3281">
        <v>38.960611111111099</v>
      </c>
      <c r="C3281" t="s">
        <v>12</v>
      </c>
      <c r="D3281" s="1" t="s">
        <v>13</v>
      </c>
      <c r="E3281" s="2" t="s">
        <v>14</v>
      </c>
      <c r="F3281" s="3">
        <v>42719</v>
      </c>
      <c r="G3281">
        <v>1180</v>
      </c>
      <c r="I3281" s="2" t="s">
        <v>15</v>
      </c>
      <c r="J3281" t="s">
        <v>16</v>
      </c>
      <c r="K3281" t="s">
        <v>80</v>
      </c>
      <c r="L3281" t="s">
        <v>87</v>
      </c>
      <c r="M3281" s="3">
        <f t="shared" si="102"/>
        <v>42719</v>
      </c>
      <c r="N3281">
        <f t="shared" si="103"/>
        <v>33.41387897856</v>
      </c>
    </row>
    <row r="3282" spans="1:14" x14ac:dyDescent="0.3">
      <c r="A3282">
        <v>-89.088805555555595</v>
      </c>
      <c r="B3282">
        <v>38.960611111111099</v>
      </c>
      <c r="C3282" t="s">
        <v>12</v>
      </c>
      <c r="D3282" s="1" t="s">
        <v>13</v>
      </c>
      <c r="E3282" s="2" t="s">
        <v>14</v>
      </c>
      <c r="F3282" s="3">
        <v>42718</v>
      </c>
      <c r="G3282">
        <v>1330</v>
      </c>
      <c r="I3282" s="2" t="s">
        <v>15</v>
      </c>
      <c r="J3282" t="s">
        <v>16</v>
      </c>
      <c r="K3282" t="s">
        <v>80</v>
      </c>
      <c r="L3282" t="s">
        <v>87</v>
      </c>
      <c r="M3282" s="3">
        <f t="shared" si="102"/>
        <v>42718</v>
      </c>
      <c r="N3282">
        <f t="shared" si="103"/>
        <v>37.661405967360004</v>
      </c>
    </row>
    <row r="3283" spans="1:14" x14ac:dyDescent="0.3">
      <c r="A3283">
        <v>-89.088805555555595</v>
      </c>
      <c r="B3283">
        <v>38.960611111111099</v>
      </c>
      <c r="C3283" t="s">
        <v>12</v>
      </c>
      <c r="D3283" s="1" t="s">
        <v>13</v>
      </c>
      <c r="E3283" s="2" t="s">
        <v>14</v>
      </c>
      <c r="F3283" s="3">
        <v>42717</v>
      </c>
      <c r="G3283">
        <v>1370</v>
      </c>
      <c r="I3283" s="2" t="s">
        <v>15</v>
      </c>
      <c r="J3283" t="s">
        <v>16</v>
      </c>
      <c r="K3283" t="s">
        <v>80</v>
      </c>
      <c r="L3283" t="s">
        <v>87</v>
      </c>
      <c r="M3283" s="3">
        <f t="shared" si="102"/>
        <v>42717</v>
      </c>
      <c r="N3283">
        <f t="shared" si="103"/>
        <v>38.794079831040001</v>
      </c>
    </row>
    <row r="3284" spans="1:14" x14ac:dyDescent="0.3">
      <c r="A3284">
        <v>-89.088805555555595</v>
      </c>
      <c r="B3284">
        <v>38.960611111111099</v>
      </c>
      <c r="C3284" t="s">
        <v>12</v>
      </c>
      <c r="D3284" s="1" t="s">
        <v>13</v>
      </c>
      <c r="E3284" s="2" t="s">
        <v>14</v>
      </c>
      <c r="F3284" s="3">
        <v>42716</v>
      </c>
      <c r="G3284">
        <v>1380</v>
      </c>
      <c r="I3284" s="2" t="s">
        <v>15</v>
      </c>
      <c r="J3284" t="s">
        <v>16</v>
      </c>
      <c r="K3284" t="s">
        <v>80</v>
      </c>
      <c r="L3284" t="s">
        <v>87</v>
      </c>
      <c r="M3284" s="3">
        <f t="shared" si="102"/>
        <v>42716</v>
      </c>
      <c r="N3284">
        <f t="shared" si="103"/>
        <v>39.077248296960001</v>
      </c>
    </row>
    <row r="3285" spans="1:14" x14ac:dyDescent="0.3">
      <c r="A3285">
        <v>-89.088805555555595</v>
      </c>
      <c r="B3285">
        <v>38.960611111111099</v>
      </c>
      <c r="C3285" t="s">
        <v>12</v>
      </c>
      <c r="D3285" s="1" t="s">
        <v>13</v>
      </c>
      <c r="E3285" s="2" t="s">
        <v>14</v>
      </c>
      <c r="F3285" s="3">
        <v>42715</v>
      </c>
      <c r="G3285">
        <v>1380</v>
      </c>
      <c r="I3285" s="2" t="s">
        <v>15</v>
      </c>
      <c r="J3285" t="s">
        <v>16</v>
      </c>
      <c r="K3285" t="s">
        <v>80</v>
      </c>
      <c r="L3285" t="s">
        <v>87</v>
      </c>
      <c r="M3285" s="3">
        <f t="shared" si="102"/>
        <v>42715</v>
      </c>
      <c r="N3285">
        <f t="shared" si="103"/>
        <v>39.077248296960001</v>
      </c>
    </row>
    <row r="3286" spans="1:14" x14ac:dyDescent="0.3">
      <c r="A3286">
        <v>-89.088805555555595</v>
      </c>
      <c r="B3286">
        <v>38.960611111111099</v>
      </c>
      <c r="C3286" t="s">
        <v>12</v>
      </c>
      <c r="D3286" s="1" t="s">
        <v>13</v>
      </c>
      <c r="E3286" s="2" t="s">
        <v>14</v>
      </c>
      <c r="F3286" s="3">
        <v>42714</v>
      </c>
      <c r="G3286">
        <v>1390</v>
      </c>
      <c r="I3286" s="2" t="s">
        <v>15</v>
      </c>
      <c r="J3286" t="s">
        <v>16</v>
      </c>
      <c r="K3286" t="s">
        <v>80</v>
      </c>
      <c r="L3286" t="s">
        <v>87</v>
      </c>
      <c r="M3286" s="3">
        <f t="shared" si="102"/>
        <v>42714</v>
      </c>
      <c r="N3286">
        <f t="shared" si="103"/>
        <v>39.36041676288</v>
      </c>
    </row>
    <row r="3287" spans="1:14" x14ac:dyDescent="0.3">
      <c r="A3287">
        <v>-89.088805555555595</v>
      </c>
      <c r="B3287">
        <v>38.960611111111099</v>
      </c>
      <c r="C3287" t="s">
        <v>12</v>
      </c>
      <c r="D3287" s="1" t="s">
        <v>13</v>
      </c>
      <c r="E3287" s="2" t="s">
        <v>14</v>
      </c>
      <c r="F3287" s="3">
        <v>42713</v>
      </c>
      <c r="G3287">
        <v>1420</v>
      </c>
      <c r="I3287" s="2" t="s">
        <v>15</v>
      </c>
      <c r="J3287" t="s">
        <v>16</v>
      </c>
      <c r="K3287" t="s">
        <v>80</v>
      </c>
      <c r="L3287" t="s">
        <v>87</v>
      </c>
      <c r="M3287" s="3">
        <f t="shared" si="102"/>
        <v>42713</v>
      </c>
      <c r="N3287">
        <f t="shared" si="103"/>
        <v>40.209922160639998</v>
      </c>
    </row>
    <row r="3288" spans="1:14" x14ac:dyDescent="0.3">
      <c r="A3288">
        <v>-89.088805555555595</v>
      </c>
      <c r="B3288">
        <v>38.960611111111099</v>
      </c>
      <c r="C3288" t="s">
        <v>12</v>
      </c>
      <c r="D3288" s="1" t="s">
        <v>13</v>
      </c>
      <c r="E3288" s="2" t="s">
        <v>14</v>
      </c>
      <c r="F3288" s="3">
        <v>42712</v>
      </c>
      <c r="G3288">
        <v>1450</v>
      </c>
      <c r="I3288" s="2" t="s">
        <v>15</v>
      </c>
      <c r="J3288" t="s">
        <v>16</v>
      </c>
      <c r="K3288" t="s">
        <v>80</v>
      </c>
      <c r="L3288" t="s">
        <v>87</v>
      </c>
      <c r="M3288" s="3">
        <f t="shared" si="102"/>
        <v>42712</v>
      </c>
      <c r="N3288">
        <f t="shared" si="103"/>
        <v>41.059427558400003</v>
      </c>
    </row>
    <row r="3289" spans="1:14" x14ac:dyDescent="0.3">
      <c r="A3289">
        <v>-89.088805555555595</v>
      </c>
      <c r="B3289">
        <v>38.960611111111099</v>
      </c>
      <c r="C3289" t="s">
        <v>12</v>
      </c>
      <c r="D3289" s="1" t="s">
        <v>13</v>
      </c>
      <c r="E3289" s="2" t="s">
        <v>14</v>
      </c>
      <c r="F3289" s="3">
        <v>42711</v>
      </c>
      <c r="G3289">
        <v>1430</v>
      </c>
      <c r="I3289" s="2" t="s">
        <v>15</v>
      </c>
      <c r="J3289" t="s">
        <v>16</v>
      </c>
      <c r="K3289" t="s">
        <v>80</v>
      </c>
      <c r="L3289" t="s">
        <v>87</v>
      </c>
      <c r="M3289" s="3">
        <f t="shared" si="102"/>
        <v>42711</v>
      </c>
      <c r="N3289">
        <f t="shared" si="103"/>
        <v>40.493090626560004</v>
      </c>
    </row>
    <row r="3290" spans="1:14" x14ac:dyDescent="0.3">
      <c r="A3290">
        <v>-89.088805555555595</v>
      </c>
      <c r="B3290">
        <v>38.960611111111099</v>
      </c>
      <c r="C3290" t="s">
        <v>12</v>
      </c>
      <c r="D3290" s="1" t="s">
        <v>13</v>
      </c>
      <c r="E3290" s="2" t="s">
        <v>14</v>
      </c>
      <c r="F3290" s="3">
        <v>42710</v>
      </c>
      <c r="G3290">
        <v>1350</v>
      </c>
      <c r="I3290" s="2" t="s">
        <v>15</v>
      </c>
      <c r="J3290" t="s">
        <v>16</v>
      </c>
      <c r="K3290" t="s">
        <v>80</v>
      </c>
      <c r="L3290" t="s">
        <v>87</v>
      </c>
      <c r="M3290" s="3">
        <f t="shared" si="102"/>
        <v>42710</v>
      </c>
      <c r="N3290">
        <f t="shared" si="103"/>
        <v>38.227742899200003</v>
      </c>
    </row>
    <row r="3291" spans="1:14" x14ac:dyDescent="0.3">
      <c r="A3291">
        <v>-89.088805555555595</v>
      </c>
      <c r="B3291">
        <v>38.960611111111099</v>
      </c>
      <c r="C3291" t="s">
        <v>12</v>
      </c>
      <c r="D3291" s="1" t="s">
        <v>13</v>
      </c>
      <c r="E3291" s="2" t="s">
        <v>14</v>
      </c>
      <c r="F3291" s="3">
        <v>42709</v>
      </c>
      <c r="G3291">
        <v>1300</v>
      </c>
      <c r="I3291" s="2" t="s">
        <v>15</v>
      </c>
      <c r="J3291" t="s">
        <v>16</v>
      </c>
      <c r="K3291" t="s">
        <v>80</v>
      </c>
      <c r="L3291" t="s">
        <v>87</v>
      </c>
      <c r="M3291" s="3">
        <f t="shared" si="102"/>
        <v>42709</v>
      </c>
      <c r="N3291">
        <f t="shared" si="103"/>
        <v>36.811900569599999</v>
      </c>
    </row>
    <row r="3292" spans="1:14" x14ac:dyDescent="0.3">
      <c r="A3292">
        <v>-89.088805555555595</v>
      </c>
      <c r="B3292">
        <v>38.960611111111099</v>
      </c>
      <c r="C3292" t="s">
        <v>12</v>
      </c>
      <c r="D3292" s="1" t="s">
        <v>13</v>
      </c>
      <c r="E3292" s="2" t="s">
        <v>14</v>
      </c>
      <c r="F3292" s="3">
        <v>42708</v>
      </c>
      <c r="G3292">
        <v>1280</v>
      </c>
      <c r="I3292" s="2" t="s">
        <v>15</v>
      </c>
      <c r="J3292" t="s">
        <v>16</v>
      </c>
      <c r="K3292" t="s">
        <v>80</v>
      </c>
      <c r="L3292" t="s">
        <v>87</v>
      </c>
      <c r="M3292" s="3">
        <f t="shared" si="102"/>
        <v>42708</v>
      </c>
      <c r="N3292">
        <f t="shared" si="103"/>
        <v>36.24556363776</v>
      </c>
    </row>
    <row r="3293" spans="1:14" x14ac:dyDescent="0.3">
      <c r="A3293">
        <v>-89.088805555555595</v>
      </c>
      <c r="B3293">
        <v>38.960611111111099</v>
      </c>
      <c r="C3293" t="s">
        <v>12</v>
      </c>
      <c r="D3293" s="1" t="s">
        <v>13</v>
      </c>
      <c r="E3293" s="2" t="s">
        <v>14</v>
      </c>
      <c r="F3293" s="3">
        <v>42707</v>
      </c>
      <c r="G3293">
        <v>1340</v>
      </c>
      <c r="I3293" s="2" t="s">
        <v>15</v>
      </c>
      <c r="J3293" t="s">
        <v>16</v>
      </c>
      <c r="K3293" t="s">
        <v>80</v>
      </c>
      <c r="L3293" t="s">
        <v>87</v>
      </c>
      <c r="M3293" s="3">
        <f t="shared" si="102"/>
        <v>42707</v>
      </c>
      <c r="N3293">
        <f t="shared" si="103"/>
        <v>37.944574433280003</v>
      </c>
    </row>
    <row r="3294" spans="1:14" x14ac:dyDescent="0.3">
      <c r="A3294">
        <v>-89.088805555555595</v>
      </c>
      <c r="B3294">
        <v>38.960611111111099</v>
      </c>
      <c r="C3294" t="s">
        <v>12</v>
      </c>
      <c r="D3294" s="1" t="s">
        <v>13</v>
      </c>
      <c r="E3294" s="2" t="s">
        <v>14</v>
      </c>
      <c r="F3294" s="3">
        <v>42706</v>
      </c>
      <c r="G3294">
        <v>1450</v>
      </c>
      <c r="I3294" s="2" t="s">
        <v>15</v>
      </c>
      <c r="J3294" t="s">
        <v>16</v>
      </c>
      <c r="K3294" t="s">
        <v>80</v>
      </c>
      <c r="L3294" t="s">
        <v>87</v>
      </c>
      <c r="M3294" s="3">
        <f t="shared" si="102"/>
        <v>42706</v>
      </c>
      <c r="N3294">
        <f t="shared" si="103"/>
        <v>41.059427558400003</v>
      </c>
    </row>
    <row r="3295" spans="1:14" x14ac:dyDescent="0.3">
      <c r="A3295">
        <v>-89.088805555555595</v>
      </c>
      <c r="B3295">
        <v>38.960611111111099</v>
      </c>
      <c r="C3295" t="s">
        <v>12</v>
      </c>
      <c r="D3295" s="1" t="s">
        <v>13</v>
      </c>
      <c r="E3295" s="2" t="s">
        <v>14</v>
      </c>
      <c r="F3295" s="3">
        <v>42705</v>
      </c>
      <c r="G3295">
        <v>1760</v>
      </c>
      <c r="I3295" s="2" t="s">
        <v>15</v>
      </c>
      <c r="J3295" t="s">
        <v>16</v>
      </c>
      <c r="K3295" t="s">
        <v>80</v>
      </c>
      <c r="L3295" t="s">
        <v>87</v>
      </c>
      <c r="M3295" s="3">
        <f t="shared" si="102"/>
        <v>42705</v>
      </c>
      <c r="N3295">
        <f t="shared" si="103"/>
        <v>49.837650001920004</v>
      </c>
    </row>
    <row r="3296" spans="1:14" x14ac:dyDescent="0.3">
      <c r="A3296">
        <v>-89.088805555555595</v>
      </c>
      <c r="B3296">
        <v>38.960611111111099</v>
      </c>
      <c r="C3296" t="s">
        <v>12</v>
      </c>
      <c r="D3296" s="1" t="s">
        <v>13</v>
      </c>
      <c r="E3296" s="2" t="s">
        <v>14</v>
      </c>
      <c r="F3296" s="3">
        <v>42704</v>
      </c>
      <c r="G3296">
        <v>2930</v>
      </c>
      <c r="I3296" s="2" t="s">
        <v>15</v>
      </c>
      <c r="J3296" t="s">
        <v>16</v>
      </c>
      <c r="K3296" t="s">
        <v>80</v>
      </c>
      <c r="L3296" t="s">
        <v>87</v>
      </c>
      <c r="M3296" s="3">
        <f t="shared" si="102"/>
        <v>42704</v>
      </c>
      <c r="N3296">
        <f t="shared" si="103"/>
        <v>82.968360514560004</v>
      </c>
    </row>
    <row r="3297" spans="1:14" x14ac:dyDescent="0.3">
      <c r="A3297">
        <v>-89.088805555555595</v>
      </c>
      <c r="B3297">
        <v>38.960611111111099</v>
      </c>
      <c r="C3297" t="s">
        <v>12</v>
      </c>
      <c r="D3297" s="1" t="s">
        <v>13</v>
      </c>
      <c r="E3297" s="2" t="s">
        <v>14</v>
      </c>
      <c r="F3297" s="3">
        <v>42703</v>
      </c>
      <c r="G3297">
        <v>3740</v>
      </c>
      <c r="I3297" s="2" t="s">
        <v>15</v>
      </c>
      <c r="J3297" t="s">
        <v>16</v>
      </c>
      <c r="K3297" t="s">
        <v>80</v>
      </c>
      <c r="L3297" t="s">
        <v>87</v>
      </c>
      <c r="M3297" s="3">
        <f t="shared" si="102"/>
        <v>42703</v>
      </c>
      <c r="N3297">
        <f t="shared" si="103"/>
        <v>105.90500625408001</v>
      </c>
    </row>
    <row r="3298" spans="1:14" x14ac:dyDescent="0.3">
      <c r="A3298">
        <v>-89.088805555555595</v>
      </c>
      <c r="B3298">
        <v>38.960611111111099</v>
      </c>
      <c r="C3298" t="s">
        <v>12</v>
      </c>
      <c r="D3298" s="1" t="s">
        <v>13</v>
      </c>
      <c r="E3298" s="2" t="s">
        <v>14</v>
      </c>
      <c r="F3298" s="3">
        <v>42702</v>
      </c>
      <c r="G3298">
        <v>844</v>
      </c>
      <c r="I3298" s="2" t="s">
        <v>15</v>
      </c>
      <c r="J3298" t="s">
        <v>16</v>
      </c>
      <c r="K3298" t="s">
        <v>80</v>
      </c>
      <c r="L3298" t="s">
        <v>87</v>
      </c>
      <c r="M3298" s="3">
        <f t="shared" si="102"/>
        <v>42702</v>
      </c>
      <c r="N3298">
        <f t="shared" si="103"/>
        <v>23.899418523648002</v>
      </c>
    </row>
    <row r="3299" spans="1:14" x14ac:dyDescent="0.3">
      <c r="A3299">
        <v>-89.088805555555595</v>
      </c>
      <c r="B3299">
        <v>38.960611111111099</v>
      </c>
      <c r="C3299" t="s">
        <v>12</v>
      </c>
      <c r="D3299" s="1" t="s">
        <v>13</v>
      </c>
      <c r="E3299" s="2" t="s">
        <v>14</v>
      </c>
      <c r="F3299" s="3">
        <v>42701</v>
      </c>
      <c r="G3299">
        <v>505</v>
      </c>
      <c r="I3299" s="2" t="s">
        <v>15</v>
      </c>
      <c r="J3299" t="s">
        <v>16</v>
      </c>
      <c r="K3299" t="s">
        <v>80</v>
      </c>
      <c r="L3299" t="s">
        <v>87</v>
      </c>
      <c r="M3299" s="3">
        <f t="shared" si="102"/>
        <v>42701</v>
      </c>
      <c r="N3299">
        <f t="shared" si="103"/>
        <v>14.30000752896</v>
      </c>
    </row>
    <row r="3300" spans="1:14" x14ac:dyDescent="0.3">
      <c r="A3300">
        <v>-89.088805555555595</v>
      </c>
      <c r="B3300">
        <v>38.960611111111099</v>
      </c>
      <c r="C3300" t="s">
        <v>12</v>
      </c>
      <c r="D3300" s="1" t="s">
        <v>13</v>
      </c>
      <c r="E3300" s="2" t="s">
        <v>14</v>
      </c>
      <c r="F3300" s="3">
        <v>42700</v>
      </c>
      <c r="G3300">
        <v>443</v>
      </c>
      <c r="I3300" s="2" t="s">
        <v>15</v>
      </c>
      <c r="J3300" t="s">
        <v>16</v>
      </c>
      <c r="K3300" t="s">
        <v>80</v>
      </c>
      <c r="L3300" t="s">
        <v>87</v>
      </c>
      <c r="M3300" s="3">
        <f t="shared" si="102"/>
        <v>42700</v>
      </c>
      <c r="N3300">
        <f t="shared" si="103"/>
        <v>12.544363040256</v>
      </c>
    </row>
    <row r="3301" spans="1:14" x14ac:dyDescent="0.3">
      <c r="A3301">
        <v>-89.088805555555595</v>
      </c>
      <c r="B3301">
        <v>38.960611111111099</v>
      </c>
      <c r="C3301" t="s">
        <v>12</v>
      </c>
      <c r="D3301" s="1" t="s">
        <v>13</v>
      </c>
      <c r="E3301" s="2" t="s">
        <v>14</v>
      </c>
      <c r="F3301" s="3">
        <v>42699</v>
      </c>
      <c r="G3301">
        <v>412</v>
      </c>
      <c r="I3301" s="2" t="s">
        <v>15</v>
      </c>
      <c r="J3301" t="s">
        <v>16</v>
      </c>
      <c r="K3301" t="s">
        <v>80</v>
      </c>
      <c r="L3301" t="s">
        <v>87</v>
      </c>
      <c r="M3301" s="3">
        <f t="shared" si="102"/>
        <v>42699</v>
      </c>
      <c r="N3301">
        <f t="shared" si="103"/>
        <v>11.666540795904</v>
      </c>
    </row>
    <row r="3302" spans="1:14" x14ac:dyDescent="0.3">
      <c r="A3302">
        <v>-89.088805555555595</v>
      </c>
      <c r="B3302">
        <v>38.960611111111099</v>
      </c>
      <c r="C3302" t="s">
        <v>12</v>
      </c>
      <c r="D3302" s="1" t="s">
        <v>13</v>
      </c>
      <c r="E3302" s="2" t="s">
        <v>14</v>
      </c>
      <c r="F3302" s="3">
        <v>42698</v>
      </c>
      <c r="G3302">
        <v>377</v>
      </c>
      <c r="I3302" s="2" t="s">
        <v>15</v>
      </c>
      <c r="J3302" t="s">
        <v>16</v>
      </c>
      <c r="K3302" t="s">
        <v>80</v>
      </c>
      <c r="L3302" t="s">
        <v>87</v>
      </c>
      <c r="M3302" s="3">
        <f t="shared" si="102"/>
        <v>42698</v>
      </c>
      <c r="N3302">
        <f t="shared" si="103"/>
        <v>10.675451165184001</v>
      </c>
    </row>
    <row r="3303" spans="1:14" x14ac:dyDescent="0.3">
      <c r="A3303">
        <v>-89.088805555555595</v>
      </c>
      <c r="B3303">
        <v>38.960611111111099</v>
      </c>
      <c r="C3303" t="s">
        <v>12</v>
      </c>
      <c r="D3303" s="1" t="s">
        <v>13</v>
      </c>
      <c r="E3303" s="2" t="s">
        <v>14</v>
      </c>
      <c r="F3303" s="3">
        <v>42697</v>
      </c>
      <c r="G3303">
        <v>356</v>
      </c>
      <c r="I3303" s="2" t="s">
        <v>15</v>
      </c>
      <c r="J3303" t="s">
        <v>16</v>
      </c>
      <c r="K3303" t="s">
        <v>80</v>
      </c>
      <c r="L3303" t="s">
        <v>87</v>
      </c>
      <c r="M3303" s="3">
        <f t="shared" si="102"/>
        <v>42697</v>
      </c>
      <c r="N3303">
        <f t="shared" si="103"/>
        <v>10.080797386752</v>
      </c>
    </row>
    <row r="3304" spans="1:14" x14ac:dyDescent="0.3">
      <c r="A3304">
        <v>-89.088805555555595</v>
      </c>
      <c r="B3304">
        <v>38.960611111111099</v>
      </c>
      <c r="C3304" t="s">
        <v>12</v>
      </c>
      <c r="D3304" s="1" t="s">
        <v>13</v>
      </c>
      <c r="E3304" s="2" t="s">
        <v>14</v>
      </c>
      <c r="F3304" s="3">
        <v>42696</v>
      </c>
      <c r="G3304">
        <v>424</v>
      </c>
      <c r="I3304" s="2" t="s">
        <v>15</v>
      </c>
      <c r="J3304" t="s">
        <v>16</v>
      </c>
      <c r="K3304" t="s">
        <v>80</v>
      </c>
      <c r="L3304" t="s">
        <v>87</v>
      </c>
      <c r="M3304" s="3">
        <f t="shared" si="102"/>
        <v>42696</v>
      </c>
      <c r="N3304">
        <f t="shared" si="103"/>
        <v>12.006342955008</v>
      </c>
    </row>
    <row r="3305" spans="1:14" x14ac:dyDescent="0.3">
      <c r="A3305">
        <v>-89.088805555555595</v>
      </c>
      <c r="B3305">
        <v>38.960611111111099</v>
      </c>
      <c r="C3305" t="s">
        <v>12</v>
      </c>
      <c r="D3305" s="1" t="s">
        <v>13</v>
      </c>
      <c r="E3305" s="2" t="s">
        <v>14</v>
      </c>
      <c r="F3305" s="3">
        <v>42695</v>
      </c>
      <c r="G3305">
        <v>474</v>
      </c>
      <c r="I3305" s="2" t="s">
        <v>15</v>
      </c>
      <c r="J3305" t="s">
        <v>16</v>
      </c>
      <c r="K3305" t="s">
        <v>80</v>
      </c>
      <c r="L3305" t="s">
        <v>87</v>
      </c>
      <c r="M3305" s="3">
        <f t="shared" si="102"/>
        <v>42695</v>
      </c>
      <c r="N3305">
        <f t="shared" si="103"/>
        <v>13.422185284608</v>
      </c>
    </row>
    <row r="3306" spans="1:14" x14ac:dyDescent="0.3">
      <c r="A3306">
        <v>-89.088805555555595</v>
      </c>
      <c r="B3306">
        <v>38.960611111111099</v>
      </c>
      <c r="C3306" t="s">
        <v>12</v>
      </c>
      <c r="D3306" s="1" t="s">
        <v>13</v>
      </c>
      <c r="E3306" s="2" t="s">
        <v>14</v>
      </c>
      <c r="F3306" s="3">
        <v>42694</v>
      </c>
      <c r="G3306">
        <v>509</v>
      </c>
      <c r="I3306" s="2" t="s">
        <v>15</v>
      </c>
      <c r="J3306" t="s">
        <v>16</v>
      </c>
      <c r="K3306" t="s">
        <v>80</v>
      </c>
      <c r="L3306" t="s">
        <v>87</v>
      </c>
      <c r="M3306" s="3">
        <f t="shared" si="102"/>
        <v>42694</v>
      </c>
      <c r="N3306">
        <f t="shared" si="103"/>
        <v>14.413274915328</v>
      </c>
    </row>
    <row r="3307" spans="1:14" x14ac:dyDescent="0.3">
      <c r="A3307">
        <v>-89.088805555555595</v>
      </c>
      <c r="B3307">
        <v>38.960611111111099</v>
      </c>
      <c r="C3307" t="s">
        <v>12</v>
      </c>
      <c r="D3307" s="1" t="s">
        <v>13</v>
      </c>
      <c r="E3307" s="2" t="s">
        <v>14</v>
      </c>
      <c r="F3307" s="3">
        <v>42693</v>
      </c>
      <c r="G3307">
        <v>464</v>
      </c>
      <c r="I3307" s="2" t="s">
        <v>15</v>
      </c>
      <c r="J3307" t="s">
        <v>16</v>
      </c>
      <c r="K3307" t="s">
        <v>80</v>
      </c>
      <c r="L3307" t="s">
        <v>87</v>
      </c>
      <c r="M3307" s="3">
        <f t="shared" si="102"/>
        <v>42693</v>
      </c>
      <c r="N3307">
        <f t="shared" si="103"/>
        <v>13.139016818688001</v>
      </c>
    </row>
    <row r="3308" spans="1:14" x14ac:dyDescent="0.3">
      <c r="A3308">
        <v>-89.088805555555595</v>
      </c>
      <c r="B3308">
        <v>38.960611111111099</v>
      </c>
      <c r="C3308" t="s">
        <v>12</v>
      </c>
      <c r="D3308" s="1" t="s">
        <v>13</v>
      </c>
      <c r="E3308" s="2" t="s">
        <v>14</v>
      </c>
      <c r="F3308" s="3">
        <v>42692</v>
      </c>
      <c r="G3308">
        <v>422</v>
      </c>
      <c r="I3308" s="2" t="s">
        <v>15</v>
      </c>
      <c r="J3308" t="s">
        <v>16</v>
      </c>
      <c r="K3308" t="s">
        <v>80</v>
      </c>
      <c r="L3308" t="s">
        <v>87</v>
      </c>
      <c r="M3308" s="3">
        <f t="shared" si="102"/>
        <v>42692</v>
      </c>
      <c r="N3308">
        <f t="shared" si="103"/>
        <v>11.949709261824001</v>
      </c>
    </row>
    <row r="3309" spans="1:14" x14ac:dyDescent="0.3">
      <c r="A3309">
        <v>-89.088805555555595</v>
      </c>
      <c r="B3309">
        <v>38.960611111111099</v>
      </c>
      <c r="C3309" t="s">
        <v>12</v>
      </c>
      <c r="D3309" s="1" t="s">
        <v>13</v>
      </c>
      <c r="E3309" s="2" t="s">
        <v>14</v>
      </c>
      <c r="F3309" s="3">
        <v>42691</v>
      </c>
      <c r="G3309">
        <v>421</v>
      </c>
      <c r="I3309" s="2" t="s">
        <v>15</v>
      </c>
      <c r="J3309" t="s">
        <v>16</v>
      </c>
      <c r="K3309" t="s">
        <v>80</v>
      </c>
      <c r="L3309" t="s">
        <v>87</v>
      </c>
      <c r="M3309" s="3">
        <f t="shared" si="102"/>
        <v>42691</v>
      </c>
      <c r="N3309">
        <f t="shared" si="103"/>
        <v>11.921392415232001</v>
      </c>
    </row>
    <row r="3310" spans="1:14" x14ac:dyDescent="0.3">
      <c r="A3310">
        <v>-89.088805555555595</v>
      </c>
      <c r="B3310">
        <v>38.960611111111099</v>
      </c>
      <c r="C3310" t="s">
        <v>12</v>
      </c>
      <c r="D3310" s="1" t="s">
        <v>13</v>
      </c>
      <c r="E3310" s="2" t="s">
        <v>14</v>
      </c>
      <c r="F3310" s="3">
        <v>42690</v>
      </c>
      <c r="G3310">
        <v>428</v>
      </c>
      <c r="I3310" s="2" t="s">
        <v>15</v>
      </c>
      <c r="J3310" t="s">
        <v>16</v>
      </c>
      <c r="K3310" t="s">
        <v>80</v>
      </c>
      <c r="L3310" t="s">
        <v>87</v>
      </c>
      <c r="M3310" s="3">
        <f t="shared" si="102"/>
        <v>42690</v>
      </c>
      <c r="N3310">
        <f t="shared" si="103"/>
        <v>12.119610341376001</v>
      </c>
    </row>
    <row r="3311" spans="1:14" x14ac:dyDescent="0.3">
      <c r="A3311">
        <v>-89.088805555555595</v>
      </c>
      <c r="B3311">
        <v>38.960611111111099</v>
      </c>
      <c r="C3311" t="s">
        <v>12</v>
      </c>
      <c r="D3311" s="1" t="s">
        <v>13</v>
      </c>
      <c r="E3311" s="2" t="s">
        <v>14</v>
      </c>
      <c r="F3311" s="3">
        <v>42689</v>
      </c>
      <c r="G3311">
        <v>435</v>
      </c>
      <c r="I3311" s="2" t="s">
        <v>15</v>
      </c>
      <c r="J3311" t="s">
        <v>16</v>
      </c>
      <c r="K3311" t="s">
        <v>80</v>
      </c>
      <c r="L3311" t="s">
        <v>87</v>
      </c>
      <c r="M3311" s="3">
        <f t="shared" si="102"/>
        <v>42689</v>
      </c>
      <c r="N3311">
        <f t="shared" si="103"/>
        <v>12.317828267519999</v>
      </c>
    </row>
    <row r="3312" spans="1:14" x14ac:dyDescent="0.3">
      <c r="A3312">
        <v>-89.088805555555595</v>
      </c>
      <c r="B3312">
        <v>38.960611111111099</v>
      </c>
      <c r="C3312" t="s">
        <v>12</v>
      </c>
      <c r="D3312" s="1" t="s">
        <v>13</v>
      </c>
      <c r="E3312" s="2" t="s">
        <v>14</v>
      </c>
      <c r="F3312" s="3">
        <v>42688</v>
      </c>
      <c r="G3312">
        <v>434</v>
      </c>
      <c r="I3312" s="2" t="s">
        <v>15</v>
      </c>
      <c r="J3312" t="s">
        <v>16</v>
      </c>
      <c r="K3312" t="s">
        <v>80</v>
      </c>
      <c r="L3312" t="s">
        <v>87</v>
      </c>
      <c r="M3312" s="3">
        <f t="shared" si="102"/>
        <v>42688</v>
      </c>
      <c r="N3312">
        <f t="shared" si="103"/>
        <v>12.289511420928001</v>
      </c>
    </row>
    <row r="3313" spans="1:14" x14ac:dyDescent="0.3">
      <c r="A3313">
        <v>-89.088805555555595</v>
      </c>
      <c r="B3313">
        <v>38.960611111111099</v>
      </c>
      <c r="C3313" t="s">
        <v>12</v>
      </c>
      <c r="D3313" s="1" t="s">
        <v>13</v>
      </c>
      <c r="E3313" s="2" t="s">
        <v>14</v>
      </c>
      <c r="F3313" s="3">
        <v>42687</v>
      </c>
      <c r="G3313">
        <v>439</v>
      </c>
      <c r="I3313" s="2" t="s">
        <v>15</v>
      </c>
      <c r="J3313" t="s">
        <v>16</v>
      </c>
      <c r="K3313" t="s">
        <v>80</v>
      </c>
      <c r="L3313" t="s">
        <v>87</v>
      </c>
      <c r="M3313" s="3">
        <f t="shared" si="102"/>
        <v>42687</v>
      </c>
      <c r="N3313">
        <f t="shared" si="103"/>
        <v>12.431095653888001</v>
      </c>
    </row>
    <row r="3314" spans="1:14" x14ac:dyDescent="0.3">
      <c r="A3314">
        <v>-89.088805555555595</v>
      </c>
      <c r="B3314">
        <v>38.960611111111099</v>
      </c>
      <c r="C3314" t="s">
        <v>12</v>
      </c>
      <c r="D3314" s="1" t="s">
        <v>13</v>
      </c>
      <c r="E3314" s="2" t="s">
        <v>14</v>
      </c>
      <c r="F3314" s="3">
        <v>42686</v>
      </c>
      <c r="G3314">
        <v>452</v>
      </c>
      <c r="I3314" s="2" t="s">
        <v>15</v>
      </c>
      <c r="J3314" t="s">
        <v>16</v>
      </c>
      <c r="K3314" t="s">
        <v>80</v>
      </c>
      <c r="L3314" t="s">
        <v>87</v>
      </c>
      <c r="M3314" s="3">
        <f t="shared" si="102"/>
        <v>42686</v>
      </c>
      <c r="N3314">
        <f t="shared" si="103"/>
        <v>12.799214659584001</v>
      </c>
    </row>
    <row r="3315" spans="1:14" x14ac:dyDescent="0.3">
      <c r="A3315">
        <v>-89.088805555555595</v>
      </c>
      <c r="B3315">
        <v>38.960611111111099</v>
      </c>
      <c r="C3315" t="s">
        <v>12</v>
      </c>
      <c r="D3315" s="1" t="s">
        <v>13</v>
      </c>
      <c r="E3315" s="2" t="s">
        <v>14</v>
      </c>
      <c r="F3315" s="3">
        <v>42685</v>
      </c>
      <c r="G3315">
        <v>470</v>
      </c>
      <c r="I3315" s="2" t="s">
        <v>15</v>
      </c>
      <c r="J3315" t="s">
        <v>16</v>
      </c>
      <c r="K3315" t="s">
        <v>80</v>
      </c>
      <c r="L3315" t="s">
        <v>87</v>
      </c>
      <c r="M3315" s="3">
        <f t="shared" si="102"/>
        <v>42685</v>
      </c>
      <c r="N3315">
        <f t="shared" si="103"/>
        <v>13.308917898240001</v>
      </c>
    </row>
    <row r="3316" spans="1:14" x14ac:dyDescent="0.3">
      <c r="A3316">
        <v>-89.088805555555595</v>
      </c>
      <c r="B3316">
        <v>38.960611111111099</v>
      </c>
      <c r="C3316" t="s">
        <v>12</v>
      </c>
      <c r="D3316" s="1" t="s">
        <v>13</v>
      </c>
      <c r="E3316" s="2" t="s">
        <v>14</v>
      </c>
      <c r="F3316" s="3">
        <v>42684</v>
      </c>
      <c r="G3316">
        <v>558</v>
      </c>
      <c r="I3316" s="2" t="s">
        <v>15</v>
      </c>
      <c r="J3316" t="s">
        <v>16</v>
      </c>
      <c r="K3316" t="s">
        <v>80</v>
      </c>
      <c r="L3316" t="s">
        <v>87</v>
      </c>
      <c r="M3316" s="3">
        <f t="shared" si="102"/>
        <v>42684</v>
      </c>
      <c r="N3316">
        <f t="shared" si="103"/>
        <v>15.800800398336001</v>
      </c>
    </row>
    <row r="3317" spans="1:14" x14ac:dyDescent="0.3">
      <c r="A3317">
        <v>-89.088805555555595</v>
      </c>
      <c r="B3317">
        <v>38.960611111111099</v>
      </c>
      <c r="C3317" t="s">
        <v>12</v>
      </c>
      <c r="D3317" s="1" t="s">
        <v>13</v>
      </c>
      <c r="E3317" s="2" t="s">
        <v>14</v>
      </c>
      <c r="F3317" s="3">
        <v>42683</v>
      </c>
      <c r="G3317">
        <v>656</v>
      </c>
      <c r="I3317" s="2" t="s">
        <v>15</v>
      </c>
      <c r="J3317" t="s">
        <v>16</v>
      </c>
      <c r="K3317" t="s">
        <v>80</v>
      </c>
      <c r="L3317" t="s">
        <v>87</v>
      </c>
      <c r="M3317" s="3">
        <f t="shared" si="102"/>
        <v>42683</v>
      </c>
      <c r="N3317">
        <f t="shared" si="103"/>
        <v>18.575851364352001</v>
      </c>
    </row>
    <row r="3318" spans="1:14" x14ac:dyDescent="0.3">
      <c r="A3318">
        <v>-89.088805555555595</v>
      </c>
      <c r="B3318">
        <v>38.960611111111099</v>
      </c>
      <c r="C3318" t="s">
        <v>12</v>
      </c>
      <c r="D3318" s="1" t="s">
        <v>13</v>
      </c>
      <c r="E3318" s="2" t="s">
        <v>14</v>
      </c>
      <c r="F3318" s="3">
        <v>42682</v>
      </c>
      <c r="G3318">
        <v>660</v>
      </c>
      <c r="I3318" s="2" t="s">
        <v>15</v>
      </c>
      <c r="J3318" t="s">
        <v>16</v>
      </c>
      <c r="K3318" t="s">
        <v>80</v>
      </c>
      <c r="L3318" t="s">
        <v>87</v>
      </c>
      <c r="M3318" s="3">
        <f t="shared" si="102"/>
        <v>42682</v>
      </c>
      <c r="N3318">
        <f t="shared" si="103"/>
        <v>18.689118750720002</v>
      </c>
    </row>
    <row r="3319" spans="1:14" x14ac:dyDescent="0.3">
      <c r="A3319">
        <v>-89.088805555555595</v>
      </c>
      <c r="B3319">
        <v>38.960611111111099</v>
      </c>
      <c r="C3319" t="s">
        <v>12</v>
      </c>
      <c r="D3319" s="1" t="s">
        <v>13</v>
      </c>
      <c r="E3319" s="2" t="s">
        <v>14</v>
      </c>
      <c r="F3319" s="3">
        <v>42681</v>
      </c>
      <c r="G3319">
        <v>679</v>
      </c>
      <c r="I3319" s="2" t="s">
        <v>15</v>
      </c>
      <c r="J3319" t="s">
        <v>16</v>
      </c>
      <c r="K3319" t="s">
        <v>80</v>
      </c>
      <c r="L3319" t="s">
        <v>87</v>
      </c>
      <c r="M3319" s="3">
        <f t="shared" si="102"/>
        <v>42681</v>
      </c>
      <c r="N3319">
        <f t="shared" si="103"/>
        <v>19.227138835967999</v>
      </c>
    </row>
    <row r="3320" spans="1:14" x14ac:dyDescent="0.3">
      <c r="A3320">
        <v>-89.088805555555595</v>
      </c>
      <c r="B3320">
        <v>38.960611111111099</v>
      </c>
      <c r="C3320" t="s">
        <v>12</v>
      </c>
      <c r="D3320" s="1" t="s">
        <v>13</v>
      </c>
      <c r="E3320" s="2" t="s">
        <v>14</v>
      </c>
      <c r="F3320" s="3">
        <v>42680</v>
      </c>
      <c r="G3320">
        <v>703</v>
      </c>
      <c r="I3320" s="2" t="s">
        <v>15</v>
      </c>
      <c r="J3320" t="s">
        <v>16</v>
      </c>
      <c r="K3320" t="s">
        <v>80</v>
      </c>
      <c r="L3320" t="s">
        <v>87</v>
      </c>
      <c r="M3320" s="3">
        <f t="shared" si="102"/>
        <v>42680</v>
      </c>
      <c r="N3320">
        <f t="shared" si="103"/>
        <v>19.906743154176002</v>
      </c>
    </row>
    <row r="3321" spans="1:14" x14ac:dyDescent="0.3">
      <c r="A3321">
        <v>-89.088805555555595</v>
      </c>
      <c r="B3321">
        <v>38.960611111111099</v>
      </c>
      <c r="C3321" t="s">
        <v>12</v>
      </c>
      <c r="D3321" s="1" t="s">
        <v>13</v>
      </c>
      <c r="E3321" s="2" t="s">
        <v>14</v>
      </c>
      <c r="F3321" s="3">
        <v>42679</v>
      </c>
      <c r="G3321">
        <v>721</v>
      </c>
      <c r="I3321" s="2" t="s">
        <v>15</v>
      </c>
      <c r="J3321" t="s">
        <v>16</v>
      </c>
      <c r="K3321" t="s">
        <v>80</v>
      </c>
      <c r="L3321" t="s">
        <v>87</v>
      </c>
      <c r="M3321" s="3">
        <f t="shared" si="102"/>
        <v>42679</v>
      </c>
      <c r="N3321">
        <f t="shared" si="103"/>
        <v>20.416446392832</v>
      </c>
    </row>
    <row r="3322" spans="1:14" x14ac:dyDescent="0.3">
      <c r="A3322">
        <v>-89.088805555555595</v>
      </c>
      <c r="B3322">
        <v>38.960611111111099</v>
      </c>
      <c r="C3322" t="s">
        <v>12</v>
      </c>
      <c r="D3322" s="1" t="s">
        <v>13</v>
      </c>
      <c r="E3322" s="2" t="s">
        <v>14</v>
      </c>
      <c r="F3322" s="3">
        <v>42678</v>
      </c>
      <c r="G3322">
        <v>750</v>
      </c>
      <c r="I3322" s="2" t="s">
        <v>15</v>
      </c>
      <c r="J3322" t="s">
        <v>16</v>
      </c>
      <c r="K3322" t="s">
        <v>80</v>
      </c>
      <c r="L3322" t="s">
        <v>87</v>
      </c>
      <c r="M3322" s="3">
        <f t="shared" si="102"/>
        <v>42678</v>
      </c>
      <c r="N3322">
        <f t="shared" si="103"/>
        <v>21.237634944</v>
      </c>
    </row>
    <row r="3323" spans="1:14" x14ac:dyDescent="0.3">
      <c r="A3323">
        <v>-89.088805555555595</v>
      </c>
      <c r="B3323">
        <v>38.960611111111099</v>
      </c>
      <c r="C3323" t="s">
        <v>12</v>
      </c>
      <c r="D3323" s="1" t="s">
        <v>13</v>
      </c>
      <c r="E3323" s="2" t="s">
        <v>14</v>
      </c>
      <c r="F3323" s="3">
        <v>42677</v>
      </c>
      <c r="G3323">
        <v>679</v>
      </c>
      <c r="I3323" s="2" t="s">
        <v>15</v>
      </c>
      <c r="J3323" t="s">
        <v>16</v>
      </c>
      <c r="K3323" t="s">
        <v>80</v>
      </c>
      <c r="L3323" t="s">
        <v>87</v>
      </c>
      <c r="M3323" s="3">
        <f t="shared" si="102"/>
        <v>42677</v>
      </c>
      <c r="N3323">
        <f t="shared" si="103"/>
        <v>19.227138835967999</v>
      </c>
    </row>
    <row r="3324" spans="1:14" x14ac:dyDescent="0.3">
      <c r="A3324">
        <v>-89.088805555555595</v>
      </c>
      <c r="B3324">
        <v>38.960611111111099</v>
      </c>
      <c r="C3324" t="s">
        <v>12</v>
      </c>
      <c r="D3324" s="1" t="s">
        <v>13</v>
      </c>
      <c r="E3324" s="2" t="s">
        <v>14</v>
      </c>
      <c r="F3324" s="3">
        <v>42676</v>
      </c>
      <c r="G3324">
        <v>618</v>
      </c>
      <c r="I3324" s="2" t="s">
        <v>15</v>
      </c>
      <c r="J3324" t="s">
        <v>16</v>
      </c>
      <c r="K3324" t="s">
        <v>80</v>
      </c>
      <c r="L3324" t="s">
        <v>87</v>
      </c>
      <c r="M3324" s="3">
        <f t="shared" si="102"/>
        <v>42676</v>
      </c>
      <c r="N3324">
        <f t="shared" si="103"/>
        <v>17.499811193856001</v>
      </c>
    </row>
    <row r="3325" spans="1:14" x14ac:dyDescent="0.3">
      <c r="A3325">
        <v>-89.088805555555595</v>
      </c>
      <c r="B3325">
        <v>38.960611111111099</v>
      </c>
      <c r="C3325" t="s">
        <v>12</v>
      </c>
      <c r="D3325" s="1" t="s">
        <v>13</v>
      </c>
      <c r="E3325" s="2" t="s">
        <v>14</v>
      </c>
      <c r="F3325" s="3">
        <v>42675</v>
      </c>
      <c r="G3325">
        <v>621</v>
      </c>
      <c r="I3325" s="2" t="s">
        <v>15</v>
      </c>
      <c r="J3325" t="s">
        <v>16</v>
      </c>
      <c r="K3325" t="s">
        <v>80</v>
      </c>
      <c r="L3325" t="s">
        <v>87</v>
      </c>
      <c r="M3325" s="3">
        <f t="shared" si="102"/>
        <v>42675</v>
      </c>
      <c r="N3325">
        <f t="shared" si="103"/>
        <v>17.584761733632</v>
      </c>
    </row>
    <row r="3326" spans="1:14" x14ac:dyDescent="0.3">
      <c r="A3326">
        <v>-89.088805555555595</v>
      </c>
      <c r="B3326">
        <v>38.960611111111099</v>
      </c>
      <c r="C3326" t="s">
        <v>12</v>
      </c>
      <c r="D3326" s="1" t="s">
        <v>13</v>
      </c>
      <c r="E3326" s="2" t="s">
        <v>14</v>
      </c>
      <c r="F3326" s="3">
        <v>42674</v>
      </c>
      <c r="G3326">
        <v>622</v>
      </c>
      <c r="I3326" s="2" t="s">
        <v>15</v>
      </c>
      <c r="J3326" t="s">
        <v>16</v>
      </c>
      <c r="K3326" t="s">
        <v>80</v>
      </c>
      <c r="L3326" t="s">
        <v>87</v>
      </c>
      <c r="M3326" s="3">
        <f t="shared" si="102"/>
        <v>42674</v>
      </c>
      <c r="N3326">
        <f t="shared" si="103"/>
        <v>17.613078580224002</v>
      </c>
    </row>
    <row r="3327" spans="1:14" x14ac:dyDescent="0.3">
      <c r="A3327">
        <v>-89.088805555555595</v>
      </c>
      <c r="B3327">
        <v>38.960611111111099</v>
      </c>
      <c r="C3327" t="s">
        <v>12</v>
      </c>
      <c r="D3327" s="1" t="s">
        <v>13</v>
      </c>
      <c r="E3327" s="2" t="s">
        <v>14</v>
      </c>
      <c r="F3327" s="3">
        <v>42673</v>
      </c>
      <c r="G3327">
        <v>637</v>
      </c>
      <c r="I3327" s="2" t="s">
        <v>15</v>
      </c>
      <c r="J3327" t="s">
        <v>16</v>
      </c>
      <c r="K3327" t="s">
        <v>80</v>
      </c>
      <c r="L3327" t="s">
        <v>87</v>
      </c>
      <c r="M3327" s="3">
        <f t="shared" si="102"/>
        <v>42673</v>
      </c>
      <c r="N3327">
        <f t="shared" si="103"/>
        <v>18.037831279104001</v>
      </c>
    </row>
    <row r="3328" spans="1:14" x14ac:dyDescent="0.3">
      <c r="A3328">
        <v>-89.088805555555595</v>
      </c>
      <c r="B3328">
        <v>38.960611111111099</v>
      </c>
      <c r="C3328" t="s">
        <v>12</v>
      </c>
      <c r="D3328" s="1" t="s">
        <v>13</v>
      </c>
      <c r="E3328" s="2" t="s">
        <v>14</v>
      </c>
      <c r="F3328" s="3">
        <v>42672</v>
      </c>
      <c r="G3328">
        <v>653</v>
      </c>
      <c r="I3328" s="2" t="s">
        <v>15</v>
      </c>
      <c r="J3328" t="s">
        <v>16</v>
      </c>
      <c r="K3328" t="s">
        <v>80</v>
      </c>
      <c r="L3328" t="s">
        <v>87</v>
      </c>
      <c r="M3328" s="3">
        <f t="shared" si="102"/>
        <v>42672</v>
      </c>
      <c r="N3328">
        <f t="shared" si="103"/>
        <v>18.490900824576002</v>
      </c>
    </row>
    <row r="3329" spans="1:14" x14ac:dyDescent="0.3">
      <c r="A3329">
        <v>-89.088805555555595</v>
      </c>
      <c r="B3329">
        <v>38.960611111111099</v>
      </c>
      <c r="C3329" t="s">
        <v>12</v>
      </c>
      <c r="D3329" s="1" t="s">
        <v>13</v>
      </c>
      <c r="E3329" s="2" t="s">
        <v>14</v>
      </c>
      <c r="F3329" s="3">
        <v>42671</v>
      </c>
      <c r="G3329">
        <v>701</v>
      </c>
      <c r="I3329" s="2" t="s">
        <v>15</v>
      </c>
      <c r="J3329" t="s">
        <v>16</v>
      </c>
      <c r="K3329" t="s">
        <v>80</v>
      </c>
      <c r="L3329" t="s">
        <v>87</v>
      </c>
      <c r="M3329" s="3">
        <f t="shared" si="102"/>
        <v>42671</v>
      </c>
      <c r="N3329">
        <f t="shared" si="103"/>
        <v>19.850109460992002</v>
      </c>
    </row>
    <row r="3330" spans="1:14" x14ac:dyDescent="0.3">
      <c r="A3330">
        <v>-89.088805555555595</v>
      </c>
      <c r="B3330">
        <v>38.960611111111099</v>
      </c>
      <c r="C3330" t="s">
        <v>12</v>
      </c>
      <c r="D3330" s="1" t="s">
        <v>13</v>
      </c>
      <c r="E3330" s="2" t="s">
        <v>14</v>
      </c>
      <c r="F3330" s="3">
        <v>42670</v>
      </c>
      <c r="G3330">
        <v>769</v>
      </c>
      <c r="I3330" s="2" t="s">
        <v>15</v>
      </c>
      <c r="J3330" t="s">
        <v>16</v>
      </c>
      <c r="K3330" t="s">
        <v>80</v>
      </c>
      <c r="L3330" t="s">
        <v>87</v>
      </c>
      <c r="M3330" s="3">
        <f t="shared" si="102"/>
        <v>42670</v>
      </c>
      <c r="N3330">
        <f t="shared" si="103"/>
        <v>21.775655029248</v>
      </c>
    </row>
    <row r="3331" spans="1:14" x14ac:dyDescent="0.3">
      <c r="A3331">
        <v>-89.088805555555595</v>
      </c>
      <c r="B3331">
        <v>38.960611111111099</v>
      </c>
      <c r="C3331" t="s">
        <v>12</v>
      </c>
      <c r="D3331" s="1" t="s">
        <v>13</v>
      </c>
      <c r="E3331" s="2" t="s">
        <v>14</v>
      </c>
      <c r="F3331" s="3">
        <v>42669</v>
      </c>
      <c r="G3331">
        <v>699</v>
      </c>
      <c r="I3331" s="2" t="s">
        <v>15</v>
      </c>
      <c r="J3331" t="s">
        <v>16</v>
      </c>
      <c r="K3331" t="s">
        <v>80</v>
      </c>
      <c r="L3331" t="s">
        <v>87</v>
      </c>
      <c r="M3331" s="3">
        <f t="shared" ref="M3331:M3394" si="104">F3331</f>
        <v>42669</v>
      </c>
      <c r="N3331">
        <f t="shared" ref="N3331:N3394" si="105">G3331*0.028316846592</f>
        <v>19.793475767808001</v>
      </c>
    </row>
    <row r="3332" spans="1:14" x14ac:dyDescent="0.3">
      <c r="A3332">
        <v>-89.088805555555595</v>
      </c>
      <c r="B3332">
        <v>38.960611111111099</v>
      </c>
      <c r="C3332" t="s">
        <v>12</v>
      </c>
      <c r="D3332" s="1" t="s">
        <v>13</v>
      </c>
      <c r="E3332" s="2" t="s">
        <v>14</v>
      </c>
      <c r="F3332" s="3">
        <v>42668</v>
      </c>
      <c r="G3332">
        <v>478</v>
      </c>
      <c r="I3332" s="2" t="s">
        <v>15</v>
      </c>
      <c r="J3332" t="s">
        <v>16</v>
      </c>
      <c r="K3332" t="s">
        <v>80</v>
      </c>
      <c r="L3332" t="s">
        <v>87</v>
      </c>
      <c r="M3332" s="3">
        <f t="shared" si="104"/>
        <v>42668</v>
      </c>
      <c r="N3332">
        <f t="shared" si="105"/>
        <v>13.535452670976001</v>
      </c>
    </row>
    <row r="3333" spans="1:14" x14ac:dyDescent="0.3">
      <c r="A3333">
        <v>-89.088805555555595</v>
      </c>
      <c r="B3333">
        <v>38.960611111111099</v>
      </c>
      <c r="C3333" t="s">
        <v>12</v>
      </c>
      <c r="D3333" s="1" t="s">
        <v>13</v>
      </c>
      <c r="E3333" s="2" t="s">
        <v>14</v>
      </c>
      <c r="F3333" s="3">
        <v>42667</v>
      </c>
      <c r="G3333">
        <v>481</v>
      </c>
      <c r="I3333" s="2" t="s">
        <v>15</v>
      </c>
      <c r="J3333" t="s">
        <v>16</v>
      </c>
      <c r="K3333" t="s">
        <v>80</v>
      </c>
      <c r="L3333" t="s">
        <v>87</v>
      </c>
      <c r="M3333" s="3">
        <f t="shared" si="104"/>
        <v>42667</v>
      </c>
      <c r="N3333">
        <f t="shared" si="105"/>
        <v>13.620403210752</v>
      </c>
    </row>
    <row r="3334" spans="1:14" x14ac:dyDescent="0.3">
      <c r="A3334">
        <v>-89.088805555555595</v>
      </c>
      <c r="B3334">
        <v>38.960611111111099</v>
      </c>
      <c r="C3334" t="s">
        <v>12</v>
      </c>
      <c r="D3334" s="1" t="s">
        <v>13</v>
      </c>
      <c r="E3334" s="2" t="s">
        <v>14</v>
      </c>
      <c r="F3334" s="3">
        <v>42666</v>
      </c>
      <c r="G3334">
        <v>711</v>
      </c>
      <c r="I3334" s="2" t="s">
        <v>15</v>
      </c>
      <c r="J3334" t="s">
        <v>16</v>
      </c>
      <c r="K3334" t="s">
        <v>80</v>
      </c>
      <c r="L3334" t="s">
        <v>87</v>
      </c>
      <c r="M3334" s="3">
        <f t="shared" si="104"/>
        <v>42666</v>
      </c>
      <c r="N3334">
        <f t="shared" si="105"/>
        <v>20.133277926912001</v>
      </c>
    </row>
    <row r="3335" spans="1:14" x14ac:dyDescent="0.3">
      <c r="A3335">
        <v>-89.088805555555595</v>
      </c>
      <c r="B3335">
        <v>38.960611111111099</v>
      </c>
      <c r="C3335" t="s">
        <v>12</v>
      </c>
      <c r="D3335" s="1" t="s">
        <v>13</v>
      </c>
      <c r="E3335" s="2" t="s">
        <v>14</v>
      </c>
      <c r="F3335" s="3">
        <v>42665</v>
      </c>
      <c r="G3335">
        <v>1790</v>
      </c>
      <c r="I3335" s="2" t="s">
        <v>15</v>
      </c>
      <c r="J3335" t="s">
        <v>16</v>
      </c>
      <c r="K3335" t="s">
        <v>80</v>
      </c>
      <c r="L3335" t="s">
        <v>87</v>
      </c>
      <c r="M3335" s="3">
        <f t="shared" si="104"/>
        <v>42665</v>
      </c>
      <c r="N3335">
        <f t="shared" si="105"/>
        <v>50.687155399680002</v>
      </c>
    </row>
    <row r="3336" spans="1:14" x14ac:dyDescent="0.3">
      <c r="A3336">
        <v>-89.088805555555595</v>
      </c>
      <c r="B3336">
        <v>38.960611111111099</v>
      </c>
      <c r="C3336" t="s">
        <v>12</v>
      </c>
      <c r="D3336" s="1" t="s">
        <v>13</v>
      </c>
      <c r="E3336" s="2" t="s">
        <v>14</v>
      </c>
      <c r="F3336" s="3">
        <v>42664</v>
      </c>
      <c r="G3336">
        <v>4170</v>
      </c>
      <c r="I3336" s="2" t="s">
        <v>15</v>
      </c>
      <c r="J3336" t="s">
        <v>16</v>
      </c>
      <c r="K3336" t="s">
        <v>80</v>
      </c>
      <c r="L3336" t="s">
        <v>87</v>
      </c>
      <c r="M3336" s="3">
        <f t="shared" si="104"/>
        <v>42664</v>
      </c>
      <c r="N3336">
        <f t="shared" si="105"/>
        <v>118.08125028864001</v>
      </c>
    </row>
    <row r="3337" spans="1:14" x14ac:dyDescent="0.3">
      <c r="A3337">
        <v>-89.088805555555595</v>
      </c>
      <c r="B3337">
        <v>38.960611111111099</v>
      </c>
      <c r="C3337" t="s">
        <v>12</v>
      </c>
      <c r="D3337" s="1" t="s">
        <v>13</v>
      </c>
      <c r="E3337" s="2" t="s">
        <v>14</v>
      </c>
      <c r="F3337" s="3">
        <v>42663</v>
      </c>
      <c r="G3337">
        <v>2900</v>
      </c>
      <c r="I3337" s="2" t="s">
        <v>15</v>
      </c>
      <c r="J3337" t="s">
        <v>16</v>
      </c>
      <c r="K3337" t="s">
        <v>80</v>
      </c>
      <c r="L3337" t="s">
        <v>87</v>
      </c>
      <c r="M3337" s="3">
        <f t="shared" si="104"/>
        <v>42663</v>
      </c>
      <c r="N3337">
        <f t="shared" si="105"/>
        <v>82.118855116800006</v>
      </c>
    </row>
    <row r="3338" spans="1:14" x14ac:dyDescent="0.3">
      <c r="A3338">
        <v>-89.088805555555595</v>
      </c>
      <c r="B3338">
        <v>38.960611111111099</v>
      </c>
      <c r="C3338" t="s">
        <v>12</v>
      </c>
      <c r="D3338" s="1" t="s">
        <v>13</v>
      </c>
      <c r="E3338" s="2" t="s">
        <v>14</v>
      </c>
      <c r="F3338" s="3">
        <v>42662</v>
      </c>
      <c r="G3338">
        <v>183</v>
      </c>
      <c r="I3338" s="2" t="s">
        <v>15</v>
      </c>
      <c r="J3338" t="s">
        <v>16</v>
      </c>
      <c r="K3338" t="s">
        <v>80</v>
      </c>
      <c r="L3338" t="s">
        <v>87</v>
      </c>
      <c r="M3338" s="3">
        <f t="shared" si="104"/>
        <v>42662</v>
      </c>
      <c r="N3338">
        <f t="shared" si="105"/>
        <v>5.1819829263360004</v>
      </c>
    </row>
    <row r="3339" spans="1:14" x14ac:dyDescent="0.3">
      <c r="A3339">
        <v>-89.088805555555595</v>
      </c>
      <c r="B3339">
        <v>38.960611111111099</v>
      </c>
      <c r="C3339" t="s">
        <v>12</v>
      </c>
      <c r="D3339" s="1" t="s">
        <v>13</v>
      </c>
      <c r="E3339" s="2" t="s">
        <v>14</v>
      </c>
      <c r="F3339" s="3">
        <v>42661</v>
      </c>
      <c r="G3339">
        <v>167</v>
      </c>
      <c r="I3339" s="2" t="s">
        <v>15</v>
      </c>
      <c r="J3339" t="s">
        <v>16</v>
      </c>
      <c r="K3339" t="s">
        <v>80</v>
      </c>
      <c r="L3339" t="s">
        <v>87</v>
      </c>
      <c r="M3339" s="3">
        <f t="shared" si="104"/>
        <v>42661</v>
      </c>
      <c r="N3339">
        <f t="shared" si="105"/>
        <v>4.7289133808640003</v>
      </c>
    </row>
    <row r="3340" spans="1:14" x14ac:dyDescent="0.3">
      <c r="A3340">
        <v>-89.088805555555595</v>
      </c>
      <c r="B3340">
        <v>38.960611111111099</v>
      </c>
      <c r="C3340" t="s">
        <v>12</v>
      </c>
      <c r="D3340" s="1" t="s">
        <v>13</v>
      </c>
      <c r="E3340" s="2" t="s">
        <v>14</v>
      </c>
      <c r="F3340" s="3">
        <v>42660</v>
      </c>
      <c r="G3340">
        <v>174</v>
      </c>
      <c r="I3340" s="2" t="s">
        <v>15</v>
      </c>
      <c r="J3340" t="s">
        <v>16</v>
      </c>
      <c r="K3340" t="s">
        <v>80</v>
      </c>
      <c r="L3340" t="s">
        <v>87</v>
      </c>
      <c r="M3340" s="3">
        <f t="shared" si="104"/>
        <v>42660</v>
      </c>
      <c r="N3340">
        <f t="shared" si="105"/>
        <v>4.9271313070080005</v>
      </c>
    </row>
    <row r="3341" spans="1:14" x14ac:dyDescent="0.3">
      <c r="A3341">
        <v>-89.088805555555595</v>
      </c>
      <c r="B3341">
        <v>38.960611111111099</v>
      </c>
      <c r="C3341" t="s">
        <v>12</v>
      </c>
      <c r="D3341" s="1" t="s">
        <v>13</v>
      </c>
      <c r="E3341" s="2" t="s">
        <v>14</v>
      </c>
      <c r="F3341" s="3">
        <v>42659</v>
      </c>
      <c r="G3341">
        <v>183</v>
      </c>
      <c r="I3341" s="2" t="s">
        <v>15</v>
      </c>
      <c r="J3341" t="s">
        <v>16</v>
      </c>
      <c r="K3341" t="s">
        <v>80</v>
      </c>
      <c r="L3341" t="s">
        <v>87</v>
      </c>
      <c r="M3341" s="3">
        <f t="shared" si="104"/>
        <v>42659</v>
      </c>
      <c r="N3341">
        <f t="shared" si="105"/>
        <v>5.1819829263360004</v>
      </c>
    </row>
    <row r="3342" spans="1:14" x14ac:dyDescent="0.3">
      <c r="A3342">
        <v>-89.088805555555595</v>
      </c>
      <c r="B3342">
        <v>38.960611111111099</v>
      </c>
      <c r="C3342" t="s">
        <v>12</v>
      </c>
      <c r="D3342" s="1" t="s">
        <v>13</v>
      </c>
      <c r="E3342" s="2" t="s">
        <v>14</v>
      </c>
      <c r="F3342" s="3">
        <v>42658</v>
      </c>
      <c r="G3342">
        <v>193</v>
      </c>
      <c r="I3342" s="2" t="s">
        <v>15</v>
      </c>
      <c r="J3342" t="s">
        <v>16</v>
      </c>
      <c r="K3342" t="s">
        <v>80</v>
      </c>
      <c r="L3342" t="s">
        <v>87</v>
      </c>
      <c r="M3342" s="3">
        <f t="shared" si="104"/>
        <v>42658</v>
      </c>
      <c r="N3342">
        <f t="shared" si="105"/>
        <v>5.4651513922559998</v>
      </c>
    </row>
    <row r="3343" spans="1:14" x14ac:dyDescent="0.3">
      <c r="A3343">
        <v>-89.088805555555595</v>
      </c>
      <c r="B3343">
        <v>38.960611111111099</v>
      </c>
      <c r="C3343" t="s">
        <v>12</v>
      </c>
      <c r="D3343" s="1" t="s">
        <v>13</v>
      </c>
      <c r="E3343" s="2" t="s">
        <v>14</v>
      </c>
      <c r="F3343" s="3">
        <v>42657</v>
      </c>
      <c r="G3343">
        <v>192</v>
      </c>
      <c r="I3343" s="2" t="s">
        <v>15</v>
      </c>
      <c r="J3343" t="s">
        <v>16</v>
      </c>
      <c r="K3343" t="s">
        <v>80</v>
      </c>
      <c r="L3343" t="s">
        <v>87</v>
      </c>
      <c r="M3343" s="3">
        <f t="shared" si="104"/>
        <v>42657</v>
      </c>
      <c r="N3343">
        <f t="shared" si="105"/>
        <v>5.4368345456640004</v>
      </c>
    </row>
    <row r="3344" spans="1:14" x14ac:dyDescent="0.3">
      <c r="A3344">
        <v>-89.088805555555595</v>
      </c>
      <c r="B3344">
        <v>38.960611111111099</v>
      </c>
      <c r="C3344" t="s">
        <v>12</v>
      </c>
      <c r="D3344" s="1" t="s">
        <v>13</v>
      </c>
      <c r="E3344" s="2" t="s">
        <v>14</v>
      </c>
      <c r="F3344" s="3">
        <v>42656</v>
      </c>
      <c r="G3344">
        <v>200</v>
      </c>
      <c r="I3344" s="2" t="s">
        <v>15</v>
      </c>
      <c r="J3344" t="s">
        <v>16</v>
      </c>
      <c r="K3344" t="s">
        <v>80</v>
      </c>
      <c r="L3344" t="s">
        <v>87</v>
      </c>
      <c r="M3344" s="3">
        <f t="shared" si="104"/>
        <v>42656</v>
      </c>
      <c r="N3344">
        <f t="shared" si="105"/>
        <v>5.6633693184</v>
      </c>
    </row>
    <row r="3345" spans="1:14" x14ac:dyDescent="0.3">
      <c r="A3345">
        <v>-89.088805555555595</v>
      </c>
      <c r="B3345">
        <v>38.960611111111099</v>
      </c>
      <c r="C3345" t="s">
        <v>12</v>
      </c>
      <c r="D3345" s="1" t="s">
        <v>13</v>
      </c>
      <c r="E3345" s="2" t="s">
        <v>14</v>
      </c>
      <c r="F3345" s="3">
        <v>42655</v>
      </c>
      <c r="G3345">
        <v>236</v>
      </c>
      <c r="I3345" s="2" t="s">
        <v>15</v>
      </c>
      <c r="J3345" t="s">
        <v>16</v>
      </c>
      <c r="K3345" t="s">
        <v>80</v>
      </c>
      <c r="L3345" t="s">
        <v>87</v>
      </c>
      <c r="M3345" s="3">
        <f t="shared" si="104"/>
        <v>42655</v>
      </c>
      <c r="N3345">
        <f t="shared" si="105"/>
        <v>6.6827757957119998</v>
      </c>
    </row>
    <row r="3346" spans="1:14" x14ac:dyDescent="0.3">
      <c r="A3346">
        <v>-89.088805555555595</v>
      </c>
      <c r="B3346">
        <v>38.960611111111099</v>
      </c>
      <c r="C3346" t="s">
        <v>12</v>
      </c>
      <c r="D3346" s="1" t="s">
        <v>13</v>
      </c>
      <c r="E3346" s="2" t="s">
        <v>14</v>
      </c>
      <c r="F3346" s="3">
        <v>42654</v>
      </c>
      <c r="G3346">
        <v>249</v>
      </c>
      <c r="I3346" s="2" t="s">
        <v>15</v>
      </c>
      <c r="J3346" t="s">
        <v>16</v>
      </c>
      <c r="K3346" t="s">
        <v>80</v>
      </c>
      <c r="L3346" t="s">
        <v>87</v>
      </c>
      <c r="M3346" s="3">
        <f t="shared" si="104"/>
        <v>42654</v>
      </c>
      <c r="N3346">
        <f t="shared" si="105"/>
        <v>7.050894801408</v>
      </c>
    </row>
    <row r="3347" spans="1:14" x14ac:dyDescent="0.3">
      <c r="A3347">
        <v>-89.088805555555595</v>
      </c>
      <c r="B3347">
        <v>38.960611111111099</v>
      </c>
      <c r="C3347" t="s">
        <v>12</v>
      </c>
      <c r="D3347" s="1" t="s">
        <v>13</v>
      </c>
      <c r="E3347" s="2" t="s">
        <v>14</v>
      </c>
      <c r="F3347" s="3">
        <v>42653</v>
      </c>
      <c r="G3347">
        <v>255</v>
      </c>
      <c r="I3347" s="2" t="s">
        <v>15</v>
      </c>
      <c r="J3347" t="s">
        <v>16</v>
      </c>
      <c r="K3347" t="s">
        <v>80</v>
      </c>
      <c r="L3347" t="s">
        <v>87</v>
      </c>
      <c r="M3347" s="3">
        <f t="shared" si="104"/>
        <v>42653</v>
      </c>
      <c r="N3347">
        <f t="shared" si="105"/>
        <v>7.2207958809599999</v>
      </c>
    </row>
    <row r="3348" spans="1:14" x14ac:dyDescent="0.3">
      <c r="A3348">
        <v>-89.088805555555595</v>
      </c>
      <c r="B3348">
        <v>38.960611111111099</v>
      </c>
      <c r="C3348" t="s">
        <v>12</v>
      </c>
      <c r="D3348" s="1" t="s">
        <v>13</v>
      </c>
      <c r="E3348" s="2" t="s">
        <v>14</v>
      </c>
      <c r="F3348" s="3">
        <v>42652</v>
      </c>
      <c r="G3348">
        <v>256</v>
      </c>
      <c r="I3348" s="2" t="s">
        <v>15</v>
      </c>
      <c r="J3348" t="s">
        <v>16</v>
      </c>
      <c r="K3348" t="s">
        <v>80</v>
      </c>
      <c r="L3348" t="s">
        <v>87</v>
      </c>
      <c r="M3348" s="3">
        <f t="shared" si="104"/>
        <v>42652</v>
      </c>
      <c r="N3348">
        <f t="shared" si="105"/>
        <v>7.2491127275520002</v>
      </c>
    </row>
    <row r="3349" spans="1:14" x14ac:dyDescent="0.3">
      <c r="A3349">
        <v>-89.088805555555595</v>
      </c>
      <c r="B3349">
        <v>38.960611111111099</v>
      </c>
      <c r="C3349" t="s">
        <v>12</v>
      </c>
      <c r="D3349" s="1" t="s">
        <v>13</v>
      </c>
      <c r="E3349" s="2" t="s">
        <v>14</v>
      </c>
      <c r="F3349" s="3">
        <v>42651</v>
      </c>
      <c r="G3349">
        <v>260</v>
      </c>
      <c r="I3349" s="2" t="s">
        <v>15</v>
      </c>
      <c r="J3349" t="s">
        <v>16</v>
      </c>
      <c r="K3349" t="s">
        <v>80</v>
      </c>
      <c r="L3349" t="s">
        <v>87</v>
      </c>
      <c r="M3349" s="3">
        <f t="shared" si="104"/>
        <v>42651</v>
      </c>
      <c r="N3349">
        <f t="shared" si="105"/>
        <v>7.3623801139200005</v>
      </c>
    </row>
    <row r="3350" spans="1:14" x14ac:dyDescent="0.3">
      <c r="A3350">
        <v>-89.088805555555595</v>
      </c>
      <c r="B3350">
        <v>38.960611111111099</v>
      </c>
      <c r="C3350" t="s">
        <v>12</v>
      </c>
      <c r="D3350" s="1" t="s">
        <v>13</v>
      </c>
      <c r="E3350" s="2" t="s">
        <v>14</v>
      </c>
      <c r="F3350" s="3">
        <v>42650</v>
      </c>
      <c r="G3350">
        <v>266</v>
      </c>
      <c r="I3350" s="2" t="s">
        <v>15</v>
      </c>
      <c r="J3350" t="s">
        <v>16</v>
      </c>
      <c r="K3350" t="s">
        <v>80</v>
      </c>
      <c r="L3350" t="s">
        <v>87</v>
      </c>
      <c r="M3350" s="3">
        <f t="shared" si="104"/>
        <v>42650</v>
      </c>
      <c r="N3350">
        <f t="shared" si="105"/>
        <v>7.5322811934720004</v>
      </c>
    </row>
    <row r="3351" spans="1:14" x14ac:dyDescent="0.3">
      <c r="A3351">
        <v>-89.088805555555595</v>
      </c>
      <c r="B3351">
        <v>38.960611111111099</v>
      </c>
      <c r="C3351" t="s">
        <v>12</v>
      </c>
      <c r="D3351" s="1" t="s">
        <v>13</v>
      </c>
      <c r="E3351" s="2" t="s">
        <v>14</v>
      </c>
      <c r="F3351" s="3">
        <v>42649</v>
      </c>
      <c r="G3351">
        <v>273</v>
      </c>
      <c r="I3351" s="2" t="s">
        <v>15</v>
      </c>
      <c r="J3351" t="s">
        <v>16</v>
      </c>
      <c r="K3351" t="s">
        <v>80</v>
      </c>
      <c r="L3351" t="s">
        <v>87</v>
      </c>
      <c r="M3351" s="3">
        <f t="shared" si="104"/>
        <v>42649</v>
      </c>
      <c r="N3351">
        <f t="shared" si="105"/>
        <v>7.7304991196159998</v>
      </c>
    </row>
    <row r="3352" spans="1:14" x14ac:dyDescent="0.3">
      <c r="A3352">
        <v>-89.088805555555595</v>
      </c>
      <c r="B3352">
        <v>38.960611111111099</v>
      </c>
      <c r="C3352" t="s">
        <v>12</v>
      </c>
      <c r="D3352" s="1" t="s">
        <v>13</v>
      </c>
      <c r="E3352" s="2" t="s">
        <v>14</v>
      </c>
      <c r="F3352" s="3">
        <v>42648</v>
      </c>
      <c r="G3352">
        <v>280</v>
      </c>
      <c r="I3352" s="2" t="s">
        <v>15</v>
      </c>
      <c r="J3352" t="s">
        <v>16</v>
      </c>
      <c r="K3352" t="s">
        <v>80</v>
      </c>
      <c r="L3352" t="s">
        <v>87</v>
      </c>
      <c r="M3352" s="3">
        <f t="shared" si="104"/>
        <v>42648</v>
      </c>
      <c r="N3352">
        <f t="shared" si="105"/>
        <v>7.92871704576</v>
      </c>
    </row>
    <row r="3353" spans="1:14" x14ac:dyDescent="0.3">
      <c r="A3353">
        <v>-89.088805555555595</v>
      </c>
      <c r="B3353">
        <v>38.960611111111099</v>
      </c>
      <c r="C3353" t="s">
        <v>12</v>
      </c>
      <c r="D3353" s="1" t="s">
        <v>13</v>
      </c>
      <c r="E3353" s="2" t="s">
        <v>14</v>
      </c>
      <c r="F3353" s="3">
        <v>42647</v>
      </c>
      <c r="G3353">
        <v>289</v>
      </c>
      <c r="I3353" s="2" t="s">
        <v>15</v>
      </c>
      <c r="J3353" t="s">
        <v>16</v>
      </c>
      <c r="K3353" t="s">
        <v>80</v>
      </c>
      <c r="L3353" t="s">
        <v>87</v>
      </c>
      <c r="M3353" s="3">
        <f t="shared" si="104"/>
        <v>42647</v>
      </c>
      <c r="N3353">
        <f t="shared" si="105"/>
        <v>8.183568665088</v>
      </c>
    </row>
    <row r="3354" spans="1:14" x14ac:dyDescent="0.3">
      <c r="A3354">
        <v>-89.088805555555595</v>
      </c>
      <c r="B3354">
        <v>38.960611111111099</v>
      </c>
      <c r="C3354" t="s">
        <v>12</v>
      </c>
      <c r="D3354" s="1" t="s">
        <v>13</v>
      </c>
      <c r="E3354" s="2" t="s">
        <v>14</v>
      </c>
      <c r="F3354" s="3">
        <v>42646</v>
      </c>
      <c r="G3354">
        <v>304</v>
      </c>
      <c r="I3354" s="2" t="s">
        <v>15</v>
      </c>
      <c r="J3354" t="s">
        <v>16</v>
      </c>
      <c r="K3354" t="s">
        <v>80</v>
      </c>
      <c r="L3354" t="s">
        <v>87</v>
      </c>
      <c r="M3354" s="3">
        <f t="shared" si="104"/>
        <v>42646</v>
      </c>
      <c r="N3354">
        <f t="shared" si="105"/>
        <v>8.6083213639680007</v>
      </c>
    </row>
    <row r="3355" spans="1:14" x14ac:dyDescent="0.3">
      <c r="A3355">
        <v>-89.088805555555595</v>
      </c>
      <c r="B3355">
        <v>38.960611111111099</v>
      </c>
      <c r="C3355" t="s">
        <v>12</v>
      </c>
      <c r="D3355" s="1" t="s">
        <v>13</v>
      </c>
      <c r="E3355" s="2" t="s">
        <v>14</v>
      </c>
      <c r="F3355" s="3">
        <v>42645</v>
      </c>
      <c r="G3355">
        <v>320</v>
      </c>
      <c r="I3355" s="2" t="s">
        <v>15</v>
      </c>
      <c r="J3355" t="s">
        <v>16</v>
      </c>
      <c r="K3355" t="s">
        <v>80</v>
      </c>
      <c r="L3355" t="s">
        <v>87</v>
      </c>
      <c r="M3355" s="3">
        <f t="shared" si="104"/>
        <v>42645</v>
      </c>
      <c r="N3355">
        <f t="shared" si="105"/>
        <v>9.06139090944</v>
      </c>
    </row>
    <row r="3356" spans="1:14" x14ac:dyDescent="0.3">
      <c r="A3356">
        <v>-89.088805555555595</v>
      </c>
      <c r="B3356">
        <v>38.960611111111099</v>
      </c>
      <c r="C3356" t="s">
        <v>12</v>
      </c>
      <c r="D3356" s="1" t="s">
        <v>13</v>
      </c>
      <c r="E3356" s="2" t="s">
        <v>14</v>
      </c>
      <c r="F3356" s="3">
        <v>42644</v>
      </c>
      <c r="G3356">
        <v>311</v>
      </c>
      <c r="I3356" s="2" t="s">
        <v>15</v>
      </c>
      <c r="J3356" t="s">
        <v>16</v>
      </c>
      <c r="K3356" t="s">
        <v>80</v>
      </c>
      <c r="L3356" t="s">
        <v>87</v>
      </c>
      <c r="M3356" s="3">
        <f t="shared" si="104"/>
        <v>42644</v>
      </c>
      <c r="N3356">
        <f t="shared" si="105"/>
        <v>8.806539290112001</v>
      </c>
    </row>
    <row r="3357" spans="1:14" x14ac:dyDescent="0.3">
      <c r="A3357">
        <v>-89.088805555555595</v>
      </c>
      <c r="B3357">
        <v>38.960611111111099</v>
      </c>
      <c r="C3357" t="s">
        <v>12</v>
      </c>
      <c r="D3357" s="1" t="s">
        <v>13</v>
      </c>
      <c r="E3357" s="2" t="s">
        <v>14</v>
      </c>
      <c r="F3357" s="3">
        <v>42643</v>
      </c>
      <c r="G3357">
        <v>304</v>
      </c>
      <c r="I3357" s="2" t="s">
        <v>15</v>
      </c>
      <c r="J3357" t="s">
        <v>16</v>
      </c>
      <c r="K3357" t="s">
        <v>80</v>
      </c>
      <c r="L3357" t="s">
        <v>87</v>
      </c>
      <c r="M3357" s="3">
        <f t="shared" si="104"/>
        <v>42643</v>
      </c>
      <c r="N3357">
        <f t="shared" si="105"/>
        <v>8.6083213639680007</v>
      </c>
    </row>
    <row r="3358" spans="1:14" x14ac:dyDescent="0.3">
      <c r="A3358">
        <v>-89.088805555555595</v>
      </c>
      <c r="B3358">
        <v>38.960611111111099</v>
      </c>
      <c r="C3358" t="s">
        <v>12</v>
      </c>
      <c r="D3358" s="1" t="s">
        <v>13</v>
      </c>
      <c r="E3358" s="2" t="s">
        <v>14</v>
      </c>
      <c r="F3358" s="3">
        <v>42642</v>
      </c>
      <c r="G3358">
        <v>365</v>
      </c>
      <c r="I3358" s="2" t="s">
        <v>15</v>
      </c>
      <c r="J3358" t="s">
        <v>16</v>
      </c>
      <c r="K3358" t="s">
        <v>80</v>
      </c>
      <c r="L3358" t="s">
        <v>87</v>
      </c>
      <c r="M3358" s="3">
        <f t="shared" si="104"/>
        <v>42642</v>
      </c>
      <c r="N3358">
        <f t="shared" si="105"/>
        <v>10.335649006080001</v>
      </c>
    </row>
    <row r="3359" spans="1:14" x14ac:dyDescent="0.3">
      <c r="A3359">
        <v>-89.088805555555595</v>
      </c>
      <c r="B3359">
        <v>38.960611111111099</v>
      </c>
      <c r="C3359" t="s">
        <v>12</v>
      </c>
      <c r="D3359" s="1" t="s">
        <v>13</v>
      </c>
      <c r="E3359" s="2" t="s">
        <v>14</v>
      </c>
      <c r="F3359" s="3">
        <v>42641</v>
      </c>
      <c r="G3359">
        <v>425</v>
      </c>
      <c r="I3359" s="2" t="s">
        <v>15</v>
      </c>
      <c r="J3359" t="s">
        <v>16</v>
      </c>
      <c r="K3359" t="s">
        <v>80</v>
      </c>
      <c r="L3359" t="s">
        <v>87</v>
      </c>
      <c r="M3359" s="3">
        <f t="shared" si="104"/>
        <v>42641</v>
      </c>
      <c r="N3359">
        <f t="shared" si="105"/>
        <v>12.0346598016</v>
      </c>
    </row>
    <row r="3360" spans="1:14" x14ac:dyDescent="0.3">
      <c r="A3360">
        <v>-89.088805555555595</v>
      </c>
      <c r="B3360">
        <v>38.960611111111099</v>
      </c>
      <c r="C3360" t="s">
        <v>12</v>
      </c>
      <c r="D3360" s="1" t="s">
        <v>13</v>
      </c>
      <c r="E3360" s="2" t="s">
        <v>14</v>
      </c>
      <c r="F3360" s="3">
        <v>42640</v>
      </c>
      <c r="G3360">
        <v>429</v>
      </c>
      <c r="I3360" s="2" t="s">
        <v>15</v>
      </c>
      <c r="J3360" t="s">
        <v>16</v>
      </c>
      <c r="K3360" t="s">
        <v>80</v>
      </c>
      <c r="L3360" t="s">
        <v>87</v>
      </c>
      <c r="M3360" s="3">
        <f t="shared" si="104"/>
        <v>42640</v>
      </c>
      <c r="N3360">
        <f t="shared" si="105"/>
        <v>12.147927187968</v>
      </c>
    </row>
    <row r="3361" spans="1:14" x14ac:dyDescent="0.3">
      <c r="A3361">
        <v>-89.088805555555595</v>
      </c>
      <c r="B3361">
        <v>38.960611111111099</v>
      </c>
      <c r="C3361" t="s">
        <v>12</v>
      </c>
      <c r="D3361" s="1" t="s">
        <v>13</v>
      </c>
      <c r="E3361" s="2" t="s">
        <v>14</v>
      </c>
      <c r="F3361" s="3">
        <v>42639</v>
      </c>
      <c r="G3361">
        <v>435</v>
      </c>
      <c r="I3361" s="2" t="s">
        <v>15</v>
      </c>
      <c r="J3361" t="s">
        <v>16</v>
      </c>
      <c r="K3361" t="s">
        <v>80</v>
      </c>
      <c r="L3361" t="s">
        <v>87</v>
      </c>
      <c r="M3361" s="3">
        <f t="shared" si="104"/>
        <v>42639</v>
      </c>
      <c r="N3361">
        <f t="shared" si="105"/>
        <v>12.317828267519999</v>
      </c>
    </row>
    <row r="3362" spans="1:14" x14ac:dyDescent="0.3">
      <c r="A3362">
        <v>-89.088805555555595</v>
      </c>
      <c r="B3362">
        <v>38.960611111111099</v>
      </c>
      <c r="C3362" t="s">
        <v>12</v>
      </c>
      <c r="D3362" s="1" t="s">
        <v>13</v>
      </c>
      <c r="E3362" s="2" t="s">
        <v>14</v>
      </c>
      <c r="F3362" s="3">
        <v>42638</v>
      </c>
      <c r="G3362">
        <v>437</v>
      </c>
      <c r="I3362" s="2" t="s">
        <v>15</v>
      </c>
      <c r="J3362" t="s">
        <v>16</v>
      </c>
      <c r="K3362" t="s">
        <v>80</v>
      </c>
      <c r="L3362" t="s">
        <v>87</v>
      </c>
      <c r="M3362" s="3">
        <f t="shared" si="104"/>
        <v>42638</v>
      </c>
      <c r="N3362">
        <f t="shared" si="105"/>
        <v>12.374461960704</v>
      </c>
    </row>
    <row r="3363" spans="1:14" x14ac:dyDescent="0.3">
      <c r="A3363">
        <v>-89.088805555555595</v>
      </c>
      <c r="B3363">
        <v>38.960611111111099</v>
      </c>
      <c r="C3363" t="s">
        <v>12</v>
      </c>
      <c r="D3363" s="1" t="s">
        <v>13</v>
      </c>
      <c r="E3363" s="2" t="s">
        <v>14</v>
      </c>
      <c r="F3363" s="3">
        <v>42637</v>
      </c>
      <c r="G3363">
        <v>501</v>
      </c>
      <c r="I3363" s="2" t="s">
        <v>15</v>
      </c>
      <c r="J3363" t="s">
        <v>16</v>
      </c>
      <c r="K3363" t="s">
        <v>80</v>
      </c>
      <c r="L3363" t="s">
        <v>87</v>
      </c>
      <c r="M3363" s="3">
        <f t="shared" si="104"/>
        <v>42637</v>
      </c>
      <c r="N3363">
        <f t="shared" si="105"/>
        <v>14.186740142592001</v>
      </c>
    </row>
    <row r="3364" spans="1:14" x14ac:dyDescent="0.3">
      <c r="A3364">
        <v>-89.088805555555595</v>
      </c>
      <c r="B3364">
        <v>38.960611111111099</v>
      </c>
      <c r="C3364" t="s">
        <v>12</v>
      </c>
      <c r="D3364" s="1" t="s">
        <v>13</v>
      </c>
      <c r="E3364" s="2" t="s">
        <v>14</v>
      </c>
      <c r="F3364" s="3">
        <v>42636</v>
      </c>
      <c r="G3364">
        <v>595</v>
      </c>
      <c r="I3364" s="2" t="s">
        <v>15</v>
      </c>
      <c r="J3364" t="s">
        <v>16</v>
      </c>
      <c r="K3364" t="s">
        <v>80</v>
      </c>
      <c r="L3364" t="s">
        <v>87</v>
      </c>
      <c r="M3364" s="3">
        <f t="shared" si="104"/>
        <v>42636</v>
      </c>
      <c r="N3364">
        <f t="shared" si="105"/>
        <v>16.84852372224</v>
      </c>
    </row>
    <row r="3365" spans="1:14" x14ac:dyDescent="0.3">
      <c r="A3365">
        <v>-89.088805555555595</v>
      </c>
      <c r="B3365">
        <v>38.960611111111099</v>
      </c>
      <c r="C3365" t="s">
        <v>12</v>
      </c>
      <c r="D3365" s="1" t="s">
        <v>13</v>
      </c>
      <c r="E3365" s="2" t="s">
        <v>14</v>
      </c>
      <c r="F3365" s="3">
        <v>42635</v>
      </c>
      <c r="G3365">
        <v>599</v>
      </c>
      <c r="I3365" s="2" t="s">
        <v>15</v>
      </c>
      <c r="J3365" t="s">
        <v>16</v>
      </c>
      <c r="K3365" t="s">
        <v>80</v>
      </c>
      <c r="L3365" t="s">
        <v>87</v>
      </c>
      <c r="M3365" s="3">
        <f t="shared" si="104"/>
        <v>42635</v>
      </c>
      <c r="N3365">
        <f t="shared" si="105"/>
        <v>16.961791108608001</v>
      </c>
    </row>
    <row r="3366" spans="1:14" x14ac:dyDescent="0.3">
      <c r="A3366">
        <v>-89.088805555555595</v>
      </c>
      <c r="B3366">
        <v>38.960611111111099</v>
      </c>
      <c r="C3366" t="s">
        <v>12</v>
      </c>
      <c r="D3366" s="1" t="s">
        <v>13</v>
      </c>
      <c r="E3366" s="2" t="s">
        <v>14</v>
      </c>
      <c r="F3366" s="3">
        <v>42634</v>
      </c>
      <c r="G3366">
        <v>552</v>
      </c>
      <c r="I3366" s="2" t="s">
        <v>15</v>
      </c>
      <c r="J3366" t="s">
        <v>16</v>
      </c>
      <c r="K3366" t="s">
        <v>80</v>
      </c>
      <c r="L3366" t="s">
        <v>87</v>
      </c>
      <c r="M3366" s="3">
        <f t="shared" si="104"/>
        <v>42634</v>
      </c>
      <c r="N3366">
        <f t="shared" si="105"/>
        <v>15.630899318784001</v>
      </c>
    </row>
    <row r="3367" spans="1:14" x14ac:dyDescent="0.3">
      <c r="A3367">
        <v>-89.088805555555595</v>
      </c>
      <c r="B3367">
        <v>38.960611111111099</v>
      </c>
      <c r="C3367" t="s">
        <v>12</v>
      </c>
      <c r="D3367" s="1" t="s">
        <v>13</v>
      </c>
      <c r="E3367" s="2" t="s">
        <v>14</v>
      </c>
      <c r="F3367" s="3">
        <v>42633</v>
      </c>
      <c r="G3367">
        <v>495</v>
      </c>
      <c r="I3367" s="2" t="s">
        <v>15</v>
      </c>
      <c r="J3367" t="s">
        <v>16</v>
      </c>
      <c r="K3367" t="s">
        <v>80</v>
      </c>
      <c r="L3367" t="s">
        <v>87</v>
      </c>
      <c r="M3367" s="3">
        <f t="shared" si="104"/>
        <v>42633</v>
      </c>
      <c r="N3367">
        <f t="shared" si="105"/>
        <v>14.016839063040001</v>
      </c>
    </row>
    <row r="3368" spans="1:14" x14ac:dyDescent="0.3">
      <c r="A3368">
        <v>-89.088805555555595</v>
      </c>
      <c r="B3368">
        <v>38.960611111111099</v>
      </c>
      <c r="C3368" t="s">
        <v>12</v>
      </c>
      <c r="D3368" s="1" t="s">
        <v>13</v>
      </c>
      <c r="E3368" s="2" t="s">
        <v>14</v>
      </c>
      <c r="F3368" s="3">
        <v>42632</v>
      </c>
      <c r="G3368">
        <v>563</v>
      </c>
      <c r="I3368" s="2" t="s">
        <v>15</v>
      </c>
      <c r="J3368" t="s">
        <v>16</v>
      </c>
      <c r="K3368" t="s">
        <v>80</v>
      </c>
      <c r="L3368" t="s">
        <v>87</v>
      </c>
      <c r="M3368" s="3">
        <f t="shared" si="104"/>
        <v>42632</v>
      </c>
      <c r="N3368">
        <f t="shared" si="105"/>
        <v>15.942384631296001</v>
      </c>
    </row>
    <row r="3369" spans="1:14" x14ac:dyDescent="0.3">
      <c r="A3369">
        <v>-89.088805555555595</v>
      </c>
      <c r="B3369">
        <v>38.960611111111099</v>
      </c>
      <c r="C3369" t="s">
        <v>12</v>
      </c>
      <c r="D3369" s="1" t="s">
        <v>13</v>
      </c>
      <c r="E3369" s="2" t="s">
        <v>14</v>
      </c>
      <c r="F3369" s="3">
        <v>42631</v>
      </c>
      <c r="G3369">
        <v>726</v>
      </c>
      <c r="I3369" s="2" t="s">
        <v>15</v>
      </c>
      <c r="J3369" t="s">
        <v>16</v>
      </c>
      <c r="K3369" t="s">
        <v>80</v>
      </c>
      <c r="L3369" t="s">
        <v>87</v>
      </c>
      <c r="M3369" s="3">
        <f t="shared" si="104"/>
        <v>42631</v>
      </c>
      <c r="N3369">
        <f t="shared" si="105"/>
        <v>20.558030625792</v>
      </c>
    </row>
    <row r="3370" spans="1:14" x14ac:dyDescent="0.3">
      <c r="A3370">
        <v>-89.088805555555595</v>
      </c>
      <c r="B3370">
        <v>38.960611111111099</v>
      </c>
      <c r="C3370" t="s">
        <v>12</v>
      </c>
      <c r="D3370" s="1" t="s">
        <v>13</v>
      </c>
      <c r="E3370" s="2" t="s">
        <v>14</v>
      </c>
      <c r="F3370" s="3">
        <v>42630</v>
      </c>
      <c r="G3370">
        <v>735</v>
      </c>
      <c r="I3370" s="2" t="s">
        <v>15</v>
      </c>
      <c r="J3370" t="s">
        <v>16</v>
      </c>
      <c r="K3370" t="s">
        <v>80</v>
      </c>
      <c r="L3370" t="s">
        <v>87</v>
      </c>
      <c r="M3370" s="3">
        <f t="shared" si="104"/>
        <v>42630</v>
      </c>
      <c r="N3370">
        <f t="shared" si="105"/>
        <v>20.812882245120001</v>
      </c>
    </row>
    <row r="3371" spans="1:14" x14ac:dyDescent="0.3">
      <c r="A3371">
        <v>-89.088805555555595</v>
      </c>
      <c r="B3371">
        <v>38.960611111111099</v>
      </c>
      <c r="C3371" t="s">
        <v>12</v>
      </c>
      <c r="D3371" s="1" t="s">
        <v>13</v>
      </c>
      <c r="E3371" s="2" t="s">
        <v>14</v>
      </c>
      <c r="F3371" s="3">
        <v>42629</v>
      </c>
      <c r="G3371">
        <v>289</v>
      </c>
      <c r="I3371" s="2" t="s">
        <v>15</v>
      </c>
      <c r="J3371" t="s">
        <v>16</v>
      </c>
      <c r="K3371" t="s">
        <v>80</v>
      </c>
      <c r="L3371" t="s">
        <v>87</v>
      </c>
      <c r="M3371" s="3">
        <f t="shared" si="104"/>
        <v>42629</v>
      </c>
      <c r="N3371">
        <f t="shared" si="105"/>
        <v>8.183568665088</v>
      </c>
    </row>
    <row r="3372" spans="1:14" x14ac:dyDescent="0.3">
      <c r="A3372">
        <v>-89.088805555555595</v>
      </c>
      <c r="B3372">
        <v>38.960611111111099</v>
      </c>
      <c r="C3372" t="s">
        <v>12</v>
      </c>
      <c r="D3372" s="1" t="s">
        <v>13</v>
      </c>
      <c r="E3372" s="2" t="s">
        <v>14</v>
      </c>
      <c r="F3372" s="3">
        <v>42628</v>
      </c>
      <c r="G3372">
        <v>285</v>
      </c>
      <c r="I3372" s="2" t="s">
        <v>15</v>
      </c>
      <c r="J3372" t="s">
        <v>16</v>
      </c>
      <c r="K3372" t="s">
        <v>80</v>
      </c>
      <c r="L3372" t="s">
        <v>87</v>
      </c>
      <c r="M3372" s="3">
        <f t="shared" si="104"/>
        <v>42628</v>
      </c>
      <c r="N3372">
        <f t="shared" si="105"/>
        <v>8.0703012787200006</v>
      </c>
    </row>
    <row r="3373" spans="1:14" x14ac:dyDescent="0.3">
      <c r="A3373">
        <v>-89.088805555555595</v>
      </c>
      <c r="B3373">
        <v>38.960611111111099</v>
      </c>
      <c r="C3373" t="s">
        <v>12</v>
      </c>
      <c r="D3373" s="1" t="s">
        <v>13</v>
      </c>
      <c r="E3373" s="2" t="s">
        <v>14</v>
      </c>
      <c r="F3373" s="3">
        <v>42627</v>
      </c>
      <c r="G3373">
        <v>322</v>
      </c>
      <c r="I3373" s="2" t="s">
        <v>15</v>
      </c>
      <c r="J3373" t="s">
        <v>16</v>
      </c>
      <c r="K3373" t="s">
        <v>80</v>
      </c>
      <c r="L3373" t="s">
        <v>87</v>
      </c>
      <c r="M3373" s="3">
        <f t="shared" si="104"/>
        <v>42627</v>
      </c>
      <c r="N3373">
        <f t="shared" si="105"/>
        <v>9.1180246026240006</v>
      </c>
    </row>
    <row r="3374" spans="1:14" x14ac:dyDescent="0.3">
      <c r="A3374">
        <v>-89.088805555555595</v>
      </c>
      <c r="B3374">
        <v>38.960611111111099</v>
      </c>
      <c r="C3374" t="s">
        <v>12</v>
      </c>
      <c r="D3374" s="1" t="s">
        <v>13</v>
      </c>
      <c r="E3374" s="2" t="s">
        <v>14</v>
      </c>
      <c r="F3374" s="3">
        <v>42626</v>
      </c>
      <c r="G3374">
        <v>414</v>
      </c>
      <c r="I3374" s="2" t="s">
        <v>15</v>
      </c>
      <c r="J3374" t="s">
        <v>16</v>
      </c>
      <c r="K3374" t="s">
        <v>80</v>
      </c>
      <c r="L3374" t="s">
        <v>87</v>
      </c>
      <c r="M3374" s="3">
        <f t="shared" si="104"/>
        <v>42626</v>
      </c>
      <c r="N3374">
        <f t="shared" si="105"/>
        <v>11.723174489088001</v>
      </c>
    </row>
    <row r="3375" spans="1:14" x14ac:dyDescent="0.3">
      <c r="A3375">
        <v>-89.088805555555595</v>
      </c>
      <c r="B3375">
        <v>38.960611111111099</v>
      </c>
      <c r="C3375" t="s">
        <v>12</v>
      </c>
      <c r="D3375" s="1" t="s">
        <v>13</v>
      </c>
      <c r="E3375" s="2" t="s">
        <v>14</v>
      </c>
      <c r="F3375" s="3">
        <v>42625</v>
      </c>
      <c r="G3375">
        <v>634</v>
      </c>
      <c r="I3375" s="2" t="s">
        <v>15</v>
      </c>
      <c r="J3375" t="s">
        <v>16</v>
      </c>
      <c r="K3375" t="s">
        <v>80</v>
      </c>
      <c r="L3375" t="s">
        <v>87</v>
      </c>
      <c r="M3375" s="3">
        <f t="shared" si="104"/>
        <v>42625</v>
      </c>
      <c r="N3375">
        <f t="shared" si="105"/>
        <v>17.952880739328002</v>
      </c>
    </row>
    <row r="3376" spans="1:14" x14ac:dyDescent="0.3">
      <c r="A3376">
        <v>-89.088805555555595</v>
      </c>
      <c r="B3376">
        <v>38.960611111111099</v>
      </c>
      <c r="C3376" t="s">
        <v>12</v>
      </c>
      <c r="D3376" s="1" t="s">
        <v>13</v>
      </c>
      <c r="E3376" s="2" t="s">
        <v>14</v>
      </c>
      <c r="F3376" s="3">
        <v>42624</v>
      </c>
      <c r="G3376">
        <v>947</v>
      </c>
      <c r="I3376" s="2" t="s">
        <v>15</v>
      </c>
      <c r="J3376" t="s">
        <v>16</v>
      </c>
      <c r="K3376" t="s">
        <v>80</v>
      </c>
      <c r="L3376" t="s">
        <v>87</v>
      </c>
      <c r="M3376" s="3">
        <f t="shared" si="104"/>
        <v>42624</v>
      </c>
      <c r="N3376">
        <f t="shared" si="105"/>
        <v>26.816053722624002</v>
      </c>
    </row>
    <row r="3377" spans="1:14" x14ac:dyDescent="0.3">
      <c r="A3377">
        <v>-89.088805555555595</v>
      </c>
      <c r="B3377">
        <v>38.960611111111099</v>
      </c>
      <c r="C3377" t="s">
        <v>12</v>
      </c>
      <c r="D3377" s="1" t="s">
        <v>13</v>
      </c>
      <c r="E3377" s="2" t="s">
        <v>14</v>
      </c>
      <c r="F3377" s="3">
        <v>42623</v>
      </c>
      <c r="G3377">
        <v>634</v>
      </c>
      <c r="I3377" s="2" t="s">
        <v>15</v>
      </c>
      <c r="J3377" t="s">
        <v>16</v>
      </c>
      <c r="K3377" t="s">
        <v>80</v>
      </c>
      <c r="L3377" t="s">
        <v>87</v>
      </c>
      <c r="M3377" s="3">
        <f t="shared" si="104"/>
        <v>42623</v>
      </c>
      <c r="N3377">
        <f t="shared" si="105"/>
        <v>17.952880739328002</v>
      </c>
    </row>
    <row r="3378" spans="1:14" x14ac:dyDescent="0.3">
      <c r="A3378">
        <v>-89.088805555555595</v>
      </c>
      <c r="B3378">
        <v>38.960611111111099</v>
      </c>
      <c r="C3378" t="s">
        <v>12</v>
      </c>
      <c r="D3378" s="1" t="s">
        <v>13</v>
      </c>
      <c r="E3378" s="2" t="s">
        <v>14</v>
      </c>
      <c r="F3378" s="3">
        <v>42622</v>
      </c>
      <c r="G3378">
        <v>368</v>
      </c>
      <c r="I3378" s="2" t="s">
        <v>15</v>
      </c>
      <c r="J3378" t="s">
        <v>16</v>
      </c>
      <c r="K3378" t="s">
        <v>80</v>
      </c>
      <c r="L3378" t="s">
        <v>87</v>
      </c>
      <c r="M3378" s="3">
        <f t="shared" si="104"/>
        <v>42622</v>
      </c>
      <c r="N3378">
        <f t="shared" si="105"/>
        <v>10.420599545856</v>
      </c>
    </row>
    <row r="3379" spans="1:14" x14ac:dyDescent="0.3">
      <c r="A3379">
        <v>-89.088805555555595</v>
      </c>
      <c r="B3379">
        <v>38.960611111111099</v>
      </c>
      <c r="C3379" t="s">
        <v>12</v>
      </c>
      <c r="D3379" s="1" t="s">
        <v>13</v>
      </c>
      <c r="E3379" s="2" t="s">
        <v>14</v>
      </c>
      <c r="F3379" s="3">
        <v>42621</v>
      </c>
      <c r="G3379">
        <v>414</v>
      </c>
      <c r="I3379" s="2" t="s">
        <v>15</v>
      </c>
      <c r="J3379" t="s">
        <v>16</v>
      </c>
      <c r="K3379" t="s">
        <v>80</v>
      </c>
      <c r="L3379" t="s">
        <v>87</v>
      </c>
      <c r="M3379" s="3">
        <f t="shared" si="104"/>
        <v>42621</v>
      </c>
      <c r="N3379">
        <f t="shared" si="105"/>
        <v>11.723174489088001</v>
      </c>
    </row>
    <row r="3380" spans="1:14" x14ac:dyDescent="0.3">
      <c r="A3380">
        <v>-89.088805555555595</v>
      </c>
      <c r="B3380">
        <v>38.960611111111099</v>
      </c>
      <c r="C3380" t="s">
        <v>12</v>
      </c>
      <c r="D3380" s="1" t="s">
        <v>13</v>
      </c>
      <c r="E3380" s="2" t="s">
        <v>14</v>
      </c>
      <c r="F3380" s="3">
        <v>42620</v>
      </c>
      <c r="G3380">
        <v>424</v>
      </c>
      <c r="I3380" s="2" t="s">
        <v>15</v>
      </c>
      <c r="J3380" t="s">
        <v>16</v>
      </c>
      <c r="K3380" t="s">
        <v>80</v>
      </c>
      <c r="L3380" t="s">
        <v>87</v>
      </c>
      <c r="M3380" s="3">
        <f t="shared" si="104"/>
        <v>42620</v>
      </c>
      <c r="N3380">
        <f t="shared" si="105"/>
        <v>12.006342955008</v>
      </c>
    </row>
    <row r="3381" spans="1:14" x14ac:dyDescent="0.3">
      <c r="A3381">
        <v>-89.088805555555595</v>
      </c>
      <c r="B3381">
        <v>38.960611111111099</v>
      </c>
      <c r="C3381" t="s">
        <v>12</v>
      </c>
      <c r="D3381" s="1" t="s">
        <v>13</v>
      </c>
      <c r="E3381" s="2" t="s">
        <v>14</v>
      </c>
      <c r="F3381" s="3">
        <v>42619</v>
      </c>
      <c r="G3381">
        <v>434</v>
      </c>
      <c r="I3381" s="2" t="s">
        <v>15</v>
      </c>
      <c r="J3381" t="s">
        <v>16</v>
      </c>
      <c r="K3381" t="s">
        <v>80</v>
      </c>
      <c r="L3381" t="s">
        <v>87</v>
      </c>
      <c r="M3381" s="3">
        <f t="shared" si="104"/>
        <v>42619</v>
      </c>
      <c r="N3381">
        <f t="shared" si="105"/>
        <v>12.289511420928001</v>
      </c>
    </row>
    <row r="3382" spans="1:14" x14ac:dyDescent="0.3">
      <c r="A3382">
        <v>-89.088805555555595</v>
      </c>
      <c r="B3382">
        <v>38.960611111111099</v>
      </c>
      <c r="C3382" t="s">
        <v>12</v>
      </c>
      <c r="D3382" s="1" t="s">
        <v>13</v>
      </c>
      <c r="E3382" s="2" t="s">
        <v>14</v>
      </c>
      <c r="F3382" s="3">
        <v>42618</v>
      </c>
      <c r="G3382">
        <v>441</v>
      </c>
      <c r="I3382" s="2" t="s">
        <v>15</v>
      </c>
      <c r="J3382" t="s">
        <v>16</v>
      </c>
      <c r="K3382" t="s">
        <v>80</v>
      </c>
      <c r="L3382" t="s">
        <v>87</v>
      </c>
      <c r="M3382" s="3">
        <f t="shared" si="104"/>
        <v>42618</v>
      </c>
      <c r="N3382">
        <f t="shared" si="105"/>
        <v>12.487729347072001</v>
      </c>
    </row>
    <row r="3383" spans="1:14" x14ac:dyDescent="0.3">
      <c r="A3383">
        <v>-89.088805555555595</v>
      </c>
      <c r="B3383">
        <v>38.960611111111099</v>
      </c>
      <c r="C3383" t="s">
        <v>12</v>
      </c>
      <c r="D3383" s="1" t="s">
        <v>13</v>
      </c>
      <c r="E3383" s="2" t="s">
        <v>14</v>
      </c>
      <c r="F3383" s="3">
        <v>42617</v>
      </c>
      <c r="G3383">
        <v>452</v>
      </c>
      <c r="I3383" s="2" t="s">
        <v>15</v>
      </c>
      <c r="J3383" t="s">
        <v>16</v>
      </c>
      <c r="K3383" t="s">
        <v>80</v>
      </c>
      <c r="L3383" t="s">
        <v>87</v>
      </c>
      <c r="M3383" s="3">
        <f t="shared" si="104"/>
        <v>42617</v>
      </c>
      <c r="N3383">
        <f t="shared" si="105"/>
        <v>12.799214659584001</v>
      </c>
    </row>
    <row r="3384" spans="1:14" x14ac:dyDescent="0.3">
      <c r="A3384">
        <v>-89.088805555555595</v>
      </c>
      <c r="B3384">
        <v>38.960611111111099</v>
      </c>
      <c r="C3384" t="s">
        <v>12</v>
      </c>
      <c r="D3384" s="1" t="s">
        <v>13</v>
      </c>
      <c r="E3384" s="2" t="s">
        <v>14</v>
      </c>
      <c r="F3384" s="3">
        <v>42616</v>
      </c>
      <c r="G3384">
        <v>463</v>
      </c>
      <c r="I3384" s="2" t="s">
        <v>15</v>
      </c>
      <c r="J3384" t="s">
        <v>16</v>
      </c>
      <c r="K3384" t="s">
        <v>80</v>
      </c>
      <c r="L3384" t="s">
        <v>87</v>
      </c>
      <c r="M3384" s="3">
        <f t="shared" si="104"/>
        <v>42616</v>
      </c>
      <c r="N3384">
        <f t="shared" si="105"/>
        <v>13.110699972096</v>
      </c>
    </row>
    <row r="3385" spans="1:14" x14ac:dyDescent="0.3">
      <c r="A3385">
        <v>-89.088805555555595</v>
      </c>
      <c r="B3385">
        <v>38.960611111111099</v>
      </c>
      <c r="C3385" t="s">
        <v>12</v>
      </c>
      <c r="D3385" s="1" t="s">
        <v>13</v>
      </c>
      <c r="E3385" s="2" t="s">
        <v>14</v>
      </c>
      <c r="F3385" s="3">
        <v>42615</v>
      </c>
      <c r="G3385">
        <v>487</v>
      </c>
      <c r="I3385" s="2" t="s">
        <v>15</v>
      </c>
      <c r="J3385" t="s">
        <v>16</v>
      </c>
      <c r="K3385" t="s">
        <v>80</v>
      </c>
      <c r="L3385" t="s">
        <v>87</v>
      </c>
      <c r="M3385" s="3">
        <f t="shared" si="104"/>
        <v>42615</v>
      </c>
      <c r="N3385">
        <f t="shared" si="105"/>
        <v>13.790304290304</v>
      </c>
    </row>
    <row r="3386" spans="1:14" x14ac:dyDescent="0.3">
      <c r="A3386">
        <v>-89.088805555555595</v>
      </c>
      <c r="B3386">
        <v>38.960611111111099</v>
      </c>
      <c r="C3386" t="s">
        <v>12</v>
      </c>
      <c r="D3386" s="1" t="s">
        <v>13</v>
      </c>
      <c r="E3386" s="2" t="s">
        <v>14</v>
      </c>
      <c r="F3386" s="3">
        <v>42614</v>
      </c>
      <c r="G3386">
        <v>587</v>
      </c>
      <c r="I3386" s="2" t="s">
        <v>15</v>
      </c>
      <c r="J3386" t="s">
        <v>16</v>
      </c>
      <c r="K3386" t="s">
        <v>80</v>
      </c>
      <c r="L3386" t="s">
        <v>87</v>
      </c>
      <c r="M3386" s="3">
        <f t="shared" si="104"/>
        <v>42614</v>
      </c>
      <c r="N3386">
        <f t="shared" si="105"/>
        <v>16.621988949504001</v>
      </c>
    </row>
    <row r="3387" spans="1:14" x14ac:dyDescent="0.3">
      <c r="A3387">
        <v>-89.088805555555595</v>
      </c>
      <c r="B3387">
        <v>38.960611111111099</v>
      </c>
      <c r="C3387" t="s">
        <v>12</v>
      </c>
      <c r="D3387" s="1" t="s">
        <v>13</v>
      </c>
      <c r="E3387" s="2" t="s">
        <v>14</v>
      </c>
      <c r="F3387" s="3">
        <v>42613</v>
      </c>
      <c r="G3387">
        <v>575</v>
      </c>
      <c r="I3387" s="2" t="s">
        <v>15</v>
      </c>
      <c r="J3387" t="s">
        <v>16</v>
      </c>
      <c r="K3387" t="s">
        <v>80</v>
      </c>
      <c r="L3387" t="s">
        <v>87</v>
      </c>
      <c r="M3387" s="3">
        <f t="shared" si="104"/>
        <v>42613</v>
      </c>
      <c r="N3387">
        <f t="shared" si="105"/>
        <v>16.282186790400001</v>
      </c>
    </row>
    <row r="3388" spans="1:14" x14ac:dyDescent="0.3">
      <c r="A3388">
        <v>-89.088805555555595</v>
      </c>
      <c r="B3388">
        <v>38.960611111111099</v>
      </c>
      <c r="C3388" t="s">
        <v>12</v>
      </c>
      <c r="D3388" s="1" t="s">
        <v>13</v>
      </c>
      <c r="E3388" s="2" t="s">
        <v>14</v>
      </c>
      <c r="F3388" s="3">
        <v>42612</v>
      </c>
      <c r="G3388">
        <v>300</v>
      </c>
      <c r="I3388" s="2" t="s">
        <v>15</v>
      </c>
      <c r="J3388" t="s">
        <v>16</v>
      </c>
      <c r="K3388" t="s">
        <v>80</v>
      </c>
      <c r="L3388" t="s">
        <v>87</v>
      </c>
      <c r="M3388" s="3">
        <f t="shared" si="104"/>
        <v>42612</v>
      </c>
      <c r="N3388">
        <f t="shared" si="105"/>
        <v>8.4950539775999996</v>
      </c>
    </row>
    <row r="3389" spans="1:14" x14ac:dyDescent="0.3">
      <c r="A3389">
        <v>-89.088805555555595</v>
      </c>
      <c r="B3389">
        <v>38.960611111111099</v>
      </c>
      <c r="C3389" t="s">
        <v>12</v>
      </c>
      <c r="D3389" s="1" t="s">
        <v>13</v>
      </c>
      <c r="E3389" s="2" t="s">
        <v>14</v>
      </c>
      <c r="F3389" s="3">
        <v>42611</v>
      </c>
      <c r="G3389">
        <v>279</v>
      </c>
      <c r="I3389" s="2" t="s">
        <v>15</v>
      </c>
      <c r="J3389" t="s">
        <v>16</v>
      </c>
      <c r="K3389" t="s">
        <v>80</v>
      </c>
      <c r="L3389" t="s">
        <v>87</v>
      </c>
      <c r="M3389" s="3">
        <f t="shared" si="104"/>
        <v>42611</v>
      </c>
      <c r="N3389">
        <f t="shared" si="105"/>
        <v>7.9004001991680006</v>
      </c>
    </row>
    <row r="3390" spans="1:14" x14ac:dyDescent="0.3">
      <c r="A3390">
        <v>-89.088805555555595</v>
      </c>
      <c r="B3390">
        <v>38.960611111111099</v>
      </c>
      <c r="C3390" t="s">
        <v>12</v>
      </c>
      <c r="D3390" s="1" t="s">
        <v>13</v>
      </c>
      <c r="E3390" s="2" t="s">
        <v>14</v>
      </c>
      <c r="F3390" s="3">
        <v>42610</v>
      </c>
      <c r="G3390">
        <v>332</v>
      </c>
      <c r="I3390" s="2" t="s">
        <v>15</v>
      </c>
      <c r="J3390" t="s">
        <v>16</v>
      </c>
      <c r="K3390" t="s">
        <v>80</v>
      </c>
      <c r="L3390" t="s">
        <v>87</v>
      </c>
      <c r="M3390" s="3">
        <f t="shared" si="104"/>
        <v>42610</v>
      </c>
      <c r="N3390">
        <f t="shared" si="105"/>
        <v>9.4011930685439999</v>
      </c>
    </row>
    <row r="3391" spans="1:14" x14ac:dyDescent="0.3">
      <c r="A3391">
        <v>-89.088805555555595</v>
      </c>
      <c r="B3391">
        <v>38.960611111111099</v>
      </c>
      <c r="C3391" t="s">
        <v>12</v>
      </c>
      <c r="D3391" s="1" t="s">
        <v>13</v>
      </c>
      <c r="E3391" s="2" t="s">
        <v>14</v>
      </c>
      <c r="F3391" s="3">
        <v>42609</v>
      </c>
      <c r="G3391">
        <v>300</v>
      </c>
      <c r="I3391" s="2" t="s">
        <v>15</v>
      </c>
      <c r="J3391" t="s">
        <v>16</v>
      </c>
      <c r="K3391" t="s">
        <v>80</v>
      </c>
      <c r="L3391" t="s">
        <v>87</v>
      </c>
      <c r="M3391" s="3">
        <f t="shared" si="104"/>
        <v>42609</v>
      </c>
      <c r="N3391">
        <f t="shared" si="105"/>
        <v>8.4950539775999996</v>
      </c>
    </row>
    <row r="3392" spans="1:14" x14ac:dyDescent="0.3">
      <c r="A3392">
        <v>-89.088805555555595</v>
      </c>
      <c r="B3392">
        <v>38.960611111111099</v>
      </c>
      <c r="C3392" t="s">
        <v>12</v>
      </c>
      <c r="D3392" s="1" t="s">
        <v>13</v>
      </c>
      <c r="E3392" s="2" t="s">
        <v>14</v>
      </c>
      <c r="F3392" s="3">
        <v>42608</v>
      </c>
      <c r="G3392">
        <v>313</v>
      </c>
      <c r="I3392" s="2" t="s">
        <v>15</v>
      </c>
      <c r="J3392" t="s">
        <v>16</v>
      </c>
      <c r="K3392" t="s">
        <v>80</v>
      </c>
      <c r="L3392" t="s">
        <v>87</v>
      </c>
      <c r="M3392" s="3">
        <f t="shared" si="104"/>
        <v>42608</v>
      </c>
      <c r="N3392">
        <f t="shared" si="105"/>
        <v>8.8631729832959998</v>
      </c>
    </row>
    <row r="3393" spans="1:14" x14ac:dyDescent="0.3">
      <c r="A3393">
        <v>-89.088805555555595</v>
      </c>
      <c r="B3393">
        <v>38.960611111111099</v>
      </c>
      <c r="C3393" t="s">
        <v>12</v>
      </c>
      <c r="D3393" s="1" t="s">
        <v>13</v>
      </c>
      <c r="E3393" s="2" t="s">
        <v>14</v>
      </c>
      <c r="F3393" s="3">
        <v>42607</v>
      </c>
      <c r="G3393">
        <v>342</v>
      </c>
      <c r="I3393" s="2" t="s">
        <v>15</v>
      </c>
      <c r="J3393" t="s">
        <v>16</v>
      </c>
      <c r="K3393" t="s">
        <v>80</v>
      </c>
      <c r="L3393" t="s">
        <v>87</v>
      </c>
      <c r="M3393" s="3">
        <f t="shared" si="104"/>
        <v>42607</v>
      </c>
      <c r="N3393">
        <f t="shared" si="105"/>
        <v>9.6843615344640011</v>
      </c>
    </row>
    <row r="3394" spans="1:14" x14ac:dyDescent="0.3">
      <c r="A3394">
        <v>-89.088805555555595</v>
      </c>
      <c r="B3394">
        <v>38.960611111111099</v>
      </c>
      <c r="C3394" t="s">
        <v>12</v>
      </c>
      <c r="D3394" s="1" t="s">
        <v>13</v>
      </c>
      <c r="E3394" s="2" t="s">
        <v>14</v>
      </c>
      <c r="F3394" s="3">
        <v>42606</v>
      </c>
      <c r="G3394">
        <v>377</v>
      </c>
      <c r="I3394" s="2" t="s">
        <v>15</v>
      </c>
      <c r="J3394" t="s">
        <v>16</v>
      </c>
      <c r="K3394" t="s">
        <v>80</v>
      </c>
      <c r="L3394" t="s">
        <v>87</v>
      </c>
      <c r="M3394" s="3">
        <f t="shared" si="104"/>
        <v>42606</v>
      </c>
      <c r="N3394">
        <f t="shared" si="105"/>
        <v>10.675451165184001</v>
      </c>
    </row>
    <row r="3395" spans="1:14" x14ac:dyDescent="0.3">
      <c r="A3395">
        <v>-89.088805555555595</v>
      </c>
      <c r="B3395">
        <v>38.960611111111099</v>
      </c>
      <c r="C3395" t="s">
        <v>12</v>
      </c>
      <c r="D3395" s="1" t="s">
        <v>13</v>
      </c>
      <c r="E3395" s="2" t="s">
        <v>14</v>
      </c>
      <c r="F3395" s="3">
        <v>42605</v>
      </c>
      <c r="G3395">
        <v>443</v>
      </c>
      <c r="I3395" s="2" t="s">
        <v>15</v>
      </c>
      <c r="J3395" t="s">
        <v>16</v>
      </c>
      <c r="K3395" t="s">
        <v>80</v>
      </c>
      <c r="L3395" t="s">
        <v>87</v>
      </c>
      <c r="M3395" s="3">
        <f t="shared" ref="M3395:M3458" si="106">F3395</f>
        <v>42605</v>
      </c>
      <c r="N3395">
        <f t="shared" ref="N3395:N3458" si="107">G3395*0.028316846592</f>
        <v>12.544363040256</v>
      </c>
    </row>
    <row r="3396" spans="1:14" x14ac:dyDescent="0.3">
      <c r="A3396">
        <v>-89.088805555555595</v>
      </c>
      <c r="B3396">
        <v>38.960611111111099</v>
      </c>
      <c r="C3396" t="s">
        <v>12</v>
      </c>
      <c r="D3396" s="1" t="s">
        <v>13</v>
      </c>
      <c r="E3396" s="2" t="s">
        <v>14</v>
      </c>
      <c r="F3396" s="3">
        <v>42604</v>
      </c>
      <c r="G3396">
        <v>541</v>
      </c>
      <c r="I3396" s="2" t="s">
        <v>15</v>
      </c>
      <c r="J3396" t="s">
        <v>16</v>
      </c>
      <c r="K3396" t="s">
        <v>80</v>
      </c>
      <c r="L3396" t="s">
        <v>87</v>
      </c>
      <c r="M3396" s="3">
        <f t="shared" si="106"/>
        <v>42604</v>
      </c>
      <c r="N3396">
        <f t="shared" si="107"/>
        <v>15.319414006272</v>
      </c>
    </row>
    <row r="3397" spans="1:14" x14ac:dyDescent="0.3">
      <c r="A3397">
        <v>-89.088805555555595</v>
      </c>
      <c r="B3397">
        <v>38.960611111111099</v>
      </c>
      <c r="C3397" t="s">
        <v>12</v>
      </c>
      <c r="D3397" s="1" t="s">
        <v>13</v>
      </c>
      <c r="E3397" s="2" t="s">
        <v>14</v>
      </c>
      <c r="F3397" s="3">
        <v>42603</v>
      </c>
      <c r="G3397">
        <v>737</v>
      </c>
      <c r="I3397" s="2" t="s">
        <v>15</v>
      </c>
      <c r="J3397" t="s">
        <v>16</v>
      </c>
      <c r="K3397" t="s">
        <v>80</v>
      </c>
      <c r="L3397" t="s">
        <v>87</v>
      </c>
      <c r="M3397" s="3">
        <f t="shared" si="106"/>
        <v>42603</v>
      </c>
      <c r="N3397">
        <f t="shared" si="107"/>
        <v>20.869515938304001</v>
      </c>
    </row>
    <row r="3398" spans="1:14" x14ac:dyDescent="0.3">
      <c r="A3398">
        <v>-89.088805555555595</v>
      </c>
      <c r="B3398">
        <v>38.960611111111099</v>
      </c>
      <c r="C3398" t="s">
        <v>12</v>
      </c>
      <c r="D3398" s="1" t="s">
        <v>13</v>
      </c>
      <c r="E3398" s="2" t="s">
        <v>14</v>
      </c>
      <c r="F3398" s="3">
        <v>42602</v>
      </c>
      <c r="G3398">
        <v>1510</v>
      </c>
      <c r="I3398" s="2" t="s">
        <v>15</v>
      </c>
      <c r="J3398" t="s">
        <v>16</v>
      </c>
      <c r="K3398" t="s">
        <v>80</v>
      </c>
      <c r="L3398" t="s">
        <v>87</v>
      </c>
      <c r="M3398" s="3">
        <f t="shared" si="106"/>
        <v>42602</v>
      </c>
      <c r="N3398">
        <f t="shared" si="107"/>
        <v>42.758438353919999</v>
      </c>
    </row>
    <row r="3399" spans="1:14" x14ac:dyDescent="0.3">
      <c r="A3399">
        <v>-89.088805555555595</v>
      </c>
      <c r="B3399">
        <v>38.960611111111099</v>
      </c>
      <c r="C3399" t="s">
        <v>12</v>
      </c>
      <c r="D3399" s="1" t="s">
        <v>13</v>
      </c>
      <c r="E3399" s="2" t="s">
        <v>14</v>
      </c>
      <c r="F3399" s="3">
        <v>42601</v>
      </c>
      <c r="G3399">
        <v>4910</v>
      </c>
      <c r="I3399" s="2" t="s">
        <v>15</v>
      </c>
      <c r="J3399" t="s">
        <v>16</v>
      </c>
      <c r="K3399" t="s">
        <v>80</v>
      </c>
      <c r="L3399" t="s">
        <v>87</v>
      </c>
      <c r="M3399" s="3">
        <f t="shared" si="106"/>
        <v>42601</v>
      </c>
      <c r="N3399">
        <f t="shared" si="107"/>
        <v>139.03571676672001</v>
      </c>
    </row>
    <row r="3400" spans="1:14" x14ac:dyDescent="0.3">
      <c r="A3400">
        <v>-89.088805555555595</v>
      </c>
      <c r="B3400">
        <v>38.960611111111099</v>
      </c>
      <c r="C3400" t="s">
        <v>12</v>
      </c>
      <c r="D3400" s="1" t="s">
        <v>13</v>
      </c>
      <c r="E3400" s="2" t="s">
        <v>14</v>
      </c>
      <c r="F3400" s="3">
        <v>42600</v>
      </c>
      <c r="G3400">
        <v>6910</v>
      </c>
      <c r="I3400" s="2" t="s">
        <v>15</v>
      </c>
      <c r="J3400" t="s">
        <v>16</v>
      </c>
      <c r="K3400" t="s">
        <v>80</v>
      </c>
      <c r="L3400" t="s">
        <v>87</v>
      </c>
      <c r="M3400" s="3">
        <f t="shared" si="106"/>
        <v>42600</v>
      </c>
      <c r="N3400">
        <f t="shared" si="107"/>
        <v>195.66940995072</v>
      </c>
    </row>
    <row r="3401" spans="1:14" x14ac:dyDescent="0.3">
      <c r="A3401">
        <v>-89.088805555555595</v>
      </c>
      <c r="B3401">
        <v>38.960611111111099</v>
      </c>
      <c r="C3401" t="s">
        <v>12</v>
      </c>
      <c r="D3401" s="1" t="s">
        <v>13</v>
      </c>
      <c r="E3401" s="2" t="s">
        <v>14</v>
      </c>
      <c r="F3401" s="3">
        <v>42599</v>
      </c>
      <c r="G3401">
        <v>6990</v>
      </c>
      <c r="I3401" s="2" t="s">
        <v>15</v>
      </c>
      <c r="J3401" t="s">
        <v>16</v>
      </c>
      <c r="K3401" t="s">
        <v>80</v>
      </c>
      <c r="L3401" t="s">
        <v>87</v>
      </c>
      <c r="M3401" s="3">
        <f t="shared" si="106"/>
        <v>42599</v>
      </c>
      <c r="N3401">
        <f t="shared" si="107"/>
        <v>197.93475767808002</v>
      </c>
    </row>
    <row r="3402" spans="1:14" x14ac:dyDescent="0.3">
      <c r="A3402">
        <v>-89.088805555555595</v>
      </c>
      <c r="B3402">
        <v>38.960611111111099</v>
      </c>
      <c r="C3402" t="s">
        <v>12</v>
      </c>
      <c r="D3402" s="1" t="s">
        <v>13</v>
      </c>
      <c r="E3402" s="2" t="s">
        <v>14</v>
      </c>
      <c r="F3402" s="3">
        <v>42598</v>
      </c>
      <c r="G3402">
        <v>6500</v>
      </c>
      <c r="I3402" s="2" t="s">
        <v>15</v>
      </c>
      <c r="J3402" t="s">
        <v>16</v>
      </c>
      <c r="K3402" t="s">
        <v>80</v>
      </c>
      <c r="L3402" t="s">
        <v>87</v>
      </c>
      <c r="M3402" s="3">
        <f t="shared" si="106"/>
        <v>42598</v>
      </c>
      <c r="N3402">
        <f t="shared" si="107"/>
        <v>184.05950284799999</v>
      </c>
    </row>
    <row r="3403" spans="1:14" x14ac:dyDescent="0.3">
      <c r="A3403">
        <v>-89.088805555555595</v>
      </c>
      <c r="B3403">
        <v>38.960611111111099</v>
      </c>
      <c r="C3403" t="s">
        <v>12</v>
      </c>
      <c r="D3403" s="1" t="s">
        <v>13</v>
      </c>
      <c r="E3403" s="2" t="s">
        <v>14</v>
      </c>
      <c r="F3403" s="3">
        <v>42597</v>
      </c>
      <c r="G3403">
        <v>1890</v>
      </c>
      <c r="I3403" s="2" t="s">
        <v>15</v>
      </c>
      <c r="J3403" t="s">
        <v>16</v>
      </c>
      <c r="K3403" t="s">
        <v>80</v>
      </c>
      <c r="L3403" t="s">
        <v>87</v>
      </c>
      <c r="M3403" s="3">
        <f t="shared" si="106"/>
        <v>42597</v>
      </c>
      <c r="N3403">
        <f t="shared" si="107"/>
        <v>53.518840058880002</v>
      </c>
    </row>
    <row r="3404" spans="1:14" x14ac:dyDescent="0.3">
      <c r="A3404">
        <v>-89.088805555555595</v>
      </c>
      <c r="B3404">
        <v>38.960611111111099</v>
      </c>
      <c r="C3404" t="s">
        <v>12</v>
      </c>
      <c r="D3404" s="1" t="s">
        <v>13</v>
      </c>
      <c r="E3404" s="2" t="s">
        <v>14</v>
      </c>
      <c r="F3404" s="3">
        <v>42596</v>
      </c>
      <c r="G3404">
        <v>401</v>
      </c>
      <c r="I3404" s="2" t="s">
        <v>15</v>
      </c>
      <c r="J3404" t="s">
        <v>16</v>
      </c>
      <c r="K3404" t="s">
        <v>80</v>
      </c>
      <c r="L3404" t="s">
        <v>87</v>
      </c>
      <c r="M3404" s="3">
        <f t="shared" si="106"/>
        <v>42596</v>
      </c>
      <c r="N3404">
        <f t="shared" si="107"/>
        <v>11.355055483392</v>
      </c>
    </row>
    <row r="3405" spans="1:14" x14ac:dyDescent="0.3">
      <c r="A3405">
        <v>-89.088805555555595</v>
      </c>
      <c r="B3405">
        <v>38.960611111111099</v>
      </c>
      <c r="C3405" t="s">
        <v>12</v>
      </c>
      <c r="D3405" s="1" t="s">
        <v>13</v>
      </c>
      <c r="E3405" s="2" t="s">
        <v>14</v>
      </c>
      <c r="F3405" s="3">
        <v>42595</v>
      </c>
      <c r="G3405">
        <v>225</v>
      </c>
      <c r="I3405" s="2" t="s">
        <v>15</v>
      </c>
      <c r="J3405" t="s">
        <v>16</v>
      </c>
      <c r="K3405" t="s">
        <v>80</v>
      </c>
      <c r="L3405" t="s">
        <v>87</v>
      </c>
      <c r="M3405" s="3">
        <f t="shared" si="106"/>
        <v>42595</v>
      </c>
      <c r="N3405">
        <f t="shared" si="107"/>
        <v>6.3712904832000001</v>
      </c>
    </row>
    <row r="3406" spans="1:14" x14ac:dyDescent="0.3">
      <c r="A3406">
        <v>-89.088805555555595</v>
      </c>
      <c r="B3406">
        <v>38.960611111111099</v>
      </c>
      <c r="C3406" t="s">
        <v>12</v>
      </c>
      <c r="D3406" s="1" t="s">
        <v>13</v>
      </c>
      <c r="E3406" s="2" t="s">
        <v>14</v>
      </c>
      <c r="F3406" s="3">
        <v>42594</v>
      </c>
      <c r="G3406">
        <v>190</v>
      </c>
      <c r="I3406" s="2" t="s">
        <v>15</v>
      </c>
      <c r="J3406" t="s">
        <v>16</v>
      </c>
      <c r="K3406" t="s">
        <v>80</v>
      </c>
      <c r="L3406" t="s">
        <v>87</v>
      </c>
      <c r="M3406" s="3">
        <f t="shared" si="106"/>
        <v>42594</v>
      </c>
      <c r="N3406">
        <f t="shared" si="107"/>
        <v>5.3802008524799998</v>
      </c>
    </row>
    <row r="3407" spans="1:14" x14ac:dyDescent="0.3">
      <c r="A3407">
        <v>-89.088805555555595</v>
      </c>
      <c r="B3407">
        <v>38.960611111111099</v>
      </c>
      <c r="C3407" t="s">
        <v>12</v>
      </c>
      <c r="D3407" s="1" t="s">
        <v>13</v>
      </c>
      <c r="E3407" s="2" t="s">
        <v>14</v>
      </c>
      <c r="F3407" s="3">
        <v>42593</v>
      </c>
      <c r="G3407">
        <v>208</v>
      </c>
      <c r="I3407" s="2" t="s">
        <v>15</v>
      </c>
      <c r="J3407" t="s">
        <v>16</v>
      </c>
      <c r="K3407" t="s">
        <v>80</v>
      </c>
      <c r="L3407" t="s">
        <v>87</v>
      </c>
      <c r="M3407" s="3">
        <f t="shared" si="106"/>
        <v>42593</v>
      </c>
      <c r="N3407">
        <f t="shared" si="107"/>
        <v>5.8899040911360006</v>
      </c>
    </row>
    <row r="3408" spans="1:14" x14ac:dyDescent="0.3">
      <c r="A3408">
        <v>-89.088805555555595</v>
      </c>
      <c r="B3408">
        <v>38.960611111111099</v>
      </c>
      <c r="C3408" t="s">
        <v>12</v>
      </c>
      <c r="D3408" s="1" t="s">
        <v>13</v>
      </c>
      <c r="E3408" s="2" t="s">
        <v>14</v>
      </c>
      <c r="F3408" s="3">
        <v>42592</v>
      </c>
      <c r="G3408">
        <v>241</v>
      </c>
      <c r="I3408" s="2" t="s">
        <v>15</v>
      </c>
      <c r="J3408" t="s">
        <v>16</v>
      </c>
      <c r="K3408" t="s">
        <v>80</v>
      </c>
      <c r="L3408" t="s">
        <v>87</v>
      </c>
      <c r="M3408" s="3">
        <f t="shared" si="106"/>
        <v>42592</v>
      </c>
      <c r="N3408">
        <f t="shared" si="107"/>
        <v>6.8243600286720003</v>
      </c>
    </row>
    <row r="3409" spans="1:14" x14ac:dyDescent="0.3">
      <c r="A3409">
        <v>-89.088805555555595</v>
      </c>
      <c r="B3409">
        <v>38.960611111111099</v>
      </c>
      <c r="C3409" t="s">
        <v>12</v>
      </c>
      <c r="D3409" s="1" t="s">
        <v>13</v>
      </c>
      <c r="E3409" s="2" t="s">
        <v>14</v>
      </c>
      <c r="F3409" s="3">
        <v>42591</v>
      </c>
      <c r="G3409">
        <v>285</v>
      </c>
      <c r="I3409" s="2" t="s">
        <v>15</v>
      </c>
      <c r="J3409" t="s">
        <v>16</v>
      </c>
      <c r="K3409" t="s">
        <v>80</v>
      </c>
      <c r="L3409" t="s">
        <v>87</v>
      </c>
      <c r="M3409" s="3">
        <f t="shared" si="106"/>
        <v>42591</v>
      </c>
      <c r="N3409">
        <f t="shared" si="107"/>
        <v>8.0703012787200006</v>
      </c>
    </row>
    <row r="3410" spans="1:14" x14ac:dyDescent="0.3">
      <c r="A3410">
        <v>-89.088805555555595</v>
      </c>
      <c r="B3410">
        <v>38.960611111111099</v>
      </c>
      <c r="C3410" t="s">
        <v>12</v>
      </c>
      <c r="D3410" s="1" t="s">
        <v>13</v>
      </c>
      <c r="E3410" s="2" t="s">
        <v>14</v>
      </c>
      <c r="F3410" s="3">
        <v>42590</v>
      </c>
      <c r="G3410">
        <v>346</v>
      </c>
      <c r="I3410" s="2" t="s">
        <v>15</v>
      </c>
      <c r="J3410" t="s">
        <v>16</v>
      </c>
      <c r="K3410" t="s">
        <v>80</v>
      </c>
      <c r="L3410" t="s">
        <v>87</v>
      </c>
      <c r="M3410" s="3">
        <f t="shared" si="106"/>
        <v>42590</v>
      </c>
      <c r="N3410">
        <f t="shared" si="107"/>
        <v>9.7976289208320004</v>
      </c>
    </row>
    <row r="3411" spans="1:14" x14ac:dyDescent="0.3">
      <c r="A3411">
        <v>-89.088805555555595</v>
      </c>
      <c r="B3411">
        <v>38.960611111111099</v>
      </c>
      <c r="C3411" t="s">
        <v>12</v>
      </c>
      <c r="D3411" s="1" t="s">
        <v>13</v>
      </c>
      <c r="E3411" s="2" t="s">
        <v>14</v>
      </c>
      <c r="F3411" s="3">
        <v>42589</v>
      </c>
      <c r="G3411">
        <v>413</v>
      </c>
      <c r="I3411" s="2" t="s">
        <v>15</v>
      </c>
      <c r="J3411" t="s">
        <v>16</v>
      </c>
      <c r="K3411" t="s">
        <v>80</v>
      </c>
      <c r="L3411" t="s">
        <v>87</v>
      </c>
      <c r="M3411" s="3">
        <f t="shared" si="106"/>
        <v>42589</v>
      </c>
      <c r="N3411">
        <f t="shared" si="107"/>
        <v>11.694857642496</v>
      </c>
    </row>
    <row r="3412" spans="1:14" x14ac:dyDescent="0.3">
      <c r="A3412">
        <v>-89.088805555555595</v>
      </c>
      <c r="B3412">
        <v>38.960611111111099</v>
      </c>
      <c r="C3412" t="s">
        <v>12</v>
      </c>
      <c r="D3412" s="1" t="s">
        <v>13</v>
      </c>
      <c r="E3412" s="2" t="s">
        <v>14</v>
      </c>
      <c r="F3412" s="3">
        <v>42588</v>
      </c>
      <c r="G3412">
        <v>495</v>
      </c>
      <c r="I3412" s="2" t="s">
        <v>15</v>
      </c>
      <c r="J3412" t="s">
        <v>16</v>
      </c>
      <c r="K3412" t="s">
        <v>80</v>
      </c>
      <c r="L3412" t="s">
        <v>87</v>
      </c>
      <c r="M3412" s="3">
        <f t="shared" si="106"/>
        <v>42588</v>
      </c>
      <c r="N3412">
        <f t="shared" si="107"/>
        <v>14.016839063040001</v>
      </c>
    </row>
    <row r="3413" spans="1:14" x14ac:dyDescent="0.3">
      <c r="A3413">
        <v>-89.088805555555595</v>
      </c>
      <c r="B3413">
        <v>38.960611111111099</v>
      </c>
      <c r="C3413" t="s">
        <v>12</v>
      </c>
      <c r="D3413" s="1" t="s">
        <v>13</v>
      </c>
      <c r="E3413" s="2" t="s">
        <v>14</v>
      </c>
      <c r="F3413" s="3">
        <v>42587</v>
      </c>
      <c r="G3413">
        <v>627</v>
      </c>
      <c r="I3413" s="2" t="s">
        <v>15</v>
      </c>
      <c r="J3413" t="s">
        <v>16</v>
      </c>
      <c r="K3413" t="s">
        <v>80</v>
      </c>
      <c r="L3413" t="s">
        <v>87</v>
      </c>
      <c r="M3413" s="3">
        <f t="shared" si="106"/>
        <v>42587</v>
      </c>
      <c r="N3413">
        <f t="shared" si="107"/>
        <v>17.754662813184002</v>
      </c>
    </row>
    <row r="3414" spans="1:14" x14ac:dyDescent="0.3">
      <c r="A3414">
        <v>-89.088805555555595</v>
      </c>
      <c r="B3414">
        <v>38.960611111111099</v>
      </c>
      <c r="C3414" t="s">
        <v>12</v>
      </c>
      <c r="D3414" s="1" t="s">
        <v>13</v>
      </c>
      <c r="E3414" s="2" t="s">
        <v>14</v>
      </c>
      <c r="F3414" s="3">
        <v>42586</v>
      </c>
      <c r="G3414">
        <v>904</v>
      </c>
      <c r="I3414" s="2" t="s">
        <v>15</v>
      </c>
      <c r="J3414" t="s">
        <v>16</v>
      </c>
      <c r="K3414" t="s">
        <v>80</v>
      </c>
      <c r="L3414" t="s">
        <v>87</v>
      </c>
      <c r="M3414" s="3">
        <f t="shared" si="106"/>
        <v>42586</v>
      </c>
      <c r="N3414">
        <f t="shared" si="107"/>
        <v>25.598429319168002</v>
      </c>
    </row>
    <row r="3415" spans="1:14" x14ac:dyDescent="0.3">
      <c r="A3415">
        <v>-89.088805555555595</v>
      </c>
      <c r="B3415">
        <v>38.960611111111099</v>
      </c>
      <c r="C3415" t="s">
        <v>12</v>
      </c>
      <c r="D3415" s="1" t="s">
        <v>13</v>
      </c>
      <c r="E3415" s="2" t="s">
        <v>14</v>
      </c>
      <c r="F3415" s="3">
        <v>42585</v>
      </c>
      <c r="G3415">
        <v>1260</v>
      </c>
      <c r="I3415" s="2" t="s">
        <v>15</v>
      </c>
      <c r="J3415" t="s">
        <v>16</v>
      </c>
      <c r="K3415" t="s">
        <v>80</v>
      </c>
      <c r="L3415" t="s">
        <v>87</v>
      </c>
      <c r="M3415" s="3">
        <f t="shared" si="106"/>
        <v>42585</v>
      </c>
      <c r="N3415">
        <f t="shared" si="107"/>
        <v>35.679226705920001</v>
      </c>
    </row>
    <row r="3416" spans="1:14" x14ac:dyDescent="0.3">
      <c r="A3416">
        <v>-89.088805555555595</v>
      </c>
      <c r="B3416">
        <v>38.960611111111099</v>
      </c>
      <c r="C3416" t="s">
        <v>12</v>
      </c>
      <c r="D3416" s="1" t="s">
        <v>13</v>
      </c>
      <c r="E3416" s="2" t="s">
        <v>14</v>
      </c>
      <c r="F3416" s="3">
        <v>42584</v>
      </c>
      <c r="G3416">
        <v>781</v>
      </c>
      <c r="I3416" s="2" t="s">
        <v>15</v>
      </c>
      <c r="J3416" t="s">
        <v>16</v>
      </c>
      <c r="K3416" t="s">
        <v>80</v>
      </c>
      <c r="L3416" t="s">
        <v>87</v>
      </c>
      <c r="M3416" s="3">
        <f t="shared" si="106"/>
        <v>42584</v>
      </c>
      <c r="N3416">
        <f t="shared" si="107"/>
        <v>22.115457188352</v>
      </c>
    </row>
    <row r="3417" spans="1:14" x14ac:dyDescent="0.3">
      <c r="A3417">
        <v>-89.088805555555595</v>
      </c>
      <c r="B3417">
        <v>38.960611111111099</v>
      </c>
      <c r="C3417" t="s">
        <v>12</v>
      </c>
      <c r="D3417" s="1" t="s">
        <v>13</v>
      </c>
      <c r="E3417" s="2" t="s">
        <v>14</v>
      </c>
      <c r="F3417" s="3">
        <v>42583</v>
      </c>
      <c r="G3417">
        <v>576</v>
      </c>
      <c r="I3417" s="2" t="s">
        <v>15</v>
      </c>
      <c r="J3417" t="s">
        <v>16</v>
      </c>
      <c r="K3417" t="s">
        <v>80</v>
      </c>
      <c r="L3417" t="s">
        <v>87</v>
      </c>
      <c r="M3417" s="3">
        <f t="shared" si="106"/>
        <v>42583</v>
      </c>
      <c r="N3417">
        <f t="shared" si="107"/>
        <v>16.310503636991999</v>
      </c>
    </row>
    <row r="3418" spans="1:14" x14ac:dyDescent="0.3">
      <c r="A3418">
        <v>-89.088805555555595</v>
      </c>
      <c r="B3418">
        <v>38.960611111111099</v>
      </c>
      <c r="C3418" t="s">
        <v>12</v>
      </c>
      <c r="D3418" s="1" t="s">
        <v>13</v>
      </c>
      <c r="E3418" s="2" t="s">
        <v>14</v>
      </c>
      <c r="F3418" s="3">
        <v>42582</v>
      </c>
      <c r="G3418">
        <v>600</v>
      </c>
      <c r="I3418" s="2" t="s">
        <v>15</v>
      </c>
      <c r="J3418" t="s">
        <v>16</v>
      </c>
      <c r="K3418" t="s">
        <v>80</v>
      </c>
      <c r="L3418" t="s">
        <v>87</v>
      </c>
      <c r="M3418" s="3">
        <f t="shared" si="106"/>
        <v>42582</v>
      </c>
      <c r="N3418">
        <f t="shared" si="107"/>
        <v>16.990107955199999</v>
      </c>
    </row>
    <row r="3419" spans="1:14" x14ac:dyDescent="0.3">
      <c r="A3419">
        <v>-89.088805555555595</v>
      </c>
      <c r="B3419">
        <v>38.960611111111099</v>
      </c>
      <c r="C3419" t="s">
        <v>12</v>
      </c>
      <c r="D3419" s="1" t="s">
        <v>13</v>
      </c>
      <c r="E3419" s="2" t="s">
        <v>14</v>
      </c>
      <c r="F3419" s="3">
        <v>42581</v>
      </c>
      <c r="G3419">
        <v>846</v>
      </c>
      <c r="I3419" s="2" t="s">
        <v>15</v>
      </c>
      <c r="J3419" t="s">
        <v>16</v>
      </c>
      <c r="K3419" t="s">
        <v>80</v>
      </c>
      <c r="L3419" t="s">
        <v>87</v>
      </c>
      <c r="M3419" s="3">
        <f t="shared" si="106"/>
        <v>42581</v>
      </c>
      <c r="N3419">
        <f t="shared" si="107"/>
        <v>23.956052216831999</v>
      </c>
    </row>
    <row r="3420" spans="1:14" x14ac:dyDescent="0.3">
      <c r="A3420">
        <v>-89.088805555555595</v>
      </c>
      <c r="B3420">
        <v>38.960611111111099</v>
      </c>
      <c r="C3420" t="s">
        <v>12</v>
      </c>
      <c r="D3420" s="1" t="s">
        <v>13</v>
      </c>
      <c r="E3420" s="2" t="s">
        <v>14</v>
      </c>
      <c r="F3420" s="3">
        <v>42580</v>
      </c>
      <c r="G3420">
        <v>1330</v>
      </c>
      <c r="I3420" s="2" t="s">
        <v>15</v>
      </c>
      <c r="J3420" t="s">
        <v>16</v>
      </c>
      <c r="K3420" t="s">
        <v>80</v>
      </c>
      <c r="L3420" t="s">
        <v>87</v>
      </c>
      <c r="M3420" s="3">
        <f t="shared" si="106"/>
        <v>42580</v>
      </c>
      <c r="N3420">
        <f t="shared" si="107"/>
        <v>37.661405967360004</v>
      </c>
    </row>
    <row r="3421" spans="1:14" x14ac:dyDescent="0.3">
      <c r="A3421">
        <v>-89.088805555555595</v>
      </c>
      <c r="B3421">
        <v>38.960611111111099</v>
      </c>
      <c r="C3421" t="s">
        <v>12</v>
      </c>
      <c r="D3421" s="1" t="s">
        <v>13</v>
      </c>
      <c r="E3421" s="2" t="s">
        <v>14</v>
      </c>
      <c r="F3421" s="3">
        <v>42579</v>
      </c>
      <c r="G3421">
        <v>1200</v>
      </c>
      <c r="I3421" s="2" t="s">
        <v>15</v>
      </c>
      <c r="J3421" t="s">
        <v>16</v>
      </c>
      <c r="K3421" t="s">
        <v>80</v>
      </c>
      <c r="L3421" t="s">
        <v>87</v>
      </c>
      <c r="M3421" s="3">
        <f t="shared" si="106"/>
        <v>42579</v>
      </c>
      <c r="N3421">
        <f t="shared" si="107"/>
        <v>33.980215910399998</v>
      </c>
    </row>
    <row r="3422" spans="1:14" x14ac:dyDescent="0.3">
      <c r="A3422">
        <v>-89.088805555555595</v>
      </c>
      <c r="B3422">
        <v>38.960611111111099</v>
      </c>
      <c r="C3422" t="s">
        <v>12</v>
      </c>
      <c r="D3422" s="1" t="s">
        <v>13</v>
      </c>
      <c r="E3422" s="2" t="s">
        <v>14</v>
      </c>
      <c r="F3422" s="3">
        <v>42578</v>
      </c>
      <c r="G3422">
        <v>1580</v>
      </c>
      <c r="I3422" s="2" t="s">
        <v>15</v>
      </c>
      <c r="J3422" t="s">
        <v>16</v>
      </c>
      <c r="K3422" t="s">
        <v>80</v>
      </c>
      <c r="L3422" t="s">
        <v>87</v>
      </c>
      <c r="M3422" s="3">
        <f t="shared" si="106"/>
        <v>42578</v>
      </c>
      <c r="N3422">
        <f t="shared" si="107"/>
        <v>44.740617615360001</v>
      </c>
    </row>
    <row r="3423" spans="1:14" x14ac:dyDescent="0.3">
      <c r="A3423">
        <v>-89.088805555555595</v>
      </c>
      <c r="B3423">
        <v>38.960611111111099</v>
      </c>
      <c r="C3423" t="s">
        <v>12</v>
      </c>
      <c r="D3423" s="1" t="s">
        <v>13</v>
      </c>
      <c r="E3423" s="2" t="s">
        <v>14</v>
      </c>
      <c r="F3423" s="3">
        <v>42577</v>
      </c>
      <c r="G3423">
        <v>2320</v>
      </c>
      <c r="I3423" s="2" t="s">
        <v>15</v>
      </c>
      <c r="J3423" t="s">
        <v>16</v>
      </c>
      <c r="K3423" t="s">
        <v>80</v>
      </c>
      <c r="L3423" t="s">
        <v>87</v>
      </c>
      <c r="M3423" s="3">
        <f t="shared" si="106"/>
        <v>42577</v>
      </c>
      <c r="N3423">
        <f t="shared" si="107"/>
        <v>65.695084093440002</v>
      </c>
    </row>
    <row r="3424" spans="1:14" x14ac:dyDescent="0.3">
      <c r="A3424">
        <v>-89.088805555555595</v>
      </c>
      <c r="B3424">
        <v>38.960611111111099</v>
      </c>
      <c r="C3424" t="s">
        <v>12</v>
      </c>
      <c r="D3424" s="1" t="s">
        <v>13</v>
      </c>
      <c r="E3424" s="2" t="s">
        <v>14</v>
      </c>
      <c r="F3424" s="3">
        <v>42576</v>
      </c>
      <c r="G3424">
        <v>523</v>
      </c>
      <c r="I3424" s="2" t="s">
        <v>15</v>
      </c>
      <c r="J3424" t="s">
        <v>16</v>
      </c>
      <c r="K3424" t="s">
        <v>80</v>
      </c>
      <c r="L3424" t="s">
        <v>87</v>
      </c>
      <c r="M3424" s="3">
        <f t="shared" si="106"/>
        <v>42576</v>
      </c>
      <c r="N3424">
        <f t="shared" si="107"/>
        <v>14.809710767616</v>
      </c>
    </row>
    <row r="3425" spans="1:14" x14ac:dyDescent="0.3">
      <c r="A3425">
        <v>-89.088805555555595</v>
      </c>
      <c r="B3425">
        <v>38.960611111111099</v>
      </c>
      <c r="C3425" t="s">
        <v>12</v>
      </c>
      <c r="D3425" s="1" t="s">
        <v>13</v>
      </c>
      <c r="E3425" s="2" t="s">
        <v>14</v>
      </c>
      <c r="F3425" s="3">
        <v>42575</v>
      </c>
      <c r="G3425">
        <v>479</v>
      </c>
      <c r="I3425" s="2" t="s">
        <v>15</v>
      </c>
      <c r="J3425" t="s">
        <v>16</v>
      </c>
      <c r="K3425" t="s">
        <v>80</v>
      </c>
      <c r="L3425" t="s">
        <v>87</v>
      </c>
      <c r="M3425" s="3">
        <f t="shared" si="106"/>
        <v>42575</v>
      </c>
      <c r="N3425">
        <f t="shared" si="107"/>
        <v>13.563769517568</v>
      </c>
    </row>
    <row r="3426" spans="1:14" x14ac:dyDescent="0.3">
      <c r="A3426">
        <v>-89.088805555555595</v>
      </c>
      <c r="B3426">
        <v>38.960611111111099</v>
      </c>
      <c r="C3426" t="s">
        <v>12</v>
      </c>
      <c r="D3426" s="1" t="s">
        <v>13</v>
      </c>
      <c r="E3426" s="2" t="s">
        <v>14</v>
      </c>
      <c r="F3426" s="3">
        <v>42574</v>
      </c>
      <c r="G3426">
        <v>561</v>
      </c>
      <c r="I3426" s="2" t="s">
        <v>15</v>
      </c>
      <c r="J3426" t="s">
        <v>16</v>
      </c>
      <c r="K3426" t="s">
        <v>80</v>
      </c>
      <c r="L3426" t="s">
        <v>87</v>
      </c>
      <c r="M3426" s="3">
        <f t="shared" si="106"/>
        <v>42574</v>
      </c>
      <c r="N3426">
        <f t="shared" si="107"/>
        <v>15.885750938112</v>
      </c>
    </row>
    <row r="3427" spans="1:14" x14ac:dyDescent="0.3">
      <c r="A3427">
        <v>-89.088805555555595</v>
      </c>
      <c r="B3427">
        <v>38.960611111111099</v>
      </c>
      <c r="C3427" t="s">
        <v>12</v>
      </c>
      <c r="D3427" s="1" t="s">
        <v>13</v>
      </c>
      <c r="E3427" s="2" t="s">
        <v>14</v>
      </c>
      <c r="F3427" s="3">
        <v>42573</v>
      </c>
      <c r="G3427">
        <v>720</v>
      </c>
      <c r="I3427" s="2" t="s">
        <v>15</v>
      </c>
      <c r="J3427" t="s">
        <v>16</v>
      </c>
      <c r="K3427" t="s">
        <v>80</v>
      </c>
      <c r="L3427" t="s">
        <v>87</v>
      </c>
      <c r="M3427" s="3">
        <f t="shared" si="106"/>
        <v>42573</v>
      </c>
      <c r="N3427">
        <f t="shared" si="107"/>
        <v>20.388129546240002</v>
      </c>
    </row>
    <row r="3428" spans="1:14" x14ac:dyDescent="0.3">
      <c r="A3428">
        <v>-89.088805555555595</v>
      </c>
      <c r="B3428">
        <v>38.960611111111099</v>
      </c>
      <c r="C3428" t="s">
        <v>12</v>
      </c>
      <c r="D3428" s="1" t="s">
        <v>13</v>
      </c>
      <c r="E3428" s="2" t="s">
        <v>14</v>
      </c>
      <c r="F3428" s="3">
        <v>42572</v>
      </c>
      <c r="G3428">
        <v>1700</v>
      </c>
      <c r="I3428" s="2" t="s">
        <v>15</v>
      </c>
      <c r="J3428" t="s">
        <v>16</v>
      </c>
      <c r="K3428" t="s">
        <v>80</v>
      </c>
      <c r="L3428" t="s">
        <v>87</v>
      </c>
      <c r="M3428" s="3">
        <f t="shared" si="106"/>
        <v>42572</v>
      </c>
      <c r="N3428">
        <f t="shared" si="107"/>
        <v>48.138639206400001</v>
      </c>
    </row>
    <row r="3429" spans="1:14" x14ac:dyDescent="0.3">
      <c r="A3429">
        <v>-89.088805555555595</v>
      </c>
      <c r="B3429">
        <v>38.960611111111099</v>
      </c>
      <c r="C3429" t="s">
        <v>12</v>
      </c>
      <c r="D3429" s="1" t="s">
        <v>13</v>
      </c>
      <c r="E3429" s="2" t="s">
        <v>14</v>
      </c>
      <c r="F3429" s="3">
        <v>42571</v>
      </c>
      <c r="G3429">
        <v>2470</v>
      </c>
      <c r="I3429" s="2" t="s">
        <v>15</v>
      </c>
      <c r="J3429" t="s">
        <v>16</v>
      </c>
      <c r="K3429" t="s">
        <v>80</v>
      </c>
      <c r="L3429" t="s">
        <v>87</v>
      </c>
      <c r="M3429" s="3">
        <f t="shared" si="106"/>
        <v>42571</v>
      </c>
      <c r="N3429">
        <f t="shared" si="107"/>
        <v>69.942611082240006</v>
      </c>
    </row>
    <row r="3430" spans="1:14" x14ac:dyDescent="0.3">
      <c r="A3430">
        <v>-89.088805555555595</v>
      </c>
      <c r="B3430">
        <v>38.960611111111099</v>
      </c>
      <c r="C3430" t="s">
        <v>12</v>
      </c>
      <c r="D3430" s="1" t="s">
        <v>13</v>
      </c>
      <c r="E3430" s="2" t="s">
        <v>14</v>
      </c>
      <c r="F3430" s="3">
        <v>42570</v>
      </c>
      <c r="G3430">
        <v>451</v>
      </c>
      <c r="I3430" s="2" t="s">
        <v>15</v>
      </c>
      <c r="J3430" t="s">
        <v>16</v>
      </c>
      <c r="K3430" t="s">
        <v>80</v>
      </c>
      <c r="L3430" t="s">
        <v>87</v>
      </c>
      <c r="M3430" s="3">
        <f t="shared" si="106"/>
        <v>42570</v>
      </c>
      <c r="N3430">
        <f t="shared" si="107"/>
        <v>12.770897812992001</v>
      </c>
    </row>
    <row r="3431" spans="1:14" x14ac:dyDescent="0.3">
      <c r="A3431">
        <v>-89.088805555555595</v>
      </c>
      <c r="B3431">
        <v>38.960611111111099</v>
      </c>
      <c r="C3431" t="s">
        <v>12</v>
      </c>
      <c r="D3431" s="1" t="s">
        <v>13</v>
      </c>
      <c r="E3431" s="2" t="s">
        <v>14</v>
      </c>
      <c r="F3431" s="3">
        <v>42569</v>
      </c>
      <c r="G3431">
        <v>484</v>
      </c>
      <c r="I3431" s="2" t="s">
        <v>15</v>
      </c>
      <c r="J3431" t="s">
        <v>16</v>
      </c>
      <c r="K3431" t="s">
        <v>80</v>
      </c>
      <c r="L3431" t="s">
        <v>87</v>
      </c>
      <c r="M3431" s="3">
        <f t="shared" si="106"/>
        <v>42569</v>
      </c>
      <c r="N3431">
        <f t="shared" si="107"/>
        <v>13.705353750528001</v>
      </c>
    </row>
    <row r="3432" spans="1:14" x14ac:dyDescent="0.3">
      <c r="A3432">
        <v>-89.088805555555595</v>
      </c>
      <c r="B3432">
        <v>38.960611111111099</v>
      </c>
      <c r="C3432" t="s">
        <v>12</v>
      </c>
      <c r="D3432" s="1" t="s">
        <v>13</v>
      </c>
      <c r="E3432" s="2" t="s">
        <v>14</v>
      </c>
      <c r="F3432" s="3">
        <v>42568</v>
      </c>
      <c r="G3432">
        <v>520</v>
      </c>
      <c r="I3432" s="2" t="s">
        <v>15</v>
      </c>
      <c r="J3432" t="s">
        <v>16</v>
      </c>
      <c r="K3432" t="s">
        <v>80</v>
      </c>
      <c r="L3432" t="s">
        <v>87</v>
      </c>
      <c r="M3432" s="3">
        <f t="shared" si="106"/>
        <v>42568</v>
      </c>
      <c r="N3432">
        <f t="shared" si="107"/>
        <v>14.724760227840001</v>
      </c>
    </row>
    <row r="3433" spans="1:14" x14ac:dyDescent="0.3">
      <c r="A3433">
        <v>-89.088805555555595</v>
      </c>
      <c r="B3433">
        <v>38.960611111111099</v>
      </c>
      <c r="C3433" t="s">
        <v>12</v>
      </c>
      <c r="D3433" s="1" t="s">
        <v>13</v>
      </c>
      <c r="E3433" s="2" t="s">
        <v>14</v>
      </c>
      <c r="F3433" s="3">
        <v>42567</v>
      </c>
      <c r="G3433">
        <v>823</v>
      </c>
      <c r="I3433" s="2" t="s">
        <v>15</v>
      </c>
      <c r="J3433" t="s">
        <v>16</v>
      </c>
      <c r="K3433" t="s">
        <v>80</v>
      </c>
      <c r="L3433" t="s">
        <v>87</v>
      </c>
      <c r="M3433" s="3">
        <f t="shared" si="106"/>
        <v>42567</v>
      </c>
      <c r="N3433">
        <f t="shared" si="107"/>
        <v>23.304764745216001</v>
      </c>
    </row>
    <row r="3434" spans="1:14" x14ac:dyDescent="0.3">
      <c r="A3434">
        <v>-89.088805555555595</v>
      </c>
      <c r="B3434">
        <v>38.960611111111099</v>
      </c>
      <c r="C3434" t="s">
        <v>12</v>
      </c>
      <c r="D3434" s="1" t="s">
        <v>13</v>
      </c>
      <c r="E3434" s="2" t="s">
        <v>14</v>
      </c>
      <c r="F3434" s="3">
        <v>42566</v>
      </c>
      <c r="G3434">
        <v>1990</v>
      </c>
      <c r="I3434" s="2" t="s">
        <v>15</v>
      </c>
      <c r="J3434" t="s">
        <v>16</v>
      </c>
      <c r="K3434" t="s">
        <v>80</v>
      </c>
      <c r="L3434" t="s">
        <v>87</v>
      </c>
      <c r="M3434" s="3">
        <f t="shared" si="106"/>
        <v>42566</v>
      </c>
      <c r="N3434">
        <f t="shared" si="107"/>
        <v>56.350524718080003</v>
      </c>
    </row>
    <row r="3435" spans="1:14" x14ac:dyDescent="0.3">
      <c r="A3435">
        <v>-89.088805555555595</v>
      </c>
      <c r="B3435">
        <v>38.960611111111099</v>
      </c>
      <c r="C3435" t="s">
        <v>12</v>
      </c>
      <c r="D3435" s="1" t="s">
        <v>13</v>
      </c>
      <c r="E3435" s="2" t="s">
        <v>14</v>
      </c>
      <c r="F3435" s="3">
        <v>42565</v>
      </c>
      <c r="G3435">
        <v>1270</v>
      </c>
      <c r="I3435" s="2" t="s">
        <v>15</v>
      </c>
      <c r="J3435" t="s">
        <v>16</v>
      </c>
      <c r="K3435" t="s">
        <v>80</v>
      </c>
      <c r="L3435" t="s">
        <v>87</v>
      </c>
      <c r="M3435" s="3">
        <f t="shared" si="106"/>
        <v>42565</v>
      </c>
      <c r="N3435">
        <f t="shared" si="107"/>
        <v>35.962395171840001</v>
      </c>
    </row>
    <row r="3436" spans="1:14" x14ac:dyDescent="0.3">
      <c r="A3436">
        <v>-89.088805555555595</v>
      </c>
      <c r="B3436">
        <v>38.960611111111099</v>
      </c>
      <c r="C3436" t="s">
        <v>12</v>
      </c>
      <c r="D3436" s="1" t="s">
        <v>13</v>
      </c>
      <c r="E3436" s="2" t="s">
        <v>14</v>
      </c>
      <c r="F3436" s="3">
        <v>42564</v>
      </c>
      <c r="G3436">
        <v>418</v>
      </c>
      <c r="I3436" s="2" t="s">
        <v>15</v>
      </c>
      <c r="J3436" t="s">
        <v>16</v>
      </c>
      <c r="K3436" t="s">
        <v>80</v>
      </c>
      <c r="L3436" t="s">
        <v>87</v>
      </c>
      <c r="M3436" s="3">
        <f t="shared" si="106"/>
        <v>42564</v>
      </c>
      <c r="N3436">
        <f t="shared" si="107"/>
        <v>11.836441875456</v>
      </c>
    </row>
    <row r="3437" spans="1:14" x14ac:dyDescent="0.3">
      <c r="A3437">
        <v>-89.088805555555595</v>
      </c>
      <c r="B3437">
        <v>38.960611111111099</v>
      </c>
      <c r="C3437" t="s">
        <v>12</v>
      </c>
      <c r="D3437" s="1" t="s">
        <v>13</v>
      </c>
      <c r="E3437" s="2" t="s">
        <v>14</v>
      </c>
      <c r="F3437" s="3">
        <v>42563</v>
      </c>
      <c r="G3437">
        <v>466</v>
      </c>
      <c r="I3437" s="2" t="s">
        <v>15</v>
      </c>
      <c r="J3437" t="s">
        <v>16</v>
      </c>
      <c r="K3437" t="s">
        <v>80</v>
      </c>
      <c r="L3437" t="s">
        <v>87</v>
      </c>
      <c r="M3437" s="3">
        <f t="shared" si="106"/>
        <v>42563</v>
      </c>
      <c r="N3437">
        <f t="shared" si="107"/>
        <v>13.195650511872</v>
      </c>
    </row>
    <row r="3438" spans="1:14" x14ac:dyDescent="0.3">
      <c r="A3438">
        <v>-89.088805555555595</v>
      </c>
      <c r="B3438">
        <v>38.960611111111099</v>
      </c>
      <c r="C3438" t="s">
        <v>12</v>
      </c>
      <c r="D3438" s="1" t="s">
        <v>13</v>
      </c>
      <c r="E3438" s="2" t="s">
        <v>14</v>
      </c>
      <c r="F3438" s="3">
        <v>42562</v>
      </c>
      <c r="G3438">
        <v>509</v>
      </c>
      <c r="I3438" s="2" t="s">
        <v>15</v>
      </c>
      <c r="J3438" t="s">
        <v>16</v>
      </c>
      <c r="K3438" t="s">
        <v>80</v>
      </c>
      <c r="L3438" t="s">
        <v>87</v>
      </c>
      <c r="M3438" s="3">
        <f t="shared" si="106"/>
        <v>42562</v>
      </c>
      <c r="N3438">
        <f t="shared" si="107"/>
        <v>14.413274915328</v>
      </c>
    </row>
    <row r="3439" spans="1:14" x14ac:dyDescent="0.3">
      <c r="A3439">
        <v>-89.088805555555595</v>
      </c>
      <c r="B3439">
        <v>38.960611111111099</v>
      </c>
      <c r="C3439" t="s">
        <v>12</v>
      </c>
      <c r="D3439" s="1" t="s">
        <v>13</v>
      </c>
      <c r="E3439" s="2" t="s">
        <v>14</v>
      </c>
      <c r="F3439" s="3">
        <v>42561</v>
      </c>
      <c r="G3439">
        <v>587</v>
      </c>
      <c r="I3439" s="2" t="s">
        <v>15</v>
      </c>
      <c r="J3439" t="s">
        <v>16</v>
      </c>
      <c r="K3439" t="s">
        <v>80</v>
      </c>
      <c r="L3439" t="s">
        <v>87</v>
      </c>
      <c r="M3439" s="3">
        <f t="shared" si="106"/>
        <v>42561</v>
      </c>
      <c r="N3439">
        <f t="shared" si="107"/>
        <v>16.621988949504001</v>
      </c>
    </row>
    <row r="3440" spans="1:14" x14ac:dyDescent="0.3">
      <c r="A3440">
        <v>-89.088805555555595</v>
      </c>
      <c r="B3440">
        <v>38.960611111111099</v>
      </c>
      <c r="C3440" t="s">
        <v>12</v>
      </c>
      <c r="D3440" s="1" t="s">
        <v>13</v>
      </c>
      <c r="E3440" s="2" t="s">
        <v>14</v>
      </c>
      <c r="F3440" s="3">
        <v>42560</v>
      </c>
      <c r="G3440">
        <v>747</v>
      </c>
      <c r="I3440" s="2" t="s">
        <v>15</v>
      </c>
      <c r="J3440" t="s">
        <v>16</v>
      </c>
      <c r="K3440" t="s">
        <v>80</v>
      </c>
      <c r="L3440" t="s">
        <v>87</v>
      </c>
      <c r="M3440" s="3">
        <f t="shared" si="106"/>
        <v>42560</v>
      </c>
      <c r="N3440">
        <f t="shared" si="107"/>
        <v>21.152684404224001</v>
      </c>
    </row>
    <row r="3441" spans="1:14" x14ac:dyDescent="0.3">
      <c r="A3441">
        <v>-89.088805555555595</v>
      </c>
      <c r="B3441">
        <v>38.960611111111099</v>
      </c>
      <c r="C3441" t="s">
        <v>12</v>
      </c>
      <c r="D3441" s="1" t="s">
        <v>13</v>
      </c>
      <c r="E3441" s="2" t="s">
        <v>14</v>
      </c>
      <c r="F3441" s="3">
        <v>42559</v>
      </c>
      <c r="G3441">
        <v>1070</v>
      </c>
      <c r="I3441" s="2" t="s">
        <v>15</v>
      </c>
      <c r="J3441" t="s">
        <v>16</v>
      </c>
      <c r="K3441" t="s">
        <v>80</v>
      </c>
      <c r="L3441" t="s">
        <v>87</v>
      </c>
      <c r="M3441" s="3">
        <f t="shared" si="106"/>
        <v>42559</v>
      </c>
      <c r="N3441">
        <f t="shared" si="107"/>
        <v>30.29902585344</v>
      </c>
    </row>
    <row r="3442" spans="1:14" x14ac:dyDescent="0.3">
      <c r="A3442">
        <v>-89.088805555555595</v>
      </c>
      <c r="B3442">
        <v>38.960611111111099</v>
      </c>
      <c r="C3442" t="s">
        <v>12</v>
      </c>
      <c r="D3442" s="1" t="s">
        <v>13</v>
      </c>
      <c r="E3442" s="2" t="s">
        <v>14</v>
      </c>
      <c r="F3442" s="3">
        <v>42558</v>
      </c>
      <c r="G3442">
        <v>1420</v>
      </c>
      <c r="I3442" s="2" t="s">
        <v>15</v>
      </c>
      <c r="J3442" t="s">
        <v>16</v>
      </c>
      <c r="K3442" t="s">
        <v>80</v>
      </c>
      <c r="L3442" t="s">
        <v>87</v>
      </c>
      <c r="M3442" s="3">
        <f t="shared" si="106"/>
        <v>42558</v>
      </c>
      <c r="N3442">
        <f t="shared" si="107"/>
        <v>40.209922160639998</v>
      </c>
    </row>
    <row r="3443" spans="1:14" x14ac:dyDescent="0.3">
      <c r="A3443">
        <v>-89.088805555555595</v>
      </c>
      <c r="B3443">
        <v>38.960611111111099</v>
      </c>
      <c r="C3443" t="s">
        <v>12</v>
      </c>
      <c r="D3443" s="1" t="s">
        <v>13</v>
      </c>
      <c r="E3443" s="2" t="s">
        <v>14</v>
      </c>
      <c r="F3443" s="3">
        <v>42557</v>
      </c>
      <c r="G3443">
        <v>1120</v>
      </c>
      <c r="I3443" s="2" t="s">
        <v>15</v>
      </c>
      <c r="J3443" t="s">
        <v>16</v>
      </c>
      <c r="K3443" t="s">
        <v>80</v>
      </c>
      <c r="L3443" t="s">
        <v>87</v>
      </c>
      <c r="M3443" s="3">
        <f t="shared" si="106"/>
        <v>42557</v>
      </c>
      <c r="N3443">
        <f t="shared" si="107"/>
        <v>31.71486818304</v>
      </c>
    </row>
    <row r="3444" spans="1:14" x14ac:dyDescent="0.3">
      <c r="A3444">
        <v>-89.088805555555595</v>
      </c>
      <c r="B3444">
        <v>38.960611111111099</v>
      </c>
      <c r="C3444" t="s">
        <v>12</v>
      </c>
      <c r="D3444" s="1" t="s">
        <v>13</v>
      </c>
      <c r="E3444" s="2" t="s">
        <v>14</v>
      </c>
      <c r="F3444" s="3">
        <v>42556</v>
      </c>
      <c r="G3444">
        <v>3030</v>
      </c>
      <c r="I3444" s="2" t="s">
        <v>15</v>
      </c>
      <c r="J3444" t="s">
        <v>16</v>
      </c>
      <c r="K3444" t="s">
        <v>80</v>
      </c>
      <c r="L3444" t="s">
        <v>87</v>
      </c>
      <c r="M3444" s="3">
        <f t="shared" si="106"/>
        <v>42556</v>
      </c>
      <c r="N3444">
        <f t="shared" si="107"/>
        <v>85.800045173759997</v>
      </c>
    </row>
    <row r="3445" spans="1:14" x14ac:dyDescent="0.3">
      <c r="A3445">
        <v>-89.088805555555595</v>
      </c>
      <c r="B3445">
        <v>38.960611111111099</v>
      </c>
      <c r="C3445" t="s">
        <v>12</v>
      </c>
      <c r="D3445" s="1" t="s">
        <v>13</v>
      </c>
      <c r="E3445" s="2" t="s">
        <v>14</v>
      </c>
      <c r="F3445" s="3">
        <v>42555</v>
      </c>
      <c r="G3445">
        <v>4960</v>
      </c>
      <c r="I3445" s="2" t="s">
        <v>15</v>
      </c>
      <c r="J3445" t="s">
        <v>16</v>
      </c>
      <c r="K3445" t="s">
        <v>80</v>
      </c>
      <c r="L3445" t="s">
        <v>87</v>
      </c>
      <c r="M3445" s="3">
        <f t="shared" si="106"/>
        <v>42555</v>
      </c>
      <c r="N3445">
        <f t="shared" si="107"/>
        <v>140.45155909632001</v>
      </c>
    </row>
    <row r="3446" spans="1:14" x14ac:dyDescent="0.3">
      <c r="A3446">
        <v>-89.088805555555595</v>
      </c>
      <c r="B3446">
        <v>38.960611111111099</v>
      </c>
      <c r="C3446" t="s">
        <v>12</v>
      </c>
      <c r="D3446" s="1" t="s">
        <v>13</v>
      </c>
      <c r="E3446" s="2" t="s">
        <v>14</v>
      </c>
      <c r="F3446" s="3">
        <v>42554</v>
      </c>
      <c r="G3446">
        <v>1400</v>
      </c>
      <c r="I3446" s="2" t="s">
        <v>15</v>
      </c>
      <c r="J3446" t="s">
        <v>16</v>
      </c>
      <c r="K3446" t="s">
        <v>80</v>
      </c>
      <c r="L3446" t="s">
        <v>87</v>
      </c>
      <c r="M3446" s="3">
        <f t="shared" si="106"/>
        <v>42554</v>
      </c>
      <c r="N3446">
        <f t="shared" si="107"/>
        <v>39.643585228799999</v>
      </c>
    </row>
    <row r="3447" spans="1:14" x14ac:dyDescent="0.3">
      <c r="A3447">
        <v>-89.088805555555595</v>
      </c>
      <c r="B3447">
        <v>38.960611111111099</v>
      </c>
      <c r="C3447" t="s">
        <v>12</v>
      </c>
      <c r="D3447" s="1" t="s">
        <v>13</v>
      </c>
      <c r="E3447" s="2" t="s">
        <v>14</v>
      </c>
      <c r="F3447" s="3">
        <v>42553</v>
      </c>
      <c r="G3447">
        <v>542</v>
      </c>
      <c r="I3447" s="2" t="s">
        <v>15</v>
      </c>
      <c r="J3447" t="s">
        <v>16</v>
      </c>
      <c r="K3447" t="s">
        <v>80</v>
      </c>
      <c r="L3447" t="s">
        <v>87</v>
      </c>
      <c r="M3447" s="3">
        <f t="shared" si="106"/>
        <v>42553</v>
      </c>
      <c r="N3447">
        <f t="shared" si="107"/>
        <v>15.347730852864</v>
      </c>
    </row>
    <row r="3448" spans="1:14" x14ac:dyDescent="0.3">
      <c r="A3448">
        <v>-89.088805555555595</v>
      </c>
      <c r="B3448">
        <v>38.960611111111099</v>
      </c>
      <c r="C3448" t="s">
        <v>12</v>
      </c>
      <c r="D3448" s="1" t="s">
        <v>13</v>
      </c>
      <c r="E3448" s="2" t="s">
        <v>14</v>
      </c>
      <c r="F3448" s="3">
        <v>42552</v>
      </c>
      <c r="G3448">
        <v>699</v>
      </c>
      <c r="I3448" s="2" t="s">
        <v>15</v>
      </c>
      <c r="J3448" t="s">
        <v>16</v>
      </c>
      <c r="K3448" t="s">
        <v>80</v>
      </c>
      <c r="L3448" t="s">
        <v>87</v>
      </c>
      <c r="M3448" s="3">
        <f t="shared" si="106"/>
        <v>42552</v>
      </c>
      <c r="N3448">
        <f t="shared" si="107"/>
        <v>19.793475767808001</v>
      </c>
    </row>
    <row r="3449" spans="1:14" x14ac:dyDescent="0.3">
      <c r="A3449">
        <v>-89.088805555555595</v>
      </c>
      <c r="B3449">
        <v>38.960611111111099</v>
      </c>
      <c r="C3449" t="s">
        <v>12</v>
      </c>
      <c r="D3449" s="1" t="s">
        <v>13</v>
      </c>
      <c r="E3449" s="2" t="s">
        <v>14</v>
      </c>
      <c r="F3449" s="3">
        <v>42551</v>
      </c>
      <c r="G3449">
        <v>803</v>
      </c>
      <c r="I3449" s="2" t="s">
        <v>15</v>
      </c>
      <c r="J3449" t="s">
        <v>16</v>
      </c>
      <c r="K3449" t="s">
        <v>80</v>
      </c>
      <c r="L3449" t="s">
        <v>87</v>
      </c>
      <c r="M3449" s="3">
        <f t="shared" si="106"/>
        <v>42551</v>
      </c>
      <c r="N3449">
        <f t="shared" si="107"/>
        <v>22.738427813375999</v>
      </c>
    </row>
    <row r="3450" spans="1:14" x14ac:dyDescent="0.3">
      <c r="A3450">
        <v>-89.088805555555595</v>
      </c>
      <c r="B3450">
        <v>38.960611111111099</v>
      </c>
      <c r="C3450" t="s">
        <v>12</v>
      </c>
      <c r="D3450" s="1" t="s">
        <v>13</v>
      </c>
      <c r="E3450" s="2" t="s">
        <v>14</v>
      </c>
      <c r="F3450" s="3">
        <v>42550</v>
      </c>
      <c r="G3450">
        <v>800</v>
      </c>
      <c r="I3450" s="2" t="s">
        <v>15</v>
      </c>
      <c r="J3450" t="s">
        <v>16</v>
      </c>
      <c r="K3450" t="s">
        <v>80</v>
      </c>
      <c r="L3450" t="s">
        <v>87</v>
      </c>
      <c r="M3450" s="3">
        <f t="shared" si="106"/>
        <v>42550</v>
      </c>
      <c r="N3450">
        <f t="shared" si="107"/>
        <v>22.6534772736</v>
      </c>
    </row>
    <row r="3451" spans="1:14" x14ac:dyDescent="0.3">
      <c r="A3451">
        <v>-89.088805555555595</v>
      </c>
      <c r="B3451">
        <v>38.960611111111099</v>
      </c>
      <c r="C3451" t="s">
        <v>12</v>
      </c>
      <c r="D3451" s="1" t="s">
        <v>13</v>
      </c>
      <c r="E3451" s="2" t="s">
        <v>14</v>
      </c>
      <c r="F3451" s="3">
        <v>42549</v>
      </c>
      <c r="G3451">
        <v>741</v>
      </c>
      <c r="I3451" s="2" t="s">
        <v>15</v>
      </c>
      <c r="J3451" t="s">
        <v>16</v>
      </c>
      <c r="K3451" t="s">
        <v>80</v>
      </c>
      <c r="L3451" t="s">
        <v>87</v>
      </c>
      <c r="M3451" s="3">
        <f t="shared" si="106"/>
        <v>42549</v>
      </c>
      <c r="N3451">
        <f t="shared" si="107"/>
        <v>20.982783324671999</v>
      </c>
    </row>
    <row r="3452" spans="1:14" x14ac:dyDescent="0.3">
      <c r="A3452">
        <v>-89.088805555555595</v>
      </c>
      <c r="B3452">
        <v>38.960611111111099</v>
      </c>
      <c r="C3452" t="s">
        <v>12</v>
      </c>
      <c r="D3452" s="1" t="s">
        <v>13</v>
      </c>
      <c r="E3452" s="2" t="s">
        <v>14</v>
      </c>
      <c r="F3452" s="3">
        <v>42548</v>
      </c>
      <c r="G3452">
        <v>679</v>
      </c>
      <c r="I3452" s="2" t="s">
        <v>15</v>
      </c>
      <c r="J3452" t="s">
        <v>16</v>
      </c>
      <c r="K3452" t="s">
        <v>80</v>
      </c>
      <c r="L3452" t="s">
        <v>87</v>
      </c>
      <c r="M3452" s="3">
        <f t="shared" si="106"/>
        <v>42548</v>
      </c>
      <c r="N3452">
        <f t="shared" si="107"/>
        <v>19.227138835967999</v>
      </c>
    </row>
    <row r="3453" spans="1:14" x14ac:dyDescent="0.3">
      <c r="A3453">
        <v>-89.088805555555595</v>
      </c>
      <c r="B3453">
        <v>38.960611111111099</v>
      </c>
      <c r="C3453" t="s">
        <v>12</v>
      </c>
      <c r="D3453" s="1" t="s">
        <v>13</v>
      </c>
      <c r="E3453" s="2" t="s">
        <v>14</v>
      </c>
      <c r="F3453" s="3">
        <v>42547</v>
      </c>
      <c r="G3453">
        <v>655</v>
      </c>
      <c r="I3453" s="2" t="s">
        <v>15</v>
      </c>
      <c r="J3453" t="s">
        <v>16</v>
      </c>
      <c r="K3453" t="s">
        <v>80</v>
      </c>
      <c r="L3453" t="s">
        <v>87</v>
      </c>
      <c r="M3453" s="3">
        <f t="shared" si="106"/>
        <v>42547</v>
      </c>
      <c r="N3453">
        <f t="shared" si="107"/>
        <v>18.547534517759999</v>
      </c>
    </row>
    <row r="3454" spans="1:14" x14ac:dyDescent="0.3">
      <c r="A3454">
        <v>-89.088805555555595</v>
      </c>
      <c r="B3454">
        <v>38.960611111111099</v>
      </c>
      <c r="C3454" t="s">
        <v>12</v>
      </c>
      <c r="D3454" s="1" t="s">
        <v>13</v>
      </c>
      <c r="E3454" s="2" t="s">
        <v>14</v>
      </c>
      <c r="F3454" s="3">
        <v>42546</v>
      </c>
      <c r="G3454">
        <v>653</v>
      </c>
      <c r="I3454" s="2" t="s">
        <v>15</v>
      </c>
      <c r="J3454" t="s">
        <v>16</v>
      </c>
      <c r="K3454" t="s">
        <v>80</v>
      </c>
      <c r="L3454" t="s">
        <v>87</v>
      </c>
      <c r="M3454" s="3">
        <f t="shared" si="106"/>
        <v>42546</v>
      </c>
      <c r="N3454">
        <f t="shared" si="107"/>
        <v>18.490900824576002</v>
      </c>
    </row>
    <row r="3455" spans="1:14" x14ac:dyDescent="0.3">
      <c r="A3455">
        <v>-89.088805555555595</v>
      </c>
      <c r="B3455">
        <v>38.960611111111099</v>
      </c>
      <c r="C3455" t="s">
        <v>12</v>
      </c>
      <c r="D3455" s="1" t="s">
        <v>13</v>
      </c>
      <c r="E3455" s="2" t="s">
        <v>14</v>
      </c>
      <c r="F3455" s="3">
        <v>42545</v>
      </c>
      <c r="G3455">
        <v>868</v>
      </c>
      <c r="I3455" s="2" t="s">
        <v>15</v>
      </c>
      <c r="J3455" t="s">
        <v>16</v>
      </c>
      <c r="K3455" t="s">
        <v>80</v>
      </c>
      <c r="L3455" t="s">
        <v>87</v>
      </c>
      <c r="M3455" s="3">
        <f t="shared" si="106"/>
        <v>42545</v>
      </c>
      <c r="N3455">
        <f t="shared" si="107"/>
        <v>24.579022841856002</v>
      </c>
    </row>
    <row r="3456" spans="1:14" x14ac:dyDescent="0.3">
      <c r="A3456">
        <v>-89.088805555555595</v>
      </c>
      <c r="B3456">
        <v>38.960611111111099</v>
      </c>
      <c r="C3456" t="s">
        <v>12</v>
      </c>
      <c r="D3456" s="1" t="s">
        <v>13</v>
      </c>
      <c r="E3456" s="2" t="s">
        <v>14</v>
      </c>
      <c r="F3456" s="3">
        <v>42544</v>
      </c>
      <c r="G3456">
        <v>993</v>
      </c>
      <c r="I3456" s="2" t="s">
        <v>15</v>
      </c>
      <c r="J3456" t="s">
        <v>16</v>
      </c>
      <c r="K3456" t="s">
        <v>80</v>
      </c>
      <c r="L3456" t="s">
        <v>87</v>
      </c>
      <c r="M3456" s="3">
        <f t="shared" si="106"/>
        <v>42544</v>
      </c>
      <c r="N3456">
        <f t="shared" si="107"/>
        <v>28.118628665856001</v>
      </c>
    </row>
    <row r="3457" spans="1:14" x14ac:dyDescent="0.3">
      <c r="A3457">
        <v>-89.088805555555595</v>
      </c>
      <c r="B3457">
        <v>38.960611111111099</v>
      </c>
      <c r="C3457" t="s">
        <v>12</v>
      </c>
      <c r="D3457" s="1" t="s">
        <v>13</v>
      </c>
      <c r="E3457" s="2" t="s">
        <v>14</v>
      </c>
      <c r="F3457" s="3">
        <v>42543</v>
      </c>
      <c r="G3457">
        <v>1120</v>
      </c>
      <c r="I3457" s="2" t="s">
        <v>15</v>
      </c>
      <c r="J3457" t="s">
        <v>16</v>
      </c>
      <c r="K3457" t="s">
        <v>80</v>
      </c>
      <c r="L3457" t="s">
        <v>87</v>
      </c>
      <c r="M3457" s="3">
        <f t="shared" si="106"/>
        <v>42543</v>
      </c>
      <c r="N3457">
        <f t="shared" si="107"/>
        <v>31.71486818304</v>
      </c>
    </row>
    <row r="3458" spans="1:14" x14ac:dyDescent="0.3">
      <c r="A3458">
        <v>-89.088805555555595</v>
      </c>
      <c r="B3458">
        <v>38.960611111111099</v>
      </c>
      <c r="C3458" t="s">
        <v>12</v>
      </c>
      <c r="D3458" s="1" t="s">
        <v>13</v>
      </c>
      <c r="E3458" s="2" t="s">
        <v>14</v>
      </c>
      <c r="F3458" s="3">
        <v>42542</v>
      </c>
      <c r="G3458">
        <v>1240</v>
      </c>
      <c r="I3458" s="2" t="s">
        <v>15</v>
      </c>
      <c r="J3458" t="s">
        <v>16</v>
      </c>
      <c r="K3458" t="s">
        <v>80</v>
      </c>
      <c r="L3458" t="s">
        <v>87</v>
      </c>
      <c r="M3458" s="3">
        <f t="shared" si="106"/>
        <v>42542</v>
      </c>
      <c r="N3458">
        <f t="shared" si="107"/>
        <v>35.112889774080003</v>
      </c>
    </row>
    <row r="3459" spans="1:14" x14ac:dyDescent="0.3">
      <c r="A3459">
        <v>-89.088805555555595</v>
      </c>
      <c r="B3459">
        <v>38.960611111111099</v>
      </c>
      <c r="C3459" t="s">
        <v>12</v>
      </c>
      <c r="D3459" s="1" t="s">
        <v>13</v>
      </c>
      <c r="E3459" s="2" t="s">
        <v>14</v>
      </c>
      <c r="F3459" s="3">
        <v>42541</v>
      </c>
      <c r="G3459">
        <v>1260</v>
      </c>
      <c r="I3459" s="2" t="s">
        <v>15</v>
      </c>
      <c r="J3459" t="s">
        <v>16</v>
      </c>
      <c r="K3459" t="s">
        <v>80</v>
      </c>
      <c r="L3459" t="s">
        <v>87</v>
      </c>
      <c r="M3459" s="3">
        <f t="shared" ref="M3459:M3522" si="108">F3459</f>
        <v>42541</v>
      </c>
      <c r="N3459">
        <f t="shared" ref="N3459:N3522" si="109">G3459*0.028316846592</f>
        <v>35.679226705920001</v>
      </c>
    </row>
    <row r="3460" spans="1:14" x14ac:dyDescent="0.3">
      <c r="A3460">
        <v>-89.088805555555595</v>
      </c>
      <c r="B3460">
        <v>38.960611111111099</v>
      </c>
      <c r="C3460" t="s">
        <v>12</v>
      </c>
      <c r="D3460" s="1" t="s">
        <v>13</v>
      </c>
      <c r="E3460" s="2" t="s">
        <v>14</v>
      </c>
      <c r="F3460" s="3">
        <v>42540</v>
      </c>
      <c r="G3460">
        <v>1220</v>
      </c>
      <c r="I3460" s="2" t="s">
        <v>15</v>
      </c>
      <c r="J3460" t="s">
        <v>16</v>
      </c>
      <c r="K3460" t="s">
        <v>80</v>
      </c>
      <c r="L3460" t="s">
        <v>87</v>
      </c>
      <c r="M3460" s="3">
        <f t="shared" si="108"/>
        <v>42540</v>
      </c>
      <c r="N3460">
        <f t="shared" si="109"/>
        <v>34.546552842240004</v>
      </c>
    </row>
    <row r="3461" spans="1:14" x14ac:dyDescent="0.3">
      <c r="A3461">
        <v>-89.088805555555595</v>
      </c>
      <c r="B3461">
        <v>38.960611111111099</v>
      </c>
      <c r="C3461" t="s">
        <v>12</v>
      </c>
      <c r="D3461" s="1" t="s">
        <v>13</v>
      </c>
      <c r="E3461" s="2" t="s">
        <v>14</v>
      </c>
      <c r="F3461" s="3">
        <v>42539</v>
      </c>
      <c r="G3461">
        <v>1000</v>
      </c>
      <c r="I3461" s="2" t="s">
        <v>15</v>
      </c>
      <c r="J3461" t="s">
        <v>16</v>
      </c>
      <c r="K3461" t="s">
        <v>80</v>
      </c>
      <c r="L3461" t="s">
        <v>87</v>
      </c>
      <c r="M3461" s="3">
        <f t="shared" si="108"/>
        <v>42539</v>
      </c>
      <c r="N3461">
        <f t="shared" si="109"/>
        <v>28.316846592000001</v>
      </c>
    </row>
    <row r="3462" spans="1:14" x14ac:dyDescent="0.3">
      <c r="A3462">
        <v>-89.088805555555595</v>
      </c>
      <c r="B3462">
        <v>38.960611111111099</v>
      </c>
      <c r="C3462" t="s">
        <v>12</v>
      </c>
      <c r="D3462" s="1" t="s">
        <v>13</v>
      </c>
      <c r="E3462" s="2" t="s">
        <v>14</v>
      </c>
      <c r="F3462" s="3">
        <v>42538</v>
      </c>
      <c r="G3462">
        <v>846</v>
      </c>
      <c r="I3462" s="2" t="s">
        <v>15</v>
      </c>
      <c r="J3462" t="s">
        <v>16</v>
      </c>
      <c r="K3462" t="s">
        <v>80</v>
      </c>
      <c r="L3462" t="s">
        <v>87</v>
      </c>
      <c r="M3462" s="3">
        <f t="shared" si="108"/>
        <v>42538</v>
      </c>
      <c r="N3462">
        <f t="shared" si="109"/>
        <v>23.956052216831999</v>
      </c>
    </row>
    <row r="3463" spans="1:14" x14ac:dyDescent="0.3">
      <c r="A3463">
        <v>-89.088805555555595</v>
      </c>
      <c r="B3463">
        <v>38.960611111111099</v>
      </c>
      <c r="C3463" t="s">
        <v>12</v>
      </c>
      <c r="D3463" s="1" t="s">
        <v>13</v>
      </c>
      <c r="E3463" s="2" t="s">
        <v>14</v>
      </c>
      <c r="F3463" s="3">
        <v>42537</v>
      </c>
      <c r="G3463">
        <v>889</v>
      </c>
      <c r="I3463" s="2" t="s">
        <v>15</v>
      </c>
      <c r="J3463" t="s">
        <v>16</v>
      </c>
      <c r="K3463" t="s">
        <v>80</v>
      </c>
      <c r="L3463" t="s">
        <v>87</v>
      </c>
      <c r="M3463" s="3">
        <f t="shared" si="108"/>
        <v>42537</v>
      </c>
      <c r="N3463">
        <f t="shared" si="109"/>
        <v>25.173676620287999</v>
      </c>
    </row>
    <row r="3464" spans="1:14" x14ac:dyDescent="0.3">
      <c r="A3464">
        <v>-89.088805555555595</v>
      </c>
      <c r="B3464">
        <v>38.960611111111099</v>
      </c>
      <c r="C3464" t="s">
        <v>12</v>
      </c>
      <c r="D3464" s="1" t="s">
        <v>13</v>
      </c>
      <c r="E3464" s="2" t="s">
        <v>14</v>
      </c>
      <c r="F3464" s="3">
        <v>42536</v>
      </c>
      <c r="G3464">
        <v>1020</v>
      </c>
      <c r="I3464" s="2" t="s">
        <v>15</v>
      </c>
      <c r="J3464" t="s">
        <v>16</v>
      </c>
      <c r="K3464" t="s">
        <v>80</v>
      </c>
      <c r="L3464" t="s">
        <v>87</v>
      </c>
      <c r="M3464" s="3">
        <f t="shared" si="108"/>
        <v>42536</v>
      </c>
      <c r="N3464">
        <f t="shared" si="109"/>
        <v>28.88318352384</v>
      </c>
    </row>
    <row r="3465" spans="1:14" x14ac:dyDescent="0.3">
      <c r="A3465">
        <v>-89.088805555555595</v>
      </c>
      <c r="B3465">
        <v>38.960611111111099</v>
      </c>
      <c r="C3465" t="s">
        <v>12</v>
      </c>
      <c r="D3465" s="1" t="s">
        <v>13</v>
      </c>
      <c r="E3465" s="2" t="s">
        <v>14</v>
      </c>
      <c r="F3465" s="3">
        <v>42535</v>
      </c>
      <c r="G3465">
        <v>1180</v>
      </c>
      <c r="I3465" s="2" t="s">
        <v>15</v>
      </c>
      <c r="J3465" t="s">
        <v>16</v>
      </c>
      <c r="K3465" t="s">
        <v>80</v>
      </c>
      <c r="L3465" t="s">
        <v>87</v>
      </c>
      <c r="M3465" s="3">
        <f t="shared" si="108"/>
        <v>42535</v>
      </c>
      <c r="N3465">
        <f t="shared" si="109"/>
        <v>33.41387897856</v>
      </c>
    </row>
    <row r="3466" spans="1:14" x14ac:dyDescent="0.3">
      <c r="A3466">
        <v>-89.088805555555595</v>
      </c>
      <c r="B3466">
        <v>38.960611111111099</v>
      </c>
      <c r="C3466" t="s">
        <v>12</v>
      </c>
      <c r="D3466" s="1" t="s">
        <v>13</v>
      </c>
      <c r="E3466" s="2" t="s">
        <v>14</v>
      </c>
      <c r="F3466" s="3">
        <v>42534</v>
      </c>
      <c r="G3466">
        <v>1180</v>
      </c>
      <c r="I3466" s="2" t="s">
        <v>15</v>
      </c>
      <c r="J3466" t="s">
        <v>16</v>
      </c>
      <c r="K3466" t="s">
        <v>80</v>
      </c>
      <c r="L3466" t="s">
        <v>87</v>
      </c>
      <c r="M3466" s="3">
        <f t="shared" si="108"/>
        <v>42534</v>
      </c>
      <c r="N3466">
        <f t="shared" si="109"/>
        <v>33.41387897856</v>
      </c>
    </row>
    <row r="3467" spans="1:14" x14ac:dyDescent="0.3">
      <c r="A3467">
        <v>-89.088805555555595</v>
      </c>
      <c r="B3467">
        <v>38.960611111111099</v>
      </c>
      <c r="C3467" t="s">
        <v>12</v>
      </c>
      <c r="D3467" s="1" t="s">
        <v>13</v>
      </c>
      <c r="E3467" s="2" t="s">
        <v>14</v>
      </c>
      <c r="F3467" s="3">
        <v>42533</v>
      </c>
      <c r="G3467">
        <v>1310</v>
      </c>
      <c r="I3467" s="2" t="s">
        <v>15</v>
      </c>
      <c r="J3467" t="s">
        <v>16</v>
      </c>
      <c r="K3467" t="s">
        <v>80</v>
      </c>
      <c r="L3467" t="s">
        <v>87</v>
      </c>
      <c r="M3467" s="3">
        <f t="shared" si="108"/>
        <v>42533</v>
      </c>
      <c r="N3467">
        <f t="shared" si="109"/>
        <v>37.095069035519998</v>
      </c>
    </row>
    <row r="3468" spans="1:14" x14ac:dyDescent="0.3">
      <c r="A3468">
        <v>-89.088805555555595</v>
      </c>
      <c r="B3468">
        <v>38.960611111111099</v>
      </c>
      <c r="C3468" t="s">
        <v>12</v>
      </c>
      <c r="D3468" s="1" t="s">
        <v>13</v>
      </c>
      <c r="E3468" s="2" t="s">
        <v>14</v>
      </c>
      <c r="F3468" s="3">
        <v>42532</v>
      </c>
      <c r="G3468">
        <v>1350</v>
      </c>
      <c r="I3468" s="2" t="s">
        <v>15</v>
      </c>
      <c r="J3468" t="s">
        <v>16</v>
      </c>
      <c r="K3468" t="s">
        <v>80</v>
      </c>
      <c r="L3468" t="s">
        <v>87</v>
      </c>
      <c r="M3468" s="3">
        <f t="shared" si="108"/>
        <v>42532</v>
      </c>
      <c r="N3468">
        <f t="shared" si="109"/>
        <v>38.227742899200003</v>
      </c>
    </row>
    <row r="3469" spans="1:14" x14ac:dyDescent="0.3">
      <c r="A3469">
        <v>-89.088805555555595</v>
      </c>
      <c r="B3469">
        <v>38.960611111111099</v>
      </c>
      <c r="C3469" t="s">
        <v>12</v>
      </c>
      <c r="D3469" s="1" t="s">
        <v>13</v>
      </c>
      <c r="E3469" s="2" t="s">
        <v>14</v>
      </c>
      <c r="F3469" s="3">
        <v>42531</v>
      </c>
      <c r="G3469">
        <v>1390</v>
      </c>
      <c r="I3469" s="2" t="s">
        <v>15</v>
      </c>
      <c r="J3469" t="s">
        <v>16</v>
      </c>
      <c r="K3469" t="s">
        <v>80</v>
      </c>
      <c r="L3469" t="s">
        <v>87</v>
      </c>
      <c r="M3469" s="3">
        <f t="shared" si="108"/>
        <v>42531</v>
      </c>
      <c r="N3469">
        <f t="shared" si="109"/>
        <v>39.36041676288</v>
      </c>
    </row>
    <row r="3470" spans="1:14" x14ac:dyDescent="0.3">
      <c r="A3470">
        <v>-89.088805555555595</v>
      </c>
      <c r="B3470">
        <v>38.960611111111099</v>
      </c>
      <c r="C3470" t="s">
        <v>12</v>
      </c>
      <c r="D3470" s="1" t="s">
        <v>13</v>
      </c>
      <c r="E3470" s="2" t="s">
        <v>14</v>
      </c>
      <c r="F3470" s="3">
        <v>42530</v>
      </c>
      <c r="G3470">
        <v>1460</v>
      </c>
      <c r="I3470" s="2" t="s">
        <v>15</v>
      </c>
      <c r="J3470" t="s">
        <v>16</v>
      </c>
      <c r="K3470" t="s">
        <v>80</v>
      </c>
      <c r="L3470" t="s">
        <v>87</v>
      </c>
      <c r="M3470" s="3">
        <f t="shared" si="108"/>
        <v>42530</v>
      </c>
      <c r="N3470">
        <f t="shared" si="109"/>
        <v>41.342596024320002</v>
      </c>
    </row>
    <row r="3471" spans="1:14" x14ac:dyDescent="0.3">
      <c r="A3471">
        <v>-89.088805555555595</v>
      </c>
      <c r="B3471">
        <v>38.960611111111099</v>
      </c>
      <c r="C3471" t="s">
        <v>12</v>
      </c>
      <c r="D3471" s="1" t="s">
        <v>13</v>
      </c>
      <c r="E3471" s="2" t="s">
        <v>14</v>
      </c>
      <c r="F3471" s="3">
        <v>42529</v>
      </c>
      <c r="G3471">
        <v>1550</v>
      </c>
      <c r="I3471" s="2" t="s">
        <v>15</v>
      </c>
      <c r="J3471" t="s">
        <v>16</v>
      </c>
      <c r="K3471" t="s">
        <v>80</v>
      </c>
      <c r="L3471" t="s">
        <v>87</v>
      </c>
      <c r="M3471" s="3">
        <f t="shared" si="108"/>
        <v>42529</v>
      </c>
      <c r="N3471">
        <f t="shared" si="109"/>
        <v>43.891112217600003</v>
      </c>
    </row>
    <row r="3472" spans="1:14" x14ac:dyDescent="0.3">
      <c r="A3472">
        <v>-89.088805555555595</v>
      </c>
      <c r="B3472">
        <v>38.960611111111099</v>
      </c>
      <c r="C3472" t="s">
        <v>12</v>
      </c>
      <c r="D3472" s="1" t="s">
        <v>13</v>
      </c>
      <c r="E3472" s="2" t="s">
        <v>14</v>
      </c>
      <c r="F3472" s="3">
        <v>42528</v>
      </c>
      <c r="G3472">
        <v>2130</v>
      </c>
      <c r="I3472" s="2" t="s">
        <v>15</v>
      </c>
      <c r="J3472" t="s">
        <v>16</v>
      </c>
      <c r="K3472" t="s">
        <v>80</v>
      </c>
      <c r="L3472" t="s">
        <v>87</v>
      </c>
      <c r="M3472" s="3">
        <f t="shared" si="108"/>
        <v>42528</v>
      </c>
      <c r="N3472">
        <f t="shared" si="109"/>
        <v>60.31488324096</v>
      </c>
    </row>
    <row r="3473" spans="1:14" x14ac:dyDescent="0.3">
      <c r="A3473">
        <v>-89.088805555555595</v>
      </c>
      <c r="B3473">
        <v>38.960611111111099</v>
      </c>
      <c r="C3473" t="s">
        <v>12</v>
      </c>
      <c r="D3473" s="1" t="s">
        <v>13</v>
      </c>
      <c r="E3473" s="2" t="s">
        <v>14</v>
      </c>
      <c r="F3473" s="3">
        <v>42527</v>
      </c>
      <c r="G3473">
        <v>3520</v>
      </c>
      <c r="I3473" s="2" t="s">
        <v>15</v>
      </c>
      <c r="J3473" t="s">
        <v>16</v>
      </c>
      <c r="K3473" t="s">
        <v>80</v>
      </c>
      <c r="L3473" t="s">
        <v>87</v>
      </c>
      <c r="M3473" s="3">
        <f t="shared" si="108"/>
        <v>42527</v>
      </c>
      <c r="N3473">
        <f t="shared" si="109"/>
        <v>99.675300003840007</v>
      </c>
    </row>
    <row r="3474" spans="1:14" x14ac:dyDescent="0.3">
      <c r="A3474">
        <v>-89.088805555555595</v>
      </c>
      <c r="B3474">
        <v>38.960611111111099</v>
      </c>
      <c r="C3474" t="s">
        <v>12</v>
      </c>
      <c r="D3474" s="1" t="s">
        <v>13</v>
      </c>
      <c r="E3474" s="2" t="s">
        <v>14</v>
      </c>
      <c r="F3474" s="3">
        <v>42526</v>
      </c>
      <c r="G3474">
        <v>3640</v>
      </c>
      <c r="I3474" s="2" t="s">
        <v>15</v>
      </c>
      <c r="J3474" t="s">
        <v>16</v>
      </c>
      <c r="K3474" t="s">
        <v>80</v>
      </c>
      <c r="L3474" t="s">
        <v>87</v>
      </c>
      <c r="M3474" s="3">
        <f t="shared" si="108"/>
        <v>42526</v>
      </c>
      <c r="N3474">
        <f t="shared" si="109"/>
        <v>103.07332159488</v>
      </c>
    </row>
    <row r="3475" spans="1:14" x14ac:dyDescent="0.3">
      <c r="A3475">
        <v>-89.088805555555595</v>
      </c>
      <c r="B3475">
        <v>38.960611111111099</v>
      </c>
      <c r="C3475" t="s">
        <v>12</v>
      </c>
      <c r="D3475" s="1" t="s">
        <v>13</v>
      </c>
      <c r="E3475" s="2" t="s">
        <v>14</v>
      </c>
      <c r="F3475" s="3">
        <v>42525</v>
      </c>
      <c r="G3475">
        <v>1100</v>
      </c>
      <c r="I3475" s="2" t="s">
        <v>15</v>
      </c>
      <c r="J3475" t="s">
        <v>16</v>
      </c>
      <c r="K3475" t="s">
        <v>80</v>
      </c>
      <c r="L3475" t="s">
        <v>87</v>
      </c>
      <c r="M3475" s="3">
        <f t="shared" si="108"/>
        <v>42525</v>
      </c>
      <c r="N3475">
        <f t="shared" si="109"/>
        <v>31.148531251200001</v>
      </c>
    </row>
    <row r="3476" spans="1:14" x14ac:dyDescent="0.3">
      <c r="A3476">
        <v>-89.088805555555595</v>
      </c>
      <c r="B3476">
        <v>38.960611111111099</v>
      </c>
      <c r="C3476" t="s">
        <v>12</v>
      </c>
      <c r="D3476" s="1" t="s">
        <v>13</v>
      </c>
      <c r="E3476" s="2" t="s">
        <v>14</v>
      </c>
      <c r="F3476" s="3">
        <v>42524</v>
      </c>
      <c r="G3476">
        <v>857</v>
      </c>
      <c r="I3476" s="2" t="s">
        <v>15</v>
      </c>
      <c r="J3476" t="s">
        <v>16</v>
      </c>
      <c r="K3476" t="s">
        <v>80</v>
      </c>
      <c r="L3476" t="s">
        <v>87</v>
      </c>
      <c r="M3476" s="3">
        <f t="shared" si="108"/>
        <v>42524</v>
      </c>
      <c r="N3476">
        <f t="shared" si="109"/>
        <v>24.267537529344001</v>
      </c>
    </row>
    <row r="3477" spans="1:14" x14ac:dyDescent="0.3">
      <c r="A3477">
        <v>-89.088805555555595</v>
      </c>
      <c r="B3477">
        <v>38.960611111111099</v>
      </c>
      <c r="C3477" t="s">
        <v>12</v>
      </c>
      <c r="D3477" s="1" t="s">
        <v>13</v>
      </c>
      <c r="E3477" s="2" t="s">
        <v>14</v>
      </c>
      <c r="F3477" s="3">
        <v>42523</v>
      </c>
      <c r="G3477">
        <v>922</v>
      </c>
      <c r="I3477" s="2" t="s">
        <v>15</v>
      </c>
      <c r="J3477" t="s">
        <v>16</v>
      </c>
      <c r="K3477" t="s">
        <v>80</v>
      </c>
      <c r="L3477" t="s">
        <v>87</v>
      </c>
      <c r="M3477" s="3">
        <f t="shared" si="108"/>
        <v>42523</v>
      </c>
      <c r="N3477">
        <f t="shared" si="109"/>
        <v>26.108132557824</v>
      </c>
    </row>
    <row r="3478" spans="1:14" x14ac:dyDescent="0.3">
      <c r="A3478">
        <v>-89.088805555555595</v>
      </c>
      <c r="B3478">
        <v>38.960611111111099</v>
      </c>
      <c r="C3478" t="s">
        <v>12</v>
      </c>
      <c r="D3478" s="1" t="s">
        <v>13</v>
      </c>
      <c r="E3478" s="2" t="s">
        <v>14</v>
      </c>
      <c r="F3478" s="3">
        <v>42522</v>
      </c>
      <c r="G3478">
        <v>1050</v>
      </c>
      <c r="I3478" s="2" t="s">
        <v>15</v>
      </c>
      <c r="J3478" t="s">
        <v>16</v>
      </c>
      <c r="K3478" t="s">
        <v>80</v>
      </c>
      <c r="L3478" t="s">
        <v>87</v>
      </c>
      <c r="M3478" s="3">
        <f t="shared" si="108"/>
        <v>42522</v>
      </c>
      <c r="N3478">
        <f t="shared" si="109"/>
        <v>29.732688921600001</v>
      </c>
    </row>
    <row r="3479" spans="1:14" x14ac:dyDescent="0.3">
      <c r="A3479">
        <v>-89.088805555555595</v>
      </c>
      <c r="B3479">
        <v>38.960611111111099</v>
      </c>
      <c r="C3479" t="s">
        <v>12</v>
      </c>
      <c r="D3479" s="1" t="s">
        <v>13</v>
      </c>
      <c r="E3479" s="2" t="s">
        <v>14</v>
      </c>
      <c r="F3479" s="3">
        <v>42521</v>
      </c>
      <c r="G3479">
        <v>1110</v>
      </c>
      <c r="I3479" s="2" t="s">
        <v>15</v>
      </c>
      <c r="J3479" t="s">
        <v>16</v>
      </c>
      <c r="K3479" t="s">
        <v>80</v>
      </c>
      <c r="L3479" t="s">
        <v>87</v>
      </c>
      <c r="M3479" s="3">
        <f t="shared" si="108"/>
        <v>42521</v>
      </c>
      <c r="N3479">
        <f t="shared" si="109"/>
        <v>31.431699717120001</v>
      </c>
    </row>
    <row r="3480" spans="1:14" x14ac:dyDescent="0.3">
      <c r="A3480">
        <v>-89.088805555555595</v>
      </c>
      <c r="B3480">
        <v>38.960611111111099</v>
      </c>
      <c r="C3480" t="s">
        <v>12</v>
      </c>
      <c r="D3480" s="1" t="s">
        <v>13</v>
      </c>
      <c r="E3480" s="2" t="s">
        <v>14</v>
      </c>
      <c r="F3480" s="3">
        <v>42520</v>
      </c>
      <c r="G3480">
        <v>1200</v>
      </c>
      <c r="I3480" s="2" t="s">
        <v>15</v>
      </c>
      <c r="J3480" t="s">
        <v>16</v>
      </c>
      <c r="K3480" t="s">
        <v>80</v>
      </c>
      <c r="L3480" t="s">
        <v>87</v>
      </c>
      <c r="M3480" s="3">
        <f t="shared" si="108"/>
        <v>42520</v>
      </c>
      <c r="N3480">
        <f t="shared" si="109"/>
        <v>33.980215910399998</v>
      </c>
    </row>
    <row r="3481" spans="1:14" x14ac:dyDescent="0.3">
      <c r="A3481">
        <v>-89.088805555555595</v>
      </c>
      <c r="B3481">
        <v>38.960611111111099</v>
      </c>
      <c r="C3481" t="s">
        <v>12</v>
      </c>
      <c r="D3481" s="1" t="s">
        <v>13</v>
      </c>
      <c r="E3481" s="2" t="s">
        <v>14</v>
      </c>
      <c r="F3481" s="3">
        <v>42519</v>
      </c>
      <c r="G3481">
        <v>1540</v>
      </c>
      <c r="I3481" s="2" t="s">
        <v>15</v>
      </c>
      <c r="J3481" t="s">
        <v>16</v>
      </c>
      <c r="K3481" t="s">
        <v>80</v>
      </c>
      <c r="L3481" t="s">
        <v>87</v>
      </c>
      <c r="M3481" s="3">
        <f t="shared" si="108"/>
        <v>42519</v>
      </c>
      <c r="N3481">
        <f t="shared" si="109"/>
        <v>43.607943751680004</v>
      </c>
    </row>
    <row r="3482" spans="1:14" x14ac:dyDescent="0.3">
      <c r="A3482">
        <v>-89.088805555555595</v>
      </c>
      <c r="B3482">
        <v>38.960611111111099</v>
      </c>
      <c r="C3482" t="s">
        <v>12</v>
      </c>
      <c r="D3482" s="1" t="s">
        <v>13</v>
      </c>
      <c r="E3482" s="2" t="s">
        <v>14</v>
      </c>
      <c r="F3482" s="3">
        <v>42518</v>
      </c>
      <c r="G3482">
        <v>2110</v>
      </c>
      <c r="I3482" s="2" t="s">
        <v>15</v>
      </c>
      <c r="J3482" t="s">
        <v>16</v>
      </c>
      <c r="K3482" t="s">
        <v>80</v>
      </c>
      <c r="L3482" t="s">
        <v>87</v>
      </c>
      <c r="M3482" s="3">
        <f t="shared" si="108"/>
        <v>42518</v>
      </c>
      <c r="N3482">
        <f t="shared" si="109"/>
        <v>59.748546309120002</v>
      </c>
    </row>
    <row r="3483" spans="1:14" x14ac:dyDescent="0.3">
      <c r="A3483">
        <v>-89.088805555555595</v>
      </c>
      <c r="B3483">
        <v>38.960611111111099</v>
      </c>
      <c r="C3483" t="s">
        <v>12</v>
      </c>
      <c r="D3483" s="1" t="s">
        <v>13</v>
      </c>
      <c r="E3483" s="2" t="s">
        <v>14</v>
      </c>
      <c r="F3483" s="3">
        <v>42517</v>
      </c>
      <c r="G3483">
        <v>2030</v>
      </c>
      <c r="I3483" s="2" t="s">
        <v>15</v>
      </c>
      <c r="J3483" t="s">
        <v>16</v>
      </c>
      <c r="K3483" t="s">
        <v>80</v>
      </c>
      <c r="L3483" t="s">
        <v>87</v>
      </c>
      <c r="M3483" s="3">
        <f t="shared" si="108"/>
        <v>42517</v>
      </c>
      <c r="N3483">
        <f t="shared" si="109"/>
        <v>57.48319858176</v>
      </c>
    </row>
    <row r="3484" spans="1:14" x14ac:dyDescent="0.3">
      <c r="A3484">
        <v>-89.088805555555595</v>
      </c>
      <c r="B3484">
        <v>38.960611111111099</v>
      </c>
      <c r="C3484" t="s">
        <v>12</v>
      </c>
      <c r="D3484" s="1" t="s">
        <v>13</v>
      </c>
      <c r="E3484" s="2" t="s">
        <v>14</v>
      </c>
      <c r="F3484" s="3">
        <v>42516</v>
      </c>
      <c r="G3484">
        <v>1140</v>
      </c>
      <c r="I3484" s="2" t="s">
        <v>15</v>
      </c>
      <c r="J3484" t="s">
        <v>16</v>
      </c>
      <c r="K3484" t="s">
        <v>80</v>
      </c>
      <c r="L3484" t="s">
        <v>87</v>
      </c>
      <c r="M3484" s="3">
        <f t="shared" si="108"/>
        <v>42516</v>
      </c>
      <c r="N3484">
        <f t="shared" si="109"/>
        <v>32.281205114880002</v>
      </c>
    </row>
    <row r="3485" spans="1:14" x14ac:dyDescent="0.3">
      <c r="A3485">
        <v>-89.088805555555595</v>
      </c>
      <c r="B3485">
        <v>38.960611111111099</v>
      </c>
      <c r="C3485" t="s">
        <v>12</v>
      </c>
      <c r="D3485" s="1" t="s">
        <v>13</v>
      </c>
      <c r="E3485" s="2" t="s">
        <v>14</v>
      </c>
      <c r="F3485" s="3">
        <v>42515</v>
      </c>
      <c r="G3485">
        <v>841</v>
      </c>
      <c r="I3485" s="2" t="s">
        <v>15</v>
      </c>
      <c r="J3485" t="s">
        <v>16</v>
      </c>
      <c r="K3485" t="s">
        <v>80</v>
      </c>
      <c r="L3485" t="s">
        <v>87</v>
      </c>
      <c r="M3485" s="3">
        <f t="shared" si="108"/>
        <v>42515</v>
      </c>
      <c r="N3485">
        <f t="shared" si="109"/>
        <v>23.814467983871999</v>
      </c>
    </row>
    <row r="3486" spans="1:14" x14ac:dyDescent="0.3">
      <c r="A3486">
        <v>-89.088805555555595</v>
      </c>
      <c r="B3486">
        <v>38.960611111111099</v>
      </c>
      <c r="C3486" t="s">
        <v>12</v>
      </c>
      <c r="D3486" s="1" t="s">
        <v>13</v>
      </c>
      <c r="E3486" s="2" t="s">
        <v>14</v>
      </c>
      <c r="F3486" s="3">
        <v>42514</v>
      </c>
      <c r="G3486">
        <v>917</v>
      </c>
      <c r="I3486" s="2" t="s">
        <v>15</v>
      </c>
      <c r="J3486" t="s">
        <v>16</v>
      </c>
      <c r="K3486" t="s">
        <v>80</v>
      </c>
      <c r="L3486" t="s">
        <v>87</v>
      </c>
      <c r="M3486" s="3">
        <f t="shared" si="108"/>
        <v>42514</v>
      </c>
      <c r="N3486">
        <f t="shared" si="109"/>
        <v>25.966548324864</v>
      </c>
    </row>
    <row r="3487" spans="1:14" x14ac:dyDescent="0.3">
      <c r="A3487">
        <v>-89.088805555555595</v>
      </c>
      <c r="B3487">
        <v>38.960611111111099</v>
      </c>
      <c r="C3487" t="s">
        <v>12</v>
      </c>
      <c r="D3487" s="1" t="s">
        <v>13</v>
      </c>
      <c r="E3487" s="2" t="s">
        <v>14</v>
      </c>
      <c r="F3487" s="3">
        <v>42513</v>
      </c>
      <c r="G3487">
        <v>1090</v>
      </c>
      <c r="I3487" s="2" t="s">
        <v>15</v>
      </c>
      <c r="J3487" t="s">
        <v>16</v>
      </c>
      <c r="K3487" t="s">
        <v>80</v>
      </c>
      <c r="L3487" t="s">
        <v>87</v>
      </c>
      <c r="M3487" s="3">
        <f t="shared" si="108"/>
        <v>42513</v>
      </c>
      <c r="N3487">
        <f t="shared" si="109"/>
        <v>30.865362785280002</v>
      </c>
    </row>
    <row r="3488" spans="1:14" x14ac:dyDescent="0.3">
      <c r="A3488">
        <v>-89.088805555555595</v>
      </c>
      <c r="B3488">
        <v>38.960611111111099</v>
      </c>
      <c r="C3488" t="s">
        <v>12</v>
      </c>
      <c r="D3488" s="1" t="s">
        <v>13</v>
      </c>
      <c r="E3488" s="2" t="s">
        <v>14</v>
      </c>
      <c r="F3488" s="3">
        <v>42512</v>
      </c>
      <c r="G3488">
        <v>1180</v>
      </c>
      <c r="I3488" s="2" t="s">
        <v>15</v>
      </c>
      <c r="J3488" t="s">
        <v>16</v>
      </c>
      <c r="K3488" t="s">
        <v>80</v>
      </c>
      <c r="L3488" t="s">
        <v>87</v>
      </c>
      <c r="M3488" s="3">
        <f t="shared" si="108"/>
        <v>42512</v>
      </c>
      <c r="N3488">
        <f t="shared" si="109"/>
        <v>33.41387897856</v>
      </c>
    </row>
    <row r="3489" spans="1:14" x14ac:dyDescent="0.3">
      <c r="A3489">
        <v>-89.088805555555595</v>
      </c>
      <c r="B3489">
        <v>38.960611111111099</v>
      </c>
      <c r="C3489" t="s">
        <v>12</v>
      </c>
      <c r="D3489" s="1" t="s">
        <v>13</v>
      </c>
      <c r="E3489" s="2" t="s">
        <v>14</v>
      </c>
      <c r="F3489" s="3">
        <v>42511</v>
      </c>
      <c r="G3489">
        <v>1370</v>
      </c>
      <c r="I3489" s="2" t="s">
        <v>15</v>
      </c>
      <c r="J3489" t="s">
        <v>16</v>
      </c>
      <c r="K3489" t="s">
        <v>80</v>
      </c>
      <c r="L3489" t="s">
        <v>87</v>
      </c>
      <c r="M3489" s="3">
        <f t="shared" si="108"/>
        <v>42511</v>
      </c>
      <c r="N3489">
        <f t="shared" si="109"/>
        <v>38.794079831040001</v>
      </c>
    </row>
    <row r="3490" spans="1:14" x14ac:dyDescent="0.3">
      <c r="A3490">
        <v>-89.088805555555595</v>
      </c>
      <c r="B3490">
        <v>38.960611111111099</v>
      </c>
      <c r="C3490" t="s">
        <v>12</v>
      </c>
      <c r="D3490" s="1" t="s">
        <v>13</v>
      </c>
      <c r="E3490" s="2" t="s">
        <v>14</v>
      </c>
      <c r="F3490" s="3">
        <v>42510</v>
      </c>
      <c r="G3490">
        <v>1550</v>
      </c>
      <c r="I3490" s="2" t="s">
        <v>15</v>
      </c>
      <c r="J3490" t="s">
        <v>16</v>
      </c>
      <c r="K3490" t="s">
        <v>80</v>
      </c>
      <c r="L3490" t="s">
        <v>87</v>
      </c>
      <c r="M3490" s="3">
        <f t="shared" si="108"/>
        <v>42510</v>
      </c>
      <c r="N3490">
        <f t="shared" si="109"/>
        <v>43.891112217600003</v>
      </c>
    </row>
    <row r="3491" spans="1:14" x14ac:dyDescent="0.3">
      <c r="A3491">
        <v>-89.088805555555595</v>
      </c>
      <c r="B3491">
        <v>38.960611111111099</v>
      </c>
      <c r="C3491" t="s">
        <v>12</v>
      </c>
      <c r="D3491" s="1" t="s">
        <v>13</v>
      </c>
      <c r="E3491" s="2" t="s">
        <v>14</v>
      </c>
      <c r="F3491" s="3">
        <v>42509</v>
      </c>
      <c r="G3491">
        <v>1680</v>
      </c>
      <c r="I3491" s="2" t="s">
        <v>15</v>
      </c>
      <c r="J3491" t="s">
        <v>16</v>
      </c>
      <c r="K3491" t="s">
        <v>80</v>
      </c>
      <c r="L3491" t="s">
        <v>87</v>
      </c>
      <c r="M3491" s="3">
        <f t="shared" si="108"/>
        <v>42509</v>
      </c>
      <c r="N3491">
        <f t="shared" si="109"/>
        <v>47.572302274560002</v>
      </c>
    </row>
    <row r="3492" spans="1:14" x14ac:dyDescent="0.3">
      <c r="A3492">
        <v>-89.088805555555595</v>
      </c>
      <c r="B3492">
        <v>38.960611111111099</v>
      </c>
      <c r="C3492" t="s">
        <v>12</v>
      </c>
      <c r="D3492" s="1" t="s">
        <v>13</v>
      </c>
      <c r="E3492" s="2" t="s">
        <v>14</v>
      </c>
      <c r="F3492" s="3">
        <v>42508</v>
      </c>
      <c r="G3492">
        <v>1660</v>
      </c>
      <c r="I3492" s="2" t="s">
        <v>15</v>
      </c>
      <c r="J3492" t="s">
        <v>16</v>
      </c>
      <c r="K3492" t="s">
        <v>80</v>
      </c>
      <c r="L3492" t="s">
        <v>87</v>
      </c>
      <c r="M3492" s="3">
        <f t="shared" si="108"/>
        <v>42508</v>
      </c>
      <c r="N3492">
        <f t="shared" si="109"/>
        <v>47.005965342720003</v>
      </c>
    </row>
    <row r="3493" spans="1:14" x14ac:dyDescent="0.3">
      <c r="A3493">
        <v>-89.088805555555595</v>
      </c>
      <c r="B3493">
        <v>38.960611111111099</v>
      </c>
      <c r="C3493" t="s">
        <v>12</v>
      </c>
      <c r="D3493" s="1" t="s">
        <v>13</v>
      </c>
      <c r="E3493" s="2" t="s">
        <v>14</v>
      </c>
      <c r="F3493" s="3">
        <v>42507</v>
      </c>
      <c r="G3493">
        <v>1620</v>
      </c>
      <c r="I3493" s="2" t="s">
        <v>15</v>
      </c>
      <c r="J3493" t="s">
        <v>16</v>
      </c>
      <c r="K3493" t="s">
        <v>80</v>
      </c>
      <c r="L3493" t="s">
        <v>87</v>
      </c>
      <c r="M3493" s="3">
        <f t="shared" si="108"/>
        <v>42507</v>
      </c>
      <c r="N3493">
        <f t="shared" si="109"/>
        <v>45.873291479039999</v>
      </c>
    </row>
    <row r="3494" spans="1:14" x14ac:dyDescent="0.3">
      <c r="A3494">
        <v>-89.088805555555595</v>
      </c>
      <c r="B3494">
        <v>38.960611111111099</v>
      </c>
      <c r="C3494" t="s">
        <v>12</v>
      </c>
      <c r="D3494" s="1" t="s">
        <v>13</v>
      </c>
      <c r="E3494" s="2" t="s">
        <v>14</v>
      </c>
      <c r="F3494" s="3">
        <v>42506</v>
      </c>
      <c r="G3494">
        <v>1700</v>
      </c>
      <c r="I3494" s="2" t="s">
        <v>15</v>
      </c>
      <c r="J3494" t="s">
        <v>16</v>
      </c>
      <c r="K3494" t="s">
        <v>80</v>
      </c>
      <c r="L3494" t="s">
        <v>87</v>
      </c>
      <c r="M3494" s="3">
        <f t="shared" si="108"/>
        <v>42506</v>
      </c>
      <c r="N3494">
        <f t="shared" si="109"/>
        <v>48.138639206400001</v>
      </c>
    </row>
    <row r="3495" spans="1:14" x14ac:dyDescent="0.3">
      <c r="A3495">
        <v>-89.088805555555595</v>
      </c>
      <c r="B3495">
        <v>38.960611111111099</v>
      </c>
      <c r="C3495" t="s">
        <v>12</v>
      </c>
      <c r="D3495" s="1" t="s">
        <v>13</v>
      </c>
      <c r="E3495" s="2" t="s">
        <v>14</v>
      </c>
      <c r="F3495" s="3">
        <v>42505</v>
      </c>
      <c r="G3495">
        <v>1800</v>
      </c>
      <c r="I3495" s="2" t="s">
        <v>15</v>
      </c>
      <c r="J3495" t="s">
        <v>16</v>
      </c>
      <c r="K3495" t="s">
        <v>80</v>
      </c>
      <c r="L3495" t="s">
        <v>87</v>
      </c>
      <c r="M3495" s="3">
        <f t="shared" si="108"/>
        <v>42505</v>
      </c>
      <c r="N3495">
        <f t="shared" si="109"/>
        <v>50.970323865600001</v>
      </c>
    </row>
    <row r="3496" spans="1:14" x14ac:dyDescent="0.3">
      <c r="A3496">
        <v>-89.088805555555595</v>
      </c>
      <c r="B3496">
        <v>38.960611111111099</v>
      </c>
      <c r="C3496" t="s">
        <v>12</v>
      </c>
      <c r="D3496" s="1" t="s">
        <v>13</v>
      </c>
      <c r="E3496" s="2" t="s">
        <v>14</v>
      </c>
      <c r="F3496" s="3">
        <v>42504</v>
      </c>
      <c r="G3496">
        <v>1730</v>
      </c>
      <c r="I3496" s="2" t="s">
        <v>15</v>
      </c>
      <c r="J3496" t="s">
        <v>16</v>
      </c>
      <c r="K3496" t="s">
        <v>80</v>
      </c>
      <c r="L3496" t="s">
        <v>87</v>
      </c>
      <c r="M3496" s="3">
        <f t="shared" si="108"/>
        <v>42504</v>
      </c>
      <c r="N3496">
        <f t="shared" si="109"/>
        <v>48.988144604159999</v>
      </c>
    </row>
    <row r="3497" spans="1:14" x14ac:dyDescent="0.3">
      <c r="A3497">
        <v>-89.088805555555595</v>
      </c>
      <c r="B3497">
        <v>38.960611111111099</v>
      </c>
      <c r="C3497" t="s">
        <v>12</v>
      </c>
      <c r="D3497" s="1" t="s">
        <v>13</v>
      </c>
      <c r="E3497" s="2" t="s">
        <v>14</v>
      </c>
      <c r="F3497" s="3">
        <v>42503</v>
      </c>
      <c r="G3497">
        <v>1860</v>
      </c>
      <c r="I3497" s="2" t="s">
        <v>15</v>
      </c>
      <c r="J3497" t="s">
        <v>16</v>
      </c>
      <c r="K3497" t="s">
        <v>80</v>
      </c>
      <c r="L3497" t="s">
        <v>87</v>
      </c>
      <c r="M3497" s="3">
        <f t="shared" si="108"/>
        <v>42503</v>
      </c>
      <c r="N3497">
        <f t="shared" si="109"/>
        <v>52.669334661120004</v>
      </c>
    </row>
    <row r="3498" spans="1:14" x14ac:dyDescent="0.3">
      <c r="A3498">
        <v>-89.088805555555595</v>
      </c>
      <c r="B3498">
        <v>38.960611111111099</v>
      </c>
      <c r="C3498" t="s">
        <v>12</v>
      </c>
      <c r="D3498" s="1" t="s">
        <v>13</v>
      </c>
      <c r="E3498" s="2" t="s">
        <v>14</v>
      </c>
      <c r="F3498" s="3">
        <v>42502</v>
      </c>
      <c r="G3498">
        <v>2190</v>
      </c>
      <c r="I3498" s="2" t="s">
        <v>15</v>
      </c>
      <c r="J3498" t="s">
        <v>16</v>
      </c>
      <c r="K3498" t="s">
        <v>80</v>
      </c>
      <c r="L3498" t="s">
        <v>87</v>
      </c>
      <c r="M3498" s="3">
        <f t="shared" si="108"/>
        <v>42502</v>
      </c>
      <c r="N3498">
        <f t="shared" si="109"/>
        <v>62.013894036480004</v>
      </c>
    </row>
    <row r="3499" spans="1:14" x14ac:dyDescent="0.3">
      <c r="A3499">
        <v>-89.088805555555595</v>
      </c>
      <c r="B3499">
        <v>38.960611111111099</v>
      </c>
      <c r="C3499" t="s">
        <v>12</v>
      </c>
      <c r="D3499" s="1" t="s">
        <v>13</v>
      </c>
      <c r="E3499" s="2" t="s">
        <v>14</v>
      </c>
      <c r="F3499" s="3">
        <v>42501</v>
      </c>
      <c r="G3499">
        <v>2370</v>
      </c>
      <c r="I3499" s="2" t="s">
        <v>15</v>
      </c>
      <c r="J3499" t="s">
        <v>16</v>
      </c>
      <c r="K3499" t="s">
        <v>80</v>
      </c>
      <c r="L3499" t="s">
        <v>87</v>
      </c>
      <c r="M3499" s="3">
        <f t="shared" si="108"/>
        <v>42501</v>
      </c>
      <c r="N3499">
        <f t="shared" si="109"/>
        <v>67.110926423039999</v>
      </c>
    </row>
    <row r="3500" spans="1:14" x14ac:dyDescent="0.3">
      <c r="A3500">
        <v>-89.088805555555595</v>
      </c>
      <c r="B3500">
        <v>38.960611111111099</v>
      </c>
      <c r="C3500" t="s">
        <v>12</v>
      </c>
      <c r="D3500" s="1" t="s">
        <v>13</v>
      </c>
      <c r="E3500" s="2" t="s">
        <v>14</v>
      </c>
      <c r="F3500" s="3">
        <v>42500</v>
      </c>
      <c r="G3500">
        <v>2100</v>
      </c>
      <c r="I3500" s="2" t="s">
        <v>15</v>
      </c>
      <c r="J3500" t="s">
        <v>16</v>
      </c>
      <c r="K3500" t="s">
        <v>80</v>
      </c>
      <c r="L3500" t="s">
        <v>87</v>
      </c>
      <c r="M3500" s="3">
        <f t="shared" si="108"/>
        <v>42500</v>
      </c>
      <c r="N3500">
        <f t="shared" si="109"/>
        <v>59.465377843200002</v>
      </c>
    </row>
    <row r="3501" spans="1:14" x14ac:dyDescent="0.3">
      <c r="A3501">
        <v>-89.088805555555595</v>
      </c>
      <c r="B3501">
        <v>38.960611111111099</v>
      </c>
      <c r="C3501" t="s">
        <v>12</v>
      </c>
      <c r="D3501" s="1" t="s">
        <v>13</v>
      </c>
      <c r="E3501" s="2" t="s">
        <v>14</v>
      </c>
      <c r="F3501" s="3">
        <v>42499</v>
      </c>
      <c r="G3501">
        <v>1640</v>
      </c>
      <c r="I3501" s="2" t="s">
        <v>15</v>
      </c>
      <c r="J3501" t="s">
        <v>16</v>
      </c>
      <c r="K3501" t="s">
        <v>80</v>
      </c>
      <c r="L3501" t="s">
        <v>87</v>
      </c>
      <c r="M3501" s="3">
        <f t="shared" si="108"/>
        <v>42499</v>
      </c>
      <c r="N3501">
        <f t="shared" si="109"/>
        <v>46.439628410880005</v>
      </c>
    </row>
    <row r="3502" spans="1:14" x14ac:dyDescent="0.3">
      <c r="A3502">
        <v>-89.088805555555595</v>
      </c>
      <c r="B3502">
        <v>38.960611111111099</v>
      </c>
      <c r="C3502" t="s">
        <v>12</v>
      </c>
      <c r="D3502" s="1" t="s">
        <v>13</v>
      </c>
      <c r="E3502" s="2" t="s">
        <v>14</v>
      </c>
      <c r="F3502" s="3">
        <v>42498</v>
      </c>
      <c r="G3502">
        <v>1810</v>
      </c>
      <c r="I3502" s="2" t="s">
        <v>15</v>
      </c>
      <c r="J3502" t="s">
        <v>16</v>
      </c>
      <c r="K3502" t="s">
        <v>80</v>
      </c>
      <c r="L3502" t="s">
        <v>87</v>
      </c>
      <c r="M3502" s="3">
        <f t="shared" si="108"/>
        <v>42498</v>
      </c>
      <c r="N3502">
        <f t="shared" si="109"/>
        <v>51.25349233152</v>
      </c>
    </row>
    <row r="3503" spans="1:14" x14ac:dyDescent="0.3">
      <c r="A3503">
        <v>-89.088805555555595</v>
      </c>
      <c r="B3503">
        <v>38.960611111111099</v>
      </c>
      <c r="C3503" t="s">
        <v>12</v>
      </c>
      <c r="D3503" s="1" t="s">
        <v>13</v>
      </c>
      <c r="E3503" s="2" t="s">
        <v>14</v>
      </c>
      <c r="F3503" s="3">
        <v>42497</v>
      </c>
      <c r="G3503">
        <v>1680</v>
      </c>
      <c r="I3503" s="2" t="s">
        <v>15</v>
      </c>
      <c r="J3503" t="s">
        <v>16</v>
      </c>
      <c r="K3503" t="s">
        <v>80</v>
      </c>
      <c r="L3503" t="s">
        <v>87</v>
      </c>
      <c r="M3503" s="3">
        <f t="shared" si="108"/>
        <v>42497</v>
      </c>
      <c r="N3503">
        <f t="shared" si="109"/>
        <v>47.572302274560002</v>
      </c>
    </row>
    <row r="3504" spans="1:14" x14ac:dyDescent="0.3">
      <c r="A3504">
        <v>-89.088805555555595</v>
      </c>
      <c r="B3504">
        <v>38.960611111111099</v>
      </c>
      <c r="C3504" t="s">
        <v>12</v>
      </c>
      <c r="D3504" s="1" t="s">
        <v>13</v>
      </c>
      <c r="E3504" s="2" t="s">
        <v>14</v>
      </c>
      <c r="F3504" s="3">
        <v>42496</v>
      </c>
      <c r="G3504">
        <v>1780</v>
      </c>
      <c r="I3504" s="2" t="s">
        <v>15</v>
      </c>
      <c r="J3504" t="s">
        <v>16</v>
      </c>
      <c r="K3504" t="s">
        <v>80</v>
      </c>
      <c r="L3504" t="s">
        <v>87</v>
      </c>
      <c r="M3504" s="3">
        <f t="shared" si="108"/>
        <v>42496</v>
      </c>
      <c r="N3504">
        <f t="shared" si="109"/>
        <v>50.403986933760002</v>
      </c>
    </row>
    <row r="3505" spans="1:14" x14ac:dyDescent="0.3">
      <c r="A3505">
        <v>-89.088805555555595</v>
      </c>
      <c r="B3505">
        <v>38.960611111111099</v>
      </c>
      <c r="C3505" t="s">
        <v>12</v>
      </c>
      <c r="D3505" s="1" t="s">
        <v>13</v>
      </c>
      <c r="E3505" s="2" t="s">
        <v>14</v>
      </c>
      <c r="F3505" s="3">
        <v>42495</v>
      </c>
      <c r="G3505">
        <v>1900</v>
      </c>
      <c r="I3505" s="2" t="s">
        <v>15</v>
      </c>
      <c r="J3505" t="s">
        <v>16</v>
      </c>
      <c r="K3505" t="s">
        <v>80</v>
      </c>
      <c r="L3505" t="s">
        <v>87</v>
      </c>
      <c r="M3505" s="3">
        <f t="shared" si="108"/>
        <v>42495</v>
      </c>
      <c r="N3505">
        <f t="shared" si="109"/>
        <v>53.802008524800002</v>
      </c>
    </row>
    <row r="3506" spans="1:14" x14ac:dyDescent="0.3">
      <c r="A3506">
        <v>-89.088805555555595</v>
      </c>
      <c r="B3506">
        <v>38.960611111111099</v>
      </c>
      <c r="C3506" t="s">
        <v>12</v>
      </c>
      <c r="D3506" s="1" t="s">
        <v>13</v>
      </c>
      <c r="E3506" s="2" t="s">
        <v>14</v>
      </c>
      <c r="F3506" s="3">
        <v>42494</v>
      </c>
      <c r="G3506">
        <v>2060</v>
      </c>
      <c r="I3506" s="2" t="s">
        <v>15</v>
      </c>
      <c r="J3506" t="s">
        <v>16</v>
      </c>
      <c r="K3506" t="s">
        <v>80</v>
      </c>
      <c r="L3506" t="s">
        <v>87</v>
      </c>
      <c r="M3506" s="3">
        <f t="shared" si="108"/>
        <v>42494</v>
      </c>
      <c r="N3506">
        <f t="shared" si="109"/>
        <v>58.332703979520005</v>
      </c>
    </row>
    <row r="3507" spans="1:14" x14ac:dyDescent="0.3">
      <c r="A3507">
        <v>-89.088805555555595</v>
      </c>
      <c r="B3507">
        <v>38.960611111111099</v>
      </c>
      <c r="C3507" t="s">
        <v>12</v>
      </c>
      <c r="D3507" s="1" t="s">
        <v>13</v>
      </c>
      <c r="E3507" s="2" t="s">
        <v>14</v>
      </c>
      <c r="F3507" s="3">
        <v>42493</v>
      </c>
      <c r="G3507">
        <v>2450</v>
      </c>
      <c r="I3507" s="2" t="s">
        <v>15</v>
      </c>
      <c r="J3507" t="s">
        <v>16</v>
      </c>
      <c r="K3507" t="s">
        <v>80</v>
      </c>
      <c r="L3507" t="s">
        <v>87</v>
      </c>
      <c r="M3507" s="3">
        <f t="shared" si="108"/>
        <v>42493</v>
      </c>
      <c r="N3507">
        <f t="shared" si="109"/>
        <v>69.376274150400008</v>
      </c>
    </row>
    <row r="3508" spans="1:14" x14ac:dyDescent="0.3">
      <c r="A3508">
        <v>-89.088805555555595</v>
      </c>
      <c r="B3508">
        <v>38.960611111111099</v>
      </c>
      <c r="C3508" t="s">
        <v>12</v>
      </c>
      <c r="D3508" s="1" t="s">
        <v>13</v>
      </c>
      <c r="E3508" s="2" t="s">
        <v>14</v>
      </c>
      <c r="F3508" s="3">
        <v>42492</v>
      </c>
      <c r="G3508">
        <v>3610</v>
      </c>
      <c r="I3508" s="2" t="s">
        <v>15</v>
      </c>
      <c r="J3508" t="s">
        <v>16</v>
      </c>
      <c r="K3508" t="s">
        <v>80</v>
      </c>
      <c r="L3508" t="s">
        <v>87</v>
      </c>
      <c r="M3508" s="3">
        <f t="shared" si="108"/>
        <v>42492</v>
      </c>
      <c r="N3508">
        <f t="shared" si="109"/>
        <v>102.22381619712</v>
      </c>
    </row>
    <row r="3509" spans="1:14" x14ac:dyDescent="0.3">
      <c r="A3509">
        <v>-89.088805555555595</v>
      </c>
      <c r="B3509">
        <v>38.960611111111099</v>
      </c>
      <c r="C3509" t="s">
        <v>12</v>
      </c>
      <c r="D3509" s="1" t="s">
        <v>13</v>
      </c>
      <c r="E3509" s="2" t="s">
        <v>14</v>
      </c>
      <c r="F3509" s="3">
        <v>42491</v>
      </c>
      <c r="G3509">
        <v>4500</v>
      </c>
      <c r="I3509" s="2" t="s">
        <v>15</v>
      </c>
      <c r="J3509" t="s">
        <v>16</v>
      </c>
      <c r="K3509" t="s">
        <v>80</v>
      </c>
      <c r="L3509" t="s">
        <v>87</v>
      </c>
      <c r="M3509" s="3">
        <f t="shared" si="108"/>
        <v>42491</v>
      </c>
      <c r="N3509">
        <f t="shared" si="109"/>
        <v>127.425809664</v>
      </c>
    </row>
    <row r="3510" spans="1:14" x14ac:dyDescent="0.3">
      <c r="A3510">
        <v>-89.088805555555595</v>
      </c>
      <c r="B3510">
        <v>38.960611111111099</v>
      </c>
      <c r="C3510" t="s">
        <v>12</v>
      </c>
      <c r="D3510" s="1" t="s">
        <v>13</v>
      </c>
      <c r="E3510" s="2" t="s">
        <v>14</v>
      </c>
      <c r="F3510" s="3">
        <v>42490</v>
      </c>
      <c r="G3510">
        <v>3590</v>
      </c>
      <c r="I3510" s="2" t="s">
        <v>15</v>
      </c>
      <c r="J3510" t="s">
        <v>16</v>
      </c>
      <c r="K3510" t="s">
        <v>80</v>
      </c>
      <c r="L3510" t="s">
        <v>87</v>
      </c>
      <c r="M3510" s="3">
        <f t="shared" si="108"/>
        <v>42490</v>
      </c>
      <c r="N3510">
        <f t="shared" si="109"/>
        <v>101.65747926528</v>
      </c>
    </row>
    <row r="3511" spans="1:14" x14ac:dyDescent="0.3">
      <c r="A3511">
        <v>-89.088805555555595</v>
      </c>
      <c r="B3511">
        <v>38.960611111111099</v>
      </c>
      <c r="C3511" t="s">
        <v>12</v>
      </c>
      <c r="D3511" s="1" t="s">
        <v>13</v>
      </c>
      <c r="E3511" s="2" t="s">
        <v>14</v>
      </c>
      <c r="F3511" s="3">
        <v>42489</v>
      </c>
      <c r="G3511">
        <v>5430</v>
      </c>
      <c r="I3511" s="2" t="s">
        <v>15</v>
      </c>
      <c r="J3511" t="s">
        <v>16</v>
      </c>
      <c r="K3511" t="s">
        <v>80</v>
      </c>
      <c r="L3511" t="s">
        <v>87</v>
      </c>
      <c r="M3511" s="3">
        <f t="shared" si="108"/>
        <v>42489</v>
      </c>
      <c r="N3511">
        <f t="shared" si="109"/>
        <v>153.76047699456001</v>
      </c>
    </row>
    <row r="3512" spans="1:14" x14ac:dyDescent="0.3">
      <c r="A3512">
        <v>-89.088805555555595</v>
      </c>
      <c r="B3512">
        <v>38.960611111111099</v>
      </c>
      <c r="C3512" t="s">
        <v>12</v>
      </c>
      <c r="D3512" s="1" t="s">
        <v>13</v>
      </c>
      <c r="E3512" s="2" t="s">
        <v>14</v>
      </c>
      <c r="F3512" s="3">
        <v>42488</v>
      </c>
      <c r="G3512">
        <v>4420</v>
      </c>
      <c r="I3512" s="2" t="s">
        <v>15</v>
      </c>
      <c r="J3512" t="s">
        <v>16</v>
      </c>
      <c r="K3512" t="s">
        <v>80</v>
      </c>
      <c r="L3512" t="s">
        <v>87</v>
      </c>
      <c r="M3512" s="3">
        <f t="shared" si="108"/>
        <v>42488</v>
      </c>
      <c r="N3512">
        <f t="shared" si="109"/>
        <v>125.16046193664</v>
      </c>
    </row>
    <row r="3513" spans="1:14" x14ac:dyDescent="0.3">
      <c r="A3513">
        <v>-89.088805555555595</v>
      </c>
      <c r="B3513">
        <v>38.960611111111099</v>
      </c>
      <c r="C3513" t="s">
        <v>12</v>
      </c>
      <c r="D3513" s="1" t="s">
        <v>13</v>
      </c>
      <c r="E3513" s="2" t="s">
        <v>14</v>
      </c>
      <c r="F3513" s="3">
        <v>42487</v>
      </c>
      <c r="G3513">
        <v>1860</v>
      </c>
      <c r="I3513" s="2" t="s">
        <v>15</v>
      </c>
      <c r="J3513" t="s">
        <v>16</v>
      </c>
      <c r="K3513" t="s">
        <v>80</v>
      </c>
      <c r="L3513" t="s">
        <v>87</v>
      </c>
      <c r="M3513" s="3">
        <f t="shared" si="108"/>
        <v>42487</v>
      </c>
      <c r="N3513">
        <f t="shared" si="109"/>
        <v>52.669334661120004</v>
      </c>
    </row>
    <row r="3514" spans="1:14" x14ac:dyDescent="0.3">
      <c r="A3514">
        <v>-89.088805555555595</v>
      </c>
      <c r="B3514">
        <v>38.960611111111099</v>
      </c>
      <c r="C3514" t="s">
        <v>12</v>
      </c>
      <c r="D3514" s="1" t="s">
        <v>13</v>
      </c>
      <c r="E3514" s="2" t="s">
        <v>14</v>
      </c>
      <c r="F3514" s="3">
        <v>42486</v>
      </c>
      <c r="G3514">
        <v>1090</v>
      </c>
      <c r="I3514" s="2" t="s">
        <v>15</v>
      </c>
      <c r="J3514" t="s">
        <v>16</v>
      </c>
      <c r="K3514" t="s">
        <v>80</v>
      </c>
      <c r="L3514" t="s">
        <v>87</v>
      </c>
      <c r="M3514" s="3">
        <f t="shared" si="108"/>
        <v>42486</v>
      </c>
      <c r="N3514">
        <f t="shared" si="109"/>
        <v>30.865362785280002</v>
      </c>
    </row>
    <row r="3515" spans="1:14" x14ac:dyDescent="0.3">
      <c r="A3515">
        <v>-89.088805555555595</v>
      </c>
      <c r="B3515">
        <v>38.960611111111099</v>
      </c>
      <c r="C3515" t="s">
        <v>12</v>
      </c>
      <c r="D3515" s="1" t="s">
        <v>13</v>
      </c>
      <c r="E3515" s="2" t="s">
        <v>14</v>
      </c>
      <c r="F3515" s="3">
        <v>42485</v>
      </c>
      <c r="G3515">
        <v>1070</v>
      </c>
      <c r="I3515" s="2" t="s">
        <v>15</v>
      </c>
      <c r="J3515" t="s">
        <v>16</v>
      </c>
      <c r="K3515" t="s">
        <v>80</v>
      </c>
      <c r="L3515" t="s">
        <v>87</v>
      </c>
      <c r="M3515" s="3">
        <f t="shared" si="108"/>
        <v>42485</v>
      </c>
      <c r="N3515">
        <f t="shared" si="109"/>
        <v>30.29902585344</v>
      </c>
    </row>
    <row r="3516" spans="1:14" x14ac:dyDescent="0.3">
      <c r="A3516">
        <v>-89.088805555555595</v>
      </c>
      <c r="B3516">
        <v>38.960611111111099</v>
      </c>
      <c r="C3516" t="s">
        <v>12</v>
      </c>
      <c r="D3516" s="1" t="s">
        <v>13</v>
      </c>
      <c r="E3516" s="2" t="s">
        <v>14</v>
      </c>
      <c r="F3516" s="3">
        <v>42484</v>
      </c>
      <c r="G3516">
        <v>1060</v>
      </c>
      <c r="I3516" s="2" t="s">
        <v>15</v>
      </c>
      <c r="J3516" t="s">
        <v>16</v>
      </c>
      <c r="K3516" t="s">
        <v>80</v>
      </c>
      <c r="L3516" t="s">
        <v>87</v>
      </c>
      <c r="M3516" s="3">
        <f t="shared" si="108"/>
        <v>42484</v>
      </c>
      <c r="N3516">
        <f t="shared" si="109"/>
        <v>30.015857387520001</v>
      </c>
    </row>
    <row r="3517" spans="1:14" x14ac:dyDescent="0.3">
      <c r="A3517">
        <v>-89.088805555555595</v>
      </c>
      <c r="B3517">
        <v>38.960611111111099</v>
      </c>
      <c r="C3517" t="s">
        <v>12</v>
      </c>
      <c r="D3517" s="1" t="s">
        <v>13</v>
      </c>
      <c r="E3517" s="2" t="s">
        <v>14</v>
      </c>
      <c r="F3517" s="3">
        <v>42483</v>
      </c>
      <c r="G3517">
        <v>1190</v>
      </c>
      <c r="I3517" s="2" t="s">
        <v>15</v>
      </c>
      <c r="J3517" t="s">
        <v>16</v>
      </c>
      <c r="K3517" t="s">
        <v>80</v>
      </c>
      <c r="L3517" t="s">
        <v>87</v>
      </c>
      <c r="M3517" s="3">
        <f t="shared" si="108"/>
        <v>42483</v>
      </c>
      <c r="N3517">
        <f t="shared" si="109"/>
        <v>33.697047444479999</v>
      </c>
    </row>
    <row r="3518" spans="1:14" x14ac:dyDescent="0.3">
      <c r="A3518">
        <v>-89.088805555555595</v>
      </c>
      <c r="B3518">
        <v>38.960611111111099</v>
      </c>
      <c r="C3518" t="s">
        <v>12</v>
      </c>
      <c r="D3518" s="1" t="s">
        <v>13</v>
      </c>
      <c r="E3518" s="2" t="s">
        <v>14</v>
      </c>
      <c r="F3518" s="3">
        <v>42482</v>
      </c>
      <c r="G3518">
        <v>1390</v>
      </c>
      <c r="I3518" s="2" t="s">
        <v>15</v>
      </c>
      <c r="J3518" t="s">
        <v>16</v>
      </c>
      <c r="K3518" t="s">
        <v>80</v>
      </c>
      <c r="L3518" t="s">
        <v>87</v>
      </c>
      <c r="M3518" s="3">
        <f t="shared" si="108"/>
        <v>42482</v>
      </c>
      <c r="N3518">
        <f t="shared" si="109"/>
        <v>39.36041676288</v>
      </c>
    </row>
    <row r="3519" spans="1:14" x14ac:dyDescent="0.3">
      <c r="A3519">
        <v>-89.088805555555595</v>
      </c>
      <c r="B3519">
        <v>38.960611111111099</v>
      </c>
      <c r="C3519" t="s">
        <v>12</v>
      </c>
      <c r="D3519" s="1" t="s">
        <v>13</v>
      </c>
      <c r="E3519" s="2" t="s">
        <v>14</v>
      </c>
      <c r="F3519" s="3">
        <v>42481</v>
      </c>
      <c r="G3519">
        <v>1480</v>
      </c>
      <c r="I3519" s="2" t="s">
        <v>15</v>
      </c>
      <c r="J3519" t="s">
        <v>16</v>
      </c>
      <c r="K3519" t="s">
        <v>80</v>
      </c>
      <c r="L3519" t="s">
        <v>87</v>
      </c>
      <c r="M3519" s="3">
        <f t="shared" si="108"/>
        <v>42481</v>
      </c>
      <c r="N3519">
        <f t="shared" si="109"/>
        <v>41.908932956160001</v>
      </c>
    </row>
    <row r="3520" spans="1:14" x14ac:dyDescent="0.3">
      <c r="A3520">
        <v>-89.088805555555595</v>
      </c>
      <c r="B3520">
        <v>38.960611111111099</v>
      </c>
      <c r="C3520" t="s">
        <v>12</v>
      </c>
      <c r="D3520" s="1" t="s">
        <v>13</v>
      </c>
      <c r="E3520" s="2" t="s">
        <v>14</v>
      </c>
      <c r="F3520" s="3">
        <v>42480</v>
      </c>
      <c r="G3520">
        <v>1590</v>
      </c>
      <c r="I3520" s="2" t="s">
        <v>15</v>
      </c>
      <c r="J3520" t="s">
        <v>16</v>
      </c>
      <c r="K3520" t="s">
        <v>80</v>
      </c>
      <c r="L3520" t="s">
        <v>87</v>
      </c>
      <c r="M3520" s="3">
        <f t="shared" si="108"/>
        <v>42480</v>
      </c>
      <c r="N3520">
        <f t="shared" si="109"/>
        <v>45.023786081280001</v>
      </c>
    </row>
    <row r="3521" spans="1:14" x14ac:dyDescent="0.3">
      <c r="A3521">
        <v>-89.088805555555595</v>
      </c>
      <c r="B3521">
        <v>38.960611111111099</v>
      </c>
      <c r="C3521" t="s">
        <v>12</v>
      </c>
      <c r="D3521" s="1" t="s">
        <v>13</v>
      </c>
      <c r="E3521" s="2" t="s">
        <v>14</v>
      </c>
      <c r="F3521" s="3">
        <v>42479</v>
      </c>
      <c r="G3521">
        <v>1790</v>
      </c>
      <c r="I3521" s="2" t="s">
        <v>15</v>
      </c>
      <c r="J3521" t="s">
        <v>16</v>
      </c>
      <c r="K3521" t="s">
        <v>80</v>
      </c>
      <c r="L3521" t="s">
        <v>87</v>
      </c>
      <c r="M3521" s="3">
        <f t="shared" si="108"/>
        <v>42479</v>
      </c>
      <c r="N3521">
        <f t="shared" si="109"/>
        <v>50.687155399680002</v>
      </c>
    </row>
    <row r="3522" spans="1:14" x14ac:dyDescent="0.3">
      <c r="A3522">
        <v>-89.088805555555595</v>
      </c>
      <c r="B3522">
        <v>38.960611111111099</v>
      </c>
      <c r="C3522" t="s">
        <v>12</v>
      </c>
      <c r="D3522" s="1" t="s">
        <v>13</v>
      </c>
      <c r="E3522" s="2" t="s">
        <v>14</v>
      </c>
      <c r="F3522" s="3">
        <v>42478</v>
      </c>
      <c r="G3522">
        <v>1980</v>
      </c>
      <c r="I3522" s="2" t="s">
        <v>15</v>
      </c>
      <c r="J3522" t="s">
        <v>16</v>
      </c>
      <c r="K3522" t="s">
        <v>80</v>
      </c>
      <c r="L3522" t="s">
        <v>87</v>
      </c>
      <c r="M3522" s="3">
        <f t="shared" si="108"/>
        <v>42478</v>
      </c>
      <c r="N3522">
        <f t="shared" si="109"/>
        <v>56.067356252160003</v>
      </c>
    </row>
    <row r="3523" spans="1:14" x14ac:dyDescent="0.3">
      <c r="A3523">
        <v>-89.088805555555595</v>
      </c>
      <c r="B3523">
        <v>38.960611111111099</v>
      </c>
      <c r="C3523" t="s">
        <v>12</v>
      </c>
      <c r="D3523" s="1" t="s">
        <v>13</v>
      </c>
      <c r="E3523" s="2" t="s">
        <v>14</v>
      </c>
      <c r="F3523" s="3">
        <v>42477</v>
      </c>
      <c r="G3523">
        <v>2100</v>
      </c>
      <c r="I3523" s="2" t="s">
        <v>15</v>
      </c>
      <c r="J3523" t="s">
        <v>16</v>
      </c>
      <c r="K3523" t="s">
        <v>80</v>
      </c>
      <c r="L3523" t="s">
        <v>87</v>
      </c>
      <c r="M3523" s="3">
        <f t="shared" ref="M3523:M3586" si="110">F3523</f>
        <v>42477</v>
      </c>
      <c r="N3523">
        <f t="shared" ref="N3523:N3586" si="111">G3523*0.028316846592</f>
        <v>59.465377843200002</v>
      </c>
    </row>
    <row r="3524" spans="1:14" x14ac:dyDescent="0.3">
      <c r="A3524">
        <v>-89.088805555555595</v>
      </c>
      <c r="B3524">
        <v>38.960611111111099</v>
      </c>
      <c r="C3524" t="s">
        <v>12</v>
      </c>
      <c r="D3524" s="1" t="s">
        <v>13</v>
      </c>
      <c r="E3524" s="2" t="s">
        <v>14</v>
      </c>
      <c r="F3524" s="3">
        <v>42476</v>
      </c>
      <c r="G3524">
        <v>2290</v>
      </c>
      <c r="I3524" s="2" t="s">
        <v>15</v>
      </c>
      <c r="J3524" t="s">
        <v>16</v>
      </c>
      <c r="K3524" t="s">
        <v>80</v>
      </c>
      <c r="L3524" t="s">
        <v>87</v>
      </c>
      <c r="M3524" s="3">
        <f t="shared" si="110"/>
        <v>42476</v>
      </c>
      <c r="N3524">
        <f t="shared" si="111"/>
        <v>64.845578695680004</v>
      </c>
    </row>
    <row r="3525" spans="1:14" x14ac:dyDescent="0.3">
      <c r="A3525">
        <v>-89.088805555555595</v>
      </c>
      <c r="B3525">
        <v>38.960611111111099</v>
      </c>
      <c r="C3525" t="s">
        <v>12</v>
      </c>
      <c r="D3525" s="1" t="s">
        <v>13</v>
      </c>
      <c r="E3525" s="2" t="s">
        <v>14</v>
      </c>
      <c r="F3525" s="3">
        <v>42475</v>
      </c>
      <c r="G3525">
        <v>2760</v>
      </c>
      <c r="I3525" s="2" t="s">
        <v>15</v>
      </c>
      <c r="J3525" t="s">
        <v>16</v>
      </c>
      <c r="K3525" t="s">
        <v>80</v>
      </c>
      <c r="L3525" t="s">
        <v>87</v>
      </c>
      <c r="M3525" s="3">
        <f t="shared" si="110"/>
        <v>42475</v>
      </c>
      <c r="N3525">
        <f t="shared" si="111"/>
        <v>78.154496593920001</v>
      </c>
    </row>
    <row r="3526" spans="1:14" x14ac:dyDescent="0.3">
      <c r="A3526">
        <v>-89.088805555555595</v>
      </c>
      <c r="B3526">
        <v>38.960611111111099</v>
      </c>
      <c r="C3526" t="s">
        <v>12</v>
      </c>
      <c r="D3526" s="1" t="s">
        <v>13</v>
      </c>
      <c r="E3526" s="2" t="s">
        <v>14</v>
      </c>
      <c r="F3526" s="3">
        <v>42474</v>
      </c>
      <c r="G3526">
        <v>4070</v>
      </c>
      <c r="I3526" s="2" t="s">
        <v>15</v>
      </c>
      <c r="J3526" t="s">
        <v>16</v>
      </c>
      <c r="K3526" t="s">
        <v>80</v>
      </c>
      <c r="L3526" t="s">
        <v>87</v>
      </c>
      <c r="M3526" s="3">
        <f t="shared" si="110"/>
        <v>42474</v>
      </c>
      <c r="N3526">
        <f t="shared" si="111"/>
        <v>115.24956562944</v>
      </c>
    </row>
    <row r="3527" spans="1:14" x14ac:dyDescent="0.3">
      <c r="A3527">
        <v>-89.088805555555595</v>
      </c>
      <c r="B3527">
        <v>38.960611111111099</v>
      </c>
      <c r="C3527" t="s">
        <v>12</v>
      </c>
      <c r="D3527" s="1" t="s">
        <v>13</v>
      </c>
      <c r="E3527" s="2" t="s">
        <v>14</v>
      </c>
      <c r="F3527" s="3">
        <v>42473</v>
      </c>
      <c r="G3527">
        <v>6460</v>
      </c>
      <c r="I3527" s="2" t="s">
        <v>15</v>
      </c>
      <c r="J3527" t="s">
        <v>16</v>
      </c>
      <c r="K3527" t="s">
        <v>80</v>
      </c>
      <c r="L3527" t="s">
        <v>87</v>
      </c>
      <c r="M3527" s="3">
        <f t="shared" si="110"/>
        <v>42473</v>
      </c>
      <c r="N3527">
        <f t="shared" si="111"/>
        <v>182.92682898432</v>
      </c>
    </row>
    <row r="3528" spans="1:14" x14ac:dyDescent="0.3">
      <c r="A3528">
        <v>-89.088805555555595</v>
      </c>
      <c r="B3528">
        <v>38.960611111111099</v>
      </c>
      <c r="C3528" t="s">
        <v>12</v>
      </c>
      <c r="D3528" s="1" t="s">
        <v>13</v>
      </c>
      <c r="E3528" s="2" t="s">
        <v>14</v>
      </c>
      <c r="F3528" s="3">
        <v>42472</v>
      </c>
      <c r="G3528">
        <v>7060</v>
      </c>
      <c r="I3528" s="2" t="s">
        <v>15</v>
      </c>
      <c r="J3528" t="s">
        <v>16</v>
      </c>
      <c r="K3528" t="s">
        <v>80</v>
      </c>
      <c r="L3528" t="s">
        <v>87</v>
      </c>
      <c r="M3528" s="3">
        <f t="shared" si="110"/>
        <v>42472</v>
      </c>
      <c r="N3528">
        <f t="shared" si="111"/>
        <v>199.91693693952001</v>
      </c>
    </row>
    <row r="3529" spans="1:14" x14ac:dyDescent="0.3">
      <c r="A3529">
        <v>-89.088805555555595</v>
      </c>
      <c r="B3529">
        <v>38.960611111111099</v>
      </c>
      <c r="C3529" t="s">
        <v>12</v>
      </c>
      <c r="D3529" s="1" t="s">
        <v>13</v>
      </c>
      <c r="E3529" s="2" t="s">
        <v>14</v>
      </c>
      <c r="F3529" s="3">
        <v>42471</v>
      </c>
      <c r="G3529">
        <v>5480</v>
      </c>
      <c r="I3529" s="2" t="s">
        <v>15</v>
      </c>
      <c r="J3529" t="s">
        <v>16</v>
      </c>
      <c r="K3529" t="s">
        <v>80</v>
      </c>
      <c r="L3529" t="s">
        <v>87</v>
      </c>
      <c r="M3529" s="3">
        <f t="shared" si="110"/>
        <v>42471</v>
      </c>
      <c r="N3529">
        <f t="shared" si="111"/>
        <v>155.17631932416</v>
      </c>
    </row>
    <row r="3530" spans="1:14" x14ac:dyDescent="0.3">
      <c r="A3530">
        <v>-89.088805555555595</v>
      </c>
      <c r="B3530">
        <v>38.960611111111099</v>
      </c>
      <c r="C3530" t="s">
        <v>12</v>
      </c>
      <c r="D3530" s="1" t="s">
        <v>13</v>
      </c>
      <c r="E3530" s="2" t="s">
        <v>14</v>
      </c>
      <c r="F3530" s="3">
        <v>42470</v>
      </c>
      <c r="G3530">
        <v>1850</v>
      </c>
      <c r="I3530" s="2" t="s">
        <v>15</v>
      </c>
      <c r="J3530" t="s">
        <v>16</v>
      </c>
      <c r="K3530" t="s">
        <v>80</v>
      </c>
      <c r="L3530" t="s">
        <v>87</v>
      </c>
      <c r="M3530" s="3">
        <f t="shared" si="110"/>
        <v>42470</v>
      </c>
      <c r="N3530">
        <f t="shared" si="111"/>
        <v>52.386166195200005</v>
      </c>
    </row>
    <row r="3531" spans="1:14" x14ac:dyDescent="0.3">
      <c r="A3531">
        <v>-89.088805555555595</v>
      </c>
      <c r="B3531">
        <v>38.960611111111099</v>
      </c>
      <c r="C3531" t="s">
        <v>12</v>
      </c>
      <c r="D3531" s="1" t="s">
        <v>13</v>
      </c>
      <c r="E3531" s="2" t="s">
        <v>14</v>
      </c>
      <c r="F3531" s="3">
        <v>42469</v>
      </c>
      <c r="G3531">
        <v>1890</v>
      </c>
      <c r="I3531" s="2" t="s">
        <v>15</v>
      </c>
      <c r="J3531" t="s">
        <v>16</v>
      </c>
      <c r="K3531" t="s">
        <v>80</v>
      </c>
      <c r="L3531" t="s">
        <v>87</v>
      </c>
      <c r="M3531" s="3">
        <f t="shared" si="110"/>
        <v>42469</v>
      </c>
      <c r="N3531">
        <f t="shared" si="111"/>
        <v>53.518840058880002</v>
      </c>
    </row>
    <row r="3532" spans="1:14" x14ac:dyDescent="0.3">
      <c r="A3532">
        <v>-89.088805555555595</v>
      </c>
      <c r="B3532">
        <v>38.960611111111099</v>
      </c>
      <c r="C3532" t="s">
        <v>12</v>
      </c>
      <c r="D3532" s="1" t="s">
        <v>13</v>
      </c>
      <c r="E3532" s="2" t="s">
        <v>14</v>
      </c>
      <c r="F3532" s="3">
        <v>42468</v>
      </c>
      <c r="G3532">
        <v>1970</v>
      </c>
      <c r="I3532" s="2" t="s">
        <v>15</v>
      </c>
      <c r="J3532" t="s">
        <v>16</v>
      </c>
      <c r="K3532" t="s">
        <v>80</v>
      </c>
      <c r="L3532" t="s">
        <v>87</v>
      </c>
      <c r="M3532" s="3">
        <f t="shared" si="110"/>
        <v>42468</v>
      </c>
      <c r="N3532">
        <f t="shared" si="111"/>
        <v>55.784187786240004</v>
      </c>
    </row>
    <row r="3533" spans="1:14" x14ac:dyDescent="0.3">
      <c r="A3533">
        <v>-89.088805555555595</v>
      </c>
      <c r="B3533">
        <v>38.960611111111099</v>
      </c>
      <c r="C3533" t="s">
        <v>12</v>
      </c>
      <c r="D3533" s="1" t="s">
        <v>13</v>
      </c>
      <c r="E3533" s="2" t="s">
        <v>14</v>
      </c>
      <c r="F3533" s="3">
        <v>42467</v>
      </c>
      <c r="G3533">
        <v>1920</v>
      </c>
      <c r="I3533" s="2" t="s">
        <v>15</v>
      </c>
      <c r="J3533" t="s">
        <v>16</v>
      </c>
      <c r="K3533" t="s">
        <v>80</v>
      </c>
      <c r="L3533" t="s">
        <v>87</v>
      </c>
      <c r="M3533" s="3">
        <f t="shared" si="110"/>
        <v>42467</v>
      </c>
      <c r="N3533">
        <f t="shared" si="111"/>
        <v>54.36834545664</v>
      </c>
    </row>
    <row r="3534" spans="1:14" x14ac:dyDescent="0.3">
      <c r="A3534">
        <v>-89.088805555555595</v>
      </c>
      <c r="B3534">
        <v>38.960611111111099</v>
      </c>
      <c r="C3534" t="s">
        <v>12</v>
      </c>
      <c r="D3534" s="1" t="s">
        <v>13</v>
      </c>
      <c r="E3534" s="2" t="s">
        <v>14</v>
      </c>
      <c r="F3534" s="3">
        <v>42466</v>
      </c>
      <c r="G3534">
        <v>1800</v>
      </c>
      <c r="I3534" s="2" t="s">
        <v>15</v>
      </c>
      <c r="J3534" t="s">
        <v>16</v>
      </c>
      <c r="K3534" t="s">
        <v>80</v>
      </c>
      <c r="L3534" t="s">
        <v>87</v>
      </c>
      <c r="M3534" s="3">
        <f t="shared" si="110"/>
        <v>42466</v>
      </c>
      <c r="N3534">
        <f t="shared" si="111"/>
        <v>50.970323865600001</v>
      </c>
    </row>
    <row r="3535" spans="1:14" x14ac:dyDescent="0.3">
      <c r="A3535">
        <v>-89.088805555555595</v>
      </c>
      <c r="B3535">
        <v>38.960611111111099</v>
      </c>
      <c r="C3535" t="s">
        <v>12</v>
      </c>
      <c r="D3535" s="1" t="s">
        <v>13</v>
      </c>
      <c r="E3535" s="2" t="s">
        <v>14</v>
      </c>
      <c r="F3535" s="3">
        <v>42465</v>
      </c>
      <c r="G3535">
        <v>1800</v>
      </c>
      <c r="I3535" s="2" t="s">
        <v>15</v>
      </c>
      <c r="J3535" t="s">
        <v>16</v>
      </c>
      <c r="K3535" t="s">
        <v>80</v>
      </c>
      <c r="L3535" t="s">
        <v>87</v>
      </c>
      <c r="M3535" s="3">
        <f t="shared" si="110"/>
        <v>42465</v>
      </c>
      <c r="N3535">
        <f t="shared" si="111"/>
        <v>50.970323865600001</v>
      </c>
    </row>
    <row r="3536" spans="1:14" x14ac:dyDescent="0.3">
      <c r="A3536">
        <v>-89.088805555555595</v>
      </c>
      <c r="B3536">
        <v>38.960611111111099</v>
      </c>
      <c r="C3536" t="s">
        <v>12</v>
      </c>
      <c r="D3536" s="1" t="s">
        <v>13</v>
      </c>
      <c r="E3536" s="2" t="s">
        <v>14</v>
      </c>
      <c r="F3536" s="3">
        <v>42464</v>
      </c>
      <c r="G3536">
        <v>1830</v>
      </c>
      <c r="I3536" s="2" t="s">
        <v>15</v>
      </c>
      <c r="J3536" t="s">
        <v>16</v>
      </c>
      <c r="K3536" t="s">
        <v>80</v>
      </c>
      <c r="L3536" t="s">
        <v>87</v>
      </c>
      <c r="M3536" s="3">
        <f t="shared" si="110"/>
        <v>42464</v>
      </c>
      <c r="N3536">
        <f t="shared" si="111"/>
        <v>51.819829263359999</v>
      </c>
    </row>
    <row r="3537" spans="1:14" x14ac:dyDescent="0.3">
      <c r="A3537">
        <v>-89.088805555555595</v>
      </c>
      <c r="B3537">
        <v>38.960611111111099</v>
      </c>
      <c r="C3537" t="s">
        <v>12</v>
      </c>
      <c r="D3537" s="1" t="s">
        <v>13</v>
      </c>
      <c r="E3537" s="2" t="s">
        <v>14</v>
      </c>
      <c r="F3537" s="3">
        <v>42463</v>
      </c>
      <c r="G3537">
        <v>1870</v>
      </c>
      <c r="I3537" s="2" t="s">
        <v>15</v>
      </c>
      <c r="J3537" t="s">
        <v>16</v>
      </c>
      <c r="K3537" t="s">
        <v>80</v>
      </c>
      <c r="L3537" t="s">
        <v>87</v>
      </c>
      <c r="M3537" s="3">
        <f t="shared" si="110"/>
        <v>42463</v>
      </c>
      <c r="N3537">
        <f t="shared" si="111"/>
        <v>52.952503127040004</v>
      </c>
    </row>
    <row r="3538" spans="1:14" x14ac:dyDescent="0.3">
      <c r="A3538">
        <v>-89.088805555555595</v>
      </c>
      <c r="B3538">
        <v>38.960611111111099</v>
      </c>
      <c r="C3538" t="s">
        <v>12</v>
      </c>
      <c r="D3538" s="1" t="s">
        <v>13</v>
      </c>
      <c r="E3538" s="2" t="s">
        <v>14</v>
      </c>
      <c r="F3538" s="3">
        <v>42462</v>
      </c>
      <c r="G3538">
        <v>1950</v>
      </c>
      <c r="I3538" s="2" t="s">
        <v>15</v>
      </c>
      <c r="J3538" t="s">
        <v>16</v>
      </c>
      <c r="K3538" t="s">
        <v>80</v>
      </c>
      <c r="L3538" t="s">
        <v>87</v>
      </c>
      <c r="M3538" s="3">
        <f t="shared" si="110"/>
        <v>42462</v>
      </c>
      <c r="N3538">
        <f t="shared" si="111"/>
        <v>55.217850854399998</v>
      </c>
    </row>
    <row r="3539" spans="1:14" x14ac:dyDescent="0.3">
      <c r="A3539">
        <v>-89.088805555555595</v>
      </c>
      <c r="B3539">
        <v>38.960611111111099</v>
      </c>
      <c r="C3539" t="s">
        <v>12</v>
      </c>
      <c r="D3539" s="1" t="s">
        <v>13</v>
      </c>
      <c r="E3539" s="2" t="s">
        <v>14</v>
      </c>
      <c r="F3539" s="3">
        <v>42461</v>
      </c>
      <c r="G3539">
        <v>2040</v>
      </c>
      <c r="I3539" s="2" t="s">
        <v>15</v>
      </c>
      <c r="J3539" t="s">
        <v>16</v>
      </c>
      <c r="K3539" t="s">
        <v>80</v>
      </c>
      <c r="L3539" t="s">
        <v>87</v>
      </c>
      <c r="M3539" s="3">
        <f t="shared" si="110"/>
        <v>42461</v>
      </c>
      <c r="N3539">
        <f t="shared" si="111"/>
        <v>57.766367047679999</v>
      </c>
    </row>
    <row r="3540" spans="1:14" x14ac:dyDescent="0.3">
      <c r="A3540">
        <v>-89.088805555555595</v>
      </c>
      <c r="B3540">
        <v>38.960611111111099</v>
      </c>
      <c r="C3540" t="s">
        <v>12</v>
      </c>
      <c r="D3540" s="1" t="s">
        <v>13</v>
      </c>
      <c r="E3540" s="2" t="s">
        <v>14</v>
      </c>
      <c r="F3540" s="3">
        <v>42460</v>
      </c>
      <c r="G3540">
        <v>1290</v>
      </c>
      <c r="I3540" s="2" t="s">
        <v>15</v>
      </c>
      <c r="J3540" t="s">
        <v>16</v>
      </c>
      <c r="K3540" t="s">
        <v>80</v>
      </c>
      <c r="L3540" t="s">
        <v>87</v>
      </c>
      <c r="M3540" s="3">
        <f t="shared" si="110"/>
        <v>42460</v>
      </c>
      <c r="N3540">
        <f t="shared" si="111"/>
        <v>36.528732103679999</v>
      </c>
    </row>
    <row r="3541" spans="1:14" x14ac:dyDescent="0.3">
      <c r="A3541">
        <v>-89.088805555555595</v>
      </c>
      <c r="B3541">
        <v>38.960611111111099</v>
      </c>
      <c r="C3541" t="s">
        <v>12</v>
      </c>
      <c r="D3541" s="1" t="s">
        <v>13</v>
      </c>
      <c r="E3541" s="2" t="s">
        <v>14</v>
      </c>
      <c r="F3541" s="3">
        <v>42459</v>
      </c>
      <c r="G3541">
        <v>1210</v>
      </c>
      <c r="I3541" s="2" t="s">
        <v>15</v>
      </c>
      <c r="J3541" t="s">
        <v>16</v>
      </c>
      <c r="K3541" t="s">
        <v>80</v>
      </c>
      <c r="L3541" t="s">
        <v>87</v>
      </c>
      <c r="M3541" s="3">
        <f t="shared" si="110"/>
        <v>42459</v>
      </c>
      <c r="N3541">
        <f t="shared" si="111"/>
        <v>34.263384376319998</v>
      </c>
    </row>
    <row r="3542" spans="1:14" x14ac:dyDescent="0.3">
      <c r="A3542">
        <v>-89.088805555555595</v>
      </c>
      <c r="B3542">
        <v>38.960611111111099</v>
      </c>
      <c r="C3542" t="s">
        <v>12</v>
      </c>
      <c r="D3542" s="1" t="s">
        <v>13</v>
      </c>
      <c r="E3542" s="2" t="s">
        <v>14</v>
      </c>
      <c r="F3542" s="3">
        <v>42458</v>
      </c>
      <c r="G3542">
        <v>1290</v>
      </c>
      <c r="I3542" s="2" t="s">
        <v>15</v>
      </c>
      <c r="J3542" t="s">
        <v>16</v>
      </c>
      <c r="K3542" t="s">
        <v>80</v>
      </c>
      <c r="L3542" t="s">
        <v>87</v>
      </c>
      <c r="M3542" s="3">
        <f t="shared" si="110"/>
        <v>42458</v>
      </c>
      <c r="N3542">
        <f t="shared" si="111"/>
        <v>36.528732103679999</v>
      </c>
    </row>
    <row r="3543" spans="1:14" x14ac:dyDescent="0.3">
      <c r="A3543">
        <v>-89.088805555555595</v>
      </c>
      <c r="B3543">
        <v>38.960611111111099</v>
      </c>
      <c r="C3543" t="s">
        <v>12</v>
      </c>
      <c r="D3543" s="1" t="s">
        <v>13</v>
      </c>
      <c r="E3543" s="2" t="s">
        <v>14</v>
      </c>
      <c r="F3543" s="3">
        <v>42457</v>
      </c>
      <c r="G3543">
        <v>1320</v>
      </c>
      <c r="I3543" s="2" t="s">
        <v>15</v>
      </c>
      <c r="J3543" t="s">
        <v>16</v>
      </c>
      <c r="K3543" t="s">
        <v>80</v>
      </c>
      <c r="L3543" t="s">
        <v>87</v>
      </c>
      <c r="M3543" s="3">
        <f t="shared" si="110"/>
        <v>42457</v>
      </c>
      <c r="N3543">
        <f t="shared" si="111"/>
        <v>37.378237501440005</v>
      </c>
    </row>
    <row r="3544" spans="1:14" x14ac:dyDescent="0.3">
      <c r="A3544">
        <v>-89.088805555555595</v>
      </c>
      <c r="B3544">
        <v>38.960611111111099</v>
      </c>
      <c r="C3544" t="s">
        <v>12</v>
      </c>
      <c r="D3544" s="1" t="s">
        <v>13</v>
      </c>
      <c r="E3544" s="2" t="s">
        <v>14</v>
      </c>
      <c r="F3544" s="3">
        <v>42456</v>
      </c>
      <c r="G3544">
        <v>1360</v>
      </c>
      <c r="I3544" s="2" t="s">
        <v>15</v>
      </c>
      <c r="J3544" t="s">
        <v>16</v>
      </c>
      <c r="K3544" t="s">
        <v>80</v>
      </c>
      <c r="L3544" t="s">
        <v>87</v>
      </c>
      <c r="M3544" s="3">
        <f t="shared" si="110"/>
        <v>42456</v>
      </c>
      <c r="N3544">
        <f t="shared" si="111"/>
        <v>38.510911365120002</v>
      </c>
    </row>
    <row r="3545" spans="1:14" x14ac:dyDescent="0.3">
      <c r="A3545">
        <v>-89.088805555555595</v>
      </c>
      <c r="B3545">
        <v>38.960611111111099</v>
      </c>
      <c r="C3545" t="s">
        <v>12</v>
      </c>
      <c r="D3545" s="1" t="s">
        <v>13</v>
      </c>
      <c r="E3545" s="2" t="s">
        <v>14</v>
      </c>
      <c r="F3545" s="3">
        <v>42455</v>
      </c>
      <c r="G3545">
        <v>1450</v>
      </c>
      <c r="I3545" s="2" t="s">
        <v>15</v>
      </c>
      <c r="J3545" t="s">
        <v>16</v>
      </c>
      <c r="K3545" t="s">
        <v>80</v>
      </c>
      <c r="L3545" t="s">
        <v>87</v>
      </c>
      <c r="M3545" s="3">
        <f t="shared" si="110"/>
        <v>42455</v>
      </c>
      <c r="N3545">
        <f t="shared" si="111"/>
        <v>41.059427558400003</v>
      </c>
    </row>
    <row r="3546" spans="1:14" x14ac:dyDescent="0.3">
      <c r="A3546">
        <v>-89.088805555555595</v>
      </c>
      <c r="B3546">
        <v>38.960611111111099</v>
      </c>
      <c r="C3546" t="s">
        <v>12</v>
      </c>
      <c r="D3546" s="1" t="s">
        <v>13</v>
      </c>
      <c r="E3546" s="2" t="s">
        <v>14</v>
      </c>
      <c r="F3546" s="3">
        <v>42454</v>
      </c>
      <c r="G3546">
        <v>1540</v>
      </c>
      <c r="I3546" s="2" t="s">
        <v>15</v>
      </c>
      <c r="J3546" t="s">
        <v>16</v>
      </c>
      <c r="K3546" t="s">
        <v>80</v>
      </c>
      <c r="L3546" t="s">
        <v>87</v>
      </c>
      <c r="M3546" s="3">
        <f t="shared" si="110"/>
        <v>42454</v>
      </c>
      <c r="N3546">
        <f t="shared" si="111"/>
        <v>43.607943751680004</v>
      </c>
    </row>
    <row r="3547" spans="1:14" x14ac:dyDescent="0.3">
      <c r="A3547">
        <v>-89.088805555555595</v>
      </c>
      <c r="B3547">
        <v>38.960611111111099</v>
      </c>
      <c r="C3547" t="s">
        <v>12</v>
      </c>
      <c r="D3547" s="1" t="s">
        <v>13</v>
      </c>
      <c r="E3547" s="2" t="s">
        <v>14</v>
      </c>
      <c r="F3547" s="3">
        <v>42453</v>
      </c>
      <c r="G3547">
        <v>1580</v>
      </c>
      <c r="I3547" s="2" t="s">
        <v>15</v>
      </c>
      <c r="J3547" t="s">
        <v>16</v>
      </c>
      <c r="K3547" t="s">
        <v>80</v>
      </c>
      <c r="L3547" t="s">
        <v>87</v>
      </c>
      <c r="M3547" s="3">
        <f t="shared" si="110"/>
        <v>42453</v>
      </c>
      <c r="N3547">
        <f t="shared" si="111"/>
        <v>44.740617615360001</v>
      </c>
    </row>
    <row r="3548" spans="1:14" x14ac:dyDescent="0.3">
      <c r="A3548">
        <v>-89.088805555555595</v>
      </c>
      <c r="B3548">
        <v>38.960611111111099</v>
      </c>
      <c r="C3548" t="s">
        <v>12</v>
      </c>
      <c r="D3548" s="1" t="s">
        <v>13</v>
      </c>
      <c r="E3548" s="2" t="s">
        <v>14</v>
      </c>
      <c r="F3548" s="3">
        <v>42452</v>
      </c>
      <c r="G3548">
        <v>1660</v>
      </c>
      <c r="I3548" s="2" t="s">
        <v>15</v>
      </c>
      <c r="J3548" t="s">
        <v>16</v>
      </c>
      <c r="K3548" t="s">
        <v>80</v>
      </c>
      <c r="L3548" t="s">
        <v>87</v>
      </c>
      <c r="M3548" s="3">
        <f t="shared" si="110"/>
        <v>42452</v>
      </c>
      <c r="N3548">
        <f t="shared" si="111"/>
        <v>47.005965342720003</v>
      </c>
    </row>
    <row r="3549" spans="1:14" x14ac:dyDescent="0.3">
      <c r="A3549">
        <v>-89.088805555555595</v>
      </c>
      <c r="B3549">
        <v>38.960611111111099</v>
      </c>
      <c r="C3549" t="s">
        <v>12</v>
      </c>
      <c r="D3549" s="1" t="s">
        <v>13</v>
      </c>
      <c r="E3549" s="2" t="s">
        <v>14</v>
      </c>
      <c r="F3549" s="3">
        <v>42451</v>
      </c>
      <c r="G3549">
        <v>1750</v>
      </c>
      <c r="I3549" s="2" t="s">
        <v>15</v>
      </c>
      <c r="J3549" t="s">
        <v>16</v>
      </c>
      <c r="K3549" t="s">
        <v>80</v>
      </c>
      <c r="L3549" t="s">
        <v>87</v>
      </c>
      <c r="M3549" s="3">
        <f t="shared" si="110"/>
        <v>42451</v>
      </c>
      <c r="N3549">
        <f t="shared" si="111"/>
        <v>49.554481536000004</v>
      </c>
    </row>
    <row r="3550" spans="1:14" x14ac:dyDescent="0.3">
      <c r="A3550">
        <v>-89.088805555555595</v>
      </c>
      <c r="B3550">
        <v>38.960611111111099</v>
      </c>
      <c r="C3550" t="s">
        <v>12</v>
      </c>
      <c r="D3550" s="1" t="s">
        <v>13</v>
      </c>
      <c r="E3550" s="2" t="s">
        <v>14</v>
      </c>
      <c r="F3550" s="3">
        <v>42450</v>
      </c>
      <c r="G3550">
        <v>1840</v>
      </c>
      <c r="I3550" s="2" t="s">
        <v>15</v>
      </c>
      <c r="J3550" t="s">
        <v>16</v>
      </c>
      <c r="K3550" t="s">
        <v>80</v>
      </c>
      <c r="L3550" t="s">
        <v>87</v>
      </c>
      <c r="M3550" s="3">
        <f t="shared" si="110"/>
        <v>42450</v>
      </c>
      <c r="N3550">
        <f t="shared" si="111"/>
        <v>52.102997729279998</v>
      </c>
    </row>
    <row r="3551" spans="1:14" x14ac:dyDescent="0.3">
      <c r="A3551">
        <v>-89.088805555555595</v>
      </c>
      <c r="B3551">
        <v>38.960611111111099</v>
      </c>
      <c r="C3551" t="s">
        <v>12</v>
      </c>
      <c r="D3551" s="1" t="s">
        <v>13</v>
      </c>
      <c r="E3551" s="2" t="s">
        <v>14</v>
      </c>
      <c r="F3551" s="3">
        <v>42449</v>
      </c>
      <c r="G3551">
        <v>1900</v>
      </c>
      <c r="I3551" s="2" t="s">
        <v>15</v>
      </c>
      <c r="J3551" t="s">
        <v>16</v>
      </c>
      <c r="K3551" t="s">
        <v>80</v>
      </c>
      <c r="L3551" t="s">
        <v>87</v>
      </c>
      <c r="M3551" s="3">
        <f t="shared" si="110"/>
        <v>42449</v>
      </c>
      <c r="N3551">
        <f t="shared" si="111"/>
        <v>53.802008524800002</v>
      </c>
    </row>
    <row r="3552" spans="1:14" x14ac:dyDescent="0.3">
      <c r="A3552">
        <v>-89.088805555555595</v>
      </c>
      <c r="B3552">
        <v>38.960611111111099</v>
      </c>
      <c r="C3552" t="s">
        <v>12</v>
      </c>
      <c r="D3552" s="1" t="s">
        <v>13</v>
      </c>
      <c r="E3552" s="2" t="s">
        <v>14</v>
      </c>
      <c r="F3552" s="3">
        <v>42448</v>
      </c>
      <c r="G3552">
        <v>1980</v>
      </c>
      <c r="I3552" s="2" t="s">
        <v>15</v>
      </c>
      <c r="J3552" t="s">
        <v>16</v>
      </c>
      <c r="K3552" t="s">
        <v>80</v>
      </c>
      <c r="L3552" t="s">
        <v>87</v>
      </c>
      <c r="M3552" s="3">
        <f t="shared" si="110"/>
        <v>42448</v>
      </c>
      <c r="N3552">
        <f t="shared" si="111"/>
        <v>56.067356252160003</v>
      </c>
    </row>
    <row r="3553" spans="1:14" x14ac:dyDescent="0.3">
      <c r="A3553">
        <v>-89.088805555555595</v>
      </c>
      <c r="B3553">
        <v>38.960611111111099</v>
      </c>
      <c r="C3553" t="s">
        <v>12</v>
      </c>
      <c r="D3553" s="1" t="s">
        <v>13</v>
      </c>
      <c r="E3553" s="2" t="s">
        <v>14</v>
      </c>
      <c r="F3553" s="3">
        <v>42447</v>
      </c>
      <c r="G3553">
        <v>2080</v>
      </c>
      <c r="I3553" s="2" t="s">
        <v>15</v>
      </c>
      <c r="J3553" t="s">
        <v>16</v>
      </c>
      <c r="K3553" t="s">
        <v>80</v>
      </c>
      <c r="L3553" t="s">
        <v>87</v>
      </c>
      <c r="M3553" s="3">
        <f t="shared" si="110"/>
        <v>42447</v>
      </c>
      <c r="N3553">
        <f t="shared" si="111"/>
        <v>58.899040911360004</v>
      </c>
    </row>
    <row r="3554" spans="1:14" x14ac:dyDescent="0.3">
      <c r="A3554">
        <v>-89.088805555555595</v>
      </c>
      <c r="B3554">
        <v>38.960611111111099</v>
      </c>
      <c r="C3554" t="s">
        <v>12</v>
      </c>
      <c r="D3554" s="1" t="s">
        <v>13</v>
      </c>
      <c r="E3554" s="2" t="s">
        <v>14</v>
      </c>
      <c r="F3554" s="3">
        <v>42446</v>
      </c>
      <c r="G3554">
        <v>2300</v>
      </c>
      <c r="I3554" s="2" t="s">
        <v>15</v>
      </c>
      <c r="J3554" t="s">
        <v>16</v>
      </c>
      <c r="K3554" t="s">
        <v>80</v>
      </c>
      <c r="L3554" t="s">
        <v>87</v>
      </c>
      <c r="M3554" s="3">
        <f t="shared" si="110"/>
        <v>42446</v>
      </c>
      <c r="N3554">
        <f t="shared" si="111"/>
        <v>65.128747161600003</v>
      </c>
    </row>
    <row r="3555" spans="1:14" x14ac:dyDescent="0.3">
      <c r="A3555">
        <v>-89.088805555555595</v>
      </c>
      <c r="B3555">
        <v>38.960611111111099</v>
      </c>
      <c r="C3555" t="s">
        <v>12</v>
      </c>
      <c r="D3555" s="1" t="s">
        <v>13</v>
      </c>
      <c r="E3555" s="2" t="s">
        <v>14</v>
      </c>
      <c r="F3555" s="3">
        <v>42445</v>
      </c>
      <c r="G3555">
        <v>2840</v>
      </c>
      <c r="I3555" s="2" t="s">
        <v>15</v>
      </c>
      <c r="J3555" t="s">
        <v>16</v>
      </c>
      <c r="K3555" t="s">
        <v>80</v>
      </c>
      <c r="L3555" t="s">
        <v>87</v>
      </c>
      <c r="M3555" s="3">
        <f t="shared" si="110"/>
        <v>42445</v>
      </c>
      <c r="N3555">
        <f t="shared" si="111"/>
        <v>80.419844321279996</v>
      </c>
    </row>
    <row r="3556" spans="1:14" x14ac:dyDescent="0.3">
      <c r="A3556">
        <v>-89.088805555555595</v>
      </c>
      <c r="B3556">
        <v>38.960611111111099</v>
      </c>
      <c r="C3556" t="s">
        <v>12</v>
      </c>
      <c r="D3556" s="1" t="s">
        <v>13</v>
      </c>
      <c r="E3556" s="2" t="s">
        <v>14</v>
      </c>
      <c r="F3556" s="3">
        <v>42444</v>
      </c>
      <c r="G3556">
        <v>3740</v>
      </c>
      <c r="I3556" s="2" t="s">
        <v>15</v>
      </c>
      <c r="J3556" t="s">
        <v>16</v>
      </c>
      <c r="K3556" t="s">
        <v>80</v>
      </c>
      <c r="L3556" t="s">
        <v>87</v>
      </c>
      <c r="M3556" s="3">
        <f t="shared" si="110"/>
        <v>42444</v>
      </c>
      <c r="N3556">
        <f t="shared" si="111"/>
        <v>105.90500625408001</v>
      </c>
    </row>
    <row r="3557" spans="1:14" x14ac:dyDescent="0.3">
      <c r="A3557">
        <v>-89.088805555555595</v>
      </c>
      <c r="B3557">
        <v>38.960611111111099</v>
      </c>
      <c r="C3557" t="s">
        <v>12</v>
      </c>
      <c r="D3557" s="1" t="s">
        <v>13</v>
      </c>
      <c r="E3557" s="2" t="s">
        <v>14</v>
      </c>
      <c r="F3557" s="3">
        <v>42443</v>
      </c>
      <c r="G3557">
        <v>3500</v>
      </c>
      <c r="I3557" s="2" t="s">
        <v>15</v>
      </c>
      <c r="J3557" t="s">
        <v>16</v>
      </c>
      <c r="K3557" t="s">
        <v>80</v>
      </c>
      <c r="L3557" t="s">
        <v>87</v>
      </c>
      <c r="M3557" s="3">
        <f t="shared" si="110"/>
        <v>42443</v>
      </c>
      <c r="N3557">
        <f t="shared" si="111"/>
        <v>99.108963072000009</v>
      </c>
    </row>
    <row r="3558" spans="1:14" x14ac:dyDescent="0.3">
      <c r="A3558">
        <v>-89.088805555555595</v>
      </c>
      <c r="B3558">
        <v>38.960611111111099</v>
      </c>
      <c r="C3558" t="s">
        <v>12</v>
      </c>
      <c r="D3558" s="1" t="s">
        <v>13</v>
      </c>
      <c r="E3558" s="2" t="s">
        <v>14</v>
      </c>
      <c r="F3558" s="3">
        <v>42442</v>
      </c>
      <c r="G3558">
        <v>1510</v>
      </c>
      <c r="I3558" s="2" t="s">
        <v>15</v>
      </c>
      <c r="J3558" t="s">
        <v>16</v>
      </c>
      <c r="K3558" t="s">
        <v>80</v>
      </c>
      <c r="L3558" t="s">
        <v>87</v>
      </c>
      <c r="M3558" s="3">
        <f t="shared" si="110"/>
        <v>42442</v>
      </c>
      <c r="N3558">
        <f t="shared" si="111"/>
        <v>42.758438353919999</v>
      </c>
    </row>
    <row r="3559" spans="1:14" x14ac:dyDescent="0.3">
      <c r="A3559">
        <v>-89.088805555555595</v>
      </c>
      <c r="B3559">
        <v>38.960611111111099</v>
      </c>
      <c r="C3559" t="s">
        <v>12</v>
      </c>
      <c r="D3559" s="1" t="s">
        <v>13</v>
      </c>
      <c r="E3559" s="2" t="s">
        <v>14</v>
      </c>
      <c r="F3559" s="3">
        <v>42441</v>
      </c>
      <c r="G3559">
        <v>1570</v>
      </c>
      <c r="I3559" s="2" t="s">
        <v>15</v>
      </c>
      <c r="J3559" t="s">
        <v>16</v>
      </c>
      <c r="K3559" t="s">
        <v>80</v>
      </c>
      <c r="L3559" t="s">
        <v>87</v>
      </c>
      <c r="M3559" s="3">
        <f t="shared" si="110"/>
        <v>42441</v>
      </c>
      <c r="N3559">
        <f t="shared" si="111"/>
        <v>44.457449149440002</v>
      </c>
    </row>
    <row r="3560" spans="1:14" x14ac:dyDescent="0.3">
      <c r="A3560">
        <v>-89.088805555555595</v>
      </c>
      <c r="B3560">
        <v>38.960611111111099</v>
      </c>
      <c r="C3560" t="s">
        <v>12</v>
      </c>
      <c r="D3560" s="1" t="s">
        <v>13</v>
      </c>
      <c r="E3560" s="2" t="s">
        <v>14</v>
      </c>
      <c r="F3560" s="3">
        <v>42440</v>
      </c>
      <c r="G3560">
        <v>1740</v>
      </c>
      <c r="I3560" s="2" t="s">
        <v>15</v>
      </c>
      <c r="J3560" t="s">
        <v>16</v>
      </c>
      <c r="K3560" t="s">
        <v>80</v>
      </c>
      <c r="L3560" t="s">
        <v>87</v>
      </c>
      <c r="M3560" s="3">
        <f t="shared" si="110"/>
        <v>42440</v>
      </c>
      <c r="N3560">
        <f t="shared" si="111"/>
        <v>49.271313070079998</v>
      </c>
    </row>
    <row r="3561" spans="1:14" x14ac:dyDescent="0.3">
      <c r="A3561">
        <v>-89.088805555555595</v>
      </c>
      <c r="B3561">
        <v>38.960611111111099</v>
      </c>
      <c r="C3561" t="s">
        <v>12</v>
      </c>
      <c r="D3561" s="1" t="s">
        <v>13</v>
      </c>
      <c r="E3561" s="2" t="s">
        <v>14</v>
      </c>
      <c r="F3561" s="3">
        <v>42439</v>
      </c>
      <c r="G3561">
        <v>1340</v>
      </c>
      <c r="I3561" s="2" t="s">
        <v>15</v>
      </c>
      <c r="J3561" t="s">
        <v>16</v>
      </c>
      <c r="K3561" t="s">
        <v>80</v>
      </c>
      <c r="L3561" t="s">
        <v>87</v>
      </c>
      <c r="M3561" s="3">
        <f t="shared" si="110"/>
        <v>42439</v>
      </c>
      <c r="N3561">
        <f t="shared" si="111"/>
        <v>37.944574433280003</v>
      </c>
    </row>
    <row r="3562" spans="1:14" x14ac:dyDescent="0.3">
      <c r="A3562">
        <v>-89.088805555555595</v>
      </c>
      <c r="B3562">
        <v>38.960611111111099</v>
      </c>
      <c r="C3562" t="s">
        <v>12</v>
      </c>
      <c r="D3562" s="1" t="s">
        <v>13</v>
      </c>
      <c r="E3562" s="2" t="s">
        <v>14</v>
      </c>
      <c r="F3562" s="3">
        <v>42438</v>
      </c>
      <c r="G3562">
        <v>1330</v>
      </c>
      <c r="I3562" s="2" t="s">
        <v>15</v>
      </c>
      <c r="J3562" t="s">
        <v>16</v>
      </c>
      <c r="K3562" t="s">
        <v>80</v>
      </c>
      <c r="L3562" t="s">
        <v>87</v>
      </c>
      <c r="M3562" s="3">
        <f t="shared" si="110"/>
        <v>42438</v>
      </c>
      <c r="N3562">
        <f t="shared" si="111"/>
        <v>37.661405967360004</v>
      </c>
    </row>
    <row r="3563" spans="1:14" x14ac:dyDescent="0.3">
      <c r="A3563">
        <v>-89.088805555555595</v>
      </c>
      <c r="B3563">
        <v>38.960611111111099</v>
      </c>
      <c r="C3563" t="s">
        <v>12</v>
      </c>
      <c r="D3563" s="1" t="s">
        <v>13</v>
      </c>
      <c r="E3563" s="2" t="s">
        <v>14</v>
      </c>
      <c r="F3563" s="3">
        <v>42437</v>
      </c>
      <c r="G3563">
        <v>1500</v>
      </c>
      <c r="I3563" s="2" t="s">
        <v>15</v>
      </c>
      <c r="J3563" t="s">
        <v>16</v>
      </c>
      <c r="K3563" t="s">
        <v>80</v>
      </c>
      <c r="L3563" t="s">
        <v>87</v>
      </c>
      <c r="M3563" s="3">
        <f t="shared" si="110"/>
        <v>42437</v>
      </c>
      <c r="N3563">
        <f t="shared" si="111"/>
        <v>42.475269888</v>
      </c>
    </row>
    <row r="3564" spans="1:14" x14ac:dyDescent="0.3">
      <c r="A3564">
        <v>-89.088805555555595</v>
      </c>
      <c r="B3564">
        <v>38.960611111111099</v>
      </c>
      <c r="C3564" t="s">
        <v>12</v>
      </c>
      <c r="D3564" s="1" t="s">
        <v>13</v>
      </c>
      <c r="E3564" s="2" t="s">
        <v>14</v>
      </c>
      <c r="F3564" s="3">
        <v>42436</v>
      </c>
      <c r="G3564">
        <v>1650</v>
      </c>
      <c r="I3564" s="2" t="s">
        <v>15</v>
      </c>
      <c r="J3564" t="s">
        <v>16</v>
      </c>
      <c r="K3564" t="s">
        <v>80</v>
      </c>
      <c r="L3564" t="s">
        <v>87</v>
      </c>
      <c r="M3564" s="3">
        <f t="shared" si="110"/>
        <v>42436</v>
      </c>
      <c r="N3564">
        <f t="shared" si="111"/>
        <v>46.722796876800004</v>
      </c>
    </row>
    <row r="3565" spans="1:14" x14ac:dyDescent="0.3">
      <c r="A3565">
        <v>-89.088805555555595</v>
      </c>
      <c r="B3565">
        <v>38.960611111111099</v>
      </c>
      <c r="C3565" t="s">
        <v>12</v>
      </c>
      <c r="D3565" s="1" t="s">
        <v>13</v>
      </c>
      <c r="E3565" s="2" t="s">
        <v>14</v>
      </c>
      <c r="F3565" s="3">
        <v>42435</v>
      </c>
      <c r="G3565">
        <v>1790</v>
      </c>
      <c r="I3565" s="2" t="s">
        <v>15</v>
      </c>
      <c r="J3565" t="s">
        <v>16</v>
      </c>
      <c r="K3565" t="s">
        <v>80</v>
      </c>
      <c r="L3565" t="s">
        <v>87</v>
      </c>
      <c r="M3565" s="3">
        <f t="shared" si="110"/>
        <v>42435</v>
      </c>
      <c r="N3565">
        <f t="shared" si="111"/>
        <v>50.687155399680002</v>
      </c>
    </row>
    <row r="3566" spans="1:14" x14ac:dyDescent="0.3">
      <c r="A3566">
        <v>-89.088805555555595</v>
      </c>
      <c r="B3566">
        <v>38.960611111111099</v>
      </c>
      <c r="C3566" t="s">
        <v>12</v>
      </c>
      <c r="D3566" s="1" t="s">
        <v>13</v>
      </c>
      <c r="E3566" s="2" t="s">
        <v>14</v>
      </c>
      <c r="F3566" s="3">
        <v>42434</v>
      </c>
      <c r="G3566">
        <v>1930</v>
      </c>
      <c r="I3566" s="2" t="s">
        <v>15</v>
      </c>
      <c r="J3566" t="s">
        <v>16</v>
      </c>
      <c r="K3566" t="s">
        <v>80</v>
      </c>
      <c r="L3566" t="s">
        <v>87</v>
      </c>
      <c r="M3566" s="3">
        <f t="shared" si="110"/>
        <v>42434</v>
      </c>
      <c r="N3566">
        <f t="shared" si="111"/>
        <v>54.65151392256</v>
      </c>
    </row>
    <row r="3567" spans="1:14" x14ac:dyDescent="0.3">
      <c r="A3567">
        <v>-89.088805555555595</v>
      </c>
      <c r="B3567">
        <v>38.960611111111099</v>
      </c>
      <c r="C3567" t="s">
        <v>12</v>
      </c>
      <c r="D3567" s="1" t="s">
        <v>13</v>
      </c>
      <c r="E3567" s="2" t="s">
        <v>14</v>
      </c>
      <c r="F3567" s="3">
        <v>42433</v>
      </c>
      <c r="G3567">
        <v>2000</v>
      </c>
      <c r="I3567" s="2" t="s">
        <v>15</v>
      </c>
      <c r="J3567" t="s">
        <v>16</v>
      </c>
      <c r="K3567" t="s">
        <v>80</v>
      </c>
      <c r="L3567" t="s">
        <v>87</v>
      </c>
      <c r="M3567" s="3">
        <f t="shared" si="110"/>
        <v>42433</v>
      </c>
      <c r="N3567">
        <f t="shared" si="111"/>
        <v>56.633693184000002</v>
      </c>
    </row>
    <row r="3568" spans="1:14" x14ac:dyDescent="0.3">
      <c r="A3568">
        <v>-89.088805555555595</v>
      </c>
      <c r="B3568">
        <v>38.960611111111099</v>
      </c>
      <c r="C3568" t="s">
        <v>12</v>
      </c>
      <c r="D3568" s="1" t="s">
        <v>13</v>
      </c>
      <c r="E3568" s="2" t="s">
        <v>14</v>
      </c>
      <c r="F3568" s="3">
        <v>42432</v>
      </c>
      <c r="G3568">
        <v>2050</v>
      </c>
      <c r="I3568" s="2" t="s">
        <v>15</v>
      </c>
      <c r="J3568" t="s">
        <v>16</v>
      </c>
      <c r="K3568" t="s">
        <v>80</v>
      </c>
      <c r="L3568" t="s">
        <v>87</v>
      </c>
      <c r="M3568" s="3">
        <f t="shared" si="110"/>
        <v>42432</v>
      </c>
      <c r="N3568">
        <f t="shared" si="111"/>
        <v>58.049535513599999</v>
      </c>
    </row>
    <row r="3569" spans="1:14" x14ac:dyDescent="0.3">
      <c r="A3569">
        <v>-89.088805555555595</v>
      </c>
      <c r="B3569">
        <v>38.960611111111099</v>
      </c>
      <c r="C3569" t="s">
        <v>12</v>
      </c>
      <c r="D3569" s="1" t="s">
        <v>13</v>
      </c>
      <c r="E3569" s="2" t="s">
        <v>14</v>
      </c>
      <c r="F3569" s="3">
        <v>42431</v>
      </c>
      <c r="G3569">
        <v>2160</v>
      </c>
      <c r="I3569" s="2" t="s">
        <v>15</v>
      </c>
      <c r="J3569" t="s">
        <v>16</v>
      </c>
      <c r="K3569" t="s">
        <v>80</v>
      </c>
      <c r="L3569" t="s">
        <v>87</v>
      </c>
      <c r="M3569" s="3">
        <f t="shared" si="110"/>
        <v>42431</v>
      </c>
      <c r="N3569">
        <f t="shared" si="111"/>
        <v>61.164388638719998</v>
      </c>
    </row>
    <row r="3570" spans="1:14" x14ac:dyDescent="0.3">
      <c r="A3570">
        <v>-89.088805555555595</v>
      </c>
      <c r="B3570">
        <v>38.960611111111099</v>
      </c>
      <c r="C3570" t="s">
        <v>12</v>
      </c>
      <c r="D3570" s="1" t="s">
        <v>13</v>
      </c>
      <c r="E3570" s="2" t="s">
        <v>14</v>
      </c>
      <c r="F3570" s="3">
        <v>42430</v>
      </c>
      <c r="G3570">
        <v>2320</v>
      </c>
      <c r="I3570" s="2" t="s">
        <v>15</v>
      </c>
      <c r="J3570" t="s">
        <v>16</v>
      </c>
      <c r="K3570" t="s">
        <v>80</v>
      </c>
      <c r="L3570" t="s">
        <v>87</v>
      </c>
      <c r="M3570" s="3">
        <f t="shared" si="110"/>
        <v>42430</v>
      </c>
      <c r="N3570">
        <f t="shared" si="111"/>
        <v>65.695084093440002</v>
      </c>
    </row>
    <row r="3571" spans="1:14" x14ac:dyDescent="0.3">
      <c r="A3571">
        <v>-89.088805555555595</v>
      </c>
      <c r="B3571">
        <v>38.960611111111099</v>
      </c>
      <c r="C3571" t="s">
        <v>12</v>
      </c>
      <c r="D3571" s="1" t="s">
        <v>13</v>
      </c>
      <c r="E3571" s="2" t="s">
        <v>14</v>
      </c>
      <c r="F3571" s="3">
        <v>42429</v>
      </c>
      <c r="G3571">
        <v>2510</v>
      </c>
      <c r="I3571" s="2" t="s">
        <v>15</v>
      </c>
      <c r="J3571" t="s">
        <v>16</v>
      </c>
      <c r="K3571" t="s">
        <v>80</v>
      </c>
      <c r="L3571" t="s">
        <v>87</v>
      </c>
      <c r="M3571" s="3">
        <f t="shared" si="110"/>
        <v>42429</v>
      </c>
      <c r="N3571">
        <f t="shared" si="111"/>
        <v>71.075284945920004</v>
      </c>
    </row>
    <row r="3572" spans="1:14" x14ac:dyDescent="0.3">
      <c r="A3572">
        <v>-89.088805555555595</v>
      </c>
      <c r="B3572">
        <v>38.960611111111099</v>
      </c>
      <c r="C3572" t="s">
        <v>12</v>
      </c>
      <c r="D3572" s="1" t="s">
        <v>13</v>
      </c>
      <c r="E3572" s="2" t="s">
        <v>14</v>
      </c>
      <c r="F3572" s="3">
        <v>42428</v>
      </c>
      <c r="G3572">
        <v>2830</v>
      </c>
      <c r="I3572" s="2" t="s">
        <v>15</v>
      </c>
      <c r="J3572" t="s">
        <v>16</v>
      </c>
      <c r="K3572" t="s">
        <v>80</v>
      </c>
      <c r="L3572" t="s">
        <v>87</v>
      </c>
      <c r="M3572" s="3">
        <f t="shared" si="110"/>
        <v>42428</v>
      </c>
      <c r="N3572">
        <f t="shared" si="111"/>
        <v>80.136675855359996</v>
      </c>
    </row>
    <row r="3573" spans="1:14" x14ac:dyDescent="0.3">
      <c r="A3573">
        <v>-89.088805555555595</v>
      </c>
      <c r="B3573">
        <v>38.960611111111099</v>
      </c>
      <c r="C3573" t="s">
        <v>12</v>
      </c>
      <c r="D3573" s="1" t="s">
        <v>13</v>
      </c>
      <c r="E3573" s="2" t="s">
        <v>14</v>
      </c>
      <c r="F3573" s="3">
        <v>42427</v>
      </c>
      <c r="G3573">
        <v>3580</v>
      </c>
      <c r="I3573" s="2" t="s">
        <v>15</v>
      </c>
      <c r="J3573" t="s">
        <v>16</v>
      </c>
      <c r="K3573" t="s">
        <v>80</v>
      </c>
      <c r="L3573" t="s">
        <v>87</v>
      </c>
      <c r="M3573" s="3">
        <f t="shared" si="110"/>
        <v>42427</v>
      </c>
      <c r="N3573">
        <f t="shared" si="111"/>
        <v>101.37431079936</v>
      </c>
    </row>
    <row r="3574" spans="1:14" x14ac:dyDescent="0.3">
      <c r="A3574">
        <v>-89.088805555555595</v>
      </c>
      <c r="B3574">
        <v>38.960611111111099</v>
      </c>
      <c r="C3574" t="s">
        <v>12</v>
      </c>
      <c r="D3574" s="1" t="s">
        <v>13</v>
      </c>
      <c r="E3574" s="2" t="s">
        <v>14</v>
      </c>
      <c r="F3574" s="3">
        <v>42426</v>
      </c>
      <c r="G3574">
        <v>4260</v>
      </c>
      <c r="I3574" s="2" t="s">
        <v>15</v>
      </c>
      <c r="J3574" t="s">
        <v>16</v>
      </c>
      <c r="K3574" t="s">
        <v>80</v>
      </c>
      <c r="L3574" t="s">
        <v>87</v>
      </c>
      <c r="M3574" s="3">
        <f t="shared" si="110"/>
        <v>42426</v>
      </c>
      <c r="N3574">
        <f t="shared" si="111"/>
        <v>120.62976648192</v>
      </c>
    </row>
    <row r="3575" spans="1:14" x14ac:dyDescent="0.3">
      <c r="A3575">
        <v>-89.088805555555595</v>
      </c>
      <c r="B3575">
        <v>38.960611111111099</v>
      </c>
      <c r="C3575" t="s">
        <v>12</v>
      </c>
      <c r="D3575" s="1" t="s">
        <v>13</v>
      </c>
      <c r="E3575" s="2" t="s">
        <v>14</v>
      </c>
      <c r="F3575" s="3">
        <v>42425</v>
      </c>
      <c r="G3575">
        <v>4180</v>
      </c>
      <c r="I3575" s="2" t="s">
        <v>15</v>
      </c>
      <c r="J3575" t="s">
        <v>16</v>
      </c>
      <c r="K3575" t="s">
        <v>80</v>
      </c>
      <c r="L3575" t="s">
        <v>87</v>
      </c>
      <c r="M3575" s="3">
        <f t="shared" si="110"/>
        <v>42425</v>
      </c>
      <c r="N3575">
        <f t="shared" si="111"/>
        <v>118.36441875456001</v>
      </c>
    </row>
    <row r="3576" spans="1:14" x14ac:dyDescent="0.3">
      <c r="A3576">
        <v>-89.088805555555595</v>
      </c>
      <c r="B3576">
        <v>38.960611111111099</v>
      </c>
      <c r="C3576" t="s">
        <v>12</v>
      </c>
      <c r="D3576" s="1" t="s">
        <v>13</v>
      </c>
      <c r="E3576" s="2" t="s">
        <v>14</v>
      </c>
      <c r="F3576" s="3">
        <v>42424</v>
      </c>
      <c r="G3576">
        <v>3250</v>
      </c>
      <c r="I3576" s="2" t="s">
        <v>15</v>
      </c>
      <c r="J3576" t="s">
        <v>16</v>
      </c>
      <c r="K3576" t="s">
        <v>80</v>
      </c>
      <c r="L3576" t="s">
        <v>87</v>
      </c>
      <c r="M3576" s="3">
        <f t="shared" si="110"/>
        <v>42424</v>
      </c>
      <c r="N3576">
        <f t="shared" si="111"/>
        <v>92.029751423999997</v>
      </c>
    </row>
    <row r="3577" spans="1:14" x14ac:dyDescent="0.3">
      <c r="A3577">
        <v>-89.088805555555595</v>
      </c>
      <c r="B3577">
        <v>38.960611111111099</v>
      </c>
      <c r="C3577" t="s">
        <v>12</v>
      </c>
      <c r="D3577" s="1" t="s">
        <v>13</v>
      </c>
      <c r="E3577" s="2" t="s">
        <v>14</v>
      </c>
      <c r="F3577" s="3">
        <v>42423</v>
      </c>
      <c r="G3577">
        <v>3780</v>
      </c>
      <c r="I3577" s="2" t="s">
        <v>15</v>
      </c>
      <c r="J3577" t="s">
        <v>16</v>
      </c>
      <c r="K3577" t="s">
        <v>80</v>
      </c>
      <c r="L3577" t="s">
        <v>87</v>
      </c>
      <c r="M3577" s="3">
        <f t="shared" si="110"/>
        <v>42423</v>
      </c>
      <c r="N3577">
        <f t="shared" si="111"/>
        <v>107.03768011776</v>
      </c>
    </row>
    <row r="3578" spans="1:14" x14ac:dyDescent="0.3">
      <c r="A3578">
        <v>-89.088805555555595</v>
      </c>
      <c r="B3578">
        <v>38.960611111111099</v>
      </c>
      <c r="C3578" t="s">
        <v>12</v>
      </c>
      <c r="D3578" s="1" t="s">
        <v>13</v>
      </c>
      <c r="E3578" s="2" t="s">
        <v>14</v>
      </c>
      <c r="F3578" s="3">
        <v>42422</v>
      </c>
      <c r="G3578">
        <v>5160</v>
      </c>
      <c r="I3578" s="2" t="s">
        <v>15</v>
      </c>
      <c r="J3578" t="s">
        <v>16</v>
      </c>
      <c r="K3578" t="s">
        <v>80</v>
      </c>
      <c r="L3578" t="s">
        <v>87</v>
      </c>
      <c r="M3578" s="3">
        <f t="shared" si="110"/>
        <v>42422</v>
      </c>
      <c r="N3578">
        <f t="shared" si="111"/>
        <v>146.11492841472</v>
      </c>
    </row>
    <row r="3579" spans="1:14" x14ac:dyDescent="0.3">
      <c r="A3579">
        <v>-89.088805555555595</v>
      </c>
      <c r="B3579">
        <v>38.960611111111099</v>
      </c>
      <c r="C3579" t="s">
        <v>12</v>
      </c>
      <c r="D3579" s="1" t="s">
        <v>13</v>
      </c>
      <c r="E3579" s="2" t="s">
        <v>14</v>
      </c>
      <c r="F3579" s="3">
        <v>42421</v>
      </c>
      <c r="G3579">
        <v>5750</v>
      </c>
      <c r="I3579" s="2" t="s">
        <v>15</v>
      </c>
      <c r="J3579" t="s">
        <v>16</v>
      </c>
      <c r="K3579" t="s">
        <v>80</v>
      </c>
      <c r="L3579" t="s">
        <v>87</v>
      </c>
      <c r="M3579" s="3">
        <f t="shared" si="110"/>
        <v>42421</v>
      </c>
      <c r="N3579">
        <f t="shared" si="111"/>
        <v>162.82186790400002</v>
      </c>
    </row>
    <row r="3580" spans="1:14" x14ac:dyDescent="0.3">
      <c r="A3580">
        <v>-89.088805555555595</v>
      </c>
      <c r="B3580">
        <v>38.960611111111099</v>
      </c>
      <c r="C3580" t="s">
        <v>12</v>
      </c>
      <c r="D3580" s="1" t="s">
        <v>13</v>
      </c>
      <c r="E3580" s="2" t="s">
        <v>14</v>
      </c>
      <c r="F3580" s="3">
        <v>42420</v>
      </c>
      <c r="G3580">
        <v>3890</v>
      </c>
      <c r="I3580" s="2" t="s">
        <v>15</v>
      </c>
      <c r="J3580" t="s">
        <v>16</v>
      </c>
      <c r="K3580" t="s">
        <v>80</v>
      </c>
      <c r="L3580" t="s">
        <v>87</v>
      </c>
      <c r="M3580" s="3">
        <f t="shared" si="110"/>
        <v>42420</v>
      </c>
      <c r="N3580">
        <f t="shared" si="111"/>
        <v>110.15253324288</v>
      </c>
    </row>
    <row r="3581" spans="1:14" x14ac:dyDescent="0.3">
      <c r="A3581">
        <v>-89.088805555555595</v>
      </c>
      <c r="B3581">
        <v>38.960611111111099</v>
      </c>
      <c r="C3581" t="s">
        <v>12</v>
      </c>
      <c r="D3581" s="1" t="s">
        <v>13</v>
      </c>
      <c r="E3581" s="2" t="s">
        <v>14</v>
      </c>
      <c r="F3581" s="3">
        <v>42419</v>
      </c>
      <c r="G3581">
        <v>4090</v>
      </c>
      <c r="I3581" s="2" t="s">
        <v>15</v>
      </c>
      <c r="J3581" t="s">
        <v>16</v>
      </c>
      <c r="K3581" t="s">
        <v>80</v>
      </c>
      <c r="L3581" t="s">
        <v>87</v>
      </c>
      <c r="M3581" s="3">
        <f t="shared" si="110"/>
        <v>42419</v>
      </c>
      <c r="N3581">
        <f t="shared" si="111"/>
        <v>115.81590256128</v>
      </c>
    </row>
    <row r="3582" spans="1:14" x14ac:dyDescent="0.3">
      <c r="A3582">
        <v>-89.088805555555595</v>
      </c>
      <c r="B3582">
        <v>38.960611111111099</v>
      </c>
      <c r="C3582" t="s">
        <v>12</v>
      </c>
      <c r="D3582" s="1" t="s">
        <v>13</v>
      </c>
      <c r="E3582" s="2" t="s">
        <v>14</v>
      </c>
      <c r="F3582" s="3">
        <v>42418</v>
      </c>
      <c r="G3582">
        <v>4190</v>
      </c>
      <c r="I3582" s="2" t="s">
        <v>15</v>
      </c>
      <c r="J3582" t="s">
        <v>16</v>
      </c>
      <c r="K3582" t="s">
        <v>80</v>
      </c>
      <c r="L3582" t="s">
        <v>87</v>
      </c>
      <c r="M3582" s="3">
        <f t="shared" si="110"/>
        <v>42418</v>
      </c>
      <c r="N3582">
        <f t="shared" si="111"/>
        <v>118.64758722048001</v>
      </c>
    </row>
    <row r="3583" spans="1:14" x14ac:dyDescent="0.3">
      <c r="A3583">
        <v>-89.088805555555595</v>
      </c>
      <c r="B3583">
        <v>38.960611111111099</v>
      </c>
      <c r="C3583" t="s">
        <v>12</v>
      </c>
      <c r="D3583" s="1" t="s">
        <v>13</v>
      </c>
      <c r="E3583" s="2" t="s">
        <v>14</v>
      </c>
      <c r="F3583" s="3">
        <v>42417</v>
      </c>
      <c r="G3583">
        <v>4260</v>
      </c>
      <c r="I3583" s="2" t="s">
        <v>15</v>
      </c>
      <c r="J3583" t="s">
        <v>16</v>
      </c>
      <c r="K3583" t="s">
        <v>80</v>
      </c>
      <c r="L3583" t="s">
        <v>87</v>
      </c>
      <c r="M3583" s="3">
        <f t="shared" si="110"/>
        <v>42417</v>
      </c>
      <c r="N3583">
        <f t="shared" si="111"/>
        <v>120.62976648192</v>
      </c>
    </row>
    <row r="3584" spans="1:14" x14ac:dyDescent="0.3">
      <c r="A3584">
        <v>-89.088805555555595</v>
      </c>
      <c r="B3584">
        <v>38.960611111111099</v>
      </c>
      <c r="C3584" t="s">
        <v>12</v>
      </c>
      <c r="D3584" s="1" t="s">
        <v>13</v>
      </c>
      <c r="E3584" s="2" t="s">
        <v>14</v>
      </c>
      <c r="F3584" s="3">
        <v>42416</v>
      </c>
      <c r="G3584">
        <v>4260</v>
      </c>
      <c r="I3584" s="2" t="s">
        <v>15</v>
      </c>
      <c r="J3584" t="s">
        <v>16</v>
      </c>
      <c r="K3584" t="s">
        <v>80</v>
      </c>
      <c r="L3584" t="s">
        <v>87</v>
      </c>
      <c r="M3584" s="3">
        <f t="shared" si="110"/>
        <v>42416</v>
      </c>
      <c r="N3584">
        <f t="shared" si="111"/>
        <v>120.62976648192</v>
      </c>
    </row>
    <row r="3585" spans="1:14" x14ac:dyDescent="0.3">
      <c r="A3585">
        <v>-89.088805555555595</v>
      </c>
      <c r="B3585">
        <v>38.960611111111099</v>
      </c>
      <c r="C3585" t="s">
        <v>12</v>
      </c>
      <c r="D3585" s="1" t="s">
        <v>13</v>
      </c>
      <c r="E3585" s="2" t="s">
        <v>14</v>
      </c>
      <c r="F3585" s="3">
        <v>42415</v>
      </c>
      <c r="G3585">
        <v>4220</v>
      </c>
      <c r="I3585" s="2" t="s">
        <v>15</v>
      </c>
      <c r="J3585" t="s">
        <v>16</v>
      </c>
      <c r="K3585" t="s">
        <v>80</v>
      </c>
      <c r="L3585" t="s">
        <v>87</v>
      </c>
      <c r="M3585" s="3">
        <f t="shared" si="110"/>
        <v>42415</v>
      </c>
      <c r="N3585">
        <f t="shared" si="111"/>
        <v>119.49709261824</v>
      </c>
    </row>
    <row r="3586" spans="1:14" x14ac:dyDescent="0.3">
      <c r="A3586">
        <v>-89.088805555555595</v>
      </c>
      <c r="B3586">
        <v>38.960611111111099</v>
      </c>
      <c r="C3586" t="s">
        <v>12</v>
      </c>
      <c r="D3586" s="1" t="s">
        <v>13</v>
      </c>
      <c r="E3586" s="2" t="s">
        <v>14</v>
      </c>
      <c r="F3586" s="3">
        <v>42414</v>
      </c>
      <c r="G3586">
        <v>4180</v>
      </c>
      <c r="I3586" s="2" t="s">
        <v>15</v>
      </c>
      <c r="J3586" t="s">
        <v>16</v>
      </c>
      <c r="K3586" t="s">
        <v>80</v>
      </c>
      <c r="L3586" t="s">
        <v>87</v>
      </c>
      <c r="M3586" s="3">
        <f t="shared" si="110"/>
        <v>42414</v>
      </c>
      <c r="N3586">
        <f t="shared" si="111"/>
        <v>118.36441875456001</v>
      </c>
    </row>
    <row r="3587" spans="1:14" x14ac:dyDescent="0.3">
      <c r="A3587">
        <v>-89.088805555555595</v>
      </c>
      <c r="B3587">
        <v>38.960611111111099</v>
      </c>
      <c r="C3587" t="s">
        <v>12</v>
      </c>
      <c r="D3587" s="1" t="s">
        <v>13</v>
      </c>
      <c r="E3587" s="2" t="s">
        <v>14</v>
      </c>
      <c r="F3587" s="3">
        <v>42413</v>
      </c>
      <c r="G3587">
        <v>4160</v>
      </c>
      <c r="I3587" s="2" t="s">
        <v>15</v>
      </c>
      <c r="J3587" t="s">
        <v>16</v>
      </c>
      <c r="K3587" t="s">
        <v>80</v>
      </c>
      <c r="L3587" t="s">
        <v>87</v>
      </c>
      <c r="M3587" s="3">
        <f t="shared" ref="M3587:M3650" si="112">F3587</f>
        <v>42413</v>
      </c>
      <c r="N3587">
        <f t="shared" ref="N3587:N3650" si="113">G3587*0.028316846592</f>
        <v>117.79808182272001</v>
      </c>
    </row>
    <row r="3588" spans="1:14" x14ac:dyDescent="0.3">
      <c r="A3588">
        <v>-89.088805555555595</v>
      </c>
      <c r="B3588">
        <v>38.960611111111099</v>
      </c>
      <c r="C3588" t="s">
        <v>12</v>
      </c>
      <c r="D3588" s="1" t="s">
        <v>13</v>
      </c>
      <c r="E3588" s="2" t="s">
        <v>14</v>
      </c>
      <c r="F3588" s="3">
        <v>42412</v>
      </c>
      <c r="G3588">
        <v>4090</v>
      </c>
      <c r="I3588" s="2" t="s">
        <v>15</v>
      </c>
      <c r="J3588" t="s">
        <v>16</v>
      </c>
      <c r="K3588" t="s">
        <v>80</v>
      </c>
      <c r="L3588" t="s">
        <v>87</v>
      </c>
      <c r="M3588" s="3">
        <f t="shared" si="112"/>
        <v>42412</v>
      </c>
      <c r="N3588">
        <f t="shared" si="113"/>
        <v>115.81590256128</v>
      </c>
    </row>
    <row r="3589" spans="1:14" x14ac:dyDescent="0.3">
      <c r="A3589">
        <v>-89.088805555555595</v>
      </c>
      <c r="B3589">
        <v>38.960611111111099</v>
      </c>
      <c r="C3589" t="s">
        <v>12</v>
      </c>
      <c r="D3589" s="1" t="s">
        <v>13</v>
      </c>
      <c r="E3589" s="2" t="s">
        <v>14</v>
      </c>
      <c r="F3589" s="3">
        <v>42411</v>
      </c>
      <c r="G3589">
        <v>3950</v>
      </c>
      <c r="I3589" s="2" t="s">
        <v>15</v>
      </c>
      <c r="J3589" t="s">
        <v>16</v>
      </c>
      <c r="K3589" t="s">
        <v>80</v>
      </c>
      <c r="L3589" t="s">
        <v>87</v>
      </c>
      <c r="M3589" s="3">
        <f t="shared" si="112"/>
        <v>42411</v>
      </c>
      <c r="N3589">
        <f t="shared" si="113"/>
        <v>111.85154403840001</v>
      </c>
    </row>
    <row r="3590" spans="1:14" x14ac:dyDescent="0.3">
      <c r="A3590">
        <v>-89.088805555555595</v>
      </c>
      <c r="B3590">
        <v>38.960611111111099</v>
      </c>
      <c r="C3590" t="s">
        <v>12</v>
      </c>
      <c r="D3590" s="1" t="s">
        <v>13</v>
      </c>
      <c r="E3590" s="2" t="s">
        <v>14</v>
      </c>
      <c r="F3590" s="3">
        <v>42410</v>
      </c>
      <c r="G3590">
        <v>3960</v>
      </c>
      <c r="I3590" s="2" t="s">
        <v>15</v>
      </c>
      <c r="J3590" t="s">
        <v>16</v>
      </c>
      <c r="K3590" t="s">
        <v>80</v>
      </c>
      <c r="L3590" t="s">
        <v>87</v>
      </c>
      <c r="M3590" s="3">
        <f t="shared" si="112"/>
        <v>42410</v>
      </c>
      <c r="N3590">
        <f t="shared" si="113"/>
        <v>112.13471250432001</v>
      </c>
    </row>
    <row r="3591" spans="1:14" x14ac:dyDescent="0.3">
      <c r="A3591">
        <v>-89.088805555555595</v>
      </c>
      <c r="B3591">
        <v>38.960611111111099</v>
      </c>
      <c r="C3591" t="s">
        <v>12</v>
      </c>
      <c r="D3591" s="1" t="s">
        <v>13</v>
      </c>
      <c r="E3591" s="2" t="s">
        <v>14</v>
      </c>
      <c r="F3591" s="3">
        <v>42409</v>
      </c>
      <c r="G3591">
        <v>4080</v>
      </c>
      <c r="I3591" s="2" t="s">
        <v>15</v>
      </c>
      <c r="J3591" t="s">
        <v>16</v>
      </c>
      <c r="K3591" t="s">
        <v>80</v>
      </c>
      <c r="L3591" t="s">
        <v>87</v>
      </c>
      <c r="M3591" s="3">
        <f t="shared" si="112"/>
        <v>42409</v>
      </c>
      <c r="N3591">
        <f t="shared" si="113"/>
        <v>115.53273409536</v>
      </c>
    </row>
    <row r="3592" spans="1:14" x14ac:dyDescent="0.3">
      <c r="A3592">
        <v>-89.088805555555595</v>
      </c>
      <c r="B3592">
        <v>38.960611111111099</v>
      </c>
      <c r="C3592" t="s">
        <v>12</v>
      </c>
      <c r="D3592" s="1" t="s">
        <v>13</v>
      </c>
      <c r="E3592" s="2" t="s">
        <v>14</v>
      </c>
      <c r="F3592" s="3">
        <v>42408</v>
      </c>
      <c r="G3592">
        <v>4170</v>
      </c>
      <c r="I3592" s="2" t="s">
        <v>15</v>
      </c>
      <c r="J3592" t="s">
        <v>16</v>
      </c>
      <c r="K3592" t="s">
        <v>80</v>
      </c>
      <c r="L3592" t="s">
        <v>87</v>
      </c>
      <c r="M3592" s="3">
        <f t="shared" si="112"/>
        <v>42408</v>
      </c>
      <c r="N3592">
        <f t="shared" si="113"/>
        <v>118.08125028864001</v>
      </c>
    </row>
    <row r="3593" spans="1:14" x14ac:dyDescent="0.3">
      <c r="A3593">
        <v>-89.088805555555595</v>
      </c>
      <c r="B3593">
        <v>38.960611111111099</v>
      </c>
      <c r="C3593" t="s">
        <v>12</v>
      </c>
      <c r="D3593" s="1" t="s">
        <v>13</v>
      </c>
      <c r="E3593" s="2" t="s">
        <v>14</v>
      </c>
      <c r="F3593" s="3">
        <v>42407</v>
      </c>
      <c r="G3593">
        <v>4280</v>
      </c>
      <c r="I3593" s="2" t="s">
        <v>15</v>
      </c>
      <c r="J3593" t="s">
        <v>16</v>
      </c>
      <c r="K3593" t="s">
        <v>80</v>
      </c>
      <c r="L3593" t="s">
        <v>87</v>
      </c>
      <c r="M3593" s="3">
        <f t="shared" si="112"/>
        <v>42407</v>
      </c>
      <c r="N3593">
        <f t="shared" si="113"/>
        <v>121.19610341376</v>
      </c>
    </row>
    <row r="3594" spans="1:14" x14ac:dyDescent="0.3">
      <c r="A3594">
        <v>-89.088805555555595</v>
      </c>
      <c r="B3594">
        <v>38.960611111111099</v>
      </c>
      <c r="C3594" t="s">
        <v>12</v>
      </c>
      <c r="D3594" s="1" t="s">
        <v>13</v>
      </c>
      <c r="E3594" s="2" t="s">
        <v>14</v>
      </c>
      <c r="F3594" s="3">
        <v>42406</v>
      </c>
      <c r="G3594">
        <v>4400</v>
      </c>
      <c r="I3594" s="2" t="s">
        <v>15</v>
      </c>
      <c r="J3594" t="s">
        <v>16</v>
      </c>
      <c r="K3594" t="s">
        <v>80</v>
      </c>
      <c r="L3594" t="s">
        <v>87</v>
      </c>
      <c r="M3594" s="3">
        <f t="shared" si="112"/>
        <v>42406</v>
      </c>
      <c r="N3594">
        <f t="shared" si="113"/>
        <v>124.59412500480001</v>
      </c>
    </row>
    <row r="3595" spans="1:14" x14ac:dyDescent="0.3">
      <c r="A3595">
        <v>-89.088805555555595</v>
      </c>
      <c r="B3595">
        <v>38.960611111111099</v>
      </c>
      <c r="C3595" t="s">
        <v>12</v>
      </c>
      <c r="D3595" s="1" t="s">
        <v>13</v>
      </c>
      <c r="E3595" s="2" t="s">
        <v>14</v>
      </c>
      <c r="F3595" s="3">
        <v>42405</v>
      </c>
      <c r="G3595">
        <v>4510</v>
      </c>
      <c r="I3595" s="2" t="s">
        <v>15</v>
      </c>
      <c r="J3595" t="s">
        <v>16</v>
      </c>
      <c r="K3595" t="s">
        <v>80</v>
      </c>
      <c r="L3595" t="s">
        <v>87</v>
      </c>
      <c r="M3595" s="3">
        <f t="shared" si="112"/>
        <v>42405</v>
      </c>
      <c r="N3595">
        <f t="shared" si="113"/>
        <v>127.70897812992</v>
      </c>
    </row>
    <row r="3596" spans="1:14" x14ac:dyDescent="0.3">
      <c r="A3596">
        <v>-89.088805555555595</v>
      </c>
      <c r="B3596">
        <v>38.960611111111099</v>
      </c>
      <c r="C3596" t="s">
        <v>12</v>
      </c>
      <c r="D3596" s="1" t="s">
        <v>13</v>
      </c>
      <c r="E3596" s="2" t="s">
        <v>14</v>
      </c>
      <c r="F3596" s="3">
        <v>42404</v>
      </c>
      <c r="G3596">
        <v>4570</v>
      </c>
      <c r="I3596" s="2" t="s">
        <v>15</v>
      </c>
      <c r="J3596" t="s">
        <v>16</v>
      </c>
      <c r="K3596" t="s">
        <v>80</v>
      </c>
      <c r="L3596" t="s">
        <v>87</v>
      </c>
      <c r="M3596" s="3">
        <f t="shared" si="112"/>
        <v>42404</v>
      </c>
      <c r="N3596">
        <f t="shared" si="113"/>
        <v>129.40798892544001</v>
      </c>
    </row>
    <row r="3597" spans="1:14" x14ac:dyDescent="0.3">
      <c r="A3597">
        <v>-89.088805555555595</v>
      </c>
      <c r="B3597">
        <v>38.960611111111099</v>
      </c>
      <c r="C3597" t="s">
        <v>12</v>
      </c>
      <c r="D3597" s="1" t="s">
        <v>13</v>
      </c>
      <c r="E3597" s="2" t="s">
        <v>14</v>
      </c>
      <c r="F3597" s="3">
        <v>42403</v>
      </c>
      <c r="G3597">
        <v>4520</v>
      </c>
      <c r="I3597" s="2" t="s">
        <v>15</v>
      </c>
      <c r="J3597" t="s">
        <v>16</v>
      </c>
      <c r="K3597" t="s">
        <v>80</v>
      </c>
      <c r="L3597" t="s">
        <v>87</v>
      </c>
      <c r="M3597" s="3">
        <f t="shared" si="112"/>
        <v>42403</v>
      </c>
      <c r="N3597">
        <f t="shared" si="113"/>
        <v>127.99214659584</v>
      </c>
    </row>
    <row r="3598" spans="1:14" x14ac:dyDescent="0.3">
      <c r="A3598">
        <v>-89.088805555555595</v>
      </c>
      <c r="B3598">
        <v>38.960611111111099</v>
      </c>
      <c r="C3598" t="s">
        <v>12</v>
      </c>
      <c r="D3598" s="1" t="s">
        <v>13</v>
      </c>
      <c r="E3598" s="2" t="s">
        <v>14</v>
      </c>
      <c r="F3598" s="3">
        <v>42402</v>
      </c>
      <c r="G3598">
        <v>4390</v>
      </c>
      <c r="I3598" s="2" t="s">
        <v>15</v>
      </c>
      <c r="J3598" t="s">
        <v>16</v>
      </c>
      <c r="K3598" t="s">
        <v>80</v>
      </c>
      <c r="L3598" t="s">
        <v>87</v>
      </c>
      <c r="M3598" s="3">
        <f t="shared" si="112"/>
        <v>42402</v>
      </c>
      <c r="N3598">
        <f t="shared" si="113"/>
        <v>124.31095653888001</v>
      </c>
    </row>
    <row r="3599" spans="1:14" x14ac:dyDescent="0.3">
      <c r="A3599">
        <v>-89.088805555555595</v>
      </c>
      <c r="B3599">
        <v>38.960611111111099</v>
      </c>
      <c r="C3599" t="s">
        <v>12</v>
      </c>
      <c r="D3599" s="1" t="s">
        <v>13</v>
      </c>
      <c r="E3599" s="2" t="s">
        <v>14</v>
      </c>
      <c r="F3599" s="3">
        <v>42401</v>
      </c>
      <c r="G3599">
        <v>4400</v>
      </c>
      <c r="I3599" s="2" t="s">
        <v>15</v>
      </c>
      <c r="J3599" t="s">
        <v>16</v>
      </c>
      <c r="K3599" t="s">
        <v>80</v>
      </c>
      <c r="L3599" t="s">
        <v>87</v>
      </c>
      <c r="M3599" s="3">
        <f t="shared" si="112"/>
        <v>42401</v>
      </c>
      <c r="N3599">
        <f t="shared" si="113"/>
        <v>124.59412500480001</v>
      </c>
    </row>
    <row r="3600" spans="1:14" x14ac:dyDescent="0.3">
      <c r="A3600">
        <v>-89.088805555555595</v>
      </c>
      <c r="B3600">
        <v>38.960611111111099</v>
      </c>
      <c r="C3600" t="s">
        <v>12</v>
      </c>
      <c r="D3600" s="1" t="s">
        <v>13</v>
      </c>
      <c r="E3600" s="2" t="s">
        <v>14</v>
      </c>
      <c r="F3600" s="3">
        <v>42400</v>
      </c>
      <c r="G3600">
        <v>4400</v>
      </c>
      <c r="I3600" s="2" t="s">
        <v>15</v>
      </c>
      <c r="J3600" t="s">
        <v>16</v>
      </c>
      <c r="K3600" t="s">
        <v>80</v>
      </c>
      <c r="L3600" t="s">
        <v>87</v>
      </c>
      <c r="M3600" s="3">
        <f t="shared" si="112"/>
        <v>42400</v>
      </c>
      <c r="N3600">
        <f t="shared" si="113"/>
        <v>124.59412500480001</v>
      </c>
    </row>
    <row r="3601" spans="1:14" x14ac:dyDescent="0.3">
      <c r="A3601">
        <v>-89.088805555555595</v>
      </c>
      <c r="B3601">
        <v>38.960611111111099</v>
      </c>
      <c r="C3601" t="s">
        <v>12</v>
      </c>
      <c r="D3601" s="1" t="s">
        <v>13</v>
      </c>
      <c r="E3601" s="2" t="s">
        <v>14</v>
      </c>
      <c r="F3601" s="3">
        <v>42399</v>
      </c>
      <c r="G3601">
        <v>4400</v>
      </c>
      <c r="I3601" s="2" t="s">
        <v>15</v>
      </c>
      <c r="J3601" t="s">
        <v>16</v>
      </c>
      <c r="K3601" t="s">
        <v>80</v>
      </c>
      <c r="L3601" t="s">
        <v>87</v>
      </c>
      <c r="M3601" s="3">
        <f t="shared" si="112"/>
        <v>42399</v>
      </c>
      <c r="N3601">
        <f t="shared" si="113"/>
        <v>124.59412500480001</v>
      </c>
    </row>
    <row r="3602" spans="1:14" x14ac:dyDescent="0.3">
      <c r="A3602">
        <v>-89.088805555555595</v>
      </c>
      <c r="B3602">
        <v>38.960611111111099</v>
      </c>
      <c r="C3602" t="s">
        <v>12</v>
      </c>
      <c r="D3602" s="1" t="s">
        <v>13</v>
      </c>
      <c r="E3602" s="2" t="s">
        <v>14</v>
      </c>
      <c r="F3602" s="3">
        <v>42398</v>
      </c>
      <c r="G3602">
        <v>4400</v>
      </c>
      <c r="I3602" s="2" t="s">
        <v>15</v>
      </c>
      <c r="J3602" t="s">
        <v>16</v>
      </c>
      <c r="K3602" t="s">
        <v>80</v>
      </c>
      <c r="L3602" t="s">
        <v>87</v>
      </c>
      <c r="M3602" s="3">
        <f t="shared" si="112"/>
        <v>42398</v>
      </c>
      <c r="N3602">
        <f t="shared" si="113"/>
        <v>124.59412500480001</v>
      </c>
    </row>
    <row r="3603" spans="1:14" x14ac:dyDescent="0.3">
      <c r="A3603">
        <v>-89.088805555555595</v>
      </c>
      <c r="B3603">
        <v>38.960611111111099</v>
      </c>
      <c r="C3603" t="s">
        <v>12</v>
      </c>
      <c r="D3603" s="1" t="s">
        <v>13</v>
      </c>
      <c r="E3603" s="2" t="s">
        <v>14</v>
      </c>
      <c r="F3603" s="3">
        <v>42397</v>
      </c>
      <c r="G3603">
        <v>4390</v>
      </c>
      <c r="I3603" s="2" t="s">
        <v>15</v>
      </c>
      <c r="J3603" t="s">
        <v>16</v>
      </c>
      <c r="K3603" t="s">
        <v>80</v>
      </c>
      <c r="L3603" t="s">
        <v>87</v>
      </c>
      <c r="M3603" s="3">
        <f t="shared" si="112"/>
        <v>42397</v>
      </c>
      <c r="N3603">
        <f t="shared" si="113"/>
        <v>124.31095653888001</v>
      </c>
    </row>
    <row r="3604" spans="1:14" x14ac:dyDescent="0.3">
      <c r="A3604">
        <v>-89.088805555555595</v>
      </c>
      <c r="B3604">
        <v>38.960611111111099</v>
      </c>
      <c r="C3604" t="s">
        <v>12</v>
      </c>
      <c r="D3604" s="1" t="s">
        <v>13</v>
      </c>
      <c r="E3604" s="2" t="s">
        <v>14</v>
      </c>
      <c r="F3604" s="3">
        <v>42396</v>
      </c>
      <c r="G3604">
        <v>4410</v>
      </c>
      <c r="I3604" s="2" t="s">
        <v>15</v>
      </c>
      <c r="J3604" t="s">
        <v>16</v>
      </c>
      <c r="K3604" t="s">
        <v>80</v>
      </c>
      <c r="L3604" t="s">
        <v>87</v>
      </c>
      <c r="M3604" s="3">
        <f t="shared" si="112"/>
        <v>42396</v>
      </c>
      <c r="N3604">
        <f t="shared" si="113"/>
        <v>124.87729347072001</v>
      </c>
    </row>
    <row r="3605" spans="1:14" x14ac:dyDescent="0.3">
      <c r="A3605">
        <v>-89.088805555555595</v>
      </c>
      <c r="B3605">
        <v>38.960611111111099</v>
      </c>
      <c r="C3605" t="s">
        <v>12</v>
      </c>
      <c r="D3605" s="1" t="s">
        <v>13</v>
      </c>
      <c r="E3605" s="2" t="s">
        <v>14</v>
      </c>
      <c r="F3605" s="3">
        <v>42395</v>
      </c>
      <c r="G3605">
        <v>4430</v>
      </c>
      <c r="I3605" s="2" t="s">
        <v>15</v>
      </c>
      <c r="J3605" t="s">
        <v>16</v>
      </c>
      <c r="K3605" t="s">
        <v>80</v>
      </c>
      <c r="L3605" t="s">
        <v>87</v>
      </c>
      <c r="M3605" s="3">
        <f t="shared" si="112"/>
        <v>42395</v>
      </c>
      <c r="N3605">
        <f t="shared" si="113"/>
        <v>125.44363040256</v>
      </c>
    </row>
    <row r="3606" spans="1:14" x14ac:dyDescent="0.3">
      <c r="A3606">
        <v>-89.088805555555595</v>
      </c>
      <c r="B3606">
        <v>38.960611111111099</v>
      </c>
      <c r="C3606" t="s">
        <v>12</v>
      </c>
      <c r="D3606" s="1" t="s">
        <v>13</v>
      </c>
      <c r="E3606" s="2" t="s">
        <v>14</v>
      </c>
      <c r="F3606" s="3">
        <v>42394</v>
      </c>
      <c r="G3606">
        <v>4400</v>
      </c>
      <c r="I3606" s="2" t="s">
        <v>15</v>
      </c>
      <c r="J3606" t="s">
        <v>16</v>
      </c>
      <c r="K3606" t="s">
        <v>80</v>
      </c>
      <c r="L3606" t="s">
        <v>87</v>
      </c>
      <c r="M3606" s="3">
        <f t="shared" si="112"/>
        <v>42394</v>
      </c>
      <c r="N3606">
        <f t="shared" si="113"/>
        <v>124.59412500480001</v>
      </c>
    </row>
    <row r="3607" spans="1:14" x14ac:dyDescent="0.3">
      <c r="A3607">
        <v>-89.088805555555595</v>
      </c>
      <c r="B3607">
        <v>38.960611111111099</v>
      </c>
      <c r="C3607" t="s">
        <v>12</v>
      </c>
      <c r="D3607" s="1" t="s">
        <v>13</v>
      </c>
      <c r="E3607" s="2" t="s">
        <v>14</v>
      </c>
      <c r="F3607" s="3">
        <v>42393</v>
      </c>
      <c r="G3607">
        <v>4360</v>
      </c>
      <c r="I3607" s="2" t="s">
        <v>15</v>
      </c>
      <c r="J3607" t="s">
        <v>16</v>
      </c>
      <c r="K3607" t="s">
        <v>80</v>
      </c>
      <c r="L3607" t="s">
        <v>87</v>
      </c>
      <c r="M3607" s="3">
        <f t="shared" si="112"/>
        <v>42393</v>
      </c>
      <c r="N3607">
        <f t="shared" si="113"/>
        <v>123.46145114112001</v>
      </c>
    </row>
    <row r="3608" spans="1:14" x14ac:dyDescent="0.3">
      <c r="A3608">
        <v>-89.088805555555595</v>
      </c>
      <c r="B3608">
        <v>38.960611111111099</v>
      </c>
      <c r="C3608" t="s">
        <v>12</v>
      </c>
      <c r="D3608" s="1" t="s">
        <v>13</v>
      </c>
      <c r="E3608" s="2" t="s">
        <v>14</v>
      </c>
      <c r="F3608" s="3">
        <v>42392</v>
      </c>
      <c r="G3608">
        <v>4360</v>
      </c>
      <c r="I3608" s="2" t="s">
        <v>15</v>
      </c>
      <c r="J3608" t="s">
        <v>16</v>
      </c>
      <c r="K3608" t="s">
        <v>80</v>
      </c>
      <c r="L3608" t="s">
        <v>87</v>
      </c>
      <c r="M3608" s="3">
        <f t="shared" si="112"/>
        <v>42392</v>
      </c>
      <c r="N3608">
        <f t="shared" si="113"/>
        <v>123.46145114112001</v>
      </c>
    </row>
    <row r="3609" spans="1:14" x14ac:dyDescent="0.3">
      <c r="A3609">
        <v>-89.088805555555595</v>
      </c>
      <c r="B3609">
        <v>38.960611111111099</v>
      </c>
      <c r="C3609" t="s">
        <v>12</v>
      </c>
      <c r="D3609" s="1" t="s">
        <v>13</v>
      </c>
      <c r="E3609" s="2" t="s">
        <v>14</v>
      </c>
      <c r="F3609" s="3">
        <v>42391</v>
      </c>
      <c r="G3609">
        <v>4410</v>
      </c>
      <c r="I3609" s="2" t="s">
        <v>15</v>
      </c>
      <c r="J3609" t="s">
        <v>16</v>
      </c>
      <c r="K3609" t="s">
        <v>80</v>
      </c>
      <c r="L3609" t="s">
        <v>87</v>
      </c>
      <c r="M3609" s="3">
        <f t="shared" si="112"/>
        <v>42391</v>
      </c>
      <c r="N3609">
        <f t="shared" si="113"/>
        <v>124.87729347072001</v>
      </c>
    </row>
    <row r="3610" spans="1:14" x14ac:dyDescent="0.3">
      <c r="A3610">
        <v>-89.088805555555595</v>
      </c>
      <c r="B3610">
        <v>38.960611111111099</v>
      </c>
      <c r="C3610" t="s">
        <v>12</v>
      </c>
      <c r="D3610" s="1" t="s">
        <v>13</v>
      </c>
      <c r="E3610" s="2" t="s">
        <v>14</v>
      </c>
      <c r="F3610" s="3">
        <v>42390</v>
      </c>
      <c r="G3610">
        <v>4470</v>
      </c>
      <c r="I3610" s="2" t="s">
        <v>15</v>
      </c>
      <c r="J3610" t="s">
        <v>16</v>
      </c>
      <c r="K3610" t="s">
        <v>80</v>
      </c>
      <c r="L3610" t="s">
        <v>87</v>
      </c>
      <c r="M3610" s="3">
        <f t="shared" si="112"/>
        <v>42390</v>
      </c>
      <c r="N3610">
        <f t="shared" si="113"/>
        <v>126.57630426624</v>
      </c>
    </row>
    <row r="3611" spans="1:14" x14ac:dyDescent="0.3">
      <c r="A3611">
        <v>-89.088805555555595</v>
      </c>
      <c r="B3611">
        <v>38.960611111111099</v>
      </c>
      <c r="C3611" t="s">
        <v>12</v>
      </c>
      <c r="D3611" s="1" t="s">
        <v>13</v>
      </c>
      <c r="E3611" s="2" t="s">
        <v>14</v>
      </c>
      <c r="F3611" s="3">
        <v>42389</v>
      </c>
      <c r="G3611">
        <v>4520</v>
      </c>
      <c r="I3611" s="2" t="s">
        <v>15</v>
      </c>
      <c r="J3611" t="s">
        <v>16</v>
      </c>
      <c r="K3611" t="s">
        <v>80</v>
      </c>
      <c r="L3611" t="s">
        <v>87</v>
      </c>
      <c r="M3611" s="3">
        <f t="shared" si="112"/>
        <v>42389</v>
      </c>
      <c r="N3611">
        <f t="shared" si="113"/>
        <v>127.99214659584</v>
      </c>
    </row>
    <row r="3612" spans="1:14" x14ac:dyDescent="0.3">
      <c r="A3612">
        <v>-89.088805555555595</v>
      </c>
      <c r="B3612">
        <v>38.960611111111099</v>
      </c>
      <c r="C3612" t="s">
        <v>12</v>
      </c>
      <c r="D3612" s="1" t="s">
        <v>13</v>
      </c>
      <c r="E3612" s="2" t="s">
        <v>14</v>
      </c>
      <c r="F3612" s="3">
        <v>42388</v>
      </c>
      <c r="G3612">
        <v>4590</v>
      </c>
      <c r="I3612" s="2" t="s">
        <v>15</v>
      </c>
      <c r="J3612" t="s">
        <v>16</v>
      </c>
      <c r="K3612" t="s">
        <v>80</v>
      </c>
      <c r="L3612" t="s">
        <v>87</v>
      </c>
      <c r="M3612" s="3">
        <f t="shared" si="112"/>
        <v>42388</v>
      </c>
      <c r="N3612">
        <f t="shared" si="113"/>
        <v>129.97432585728001</v>
      </c>
    </row>
    <row r="3613" spans="1:14" x14ac:dyDescent="0.3">
      <c r="A3613">
        <v>-89.088805555555595</v>
      </c>
      <c r="B3613">
        <v>38.960611111111099</v>
      </c>
      <c r="C3613" t="s">
        <v>12</v>
      </c>
      <c r="D3613" s="1" t="s">
        <v>13</v>
      </c>
      <c r="E3613" s="2" t="s">
        <v>14</v>
      </c>
      <c r="F3613" s="3">
        <v>42387</v>
      </c>
      <c r="G3613">
        <v>4670</v>
      </c>
      <c r="I3613" s="2" t="s">
        <v>15</v>
      </c>
      <c r="J3613" t="s">
        <v>16</v>
      </c>
      <c r="K3613" t="s">
        <v>80</v>
      </c>
      <c r="L3613" t="s">
        <v>87</v>
      </c>
      <c r="M3613" s="3">
        <f t="shared" si="112"/>
        <v>42387</v>
      </c>
      <c r="N3613">
        <f t="shared" si="113"/>
        <v>132.23967358464</v>
      </c>
    </row>
    <row r="3614" spans="1:14" x14ac:dyDescent="0.3">
      <c r="A3614">
        <v>-89.088805555555595</v>
      </c>
      <c r="B3614">
        <v>38.960611111111099</v>
      </c>
      <c r="C3614" t="s">
        <v>12</v>
      </c>
      <c r="D3614" s="1" t="s">
        <v>13</v>
      </c>
      <c r="E3614" s="2" t="s">
        <v>14</v>
      </c>
      <c r="F3614" s="3">
        <v>42386</v>
      </c>
      <c r="G3614">
        <v>4760</v>
      </c>
      <c r="I3614" s="2" t="s">
        <v>15</v>
      </c>
      <c r="J3614" t="s">
        <v>16</v>
      </c>
      <c r="K3614" t="s">
        <v>80</v>
      </c>
      <c r="L3614" t="s">
        <v>87</v>
      </c>
      <c r="M3614" s="3">
        <f t="shared" si="112"/>
        <v>42386</v>
      </c>
      <c r="N3614">
        <f t="shared" si="113"/>
        <v>134.78818977792</v>
      </c>
    </row>
    <row r="3615" spans="1:14" x14ac:dyDescent="0.3">
      <c r="A3615">
        <v>-89.088805555555595</v>
      </c>
      <c r="B3615">
        <v>38.960611111111099</v>
      </c>
      <c r="C3615" t="s">
        <v>12</v>
      </c>
      <c r="D3615" s="1" t="s">
        <v>13</v>
      </c>
      <c r="E3615" s="2" t="s">
        <v>14</v>
      </c>
      <c r="F3615" s="3">
        <v>42385</v>
      </c>
      <c r="G3615">
        <v>4790</v>
      </c>
      <c r="I3615" s="2" t="s">
        <v>15</v>
      </c>
      <c r="J3615" t="s">
        <v>16</v>
      </c>
      <c r="K3615" t="s">
        <v>80</v>
      </c>
      <c r="L3615" t="s">
        <v>87</v>
      </c>
      <c r="M3615" s="3">
        <f t="shared" si="112"/>
        <v>42385</v>
      </c>
      <c r="N3615">
        <f t="shared" si="113"/>
        <v>135.63769517567999</v>
      </c>
    </row>
    <row r="3616" spans="1:14" x14ac:dyDescent="0.3">
      <c r="A3616">
        <v>-89.088805555555595</v>
      </c>
      <c r="B3616">
        <v>38.960611111111099</v>
      </c>
      <c r="C3616" t="s">
        <v>12</v>
      </c>
      <c r="D3616" s="1" t="s">
        <v>13</v>
      </c>
      <c r="E3616" s="2" t="s">
        <v>14</v>
      </c>
      <c r="F3616" s="3">
        <v>42384</v>
      </c>
      <c r="G3616">
        <v>4800</v>
      </c>
      <c r="I3616" s="2" t="s">
        <v>15</v>
      </c>
      <c r="J3616" t="s">
        <v>16</v>
      </c>
      <c r="K3616" t="s">
        <v>80</v>
      </c>
      <c r="L3616" t="s">
        <v>87</v>
      </c>
      <c r="M3616" s="3">
        <f t="shared" si="112"/>
        <v>42384</v>
      </c>
      <c r="N3616">
        <f t="shared" si="113"/>
        <v>135.92086364159999</v>
      </c>
    </row>
    <row r="3617" spans="1:14" x14ac:dyDescent="0.3">
      <c r="A3617">
        <v>-89.088805555555595</v>
      </c>
      <c r="B3617">
        <v>38.960611111111099</v>
      </c>
      <c r="C3617" t="s">
        <v>12</v>
      </c>
      <c r="D3617" s="1" t="s">
        <v>13</v>
      </c>
      <c r="E3617" s="2" t="s">
        <v>14</v>
      </c>
      <c r="F3617" s="3">
        <v>42383</v>
      </c>
      <c r="G3617">
        <v>4830</v>
      </c>
      <c r="I3617" s="2" t="s">
        <v>15</v>
      </c>
      <c r="J3617" t="s">
        <v>16</v>
      </c>
      <c r="K3617" t="s">
        <v>80</v>
      </c>
      <c r="L3617" t="s">
        <v>87</v>
      </c>
      <c r="M3617" s="3">
        <f t="shared" si="112"/>
        <v>42383</v>
      </c>
      <c r="N3617">
        <f t="shared" si="113"/>
        <v>136.77036903935999</v>
      </c>
    </row>
    <row r="3618" spans="1:14" x14ac:dyDescent="0.3">
      <c r="A3618">
        <v>-89.088805555555595</v>
      </c>
      <c r="B3618">
        <v>38.960611111111099</v>
      </c>
      <c r="C3618" t="s">
        <v>12</v>
      </c>
      <c r="D3618" s="1" t="s">
        <v>13</v>
      </c>
      <c r="E3618" s="2" t="s">
        <v>14</v>
      </c>
      <c r="F3618" s="3">
        <v>42382</v>
      </c>
      <c r="G3618">
        <v>4910</v>
      </c>
      <c r="I3618" s="2" t="s">
        <v>15</v>
      </c>
      <c r="J3618" t="s">
        <v>16</v>
      </c>
      <c r="K3618" t="s">
        <v>80</v>
      </c>
      <c r="L3618" t="s">
        <v>87</v>
      </c>
      <c r="M3618" s="3">
        <f t="shared" si="112"/>
        <v>42382</v>
      </c>
      <c r="N3618">
        <f t="shared" si="113"/>
        <v>139.03571676672001</v>
      </c>
    </row>
    <row r="3619" spans="1:14" x14ac:dyDescent="0.3">
      <c r="A3619">
        <v>-89.088805555555595</v>
      </c>
      <c r="B3619">
        <v>38.960611111111099</v>
      </c>
      <c r="C3619" t="s">
        <v>12</v>
      </c>
      <c r="D3619" s="1" t="s">
        <v>13</v>
      </c>
      <c r="E3619" s="2" t="s">
        <v>14</v>
      </c>
      <c r="F3619" s="3">
        <v>42381</v>
      </c>
      <c r="G3619">
        <v>5020</v>
      </c>
      <c r="I3619" s="2" t="s">
        <v>15</v>
      </c>
      <c r="J3619" t="s">
        <v>16</v>
      </c>
      <c r="K3619" t="s">
        <v>80</v>
      </c>
      <c r="L3619" t="s">
        <v>87</v>
      </c>
      <c r="M3619" s="3">
        <f t="shared" si="112"/>
        <v>42381</v>
      </c>
      <c r="N3619">
        <f t="shared" si="113"/>
        <v>142.15056989184001</v>
      </c>
    </row>
    <row r="3620" spans="1:14" x14ac:dyDescent="0.3">
      <c r="A3620">
        <v>-89.088805555555595</v>
      </c>
      <c r="B3620">
        <v>38.960611111111099</v>
      </c>
      <c r="C3620" t="s">
        <v>12</v>
      </c>
      <c r="D3620" s="1" t="s">
        <v>13</v>
      </c>
      <c r="E3620" s="2" t="s">
        <v>14</v>
      </c>
      <c r="F3620" s="3">
        <v>42380</v>
      </c>
      <c r="G3620">
        <v>5060</v>
      </c>
      <c r="I3620" s="2" t="s">
        <v>15</v>
      </c>
      <c r="J3620" t="s">
        <v>16</v>
      </c>
      <c r="K3620" t="s">
        <v>80</v>
      </c>
      <c r="L3620" t="s">
        <v>87</v>
      </c>
      <c r="M3620" s="3">
        <f t="shared" si="112"/>
        <v>42380</v>
      </c>
      <c r="N3620">
        <f t="shared" si="113"/>
        <v>143.28324375552</v>
      </c>
    </row>
    <row r="3621" spans="1:14" x14ac:dyDescent="0.3">
      <c r="A3621">
        <v>-89.088805555555595</v>
      </c>
      <c r="B3621">
        <v>38.960611111111099</v>
      </c>
      <c r="C3621" t="s">
        <v>12</v>
      </c>
      <c r="D3621" s="1" t="s">
        <v>13</v>
      </c>
      <c r="E3621" s="2" t="s">
        <v>14</v>
      </c>
      <c r="F3621" s="3">
        <v>42379</v>
      </c>
      <c r="G3621">
        <v>4980</v>
      </c>
      <c r="I3621" s="2" t="s">
        <v>15</v>
      </c>
      <c r="J3621" t="s">
        <v>16</v>
      </c>
      <c r="K3621" t="s">
        <v>80</v>
      </c>
      <c r="L3621" t="s">
        <v>87</v>
      </c>
      <c r="M3621" s="3">
        <f t="shared" si="112"/>
        <v>42379</v>
      </c>
      <c r="N3621">
        <f t="shared" si="113"/>
        <v>141.01789602816001</v>
      </c>
    </row>
    <row r="3622" spans="1:14" x14ac:dyDescent="0.3">
      <c r="A3622">
        <v>-89.088805555555595</v>
      </c>
      <c r="B3622">
        <v>38.960611111111099</v>
      </c>
      <c r="C3622" t="s">
        <v>12</v>
      </c>
      <c r="D3622" s="1" t="s">
        <v>13</v>
      </c>
      <c r="E3622" s="2" t="s">
        <v>14</v>
      </c>
      <c r="F3622" s="3">
        <v>42378</v>
      </c>
      <c r="G3622">
        <v>4370</v>
      </c>
      <c r="I3622" s="2" t="s">
        <v>15</v>
      </c>
      <c r="J3622" t="s">
        <v>16</v>
      </c>
      <c r="K3622" t="s">
        <v>80</v>
      </c>
      <c r="L3622" t="s">
        <v>87</v>
      </c>
      <c r="M3622" s="3">
        <f t="shared" si="112"/>
        <v>42378</v>
      </c>
      <c r="N3622">
        <f t="shared" si="113"/>
        <v>123.74461960704001</v>
      </c>
    </row>
    <row r="3623" spans="1:14" x14ac:dyDescent="0.3">
      <c r="A3623">
        <v>-89.088805555555595</v>
      </c>
      <c r="B3623">
        <v>38.960611111111099</v>
      </c>
      <c r="C3623" t="s">
        <v>12</v>
      </c>
      <c r="D3623" s="1" t="s">
        <v>13</v>
      </c>
      <c r="E3623" s="2" t="s">
        <v>14</v>
      </c>
      <c r="F3623" s="3">
        <v>42377</v>
      </c>
      <c r="G3623">
        <v>4070</v>
      </c>
      <c r="I3623" s="2" t="s">
        <v>15</v>
      </c>
      <c r="J3623" t="s">
        <v>16</v>
      </c>
      <c r="K3623" t="s">
        <v>80</v>
      </c>
      <c r="L3623" t="s">
        <v>87</v>
      </c>
      <c r="M3623" s="3">
        <f t="shared" si="112"/>
        <v>42377</v>
      </c>
      <c r="N3623">
        <f t="shared" si="113"/>
        <v>115.24956562944</v>
      </c>
    </row>
    <row r="3624" spans="1:14" x14ac:dyDescent="0.3">
      <c r="A3624">
        <v>-89.088805555555595</v>
      </c>
      <c r="B3624">
        <v>38.960611111111099</v>
      </c>
      <c r="C3624" t="s">
        <v>12</v>
      </c>
      <c r="D3624" s="1" t="s">
        <v>13</v>
      </c>
      <c r="E3624" s="2" t="s">
        <v>14</v>
      </c>
      <c r="F3624" s="3">
        <v>42376</v>
      </c>
      <c r="G3624">
        <v>3890</v>
      </c>
      <c r="I3624" s="2" t="s">
        <v>15</v>
      </c>
      <c r="J3624" t="s">
        <v>16</v>
      </c>
      <c r="K3624" t="s">
        <v>80</v>
      </c>
      <c r="L3624" t="s">
        <v>87</v>
      </c>
      <c r="M3624" s="3">
        <f t="shared" si="112"/>
        <v>42376</v>
      </c>
      <c r="N3624">
        <f t="shared" si="113"/>
        <v>110.15253324288</v>
      </c>
    </row>
    <row r="3625" spans="1:14" x14ac:dyDescent="0.3">
      <c r="A3625">
        <v>-89.088805555555595</v>
      </c>
      <c r="B3625">
        <v>38.960611111111099</v>
      </c>
      <c r="C3625" t="s">
        <v>12</v>
      </c>
      <c r="D3625" s="1" t="s">
        <v>13</v>
      </c>
      <c r="E3625" s="2" t="s">
        <v>14</v>
      </c>
      <c r="F3625" s="3">
        <v>42375</v>
      </c>
      <c r="G3625">
        <v>3910</v>
      </c>
      <c r="I3625" s="2" t="s">
        <v>15</v>
      </c>
      <c r="J3625" t="s">
        <v>16</v>
      </c>
      <c r="K3625" t="s">
        <v>80</v>
      </c>
      <c r="L3625" t="s">
        <v>87</v>
      </c>
      <c r="M3625" s="3">
        <f t="shared" si="112"/>
        <v>42375</v>
      </c>
      <c r="N3625">
        <f t="shared" si="113"/>
        <v>110.71887017472001</v>
      </c>
    </row>
    <row r="3626" spans="1:14" x14ac:dyDescent="0.3">
      <c r="A3626">
        <v>-89.088805555555595</v>
      </c>
      <c r="B3626">
        <v>38.960611111111099</v>
      </c>
      <c r="C3626" t="s">
        <v>12</v>
      </c>
      <c r="D3626" s="1" t="s">
        <v>13</v>
      </c>
      <c r="E3626" s="2" t="s">
        <v>14</v>
      </c>
      <c r="F3626" s="3">
        <v>42374</v>
      </c>
      <c r="G3626">
        <v>3980</v>
      </c>
      <c r="I3626" s="2" t="s">
        <v>15</v>
      </c>
      <c r="J3626" t="s">
        <v>16</v>
      </c>
      <c r="K3626" t="s">
        <v>80</v>
      </c>
      <c r="L3626" t="s">
        <v>87</v>
      </c>
      <c r="M3626" s="3">
        <f t="shared" si="112"/>
        <v>42374</v>
      </c>
      <c r="N3626">
        <f t="shared" si="113"/>
        <v>112.70104943616001</v>
      </c>
    </row>
    <row r="3627" spans="1:14" x14ac:dyDescent="0.3">
      <c r="A3627">
        <v>-89.088805555555595</v>
      </c>
      <c r="B3627">
        <v>38.960611111111099</v>
      </c>
      <c r="C3627" t="s">
        <v>12</v>
      </c>
      <c r="D3627" s="1" t="s">
        <v>13</v>
      </c>
      <c r="E3627" s="2" t="s">
        <v>14</v>
      </c>
      <c r="F3627" s="3">
        <v>42373</v>
      </c>
      <c r="G3627">
        <v>4280</v>
      </c>
      <c r="I3627" s="2" t="s">
        <v>15</v>
      </c>
      <c r="J3627" t="s">
        <v>16</v>
      </c>
      <c r="K3627" t="s">
        <v>80</v>
      </c>
      <c r="L3627" t="s">
        <v>87</v>
      </c>
      <c r="M3627" s="3">
        <f t="shared" si="112"/>
        <v>42373</v>
      </c>
      <c r="N3627">
        <f t="shared" si="113"/>
        <v>121.19610341376</v>
      </c>
    </row>
    <row r="3628" spans="1:14" x14ac:dyDescent="0.3">
      <c r="A3628">
        <v>-89.088805555555595</v>
      </c>
      <c r="B3628">
        <v>38.960611111111099</v>
      </c>
      <c r="C3628" t="s">
        <v>12</v>
      </c>
      <c r="D3628" s="1" t="s">
        <v>13</v>
      </c>
      <c r="E3628" s="2" t="s">
        <v>14</v>
      </c>
      <c r="F3628" s="3">
        <v>42372</v>
      </c>
      <c r="G3628">
        <v>5880</v>
      </c>
      <c r="I3628" s="2" t="s">
        <v>15</v>
      </c>
      <c r="J3628" t="s">
        <v>16</v>
      </c>
      <c r="K3628" t="s">
        <v>80</v>
      </c>
      <c r="L3628" t="s">
        <v>87</v>
      </c>
      <c r="M3628" s="3">
        <f t="shared" si="112"/>
        <v>42372</v>
      </c>
      <c r="N3628">
        <f t="shared" si="113"/>
        <v>166.50305796096001</v>
      </c>
    </row>
    <row r="3629" spans="1:14" x14ac:dyDescent="0.3">
      <c r="A3629">
        <v>-89.088805555555595</v>
      </c>
      <c r="B3629">
        <v>38.960611111111099</v>
      </c>
      <c r="C3629" t="s">
        <v>12</v>
      </c>
      <c r="D3629" s="1" t="s">
        <v>13</v>
      </c>
      <c r="E3629" s="2" t="s">
        <v>14</v>
      </c>
      <c r="F3629" s="3">
        <v>42371</v>
      </c>
      <c r="G3629">
        <v>8700</v>
      </c>
      <c r="I3629" s="2" t="s">
        <v>15</v>
      </c>
      <c r="J3629" t="s">
        <v>16</v>
      </c>
      <c r="K3629" t="s">
        <v>80</v>
      </c>
      <c r="L3629" t="s">
        <v>87</v>
      </c>
      <c r="M3629" s="3">
        <f t="shared" si="112"/>
        <v>42371</v>
      </c>
      <c r="N3629">
        <f t="shared" si="113"/>
        <v>246.35656535040002</v>
      </c>
    </row>
    <row r="3630" spans="1:14" x14ac:dyDescent="0.3">
      <c r="A3630">
        <v>-89.088805555555595</v>
      </c>
      <c r="B3630">
        <v>38.960611111111099</v>
      </c>
      <c r="C3630" t="s">
        <v>12</v>
      </c>
      <c r="D3630" s="1" t="s">
        <v>13</v>
      </c>
      <c r="E3630" s="2" t="s">
        <v>14</v>
      </c>
      <c r="F3630" s="3">
        <v>42370</v>
      </c>
      <c r="G3630">
        <v>12400</v>
      </c>
      <c r="I3630" s="2" t="s">
        <v>15</v>
      </c>
      <c r="J3630" t="s">
        <v>16</v>
      </c>
      <c r="K3630" t="s">
        <v>80</v>
      </c>
      <c r="L3630" t="s">
        <v>87</v>
      </c>
      <c r="M3630" s="3">
        <f t="shared" si="112"/>
        <v>42370</v>
      </c>
      <c r="N3630">
        <f t="shared" si="113"/>
        <v>351.12889774080003</v>
      </c>
    </row>
    <row r="3631" spans="1:14" x14ac:dyDescent="0.3">
      <c r="A3631">
        <v>-89.088805555555595</v>
      </c>
      <c r="B3631">
        <v>38.960611111111099</v>
      </c>
      <c r="C3631" t="s">
        <v>12</v>
      </c>
      <c r="D3631" s="1" t="s">
        <v>13</v>
      </c>
      <c r="E3631" s="2" t="s">
        <v>14</v>
      </c>
      <c r="F3631" s="3">
        <v>42369</v>
      </c>
      <c r="G3631">
        <v>18800</v>
      </c>
      <c r="I3631" s="2" t="s">
        <v>15</v>
      </c>
      <c r="J3631" t="s">
        <v>16</v>
      </c>
      <c r="K3631" t="s">
        <v>80</v>
      </c>
      <c r="L3631" t="s">
        <v>87</v>
      </c>
      <c r="M3631" s="3">
        <f t="shared" si="112"/>
        <v>42369</v>
      </c>
      <c r="N3631">
        <f t="shared" si="113"/>
        <v>532.3567159296</v>
      </c>
    </row>
    <row r="3632" spans="1:14" x14ac:dyDescent="0.3">
      <c r="A3632">
        <v>-89.088805555555595</v>
      </c>
      <c r="B3632">
        <v>38.960611111111099</v>
      </c>
      <c r="C3632" t="s">
        <v>12</v>
      </c>
      <c r="D3632" s="1" t="s">
        <v>13</v>
      </c>
      <c r="E3632" s="2" t="s">
        <v>14</v>
      </c>
      <c r="F3632" s="3">
        <v>42368</v>
      </c>
      <c r="G3632">
        <v>30100</v>
      </c>
      <c r="I3632" s="2" t="s">
        <v>15</v>
      </c>
      <c r="J3632" t="s">
        <v>16</v>
      </c>
      <c r="K3632" t="s">
        <v>80</v>
      </c>
      <c r="L3632" t="s">
        <v>87</v>
      </c>
      <c r="M3632" s="3">
        <f t="shared" si="112"/>
        <v>42368</v>
      </c>
      <c r="N3632">
        <f t="shared" si="113"/>
        <v>852.33708241919999</v>
      </c>
    </row>
    <row r="3633" spans="1:14" x14ac:dyDescent="0.3">
      <c r="A3633">
        <v>-89.088805555555595</v>
      </c>
      <c r="B3633">
        <v>38.960611111111099</v>
      </c>
      <c r="C3633" t="s">
        <v>12</v>
      </c>
      <c r="D3633" s="1" t="s">
        <v>13</v>
      </c>
      <c r="E3633" s="2" t="s">
        <v>14</v>
      </c>
      <c r="F3633" s="3">
        <v>42367</v>
      </c>
      <c r="G3633">
        <v>43000</v>
      </c>
      <c r="I3633" s="2" t="s">
        <v>15</v>
      </c>
      <c r="J3633" t="s">
        <v>16</v>
      </c>
      <c r="K3633" t="s">
        <v>80</v>
      </c>
      <c r="L3633" t="s">
        <v>87</v>
      </c>
      <c r="M3633" s="3">
        <f t="shared" si="112"/>
        <v>42367</v>
      </c>
      <c r="N3633">
        <f t="shared" si="113"/>
        <v>1217.624403456</v>
      </c>
    </row>
    <row r="3634" spans="1:14" x14ac:dyDescent="0.3">
      <c r="A3634">
        <v>-89.088805555555595</v>
      </c>
      <c r="B3634">
        <v>38.960611111111099</v>
      </c>
      <c r="C3634" t="s">
        <v>12</v>
      </c>
      <c r="D3634" s="1" t="s">
        <v>13</v>
      </c>
      <c r="E3634" s="2" t="s">
        <v>14</v>
      </c>
      <c r="F3634" s="3">
        <v>42366</v>
      </c>
      <c r="G3634">
        <v>48100</v>
      </c>
      <c r="I3634" s="2" t="s">
        <v>15</v>
      </c>
      <c r="J3634" t="s">
        <v>16</v>
      </c>
      <c r="K3634" t="s">
        <v>80</v>
      </c>
      <c r="L3634" t="s">
        <v>87</v>
      </c>
      <c r="M3634" s="3">
        <f t="shared" si="112"/>
        <v>42366</v>
      </c>
      <c r="N3634">
        <f t="shared" si="113"/>
        <v>1362.0403210751999</v>
      </c>
    </row>
    <row r="3635" spans="1:14" x14ac:dyDescent="0.3">
      <c r="A3635">
        <v>-89.088805555555595</v>
      </c>
      <c r="B3635">
        <v>38.960611111111099</v>
      </c>
      <c r="C3635" t="s">
        <v>12</v>
      </c>
      <c r="D3635" s="1" t="s">
        <v>13</v>
      </c>
      <c r="E3635" s="2" t="s">
        <v>14</v>
      </c>
      <c r="F3635" s="3">
        <v>42365</v>
      </c>
      <c r="G3635">
        <v>30700</v>
      </c>
      <c r="I3635" s="2" t="s">
        <v>15</v>
      </c>
      <c r="J3635" t="s">
        <v>16</v>
      </c>
      <c r="K3635" t="s">
        <v>80</v>
      </c>
      <c r="L3635" t="s">
        <v>87</v>
      </c>
      <c r="M3635" s="3">
        <f t="shared" si="112"/>
        <v>42365</v>
      </c>
      <c r="N3635">
        <f t="shared" si="113"/>
        <v>869.32719037440006</v>
      </c>
    </row>
    <row r="3636" spans="1:14" x14ac:dyDescent="0.3">
      <c r="A3636">
        <v>-89.088805555555595</v>
      </c>
      <c r="B3636">
        <v>38.960611111111099</v>
      </c>
      <c r="C3636" t="s">
        <v>12</v>
      </c>
      <c r="D3636" s="1" t="s">
        <v>13</v>
      </c>
      <c r="E3636" s="2" t="s">
        <v>14</v>
      </c>
      <c r="F3636" s="3">
        <v>42364</v>
      </c>
      <c r="G3636">
        <v>5170</v>
      </c>
      <c r="I3636" s="2" t="s">
        <v>15</v>
      </c>
      <c r="J3636" t="s">
        <v>16</v>
      </c>
      <c r="K3636" t="s">
        <v>80</v>
      </c>
      <c r="L3636" t="s">
        <v>87</v>
      </c>
      <c r="M3636" s="3">
        <f t="shared" si="112"/>
        <v>42364</v>
      </c>
      <c r="N3636">
        <f t="shared" si="113"/>
        <v>146.39809688064</v>
      </c>
    </row>
    <row r="3637" spans="1:14" x14ac:dyDescent="0.3">
      <c r="A3637">
        <v>-89.088805555555595</v>
      </c>
      <c r="B3637">
        <v>38.960611111111099</v>
      </c>
      <c r="C3637" t="s">
        <v>12</v>
      </c>
      <c r="D3637" s="1" t="s">
        <v>13</v>
      </c>
      <c r="E3637" s="2" t="s">
        <v>14</v>
      </c>
      <c r="F3637" s="3">
        <v>42363</v>
      </c>
      <c r="G3637">
        <v>5480</v>
      </c>
      <c r="I3637" s="2" t="s">
        <v>15</v>
      </c>
      <c r="J3637" t="s">
        <v>16</v>
      </c>
      <c r="K3637" t="s">
        <v>80</v>
      </c>
      <c r="L3637" t="s">
        <v>87</v>
      </c>
      <c r="M3637" s="3">
        <f t="shared" si="112"/>
        <v>42363</v>
      </c>
      <c r="N3637">
        <f t="shared" si="113"/>
        <v>155.17631932416</v>
      </c>
    </row>
    <row r="3638" spans="1:14" x14ac:dyDescent="0.3">
      <c r="A3638">
        <v>-89.088805555555595</v>
      </c>
      <c r="B3638">
        <v>38.960611111111099</v>
      </c>
      <c r="C3638" t="s">
        <v>12</v>
      </c>
      <c r="D3638" s="1" t="s">
        <v>13</v>
      </c>
      <c r="E3638" s="2" t="s">
        <v>14</v>
      </c>
      <c r="F3638" s="3">
        <v>42362</v>
      </c>
      <c r="G3638">
        <v>5880</v>
      </c>
      <c r="I3638" s="2" t="s">
        <v>15</v>
      </c>
      <c r="J3638" t="s">
        <v>16</v>
      </c>
      <c r="K3638" t="s">
        <v>80</v>
      </c>
      <c r="L3638" t="s">
        <v>87</v>
      </c>
      <c r="M3638" s="3">
        <f t="shared" si="112"/>
        <v>42362</v>
      </c>
      <c r="N3638">
        <f t="shared" si="113"/>
        <v>166.50305796096001</v>
      </c>
    </row>
    <row r="3639" spans="1:14" x14ac:dyDescent="0.3">
      <c r="A3639">
        <v>-89.088805555555595</v>
      </c>
      <c r="B3639">
        <v>38.960611111111099</v>
      </c>
      <c r="C3639" t="s">
        <v>12</v>
      </c>
      <c r="D3639" s="1" t="s">
        <v>13</v>
      </c>
      <c r="E3639" s="2" t="s">
        <v>14</v>
      </c>
      <c r="F3639" s="3">
        <v>42361</v>
      </c>
      <c r="G3639">
        <v>2320</v>
      </c>
      <c r="I3639" s="2" t="s">
        <v>15</v>
      </c>
      <c r="J3639" t="s">
        <v>16</v>
      </c>
      <c r="K3639" t="s">
        <v>80</v>
      </c>
      <c r="L3639" t="s">
        <v>87</v>
      </c>
      <c r="M3639" s="3">
        <f t="shared" si="112"/>
        <v>42361</v>
      </c>
      <c r="N3639">
        <f t="shared" si="113"/>
        <v>65.695084093440002</v>
      </c>
    </row>
    <row r="3640" spans="1:14" x14ac:dyDescent="0.3">
      <c r="A3640">
        <v>-89.088805555555595</v>
      </c>
      <c r="B3640">
        <v>38.960611111111099</v>
      </c>
      <c r="C3640" t="s">
        <v>12</v>
      </c>
      <c r="D3640" s="1" t="s">
        <v>13</v>
      </c>
      <c r="E3640" s="2" t="s">
        <v>14</v>
      </c>
      <c r="F3640" s="3">
        <v>42360</v>
      </c>
      <c r="G3640">
        <v>1550</v>
      </c>
      <c r="I3640" s="2" t="s">
        <v>15</v>
      </c>
      <c r="J3640" t="s">
        <v>16</v>
      </c>
      <c r="K3640" t="s">
        <v>80</v>
      </c>
      <c r="L3640" t="s">
        <v>87</v>
      </c>
      <c r="M3640" s="3">
        <f t="shared" si="112"/>
        <v>42360</v>
      </c>
      <c r="N3640">
        <f t="shared" si="113"/>
        <v>43.891112217600003</v>
      </c>
    </row>
    <row r="3641" spans="1:14" x14ac:dyDescent="0.3">
      <c r="A3641">
        <v>-89.088805555555595</v>
      </c>
      <c r="B3641">
        <v>38.960611111111099</v>
      </c>
      <c r="C3641" t="s">
        <v>12</v>
      </c>
      <c r="D3641" s="1" t="s">
        <v>13</v>
      </c>
      <c r="E3641" s="2" t="s">
        <v>14</v>
      </c>
      <c r="F3641" s="3">
        <v>42359</v>
      </c>
      <c r="G3641">
        <v>1230</v>
      </c>
      <c r="I3641" s="2" t="s">
        <v>15</v>
      </c>
      <c r="J3641" t="s">
        <v>16</v>
      </c>
      <c r="K3641" t="s">
        <v>80</v>
      </c>
      <c r="L3641" t="s">
        <v>87</v>
      </c>
      <c r="M3641" s="3">
        <f t="shared" si="112"/>
        <v>42359</v>
      </c>
      <c r="N3641">
        <f t="shared" si="113"/>
        <v>34.829721308160003</v>
      </c>
    </row>
    <row r="3642" spans="1:14" x14ac:dyDescent="0.3">
      <c r="A3642">
        <v>-89.088805555555595</v>
      </c>
      <c r="B3642">
        <v>38.960611111111099</v>
      </c>
      <c r="C3642" t="s">
        <v>12</v>
      </c>
      <c r="D3642" s="1" t="s">
        <v>13</v>
      </c>
      <c r="E3642" s="2" t="s">
        <v>14</v>
      </c>
      <c r="F3642" s="3">
        <v>42358</v>
      </c>
      <c r="G3642">
        <v>1160</v>
      </c>
      <c r="I3642" s="2" t="s">
        <v>15</v>
      </c>
      <c r="J3642" t="s">
        <v>16</v>
      </c>
      <c r="K3642" t="s">
        <v>80</v>
      </c>
      <c r="L3642" t="s">
        <v>87</v>
      </c>
      <c r="M3642" s="3">
        <f t="shared" si="112"/>
        <v>42358</v>
      </c>
      <c r="N3642">
        <f t="shared" si="113"/>
        <v>32.847542046720001</v>
      </c>
    </row>
    <row r="3643" spans="1:14" x14ac:dyDescent="0.3">
      <c r="A3643">
        <v>-89.088805555555595</v>
      </c>
      <c r="B3643">
        <v>38.960611111111099</v>
      </c>
      <c r="C3643" t="s">
        <v>12</v>
      </c>
      <c r="D3643" s="1" t="s">
        <v>13</v>
      </c>
      <c r="E3643" s="2" t="s">
        <v>14</v>
      </c>
      <c r="F3643" s="3">
        <v>42357</v>
      </c>
      <c r="G3643">
        <v>1200</v>
      </c>
      <c r="I3643" s="2" t="s">
        <v>15</v>
      </c>
      <c r="J3643" t="s">
        <v>16</v>
      </c>
      <c r="K3643" t="s">
        <v>80</v>
      </c>
      <c r="L3643" t="s">
        <v>87</v>
      </c>
      <c r="M3643" s="3">
        <f t="shared" si="112"/>
        <v>42357</v>
      </c>
      <c r="N3643">
        <f t="shared" si="113"/>
        <v>33.980215910399998</v>
      </c>
    </row>
    <row r="3644" spans="1:14" x14ac:dyDescent="0.3">
      <c r="A3644">
        <v>-89.088805555555595</v>
      </c>
      <c r="B3644">
        <v>38.960611111111099</v>
      </c>
      <c r="C3644" t="s">
        <v>12</v>
      </c>
      <c r="D3644" s="1" t="s">
        <v>13</v>
      </c>
      <c r="E3644" s="2" t="s">
        <v>14</v>
      </c>
      <c r="F3644" s="3">
        <v>42356</v>
      </c>
      <c r="G3644">
        <v>1240</v>
      </c>
      <c r="I3644" s="2" t="s">
        <v>15</v>
      </c>
      <c r="J3644" t="s">
        <v>16</v>
      </c>
      <c r="K3644" t="s">
        <v>80</v>
      </c>
      <c r="L3644" t="s">
        <v>87</v>
      </c>
      <c r="M3644" s="3">
        <f t="shared" si="112"/>
        <v>42356</v>
      </c>
      <c r="N3644">
        <f t="shared" si="113"/>
        <v>35.112889774080003</v>
      </c>
    </row>
    <row r="3645" spans="1:14" x14ac:dyDescent="0.3">
      <c r="A3645">
        <v>-89.088805555555595</v>
      </c>
      <c r="B3645">
        <v>38.960611111111099</v>
      </c>
      <c r="C3645" t="s">
        <v>12</v>
      </c>
      <c r="D3645" s="1" t="s">
        <v>13</v>
      </c>
      <c r="E3645" s="2" t="s">
        <v>14</v>
      </c>
      <c r="F3645" s="3">
        <v>42355</v>
      </c>
      <c r="G3645">
        <v>1350</v>
      </c>
      <c r="I3645" s="2" t="s">
        <v>15</v>
      </c>
      <c r="J3645" t="s">
        <v>16</v>
      </c>
      <c r="K3645" t="s">
        <v>80</v>
      </c>
      <c r="L3645" t="s">
        <v>87</v>
      </c>
      <c r="M3645" s="3">
        <f t="shared" si="112"/>
        <v>42355</v>
      </c>
      <c r="N3645">
        <f t="shared" si="113"/>
        <v>38.227742899200003</v>
      </c>
    </row>
    <row r="3646" spans="1:14" x14ac:dyDescent="0.3">
      <c r="A3646">
        <v>-89.088805555555595</v>
      </c>
      <c r="B3646">
        <v>38.960611111111099</v>
      </c>
      <c r="C3646" t="s">
        <v>12</v>
      </c>
      <c r="D3646" s="1" t="s">
        <v>13</v>
      </c>
      <c r="E3646" s="2" t="s">
        <v>14</v>
      </c>
      <c r="F3646" s="3">
        <v>42354</v>
      </c>
      <c r="G3646">
        <v>1630</v>
      </c>
      <c r="I3646" s="2" t="s">
        <v>15</v>
      </c>
      <c r="J3646" t="s">
        <v>16</v>
      </c>
      <c r="K3646" t="s">
        <v>80</v>
      </c>
      <c r="L3646" t="s">
        <v>87</v>
      </c>
      <c r="M3646" s="3">
        <f t="shared" si="112"/>
        <v>42354</v>
      </c>
      <c r="N3646">
        <f t="shared" si="113"/>
        <v>46.156459944959998</v>
      </c>
    </row>
    <row r="3647" spans="1:14" x14ac:dyDescent="0.3">
      <c r="A3647">
        <v>-89.088805555555595</v>
      </c>
      <c r="B3647">
        <v>38.960611111111099</v>
      </c>
      <c r="C3647" t="s">
        <v>12</v>
      </c>
      <c r="D3647" s="1" t="s">
        <v>13</v>
      </c>
      <c r="E3647" s="2" t="s">
        <v>14</v>
      </c>
      <c r="F3647" s="3">
        <v>42353</v>
      </c>
      <c r="G3647">
        <v>2080</v>
      </c>
      <c r="I3647" s="2" t="s">
        <v>15</v>
      </c>
      <c r="J3647" t="s">
        <v>16</v>
      </c>
      <c r="K3647" t="s">
        <v>80</v>
      </c>
      <c r="L3647" t="s">
        <v>87</v>
      </c>
      <c r="M3647" s="3">
        <f t="shared" si="112"/>
        <v>42353</v>
      </c>
      <c r="N3647">
        <f t="shared" si="113"/>
        <v>58.899040911360004</v>
      </c>
    </row>
    <row r="3648" spans="1:14" x14ac:dyDescent="0.3">
      <c r="A3648">
        <v>-89.088805555555595</v>
      </c>
      <c r="B3648">
        <v>38.960611111111099</v>
      </c>
      <c r="C3648" t="s">
        <v>12</v>
      </c>
      <c r="D3648" s="1" t="s">
        <v>13</v>
      </c>
      <c r="E3648" s="2" t="s">
        <v>14</v>
      </c>
      <c r="F3648" s="3">
        <v>42352</v>
      </c>
      <c r="G3648">
        <v>1280</v>
      </c>
      <c r="I3648" s="2" t="s">
        <v>15</v>
      </c>
      <c r="J3648" t="s">
        <v>16</v>
      </c>
      <c r="K3648" t="s">
        <v>80</v>
      </c>
      <c r="L3648" t="s">
        <v>87</v>
      </c>
      <c r="M3648" s="3">
        <f t="shared" si="112"/>
        <v>42352</v>
      </c>
      <c r="N3648">
        <f t="shared" si="113"/>
        <v>36.24556363776</v>
      </c>
    </row>
    <row r="3649" spans="1:14" x14ac:dyDescent="0.3">
      <c r="A3649">
        <v>-89.088805555555595</v>
      </c>
      <c r="B3649">
        <v>38.960611111111099</v>
      </c>
      <c r="C3649" t="s">
        <v>12</v>
      </c>
      <c r="D3649" s="1" t="s">
        <v>13</v>
      </c>
      <c r="E3649" s="2" t="s">
        <v>14</v>
      </c>
      <c r="F3649" s="3">
        <v>42351</v>
      </c>
      <c r="G3649">
        <v>1090</v>
      </c>
      <c r="I3649" s="2" t="s">
        <v>15</v>
      </c>
      <c r="J3649" t="s">
        <v>16</v>
      </c>
      <c r="K3649" t="s">
        <v>80</v>
      </c>
      <c r="L3649" t="s">
        <v>87</v>
      </c>
      <c r="M3649" s="3">
        <f t="shared" si="112"/>
        <v>42351</v>
      </c>
      <c r="N3649">
        <f t="shared" si="113"/>
        <v>30.865362785280002</v>
      </c>
    </row>
    <row r="3650" spans="1:14" x14ac:dyDescent="0.3">
      <c r="A3650">
        <v>-89.088805555555595</v>
      </c>
      <c r="B3650">
        <v>38.960611111111099</v>
      </c>
      <c r="C3650" t="s">
        <v>12</v>
      </c>
      <c r="D3650" s="1" t="s">
        <v>13</v>
      </c>
      <c r="E3650" s="2" t="s">
        <v>14</v>
      </c>
      <c r="F3650" s="3">
        <v>42350</v>
      </c>
      <c r="G3650">
        <v>1090</v>
      </c>
      <c r="I3650" s="2" t="s">
        <v>15</v>
      </c>
      <c r="J3650" t="s">
        <v>16</v>
      </c>
      <c r="K3650" t="s">
        <v>80</v>
      </c>
      <c r="L3650" t="s">
        <v>87</v>
      </c>
      <c r="M3650" s="3">
        <f t="shared" si="112"/>
        <v>42350</v>
      </c>
      <c r="N3650">
        <f t="shared" si="113"/>
        <v>30.865362785280002</v>
      </c>
    </row>
    <row r="3651" spans="1:14" x14ac:dyDescent="0.3">
      <c r="A3651">
        <v>-89.088805555555595</v>
      </c>
      <c r="B3651">
        <v>38.960611111111099</v>
      </c>
      <c r="C3651" t="s">
        <v>12</v>
      </c>
      <c r="D3651" s="1" t="s">
        <v>13</v>
      </c>
      <c r="E3651" s="2" t="s">
        <v>14</v>
      </c>
      <c r="F3651" s="3">
        <v>42349</v>
      </c>
      <c r="G3651">
        <v>992</v>
      </c>
      <c r="I3651" s="2" t="s">
        <v>15</v>
      </c>
      <c r="J3651" t="s">
        <v>16</v>
      </c>
      <c r="K3651" t="s">
        <v>80</v>
      </c>
      <c r="L3651" t="s">
        <v>87</v>
      </c>
      <c r="M3651" s="3">
        <f t="shared" ref="M3651:M3714" si="114">F3651</f>
        <v>42349</v>
      </c>
      <c r="N3651">
        <f t="shared" ref="N3651:N3714" si="115">G3651*0.028316846592</f>
        <v>28.090311819264002</v>
      </c>
    </row>
    <row r="3652" spans="1:14" x14ac:dyDescent="0.3">
      <c r="A3652">
        <v>-89.088805555555595</v>
      </c>
      <c r="B3652">
        <v>38.960611111111099</v>
      </c>
      <c r="C3652" t="s">
        <v>12</v>
      </c>
      <c r="D3652" s="1" t="s">
        <v>13</v>
      </c>
      <c r="E3652" s="2" t="s">
        <v>14</v>
      </c>
      <c r="F3652" s="3">
        <v>42348</v>
      </c>
      <c r="G3652">
        <v>756</v>
      </c>
      <c r="I3652" s="2" t="s">
        <v>15</v>
      </c>
      <c r="J3652" t="s">
        <v>16</v>
      </c>
      <c r="K3652" t="s">
        <v>80</v>
      </c>
      <c r="L3652" t="s">
        <v>87</v>
      </c>
      <c r="M3652" s="3">
        <f t="shared" si="114"/>
        <v>42348</v>
      </c>
      <c r="N3652">
        <f t="shared" si="115"/>
        <v>21.407536023552002</v>
      </c>
    </row>
    <row r="3653" spans="1:14" x14ac:dyDescent="0.3">
      <c r="A3653">
        <v>-89.088805555555595</v>
      </c>
      <c r="B3653">
        <v>38.960611111111099</v>
      </c>
      <c r="C3653" t="s">
        <v>12</v>
      </c>
      <c r="D3653" s="1" t="s">
        <v>13</v>
      </c>
      <c r="E3653" s="2" t="s">
        <v>14</v>
      </c>
      <c r="F3653" s="3">
        <v>42347</v>
      </c>
      <c r="G3653">
        <v>756</v>
      </c>
      <c r="I3653" s="2" t="s">
        <v>15</v>
      </c>
      <c r="J3653" t="s">
        <v>16</v>
      </c>
      <c r="K3653" t="s">
        <v>80</v>
      </c>
      <c r="L3653" t="s">
        <v>87</v>
      </c>
      <c r="M3653" s="3">
        <f t="shared" si="114"/>
        <v>42347</v>
      </c>
      <c r="N3653">
        <f t="shared" si="115"/>
        <v>21.407536023552002</v>
      </c>
    </row>
    <row r="3654" spans="1:14" x14ac:dyDescent="0.3">
      <c r="A3654">
        <v>-89.088805555555595</v>
      </c>
      <c r="B3654">
        <v>38.960611111111099</v>
      </c>
      <c r="C3654" t="s">
        <v>12</v>
      </c>
      <c r="D3654" s="1" t="s">
        <v>13</v>
      </c>
      <c r="E3654" s="2" t="s">
        <v>14</v>
      </c>
      <c r="F3654" s="3">
        <v>42346</v>
      </c>
      <c r="G3654">
        <v>757</v>
      </c>
      <c r="I3654" s="2" t="s">
        <v>15</v>
      </c>
      <c r="J3654" t="s">
        <v>16</v>
      </c>
      <c r="K3654" t="s">
        <v>80</v>
      </c>
      <c r="L3654" t="s">
        <v>87</v>
      </c>
      <c r="M3654" s="3">
        <f t="shared" si="114"/>
        <v>42346</v>
      </c>
      <c r="N3654">
        <f t="shared" si="115"/>
        <v>21.435852870144</v>
      </c>
    </row>
    <row r="3655" spans="1:14" x14ac:dyDescent="0.3">
      <c r="A3655">
        <v>-89.088805555555595</v>
      </c>
      <c r="B3655">
        <v>38.960611111111099</v>
      </c>
      <c r="C3655" t="s">
        <v>12</v>
      </c>
      <c r="D3655" s="1" t="s">
        <v>13</v>
      </c>
      <c r="E3655" s="2" t="s">
        <v>14</v>
      </c>
      <c r="F3655" s="3">
        <v>42345</v>
      </c>
      <c r="G3655">
        <v>769</v>
      </c>
      <c r="I3655" s="2" t="s">
        <v>15</v>
      </c>
      <c r="J3655" t="s">
        <v>16</v>
      </c>
      <c r="K3655" t="s">
        <v>80</v>
      </c>
      <c r="L3655" t="s">
        <v>87</v>
      </c>
      <c r="M3655" s="3">
        <f t="shared" si="114"/>
        <v>42345</v>
      </c>
      <c r="N3655">
        <f t="shared" si="115"/>
        <v>21.775655029248</v>
      </c>
    </row>
    <row r="3656" spans="1:14" x14ac:dyDescent="0.3">
      <c r="A3656">
        <v>-89.088805555555595</v>
      </c>
      <c r="B3656">
        <v>38.960611111111099</v>
      </c>
      <c r="C3656" t="s">
        <v>12</v>
      </c>
      <c r="D3656" s="1" t="s">
        <v>13</v>
      </c>
      <c r="E3656" s="2" t="s">
        <v>14</v>
      </c>
      <c r="F3656" s="3">
        <v>42344</v>
      </c>
      <c r="G3656">
        <v>766</v>
      </c>
      <c r="I3656" s="2" t="s">
        <v>15</v>
      </c>
      <c r="J3656" t="s">
        <v>16</v>
      </c>
      <c r="K3656" t="s">
        <v>80</v>
      </c>
      <c r="L3656" t="s">
        <v>87</v>
      </c>
      <c r="M3656" s="3">
        <f t="shared" si="114"/>
        <v>42344</v>
      </c>
      <c r="N3656">
        <f t="shared" si="115"/>
        <v>21.690704489472001</v>
      </c>
    </row>
    <row r="3657" spans="1:14" x14ac:dyDescent="0.3">
      <c r="A3657">
        <v>-89.088805555555595</v>
      </c>
      <c r="B3657">
        <v>38.960611111111099</v>
      </c>
      <c r="C3657" t="s">
        <v>12</v>
      </c>
      <c r="D3657" s="1" t="s">
        <v>13</v>
      </c>
      <c r="E3657" s="2" t="s">
        <v>14</v>
      </c>
      <c r="F3657" s="3">
        <v>42343</v>
      </c>
      <c r="G3657">
        <v>760</v>
      </c>
      <c r="I3657" s="2" t="s">
        <v>15</v>
      </c>
      <c r="J3657" t="s">
        <v>16</v>
      </c>
      <c r="K3657" t="s">
        <v>80</v>
      </c>
      <c r="L3657" t="s">
        <v>87</v>
      </c>
      <c r="M3657" s="3">
        <f t="shared" si="114"/>
        <v>42343</v>
      </c>
      <c r="N3657">
        <f t="shared" si="115"/>
        <v>21.520803409919999</v>
      </c>
    </row>
    <row r="3658" spans="1:14" x14ac:dyDescent="0.3">
      <c r="A3658">
        <v>-89.088805555555595</v>
      </c>
      <c r="B3658">
        <v>38.960611111111099</v>
      </c>
      <c r="C3658" t="s">
        <v>12</v>
      </c>
      <c r="D3658" s="1" t="s">
        <v>13</v>
      </c>
      <c r="E3658" s="2" t="s">
        <v>14</v>
      </c>
      <c r="F3658" s="3">
        <v>42342</v>
      </c>
      <c r="G3658">
        <v>798</v>
      </c>
      <c r="I3658" s="2" t="s">
        <v>15</v>
      </c>
      <c r="J3658" t="s">
        <v>16</v>
      </c>
      <c r="K3658" t="s">
        <v>80</v>
      </c>
      <c r="L3658" t="s">
        <v>87</v>
      </c>
      <c r="M3658" s="3">
        <f t="shared" si="114"/>
        <v>42342</v>
      </c>
      <c r="N3658">
        <f t="shared" si="115"/>
        <v>22.596843580415999</v>
      </c>
    </row>
    <row r="3659" spans="1:14" x14ac:dyDescent="0.3">
      <c r="A3659">
        <v>-89.088805555555595</v>
      </c>
      <c r="B3659">
        <v>38.960611111111099</v>
      </c>
      <c r="C3659" t="s">
        <v>12</v>
      </c>
      <c r="D3659" s="1" t="s">
        <v>13</v>
      </c>
      <c r="E3659" s="2" t="s">
        <v>14</v>
      </c>
      <c r="F3659" s="3">
        <v>42341</v>
      </c>
      <c r="G3659">
        <v>858</v>
      </c>
      <c r="I3659" s="2" t="s">
        <v>15</v>
      </c>
      <c r="J3659" t="s">
        <v>16</v>
      </c>
      <c r="K3659" t="s">
        <v>80</v>
      </c>
      <c r="L3659" t="s">
        <v>87</v>
      </c>
      <c r="M3659" s="3">
        <f t="shared" si="114"/>
        <v>42341</v>
      </c>
      <c r="N3659">
        <f t="shared" si="115"/>
        <v>24.295854375935999</v>
      </c>
    </row>
    <row r="3660" spans="1:14" x14ac:dyDescent="0.3">
      <c r="A3660">
        <v>-89.088805555555595</v>
      </c>
      <c r="B3660">
        <v>38.960611111111099</v>
      </c>
      <c r="C3660" t="s">
        <v>12</v>
      </c>
      <c r="D3660" s="1" t="s">
        <v>13</v>
      </c>
      <c r="E3660" s="2" t="s">
        <v>14</v>
      </c>
      <c r="F3660" s="3">
        <v>42340</v>
      </c>
      <c r="G3660">
        <v>888</v>
      </c>
      <c r="I3660" s="2" t="s">
        <v>15</v>
      </c>
      <c r="J3660" t="s">
        <v>16</v>
      </c>
      <c r="K3660" t="s">
        <v>80</v>
      </c>
      <c r="L3660" t="s">
        <v>87</v>
      </c>
      <c r="M3660" s="3">
        <f t="shared" si="114"/>
        <v>42340</v>
      </c>
      <c r="N3660">
        <f t="shared" si="115"/>
        <v>25.145359773696001</v>
      </c>
    </row>
    <row r="3661" spans="1:14" x14ac:dyDescent="0.3">
      <c r="A3661">
        <v>-89.088805555555595</v>
      </c>
      <c r="B3661">
        <v>38.960611111111099</v>
      </c>
      <c r="C3661" t="s">
        <v>12</v>
      </c>
      <c r="D3661" s="1" t="s">
        <v>13</v>
      </c>
      <c r="E3661" s="2" t="s">
        <v>14</v>
      </c>
      <c r="F3661" s="3">
        <v>42339</v>
      </c>
      <c r="G3661">
        <v>810</v>
      </c>
      <c r="I3661" s="2" t="s">
        <v>15</v>
      </c>
      <c r="J3661" t="s">
        <v>16</v>
      </c>
      <c r="K3661" t="s">
        <v>80</v>
      </c>
      <c r="L3661" t="s">
        <v>87</v>
      </c>
      <c r="M3661" s="3">
        <f t="shared" si="114"/>
        <v>42339</v>
      </c>
      <c r="N3661">
        <f t="shared" si="115"/>
        <v>22.936645739519999</v>
      </c>
    </row>
    <row r="3662" spans="1:14" x14ac:dyDescent="0.3">
      <c r="A3662">
        <v>-89.088805555555595</v>
      </c>
      <c r="B3662">
        <v>38.960611111111099</v>
      </c>
      <c r="C3662" t="s">
        <v>12</v>
      </c>
      <c r="D3662" s="1" t="s">
        <v>13</v>
      </c>
      <c r="E3662" s="2" t="s">
        <v>14</v>
      </c>
      <c r="F3662" s="3">
        <v>42338</v>
      </c>
      <c r="G3662">
        <v>1160</v>
      </c>
      <c r="I3662" s="2" t="s">
        <v>15</v>
      </c>
      <c r="J3662" t="s">
        <v>16</v>
      </c>
      <c r="K3662" t="s">
        <v>80</v>
      </c>
      <c r="L3662" t="s">
        <v>87</v>
      </c>
      <c r="M3662" s="3">
        <f t="shared" si="114"/>
        <v>42338</v>
      </c>
      <c r="N3662">
        <f t="shared" si="115"/>
        <v>32.847542046720001</v>
      </c>
    </row>
    <row r="3663" spans="1:14" x14ac:dyDescent="0.3">
      <c r="A3663">
        <v>-89.088805555555595</v>
      </c>
      <c r="B3663">
        <v>38.960611111111099</v>
      </c>
      <c r="C3663" t="s">
        <v>12</v>
      </c>
      <c r="D3663" s="1" t="s">
        <v>13</v>
      </c>
      <c r="E3663" s="2" t="s">
        <v>14</v>
      </c>
      <c r="F3663" s="3">
        <v>42337</v>
      </c>
      <c r="G3663">
        <v>2860</v>
      </c>
      <c r="I3663" s="2" t="s">
        <v>15</v>
      </c>
      <c r="J3663" t="s">
        <v>16</v>
      </c>
      <c r="K3663" t="s">
        <v>80</v>
      </c>
      <c r="L3663" t="s">
        <v>87</v>
      </c>
      <c r="M3663" s="3">
        <f t="shared" si="114"/>
        <v>42337</v>
      </c>
      <c r="N3663">
        <f t="shared" si="115"/>
        <v>80.986181253120009</v>
      </c>
    </row>
    <row r="3664" spans="1:14" x14ac:dyDescent="0.3">
      <c r="A3664">
        <v>-89.088805555555595</v>
      </c>
      <c r="B3664">
        <v>38.960611111111099</v>
      </c>
      <c r="C3664" t="s">
        <v>12</v>
      </c>
      <c r="D3664" s="1" t="s">
        <v>13</v>
      </c>
      <c r="E3664" s="2" t="s">
        <v>14</v>
      </c>
      <c r="F3664" s="3">
        <v>42336</v>
      </c>
      <c r="G3664">
        <v>3380</v>
      </c>
      <c r="I3664" s="2" t="s">
        <v>15</v>
      </c>
      <c r="J3664" t="s">
        <v>16</v>
      </c>
      <c r="K3664" t="s">
        <v>80</v>
      </c>
      <c r="L3664" t="s">
        <v>87</v>
      </c>
      <c r="M3664" s="3">
        <f t="shared" si="114"/>
        <v>42336</v>
      </c>
      <c r="N3664">
        <f t="shared" si="115"/>
        <v>95.710941480960003</v>
      </c>
    </row>
    <row r="3665" spans="1:14" x14ac:dyDescent="0.3">
      <c r="A3665">
        <v>-89.088805555555595</v>
      </c>
      <c r="B3665">
        <v>38.960611111111099</v>
      </c>
      <c r="C3665" t="s">
        <v>12</v>
      </c>
      <c r="D3665" s="1" t="s">
        <v>13</v>
      </c>
      <c r="E3665" s="2" t="s">
        <v>14</v>
      </c>
      <c r="F3665" s="3">
        <v>42335</v>
      </c>
      <c r="G3665">
        <v>383</v>
      </c>
      <c r="I3665" s="2" t="s">
        <v>15</v>
      </c>
      <c r="J3665" t="s">
        <v>16</v>
      </c>
      <c r="K3665" t="s">
        <v>80</v>
      </c>
      <c r="L3665" t="s">
        <v>87</v>
      </c>
      <c r="M3665" s="3">
        <f t="shared" si="114"/>
        <v>42335</v>
      </c>
      <c r="N3665">
        <f t="shared" si="115"/>
        <v>10.845352244736</v>
      </c>
    </row>
    <row r="3666" spans="1:14" x14ac:dyDescent="0.3">
      <c r="A3666">
        <v>-89.088805555555595</v>
      </c>
      <c r="B3666">
        <v>38.960611111111099</v>
      </c>
      <c r="C3666" t="s">
        <v>12</v>
      </c>
      <c r="D3666" s="1" t="s">
        <v>13</v>
      </c>
      <c r="E3666" s="2" t="s">
        <v>14</v>
      </c>
      <c r="F3666" s="3">
        <v>42334</v>
      </c>
      <c r="G3666">
        <v>235</v>
      </c>
      <c r="I3666" s="2" t="s">
        <v>15</v>
      </c>
      <c r="J3666" t="s">
        <v>16</v>
      </c>
      <c r="K3666" t="s">
        <v>80</v>
      </c>
      <c r="L3666" t="s">
        <v>87</v>
      </c>
      <c r="M3666" s="3">
        <f t="shared" si="114"/>
        <v>42334</v>
      </c>
      <c r="N3666">
        <f t="shared" si="115"/>
        <v>6.6544589491200004</v>
      </c>
    </row>
    <row r="3667" spans="1:14" x14ac:dyDescent="0.3">
      <c r="A3667">
        <v>-89.088805555555595</v>
      </c>
      <c r="B3667">
        <v>38.960611111111099</v>
      </c>
      <c r="C3667" t="s">
        <v>12</v>
      </c>
      <c r="D3667" s="1" t="s">
        <v>13</v>
      </c>
      <c r="E3667" s="2" t="s">
        <v>14</v>
      </c>
      <c r="F3667" s="3">
        <v>42333</v>
      </c>
      <c r="G3667">
        <v>295</v>
      </c>
      <c r="I3667" s="2" t="s">
        <v>15</v>
      </c>
      <c r="J3667" t="s">
        <v>16</v>
      </c>
      <c r="K3667" t="s">
        <v>80</v>
      </c>
      <c r="L3667" t="s">
        <v>87</v>
      </c>
      <c r="M3667" s="3">
        <f t="shared" si="114"/>
        <v>42333</v>
      </c>
      <c r="N3667">
        <f t="shared" si="115"/>
        <v>8.3534697446399999</v>
      </c>
    </row>
    <row r="3668" spans="1:14" x14ac:dyDescent="0.3">
      <c r="A3668">
        <v>-89.088805555555595</v>
      </c>
      <c r="B3668">
        <v>38.960611111111099</v>
      </c>
      <c r="C3668" t="s">
        <v>12</v>
      </c>
      <c r="D3668" s="1" t="s">
        <v>13</v>
      </c>
      <c r="E3668" s="2" t="s">
        <v>14</v>
      </c>
      <c r="F3668" s="3">
        <v>42332</v>
      </c>
      <c r="G3668">
        <v>387</v>
      </c>
      <c r="I3668" s="2" t="s">
        <v>15</v>
      </c>
      <c r="J3668" t="s">
        <v>16</v>
      </c>
      <c r="K3668" t="s">
        <v>80</v>
      </c>
      <c r="L3668" t="s">
        <v>87</v>
      </c>
      <c r="M3668" s="3">
        <f t="shared" si="114"/>
        <v>42332</v>
      </c>
      <c r="N3668">
        <f t="shared" si="115"/>
        <v>10.958619631104</v>
      </c>
    </row>
    <row r="3669" spans="1:14" x14ac:dyDescent="0.3">
      <c r="A3669">
        <v>-89.088805555555595</v>
      </c>
      <c r="B3669">
        <v>38.960611111111099</v>
      </c>
      <c r="C3669" t="s">
        <v>12</v>
      </c>
      <c r="D3669" s="1" t="s">
        <v>13</v>
      </c>
      <c r="E3669" s="2" t="s">
        <v>14</v>
      </c>
      <c r="F3669" s="3">
        <v>42331</v>
      </c>
      <c r="G3669">
        <v>547</v>
      </c>
      <c r="I3669" s="2" t="s">
        <v>15</v>
      </c>
      <c r="J3669" t="s">
        <v>16</v>
      </c>
      <c r="K3669" t="s">
        <v>80</v>
      </c>
      <c r="L3669" t="s">
        <v>87</v>
      </c>
      <c r="M3669" s="3">
        <f t="shared" si="114"/>
        <v>42331</v>
      </c>
      <c r="N3669">
        <f t="shared" si="115"/>
        <v>15.489315085824</v>
      </c>
    </row>
    <row r="3670" spans="1:14" x14ac:dyDescent="0.3">
      <c r="A3670">
        <v>-89.088805555555595</v>
      </c>
      <c r="B3670">
        <v>38.960611111111099</v>
      </c>
      <c r="C3670" t="s">
        <v>12</v>
      </c>
      <c r="D3670" s="1" t="s">
        <v>13</v>
      </c>
      <c r="E3670" s="2" t="s">
        <v>14</v>
      </c>
      <c r="F3670" s="3">
        <v>42330</v>
      </c>
      <c r="G3670">
        <v>588</v>
      </c>
      <c r="I3670" s="2" t="s">
        <v>15</v>
      </c>
      <c r="J3670" t="s">
        <v>16</v>
      </c>
      <c r="K3670" t="s">
        <v>80</v>
      </c>
      <c r="L3670" t="s">
        <v>87</v>
      </c>
      <c r="M3670" s="3">
        <f t="shared" si="114"/>
        <v>42330</v>
      </c>
      <c r="N3670">
        <f t="shared" si="115"/>
        <v>16.650305796095999</v>
      </c>
    </row>
    <row r="3671" spans="1:14" x14ac:dyDescent="0.3">
      <c r="A3671">
        <v>-89.088805555555595</v>
      </c>
      <c r="B3671">
        <v>38.960611111111099</v>
      </c>
      <c r="C3671" t="s">
        <v>12</v>
      </c>
      <c r="D3671" s="1" t="s">
        <v>13</v>
      </c>
      <c r="E3671" s="2" t="s">
        <v>14</v>
      </c>
      <c r="F3671" s="3">
        <v>42329</v>
      </c>
      <c r="G3671">
        <v>485</v>
      </c>
      <c r="I3671" s="2" t="s">
        <v>15</v>
      </c>
      <c r="J3671" t="s">
        <v>16</v>
      </c>
      <c r="K3671" t="s">
        <v>80</v>
      </c>
      <c r="L3671" t="s">
        <v>87</v>
      </c>
      <c r="M3671" s="3">
        <f t="shared" si="114"/>
        <v>42329</v>
      </c>
      <c r="N3671">
        <f t="shared" si="115"/>
        <v>13.73367059712</v>
      </c>
    </row>
    <row r="3672" spans="1:14" x14ac:dyDescent="0.3">
      <c r="A3672">
        <v>-89.088805555555595</v>
      </c>
      <c r="B3672">
        <v>38.960611111111099</v>
      </c>
      <c r="C3672" t="s">
        <v>12</v>
      </c>
      <c r="D3672" s="1" t="s">
        <v>13</v>
      </c>
      <c r="E3672" s="2" t="s">
        <v>14</v>
      </c>
      <c r="F3672" s="3">
        <v>42328</v>
      </c>
      <c r="G3672">
        <v>789</v>
      </c>
      <c r="I3672" s="2" t="s">
        <v>15</v>
      </c>
      <c r="J3672" t="s">
        <v>16</v>
      </c>
      <c r="K3672" t="s">
        <v>80</v>
      </c>
      <c r="L3672" t="s">
        <v>87</v>
      </c>
      <c r="M3672" s="3">
        <f t="shared" si="114"/>
        <v>42328</v>
      </c>
      <c r="N3672">
        <f t="shared" si="115"/>
        <v>22.341991961088002</v>
      </c>
    </row>
    <row r="3673" spans="1:14" x14ac:dyDescent="0.3">
      <c r="A3673">
        <v>-89.088805555555595</v>
      </c>
      <c r="B3673">
        <v>38.960611111111099</v>
      </c>
      <c r="C3673" t="s">
        <v>12</v>
      </c>
      <c r="D3673" s="1" t="s">
        <v>13</v>
      </c>
      <c r="E3673" s="2" t="s">
        <v>14</v>
      </c>
      <c r="F3673" s="3">
        <v>42327</v>
      </c>
      <c r="G3673">
        <v>2050</v>
      </c>
      <c r="I3673" s="2" t="s">
        <v>15</v>
      </c>
      <c r="J3673" t="s">
        <v>16</v>
      </c>
      <c r="K3673" t="s">
        <v>80</v>
      </c>
      <c r="L3673" t="s">
        <v>87</v>
      </c>
      <c r="M3673" s="3">
        <f t="shared" si="114"/>
        <v>42327</v>
      </c>
      <c r="N3673">
        <f t="shared" si="115"/>
        <v>58.049535513599999</v>
      </c>
    </row>
    <row r="3674" spans="1:14" x14ac:dyDescent="0.3">
      <c r="A3674">
        <v>-89.088805555555595</v>
      </c>
      <c r="B3674">
        <v>38.960611111111099</v>
      </c>
      <c r="C3674" t="s">
        <v>12</v>
      </c>
      <c r="D3674" s="1" t="s">
        <v>13</v>
      </c>
      <c r="E3674" s="2" t="s">
        <v>14</v>
      </c>
      <c r="F3674" s="3">
        <v>42326</v>
      </c>
      <c r="G3674">
        <v>2610</v>
      </c>
      <c r="I3674" s="2" t="s">
        <v>15</v>
      </c>
      <c r="J3674" t="s">
        <v>16</v>
      </c>
      <c r="K3674" t="s">
        <v>80</v>
      </c>
      <c r="L3674" t="s">
        <v>87</v>
      </c>
      <c r="M3674" s="3">
        <f t="shared" si="114"/>
        <v>42326</v>
      </c>
      <c r="N3674">
        <f t="shared" si="115"/>
        <v>73.906969605119997</v>
      </c>
    </row>
    <row r="3675" spans="1:14" x14ac:dyDescent="0.3">
      <c r="A3675">
        <v>-89.088805555555595</v>
      </c>
      <c r="B3675">
        <v>38.960611111111099</v>
      </c>
      <c r="C3675" t="s">
        <v>12</v>
      </c>
      <c r="D3675" s="1" t="s">
        <v>13</v>
      </c>
      <c r="E3675" s="2" t="s">
        <v>14</v>
      </c>
      <c r="F3675" s="3">
        <v>42325</v>
      </c>
      <c r="G3675">
        <v>438</v>
      </c>
      <c r="I3675" s="2" t="s">
        <v>15</v>
      </c>
      <c r="J3675" t="s">
        <v>16</v>
      </c>
      <c r="K3675" t="s">
        <v>80</v>
      </c>
      <c r="L3675" t="s">
        <v>87</v>
      </c>
      <c r="M3675" s="3">
        <f t="shared" si="114"/>
        <v>42325</v>
      </c>
      <c r="N3675">
        <f t="shared" si="115"/>
        <v>12.402778807296</v>
      </c>
    </row>
    <row r="3676" spans="1:14" x14ac:dyDescent="0.3">
      <c r="A3676">
        <v>-89.088805555555595</v>
      </c>
      <c r="B3676">
        <v>38.960611111111099</v>
      </c>
      <c r="C3676" t="s">
        <v>12</v>
      </c>
      <c r="D3676" s="1" t="s">
        <v>13</v>
      </c>
      <c r="E3676" s="2" t="s">
        <v>14</v>
      </c>
      <c r="F3676" s="3">
        <v>42324</v>
      </c>
      <c r="G3676">
        <v>98</v>
      </c>
      <c r="I3676" s="2" t="s">
        <v>15</v>
      </c>
      <c r="J3676" t="s">
        <v>16</v>
      </c>
      <c r="K3676" t="s">
        <v>80</v>
      </c>
      <c r="L3676" t="s">
        <v>87</v>
      </c>
      <c r="M3676" s="3">
        <f t="shared" si="114"/>
        <v>42324</v>
      </c>
      <c r="N3676">
        <f t="shared" si="115"/>
        <v>2.7750509660159999</v>
      </c>
    </row>
    <row r="3677" spans="1:14" x14ac:dyDescent="0.3">
      <c r="A3677">
        <v>-89.088805555555595</v>
      </c>
      <c r="B3677">
        <v>38.960611111111099</v>
      </c>
      <c r="C3677" t="s">
        <v>12</v>
      </c>
      <c r="D3677" s="1" t="s">
        <v>13</v>
      </c>
      <c r="E3677" s="2" t="s">
        <v>14</v>
      </c>
      <c r="F3677" s="3">
        <v>42323</v>
      </c>
      <c r="G3677">
        <v>95.8</v>
      </c>
      <c r="I3677" s="2" t="s">
        <v>15</v>
      </c>
      <c r="J3677" t="s">
        <v>16</v>
      </c>
      <c r="K3677" t="s">
        <v>80</v>
      </c>
      <c r="L3677" t="s">
        <v>87</v>
      </c>
      <c r="M3677" s="3">
        <f t="shared" si="114"/>
        <v>42323</v>
      </c>
      <c r="N3677">
        <f t="shared" si="115"/>
        <v>2.7127539035136001</v>
      </c>
    </row>
    <row r="3678" spans="1:14" x14ac:dyDescent="0.3">
      <c r="A3678">
        <v>-89.088805555555595</v>
      </c>
      <c r="B3678">
        <v>38.960611111111099</v>
      </c>
      <c r="C3678" t="s">
        <v>12</v>
      </c>
      <c r="D3678" s="1" t="s">
        <v>13</v>
      </c>
      <c r="E3678" s="2" t="s">
        <v>14</v>
      </c>
      <c r="F3678" s="3">
        <v>42322</v>
      </c>
      <c r="G3678">
        <v>103</v>
      </c>
      <c r="I3678" s="2" t="s">
        <v>15</v>
      </c>
      <c r="J3678" t="s">
        <v>16</v>
      </c>
      <c r="K3678" t="s">
        <v>80</v>
      </c>
      <c r="L3678" t="s">
        <v>87</v>
      </c>
      <c r="M3678" s="3">
        <f t="shared" si="114"/>
        <v>42322</v>
      </c>
      <c r="N3678">
        <f t="shared" si="115"/>
        <v>2.916635198976</v>
      </c>
    </row>
    <row r="3679" spans="1:14" x14ac:dyDescent="0.3">
      <c r="A3679">
        <v>-89.088805555555595</v>
      </c>
      <c r="B3679">
        <v>38.960611111111099</v>
      </c>
      <c r="C3679" t="s">
        <v>12</v>
      </c>
      <c r="D3679" s="1" t="s">
        <v>13</v>
      </c>
      <c r="E3679" s="2" t="s">
        <v>14</v>
      </c>
      <c r="F3679" s="3">
        <v>42321</v>
      </c>
      <c r="G3679">
        <v>103</v>
      </c>
      <c r="I3679" s="2" t="s">
        <v>15</v>
      </c>
      <c r="J3679" t="s">
        <v>16</v>
      </c>
      <c r="K3679" t="s">
        <v>80</v>
      </c>
      <c r="L3679" t="s">
        <v>87</v>
      </c>
      <c r="M3679" s="3">
        <f t="shared" si="114"/>
        <v>42321</v>
      </c>
      <c r="N3679">
        <f t="shared" si="115"/>
        <v>2.916635198976</v>
      </c>
    </row>
    <row r="3680" spans="1:14" x14ac:dyDescent="0.3">
      <c r="A3680">
        <v>-89.088805555555595</v>
      </c>
      <c r="B3680">
        <v>38.960611111111099</v>
      </c>
      <c r="C3680" t="s">
        <v>12</v>
      </c>
      <c r="D3680" s="1" t="s">
        <v>13</v>
      </c>
      <c r="E3680" s="2" t="s">
        <v>14</v>
      </c>
      <c r="F3680" s="3">
        <v>42320</v>
      </c>
      <c r="G3680">
        <v>98</v>
      </c>
      <c r="I3680" s="2" t="s">
        <v>15</v>
      </c>
      <c r="J3680" t="s">
        <v>16</v>
      </c>
      <c r="K3680" t="s">
        <v>80</v>
      </c>
      <c r="L3680" t="s">
        <v>87</v>
      </c>
      <c r="M3680" s="3">
        <f t="shared" si="114"/>
        <v>42320</v>
      </c>
      <c r="N3680">
        <f t="shared" si="115"/>
        <v>2.7750509660159999</v>
      </c>
    </row>
    <row r="3681" spans="1:14" x14ac:dyDescent="0.3">
      <c r="A3681">
        <v>-89.088805555555595</v>
      </c>
      <c r="B3681">
        <v>38.960611111111099</v>
      </c>
      <c r="C3681" t="s">
        <v>12</v>
      </c>
      <c r="D3681" s="1" t="s">
        <v>13</v>
      </c>
      <c r="E3681" s="2" t="s">
        <v>14</v>
      </c>
      <c r="F3681" s="3">
        <v>42319</v>
      </c>
      <c r="G3681">
        <v>93.5</v>
      </c>
      <c r="I3681" s="2" t="s">
        <v>15</v>
      </c>
      <c r="J3681" t="s">
        <v>16</v>
      </c>
      <c r="K3681" t="s">
        <v>80</v>
      </c>
      <c r="L3681" t="s">
        <v>87</v>
      </c>
      <c r="M3681" s="3">
        <f t="shared" si="114"/>
        <v>42319</v>
      </c>
      <c r="N3681">
        <f t="shared" si="115"/>
        <v>2.6476251563519999</v>
      </c>
    </row>
    <row r="3682" spans="1:14" x14ac:dyDescent="0.3">
      <c r="A3682">
        <v>-89.088805555555595</v>
      </c>
      <c r="B3682">
        <v>38.960611111111099</v>
      </c>
      <c r="C3682" t="s">
        <v>12</v>
      </c>
      <c r="D3682" s="1" t="s">
        <v>13</v>
      </c>
      <c r="E3682" s="2" t="s">
        <v>14</v>
      </c>
      <c r="F3682" s="3">
        <v>42318</v>
      </c>
      <c r="G3682">
        <v>96.5</v>
      </c>
      <c r="I3682" s="2" t="s">
        <v>15</v>
      </c>
      <c r="J3682" t="s">
        <v>16</v>
      </c>
      <c r="K3682" t="s">
        <v>80</v>
      </c>
      <c r="L3682" t="s">
        <v>87</v>
      </c>
      <c r="M3682" s="3">
        <f t="shared" si="114"/>
        <v>42318</v>
      </c>
      <c r="N3682">
        <f t="shared" si="115"/>
        <v>2.7325756961279999</v>
      </c>
    </row>
    <row r="3683" spans="1:14" x14ac:dyDescent="0.3">
      <c r="A3683">
        <v>-89.088805555555595</v>
      </c>
      <c r="B3683">
        <v>38.960611111111099</v>
      </c>
      <c r="C3683" t="s">
        <v>12</v>
      </c>
      <c r="D3683" s="1" t="s">
        <v>13</v>
      </c>
      <c r="E3683" s="2" t="s">
        <v>14</v>
      </c>
      <c r="F3683" s="3">
        <v>42317</v>
      </c>
      <c r="G3683">
        <v>103</v>
      </c>
      <c r="I3683" s="2" t="s">
        <v>15</v>
      </c>
      <c r="J3683" t="s">
        <v>16</v>
      </c>
      <c r="K3683" t="s">
        <v>80</v>
      </c>
      <c r="L3683" t="s">
        <v>87</v>
      </c>
      <c r="M3683" s="3">
        <f t="shared" si="114"/>
        <v>42317</v>
      </c>
      <c r="N3683">
        <f t="shared" si="115"/>
        <v>2.916635198976</v>
      </c>
    </row>
    <row r="3684" spans="1:14" x14ac:dyDescent="0.3">
      <c r="A3684">
        <v>-89.088805555555595</v>
      </c>
      <c r="B3684">
        <v>38.960611111111099</v>
      </c>
      <c r="C3684" t="s">
        <v>12</v>
      </c>
      <c r="D3684" s="1" t="s">
        <v>13</v>
      </c>
      <c r="E3684" s="2" t="s">
        <v>14</v>
      </c>
      <c r="F3684" s="3">
        <v>42316</v>
      </c>
      <c r="G3684">
        <v>121</v>
      </c>
      <c r="I3684" s="2" t="s">
        <v>15</v>
      </c>
      <c r="J3684" t="s">
        <v>16</v>
      </c>
      <c r="K3684" t="s">
        <v>80</v>
      </c>
      <c r="L3684" t="s">
        <v>87</v>
      </c>
      <c r="M3684" s="3">
        <f t="shared" si="114"/>
        <v>42316</v>
      </c>
      <c r="N3684">
        <f t="shared" si="115"/>
        <v>3.4263384376320003</v>
      </c>
    </row>
    <row r="3685" spans="1:14" x14ac:dyDescent="0.3">
      <c r="A3685">
        <v>-89.088805555555595</v>
      </c>
      <c r="B3685">
        <v>38.960611111111099</v>
      </c>
      <c r="C3685" t="s">
        <v>12</v>
      </c>
      <c r="D3685" s="1" t="s">
        <v>13</v>
      </c>
      <c r="E3685" s="2" t="s">
        <v>14</v>
      </c>
      <c r="F3685" s="3">
        <v>42315</v>
      </c>
      <c r="G3685">
        <v>102</v>
      </c>
      <c r="I3685" s="2" t="s">
        <v>15</v>
      </c>
      <c r="J3685" t="s">
        <v>16</v>
      </c>
      <c r="K3685" t="s">
        <v>80</v>
      </c>
      <c r="L3685" t="s">
        <v>87</v>
      </c>
      <c r="M3685" s="3">
        <f t="shared" si="114"/>
        <v>42315</v>
      </c>
      <c r="N3685">
        <f t="shared" si="115"/>
        <v>2.8883183523840001</v>
      </c>
    </row>
    <row r="3686" spans="1:14" x14ac:dyDescent="0.3">
      <c r="A3686">
        <v>-89.088805555555595</v>
      </c>
      <c r="B3686">
        <v>38.960611111111099</v>
      </c>
      <c r="C3686" t="s">
        <v>12</v>
      </c>
      <c r="D3686" s="1" t="s">
        <v>13</v>
      </c>
      <c r="E3686" s="2" t="s">
        <v>14</v>
      </c>
      <c r="F3686" s="3">
        <v>42314</v>
      </c>
      <c r="G3686">
        <v>80.5</v>
      </c>
      <c r="I3686" s="2" t="s">
        <v>15</v>
      </c>
      <c r="J3686" t="s">
        <v>16</v>
      </c>
      <c r="K3686" t="s">
        <v>80</v>
      </c>
      <c r="L3686" t="s">
        <v>87</v>
      </c>
      <c r="M3686" s="3">
        <f t="shared" si="114"/>
        <v>42314</v>
      </c>
      <c r="N3686">
        <f t="shared" si="115"/>
        <v>2.2795061506560002</v>
      </c>
    </row>
    <row r="3687" spans="1:14" x14ac:dyDescent="0.3">
      <c r="A3687">
        <v>-89.088805555555595</v>
      </c>
      <c r="B3687">
        <v>38.960611111111099</v>
      </c>
      <c r="C3687" t="s">
        <v>12</v>
      </c>
      <c r="D3687" s="1" t="s">
        <v>13</v>
      </c>
      <c r="E3687" s="2" t="s">
        <v>14</v>
      </c>
      <c r="F3687" s="3">
        <v>42313</v>
      </c>
      <c r="G3687">
        <v>79.8</v>
      </c>
      <c r="I3687" s="2" t="s">
        <v>15</v>
      </c>
      <c r="J3687" t="s">
        <v>16</v>
      </c>
      <c r="K3687" t="s">
        <v>80</v>
      </c>
      <c r="L3687" t="s">
        <v>87</v>
      </c>
      <c r="M3687" s="3">
        <f t="shared" si="114"/>
        <v>42313</v>
      </c>
      <c r="N3687">
        <f t="shared" si="115"/>
        <v>2.2596843580415999</v>
      </c>
    </row>
    <row r="3688" spans="1:14" x14ac:dyDescent="0.3">
      <c r="A3688">
        <v>-89.088805555555595</v>
      </c>
      <c r="B3688">
        <v>38.960611111111099</v>
      </c>
      <c r="C3688" t="s">
        <v>12</v>
      </c>
      <c r="D3688" s="1" t="s">
        <v>13</v>
      </c>
      <c r="E3688" s="2" t="s">
        <v>14</v>
      </c>
      <c r="F3688" s="3">
        <v>42312</v>
      </c>
      <c r="G3688">
        <v>86.4</v>
      </c>
      <c r="I3688" s="2" t="s">
        <v>15</v>
      </c>
      <c r="J3688" t="s">
        <v>16</v>
      </c>
      <c r="K3688" t="s">
        <v>80</v>
      </c>
      <c r="L3688" t="s">
        <v>87</v>
      </c>
      <c r="M3688" s="3">
        <f t="shared" si="114"/>
        <v>42312</v>
      </c>
      <c r="N3688">
        <f t="shared" si="115"/>
        <v>2.4465755455488001</v>
      </c>
    </row>
    <row r="3689" spans="1:14" x14ac:dyDescent="0.3">
      <c r="A3689">
        <v>-89.088805555555595</v>
      </c>
      <c r="B3689">
        <v>38.960611111111099</v>
      </c>
      <c r="C3689" t="s">
        <v>12</v>
      </c>
      <c r="D3689" s="1" t="s">
        <v>13</v>
      </c>
      <c r="E3689" s="2" t="s">
        <v>14</v>
      </c>
      <c r="F3689" s="3">
        <v>42311</v>
      </c>
      <c r="G3689">
        <v>87.7</v>
      </c>
      <c r="I3689" s="2" t="s">
        <v>15</v>
      </c>
      <c r="J3689" t="s">
        <v>16</v>
      </c>
      <c r="K3689" t="s">
        <v>80</v>
      </c>
      <c r="L3689" t="s">
        <v>87</v>
      </c>
      <c r="M3689" s="3">
        <f t="shared" si="114"/>
        <v>42311</v>
      </c>
      <c r="N3689">
        <f t="shared" si="115"/>
        <v>2.4833874461184</v>
      </c>
    </row>
    <row r="3690" spans="1:14" x14ac:dyDescent="0.3">
      <c r="A3690">
        <v>-89.088805555555595</v>
      </c>
      <c r="B3690">
        <v>38.960611111111099</v>
      </c>
      <c r="C3690" t="s">
        <v>12</v>
      </c>
      <c r="D3690" s="1" t="s">
        <v>13</v>
      </c>
      <c r="E3690" s="2" t="s">
        <v>14</v>
      </c>
      <c r="F3690" s="3">
        <v>42310</v>
      </c>
      <c r="G3690">
        <v>88.7</v>
      </c>
      <c r="I3690" s="2" t="s">
        <v>15</v>
      </c>
      <c r="J3690" t="s">
        <v>16</v>
      </c>
      <c r="K3690" t="s">
        <v>80</v>
      </c>
      <c r="L3690" t="s">
        <v>87</v>
      </c>
      <c r="M3690" s="3">
        <f t="shared" si="114"/>
        <v>42310</v>
      </c>
      <c r="N3690">
        <f t="shared" si="115"/>
        <v>2.5117042927104003</v>
      </c>
    </row>
    <row r="3691" spans="1:14" x14ac:dyDescent="0.3">
      <c r="A3691">
        <v>-89.088805555555595</v>
      </c>
      <c r="B3691">
        <v>38.960611111111099</v>
      </c>
      <c r="C3691" t="s">
        <v>12</v>
      </c>
      <c r="D3691" s="1" t="s">
        <v>13</v>
      </c>
      <c r="E3691" s="2" t="s">
        <v>14</v>
      </c>
      <c r="F3691" s="3">
        <v>42309</v>
      </c>
      <c r="G3691">
        <v>87.7</v>
      </c>
      <c r="I3691" s="2" t="s">
        <v>15</v>
      </c>
      <c r="J3691" t="s">
        <v>16</v>
      </c>
      <c r="K3691" t="s">
        <v>80</v>
      </c>
      <c r="L3691" t="s">
        <v>87</v>
      </c>
      <c r="M3691" s="3">
        <f t="shared" si="114"/>
        <v>42309</v>
      </c>
      <c r="N3691">
        <f t="shared" si="115"/>
        <v>2.4833874461184</v>
      </c>
    </row>
    <row r="3692" spans="1:14" x14ac:dyDescent="0.3">
      <c r="A3692">
        <v>-89.088805555555595</v>
      </c>
      <c r="B3692">
        <v>38.960611111111099</v>
      </c>
      <c r="C3692" t="s">
        <v>12</v>
      </c>
      <c r="D3692" s="1" t="s">
        <v>13</v>
      </c>
      <c r="E3692" s="2" t="s">
        <v>14</v>
      </c>
      <c r="F3692" s="3">
        <v>42308</v>
      </c>
      <c r="G3692">
        <v>84.7</v>
      </c>
      <c r="I3692" s="2" t="s">
        <v>15</v>
      </c>
      <c r="J3692" t="s">
        <v>16</v>
      </c>
      <c r="K3692" t="s">
        <v>80</v>
      </c>
      <c r="L3692" t="s">
        <v>87</v>
      </c>
      <c r="M3692" s="3">
        <f t="shared" si="114"/>
        <v>42308</v>
      </c>
      <c r="N3692">
        <f t="shared" si="115"/>
        <v>2.3984369063424</v>
      </c>
    </row>
    <row r="3693" spans="1:14" x14ac:dyDescent="0.3">
      <c r="A3693">
        <v>-89.088805555555595</v>
      </c>
      <c r="B3693">
        <v>38.960611111111099</v>
      </c>
      <c r="C3693" t="s">
        <v>12</v>
      </c>
      <c r="D3693" s="1" t="s">
        <v>13</v>
      </c>
      <c r="E3693" s="2" t="s">
        <v>14</v>
      </c>
      <c r="F3693" s="3">
        <v>42307</v>
      </c>
      <c r="G3693">
        <v>78.3</v>
      </c>
      <c r="I3693" s="2" t="s">
        <v>15</v>
      </c>
      <c r="J3693" t="s">
        <v>16</v>
      </c>
      <c r="K3693" t="s">
        <v>80</v>
      </c>
      <c r="L3693" t="s">
        <v>87</v>
      </c>
      <c r="M3693" s="3">
        <f t="shared" si="114"/>
        <v>42307</v>
      </c>
      <c r="N3693">
        <f t="shared" si="115"/>
        <v>2.2172090881536</v>
      </c>
    </row>
    <row r="3694" spans="1:14" x14ac:dyDescent="0.3">
      <c r="A3694">
        <v>-89.088805555555595</v>
      </c>
      <c r="B3694">
        <v>38.960611111111099</v>
      </c>
      <c r="C3694" t="s">
        <v>12</v>
      </c>
      <c r="D3694" s="1" t="s">
        <v>13</v>
      </c>
      <c r="E3694" s="2" t="s">
        <v>14</v>
      </c>
      <c r="F3694" s="3">
        <v>42306</v>
      </c>
      <c r="G3694">
        <v>66.5</v>
      </c>
      <c r="I3694" s="2" t="s">
        <v>15</v>
      </c>
      <c r="J3694" t="s">
        <v>16</v>
      </c>
      <c r="K3694" t="s">
        <v>80</v>
      </c>
      <c r="L3694" t="s">
        <v>87</v>
      </c>
      <c r="M3694" s="3">
        <f t="shared" si="114"/>
        <v>42306</v>
      </c>
      <c r="N3694">
        <f t="shared" si="115"/>
        <v>1.8830702983680001</v>
      </c>
    </row>
    <row r="3695" spans="1:14" x14ac:dyDescent="0.3">
      <c r="A3695">
        <v>-89.088805555555595</v>
      </c>
      <c r="B3695">
        <v>38.960611111111099</v>
      </c>
      <c r="C3695" t="s">
        <v>12</v>
      </c>
      <c r="D3695" s="1" t="s">
        <v>13</v>
      </c>
      <c r="E3695" s="2" t="s">
        <v>14</v>
      </c>
      <c r="F3695" s="3">
        <v>42305</v>
      </c>
      <c r="G3695">
        <v>67.900000000000006</v>
      </c>
      <c r="I3695" s="2" t="s">
        <v>15</v>
      </c>
      <c r="J3695" t="s">
        <v>16</v>
      </c>
      <c r="K3695" t="s">
        <v>80</v>
      </c>
      <c r="L3695" t="s">
        <v>87</v>
      </c>
      <c r="M3695" s="3">
        <f t="shared" si="114"/>
        <v>42305</v>
      </c>
      <c r="N3695">
        <f t="shared" si="115"/>
        <v>1.9227138835968003</v>
      </c>
    </row>
    <row r="3696" spans="1:14" x14ac:dyDescent="0.3">
      <c r="A3696">
        <v>-89.088805555555595</v>
      </c>
      <c r="B3696">
        <v>38.960611111111099</v>
      </c>
      <c r="C3696" t="s">
        <v>12</v>
      </c>
      <c r="D3696" s="1" t="s">
        <v>13</v>
      </c>
      <c r="E3696" s="2" t="s">
        <v>14</v>
      </c>
      <c r="F3696" s="3">
        <v>42304</v>
      </c>
      <c r="G3696">
        <v>64</v>
      </c>
      <c r="I3696" s="2" t="s">
        <v>15</v>
      </c>
      <c r="J3696" t="s">
        <v>16</v>
      </c>
      <c r="K3696" t="s">
        <v>80</v>
      </c>
      <c r="L3696" t="s">
        <v>87</v>
      </c>
      <c r="M3696" s="3">
        <f t="shared" si="114"/>
        <v>42304</v>
      </c>
      <c r="N3696">
        <f t="shared" si="115"/>
        <v>1.8122781818880001</v>
      </c>
    </row>
    <row r="3697" spans="1:14" x14ac:dyDescent="0.3">
      <c r="A3697">
        <v>-89.088805555555595</v>
      </c>
      <c r="B3697">
        <v>38.960611111111099</v>
      </c>
      <c r="C3697" t="s">
        <v>12</v>
      </c>
      <c r="D3697" s="1" t="s">
        <v>13</v>
      </c>
      <c r="E3697" s="2" t="s">
        <v>14</v>
      </c>
      <c r="F3697" s="3">
        <v>42303</v>
      </c>
      <c r="G3697">
        <v>63.1</v>
      </c>
      <c r="I3697" s="2" t="s">
        <v>15</v>
      </c>
      <c r="J3697" t="s">
        <v>16</v>
      </c>
      <c r="K3697" t="s">
        <v>80</v>
      </c>
      <c r="L3697" t="s">
        <v>87</v>
      </c>
      <c r="M3697" s="3">
        <f t="shared" si="114"/>
        <v>42303</v>
      </c>
      <c r="N3697">
        <f t="shared" si="115"/>
        <v>1.7867930199552</v>
      </c>
    </row>
    <row r="3698" spans="1:14" x14ac:dyDescent="0.3">
      <c r="A3698">
        <v>-89.088805555555595</v>
      </c>
      <c r="B3698">
        <v>38.960611111111099</v>
      </c>
      <c r="C3698" t="s">
        <v>12</v>
      </c>
      <c r="D3698" s="1" t="s">
        <v>13</v>
      </c>
      <c r="E3698" s="2" t="s">
        <v>14</v>
      </c>
      <c r="F3698" s="3">
        <v>42302</v>
      </c>
      <c r="G3698">
        <v>63.4</v>
      </c>
      <c r="I3698" s="2" t="s">
        <v>15</v>
      </c>
      <c r="J3698" t="s">
        <v>16</v>
      </c>
      <c r="K3698" t="s">
        <v>80</v>
      </c>
      <c r="L3698" t="s">
        <v>87</v>
      </c>
      <c r="M3698" s="3">
        <f t="shared" si="114"/>
        <v>42302</v>
      </c>
      <c r="N3698">
        <f t="shared" si="115"/>
        <v>1.7952880739328001</v>
      </c>
    </row>
    <row r="3699" spans="1:14" x14ac:dyDescent="0.3">
      <c r="A3699">
        <v>-89.088805555555595</v>
      </c>
      <c r="B3699">
        <v>38.960611111111099</v>
      </c>
      <c r="C3699" t="s">
        <v>12</v>
      </c>
      <c r="D3699" s="1" t="s">
        <v>13</v>
      </c>
      <c r="E3699" s="2" t="s">
        <v>14</v>
      </c>
      <c r="F3699" s="3">
        <v>42301</v>
      </c>
      <c r="G3699">
        <v>63.9</v>
      </c>
      <c r="I3699" s="2" t="s">
        <v>15</v>
      </c>
      <c r="J3699" t="s">
        <v>16</v>
      </c>
      <c r="K3699" t="s">
        <v>80</v>
      </c>
      <c r="L3699" t="s">
        <v>87</v>
      </c>
      <c r="M3699" s="3">
        <f t="shared" si="114"/>
        <v>42301</v>
      </c>
      <c r="N3699">
        <f t="shared" si="115"/>
        <v>1.8094464972288</v>
      </c>
    </row>
    <row r="3700" spans="1:14" x14ac:dyDescent="0.3">
      <c r="A3700">
        <v>-89.088805555555595</v>
      </c>
      <c r="B3700">
        <v>38.960611111111099</v>
      </c>
      <c r="C3700" t="s">
        <v>12</v>
      </c>
      <c r="D3700" s="1" t="s">
        <v>13</v>
      </c>
      <c r="E3700" s="2" t="s">
        <v>14</v>
      </c>
      <c r="F3700" s="3">
        <v>42300</v>
      </c>
      <c r="G3700">
        <v>68.5</v>
      </c>
      <c r="I3700" s="2" t="s">
        <v>15</v>
      </c>
      <c r="J3700" t="s">
        <v>16</v>
      </c>
      <c r="K3700" t="s">
        <v>80</v>
      </c>
      <c r="L3700" t="s">
        <v>87</v>
      </c>
      <c r="M3700" s="3">
        <f t="shared" si="114"/>
        <v>42300</v>
      </c>
      <c r="N3700">
        <f t="shared" si="115"/>
        <v>1.939703991552</v>
      </c>
    </row>
    <row r="3701" spans="1:14" x14ac:dyDescent="0.3">
      <c r="A3701">
        <v>-89.088805555555595</v>
      </c>
      <c r="B3701">
        <v>38.960611111111099</v>
      </c>
      <c r="C3701" t="s">
        <v>12</v>
      </c>
      <c r="D3701" s="1" t="s">
        <v>13</v>
      </c>
      <c r="E3701" s="2" t="s">
        <v>14</v>
      </c>
      <c r="F3701" s="3">
        <v>42299</v>
      </c>
      <c r="G3701">
        <v>68.8</v>
      </c>
      <c r="I3701" s="2" t="s">
        <v>15</v>
      </c>
      <c r="J3701" t="s">
        <v>16</v>
      </c>
      <c r="K3701" t="s">
        <v>80</v>
      </c>
      <c r="L3701" t="s">
        <v>87</v>
      </c>
      <c r="M3701" s="3">
        <f t="shared" si="114"/>
        <v>42299</v>
      </c>
      <c r="N3701">
        <f t="shared" si="115"/>
        <v>1.9481990455295999</v>
      </c>
    </row>
    <row r="3702" spans="1:14" x14ac:dyDescent="0.3">
      <c r="A3702">
        <v>-89.088805555555595</v>
      </c>
      <c r="B3702">
        <v>38.960611111111099</v>
      </c>
      <c r="C3702" t="s">
        <v>12</v>
      </c>
      <c r="D3702" s="1" t="s">
        <v>13</v>
      </c>
      <c r="E3702" s="2" t="s">
        <v>14</v>
      </c>
      <c r="F3702" s="3">
        <v>42298</v>
      </c>
      <c r="G3702">
        <v>75.099999999999994</v>
      </c>
      <c r="I3702" s="2" t="s">
        <v>15</v>
      </c>
      <c r="J3702" t="s">
        <v>16</v>
      </c>
      <c r="K3702" t="s">
        <v>80</v>
      </c>
      <c r="L3702" t="s">
        <v>87</v>
      </c>
      <c r="M3702" s="3">
        <f t="shared" si="114"/>
        <v>42298</v>
      </c>
      <c r="N3702">
        <f t="shared" si="115"/>
        <v>2.1265951790591999</v>
      </c>
    </row>
    <row r="3703" spans="1:14" x14ac:dyDescent="0.3">
      <c r="A3703">
        <v>-89.088805555555595</v>
      </c>
      <c r="B3703">
        <v>38.960611111111099</v>
      </c>
      <c r="C3703" t="s">
        <v>12</v>
      </c>
      <c r="D3703" s="1" t="s">
        <v>13</v>
      </c>
      <c r="E3703" s="2" t="s">
        <v>14</v>
      </c>
      <c r="F3703" s="3">
        <v>42297</v>
      </c>
      <c r="G3703">
        <v>77.3</v>
      </c>
      <c r="I3703" s="2" t="s">
        <v>15</v>
      </c>
      <c r="J3703" t="s">
        <v>16</v>
      </c>
      <c r="K3703" t="s">
        <v>80</v>
      </c>
      <c r="L3703" t="s">
        <v>87</v>
      </c>
      <c r="M3703" s="3">
        <f t="shared" si="114"/>
        <v>42297</v>
      </c>
      <c r="N3703">
        <f t="shared" si="115"/>
        <v>2.1888922415616001</v>
      </c>
    </row>
    <row r="3704" spans="1:14" x14ac:dyDescent="0.3">
      <c r="A3704">
        <v>-89.088805555555595</v>
      </c>
      <c r="B3704">
        <v>38.960611111111099</v>
      </c>
      <c r="C3704" t="s">
        <v>12</v>
      </c>
      <c r="D3704" s="1" t="s">
        <v>13</v>
      </c>
      <c r="E3704" s="2" t="s">
        <v>14</v>
      </c>
      <c r="F3704" s="3">
        <v>42296</v>
      </c>
      <c r="G3704">
        <v>74.8</v>
      </c>
      <c r="I3704" s="2" t="s">
        <v>15</v>
      </c>
      <c r="J3704" t="s">
        <v>16</v>
      </c>
      <c r="K3704" t="s">
        <v>80</v>
      </c>
      <c r="L3704" t="s">
        <v>87</v>
      </c>
      <c r="M3704" s="3">
        <f t="shared" si="114"/>
        <v>42296</v>
      </c>
      <c r="N3704">
        <f t="shared" si="115"/>
        <v>2.1181001250815998</v>
      </c>
    </row>
    <row r="3705" spans="1:14" x14ac:dyDescent="0.3">
      <c r="A3705">
        <v>-89.088805555555595</v>
      </c>
      <c r="B3705">
        <v>38.960611111111099</v>
      </c>
      <c r="C3705" t="s">
        <v>12</v>
      </c>
      <c r="D3705" s="1" t="s">
        <v>13</v>
      </c>
      <c r="E3705" s="2" t="s">
        <v>14</v>
      </c>
      <c r="F3705" s="3">
        <v>42295</v>
      </c>
      <c r="G3705">
        <v>84.6</v>
      </c>
      <c r="I3705" s="2" t="s">
        <v>15</v>
      </c>
      <c r="J3705" t="s">
        <v>16</v>
      </c>
      <c r="K3705" t="s">
        <v>80</v>
      </c>
      <c r="L3705" t="s">
        <v>87</v>
      </c>
      <c r="M3705" s="3">
        <f t="shared" si="114"/>
        <v>42295</v>
      </c>
      <c r="N3705">
        <f t="shared" si="115"/>
        <v>2.3956052216832</v>
      </c>
    </row>
    <row r="3706" spans="1:14" x14ac:dyDescent="0.3">
      <c r="A3706">
        <v>-89.088805555555595</v>
      </c>
      <c r="B3706">
        <v>38.960611111111099</v>
      </c>
      <c r="C3706" t="s">
        <v>12</v>
      </c>
      <c r="D3706" s="1" t="s">
        <v>13</v>
      </c>
      <c r="E3706" s="2" t="s">
        <v>14</v>
      </c>
      <c r="F3706" s="3">
        <v>42294</v>
      </c>
      <c r="G3706">
        <v>88.4</v>
      </c>
      <c r="I3706" s="2" t="s">
        <v>15</v>
      </c>
      <c r="J3706" t="s">
        <v>16</v>
      </c>
      <c r="K3706" t="s">
        <v>80</v>
      </c>
      <c r="L3706" t="s">
        <v>87</v>
      </c>
      <c r="M3706" s="3">
        <f t="shared" si="114"/>
        <v>42294</v>
      </c>
      <c r="N3706">
        <f t="shared" si="115"/>
        <v>2.5032092387328002</v>
      </c>
    </row>
    <row r="3707" spans="1:14" x14ac:dyDescent="0.3">
      <c r="A3707">
        <v>-89.088805555555595</v>
      </c>
      <c r="B3707">
        <v>38.960611111111099</v>
      </c>
      <c r="C3707" t="s">
        <v>12</v>
      </c>
      <c r="D3707" s="1" t="s">
        <v>13</v>
      </c>
      <c r="E3707" s="2" t="s">
        <v>14</v>
      </c>
      <c r="F3707" s="3">
        <v>42293</v>
      </c>
      <c r="G3707">
        <v>85.6</v>
      </c>
      <c r="I3707" s="2" t="s">
        <v>15</v>
      </c>
      <c r="J3707" t="s">
        <v>16</v>
      </c>
      <c r="K3707" t="s">
        <v>80</v>
      </c>
      <c r="L3707" t="s">
        <v>87</v>
      </c>
      <c r="M3707" s="3">
        <f t="shared" si="114"/>
        <v>42293</v>
      </c>
      <c r="N3707">
        <f t="shared" si="115"/>
        <v>2.4239220682751998</v>
      </c>
    </row>
    <row r="3708" spans="1:14" x14ac:dyDescent="0.3">
      <c r="A3708">
        <v>-89.088805555555595</v>
      </c>
      <c r="B3708">
        <v>38.960611111111099</v>
      </c>
      <c r="C3708" t="s">
        <v>12</v>
      </c>
      <c r="D3708" s="1" t="s">
        <v>13</v>
      </c>
      <c r="E3708" s="2" t="s">
        <v>14</v>
      </c>
      <c r="F3708" s="3">
        <v>42292</v>
      </c>
      <c r="G3708">
        <v>91.5</v>
      </c>
      <c r="I3708" s="2" t="s">
        <v>15</v>
      </c>
      <c r="J3708" t="s">
        <v>16</v>
      </c>
      <c r="K3708" t="s">
        <v>80</v>
      </c>
      <c r="L3708" t="s">
        <v>87</v>
      </c>
      <c r="M3708" s="3">
        <f t="shared" si="114"/>
        <v>42292</v>
      </c>
      <c r="N3708">
        <f t="shared" si="115"/>
        <v>2.5909914631680002</v>
      </c>
    </row>
    <row r="3709" spans="1:14" x14ac:dyDescent="0.3">
      <c r="A3709">
        <v>-89.088805555555595</v>
      </c>
      <c r="B3709">
        <v>38.960611111111099</v>
      </c>
      <c r="C3709" t="s">
        <v>12</v>
      </c>
      <c r="D3709" s="1" t="s">
        <v>13</v>
      </c>
      <c r="E3709" s="2" t="s">
        <v>14</v>
      </c>
      <c r="F3709" s="3">
        <v>42291</v>
      </c>
      <c r="G3709">
        <v>102</v>
      </c>
      <c r="I3709" s="2" t="s">
        <v>15</v>
      </c>
      <c r="J3709" t="s">
        <v>16</v>
      </c>
      <c r="K3709" t="s">
        <v>80</v>
      </c>
      <c r="L3709" t="s">
        <v>87</v>
      </c>
      <c r="M3709" s="3">
        <f t="shared" si="114"/>
        <v>42291</v>
      </c>
      <c r="N3709">
        <f t="shared" si="115"/>
        <v>2.8883183523840001</v>
      </c>
    </row>
    <row r="3710" spans="1:14" x14ac:dyDescent="0.3">
      <c r="A3710">
        <v>-89.088805555555595</v>
      </c>
      <c r="B3710">
        <v>38.960611111111099</v>
      </c>
      <c r="C3710" t="s">
        <v>12</v>
      </c>
      <c r="D3710" s="1" t="s">
        <v>13</v>
      </c>
      <c r="E3710" s="2" t="s">
        <v>14</v>
      </c>
      <c r="F3710" s="3">
        <v>42290</v>
      </c>
      <c r="G3710">
        <v>110</v>
      </c>
      <c r="I3710" s="2" t="s">
        <v>15</v>
      </c>
      <c r="J3710" t="s">
        <v>16</v>
      </c>
      <c r="K3710" t="s">
        <v>80</v>
      </c>
      <c r="L3710" t="s">
        <v>87</v>
      </c>
      <c r="M3710" s="3">
        <f t="shared" si="114"/>
        <v>42290</v>
      </c>
      <c r="N3710">
        <f t="shared" si="115"/>
        <v>3.1148531251200002</v>
      </c>
    </row>
    <row r="3711" spans="1:14" x14ac:dyDescent="0.3">
      <c r="A3711">
        <v>-89.088805555555595</v>
      </c>
      <c r="B3711">
        <v>38.960611111111099</v>
      </c>
      <c r="C3711" t="s">
        <v>12</v>
      </c>
      <c r="D3711" s="1" t="s">
        <v>13</v>
      </c>
      <c r="E3711" s="2" t="s">
        <v>14</v>
      </c>
      <c r="F3711" s="3">
        <v>42289</v>
      </c>
      <c r="G3711">
        <v>113</v>
      </c>
      <c r="I3711" s="2" t="s">
        <v>15</v>
      </c>
      <c r="J3711" t="s">
        <v>16</v>
      </c>
      <c r="K3711" t="s">
        <v>80</v>
      </c>
      <c r="L3711" t="s">
        <v>87</v>
      </c>
      <c r="M3711" s="3">
        <f t="shared" si="114"/>
        <v>42289</v>
      </c>
      <c r="N3711">
        <f t="shared" si="115"/>
        <v>3.1998036648960002</v>
      </c>
    </row>
    <row r="3712" spans="1:14" x14ac:dyDescent="0.3">
      <c r="A3712">
        <v>-89.088805555555595</v>
      </c>
      <c r="B3712">
        <v>38.960611111111099</v>
      </c>
      <c r="C3712" t="s">
        <v>12</v>
      </c>
      <c r="D3712" s="1" t="s">
        <v>13</v>
      </c>
      <c r="E3712" s="2" t="s">
        <v>14</v>
      </c>
      <c r="F3712" s="3">
        <v>42288</v>
      </c>
      <c r="G3712">
        <v>115</v>
      </c>
      <c r="I3712" s="2" t="s">
        <v>15</v>
      </c>
      <c r="J3712" t="s">
        <v>16</v>
      </c>
      <c r="K3712" t="s">
        <v>80</v>
      </c>
      <c r="L3712" t="s">
        <v>87</v>
      </c>
      <c r="M3712" s="3">
        <f t="shared" si="114"/>
        <v>42288</v>
      </c>
      <c r="N3712">
        <f t="shared" si="115"/>
        <v>3.2564373580799999</v>
      </c>
    </row>
    <row r="3713" spans="1:14" x14ac:dyDescent="0.3">
      <c r="A3713">
        <v>-89.088805555555595</v>
      </c>
      <c r="B3713">
        <v>38.960611111111099</v>
      </c>
      <c r="C3713" t="s">
        <v>12</v>
      </c>
      <c r="D3713" s="1" t="s">
        <v>13</v>
      </c>
      <c r="E3713" s="2" t="s">
        <v>14</v>
      </c>
      <c r="F3713" s="3">
        <v>42287</v>
      </c>
      <c r="G3713">
        <v>123</v>
      </c>
      <c r="I3713" s="2" t="s">
        <v>15</v>
      </c>
      <c r="J3713" t="s">
        <v>16</v>
      </c>
      <c r="K3713" t="s">
        <v>80</v>
      </c>
      <c r="L3713" t="s">
        <v>87</v>
      </c>
      <c r="M3713" s="3">
        <f t="shared" si="114"/>
        <v>42287</v>
      </c>
      <c r="N3713">
        <f t="shared" si="115"/>
        <v>3.482972130816</v>
      </c>
    </row>
    <row r="3714" spans="1:14" x14ac:dyDescent="0.3">
      <c r="A3714">
        <v>-89.088805555555595</v>
      </c>
      <c r="B3714">
        <v>38.960611111111099</v>
      </c>
      <c r="C3714" t="s">
        <v>12</v>
      </c>
      <c r="D3714" s="1" t="s">
        <v>13</v>
      </c>
      <c r="E3714" s="2" t="s">
        <v>14</v>
      </c>
      <c r="F3714" s="3">
        <v>42286</v>
      </c>
      <c r="G3714">
        <v>129</v>
      </c>
      <c r="I3714" s="2" t="s">
        <v>15</v>
      </c>
      <c r="J3714" t="s">
        <v>16</v>
      </c>
      <c r="K3714" t="s">
        <v>80</v>
      </c>
      <c r="L3714" t="s">
        <v>87</v>
      </c>
      <c r="M3714" s="3">
        <f t="shared" si="114"/>
        <v>42286</v>
      </c>
      <c r="N3714">
        <f t="shared" si="115"/>
        <v>3.6528732103679999</v>
      </c>
    </row>
    <row r="3715" spans="1:14" x14ac:dyDescent="0.3">
      <c r="A3715">
        <v>-89.088805555555595</v>
      </c>
      <c r="B3715">
        <v>38.960611111111099</v>
      </c>
      <c r="C3715" t="s">
        <v>12</v>
      </c>
      <c r="D3715" s="1" t="s">
        <v>13</v>
      </c>
      <c r="E3715" s="2" t="s">
        <v>14</v>
      </c>
      <c r="F3715" s="3">
        <v>42285</v>
      </c>
      <c r="G3715">
        <v>144</v>
      </c>
      <c r="I3715" s="2" t="s">
        <v>15</v>
      </c>
      <c r="J3715" t="s">
        <v>16</v>
      </c>
      <c r="K3715" t="s">
        <v>80</v>
      </c>
      <c r="L3715" t="s">
        <v>87</v>
      </c>
      <c r="M3715" s="3">
        <f t="shared" ref="M3715:M3778" si="116">F3715</f>
        <v>42285</v>
      </c>
      <c r="N3715">
        <f t="shared" ref="N3715:N3778" si="117">G3715*0.028316846592</f>
        <v>4.0776259092479998</v>
      </c>
    </row>
    <row r="3716" spans="1:14" x14ac:dyDescent="0.3">
      <c r="A3716">
        <v>-89.088805555555595</v>
      </c>
      <c r="B3716">
        <v>38.960611111111099</v>
      </c>
      <c r="C3716" t="s">
        <v>12</v>
      </c>
      <c r="D3716" s="1" t="s">
        <v>13</v>
      </c>
      <c r="E3716" s="2" t="s">
        <v>14</v>
      </c>
      <c r="F3716" s="3">
        <v>42284</v>
      </c>
      <c r="G3716">
        <v>172</v>
      </c>
      <c r="I3716" s="2" t="s">
        <v>15</v>
      </c>
      <c r="J3716" t="s">
        <v>16</v>
      </c>
      <c r="K3716" t="s">
        <v>80</v>
      </c>
      <c r="L3716" t="s">
        <v>87</v>
      </c>
      <c r="M3716" s="3">
        <f t="shared" si="116"/>
        <v>42284</v>
      </c>
      <c r="N3716">
        <f t="shared" si="117"/>
        <v>4.8704976138239999</v>
      </c>
    </row>
    <row r="3717" spans="1:14" x14ac:dyDescent="0.3">
      <c r="A3717">
        <v>-89.088805555555595</v>
      </c>
      <c r="B3717">
        <v>38.960611111111099</v>
      </c>
      <c r="C3717" t="s">
        <v>12</v>
      </c>
      <c r="D3717" s="1" t="s">
        <v>13</v>
      </c>
      <c r="E3717" s="2" t="s">
        <v>14</v>
      </c>
      <c r="F3717" s="3">
        <v>42283</v>
      </c>
      <c r="G3717">
        <v>176</v>
      </c>
      <c r="I3717" s="2" t="s">
        <v>15</v>
      </c>
      <c r="J3717" t="s">
        <v>16</v>
      </c>
      <c r="K3717" t="s">
        <v>80</v>
      </c>
      <c r="L3717" t="s">
        <v>87</v>
      </c>
      <c r="M3717" s="3">
        <f t="shared" si="116"/>
        <v>42283</v>
      </c>
      <c r="N3717">
        <f t="shared" si="117"/>
        <v>4.9837650001920002</v>
      </c>
    </row>
    <row r="3718" spans="1:14" x14ac:dyDescent="0.3">
      <c r="A3718">
        <v>-89.088805555555595</v>
      </c>
      <c r="B3718">
        <v>38.960611111111099</v>
      </c>
      <c r="C3718" t="s">
        <v>12</v>
      </c>
      <c r="D3718" s="1" t="s">
        <v>13</v>
      </c>
      <c r="E3718" s="2" t="s">
        <v>14</v>
      </c>
      <c r="F3718" s="3">
        <v>42282</v>
      </c>
      <c r="G3718">
        <v>173</v>
      </c>
      <c r="I3718" s="2" t="s">
        <v>15</v>
      </c>
      <c r="J3718" t="s">
        <v>16</v>
      </c>
      <c r="K3718" t="s">
        <v>80</v>
      </c>
      <c r="L3718" t="s">
        <v>87</v>
      </c>
      <c r="M3718" s="3">
        <f t="shared" si="116"/>
        <v>42282</v>
      </c>
      <c r="N3718">
        <f t="shared" si="117"/>
        <v>4.8988144604160002</v>
      </c>
    </row>
    <row r="3719" spans="1:14" x14ac:dyDescent="0.3">
      <c r="A3719">
        <v>-89.088805555555595</v>
      </c>
      <c r="B3719">
        <v>38.960611111111099</v>
      </c>
      <c r="C3719" t="s">
        <v>12</v>
      </c>
      <c r="D3719" s="1" t="s">
        <v>13</v>
      </c>
      <c r="E3719" s="2" t="s">
        <v>14</v>
      </c>
      <c r="F3719" s="3">
        <v>42281</v>
      </c>
      <c r="G3719">
        <v>173</v>
      </c>
      <c r="I3719" s="2" t="s">
        <v>15</v>
      </c>
      <c r="J3719" t="s">
        <v>16</v>
      </c>
      <c r="K3719" t="s">
        <v>80</v>
      </c>
      <c r="L3719" t="s">
        <v>87</v>
      </c>
      <c r="M3719" s="3">
        <f t="shared" si="116"/>
        <v>42281</v>
      </c>
      <c r="N3719">
        <f t="shared" si="117"/>
        <v>4.8988144604160002</v>
      </c>
    </row>
    <row r="3720" spans="1:14" x14ac:dyDescent="0.3">
      <c r="A3720">
        <v>-89.088805555555595</v>
      </c>
      <c r="B3720">
        <v>38.960611111111099</v>
      </c>
      <c r="C3720" t="s">
        <v>12</v>
      </c>
      <c r="D3720" s="1" t="s">
        <v>13</v>
      </c>
      <c r="E3720" s="2" t="s">
        <v>14</v>
      </c>
      <c r="F3720" s="3">
        <v>42280</v>
      </c>
      <c r="G3720">
        <v>178</v>
      </c>
      <c r="I3720" s="2" t="s">
        <v>15</v>
      </c>
      <c r="J3720" t="s">
        <v>16</v>
      </c>
      <c r="K3720" t="s">
        <v>80</v>
      </c>
      <c r="L3720" t="s">
        <v>87</v>
      </c>
      <c r="M3720" s="3">
        <f t="shared" si="116"/>
        <v>42280</v>
      </c>
      <c r="N3720">
        <f t="shared" si="117"/>
        <v>5.0403986933759999</v>
      </c>
    </row>
    <row r="3721" spans="1:14" x14ac:dyDescent="0.3">
      <c r="A3721">
        <v>-89.088805555555595</v>
      </c>
      <c r="B3721">
        <v>38.960611111111099</v>
      </c>
      <c r="C3721" t="s">
        <v>12</v>
      </c>
      <c r="D3721" s="1" t="s">
        <v>13</v>
      </c>
      <c r="E3721" s="2" t="s">
        <v>14</v>
      </c>
      <c r="F3721" s="3">
        <v>42279</v>
      </c>
      <c r="G3721">
        <v>188</v>
      </c>
      <c r="I3721" s="2" t="s">
        <v>15</v>
      </c>
      <c r="J3721" t="s">
        <v>16</v>
      </c>
      <c r="K3721" t="s">
        <v>80</v>
      </c>
      <c r="L3721" t="s">
        <v>87</v>
      </c>
      <c r="M3721" s="3">
        <f t="shared" si="116"/>
        <v>42279</v>
      </c>
      <c r="N3721">
        <f t="shared" si="117"/>
        <v>5.3235671592960001</v>
      </c>
    </row>
    <row r="3722" spans="1:14" x14ac:dyDescent="0.3">
      <c r="A3722">
        <v>-89.088805555555595</v>
      </c>
      <c r="B3722">
        <v>38.960611111111099</v>
      </c>
      <c r="C3722" t="s">
        <v>12</v>
      </c>
      <c r="D3722" s="1" t="s">
        <v>13</v>
      </c>
      <c r="E3722" s="2" t="s">
        <v>14</v>
      </c>
      <c r="F3722" s="3">
        <v>42278</v>
      </c>
      <c r="G3722">
        <v>213</v>
      </c>
      <c r="I3722" s="2" t="s">
        <v>15</v>
      </c>
      <c r="J3722" t="s">
        <v>16</v>
      </c>
      <c r="K3722" t="s">
        <v>80</v>
      </c>
      <c r="L3722" t="s">
        <v>87</v>
      </c>
      <c r="M3722" s="3">
        <f t="shared" si="116"/>
        <v>42278</v>
      </c>
      <c r="N3722">
        <f t="shared" si="117"/>
        <v>6.0314883240960002</v>
      </c>
    </row>
    <row r="3723" spans="1:14" x14ac:dyDescent="0.3">
      <c r="A3723">
        <v>-89.088805555555595</v>
      </c>
      <c r="B3723">
        <v>38.960611111111099</v>
      </c>
      <c r="C3723" t="s">
        <v>12</v>
      </c>
      <c r="D3723" s="1" t="s">
        <v>13</v>
      </c>
      <c r="E3723" s="2" t="s">
        <v>14</v>
      </c>
      <c r="F3723" s="3">
        <v>42277</v>
      </c>
      <c r="G3723">
        <v>240</v>
      </c>
      <c r="I3723" s="2" t="s">
        <v>15</v>
      </c>
      <c r="J3723" t="s">
        <v>16</v>
      </c>
      <c r="K3723" t="s">
        <v>80</v>
      </c>
      <c r="L3723" t="s">
        <v>87</v>
      </c>
      <c r="M3723" s="3">
        <f t="shared" si="116"/>
        <v>42277</v>
      </c>
      <c r="N3723">
        <f t="shared" si="117"/>
        <v>6.79604318208</v>
      </c>
    </row>
    <row r="3724" spans="1:14" x14ac:dyDescent="0.3">
      <c r="A3724">
        <v>-89.088805555555595</v>
      </c>
      <c r="B3724">
        <v>38.960611111111099</v>
      </c>
      <c r="C3724" t="s">
        <v>12</v>
      </c>
      <c r="D3724" s="1" t="s">
        <v>13</v>
      </c>
      <c r="E3724" s="2" t="s">
        <v>14</v>
      </c>
      <c r="F3724" s="3">
        <v>42276</v>
      </c>
      <c r="G3724">
        <v>219</v>
      </c>
      <c r="I3724" s="2" t="s">
        <v>15</v>
      </c>
      <c r="J3724" t="s">
        <v>16</v>
      </c>
      <c r="K3724" t="s">
        <v>80</v>
      </c>
      <c r="L3724" t="s">
        <v>87</v>
      </c>
      <c r="M3724" s="3">
        <f t="shared" si="116"/>
        <v>42276</v>
      </c>
      <c r="N3724">
        <f t="shared" si="117"/>
        <v>6.2013894036480002</v>
      </c>
    </row>
    <row r="3725" spans="1:14" x14ac:dyDescent="0.3">
      <c r="A3725">
        <v>-89.088805555555595</v>
      </c>
      <c r="B3725">
        <v>38.960611111111099</v>
      </c>
      <c r="C3725" t="s">
        <v>12</v>
      </c>
      <c r="D3725" s="1" t="s">
        <v>13</v>
      </c>
      <c r="E3725" s="2" t="s">
        <v>14</v>
      </c>
      <c r="F3725" s="3">
        <v>42275</v>
      </c>
      <c r="G3725">
        <v>184</v>
      </c>
      <c r="I3725" s="2" t="s">
        <v>15</v>
      </c>
      <c r="J3725" t="s">
        <v>16</v>
      </c>
      <c r="K3725" t="s">
        <v>80</v>
      </c>
      <c r="L3725" t="s">
        <v>87</v>
      </c>
      <c r="M3725" s="3">
        <f t="shared" si="116"/>
        <v>42275</v>
      </c>
      <c r="N3725">
        <f t="shared" si="117"/>
        <v>5.2102997729279998</v>
      </c>
    </row>
    <row r="3726" spans="1:14" x14ac:dyDescent="0.3">
      <c r="A3726">
        <v>-89.088805555555595</v>
      </c>
      <c r="B3726">
        <v>38.960611111111099</v>
      </c>
      <c r="C3726" t="s">
        <v>12</v>
      </c>
      <c r="D3726" s="1" t="s">
        <v>13</v>
      </c>
      <c r="E3726" s="2" t="s">
        <v>14</v>
      </c>
      <c r="F3726" s="3">
        <v>42274</v>
      </c>
      <c r="G3726">
        <v>178</v>
      </c>
      <c r="I3726" s="2" t="s">
        <v>15</v>
      </c>
      <c r="J3726" t="s">
        <v>16</v>
      </c>
      <c r="K3726" t="s">
        <v>80</v>
      </c>
      <c r="L3726" t="s">
        <v>87</v>
      </c>
      <c r="M3726" s="3">
        <f t="shared" si="116"/>
        <v>42274</v>
      </c>
      <c r="N3726">
        <f t="shared" si="117"/>
        <v>5.0403986933759999</v>
      </c>
    </row>
    <row r="3727" spans="1:14" x14ac:dyDescent="0.3">
      <c r="A3727">
        <v>-89.088805555555595</v>
      </c>
      <c r="B3727">
        <v>38.960611111111099</v>
      </c>
      <c r="C3727" t="s">
        <v>12</v>
      </c>
      <c r="D3727" s="1" t="s">
        <v>13</v>
      </c>
      <c r="E3727" s="2" t="s">
        <v>14</v>
      </c>
      <c r="F3727" s="3">
        <v>42273</v>
      </c>
      <c r="G3727">
        <v>148</v>
      </c>
      <c r="I3727" s="2" t="s">
        <v>15</v>
      </c>
      <c r="J3727" t="s">
        <v>16</v>
      </c>
      <c r="K3727" t="s">
        <v>80</v>
      </c>
      <c r="L3727" t="s">
        <v>87</v>
      </c>
      <c r="M3727" s="3">
        <f t="shared" si="116"/>
        <v>42273</v>
      </c>
      <c r="N3727">
        <f t="shared" si="117"/>
        <v>4.1908932956160001</v>
      </c>
    </row>
    <row r="3728" spans="1:14" x14ac:dyDescent="0.3">
      <c r="A3728">
        <v>-89.088805555555595</v>
      </c>
      <c r="B3728">
        <v>38.960611111111099</v>
      </c>
      <c r="C3728" t="s">
        <v>12</v>
      </c>
      <c r="D3728" s="1" t="s">
        <v>13</v>
      </c>
      <c r="E3728" s="2" t="s">
        <v>14</v>
      </c>
      <c r="F3728" s="3">
        <v>42272</v>
      </c>
      <c r="G3728">
        <v>151</v>
      </c>
      <c r="I3728" s="2" t="s">
        <v>15</v>
      </c>
      <c r="J3728" t="s">
        <v>16</v>
      </c>
      <c r="K3728" t="s">
        <v>80</v>
      </c>
      <c r="L3728" t="s">
        <v>87</v>
      </c>
      <c r="M3728" s="3">
        <f t="shared" si="116"/>
        <v>42272</v>
      </c>
      <c r="N3728">
        <f t="shared" si="117"/>
        <v>4.2758438353920001</v>
      </c>
    </row>
    <row r="3729" spans="1:14" x14ac:dyDescent="0.3">
      <c r="A3729">
        <v>-89.088805555555595</v>
      </c>
      <c r="B3729">
        <v>38.960611111111099</v>
      </c>
      <c r="C3729" t="s">
        <v>12</v>
      </c>
      <c r="D3729" s="1" t="s">
        <v>13</v>
      </c>
      <c r="E3729" s="2" t="s">
        <v>14</v>
      </c>
      <c r="F3729" s="3">
        <v>42271</v>
      </c>
      <c r="G3729">
        <v>161</v>
      </c>
      <c r="I3729" s="2" t="s">
        <v>15</v>
      </c>
      <c r="J3729" t="s">
        <v>16</v>
      </c>
      <c r="K3729" t="s">
        <v>80</v>
      </c>
      <c r="L3729" t="s">
        <v>87</v>
      </c>
      <c r="M3729" s="3">
        <f t="shared" si="116"/>
        <v>42271</v>
      </c>
      <c r="N3729">
        <f t="shared" si="117"/>
        <v>4.5590123013120003</v>
      </c>
    </row>
    <row r="3730" spans="1:14" x14ac:dyDescent="0.3">
      <c r="A3730">
        <v>-89.088805555555595</v>
      </c>
      <c r="B3730">
        <v>38.960611111111099</v>
      </c>
      <c r="C3730" t="s">
        <v>12</v>
      </c>
      <c r="D3730" s="1" t="s">
        <v>13</v>
      </c>
      <c r="E3730" s="2" t="s">
        <v>14</v>
      </c>
      <c r="F3730" s="3">
        <v>42270</v>
      </c>
      <c r="G3730">
        <v>165</v>
      </c>
      <c r="I3730" s="2" t="s">
        <v>15</v>
      </c>
      <c r="J3730" t="s">
        <v>16</v>
      </c>
      <c r="K3730" t="s">
        <v>80</v>
      </c>
      <c r="L3730" t="s">
        <v>87</v>
      </c>
      <c r="M3730" s="3">
        <f t="shared" si="116"/>
        <v>42270</v>
      </c>
      <c r="N3730">
        <f t="shared" si="117"/>
        <v>4.6722796876800006</v>
      </c>
    </row>
    <row r="3731" spans="1:14" x14ac:dyDescent="0.3">
      <c r="A3731">
        <v>-89.088805555555595</v>
      </c>
      <c r="B3731">
        <v>38.960611111111099</v>
      </c>
      <c r="C3731" t="s">
        <v>12</v>
      </c>
      <c r="D3731" s="1" t="s">
        <v>13</v>
      </c>
      <c r="E3731" s="2" t="s">
        <v>14</v>
      </c>
      <c r="F3731" s="3">
        <v>42269</v>
      </c>
      <c r="G3731">
        <v>177</v>
      </c>
      <c r="I3731" s="2" t="s">
        <v>15</v>
      </c>
      <c r="J3731" t="s">
        <v>16</v>
      </c>
      <c r="K3731" t="s">
        <v>80</v>
      </c>
      <c r="L3731" t="s">
        <v>87</v>
      </c>
      <c r="M3731" s="3">
        <f t="shared" si="116"/>
        <v>42269</v>
      </c>
      <c r="N3731">
        <f t="shared" si="117"/>
        <v>5.0120818467840005</v>
      </c>
    </row>
    <row r="3732" spans="1:14" x14ac:dyDescent="0.3">
      <c r="A3732">
        <v>-89.088805555555595</v>
      </c>
      <c r="B3732">
        <v>38.960611111111099</v>
      </c>
      <c r="C3732" t="s">
        <v>12</v>
      </c>
      <c r="D3732" s="1" t="s">
        <v>13</v>
      </c>
      <c r="E3732" s="2" t="s">
        <v>14</v>
      </c>
      <c r="F3732" s="3">
        <v>42268</v>
      </c>
      <c r="G3732">
        <v>188</v>
      </c>
      <c r="I3732" s="2" t="s">
        <v>15</v>
      </c>
      <c r="J3732" t="s">
        <v>16</v>
      </c>
      <c r="K3732" t="s">
        <v>80</v>
      </c>
      <c r="L3732" t="s">
        <v>87</v>
      </c>
      <c r="M3732" s="3">
        <f t="shared" si="116"/>
        <v>42268</v>
      </c>
      <c r="N3732">
        <f t="shared" si="117"/>
        <v>5.3235671592960001</v>
      </c>
    </row>
    <row r="3733" spans="1:14" x14ac:dyDescent="0.3">
      <c r="A3733">
        <v>-89.088805555555595</v>
      </c>
      <c r="B3733">
        <v>38.960611111111099</v>
      </c>
      <c r="C3733" t="s">
        <v>12</v>
      </c>
      <c r="D3733" s="1" t="s">
        <v>13</v>
      </c>
      <c r="E3733" s="2" t="s">
        <v>14</v>
      </c>
      <c r="F3733" s="3">
        <v>42267</v>
      </c>
      <c r="G3733">
        <v>201</v>
      </c>
      <c r="I3733" s="2" t="s">
        <v>15</v>
      </c>
      <c r="J3733" t="s">
        <v>16</v>
      </c>
      <c r="K3733" t="s">
        <v>80</v>
      </c>
      <c r="L3733" t="s">
        <v>87</v>
      </c>
      <c r="M3733" s="3">
        <f t="shared" si="116"/>
        <v>42267</v>
      </c>
      <c r="N3733">
        <f t="shared" si="117"/>
        <v>5.6916861649920003</v>
      </c>
    </row>
    <row r="3734" spans="1:14" x14ac:dyDescent="0.3">
      <c r="A3734">
        <v>-89.088805555555595</v>
      </c>
      <c r="B3734">
        <v>38.960611111111099</v>
      </c>
      <c r="C3734" t="s">
        <v>12</v>
      </c>
      <c r="D3734" s="1" t="s">
        <v>13</v>
      </c>
      <c r="E3734" s="2" t="s">
        <v>14</v>
      </c>
      <c r="F3734" s="3">
        <v>42266</v>
      </c>
      <c r="G3734">
        <v>220</v>
      </c>
      <c r="I3734" s="2" t="s">
        <v>15</v>
      </c>
      <c r="J3734" t="s">
        <v>16</v>
      </c>
      <c r="K3734" t="s">
        <v>80</v>
      </c>
      <c r="L3734" t="s">
        <v>87</v>
      </c>
      <c r="M3734" s="3">
        <f t="shared" si="116"/>
        <v>42266</v>
      </c>
      <c r="N3734">
        <f t="shared" si="117"/>
        <v>6.2297062502400005</v>
      </c>
    </row>
    <row r="3735" spans="1:14" x14ac:dyDescent="0.3">
      <c r="A3735">
        <v>-89.088805555555595</v>
      </c>
      <c r="B3735">
        <v>38.960611111111099</v>
      </c>
      <c r="C3735" t="s">
        <v>12</v>
      </c>
      <c r="D3735" s="1" t="s">
        <v>13</v>
      </c>
      <c r="E3735" s="2" t="s">
        <v>14</v>
      </c>
      <c r="F3735" s="3">
        <v>42265</v>
      </c>
      <c r="G3735">
        <v>260</v>
      </c>
      <c r="I3735" s="2" t="s">
        <v>15</v>
      </c>
      <c r="J3735" t="s">
        <v>16</v>
      </c>
      <c r="K3735" t="s">
        <v>80</v>
      </c>
      <c r="L3735" t="s">
        <v>87</v>
      </c>
      <c r="M3735" s="3">
        <f t="shared" si="116"/>
        <v>42265</v>
      </c>
      <c r="N3735">
        <f t="shared" si="117"/>
        <v>7.3623801139200005</v>
      </c>
    </row>
    <row r="3736" spans="1:14" x14ac:dyDescent="0.3">
      <c r="A3736">
        <v>-89.088805555555595</v>
      </c>
      <c r="B3736">
        <v>38.960611111111099</v>
      </c>
      <c r="C3736" t="s">
        <v>12</v>
      </c>
      <c r="D3736" s="1" t="s">
        <v>13</v>
      </c>
      <c r="E3736" s="2" t="s">
        <v>14</v>
      </c>
      <c r="F3736" s="3">
        <v>42264</v>
      </c>
      <c r="G3736">
        <v>338</v>
      </c>
      <c r="I3736" s="2" t="s">
        <v>15</v>
      </c>
      <c r="J3736" t="s">
        <v>16</v>
      </c>
      <c r="K3736" t="s">
        <v>80</v>
      </c>
      <c r="L3736" t="s">
        <v>87</v>
      </c>
      <c r="M3736" s="3">
        <f t="shared" si="116"/>
        <v>42264</v>
      </c>
      <c r="N3736">
        <f t="shared" si="117"/>
        <v>9.5710941480959999</v>
      </c>
    </row>
    <row r="3737" spans="1:14" x14ac:dyDescent="0.3">
      <c r="A3737">
        <v>-89.088805555555595</v>
      </c>
      <c r="B3737">
        <v>38.960611111111099</v>
      </c>
      <c r="C3737" t="s">
        <v>12</v>
      </c>
      <c r="D3737" s="1" t="s">
        <v>13</v>
      </c>
      <c r="E3737" s="2" t="s">
        <v>14</v>
      </c>
      <c r="F3737" s="3">
        <v>42263</v>
      </c>
      <c r="G3737">
        <v>431</v>
      </c>
      <c r="I3737" s="2" t="s">
        <v>15</v>
      </c>
      <c r="J3737" t="s">
        <v>16</v>
      </c>
      <c r="K3737" t="s">
        <v>80</v>
      </c>
      <c r="L3737" t="s">
        <v>87</v>
      </c>
      <c r="M3737" s="3">
        <f t="shared" si="116"/>
        <v>42263</v>
      </c>
      <c r="N3737">
        <f t="shared" si="117"/>
        <v>12.204560881152</v>
      </c>
    </row>
    <row r="3738" spans="1:14" x14ac:dyDescent="0.3">
      <c r="A3738">
        <v>-89.088805555555595</v>
      </c>
      <c r="B3738">
        <v>38.960611111111099</v>
      </c>
      <c r="C3738" t="s">
        <v>12</v>
      </c>
      <c r="D3738" s="1" t="s">
        <v>13</v>
      </c>
      <c r="E3738" s="2" t="s">
        <v>14</v>
      </c>
      <c r="F3738" s="3">
        <v>42262</v>
      </c>
      <c r="G3738">
        <v>489</v>
      </c>
      <c r="I3738" s="2" t="s">
        <v>15</v>
      </c>
      <c r="J3738" t="s">
        <v>16</v>
      </c>
      <c r="K3738" t="s">
        <v>80</v>
      </c>
      <c r="L3738" t="s">
        <v>87</v>
      </c>
      <c r="M3738" s="3">
        <f t="shared" si="116"/>
        <v>42262</v>
      </c>
      <c r="N3738">
        <f t="shared" si="117"/>
        <v>13.846937983488001</v>
      </c>
    </row>
    <row r="3739" spans="1:14" x14ac:dyDescent="0.3">
      <c r="A3739">
        <v>-89.088805555555595</v>
      </c>
      <c r="B3739">
        <v>38.960611111111099</v>
      </c>
      <c r="C3739" t="s">
        <v>12</v>
      </c>
      <c r="D3739" s="1" t="s">
        <v>13</v>
      </c>
      <c r="E3739" s="2" t="s">
        <v>14</v>
      </c>
      <c r="F3739" s="3">
        <v>42261</v>
      </c>
      <c r="G3739">
        <v>532</v>
      </c>
      <c r="I3739" s="2" t="s">
        <v>15</v>
      </c>
      <c r="J3739" t="s">
        <v>16</v>
      </c>
      <c r="K3739" t="s">
        <v>80</v>
      </c>
      <c r="L3739" t="s">
        <v>87</v>
      </c>
      <c r="M3739" s="3">
        <f t="shared" si="116"/>
        <v>42261</v>
      </c>
      <c r="N3739">
        <f t="shared" si="117"/>
        <v>15.064562386944001</v>
      </c>
    </row>
    <row r="3740" spans="1:14" x14ac:dyDescent="0.3">
      <c r="A3740">
        <v>-89.088805555555595</v>
      </c>
      <c r="B3740">
        <v>38.960611111111099</v>
      </c>
      <c r="C3740" t="s">
        <v>12</v>
      </c>
      <c r="D3740" s="1" t="s">
        <v>13</v>
      </c>
      <c r="E3740" s="2" t="s">
        <v>14</v>
      </c>
      <c r="F3740" s="3">
        <v>42260</v>
      </c>
      <c r="G3740">
        <v>630</v>
      </c>
      <c r="I3740" s="2" t="s">
        <v>15</v>
      </c>
      <c r="J3740" t="s">
        <v>16</v>
      </c>
      <c r="K3740" t="s">
        <v>80</v>
      </c>
      <c r="L3740" t="s">
        <v>87</v>
      </c>
      <c r="M3740" s="3">
        <f t="shared" si="116"/>
        <v>42260</v>
      </c>
      <c r="N3740">
        <f t="shared" si="117"/>
        <v>17.839613352960001</v>
      </c>
    </row>
    <row r="3741" spans="1:14" x14ac:dyDescent="0.3">
      <c r="A3741">
        <v>-89.088805555555595</v>
      </c>
      <c r="B3741">
        <v>38.960611111111099</v>
      </c>
      <c r="C3741" t="s">
        <v>12</v>
      </c>
      <c r="D3741" s="1" t="s">
        <v>13</v>
      </c>
      <c r="E3741" s="2" t="s">
        <v>14</v>
      </c>
      <c r="F3741" s="3">
        <v>42259</v>
      </c>
      <c r="G3741">
        <v>820</v>
      </c>
      <c r="I3741" s="2" t="s">
        <v>15</v>
      </c>
      <c r="J3741" t="s">
        <v>16</v>
      </c>
      <c r="K3741" t="s">
        <v>80</v>
      </c>
      <c r="L3741" t="s">
        <v>87</v>
      </c>
      <c r="M3741" s="3">
        <f t="shared" si="116"/>
        <v>42259</v>
      </c>
      <c r="N3741">
        <f t="shared" si="117"/>
        <v>23.219814205440002</v>
      </c>
    </row>
    <row r="3742" spans="1:14" x14ac:dyDescent="0.3">
      <c r="A3742">
        <v>-89.088805555555595</v>
      </c>
      <c r="B3742">
        <v>38.960611111111099</v>
      </c>
      <c r="C3742" t="s">
        <v>12</v>
      </c>
      <c r="D3742" s="1" t="s">
        <v>13</v>
      </c>
      <c r="E3742" s="2" t="s">
        <v>14</v>
      </c>
      <c r="F3742" s="3">
        <v>42258</v>
      </c>
      <c r="G3742">
        <v>799</v>
      </c>
      <c r="I3742" s="2" t="s">
        <v>15</v>
      </c>
      <c r="J3742" t="s">
        <v>16</v>
      </c>
      <c r="K3742" t="s">
        <v>80</v>
      </c>
      <c r="L3742" t="s">
        <v>87</v>
      </c>
      <c r="M3742" s="3">
        <f t="shared" si="116"/>
        <v>42258</v>
      </c>
      <c r="N3742">
        <f t="shared" si="117"/>
        <v>22.625160427008002</v>
      </c>
    </row>
    <row r="3743" spans="1:14" x14ac:dyDescent="0.3">
      <c r="A3743">
        <v>-89.088805555555595</v>
      </c>
      <c r="B3743">
        <v>38.960611111111099</v>
      </c>
      <c r="C3743" t="s">
        <v>12</v>
      </c>
      <c r="D3743" s="1" t="s">
        <v>13</v>
      </c>
      <c r="E3743" s="2" t="s">
        <v>14</v>
      </c>
      <c r="F3743" s="3">
        <v>42257</v>
      </c>
      <c r="G3743">
        <v>1200</v>
      </c>
      <c r="I3743" s="2" t="s">
        <v>15</v>
      </c>
      <c r="J3743" t="s">
        <v>16</v>
      </c>
      <c r="K3743" t="s">
        <v>80</v>
      </c>
      <c r="L3743" t="s">
        <v>87</v>
      </c>
      <c r="M3743" s="3">
        <f t="shared" si="116"/>
        <v>42257</v>
      </c>
      <c r="N3743">
        <f t="shared" si="117"/>
        <v>33.980215910399998</v>
      </c>
    </row>
    <row r="3744" spans="1:14" x14ac:dyDescent="0.3">
      <c r="A3744">
        <v>-89.088805555555595</v>
      </c>
      <c r="B3744">
        <v>38.960611111111099</v>
      </c>
      <c r="C3744" t="s">
        <v>12</v>
      </c>
      <c r="D3744" s="1" t="s">
        <v>13</v>
      </c>
      <c r="E3744" s="2" t="s">
        <v>14</v>
      </c>
      <c r="F3744" s="3">
        <v>42256</v>
      </c>
      <c r="G3744">
        <v>1080</v>
      </c>
      <c r="I3744" s="2" t="s">
        <v>15</v>
      </c>
      <c r="J3744" t="s">
        <v>16</v>
      </c>
      <c r="K3744" t="s">
        <v>80</v>
      </c>
      <c r="L3744" t="s">
        <v>87</v>
      </c>
      <c r="M3744" s="3">
        <f t="shared" si="116"/>
        <v>42256</v>
      </c>
      <c r="N3744">
        <f t="shared" si="117"/>
        <v>30.582194319359999</v>
      </c>
    </row>
    <row r="3745" spans="1:14" x14ac:dyDescent="0.3">
      <c r="A3745">
        <v>-89.088805555555595</v>
      </c>
      <c r="B3745">
        <v>38.960611111111099</v>
      </c>
      <c r="C3745" t="s">
        <v>12</v>
      </c>
      <c r="D3745" s="1" t="s">
        <v>13</v>
      </c>
      <c r="E3745" s="2" t="s">
        <v>14</v>
      </c>
      <c r="F3745" s="3">
        <v>42255</v>
      </c>
      <c r="G3745">
        <v>855</v>
      </c>
      <c r="I3745" s="2" t="s">
        <v>15</v>
      </c>
      <c r="J3745" t="s">
        <v>16</v>
      </c>
      <c r="K3745" t="s">
        <v>80</v>
      </c>
      <c r="L3745" t="s">
        <v>87</v>
      </c>
      <c r="M3745" s="3">
        <f t="shared" si="116"/>
        <v>42255</v>
      </c>
      <c r="N3745">
        <f t="shared" si="117"/>
        <v>24.21090383616</v>
      </c>
    </row>
    <row r="3746" spans="1:14" x14ac:dyDescent="0.3">
      <c r="A3746">
        <v>-89.088805555555595</v>
      </c>
      <c r="B3746">
        <v>38.960611111111099</v>
      </c>
      <c r="C3746" t="s">
        <v>12</v>
      </c>
      <c r="D3746" s="1" t="s">
        <v>13</v>
      </c>
      <c r="E3746" s="2" t="s">
        <v>14</v>
      </c>
      <c r="F3746" s="3">
        <v>42254</v>
      </c>
      <c r="G3746">
        <v>909</v>
      </c>
      <c r="I3746" s="2" t="s">
        <v>15</v>
      </c>
      <c r="J3746" t="s">
        <v>16</v>
      </c>
      <c r="K3746" t="s">
        <v>80</v>
      </c>
      <c r="L3746" t="s">
        <v>87</v>
      </c>
      <c r="M3746" s="3">
        <f t="shared" si="116"/>
        <v>42254</v>
      </c>
      <c r="N3746">
        <f t="shared" si="117"/>
        <v>25.740013552128001</v>
      </c>
    </row>
    <row r="3747" spans="1:14" x14ac:dyDescent="0.3">
      <c r="A3747">
        <v>-89.088805555555595</v>
      </c>
      <c r="B3747">
        <v>38.960611111111099</v>
      </c>
      <c r="C3747" t="s">
        <v>12</v>
      </c>
      <c r="D3747" s="1" t="s">
        <v>13</v>
      </c>
      <c r="E3747" s="2" t="s">
        <v>14</v>
      </c>
      <c r="F3747" s="3">
        <v>42253</v>
      </c>
      <c r="G3747">
        <v>936</v>
      </c>
      <c r="I3747" s="2" t="s">
        <v>15</v>
      </c>
      <c r="J3747" t="s">
        <v>16</v>
      </c>
      <c r="K3747" t="s">
        <v>80</v>
      </c>
      <c r="L3747" t="s">
        <v>87</v>
      </c>
      <c r="M3747" s="3">
        <f t="shared" si="116"/>
        <v>42253</v>
      </c>
      <c r="N3747">
        <f t="shared" si="117"/>
        <v>26.504568410112</v>
      </c>
    </row>
    <row r="3748" spans="1:14" x14ac:dyDescent="0.3">
      <c r="A3748">
        <v>-89.088805555555595</v>
      </c>
      <c r="B3748">
        <v>38.960611111111099</v>
      </c>
      <c r="C3748" t="s">
        <v>12</v>
      </c>
      <c r="D3748" s="1" t="s">
        <v>13</v>
      </c>
      <c r="E3748" s="2" t="s">
        <v>14</v>
      </c>
      <c r="F3748" s="3">
        <v>42252</v>
      </c>
      <c r="G3748">
        <v>974</v>
      </c>
      <c r="I3748" s="2" t="s">
        <v>15</v>
      </c>
      <c r="J3748" t="s">
        <v>16</v>
      </c>
      <c r="K3748" t="s">
        <v>80</v>
      </c>
      <c r="L3748" t="s">
        <v>87</v>
      </c>
      <c r="M3748" s="3">
        <f t="shared" si="116"/>
        <v>42252</v>
      </c>
      <c r="N3748">
        <f t="shared" si="117"/>
        <v>27.580608580608001</v>
      </c>
    </row>
    <row r="3749" spans="1:14" x14ac:dyDescent="0.3">
      <c r="A3749">
        <v>-89.088805555555595</v>
      </c>
      <c r="B3749">
        <v>38.960611111111099</v>
      </c>
      <c r="C3749" t="s">
        <v>12</v>
      </c>
      <c r="D3749" s="1" t="s">
        <v>13</v>
      </c>
      <c r="E3749" s="2" t="s">
        <v>14</v>
      </c>
      <c r="F3749" s="3">
        <v>42251</v>
      </c>
      <c r="G3749">
        <v>1080</v>
      </c>
      <c r="I3749" s="2" t="s">
        <v>15</v>
      </c>
      <c r="J3749" t="s">
        <v>16</v>
      </c>
      <c r="K3749" t="s">
        <v>80</v>
      </c>
      <c r="L3749" t="s">
        <v>87</v>
      </c>
      <c r="M3749" s="3">
        <f t="shared" si="116"/>
        <v>42251</v>
      </c>
      <c r="N3749">
        <f t="shared" si="117"/>
        <v>30.582194319359999</v>
      </c>
    </row>
    <row r="3750" spans="1:14" x14ac:dyDescent="0.3">
      <c r="A3750">
        <v>-89.088805555555595</v>
      </c>
      <c r="B3750">
        <v>38.960611111111099</v>
      </c>
      <c r="C3750" t="s">
        <v>12</v>
      </c>
      <c r="D3750" s="1" t="s">
        <v>13</v>
      </c>
      <c r="E3750" s="2" t="s">
        <v>14</v>
      </c>
      <c r="F3750" s="3">
        <v>42250</v>
      </c>
      <c r="G3750">
        <v>1250</v>
      </c>
      <c r="I3750" s="2" t="s">
        <v>15</v>
      </c>
      <c r="J3750" t="s">
        <v>16</v>
      </c>
      <c r="K3750" t="s">
        <v>80</v>
      </c>
      <c r="L3750" t="s">
        <v>87</v>
      </c>
      <c r="M3750" s="3">
        <f t="shared" si="116"/>
        <v>42250</v>
      </c>
      <c r="N3750">
        <f t="shared" si="117"/>
        <v>35.396058240000002</v>
      </c>
    </row>
    <row r="3751" spans="1:14" x14ac:dyDescent="0.3">
      <c r="A3751">
        <v>-89.088805555555595</v>
      </c>
      <c r="B3751">
        <v>38.960611111111099</v>
      </c>
      <c r="C3751" t="s">
        <v>12</v>
      </c>
      <c r="D3751" s="1" t="s">
        <v>13</v>
      </c>
      <c r="E3751" s="2" t="s">
        <v>14</v>
      </c>
      <c r="F3751" s="3">
        <v>42249</v>
      </c>
      <c r="G3751">
        <v>1400</v>
      </c>
      <c r="I3751" s="2" t="s">
        <v>15</v>
      </c>
      <c r="J3751" t="s">
        <v>16</v>
      </c>
      <c r="K3751" t="s">
        <v>80</v>
      </c>
      <c r="L3751" t="s">
        <v>87</v>
      </c>
      <c r="M3751" s="3">
        <f t="shared" si="116"/>
        <v>42249</v>
      </c>
      <c r="N3751">
        <f t="shared" si="117"/>
        <v>39.643585228799999</v>
      </c>
    </row>
    <row r="3752" spans="1:14" x14ac:dyDescent="0.3">
      <c r="A3752">
        <v>-89.088805555555595</v>
      </c>
      <c r="B3752">
        <v>38.960611111111099</v>
      </c>
      <c r="C3752" t="s">
        <v>12</v>
      </c>
      <c r="D3752" s="1" t="s">
        <v>13</v>
      </c>
      <c r="E3752" s="2" t="s">
        <v>14</v>
      </c>
      <c r="F3752" s="3">
        <v>42248</v>
      </c>
      <c r="G3752">
        <v>1440</v>
      </c>
      <c r="I3752" s="2" t="s">
        <v>15</v>
      </c>
      <c r="J3752" t="s">
        <v>16</v>
      </c>
      <c r="K3752" t="s">
        <v>80</v>
      </c>
      <c r="L3752" t="s">
        <v>87</v>
      </c>
      <c r="M3752" s="3">
        <f t="shared" si="116"/>
        <v>42248</v>
      </c>
      <c r="N3752">
        <f t="shared" si="117"/>
        <v>40.776259092480004</v>
      </c>
    </row>
    <row r="3753" spans="1:14" x14ac:dyDescent="0.3">
      <c r="A3753">
        <v>-89.088805555555595</v>
      </c>
      <c r="B3753">
        <v>38.960611111111099</v>
      </c>
      <c r="C3753" t="s">
        <v>12</v>
      </c>
      <c r="D3753" s="1" t="s">
        <v>13</v>
      </c>
      <c r="E3753" s="2" t="s">
        <v>14</v>
      </c>
      <c r="F3753" s="3">
        <v>42247</v>
      </c>
      <c r="G3753">
        <v>1460</v>
      </c>
      <c r="I3753" s="2" t="s">
        <v>15</v>
      </c>
      <c r="J3753" t="s">
        <v>16</v>
      </c>
      <c r="K3753" t="s">
        <v>80</v>
      </c>
      <c r="L3753" t="s">
        <v>87</v>
      </c>
      <c r="M3753" s="3">
        <f t="shared" si="116"/>
        <v>42247</v>
      </c>
      <c r="N3753">
        <f t="shared" si="117"/>
        <v>41.342596024320002</v>
      </c>
    </row>
    <row r="3754" spans="1:14" x14ac:dyDescent="0.3">
      <c r="A3754">
        <v>-89.088805555555595</v>
      </c>
      <c r="B3754">
        <v>38.960611111111099</v>
      </c>
      <c r="C3754" t="s">
        <v>12</v>
      </c>
      <c r="D3754" s="1" t="s">
        <v>13</v>
      </c>
      <c r="E3754" s="2" t="s">
        <v>14</v>
      </c>
      <c r="F3754" s="3">
        <v>42246</v>
      </c>
      <c r="G3754">
        <v>1480</v>
      </c>
      <c r="I3754" s="2" t="s">
        <v>15</v>
      </c>
      <c r="J3754" t="s">
        <v>16</v>
      </c>
      <c r="K3754" t="s">
        <v>80</v>
      </c>
      <c r="L3754" t="s">
        <v>87</v>
      </c>
      <c r="M3754" s="3">
        <f t="shared" si="116"/>
        <v>42246</v>
      </c>
      <c r="N3754">
        <f t="shared" si="117"/>
        <v>41.908932956160001</v>
      </c>
    </row>
    <row r="3755" spans="1:14" x14ac:dyDescent="0.3">
      <c r="A3755">
        <v>-89.088805555555595</v>
      </c>
      <c r="B3755">
        <v>38.960611111111099</v>
      </c>
      <c r="C3755" t="s">
        <v>12</v>
      </c>
      <c r="D3755" s="1" t="s">
        <v>13</v>
      </c>
      <c r="E3755" s="2" t="s">
        <v>14</v>
      </c>
      <c r="F3755" s="3">
        <v>42245</v>
      </c>
      <c r="G3755">
        <v>1500</v>
      </c>
      <c r="I3755" s="2" t="s">
        <v>15</v>
      </c>
      <c r="J3755" t="s">
        <v>16</v>
      </c>
      <c r="K3755" t="s">
        <v>80</v>
      </c>
      <c r="L3755" t="s">
        <v>87</v>
      </c>
      <c r="M3755" s="3">
        <f t="shared" si="116"/>
        <v>42245</v>
      </c>
      <c r="N3755">
        <f t="shared" si="117"/>
        <v>42.475269888</v>
      </c>
    </row>
    <row r="3756" spans="1:14" x14ac:dyDescent="0.3">
      <c r="A3756">
        <v>-89.088805555555595</v>
      </c>
      <c r="B3756">
        <v>38.960611111111099</v>
      </c>
      <c r="C3756" t="s">
        <v>12</v>
      </c>
      <c r="D3756" s="1" t="s">
        <v>13</v>
      </c>
      <c r="E3756" s="2" t="s">
        <v>14</v>
      </c>
      <c r="F3756" s="3">
        <v>42244</v>
      </c>
      <c r="G3756">
        <v>1510</v>
      </c>
      <c r="I3756" s="2" t="s">
        <v>15</v>
      </c>
      <c r="J3756" t="s">
        <v>16</v>
      </c>
      <c r="K3756" t="s">
        <v>80</v>
      </c>
      <c r="L3756" t="s">
        <v>87</v>
      </c>
      <c r="M3756" s="3">
        <f t="shared" si="116"/>
        <v>42244</v>
      </c>
      <c r="N3756">
        <f t="shared" si="117"/>
        <v>42.758438353919999</v>
      </c>
    </row>
    <row r="3757" spans="1:14" x14ac:dyDescent="0.3">
      <c r="A3757">
        <v>-89.088805555555595</v>
      </c>
      <c r="B3757">
        <v>38.960611111111099</v>
      </c>
      <c r="C3757" t="s">
        <v>12</v>
      </c>
      <c r="D3757" s="1" t="s">
        <v>13</v>
      </c>
      <c r="E3757" s="2" t="s">
        <v>14</v>
      </c>
      <c r="F3757" s="3">
        <v>42243</v>
      </c>
      <c r="G3757">
        <v>1530</v>
      </c>
      <c r="I3757" s="2" t="s">
        <v>15</v>
      </c>
      <c r="J3757" t="s">
        <v>16</v>
      </c>
      <c r="K3757" t="s">
        <v>80</v>
      </c>
      <c r="L3757" t="s">
        <v>87</v>
      </c>
      <c r="M3757" s="3">
        <f t="shared" si="116"/>
        <v>42243</v>
      </c>
      <c r="N3757">
        <f t="shared" si="117"/>
        <v>43.324775285759998</v>
      </c>
    </row>
    <row r="3758" spans="1:14" x14ac:dyDescent="0.3">
      <c r="A3758">
        <v>-89.088805555555595</v>
      </c>
      <c r="B3758">
        <v>38.960611111111099</v>
      </c>
      <c r="C3758" t="s">
        <v>12</v>
      </c>
      <c r="D3758" s="1" t="s">
        <v>13</v>
      </c>
      <c r="E3758" s="2" t="s">
        <v>14</v>
      </c>
      <c r="F3758" s="3">
        <v>42242</v>
      </c>
      <c r="G3758">
        <v>1550</v>
      </c>
      <c r="I3758" s="2" t="s">
        <v>15</v>
      </c>
      <c r="J3758" t="s">
        <v>16</v>
      </c>
      <c r="K3758" t="s">
        <v>80</v>
      </c>
      <c r="L3758" t="s">
        <v>87</v>
      </c>
      <c r="M3758" s="3">
        <f t="shared" si="116"/>
        <v>42242</v>
      </c>
      <c r="N3758">
        <f t="shared" si="117"/>
        <v>43.891112217600003</v>
      </c>
    </row>
    <row r="3759" spans="1:14" x14ac:dyDescent="0.3">
      <c r="A3759">
        <v>-89.088805555555595</v>
      </c>
      <c r="B3759">
        <v>38.960611111111099</v>
      </c>
      <c r="C3759" t="s">
        <v>12</v>
      </c>
      <c r="D3759" s="1" t="s">
        <v>13</v>
      </c>
      <c r="E3759" s="2" t="s">
        <v>14</v>
      </c>
      <c r="F3759" s="3">
        <v>42241</v>
      </c>
      <c r="G3759">
        <v>1570</v>
      </c>
      <c r="I3759" s="2" t="s">
        <v>15</v>
      </c>
      <c r="J3759" t="s">
        <v>16</v>
      </c>
      <c r="K3759" t="s">
        <v>80</v>
      </c>
      <c r="L3759" t="s">
        <v>87</v>
      </c>
      <c r="M3759" s="3">
        <f t="shared" si="116"/>
        <v>42241</v>
      </c>
      <c r="N3759">
        <f t="shared" si="117"/>
        <v>44.457449149440002</v>
      </c>
    </row>
    <row r="3760" spans="1:14" x14ac:dyDescent="0.3">
      <c r="A3760">
        <v>-89.088805555555595</v>
      </c>
      <c r="B3760">
        <v>38.960611111111099</v>
      </c>
      <c r="C3760" t="s">
        <v>12</v>
      </c>
      <c r="D3760" s="1" t="s">
        <v>13</v>
      </c>
      <c r="E3760" s="2" t="s">
        <v>14</v>
      </c>
      <c r="F3760" s="3">
        <v>42240</v>
      </c>
      <c r="G3760">
        <v>1600</v>
      </c>
      <c r="I3760" s="2" t="s">
        <v>15</v>
      </c>
      <c r="J3760" t="s">
        <v>16</v>
      </c>
      <c r="K3760" t="s">
        <v>80</v>
      </c>
      <c r="L3760" t="s">
        <v>87</v>
      </c>
      <c r="M3760" s="3">
        <f t="shared" si="116"/>
        <v>42240</v>
      </c>
      <c r="N3760">
        <f t="shared" si="117"/>
        <v>45.3069545472</v>
      </c>
    </row>
    <row r="3761" spans="1:14" x14ac:dyDescent="0.3">
      <c r="A3761">
        <v>-89.088805555555595</v>
      </c>
      <c r="B3761">
        <v>38.960611111111099</v>
      </c>
      <c r="C3761" t="s">
        <v>12</v>
      </c>
      <c r="D3761" s="1" t="s">
        <v>13</v>
      </c>
      <c r="E3761" s="2" t="s">
        <v>14</v>
      </c>
      <c r="F3761" s="3">
        <v>42239</v>
      </c>
      <c r="G3761">
        <v>1630</v>
      </c>
      <c r="I3761" s="2" t="s">
        <v>15</v>
      </c>
      <c r="J3761" t="s">
        <v>16</v>
      </c>
      <c r="K3761" t="s">
        <v>80</v>
      </c>
      <c r="L3761" t="s">
        <v>87</v>
      </c>
      <c r="M3761" s="3">
        <f t="shared" si="116"/>
        <v>42239</v>
      </c>
      <c r="N3761">
        <f t="shared" si="117"/>
        <v>46.156459944959998</v>
      </c>
    </row>
    <row r="3762" spans="1:14" x14ac:dyDescent="0.3">
      <c r="A3762">
        <v>-89.088805555555595</v>
      </c>
      <c r="B3762">
        <v>38.960611111111099</v>
      </c>
      <c r="C3762" t="s">
        <v>12</v>
      </c>
      <c r="D3762" s="1" t="s">
        <v>13</v>
      </c>
      <c r="E3762" s="2" t="s">
        <v>14</v>
      </c>
      <c r="F3762" s="3">
        <v>42238</v>
      </c>
      <c r="G3762">
        <v>1640</v>
      </c>
      <c r="I3762" s="2" t="s">
        <v>15</v>
      </c>
      <c r="J3762" t="s">
        <v>16</v>
      </c>
      <c r="K3762" t="s">
        <v>80</v>
      </c>
      <c r="L3762" t="s">
        <v>87</v>
      </c>
      <c r="M3762" s="3">
        <f t="shared" si="116"/>
        <v>42238</v>
      </c>
      <c r="N3762">
        <f t="shared" si="117"/>
        <v>46.439628410880005</v>
      </c>
    </row>
    <row r="3763" spans="1:14" x14ac:dyDescent="0.3">
      <c r="A3763">
        <v>-89.088805555555595</v>
      </c>
      <c r="B3763">
        <v>38.960611111111099</v>
      </c>
      <c r="C3763" t="s">
        <v>12</v>
      </c>
      <c r="D3763" s="1" t="s">
        <v>13</v>
      </c>
      <c r="E3763" s="2" t="s">
        <v>14</v>
      </c>
      <c r="F3763" s="3">
        <v>42237</v>
      </c>
      <c r="G3763">
        <v>1720</v>
      </c>
      <c r="I3763" s="2" t="s">
        <v>15</v>
      </c>
      <c r="J3763" t="s">
        <v>16</v>
      </c>
      <c r="K3763" t="s">
        <v>80</v>
      </c>
      <c r="L3763" t="s">
        <v>87</v>
      </c>
      <c r="M3763" s="3">
        <f t="shared" si="116"/>
        <v>42237</v>
      </c>
      <c r="N3763">
        <f t="shared" si="117"/>
        <v>48.704976138239999</v>
      </c>
    </row>
    <row r="3764" spans="1:14" x14ac:dyDescent="0.3">
      <c r="A3764">
        <v>-89.088805555555595</v>
      </c>
      <c r="B3764">
        <v>38.960611111111099</v>
      </c>
      <c r="C3764" t="s">
        <v>12</v>
      </c>
      <c r="D3764" s="1" t="s">
        <v>13</v>
      </c>
      <c r="E3764" s="2" t="s">
        <v>14</v>
      </c>
      <c r="F3764" s="3">
        <v>42236</v>
      </c>
      <c r="G3764">
        <v>2000</v>
      </c>
      <c r="I3764" s="2" t="s">
        <v>15</v>
      </c>
      <c r="J3764" t="s">
        <v>16</v>
      </c>
      <c r="K3764" t="s">
        <v>80</v>
      </c>
      <c r="L3764" t="s">
        <v>87</v>
      </c>
      <c r="M3764" s="3">
        <f t="shared" si="116"/>
        <v>42236</v>
      </c>
      <c r="N3764">
        <f t="shared" si="117"/>
        <v>56.633693184000002</v>
      </c>
    </row>
    <row r="3765" spans="1:14" x14ac:dyDescent="0.3">
      <c r="A3765">
        <v>-89.088805555555595</v>
      </c>
      <c r="B3765">
        <v>38.960611111111099</v>
      </c>
      <c r="C3765" t="s">
        <v>12</v>
      </c>
      <c r="D3765" s="1" t="s">
        <v>13</v>
      </c>
      <c r="E3765" s="2" t="s">
        <v>14</v>
      </c>
      <c r="F3765" s="3">
        <v>42235</v>
      </c>
      <c r="G3765">
        <v>1990</v>
      </c>
      <c r="I3765" s="2" t="s">
        <v>15</v>
      </c>
      <c r="J3765" t="s">
        <v>16</v>
      </c>
      <c r="K3765" t="s">
        <v>80</v>
      </c>
      <c r="L3765" t="s">
        <v>87</v>
      </c>
      <c r="M3765" s="3">
        <f t="shared" si="116"/>
        <v>42235</v>
      </c>
      <c r="N3765">
        <f t="shared" si="117"/>
        <v>56.350524718080003</v>
      </c>
    </row>
    <row r="3766" spans="1:14" x14ac:dyDescent="0.3">
      <c r="A3766">
        <v>-89.088805555555595</v>
      </c>
      <c r="B3766">
        <v>38.960611111111099</v>
      </c>
      <c r="C3766" t="s">
        <v>12</v>
      </c>
      <c r="D3766" s="1" t="s">
        <v>13</v>
      </c>
      <c r="E3766" s="2" t="s">
        <v>14</v>
      </c>
      <c r="F3766" s="3">
        <v>42234</v>
      </c>
      <c r="G3766">
        <v>1340</v>
      </c>
      <c r="I3766" s="2" t="s">
        <v>15</v>
      </c>
      <c r="J3766" t="s">
        <v>16</v>
      </c>
      <c r="K3766" t="s">
        <v>80</v>
      </c>
      <c r="L3766" t="s">
        <v>87</v>
      </c>
      <c r="M3766" s="3">
        <f t="shared" si="116"/>
        <v>42234</v>
      </c>
      <c r="N3766">
        <f t="shared" si="117"/>
        <v>37.944574433280003</v>
      </c>
    </row>
    <row r="3767" spans="1:14" x14ac:dyDescent="0.3">
      <c r="A3767">
        <v>-89.088805555555595</v>
      </c>
      <c r="B3767">
        <v>38.960611111111099</v>
      </c>
      <c r="C3767" t="s">
        <v>12</v>
      </c>
      <c r="D3767" s="1" t="s">
        <v>13</v>
      </c>
      <c r="E3767" s="2" t="s">
        <v>14</v>
      </c>
      <c r="F3767" s="3">
        <v>42233</v>
      </c>
      <c r="G3767">
        <v>1310</v>
      </c>
      <c r="I3767" s="2" t="s">
        <v>15</v>
      </c>
      <c r="J3767" t="s">
        <v>16</v>
      </c>
      <c r="K3767" t="s">
        <v>80</v>
      </c>
      <c r="L3767" t="s">
        <v>87</v>
      </c>
      <c r="M3767" s="3">
        <f t="shared" si="116"/>
        <v>42233</v>
      </c>
      <c r="N3767">
        <f t="shared" si="117"/>
        <v>37.095069035519998</v>
      </c>
    </row>
    <row r="3768" spans="1:14" x14ac:dyDescent="0.3">
      <c r="A3768">
        <v>-89.088805555555595</v>
      </c>
      <c r="B3768">
        <v>38.960611111111099</v>
      </c>
      <c r="C3768" t="s">
        <v>12</v>
      </c>
      <c r="D3768" s="1" t="s">
        <v>13</v>
      </c>
      <c r="E3768" s="2" t="s">
        <v>14</v>
      </c>
      <c r="F3768" s="3">
        <v>42232</v>
      </c>
      <c r="G3768">
        <v>1320</v>
      </c>
      <c r="I3768" s="2" t="s">
        <v>15</v>
      </c>
      <c r="J3768" t="s">
        <v>16</v>
      </c>
      <c r="K3768" t="s">
        <v>80</v>
      </c>
      <c r="L3768" t="s">
        <v>87</v>
      </c>
      <c r="M3768" s="3">
        <f t="shared" si="116"/>
        <v>42232</v>
      </c>
      <c r="N3768">
        <f t="shared" si="117"/>
        <v>37.378237501440005</v>
      </c>
    </row>
    <row r="3769" spans="1:14" x14ac:dyDescent="0.3">
      <c r="A3769">
        <v>-89.088805555555595</v>
      </c>
      <c r="B3769">
        <v>38.960611111111099</v>
      </c>
      <c r="C3769" t="s">
        <v>12</v>
      </c>
      <c r="D3769" s="1" t="s">
        <v>13</v>
      </c>
      <c r="E3769" s="2" t="s">
        <v>14</v>
      </c>
      <c r="F3769" s="3">
        <v>42231</v>
      </c>
      <c r="G3769">
        <v>1340</v>
      </c>
      <c r="I3769" s="2" t="s">
        <v>15</v>
      </c>
      <c r="J3769" t="s">
        <v>16</v>
      </c>
      <c r="K3769" t="s">
        <v>80</v>
      </c>
      <c r="L3769" t="s">
        <v>87</v>
      </c>
      <c r="M3769" s="3">
        <f t="shared" si="116"/>
        <v>42231</v>
      </c>
      <c r="N3769">
        <f t="shared" si="117"/>
        <v>37.944574433280003</v>
      </c>
    </row>
    <row r="3770" spans="1:14" x14ac:dyDescent="0.3">
      <c r="A3770">
        <v>-89.088805555555595</v>
      </c>
      <c r="B3770">
        <v>38.960611111111099</v>
      </c>
      <c r="C3770" t="s">
        <v>12</v>
      </c>
      <c r="D3770" s="1" t="s">
        <v>13</v>
      </c>
      <c r="E3770" s="2" t="s">
        <v>14</v>
      </c>
      <c r="F3770" s="3">
        <v>42230</v>
      </c>
      <c r="G3770">
        <v>1350</v>
      </c>
      <c r="I3770" s="2" t="s">
        <v>15</v>
      </c>
      <c r="J3770" t="s">
        <v>16</v>
      </c>
      <c r="K3770" t="s">
        <v>80</v>
      </c>
      <c r="L3770" t="s">
        <v>87</v>
      </c>
      <c r="M3770" s="3">
        <f t="shared" si="116"/>
        <v>42230</v>
      </c>
      <c r="N3770">
        <f t="shared" si="117"/>
        <v>38.227742899200003</v>
      </c>
    </row>
    <row r="3771" spans="1:14" x14ac:dyDescent="0.3">
      <c r="A3771">
        <v>-89.088805555555595</v>
      </c>
      <c r="B3771">
        <v>38.960611111111099</v>
      </c>
      <c r="C3771" t="s">
        <v>12</v>
      </c>
      <c r="D3771" s="1" t="s">
        <v>13</v>
      </c>
      <c r="E3771" s="2" t="s">
        <v>14</v>
      </c>
      <c r="F3771" s="3">
        <v>42229</v>
      </c>
      <c r="G3771">
        <v>1360</v>
      </c>
      <c r="I3771" s="2" t="s">
        <v>15</v>
      </c>
      <c r="J3771" t="s">
        <v>16</v>
      </c>
      <c r="K3771" t="s">
        <v>80</v>
      </c>
      <c r="L3771" t="s">
        <v>87</v>
      </c>
      <c r="M3771" s="3">
        <f t="shared" si="116"/>
        <v>42229</v>
      </c>
      <c r="N3771">
        <f t="shared" si="117"/>
        <v>38.510911365120002</v>
      </c>
    </row>
    <row r="3772" spans="1:14" x14ac:dyDescent="0.3">
      <c r="A3772">
        <v>-89.088805555555595</v>
      </c>
      <c r="B3772">
        <v>38.960611111111099</v>
      </c>
      <c r="C3772" t="s">
        <v>12</v>
      </c>
      <c r="D3772" s="1" t="s">
        <v>13</v>
      </c>
      <c r="E3772" s="2" t="s">
        <v>14</v>
      </c>
      <c r="F3772" s="3">
        <v>42228</v>
      </c>
      <c r="G3772">
        <v>1240</v>
      </c>
      <c r="I3772" s="2" t="s">
        <v>15</v>
      </c>
      <c r="J3772" t="s">
        <v>16</v>
      </c>
      <c r="K3772" t="s">
        <v>80</v>
      </c>
      <c r="L3772" t="s">
        <v>87</v>
      </c>
      <c r="M3772" s="3">
        <f t="shared" si="116"/>
        <v>42228</v>
      </c>
      <c r="N3772">
        <f t="shared" si="117"/>
        <v>35.112889774080003</v>
      </c>
    </row>
    <row r="3773" spans="1:14" x14ac:dyDescent="0.3">
      <c r="A3773">
        <v>-89.088805555555595</v>
      </c>
      <c r="B3773">
        <v>38.960611111111099</v>
      </c>
      <c r="C3773" t="s">
        <v>12</v>
      </c>
      <c r="D3773" s="1" t="s">
        <v>13</v>
      </c>
      <c r="E3773" s="2" t="s">
        <v>14</v>
      </c>
      <c r="F3773" s="3">
        <v>42227</v>
      </c>
      <c r="G3773">
        <v>956</v>
      </c>
      <c r="I3773" s="2" t="s">
        <v>15</v>
      </c>
      <c r="J3773" t="s">
        <v>16</v>
      </c>
      <c r="K3773" t="s">
        <v>80</v>
      </c>
      <c r="L3773" t="s">
        <v>87</v>
      </c>
      <c r="M3773" s="3">
        <f t="shared" si="116"/>
        <v>42227</v>
      </c>
      <c r="N3773">
        <f t="shared" si="117"/>
        <v>27.070905341952002</v>
      </c>
    </row>
    <row r="3774" spans="1:14" x14ac:dyDescent="0.3">
      <c r="A3774">
        <v>-89.088805555555595</v>
      </c>
      <c r="B3774">
        <v>38.960611111111099</v>
      </c>
      <c r="C3774" t="s">
        <v>12</v>
      </c>
      <c r="D3774" s="1" t="s">
        <v>13</v>
      </c>
      <c r="E3774" s="2" t="s">
        <v>14</v>
      </c>
      <c r="F3774" s="3">
        <v>42226</v>
      </c>
      <c r="G3774">
        <v>1380</v>
      </c>
      <c r="I3774" s="2" t="s">
        <v>15</v>
      </c>
      <c r="J3774" t="s">
        <v>16</v>
      </c>
      <c r="K3774" t="s">
        <v>80</v>
      </c>
      <c r="L3774" t="s">
        <v>87</v>
      </c>
      <c r="M3774" s="3">
        <f t="shared" si="116"/>
        <v>42226</v>
      </c>
      <c r="N3774">
        <f t="shared" si="117"/>
        <v>39.077248296960001</v>
      </c>
    </row>
    <row r="3775" spans="1:14" x14ac:dyDescent="0.3">
      <c r="A3775">
        <v>-89.088805555555595</v>
      </c>
      <c r="B3775">
        <v>38.960611111111099</v>
      </c>
      <c r="C3775" t="s">
        <v>12</v>
      </c>
      <c r="D3775" s="1" t="s">
        <v>13</v>
      </c>
      <c r="E3775" s="2" t="s">
        <v>14</v>
      </c>
      <c r="F3775" s="3">
        <v>42225</v>
      </c>
      <c r="G3775">
        <v>1400</v>
      </c>
      <c r="I3775" s="2" t="s">
        <v>15</v>
      </c>
      <c r="J3775" t="s">
        <v>16</v>
      </c>
      <c r="K3775" t="s">
        <v>80</v>
      </c>
      <c r="L3775" t="s">
        <v>87</v>
      </c>
      <c r="M3775" s="3">
        <f t="shared" si="116"/>
        <v>42225</v>
      </c>
      <c r="N3775">
        <f t="shared" si="117"/>
        <v>39.643585228799999</v>
      </c>
    </row>
    <row r="3776" spans="1:14" x14ac:dyDescent="0.3">
      <c r="A3776">
        <v>-89.088805555555595</v>
      </c>
      <c r="B3776">
        <v>38.960611111111099</v>
      </c>
      <c r="C3776" t="s">
        <v>12</v>
      </c>
      <c r="D3776" s="1" t="s">
        <v>13</v>
      </c>
      <c r="E3776" s="2" t="s">
        <v>14</v>
      </c>
      <c r="F3776" s="3">
        <v>42224</v>
      </c>
      <c r="G3776">
        <v>1450</v>
      </c>
      <c r="I3776" s="2" t="s">
        <v>15</v>
      </c>
      <c r="J3776" t="s">
        <v>16</v>
      </c>
      <c r="K3776" t="s">
        <v>80</v>
      </c>
      <c r="L3776" t="s">
        <v>87</v>
      </c>
      <c r="M3776" s="3">
        <f t="shared" si="116"/>
        <v>42224</v>
      </c>
      <c r="N3776">
        <f t="shared" si="117"/>
        <v>41.059427558400003</v>
      </c>
    </row>
    <row r="3777" spans="1:14" x14ac:dyDescent="0.3">
      <c r="A3777">
        <v>-89.088805555555595</v>
      </c>
      <c r="B3777">
        <v>38.960611111111099</v>
      </c>
      <c r="C3777" t="s">
        <v>12</v>
      </c>
      <c r="D3777" s="1" t="s">
        <v>13</v>
      </c>
      <c r="E3777" s="2" t="s">
        <v>14</v>
      </c>
      <c r="F3777" s="3">
        <v>42223</v>
      </c>
      <c r="G3777">
        <v>3040</v>
      </c>
      <c r="I3777" s="2" t="s">
        <v>15</v>
      </c>
      <c r="J3777" t="s">
        <v>16</v>
      </c>
      <c r="K3777" t="s">
        <v>80</v>
      </c>
      <c r="L3777" t="s">
        <v>87</v>
      </c>
      <c r="M3777" s="3">
        <f t="shared" si="116"/>
        <v>42223</v>
      </c>
      <c r="N3777">
        <f t="shared" si="117"/>
        <v>86.083213639679997</v>
      </c>
    </row>
    <row r="3778" spans="1:14" x14ac:dyDescent="0.3">
      <c r="A3778">
        <v>-89.088805555555595</v>
      </c>
      <c r="B3778">
        <v>38.960611111111099</v>
      </c>
      <c r="C3778" t="s">
        <v>12</v>
      </c>
      <c r="D3778" s="1" t="s">
        <v>13</v>
      </c>
      <c r="E3778" s="2" t="s">
        <v>14</v>
      </c>
      <c r="F3778" s="3">
        <v>42222</v>
      </c>
      <c r="G3778">
        <v>3090</v>
      </c>
      <c r="I3778" s="2" t="s">
        <v>15</v>
      </c>
      <c r="J3778" t="s">
        <v>16</v>
      </c>
      <c r="K3778" t="s">
        <v>80</v>
      </c>
      <c r="L3778" t="s">
        <v>87</v>
      </c>
      <c r="M3778" s="3">
        <f t="shared" si="116"/>
        <v>42222</v>
      </c>
      <c r="N3778">
        <f t="shared" si="117"/>
        <v>87.499055969280008</v>
      </c>
    </row>
    <row r="3779" spans="1:14" x14ac:dyDescent="0.3">
      <c r="A3779">
        <v>-89.088805555555595</v>
      </c>
      <c r="B3779">
        <v>38.960611111111099</v>
      </c>
      <c r="C3779" t="s">
        <v>12</v>
      </c>
      <c r="D3779" s="1" t="s">
        <v>13</v>
      </c>
      <c r="E3779" s="2" t="s">
        <v>14</v>
      </c>
      <c r="F3779" s="3">
        <v>42221</v>
      </c>
      <c r="G3779">
        <v>1910</v>
      </c>
      <c r="I3779" s="2" t="s">
        <v>15</v>
      </c>
      <c r="J3779" t="s">
        <v>16</v>
      </c>
      <c r="K3779" t="s">
        <v>80</v>
      </c>
      <c r="L3779" t="s">
        <v>87</v>
      </c>
      <c r="M3779" s="3">
        <f t="shared" ref="M3779:M3842" si="118">F3779</f>
        <v>42221</v>
      </c>
      <c r="N3779">
        <f t="shared" ref="N3779:N3842" si="119">G3779*0.028316846592</f>
        <v>54.085176990720001</v>
      </c>
    </row>
    <row r="3780" spans="1:14" x14ac:dyDescent="0.3">
      <c r="A3780">
        <v>-89.088805555555595</v>
      </c>
      <c r="B3780">
        <v>38.960611111111099</v>
      </c>
      <c r="C3780" t="s">
        <v>12</v>
      </c>
      <c r="D3780" s="1" t="s">
        <v>13</v>
      </c>
      <c r="E3780" s="2" t="s">
        <v>14</v>
      </c>
      <c r="F3780" s="3">
        <v>42220</v>
      </c>
      <c r="G3780">
        <v>1910</v>
      </c>
      <c r="I3780" s="2" t="s">
        <v>15</v>
      </c>
      <c r="J3780" t="s">
        <v>16</v>
      </c>
      <c r="K3780" t="s">
        <v>80</v>
      </c>
      <c r="L3780" t="s">
        <v>87</v>
      </c>
      <c r="M3780" s="3">
        <f t="shared" si="118"/>
        <v>42220</v>
      </c>
      <c r="N3780">
        <f t="shared" si="119"/>
        <v>54.085176990720001</v>
      </c>
    </row>
    <row r="3781" spans="1:14" x14ac:dyDescent="0.3">
      <c r="A3781">
        <v>-89.088805555555595</v>
      </c>
      <c r="B3781">
        <v>38.960611111111099</v>
      </c>
      <c r="C3781" t="s">
        <v>12</v>
      </c>
      <c r="D3781" s="1" t="s">
        <v>13</v>
      </c>
      <c r="E3781" s="2" t="s">
        <v>14</v>
      </c>
      <c r="F3781" s="3">
        <v>42219</v>
      </c>
      <c r="G3781">
        <v>1930</v>
      </c>
      <c r="I3781" s="2" t="s">
        <v>15</v>
      </c>
      <c r="J3781" t="s">
        <v>16</v>
      </c>
      <c r="K3781" t="s">
        <v>80</v>
      </c>
      <c r="L3781" t="s">
        <v>87</v>
      </c>
      <c r="M3781" s="3">
        <f t="shared" si="118"/>
        <v>42219</v>
      </c>
      <c r="N3781">
        <f t="shared" si="119"/>
        <v>54.65151392256</v>
      </c>
    </row>
    <row r="3782" spans="1:14" x14ac:dyDescent="0.3">
      <c r="A3782">
        <v>-89.088805555555595</v>
      </c>
      <c r="B3782">
        <v>38.960611111111099</v>
      </c>
      <c r="C3782" t="s">
        <v>12</v>
      </c>
      <c r="D3782" s="1" t="s">
        <v>13</v>
      </c>
      <c r="E3782" s="2" t="s">
        <v>14</v>
      </c>
      <c r="F3782" s="3">
        <v>42218</v>
      </c>
      <c r="G3782">
        <v>1940</v>
      </c>
      <c r="I3782" s="2" t="s">
        <v>15</v>
      </c>
      <c r="J3782" t="s">
        <v>16</v>
      </c>
      <c r="K3782" t="s">
        <v>80</v>
      </c>
      <c r="L3782" t="s">
        <v>87</v>
      </c>
      <c r="M3782" s="3">
        <f t="shared" si="118"/>
        <v>42218</v>
      </c>
      <c r="N3782">
        <f t="shared" si="119"/>
        <v>54.934682388479999</v>
      </c>
    </row>
    <row r="3783" spans="1:14" x14ac:dyDescent="0.3">
      <c r="A3783">
        <v>-89.088805555555595</v>
      </c>
      <c r="B3783">
        <v>38.960611111111099</v>
      </c>
      <c r="C3783" t="s">
        <v>12</v>
      </c>
      <c r="D3783" s="1" t="s">
        <v>13</v>
      </c>
      <c r="E3783" s="2" t="s">
        <v>14</v>
      </c>
      <c r="F3783" s="3">
        <v>42217</v>
      </c>
      <c r="G3783">
        <v>1970</v>
      </c>
      <c r="I3783" s="2" t="s">
        <v>15</v>
      </c>
      <c r="J3783" t="s">
        <v>16</v>
      </c>
      <c r="K3783" t="s">
        <v>80</v>
      </c>
      <c r="L3783" t="s">
        <v>87</v>
      </c>
      <c r="M3783" s="3">
        <f t="shared" si="118"/>
        <v>42217</v>
      </c>
      <c r="N3783">
        <f t="shared" si="119"/>
        <v>55.784187786240004</v>
      </c>
    </row>
    <row r="3784" spans="1:14" x14ac:dyDescent="0.3">
      <c r="A3784">
        <v>-89.088805555555595</v>
      </c>
      <c r="B3784">
        <v>38.960611111111099</v>
      </c>
      <c r="C3784" t="s">
        <v>12</v>
      </c>
      <c r="D3784" s="1" t="s">
        <v>13</v>
      </c>
      <c r="E3784" s="2" t="s">
        <v>14</v>
      </c>
      <c r="F3784" s="3">
        <v>42216</v>
      </c>
      <c r="G3784">
        <v>1990</v>
      </c>
      <c r="I3784" s="2" t="s">
        <v>15</v>
      </c>
      <c r="J3784" t="s">
        <v>16</v>
      </c>
      <c r="K3784" t="s">
        <v>80</v>
      </c>
      <c r="L3784" t="s">
        <v>87</v>
      </c>
      <c r="M3784" s="3">
        <f t="shared" si="118"/>
        <v>42216</v>
      </c>
      <c r="N3784">
        <f t="shared" si="119"/>
        <v>56.350524718080003</v>
      </c>
    </row>
    <row r="3785" spans="1:14" x14ac:dyDescent="0.3">
      <c r="A3785">
        <v>-89.088805555555595</v>
      </c>
      <c r="B3785">
        <v>38.960611111111099</v>
      </c>
      <c r="C3785" t="s">
        <v>12</v>
      </c>
      <c r="D3785" s="1" t="s">
        <v>13</v>
      </c>
      <c r="E3785" s="2" t="s">
        <v>14</v>
      </c>
      <c r="F3785" s="3">
        <v>42215</v>
      </c>
      <c r="G3785">
        <v>2020</v>
      </c>
      <c r="I3785" s="2" t="s">
        <v>15</v>
      </c>
      <c r="J3785" t="s">
        <v>16</v>
      </c>
      <c r="K3785" t="s">
        <v>80</v>
      </c>
      <c r="L3785" t="s">
        <v>87</v>
      </c>
      <c r="M3785" s="3">
        <f t="shared" si="118"/>
        <v>42215</v>
      </c>
      <c r="N3785">
        <f t="shared" si="119"/>
        <v>57.200030115840001</v>
      </c>
    </row>
    <row r="3786" spans="1:14" x14ac:dyDescent="0.3">
      <c r="A3786">
        <v>-89.088805555555595</v>
      </c>
      <c r="B3786">
        <v>38.960611111111099</v>
      </c>
      <c r="C3786" t="s">
        <v>12</v>
      </c>
      <c r="D3786" s="1" t="s">
        <v>13</v>
      </c>
      <c r="E3786" s="2" t="s">
        <v>14</v>
      </c>
      <c r="F3786" s="3">
        <v>42214</v>
      </c>
      <c r="G3786">
        <v>2050</v>
      </c>
      <c r="I3786" s="2" t="s">
        <v>15</v>
      </c>
      <c r="J3786" t="s">
        <v>16</v>
      </c>
      <c r="K3786" t="s">
        <v>80</v>
      </c>
      <c r="L3786" t="s">
        <v>87</v>
      </c>
      <c r="M3786" s="3">
        <f t="shared" si="118"/>
        <v>42214</v>
      </c>
      <c r="N3786">
        <f t="shared" si="119"/>
        <v>58.049535513599999</v>
      </c>
    </row>
    <row r="3787" spans="1:14" x14ac:dyDescent="0.3">
      <c r="A3787">
        <v>-89.088805555555595</v>
      </c>
      <c r="B3787">
        <v>38.960611111111099</v>
      </c>
      <c r="C3787" t="s">
        <v>12</v>
      </c>
      <c r="D3787" s="1" t="s">
        <v>13</v>
      </c>
      <c r="E3787" s="2" t="s">
        <v>14</v>
      </c>
      <c r="F3787" s="3">
        <v>42213</v>
      </c>
      <c r="G3787">
        <v>2080</v>
      </c>
      <c r="I3787" s="2" t="s">
        <v>15</v>
      </c>
      <c r="J3787" t="s">
        <v>16</v>
      </c>
      <c r="K3787" t="s">
        <v>80</v>
      </c>
      <c r="L3787" t="s">
        <v>87</v>
      </c>
      <c r="M3787" s="3">
        <f t="shared" si="118"/>
        <v>42213</v>
      </c>
      <c r="N3787">
        <f t="shared" si="119"/>
        <v>58.899040911360004</v>
      </c>
    </row>
    <row r="3788" spans="1:14" x14ac:dyDescent="0.3">
      <c r="A3788">
        <v>-89.088805555555595</v>
      </c>
      <c r="B3788">
        <v>38.960611111111099</v>
      </c>
      <c r="C3788" t="s">
        <v>12</v>
      </c>
      <c r="D3788" s="1" t="s">
        <v>13</v>
      </c>
      <c r="E3788" s="2" t="s">
        <v>14</v>
      </c>
      <c r="F3788" s="3">
        <v>42212</v>
      </c>
      <c r="G3788">
        <v>2110</v>
      </c>
      <c r="I3788" s="2" t="s">
        <v>15</v>
      </c>
      <c r="J3788" t="s">
        <v>16</v>
      </c>
      <c r="K3788" t="s">
        <v>80</v>
      </c>
      <c r="L3788" t="s">
        <v>87</v>
      </c>
      <c r="M3788" s="3">
        <f t="shared" si="118"/>
        <v>42212</v>
      </c>
      <c r="N3788">
        <f t="shared" si="119"/>
        <v>59.748546309120002</v>
      </c>
    </row>
    <row r="3789" spans="1:14" x14ac:dyDescent="0.3">
      <c r="A3789">
        <v>-89.088805555555595</v>
      </c>
      <c r="B3789">
        <v>38.960611111111099</v>
      </c>
      <c r="C3789" t="s">
        <v>12</v>
      </c>
      <c r="D3789" s="1" t="s">
        <v>13</v>
      </c>
      <c r="E3789" s="2" t="s">
        <v>14</v>
      </c>
      <c r="F3789" s="3">
        <v>42211</v>
      </c>
      <c r="G3789">
        <v>2120</v>
      </c>
      <c r="I3789" s="2" t="s">
        <v>15</v>
      </c>
      <c r="J3789" t="s">
        <v>16</v>
      </c>
      <c r="K3789" t="s">
        <v>80</v>
      </c>
      <c r="L3789" t="s">
        <v>87</v>
      </c>
      <c r="M3789" s="3">
        <f t="shared" si="118"/>
        <v>42211</v>
      </c>
      <c r="N3789">
        <f t="shared" si="119"/>
        <v>60.031714775040001</v>
      </c>
    </row>
    <row r="3790" spans="1:14" x14ac:dyDescent="0.3">
      <c r="A3790">
        <v>-89.088805555555595</v>
      </c>
      <c r="B3790">
        <v>38.960611111111099</v>
      </c>
      <c r="C3790" t="s">
        <v>12</v>
      </c>
      <c r="D3790" s="1" t="s">
        <v>13</v>
      </c>
      <c r="E3790" s="2" t="s">
        <v>14</v>
      </c>
      <c r="F3790" s="3">
        <v>42210</v>
      </c>
      <c r="G3790">
        <v>2130</v>
      </c>
      <c r="I3790" s="2" t="s">
        <v>15</v>
      </c>
      <c r="J3790" t="s">
        <v>16</v>
      </c>
      <c r="K3790" t="s">
        <v>80</v>
      </c>
      <c r="L3790" t="s">
        <v>87</v>
      </c>
      <c r="M3790" s="3">
        <f t="shared" si="118"/>
        <v>42210</v>
      </c>
      <c r="N3790">
        <f t="shared" si="119"/>
        <v>60.31488324096</v>
      </c>
    </row>
    <row r="3791" spans="1:14" x14ac:dyDescent="0.3">
      <c r="A3791">
        <v>-89.088805555555595</v>
      </c>
      <c r="B3791">
        <v>38.960611111111099</v>
      </c>
      <c r="C3791" t="s">
        <v>12</v>
      </c>
      <c r="D3791" s="1" t="s">
        <v>13</v>
      </c>
      <c r="E3791" s="2" t="s">
        <v>14</v>
      </c>
      <c r="F3791" s="3">
        <v>42209</v>
      </c>
      <c r="G3791">
        <v>2160</v>
      </c>
      <c r="I3791" s="2" t="s">
        <v>15</v>
      </c>
      <c r="J3791" t="s">
        <v>16</v>
      </c>
      <c r="K3791" t="s">
        <v>80</v>
      </c>
      <c r="L3791" t="s">
        <v>87</v>
      </c>
      <c r="M3791" s="3">
        <f t="shared" si="118"/>
        <v>42209</v>
      </c>
      <c r="N3791">
        <f t="shared" si="119"/>
        <v>61.164388638719998</v>
      </c>
    </row>
    <row r="3792" spans="1:14" x14ac:dyDescent="0.3">
      <c r="A3792">
        <v>-89.088805555555595</v>
      </c>
      <c r="B3792">
        <v>38.960611111111099</v>
      </c>
      <c r="C3792" t="s">
        <v>12</v>
      </c>
      <c r="D3792" s="1" t="s">
        <v>13</v>
      </c>
      <c r="E3792" s="2" t="s">
        <v>14</v>
      </c>
      <c r="F3792" s="3">
        <v>42208</v>
      </c>
      <c r="G3792">
        <v>2200</v>
      </c>
      <c r="I3792" s="2" t="s">
        <v>15</v>
      </c>
      <c r="J3792" t="s">
        <v>16</v>
      </c>
      <c r="K3792" t="s">
        <v>80</v>
      </c>
      <c r="L3792" t="s">
        <v>87</v>
      </c>
      <c r="M3792" s="3">
        <f t="shared" si="118"/>
        <v>42208</v>
      </c>
      <c r="N3792">
        <f t="shared" si="119"/>
        <v>62.297062502400003</v>
      </c>
    </row>
    <row r="3793" spans="1:14" x14ac:dyDescent="0.3">
      <c r="A3793">
        <v>-89.088805555555595</v>
      </c>
      <c r="B3793">
        <v>38.960611111111099</v>
      </c>
      <c r="C3793" t="s">
        <v>12</v>
      </c>
      <c r="D3793" s="1" t="s">
        <v>13</v>
      </c>
      <c r="E3793" s="2" t="s">
        <v>14</v>
      </c>
      <c r="F3793" s="3">
        <v>42207</v>
      </c>
      <c r="G3793">
        <v>2240</v>
      </c>
      <c r="I3793" s="2" t="s">
        <v>15</v>
      </c>
      <c r="J3793" t="s">
        <v>16</v>
      </c>
      <c r="K3793" t="s">
        <v>80</v>
      </c>
      <c r="L3793" t="s">
        <v>87</v>
      </c>
      <c r="M3793" s="3">
        <f t="shared" si="118"/>
        <v>42207</v>
      </c>
      <c r="N3793">
        <f t="shared" si="119"/>
        <v>63.42973636608</v>
      </c>
    </row>
    <row r="3794" spans="1:14" x14ac:dyDescent="0.3">
      <c r="A3794">
        <v>-89.088805555555595</v>
      </c>
      <c r="B3794">
        <v>38.960611111111099</v>
      </c>
      <c r="C3794" t="s">
        <v>12</v>
      </c>
      <c r="D3794" s="1" t="s">
        <v>13</v>
      </c>
      <c r="E3794" s="2" t="s">
        <v>14</v>
      </c>
      <c r="F3794" s="3">
        <v>42206</v>
      </c>
      <c r="G3794">
        <v>2280</v>
      </c>
      <c r="I3794" s="2" t="s">
        <v>15</v>
      </c>
      <c r="J3794" t="s">
        <v>16</v>
      </c>
      <c r="K3794" t="s">
        <v>80</v>
      </c>
      <c r="L3794" t="s">
        <v>87</v>
      </c>
      <c r="M3794" s="3">
        <f t="shared" si="118"/>
        <v>42206</v>
      </c>
      <c r="N3794">
        <f t="shared" si="119"/>
        <v>64.562410229760005</v>
      </c>
    </row>
    <row r="3795" spans="1:14" x14ac:dyDescent="0.3">
      <c r="A3795">
        <v>-89.088805555555595</v>
      </c>
      <c r="B3795">
        <v>38.960611111111099</v>
      </c>
      <c r="C3795" t="s">
        <v>12</v>
      </c>
      <c r="D3795" s="1" t="s">
        <v>13</v>
      </c>
      <c r="E3795" s="2" t="s">
        <v>14</v>
      </c>
      <c r="F3795" s="3">
        <v>42205</v>
      </c>
      <c r="G3795">
        <v>2300</v>
      </c>
      <c r="I3795" s="2" t="s">
        <v>15</v>
      </c>
      <c r="J3795" t="s">
        <v>16</v>
      </c>
      <c r="K3795" t="s">
        <v>80</v>
      </c>
      <c r="L3795" t="s">
        <v>87</v>
      </c>
      <c r="M3795" s="3">
        <f t="shared" si="118"/>
        <v>42205</v>
      </c>
      <c r="N3795">
        <f t="shared" si="119"/>
        <v>65.128747161600003</v>
      </c>
    </row>
    <row r="3796" spans="1:14" x14ac:dyDescent="0.3">
      <c r="A3796">
        <v>-89.088805555555595</v>
      </c>
      <c r="B3796">
        <v>38.960611111111099</v>
      </c>
      <c r="C3796" t="s">
        <v>12</v>
      </c>
      <c r="D3796" s="1" t="s">
        <v>13</v>
      </c>
      <c r="E3796" s="2" t="s">
        <v>14</v>
      </c>
      <c r="F3796" s="3">
        <v>42204</v>
      </c>
      <c r="G3796">
        <v>2310</v>
      </c>
      <c r="I3796" s="2" t="s">
        <v>15</v>
      </c>
      <c r="J3796" t="s">
        <v>16</v>
      </c>
      <c r="K3796" t="s">
        <v>80</v>
      </c>
      <c r="L3796" t="s">
        <v>87</v>
      </c>
      <c r="M3796" s="3">
        <f t="shared" si="118"/>
        <v>42204</v>
      </c>
      <c r="N3796">
        <f t="shared" si="119"/>
        <v>65.411915627520003</v>
      </c>
    </row>
    <row r="3797" spans="1:14" x14ac:dyDescent="0.3">
      <c r="A3797">
        <v>-89.088805555555595</v>
      </c>
      <c r="B3797">
        <v>38.960611111111099</v>
      </c>
      <c r="C3797" t="s">
        <v>12</v>
      </c>
      <c r="D3797" s="1" t="s">
        <v>13</v>
      </c>
      <c r="E3797" s="2" t="s">
        <v>14</v>
      </c>
      <c r="F3797" s="3">
        <v>42203</v>
      </c>
      <c r="G3797">
        <v>2350</v>
      </c>
      <c r="I3797" s="2" t="s">
        <v>15</v>
      </c>
      <c r="J3797" t="s">
        <v>16</v>
      </c>
      <c r="K3797" t="s">
        <v>80</v>
      </c>
      <c r="L3797" t="s">
        <v>87</v>
      </c>
      <c r="M3797" s="3">
        <f t="shared" si="118"/>
        <v>42203</v>
      </c>
      <c r="N3797">
        <f t="shared" si="119"/>
        <v>66.5445894912</v>
      </c>
    </row>
    <row r="3798" spans="1:14" x14ac:dyDescent="0.3">
      <c r="A3798">
        <v>-89.088805555555595</v>
      </c>
      <c r="B3798">
        <v>38.960611111111099</v>
      </c>
      <c r="C3798" t="s">
        <v>12</v>
      </c>
      <c r="D3798" s="1" t="s">
        <v>13</v>
      </c>
      <c r="E3798" s="2" t="s">
        <v>14</v>
      </c>
      <c r="F3798" s="3">
        <v>42202</v>
      </c>
      <c r="G3798">
        <v>2370</v>
      </c>
      <c r="I3798" s="2" t="s">
        <v>15</v>
      </c>
      <c r="J3798" t="s">
        <v>16</v>
      </c>
      <c r="K3798" t="s">
        <v>80</v>
      </c>
      <c r="L3798" t="s">
        <v>87</v>
      </c>
      <c r="M3798" s="3">
        <f t="shared" si="118"/>
        <v>42202</v>
      </c>
      <c r="N3798">
        <f t="shared" si="119"/>
        <v>67.110926423039999</v>
      </c>
    </row>
    <row r="3799" spans="1:14" x14ac:dyDescent="0.3">
      <c r="A3799">
        <v>-89.088805555555595</v>
      </c>
      <c r="B3799">
        <v>38.960611111111099</v>
      </c>
      <c r="C3799" t="s">
        <v>12</v>
      </c>
      <c r="D3799" s="1" t="s">
        <v>13</v>
      </c>
      <c r="E3799" s="2" t="s">
        <v>14</v>
      </c>
      <c r="F3799" s="3">
        <v>42201</v>
      </c>
      <c r="G3799">
        <v>2290</v>
      </c>
      <c r="I3799" s="2" t="s">
        <v>15</v>
      </c>
      <c r="J3799" t="s">
        <v>16</v>
      </c>
      <c r="K3799" t="s">
        <v>80</v>
      </c>
      <c r="L3799" t="s">
        <v>87</v>
      </c>
      <c r="M3799" s="3">
        <f t="shared" si="118"/>
        <v>42201</v>
      </c>
      <c r="N3799">
        <f t="shared" si="119"/>
        <v>64.845578695680004</v>
      </c>
    </row>
    <row r="3800" spans="1:14" x14ac:dyDescent="0.3">
      <c r="A3800">
        <v>-89.088805555555595</v>
      </c>
      <c r="B3800">
        <v>38.960611111111099</v>
      </c>
      <c r="C3800" t="s">
        <v>12</v>
      </c>
      <c r="D3800" s="1" t="s">
        <v>13</v>
      </c>
      <c r="E3800" s="2" t="s">
        <v>14</v>
      </c>
      <c r="F3800" s="3">
        <v>42200</v>
      </c>
      <c r="G3800">
        <v>2050</v>
      </c>
      <c r="I3800" s="2" t="s">
        <v>15</v>
      </c>
      <c r="J3800" t="s">
        <v>16</v>
      </c>
      <c r="K3800" t="s">
        <v>80</v>
      </c>
      <c r="L3800" t="s">
        <v>87</v>
      </c>
      <c r="M3800" s="3">
        <f t="shared" si="118"/>
        <v>42200</v>
      </c>
      <c r="N3800">
        <f t="shared" si="119"/>
        <v>58.049535513599999</v>
      </c>
    </row>
    <row r="3801" spans="1:14" x14ac:dyDescent="0.3">
      <c r="A3801">
        <v>-89.088805555555595</v>
      </c>
      <c r="B3801">
        <v>38.960611111111099</v>
      </c>
      <c r="C3801" t="s">
        <v>12</v>
      </c>
      <c r="D3801" s="1" t="s">
        <v>13</v>
      </c>
      <c r="E3801" s="2" t="s">
        <v>14</v>
      </c>
      <c r="F3801" s="3">
        <v>42199</v>
      </c>
      <c r="G3801">
        <v>2570</v>
      </c>
      <c r="I3801" s="2" t="s">
        <v>15</v>
      </c>
      <c r="J3801" t="s">
        <v>16</v>
      </c>
      <c r="K3801" t="s">
        <v>80</v>
      </c>
      <c r="L3801" t="s">
        <v>87</v>
      </c>
      <c r="M3801" s="3">
        <f t="shared" si="118"/>
        <v>42199</v>
      </c>
      <c r="N3801">
        <f t="shared" si="119"/>
        <v>72.77429574144</v>
      </c>
    </row>
    <row r="3802" spans="1:14" x14ac:dyDescent="0.3">
      <c r="A3802">
        <v>-89.088805555555595</v>
      </c>
      <c r="B3802">
        <v>38.960611111111099</v>
      </c>
      <c r="C3802" t="s">
        <v>12</v>
      </c>
      <c r="D3802" s="1" t="s">
        <v>13</v>
      </c>
      <c r="E3802" s="2" t="s">
        <v>14</v>
      </c>
      <c r="F3802" s="3">
        <v>42198</v>
      </c>
      <c r="G3802">
        <v>2900</v>
      </c>
      <c r="I3802" s="2" t="s">
        <v>15</v>
      </c>
      <c r="J3802" t="s">
        <v>16</v>
      </c>
      <c r="K3802" t="s">
        <v>80</v>
      </c>
      <c r="L3802" t="s">
        <v>87</v>
      </c>
      <c r="M3802" s="3">
        <f t="shared" si="118"/>
        <v>42198</v>
      </c>
      <c r="N3802">
        <f t="shared" si="119"/>
        <v>82.118855116800006</v>
      </c>
    </row>
    <row r="3803" spans="1:14" x14ac:dyDescent="0.3">
      <c r="A3803">
        <v>-89.088805555555595</v>
      </c>
      <c r="B3803">
        <v>38.960611111111099</v>
      </c>
      <c r="C3803" t="s">
        <v>12</v>
      </c>
      <c r="D3803" s="1" t="s">
        <v>13</v>
      </c>
      <c r="E3803" s="2" t="s">
        <v>14</v>
      </c>
      <c r="F3803" s="3">
        <v>42197</v>
      </c>
      <c r="G3803">
        <v>3750</v>
      </c>
      <c r="I3803" s="2" t="s">
        <v>15</v>
      </c>
      <c r="J3803" t="s">
        <v>16</v>
      </c>
      <c r="K3803" t="s">
        <v>80</v>
      </c>
      <c r="L3803" t="s">
        <v>87</v>
      </c>
      <c r="M3803" s="3">
        <f t="shared" si="118"/>
        <v>42197</v>
      </c>
      <c r="N3803">
        <f t="shared" si="119"/>
        <v>106.18817472000001</v>
      </c>
    </row>
    <row r="3804" spans="1:14" x14ac:dyDescent="0.3">
      <c r="A3804">
        <v>-89.088805555555595</v>
      </c>
      <c r="B3804">
        <v>38.960611111111099</v>
      </c>
      <c r="C3804" t="s">
        <v>12</v>
      </c>
      <c r="D3804" s="1" t="s">
        <v>13</v>
      </c>
      <c r="E3804" s="2" t="s">
        <v>14</v>
      </c>
      <c r="F3804" s="3">
        <v>42196</v>
      </c>
      <c r="G3804">
        <v>5140</v>
      </c>
      <c r="I3804" s="2" t="s">
        <v>15</v>
      </c>
      <c r="J3804" t="s">
        <v>16</v>
      </c>
      <c r="K3804" t="s">
        <v>80</v>
      </c>
      <c r="L3804" t="s">
        <v>87</v>
      </c>
      <c r="M3804" s="3">
        <f t="shared" si="118"/>
        <v>42196</v>
      </c>
      <c r="N3804">
        <f t="shared" si="119"/>
        <v>145.54859148288</v>
      </c>
    </row>
    <row r="3805" spans="1:14" x14ac:dyDescent="0.3">
      <c r="A3805">
        <v>-89.088805555555595</v>
      </c>
      <c r="B3805">
        <v>38.960611111111099</v>
      </c>
      <c r="C3805" t="s">
        <v>12</v>
      </c>
      <c r="D3805" s="1" t="s">
        <v>13</v>
      </c>
      <c r="E3805" s="2" t="s">
        <v>14</v>
      </c>
      <c r="F3805" s="3">
        <v>42195</v>
      </c>
      <c r="G3805">
        <v>4480</v>
      </c>
      <c r="I3805" s="2" t="s">
        <v>15</v>
      </c>
      <c r="J3805" t="s">
        <v>16</v>
      </c>
      <c r="K3805" t="s">
        <v>80</v>
      </c>
      <c r="L3805" t="s">
        <v>87</v>
      </c>
      <c r="M3805" s="3">
        <f t="shared" si="118"/>
        <v>42195</v>
      </c>
      <c r="N3805">
        <f t="shared" si="119"/>
        <v>126.85947273216</v>
      </c>
    </row>
    <row r="3806" spans="1:14" x14ac:dyDescent="0.3">
      <c r="A3806">
        <v>-89.088805555555595</v>
      </c>
      <c r="B3806">
        <v>38.960611111111099</v>
      </c>
      <c r="C3806" t="s">
        <v>12</v>
      </c>
      <c r="D3806" s="1" t="s">
        <v>13</v>
      </c>
      <c r="E3806" s="2" t="s">
        <v>14</v>
      </c>
      <c r="F3806" s="3">
        <v>42194</v>
      </c>
      <c r="G3806">
        <v>4260</v>
      </c>
      <c r="I3806" s="2" t="s">
        <v>15</v>
      </c>
      <c r="J3806" t="s">
        <v>16</v>
      </c>
      <c r="K3806" t="s">
        <v>80</v>
      </c>
      <c r="L3806" t="s">
        <v>87</v>
      </c>
      <c r="M3806" s="3">
        <f t="shared" si="118"/>
        <v>42194</v>
      </c>
      <c r="N3806">
        <f t="shared" si="119"/>
        <v>120.62976648192</v>
      </c>
    </row>
    <row r="3807" spans="1:14" x14ac:dyDescent="0.3">
      <c r="A3807">
        <v>-89.088805555555595</v>
      </c>
      <c r="B3807">
        <v>38.960611111111099</v>
      </c>
      <c r="C3807" t="s">
        <v>12</v>
      </c>
      <c r="D3807" s="1" t="s">
        <v>13</v>
      </c>
      <c r="E3807" s="2" t="s">
        <v>14</v>
      </c>
      <c r="F3807" s="3">
        <v>42193</v>
      </c>
      <c r="G3807">
        <v>3500</v>
      </c>
      <c r="I3807" s="2" t="s">
        <v>15</v>
      </c>
      <c r="J3807" t="s">
        <v>16</v>
      </c>
      <c r="K3807" t="s">
        <v>80</v>
      </c>
      <c r="L3807" t="s">
        <v>87</v>
      </c>
      <c r="M3807" s="3">
        <f t="shared" si="118"/>
        <v>42193</v>
      </c>
      <c r="N3807">
        <f t="shared" si="119"/>
        <v>99.108963072000009</v>
      </c>
    </row>
    <row r="3808" spans="1:14" x14ac:dyDescent="0.3">
      <c r="A3808">
        <v>-89.088805555555595</v>
      </c>
      <c r="B3808">
        <v>38.960611111111099</v>
      </c>
      <c r="C3808" t="s">
        <v>12</v>
      </c>
      <c r="D3808" s="1" t="s">
        <v>13</v>
      </c>
      <c r="E3808" s="2" t="s">
        <v>14</v>
      </c>
      <c r="F3808" s="3">
        <v>42192</v>
      </c>
      <c r="G3808">
        <v>2950</v>
      </c>
      <c r="I3808" s="2" t="s">
        <v>15</v>
      </c>
      <c r="J3808" t="s">
        <v>16</v>
      </c>
      <c r="K3808" t="s">
        <v>80</v>
      </c>
      <c r="L3808" t="s">
        <v>87</v>
      </c>
      <c r="M3808" s="3">
        <f t="shared" si="118"/>
        <v>42192</v>
      </c>
      <c r="N3808">
        <f t="shared" si="119"/>
        <v>83.534697446400003</v>
      </c>
    </row>
    <row r="3809" spans="1:14" x14ac:dyDescent="0.3">
      <c r="A3809">
        <v>-89.088805555555595</v>
      </c>
      <c r="B3809">
        <v>38.960611111111099</v>
      </c>
      <c r="C3809" t="s">
        <v>12</v>
      </c>
      <c r="D3809" s="1" t="s">
        <v>13</v>
      </c>
      <c r="E3809" s="2" t="s">
        <v>14</v>
      </c>
      <c r="F3809" s="3">
        <v>42191</v>
      </c>
      <c r="G3809">
        <v>3090</v>
      </c>
      <c r="I3809" s="2" t="s">
        <v>15</v>
      </c>
      <c r="J3809" t="s">
        <v>16</v>
      </c>
      <c r="K3809" t="s">
        <v>80</v>
      </c>
      <c r="L3809" t="s">
        <v>87</v>
      </c>
      <c r="M3809" s="3">
        <f t="shared" si="118"/>
        <v>42191</v>
      </c>
      <c r="N3809">
        <f t="shared" si="119"/>
        <v>87.499055969280008</v>
      </c>
    </row>
    <row r="3810" spans="1:14" x14ac:dyDescent="0.3">
      <c r="A3810">
        <v>-89.088805555555595</v>
      </c>
      <c r="B3810">
        <v>38.960611111111099</v>
      </c>
      <c r="C3810" t="s">
        <v>12</v>
      </c>
      <c r="D3810" s="1" t="s">
        <v>13</v>
      </c>
      <c r="E3810" s="2" t="s">
        <v>14</v>
      </c>
      <c r="F3810" s="3">
        <v>42190</v>
      </c>
      <c r="G3810">
        <v>3880</v>
      </c>
      <c r="I3810" s="2" t="s">
        <v>15</v>
      </c>
      <c r="J3810" t="s">
        <v>16</v>
      </c>
      <c r="K3810" t="s">
        <v>80</v>
      </c>
      <c r="L3810" t="s">
        <v>87</v>
      </c>
      <c r="M3810" s="3">
        <f t="shared" si="118"/>
        <v>42190</v>
      </c>
      <c r="N3810">
        <f t="shared" si="119"/>
        <v>109.86936477696</v>
      </c>
    </row>
    <row r="3811" spans="1:14" x14ac:dyDescent="0.3">
      <c r="A3811">
        <v>-89.088805555555595</v>
      </c>
      <c r="B3811">
        <v>38.960611111111099</v>
      </c>
      <c r="C3811" t="s">
        <v>12</v>
      </c>
      <c r="D3811" s="1" t="s">
        <v>13</v>
      </c>
      <c r="E3811" s="2" t="s">
        <v>14</v>
      </c>
      <c r="F3811" s="3">
        <v>42189</v>
      </c>
      <c r="G3811">
        <v>6000</v>
      </c>
      <c r="I3811" s="2" t="s">
        <v>15</v>
      </c>
      <c r="J3811" t="s">
        <v>16</v>
      </c>
      <c r="K3811" t="s">
        <v>80</v>
      </c>
      <c r="L3811" t="s">
        <v>87</v>
      </c>
      <c r="M3811" s="3">
        <f t="shared" si="118"/>
        <v>42189</v>
      </c>
      <c r="N3811">
        <f t="shared" si="119"/>
        <v>169.901079552</v>
      </c>
    </row>
    <row r="3812" spans="1:14" x14ac:dyDescent="0.3">
      <c r="A3812">
        <v>-89.088805555555595</v>
      </c>
      <c r="B3812">
        <v>38.960611111111099</v>
      </c>
      <c r="C3812" t="s">
        <v>12</v>
      </c>
      <c r="D3812" s="1" t="s">
        <v>13</v>
      </c>
      <c r="E3812" s="2" t="s">
        <v>14</v>
      </c>
      <c r="F3812" s="3">
        <v>42188</v>
      </c>
      <c r="G3812">
        <v>6480</v>
      </c>
      <c r="I3812" s="2" t="s">
        <v>15</v>
      </c>
      <c r="J3812" t="s">
        <v>16</v>
      </c>
      <c r="K3812" t="s">
        <v>80</v>
      </c>
      <c r="L3812" t="s">
        <v>87</v>
      </c>
      <c r="M3812" s="3">
        <f t="shared" si="118"/>
        <v>42188</v>
      </c>
      <c r="N3812">
        <f t="shared" si="119"/>
        <v>183.49316591616</v>
      </c>
    </row>
    <row r="3813" spans="1:14" x14ac:dyDescent="0.3">
      <c r="A3813">
        <v>-89.088805555555595</v>
      </c>
      <c r="B3813">
        <v>38.960611111111099</v>
      </c>
      <c r="C3813" t="s">
        <v>12</v>
      </c>
      <c r="D3813" s="1" t="s">
        <v>13</v>
      </c>
      <c r="E3813" s="2" t="s">
        <v>14</v>
      </c>
      <c r="F3813" s="3">
        <v>42187</v>
      </c>
      <c r="G3813">
        <v>5580</v>
      </c>
      <c r="I3813" s="2" t="s">
        <v>15</v>
      </c>
      <c r="J3813" t="s">
        <v>16</v>
      </c>
      <c r="K3813" t="s">
        <v>80</v>
      </c>
      <c r="L3813" t="s">
        <v>87</v>
      </c>
      <c r="M3813" s="3">
        <f t="shared" si="118"/>
        <v>42187</v>
      </c>
      <c r="N3813">
        <f t="shared" si="119"/>
        <v>158.00800398336</v>
      </c>
    </row>
    <row r="3814" spans="1:14" x14ac:dyDescent="0.3">
      <c r="A3814">
        <v>-89.088805555555595</v>
      </c>
      <c r="B3814">
        <v>38.960611111111099</v>
      </c>
      <c r="C3814" t="s">
        <v>12</v>
      </c>
      <c r="D3814" s="1" t="s">
        <v>13</v>
      </c>
      <c r="E3814" s="2" t="s">
        <v>14</v>
      </c>
      <c r="F3814" s="3">
        <v>42186</v>
      </c>
      <c r="G3814">
        <v>5540</v>
      </c>
      <c r="I3814" s="2" t="s">
        <v>15</v>
      </c>
      <c r="J3814" t="s">
        <v>16</v>
      </c>
      <c r="K3814" t="s">
        <v>80</v>
      </c>
      <c r="L3814" t="s">
        <v>87</v>
      </c>
      <c r="M3814" s="3">
        <f t="shared" si="118"/>
        <v>42186</v>
      </c>
      <c r="N3814">
        <f t="shared" si="119"/>
        <v>156.87533011968</v>
      </c>
    </row>
    <row r="3815" spans="1:14" x14ac:dyDescent="0.3">
      <c r="A3815">
        <v>-89.088805555555595</v>
      </c>
      <c r="B3815">
        <v>38.960611111111099</v>
      </c>
      <c r="C3815" t="s">
        <v>12</v>
      </c>
      <c r="D3815" s="1" t="s">
        <v>13</v>
      </c>
      <c r="E3815" s="2" t="s">
        <v>14</v>
      </c>
      <c r="F3815" s="3">
        <v>42185</v>
      </c>
      <c r="G3815">
        <v>5050</v>
      </c>
      <c r="I3815" s="2" t="s">
        <v>15</v>
      </c>
      <c r="J3815" t="s">
        <v>16</v>
      </c>
      <c r="K3815" t="s">
        <v>80</v>
      </c>
      <c r="L3815" t="s">
        <v>87</v>
      </c>
      <c r="M3815" s="3">
        <f t="shared" si="118"/>
        <v>42185</v>
      </c>
      <c r="N3815">
        <f t="shared" si="119"/>
        <v>143.00007528960001</v>
      </c>
    </row>
    <row r="3816" spans="1:14" x14ac:dyDescent="0.3">
      <c r="A3816">
        <v>-89.088805555555595</v>
      </c>
      <c r="B3816">
        <v>38.960611111111099</v>
      </c>
      <c r="C3816" t="s">
        <v>12</v>
      </c>
      <c r="D3816" s="1" t="s">
        <v>13</v>
      </c>
      <c r="E3816" s="2" t="s">
        <v>14</v>
      </c>
      <c r="F3816" s="3">
        <v>42184</v>
      </c>
      <c r="G3816">
        <v>3380</v>
      </c>
      <c r="I3816" s="2" t="s">
        <v>15</v>
      </c>
      <c r="J3816" t="s">
        <v>16</v>
      </c>
      <c r="K3816" t="s">
        <v>80</v>
      </c>
      <c r="L3816" t="s">
        <v>87</v>
      </c>
      <c r="M3816" s="3">
        <f t="shared" si="118"/>
        <v>42184</v>
      </c>
      <c r="N3816">
        <f t="shared" si="119"/>
        <v>95.710941480960003</v>
      </c>
    </row>
    <row r="3817" spans="1:14" x14ac:dyDescent="0.3">
      <c r="A3817">
        <v>-89.088805555555595</v>
      </c>
      <c r="B3817">
        <v>38.960611111111099</v>
      </c>
      <c r="C3817" t="s">
        <v>12</v>
      </c>
      <c r="D3817" s="1" t="s">
        <v>13</v>
      </c>
      <c r="E3817" s="2" t="s">
        <v>14</v>
      </c>
      <c r="F3817" s="3">
        <v>42183</v>
      </c>
      <c r="G3817">
        <v>3950</v>
      </c>
      <c r="I3817" s="2" t="s">
        <v>15</v>
      </c>
      <c r="J3817" t="s">
        <v>16</v>
      </c>
      <c r="K3817" t="s">
        <v>80</v>
      </c>
      <c r="L3817" t="s">
        <v>87</v>
      </c>
      <c r="M3817" s="3">
        <f t="shared" si="118"/>
        <v>42183</v>
      </c>
      <c r="N3817">
        <f t="shared" si="119"/>
        <v>111.85154403840001</v>
      </c>
    </row>
    <row r="3818" spans="1:14" x14ac:dyDescent="0.3">
      <c r="A3818">
        <v>-89.088805555555595</v>
      </c>
      <c r="B3818">
        <v>38.960611111111099</v>
      </c>
      <c r="C3818" t="s">
        <v>12</v>
      </c>
      <c r="D3818" s="1" t="s">
        <v>13</v>
      </c>
      <c r="E3818" s="2" t="s">
        <v>14</v>
      </c>
      <c r="F3818" s="3">
        <v>42182</v>
      </c>
      <c r="G3818">
        <v>5580</v>
      </c>
      <c r="I3818" s="2" t="s">
        <v>15</v>
      </c>
      <c r="J3818" t="s">
        <v>16</v>
      </c>
      <c r="K3818" t="s">
        <v>80</v>
      </c>
      <c r="L3818" t="s">
        <v>87</v>
      </c>
      <c r="M3818" s="3">
        <f t="shared" si="118"/>
        <v>42182</v>
      </c>
      <c r="N3818">
        <f t="shared" si="119"/>
        <v>158.00800398336</v>
      </c>
    </row>
    <row r="3819" spans="1:14" x14ac:dyDescent="0.3">
      <c r="A3819">
        <v>-89.088805555555595</v>
      </c>
      <c r="B3819">
        <v>38.960611111111099</v>
      </c>
      <c r="C3819" t="s">
        <v>12</v>
      </c>
      <c r="D3819" s="1" t="s">
        <v>13</v>
      </c>
      <c r="E3819" s="2" t="s">
        <v>14</v>
      </c>
      <c r="F3819" s="3">
        <v>42181</v>
      </c>
      <c r="G3819">
        <v>3370</v>
      </c>
      <c r="I3819" s="2" t="s">
        <v>15</v>
      </c>
      <c r="J3819" t="s">
        <v>16</v>
      </c>
      <c r="K3819" t="s">
        <v>80</v>
      </c>
      <c r="L3819" t="s">
        <v>87</v>
      </c>
      <c r="M3819" s="3">
        <f t="shared" si="118"/>
        <v>42181</v>
      </c>
      <c r="N3819">
        <f t="shared" si="119"/>
        <v>95.427773015040003</v>
      </c>
    </row>
    <row r="3820" spans="1:14" x14ac:dyDescent="0.3">
      <c r="A3820">
        <v>-89.088805555555595</v>
      </c>
      <c r="B3820">
        <v>38.960611111111099</v>
      </c>
      <c r="C3820" t="s">
        <v>12</v>
      </c>
      <c r="D3820" s="1" t="s">
        <v>13</v>
      </c>
      <c r="E3820" s="2" t="s">
        <v>14</v>
      </c>
      <c r="F3820" s="3">
        <v>42180</v>
      </c>
      <c r="G3820">
        <v>2560</v>
      </c>
      <c r="I3820" s="2" t="s">
        <v>15</v>
      </c>
      <c r="J3820" t="s">
        <v>16</v>
      </c>
      <c r="K3820" t="s">
        <v>80</v>
      </c>
      <c r="L3820" t="s">
        <v>87</v>
      </c>
      <c r="M3820" s="3">
        <f t="shared" si="118"/>
        <v>42180</v>
      </c>
      <c r="N3820">
        <f t="shared" si="119"/>
        <v>72.49112727552</v>
      </c>
    </row>
    <row r="3821" spans="1:14" x14ac:dyDescent="0.3">
      <c r="A3821">
        <v>-89.088805555555595</v>
      </c>
      <c r="B3821">
        <v>38.960611111111099</v>
      </c>
      <c r="C3821" t="s">
        <v>12</v>
      </c>
      <c r="D3821" s="1" t="s">
        <v>13</v>
      </c>
      <c r="E3821" s="2" t="s">
        <v>14</v>
      </c>
      <c r="F3821" s="3">
        <v>42179</v>
      </c>
      <c r="G3821">
        <v>5020</v>
      </c>
      <c r="I3821" s="2" t="s">
        <v>15</v>
      </c>
      <c r="J3821" t="s">
        <v>16</v>
      </c>
      <c r="K3821" t="s">
        <v>80</v>
      </c>
      <c r="L3821" t="s">
        <v>87</v>
      </c>
      <c r="M3821" s="3">
        <f t="shared" si="118"/>
        <v>42179</v>
      </c>
      <c r="N3821">
        <f t="shared" si="119"/>
        <v>142.15056989184001</v>
      </c>
    </row>
    <row r="3822" spans="1:14" x14ac:dyDescent="0.3">
      <c r="A3822">
        <v>-89.088805555555595</v>
      </c>
      <c r="B3822">
        <v>38.960611111111099</v>
      </c>
      <c r="C3822" t="s">
        <v>12</v>
      </c>
      <c r="D3822" s="1" t="s">
        <v>13</v>
      </c>
      <c r="E3822" s="2" t="s">
        <v>14</v>
      </c>
      <c r="F3822" s="3">
        <v>42178</v>
      </c>
      <c r="G3822">
        <v>9210</v>
      </c>
      <c r="I3822" s="2" t="s">
        <v>15</v>
      </c>
      <c r="J3822" t="s">
        <v>16</v>
      </c>
      <c r="K3822" t="s">
        <v>80</v>
      </c>
      <c r="L3822" t="s">
        <v>87</v>
      </c>
      <c r="M3822" s="3">
        <f t="shared" si="118"/>
        <v>42178</v>
      </c>
      <c r="N3822">
        <f t="shared" si="119"/>
        <v>260.79815711231998</v>
      </c>
    </row>
    <row r="3823" spans="1:14" x14ac:dyDescent="0.3">
      <c r="A3823">
        <v>-89.088805555555595</v>
      </c>
      <c r="B3823">
        <v>38.960611111111099</v>
      </c>
      <c r="C3823" t="s">
        <v>12</v>
      </c>
      <c r="D3823" s="1" t="s">
        <v>13</v>
      </c>
      <c r="E3823" s="2" t="s">
        <v>14</v>
      </c>
      <c r="F3823" s="3">
        <v>42177</v>
      </c>
      <c r="G3823">
        <v>13000</v>
      </c>
      <c r="I3823" s="2" t="s">
        <v>15</v>
      </c>
      <c r="J3823" t="s">
        <v>16</v>
      </c>
      <c r="K3823" t="s">
        <v>80</v>
      </c>
      <c r="L3823" t="s">
        <v>87</v>
      </c>
      <c r="M3823" s="3">
        <f t="shared" si="118"/>
        <v>42177</v>
      </c>
      <c r="N3823">
        <f t="shared" si="119"/>
        <v>368.11900569599999</v>
      </c>
    </row>
    <row r="3824" spans="1:14" x14ac:dyDescent="0.3">
      <c r="A3824">
        <v>-89.088805555555595</v>
      </c>
      <c r="B3824">
        <v>38.960611111111099</v>
      </c>
      <c r="C3824" t="s">
        <v>12</v>
      </c>
      <c r="D3824" s="1" t="s">
        <v>13</v>
      </c>
      <c r="E3824" s="2" t="s">
        <v>14</v>
      </c>
      <c r="F3824" s="3">
        <v>42176</v>
      </c>
      <c r="G3824">
        <v>15200</v>
      </c>
      <c r="I3824" s="2" t="s">
        <v>15</v>
      </c>
      <c r="J3824" t="s">
        <v>16</v>
      </c>
      <c r="K3824" t="s">
        <v>80</v>
      </c>
      <c r="L3824" t="s">
        <v>87</v>
      </c>
      <c r="M3824" s="3">
        <f t="shared" si="118"/>
        <v>42176</v>
      </c>
      <c r="N3824">
        <f t="shared" si="119"/>
        <v>430.41606819840001</v>
      </c>
    </row>
    <row r="3825" spans="1:14" x14ac:dyDescent="0.3">
      <c r="A3825">
        <v>-89.088805555555595</v>
      </c>
      <c r="B3825">
        <v>38.960611111111099</v>
      </c>
      <c r="C3825" t="s">
        <v>12</v>
      </c>
      <c r="D3825" s="1" t="s">
        <v>13</v>
      </c>
      <c r="E3825" s="2" t="s">
        <v>14</v>
      </c>
      <c r="F3825" s="3">
        <v>42175</v>
      </c>
      <c r="G3825">
        <v>10700</v>
      </c>
      <c r="I3825" s="2" t="s">
        <v>15</v>
      </c>
      <c r="J3825" t="s">
        <v>16</v>
      </c>
      <c r="K3825" t="s">
        <v>80</v>
      </c>
      <c r="L3825" t="s">
        <v>87</v>
      </c>
      <c r="M3825" s="3">
        <f t="shared" si="118"/>
        <v>42175</v>
      </c>
      <c r="N3825">
        <f t="shared" si="119"/>
        <v>302.99025853440003</v>
      </c>
    </row>
    <row r="3826" spans="1:14" x14ac:dyDescent="0.3">
      <c r="A3826">
        <v>-89.088805555555595</v>
      </c>
      <c r="B3826">
        <v>38.960611111111099</v>
      </c>
      <c r="C3826" t="s">
        <v>12</v>
      </c>
      <c r="D3826" s="1" t="s">
        <v>13</v>
      </c>
      <c r="E3826" s="2" t="s">
        <v>14</v>
      </c>
      <c r="F3826" s="3">
        <v>42174</v>
      </c>
      <c r="G3826">
        <v>5370</v>
      </c>
      <c r="I3826" s="2" t="s">
        <v>15</v>
      </c>
      <c r="J3826" t="s">
        <v>16</v>
      </c>
      <c r="K3826" t="s">
        <v>80</v>
      </c>
      <c r="L3826" t="s">
        <v>87</v>
      </c>
      <c r="M3826" s="3">
        <f t="shared" si="118"/>
        <v>42174</v>
      </c>
      <c r="N3826">
        <f t="shared" si="119"/>
        <v>152.06146619904001</v>
      </c>
    </row>
    <row r="3827" spans="1:14" x14ac:dyDescent="0.3">
      <c r="A3827">
        <v>-89.088805555555595</v>
      </c>
      <c r="B3827">
        <v>38.960611111111099</v>
      </c>
      <c r="C3827" t="s">
        <v>12</v>
      </c>
      <c r="D3827" s="1" t="s">
        <v>13</v>
      </c>
      <c r="E3827" s="2" t="s">
        <v>14</v>
      </c>
      <c r="F3827" s="3">
        <v>42173</v>
      </c>
      <c r="G3827">
        <v>2930</v>
      </c>
      <c r="I3827" s="2" t="s">
        <v>15</v>
      </c>
      <c r="J3827" t="s">
        <v>16</v>
      </c>
      <c r="K3827" t="s">
        <v>80</v>
      </c>
      <c r="L3827" t="s">
        <v>87</v>
      </c>
      <c r="M3827" s="3">
        <f t="shared" si="118"/>
        <v>42173</v>
      </c>
      <c r="N3827">
        <f t="shared" si="119"/>
        <v>82.968360514560004</v>
      </c>
    </row>
    <row r="3828" spans="1:14" x14ac:dyDescent="0.3">
      <c r="A3828">
        <v>-89.088805555555595</v>
      </c>
      <c r="B3828">
        <v>38.960611111111099</v>
      </c>
      <c r="C3828" t="s">
        <v>12</v>
      </c>
      <c r="D3828" s="1" t="s">
        <v>13</v>
      </c>
      <c r="E3828" s="2" t="s">
        <v>14</v>
      </c>
      <c r="F3828" s="3">
        <v>42172</v>
      </c>
      <c r="G3828">
        <v>3850</v>
      </c>
      <c r="I3828" s="2" t="s">
        <v>15</v>
      </c>
      <c r="J3828" t="s">
        <v>16</v>
      </c>
      <c r="K3828" t="s">
        <v>80</v>
      </c>
      <c r="L3828" t="s">
        <v>87</v>
      </c>
      <c r="M3828" s="3">
        <f t="shared" si="118"/>
        <v>42172</v>
      </c>
      <c r="N3828">
        <f t="shared" si="119"/>
        <v>109.0198593792</v>
      </c>
    </row>
    <row r="3829" spans="1:14" x14ac:dyDescent="0.3">
      <c r="A3829">
        <v>-89.088805555555595</v>
      </c>
      <c r="B3829">
        <v>38.960611111111099</v>
      </c>
      <c r="C3829" t="s">
        <v>12</v>
      </c>
      <c r="D3829" s="1" t="s">
        <v>13</v>
      </c>
      <c r="E3829" s="2" t="s">
        <v>14</v>
      </c>
      <c r="F3829" s="3">
        <v>42171</v>
      </c>
      <c r="G3829">
        <v>3130</v>
      </c>
      <c r="I3829" s="2" t="s">
        <v>15</v>
      </c>
      <c r="J3829" t="s">
        <v>16</v>
      </c>
      <c r="K3829" t="s">
        <v>80</v>
      </c>
      <c r="L3829" t="s">
        <v>87</v>
      </c>
      <c r="M3829" s="3">
        <f t="shared" si="118"/>
        <v>42171</v>
      </c>
      <c r="N3829">
        <f t="shared" si="119"/>
        <v>88.631729832960005</v>
      </c>
    </row>
    <row r="3830" spans="1:14" x14ac:dyDescent="0.3">
      <c r="A3830">
        <v>-89.088805555555595</v>
      </c>
      <c r="B3830">
        <v>38.960611111111099</v>
      </c>
      <c r="C3830" t="s">
        <v>12</v>
      </c>
      <c r="D3830" s="1" t="s">
        <v>13</v>
      </c>
      <c r="E3830" s="2" t="s">
        <v>14</v>
      </c>
      <c r="F3830" s="3">
        <v>42170</v>
      </c>
      <c r="G3830">
        <v>2290</v>
      </c>
      <c r="I3830" s="2" t="s">
        <v>15</v>
      </c>
      <c r="J3830" t="s">
        <v>16</v>
      </c>
      <c r="K3830" t="s">
        <v>80</v>
      </c>
      <c r="L3830" t="s">
        <v>87</v>
      </c>
      <c r="M3830" s="3">
        <f t="shared" si="118"/>
        <v>42170</v>
      </c>
      <c r="N3830">
        <f t="shared" si="119"/>
        <v>64.845578695680004</v>
      </c>
    </row>
    <row r="3831" spans="1:14" x14ac:dyDescent="0.3">
      <c r="A3831">
        <v>-89.088805555555595</v>
      </c>
      <c r="B3831">
        <v>38.960611111111099</v>
      </c>
      <c r="C3831" t="s">
        <v>12</v>
      </c>
      <c r="D3831" s="1" t="s">
        <v>13</v>
      </c>
      <c r="E3831" s="2" t="s">
        <v>14</v>
      </c>
      <c r="F3831" s="3">
        <v>42169</v>
      </c>
      <c r="G3831">
        <v>1540</v>
      </c>
      <c r="I3831" s="2" t="s">
        <v>15</v>
      </c>
      <c r="J3831" t="s">
        <v>16</v>
      </c>
      <c r="K3831" t="s">
        <v>80</v>
      </c>
      <c r="L3831" t="s">
        <v>87</v>
      </c>
      <c r="M3831" s="3">
        <f t="shared" si="118"/>
        <v>42169</v>
      </c>
      <c r="N3831">
        <f t="shared" si="119"/>
        <v>43.607943751680004</v>
      </c>
    </row>
    <row r="3832" spans="1:14" x14ac:dyDescent="0.3">
      <c r="A3832">
        <v>-89.088805555555595</v>
      </c>
      <c r="B3832">
        <v>38.960611111111099</v>
      </c>
      <c r="C3832" t="s">
        <v>12</v>
      </c>
      <c r="D3832" s="1" t="s">
        <v>13</v>
      </c>
      <c r="E3832" s="2" t="s">
        <v>14</v>
      </c>
      <c r="F3832" s="3">
        <v>42168</v>
      </c>
      <c r="G3832">
        <v>1540</v>
      </c>
      <c r="I3832" s="2" t="s">
        <v>15</v>
      </c>
      <c r="J3832" t="s">
        <v>16</v>
      </c>
      <c r="K3832" t="s">
        <v>80</v>
      </c>
      <c r="L3832" t="s">
        <v>87</v>
      </c>
      <c r="M3832" s="3">
        <f t="shared" si="118"/>
        <v>42168</v>
      </c>
      <c r="N3832">
        <f t="shared" si="119"/>
        <v>43.607943751680004</v>
      </c>
    </row>
    <row r="3833" spans="1:14" x14ac:dyDescent="0.3">
      <c r="A3833">
        <v>-89.088805555555595</v>
      </c>
      <c r="B3833">
        <v>38.960611111111099</v>
      </c>
      <c r="C3833" t="s">
        <v>12</v>
      </c>
      <c r="D3833" s="1" t="s">
        <v>13</v>
      </c>
      <c r="E3833" s="2" t="s">
        <v>14</v>
      </c>
      <c r="F3833" s="3">
        <v>42167</v>
      </c>
      <c r="G3833">
        <v>2390</v>
      </c>
      <c r="I3833" s="2" t="s">
        <v>15</v>
      </c>
      <c r="J3833" t="s">
        <v>16</v>
      </c>
      <c r="K3833" t="s">
        <v>80</v>
      </c>
      <c r="L3833" t="s">
        <v>87</v>
      </c>
      <c r="M3833" s="3">
        <f t="shared" si="118"/>
        <v>42167</v>
      </c>
      <c r="N3833">
        <f t="shared" si="119"/>
        <v>67.677263354879997</v>
      </c>
    </row>
    <row r="3834" spans="1:14" x14ac:dyDescent="0.3">
      <c r="A3834">
        <v>-89.088805555555595</v>
      </c>
      <c r="B3834">
        <v>38.960611111111099</v>
      </c>
      <c r="C3834" t="s">
        <v>12</v>
      </c>
      <c r="D3834" s="1" t="s">
        <v>13</v>
      </c>
      <c r="E3834" s="2" t="s">
        <v>14</v>
      </c>
      <c r="F3834" s="3">
        <v>42166</v>
      </c>
      <c r="G3834">
        <v>6880</v>
      </c>
      <c r="I3834" s="2" t="s">
        <v>15</v>
      </c>
      <c r="J3834" t="s">
        <v>16</v>
      </c>
      <c r="K3834" t="s">
        <v>80</v>
      </c>
      <c r="L3834" t="s">
        <v>87</v>
      </c>
      <c r="M3834" s="3">
        <f t="shared" si="118"/>
        <v>42166</v>
      </c>
      <c r="N3834">
        <f t="shared" si="119"/>
        <v>194.81990455296</v>
      </c>
    </row>
    <row r="3835" spans="1:14" x14ac:dyDescent="0.3">
      <c r="A3835">
        <v>-89.088805555555595</v>
      </c>
      <c r="B3835">
        <v>38.960611111111099</v>
      </c>
      <c r="C3835" t="s">
        <v>12</v>
      </c>
      <c r="D3835" s="1" t="s">
        <v>13</v>
      </c>
      <c r="E3835" s="2" t="s">
        <v>14</v>
      </c>
      <c r="F3835" s="3">
        <v>42165</v>
      </c>
      <c r="G3835">
        <v>12900</v>
      </c>
      <c r="I3835" s="2" t="s">
        <v>15</v>
      </c>
      <c r="J3835" t="s">
        <v>16</v>
      </c>
      <c r="K3835" t="s">
        <v>80</v>
      </c>
      <c r="L3835" t="s">
        <v>87</v>
      </c>
      <c r="M3835" s="3">
        <f t="shared" si="118"/>
        <v>42165</v>
      </c>
      <c r="N3835">
        <f t="shared" si="119"/>
        <v>365.28732103679999</v>
      </c>
    </row>
    <row r="3836" spans="1:14" x14ac:dyDescent="0.3">
      <c r="A3836">
        <v>-89.088805555555595</v>
      </c>
      <c r="B3836">
        <v>38.960611111111099</v>
      </c>
      <c r="C3836" t="s">
        <v>12</v>
      </c>
      <c r="D3836" s="1" t="s">
        <v>13</v>
      </c>
      <c r="E3836" s="2" t="s">
        <v>14</v>
      </c>
      <c r="F3836" s="3">
        <v>42164</v>
      </c>
      <c r="G3836">
        <v>12300</v>
      </c>
      <c r="I3836" s="2" t="s">
        <v>15</v>
      </c>
      <c r="J3836" t="s">
        <v>16</v>
      </c>
      <c r="K3836" t="s">
        <v>80</v>
      </c>
      <c r="L3836" t="s">
        <v>87</v>
      </c>
      <c r="M3836" s="3">
        <f t="shared" si="118"/>
        <v>42164</v>
      </c>
      <c r="N3836">
        <f t="shared" si="119"/>
        <v>348.29721308160003</v>
      </c>
    </row>
    <row r="3837" spans="1:14" x14ac:dyDescent="0.3">
      <c r="A3837">
        <v>-89.088805555555595</v>
      </c>
      <c r="B3837">
        <v>38.960611111111099</v>
      </c>
      <c r="C3837" t="s">
        <v>12</v>
      </c>
      <c r="D3837" s="1" t="s">
        <v>13</v>
      </c>
      <c r="E3837" s="2" t="s">
        <v>14</v>
      </c>
      <c r="F3837" s="3">
        <v>42163</v>
      </c>
      <c r="G3837">
        <v>6420</v>
      </c>
      <c r="I3837" s="2" t="s">
        <v>15</v>
      </c>
      <c r="J3837" t="s">
        <v>16</v>
      </c>
      <c r="K3837" t="s">
        <v>80</v>
      </c>
      <c r="L3837" t="s">
        <v>87</v>
      </c>
      <c r="M3837" s="3">
        <f t="shared" si="118"/>
        <v>42163</v>
      </c>
      <c r="N3837">
        <f t="shared" si="119"/>
        <v>181.79415512064</v>
      </c>
    </row>
    <row r="3838" spans="1:14" x14ac:dyDescent="0.3">
      <c r="A3838">
        <v>-89.088805555555595</v>
      </c>
      <c r="B3838">
        <v>38.960611111111099</v>
      </c>
      <c r="C3838" t="s">
        <v>12</v>
      </c>
      <c r="D3838" s="1" t="s">
        <v>13</v>
      </c>
      <c r="E3838" s="2" t="s">
        <v>14</v>
      </c>
      <c r="F3838" s="3">
        <v>42162</v>
      </c>
      <c r="G3838">
        <v>1290</v>
      </c>
      <c r="I3838" s="2" t="s">
        <v>15</v>
      </c>
      <c r="J3838" t="s">
        <v>16</v>
      </c>
      <c r="K3838" t="s">
        <v>80</v>
      </c>
      <c r="L3838" t="s">
        <v>87</v>
      </c>
      <c r="M3838" s="3">
        <f t="shared" si="118"/>
        <v>42162</v>
      </c>
      <c r="N3838">
        <f t="shared" si="119"/>
        <v>36.528732103679999</v>
      </c>
    </row>
    <row r="3839" spans="1:14" x14ac:dyDescent="0.3">
      <c r="A3839">
        <v>-89.088805555555595</v>
      </c>
      <c r="B3839">
        <v>38.960611111111099</v>
      </c>
      <c r="C3839" t="s">
        <v>12</v>
      </c>
      <c r="D3839" s="1" t="s">
        <v>13</v>
      </c>
      <c r="E3839" s="2" t="s">
        <v>14</v>
      </c>
      <c r="F3839" s="3">
        <v>42161</v>
      </c>
      <c r="G3839">
        <v>1250</v>
      </c>
      <c r="I3839" s="2" t="s">
        <v>15</v>
      </c>
      <c r="J3839" t="s">
        <v>16</v>
      </c>
      <c r="K3839" t="s">
        <v>80</v>
      </c>
      <c r="L3839" t="s">
        <v>87</v>
      </c>
      <c r="M3839" s="3">
        <f t="shared" si="118"/>
        <v>42161</v>
      </c>
      <c r="N3839">
        <f t="shared" si="119"/>
        <v>35.396058240000002</v>
      </c>
    </row>
    <row r="3840" spans="1:14" x14ac:dyDescent="0.3">
      <c r="A3840">
        <v>-89.088805555555595</v>
      </c>
      <c r="B3840">
        <v>38.960611111111099</v>
      </c>
      <c r="C3840" t="s">
        <v>12</v>
      </c>
      <c r="D3840" s="1" t="s">
        <v>13</v>
      </c>
      <c r="E3840" s="2" t="s">
        <v>14</v>
      </c>
      <c r="F3840" s="3">
        <v>42160</v>
      </c>
      <c r="G3840">
        <v>916</v>
      </c>
      <c r="I3840" s="2" t="s">
        <v>15</v>
      </c>
      <c r="J3840" t="s">
        <v>16</v>
      </c>
      <c r="K3840" t="s">
        <v>80</v>
      </c>
      <c r="L3840" t="s">
        <v>87</v>
      </c>
      <c r="M3840" s="3">
        <f t="shared" si="118"/>
        <v>42160</v>
      </c>
      <c r="N3840">
        <f t="shared" si="119"/>
        <v>25.938231478272002</v>
      </c>
    </row>
    <row r="3841" spans="1:14" x14ac:dyDescent="0.3">
      <c r="A3841">
        <v>-89.088805555555595</v>
      </c>
      <c r="B3841">
        <v>38.960611111111099</v>
      </c>
      <c r="C3841" t="s">
        <v>12</v>
      </c>
      <c r="D3841" s="1" t="s">
        <v>13</v>
      </c>
      <c r="E3841" s="2" t="s">
        <v>14</v>
      </c>
      <c r="F3841" s="3">
        <v>42159</v>
      </c>
      <c r="G3841">
        <v>687</v>
      </c>
      <c r="I3841" s="2" t="s">
        <v>15</v>
      </c>
      <c r="J3841" t="s">
        <v>16</v>
      </c>
      <c r="K3841" t="s">
        <v>80</v>
      </c>
      <c r="L3841" t="s">
        <v>87</v>
      </c>
      <c r="M3841" s="3">
        <f t="shared" si="118"/>
        <v>42159</v>
      </c>
      <c r="N3841">
        <f t="shared" si="119"/>
        <v>19.453673608704001</v>
      </c>
    </row>
    <row r="3842" spans="1:14" x14ac:dyDescent="0.3">
      <c r="A3842">
        <v>-89.088805555555595</v>
      </c>
      <c r="B3842">
        <v>38.960611111111099</v>
      </c>
      <c r="C3842" t="s">
        <v>12</v>
      </c>
      <c r="D3842" s="1" t="s">
        <v>13</v>
      </c>
      <c r="E3842" s="2" t="s">
        <v>14</v>
      </c>
      <c r="F3842" s="3">
        <v>42158</v>
      </c>
      <c r="G3842">
        <v>637</v>
      </c>
      <c r="I3842" s="2" t="s">
        <v>15</v>
      </c>
      <c r="J3842" t="s">
        <v>16</v>
      </c>
      <c r="K3842" t="s">
        <v>80</v>
      </c>
      <c r="L3842" t="s">
        <v>87</v>
      </c>
      <c r="M3842" s="3">
        <f t="shared" si="118"/>
        <v>42158</v>
      </c>
      <c r="N3842">
        <f t="shared" si="119"/>
        <v>18.037831279104001</v>
      </c>
    </row>
    <row r="3843" spans="1:14" x14ac:dyDescent="0.3">
      <c r="A3843">
        <v>-89.088805555555595</v>
      </c>
      <c r="B3843">
        <v>38.960611111111099</v>
      </c>
      <c r="C3843" t="s">
        <v>12</v>
      </c>
      <c r="D3843" s="1" t="s">
        <v>13</v>
      </c>
      <c r="E3843" s="2" t="s">
        <v>14</v>
      </c>
      <c r="F3843" s="3">
        <v>42157</v>
      </c>
      <c r="G3843">
        <v>693</v>
      </c>
      <c r="I3843" s="2" t="s">
        <v>15</v>
      </c>
      <c r="J3843" t="s">
        <v>16</v>
      </c>
      <c r="K3843" t="s">
        <v>80</v>
      </c>
      <c r="L3843" t="s">
        <v>87</v>
      </c>
      <c r="M3843" s="3">
        <f t="shared" ref="M3843:M3906" si="120">F3843</f>
        <v>42157</v>
      </c>
      <c r="N3843">
        <f t="shared" ref="N3843:N3906" si="121">G3843*0.028316846592</f>
        <v>19.623574688255999</v>
      </c>
    </row>
    <row r="3844" spans="1:14" x14ac:dyDescent="0.3">
      <c r="A3844">
        <v>-89.088805555555595</v>
      </c>
      <c r="B3844">
        <v>38.960611111111099</v>
      </c>
      <c r="C3844" t="s">
        <v>12</v>
      </c>
      <c r="D3844" s="1" t="s">
        <v>13</v>
      </c>
      <c r="E3844" s="2" t="s">
        <v>14</v>
      </c>
      <c r="F3844" s="3">
        <v>42156</v>
      </c>
      <c r="G3844">
        <v>1320</v>
      </c>
      <c r="I3844" s="2" t="s">
        <v>15</v>
      </c>
      <c r="J3844" t="s">
        <v>16</v>
      </c>
      <c r="K3844" t="s">
        <v>80</v>
      </c>
      <c r="L3844" t="s">
        <v>87</v>
      </c>
      <c r="M3844" s="3">
        <f t="shared" si="120"/>
        <v>42156</v>
      </c>
      <c r="N3844">
        <f t="shared" si="121"/>
        <v>37.378237501440005</v>
      </c>
    </row>
    <row r="3845" spans="1:14" x14ac:dyDescent="0.3">
      <c r="A3845">
        <v>-89.088805555555595</v>
      </c>
      <c r="B3845">
        <v>38.960611111111099</v>
      </c>
      <c r="C3845" t="s">
        <v>12</v>
      </c>
      <c r="D3845" s="1" t="s">
        <v>13</v>
      </c>
      <c r="E3845" s="2" t="s">
        <v>14</v>
      </c>
      <c r="F3845" s="3">
        <v>42155</v>
      </c>
      <c r="G3845">
        <v>961</v>
      </c>
      <c r="I3845" s="2" t="s">
        <v>15</v>
      </c>
      <c r="J3845" t="s">
        <v>16</v>
      </c>
      <c r="K3845" t="s">
        <v>80</v>
      </c>
      <c r="L3845" t="s">
        <v>87</v>
      </c>
      <c r="M3845" s="3">
        <f t="shared" si="120"/>
        <v>42155</v>
      </c>
      <c r="N3845">
        <f t="shared" si="121"/>
        <v>27.212489574912002</v>
      </c>
    </row>
    <row r="3846" spans="1:14" x14ac:dyDescent="0.3">
      <c r="A3846">
        <v>-89.088805555555595</v>
      </c>
      <c r="B3846">
        <v>38.960611111111099</v>
      </c>
      <c r="C3846" t="s">
        <v>12</v>
      </c>
      <c r="D3846" s="1" t="s">
        <v>13</v>
      </c>
      <c r="E3846" s="2" t="s">
        <v>14</v>
      </c>
      <c r="F3846" s="3">
        <v>42154</v>
      </c>
      <c r="G3846">
        <v>386</v>
      </c>
      <c r="I3846" s="2" t="s">
        <v>15</v>
      </c>
      <c r="J3846" t="s">
        <v>16</v>
      </c>
      <c r="K3846" t="s">
        <v>80</v>
      </c>
      <c r="L3846" t="s">
        <v>87</v>
      </c>
      <c r="M3846" s="3">
        <f t="shared" si="120"/>
        <v>42154</v>
      </c>
      <c r="N3846">
        <f t="shared" si="121"/>
        <v>10.930302784512</v>
      </c>
    </row>
    <row r="3847" spans="1:14" x14ac:dyDescent="0.3">
      <c r="A3847">
        <v>-89.088805555555595</v>
      </c>
      <c r="B3847">
        <v>38.960611111111099</v>
      </c>
      <c r="C3847" t="s">
        <v>12</v>
      </c>
      <c r="D3847" s="1" t="s">
        <v>13</v>
      </c>
      <c r="E3847" s="2" t="s">
        <v>14</v>
      </c>
      <c r="F3847" s="3">
        <v>42153</v>
      </c>
      <c r="G3847">
        <v>315</v>
      </c>
      <c r="I3847" s="2" t="s">
        <v>15</v>
      </c>
      <c r="J3847" t="s">
        <v>16</v>
      </c>
      <c r="K3847" t="s">
        <v>80</v>
      </c>
      <c r="L3847" t="s">
        <v>87</v>
      </c>
      <c r="M3847" s="3">
        <f t="shared" si="120"/>
        <v>42153</v>
      </c>
      <c r="N3847">
        <f t="shared" si="121"/>
        <v>8.9198066764800004</v>
      </c>
    </row>
    <row r="3848" spans="1:14" x14ac:dyDescent="0.3">
      <c r="A3848">
        <v>-89.088805555555595</v>
      </c>
      <c r="B3848">
        <v>38.960611111111099</v>
      </c>
      <c r="C3848" t="s">
        <v>12</v>
      </c>
      <c r="D3848" s="1" t="s">
        <v>13</v>
      </c>
      <c r="E3848" s="2" t="s">
        <v>14</v>
      </c>
      <c r="F3848" s="3">
        <v>42152</v>
      </c>
      <c r="G3848">
        <v>325</v>
      </c>
      <c r="I3848" s="2" t="s">
        <v>15</v>
      </c>
      <c r="J3848" t="s">
        <v>16</v>
      </c>
      <c r="K3848" t="s">
        <v>80</v>
      </c>
      <c r="L3848" t="s">
        <v>87</v>
      </c>
      <c r="M3848" s="3">
        <f t="shared" si="120"/>
        <v>42152</v>
      </c>
      <c r="N3848">
        <f t="shared" si="121"/>
        <v>9.2029751423999997</v>
      </c>
    </row>
    <row r="3849" spans="1:14" x14ac:dyDescent="0.3">
      <c r="A3849">
        <v>-89.088805555555595</v>
      </c>
      <c r="B3849">
        <v>38.960611111111099</v>
      </c>
      <c r="C3849" t="s">
        <v>12</v>
      </c>
      <c r="D3849" s="1" t="s">
        <v>13</v>
      </c>
      <c r="E3849" s="2" t="s">
        <v>14</v>
      </c>
      <c r="F3849" s="3">
        <v>42151</v>
      </c>
      <c r="G3849">
        <v>339</v>
      </c>
      <c r="I3849" s="2" t="s">
        <v>15</v>
      </c>
      <c r="J3849" t="s">
        <v>16</v>
      </c>
      <c r="K3849" t="s">
        <v>80</v>
      </c>
      <c r="L3849" t="s">
        <v>87</v>
      </c>
      <c r="M3849" s="3">
        <f t="shared" si="120"/>
        <v>42151</v>
      </c>
      <c r="N3849">
        <f t="shared" si="121"/>
        <v>9.5994109946880002</v>
      </c>
    </row>
    <row r="3850" spans="1:14" x14ac:dyDescent="0.3">
      <c r="A3850">
        <v>-89.088805555555595</v>
      </c>
      <c r="B3850">
        <v>38.960611111111099</v>
      </c>
      <c r="C3850" t="s">
        <v>12</v>
      </c>
      <c r="D3850" s="1" t="s">
        <v>13</v>
      </c>
      <c r="E3850" s="2" t="s">
        <v>14</v>
      </c>
      <c r="F3850" s="3">
        <v>42150</v>
      </c>
      <c r="G3850">
        <v>341</v>
      </c>
      <c r="I3850" s="2" t="s">
        <v>15</v>
      </c>
      <c r="J3850" t="s">
        <v>16</v>
      </c>
      <c r="K3850" t="s">
        <v>80</v>
      </c>
      <c r="L3850" t="s">
        <v>87</v>
      </c>
      <c r="M3850" s="3">
        <f t="shared" si="120"/>
        <v>42150</v>
      </c>
      <c r="N3850">
        <f t="shared" si="121"/>
        <v>9.6560446878720008</v>
      </c>
    </row>
    <row r="3851" spans="1:14" x14ac:dyDescent="0.3">
      <c r="A3851">
        <v>-89.088805555555595</v>
      </c>
      <c r="B3851">
        <v>38.960611111111099</v>
      </c>
      <c r="C3851" t="s">
        <v>12</v>
      </c>
      <c r="D3851" s="1" t="s">
        <v>13</v>
      </c>
      <c r="E3851" s="2" t="s">
        <v>14</v>
      </c>
      <c r="F3851" s="3">
        <v>42149</v>
      </c>
      <c r="G3851">
        <v>343</v>
      </c>
      <c r="I3851" s="2" t="s">
        <v>15</v>
      </c>
      <c r="J3851" t="s">
        <v>16</v>
      </c>
      <c r="K3851" t="s">
        <v>80</v>
      </c>
      <c r="L3851" t="s">
        <v>87</v>
      </c>
      <c r="M3851" s="3">
        <f t="shared" si="120"/>
        <v>42149</v>
      </c>
      <c r="N3851">
        <f t="shared" si="121"/>
        <v>9.7126783810559996</v>
      </c>
    </row>
    <row r="3852" spans="1:14" x14ac:dyDescent="0.3">
      <c r="A3852">
        <v>-89.088805555555595</v>
      </c>
      <c r="B3852">
        <v>38.960611111111099</v>
      </c>
      <c r="C3852" t="s">
        <v>12</v>
      </c>
      <c r="D3852" s="1" t="s">
        <v>13</v>
      </c>
      <c r="E3852" s="2" t="s">
        <v>14</v>
      </c>
      <c r="F3852" s="3">
        <v>42148</v>
      </c>
      <c r="G3852">
        <v>362</v>
      </c>
      <c r="I3852" s="2" t="s">
        <v>15</v>
      </c>
      <c r="J3852" t="s">
        <v>16</v>
      </c>
      <c r="K3852" t="s">
        <v>80</v>
      </c>
      <c r="L3852" t="s">
        <v>87</v>
      </c>
      <c r="M3852" s="3">
        <f t="shared" si="120"/>
        <v>42148</v>
      </c>
      <c r="N3852">
        <f t="shared" si="121"/>
        <v>10.250698466304</v>
      </c>
    </row>
    <row r="3853" spans="1:14" x14ac:dyDescent="0.3">
      <c r="A3853">
        <v>-89.088805555555595</v>
      </c>
      <c r="B3853">
        <v>38.960611111111099</v>
      </c>
      <c r="C3853" t="s">
        <v>12</v>
      </c>
      <c r="D3853" s="1" t="s">
        <v>13</v>
      </c>
      <c r="E3853" s="2" t="s">
        <v>14</v>
      </c>
      <c r="F3853" s="3">
        <v>42147</v>
      </c>
      <c r="G3853">
        <v>388</v>
      </c>
      <c r="I3853" s="2" t="s">
        <v>15</v>
      </c>
      <c r="J3853" t="s">
        <v>16</v>
      </c>
      <c r="K3853" t="s">
        <v>80</v>
      </c>
      <c r="L3853" t="s">
        <v>87</v>
      </c>
      <c r="M3853" s="3">
        <f t="shared" si="120"/>
        <v>42147</v>
      </c>
      <c r="N3853">
        <f t="shared" si="121"/>
        <v>10.986936477696</v>
      </c>
    </row>
    <row r="3854" spans="1:14" x14ac:dyDescent="0.3">
      <c r="A3854">
        <v>-89.088805555555595</v>
      </c>
      <c r="B3854">
        <v>38.960611111111099</v>
      </c>
      <c r="C3854" t="s">
        <v>12</v>
      </c>
      <c r="D3854" s="1" t="s">
        <v>13</v>
      </c>
      <c r="E3854" s="2" t="s">
        <v>14</v>
      </c>
      <c r="F3854" s="3">
        <v>42146</v>
      </c>
      <c r="G3854">
        <v>408</v>
      </c>
      <c r="I3854" s="2" t="s">
        <v>15</v>
      </c>
      <c r="J3854" t="s">
        <v>16</v>
      </c>
      <c r="K3854" t="s">
        <v>80</v>
      </c>
      <c r="L3854" t="s">
        <v>87</v>
      </c>
      <c r="M3854" s="3">
        <f t="shared" si="120"/>
        <v>42146</v>
      </c>
      <c r="N3854">
        <f t="shared" si="121"/>
        <v>11.553273409536001</v>
      </c>
    </row>
    <row r="3855" spans="1:14" x14ac:dyDescent="0.3">
      <c r="A3855">
        <v>-89.088805555555595</v>
      </c>
      <c r="B3855">
        <v>38.960611111111099</v>
      </c>
      <c r="C3855" t="s">
        <v>12</v>
      </c>
      <c r="D3855" s="1" t="s">
        <v>13</v>
      </c>
      <c r="E3855" s="2" t="s">
        <v>14</v>
      </c>
      <c r="F3855" s="3">
        <v>42145</v>
      </c>
      <c r="G3855">
        <v>436</v>
      </c>
      <c r="I3855" s="2" t="s">
        <v>15</v>
      </c>
      <c r="J3855" t="s">
        <v>16</v>
      </c>
      <c r="K3855" t="s">
        <v>80</v>
      </c>
      <c r="L3855" t="s">
        <v>87</v>
      </c>
      <c r="M3855" s="3">
        <f t="shared" si="120"/>
        <v>42145</v>
      </c>
      <c r="N3855">
        <f t="shared" si="121"/>
        <v>12.346145114112</v>
      </c>
    </row>
    <row r="3856" spans="1:14" x14ac:dyDescent="0.3">
      <c r="A3856">
        <v>-89.088805555555595</v>
      </c>
      <c r="B3856">
        <v>38.960611111111099</v>
      </c>
      <c r="C3856" t="s">
        <v>12</v>
      </c>
      <c r="D3856" s="1" t="s">
        <v>13</v>
      </c>
      <c r="E3856" s="2" t="s">
        <v>14</v>
      </c>
      <c r="F3856" s="3">
        <v>42144</v>
      </c>
      <c r="G3856">
        <v>464</v>
      </c>
      <c r="I3856" s="2" t="s">
        <v>15</v>
      </c>
      <c r="J3856" t="s">
        <v>16</v>
      </c>
      <c r="K3856" t="s">
        <v>80</v>
      </c>
      <c r="L3856" t="s">
        <v>87</v>
      </c>
      <c r="M3856" s="3">
        <f t="shared" si="120"/>
        <v>42144</v>
      </c>
      <c r="N3856">
        <f t="shared" si="121"/>
        <v>13.139016818688001</v>
      </c>
    </row>
    <row r="3857" spans="1:14" x14ac:dyDescent="0.3">
      <c r="A3857">
        <v>-89.088805555555595</v>
      </c>
      <c r="B3857">
        <v>38.960611111111099</v>
      </c>
      <c r="C3857" t="s">
        <v>12</v>
      </c>
      <c r="D3857" s="1" t="s">
        <v>13</v>
      </c>
      <c r="E3857" s="2" t="s">
        <v>14</v>
      </c>
      <c r="F3857" s="3">
        <v>42143</v>
      </c>
      <c r="G3857">
        <v>530</v>
      </c>
      <c r="I3857" s="2" t="s">
        <v>15</v>
      </c>
      <c r="J3857" t="s">
        <v>16</v>
      </c>
      <c r="K3857" t="s">
        <v>80</v>
      </c>
      <c r="L3857" t="s">
        <v>87</v>
      </c>
      <c r="M3857" s="3">
        <f t="shared" si="120"/>
        <v>42143</v>
      </c>
      <c r="N3857">
        <f t="shared" si="121"/>
        <v>15.00792869376</v>
      </c>
    </row>
    <row r="3858" spans="1:14" x14ac:dyDescent="0.3">
      <c r="A3858">
        <v>-89.088805555555595</v>
      </c>
      <c r="B3858">
        <v>38.960611111111099</v>
      </c>
      <c r="C3858" t="s">
        <v>12</v>
      </c>
      <c r="D3858" s="1" t="s">
        <v>13</v>
      </c>
      <c r="E3858" s="2" t="s">
        <v>14</v>
      </c>
      <c r="F3858" s="3">
        <v>42142</v>
      </c>
      <c r="G3858">
        <v>646</v>
      </c>
      <c r="I3858" s="2" t="s">
        <v>15</v>
      </c>
      <c r="J3858" t="s">
        <v>16</v>
      </c>
      <c r="K3858" t="s">
        <v>80</v>
      </c>
      <c r="L3858" t="s">
        <v>87</v>
      </c>
      <c r="M3858" s="3">
        <f t="shared" si="120"/>
        <v>42142</v>
      </c>
      <c r="N3858">
        <f t="shared" si="121"/>
        <v>18.292682898432002</v>
      </c>
    </row>
    <row r="3859" spans="1:14" x14ac:dyDescent="0.3">
      <c r="A3859">
        <v>-89.088805555555595</v>
      </c>
      <c r="B3859">
        <v>38.960611111111099</v>
      </c>
      <c r="C3859" t="s">
        <v>12</v>
      </c>
      <c r="D3859" s="1" t="s">
        <v>13</v>
      </c>
      <c r="E3859" s="2" t="s">
        <v>14</v>
      </c>
      <c r="F3859" s="3">
        <v>42141</v>
      </c>
      <c r="G3859">
        <v>748</v>
      </c>
      <c r="I3859" s="2" t="s">
        <v>15</v>
      </c>
      <c r="J3859" t="s">
        <v>16</v>
      </c>
      <c r="K3859" t="s">
        <v>80</v>
      </c>
      <c r="L3859" t="s">
        <v>87</v>
      </c>
      <c r="M3859" s="3">
        <f t="shared" si="120"/>
        <v>42141</v>
      </c>
      <c r="N3859">
        <f t="shared" si="121"/>
        <v>21.181001250815999</v>
      </c>
    </row>
    <row r="3860" spans="1:14" x14ac:dyDescent="0.3">
      <c r="A3860">
        <v>-89.088805555555595</v>
      </c>
      <c r="B3860">
        <v>38.960611111111099</v>
      </c>
      <c r="C3860" t="s">
        <v>12</v>
      </c>
      <c r="D3860" s="1" t="s">
        <v>13</v>
      </c>
      <c r="E3860" s="2" t="s">
        <v>14</v>
      </c>
      <c r="F3860" s="3">
        <v>42140</v>
      </c>
      <c r="G3860">
        <v>729</v>
      </c>
      <c r="I3860" s="2" t="s">
        <v>15</v>
      </c>
      <c r="J3860" t="s">
        <v>16</v>
      </c>
      <c r="K3860" t="s">
        <v>80</v>
      </c>
      <c r="L3860" t="s">
        <v>87</v>
      </c>
      <c r="M3860" s="3">
        <f t="shared" si="120"/>
        <v>42140</v>
      </c>
      <c r="N3860">
        <f t="shared" si="121"/>
        <v>20.642981165567999</v>
      </c>
    </row>
    <row r="3861" spans="1:14" x14ac:dyDescent="0.3">
      <c r="A3861">
        <v>-89.088805555555595</v>
      </c>
      <c r="B3861">
        <v>38.960611111111099</v>
      </c>
      <c r="C3861" t="s">
        <v>12</v>
      </c>
      <c r="D3861" s="1" t="s">
        <v>13</v>
      </c>
      <c r="E3861" s="2" t="s">
        <v>14</v>
      </c>
      <c r="F3861" s="3">
        <v>42139</v>
      </c>
      <c r="G3861">
        <v>834</v>
      </c>
      <c r="I3861" s="2" t="s">
        <v>15</v>
      </c>
      <c r="J3861" t="s">
        <v>16</v>
      </c>
      <c r="K3861" t="s">
        <v>80</v>
      </c>
      <c r="L3861" t="s">
        <v>87</v>
      </c>
      <c r="M3861" s="3">
        <f t="shared" si="120"/>
        <v>42139</v>
      </c>
      <c r="N3861">
        <f t="shared" si="121"/>
        <v>23.616250057727999</v>
      </c>
    </row>
    <row r="3862" spans="1:14" x14ac:dyDescent="0.3">
      <c r="A3862">
        <v>-89.088805555555595</v>
      </c>
      <c r="B3862">
        <v>38.960611111111099</v>
      </c>
      <c r="C3862" t="s">
        <v>12</v>
      </c>
      <c r="D3862" s="1" t="s">
        <v>13</v>
      </c>
      <c r="E3862" s="2" t="s">
        <v>14</v>
      </c>
      <c r="F3862" s="3">
        <v>42138</v>
      </c>
      <c r="G3862">
        <v>1360</v>
      </c>
      <c r="I3862" s="2" t="s">
        <v>15</v>
      </c>
      <c r="J3862" t="s">
        <v>16</v>
      </c>
      <c r="K3862" t="s">
        <v>80</v>
      </c>
      <c r="L3862" t="s">
        <v>87</v>
      </c>
      <c r="M3862" s="3">
        <f t="shared" si="120"/>
        <v>42138</v>
      </c>
      <c r="N3862">
        <f t="shared" si="121"/>
        <v>38.510911365120002</v>
      </c>
    </row>
    <row r="3863" spans="1:14" x14ac:dyDescent="0.3">
      <c r="A3863">
        <v>-89.088805555555595</v>
      </c>
      <c r="B3863">
        <v>38.960611111111099</v>
      </c>
      <c r="C3863" t="s">
        <v>12</v>
      </c>
      <c r="D3863" s="1" t="s">
        <v>13</v>
      </c>
      <c r="E3863" s="2" t="s">
        <v>14</v>
      </c>
      <c r="F3863" s="3">
        <v>42137</v>
      </c>
      <c r="G3863">
        <v>3660</v>
      </c>
      <c r="I3863" s="2" t="s">
        <v>15</v>
      </c>
      <c r="J3863" t="s">
        <v>16</v>
      </c>
      <c r="K3863" t="s">
        <v>80</v>
      </c>
      <c r="L3863" t="s">
        <v>87</v>
      </c>
      <c r="M3863" s="3">
        <f t="shared" si="120"/>
        <v>42137</v>
      </c>
      <c r="N3863">
        <f t="shared" si="121"/>
        <v>103.63965852672</v>
      </c>
    </row>
    <row r="3864" spans="1:14" x14ac:dyDescent="0.3">
      <c r="A3864">
        <v>-89.088805555555595</v>
      </c>
      <c r="B3864">
        <v>38.960611111111099</v>
      </c>
      <c r="C3864" t="s">
        <v>12</v>
      </c>
      <c r="D3864" s="1" t="s">
        <v>13</v>
      </c>
      <c r="E3864" s="2" t="s">
        <v>14</v>
      </c>
      <c r="F3864" s="3">
        <v>42136</v>
      </c>
      <c r="G3864">
        <v>5760</v>
      </c>
      <c r="I3864" s="2" t="s">
        <v>15</v>
      </c>
      <c r="J3864" t="s">
        <v>16</v>
      </c>
      <c r="K3864" t="s">
        <v>80</v>
      </c>
      <c r="L3864" t="s">
        <v>87</v>
      </c>
      <c r="M3864" s="3">
        <f t="shared" si="120"/>
        <v>42136</v>
      </c>
      <c r="N3864">
        <f t="shared" si="121"/>
        <v>163.10503636992001</v>
      </c>
    </row>
    <row r="3865" spans="1:14" x14ac:dyDescent="0.3">
      <c r="A3865">
        <v>-89.088805555555595</v>
      </c>
      <c r="B3865">
        <v>38.960611111111099</v>
      </c>
      <c r="C3865" t="s">
        <v>12</v>
      </c>
      <c r="D3865" s="1" t="s">
        <v>13</v>
      </c>
      <c r="E3865" s="2" t="s">
        <v>14</v>
      </c>
      <c r="F3865" s="3">
        <v>42135</v>
      </c>
      <c r="G3865">
        <v>3150</v>
      </c>
      <c r="I3865" s="2" t="s">
        <v>15</v>
      </c>
      <c r="J3865" t="s">
        <v>16</v>
      </c>
      <c r="K3865" t="s">
        <v>80</v>
      </c>
      <c r="L3865" t="s">
        <v>87</v>
      </c>
      <c r="M3865" s="3">
        <f t="shared" si="120"/>
        <v>42135</v>
      </c>
      <c r="N3865">
        <f t="shared" si="121"/>
        <v>89.198066764800004</v>
      </c>
    </row>
    <row r="3866" spans="1:14" x14ac:dyDescent="0.3">
      <c r="A3866">
        <v>-89.088805555555595</v>
      </c>
      <c r="B3866">
        <v>38.960611111111099</v>
      </c>
      <c r="C3866" t="s">
        <v>12</v>
      </c>
      <c r="D3866" s="1" t="s">
        <v>13</v>
      </c>
      <c r="E3866" s="2" t="s">
        <v>14</v>
      </c>
      <c r="F3866" s="3">
        <v>42134</v>
      </c>
      <c r="G3866">
        <v>972</v>
      </c>
      <c r="I3866" s="2" t="s">
        <v>15</v>
      </c>
      <c r="J3866" t="s">
        <v>16</v>
      </c>
      <c r="K3866" t="s">
        <v>80</v>
      </c>
      <c r="L3866" t="s">
        <v>87</v>
      </c>
      <c r="M3866" s="3">
        <f t="shared" si="120"/>
        <v>42134</v>
      </c>
      <c r="N3866">
        <f t="shared" si="121"/>
        <v>27.523974887424</v>
      </c>
    </row>
    <row r="3867" spans="1:14" x14ac:dyDescent="0.3">
      <c r="A3867">
        <v>-89.088805555555595</v>
      </c>
      <c r="B3867">
        <v>38.960611111111099</v>
      </c>
      <c r="C3867" t="s">
        <v>12</v>
      </c>
      <c r="D3867" s="1" t="s">
        <v>13</v>
      </c>
      <c r="E3867" s="2" t="s">
        <v>14</v>
      </c>
      <c r="F3867" s="3">
        <v>42133</v>
      </c>
      <c r="G3867">
        <v>582</v>
      </c>
      <c r="I3867" s="2" t="s">
        <v>15</v>
      </c>
      <c r="J3867" t="s">
        <v>16</v>
      </c>
      <c r="K3867" t="s">
        <v>80</v>
      </c>
      <c r="L3867" t="s">
        <v>87</v>
      </c>
      <c r="M3867" s="3">
        <f t="shared" si="120"/>
        <v>42133</v>
      </c>
      <c r="N3867">
        <f t="shared" si="121"/>
        <v>16.480404716544001</v>
      </c>
    </row>
    <row r="3868" spans="1:14" x14ac:dyDescent="0.3">
      <c r="A3868">
        <v>-89.088805555555595</v>
      </c>
      <c r="B3868">
        <v>38.960611111111099</v>
      </c>
      <c r="C3868" t="s">
        <v>12</v>
      </c>
      <c r="D3868" s="1" t="s">
        <v>13</v>
      </c>
      <c r="E3868" s="2" t="s">
        <v>14</v>
      </c>
      <c r="F3868" s="3">
        <v>42132</v>
      </c>
      <c r="G3868">
        <v>354</v>
      </c>
      <c r="I3868" s="2" t="s">
        <v>15</v>
      </c>
      <c r="J3868" t="s">
        <v>16</v>
      </c>
      <c r="K3868" t="s">
        <v>80</v>
      </c>
      <c r="L3868" t="s">
        <v>87</v>
      </c>
      <c r="M3868" s="3">
        <f t="shared" si="120"/>
        <v>42132</v>
      </c>
      <c r="N3868">
        <f t="shared" si="121"/>
        <v>10.024163693568001</v>
      </c>
    </row>
    <row r="3869" spans="1:14" x14ac:dyDescent="0.3">
      <c r="A3869">
        <v>-89.088805555555595</v>
      </c>
      <c r="B3869">
        <v>38.960611111111099</v>
      </c>
      <c r="C3869" t="s">
        <v>12</v>
      </c>
      <c r="D3869" s="1" t="s">
        <v>13</v>
      </c>
      <c r="E3869" s="2" t="s">
        <v>14</v>
      </c>
      <c r="F3869" s="3">
        <v>42131</v>
      </c>
      <c r="G3869">
        <v>348</v>
      </c>
      <c r="I3869" s="2" t="s">
        <v>15</v>
      </c>
      <c r="J3869" t="s">
        <v>16</v>
      </c>
      <c r="K3869" t="s">
        <v>80</v>
      </c>
      <c r="L3869" t="s">
        <v>87</v>
      </c>
      <c r="M3869" s="3">
        <f t="shared" si="120"/>
        <v>42131</v>
      </c>
      <c r="N3869">
        <f t="shared" si="121"/>
        <v>9.854262614016001</v>
      </c>
    </row>
    <row r="3870" spans="1:14" x14ac:dyDescent="0.3">
      <c r="A3870">
        <v>-89.088805555555595</v>
      </c>
      <c r="B3870">
        <v>38.960611111111099</v>
      </c>
      <c r="C3870" t="s">
        <v>12</v>
      </c>
      <c r="D3870" s="1" t="s">
        <v>13</v>
      </c>
      <c r="E3870" s="2" t="s">
        <v>14</v>
      </c>
      <c r="F3870" s="3">
        <v>42130</v>
      </c>
      <c r="G3870">
        <v>360</v>
      </c>
      <c r="I3870" s="2" t="s">
        <v>15</v>
      </c>
      <c r="J3870" t="s">
        <v>16</v>
      </c>
      <c r="K3870" t="s">
        <v>80</v>
      </c>
      <c r="L3870" t="s">
        <v>87</v>
      </c>
      <c r="M3870" s="3">
        <f t="shared" si="120"/>
        <v>42130</v>
      </c>
      <c r="N3870">
        <f t="shared" si="121"/>
        <v>10.194064773120001</v>
      </c>
    </row>
    <row r="3871" spans="1:14" x14ac:dyDescent="0.3">
      <c r="A3871">
        <v>-89.088805555555595</v>
      </c>
      <c r="B3871">
        <v>38.960611111111099</v>
      </c>
      <c r="C3871" t="s">
        <v>12</v>
      </c>
      <c r="D3871" s="1" t="s">
        <v>13</v>
      </c>
      <c r="E3871" s="2" t="s">
        <v>14</v>
      </c>
      <c r="F3871" s="3">
        <v>42129</v>
      </c>
      <c r="G3871">
        <v>364</v>
      </c>
      <c r="I3871" s="2" t="s">
        <v>15</v>
      </c>
      <c r="J3871" t="s">
        <v>16</v>
      </c>
      <c r="K3871" t="s">
        <v>80</v>
      </c>
      <c r="L3871" t="s">
        <v>87</v>
      </c>
      <c r="M3871" s="3">
        <f t="shared" si="120"/>
        <v>42129</v>
      </c>
      <c r="N3871">
        <f t="shared" si="121"/>
        <v>10.307332159488</v>
      </c>
    </row>
    <row r="3872" spans="1:14" x14ac:dyDescent="0.3">
      <c r="A3872">
        <v>-89.088805555555595</v>
      </c>
      <c r="B3872">
        <v>38.960611111111099</v>
      </c>
      <c r="C3872" t="s">
        <v>12</v>
      </c>
      <c r="D3872" s="1" t="s">
        <v>13</v>
      </c>
      <c r="E3872" s="2" t="s">
        <v>14</v>
      </c>
      <c r="F3872" s="3">
        <v>42128</v>
      </c>
      <c r="G3872">
        <v>374</v>
      </c>
      <c r="I3872" s="2" t="s">
        <v>15</v>
      </c>
      <c r="J3872" t="s">
        <v>16</v>
      </c>
      <c r="K3872" t="s">
        <v>80</v>
      </c>
      <c r="L3872" t="s">
        <v>87</v>
      </c>
      <c r="M3872" s="3">
        <f t="shared" si="120"/>
        <v>42128</v>
      </c>
      <c r="N3872">
        <f t="shared" si="121"/>
        <v>10.590500625408</v>
      </c>
    </row>
    <row r="3873" spans="1:14" x14ac:dyDescent="0.3">
      <c r="A3873">
        <v>-89.088805555555595</v>
      </c>
      <c r="B3873">
        <v>38.960611111111099</v>
      </c>
      <c r="C3873" t="s">
        <v>12</v>
      </c>
      <c r="D3873" s="1" t="s">
        <v>13</v>
      </c>
      <c r="E3873" s="2" t="s">
        <v>14</v>
      </c>
      <c r="F3873" s="3">
        <v>42127</v>
      </c>
      <c r="G3873">
        <v>393</v>
      </c>
      <c r="I3873" s="2" t="s">
        <v>15</v>
      </c>
      <c r="J3873" t="s">
        <v>16</v>
      </c>
      <c r="K3873" t="s">
        <v>80</v>
      </c>
      <c r="L3873" t="s">
        <v>87</v>
      </c>
      <c r="M3873" s="3">
        <f t="shared" si="120"/>
        <v>42127</v>
      </c>
      <c r="N3873">
        <f t="shared" si="121"/>
        <v>11.128520710656</v>
      </c>
    </row>
    <row r="3874" spans="1:14" x14ac:dyDescent="0.3">
      <c r="A3874">
        <v>-89.088805555555595</v>
      </c>
      <c r="B3874">
        <v>38.960611111111099</v>
      </c>
      <c r="C3874" t="s">
        <v>12</v>
      </c>
      <c r="D3874" s="1" t="s">
        <v>13</v>
      </c>
      <c r="E3874" s="2" t="s">
        <v>14</v>
      </c>
      <c r="F3874" s="3">
        <v>42126</v>
      </c>
      <c r="G3874">
        <v>410</v>
      </c>
      <c r="I3874" s="2" t="s">
        <v>15</v>
      </c>
      <c r="J3874" t="s">
        <v>16</v>
      </c>
      <c r="K3874" t="s">
        <v>80</v>
      </c>
      <c r="L3874" t="s">
        <v>87</v>
      </c>
      <c r="M3874" s="3">
        <f t="shared" si="120"/>
        <v>42126</v>
      </c>
      <c r="N3874">
        <f t="shared" si="121"/>
        <v>11.609907102720001</v>
      </c>
    </row>
    <row r="3875" spans="1:14" x14ac:dyDescent="0.3">
      <c r="A3875">
        <v>-89.088805555555595</v>
      </c>
      <c r="B3875">
        <v>38.960611111111099</v>
      </c>
      <c r="C3875" t="s">
        <v>12</v>
      </c>
      <c r="D3875" s="1" t="s">
        <v>13</v>
      </c>
      <c r="E3875" s="2" t="s">
        <v>14</v>
      </c>
      <c r="F3875" s="3">
        <v>42125</v>
      </c>
      <c r="G3875">
        <v>438</v>
      </c>
      <c r="I3875" s="2" t="s">
        <v>15</v>
      </c>
      <c r="J3875" t="s">
        <v>16</v>
      </c>
      <c r="K3875" t="s">
        <v>80</v>
      </c>
      <c r="L3875" t="s">
        <v>87</v>
      </c>
      <c r="M3875" s="3">
        <f t="shared" si="120"/>
        <v>42125</v>
      </c>
      <c r="N3875">
        <f t="shared" si="121"/>
        <v>12.402778807296</v>
      </c>
    </row>
    <row r="3876" spans="1:14" x14ac:dyDescent="0.3">
      <c r="A3876">
        <v>-89.088805555555595</v>
      </c>
      <c r="B3876">
        <v>38.960611111111099</v>
      </c>
      <c r="C3876" t="s">
        <v>12</v>
      </c>
      <c r="D3876" s="1" t="s">
        <v>13</v>
      </c>
      <c r="E3876" s="2" t="s">
        <v>14</v>
      </c>
      <c r="F3876" s="3">
        <v>42124</v>
      </c>
      <c r="G3876">
        <v>484</v>
      </c>
      <c r="I3876" s="2" t="s">
        <v>15</v>
      </c>
      <c r="J3876" t="s">
        <v>16</v>
      </c>
      <c r="K3876" t="s">
        <v>80</v>
      </c>
      <c r="L3876" t="s">
        <v>87</v>
      </c>
      <c r="M3876" s="3">
        <f t="shared" si="120"/>
        <v>42124</v>
      </c>
      <c r="N3876">
        <f t="shared" si="121"/>
        <v>13.705353750528001</v>
      </c>
    </row>
    <row r="3877" spans="1:14" x14ac:dyDescent="0.3">
      <c r="A3877">
        <v>-89.088805555555595</v>
      </c>
      <c r="B3877">
        <v>38.960611111111099</v>
      </c>
      <c r="C3877" t="s">
        <v>12</v>
      </c>
      <c r="D3877" s="1" t="s">
        <v>13</v>
      </c>
      <c r="E3877" s="2" t="s">
        <v>14</v>
      </c>
      <c r="F3877" s="3">
        <v>42123</v>
      </c>
      <c r="G3877">
        <v>576</v>
      </c>
      <c r="I3877" s="2" t="s">
        <v>15</v>
      </c>
      <c r="J3877" t="s">
        <v>16</v>
      </c>
      <c r="K3877" t="s">
        <v>80</v>
      </c>
      <c r="L3877" t="s">
        <v>87</v>
      </c>
      <c r="M3877" s="3">
        <f t="shared" si="120"/>
        <v>42123</v>
      </c>
      <c r="N3877">
        <f t="shared" si="121"/>
        <v>16.310503636991999</v>
      </c>
    </row>
    <row r="3878" spans="1:14" x14ac:dyDescent="0.3">
      <c r="A3878">
        <v>-89.088805555555595</v>
      </c>
      <c r="B3878">
        <v>38.960611111111099</v>
      </c>
      <c r="C3878" t="s">
        <v>12</v>
      </c>
      <c r="D3878" s="1" t="s">
        <v>13</v>
      </c>
      <c r="E3878" s="2" t="s">
        <v>14</v>
      </c>
      <c r="F3878" s="3">
        <v>42122</v>
      </c>
      <c r="G3878">
        <v>700</v>
      </c>
      <c r="I3878" s="2" t="s">
        <v>15</v>
      </c>
      <c r="J3878" t="s">
        <v>16</v>
      </c>
      <c r="K3878" t="s">
        <v>80</v>
      </c>
      <c r="L3878" t="s">
        <v>87</v>
      </c>
      <c r="M3878" s="3">
        <f t="shared" si="120"/>
        <v>42122</v>
      </c>
      <c r="N3878">
        <f t="shared" si="121"/>
        <v>19.8217926144</v>
      </c>
    </row>
    <row r="3879" spans="1:14" x14ac:dyDescent="0.3">
      <c r="A3879">
        <v>-89.088805555555595</v>
      </c>
      <c r="B3879">
        <v>38.960611111111099</v>
      </c>
      <c r="C3879" t="s">
        <v>12</v>
      </c>
      <c r="D3879" s="1" t="s">
        <v>13</v>
      </c>
      <c r="E3879" s="2" t="s">
        <v>14</v>
      </c>
      <c r="F3879" s="3">
        <v>42121</v>
      </c>
      <c r="G3879">
        <v>805</v>
      </c>
      <c r="I3879" s="2" t="s">
        <v>15</v>
      </c>
      <c r="J3879" t="s">
        <v>16</v>
      </c>
      <c r="K3879" t="s">
        <v>80</v>
      </c>
      <c r="L3879" t="s">
        <v>87</v>
      </c>
      <c r="M3879" s="3">
        <f t="shared" si="120"/>
        <v>42121</v>
      </c>
      <c r="N3879">
        <f t="shared" si="121"/>
        <v>22.79506150656</v>
      </c>
    </row>
    <row r="3880" spans="1:14" x14ac:dyDescent="0.3">
      <c r="A3880">
        <v>-89.088805555555595</v>
      </c>
      <c r="B3880">
        <v>38.960611111111099</v>
      </c>
      <c r="C3880" t="s">
        <v>12</v>
      </c>
      <c r="D3880" s="1" t="s">
        <v>13</v>
      </c>
      <c r="E3880" s="2" t="s">
        <v>14</v>
      </c>
      <c r="F3880" s="3">
        <v>42120</v>
      </c>
      <c r="G3880">
        <v>847</v>
      </c>
      <c r="I3880" s="2" t="s">
        <v>15</v>
      </c>
      <c r="J3880" t="s">
        <v>16</v>
      </c>
      <c r="K3880" t="s">
        <v>80</v>
      </c>
      <c r="L3880" t="s">
        <v>87</v>
      </c>
      <c r="M3880" s="3">
        <f t="shared" si="120"/>
        <v>42120</v>
      </c>
      <c r="N3880">
        <f t="shared" si="121"/>
        <v>23.984369063424001</v>
      </c>
    </row>
    <row r="3881" spans="1:14" x14ac:dyDescent="0.3">
      <c r="A3881">
        <v>-89.088805555555595</v>
      </c>
      <c r="B3881">
        <v>38.960611111111099</v>
      </c>
      <c r="C3881" t="s">
        <v>12</v>
      </c>
      <c r="D3881" s="1" t="s">
        <v>13</v>
      </c>
      <c r="E3881" s="2" t="s">
        <v>14</v>
      </c>
      <c r="F3881" s="3">
        <v>42119</v>
      </c>
      <c r="G3881">
        <v>722</v>
      </c>
      <c r="I3881" s="2" t="s">
        <v>15</v>
      </c>
      <c r="J3881" t="s">
        <v>16</v>
      </c>
      <c r="K3881" t="s">
        <v>80</v>
      </c>
      <c r="L3881" t="s">
        <v>87</v>
      </c>
      <c r="M3881" s="3">
        <f t="shared" si="120"/>
        <v>42119</v>
      </c>
      <c r="N3881">
        <f t="shared" si="121"/>
        <v>20.444763239423999</v>
      </c>
    </row>
    <row r="3882" spans="1:14" x14ac:dyDescent="0.3">
      <c r="A3882">
        <v>-89.088805555555595</v>
      </c>
      <c r="B3882">
        <v>38.960611111111099</v>
      </c>
      <c r="C3882" t="s">
        <v>12</v>
      </c>
      <c r="D3882" s="1" t="s">
        <v>13</v>
      </c>
      <c r="E3882" s="2" t="s">
        <v>14</v>
      </c>
      <c r="F3882" s="3">
        <v>42118</v>
      </c>
      <c r="G3882">
        <v>765</v>
      </c>
      <c r="I3882" s="2" t="s">
        <v>15</v>
      </c>
      <c r="J3882" t="s">
        <v>16</v>
      </c>
      <c r="K3882" t="s">
        <v>80</v>
      </c>
      <c r="L3882" t="s">
        <v>87</v>
      </c>
      <c r="M3882" s="3">
        <f t="shared" si="120"/>
        <v>42118</v>
      </c>
      <c r="N3882">
        <f t="shared" si="121"/>
        <v>21.662387642879999</v>
      </c>
    </row>
    <row r="3883" spans="1:14" x14ac:dyDescent="0.3">
      <c r="A3883">
        <v>-89.088805555555595</v>
      </c>
      <c r="B3883">
        <v>38.960611111111099</v>
      </c>
      <c r="C3883" t="s">
        <v>12</v>
      </c>
      <c r="D3883" s="1" t="s">
        <v>13</v>
      </c>
      <c r="E3883" s="2" t="s">
        <v>14</v>
      </c>
      <c r="F3883" s="3">
        <v>42117</v>
      </c>
      <c r="G3883">
        <v>895</v>
      </c>
      <c r="I3883" s="2" t="s">
        <v>15</v>
      </c>
      <c r="J3883" t="s">
        <v>16</v>
      </c>
      <c r="K3883" t="s">
        <v>80</v>
      </c>
      <c r="L3883" t="s">
        <v>87</v>
      </c>
      <c r="M3883" s="3">
        <f t="shared" si="120"/>
        <v>42117</v>
      </c>
      <c r="N3883">
        <f t="shared" si="121"/>
        <v>25.343577699840001</v>
      </c>
    </row>
    <row r="3884" spans="1:14" x14ac:dyDescent="0.3">
      <c r="A3884">
        <v>-89.088805555555595</v>
      </c>
      <c r="B3884">
        <v>38.960611111111099</v>
      </c>
      <c r="C3884" t="s">
        <v>12</v>
      </c>
      <c r="D3884" s="1" t="s">
        <v>13</v>
      </c>
      <c r="E3884" s="2" t="s">
        <v>14</v>
      </c>
      <c r="F3884" s="3">
        <v>42116</v>
      </c>
      <c r="G3884">
        <v>1000</v>
      </c>
      <c r="I3884" s="2" t="s">
        <v>15</v>
      </c>
      <c r="J3884" t="s">
        <v>16</v>
      </c>
      <c r="K3884" t="s">
        <v>80</v>
      </c>
      <c r="L3884" t="s">
        <v>87</v>
      </c>
      <c r="M3884" s="3">
        <f t="shared" si="120"/>
        <v>42116</v>
      </c>
      <c r="N3884">
        <f t="shared" si="121"/>
        <v>28.316846592000001</v>
      </c>
    </row>
    <row r="3885" spans="1:14" x14ac:dyDescent="0.3">
      <c r="A3885">
        <v>-89.088805555555595</v>
      </c>
      <c r="B3885">
        <v>38.960611111111099</v>
      </c>
      <c r="C3885" t="s">
        <v>12</v>
      </c>
      <c r="D3885" s="1" t="s">
        <v>13</v>
      </c>
      <c r="E3885" s="2" t="s">
        <v>14</v>
      </c>
      <c r="F3885" s="3">
        <v>42115</v>
      </c>
      <c r="G3885">
        <v>1230</v>
      </c>
      <c r="I3885" s="2" t="s">
        <v>15</v>
      </c>
      <c r="J3885" t="s">
        <v>16</v>
      </c>
      <c r="K3885" t="s">
        <v>80</v>
      </c>
      <c r="L3885" t="s">
        <v>87</v>
      </c>
      <c r="M3885" s="3">
        <f t="shared" si="120"/>
        <v>42115</v>
      </c>
      <c r="N3885">
        <f t="shared" si="121"/>
        <v>34.829721308160003</v>
      </c>
    </row>
    <row r="3886" spans="1:14" x14ac:dyDescent="0.3">
      <c r="A3886">
        <v>-89.088805555555595</v>
      </c>
      <c r="B3886">
        <v>38.960611111111099</v>
      </c>
      <c r="C3886" t="s">
        <v>12</v>
      </c>
      <c r="D3886" s="1" t="s">
        <v>13</v>
      </c>
      <c r="E3886" s="2" t="s">
        <v>14</v>
      </c>
      <c r="F3886" s="3">
        <v>42114</v>
      </c>
      <c r="G3886">
        <v>1400</v>
      </c>
      <c r="I3886" s="2" t="s">
        <v>15</v>
      </c>
      <c r="J3886" t="s">
        <v>16</v>
      </c>
      <c r="K3886" t="s">
        <v>80</v>
      </c>
      <c r="L3886" t="s">
        <v>87</v>
      </c>
      <c r="M3886" s="3">
        <f t="shared" si="120"/>
        <v>42114</v>
      </c>
      <c r="N3886">
        <f t="shared" si="121"/>
        <v>39.643585228799999</v>
      </c>
    </row>
    <row r="3887" spans="1:14" x14ac:dyDescent="0.3">
      <c r="A3887">
        <v>-89.088805555555595</v>
      </c>
      <c r="B3887">
        <v>38.960611111111099</v>
      </c>
      <c r="C3887" t="s">
        <v>12</v>
      </c>
      <c r="D3887" s="1" t="s">
        <v>13</v>
      </c>
      <c r="E3887" s="2" t="s">
        <v>14</v>
      </c>
      <c r="F3887" s="3">
        <v>42113</v>
      </c>
      <c r="G3887">
        <v>1430</v>
      </c>
      <c r="I3887" s="2" t="s">
        <v>15</v>
      </c>
      <c r="J3887" t="s">
        <v>16</v>
      </c>
      <c r="K3887" t="s">
        <v>80</v>
      </c>
      <c r="L3887" t="s">
        <v>87</v>
      </c>
      <c r="M3887" s="3">
        <f t="shared" si="120"/>
        <v>42113</v>
      </c>
      <c r="N3887">
        <f t="shared" si="121"/>
        <v>40.493090626560004</v>
      </c>
    </row>
    <row r="3888" spans="1:14" x14ac:dyDescent="0.3">
      <c r="A3888">
        <v>-89.088805555555595</v>
      </c>
      <c r="B3888">
        <v>38.960611111111099</v>
      </c>
      <c r="C3888" t="s">
        <v>12</v>
      </c>
      <c r="D3888" s="1" t="s">
        <v>13</v>
      </c>
      <c r="E3888" s="2" t="s">
        <v>14</v>
      </c>
      <c r="F3888" s="3">
        <v>42112</v>
      </c>
      <c r="G3888">
        <v>1510</v>
      </c>
      <c r="I3888" s="2" t="s">
        <v>15</v>
      </c>
      <c r="J3888" t="s">
        <v>16</v>
      </c>
      <c r="K3888" t="s">
        <v>80</v>
      </c>
      <c r="L3888" t="s">
        <v>87</v>
      </c>
      <c r="M3888" s="3">
        <f t="shared" si="120"/>
        <v>42112</v>
      </c>
      <c r="N3888">
        <f t="shared" si="121"/>
        <v>42.758438353919999</v>
      </c>
    </row>
    <row r="3889" spans="1:14" x14ac:dyDescent="0.3">
      <c r="A3889">
        <v>-89.088805555555595</v>
      </c>
      <c r="B3889">
        <v>38.960611111111099</v>
      </c>
      <c r="C3889" t="s">
        <v>12</v>
      </c>
      <c r="D3889" s="1" t="s">
        <v>13</v>
      </c>
      <c r="E3889" s="2" t="s">
        <v>14</v>
      </c>
      <c r="F3889" s="3">
        <v>42111</v>
      </c>
      <c r="G3889">
        <v>1710</v>
      </c>
      <c r="I3889" s="2" t="s">
        <v>15</v>
      </c>
      <c r="J3889" t="s">
        <v>16</v>
      </c>
      <c r="K3889" t="s">
        <v>80</v>
      </c>
      <c r="L3889" t="s">
        <v>87</v>
      </c>
      <c r="M3889" s="3">
        <f t="shared" si="120"/>
        <v>42111</v>
      </c>
      <c r="N3889">
        <f t="shared" si="121"/>
        <v>48.42180767232</v>
      </c>
    </row>
    <row r="3890" spans="1:14" x14ac:dyDescent="0.3">
      <c r="A3890">
        <v>-89.088805555555595</v>
      </c>
      <c r="B3890">
        <v>38.960611111111099</v>
      </c>
      <c r="C3890" t="s">
        <v>12</v>
      </c>
      <c r="D3890" s="1" t="s">
        <v>13</v>
      </c>
      <c r="E3890" s="2" t="s">
        <v>14</v>
      </c>
      <c r="F3890" s="3">
        <v>42110</v>
      </c>
      <c r="G3890">
        <v>1960</v>
      </c>
      <c r="I3890" s="2" t="s">
        <v>15</v>
      </c>
      <c r="J3890" t="s">
        <v>16</v>
      </c>
      <c r="K3890" t="s">
        <v>80</v>
      </c>
      <c r="L3890" t="s">
        <v>87</v>
      </c>
      <c r="M3890" s="3">
        <f t="shared" si="120"/>
        <v>42110</v>
      </c>
      <c r="N3890">
        <f t="shared" si="121"/>
        <v>55.501019320320005</v>
      </c>
    </row>
    <row r="3891" spans="1:14" x14ac:dyDescent="0.3">
      <c r="A3891">
        <v>-89.088805555555595</v>
      </c>
      <c r="B3891">
        <v>38.960611111111099</v>
      </c>
      <c r="C3891" t="s">
        <v>12</v>
      </c>
      <c r="D3891" s="1" t="s">
        <v>13</v>
      </c>
      <c r="E3891" s="2" t="s">
        <v>14</v>
      </c>
      <c r="F3891" s="3">
        <v>42109</v>
      </c>
      <c r="G3891">
        <v>2430</v>
      </c>
      <c r="I3891" s="2" t="s">
        <v>15</v>
      </c>
      <c r="J3891" t="s">
        <v>16</v>
      </c>
      <c r="K3891" t="s">
        <v>80</v>
      </c>
      <c r="L3891" t="s">
        <v>87</v>
      </c>
      <c r="M3891" s="3">
        <f t="shared" si="120"/>
        <v>42109</v>
      </c>
      <c r="N3891">
        <f t="shared" si="121"/>
        <v>68.809937218560009</v>
      </c>
    </row>
    <row r="3892" spans="1:14" x14ac:dyDescent="0.3">
      <c r="A3892">
        <v>-89.088805555555595</v>
      </c>
      <c r="B3892">
        <v>38.960611111111099</v>
      </c>
      <c r="C3892" t="s">
        <v>12</v>
      </c>
      <c r="D3892" s="1" t="s">
        <v>13</v>
      </c>
      <c r="E3892" s="2" t="s">
        <v>14</v>
      </c>
      <c r="F3892" s="3">
        <v>42108</v>
      </c>
      <c r="G3892">
        <v>3540</v>
      </c>
      <c r="I3892" s="2" t="s">
        <v>15</v>
      </c>
      <c r="J3892" t="s">
        <v>16</v>
      </c>
      <c r="K3892" t="s">
        <v>80</v>
      </c>
      <c r="L3892" t="s">
        <v>87</v>
      </c>
      <c r="M3892" s="3">
        <f t="shared" si="120"/>
        <v>42108</v>
      </c>
      <c r="N3892">
        <f t="shared" si="121"/>
        <v>100.24163693568001</v>
      </c>
    </row>
    <row r="3893" spans="1:14" x14ac:dyDescent="0.3">
      <c r="A3893">
        <v>-89.088805555555595</v>
      </c>
      <c r="B3893">
        <v>38.960611111111099</v>
      </c>
      <c r="C3893" t="s">
        <v>12</v>
      </c>
      <c r="D3893" s="1" t="s">
        <v>13</v>
      </c>
      <c r="E3893" s="2" t="s">
        <v>14</v>
      </c>
      <c r="F3893" s="3">
        <v>42107</v>
      </c>
      <c r="G3893">
        <v>3200</v>
      </c>
      <c r="I3893" s="2" t="s">
        <v>15</v>
      </c>
      <c r="J3893" t="s">
        <v>16</v>
      </c>
      <c r="K3893" t="s">
        <v>80</v>
      </c>
      <c r="L3893" t="s">
        <v>87</v>
      </c>
      <c r="M3893" s="3">
        <f t="shared" si="120"/>
        <v>42107</v>
      </c>
      <c r="N3893">
        <f t="shared" si="121"/>
        <v>90.6139090944</v>
      </c>
    </row>
    <row r="3894" spans="1:14" x14ac:dyDescent="0.3">
      <c r="A3894">
        <v>-89.088805555555595</v>
      </c>
      <c r="B3894">
        <v>38.960611111111099</v>
      </c>
      <c r="C3894" t="s">
        <v>12</v>
      </c>
      <c r="D3894" s="1" t="s">
        <v>13</v>
      </c>
      <c r="E3894" s="2" t="s">
        <v>14</v>
      </c>
      <c r="F3894" s="3">
        <v>42106</v>
      </c>
      <c r="G3894">
        <v>5300</v>
      </c>
      <c r="I3894" s="2" t="s">
        <v>15</v>
      </c>
      <c r="J3894" t="s">
        <v>16</v>
      </c>
      <c r="K3894" t="s">
        <v>80</v>
      </c>
      <c r="L3894" t="s">
        <v>87</v>
      </c>
      <c r="M3894" s="3">
        <f t="shared" si="120"/>
        <v>42106</v>
      </c>
      <c r="N3894">
        <f t="shared" si="121"/>
        <v>150.07928693760002</v>
      </c>
    </row>
    <row r="3895" spans="1:14" x14ac:dyDescent="0.3">
      <c r="A3895">
        <v>-89.088805555555595</v>
      </c>
      <c r="B3895">
        <v>38.960611111111099</v>
      </c>
      <c r="C3895" t="s">
        <v>12</v>
      </c>
      <c r="D3895" s="1" t="s">
        <v>13</v>
      </c>
      <c r="E3895" s="2" t="s">
        <v>14</v>
      </c>
      <c r="F3895" s="3">
        <v>42105</v>
      </c>
      <c r="G3895">
        <v>6710</v>
      </c>
      <c r="I3895" s="2" t="s">
        <v>15</v>
      </c>
      <c r="J3895" t="s">
        <v>16</v>
      </c>
      <c r="K3895" t="s">
        <v>80</v>
      </c>
      <c r="L3895" t="s">
        <v>87</v>
      </c>
      <c r="M3895" s="3">
        <f t="shared" si="120"/>
        <v>42105</v>
      </c>
      <c r="N3895">
        <f t="shared" si="121"/>
        <v>190.00604063232001</v>
      </c>
    </row>
    <row r="3896" spans="1:14" x14ac:dyDescent="0.3">
      <c r="A3896">
        <v>-89.088805555555595</v>
      </c>
      <c r="B3896">
        <v>38.960611111111099</v>
      </c>
      <c r="C3896" t="s">
        <v>12</v>
      </c>
      <c r="D3896" s="1" t="s">
        <v>13</v>
      </c>
      <c r="E3896" s="2" t="s">
        <v>14</v>
      </c>
      <c r="F3896" s="3">
        <v>42104</v>
      </c>
      <c r="G3896">
        <v>6170</v>
      </c>
      <c r="I3896" s="2" t="s">
        <v>15</v>
      </c>
      <c r="J3896" t="s">
        <v>16</v>
      </c>
      <c r="K3896" t="s">
        <v>80</v>
      </c>
      <c r="L3896" t="s">
        <v>87</v>
      </c>
      <c r="M3896" s="3">
        <f t="shared" si="120"/>
        <v>42104</v>
      </c>
      <c r="N3896">
        <f t="shared" si="121"/>
        <v>174.71494347264002</v>
      </c>
    </row>
    <row r="3897" spans="1:14" x14ac:dyDescent="0.3">
      <c r="A3897">
        <v>-89.088805555555595</v>
      </c>
      <c r="B3897">
        <v>38.960611111111099</v>
      </c>
      <c r="C3897" t="s">
        <v>12</v>
      </c>
      <c r="D3897" s="1" t="s">
        <v>13</v>
      </c>
      <c r="E3897" s="2" t="s">
        <v>14</v>
      </c>
      <c r="F3897" s="3">
        <v>42103</v>
      </c>
      <c r="G3897">
        <v>1650</v>
      </c>
      <c r="I3897" s="2" t="s">
        <v>15</v>
      </c>
      <c r="J3897" t="s">
        <v>16</v>
      </c>
      <c r="K3897" t="s">
        <v>80</v>
      </c>
      <c r="L3897" t="s">
        <v>87</v>
      </c>
      <c r="M3897" s="3">
        <f t="shared" si="120"/>
        <v>42103</v>
      </c>
      <c r="N3897">
        <f t="shared" si="121"/>
        <v>46.722796876800004</v>
      </c>
    </row>
    <row r="3898" spans="1:14" x14ac:dyDescent="0.3">
      <c r="A3898">
        <v>-89.088805555555595</v>
      </c>
      <c r="B3898">
        <v>38.960611111111099</v>
      </c>
      <c r="C3898" t="s">
        <v>12</v>
      </c>
      <c r="D3898" s="1" t="s">
        <v>13</v>
      </c>
      <c r="E3898" s="2" t="s">
        <v>14</v>
      </c>
      <c r="F3898" s="3">
        <v>42102</v>
      </c>
      <c r="G3898">
        <v>926</v>
      </c>
      <c r="I3898" s="2" t="s">
        <v>15</v>
      </c>
      <c r="J3898" t="s">
        <v>16</v>
      </c>
      <c r="K3898" t="s">
        <v>80</v>
      </c>
      <c r="L3898" t="s">
        <v>87</v>
      </c>
      <c r="M3898" s="3">
        <f t="shared" si="120"/>
        <v>42102</v>
      </c>
      <c r="N3898">
        <f t="shared" si="121"/>
        <v>26.221399944192001</v>
      </c>
    </row>
    <row r="3899" spans="1:14" x14ac:dyDescent="0.3">
      <c r="A3899">
        <v>-89.088805555555595</v>
      </c>
      <c r="B3899">
        <v>38.960611111111099</v>
      </c>
      <c r="C3899" t="s">
        <v>12</v>
      </c>
      <c r="D3899" s="1" t="s">
        <v>13</v>
      </c>
      <c r="E3899" s="2" t="s">
        <v>14</v>
      </c>
      <c r="F3899" s="3">
        <v>42101</v>
      </c>
      <c r="G3899">
        <v>1120</v>
      </c>
      <c r="I3899" s="2" t="s">
        <v>15</v>
      </c>
      <c r="J3899" t="s">
        <v>16</v>
      </c>
      <c r="K3899" t="s">
        <v>80</v>
      </c>
      <c r="L3899" t="s">
        <v>87</v>
      </c>
      <c r="M3899" s="3">
        <f t="shared" si="120"/>
        <v>42101</v>
      </c>
      <c r="N3899">
        <f t="shared" si="121"/>
        <v>31.71486818304</v>
      </c>
    </row>
    <row r="3900" spans="1:14" x14ac:dyDescent="0.3">
      <c r="A3900">
        <v>-89.088805555555595</v>
      </c>
      <c r="B3900">
        <v>38.960611111111099</v>
      </c>
      <c r="C3900" t="s">
        <v>12</v>
      </c>
      <c r="D3900" s="1" t="s">
        <v>13</v>
      </c>
      <c r="E3900" s="2" t="s">
        <v>14</v>
      </c>
      <c r="F3900" s="3">
        <v>42100</v>
      </c>
      <c r="G3900">
        <v>1220</v>
      </c>
      <c r="I3900" s="2" t="s">
        <v>15</v>
      </c>
      <c r="J3900" t="s">
        <v>16</v>
      </c>
      <c r="K3900" t="s">
        <v>80</v>
      </c>
      <c r="L3900" t="s">
        <v>87</v>
      </c>
      <c r="M3900" s="3">
        <f t="shared" si="120"/>
        <v>42100</v>
      </c>
      <c r="N3900">
        <f t="shared" si="121"/>
        <v>34.546552842240004</v>
      </c>
    </row>
    <row r="3901" spans="1:14" x14ac:dyDescent="0.3">
      <c r="A3901">
        <v>-89.088805555555595</v>
      </c>
      <c r="B3901">
        <v>38.960611111111099</v>
      </c>
      <c r="C3901" t="s">
        <v>12</v>
      </c>
      <c r="D3901" s="1" t="s">
        <v>13</v>
      </c>
      <c r="E3901" s="2" t="s">
        <v>14</v>
      </c>
      <c r="F3901" s="3">
        <v>42099</v>
      </c>
      <c r="G3901">
        <v>1350</v>
      </c>
      <c r="I3901" s="2" t="s">
        <v>15</v>
      </c>
      <c r="J3901" t="s">
        <v>16</v>
      </c>
      <c r="K3901" t="s">
        <v>80</v>
      </c>
      <c r="L3901" t="s">
        <v>87</v>
      </c>
      <c r="M3901" s="3">
        <f t="shared" si="120"/>
        <v>42099</v>
      </c>
      <c r="N3901">
        <f t="shared" si="121"/>
        <v>38.227742899200003</v>
      </c>
    </row>
    <row r="3902" spans="1:14" x14ac:dyDescent="0.3">
      <c r="A3902">
        <v>-89.088805555555595</v>
      </c>
      <c r="B3902">
        <v>38.960611111111099</v>
      </c>
      <c r="C3902" t="s">
        <v>12</v>
      </c>
      <c r="D3902" s="1" t="s">
        <v>13</v>
      </c>
      <c r="E3902" s="2" t="s">
        <v>14</v>
      </c>
      <c r="F3902" s="3">
        <v>42098</v>
      </c>
      <c r="G3902">
        <v>1560</v>
      </c>
      <c r="I3902" s="2" t="s">
        <v>15</v>
      </c>
      <c r="J3902" t="s">
        <v>16</v>
      </c>
      <c r="K3902" t="s">
        <v>80</v>
      </c>
      <c r="L3902" t="s">
        <v>87</v>
      </c>
      <c r="M3902" s="3">
        <f t="shared" si="120"/>
        <v>42098</v>
      </c>
      <c r="N3902">
        <f t="shared" si="121"/>
        <v>44.174280683520003</v>
      </c>
    </row>
    <row r="3903" spans="1:14" x14ac:dyDescent="0.3">
      <c r="A3903">
        <v>-89.088805555555595</v>
      </c>
      <c r="B3903">
        <v>38.960611111111099</v>
      </c>
      <c r="C3903" t="s">
        <v>12</v>
      </c>
      <c r="D3903" s="1" t="s">
        <v>13</v>
      </c>
      <c r="E3903" s="2" t="s">
        <v>14</v>
      </c>
      <c r="F3903" s="3">
        <v>42097</v>
      </c>
      <c r="G3903">
        <v>1500</v>
      </c>
      <c r="I3903" s="2" t="s">
        <v>15</v>
      </c>
      <c r="J3903" t="s">
        <v>16</v>
      </c>
      <c r="K3903" t="s">
        <v>80</v>
      </c>
      <c r="L3903" t="s">
        <v>87</v>
      </c>
      <c r="M3903" s="3">
        <f t="shared" si="120"/>
        <v>42097</v>
      </c>
      <c r="N3903">
        <f t="shared" si="121"/>
        <v>42.475269888</v>
      </c>
    </row>
    <row r="3904" spans="1:14" x14ac:dyDescent="0.3">
      <c r="A3904">
        <v>-89.088805555555595</v>
      </c>
      <c r="B3904">
        <v>38.960611111111099</v>
      </c>
      <c r="C3904" t="s">
        <v>12</v>
      </c>
      <c r="D3904" s="1" t="s">
        <v>13</v>
      </c>
      <c r="E3904" s="2" t="s">
        <v>14</v>
      </c>
      <c r="F3904" s="3">
        <v>42096</v>
      </c>
      <c r="G3904">
        <v>1660</v>
      </c>
      <c r="I3904" s="2" t="s">
        <v>15</v>
      </c>
      <c r="J3904" t="s">
        <v>16</v>
      </c>
      <c r="K3904" t="s">
        <v>80</v>
      </c>
      <c r="L3904" t="s">
        <v>87</v>
      </c>
      <c r="M3904" s="3">
        <f t="shared" si="120"/>
        <v>42096</v>
      </c>
      <c r="N3904">
        <f t="shared" si="121"/>
        <v>47.005965342720003</v>
      </c>
    </row>
    <row r="3905" spans="1:14" x14ac:dyDescent="0.3">
      <c r="A3905">
        <v>-89.088805555555595</v>
      </c>
      <c r="B3905">
        <v>38.960611111111099</v>
      </c>
      <c r="C3905" t="s">
        <v>12</v>
      </c>
      <c r="D3905" s="1" t="s">
        <v>13</v>
      </c>
      <c r="E3905" s="2" t="s">
        <v>14</v>
      </c>
      <c r="F3905" s="3">
        <v>42095</v>
      </c>
      <c r="G3905">
        <v>1850</v>
      </c>
      <c r="I3905" s="2" t="s">
        <v>15</v>
      </c>
      <c r="J3905" t="s">
        <v>16</v>
      </c>
      <c r="K3905" t="s">
        <v>80</v>
      </c>
      <c r="L3905" t="s">
        <v>87</v>
      </c>
      <c r="M3905" s="3">
        <f t="shared" si="120"/>
        <v>42095</v>
      </c>
      <c r="N3905">
        <f t="shared" si="121"/>
        <v>52.386166195200005</v>
      </c>
    </row>
    <row r="3906" spans="1:14" x14ac:dyDescent="0.3">
      <c r="A3906">
        <v>-89.088805555555595</v>
      </c>
      <c r="B3906">
        <v>38.960611111111099</v>
      </c>
      <c r="C3906" t="s">
        <v>12</v>
      </c>
      <c r="D3906" s="1" t="s">
        <v>13</v>
      </c>
      <c r="E3906" s="2" t="s">
        <v>14</v>
      </c>
      <c r="F3906" s="3">
        <v>42094</v>
      </c>
      <c r="G3906">
        <v>2030</v>
      </c>
      <c r="I3906" s="2" t="s">
        <v>15</v>
      </c>
      <c r="J3906" t="s">
        <v>16</v>
      </c>
      <c r="K3906" t="s">
        <v>80</v>
      </c>
      <c r="L3906" t="s">
        <v>87</v>
      </c>
      <c r="M3906" s="3">
        <f t="shared" si="120"/>
        <v>42094</v>
      </c>
      <c r="N3906">
        <f t="shared" si="121"/>
        <v>57.48319858176</v>
      </c>
    </row>
    <row r="3907" spans="1:14" x14ac:dyDescent="0.3">
      <c r="A3907">
        <v>-89.088805555555595</v>
      </c>
      <c r="B3907">
        <v>38.960611111111099</v>
      </c>
      <c r="C3907" t="s">
        <v>12</v>
      </c>
      <c r="D3907" s="1" t="s">
        <v>13</v>
      </c>
      <c r="E3907" s="2" t="s">
        <v>14</v>
      </c>
      <c r="F3907" s="3">
        <v>42093</v>
      </c>
      <c r="G3907">
        <v>2280</v>
      </c>
      <c r="I3907" s="2" t="s">
        <v>15</v>
      </c>
      <c r="J3907" t="s">
        <v>16</v>
      </c>
      <c r="K3907" t="s">
        <v>80</v>
      </c>
      <c r="L3907" t="s">
        <v>87</v>
      </c>
      <c r="M3907" s="3">
        <f t="shared" ref="M3907:M3970" si="122">F3907</f>
        <v>42093</v>
      </c>
      <c r="N3907">
        <f t="shared" ref="N3907:N3970" si="123">G3907*0.028316846592</f>
        <v>64.562410229760005</v>
      </c>
    </row>
    <row r="3908" spans="1:14" x14ac:dyDescent="0.3">
      <c r="A3908">
        <v>-89.088805555555595</v>
      </c>
      <c r="B3908">
        <v>38.960611111111099</v>
      </c>
      <c r="C3908" t="s">
        <v>12</v>
      </c>
      <c r="D3908" s="1" t="s">
        <v>13</v>
      </c>
      <c r="E3908" s="2" t="s">
        <v>14</v>
      </c>
      <c r="F3908" s="3">
        <v>42092</v>
      </c>
      <c r="G3908">
        <v>2610</v>
      </c>
      <c r="I3908" s="2" t="s">
        <v>15</v>
      </c>
      <c r="J3908" t="s">
        <v>16</v>
      </c>
      <c r="K3908" t="s">
        <v>80</v>
      </c>
      <c r="L3908" t="s">
        <v>87</v>
      </c>
      <c r="M3908" s="3">
        <f t="shared" si="122"/>
        <v>42092</v>
      </c>
      <c r="N3908">
        <f t="shared" si="123"/>
        <v>73.906969605119997</v>
      </c>
    </row>
    <row r="3909" spans="1:14" x14ac:dyDescent="0.3">
      <c r="A3909">
        <v>-89.088805555555595</v>
      </c>
      <c r="B3909">
        <v>38.960611111111099</v>
      </c>
      <c r="C3909" t="s">
        <v>12</v>
      </c>
      <c r="D3909" s="1" t="s">
        <v>13</v>
      </c>
      <c r="E3909" s="2" t="s">
        <v>14</v>
      </c>
      <c r="F3909" s="3">
        <v>42091</v>
      </c>
      <c r="G3909">
        <v>3530</v>
      </c>
      <c r="I3909" s="2" t="s">
        <v>15</v>
      </c>
      <c r="J3909" t="s">
        <v>16</v>
      </c>
      <c r="K3909" t="s">
        <v>80</v>
      </c>
      <c r="L3909" t="s">
        <v>87</v>
      </c>
      <c r="M3909" s="3">
        <f t="shared" si="122"/>
        <v>42091</v>
      </c>
      <c r="N3909">
        <f t="shared" si="123"/>
        <v>99.958468469760007</v>
      </c>
    </row>
    <row r="3910" spans="1:14" x14ac:dyDescent="0.3">
      <c r="A3910">
        <v>-89.088805555555595</v>
      </c>
      <c r="B3910">
        <v>38.960611111111099</v>
      </c>
      <c r="C3910" t="s">
        <v>12</v>
      </c>
      <c r="D3910" s="1" t="s">
        <v>13</v>
      </c>
      <c r="E3910" s="2" t="s">
        <v>14</v>
      </c>
      <c r="F3910" s="3">
        <v>42090</v>
      </c>
      <c r="G3910">
        <v>4500</v>
      </c>
      <c r="I3910" s="2" t="s">
        <v>15</v>
      </c>
      <c r="J3910" t="s">
        <v>16</v>
      </c>
      <c r="K3910" t="s">
        <v>80</v>
      </c>
      <c r="L3910" t="s">
        <v>87</v>
      </c>
      <c r="M3910" s="3">
        <f t="shared" si="122"/>
        <v>42090</v>
      </c>
      <c r="N3910">
        <f t="shared" si="123"/>
        <v>127.425809664</v>
      </c>
    </row>
    <row r="3911" spans="1:14" x14ac:dyDescent="0.3">
      <c r="A3911">
        <v>-89.088805555555595</v>
      </c>
      <c r="B3911">
        <v>38.960611111111099</v>
      </c>
      <c r="C3911" t="s">
        <v>12</v>
      </c>
      <c r="D3911" s="1" t="s">
        <v>13</v>
      </c>
      <c r="E3911" s="2" t="s">
        <v>14</v>
      </c>
      <c r="F3911" s="3">
        <v>42089</v>
      </c>
      <c r="G3911">
        <v>3340</v>
      </c>
      <c r="I3911" s="2" t="s">
        <v>15</v>
      </c>
      <c r="J3911" t="s">
        <v>16</v>
      </c>
      <c r="K3911" t="s">
        <v>80</v>
      </c>
      <c r="L3911" t="s">
        <v>87</v>
      </c>
      <c r="M3911" s="3">
        <f t="shared" si="122"/>
        <v>42089</v>
      </c>
      <c r="N3911">
        <f t="shared" si="123"/>
        <v>94.578267617280005</v>
      </c>
    </row>
    <row r="3912" spans="1:14" x14ac:dyDescent="0.3">
      <c r="A3912">
        <v>-89.088805555555595</v>
      </c>
      <c r="B3912">
        <v>38.960611111111099</v>
      </c>
      <c r="C3912" t="s">
        <v>12</v>
      </c>
      <c r="D3912" s="1" t="s">
        <v>13</v>
      </c>
      <c r="E3912" s="2" t="s">
        <v>14</v>
      </c>
      <c r="F3912" s="3">
        <v>42088</v>
      </c>
      <c r="G3912">
        <v>2180</v>
      </c>
      <c r="I3912" s="2" t="s">
        <v>15</v>
      </c>
      <c r="J3912" t="s">
        <v>16</v>
      </c>
      <c r="K3912" t="s">
        <v>80</v>
      </c>
      <c r="L3912" t="s">
        <v>87</v>
      </c>
      <c r="M3912" s="3">
        <f t="shared" si="122"/>
        <v>42088</v>
      </c>
      <c r="N3912">
        <f t="shared" si="123"/>
        <v>61.730725570560004</v>
      </c>
    </row>
    <row r="3913" spans="1:14" x14ac:dyDescent="0.3">
      <c r="A3913">
        <v>-89.088805555555595</v>
      </c>
      <c r="B3913">
        <v>38.960611111111099</v>
      </c>
      <c r="C3913" t="s">
        <v>12</v>
      </c>
      <c r="D3913" s="1" t="s">
        <v>13</v>
      </c>
      <c r="E3913" s="2" t="s">
        <v>14</v>
      </c>
      <c r="F3913" s="3">
        <v>42087</v>
      </c>
      <c r="G3913">
        <v>1820</v>
      </c>
      <c r="I3913" s="2" t="s">
        <v>15</v>
      </c>
      <c r="J3913" t="s">
        <v>16</v>
      </c>
      <c r="K3913" t="s">
        <v>80</v>
      </c>
      <c r="L3913" t="s">
        <v>87</v>
      </c>
      <c r="M3913" s="3">
        <f t="shared" si="122"/>
        <v>42087</v>
      </c>
      <c r="N3913">
        <f t="shared" si="123"/>
        <v>51.53666079744</v>
      </c>
    </row>
    <row r="3914" spans="1:14" x14ac:dyDescent="0.3">
      <c r="A3914">
        <v>-89.088805555555595</v>
      </c>
      <c r="B3914">
        <v>38.960611111111099</v>
      </c>
      <c r="C3914" t="s">
        <v>12</v>
      </c>
      <c r="D3914" s="1" t="s">
        <v>13</v>
      </c>
      <c r="E3914" s="2" t="s">
        <v>14</v>
      </c>
      <c r="F3914" s="3">
        <v>42086</v>
      </c>
      <c r="G3914">
        <v>1680</v>
      </c>
      <c r="I3914" s="2" t="s">
        <v>15</v>
      </c>
      <c r="J3914" t="s">
        <v>16</v>
      </c>
      <c r="K3914" t="s">
        <v>80</v>
      </c>
      <c r="L3914" t="s">
        <v>87</v>
      </c>
      <c r="M3914" s="3">
        <f t="shared" si="122"/>
        <v>42086</v>
      </c>
      <c r="N3914">
        <f t="shared" si="123"/>
        <v>47.572302274560002</v>
      </c>
    </row>
    <row r="3915" spans="1:14" x14ac:dyDescent="0.3">
      <c r="A3915">
        <v>-89.088805555555595</v>
      </c>
      <c r="B3915">
        <v>38.960611111111099</v>
      </c>
      <c r="C3915" t="s">
        <v>12</v>
      </c>
      <c r="D3915" s="1" t="s">
        <v>13</v>
      </c>
      <c r="E3915" s="2" t="s">
        <v>14</v>
      </c>
      <c r="F3915" s="3">
        <v>42085</v>
      </c>
      <c r="G3915">
        <v>1480</v>
      </c>
      <c r="I3915" s="2" t="s">
        <v>15</v>
      </c>
      <c r="J3915" t="s">
        <v>16</v>
      </c>
      <c r="K3915" t="s">
        <v>80</v>
      </c>
      <c r="L3915" t="s">
        <v>87</v>
      </c>
      <c r="M3915" s="3">
        <f t="shared" si="122"/>
        <v>42085</v>
      </c>
      <c r="N3915">
        <f t="shared" si="123"/>
        <v>41.908932956160001</v>
      </c>
    </row>
    <row r="3916" spans="1:14" x14ac:dyDescent="0.3">
      <c r="A3916">
        <v>-89.088805555555595</v>
      </c>
      <c r="B3916">
        <v>38.960611111111099</v>
      </c>
      <c r="C3916" t="s">
        <v>12</v>
      </c>
      <c r="D3916" s="1" t="s">
        <v>13</v>
      </c>
      <c r="E3916" s="2" t="s">
        <v>14</v>
      </c>
      <c r="F3916" s="3">
        <v>42084</v>
      </c>
      <c r="G3916">
        <v>1470</v>
      </c>
      <c r="I3916" s="2" t="s">
        <v>15</v>
      </c>
      <c r="J3916" t="s">
        <v>16</v>
      </c>
      <c r="K3916" t="s">
        <v>80</v>
      </c>
      <c r="L3916" t="s">
        <v>87</v>
      </c>
      <c r="M3916" s="3">
        <f t="shared" si="122"/>
        <v>42084</v>
      </c>
      <c r="N3916">
        <f t="shared" si="123"/>
        <v>41.625764490240002</v>
      </c>
    </row>
    <row r="3917" spans="1:14" x14ac:dyDescent="0.3">
      <c r="A3917">
        <v>-89.088805555555595</v>
      </c>
      <c r="B3917">
        <v>38.960611111111099</v>
      </c>
      <c r="C3917" t="s">
        <v>12</v>
      </c>
      <c r="D3917" s="1" t="s">
        <v>13</v>
      </c>
      <c r="E3917" s="2" t="s">
        <v>14</v>
      </c>
      <c r="F3917" s="3">
        <v>42083</v>
      </c>
      <c r="G3917">
        <v>1530</v>
      </c>
      <c r="I3917" s="2" t="s">
        <v>15</v>
      </c>
      <c r="J3917" t="s">
        <v>16</v>
      </c>
      <c r="K3917" t="s">
        <v>80</v>
      </c>
      <c r="L3917" t="s">
        <v>87</v>
      </c>
      <c r="M3917" s="3">
        <f t="shared" si="122"/>
        <v>42083</v>
      </c>
      <c r="N3917">
        <f t="shared" si="123"/>
        <v>43.324775285759998</v>
      </c>
    </row>
    <row r="3918" spans="1:14" x14ac:dyDescent="0.3">
      <c r="A3918">
        <v>-89.088805555555595</v>
      </c>
      <c r="B3918">
        <v>38.960611111111099</v>
      </c>
      <c r="C3918" t="s">
        <v>12</v>
      </c>
      <c r="D3918" s="1" t="s">
        <v>13</v>
      </c>
      <c r="E3918" s="2" t="s">
        <v>14</v>
      </c>
      <c r="F3918" s="3">
        <v>42082</v>
      </c>
      <c r="G3918">
        <v>1610</v>
      </c>
      <c r="I3918" s="2" t="s">
        <v>15</v>
      </c>
      <c r="J3918" t="s">
        <v>16</v>
      </c>
      <c r="K3918" t="s">
        <v>80</v>
      </c>
      <c r="L3918" t="s">
        <v>87</v>
      </c>
      <c r="M3918" s="3">
        <f t="shared" si="122"/>
        <v>42082</v>
      </c>
      <c r="N3918">
        <f t="shared" si="123"/>
        <v>45.590123013119999</v>
      </c>
    </row>
    <row r="3919" spans="1:14" x14ac:dyDescent="0.3">
      <c r="A3919">
        <v>-89.088805555555595</v>
      </c>
      <c r="B3919">
        <v>38.960611111111099</v>
      </c>
      <c r="C3919" t="s">
        <v>12</v>
      </c>
      <c r="D3919" s="1" t="s">
        <v>13</v>
      </c>
      <c r="E3919" s="2" t="s">
        <v>14</v>
      </c>
      <c r="F3919" s="3">
        <v>42081</v>
      </c>
      <c r="G3919">
        <v>1810</v>
      </c>
      <c r="I3919" s="2" t="s">
        <v>15</v>
      </c>
      <c r="J3919" t="s">
        <v>16</v>
      </c>
      <c r="K3919" t="s">
        <v>80</v>
      </c>
      <c r="L3919" t="s">
        <v>87</v>
      </c>
      <c r="M3919" s="3">
        <f t="shared" si="122"/>
        <v>42081</v>
      </c>
      <c r="N3919">
        <f t="shared" si="123"/>
        <v>51.25349233152</v>
      </c>
    </row>
    <row r="3920" spans="1:14" x14ac:dyDescent="0.3">
      <c r="A3920">
        <v>-89.088805555555595</v>
      </c>
      <c r="B3920">
        <v>38.960611111111099</v>
      </c>
      <c r="C3920" t="s">
        <v>12</v>
      </c>
      <c r="D3920" s="1" t="s">
        <v>13</v>
      </c>
      <c r="E3920" s="2" t="s">
        <v>14</v>
      </c>
      <c r="F3920" s="3">
        <v>42080</v>
      </c>
      <c r="G3920">
        <v>2300</v>
      </c>
      <c r="I3920" s="2" t="s">
        <v>15</v>
      </c>
      <c r="J3920" t="s">
        <v>16</v>
      </c>
      <c r="K3920" t="s">
        <v>80</v>
      </c>
      <c r="L3920" t="s">
        <v>87</v>
      </c>
      <c r="M3920" s="3">
        <f t="shared" si="122"/>
        <v>42080</v>
      </c>
      <c r="N3920">
        <f t="shared" si="123"/>
        <v>65.128747161600003</v>
      </c>
    </row>
    <row r="3921" spans="1:14" x14ac:dyDescent="0.3">
      <c r="A3921">
        <v>-89.088805555555595</v>
      </c>
      <c r="B3921">
        <v>38.960611111111099</v>
      </c>
      <c r="C3921" t="s">
        <v>12</v>
      </c>
      <c r="D3921" s="1" t="s">
        <v>13</v>
      </c>
      <c r="E3921" s="2" t="s">
        <v>14</v>
      </c>
      <c r="F3921" s="3">
        <v>42079</v>
      </c>
      <c r="G3921">
        <v>3770</v>
      </c>
      <c r="I3921" s="2" t="s">
        <v>15</v>
      </c>
      <c r="J3921" t="s">
        <v>16</v>
      </c>
      <c r="K3921" t="s">
        <v>80</v>
      </c>
      <c r="L3921" t="s">
        <v>87</v>
      </c>
      <c r="M3921" s="3">
        <f t="shared" si="122"/>
        <v>42079</v>
      </c>
      <c r="N3921">
        <f t="shared" si="123"/>
        <v>106.75451165184001</v>
      </c>
    </row>
    <row r="3922" spans="1:14" x14ac:dyDescent="0.3">
      <c r="A3922">
        <v>-89.088805555555595</v>
      </c>
      <c r="B3922">
        <v>38.960611111111099</v>
      </c>
      <c r="C3922" t="s">
        <v>12</v>
      </c>
      <c r="D3922" s="1" t="s">
        <v>13</v>
      </c>
      <c r="E3922" s="2" t="s">
        <v>14</v>
      </c>
      <c r="F3922" s="3">
        <v>42078</v>
      </c>
      <c r="G3922">
        <v>5530</v>
      </c>
      <c r="I3922" s="2" t="s">
        <v>15</v>
      </c>
      <c r="J3922" t="s">
        <v>16</v>
      </c>
      <c r="K3922" t="s">
        <v>80</v>
      </c>
      <c r="L3922" t="s">
        <v>87</v>
      </c>
      <c r="M3922" s="3">
        <f t="shared" si="122"/>
        <v>42078</v>
      </c>
      <c r="N3922">
        <f t="shared" si="123"/>
        <v>156.59216165376</v>
      </c>
    </row>
    <row r="3923" spans="1:14" x14ac:dyDescent="0.3">
      <c r="A3923">
        <v>-89.088805555555595</v>
      </c>
      <c r="B3923">
        <v>38.960611111111099</v>
      </c>
      <c r="C3923" t="s">
        <v>12</v>
      </c>
      <c r="D3923" s="1" t="s">
        <v>13</v>
      </c>
      <c r="E3923" s="2" t="s">
        <v>14</v>
      </c>
      <c r="F3923" s="3">
        <v>42077</v>
      </c>
      <c r="G3923">
        <v>5270</v>
      </c>
      <c r="I3923" s="2" t="s">
        <v>15</v>
      </c>
      <c r="J3923" t="s">
        <v>16</v>
      </c>
      <c r="K3923" t="s">
        <v>80</v>
      </c>
      <c r="L3923" t="s">
        <v>87</v>
      </c>
      <c r="M3923" s="3">
        <f t="shared" si="122"/>
        <v>42077</v>
      </c>
      <c r="N3923">
        <f t="shared" si="123"/>
        <v>149.22978153983999</v>
      </c>
    </row>
    <row r="3924" spans="1:14" x14ac:dyDescent="0.3">
      <c r="A3924">
        <v>-89.088805555555595</v>
      </c>
      <c r="B3924">
        <v>38.960611111111099</v>
      </c>
      <c r="C3924" t="s">
        <v>12</v>
      </c>
      <c r="D3924" s="1" t="s">
        <v>13</v>
      </c>
      <c r="E3924" s="2" t="s">
        <v>14</v>
      </c>
      <c r="F3924" s="3">
        <v>42076</v>
      </c>
      <c r="G3924">
        <v>3580</v>
      </c>
      <c r="I3924" s="2" t="s">
        <v>15</v>
      </c>
      <c r="J3924" t="s">
        <v>16</v>
      </c>
      <c r="K3924" t="s">
        <v>80</v>
      </c>
      <c r="L3924" t="s">
        <v>87</v>
      </c>
      <c r="M3924" s="3">
        <f t="shared" si="122"/>
        <v>42076</v>
      </c>
      <c r="N3924">
        <f t="shared" si="123"/>
        <v>101.37431079936</v>
      </c>
    </row>
    <row r="3925" spans="1:14" x14ac:dyDescent="0.3">
      <c r="A3925">
        <v>-89.088805555555595</v>
      </c>
      <c r="B3925">
        <v>38.960611111111099</v>
      </c>
      <c r="C3925" t="s">
        <v>12</v>
      </c>
      <c r="D3925" s="1" t="s">
        <v>13</v>
      </c>
      <c r="E3925" s="2" t="s">
        <v>14</v>
      </c>
      <c r="F3925" s="3">
        <v>42075</v>
      </c>
      <c r="G3925">
        <v>4860</v>
      </c>
      <c r="I3925" s="2" t="s">
        <v>15</v>
      </c>
      <c r="J3925" t="s">
        <v>16</v>
      </c>
      <c r="K3925" t="s">
        <v>80</v>
      </c>
      <c r="L3925" t="s">
        <v>87</v>
      </c>
      <c r="M3925" s="3">
        <f t="shared" si="122"/>
        <v>42075</v>
      </c>
      <c r="N3925">
        <f t="shared" si="123"/>
        <v>137.61987443712002</v>
      </c>
    </row>
    <row r="3926" spans="1:14" x14ac:dyDescent="0.3">
      <c r="A3926">
        <v>-89.088805555555595</v>
      </c>
      <c r="B3926">
        <v>38.960611111111099</v>
      </c>
      <c r="C3926" t="s">
        <v>12</v>
      </c>
      <c r="D3926" s="1" t="s">
        <v>13</v>
      </c>
      <c r="E3926" s="2" t="s">
        <v>14</v>
      </c>
      <c r="F3926" s="3">
        <v>42074</v>
      </c>
      <c r="G3926">
        <v>5550</v>
      </c>
      <c r="I3926" s="2" t="s">
        <v>15</v>
      </c>
      <c r="J3926" t="s">
        <v>16</v>
      </c>
      <c r="K3926" t="s">
        <v>80</v>
      </c>
      <c r="L3926" t="s">
        <v>87</v>
      </c>
      <c r="M3926" s="3">
        <f t="shared" si="122"/>
        <v>42074</v>
      </c>
      <c r="N3926">
        <f t="shared" si="123"/>
        <v>157.1584985856</v>
      </c>
    </row>
    <row r="3927" spans="1:14" x14ac:dyDescent="0.3">
      <c r="A3927">
        <v>-89.088805555555595</v>
      </c>
      <c r="B3927">
        <v>38.960611111111099</v>
      </c>
      <c r="C3927" t="s">
        <v>12</v>
      </c>
      <c r="D3927" s="1" t="s">
        <v>13</v>
      </c>
      <c r="E3927" s="2" t="s">
        <v>14</v>
      </c>
      <c r="F3927" s="3">
        <v>42073</v>
      </c>
      <c r="G3927">
        <v>3930</v>
      </c>
      <c r="I3927" s="2" t="s">
        <v>15</v>
      </c>
      <c r="J3927" t="s">
        <v>16</v>
      </c>
      <c r="K3927" t="s">
        <v>80</v>
      </c>
      <c r="L3927" t="s">
        <v>87</v>
      </c>
      <c r="M3927" s="3">
        <f t="shared" si="122"/>
        <v>42073</v>
      </c>
      <c r="N3927">
        <f t="shared" si="123"/>
        <v>111.28520710656001</v>
      </c>
    </row>
    <row r="3928" spans="1:14" x14ac:dyDescent="0.3">
      <c r="A3928">
        <v>-89.088805555555595</v>
      </c>
      <c r="B3928">
        <v>38.960611111111099</v>
      </c>
      <c r="C3928" t="s">
        <v>12</v>
      </c>
      <c r="D3928" s="1" t="s">
        <v>13</v>
      </c>
      <c r="E3928" s="2" t="s">
        <v>14</v>
      </c>
      <c r="F3928" s="3">
        <v>42072</v>
      </c>
      <c r="G3928">
        <v>1790</v>
      </c>
      <c r="I3928" s="2" t="s">
        <v>15</v>
      </c>
      <c r="J3928" t="s">
        <v>16</v>
      </c>
      <c r="K3928" t="s">
        <v>80</v>
      </c>
      <c r="L3928" t="s">
        <v>87</v>
      </c>
      <c r="M3928" s="3">
        <f t="shared" si="122"/>
        <v>42072</v>
      </c>
      <c r="N3928">
        <f t="shared" si="123"/>
        <v>50.687155399680002</v>
      </c>
    </row>
    <row r="3929" spans="1:14" x14ac:dyDescent="0.3">
      <c r="A3929">
        <v>-89.088805555555595</v>
      </c>
      <c r="B3929">
        <v>38.960611111111099</v>
      </c>
      <c r="C3929" t="s">
        <v>12</v>
      </c>
      <c r="D3929" s="1" t="s">
        <v>13</v>
      </c>
      <c r="E3929" s="2" t="s">
        <v>14</v>
      </c>
      <c r="F3929" s="3">
        <v>42071</v>
      </c>
      <c r="G3929">
        <v>697</v>
      </c>
      <c r="I3929" s="2" t="s">
        <v>15</v>
      </c>
      <c r="J3929" t="s">
        <v>16</v>
      </c>
      <c r="K3929" t="s">
        <v>80</v>
      </c>
      <c r="L3929" t="s">
        <v>87</v>
      </c>
      <c r="M3929" s="3">
        <f t="shared" si="122"/>
        <v>42071</v>
      </c>
      <c r="N3929">
        <f t="shared" si="123"/>
        <v>19.736842074624001</v>
      </c>
    </row>
    <row r="3930" spans="1:14" x14ac:dyDescent="0.3">
      <c r="A3930">
        <v>-89.088805555555595</v>
      </c>
      <c r="B3930">
        <v>38.960611111111099</v>
      </c>
      <c r="C3930" t="s">
        <v>12</v>
      </c>
      <c r="D3930" s="1" t="s">
        <v>13</v>
      </c>
      <c r="E3930" s="2" t="s">
        <v>14</v>
      </c>
      <c r="F3930" s="3">
        <v>42070</v>
      </c>
      <c r="G3930">
        <v>681</v>
      </c>
      <c r="I3930" s="2" t="s">
        <v>15</v>
      </c>
      <c r="J3930" t="s">
        <v>16</v>
      </c>
      <c r="K3930" t="s">
        <v>80</v>
      </c>
      <c r="L3930" t="s">
        <v>87</v>
      </c>
      <c r="M3930" s="3">
        <f t="shared" si="122"/>
        <v>42070</v>
      </c>
      <c r="N3930">
        <f t="shared" si="123"/>
        <v>19.283772529151999</v>
      </c>
    </row>
    <row r="3931" spans="1:14" x14ac:dyDescent="0.3">
      <c r="A3931">
        <v>-89.088805555555595</v>
      </c>
      <c r="B3931">
        <v>38.960611111111099</v>
      </c>
      <c r="C3931" t="s">
        <v>12</v>
      </c>
      <c r="D3931" s="1" t="s">
        <v>13</v>
      </c>
      <c r="E3931" s="2" t="s">
        <v>14</v>
      </c>
      <c r="F3931" s="3">
        <v>42069</v>
      </c>
      <c r="G3931">
        <v>729</v>
      </c>
      <c r="I3931" s="2" t="s">
        <v>15</v>
      </c>
      <c r="J3931" t="s">
        <v>16</v>
      </c>
      <c r="K3931" t="s">
        <v>80</v>
      </c>
      <c r="L3931" t="s">
        <v>87</v>
      </c>
      <c r="M3931" s="3">
        <f t="shared" si="122"/>
        <v>42069</v>
      </c>
      <c r="N3931">
        <f t="shared" si="123"/>
        <v>20.642981165567999</v>
      </c>
    </row>
    <row r="3932" spans="1:14" x14ac:dyDescent="0.3">
      <c r="A3932">
        <v>-89.088805555555595</v>
      </c>
      <c r="B3932">
        <v>38.960611111111099</v>
      </c>
      <c r="C3932" t="s">
        <v>12</v>
      </c>
      <c r="D3932" s="1" t="s">
        <v>13</v>
      </c>
      <c r="E3932" s="2" t="s">
        <v>14</v>
      </c>
      <c r="F3932" s="3">
        <v>42068</v>
      </c>
      <c r="G3932">
        <v>620</v>
      </c>
      <c r="I3932" s="2" t="s">
        <v>15</v>
      </c>
      <c r="J3932" t="s">
        <v>16</v>
      </c>
      <c r="K3932" t="s">
        <v>80</v>
      </c>
      <c r="L3932" t="s">
        <v>87</v>
      </c>
      <c r="M3932" s="3">
        <f t="shared" si="122"/>
        <v>42068</v>
      </c>
      <c r="N3932">
        <f t="shared" si="123"/>
        <v>17.556444887040001</v>
      </c>
    </row>
    <row r="3933" spans="1:14" x14ac:dyDescent="0.3">
      <c r="A3933">
        <v>-89.088805555555595</v>
      </c>
      <c r="B3933">
        <v>38.960611111111099</v>
      </c>
      <c r="C3933" t="s">
        <v>12</v>
      </c>
      <c r="D3933" s="1" t="s">
        <v>13</v>
      </c>
      <c r="E3933" s="2" t="s">
        <v>14</v>
      </c>
      <c r="F3933" s="3">
        <v>42067</v>
      </c>
      <c r="G3933">
        <v>517</v>
      </c>
      <c r="I3933" s="2" t="s">
        <v>15</v>
      </c>
      <c r="J3933" t="s">
        <v>16</v>
      </c>
      <c r="K3933" t="s">
        <v>80</v>
      </c>
      <c r="L3933" t="s">
        <v>83</v>
      </c>
      <c r="M3933" s="3">
        <f t="shared" si="122"/>
        <v>42067</v>
      </c>
      <c r="N3933">
        <f t="shared" si="123"/>
        <v>14.639809688064</v>
      </c>
    </row>
    <row r="3934" spans="1:14" x14ac:dyDescent="0.3">
      <c r="A3934">
        <v>-89.088805555555595</v>
      </c>
      <c r="B3934">
        <v>38.960611111111099</v>
      </c>
      <c r="C3934" t="s">
        <v>12</v>
      </c>
      <c r="D3934" s="1" t="s">
        <v>13</v>
      </c>
      <c r="E3934" s="2" t="s">
        <v>14</v>
      </c>
      <c r="F3934" s="3">
        <v>42066</v>
      </c>
      <c r="G3934">
        <v>454</v>
      </c>
      <c r="H3934" t="s">
        <v>84</v>
      </c>
      <c r="I3934" s="2" t="s">
        <v>15</v>
      </c>
      <c r="J3934" t="s">
        <v>16</v>
      </c>
      <c r="K3934" t="s">
        <v>80</v>
      </c>
      <c r="L3934" t="s">
        <v>83</v>
      </c>
      <c r="M3934" s="3">
        <f t="shared" si="122"/>
        <v>42066</v>
      </c>
      <c r="N3934">
        <f t="shared" si="123"/>
        <v>12.855848352768</v>
      </c>
    </row>
    <row r="3935" spans="1:14" x14ac:dyDescent="0.3">
      <c r="A3935">
        <v>-89.088805555555595</v>
      </c>
      <c r="B3935">
        <v>38.960611111111099</v>
      </c>
      <c r="C3935" t="s">
        <v>12</v>
      </c>
      <c r="D3935" s="1" t="s">
        <v>13</v>
      </c>
      <c r="E3935" s="2" t="s">
        <v>14</v>
      </c>
      <c r="F3935" s="3">
        <v>42065</v>
      </c>
      <c r="G3935">
        <v>411</v>
      </c>
      <c r="H3935" t="s">
        <v>84</v>
      </c>
      <c r="I3935" s="2" t="s">
        <v>15</v>
      </c>
      <c r="J3935" t="s">
        <v>16</v>
      </c>
      <c r="K3935" t="s">
        <v>80</v>
      </c>
      <c r="L3935" t="s">
        <v>87</v>
      </c>
      <c r="M3935" s="3">
        <f t="shared" si="122"/>
        <v>42065</v>
      </c>
      <c r="N3935">
        <f t="shared" si="123"/>
        <v>11.638223949312</v>
      </c>
    </row>
    <row r="3936" spans="1:14" x14ac:dyDescent="0.3">
      <c r="A3936">
        <v>-89.088805555555595</v>
      </c>
      <c r="B3936">
        <v>38.960611111111099</v>
      </c>
      <c r="C3936" t="s">
        <v>12</v>
      </c>
      <c r="D3936" s="1" t="s">
        <v>13</v>
      </c>
      <c r="E3936" s="2" t="s">
        <v>14</v>
      </c>
      <c r="F3936" s="3">
        <v>42064</v>
      </c>
      <c r="G3936">
        <v>347</v>
      </c>
      <c r="H3936" t="s">
        <v>84</v>
      </c>
      <c r="I3936" s="2" t="s">
        <v>15</v>
      </c>
      <c r="J3936" t="s">
        <v>16</v>
      </c>
      <c r="K3936" t="s">
        <v>80</v>
      </c>
      <c r="L3936" t="s">
        <v>87</v>
      </c>
      <c r="M3936" s="3">
        <f t="shared" si="122"/>
        <v>42064</v>
      </c>
      <c r="N3936">
        <f t="shared" si="123"/>
        <v>9.8259457674240007</v>
      </c>
    </row>
    <row r="3937" spans="1:14" x14ac:dyDescent="0.3">
      <c r="A3937">
        <v>-89.088805555555595</v>
      </c>
      <c r="B3937">
        <v>38.960611111111099</v>
      </c>
      <c r="C3937" t="s">
        <v>12</v>
      </c>
      <c r="D3937" s="1" t="s">
        <v>13</v>
      </c>
      <c r="E3937" s="2" t="s">
        <v>14</v>
      </c>
      <c r="F3937" s="3">
        <v>42063</v>
      </c>
      <c r="G3937">
        <v>353</v>
      </c>
      <c r="H3937" t="s">
        <v>84</v>
      </c>
      <c r="I3937" s="2" t="s">
        <v>15</v>
      </c>
      <c r="J3937" t="s">
        <v>16</v>
      </c>
      <c r="K3937" t="s">
        <v>80</v>
      </c>
      <c r="L3937" t="s">
        <v>87</v>
      </c>
      <c r="M3937" s="3">
        <f t="shared" si="122"/>
        <v>42063</v>
      </c>
      <c r="N3937">
        <f t="shared" si="123"/>
        <v>9.9958468469760007</v>
      </c>
    </row>
    <row r="3938" spans="1:14" x14ac:dyDescent="0.3">
      <c r="A3938">
        <v>-89.088805555555595</v>
      </c>
      <c r="B3938">
        <v>38.960611111111099</v>
      </c>
      <c r="C3938" t="s">
        <v>12</v>
      </c>
      <c r="D3938" s="1" t="s">
        <v>13</v>
      </c>
      <c r="E3938" s="2" t="s">
        <v>14</v>
      </c>
      <c r="F3938" s="3">
        <v>42062</v>
      </c>
      <c r="G3938">
        <v>367</v>
      </c>
      <c r="H3938" t="s">
        <v>84</v>
      </c>
      <c r="I3938" s="2" t="s">
        <v>15</v>
      </c>
      <c r="J3938" t="s">
        <v>16</v>
      </c>
      <c r="K3938" t="s">
        <v>80</v>
      </c>
      <c r="L3938" t="s">
        <v>87</v>
      </c>
      <c r="M3938" s="3">
        <f t="shared" si="122"/>
        <v>42062</v>
      </c>
      <c r="N3938">
        <f t="shared" si="123"/>
        <v>10.392282699264001</v>
      </c>
    </row>
    <row r="3939" spans="1:14" x14ac:dyDescent="0.3">
      <c r="A3939">
        <v>-89.088805555555595</v>
      </c>
      <c r="B3939">
        <v>38.960611111111099</v>
      </c>
      <c r="C3939" t="s">
        <v>12</v>
      </c>
      <c r="D3939" s="1" t="s">
        <v>13</v>
      </c>
      <c r="E3939" s="2" t="s">
        <v>14</v>
      </c>
      <c r="F3939" s="3">
        <v>42061</v>
      </c>
      <c r="G3939">
        <v>391</v>
      </c>
      <c r="H3939" t="s">
        <v>84</v>
      </c>
      <c r="I3939" s="2" t="s">
        <v>15</v>
      </c>
      <c r="J3939" t="s">
        <v>16</v>
      </c>
      <c r="K3939" t="s">
        <v>80</v>
      </c>
      <c r="L3939" t="s">
        <v>87</v>
      </c>
      <c r="M3939" s="3">
        <f t="shared" si="122"/>
        <v>42061</v>
      </c>
      <c r="N3939">
        <f t="shared" si="123"/>
        <v>11.071887017472001</v>
      </c>
    </row>
    <row r="3940" spans="1:14" x14ac:dyDescent="0.3">
      <c r="A3940">
        <v>-89.088805555555595</v>
      </c>
      <c r="B3940">
        <v>38.960611111111099</v>
      </c>
      <c r="C3940" t="s">
        <v>12</v>
      </c>
      <c r="D3940" s="1" t="s">
        <v>13</v>
      </c>
      <c r="E3940" s="2" t="s">
        <v>14</v>
      </c>
      <c r="F3940" s="3">
        <v>42060</v>
      </c>
      <c r="G3940">
        <v>428</v>
      </c>
      <c r="H3940" t="s">
        <v>84</v>
      </c>
      <c r="I3940" s="2" t="s">
        <v>15</v>
      </c>
      <c r="J3940" t="s">
        <v>16</v>
      </c>
      <c r="K3940" t="s">
        <v>80</v>
      </c>
      <c r="L3940" t="s">
        <v>87</v>
      </c>
      <c r="M3940" s="3">
        <f t="shared" si="122"/>
        <v>42060</v>
      </c>
      <c r="N3940">
        <f t="shared" si="123"/>
        <v>12.119610341376001</v>
      </c>
    </row>
    <row r="3941" spans="1:14" x14ac:dyDescent="0.3">
      <c r="A3941">
        <v>-89.088805555555595</v>
      </c>
      <c r="B3941">
        <v>38.960611111111099</v>
      </c>
      <c r="C3941" t="s">
        <v>12</v>
      </c>
      <c r="D3941" s="1" t="s">
        <v>13</v>
      </c>
      <c r="E3941" s="2" t="s">
        <v>14</v>
      </c>
      <c r="F3941" s="3">
        <v>42059</v>
      </c>
      <c r="G3941">
        <v>462</v>
      </c>
      <c r="H3941" t="s">
        <v>84</v>
      </c>
      <c r="I3941" s="2" t="s">
        <v>15</v>
      </c>
      <c r="J3941" t="s">
        <v>16</v>
      </c>
      <c r="K3941" t="s">
        <v>80</v>
      </c>
      <c r="L3941" t="s">
        <v>87</v>
      </c>
      <c r="M3941" s="3">
        <f t="shared" si="122"/>
        <v>42059</v>
      </c>
      <c r="N3941">
        <f t="shared" si="123"/>
        <v>13.082383125504</v>
      </c>
    </row>
    <row r="3942" spans="1:14" x14ac:dyDescent="0.3">
      <c r="A3942">
        <v>-89.088805555555595</v>
      </c>
      <c r="B3942">
        <v>38.960611111111099</v>
      </c>
      <c r="C3942" t="s">
        <v>12</v>
      </c>
      <c r="D3942" s="1" t="s">
        <v>13</v>
      </c>
      <c r="E3942" s="2" t="s">
        <v>14</v>
      </c>
      <c r="F3942" s="3">
        <v>42058</v>
      </c>
      <c r="G3942">
        <v>481</v>
      </c>
      <c r="H3942" t="s">
        <v>84</v>
      </c>
      <c r="I3942" s="2" t="s">
        <v>15</v>
      </c>
      <c r="J3942" t="s">
        <v>16</v>
      </c>
      <c r="K3942" t="s">
        <v>80</v>
      </c>
      <c r="L3942" t="s">
        <v>87</v>
      </c>
      <c r="M3942" s="3">
        <f t="shared" si="122"/>
        <v>42058</v>
      </c>
      <c r="N3942">
        <f t="shared" si="123"/>
        <v>13.620403210752</v>
      </c>
    </row>
    <row r="3943" spans="1:14" x14ac:dyDescent="0.3">
      <c r="A3943">
        <v>-89.088805555555595</v>
      </c>
      <c r="B3943">
        <v>38.960611111111099</v>
      </c>
      <c r="C3943" t="s">
        <v>12</v>
      </c>
      <c r="D3943" s="1" t="s">
        <v>13</v>
      </c>
      <c r="E3943" s="2" t="s">
        <v>14</v>
      </c>
      <c r="F3943" s="3">
        <v>42057</v>
      </c>
      <c r="G3943">
        <v>491</v>
      </c>
      <c r="H3943" t="s">
        <v>84</v>
      </c>
      <c r="I3943" s="2" t="s">
        <v>15</v>
      </c>
      <c r="J3943" t="s">
        <v>16</v>
      </c>
      <c r="K3943" t="s">
        <v>80</v>
      </c>
      <c r="L3943" t="s">
        <v>87</v>
      </c>
      <c r="M3943" s="3">
        <f t="shared" si="122"/>
        <v>42057</v>
      </c>
      <c r="N3943">
        <f t="shared" si="123"/>
        <v>13.903571676672</v>
      </c>
    </row>
    <row r="3944" spans="1:14" x14ac:dyDescent="0.3">
      <c r="A3944">
        <v>-89.088805555555595</v>
      </c>
      <c r="B3944">
        <v>38.960611111111099</v>
      </c>
      <c r="C3944" t="s">
        <v>12</v>
      </c>
      <c r="D3944" s="1" t="s">
        <v>13</v>
      </c>
      <c r="E3944" s="2" t="s">
        <v>14</v>
      </c>
      <c r="F3944" s="3">
        <v>42056</v>
      </c>
      <c r="G3944">
        <v>503</v>
      </c>
      <c r="H3944" t="s">
        <v>84</v>
      </c>
      <c r="I3944" s="2" t="s">
        <v>15</v>
      </c>
      <c r="J3944" t="s">
        <v>16</v>
      </c>
      <c r="K3944" t="s">
        <v>80</v>
      </c>
      <c r="L3944" t="s">
        <v>87</v>
      </c>
      <c r="M3944" s="3">
        <f t="shared" si="122"/>
        <v>42056</v>
      </c>
      <c r="N3944">
        <f t="shared" si="123"/>
        <v>14.243373835776</v>
      </c>
    </row>
    <row r="3945" spans="1:14" x14ac:dyDescent="0.3">
      <c r="A3945">
        <v>-89.088805555555595</v>
      </c>
      <c r="B3945">
        <v>38.960611111111099</v>
      </c>
      <c r="C3945" t="s">
        <v>12</v>
      </c>
      <c r="D3945" s="1" t="s">
        <v>13</v>
      </c>
      <c r="E3945" s="2" t="s">
        <v>14</v>
      </c>
      <c r="F3945" s="3">
        <v>42055</v>
      </c>
      <c r="G3945">
        <v>516</v>
      </c>
      <c r="H3945" t="s">
        <v>84</v>
      </c>
      <c r="I3945" s="2" t="s">
        <v>15</v>
      </c>
      <c r="J3945" t="s">
        <v>16</v>
      </c>
      <c r="K3945" t="s">
        <v>80</v>
      </c>
      <c r="L3945" t="s">
        <v>87</v>
      </c>
      <c r="M3945" s="3">
        <f t="shared" si="122"/>
        <v>42055</v>
      </c>
      <c r="N3945">
        <f t="shared" si="123"/>
        <v>14.611492841472</v>
      </c>
    </row>
    <row r="3946" spans="1:14" x14ac:dyDescent="0.3">
      <c r="A3946">
        <v>-89.088805555555595</v>
      </c>
      <c r="B3946">
        <v>38.960611111111099</v>
      </c>
      <c r="C3946" t="s">
        <v>12</v>
      </c>
      <c r="D3946" s="1" t="s">
        <v>13</v>
      </c>
      <c r="E3946" s="2" t="s">
        <v>14</v>
      </c>
      <c r="F3946" s="3">
        <v>42054</v>
      </c>
      <c r="G3946">
        <v>556</v>
      </c>
      <c r="H3946" t="s">
        <v>84</v>
      </c>
      <c r="I3946" s="2" t="s">
        <v>15</v>
      </c>
      <c r="J3946" t="s">
        <v>16</v>
      </c>
      <c r="K3946" t="s">
        <v>80</v>
      </c>
      <c r="L3946" t="s">
        <v>87</v>
      </c>
      <c r="M3946" s="3">
        <f t="shared" si="122"/>
        <v>42054</v>
      </c>
      <c r="N3946">
        <f t="shared" si="123"/>
        <v>15.744166705152001</v>
      </c>
    </row>
    <row r="3947" spans="1:14" x14ac:dyDescent="0.3">
      <c r="A3947">
        <v>-89.088805555555595</v>
      </c>
      <c r="B3947">
        <v>38.960611111111099</v>
      </c>
      <c r="C3947" t="s">
        <v>12</v>
      </c>
      <c r="D3947" s="1" t="s">
        <v>13</v>
      </c>
      <c r="E3947" s="2" t="s">
        <v>14</v>
      </c>
      <c r="F3947" s="3">
        <v>42053</v>
      </c>
      <c r="G3947">
        <v>602</v>
      </c>
      <c r="H3947" t="s">
        <v>84</v>
      </c>
      <c r="I3947" s="2" t="s">
        <v>15</v>
      </c>
      <c r="J3947" t="s">
        <v>16</v>
      </c>
      <c r="K3947" t="s">
        <v>80</v>
      </c>
      <c r="L3947" t="s">
        <v>87</v>
      </c>
      <c r="M3947" s="3">
        <f t="shared" si="122"/>
        <v>42053</v>
      </c>
      <c r="N3947">
        <f t="shared" si="123"/>
        <v>17.046741648384</v>
      </c>
    </row>
    <row r="3948" spans="1:14" x14ac:dyDescent="0.3">
      <c r="A3948">
        <v>-89.088805555555595</v>
      </c>
      <c r="B3948">
        <v>38.960611111111099</v>
      </c>
      <c r="C3948" t="s">
        <v>12</v>
      </c>
      <c r="D3948" s="1" t="s">
        <v>13</v>
      </c>
      <c r="E3948" s="2" t="s">
        <v>14</v>
      </c>
      <c r="F3948" s="3">
        <v>42052</v>
      </c>
      <c r="G3948">
        <v>618</v>
      </c>
      <c r="H3948" t="s">
        <v>84</v>
      </c>
      <c r="I3948" s="2" t="s">
        <v>15</v>
      </c>
      <c r="J3948" t="s">
        <v>16</v>
      </c>
      <c r="K3948" t="s">
        <v>80</v>
      </c>
      <c r="L3948" t="s">
        <v>87</v>
      </c>
      <c r="M3948" s="3">
        <f t="shared" si="122"/>
        <v>42052</v>
      </c>
      <c r="N3948">
        <f t="shared" si="123"/>
        <v>17.499811193856001</v>
      </c>
    </row>
    <row r="3949" spans="1:14" x14ac:dyDescent="0.3">
      <c r="A3949">
        <v>-89.088805555555595</v>
      </c>
      <c r="B3949">
        <v>38.960611111111099</v>
      </c>
      <c r="C3949" t="s">
        <v>12</v>
      </c>
      <c r="D3949" s="1" t="s">
        <v>13</v>
      </c>
      <c r="E3949" s="2" t="s">
        <v>14</v>
      </c>
      <c r="F3949" s="3">
        <v>42051</v>
      </c>
      <c r="G3949">
        <v>636</v>
      </c>
      <c r="H3949" t="s">
        <v>84</v>
      </c>
      <c r="I3949" s="2" t="s">
        <v>15</v>
      </c>
      <c r="J3949" t="s">
        <v>16</v>
      </c>
      <c r="K3949" t="s">
        <v>80</v>
      </c>
      <c r="L3949" t="s">
        <v>87</v>
      </c>
      <c r="M3949" s="3">
        <f t="shared" si="122"/>
        <v>42051</v>
      </c>
      <c r="N3949">
        <f t="shared" si="123"/>
        <v>18.009514432511999</v>
      </c>
    </row>
    <row r="3950" spans="1:14" x14ac:dyDescent="0.3">
      <c r="A3950">
        <v>-89.088805555555595</v>
      </c>
      <c r="B3950">
        <v>38.960611111111099</v>
      </c>
      <c r="C3950" t="s">
        <v>12</v>
      </c>
      <c r="D3950" s="1" t="s">
        <v>13</v>
      </c>
      <c r="E3950" s="2" t="s">
        <v>14</v>
      </c>
      <c r="F3950" s="3">
        <v>42050</v>
      </c>
      <c r="G3950">
        <v>695</v>
      </c>
      <c r="H3950" t="s">
        <v>84</v>
      </c>
      <c r="I3950" s="2" t="s">
        <v>15</v>
      </c>
      <c r="J3950" t="s">
        <v>16</v>
      </c>
      <c r="K3950" t="s">
        <v>80</v>
      </c>
      <c r="L3950" t="s">
        <v>87</v>
      </c>
      <c r="M3950" s="3">
        <f t="shared" si="122"/>
        <v>42050</v>
      </c>
      <c r="N3950">
        <f t="shared" si="123"/>
        <v>19.68020838144</v>
      </c>
    </row>
    <row r="3951" spans="1:14" x14ac:dyDescent="0.3">
      <c r="A3951">
        <v>-89.088805555555595</v>
      </c>
      <c r="B3951">
        <v>38.960611111111099</v>
      </c>
      <c r="C3951" t="s">
        <v>12</v>
      </c>
      <c r="D3951" s="1" t="s">
        <v>13</v>
      </c>
      <c r="E3951" s="2" t="s">
        <v>14</v>
      </c>
      <c r="F3951" s="3">
        <v>42049</v>
      </c>
      <c r="G3951">
        <v>760</v>
      </c>
      <c r="H3951" t="s">
        <v>84</v>
      </c>
      <c r="I3951" s="2" t="s">
        <v>15</v>
      </c>
      <c r="J3951" t="s">
        <v>16</v>
      </c>
      <c r="K3951" t="s">
        <v>80</v>
      </c>
      <c r="L3951" t="s">
        <v>87</v>
      </c>
      <c r="M3951" s="3">
        <f t="shared" si="122"/>
        <v>42049</v>
      </c>
      <c r="N3951">
        <f t="shared" si="123"/>
        <v>21.520803409919999</v>
      </c>
    </row>
    <row r="3952" spans="1:14" x14ac:dyDescent="0.3">
      <c r="A3952">
        <v>-89.088805555555595</v>
      </c>
      <c r="B3952">
        <v>38.960611111111099</v>
      </c>
      <c r="C3952" t="s">
        <v>12</v>
      </c>
      <c r="D3952" s="1" t="s">
        <v>13</v>
      </c>
      <c r="E3952" s="2" t="s">
        <v>14</v>
      </c>
      <c r="F3952" s="3">
        <v>42048</v>
      </c>
      <c r="G3952">
        <v>789</v>
      </c>
      <c r="H3952" t="s">
        <v>84</v>
      </c>
      <c r="I3952" s="2" t="s">
        <v>15</v>
      </c>
      <c r="J3952" t="s">
        <v>16</v>
      </c>
      <c r="K3952" t="s">
        <v>80</v>
      </c>
      <c r="L3952" t="s">
        <v>83</v>
      </c>
      <c r="M3952" s="3">
        <f t="shared" si="122"/>
        <v>42048</v>
      </c>
      <c r="N3952">
        <f t="shared" si="123"/>
        <v>22.341991961088002</v>
      </c>
    </row>
    <row r="3953" spans="1:14" x14ac:dyDescent="0.3">
      <c r="A3953">
        <v>-89.088805555555595</v>
      </c>
      <c r="B3953">
        <v>38.960611111111099</v>
      </c>
      <c r="C3953" t="s">
        <v>12</v>
      </c>
      <c r="D3953" s="1" t="s">
        <v>13</v>
      </c>
      <c r="E3953" s="2" t="s">
        <v>14</v>
      </c>
      <c r="F3953" s="3">
        <v>42047</v>
      </c>
      <c r="G3953">
        <v>858</v>
      </c>
      <c r="I3953" s="2" t="s">
        <v>15</v>
      </c>
      <c r="J3953" t="s">
        <v>16</v>
      </c>
      <c r="K3953" t="s">
        <v>80</v>
      </c>
      <c r="L3953" t="s">
        <v>87</v>
      </c>
      <c r="M3953" s="3">
        <f t="shared" si="122"/>
        <v>42047</v>
      </c>
      <c r="N3953">
        <f t="shared" si="123"/>
        <v>24.295854375935999</v>
      </c>
    </row>
    <row r="3954" spans="1:14" x14ac:dyDescent="0.3">
      <c r="A3954">
        <v>-89.088805555555595</v>
      </c>
      <c r="B3954">
        <v>38.960611111111099</v>
      </c>
      <c r="C3954" t="s">
        <v>12</v>
      </c>
      <c r="D3954" s="1" t="s">
        <v>13</v>
      </c>
      <c r="E3954" s="2" t="s">
        <v>14</v>
      </c>
      <c r="F3954" s="3">
        <v>42046</v>
      </c>
      <c r="G3954">
        <v>906</v>
      </c>
      <c r="I3954" s="2" t="s">
        <v>15</v>
      </c>
      <c r="J3954" t="s">
        <v>16</v>
      </c>
      <c r="K3954" t="s">
        <v>80</v>
      </c>
      <c r="L3954" t="s">
        <v>87</v>
      </c>
      <c r="M3954" s="3">
        <f t="shared" si="122"/>
        <v>42046</v>
      </c>
      <c r="N3954">
        <f t="shared" si="123"/>
        <v>25.655063012352002</v>
      </c>
    </row>
    <row r="3955" spans="1:14" x14ac:dyDescent="0.3">
      <c r="A3955">
        <v>-89.088805555555595</v>
      </c>
      <c r="B3955">
        <v>38.960611111111099</v>
      </c>
      <c r="C3955" t="s">
        <v>12</v>
      </c>
      <c r="D3955" s="1" t="s">
        <v>13</v>
      </c>
      <c r="E3955" s="2" t="s">
        <v>14</v>
      </c>
      <c r="F3955" s="3">
        <v>42045</v>
      </c>
      <c r="G3955">
        <v>865</v>
      </c>
      <c r="I3955" s="2" t="s">
        <v>15</v>
      </c>
      <c r="J3955" t="s">
        <v>16</v>
      </c>
      <c r="K3955" t="s">
        <v>80</v>
      </c>
      <c r="L3955" t="s">
        <v>87</v>
      </c>
      <c r="M3955" s="3">
        <f t="shared" si="122"/>
        <v>42045</v>
      </c>
      <c r="N3955">
        <f t="shared" si="123"/>
        <v>24.494072302079999</v>
      </c>
    </row>
    <row r="3956" spans="1:14" x14ac:dyDescent="0.3">
      <c r="A3956">
        <v>-89.088805555555595</v>
      </c>
      <c r="B3956">
        <v>38.960611111111099</v>
      </c>
      <c r="C3956" t="s">
        <v>12</v>
      </c>
      <c r="D3956" s="1" t="s">
        <v>13</v>
      </c>
      <c r="E3956" s="2" t="s">
        <v>14</v>
      </c>
      <c r="F3956" s="3">
        <v>42044</v>
      </c>
      <c r="G3956">
        <v>664</v>
      </c>
      <c r="I3956" s="2" t="s">
        <v>15</v>
      </c>
      <c r="J3956" t="s">
        <v>16</v>
      </c>
      <c r="K3956" t="s">
        <v>80</v>
      </c>
      <c r="L3956" t="s">
        <v>87</v>
      </c>
      <c r="M3956" s="3">
        <f t="shared" si="122"/>
        <v>42044</v>
      </c>
      <c r="N3956">
        <f t="shared" si="123"/>
        <v>18.802386137088</v>
      </c>
    </row>
    <row r="3957" spans="1:14" x14ac:dyDescent="0.3">
      <c r="A3957">
        <v>-89.088805555555595</v>
      </c>
      <c r="B3957">
        <v>38.960611111111099</v>
      </c>
      <c r="C3957" t="s">
        <v>12</v>
      </c>
      <c r="D3957" s="1" t="s">
        <v>13</v>
      </c>
      <c r="E3957" s="2" t="s">
        <v>14</v>
      </c>
      <c r="F3957" s="3">
        <v>42043</v>
      </c>
      <c r="G3957">
        <v>675</v>
      </c>
      <c r="I3957" s="2" t="s">
        <v>15</v>
      </c>
      <c r="J3957" t="s">
        <v>16</v>
      </c>
      <c r="K3957" t="s">
        <v>80</v>
      </c>
      <c r="L3957" t="s">
        <v>87</v>
      </c>
      <c r="M3957" s="3">
        <f t="shared" si="122"/>
        <v>42043</v>
      </c>
      <c r="N3957">
        <f t="shared" si="123"/>
        <v>19.113871449600001</v>
      </c>
    </row>
    <row r="3958" spans="1:14" x14ac:dyDescent="0.3">
      <c r="A3958">
        <v>-89.088805555555595</v>
      </c>
      <c r="B3958">
        <v>38.960611111111099</v>
      </c>
      <c r="C3958" t="s">
        <v>12</v>
      </c>
      <c r="D3958" s="1" t="s">
        <v>13</v>
      </c>
      <c r="E3958" s="2" t="s">
        <v>14</v>
      </c>
      <c r="F3958" s="3">
        <v>42042</v>
      </c>
      <c r="G3958">
        <v>784</v>
      </c>
      <c r="I3958" s="2" t="s">
        <v>15</v>
      </c>
      <c r="J3958" t="s">
        <v>16</v>
      </c>
      <c r="K3958" t="s">
        <v>80</v>
      </c>
      <c r="L3958" t="s">
        <v>87</v>
      </c>
      <c r="M3958" s="3">
        <f t="shared" si="122"/>
        <v>42042</v>
      </c>
      <c r="N3958">
        <f t="shared" si="123"/>
        <v>22.200407728127999</v>
      </c>
    </row>
    <row r="3959" spans="1:14" x14ac:dyDescent="0.3">
      <c r="A3959">
        <v>-89.088805555555595</v>
      </c>
      <c r="B3959">
        <v>38.960611111111099</v>
      </c>
      <c r="C3959" t="s">
        <v>12</v>
      </c>
      <c r="D3959" s="1" t="s">
        <v>13</v>
      </c>
      <c r="E3959" s="2" t="s">
        <v>14</v>
      </c>
      <c r="F3959" s="3">
        <v>42041</v>
      </c>
      <c r="G3959">
        <v>831</v>
      </c>
      <c r="I3959" s="2" t="s">
        <v>15</v>
      </c>
      <c r="J3959" t="s">
        <v>16</v>
      </c>
      <c r="K3959" t="s">
        <v>80</v>
      </c>
      <c r="L3959" t="s">
        <v>87</v>
      </c>
      <c r="M3959" s="3">
        <f t="shared" si="122"/>
        <v>42041</v>
      </c>
      <c r="N3959">
        <f t="shared" si="123"/>
        <v>23.531299517952</v>
      </c>
    </row>
    <row r="3960" spans="1:14" x14ac:dyDescent="0.3">
      <c r="A3960">
        <v>-89.088805555555595</v>
      </c>
      <c r="B3960">
        <v>38.960611111111099</v>
      </c>
      <c r="C3960" t="s">
        <v>12</v>
      </c>
      <c r="D3960" s="1" t="s">
        <v>13</v>
      </c>
      <c r="E3960" s="2" t="s">
        <v>14</v>
      </c>
      <c r="F3960" s="3">
        <v>42040</v>
      </c>
      <c r="G3960">
        <v>900</v>
      </c>
      <c r="I3960" s="2" t="s">
        <v>15</v>
      </c>
      <c r="J3960" t="s">
        <v>16</v>
      </c>
      <c r="K3960" t="s">
        <v>80</v>
      </c>
      <c r="L3960" t="s">
        <v>87</v>
      </c>
      <c r="M3960" s="3">
        <f t="shared" si="122"/>
        <v>42040</v>
      </c>
      <c r="N3960">
        <f t="shared" si="123"/>
        <v>25.485161932800001</v>
      </c>
    </row>
    <row r="3961" spans="1:14" x14ac:dyDescent="0.3">
      <c r="A3961">
        <v>-89.088805555555595</v>
      </c>
      <c r="B3961">
        <v>38.960611111111099</v>
      </c>
      <c r="C3961" t="s">
        <v>12</v>
      </c>
      <c r="D3961" s="1" t="s">
        <v>13</v>
      </c>
      <c r="E3961" s="2" t="s">
        <v>14</v>
      </c>
      <c r="F3961" s="3">
        <v>42039</v>
      </c>
      <c r="G3961">
        <v>984</v>
      </c>
      <c r="I3961" s="2" t="s">
        <v>15</v>
      </c>
      <c r="J3961" t="s">
        <v>16</v>
      </c>
      <c r="K3961" t="s">
        <v>80</v>
      </c>
      <c r="L3961" t="s">
        <v>87</v>
      </c>
      <c r="M3961" s="3">
        <f t="shared" si="122"/>
        <v>42039</v>
      </c>
      <c r="N3961">
        <f t="shared" si="123"/>
        <v>27.863777046528</v>
      </c>
    </row>
    <row r="3962" spans="1:14" x14ac:dyDescent="0.3">
      <c r="A3962">
        <v>-89.088805555555595</v>
      </c>
      <c r="B3962">
        <v>38.960611111111099</v>
      </c>
      <c r="C3962" t="s">
        <v>12</v>
      </c>
      <c r="D3962" s="1" t="s">
        <v>13</v>
      </c>
      <c r="E3962" s="2" t="s">
        <v>14</v>
      </c>
      <c r="F3962" s="3">
        <v>42038</v>
      </c>
      <c r="G3962">
        <v>1050</v>
      </c>
      <c r="I3962" s="2" t="s">
        <v>15</v>
      </c>
      <c r="J3962" t="s">
        <v>16</v>
      </c>
      <c r="K3962" t="s">
        <v>80</v>
      </c>
      <c r="L3962" t="s">
        <v>87</v>
      </c>
      <c r="M3962" s="3">
        <f t="shared" si="122"/>
        <v>42038</v>
      </c>
      <c r="N3962">
        <f t="shared" si="123"/>
        <v>29.732688921600001</v>
      </c>
    </row>
    <row r="3963" spans="1:14" x14ac:dyDescent="0.3">
      <c r="A3963">
        <v>-89.088805555555595</v>
      </c>
      <c r="B3963">
        <v>38.960611111111099</v>
      </c>
      <c r="C3963" t="s">
        <v>12</v>
      </c>
      <c r="D3963" s="1" t="s">
        <v>13</v>
      </c>
      <c r="E3963" s="2" t="s">
        <v>14</v>
      </c>
      <c r="F3963" s="3">
        <v>42037</v>
      </c>
      <c r="G3963">
        <v>1050</v>
      </c>
      <c r="I3963" s="2" t="s">
        <v>15</v>
      </c>
      <c r="J3963" t="s">
        <v>16</v>
      </c>
      <c r="K3963" t="s">
        <v>80</v>
      </c>
      <c r="L3963" t="s">
        <v>87</v>
      </c>
      <c r="M3963" s="3">
        <f t="shared" si="122"/>
        <v>42037</v>
      </c>
      <c r="N3963">
        <f t="shared" si="123"/>
        <v>29.732688921600001</v>
      </c>
    </row>
    <row r="3964" spans="1:14" x14ac:dyDescent="0.3">
      <c r="A3964">
        <v>-89.088805555555595</v>
      </c>
      <c r="B3964">
        <v>38.960611111111099</v>
      </c>
      <c r="C3964" t="s">
        <v>12</v>
      </c>
      <c r="D3964" s="1" t="s">
        <v>13</v>
      </c>
      <c r="E3964" s="2" t="s">
        <v>14</v>
      </c>
      <c r="F3964" s="3">
        <v>42036</v>
      </c>
      <c r="G3964">
        <v>814</v>
      </c>
      <c r="I3964" s="2" t="s">
        <v>15</v>
      </c>
      <c r="J3964" t="s">
        <v>16</v>
      </c>
      <c r="K3964" t="s">
        <v>80</v>
      </c>
      <c r="L3964" t="s">
        <v>87</v>
      </c>
      <c r="M3964" s="3">
        <f t="shared" si="122"/>
        <v>42036</v>
      </c>
      <c r="N3964">
        <f t="shared" si="123"/>
        <v>23.049913125888001</v>
      </c>
    </row>
    <row r="3965" spans="1:14" x14ac:dyDescent="0.3">
      <c r="A3965">
        <v>-89.088805555555595</v>
      </c>
      <c r="B3965">
        <v>38.960611111111099</v>
      </c>
      <c r="C3965" t="s">
        <v>12</v>
      </c>
      <c r="D3965" s="1" t="s">
        <v>13</v>
      </c>
      <c r="E3965" s="2" t="s">
        <v>14</v>
      </c>
      <c r="F3965" s="3">
        <v>42035</v>
      </c>
      <c r="G3965">
        <v>829</v>
      </c>
      <c r="I3965" s="2" t="s">
        <v>15</v>
      </c>
      <c r="J3965" t="s">
        <v>16</v>
      </c>
      <c r="K3965" t="s">
        <v>80</v>
      </c>
      <c r="L3965" t="s">
        <v>87</v>
      </c>
      <c r="M3965" s="3">
        <f t="shared" si="122"/>
        <v>42035</v>
      </c>
      <c r="N3965">
        <f t="shared" si="123"/>
        <v>23.474665824768</v>
      </c>
    </row>
    <row r="3966" spans="1:14" x14ac:dyDescent="0.3">
      <c r="A3966">
        <v>-89.088805555555595</v>
      </c>
      <c r="B3966">
        <v>38.960611111111099</v>
      </c>
      <c r="C3966" t="s">
        <v>12</v>
      </c>
      <c r="D3966" s="1" t="s">
        <v>13</v>
      </c>
      <c r="E3966" s="2" t="s">
        <v>14</v>
      </c>
      <c r="F3966" s="3">
        <v>42034</v>
      </c>
      <c r="G3966">
        <v>1030</v>
      </c>
      <c r="I3966" s="2" t="s">
        <v>15</v>
      </c>
      <c r="J3966" t="s">
        <v>16</v>
      </c>
      <c r="K3966" t="s">
        <v>80</v>
      </c>
      <c r="L3966" t="s">
        <v>87</v>
      </c>
      <c r="M3966" s="3">
        <f t="shared" si="122"/>
        <v>42034</v>
      </c>
      <c r="N3966">
        <f t="shared" si="123"/>
        <v>29.166351989760003</v>
      </c>
    </row>
    <row r="3967" spans="1:14" x14ac:dyDescent="0.3">
      <c r="A3967">
        <v>-89.088805555555595</v>
      </c>
      <c r="B3967">
        <v>38.960611111111099</v>
      </c>
      <c r="C3967" t="s">
        <v>12</v>
      </c>
      <c r="D3967" s="1" t="s">
        <v>13</v>
      </c>
      <c r="E3967" s="2" t="s">
        <v>14</v>
      </c>
      <c r="F3967" s="3">
        <v>42033</v>
      </c>
      <c r="G3967">
        <v>1130</v>
      </c>
      <c r="I3967" s="2" t="s">
        <v>15</v>
      </c>
      <c r="J3967" t="s">
        <v>16</v>
      </c>
      <c r="K3967" t="s">
        <v>80</v>
      </c>
      <c r="L3967" t="s">
        <v>87</v>
      </c>
      <c r="M3967" s="3">
        <f t="shared" si="122"/>
        <v>42033</v>
      </c>
      <c r="N3967">
        <f t="shared" si="123"/>
        <v>31.998036648959999</v>
      </c>
    </row>
    <row r="3968" spans="1:14" x14ac:dyDescent="0.3">
      <c r="A3968">
        <v>-89.088805555555595</v>
      </c>
      <c r="B3968">
        <v>38.960611111111099</v>
      </c>
      <c r="C3968" t="s">
        <v>12</v>
      </c>
      <c r="D3968" s="1" t="s">
        <v>13</v>
      </c>
      <c r="E3968" s="2" t="s">
        <v>14</v>
      </c>
      <c r="F3968" s="3">
        <v>42032</v>
      </c>
      <c r="G3968">
        <v>1240</v>
      </c>
      <c r="I3968" s="2" t="s">
        <v>15</v>
      </c>
      <c r="J3968" t="s">
        <v>16</v>
      </c>
      <c r="K3968" t="s">
        <v>80</v>
      </c>
      <c r="L3968" t="s">
        <v>87</v>
      </c>
      <c r="M3968" s="3">
        <f t="shared" si="122"/>
        <v>42032</v>
      </c>
      <c r="N3968">
        <f t="shared" si="123"/>
        <v>35.112889774080003</v>
      </c>
    </row>
    <row r="3969" spans="1:14" x14ac:dyDescent="0.3">
      <c r="A3969">
        <v>-89.088805555555595</v>
      </c>
      <c r="B3969">
        <v>38.960611111111099</v>
      </c>
      <c r="C3969" t="s">
        <v>12</v>
      </c>
      <c r="D3969" s="1" t="s">
        <v>13</v>
      </c>
      <c r="E3969" s="2" t="s">
        <v>14</v>
      </c>
      <c r="F3969" s="3">
        <v>42031</v>
      </c>
      <c r="G3969">
        <v>1490</v>
      </c>
      <c r="I3969" s="2" t="s">
        <v>15</v>
      </c>
      <c r="J3969" t="s">
        <v>16</v>
      </c>
      <c r="K3969" t="s">
        <v>80</v>
      </c>
      <c r="L3969" t="s">
        <v>87</v>
      </c>
      <c r="M3969" s="3">
        <f t="shared" si="122"/>
        <v>42031</v>
      </c>
      <c r="N3969">
        <f t="shared" si="123"/>
        <v>42.19210142208</v>
      </c>
    </row>
    <row r="3970" spans="1:14" x14ac:dyDescent="0.3">
      <c r="A3970">
        <v>-89.088805555555595</v>
      </c>
      <c r="B3970">
        <v>38.960611111111099</v>
      </c>
      <c r="C3970" t="s">
        <v>12</v>
      </c>
      <c r="D3970" s="1" t="s">
        <v>13</v>
      </c>
      <c r="E3970" s="2" t="s">
        <v>14</v>
      </c>
      <c r="F3970" s="3">
        <v>42030</v>
      </c>
      <c r="G3970">
        <v>1550</v>
      </c>
      <c r="I3970" s="2" t="s">
        <v>15</v>
      </c>
      <c r="J3970" t="s">
        <v>16</v>
      </c>
      <c r="K3970" t="s">
        <v>80</v>
      </c>
      <c r="L3970" t="s">
        <v>87</v>
      </c>
      <c r="M3970" s="3">
        <f t="shared" si="122"/>
        <v>42030</v>
      </c>
      <c r="N3970">
        <f t="shared" si="123"/>
        <v>43.891112217600003</v>
      </c>
    </row>
    <row r="3971" spans="1:14" x14ac:dyDescent="0.3">
      <c r="A3971">
        <v>-89.088805555555595</v>
      </c>
      <c r="B3971">
        <v>38.960611111111099</v>
      </c>
      <c r="C3971" t="s">
        <v>12</v>
      </c>
      <c r="D3971" s="1" t="s">
        <v>13</v>
      </c>
      <c r="E3971" s="2" t="s">
        <v>14</v>
      </c>
      <c r="F3971" s="3">
        <v>42029</v>
      </c>
      <c r="G3971">
        <v>1550</v>
      </c>
      <c r="I3971" s="2" t="s">
        <v>15</v>
      </c>
      <c r="J3971" t="s">
        <v>16</v>
      </c>
      <c r="K3971" t="s">
        <v>80</v>
      </c>
      <c r="L3971" t="s">
        <v>87</v>
      </c>
      <c r="M3971" s="3">
        <f t="shared" ref="M3971:M4034" si="124">F3971</f>
        <v>42029</v>
      </c>
      <c r="N3971">
        <f t="shared" ref="N3971:N4034" si="125">G3971*0.028316846592</f>
        <v>43.891112217600003</v>
      </c>
    </row>
    <row r="3972" spans="1:14" x14ac:dyDescent="0.3">
      <c r="A3972">
        <v>-89.088805555555595</v>
      </c>
      <c r="B3972">
        <v>38.960611111111099</v>
      </c>
      <c r="C3972" t="s">
        <v>12</v>
      </c>
      <c r="D3972" s="1" t="s">
        <v>13</v>
      </c>
      <c r="E3972" s="2" t="s">
        <v>14</v>
      </c>
      <c r="F3972" s="3">
        <v>42028</v>
      </c>
      <c r="G3972">
        <v>1660</v>
      </c>
      <c r="I3972" s="2" t="s">
        <v>15</v>
      </c>
      <c r="J3972" t="s">
        <v>16</v>
      </c>
      <c r="K3972" t="s">
        <v>80</v>
      </c>
      <c r="L3972" t="s">
        <v>87</v>
      </c>
      <c r="M3972" s="3">
        <f t="shared" si="124"/>
        <v>42028</v>
      </c>
      <c r="N3972">
        <f t="shared" si="125"/>
        <v>47.005965342720003</v>
      </c>
    </row>
    <row r="3973" spans="1:14" x14ac:dyDescent="0.3">
      <c r="A3973">
        <v>-89.088805555555595</v>
      </c>
      <c r="B3973">
        <v>38.960611111111099</v>
      </c>
      <c r="C3973" t="s">
        <v>12</v>
      </c>
      <c r="D3973" s="1" t="s">
        <v>13</v>
      </c>
      <c r="E3973" s="2" t="s">
        <v>14</v>
      </c>
      <c r="F3973" s="3">
        <v>42027</v>
      </c>
      <c r="G3973">
        <v>1770</v>
      </c>
      <c r="I3973" s="2" t="s">
        <v>15</v>
      </c>
      <c r="J3973" t="s">
        <v>16</v>
      </c>
      <c r="K3973" t="s">
        <v>80</v>
      </c>
      <c r="L3973" t="s">
        <v>87</v>
      </c>
      <c r="M3973" s="3">
        <f t="shared" si="124"/>
        <v>42027</v>
      </c>
      <c r="N3973">
        <f t="shared" si="125"/>
        <v>50.120818467840003</v>
      </c>
    </row>
    <row r="3974" spans="1:14" x14ac:dyDescent="0.3">
      <c r="A3974">
        <v>-89.088805555555595</v>
      </c>
      <c r="B3974">
        <v>38.960611111111099</v>
      </c>
      <c r="C3974" t="s">
        <v>12</v>
      </c>
      <c r="D3974" s="1" t="s">
        <v>13</v>
      </c>
      <c r="E3974" s="2" t="s">
        <v>14</v>
      </c>
      <c r="F3974" s="3">
        <v>42026</v>
      </c>
      <c r="G3974">
        <v>1850</v>
      </c>
      <c r="I3974" s="2" t="s">
        <v>15</v>
      </c>
      <c r="J3974" t="s">
        <v>16</v>
      </c>
      <c r="K3974" t="s">
        <v>80</v>
      </c>
      <c r="L3974" t="s">
        <v>87</v>
      </c>
      <c r="M3974" s="3">
        <f t="shared" si="124"/>
        <v>42026</v>
      </c>
      <c r="N3974">
        <f t="shared" si="125"/>
        <v>52.386166195200005</v>
      </c>
    </row>
    <row r="3975" spans="1:14" x14ac:dyDescent="0.3">
      <c r="A3975">
        <v>-89.088805555555595</v>
      </c>
      <c r="B3975">
        <v>38.960611111111099</v>
      </c>
      <c r="C3975" t="s">
        <v>12</v>
      </c>
      <c r="D3975" s="1" t="s">
        <v>13</v>
      </c>
      <c r="E3975" s="2" t="s">
        <v>14</v>
      </c>
      <c r="F3975" s="3">
        <v>42025</v>
      </c>
      <c r="G3975">
        <v>1900</v>
      </c>
      <c r="I3975" s="2" t="s">
        <v>15</v>
      </c>
      <c r="J3975" t="s">
        <v>16</v>
      </c>
      <c r="K3975" t="s">
        <v>80</v>
      </c>
      <c r="L3975" t="s">
        <v>87</v>
      </c>
      <c r="M3975" s="3">
        <f t="shared" si="124"/>
        <v>42025</v>
      </c>
      <c r="N3975">
        <f t="shared" si="125"/>
        <v>53.802008524800002</v>
      </c>
    </row>
    <row r="3976" spans="1:14" x14ac:dyDescent="0.3">
      <c r="A3976">
        <v>-89.088805555555595</v>
      </c>
      <c r="B3976">
        <v>38.960611111111099</v>
      </c>
      <c r="C3976" t="s">
        <v>12</v>
      </c>
      <c r="D3976" s="1" t="s">
        <v>13</v>
      </c>
      <c r="E3976" s="2" t="s">
        <v>14</v>
      </c>
      <c r="F3976" s="3">
        <v>42024</v>
      </c>
      <c r="G3976">
        <v>1960</v>
      </c>
      <c r="I3976" s="2" t="s">
        <v>15</v>
      </c>
      <c r="J3976" t="s">
        <v>16</v>
      </c>
      <c r="K3976" t="s">
        <v>80</v>
      </c>
      <c r="L3976" t="s">
        <v>87</v>
      </c>
      <c r="M3976" s="3">
        <f t="shared" si="124"/>
        <v>42024</v>
      </c>
      <c r="N3976">
        <f t="shared" si="125"/>
        <v>55.501019320320005</v>
      </c>
    </row>
    <row r="3977" spans="1:14" x14ac:dyDescent="0.3">
      <c r="A3977">
        <v>-89.088805555555595</v>
      </c>
      <c r="B3977">
        <v>38.960611111111099</v>
      </c>
      <c r="C3977" t="s">
        <v>12</v>
      </c>
      <c r="D3977" s="1" t="s">
        <v>13</v>
      </c>
      <c r="E3977" s="2" t="s">
        <v>14</v>
      </c>
      <c r="F3977" s="3">
        <v>42023</v>
      </c>
      <c r="G3977">
        <v>1940</v>
      </c>
      <c r="I3977" s="2" t="s">
        <v>15</v>
      </c>
      <c r="J3977" t="s">
        <v>16</v>
      </c>
      <c r="K3977" t="s">
        <v>80</v>
      </c>
      <c r="L3977" t="s">
        <v>87</v>
      </c>
      <c r="M3977" s="3">
        <f t="shared" si="124"/>
        <v>42023</v>
      </c>
      <c r="N3977">
        <f t="shared" si="125"/>
        <v>54.934682388479999</v>
      </c>
    </row>
    <row r="3978" spans="1:14" x14ac:dyDescent="0.3">
      <c r="A3978">
        <v>-89.088805555555595</v>
      </c>
      <c r="B3978">
        <v>38.960611111111099</v>
      </c>
      <c r="C3978" t="s">
        <v>12</v>
      </c>
      <c r="D3978" s="1" t="s">
        <v>13</v>
      </c>
      <c r="E3978" s="2" t="s">
        <v>14</v>
      </c>
      <c r="F3978" s="3">
        <v>42022</v>
      </c>
      <c r="G3978">
        <v>1900</v>
      </c>
      <c r="I3978" s="2" t="s">
        <v>15</v>
      </c>
      <c r="J3978" t="s">
        <v>16</v>
      </c>
      <c r="K3978" t="s">
        <v>80</v>
      </c>
      <c r="L3978" t="s">
        <v>87</v>
      </c>
      <c r="M3978" s="3">
        <f t="shared" si="124"/>
        <v>42022</v>
      </c>
      <c r="N3978">
        <f t="shared" si="125"/>
        <v>53.802008524800002</v>
      </c>
    </row>
    <row r="3979" spans="1:14" x14ac:dyDescent="0.3">
      <c r="A3979">
        <v>-89.088805555555595</v>
      </c>
      <c r="B3979">
        <v>38.960611111111099</v>
      </c>
      <c r="C3979" t="s">
        <v>12</v>
      </c>
      <c r="D3979" s="1" t="s">
        <v>13</v>
      </c>
      <c r="E3979" s="2" t="s">
        <v>14</v>
      </c>
      <c r="F3979" s="3">
        <v>42021</v>
      </c>
      <c r="G3979">
        <v>1860</v>
      </c>
      <c r="I3979" s="2" t="s">
        <v>15</v>
      </c>
      <c r="J3979" t="s">
        <v>16</v>
      </c>
      <c r="K3979" t="s">
        <v>80</v>
      </c>
      <c r="L3979" t="s">
        <v>87</v>
      </c>
      <c r="M3979" s="3">
        <f t="shared" si="124"/>
        <v>42021</v>
      </c>
      <c r="N3979">
        <f t="shared" si="125"/>
        <v>52.669334661120004</v>
      </c>
    </row>
    <row r="3980" spans="1:14" x14ac:dyDescent="0.3">
      <c r="A3980">
        <v>-89.088805555555595</v>
      </c>
      <c r="B3980">
        <v>38.960611111111099</v>
      </c>
      <c r="C3980" t="s">
        <v>12</v>
      </c>
      <c r="D3980" s="1" t="s">
        <v>13</v>
      </c>
      <c r="E3980" s="2" t="s">
        <v>14</v>
      </c>
      <c r="F3980" s="3">
        <v>42020</v>
      </c>
      <c r="G3980">
        <v>1930</v>
      </c>
      <c r="I3980" s="2" t="s">
        <v>15</v>
      </c>
      <c r="J3980" t="s">
        <v>16</v>
      </c>
      <c r="K3980" t="s">
        <v>80</v>
      </c>
      <c r="L3980" t="s">
        <v>87</v>
      </c>
      <c r="M3980" s="3">
        <f t="shared" si="124"/>
        <v>42020</v>
      </c>
      <c r="N3980">
        <f t="shared" si="125"/>
        <v>54.65151392256</v>
      </c>
    </row>
    <row r="3981" spans="1:14" x14ac:dyDescent="0.3">
      <c r="A3981">
        <v>-89.088805555555595</v>
      </c>
      <c r="B3981">
        <v>38.960611111111099</v>
      </c>
      <c r="C3981" t="s">
        <v>12</v>
      </c>
      <c r="D3981" s="1" t="s">
        <v>13</v>
      </c>
      <c r="E3981" s="2" t="s">
        <v>14</v>
      </c>
      <c r="F3981" s="3">
        <v>42019</v>
      </c>
      <c r="G3981">
        <v>2130</v>
      </c>
      <c r="I3981" s="2" t="s">
        <v>15</v>
      </c>
      <c r="J3981" t="s">
        <v>16</v>
      </c>
      <c r="K3981" t="s">
        <v>80</v>
      </c>
      <c r="L3981" t="s">
        <v>87</v>
      </c>
      <c r="M3981" s="3">
        <f t="shared" si="124"/>
        <v>42019</v>
      </c>
      <c r="N3981">
        <f t="shared" si="125"/>
        <v>60.31488324096</v>
      </c>
    </row>
    <row r="3982" spans="1:14" x14ac:dyDescent="0.3">
      <c r="A3982">
        <v>-89.088805555555595</v>
      </c>
      <c r="B3982">
        <v>38.960611111111099</v>
      </c>
      <c r="C3982" t="s">
        <v>12</v>
      </c>
      <c r="D3982" s="1" t="s">
        <v>13</v>
      </c>
      <c r="E3982" s="2" t="s">
        <v>14</v>
      </c>
      <c r="F3982" s="3">
        <v>42018</v>
      </c>
      <c r="G3982">
        <v>2470</v>
      </c>
      <c r="I3982" s="2" t="s">
        <v>15</v>
      </c>
      <c r="J3982" t="s">
        <v>16</v>
      </c>
      <c r="K3982" t="s">
        <v>80</v>
      </c>
      <c r="L3982" t="s">
        <v>87</v>
      </c>
      <c r="M3982" s="3">
        <f t="shared" si="124"/>
        <v>42018</v>
      </c>
      <c r="N3982">
        <f t="shared" si="125"/>
        <v>69.942611082240006</v>
      </c>
    </row>
    <row r="3983" spans="1:14" x14ac:dyDescent="0.3">
      <c r="A3983">
        <v>-89.088805555555595</v>
      </c>
      <c r="B3983">
        <v>38.960611111111099</v>
      </c>
      <c r="C3983" t="s">
        <v>12</v>
      </c>
      <c r="D3983" s="1" t="s">
        <v>13</v>
      </c>
      <c r="E3983" s="2" t="s">
        <v>14</v>
      </c>
      <c r="F3983" s="3">
        <v>42017</v>
      </c>
      <c r="G3983">
        <v>3030</v>
      </c>
      <c r="I3983" s="2" t="s">
        <v>15</v>
      </c>
      <c r="J3983" t="s">
        <v>16</v>
      </c>
      <c r="K3983" t="s">
        <v>80</v>
      </c>
      <c r="L3983" t="s">
        <v>87</v>
      </c>
      <c r="M3983" s="3">
        <f t="shared" si="124"/>
        <v>42017</v>
      </c>
      <c r="N3983">
        <f t="shared" si="125"/>
        <v>85.800045173759997</v>
      </c>
    </row>
    <row r="3984" spans="1:14" x14ac:dyDescent="0.3">
      <c r="A3984">
        <v>-89.088805555555595</v>
      </c>
      <c r="B3984">
        <v>38.960611111111099</v>
      </c>
      <c r="C3984" t="s">
        <v>12</v>
      </c>
      <c r="D3984" s="1" t="s">
        <v>13</v>
      </c>
      <c r="E3984" s="2" t="s">
        <v>14</v>
      </c>
      <c r="F3984" s="3">
        <v>42016</v>
      </c>
      <c r="G3984">
        <v>3770</v>
      </c>
      <c r="I3984" s="2" t="s">
        <v>15</v>
      </c>
      <c r="J3984" t="s">
        <v>16</v>
      </c>
      <c r="K3984" t="s">
        <v>80</v>
      </c>
      <c r="L3984" t="s">
        <v>87</v>
      </c>
      <c r="M3984" s="3">
        <f t="shared" si="124"/>
        <v>42016</v>
      </c>
      <c r="N3984">
        <f t="shared" si="125"/>
        <v>106.75451165184001</v>
      </c>
    </row>
    <row r="3985" spans="1:14" x14ac:dyDescent="0.3">
      <c r="A3985">
        <v>-89.088805555555595</v>
      </c>
      <c r="B3985">
        <v>38.960611111111099</v>
      </c>
      <c r="C3985" t="s">
        <v>12</v>
      </c>
      <c r="D3985" s="1" t="s">
        <v>13</v>
      </c>
      <c r="E3985" s="2" t="s">
        <v>14</v>
      </c>
      <c r="F3985" s="3">
        <v>42015</v>
      </c>
      <c r="G3985">
        <v>4090</v>
      </c>
      <c r="I3985" s="2" t="s">
        <v>15</v>
      </c>
      <c r="J3985" t="s">
        <v>16</v>
      </c>
      <c r="K3985" t="s">
        <v>80</v>
      </c>
      <c r="L3985" t="s">
        <v>87</v>
      </c>
      <c r="M3985" s="3">
        <f t="shared" si="124"/>
        <v>42015</v>
      </c>
      <c r="N3985">
        <f t="shared" si="125"/>
        <v>115.81590256128</v>
      </c>
    </row>
    <row r="3986" spans="1:14" x14ac:dyDescent="0.3">
      <c r="A3986">
        <v>-89.088805555555595</v>
      </c>
      <c r="B3986">
        <v>38.960611111111099</v>
      </c>
      <c r="C3986" t="s">
        <v>12</v>
      </c>
      <c r="D3986" s="1" t="s">
        <v>13</v>
      </c>
      <c r="E3986" s="2" t="s">
        <v>14</v>
      </c>
      <c r="F3986" s="3">
        <v>42014</v>
      </c>
      <c r="G3986">
        <v>3040</v>
      </c>
      <c r="I3986" s="2" t="s">
        <v>15</v>
      </c>
      <c r="J3986" t="s">
        <v>16</v>
      </c>
      <c r="K3986" t="s">
        <v>80</v>
      </c>
      <c r="L3986" t="s">
        <v>87</v>
      </c>
      <c r="M3986" s="3">
        <f t="shared" si="124"/>
        <v>42014</v>
      </c>
      <c r="N3986">
        <f t="shared" si="125"/>
        <v>86.083213639679997</v>
      </c>
    </row>
    <row r="3987" spans="1:14" x14ac:dyDescent="0.3">
      <c r="A3987">
        <v>-89.088805555555595</v>
      </c>
      <c r="B3987">
        <v>38.960611111111099</v>
      </c>
      <c r="C3987" t="s">
        <v>12</v>
      </c>
      <c r="D3987" s="1" t="s">
        <v>13</v>
      </c>
      <c r="E3987" s="2" t="s">
        <v>14</v>
      </c>
      <c r="F3987" s="3">
        <v>42013</v>
      </c>
      <c r="G3987">
        <v>2420</v>
      </c>
      <c r="I3987" s="2" t="s">
        <v>15</v>
      </c>
      <c r="J3987" t="s">
        <v>16</v>
      </c>
      <c r="K3987" t="s">
        <v>80</v>
      </c>
      <c r="L3987" t="s">
        <v>87</v>
      </c>
      <c r="M3987" s="3">
        <f t="shared" si="124"/>
        <v>42013</v>
      </c>
      <c r="N3987">
        <f t="shared" si="125"/>
        <v>68.526768752639995</v>
      </c>
    </row>
    <row r="3988" spans="1:14" x14ac:dyDescent="0.3">
      <c r="A3988">
        <v>-89.088805555555595</v>
      </c>
      <c r="B3988">
        <v>38.960611111111099</v>
      </c>
      <c r="C3988" t="s">
        <v>12</v>
      </c>
      <c r="D3988" s="1" t="s">
        <v>13</v>
      </c>
      <c r="E3988" s="2" t="s">
        <v>14</v>
      </c>
      <c r="F3988" s="3">
        <v>42012</v>
      </c>
      <c r="G3988">
        <v>2320</v>
      </c>
      <c r="I3988" s="2" t="s">
        <v>15</v>
      </c>
      <c r="J3988" t="s">
        <v>16</v>
      </c>
      <c r="K3988" t="s">
        <v>80</v>
      </c>
      <c r="L3988" t="s">
        <v>87</v>
      </c>
      <c r="M3988" s="3">
        <f t="shared" si="124"/>
        <v>42012</v>
      </c>
      <c r="N3988">
        <f t="shared" si="125"/>
        <v>65.695084093440002</v>
      </c>
    </row>
    <row r="3989" spans="1:14" x14ac:dyDescent="0.3">
      <c r="A3989">
        <v>-89.088805555555595</v>
      </c>
      <c r="B3989">
        <v>38.960611111111099</v>
      </c>
      <c r="C3989" t="s">
        <v>12</v>
      </c>
      <c r="D3989" s="1" t="s">
        <v>13</v>
      </c>
      <c r="E3989" s="2" t="s">
        <v>14</v>
      </c>
      <c r="F3989" s="3">
        <v>42011</v>
      </c>
      <c r="G3989">
        <v>2330</v>
      </c>
      <c r="I3989" s="2" t="s">
        <v>15</v>
      </c>
      <c r="J3989" t="s">
        <v>16</v>
      </c>
      <c r="K3989" t="s">
        <v>80</v>
      </c>
      <c r="L3989" t="s">
        <v>87</v>
      </c>
      <c r="M3989" s="3">
        <f t="shared" si="124"/>
        <v>42011</v>
      </c>
      <c r="N3989">
        <f t="shared" si="125"/>
        <v>65.978252559360001</v>
      </c>
    </row>
    <row r="3990" spans="1:14" x14ac:dyDescent="0.3">
      <c r="A3990">
        <v>-89.088805555555595</v>
      </c>
      <c r="B3990">
        <v>38.960611111111099</v>
      </c>
      <c r="C3990" t="s">
        <v>12</v>
      </c>
      <c r="D3990" s="1" t="s">
        <v>13</v>
      </c>
      <c r="E3990" s="2" t="s">
        <v>14</v>
      </c>
      <c r="F3990" s="3">
        <v>42010</v>
      </c>
      <c r="G3990">
        <v>2460</v>
      </c>
      <c r="I3990" s="2" t="s">
        <v>15</v>
      </c>
      <c r="J3990" t="s">
        <v>16</v>
      </c>
      <c r="K3990" t="s">
        <v>80</v>
      </c>
      <c r="L3990" t="s">
        <v>87</v>
      </c>
      <c r="M3990" s="3">
        <f t="shared" si="124"/>
        <v>42010</v>
      </c>
      <c r="N3990">
        <f t="shared" si="125"/>
        <v>69.659442616320007</v>
      </c>
    </row>
    <row r="3991" spans="1:14" x14ac:dyDescent="0.3">
      <c r="A3991">
        <v>-89.088805555555595</v>
      </c>
      <c r="B3991">
        <v>38.960611111111099</v>
      </c>
      <c r="C3991" t="s">
        <v>12</v>
      </c>
      <c r="D3991" s="1" t="s">
        <v>13</v>
      </c>
      <c r="E3991" s="2" t="s">
        <v>14</v>
      </c>
      <c r="F3991" s="3">
        <v>42009</v>
      </c>
      <c r="G3991">
        <v>3510</v>
      </c>
      <c r="I3991" s="2" t="s">
        <v>15</v>
      </c>
      <c r="J3991" t="s">
        <v>16</v>
      </c>
      <c r="K3991" t="s">
        <v>80</v>
      </c>
      <c r="L3991" t="s">
        <v>87</v>
      </c>
      <c r="M3991" s="3">
        <f t="shared" si="124"/>
        <v>42009</v>
      </c>
      <c r="N3991">
        <f t="shared" si="125"/>
        <v>99.392131537920008</v>
      </c>
    </row>
    <row r="3992" spans="1:14" x14ac:dyDescent="0.3">
      <c r="A3992">
        <v>-89.088805555555595</v>
      </c>
      <c r="B3992">
        <v>38.960611111111099</v>
      </c>
      <c r="C3992" t="s">
        <v>12</v>
      </c>
      <c r="D3992" s="1" t="s">
        <v>13</v>
      </c>
      <c r="E3992" s="2" t="s">
        <v>14</v>
      </c>
      <c r="F3992" s="3">
        <v>42008</v>
      </c>
      <c r="G3992">
        <v>3940</v>
      </c>
      <c r="I3992" s="2" t="s">
        <v>15</v>
      </c>
      <c r="J3992" t="s">
        <v>16</v>
      </c>
      <c r="K3992" t="s">
        <v>80</v>
      </c>
      <c r="L3992" t="s">
        <v>87</v>
      </c>
      <c r="M3992" s="3">
        <f t="shared" si="124"/>
        <v>42008</v>
      </c>
      <c r="N3992">
        <f t="shared" si="125"/>
        <v>111.56837557248001</v>
      </c>
    </row>
    <row r="3993" spans="1:14" x14ac:dyDescent="0.3">
      <c r="A3993">
        <v>-89.088805555555595</v>
      </c>
      <c r="B3993">
        <v>38.960611111111099</v>
      </c>
      <c r="C3993" t="s">
        <v>12</v>
      </c>
      <c r="D3993" s="1" t="s">
        <v>13</v>
      </c>
      <c r="E3993" s="2" t="s">
        <v>14</v>
      </c>
      <c r="F3993" s="3">
        <v>42007</v>
      </c>
      <c r="G3993">
        <v>2170</v>
      </c>
      <c r="I3993" s="2" t="s">
        <v>15</v>
      </c>
      <c r="J3993" t="s">
        <v>16</v>
      </c>
      <c r="K3993" t="s">
        <v>80</v>
      </c>
      <c r="L3993" t="s">
        <v>87</v>
      </c>
      <c r="M3993" s="3">
        <f t="shared" si="124"/>
        <v>42007</v>
      </c>
      <c r="N3993">
        <f t="shared" si="125"/>
        <v>61.447557104640005</v>
      </c>
    </row>
    <row r="3994" spans="1:14" x14ac:dyDescent="0.3">
      <c r="A3994">
        <v>-89.088805555555595</v>
      </c>
      <c r="B3994">
        <v>38.960611111111099</v>
      </c>
      <c r="C3994" t="s">
        <v>12</v>
      </c>
      <c r="D3994" s="1" t="s">
        <v>13</v>
      </c>
      <c r="E3994" s="2" t="s">
        <v>14</v>
      </c>
      <c r="F3994" s="3">
        <v>42006</v>
      </c>
      <c r="G3994">
        <v>1920</v>
      </c>
      <c r="I3994" s="2" t="s">
        <v>15</v>
      </c>
      <c r="J3994" t="s">
        <v>16</v>
      </c>
      <c r="K3994" t="s">
        <v>80</v>
      </c>
      <c r="L3994" t="s">
        <v>87</v>
      </c>
      <c r="M3994" s="3">
        <f t="shared" si="124"/>
        <v>42006</v>
      </c>
      <c r="N3994">
        <f t="shared" si="125"/>
        <v>54.36834545664</v>
      </c>
    </row>
    <row r="3995" spans="1:14" x14ac:dyDescent="0.3">
      <c r="A3995">
        <v>-89.088805555555595</v>
      </c>
      <c r="B3995">
        <v>38.960611111111099</v>
      </c>
      <c r="C3995" t="s">
        <v>12</v>
      </c>
      <c r="D3995" s="1" t="s">
        <v>13</v>
      </c>
      <c r="E3995" s="2" t="s">
        <v>14</v>
      </c>
      <c r="F3995" s="3">
        <v>42005</v>
      </c>
      <c r="G3995">
        <v>1900</v>
      </c>
      <c r="I3995" s="2" t="s">
        <v>15</v>
      </c>
      <c r="J3995" t="s">
        <v>16</v>
      </c>
      <c r="K3995" t="s">
        <v>80</v>
      </c>
      <c r="L3995" t="s">
        <v>87</v>
      </c>
      <c r="M3995" s="3">
        <f t="shared" si="124"/>
        <v>42005</v>
      </c>
      <c r="N3995">
        <f t="shared" si="125"/>
        <v>53.802008524800002</v>
      </c>
    </row>
    <row r="3996" spans="1:14" x14ac:dyDescent="0.3">
      <c r="A3996">
        <v>-89.088805555555595</v>
      </c>
      <c r="B3996">
        <v>38.960611111111099</v>
      </c>
      <c r="C3996" t="s">
        <v>12</v>
      </c>
      <c r="D3996" s="1" t="s">
        <v>13</v>
      </c>
      <c r="E3996" s="2" t="s">
        <v>14</v>
      </c>
      <c r="F3996" s="3">
        <v>42004</v>
      </c>
      <c r="G3996">
        <v>1860</v>
      </c>
      <c r="I3996" s="2" t="s">
        <v>15</v>
      </c>
      <c r="J3996" t="s">
        <v>16</v>
      </c>
      <c r="K3996" t="s">
        <v>80</v>
      </c>
      <c r="L3996" t="s">
        <v>87</v>
      </c>
      <c r="M3996" s="3">
        <f t="shared" si="124"/>
        <v>42004</v>
      </c>
      <c r="N3996">
        <f t="shared" si="125"/>
        <v>52.669334661120004</v>
      </c>
    </row>
    <row r="3997" spans="1:14" x14ac:dyDescent="0.3">
      <c r="A3997">
        <v>-89.088805555555595</v>
      </c>
      <c r="B3997">
        <v>38.960611111111099</v>
      </c>
      <c r="C3997" t="s">
        <v>12</v>
      </c>
      <c r="D3997" s="1" t="s">
        <v>13</v>
      </c>
      <c r="E3997" s="2" t="s">
        <v>14</v>
      </c>
      <c r="F3997" s="3">
        <v>42003</v>
      </c>
      <c r="G3997">
        <v>1980</v>
      </c>
      <c r="I3997" s="2" t="s">
        <v>15</v>
      </c>
      <c r="J3997" t="s">
        <v>16</v>
      </c>
      <c r="K3997" t="s">
        <v>80</v>
      </c>
      <c r="L3997" t="s">
        <v>87</v>
      </c>
      <c r="M3997" s="3">
        <f t="shared" si="124"/>
        <v>42003</v>
      </c>
      <c r="N3997">
        <f t="shared" si="125"/>
        <v>56.067356252160003</v>
      </c>
    </row>
    <row r="3998" spans="1:14" x14ac:dyDescent="0.3">
      <c r="A3998">
        <v>-89.088805555555595</v>
      </c>
      <c r="B3998">
        <v>38.960611111111099</v>
      </c>
      <c r="C3998" t="s">
        <v>12</v>
      </c>
      <c r="D3998" s="1" t="s">
        <v>13</v>
      </c>
      <c r="E3998" s="2" t="s">
        <v>14</v>
      </c>
      <c r="F3998" s="3">
        <v>42002</v>
      </c>
      <c r="G3998">
        <v>2340</v>
      </c>
      <c r="I3998" s="2" t="s">
        <v>15</v>
      </c>
      <c r="J3998" t="s">
        <v>16</v>
      </c>
      <c r="K3998" t="s">
        <v>80</v>
      </c>
      <c r="L3998" t="s">
        <v>87</v>
      </c>
      <c r="M3998" s="3">
        <f t="shared" si="124"/>
        <v>42002</v>
      </c>
      <c r="N3998">
        <f t="shared" si="125"/>
        <v>66.261421025280001</v>
      </c>
    </row>
    <row r="3999" spans="1:14" x14ac:dyDescent="0.3">
      <c r="A3999">
        <v>-89.088805555555595</v>
      </c>
      <c r="B3999">
        <v>38.960611111111099</v>
      </c>
      <c r="C3999" t="s">
        <v>12</v>
      </c>
      <c r="D3999" s="1" t="s">
        <v>13</v>
      </c>
      <c r="E3999" s="2" t="s">
        <v>14</v>
      </c>
      <c r="F3999" s="3">
        <v>42001</v>
      </c>
      <c r="G3999">
        <v>2160</v>
      </c>
      <c r="I3999" s="2" t="s">
        <v>15</v>
      </c>
      <c r="J3999" t="s">
        <v>16</v>
      </c>
      <c r="K3999" t="s">
        <v>80</v>
      </c>
      <c r="L3999" t="s">
        <v>87</v>
      </c>
      <c r="M3999" s="3">
        <f t="shared" si="124"/>
        <v>42001</v>
      </c>
      <c r="N3999">
        <f t="shared" si="125"/>
        <v>61.164388638719998</v>
      </c>
    </row>
    <row r="4000" spans="1:14" x14ac:dyDescent="0.3">
      <c r="A4000">
        <v>-89.088805555555595</v>
      </c>
      <c r="B4000">
        <v>38.960611111111099</v>
      </c>
      <c r="C4000" t="s">
        <v>12</v>
      </c>
      <c r="D4000" s="1" t="s">
        <v>13</v>
      </c>
      <c r="E4000" s="2" t="s">
        <v>14</v>
      </c>
      <c r="F4000" s="3">
        <v>42000</v>
      </c>
      <c r="G4000">
        <v>1890</v>
      </c>
      <c r="I4000" s="2" t="s">
        <v>15</v>
      </c>
      <c r="J4000" t="s">
        <v>16</v>
      </c>
      <c r="K4000" t="s">
        <v>80</v>
      </c>
      <c r="L4000" t="s">
        <v>87</v>
      </c>
      <c r="M4000" s="3">
        <f t="shared" si="124"/>
        <v>42000</v>
      </c>
      <c r="N4000">
        <f t="shared" si="125"/>
        <v>53.518840058880002</v>
      </c>
    </row>
    <row r="4001" spans="1:14" x14ac:dyDescent="0.3">
      <c r="A4001">
        <v>-89.088805555555595</v>
      </c>
      <c r="B4001">
        <v>38.960611111111099</v>
      </c>
      <c r="C4001" t="s">
        <v>12</v>
      </c>
      <c r="D4001" s="1" t="s">
        <v>13</v>
      </c>
      <c r="E4001" s="2" t="s">
        <v>14</v>
      </c>
      <c r="F4001" s="3">
        <v>41999</v>
      </c>
      <c r="G4001">
        <v>2430</v>
      </c>
      <c r="I4001" s="2" t="s">
        <v>15</v>
      </c>
      <c r="J4001" t="s">
        <v>16</v>
      </c>
      <c r="K4001" t="s">
        <v>80</v>
      </c>
      <c r="L4001" t="s">
        <v>87</v>
      </c>
      <c r="M4001" s="3">
        <f t="shared" si="124"/>
        <v>41999</v>
      </c>
      <c r="N4001">
        <f t="shared" si="125"/>
        <v>68.809937218560009</v>
      </c>
    </row>
    <row r="4002" spans="1:14" x14ac:dyDescent="0.3">
      <c r="A4002">
        <v>-89.088805555555595</v>
      </c>
      <c r="B4002">
        <v>38.960611111111099</v>
      </c>
      <c r="C4002" t="s">
        <v>12</v>
      </c>
      <c r="D4002" s="1" t="s">
        <v>13</v>
      </c>
      <c r="E4002" s="2" t="s">
        <v>14</v>
      </c>
      <c r="F4002" s="3">
        <v>41998</v>
      </c>
      <c r="G4002">
        <v>3060</v>
      </c>
      <c r="I4002" s="2" t="s">
        <v>15</v>
      </c>
      <c r="J4002" t="s">
        <v>16</v>
      </c>
      <c r="K4002" t="s">
        <v>80</v>
      </c>
      <c r="L4002" t="s">
        <v>87</v>
      </c>
      <c r="M4002" s="3">
        <f t="shared" si="124"/>
        <v>41998</v>
      </c>
      <c r="N4002">
        <f t="shared" si="125"/>
        <v>86.649550571519995</v>
      </c>
    </row>
    <row r="4003" spans="1:14" x14ac:dyDescent="0.3">
      <c r="A4003">
        <v>-89.088805555555595</v>
      </c>
      <c r="B4003">
        <v>38.960611111111099</v>
      </c>
      <c r="C4003" t="s">
        <v>12</v>
      </c>
      <c r="D4003" s="1" t="s">
        <v>13</v>
      </c>
      <c r="E4003" s="2" t="s">
        <v>14</v>
      </c>
      <c r="F4003" s="3">
        <v>41997</v>
      </c>
      <c r="G4003">
        <v>3910</v>
      </c>
      <c r="I4003" s="2" t="s">
        <v>15</v>
      </c>
      <c r="J4003" t="s">
        <v>16</v>
      </c>
      <c r="K4003" t="s">
        <v>80</v>
      </c>
      <c r="L4003" t="s">
        <v>87</v>
      </c>
      <c r="M4003" s="3">
        <f t="shared" si="124"/>
        <v>41997</v>
      </c>
      <c r="N4003">
        <f t="shared" si="125"/>
        <v>110.71887017472001</v>
      </c>
    </row>
    <row r="4004" spans="1:14" x14ac:dyDescent="0.3">
      <c r="A4004">
        <v>-89.088805555555595</v>
      </c>
      <c r="B4004">
        <v>38.960611111111099</v>
      </c>
      <c r="C4004" t="s">
        <v>12</v>
      </c>
      <c r="D4004" s="1" t="s">
        <v>13</v>
      </c>
      <c r="E4004" s="2" t="s">
        <v>14</v>
      </c>
      <c r="F4004" s="3">
        <v>41996</v>
      </c>
      <c r="G4004">
        <v>2810</v>
      </c>
      <c r="I4004" s="2" t="s">
        <v>15</v>
      </c>
      <c r="J4004" t="s">
        <v>16</v>
      </c>
      <c r="K4004" t="s">
        <v>80</v>
      </c>
      <c r="L4004" t="s">
        <v>87</v>
      </c>
      <c r="M4004" s="3">
        <f t="shared" si="124"/>
        <v>41996</v>
      </c>
      <c r="N4004">
        <f t="shared" si="125"/>
        <v>79.570338923519998</v>
      </c>
    </row>
    <row r="4005" spans="1:14" x14ac:dyDescent="0.3">
      <c r="A4005">
        <v>-89.088805555555595</v>
      </c>
      <c r="B4005">
        <v>38.960611111111099</v>
      </c>
      <c r="C4005" t="s">
        <v>12</v>
      </c>
      <c r="D4005" s="1" t="s">
        <v>13</v>
      </c>
      <c r="E4005" s="2" t="s">
        <v>14</v>
      </c>
      <c r="F4005" s="3">
        <v>41995</v>
      </c>
      <c r="G4005">
        <v>607</v>
      </c>
      <c r="I4005" s="2" t="s">
        <v>15</v>
      </c>
      <c r="J4005" t="s">
        <v>16</v>
      </c>
      <c r="K4005" t="s">
        <v>80</v>
      </c>
      <c r="L4005" t="s">
        <v>87</v>
      </c>
      <c r="M4005" s="3">
        <f t="shared" si="124"/>
        <v>41995</v>
      </c>
      <c r="N4005">
        <f t="shared" si="125"/>
        <v>17.188325881343999</v>
      </c>
    </row>
    <row r="4006" spans="1:14" x14ac:dyDescent="0.3">
      <c r="A4006">
        <v>-89.088805555555595</v>
      </c>
      <c r="B4006">
        <v>38.960611111111099</v>
      </c>
      <c r="C4006" t="s">
        <v>12</v>
      </c>
      <c r="D4006" s="1" t="s">
        <v>13</v>
      </c>
      <c r="E4006" s="2" t="s">
        <v>14</v>
      </c>
      <c r="F4006" s="3">
        <v>41994</v>
      </c>
      <c r="G4006">
        <v>653</v>
      </c>
      <c r="I4006" s="2" t="s">
        <v>15</v>
      </c>
      <c r="J4006" t="s">
        <v>16</v>
      </c>
      <c r="K4006" t="s">
        <v>80</v>
      </c>
      <c r="L4006" t="s">
        <v>87</v>
      </c>
      <c r="M4006" s="3">
        <f t="shared" si="124"/>
        <v>41994</v>
      </c>
      <c r="N4006">
        <f t="shared" si="125"/>
        <v>18.490900824576002</v>
      </c>
    </row>
    <row r="4007" spans="1:14" x14ac:dyDescent="0.3">
      <c r="A4007">
        <v>-89.088805555555595</v>
      </c>
      <c r="B4007">
        <v>38.960611111111099</v>
      </c>
      <c r="C4007" t="s">
        <v>12</v>
      </c>
      <c r="D4007" s="1" t="s">
        <v>13</v>
      </c>
      <c r="E4007" s="2" t="s">
        <v>14</v>
      </c>
      <c r="F4007" s="3">
        <v>41993</v>
      </c>
      <c r="G4007">
        <v>791</v>
      </c>
      <c r="I4007" s="2" t="s">
        <v>15</v>
      </c>
      <c r="J4007" t="s">
        <v>16</v>
      </c>
      <c r="K4007" t="s">
        <v>80</v>
      </c>
      <c r="L4007" t="s">
        <v>87</v>
      </c>
      <c r="M4007" s="3">
        <f t="shared" si="124"/>
        <v>41993</v>
      </c>
      <c r="N4007">
        <f t="shared" si="125"/>
        <v>22.398625654271999</v>
      </c>
    </row>
    <row r="4008" spans="1:14" x14ac:dyDescent="0.3">
      <c r="A4008">
        <v>-89.088805555555595</v>
      </c>
      <c r="B4008">
        <v>38.960611111111099</v>
      </c>
      <c r="C4008" t="s">
        <v>12</v>
      </c>
      <c r="D4008" s="1" t="s">
        <v>13</v>
      </c>
      <c r="E4008" s="2" t="s">
        <v>14</v>
      </c>
      <c r="F4008" s="3">
        <v>41992</v>
      </c>
      <c r="G4008">
        <v>835</v>
      </c>
      <c r="I4008" s="2" t="s">
        <v>15</v>
      </c>
      <c r="J4008" t="s">
        <v>16</v>
      </c>
      <c r="K4008" t="s">
        <v>80</v>
      </c>
      <c r="L4008" t="s">
        <v>87</v>
      </c>
      <c r="M4008" s="3">
        <f t="shared" si="124"/>
        <v>41992</v>
      </c>
      <c r="N4008">
        <f t="shared" si="125"/>
        <v>23.644566904320001</v>
      </c>
    </row>
    <row r="4009" spans="1:14" x14ac:dyDescent="0.3">
      <c r="A4009">
        <v>-89.088805555555595</v>
      </c>
      <c r="B4009">
        <v>38.960611111111099</v>
      </c>
      <c r="C4009" t="s">
        <v>12</v>
      </c>
      <c r="D4009" s="1" t="s">
        <v>13</v>
      </c>
      <c r="E4009" s="2" t="s">
        <v>14</v>
      </c>
      <c r="F4009" s="3">
        <v>41991</v>
      </c>
      <c r="G4009">
        <v>920</v>
      </c>
      <c r="I4009" s="2" t="s">
        <v>15</v>
      </c>
      <c r="J4009" t="s">
        <v>16</v>
      </c>
      <c r="K4009" t="s">
        <v>80</v>
      </c>
      <c r="L4009" t="s">
        <v>87</v>
      </c>
      <c r="M4009" s="3">
        <f t="shared" si="124"/>
        <v>41991</v>
      </c>
      <c r="N4009">
        <f t="shared" si="125"/>
        <v>26.051498864639999</v>
      </c>
    </row>
    <row r="4010" spans="1:14" x14ac:dyDescent="0.3">
      <c r="A4010">
        <v>-89.088805555555595</v>
      </c>
      <c r="B4010">
        <v>38.960611111111099</v>
      </c>
      <c r="C4010" t="s">
        <v>12</v>
      </c>
      <c r="D4010" s="1" t="s">
        <v>13</v>
      </c>
      <c r="E4010" s="2" t="s">
        <v>14</v>
      </c>
      <c r="F4010" s="3">
        <v>41990</v>
      </c>
      <c r="G4010">
        <v>1020</v>
      </c>
      <c r="I4010" s="2" t="s">
        <v>15</v>
      </c>
      <c r="J4010" t="s">
        <v>16</v>
      </c>
      <c r="K4010" t="s">
        <v>80</v>
      </c>
      <c r="L4010" t="s">
        <v>87</v>
      </c>
      <c r="M4010" s="3">
        <f t="shared" si="124"/>
        <v>41990</v>
      </c>
      <c r="N4010">
        <f t="shared" si="125"/>
        <v>28.88318352384</v>
      </c>
    </row>
    <row r="4011" spans="1:14" x14ac:dyDescent="0.3">
      <c r="A4011">
        <v>-89.088805555555595</v>
      </c>
      <c r="B4011">
        <v>38.960611111111099</v>
      </c>
      <c r="C4011" t="s">
        <v>12</v>
      </c>
      <c r="D4011" s="1" t="s">
        <v>13</v>
      </c>
      <c r="E4011" s="2" t="s">
        <v>14</v>
      </c>
      <c r="F4011" s="3">
        <v>41989</v>
      </c>
      <c r="G4011">
        <v>972</v>
      </c>
      <c r="I4011" s="2" t="s">
        <v>15</v>
      </c>
      <c r="J4011" t="s">
        <v>16</v>
      </c>
      <c r="K4011" t="s">
        <v>80</v>
      </c>
      <c r="L4011" t="s">
        <v>87</v>
      </c>
      <c r="M4011" s="3">
        <f t="shared" si="124"/>
        <v>41989</v>
      </c>
      <c r="N4011">
        <f t="shared" si="125"/>
        <v>27.523974887424</v>
      </c>
    </row>
    <row r="4012" spans="1:14" x14ac:dyDescent="0.3">
      <c r="A4012">
        <v>-89.088805555555595</v>
      </c>
      <c r="B4012">
        <v>38.960611111111099</v>
      </c>
      <c r="C4012" t="s">
        <v>12</v>
      </c>
      <c r="D4012" s="1" t="s">
        <v>13</v>
      </c>
      <c r="E4012" s="2" t="s">
        <v>14</v>
      </c>
      <c r="F4012" s="3">
        <v>41988</v>
      </c>
      <c r="G4012">
        <v>919</v>
      </c>
      <c r="I4012" s="2" t="s">
        <v>15</v>
      </c>
      <c r="J4012" t="s">
        <v>16</v>
      </c>
      <c r="K4012" t="s">
        <v>80</v>
      </c>
      <c r="L4012" t="s">
        <v>87</v>
      </c>
      <c r="M4012" s="3">
        <f t="shared" si="124"/>
        <v>41988</v>
      </c>
      <c r="N4012">
        <f t="shared" si="125"/>
        <v>26.023182018048001</v>
      </c>
    </row>
    <row r="4013" spans="1:14" x14ac:dyDescent="0.3">
      <c r="A4013">
        <v>-89.088805555555595</v>
      </c>
      <c r="B4013">
        <v>38.960611111111099</v>
      </c>
      <c r="C4013" t="s">
        <v>12</v>
      </c>
      <c r="D4013" s="1" t="s">
        <v>13</v>
      </c>
      <c r="E4013" s="2" t="s">
        <v>14</v>
      </c>
      <c r="F4013" s="3">
        <v>41987</v>
      </c>
      <c r="G4013">
        <v>1070</v>
      </c>
      <c r="I4013" s="2" t="s">
        <v>15</v>
      </c>
      <c r="J4013" t="s">
        <v>16</v>
      </c>
      <c r="K4013" t="s">
        <v>80</v>
      </c>
      <c r="L4013" t="s">
        <v>87</v>
      </c>
      <c r="M4013" s="3">
        <f t="shared" si="124"/>
        <v>41987</v>
      </c>
      <c r="N4013">
        <f t="shared" si="125"/>
        <v>30.29902585344</v>
      </c>
    </row>
    <row r="4014" spans="1:14" x14ac:dyDescent="0.3">
      <c r="A4014">
        <v>-89.088805555555595</v>
      </c>
      <c r="B4014">
        <v>38.960611111111099</v>
      </c>
      <c r="C4014" t="s">
        <v>12</v>
      </c>
      <c r="D4014" s="1" t="s">
        <v>13</v>
      </c>
      <c r="E4014" s="2" t="s">
        <v>14</v>
      </c>
      <c r="F4014" s="3">
        <v>41986</v>
      </c>
      <c r="G4014">
        <v>1220</v>
      </c>
      <c r="I4014" s="2" t="s">
        <v>15</v>
      </c>
      <c r="J4014" t="s">
        <v>16</v>
      </c>
      <c r="K4014" t="s">
        <v>80</v>
      </c>
      <c r="L4014" t="s">
        <v>87</v>
      </c>
      <c r="M4014" s="3">
        <f t="shared" si="124"/>
        <v>41986</v>
      </c>
      <c r="N4014">
        <f t="shared" si="125"/>
        <v>34.546552842240004</v>
      </c>
    </row>
    <row r="4015" spans="1:14" x14ac:dyDescent="0.3">
      <c r="A4015">
        <v>-89.088805555555595</v>
      </c>
      <c r="B4015">
        <v>38.960611111111099</v>
      </c>
      <c r="C4015" t="s">
        <v>12</v>
      </c>
      <c r="D4015" s="1" t="s">
        <v>13</v>
      </c>
      <c r="E4015" s="2" t="s">
        <v>14</v>
      </c>
      <c r="F4015" s="3">
        <v>41985</v>
      </c>
      <c r="G4015">
        <v>1280</v>
      </c>
      <c r="I4015" s="2" t="s">
        <v>15</v>
      </c>
      <c r="J4015" t="s">
        <v>16</v>
      </c>
      <c r="K4015" t="s">
        <v>80</v>
      </c>
      <c r="L4015" t="s">
        <v>87</v>
      </c>
      <c r="M4015" s="3">
        <f t="shared" si="124"/>
        <v>41985</v>
      </c>
      <c r="N4015">
        <f t="shared" si="125"/>
        <v>36.24556363776</v>
      </c>
    </row>
    <row r="4016" spans="1:14" x14ac:dyDescent="0.3">
      <c r="A4016">
        <v>-89.088805555555595</v>
      </c>
      <c r="B4016">
        <v>38.960611111111099</v>
      </c>
      <c r="C4016" t="s">
        <v>12</v>
      </c>
      <c r="D4016" s="1" t="s">
        <v>13</v>
      </c>
      <c r="E4016" s="2" t="s">
        <v>14</v>
      </c>
      <c r="F4016" s="3">
        <v>41984</v>
      </c>
      <c r="G4016">
        <v>1360</v>
      </c>
      <c r="I4016" s="2" t="s">
        <v>15</v>
      </c>
      <c r="J4016" t="s">
        <v>16</v>
      </c>
      <c r="K4016" t="s">
        <v>80</v>
      </c>
      <c r="L4016" t="s">
        <v>87</v>
      </c>
      <c r="M4016" s="3">
        <f t="shared" si="124"/>
        <v>41984</v>
      </c>
      <c r="N4016">
        <f t="shared" si="125"/>
        <v>38.510911365120002</v>
      </c>
    </row>
    <row r="4017" spans="1:14" x14ac:dyDescent="0.3">
      <c r="A4017">
        <v>-89.088805555555595</v>
      </c>
      <c r="B4017">
        <v>38.960611111111099</v>
      </c>
      <c r="C4017" t="s">
        <v>12</v>
      </c>
      <c r="D4017" s="1" t="s">
        <v>13</v>
      </c>
      <c r="E4017" s="2" t="s">
        <v>14</v>
      </c>
      <c r="F4017" s="3">
        <v>41983</v>
      </c>
      <c r="G4017">
        <v>1470</v>
      </c>
      <c r="I4017" s="2" t="s">
        <v>15</v>
      </c>
      <c r="J4017" t="s">
        <v>16</v>
      </c>
      <c r="K4017" t="s">
        <v>80</v>
      </c>
      <c r="L4017" t="s">
        <v>87</v>
      </c>
      <c r="M4017" s="3">
        <f t="shared" si="124"/>
        <v>41983</v>
      </c>
      <c r="N4017">
        <f t="shared" si="125"/>
        <v>41.625764490240002</v>
      </c>
    </row>
    <row r="4018" spans="1:14" x14ac:dyDescent="0.3">
      <c r="A4018">
        <v>-89.088805555555595</v>
      </c>
      <c r="B4018">
        <v>38.960611111111099</v>
      </c>
      <c r="C4018" t="s">
        <v>12</v>
      </c>
      <c r="D4018" s="1" t="s">
        <v>13</v>
      </c>
      <c r="E4018" s="2" t="s">
        <v>14</v>
      </c>
      <c r="F4018" s="3">
        <v>41982</v>
      </c>
      <c r="G4018">
        <v>1680</v>
      </c>
      <c r="I4018" s="2" t="s">
        <v>15</v>
      </c>
      <c r="J4018" t="s">
        <v>16</v>
      </c>
      <c r="K4018" t="s">
        <v>80</v>
      </c>
      <c r="L4018" t="s">
        <v>87</v>
      </c>
      <c r="M4018" s="3">
        <f t="shared" si="124"/>
        <v>41982</v>
      </c>
      <c r="N4018">
        <f t="shared" si="125"/>
        <v>47.572302274560002</v>
      </c>
    </row>
    <row r="4019" spans="1:14" x14ac:dyDescent="0.3">
      <c r="A4019">
        <v>-89.088805555555595</v>
      </c>
      <c r="B4019">
        <v>38.960611111111099</v>
      </c>
      <c r="C4019" t="s">
        <v>12</v>
      </c>
      <c r="D4019" s="1" t="s">
        <v>13</v>
      </c>
      <c r="E4019" s="2" t="s">
        <v>14</v>
      </c>
      <c r="F4019" s="3">
        <v>41981</v>
      </c>
      <c r="G4019">
        <v>2630</v>
      </c>
      <c r="I4019" s="2" t="s">
        <v>15</v>
      </c>
      <c r="J4019" t="s">
        <v>16</v>
      </c>
      <c r="K4019" t="s">
        <v>80</v>
      </c>
      <c r="L4019" t="s">
        <v>87</v>
      </c>
      <c r="M4019" s="3">
        <f t="shared" si="124"/>
        <v>41981</v>
      </c>
      <c r="N4019">
        <f t="shared" si="125"/>
        <v>74.473306536959996</v>
      </c>
    </row>
    <row r="4020" spans="1:14" x14ac:dyDescent="0.3">
      <c r="A4020">
        <v>-89.088805555555595</v>
      </c>
      <c r="B4020">
        <v>38.960611111111099</v>
      </c>
      <c r="C4020" t="s">
        <v>12</v>
      </c>
      <c r="D4020" s="1" t="s">
        <v>13</v>
      </c>
      <c r="E4020" s="2" t="s">
        <v>14</v>
      </c>
      <c r="F4020" s="3">
        <v>41980</v>
      </c>
      <c r="G4020">
        <v>4750</v>
      </c>
      <c r="I4020" s="2" t="s">
        <v>15</v>
      </c>
      <c r="J4020" t="s">
        <v>16</v>
      </c>
      <c r="K4020" t="s">
        <v>80</v>
      </c>
      <c r="L4020" t="s">
        <v>87</v>
      </c>
      <c r="M4020" s="3">
        <f t="shared" si="124"/>
        <v>41980</v>
      </c>
      <c r="N4020">
        <f t="shared" si="125"/>
        <v>134.505021312</v>
      </c>
    </row>
    <row r="4021" spans="1:14" x14ac:dyDescent="0.3">
      <c r="A4021">
        <v>-89.088805555555595</v>
      </c>
      <c r="B4021">
        <v>38.960611111111099</v>
      </c>
      <c r="C4021" t="s">
        <v>12</v>
      </c>
      <c r="D4021" s="1" t="s">
        <v>13</v>
      </c>
      <c r="E4021" s="2" t="s">
        <v>14</v>
      </c>
      <c r="F4021" s="3">
        <v>41979</v>
      </c>
      <c r="G4021">
        <v>4000</v>
      </c>
      <c r="I4021" s="2" t="s">
        <v>15</v>
      </c>
      <c r="J4021" t="s">
        <v>16</v>
      </c>
      <c r="K4021" t="s">
        <v>80</v>
      </c>
      <c r="L4021" t="s">
        <v>87</v>
      </c>
      <c r="M4021" s="3">
        <f t="shared" si="124"/>
        <v>41979</v>
      </c>
      <c r="N4021">
        <f t="shared" si="125"/>
        <v>113.267386368</v>
      </c>
    </row>
    <row r="4022" spans="1:14" x14ac:dyDescent="0.3">
      <c r="A4022">
        <v>-89.088805555555595</v>
      </c>
      <c r="B4022">
        <v>38.960611111111099</v>
      </c>
      <c r="C4022" t="s">
        <v>12</v>
      </c>
      <c r="D4022" s="1" t="s">
        <v>13</v>
      </c>
      <c r="E4022" s="2" t="s">
        <v>14</v>
      </c>
      <c r="F4022" s="3">
        <v>41978</v>
      </c>
      <c r="G4022">
        <v>833</v>
      </c>
      <c r="I4022" s="2" t="s">
        <v>15</v>
      </c>
      <c r="J4022" t="s">
        <v>16</v>
      </c>
      <c r="K4022" t="s">
        <v>80</v>
      </c>
      <c r="L4022" t="s">
        <v>87</v>
      </c>
      <c r="M4022" s="3">
        <f t="shared" si="124"/>
        <v>41978</v>
      </c>
      <c r="N4022">
        <f t="shared" si="125"/>
        <v>23.587933211136001</v>
      </c>
    </row>
    <row r="4023" spans="1:14" x14ac:dyDescent="0.3">
      <c r="A4023">
        <v>-89.088805555555595</v>
      </c>
      <c r="B4023">
        <v>38.960611111111099</v>
      </c>
      <c r="C4023" t="s">
        <v>12</v>
      </c>
      <c r="D4023" s="1" t="s">
        <v>13</v>
      </c>
      <c r="E4023" s="2" t="s">
        <v>14</v>
      </c>
      <c r="F4023" s="3">
        <v>41977</v>
      </c>
      <c r="G4023">
        <v>1010</v>
      </c>
      <c r="I4023" s="2" t="s">
        <v>15</v>
      </c>
      <c r="J4023" t="s">
        <v>16</v>
      </c>
      <c r="K4023" t="s">
        <v>80</v>
      </c>
      <c r="L4023" t="s">
        <v>87</v>
      </c>
      <c r="M4023" s="3">
        <f t="shared" si="124"/>
        <v>41977</v>
      </c>
      <c r="N4023">
        <f t="shared" si="125"/>
        <v>28.60001505792</v>
      </c>
    </row>
    <row r="4024" spans="1:14" x14ac:dyDescent="0.3">
      <c r="A4024">
        <v>-89.088805555555595</v>
      </c>
      <c r="B4024">
        <v>38.960611111111099</v>
      </c>
      <c r="C4024" t="s">
        <v>12</v>
      </c>
      <c r="D4024" s="1" t="s">
        <v>13</v>
      </c>
      <c r="E4024" s="2" t="s">
        <v>14</v>
      </c>
      <c r="F4024" s="3">
        <v>41976</v>
      </c>
      <c r="G4024">
        <v>1340</v>
      </c>
      <c r="I4024" s="2" t="s">
        <v>15</v>
      </c>
      <c r="J4024" t="s">
        <v>16</v>
      </c>
      <c r="K4024" t="s">
        <v>80</v>
      </c>
      <c r="L4024" t="s">
        <v>87</v>
      </c>
      <c r="M4024" s="3">
        <f t="shared" si="124"/>
        <v>41976</v>
      </c>
      <c r="N4024">
        <f t="shared" si="125"/>
        <v>37.944574433280003</v>
      </c>
    </row>
    <row r="4025" spans="1:14" x14ac:dyDescent="0.3">
      <c r="A4025">
        <v>-89.088805555555595</v>
      </c>
      <c r="B4025">
        <v>38.960611111111099</v>
      </c>
      <c r="C4025" t="s">
        <v>12</v>
      </c>
      <c r="D4025" s="1" t="s">
        <v>13</v>
      </c>
      <c r="E4025" s="2" t="s">
        <v>14</v>
      </c>
      <c r="F4025" s="3">
        <v>41975</v>
      </c>
      <c r="G4025">
        <v>1410</v>
      </c>
      <c r="I4025" s="2" t="s">
        <v>15</v>
      </c>
      <c r="J4025" t="s">
        <v>16</v>
      </c>
      <c r="K4025" t="s">
        <v>80</v>
      </c>
      <c r="L4025" t="s">
        <v>87</v>
      </c>
      <c r="M4025" s="3">
        <f t="shared" si="124"/>
        <v>41975</v>
      </c>
      <c r="N4025">
        <f t="shared" si="125"/>
        <v>39.926753694719999</v>
      </c>
    </row>
    <row r="4026" spans="1:14" x14ac:dyDescent="0.3">
      <c r="A4026">
        <v>-89.088805555555595</v>
      </c>
      <c r="B4026">
        <v>38.960611111111099</v>
      </c>
      <c r="C4026" t="s">
        <v>12</v>
      </c>
      <c r="D4026" s="1" t="s">
        <v>13</v>
      </c>
      <c r="E4026" s="2" t="s">
        <v>14</v>
      </c>
      <c r="F4026" s="3">
        <v>41974</v>
      </c>
      <c r="G4026">
        <v>1420</v>
      </c>
      <c r="I4026" s="2" t="s">
        <v>15</v>
      </c>
      <c r="J4026" t="s">
        <v>16</v>
      </c>
      <c r="K4026" t="s">
        <v>80</v>
      </c>
      <c r="L4026" t="s">
        <v>87</v>
      </c>
      <c r="M4026" s="3">
        <f t="shared" si="124"/>
        <v>41974</v>
      </c>
      <c r="N4026">
        <f t="shared" si="125"/>
        <v>40.209922160639998</v>
      </c>
    </row>
    <row r="4027" spans="1:14" x14ac:dyDescent="0.3">
      <c r="A4027">
        <v>-89.088805555555595</v>
      </c>
      <c r="B4027">
        <v>38.960611111111099</v>
      </c>
      <c r="C4027" t="s">
        <v>12</v>
      </c>
      <c r="D4027" s="1" t="s">
        <v>13</v>
      </c>
      <c r="E4027" s="2" t="s">
        <v>14</v>
      </c>
      <c r="F4027" s="3">
        <v>41973</v>
      </c>
      <c r="G4027">
        <v>1410</v>
      </c>
      <c r="I4027" s="2" t="s">
        <v>15</v>
      </c>
      <c r="J4027" t="s">
        <v>16</v>
      </c>
      <c r="K4027" t="s">
        <v>80</v>
      </c>
      <c r="L4027" t="s">
        <v>87</v>
      </c>
      <c r="M4027" s="3">
        <f t="shared" si="124"/>
        <v>41973</v>
      </c>
      <c r="N4027">
        <f t="shared" si="125"/>
        <v>39.926753694719999</v>
      </c>
    </row>
    <row r="4028" spans="1:14" x14ac:dyDescent="0.3">
      <c r="A4028">
        <v>-89.088805555555595</v>
      </c>
      <c r="B4028">
        <v>38.960611111111099</v>
      </c>
      <c r="C4028" t="s">
        <v>12</v>
      </c>
      <c r="D4028" s="1" t="s">
        <v>13</v>
      </c>
      <c r="E4028" s="2" t="s">
        <v>14</v>
      </c>
      <c r="F4028" s="3">
        <v>41972</v>
      </c>
      <c r="G4028">
        <v>1380</v>
      </c>
      <c r="I4028" s="2" t="s">
        <v>15</v>
      </c>
      <c r="J4028" t="s">
        <v>16</v>
      </c>
      <c r="K4028" t="s">
        <v>80</v>
      </c>
      <c r="L4028" t="s">
        <v>87</v>
      </c>
      <c r="M4028" s="3">
        <f t="shared" si="124"/>
        <v>41972</v>
      </c>
      <c r="N4028">
        <f t="shared" si="125"/>
        <v>39.077248296960001</v>
      </c>
    </row>
    <row r="4029" spans="1:14" x14ac:dyDescent="0.3">
      <c r="A4029">
        <v>-89.088805555555595</v>
      </c>
      <c r="B4029">
        <v>38.960611111111099</v>
      </c>
      <c r="C4029" t="s">
        <v>12</v>
      </c>
      <c r="D4029" s="1" t="s">
        <v>13</v>
      </c>
      <c r="E4029" s="2" t="s">
        <v>14</v>
      </c>
      <c r="F4029" s="3">
        <v>41971</v>
      </c>
      <c r="G4029">
        <v>1200</v>
      </c>
      <c r="I4029" s="2" t="s">
        <v>15</v>
      </c>
      <c r="J4029" t="s">
        <v>16</v>
      </c>
      <c r="K4029" t="s">
        <v>80</v>
      </c>
      <c r="L4029" t="s">
        <v>87</v>
      </c>
      <c r="M4029" s="3">
        <f t="shared" si="124"/>
        <v>41971</v>
      </c>
      <c r="N4029">
        <f t="shared" si="125"/>
        <v>33.980215910399998</v>
      </c>
    </row>
    <row r="4030" spans="1:14" x14ac:dyDescent="0.3">
      <c r="A4030">
        <v>-89.088805555555595</v>
      </c>
      <c r="B4030">
        <v>38.960611111111099</v>
      </c>
      <c r="C4030" t="s">
        <v>12</v>
      </c>
      <c r="D4030" s="1" t="s">
        <v>13</v>
      </c>
      <c r="E4030" s="2" t="s">
        <v>14</v>
      </c>
      <c r="F4030" s="3">
        <v>41970</v>
      </c>
      <c r="G4030">
        <v>740</v>
      </c>
      <c r="I4030" s="2" t="s">
        <v>15</v>
      </c>
      <c r="J4030" t="s">
        <v>16</v>
      </c>
      <c r="K4030" t="s">
        <v>80</v>
      </c>
      <c r="L4030" t="s">
        <v>87</v>
      </c>
      <c r="M4030" s="3">
        <f t="shared" si="124"/>
        <v>41970</v>
      </c>
      <c r="N4030">
        <f t="shared" si="125"/>
        <v>20.954466478080001</v>
      </c>
    </row>
    <row r="4031" spans="1:14" x14ac:dyDescent="0.3">
      <c r="A4031">
        <v>-89.088805555555595</v>
      </c>
      <c r="B4031">
        <v>38.960611111111099</v>
      </c>
      <c r="C4031" t="s">
        <v>12</v>
      </c>
      <c r="D4031" s="1" t="s">
        <v>13</v>
      </c>
      <c r="E4031" s="2" t="s">
        <v>14</v>
      </c>
      <c r="F4031" s="3">
        <v>41969</v>
      </c>
      <c r="G4031">
        <v>937</v>
      </c>
      <c r="I4031" s="2" t="s">
        <v>15</v>
      </c>
      <c r="J4031" t="s">
        <v>16</v>
      </c>
      <c r="K4031" t="s">
        <v>80</v>
      </c>
      <c r="L4031" t="s">
        <v>87</v>
      </c>
      <c r="M4031" s="3">
        <f t="shared" si="124"/>
        <v>41969</v>
      </c>
      <c r="N4031">
        <f t="shared" si="125"/>
        <v>26.532885256704002</v>
      </c>
    </row>
    <row r="4032" spans="1:14" x14ac:dyDescent="0.3">
      <c r="A4032">
        <v>-89.088805555555595</v>
      </c>
      <c r="B4032">
        <v>38.960611111111099</v>
      </c>
      <c r="C4032" t="s">
        <v>12</v>
      </c>
      <c r="D4032" s="1" t="s">
        <v>13</v>
      </c>
      <c r="E4032" s="2" t="s">
        <v>14</v>
      </c>
      <c r="F4032" s="3">
        <v>41968</v>
      </c>
      <c r="G4032">
        <v>1410</v>
      </c>
      <c r="I4032" s="2" t="s">
        <v>15</v>
      </c>
      <c r="J4032" t="s">
        <v>16</v>
      </c>
      <c r="K4032" t="s">
        <v>80</v>
      </c>
      <c r="L4032" t="s">
        <v>87</v>
      </c>
      <c r="M4032" s="3">
        <f t="shared" si="124"/>
        <v>41968</v>
      </c>
      <c r="N4032">
        <f t="shared" si="125"/>
        <v>39.926753694719999</v>
      </c>
    </row>
    <row r="4033" spans="1:14" x14ac:dyDescent="0.3">
      <c r="A4033">
        <v>-89.088805555555595</v>
      </c>
      <c r="B4033">
        <v>38.960611111111099</v>
      </c>
      <c r="C4033" t="s">
        <v>12</v>
      </c>
      <c r="D4033" s="1" t="s">
        <v>13</v>
      </c>
      <c r="E4033" s="2" t="s">
        <v>14</v>
      </c>
      <c r="F4033" s="3">
        <v>41967</v>
      </c>
      <c r="G4033">
        <v>781</v>
      </c>
      <c r="I4033" s="2" t="s">
        <v>15</v>
      </c>
      <c r="J4033" t="s">
        <v>16</v>
      </c>
      <c r="K4033" t="s">
        <v>80</v>
      </c>
      <c r="L4033" t="s">
        <v>87</v>
      </c>
      <c r="M4033" s="3">
        <f t="shared" si="124"/>
        <v>41967</v>
      </c>
      <c r="N4033">
        <f t="shared" si="125"/>
        <v>22.115457188352</v>
      </c>
    </row>
    <row r="4034" spans="1:14" x14ac:dyDescent="0.3">
      <c r="A4034">
        <v>-89.088805555555595</v>
      </c>
      <c r="B4034">
        <v>38.960611111111099</v>
      </c>
      <c r="C4034" t="s">
        <v>12</v>
      </c>
      <c r="D4034" s="1" t="s">
        <v>13</v>
      </c>
      <c r="E4034" s="2" t="s">
        <v>14</v>
      </c>
      <c r="F4034" s="3">
        <v>41966</v>
      </c>
      <c r="G4034">
        <v>234</v>
      </c>
      <c r="I4034" s="2" t="s">
        <v>15</v>
      </c>
      <c r="J4034" t="s">
        <v>16</v>
      </c>
      <c r="K4034" t="s">
        <v>80</v>
      </c>
      <c r="L4034" t="s">
        <v>87</v>
      </c>
      <c r="M4034" s="3">
        <f t="shared" si="124"/>
        <v>41966</v>
      </c>
      <c r="N4034">
        <f t="shared" si="125"/>
        <v>6.6261421025280001</v>
      </c>
    </row>
    <row r="4035" spans="1:14" x14ac:dyDescent="0.3">
      <c r="A4035">
        <v>-89.088805555555595</v>
      </c>
      <c r="B4035">
        <v>38.960611111111099</v>
      </c>
      <c r="C4035" t="s">
        <v>12</v>
      </c>
      <c r="D4035" s="1" t="s">
        <v>13</v>
      </c>
      <c r="E4035" s="2" t="s">
        <v>14</v>
      </c>
      <c r="F4035" s="3">
        <v>41965</v>
      </c>
      <c r="G4035">
        <v>203</v>
      </c>
      <c r="I4035" s="2" t="s">
        <v>15</v>
      </c>
      <c r="J4035" t="s">
        <v>16</v>
      </c>
      <c r="K4035" t="s">
        <v>80</v>
      </c>
      <c r="L4035" t="s">
        <v>87</v>
      </c>
      <c r="M4035" s="3">
        <f t="shared" ref="M4035:M4098" si="126">F4035</f>
        <v>41965</v>
      </c>
      <c r="N4035">
        <f t="shared" ref="N4035:N4098" si="127">G4035*0.028316846592</f>
        <v>5.748319858176</v>
      </c>
    </row>
    <row r="4036" spans="1:14" x14ac:dyDescent="0.3">
      <c r="A4036">
        <v>-89.088805555555595</v>
      </c>
      <c r="B4036">
        <v>38.960611111111099</v>
      </c>
      <c r="C4036" t="s">
        <v>12</v>
      </c>
      <c r="D4036" s="1" t="s">
        <v>13</v>
      </c>
      <c r="E4036" s="2" t="s">
        <v>14</v>
      </c>
      <c r="F4036" s="3">
        <v>41964</v>
      </c>
      <c r="G4036">
        <v>216</v>
      </c>
      <c r="I4036" s="2" t="s">
        <v>15</v>
      </c>
      <c r="J4036" t="s">
        <v>16</v>
      </c>
      <c r="K4036" t="s">
        <v>80</v>
      </c>
      <c r="L4036" t="s">
        <v>87</v>
      </c>
      <c r="M4036" s="3">
        <f t="shared" si="126"/>
        <v>41964</v>
      </c>
      <c r="N4036">
        <f t="shared" si="127"/>
        <v>6.1164388638720002</v>
      </c>
    </row>
    <row r="4037" spans="1:14" x14ac:dyDescent="0.3">
      <c r="A4037">
        <v>-89.088805555555595</v>
      </c>
      <c r="B4037">
        <v>38.960611111111099</v>
      </c>
      <c r="C4037" t="s">
        <v>12</v>
      </c>
      <c r="D4037" s="1" t="s">
        <v>13</v>
      </c>
      <c r="E4037" s="2" t="s">
        <v>14</v>
      </c>
      <c r="F4037" s="3">
        <v>41963</v>
      </c>
      <c r="G4037">
        <v>237</v>
      </c>
      <c r="I4037" s="2" t="s">
        <v>15</v>
      </c>
      <c r="J4037" t="s">
        <v>16</v>
      </c>
      <c r="K4037" t="s">
        <v>80</v>
      </c>
      <c r="L4037" t="s">
        <v>87</v>
      </c>
      <c r="M4037" s="3">
        <f t="shared" si="126"/>
        <v>41963</v>
      </c>
      <c r="N4037">
        <f t="shared" si="127"/>
        <v>6.711092642304</v>
      </c>
    </row>
    <row r="4038" spans="1:14" x14ac:dyDescent="0.3">
      <c r="A4038">
        <v>-89.088805555555595</v>
      </c>
      <c r="B4038">
        <v>38.960611111111099</v>
      </c>
      <c r="C4038" t="s">
        <v>12</v>
      </c>
      <c r="D4038" s="1" t="s">
        <v>13</v>
      </c>
      <c r="E4038" s="2" t="s">
        <v>14</v>
      </c>
      <c r="F4038" s="3">
        <v>41962</v>
      </c>
      <c r="G4038">
        <v>233</v>
      </c>
      <c r="I4038" s="2" t="s">
        <v>15</v>
      </c>
      <c r="J4038" t="s">
        <v>16</v>
      </c>
      <c r="K4038" t="s">
        <v>80</v>
      </c>
      <c r="L4038" t="s">
        <v>87</v>
      </c>
      <c r="M4038" s="3">
        <f t="shared" si="126"/>
        <v>41962</v>
      </c>
      <c r="N4038">
        <f t="shared" si="127"/>
        <v>6.5978252559359998</v>
      </c>
    </row>
    <row r="4039" spans="1:14" x14ac:dyDescent="0.3">
      <c r="A4039">
        <v>-89.088805555555595</v>
      </c>
      <c r="B4039">
        <v>38.960611111111099</v>
      </c>
      <c r="C4039" t="s">
        <v>12</v>
      </c>
      <c r="D4039" s="1" t="s">
        <v>13</v>
      </c>
      <c r="E4039" s="2" t="s">
        <v>14</v>
      </c>
      <c r="F4039" s="3">
        <v>41961</v>
      </c>
      <c r="G4039">
        <v>247</v>
      </c>
      <c r="I4039" s="2" t="s">
        <v>15</v>
      </c>
      <c r="J4039" t="s">
        <v>16</v>
      </c>
      <c r="K4039" t="s">
        <v>80</v>
      </c>
      <c r="L4039" t="s">
        <v>87</v>
      </c>
      <c r="M4039" s="3">
        <f t="shared" si="126"/>
        <v>41961</v>
      </c>
      <c r="N4039">
        <f t="shared" si="127"/>
        <v>6.9942611082240003</v>
      </c>
    </row>
    <row r="4040" spans="1:14" x14ac:dyDescent="0.3">
      <c r="A4040">
        <v>-89.088805555555595</v>
      </c>
      <c r="B4040">
        <v>38.960611111111099</v>
      </c>
      <c r="C4040" t="s">
        <v>12</v>
      </c>
      <c r="D4040" s="1" t="s">
        <v>13</v>
      </c>
      <c r="E4040" s="2" t="s">
        <v>14</v>
      </c>
      <c r="F4040" s="3">
        <v>41960</v>
      </c>
      <c r="G4040">
        <v>251</v>
      </c>
      <c r="I4040" s="2" t="s">
        <v>15</v>
      </c>
      <c r="J4040" t="s">
        <v>16</v>
      </c>
      <c r="K4040" t="s">
        <v>80</v>
      </c>
      <c r="L4040" t="s">
        <v>87</v>
      </c>
      <c r="M4040" s="3">
        <f t="shared" si="126"/>
        <v>41960</v>
      </c>
      <c r="N4040">
        <f t="shared" si="127"/>
        <v>7.1075284945920005</v>
      </c>
    </row>
    <row r="4041" spans="1:14" x14ac:dyDescent="0.3">
      <c r="A4041">
        <v>-89.088805555555595</v>
      </c>
      <c r="B4041">
        <v>38.960611111111099</v>
      </c>
      <c r="C4041" t="s">
        <v>12</v>
      </c>
      <c r="D4041" s="1" t="s">
        <v>13</v>
      </c>
      <c r="E4041" s="2" t="s">
        <v>14</v>
      </c>
      <c r="F4041" s="3">
        <v>41959</v>
      </c>
      <c r="G4041">
        <v>249</v>
      </c>
      <c r="I4041" s="2" t="s">
        <v>15</v>
      </c>
      <c r="J4041" t="s">
        <v>16</v>
      </c>
      <c r="K4041" t="s">
        <v>80</v>
      </c>
      <c r="L4041" t="s">
        <v>87</v>
      </c>
      <c r="M4041" s="3">
        <f t="shared" si="126"/>
        <v>41959</v>
      </c>
      <c r="N4041">
        <f t="shared" si="127"/>
        <v>7.050894801408</v>
      </c>
    </row>
    <row r="4042" spans="1:14" x14ac:dyDescent="0.3">
      <c r="A4042">
        <v>-89.088805555555595</v>
      </c>
      <c r="B4042">
        <v>38.960611111111099</v>
      </c>
      <c r="C4042" t="s">
        <v>12</v>
      </c>
      <c r="D4042" s="1" t="s">
        <v>13</v>
      </c>
      <c r="E4042" s="2" t="s">
        <v>14</v>
      </c>
      <c r="F4042" s="3">
        <v>41958</v>
      </c>
      <c r="G4042">
        <v>250</v>
      </c>
      <c r="I4042" s="2" t="s">
        <v>15</v>
      </c>
      <c r="J4042" t="s">
        <v>16</v>
      </c>
      <c r="K4042" t="s">
        <v>80</v>
      </c>
      <c r="L4042" t="s">
        <v>87</v>
      </c>
      <c r="M4042" s="3">
        <f t="shared" si="126"/>
        <v>41958</v>
      </c>
      <c r="N4042">
        <f t="shared" si="127"/>
        <v>7.0792116480000002</v>
      </c>
    </row>
    <row r="4043" spans="1:14" x14ac:dyDescent="0.3">
      <c r="A4043">
        <v>-89.088805555555595</v>
      </c>
      <c r="B4043">
        <v>38.960611111111099</v>
      </c>
      <c r="C4043" t="s">
        <v>12</v>
      </c>
      <c r="D4043" s="1" t="s">
        <v>13</v>
      </c>
      <c r="E4043" s="2" t="s">
        <v>14</v>
      </c>
      <c r="F4043" s="3">
        <v>41957</v>
      </c>
      <c r="G4043">
        <v>259</v>
      </c>
      <c r="I4043" s="2" t="s">
        <v>15</v>
      </c>
      <c r="J4043" t="s">
        <v>16</v>
      </c>
      <c r="K4043" t="s">
        <v>80</v>
      </c>
      <c r="L4043" t="s">
        <v>87</v>
      </c>
      <c r="M4043" s="3">
        <f t="shared" si="126"/>
        <v>41957</v>
      </c>
      <c r="N4043">
        <f t="shared" si="127"/>
        <v>7.3340632673280002</v>
      </c>
    </row>
    <row r="4044" spans="1:14" x14ac:dyDescent="0.3">
      <c r="A4044">
        <v>-89.088805555555595</v>
      </c>
      <c r="B4044">
        <v>38.960611111111099</v>
      </c>
      <c r="C4044" t="s">
        <v>12</v>
      </c>
      <c r="D4044" s="1" t="s">
        <v>13</v>
      </c>
      <c r="E4044" s="2" t="s">
        <v>14</v>
      </c>
      <c r="F4044" s="3">
        <v>41956</v>
      </c>
      <c r="G4044">
        <v>266</v>
      </c>
      <c r="I4044" s="2" t="s">
        <v>15</v>
      </c>
      <c r="J4044" t="s">
        <v>16</v>
      </c>
      <c r="K4044" t="s">
        <v>80</v>
      </c>
      <c r="L4044" t="s">
        <v>87</v>
      </c>
      <c r="M4044" s="3">
        <f t="shared" si="126"/>
        <v>41956</v>
      </c>
      <c r="N4044">
        <f t="shared" si="127"/>
        <v>7.5322811934720004</v>
      </c>
    </row>
    <row r="4045" spans="1:14" x14ac:dyDescent="0.3">
      <c r="A4045">
        <v>-89.088805555555595</v>
      </c>
      <c r="B4045">
        <v>38.960611111111099</v>
      </c>
      <c r="C4045" t="s">
        <v>12</v>
      </c>
      <c r="D4045" s="1" t="s">
        <v>13</v>
      </c>
      <c r="E4045" s="2" t="s">
        <v>14</v>
      </c>
      <c r="F4045" s="3">
        <v>41955</v>
      </c>
      <c r="G4045">
        <v>279</v>
      </c>
      <c r="I4045" s="2" t="s">
        <v>15</v>
      </c>
      <c r="J4045" t="s">
        <v>16</v>
      </c>
      <c r="K4045" t="s">
        <v>80</v>
      </c>
      <c r="L4045" t="s">
        <v>87</v>
      </c>
      <c r="M4045" s="3">
        <f t="shared" si="126"/>
        <v>41955</v>
      </c>
      <c r="N4045">
        <f t="shared" si="127"/>
        <v>7.9004001991680006</v>
      </c>
    </row>
    <row r="4046" spans="1:14" x14ac:dyDescent="0.3">
      <c r="A4046">
        <v>-89.088805555555595</v>
      </c>
      <c r="B4046">
        <v>38.960611111111099</v>
      </c>
      <c r="C4046" t="s">
        <v>12</v>
      </c>
      <c r="D4046" s="1" t="s">
        <v>13</v>
      </c>
      <c r="E4046" s="2" t="s">
        <v>14</v>
      </c>
      <c r="F4046" s="3">
        <v>41954</v>
      </c>
      <c r="G4046">
        <v>288</v>
      </c>
      <c r="I4046" s="2" t="s">
        <v>15</v>
      </c>
      <c r="J4046" t="s">
        <v>16</v>
      </c>
      <c r="K4046" t="s">
        <v>80</v>
      </c>
      <c r="L4046" t="s">
        <v>87</v>
      </c>
      <c r="M4046" s="3">
        <f t="shared" si="126"/>
        <v>41954</v>
      </c>
      <c r="N4046">
        <f t="shared" si="127"/>
        <v>8.1552518184959997</v>
      </c>
    </row>
    <row r="4047" spans="1:14" x14ac:dyDescent="0.3">
      <c r="A4047">
        <v>-89.088805555555595</v>
      </c>
      <c r="B4047">
        <v>38.960611111111099</v>
      </c>
      <c r="C4047" t="s">
        <v>12</v>
      </c>
      <c r="D4047" s="1" t="s">
        <v>13</v>
      </c>
      <c r="E4047" s="2" t="s">
        <v>14</v>
      </c>
      <c r="F4047" s="3">
        <v>41953</v>
      </c>
      <c r="G4047">
        <v>293</v>
      </c>
      <c r="I4047" s="2" t="s">
        <v>15</v>
      </c>
      <c r="J4047" t="s">
        <v>16</v>
      </c>
      <c r="K4047" t="s">
        <v>80</v>
      </c>
      <c r="L4047" t="s">
        <v>87</v>
      </c>
      <c r="M4047" s="3">
        <f t="shared" si="126"/>
        <v>41953</v>
      </c>
      <c r="N4047">
        <f t="shared" si="127"/>
        <v>8.2968360514560011</v>
      </c>
    </row>
    <row r="4048" spans="1:14" x14ac:dyDescent="0.3">
      <c r="A4048">
        <v>-89.088805555555595</v>
      </c>
      <c r="B4048">
        <v>38.960611111111099</v>
      </c>
      <c r="C4048" t="s">
        <v>12</v>
      </c>
      <c r="D4048" s="1" t="s">
        <v>13</v>
      </c>
      <c r="E4048" s="2" t="s">
        <v>14</v>
      </c>
      <c r="F4048" s="3">
        <v>41952</v>
      </c>
      <c r="G4048">
        <v>315</v>
      </c>
      <c r="I4048" s="2" t="s">
        <v>15</v>
      </c>
      <c r="J4048" t="s">
        <v>16</v>
      </c>
      <c r="K4048" t="s">
        <v>80</v>
      </c>
      <c r="L4048" t="s">
        <v>87</v>
      </c>
      <c r="M4048" s="3">
        <f t="shared" si="126"/>
        <v>41952</v>
      </c>
      <c r="N4048">
        <f t="shared" si="127"/>
        <v>8.9198066764800004</v>
      </c>
    </row>
    <row r="4049" spans="1:14" x14ac:dyDescent="0.3">
      <c r="A4049">
        <v>-89.088805555555595</v>
      </c>
      <c r="B4049">
        <v>38.960611111111099</v>
      </c>
      <c r="C4049" t="s">
        <v>12</v>
      </c>
      <c r="D4049" s="1" t="s">
        <v>13</v>
      </c>
      <c r="E4049" s="2" t="s">
        <v>14</v>
      </c>
      <c r="F4049" s="3">
        <v>41951</v>
      </c>
      <c r="G4049">
        <v>332</v>
      </c>
      <c r="I4049" s="2" t="s">
        <v>15</v>
      </c>
      <c r="J4049" t="s">
        <v>16</v>
      </c>
      <c r="K4049" t="s">
        <v>80</v>
      </c>
      <c r="L4049" t="s">
        <v>87</v>
      </c>
      <c r="M4049" s="3">
        <f t="shared" si="126"/>
        <v>41951</v>
      </c>
      <c r="N4049">
        <f t="shared" si="127"/>
        <v>9.4011930685439999</v>
      </c>
    </row>
    <row r="4050" spans="1:14" x14ac:dyDescent="0.3">
      <c r="A4050">
        <v>-89.088805555555595</v>
      </c>
      <c r="B4050">
        <v>38.960611111111099</v>
      </c>
      <c r="C4050" t="s">
        <v>12</v>
      </c>
      <c r="D4050" s="1" t="s">
        <v>13</v>
      </c>
      <c r="E4050" s="2" t="s">
        <v>14</v>
      </c>
      <c r="F4050" s="3">
        <v>41950</v>
      </c>
      <c r="G4050">
        <v>357</v>
      </c>
      <c r="I4050" s="2" t="s">
        <v>15</v>
      </c>
      <c r="J4050" t="s">
        <v>16</v>
      </c>
      <c r="K4050" t="s">
        <v>80</v>
      </c>
      <c r="L4050" t="s">
        <v>87</v>
      </c>
      <c r="M4050" s="3">
        <f t="shared" si="126"/>
        <v>41950</v>
      </c>
      <c r="N4050">
        <f t="shared" si="127"/>
        <v>10.109114233344</v>
      </c>
    </row>
    <row r="4051" spans="1:14" x14ac:dyDescent="0.3">
      <c r="A4051">
        <v>-89.088805555555595</v>
      </c>
      <c r="B4051">
        <v>38.960611111111099</v>
      </c>
      <c r="C4051" t="s">
        <v>12</v>
      </c>
      <c r="D4051" s="1" t="s">
        <v>13</v>
      </c>
      <c r="E4051" s="2" t="s">
        <v>14</v>
      </c>
      <c r="F4051" s="3">
        <v>41949</v>
      </c>
      <c r="G4051">
        <v>431</v>
      </c>
      <c r="I4051" s="2" t="s">
        <v>15</v>
      </c>
      <c r="J4051" t="s">
        <v>16</v>
      </c>
      <c r="K4051" t="s">
        <v>80</v>
      </c>
      <c r="L4051" t="s">
        <v>87</v>
      </c>
      <c r="M4051" s="3">
        <f t="shared" si="126"/>
        <v>41949</v>
      </c>
      <c r="N4051">
        <f t="shared" si="127"/>
        <v>12.204560881152</v>
      </c>
    </row>
    <row r="4052" spans="1:14" x14ac:dyDescent="0.3">
      <c r="A4052">
        <v>-89.088805555555595</v>
      </c>
      <c r="B4052">
        <v>38.960611111111099</v>
      </c>
      <c r="C4052" t="s">
        <v>12</v>
      </c>
      <c r="D4052" s="1" t="s">
        <v>13</v>
      </c>
      <c r="E4052" s="2" t="s">
        <v>14</v>
      </c>
      <c r="F4052" s="3">
        <v>41948</v>
      </c>
      <c r="G4052">
        <v>432</v>
      </c>
      <c r="I4052" s="2" t="s">
        <v>15</v>
      </c>
      <c r="J4052" t="s">
        <v>16</v>
      </c>
      <c r="K4052" t="s">
        <v>80</v>
      </c>
      <c r="L4052" t="s">
        <v>87</v>
      </c>
      <c r="M4052" s="3">
        <f t="shared" si="126"/>
        <v>41948</v>
      </c>
      <c r="N4052">
        <f t="shared" si="127"/>
        <v>12.232877727744</v>
      </c>
    </row>
    <row r="4053" spans="1:14" x14ac:dyDescent="0.3">
      <c r="A4053">
        <v>-89.088805555555595</v>
      </c>
      <c r="B4053">
        <v>38.960611111111099</v>
      </c>
      <c r="C4053" t="s">
        <v>12</v>
      </c>
      <c r="D4053" s="1" t="s">
        <v>13</v>
      </c>
      <c r="E4053" s="2" t="s">
        <v>14</v>
      </c>
      <c r="F4053" s="3">
        <v>41947</v>
      </c>
      <c r="G4053">
        <v>374</v>
      </c>
      <c r="I4053" s="2" t="s">
        <v>15</v>
      </c>
      <c r="J4053" t="s">
        <v>16</v>
      </c>
      <c r="K4053" t="s">
        <v>80</v>
      </c>
      <c r="L4053" t="s">
        <v>87</v>
      </c>
      <c r="M4053" s="3">
        <f t="shared" si="126"/>
        <v>41947</v>
      </c>
      <c r="N4053">
        <f t="shared" si="127"/>
        <v>10.590500625408</v>
      </c>
    </row>
    <row r="4054" spans="1:14" x14ac:dyDescent="0.3">
      <c r="A4054">
        <v>-89.088805555555595</v>
      </c>
      <c r="B4054">
        <v>38.960611111111099</v>
      </c>
      <c r="C4054" t="s">
        <v>12</v>
      </c>
      <c r="D4054" s="1" t="s">
        <v>13</v>
      </c>
      <c r="E4054" s="2" t="s">
        <v>14</v>
      </c>
      <c r="F4054" s="3">
        <v>41946</v>
      </c>
      <c r="G4054">
        <v>444</v>
      </c>
      <c r="I4054" s="2" t="s">
        <v>15</v>
      </c>
      <c r="J4054" t="s">
        <v>16</v>
      </c>
      <c r="K4054" t="s">
        <v>80</v>
      </c>
      <c r="L4054" t="s">
        <v>87</v>
      </c>
      <c r="M4054" s="3">
        <f t="shared" si="126"/>
        <v>41946</v>
      </c>
      <c r="N4054">
        <f t="shared" si="127"/>
        <v>12.572679886848</v>
      </c>
    </row>
    <row r="4055" spans="1:14" x14ac:dyDescent="0.3">
      <c r="A4055">
        <v>-89.088805555555595</v>
      </c>
      <c r="B4055">
        <v>38.960611111111099</v>
      </c>
      <c r="C4055" t="s">
        <v>12</v>
      </c>
      <c r="D4055" s="1" t="s">
        <v>13</v>
      </c>
      <c r="E4055" s="2" t="s">
        <v>14</v>
      </c>
      <c r="F4055" s="3">
        <v>41945</v>
      </c>
      <c r="G4055">
        <v>516</v>
      </c>
      <c r="I4055" s="2" t="s">
        <v>15</v>
      </c>
      <c r="J4055" t="s">
        <v>16</v>
      </c>
      <c r="K4055" t="s">
        <v>80</v>
      </c>
      <c r="L4055" t="s">
        <v>87</v>
      </c>
      <c r="M4055" s="3">
        <f t="shared" si="126"/>
        <v>41945</v>
      </c>
      <c r="N4055">
        <f t="shared" si="127"/>
        <v>14.611492841472</v>
      </c>
    </row>
    <row r="4056" spans="1:14" x14ac:dyDescent="0.3">
      <c r="A4056">
        <v>-89.088805555555595</v>
      </c>
      <c r="B4056">
        <v>38.960611111111099</v>
      </c>
      <c r="C4056" t="s">
        <v>12</v>
      </c>
      <c r="D4056" s="1" t="s">
        <v>13</v>
      </c>
      <c r="E4056" s="2" t="s">
        <v>14</v>
      </c>
      <c r="F4056" s="3">
        <v>41944</v>
      </c>
      <c r="G4056">
        <v>484</v>
      </c>
      <c r="I4056" s="2" t="s">
        <v>15</v>
      </c>
      <c r="J4056" t="s">
        <v>16</v>
      </c>
      <c r="K4056" t="s">
        <v>80</v>
      </c>
      <c r="L4056" t="s">
        <v>87</v>
      </c>
      <c r="M4056" s="3">
        <f t="shared" si="126"/>
        <v>41944</v>
      </c>
      <c r="N4056">
        <f t="shared" si="127"/>
        <v>13.705353750528001</v>
      </c>
    </row>
    <row r="4057" spans="1:14" x14ac:dyDescent="0.3">
      <c r="A4057">
        <v>-89.088805555555595</v>
      </c>
      <c r="B4057">
        <v>38.960611111111099</v>
      </c>
      <c r="C4057" t="s">
        <v>12</v>
      </c>
      <c r="D4057" s="1" t="s">
        <v>13</v>
      </c>
      <c r="E4057" s="2" t="s">
        <v>14</v>
      </c>
      <c r="F4057" s="3">
        <v>41943</v>
      </c>
      <c r="G4057">
        <v>584</v>
      </c>
      <c r="I4057" s="2" t="s">
        <v>15</v>
      </c>
      <c r="J4057" t="s">
        <v>16</v>
      </c>
      <c r="K4057" t="s">
        <v>80</v>
      </c>
      <c r="L4057" t="s">
        <v>87</v>
      </c>
      <c r="M4057" s="3">
        <f t="shared" si="126"/>
        <v>41943</v>
      </c>
      <c r="N4057">
        <f t="shared" si="127"/>
        <v>16.537038409728002</v>
      </c>
    </row>
    <row r="4058" spans="1:14" x14ac:dyDescent="0.3">
      <c r="A4058">
        <v>-89.088805555555595</v>
      </c>
      <c r="B4058">
        <v>38.960611111111099</v>
      </c>
      <c r="C4058" t="s">
        <v>12</v>
      </c>
      <c r="D4058" s="1" t="s">
        <v>13</v>
      </c>
      <c r="E4058" s="2" t="s">
        <v>14</v>
      </c>
      <c r="F4058" s="3">
        <v>41942</v>
      </c>
      <c r="G4058">
        <v>781</v>
      </c>
      <c r="I4058" s="2" t="s">
        <v>15</v>
      </c>
      <c r="J4058" t="s">
        <v>16</v>
      </c>
      <c r="K4058" t="s">
        <v>80</v>
      </c>
      <c r="L4058" t="s">
        <v>87</v>
      </c>
      <c r="M4058" s="3">
        <f t="shared" si="126"/>
        <v>41942</v>
      </c>
      <c r="N4058">
        <f t="shared" si="127"/>
        <v>22.115457188352</v>
      </c>
    </row>
    <row r="4059" spans="1:14" x14ac:dyDescent="0.3">
      <c r="A4059">
        <v>-89.088805555555595</v>
      </c>
      <c r="B4059">
        <v>38.960611111111099</v>
      </c>
      <c r="C4059" t="s">
        <v>12</v>
      </c>
      <c r="D4059" s="1" t="s">
        <v>13</v>
      </c>
      <c r="E4059" s="2" t="s">
        <v>14</v>
      </c>
      <c r="F4059" s="3">
        <v>41941</v>
      </c>
      <c r="G4059">
        <v>1000</v>
      </c>
      <c r="I4059" s="2" t="s">
        <v>15</v>
      </c>
      <c r="J4059" t="s">
        <v>16</v>
      </c>
      <c r="K4059" t="s">
        <v>80</v>
      </c>
      <c r="L4059" t="s">
        <v>87</v>
      </c>
      <c r="M4059" s="3">
        <f t="shared" si="126"/>
        <v>41941</v>
      </c>
      <c r="N4059">
        <f t="shared" si="127"/>
        <v>28.316846592000001</v>
      </c>
    </row>
    <row r="4060" spans="1:14" x14ac:dyDescent="0.3">
      <c r="A4060">
        <v>-89.088805555555595</v>
      </c>
      <c r="B4060">
        <v>38.960611111111099</v>
      </c>
      <c r="C4060" t="s">
        <v>12</v>
      </c>
      <c r="D4060" s="1" t="s">
        <v>13</v>
      </c>
      <c r="E4060" s="2" t="s">
        <v>14</v>
      </c>
      <c r="F4060" s="3">
        <v>41940</v>
      </c>
      <c r="G4060">
        <v>633</v>
      </c>
      <c r="I4060" s="2" t="s">
        <v>15</v>
      </c>
      <c r="J4060" t="s">
        <v>16</v>
      </c>
      <c r="K4060" t="s">
        <v>80</v>
      </c>
      <c r="L4060" t="s">
        <v>87</v>
      </c>
      <c r="M4060" s="3">
        <f t="shared" si="126"/>
        <v>41940</v>
      </c>
      <c r="N4060">
        <f t="shared" si="127"/>
        <v>17.924563892736</v>
      </c>
    </row>
    <row r="4061" spans="1:14" x14ac:dyDescent="0.3">
      <c r="A4061">
        <v>-89.088805555555595</v>
      </c>
      <c r="B4061">
        <v>38.960611111111099</v>
      </c>
      <c r="C4061" t="s">
        <v>12</v>
      </c>
      <c r="D4061" s="1" t="s">
        <v>13</v>
      </c>
      <c r="E4061" s="2" t="s">
        <v>14</v>
      </c>
      <c r="F4061" s="3">
        <v>41939</v>
      </c>
      <c r="G4061">
        <v>539</v>
      </c>
      <c r="I4061" s="2" t="s">
        <v>15</v>
      </c>
      <c r="J4061" t="s">
        <v>16</v>
      </c>
      <c r="K4061" t="s">
        <v>80</v>
      </c>
      <c r="L4061" t="s">
        <v>87</v>
      </c>
      <c r="M4061" s="3">
        <f t="shared" si="126"/>
        <v>41939</v>
      </c>
      <c r="N4061">
        <f t="shared" si="127"/>
        <v>15.262780313088001</v>
      </c>
    </row>
    <row r="4062" spans="1:14" x14ac:dyDescent="0.3">
      <c r="A4062">
        <v>-89.088805555555595</v>
      </c>
      <c r="B4062">
        <v>38.960611111111099</v>
      </c>
      <c r="C4062" t="s">
        <v>12</v>
      </c>
      <c r="D4062" s="1" t="s">
        <v>13</v>
      </c>
      <c r="E4062" s="2" t="s">
        <v>14</v>
      </c>
      <c r="F4062" s="3">
        <v>41938</v>
      </c>
      <c r="G4062">
        <v>668</v>
      </c>
      <c r="I4062" s="2" t="s">
        <v>15</v>
      </c>
      <c r="J4062" t="s">
        <v>16</v>
      </c>
      <c r="K4062" t="s">
        <v>80</v>
      </c>
      <c r="L4062" t="s">
        <v>87</v>
      </c>
      <c r="M4062" s="3">
        <f t="shared" si="126"/>
        <v>41938</v>
      </c>
      <c r="N4062">
        <f t="shared" si="127"/>
        <v>18.915653523456001</v>
      </c>
    </row>
    <row r="4063" spans="1:14" x14ac:dyDescent="0.3">
      <c r="A4063">
        <v>-89.088805555555595</v>
      </c>
      <c r="B4063">
        <v>38.960611111111099</v>
      </c>
      <c r="C4063" t="s">
        <v>12</v>
      </c>
      <c r="D4063" s="1" t="s">
        <v>13</v>
      </c>
      <c r="E4063" s="2" t="s">
        <v>14</v>
      </c>
      <c r="F4063" s="3">
        <v>41937</v>
      </c>
      <c r="G4063">
        <v>752</v>
      </c>
      <c r="I4063" s="2" t="s">
        <v>15</v>
      </c>
      <c r="J4063" t="s">
        <v>16</v>
      </c>
      <c r="K4063" t="s">
        <v>80</v>
      </c>
      <c r="L4063" t="s">
        <v>87</v>
      </c>
      <c r="M4063" s="3">
        <f t="shared" si="126"/>
        <v>41937</v>
      </c>
      <c r="N4063">
        <f t="shared" si="127"/>
        <v>21.294268637184</v>
      </c>
    </row>
    <row r="4064" spans="1:14" x14ac:dyDescent="0.3">
      <c r="A4064">
        <v>-89.088805555555595</v>
      </c>
      <c r="B4064">
        <v>38.960611111111099</v>
      </c>
      <c r="C4064" t="s">
        <v>12</v>
      </c>
      <c r="D4064" s="1" t="s">
        <v>13</v>
      </c>
      <c r="E4064" s="2" t="s">
        <v>14</v>
      </c>
      <c r="F4064" s="3">
        <v>41936</v>
      </c>
      <c r="G4064">
        <v>939</v>
      </c>
      <c r="I4064" s="2" t="s">
        <v>15</v>
      </c>
      <c r="J4064" t="s">
        <v>16</v>
      </c>
      <c r="K4064" t="s">
        <v>80</v>
      </c>
      <c r="L4064" t="s">
        <v>87</v>
      </c>
      <c r="M4064" s="3">
        <f t="shared" si="126"/>
        <v>41936</v>
      </c>
      <c r="N4064">
        <f t="shared" si="127"/>
        <v>26.589518949887999</v>
      </c>
    </row>
    <row r="4065" spans="1:14" x14ac:dyDescent="0.3">
      <c r="A4065">
        <v>-89.088805555555595</v>
      </c>
      <c r="B4065">
        <v>38.960611111111099</v>
      </c>
      <c r="C4065" t="s">
        <v>12</v>
      </c>
      <c r="D4065" s="1" t="s">
        <v>13</v>
      </c>
      <c r="E4065" s="2" t="s">
        <v>14</v>
      </c>
      <c r="F4065" s="3">
        <v>41935</v>
      </c>
      <c r="G4065">
        <v>1110</v>
      </c>
      <c r="I4065" s="2" t="s">
        <v>15</v>
      </c>
      <c r="J4065" t="s">
        <v>16</v>
      </c>
      <c r="K4065" t="s">
        <v>80</v>
      </c>
      <c r="L4065" t="s">
        <v>87</v>
      </c>
      <c r="M4065" s="3">
        <f t="shared" si="126"/>
        <v>41935</v>
      </c>
      <c r="N4065">
        <f t="shared" si="127"/>
        <v>31.431699717120001</v>
      </c>
    </row>
    <row r="4066" spans="1:14" x14ac:dyDescent="0.3">
      <c r="A4066">
        <v>-89.088805555555595</v>
      </c>
      <c r="B4066">
        <v>38.960611111111099</v>
      </c>
      <c r="C4066" t="s">
        <v>12</v>
      </c>
      <c r="D4066" s="1" t="s">
        <v>13</v>
      </c>
      <c r="E4066" s="2" t="s">
        <v>14</v>
      </c>
      <c r="F4066" s="3">
        <v>41934</v>
      </c>
      <c r="G4066">
        <v>1250</v>
      </c>
      <c r="I4066" s="2" t="s">
        <v>15</v>
      </c>
      <c r="J4066" t="s">
        <v>16</v>
      </c>
      <c r="K4066" t="s">
        <v>80</v>
      </c>
      <c r="L4066" t="s">
        <v>87</v>
      </c>
      <c r="M4066" s="3">
        <f t="shared" si="126"/>
        <v>41934</v>
      </c>
      <c r="N4066">
        <f t="shared" si="127"/>
        <v>35.396058240000002</v>
      </c>
    </row>
    <row r="4067" spans="1:14" x14ac:dyDescent="0.3">
      <c r="A4067">
        <v>-89.088805555555595</v>
      </c>
      <c r="B4067">
        <v>38.960611111111099</v>
      </c>
      <c r="C4067" t="s">
        <v>12</v>
      </c>
      <c r="D4067" s="1" t="s">
        <v>13</v>
      </c>
      <c r="E4067" s="2" t="s">
        <v>14</v>
      </c>
      <c r="F4067" s="3">
        <v>41933</v>
      </c>
      <c r="G4067">
        <v>1300</v>
      </c>
      <c r="I4067" s="2" t="s">
        <v>15</v>
      </c>
      <c r="J4067" t="s">
        <v>16</v>
      </c>
      <c r="K4067" t="s">
        <v>80</v>
      </c>
      <c r="L4067" t="s">
        <v>87</v>
      </c>
      <c r="M4067" s="3">
        <f t="shared" si="126"/>
        <v>41933</v>
      </c>
      <c r="N4067">
        <f t="shared" si="127"/>
        <v>36.811900569599999</v>
      </c>
    </row>
    <row r="4068" spans="1:14" x14ac:dyDescent="0.3">
      <c r="A4068">
        <v>-89.088805555555595</v>
      </c>
      <c r="B4068">
        <v>38.960611111111099</v>
      </c>
      <c r="C4068" t="s">
        <v>12</v>
      </c>
      <c r="D4068" s="1" t="s">
        <v>13</v>
      </c>
      <c r="E4068" s="2" t="s">
        <v>14</v>
      </c>
      <c r="F4068" s="3">
        <v>41932</v>
      </c>
      <c r="G4068">
        <v>1350</v>
      </c>
      <c r="I4068" s="2" t="s">
        <v>15</v>
      </c>
      <c r="J4068" t="s">
        <v>16</v>
      </c>
      <c r="K4068" t="s">
        <v>80</v>
      </c>
      <c r="L4068" t="s">
        <v>87</v>
      </c>
      <c r="M4068" s="3">
        <f t="shared" si="126"/>
        <v>41932</v>
      </c>
      <c r="N4068">
        <f t="shared" si="127"/>
        <v>38.227742899200003</v>
      </c>
    </row>
    <row r="4069" spans="1:14" x14ac:dyDescent="0.3">
      <c r="A4069">
        <v>-89.088805555555595</v>
      </c>
      <c r="B4069">
        <v>38.960611111111099</v>
      </c>
      <c r="C4069" t="s">
        <v>12</v>
      </c>
      <c r="D4069" s="1" t="s">
        <v>13</v>
      </c>
      <c r="E4069" s="2" t="s">
        <v>14</v>
      </c>
      <c r="F4069" s="3">
        <v>41931</v>
      </c>
      <c r="G4069">
        <v>1400</v>
      </c>
      <c r="I4069" s="2" t="s">
        <v>15</v>
      </c>
      <c r="J4069" t="s">
        <v>16</v>
      </c>
      <c r="K4069" t="s">
        <v>80</v>
      </c>
      <c r="L4069" t="s">
        <v>87</v>
      </c>
      <c r="M4069" s="3">
        <f t="shared" si="126"/>
        <v>41931</v>
      </c>
      <c r="N4069">
        <f t="shared" si="127"/>
        <v>39.643585228799999</v>
      </c>
    </row>
    <row r="4070" spans="1:14" x14ac:dyDescent="0.3">
      <c r="A4070">
        <v>-89.088805555555595</v>
      </c>
      <c r="B4070">
        <v>38.960611111111099</v>
      </c>
      <c r="C4070" t="s">
        <v>12</v>
      </c>
      <c r="D4070" s="1" t="s">
        <v>13</v>
      </c>
      <c r="E4070" s="2" t="s">
        <v>14</v>
      </c>
      <c r="F4070" s="3">
        <v>41930</v>
      </c>
      <c r="G4070">
        <v>1460</v>
      </c>
      <c r="I4070" s="2" t="s">
        <v>15</v>
      </c>
      <c r="J4070" t="s">
        <v>16</v>
      </c>
      <c r="K4070" t="s">
        <v>80</v>
      </c>
      <c r="L4070" t="s">
        <v>87</v>
      </c>
      <c r="M4070" s="3">
        <f t="shared" si="126"/>
        <v>41930</v>
      </c>
      <c r="N4070">
        <f t="shared" si="127"/>
        <v>41.342596024320002</v>
      </c>
    </row>
    <row r="4071" spans="1:14" x14ac:dyDescent="0.3">
      <c r="A4071">
        <v>-89.088805555555595</v>
      </c>
      <c r="B4071">
        <v>38.960611111111099</v>
      </c>
      <c r="C4071" t="s">
        <v>12</v>
      </c>
      <c r="D4071" s="1" t="s">
        <v>13</v>
      </c>
      <c r="E4071" s="2" t="s">
        <v>14</v>
      </c>
      <c r="F4071" s="3">
        <v>41929</v>
      </c>
      <c r="G4071">
        <v>1520</v>
      </c>
      <c r="I4071" s="2" t="s">
        <v>15</v>
      </c>
      <c r="J4071" t="s">
        <v>16</v>
      </c>
      <c r="K4071" t="s">
        <v>80</v>
      </c>
      <c r="L4071" t="s">
        <v>87</v>
      </c>
      <c r="M4071" s="3">
        <f t="shared" si="126"/>
        <v>41929</v>
      </c>
      <c r="N4071">
        <f t="shared" si="127"/>
        <v>43.041606819839998</v>
      </c>
    </row>
    <row r="4072" spans="1:14" x14ac:dyDescent="0.3">
      <c r="A4072">
        <v>-89.088805555555595</v>
      </c>
      <c r="B4072">
        <v>38.960611111111099</v>
      </c>
      <c r="C4072" t="s">
        <v>12</v>
      </c>
      <c r="D4072" s="1" t="s">
        <v>13</v>
      </c>
      <c r="E4072" s="2" t="s">
        <v>14</v>
      </c>
      <c r="F4072" s="3">
        <v>41928</v>
      </c>
      <c r="G4072">
        <v>1740</v>
      </c>
      <c r="I4072" s="2" t="s">
        <v>15</v>
      </c>
      <c r="J4072" t="s">
        <v>16</v>
      </c>
      <c r="K4072" t="s">
        <v>80</v>
      </c>
      <c r="L4072" t="s">
        <v>87</v>
      </c>
      <c r="M4072" s="3">
        <f t="shared" si="126"/>
        <v>41928</v>
      </c>
      <c r="N4072">
        <f t="shared" si="127"/>
        <v>49.271313070079998</v>
      </c>
    </row>
    <row r="4073" spans="1:14" x14ac:dyDescent="0.3">
      <c r="A4073">
        <v>-89.088805555555595</v>
      </c>
      <c r="B4073">
        <v>38.960611111111099</v>
      </c>
      <c r="C4073" t="s">
        <v>12</v>
      </c>
      <c r="D4073" s="1" t="s">
        <v>13</v>
      </c>
      <c r="E4073" s="2" t="s">
        <v>14</v>
      </c>
      <c r="F4073" s="3">
        <v>41927</v>
      </c>
      <c r="G4073">
        <v>2510</v>
      </c>
      <c r="I4073" s="2" t="s">
        <v>15</v>
      </c>
      <c r="J4073" t="s">
        <v>16</v>
      </c>
      <c r="K4073" t="s">
        <v>80</v>
      </c>
      <c r="L4073" t="s">
        <v>87</v>
      </c>
      <c r="M4073" s="3">
        <f t="shared" si="126"/>
        <v>41927</v>
      </c>
      <c r="N4073">
        <f t="shared" si="127"/>
        <v>71.075284945920004</v>
      </c>
    </row>
    <row r="4074" spans="1:14" x14ac:dyDescent="0.3">
      <c r="A4074">
        <v>-89.088805555555595</v>
      </c>
      <c r="B4074">
        <v>38.960611111111099</v>
      </c>
      <c r="C4074" t="s">
        <v>12</v>
      </c>
      <c r="D4074" s="1" t="s">
        <v>13</v>
      </c>
      <c r="E4074" s="2" t="s">
        <v>14</v>
      </c>
      <c r="F4074" s="3">
        <v>41926</v>
      </c>
      <c r="G4074">
        <v>3260</v>
      </c>
      <c r="I4074" s="2" t="s">
        <v>15</v>
      </c>
      <c r="J4074" t="s">
        <v>16</v>
      </c>
      <c r="K4074" t="s">
        <v>80</v>
      </c>
      <c r="L4074" t="s">
        <v>87</v>
      </c>
      <c r="M4074" s="3">
        <f t="shared" si="126"/>
        <v>41926</v>
      </c>
      <c r="N4074">
        <f t="shared" si="127"/>
        <v>92.312919889919996</v>
      </c>
    </row>
    <row r="4075" spans="1:14" x14ac:dyDescent="0.3">
      <c r="A4075">
        <v>-89.088805555555595</v>
      </c>
      <c r="B4075">
        <v>38.960611111111099</v>
      </c>
      <c r="C4075" t="s">
        <v>12</v>
      </c>
      <c r="D4075" s="1" t="s">
        <v>13</v>
      </c>
      <c r="E4075" s="2" t="s">
        <v>14</v>
      </c>
      <c r="F4075" s="3">
        <v>41925</v>
      </c>
      <c r="G4075">
        <v>1010</v>
      </c>
      <c r="I4075" s="2" t="s">
        <v>15</v>
      </c>
      <c r="J4075" t="s">
        <v>16</v>
      </c>
      <c r="K4075" t="s">
        <v>80</v>
      </c>
      <c r="L4075" t="s">
        <v>87</v>
      </c>
      <c r="M4075" s="3">
        <f t="shared" si="126"/>
        <v>41925</v>
      </c>
      <c r="N4075">
        <f t="shared" si="127"/>
        <v>28.60001505792</v>
      </c>
    </row>
    <row r="4076" spans="1:14" x14ac:dyDescent="0.3">
      <c r="A4076">
        <v>-89.088805555555595</v>
      </c>
      <c r="B4076">
        <v>38.960611111111099</v>
      </c>
      <c r="C4076" t="s">
        <v>12</v>
      </c>
      <c r="D4076" s="1" t="s">
        <v>13</v>
      </c>
      <c r="E4076" s="2" t="s">
        <v>14</v>
      </c>
      <c r="F4076" s="3">
        <v>41924</v>
      </c>
      <c r="G4076">
        <v>848</v>
      </c>
      <c r="I4076" s="2" t="s">
        <v>15</v>
      </c>
      <c r="J4076" t="s">
        <v>16</v>
      </c>
      <c r="K4076" t="s">
        <v>80</v>
      </c>
      <c r="L4076" t="s">
        <v>87</v>
      </c>
      <c r="M4076" s="3">
        <f t="shared" si="126"/>
        <v>41924</v>
      </c>
      <c r="N4076">
        <f t="shared" si="127"/>
        <v>24.012685910016</v>
      </c>
    </row>
    <row r="4077" spans="1:14" x14ac:dyDescent="0.3">
      <c r="A4077">
        <v>-89.088805555555595</v>
      </c>
      <c r="B4077">
        <v>38.960611111111099</v>
      </c>
      <c r="C4077" t="s">
        <v>12</v>
      </c>
      <c r="D4077" s="1" t="s">
        <v>13</v>
      </c>
      <c r="E4077" s="2" t="s">
        <v>14</v>
      </c>
      <c r="F4077" s="3">
        <v>41923</v>
      </c>
      <c r="G4077">
        <v>1020</v>
      </c>
      <c r="I4077" s="2" t="s">
        <v>15</v>
      </c>
      <c r="J4077" t="s">
        <v>16</v>
      </c>
      <c r="K4077" t="s">
        <v>80</v>
      </c>
      <c r="L4077" t="s">
        <v>87</v>
      </c>
      <c r="M4077" s="3">
        <f t="shared" si="126"/>
        <v>41923</v>
      </c>
      <c r="N4077">
        <f t="shared" si="127"/>
        <v>28.88318352384</v>
      </c>
    </row>
    <row r="4078" spans="1:14" x14ac:dyDescent="0.3">
      <c r="A4078">
        <v>-89.088805555555595</v>
      </c>
      <c r="B4078">
        <v>38.960611111111099</v>
      </c>
      <c r="C4078" t="s">
        <v>12</v>
      </c>
      <c r="D4078" s="1" t="s">
        <v>13</v>
      </c>
      <c r="E4078" s="2" t="s">
        <v>14</v>
      </c>
      <c r="F4078" s="3">
        <v>41922</v>
      </c>
      <c r="G4078">
        <v>1220</v>
      </c>
      <c r="I4078" s="2" t="s">
        <v>15</v>
      </c>
      <c r="J4078" t="s">
        <v>16</v>
      </c>
      <c r="K4078" t="s">
        <v>80</v>
      </c>
      <c r="L4078" t="s">
        <v>87</v>
      </c>
      <c r="M4078" s="3">
        <f t="shared" si="126"/>
        <v>41922</v>
      </c>
      <c r="N4078">
        <f t="shared" si="127"/>
        <v>34.546552842240004</v>
      </c>
    </row>
    <row r="4079" spans="1:14" x14ac:dyDescent="0.3">
      <c r="A4079">
        <v>-89.088805555555595</v>
      </c>
      <c r="B4079">
        <v>38.960611111111099</v>
      </c>
      <c r="C4079" t="s">
        <v>12</v>
      </c>
      <c r="D4079" s="1" t="s">
        <v>13</v>
      </c>
      <c r="E4079" s="2" t="s">
        <v>14</v>
      </c>
      <c r="F4079" s="3">
        <v>41921</v>
      </c>
      <c r="G4079">
        <v>1210</v>
      </c>
      <c r="I4079" s="2" t="s">
        <v>15</v>
      </c>
      <c r="J4079" t="s">
        <v>16</v>
      </c>
      <c r="K4079" t="s">
        <v>80</v>
      </c>
      <c r="L4079" t="s">
        <v>87</v>
      </c>
      <c r="M4079" s="3">
        <f t="shared" si="126"/>
        <v>41921</v>
      </c>
      <c r="N4079">
        <f t="shared" si="127"/>
        <v>34.263384376319998</v>
      </c>
    </row>
    <row r="4080" spans="1:14" x14ac:dyDescent="0.3">
      <c r="A4080">
        <v>-89.088805555555595</v>
      </c>
      <c r="B4080">
        <v>38.960611111111099</v>
      </c>
      <c r="C4080" t="s">
        <v>12</v>
      </c>
      <c r="D4080" s="1" t="s">
        <v>13</v>
      </c>
      <c r="E4080" s="2" t="s">
        <v>14</v>
      </c>
      <c r="F4080" s="3">
        <v>41920</v>
      </c>
      <c r="G4080">
        <v>1020</v>
      </c>
      <c r="I4080" s="2" t="s">
        <v>15</v>
      </c>
      <c r="J4080" t="s">
        <v>16</v>
      </c>
      <c r="K4080" t="s">
        <v>80</v>
      </c>
      <c r="L4080" t="s">
        <v>87</v>
      </c>
      <c r="M4080" s="3">
        <f t="shared" si="126"/>
        <v>41920</v>
      </c>
      <c r="N4080">
        <f t="shared" si="127"/>
        <v>28.88318352384</v>
      </c>
    </row>
    <row r="4081" spans="1:14" x14ac:dyDescent="0.3">
      <c r="A4081">
        <v>-89.088805555555595</v>
      </c>
      <c r="B4081">
        <v>38.960611111111099</v>
      </c>
      <c r="C4081" t="s">
        <v>12</v>
      </c>
      <c r="D4081" s="1" t="s">
        <v>13</v>
      </c>
      <c r="E4081" s="2" t="s">
        <v>14</v>
      </c>
      <c r="F4081" s="3">
        <v>41919</v>
      </c>
      <c r="G4081">
        <v>844</v>
      </c>
      <c r="I4081" s="2" t="s">
        <v>15</v>
      </c>
      <c r="J4081" t="s">
        <v>16</v>
      </c>
      <c r="K4081" t="s">
        <v>80</v>
      </c>
      <c r="L4081" t="s">
        <v>87</v>
      </c>
      <c r="M4081" s="3">
        <f t="shared" si="126"/>
        <v>41919</v>
      </c>
      <c r="N4081">
        <f t="shared" si="127"/>
        <v>23.899418523648002</v>
      </c>
    </row>
    <row r="4082" spans="1:14" x14ac:dyDescent="0.3">
      <c r="A4082">
        <v>-89.088805555555595</v>
      </c>
      <c r="B4082">
        <v>38.960611111111099</v>
      </c>
      <c r="C4082" t="s">
        <v>12</v>
      </c>
      <c r="D4082" s="1" t="s">
        <v>13</v>
      </c>
      <c r="E4082" s="2" t="s">
        <v>14</v>
      </c>
      <c r="F4082" s="3">
        <v>41918</v>
      </c>
      <c r="G4082">
        <v>880</v>
      </c>
      <c r="I4082" s="2" t="s">
        <v>15</v>
      </c>
      <c r="J4082" t="s">
        <v>16</v>
      </c>
      <c r="K4082" t="s">
        <v>80</v>
      </c>
      <c r="L4082" t="s">
        <v>87</v>
      </c>
      <c r="M4082" s="3">
        <f t="shared" si="126"/>
        <v>41918</v>
      </c>
      <c r="N4082">
        <f t="shared" si="127"/>
        <v>24.918825000960002</v>
      </c>
    </row>
    <row r="4083" spans="1:14" x14ac:dyDescent="0.3">
      <c r="A4083">
        <v>-89.088805555555595</v>
      </c>
      <c r="B4083">
        <v>38.960611111111099</v>
      </c>
      <c r="C4083" t="s">
        <v>12</v>
      </c>
      <c r="D4083" s="1" t="s">
        <v>13</v>
      </c>
      <c r="E4083" s="2" t="s">
        <v>14</v>
      </c>
      <c r="F4083" s="3">
        <v>41917</v>
      </c>
      <c r="G4083">
        <v>1180</v>
      </c>
      <c r="I4083" s="2" t="s">
        <v>15</v>
      </c>
      <c r="J4083" t="s">
        <v>16</v>
      </c>
      <c r="K4083" t="s">
        <v>80</v>
      </c>
      <c r="L4083" t="s">
        <v>87</v>
      </c>
      <c r="M4083" s="3">
        <f t="shared" si="126"/>
        <v>41917</v>
      </c>
      <c r="N4083">
        <f t="shared" si="127"/>
        <v>33.41387897856</v>
      </c>
    </row>
    <row r="4084" spans="1:14" x14ac:dyDescent="0.3">
      <c r="A4084">
        <v>-89.088805555555595</v>
      </c>
      <c r="B4084">
        <v>38.960611111111099</v>
      </c>
      <c r="C4084" t="s">
        <v>12</v>
      </c>
      <c r="D4084" s="1" t="s">
        <v>13</v>
      </c>
      <c r="E4084" s="2" t="s">
        <v>14</v>
      </c>
      <c r="F4084" s="3">
        <v>41916</v>
      </c>
      <c r="G4084">
        <v>2020</v>
      </c>
      <c r="I4084" s="2" t="s">
        <v>15</v>
      </c>
      <c r="J4084" t="s">
        <v>16</v>
      </c>
      <c r="K4084" t="s">
        <v>80</v>
      </c>
      <c r="L4084" t="s">
        <v>87</v>
      </c>
      <c r="M4084" s="3">
        <f t="shared" si="126"/>
        <v>41916</v>
      </c>
      <c r="N4084">
        <f t="shared" si="127"/>
        <v>57.200030115840001</v>
      </c>
    </row>
    <row r="4085" spans="1:14" x14ac:dyDescent="0.3">
      <c r="A4085">
        <v>-89.088805555555595</v>
      </c>
      <c r="B4085">
        <v>38.960611111111099</v>
      </c>
      <c r="C4085" t="s">
        <v>12</v>
      </c>
      <c r="D4085" s="1" t="s">
        <v>13</v>
      </c>
      <c r="E4085" s="2" t="s">
        <v>14</v>
      </c>
      <c r="F4085" s="3">
        <v>41915</v>
      </c>
      <c r="G4085">
        <v>2350</v>
      </c>
      <c r="I4085" s="2" t="s">
        <v>15</v>
      </c>
      <c r="J4085" t="s">
        <v>16</v>
      </c>
      <c r="K4085" t="s">
        <v>80</v>
      </c>
      <c r="L4085" t="s">
        <v>87</v>
      </c>
      <c r="M4085" s="3">
        <f t="shared" si="126"/>
        <v>41915</v>
      </c>
      <c r="N4085">
        <f t="shared" si="127"/>
        <v>66.5445894912</v>
      </c>
    </row>
    <row r="4086" spans="1:14" x14ac:dyDescent="0.3">
      <c r="A4086">
        <v>-89.088805555555595</v>
      </c>
      <c r="B4086">
        <v>38.960611111111099</v>
      </c>
      <c r="C4086" t="s">
        <v>12</v>
      </c>
      <c r="D4086" s="1" t="s">
        <v>13</v>
      </c>
      <c r="E4086" s="2" t="s">
        <v>14</v>
      </c>
      <c r="F4086" s="3">
        <v>41914</v>
      </c>
      <c r="G4086">
        <v>556</v>
      </c>
      <c r="I4086" s="2" t="s">
        <v>15</v>
      </c>
      <c r="J4086" t="s">
        <v>16</v>
      </c>
      <c r="K4086" t="s">
        <v>80</v>
      </c>
      <c r="L4086" t="s">
        <v>87</v>
      </c>
      <c r="M4086" s="3">
        <f t="shared" si="126"/>
        <v>41914</v>
      </c>
      <c r="N4086">
        <f t="shared" si="127"/>
        <v>15.744166705152001</v>
      </c>
    </row>
    <row r="4087" spans="1:14" x14ac:dyDescent="0.3">
      <c r="A4087">
        <v>-89.088805555555595</v>
      </c>
      <c r="B4087">
        <v>38.960611111111099</v>
      </c>
      <c r="C4087" t="s">
        <v>12</v>
      </c>
      <c r="D4087" s="1" t="s">
        <v>13</v>
      </c>
      <c r="E4087" s="2" t="s">
        <v>14</v>
      </c>
      <c r="F4087" s="3">
        <v>41913</v>
      </c>
      <c r="G4087">
        <v>141</v>
      </c>
      <c r="I4087" s="2" t="s">
        <v>15</v>
      </c>
      <c r="J4087" t="s">
        <v>16</v>
      </c>
      <c r="K4087" t="s">
        <v>80</v>
      </c>
      <c r="L4087" t="s">
        <v>87</v>
      </c>
      <c r="M4087" s="3">
        <f t="shared" si="126"/>
        <v>41913</v>
      </c>
      <c r="N4087">
        <f t="shared" si="127"/>
        <v>3.9926753694720003</v>
      </c>
    </row>
    <row r="4088" spans="1:14" x14ac:dyDescent="0.3">
      <c r="A4088">
        <v>-89.088805555555595</v>
      </c>
      <c r="B4088">
        <v>38.960611111111099</v>
      </c>
      <c r="C4088" t="s">
        <v>12</v>
      </c>
      <c r="D4088" s="1" t="s">
        <v>13</v>
      </c>
      <c r="E4088" s="2" t="s">
        <v>14</v>
      </c>
      <c r="F4088" s="3">
        <v>41912</v>
      </c>
      <c r="G4088">
        <v>149</v>
      </c>
      <c r="I4088" s="2" t="s">
        <v>15</v>
      </c>
      <c r="J4088" t="s">
        <v>16</v>
      </c>
      <c r="K4088" t="s">
        <v>80</v>
      </c>
      <c r="L4088" t="s">
        <v>87</v>
      </c>
      <c r="M4088" s="3">
        <f t="shared" si="126"/>
        <v>41912</v>
      </c>
      <c r="N4088">
        <f t="shared" si="127"/>
        <v>4.2192101422080004</v>
      </c>
    </row>
    <row r="4089" spans="1:14" x14ac:dyDescent="0.3">
      <c r="A4089">
        <v>-89.088805555555595</v>
      </c>
      <c r="B4089">
        <v>38.960611111111099</v>
      </c>
      <c r="C4089" t="s">
        <v>12</v>
      </c>
      <c r="D4089" s="1" t="s">
        <v>13</v>
      </c>
      <c r="E4089" s="2" t="s">
        <v>14</v>
      </c>
      <c r="F4089" s="3">
        <v>41911</v>
      </c>
      <c r="G4089">
        <v>150</v>
      </c>
      <c r="I4089" s="2" t="s">
        <v>15</v>
      </c>
      <c r="J4089" t="s">
        <v>16</v>
      </c>
      <c r="K4089" t="s">
        <v>80</v>
      </c>
      <c r="L4089" t="s">
        <v>87</v>
      </c>
      <c r="M4089" s="3">
        <f t="shared" si="126"/>
        <v>41911</v>
      </c>
      <c r="N4089">
        <f t="shared" si="127"/>
        <v>4.2475269887999998</v>
      </c>
    </row>
    <row r="4090" spans="1:14" x14ac:dyDescent="0.3">
      <c r="A4090">
        <v>-89.088805555555595</v>
      </c>
      <c r="B4090">
        <v>38.960611111111099</v>
      </c>
      <c r="C4090" t="s">
        <v>12</v>
      </c>
      <c r="D4090" s="1" t="s">
        <v>13</v>
      </c>
      <c r="E4090" s="2" t="s">
        <v>14</v>
      </c>
      <c r="F4090" s="3">
        <v>41910</v>
      </c>
      <c r="G4090">
        <v>157</v>
      </c>
      <c r="I4090" s="2" t="s">
        <v>15</v>
      </c>
      <c r="J4090" t="s">
        <v>16</v>
      </c>
      <c r="K4090" t="s">
        <v>80</v>
      </c>
      <c r="L4090" t="s">
        <v>87</v>
      </c>
      <c r="M4090" s="3">
        <f t="shared" si="126"/>
        <v>41910</v>
      </c>
      <c r="N4090">
        <f t="shared" si="127"/>
        <v>4.445744914944</v>
      </c>
    </row>
    <row r="4091" spans="1:14" x14ac:dyDescent="0.3">
      <c r="A4091">
        <v>-89.088805555555595</v>
      </c>
      <c r="B4091">
        <v>38.960611111111099</v>
      </c>
      <c r="C4091" t="s">
        <v>12</v>
      </c>
      <c r="D4091" s="1" t="s">
        <v>13</v>
      </c>
      <c r="E4091" s="2" t="s">
        <v>14</v>
      </c>
      <c r="F4091" s="3">
        <v>41909</v>
      </c>
      <c r="G4091">
        <v>175</v>
      </c>
      <c r="I4091" s="2" t="s">
        <v>15</v>
      </c>
      <c r="J4091" t="s">
        <v>16</v>
      </c>
      <c r="K4091" t="s">
        <v>80</v>
      </c>
      <c r="L4091" t="s">
        <v>87</v>
      </c>
      <c r="M4091" s="3">
        <f t="shared" si="126"/>
        <v>41909</v>
      </c>
      <c r="N4091">
        <f t="shared" si="127"/>
        <v>4.9554481535999999</v>
      </c>
    </row>
    <row r="4092" spans="1:14" x14ac:dyDescent="0.3">
      <c r="A4092">
        <v>-89.088805555555595</v>
      </c>
      <c r="B4092">
        <v>38.960611111111099</v>
      </c>
      <c r="C4092" t="s">
        <v>12</v>
      </c>
      <c r="D4092" s="1" t="s">
        <v>13</v>
      </c>
      <c r="E4092" s="2" t="s">
        <v>14</v>
      </c>
      <c r="F4092" s="3">
        <v>41908</v>
      </c>
      <c r="G4092">
        <v>242</v>
      </c>
      <c r="I4092" s="2" t="s">
        <v>15</v>
      </c>
      <c r="J4092" t="s">
        <v>16</v>
      </c>
      <c r="K4092" t="s">
        <v>80</v>
      </c>
      <c r="L4092" t="s">
        <v>87</v>
      </c>
      <c r="M4092" s="3">
        <f t="shared" si="126"/>
        <v>41908</v>
      </c>
      <c r="N4092">
        <f t="shared" si="127"/>
        <v>6.8526768752640006</v>
      </c>
    </row>
    <row r="4093" spans="1:14" x14ac:dyDescent="0.3">
      <c r="A4093">
        <v>-89.088805555555595</v>
      </c>
      <c r="B4093">
        <v>38.960611111111099</v>
      </c>
      <c r="C4093" t="s">
        <v>12</v>
      </c>
      <c r="D4093" s="1" t="s">
        <v>13</v>
      </c>
      <c r="E4093" s="2" t="s">
        <v>14</v>
      </c>
      <c r="F4093" s="3">
        <v>41907</v>
      </c>
      <c r="G4093">
        <v>275</v>
      </c>
      <c r="I4093" s="2" t="s">
        <v>15</v>
      </c>
      <c r="J4093" t="s">
        <v>16</v>
      </c>
      <c r="K4093" t="s">
        <v>80</v>
      </c>
      <c r="L4093" t="s">
        <v>87</v>
      </c>
      <c r="M4093" s="3">
        <f t="shared" si="126"/>
        <v>41907</v>
      </c>
      <c r="N4093">
        <f t="shared" si="127"/>
        <v>7.7871328128000004</v>
      </c>
    </row>
    <row r="4094" spans="1:14" x14ac:dyDescent="0.3">
      <c r="A4094">
        <v>-89.088805555555595</v>
      </c>
      <c r="B4094">
        <v>38.960611111111099</v>
      </c>
      <c r="C4094" t="s">
        <v>12</v>
      </c>
      <c r="D4094" s="1" t="s">
        <v>13</v>
      </c>
      <c r="E4094" s="2" t="s">
        <v>14</v>
      </c>
      <c r="F4094" s="3">
        <v>41906</v>
      </c>
      <c r="G4094">
        <v>270</v>
      </c>
      <c r="I4094" s="2" t="s">
        <v>15</v>
      </c>
      <c r="J4094" t="s">
        <v>16</v>
      </c>
      <c r="K4094" t="s">
        <v>80</v>
      </c>
      <c r="L4094" t="s">
        <v>87</v>
      </c>
      <c r="M4094" s="3">
        <f t="shared" si="126"/>
        <v>41906</v>
      </c>
      <c r="N4094">
        <f t="shared" si="127"/>
        <v>7.6455485798399998</v>
      </c>
    </row>
    <row r="4095" spans="1:14" x14ac:dyDescent="0.3">
      <c r="A4095">
        <v>-89.088805555555595</v>
      </c>
      <c r="B4095">
        <v>38.960611111111099</v>
      </c>
      <c r="C4095" t="s">
        <v>12</v>
      </c>
      <c r="D4095" s="1" t="s">
        <v>13</v>
      </c>
      <c r="E4095" s="2" t="s">
        <v>14</v>
      </c>
      <c r="F4095" s="3">
        <v>41905</v>
      </c>
      <c r="G4095">
        <v>276</v>
      </c>
      <c r="I4095" s="2" t="s">
        <v>15</v>
      </c>
      <c r="J4095" t="s">
        <v>16</v>
      </c>
      <c r="K4095" t="s">
        <v>80</v>
      </c>
      <c r="L4095" t="s">
        <v>87</v>
      </c>
      <c r="M4095" s="3">
        <f t="shared" si="126"/>
        <v>41905</v>
      </c>
      <c r="N4095">
        <f t="shared" si="127"/>
        <v>7.8154496593920006</v>
      </c>
    </row>
    <row r="4096" spans="1:14" x14ac:dyDescent="0.3">
      <c r="A4096">
        <v>-89.088805555555595</v>
      </c>
      <c r="B4096">
        <v>38.960611111111099</v>
      </c>
      <c r="C4096" t="s">
        <v>12</v>
      </c>
      <c r="D4096" s="1" t="s">
        <v>13</v>
      </c>
      <c r="E4096" s="2" t="s">
        <v>14</v>
      </c>
      <c r="F4096" s="3">
        <v>41904</v>
      </c>
      <c r="G4096">
        <v>284</v>
      </c>
      <c r="I4096" s="2" t="s">
        <v>15</v>
      </c>
      <c r="J4096" t="s">
        <v>16</v>
      </c>
      <c r="K4096" t="s">
        <v>80</v>
      </c>
      <c r="L4096" t="s">
        <v>87</v>
      </c>
      <c r="M4096" s="3">
        <f t="shared" si="126"/>
        <v>41904</v>
      </c>
      <c r="N4096">
        <f t="shared" si="127"/>
        <v>8.0419844321280003</v>
      </c>
    </row>
    <row r="4097" spans="1:14" x14ac:dyDescent="0.3">
      <c r="A4097">
        <v>-89.088805555555595</v>
      </c>
      <c r="B4097">
        <v>38.960611111111099</v>
      </c>
      <c r="C4097" t="s">
        <v>12</v>
      </c>
      <c r="D4097" s="1" t="s">
        <v>13</v>
      </c>
      <c r="E4097" s="2" t="s">
        <v>14</v>
      </c>
      <c r="F4097" s="3">
        <v>41903</v>
      </c>
      <c r="G4097">
        <v>288</v>
      </c>
      <c r="I4097" s="2" t="s">
        <v>15</v>
      </c>
      <c r="J4097" t="s">
        <v>16</v>
      </c>
      <c r="K4097" t="s">
        <v>80</v>
      </c>
      <c r="L4097" t="s">
        <v>87</v>
      </c>
      <c r="M4097" s="3">
        <f t="shared" si="126"/>
        <v>41903</v>
      </c>
      <c r="N4097">
        <f t="shared" si="127"/>
        <v>8.1552518184959997</v>
      </c>
    </row>
    <row r="4098" spans="1:14" x14ac:dyDescent="0.3">
      <c r="A4098">
        <v>-89.088805555555595</v>
      </c>
      <c r="B4098">
        <v>38.960611111111099</v>
      </c>
      <c r="C4098" t="s">
        <v>12</v>
      </c>
      <c r="D4098" s="1" t="s">
        <v>13</v>
      </c>
      <c r="E4098" s="2" t="s">
        <v>14</v>
      </c>
      <c r="F4098" s="3">
        <v>41902</v>
      </c>
      <c r="G4098">
        <v>250</v>
      </c>
      <c r="I4098" s="2" t="s">
        <v>15</v>
      </c>
      <c r="J4098" t="s">
        <v>16</v>
      </c>
      <c r="K4098" t="s">
        <v>80</v>
      </c>
      <c r="L4098" t="s">
        <v>87</v>
      </c>
      <c r="M4098" s="3">
        <f t="shared" si="126"/>
        <v>41902</v>
      </c>
      <c r="N4098">
        <f t="shared" si="127"/>
        <v>7.0792116480000002</v>
      </c>
    </row>
    <row r="4099" spans="1:14" x14ac:dyDescent="0.3">
      <c r="A4099">
        <v>-89.088805555555595</v>
      </c>
      <c r="B4099">
        <v>38.960611111111099</v>
      </c>
      <c r="C4099" t="s">
        <v>12</v>
      </c>
      <c r="D4099" s="1" t="s">
        <v>13</v>
      </c>
      <c r="E4099" s="2" t="s">
        <v>14</v>
      </c>
      <c r="F4099" s="3">
        <v>41901</v>
      </c>
      <c r="G4099">
        <v>261</v>
      </c>
      <c r="I4099" s="2" t="s">
        <v>15</v>
      </c>
      <c r="J4099" t="s">
        <v>16</v>
      </c>
      <c r="K4099" t="s">
        <v>80</v>
      </c>
      <c r="L4099" t="s">
        <v>87</v>
      </c>
      <c r="M4099" s="3">
        <f t="shared" ref="M4099:M4162" si="128">F4099</f>
        <v>41901</v>
      </c>
      <c r="N4099">
        <f t="shared" ref="N4099:N4162" si="129">G4099*0.028316846592</f>
        <v>7.3906969605119999</v>
      </c>
    </row>
    <row r="4100" spans="1:14" x14ac:dyDescent="0.3">
      <c r="A4100">
        <v>-89.088805555555595</v>
      </c>
      <c r="B4100">
        <v>38.960611111111099</v>
      </c>
      <c r="C4100" t="s">
        <v>12</v>
      </c>
      <c r="D4100" s="1" t="s">
        <v>13</v>
      </c>
      <c r="E4100" s="2" t="s">
        <v>14</v>
      </c>
      <c r="F4100" s="3">
        <v>41900</v>
      </c>
      <c r="G4100">
        <v>322</v>
      </c>
      <c r="I4100" s="2" t="s">
        <v>15</v>
      </c>
      <c r="J4100" t="s">
        <v>16</v>
      </c>
      <c r="K4100" t="s">
        <v>80</v>
      </c>
      <c r="L4100" t="s">
        <v>87</v>
      </c>
      <c r="M4100" s="3">
        <f t="shared" si="128"/>
        <v>41900</v>
      </c>
      <c r="N4100">
        <f t="shared" si="129"/>
        <v>9.1180246026240006</v>
      </c>
    </row>
    <row r="4101" spans="1:14" x14ac:dyDescent="0.3">
      <c r="A4101">
        <v>-89.088805555555595</v>
      </c>
      <c r="B4101">
        <v>38.960611111111099</v>
      </c>
      <c r="C4101" t="s">
        <v>12</v>
      </c>
      <c r="D4101" s="1" t="s">
        <v>13</v>
      </c>
      <c r="E4101" s="2" t="s">
        <v>14</v>
      </c>
      <c r="F4101" s="3">
        <v>41899</v>
      </c>
      <c r="G4101">
        <v>432</v>
      </c>
      <c r="I4101" s="2" t="s">
        <v>15</v>
      </c>
      <c r="J4101" t="s">
        <v>16</v>
      </c>
      <c r="K4101" t="s">
        <v>80</v>
      </c>
      <c r="L4101" t="s">
        <v>87</v>
      </c>
      <c r="M4101" s="3">
        <f t="shared" si="128"/>
        <v>41899</v>
      </c>
      <c r="N4101">
        <f t="shared" si="129"/>
        <v>12.232877727744</v>
      </c>
    </row>
    <row r="4102" spans="1:14" x14ac:dyDescent="0.3">
      <c r="A4102">
        <v>-89.088805555555595</v>
      </c>
      <c r="B4102">
        <v>38.960611111111099</v>
      </c>
      <c r="C4102" t="s">
        <v>12</v>
      </c>
      <c r="D4102" s="1" t="s">
        <v>13</v>
      </c>
      <c r="E4102" s="2" t="s">
        <v>14</v>
      </c>
      <c r="F4102" s="3">
        <v>41898</v>
      </c>
      <c r="G4102">
        <v>155</v>
      </c>
      <c r="I4102" s="2" t="s">
        <v>15</v>
      </c>
      <c r="J4102" t="s">
        <v>16</v>
      </c>
      <c r="K4102" t="s">
        <v>80</v>
      </c>
      <c r="L4102" t="s">
        <v>87</v>
      </c>
      <c r="M4102" s="3">
        <f t="shared" si="128"/>
        <v>41898</v>
      </c>
      <c r="N4102">
        <f t="shared" si="129"/>
        <v>4.3891112217600003</v>
      </c>
    </row>
    <row r="4103" spans="1:14" x14ac:dyDescent="0.3">
      <c r="A4103">
        <v>-89.088805555555595</v>
      </c>
      <c r="B4103">
        <v>38.960611111111099</v>
      </c>
      <c r="C4103" t="s">
        <v>12</v>
      </c>
      <c r="D4103" s="1" t="s">
        <v>13</v>
      </c>
      <c r="E4103" s="2" t="s">
        <v>14</v>
      </c>
      <c r="F4103" s="3">
        <v>41897</v>
      </c>
      <c r="G4103">
        <v>178</v>
      </c>
      <c r="I4103" s="2" t="s">
        <v>15</v>
      </c>
      <c r="J4103" t="s">
        <v>16</v>
      </c>
      <c r="K4103" t="s">
        <v>80</v>
      </c>
      <c r="L4103" t="s">
        <v>87</v>
      </c>
      <c r="M4103" s="3">
        <f t="shared" si="128"/>
        <v>41897</v>
      </c>
      <c r="N4103">
        <f t="shared" si="129"/>
        <v>5.0403986933759999</v>
      </c>
    </row>
    <row r="4104" spans="1:14" x14ac:dyDescent="0.3">
      <c r="A4104">
        <v>-89.088805555555595</v>
      </c>
      <c r="B4104">
        <v>38.960611111111099</v>
      </c>
      <c r="C4104" t="s">
        <v>12</v>
      </c>
      <c r="D4104" s="1" t="s">
        <v>13</v>
      </c>
      <c r="E4104" s="2" t="s">
        <v>14</v>
      </c>
      <c r="F4104" s="3">
        <v>41896</v>
      </c>
      <c r="G4104">
        <v>260</v>
      </c>
      <c r="I4104" s="2" t="s">
        <v>15</v>
      </c>
      <c r="J4104" t="s">
        <v>16</v>
      </c>
      <c r="K4104" t="s">
        <v>80</v>
      </c>
      <c r="L4104" t="s">
        <v>87</v>
      </c>
      <c r="M4104" s="3">
        <f t="shared" si="128"/>
        <v>41896</v>
      </c>
      <c r="N4104">
        <f t="shared" si="129"/>
        <v>7.3623801139200005</v>
      </c>
    </row>
    <row r="4105" spans="1:14" x14ac:dyDescent="0.3">
      <c r="A4105">
        <v>-89.088805555555595</v>
      </c>
      <c r="B4105">
        <v>38.960611111111099</v>
      </c>
      <c r="C4105" t="s">
        <v>12</v>
      </c>
      <c r="D4105" s="1" t="s">
        <v>13</v>
      </c>
      <c r="E4105" s="2" t="s">
        <v>14</v>
      </c>
      <c r="F4105" s="3">
        <v>41895</v>
      </c>
      <c r="G4105">
        <v>462</v>
      </c>
      <c r="I4105" s="2" t="s">
        <v>15</v>
      </c>
      <c r="J4105" t="s">
        <v>16</v>
      </c>
      <c r="K4105" t="s">
        <v>80</v>
      </c>
      <c r="L4105" t="s">
        <v>87</v>
      </c>
      <c r="M4105" s="3">
        <f t="shared" si="128"/>
        <v>41895</v>
      </c>
      <c r="N4105">
        <f t="shared" si="129"/>
        <v>13.082383125504</v>
      </c>
    </row>
    <row r="4106" spans="1:14" x14ac:dyDescent="0.3">
      <c r="A4106">
        <v>-89.088805555555595</v>
      </c>
      <c r="B4106">
        <v>38.960611111111099</v>
      </c>
      <c r="C4106" t="s">
        <v>12</v>
      </c>
      <c r="D4106" s="1" t="s">
        <v>13</v>
      </c>
      <c r="E4106" s="2" t="s">
        <v>14</v>
      </c>
      <c r="F4106" s="3">
        <v>41894</v>
      </c>
      <c r="G4106">
        <v>1330</v>
      </c>
      <c r="I4106" s="2" t="s">
        <v>15</v>
      </c>
      <c r="J4106" t="s">
        <v>16</v>
      </c>
      <c r="K4106" t="s">
        <v>80</v>
      </c>
      <c r="L4106" t="s">
        <v>87</v>
      </c>
      <c r="M4106" s="3">
        <f t="shared" si="128"/>
        <v>41894</v>
      </c>
      <c r="N4106">
        <f t="shared" si="129"/>
        <v>37.661405967360004</v>
      </c>
    </row>
    <row r="4107" spans="1:14" x14ac:dyDescent="0.3">
      <c r="A4107">
        <v>-89.088805555555595</v>
      </c>
      <c r="B4107">
        <v>38.960611111111099</v>
      </c>
      <c r="C4107" t="s">
        <v>12</v>
      </c>
      <c r="D4107" s="1" t="s">
        <v>13</v>
      </c>
      <c r="E4107" s="2" t="s">
        <v>14</v>
      </c>
      <c r="F4107" s="3">
        <v>41893</v>
      </c>
      <c r="G4107">
        <v>2550</v>
      </c>
      <c r="I4107" s="2" t="s">
        <v>15</v>
      </c>
      <c r="J4107" t="s">
        <v>16</v>
      </c>
      <c r="K4107" t="s">
        <v>80</v>
      </c>
      <c r="L4107" t="s">
        <v>87</v>
      </c>
      <c r="M4107" s="3">
        <f t="shared" si="128"/>
        <v>41893</v>
      </c>
      <c r="N4107">
        <f t="shared" si="129"/>
        <v>72.207958809600001</v>
      </c>
    </row>
    <row r="4108" spans="1:14" x14ac:dyDescent="0.3">
      <c r="A4108">
        <v>-89.088805555555595</v>
      </c>
      <c r="B4108">
        <v>38.960611111111099</v>
      </c>
      <c r="C4108" t="s">
        <v>12</v>
      </c>
      <c r="D4108" s="1" t="s">
        <v>13</v>
      </c>
      <c r="E4108" s="2" t="s">
        <v>14</v>
      </c>
      <c r="F4108" s="3">
        <v>41892</v>
      </c>
      <c r="G4108">
        <v>190</v>
      </c>
      <c r="I4108" s="2" t="s">
        <v>15</v>
      </c>
      <c r="J4108" t="s">
        <v>16</v>
      </c>
      <c r="K4108" t="s">
        <v>80</v>
      </c>
      <c r="L4108" t="s">
        <v>87</v>
      </c>
      <c r="M4108" s="3">
        <f t="shared" si="128"/>
        <v>41892</v>
      </c>
      <c r="N4108">
        <f t="shared" si="129"/>
        <v>5.3802008524799998</v>
      </c>
    </row>
    <row r="4109" spans="1:14" x14ac:dyDescent="0.3">
      <c r="A4109">
        <v>-89.088805555555595</v>
      </c>
      <c r="B4109">
        <v>38.960611111111099</v>
      </c>
      <c r="C4109" t="s">
        <v>12</v>
      </c>
      <c r="D4109" s="1" t="s">
        <v>13</v>
      </c>
      <c r="E4109" s="2" t="s">
        <v>14</v>
      </c>
      <c r="F4109" s="3">
        <v>41891</v>
      </c>
      <c r="G4109">
        <v>128</v>
      </c>
      <c r="I4109" s="2" t="s">
        <v>15</v>
      </c>
      <c r="J4109" t="s">
        <v>16</v>
      </c>
      <c r="K4109" t="s">
        <v>80</v>
      </c>
      <c r="L4109" t="s">
        <v>87</v>
      </c>
      <c r="M4109" s="3">
        <f t="shared" si="128"/>
        <v>41891</v>
      </c>
      <c r="N4109">
        <f t="shared" si="129"/>
        <v>3.6245563637760001</v>
      </c>
    </row>
    <row r="4110" spans="1:14" x14ac:dyDescent="0.3">
      <c r="A4110">
        <v>-89.088805555555595</v>
      </c>
      <c r="B4110">
        <v>38.960611111111099</v>
      </c>
      <c r="C4110" t="s">
        <v>12</v>
      </c>
      <c r="D4110" s="1" t="s">
        <v>13</v>
      </c>
      <c r="E4110" s="2" t="s">
        <v>14</v>
      </c>
      <c r="F4110" s="3">
        <v>41890</v>
      </c>
      <c r="G4110">
        <v>190</v>
      </c>
      <c r="I4110" s="2" t="s">
        <v>15</v>
      </c>
      <c r="J4110" t="s">
        <v>16</v>
      </c>
      <c r="K4110" t="s">
        <v>80</v>
      </c>
      <c r="L4110" t="s">
        <v>87</v>
      </c>
      <c r="M4110" s="3">
        <f t="shared" si="128"/>
        <v>41890</v>
      </c>
      <c r="N4110">
        <f t="shared" si="129"/>
        <v>5.3802008524799998</v>
      </c>
    </row>
    <row r="4111" spans="1:14" x14ac:dyDescent="0.3">
      <c r="A4111">
        <v>-89.088805555555595</v>
      </c>
      <c r="B4111">
        <v>38.960611111111099</v>
      </c>
      <c r="C4111" t="s">
        <v>12</v>
      </c>
      <c r="D4111" s="1" t="s">
        <v>13</v>
      </c>
      <c r="E4111" s="2" t="s">
        <v>14</v>
      </c>
      <c r="F4111" s="3">
        <v>41889</v>
      </c>
      <c r="G4111">
        <v>397</v>
      </c>
      <c r="I4111" s="2" t="s">
        <v>15</v>
      </c>
      <c r="J4111" t="s">
        <v>16</v>
      </c>
      <c r="K4111" t="s">
        <v>80</v>
      </c>
      <c r="L4111" t="s">
        <v>87</v>
      </c>
      <c r="M4111" s="3">
        <f t="shared" si="128"/>
        <v>41889</v>
      </c>
      <c r="N4111">
        <f t="shared" si="129"/>
        <v>11.241788097024001</v>
      </c>
    </row>
    <row r="4112" spans="1:14" x14ac:dyDescent="0.3">
      <c r="A4112">
        <v>-89.088805555555595</v>
      </c>
      <c r="B4112">
        <v>38.960611111111099</v>
      </c>
      <c r="C4112" t="s">
        <v>12</v>
      </c>
      <c r="D4112" s="1" t="s">
        <v>13</v>
      </c>
      <c r="E4112" s="2" t="s">
        <v>14</v>
      </c>
      <c r="F4112" s="3">
        <v>41888</v>
      </c>
      <c r="G4112">
        <v>342</v>
      </c>
      <c r="I4112" s="2" t="s">
        <v>15</v>
      </c>
      <c r="J4112" t="s">
        <v>16</v>
      </c>
      <c r="K4112" t="s">
        <v>80</v>
      </c>
      <c r="L4112" t="s">
        <v>87</v>
      </c>
      <c r="M4112" s="3">
        <f t="shared" si="128"/>
        <v>41888</v>
      </c>
      <c r="N4112">
        <f t="shared" si="129"/>
        <v>9.6843615344640011</v>
      </c>
    </row>
    <row r="4113" spans="1:14" x14ac:dyDescent="0.3">
      <c r="A4113">
        <v>-89.088805555555595</v>
      </c>
      <c r="B4113">
        <v>38.960611111111099</v>
      </c>
      <c r="C4113" t="s">
        <v>12</v>
      </c>
      <c r="D4113" s="1" t="s">
        <v>13</v>
      </c>
      <c r="E4113" s="2" t="s">
        <v>14</v>
      </c>
      <c r="F4113" s="3">
        <v>41887</v>
      </c>
      <c r="G4113">
        <v>181</v>
      </c>
      <c r="I4113" s="2" t="s">
        <v>15</v>
      </c>
      <c r="J4113" t="s">
        <v>16</v>
      </c>
      <c r="K4113" t="s">
        <v>80</v>
      </c>
      <c r="L4113" t="s">
        <v>87</v>
      </c>
      <c r="M4113" s="3">
        <f t="shared" si="128"/>
        <v>41887</v>
      </c>
      <c r="N4113">
        <f t="shared" si="129"/>
        <v>5.1253492331519999</v>
      </c>
    </row>
    <row r="4114" spans="1:14" x14ac:dyDescent="0.3">
      <c r="A4114">
        <v>-89.088805555555595</v>
      </c>
      <c r="B4114">
        <v>38.960611111111099</v>
      </c>
      <c r="C4114" t="s">
        <v>12</v>
      </c>
      <c r="D4114" s="1" t="s">
        <v>13</v>
      </c>
      <c r="E4114" s="2" t="s">
        <v>14</v>
      </c>
      <c r="F4114" s="3">
        <v>41886</v>
      </c>
      <c r="G4114">
        <v>324</v>
      </c>
      <c r="I4114" s="2" t="s">
        <v>15</v>
      </c>
      <c r="J4114" t="s">
        <v>16</v>
      </c>
      <c r="K4114" t="s">
        <v>80</v>
      </c>
      <c r="L4114" t="s">
        <v>87</v>
      </c>
      <c r="M4114" s="3">
        <f t="shared" si="128"/>
        <v>41886</v>
      </c>
      <c r="N4114">
        <f t="shared" si="129"/>
        <v>9.1746582958079994</v>
      </c>
    </row>
    <row r="4115" spans="1:14" x14ac:dyDescent="0.3">
      <c r="A4115">
        <v>-89.088805555555595</v>
      </c>
      <c r="B4115">
        <v>38.960611111111099</v>
      </c>
      <c r="C4115" t="s">
        <v>12</v>
      </c>
      <c r="D4115" s="1" t="s">
        <v>13</v>
      </c>
      <c r="E4115" s="2" t="s">
        <v>14</v>
      </c>
      <c r="F4115" s="3">
        <v>41885</v>
      </c>
      <c r="G4115">
        <v>1610</v>
      </c>
      <c r="I4115" s="2" t="s">
        <v>15</v>
      </c>
      <c r="J4115" t="s">
        <v>16</v>
      </c>
      <c r="K4115" t="s">
        <v>80</v>
      </c>
      <c r="L4115" t="s">
        <v>87</v>
      </c>
      <c r="M4115" s="3">
        <f t="shared" si="128"/>
        <v>41885</v>
      </c>
      <c r="N4115">
        <f t="shared" si="129"/>
        <v>45.590123013119999</v>
      </c>
    </row>
    <row r="4116" spans="1:14" x14ac:dyDescent="0.3">
      <c r="A4116">
        <v>-89.088805555555595</v>
      </c>
      <c r="B4116">
        <v>38.960611111111099</v>
      </c>
      <c r="C4116" t="s">
        <v>12</v>
      </c>
      <c r="D4116" s="1" t="s">
        <v>13</v>
      </c>
      <c r="E4116" s="2" t="s">
        <v>14</v>
      </c>
      <c r="F4116" s="3">
        <v>41884</v>
      </c>
      <c r="G4116">
        <v>2010</v>
      </c>
      <c r="I4116" s="2" t="s">
        <v>15</v>
      </c>
      <c r="J4116" t="s">
        <v>16</v>
      </c>
      <c r="K4116" t="s">
        <v>80</v>
      </c>
      <c r="L4116" t="s">
        <v>87</v>
      </c>
      <c r="M4116" s="3">
        <f t="shared" si="128"/>
        <v>41884</v>
      </c>
      <c r="N4116">
        <f t="shared" si="129"/>
        <v>56.916861649920001</v>
      </c>
    </row>
    <row r="4117" spans="1:14" x14ac:dyDescent="0.3">
      <c r="A4117">
        <v>-89.088805555555595</v>
      </c>
      <c r="B4117">
        <v>38.960611111111099</v>
      </c>
      <c r="C4117" t="s">
        <v>12</v>
      </c>
      <c r="D4117" s="1" t="s">
        <v>13</v>
      </c>
      <c r="E4117" s="2" t="s">
        <v>14</v>
      </c>
      <c r="F4117" s="3">
        <v>41883</v>
      </c>
      <c r="G4117">
        <v>85.5</v>
      </c>
      <c r="I4117" s="2" t="s">
        <v>15</v>
      </c>
      <c r="J4117" t="s">
        <v>16</v>
      </c>
      <c r="K4117" t="s">
        <v>80</v>
      </c>
      <c r="L4117" t="s">
        <v>87</v>
      </c>
      <c r="M4117" s="3">
        <f t="shared" si="128"/>
        <v>41883</v>
      </c>
      <c r="N4117">
        <f t="shared" si="129"/>
        <v>2.4210903836160003</v>
      </c>
    </row>
    <row r="4118" spans="1:14" x14ac:dyDescent="0.3">
      <c r="A4118">
        <v>-89.088805555555595</v>
      </c>
      <c r="B4118">
        <v>38.960611111111099</v>
      </c>
      <c r="C4118" t="s">
        <v>12</v>
      </c>
      <c r="D4118" s="1" t="s">
        <v>13</v>
      </c>
      <c r="E4118" s="2" t="s">
        <v>14</v>
      </c>
      <c r="F4118" s="3">
        <v>41882</v>
      </c>
      <c r="G4118">
        <v>88.5</v>
      </c>
      <c r="I4118" s="2" t="s">
        <v>15</v>
      </c>
      <c r="J4118" t="s">
        <v>16</v>
      </c>
      <c r="K4118" t="s">
        <v>80</v>
      </c>
      <c r="L4118" t="s">
        <v>87</v>
      </c>
      <c r="M4118" s="3">
        <f t="shared" si="128"/>
        <v>41882</v>
      </c>
      <c r="N4118">
        <f t="shared" si="129"/>
        <v>2.5060409233920002</v>
      </c>
    </row>
    <row r="4119" spans="1:14" x14ac:dyDescent="0.3">
      <c r="A4119">
        <v>-89.088805555555595</v>
      </c>
      <c r="B4119">
        <v>38.960611111111099</v>
      </c>
      <c r="C4119" t="s">
        <v>12</v>
      </c>
      <c r="D4119" s="1" t="s">
        <v>13</v>
      </c>
      <c r="E4119" s="2" t="s">
        <v>14</v>
      </c>
      <c r="F4119" s="3">
        <v>41881</v>
      </c>
      <c r="G4119">
        <v>89.9</v>
      </c>
      <c r="I4119" s="2" t="s">
        <v>15</v>
      </c>
      <c r="J4119" t="s">
        <v>16</v>
      </c>
      <c r="K4119" t="s">
        <v>80</v>
      </c>
      <c r="L4119" t="s">
        <v>87</v>
      </c>
      <c r="M4119" s="3">
        <f t="shared" si="128"/>
        <v>41881</v>
      </c>
      <c r="N4119">
        <f t="shared" si="129"/>
        <v>2.5456845086208002</v>
      </c>
    </row>
    <row r="4120" spans="1:14" x14ac:dyDescent="0.3">
      <c r="A4120">
        <v>-89.088805555555595</v>
      </c>
      <c r="B4120">
        <v>38.960611111111099</v>
      </c>
      <c r="C4120" t="s">
        <v>12</v>
      </c>
      <c r="D4120" s="1" t="s">
        <v>13</v>
      </c>
      <c r="E4120" s="2" t="s">
        <v>14</v>
      </c>
      <c r="F4120" s="3">
        <v>41880</v>
      </c>
      <c r="G4120">
        <v>90.2</v>
      </c>
      <c r="I4120" s="2" t="s">
        <v>15</v>
      </c>
      <c r="J4120" t="s">
        <v>16</v>
      </c>
      <c r="K4120" t="s">
        <v>80</v>
      </c>
      <c r="L4120" t="s">
        <v>87</v>
      </c>
      <c r="M4120" s="3">
        <f t="shared" si="128"/>
        <v>41880</v>
      </c>
      <c r="N4120">
        <f t="shared" si="129"/>
        <v>2.5541795625984003</v>
      </c>
    </row>
    <row r="4121" spans="1:14" x14ac:dyDescent="0.3">
      <c r="A4121">
        <v>-89.088805555555595</v>
      </c>
      <c r="B4121">
        <v>38.960611111111099</v>
      </c>
      <c r="C4121" t="s">
        <v>12</v>
      </c>
      <c r="D4121" s="1" t="s">
        <v>13</v>
      </c>
      <c r="E4121" s="2" t="s">
        <v>14</v>
      </c>
      <c r="F4121" s="3">
        <v>41879</v>
      </c>
      <c r="G4121">
        <v>90.3</v>
      </c>
      <c r="I4121" s="2" t="s">
        <v>15</v>
      </c>
      <c r="J4121" t="s">
        <v>16</v>
      </c>
      <c r="K4121" t="s">
        <v>80</v>
      </c>
      <c r="L4121" t="s">
        <v>87</v>
      </c>
      <c r="M4121" s="3">
        <f t="shared" si="128"/>
        <v>41879</v>
      </c>
      <c r="N4121">
        <f t="shared" si="129"/>
        <v>2.5570112472575999</v>
      </c>
    </row>
    <row r="4122" spans="1:14" x14ac:dyDescent="0.3">
      <c r="A4122">
        <v>-89.088805555555595</v>
      </c>
      <c r="B4122">
        <v>38.960611111111099</v>
      </c>
      <c r="C4122" t="s">
        <v>12</v>
      </c>
      <c r="D4122" s="1" t="s">
        <v>13</v>
      </c>
      <c r="E4122" s="2" t="s">
        <v>14</v>
      </c>
      <c r="F4122" s="3">
        <v>41878</v>
      </c>
      <c r="G4122">
        <v>96.5</v>
      </c>
      <c r="I4122" s="2" t="s">
        <v>15</v>
      </c>
      <c r="J4122" t="s">
        <v>16</v>
      </c>
      <c r="K4122" t="s">
        <v>80</v>
      </c>
      <c r="L4122" t="s">
        <v>83</v>
      </c>
      <c r="M4122" s="3">
        <f t="shared" si="128"/>
        <v>41878</v>
      </c>
      <c r="N4122">
        <f t="shared" si="129"/>
        <v>2.7325756961279999</v>
      </c>
    </row>
    <row r="4123" spans="1:14" x14ac:dyDescent="0.3">
      <c r="A4123">
        <v>-89.088805555555595</v>
      </c>
      <c r="B4123">
        <v>38.960611111111099</v>
      </c>
      <c r="C4123" t="s">
        <v>12</v>
      </c>
      <c r="D4123" s="1" t="s">
        <v>13</v>
      </c>
      <c r="E4123" s="2" t="s">
        <v>14</v>
      </c>
      <c r="F4123" s="3">
        <v>41877</v>
      </c>
      <c r="G4123">
        <v>112</v>
      </c>
      <c r="H4123" t="s">
        <v>84</v>
      </c>
      <c r="I4123" s="2" t="s">
        <v>15</v>
      </c>
      <c r="J4123" t="s">
        <v>16</v>
      </c>
      <c r="K4123" t="s">
        <v>80</v>
      </c>
      <c r="L4123" t="s">
        <v>83</v>
      </c>
      <c r="M4123" s="3">
        <f t="shared" si="128"/>
        <v>41877</v>
      </c>
      <c r="N4123">
        <f t="shared" si="129"/>
        <v>3.1714868183039999</v>
      </c>
    </row>
    <row r="4124" spans="1:14" x14ac:dyDescent="0.3">
      <c r="A4124">
        <v>-89.088805555555595</v>
      </c>
      <c r="B4124">
        <v>38.960611111111099</v>
      </c>
      <c r="C4124" t="s">
        <v>12</v>
      </c>
      <c r="D4124" s="1" t="s">
        <v>13</v>
      </c>
      <c r="E4124" s="2" t="s">
        <v>14</v>
      </c>
      <c r="F4124" s="3">
        <v>41876</v>
      </c>
      <c r="G4124">
        <v>135</v>
      </c>
      <c r="I4124" s="2" t="s">
        <v>15</v>
      </c>
      <c r="J4124" t="s">
        <v>16</v>
      </c>
      <c r="K4124" t="s">
        <v>80</v>
      </c>
      <c r="L4124" t="s">
        <v>83</v>
      </c>
      <c r="M4124" s="3">
        <f t="shared" si="128"/>
        <v>41876</v>
      </c>
      <c r="N4124">
        <f t="shared" si="129"/>
        <v>3.8227742899199999</v>
      </c>
    </row>
    <row r="4125" spans="1:14" x14ac:dyDescent="0.3">
      <c r="A4125">
        <v>-89.088805555555595</v>
      </c>
      <c r="B4125">
        <v>38.960611111111099</v>
      </c>
      <c r="C4125" t="s">
        <v>12</v>
      </c>
      <c r="D4125" s="1" t="s">
        <v>13</v>
      </c>
      <c r="E4125" s="2" t="s">
        <v>14</v>
      </c>
      <c r="F4125" s="3">
        <v>41875</v>
      </c>
      <c r="G4125">
        <v>186</v>
      </c>
      <c r="I4125" s="2" t="s">
        <v>15</v>
      </c>
      <c r="J4125" t="s">
        <v>16</v>
      </c>
      <c r="K4125" t="s">
        <v>80</v>
      </c>
      <c r="L4125" t="s">
        <v>87</v>
      </c>
      <c r="M4125" s="3">
        <f t="shared" si="128"/>
        <v>41875</v>
      </c>
      <c r="N4125">
        <f t="shared" si="129"/>
        <v>5.2669334661120004</v>
      </c>
    </row>
    <row r="4126" spans="1:14" x14ac:dyDescent="0.3">
      <c r="A4126">
        <v>-89.088805555555595</v>
      </c>
      <c r="B4126">
        <v>38.960611111111099</v>
      </c>
      <c r="C4126" t="s">
        <v>12</v>
      </c>
      <c r="D4126" s="1" t="s">
        <v>13</v>
      </c>
      <c r="E4126" s="2" t="s">
        <v>14</v>
      </c>
      <c r="F4126" s="3">
        <v>41874</v>
      </c>
      <c r="G4126">
        <v>199</v>
      </c>
      <c r="I4126" s="2" t="s">
        <v>15</v>
      </c>
      <c r="J4126" t="s">
        <v>16</v>
      </c>
      <c r="K4126" t="s">
        <v>80</v>
      </c>
      <c r="L4126" t="s">
        <v>87</v>
      </c>
      <c r="M4126" s="3">
        <f t="shared" si="128"/>
        <v>41874</v>
      </c>
      <c r="N4126">
        <f t="shared" si="129"/>
        <v>5.6350524718079997</v>
      </c>
    </row>
    <row r="4127" spans="1:14" x14ac:dyDescent="0.3">
      <c r="A4127">
        <v>-89.088805555555595</v>
      </c>
      <c r="B4127">
        <v>38.960611111111099</v>
      </c>
      <c r="C4127" t="s">
        <v>12</v>
      </c>
      <c r="D4127" s="1" t="s">
        <v>13</v>
      </c>
      <c r="E4127" s="2" t="s">
        <v>14</v>
      </c>
      <c r="F4127" s="3">
        <v>41873</v>
      </c>
      <c r="G4127">
        <v>312</v>
      </c>
      <c r="I4127" s="2" t="s">
        <v>15</v>
      </c>
      <c r="J4127" t="s">
        <v>16</v>
      </c>
      <c r="K4127" t="s">
        <v>80</v>
      </c>
      <c r="L4127" t="s">
        <v>87</v>
      </c>
      <c r="M4127" s="3">
        <f t="shared" si="128"/>
        <v>41873</v>
      </c>
      <c r="N4127">
        <f t="shared" si="129"/>
        <v>8.8348561367039995</v>
      </c>
    </row>
    <row r="4128" spans="1:14" x14ac:dyDescent="0.3">
      <c r="A4128">
        <v>-89.088805555555595</v>
      </c>
      <c r="B4128">
        <v>38.960611111111099</v>
      </c>
      <c r="C4128" t="s">
        <v>12</v>
      </c>
      <c r="D4128" s="1" t="s">
        <v>13</v>
      </c>
      <c r="E4128" s="2" t="s">
        <v>14</v>
      </c>
      <c r="F4128" s="3">
        <v>41872</v>
      </c>
      <c r="G4128">
        <v>342</v>
      </c>
      <c r="I4128" s="2" t="s">
        <v>15</v>
      </c>
      <c r="J4128" t="s">
        <v>16</v>
      </c>
      <c r="K4128" t="s">
        <v>80</v>
      </c>
      <c r="L4128" t="s">
        <v>87</v>
      </c>
      <c r="M4128" s="3">
        <f t="shared" si="128"/>
        <v>41872</v>
      </c>
      <c r="N4128">
        <f t="shared" si="129"/>
        <v>9.6843615344640011</v>
      </c>
    </row>
    <row r="4129" spans="1:14" x14ac:dyDescent="0.3">
      <c r="A4129">
        <v>-89.088805555555595</v>
      </c>
      <c r="B4129">
        <v>38.960611111111099</v>
      </c>
      <c r="C4129" t="s">
        <v>12</v>
      </c>
      <c r="D4129" s="1" t="s">
        <v>13</v>
      </c>
      <c r="E4129" s="2" t="s">
        <v>14</v>
      </c>
      <c r="F4129" s="3">
        <v>41871</v>
      </c>
      <c r="G4129">
        <v>199</v>
      </c>
      <c r="I4129" s="2" t="s">
        <v>15</v>
      </c>
      <c r="J4129" t="s">
        <v>16</v>
      </c>
      <c r="K4129" t="s">
        <v>80</v>
      </c>
      <c r="L4129" t="s">
        <v>87</v>
      </c>
      <c r="M4129" s="3">
        <f t="shared" si="128"/>
        <v>41871</v>
      </c>
      <c r="N4129">
        <f t="shared" si="129"/>
        <v>5.6350524718079997</v>
      </c>
    </row>
    <row r="4130" spans="1:14" x14ac:dyDescent="0.3">
      <c r="A4130">
        <v>-89.088805555555595</v>
      </c>
      <c r="B4130">
        <v>38.960611111111099</v>
      </c>
      <c r="C4130" t="s">
        <v>12</v>
      </c>
      <c r="D4130" s="1" t="s">
        <v>13</v>
      </c>
      <c r="E4130" s="2" t="s">
        <v>14</v>
      </c>
      <c r="F4130" s="3">
        <v>41870</v>
      </c>
      <c r="G4130">
        <v>266</v>
      </c>
      <c r="I4130" s="2" t="s">
        <v>15</v>
      </c>
      <c r="J4130" t="s">
        <v>16</v>
      </c>
      <c r="K4130" t="s">
        <v>80</v>
      </c>
      <c r="L4130" t="s">
        <v>87</v>
      </c>
      <c r="M4130" s="3">
        <f t="shared" si="128"/>
        <v>41870</v>
      </c>
      <c r="N4130">
        <f t="shared" si="129"/>
        <v>7.5322811934720004</v>
      </c>
    </row>
    <row r="4131" spans="1:14" x14ac:dyDescent="0.3">
      <c r="A4131">
        <v>-89.088805555555595</v>
      </c>
      <c r="B4131">
        <v>38.960611111111099</v>
      </c>
      <c r="C4131" t="s">
        <v>12</v>
      </c>
      <c r="D4131" s="1" t="s">
        <v>13</v>
      </c>
      <c r="E4131" s="2" t="s">
        <v>14</v>
      </c>
      <c r="F4131" s="3">
        <v>41869</v>
      </c>
      <c r="G4131">
        <v>373</v>
      </c>
      <c r="I4131" s="2" t="s">
        <v>15</v>
      </c>
      <c r="J4131" t="s">
        <v>16</v>
      </c>
      <c r="K4131" t="s">
        <v>80</v>
      </c>
      <c r="L4131" t="s">
        <v>87</v>
      </c>
      <c r="M4131" s="3">
        <f t="shared" si="128"/>
        <v>41869</v>
      </c>
      <c r="N4131">
        <f t="shared" si="129"/>
        <v>10.562183778816001</v>
      </c>
    </row>
    <row r="4132" spans="1:14" x14ac:dyDescent="0.3">
      <c r="A4132">
        <v>-89.088805555555595</v>
      </c>
      <c r="B4132">
        <v>38.960611111111099</v>
      </c>
      <c r="C4132" t="s">
        <v>12</v>
      </c>
      <c r="D4132" s="1" t="s">
        <v>13</v>
      </c>
      <c r="E4132" s="2" t="s">
        <v>14</v>
      </c>
      <c r="F4132" s="3">
        <v>41868</v>
      </c>
      <c r="G4132">
        <v>338</v>
      </c>
      <c r="I4132" s="2" t="s">
        <v>15</v>
      </c>
      <c r="J4132" t="s">
        <v>16</v>
      </c>
      <c r="K4132" t="s">
        <v>80</v>
      </c>
      <c r="L4132" t="s">
        <v>87</v>
      </c>
      <c r="M4132" s="3">
        <f t="shared" si="128"/>
        <v>41868</v>
      </c>
      <c r="N4132">
        <f t="shared" si="129"/>
        <v>9.5710941480959999</v>
      </c>
    </row>
    <row r="4133" spans="1:14" x14ac:dyDescent="0.3">
      <c r="A4133">
        <v>-89.088805555555595</v>
      </c>
      <c r="B4133">
        <v>38.960611111111099</v>
      </c>
      <c r="C4133" t="s">
        <v>12</v>
      </c>
      <c r="D4133" s="1" t="s">
        <v>13</v>
      </c>
      <c r="E4133" s="2" t="s">
        <v>14</v>
      </c>
      <c r="F4133" s="3">
        <v>41867</v>
      </c>
      <c r="G4133">
        <v>268</v>
      </c>
      <c r="I4133" s="2" t="s">
        <v>15</v>
      </c>
      <c r="J4133" t="s">
        <v>16</v>
      </c>
      <c r="K4133" t="s">
        <v>80</v>
      </c>
      <c r="L4133" t="s">
        <v>87</v>
      </c>
      <c r="M4133" s="3">
        <f t="shared" si="128"/>
        <v>41867</v>
      </c>
      <c r="N4133">
        <f t="shared" si="129"/>
        <v>7.5889148866560001</v>
      </c>
    </row>
    <row r="4134" spans="1:14" x14ac:dyDescent="0.3">
      <c r="A4134">
        <v>-89.088805555555595</v>
      </c>
      <c r="B4134">
        <v>38.960611111111099</v>
      </c>
      <c r="C4134" t="s">
        <v>12</v>
      </c>
      <c r="D4134" s="1" t="s">
        <v>13</v>
      </c>
      <c r="E4134" s="2" t="s">
        <v>14</v>
      </c>
      <c r="F4134" s="3">
        <v>41866</v>
      </c>
      <c r="G4134">
        <v>321</v>
      </c>
      <c r="I4134" s="2" t="s">
        <v>15</v>
      </c>
      <c r="J4134" t="s">
        <v>16</v>
      </c>
      <c r="K4134" t="s">
        <v>80</v>
      </c>
      <c r="L4134" t="s">
        <v>87</v>
      </c>
      <c r="M4134" s="3">
        <f t="shared" si="128"/>
        <v>41866</v>
      </c>
      <c r="N4134">
        <f t="shared" si="129"/>
        <v>9.0897077560320003</v>
      </c>
    </row>
    <row r="4135" spans="1:14" x14ac:dyDescent="0.3">
      <c r="A4135">
        <v>-89.088805555555595</v>
      </c>
      <c r="B4135">
        <v>38.960611111111099</v>
      </c>
      <c r="C4135" t="s">
        <v>12</v>
      </c>
      <c r="D4135" s="1" t="s">
        <v>13</v>
      </c>
      <c r="E4135" s="2" t="s">
        <v>14</v>
      </c>
      <c r="F4135" s="3">
        <v>41865</v>
      </c>
      <c r="G4135">
        <v>416</v>
      </c>
      <c r="I4135" s="2" t="s">
        <v>15</v>
      </c>
      <c r="J4135" t="s">
        <v>16</v>
      </c>
      <c r="K4135" t="s">
        <v>80</v>
      </c>
      <c r="L4135" t="s">
        <v>87</v>
      </c>
      <c r="M4135" s="3">
        <f t="shared" si="128"/>
        <v>41865</v>
      </c>
      <c r="N4135">
        <f t="shared" si="129"/>
        <v>11.779808182272001</v>
      </c>
    </row>
    <row r="4136" spans="1:14" x14ac:dyDescent="0.3">
      <c r="A4136">
        <v>-89.088805555555595</v>
      </c>
      <c r="B4136">
        <v>38.960611111111099</v>
      </c>
      <c r="C4136" t="s">
        <v>12</v>
      </c>
      <c r="D4136" s="1" t="s">
        <v>13</v>
      </c>
      <c r="E4136" s="2" t="s">
        <v>14</v>
      </c>
      <c r="F4136" s="3">
        <v>41864</v>
      </c>
      <c r="G4136">
        <v>649</v>
      </c>
      <c r="I4136" s="2" t="s">
        <v>15</v>
      </c>
      <c r="J4136" t="s">
        <v>16</v>
      </c>
      <c r="K4136" t="s">
        <v>80</v>
      </c>
      <c r="L4136" t="s">
        <v>87</v>
      </c>
      <c r="M4136" s="3">
        <f t="shared" si="128"/>
        <v>41864</v>
      </c>
      <c r="N4136">
        <f t="shared" si="129"/>
        <v>18.377633438208001</v>
      </c>
    </row>
    <row r="4137" spans="1:14" x14ac:dyDescent="0.3">
      <c r="A4137">
        <v>-89.088805555555595</v>
      </c>
      <c r="B4137">
        <v>38.960611111111099</v>
      </c>
      <c r="C4137" t="s">
        <v>12</v>
      </c>
      <c r="D4137" s="1" t="s">
        <v>13</v>
      </c>
      <c r="E4137" s="2" t="s">
        <v>14</v>
      </c>
      <c r="F4137" s="3">
        <v>41863</v>
      </c>
      <c r="G4137">
        <v>799</v>
      </c>
      <c r="I4137" s="2" t="s">
        <v>15</v>
      </c>
      <c r="J4137" t="s">
        <v>16</v>
      </c>
      <c r="K4137" t="s">
        <v>80</v>
      </c>
      <c r="L4137" t="s">
        <v>87</v>
      </c>
      <c r="M4137" s="3">
        <f t="shared" si="128"/>
        <v>41863</v>
      </c>
      <c r="N4137">
        <f t="shared" si="129"/>
        <v>22.625160427008002</v>
      </c>
    </row>
    <row r="4138" spans="1:14" x14ac:dyDescent="0.3">
      <c r="A4138">
        <v>-89.088805555555595</v>
      </c>
      <c r="B4138">
        <v>38.960611111111099</v>
      </c>
      <c r="C4138" t="s">
        <v>12</v>
      </c>
      <c r="D4138" s="1" t="s">
        <v>13</v>
      </c>
      <c r="E4138" s="2" t="s">
        <v>14</v>
      </c>
      <c r="F4138" s="3">
        <v>41862</v>
      </c>
      <c r="G4138">
        <v>785</v>
      </c>
      <c r="I4138" s="2" t="s">
        <v>15</v>
      </c>
      <c r="J4138" t="s">
        <v>16</v>
      </c>
      <c r="K4138" t="s">
        <v>80</v>
      </c>
      <c r="L4138" t="s">
        <v>87</v>
      </c>
      <c r="M4138" s="3">
        <f t="shared" si="128"/>
        <v>41862</v>
      </c>
      <c r="N4138">
        <f t="shared" si="129"/>
        <v>22.228724574720001</v>
      </c>
    </row>
    <row r="4139" spans="1:14" x14ac:dyDescent="0.3">
      <c r="A4139">
        <v>-89.088805555555595</v>
      </c>
      <c r="B4139">
        <v>38.960611111111099</v>
      </c>
      <c r="C4139" t="s">
        <v>12</v>
      </c>
      <c r="D4139" s="1" t="s">
        <v>13</v>
      </c>
      <c r="E4139" s="2" t="s">
        <v>14</v>
      </c>
      <c r="F4139" s="3">
        <v>41861</v>
      </c>
      <c r="G4139">
        <v>890</v>
      </c>
      <c r="I4139" s="2" t="s">
        <v>15</v>
      </c>
      <c r="J4139" t="s">
        <v>16</v>
      </c>
      <c r="K4139" t="s">
        <v>80</v>
      </c>
      <c r="L4139" t="s">
        <v>87</v>
      </c>
      <c r="M4139" s="3">
        <f t="shared" si="128"/>
        <v>41861</v>
      </c>
      <c r="N4139">
        <f t="shared" si="129"/>
        <v>25.201993466880001</v>
      </c>
    </row>
    <row r="4140" spans="1:14" x14ac:dyDescent="0.3">
      <c r="A4140">
        <v>-89.088805555555595</v>
      </c>
      <c r="B4140">
        <v>38.960611111111099</v>
      </c>
      <c r="C4140" t="s">
        <v>12</v>
      </c>
      <c r="D4140" s="1" t="s">
        <v>13</v>
      </c>
      <c r="E4140" s="2" t="s">
        <v>14</v>
      </c>
      <c r="F4140" s="3">
        <v>41860</v>
      </c>
      <c r="G4140">
        <v>1220</v>
      </c>
      <c r="I4140" s="2" t="s">
        <v>15</v>
      </c>
      <c r="J4140" t="s">
        <v>16</v>
      </c>
      <c r="K4140" t="s">
        <v>80</v>
      </c>
      <c r="L4140" t="s">
        <v>87</v>
      </c>
      <c r="M4140" s="3">
        <f t="shared" si="128"/>
        <v>41860</v>
      </c>
      <c r="N4140">
        <f t="shared" si="129"/>
        <v>34.546552842240004</v>
      </c>
    </row>
    <row r="4141" spans="1:14" x14ac:dyDescent="0.3">
      <c r="A4141">
        <v>-89.088805555555595</v>
      </c>
      <c r="B4141">
        <v>38.960611111111099</v>
      </c>
      <c r="C4141" t="s">
        <v>12</v>
      </c>
      <c r="D4141" s="1" t="s">
        <v>13</v>
      </c>
      <c r="E4141" s="2" t="s">
        <v>14</v>
      </c>
      <c r="F4141" s="3">
        <v>41859</v>
      </c>
      <c r="G4141">
        <v>1350</v>
      </c>
      <c r="I4141" s="2" t="s">
        <v>15</v>
      </c>
      <c r="J4141" t="s">
        <v>16</v>
      </c>
      <c r="K4141" t="s">
        <v>80</v>
      </c>
      <c r="L4141" t="s">
        <v>87</v>
      </c>
      <c r="M4141" s="3">
        <f t="shared" si="128"/>
        <v>41859</v>
      </c>
      <c r="N4141">
        <f t="shared" si="129"/>
        <v>38.227742899200003</v>
      </c>
    </row>
    <row r="4142" spans="1:14" x14ac:dyDescent="0.3">
      <c r="A4142">
        <v>-89.088805555555595</v>
      </c>
      <c r="B4142">
        <v>38.960611111111099</v>
      </c>
      <c r="C4142" t="s">
        <v>12</v>
      </c>
      <c r="D4142" s="1" t="s">
        <v>13</v>
      </c>
      <c r="E4142" s="2" t="s">
        <v>14</v>
      </c>
      <c r="F4142" s="3">
        <v>41858</v>
      </c>
      <c r="G4142">
        <v>1230</v>
      </c>
      <c r="I4142" s="2" t="s">
        <v>15</v>
      </c>
      <c r="J4142" t="s">
        <v>16</v>
      </c>
      <c r="K4142" t="s">
        <v>80</v>
      </c>
      <c r="L4142" t="s">
        <v>87</v>
      </c>
      <c r="M4142" s="3">
        <f t="shared" si="128"/>
        <v>41858</v>
      </c>
      <c r="N4142">
        <f t="shared" si="129"/>
        <v>34.829721308160003</v>
      </c>
    </row>
    <row r="4143" spans="1:14" x14ac:dyDescent="0.3">
      <c r="A4143">
        <v>-89.088805555555595</v>
      </c>
      <c r="B4143">
        <v>38.960611111111099</v>
      </c>
      <c r="C4143" t="s">
        <v>12</v>
      </c>
      <c r="D4143" s="1" t="s">
        <v>13</v>
      </c>
      <c r="E4143" s="2" t="s">
        <v>14</v>
      </c>
      <c r="F4143" s="3">
        <v>41857</v>
      </c>
      <c r="G4143">
        <v>1200</v>
      </c>
      <c r="I4143" s="2" t="s">
        <v>15</v>
      </c>
      <c r="J4143" t="s">
        <v>16</v>
      </c>
      <c r="K4143" t="s">
        <v>80</v>
      </c>
      <c r="L4143" t="s">
        <v>87</v>
      </c>
      <c r="M4143" s="3">
        <f t="shared" si="128"/>
        <v>41857</v>
      </c>
      <c r="N4143">
        <f t="shared" si="129"/>
        <v>33.980215910399998</v>
      </c>
    </row>
    <row r="4144" spans="1:14" x14ac:dyDescent="0.3">
      <c r="A4144">
        <v>-89.088805555555595</v>
      </c>
      <c r="B4144">
        <v>38.960611111111099</v>
      </c>
      <c r="C4144" t="s">
        <v>12</v>
      </c>
      <c r="D4144" s="1" t="s">
        <v>13</v>
      </c>
      <c r="E4144" s="2" t="s">
        <v>14</v>
      </c>
      <c r="F4144" s="3">
        <v>41856</v>
      </c>
      <c r="G4144">
        <v>1230</v>
      </c>
      <c r="I4144" s="2" t="s">
        <v>15</v>
      </c>
      <c r="J4144" t="s">
        <v>16</v>
      </c>
      <c r="K4144" t="s">
        <v>80</v>
      </c>
      <c r="L4144" t="s">
        <v>87</v>
      </c>
      <c r="M4144" s="3">
        <f t="shared" si="128"/>
        <v>41856</v>
      </c>
      <c r="N4144">
        <f t="shared" si="129"/>
        <v>34.829721308160003</v>
      </c>
    </row>
    <row r="4145" spans="1:14" x14ac:dyDescent="0.3">
      <c r="A4145">
        <v>-89.088805555555595</v>
      </c>
      <c r="B4145">
        <v>38.960611111111099</v>
      </c>
      <c r="C4145" t="s">
        <v>12</v>
      </c>
      <c r="D4145" s="1" t="s">
        <v>13</v>
      </c>
      <c r="E4145" s="2" t="s">
        <v>14</v>
      </c>
      <c r="F4145" s="3">
        <v>41855</v>
      </c>
      <c r="G4145">
        <v>1250</v>
      </c>
      <c r="I4145" s="2" t="s">
        <v>15</v>
      </c>
      <c r="J4145" t="s">
        <v>16</v>
      </c>
      <c r="K4145" t="s">
        <v>80</v>
      </c>
      <c r="L4145" t="s">
        <v>87</v>
      </c>
      <c r="M4145" s="3">
        <f t="shared" si="128"/>
        <v>41855</v>
      </c>
      <c r="N4145">
        <f t="shared" si="129"/>
        <v>35.396058240000002</v>
      </c>
    </row>
    <row r="4146" spans="1:14" x14ac:dyDescent="0.3">
      <c r="A4146">
        <v>-89.088805555555595</v>
      </c>
      <c r="B4146">
        <v>38.960611111111099</v>
      </c>
      <c r="C4146" t="s">
        <v>12</v>
      </c>
      <c r="D4146" s="1" t="s">
        <v>13</v>
      </c>
      <c r="E4146" s="2" t="s">
        <v>14</v>
      </c>
      <c r="F4146" s="3">
        <v>41854</v>
      </c>
      <c r="G4146">
        <v>1290</v>
      </c>
      <c r="I4146" s="2" t="s">
        <v>15</v>
      </c>
      <c r="J4146" t="s">
        <v>16</v>
      </c>
      <c r="K4146" t="s">
        <v>80</v>
      </c>
      <c r="L4146" t="s">
        <v>87</v>
      </c>
      <c r="M4146" s="3">
        <f t="shared" si="128"/>
        <v>41854</v>
      </c>
      <c r="N4146">
        <f t="shared" si="129"/>
        <v>36.528732103679999</v>
      </c>
    </row>
    <row r="4147" spans="1:14" x14ac:dyDescent="0.3">
      <c r="A4147">
        <v>-89.088805555555595</v>
      </c>
      <c r="B4147">
        <v>38.960611111111099</v>
      </c>
      <c r="C4147" t="s">
        <v>12</v>
      </c>
      <c r="D4147" s="1" t="s">
        <v>13</v>
      </c>
      <c r="E4147" s="2" t="s">
        <v>14</v>
      </c>
      <c r="F4147" s="3">
        <v>41853</v>
      </c>
      <c r="G4147">
        <v>1260</v>
      </c>
      <c r="I4147" s="2" t="s">
        <v>15</v>
      </c>
      <c r="J4147" t="s">
        <v>16</v>
      </c>
      <c r="K4147" t="s">
        <v>80</v>
      </c>
      <c r="L4147" t="s">
        <v>87</v>
      </c>
      <c r="M4147" s="3">
        <f t="shared" si="128"/>
        <v>41853</v>
      </c>
      <c r="N4147">
        <f t="shared" si="129"/>
        <v>35.679226705920001</v>
      </c>
    </row>
    <row r="4148" spans="1:14" x14ac:dyDescent="0.3">
      <c r="A4148">
        <v>-89.088805555555595</v>
      </c>
      <c r="B4148">
        <v>38.960611111111099</v>
      </c>
      <c r="C4148" t="s">
        <v>12</v>
      </c>
      <c r="D4148" s="1" t="s">
        <v>13</v>
      </c>
      <c r="E4148" s="2" t="s">
        <v>14</v>
      </c>
      <c r="F4148" s="3">
        <v>41852</v>
      </c>
      <c r="G4148">
        <v>1260</v>
      </c>
      <c r="I4148" s="2" t="s">
        <v>15</v>
      </c>
      <c r="J4148" t="s">
        <v>16</v>
      </c>
      <c r="K4148" t="s">
        <v>80</v>
      </c>
      <c r="L4148" t="s">
        <v>87</v>
      </c>
      <c r="M4148" s="3">
        <f t="shared" si="128"/>
        <v>41852</v>
      </c>
      <c r="N4148">
        <f t="shared" si="129"/>
        <v>35.679226705920001</v>
      </c>
    </row>
    <row r="4149" spans="1:14" x14ac:dyDescent="0.3">
      <c r="A4149">
        <v>-89.088805555555595</v>
      </c>
      <c r="B4149">
        <v>38.960611111111099</v>
      </c>
      <c r="C4149" t="s">
        <v>12</v>
      </c>
      <c r="D4149" s="1" t="s">
        <v>13</v>
      </c>
      <c r="E4149" s="2" t="s">
        <v>14</v>
      </c>
      <c r="F4149" s="3">
        <v>41851</v>
      </c>
      <c r="G4149">
        <v>1270</v>
      </c>
      <c r="I4149" s="2" t="s">
        <v>15</v>
      </c>
      <c r="J4149" t="s">
        <v>16</v>
      </c>
      <c r="K4149" t="s">
        <v>80</v>
      </c>
      <c r="L4149" t="s">
        <v>87</v>
      </c>
      <c r="M4149" s="3">
        <f t="shared" si="128"/>
        <v>41851</v>
      </c>
      <c r="N4149">
        <f t="shared" si="129"/>
        <v>35.962395171840001</v>
      </c>
    </row>
    <row r="4150" spans="1:14" x14ac:dyDescent="0.3">
      <c r="A4150">
        <v>-89.088805555555595</v>
      </c>
      <c r="B4150">
        <v>38.960611111111099</v>
      </c>
      <c r="C4150" t="s">
        <v>12</v>
      </c>
      <c r="D4150" s="1" t="s">
        <v>13</v>
      </c>
      <c r="E4150" s="2" t="s">
        <v>14</v>
      </c>
      <c r="F4150" s="3">
        <v>41850</v>
      </c>
      <c r="G4150">
        <v>1280</v>
      </c>
      <c r="I4150" s="2" t="s">
        <v>15</v>
      </c>
      <c r="J4150" t="s">
        <v>16</v>
      </c>
      <c r="K4150" t="s">
        <v>80</v>
      </c>
      <c r="L4150" t="s">
        <v>87</v>
      </c>
      <c r="M4150" s="3">
        <f t="shared" si="128"/>
        <v>41850</v>
      </c>
      <c r="N4150">
        <f t="shared" si="129"/>
        <v>36.24556363776</v>
      </c>
    </row>
    <row r="4151" spans="1:14" x14ac:dyDescent="0.3">
      <c r="A4151">
        <v>-89.088805555555595</v>
      </c>
      <c r="B4151">
        <v>38.960611111111099</v>
      </c>
      <c r="C4151" t="s">
        <v>12</v>
      </c>
      <c r="D4151" s="1" t="s">
        <v>13</v>
      </c>
      <c r="E4151" s="2" t="s">
        <v>14</v>
      </c>
      <c r="F4151" s="3">
        <v>41849</v>
      </c>
      <c r="G4151">
        <v>1290</v>
      </c>
      <c r="I4151" s="2" t="s">
        <v>15</v>
      </c>
      <c r="J4151" t="s">
        <v>16</v>
      </c>
      <c r="K4151" t="s">
        <v>80</v>
      </c>
      <c r="L4151" t="s">
        <v>87</v>
      </c>
      <c r="M4151" s="3">
        <f t="shared" si="128"/>
        <v>41849</v>
      </c>
      <c r="N4151">
        <f t="shared" si="129"/>
        <v>36.528732103679999</v>
      </c>
    </row>
    <row r="4152" spans="1:14" x14ac:dyDescent="0.3">
      <c r="A4152">
        <v>-89.088805555555595</v>
      </c>
      <c r="B4152">
        <v>38.960611111111099</v>
      </c>
      <c r="C4152" t="s">
        <v>12</v>
      </c>
      <c r="D4152" s="1" t="s">
        <v>13</v>
      </c>
      <c r="E4152" s="2" t="s">
        <v>14</v>
      </c>
      <c r="F4152" s="3">
        <v>41848</v>
      </c>
      <c r="G4152">
        <v>1310</v>
      </c>
      <c r="I4152" s="2" t="s">
        <v>15</v>
      </c>
      <c r="J4152" t="s">
        <v>16</v>
      </c>
      <c r="K4152" t="s">
        <v>80</v>
      </c>
      <c r="L4152" t="s">
        <v>87</v>
      </c>
      <c r="M4152" s="3">
        <f t="shared" si="128"/>
        <v>41848</v>
      </c>
      <c r="N4152">
        <f t="shared" si="129"/>
        <v>37.095069035519998</v>
      </c>
    </row>
    <row r="4153" spans="1:14" x14ac:dyDescent="0.3">
      <c r="A4153">
        <v>-89.088805555555595</v>
      </c>
      <c r="B4153">
        <v>38.960611111111099</v>
      </c>
      <c r="C4153" t="s">
        <v>12</v>
      </c>
      <c r="D4153" s="1" t="s">
        <v>13</v>
      </c>
      <c r="E4153" s="2" t="s">
        <v>14</v>
      </c>
      <c r="F4153" s="3">
        <v>41847</v>
      </c>
      <c r="G4153">
        <v>1330</v>
      </c>
      <c r="I4153" s="2" t="s">
        <v>15</v>
      </c>
      <c r="J4153" t="s">
        <v>16</v>
      </c>
      <c r="K4153" t="s">
        <v>80</v>
      </c>
      <c r="L4153" t="s">
        <v>87</v>
      </c>
      <c r="M4153" s="3">
        <f t="shared" si="128"/>
        <v>41847</v>
      </c>
      <c r="N4153">
        <f t="shared" si="129"/>
        <v>37.661405967360004</v>
      </c>
    </row>
    <row r="4154" spans="1:14" x14ac:dyDescent="0.3">
      <c r="A4154">
        <v>-89.088805555555595</v>
      </c>
      <c r="B4154">
        <v>38.960611111111099</v>
      </c>
      <c r="C4154" t="s">
        <v>12</v>
      </c>
      <c r="D4154" s="1" t="s">
        <v>13</v>
      </c>
      <c r="E4154" s="2" t="s">
        <v>14</v>
      </c>
      <c r="F4154" s="3">
        <v>41846</v>
      </c>
      <c r="G4154">
        <v>1300</v>
      </c>
      <c r="I4154" s="2" t="s">
        <v>15</v>
      </c>
      <c r="J4154" t="s">
        <v>16</v>
      </c>
      <c r="K4154" t="s">
        <v>80</v>
      </c>
      <c r="L4154" t="s">
        <v>87</v>
      </c>
      <c r="M4154" s="3">
        <f t="shared" si="128"/>
        <v>41846</v>
      </c>
      <c r="N4154">
        <f t="shared" si="129"/>
        <v>36.811900569599999</v>
      </c>
    </row>
    <row r="4155" spans="1:14" x14ac:dyDescent="0.3">
      <c r="A4155">
        <v>-89.088805555555595</v>
      </c>
      <c r="B4155">
        <v>38.960611111111099</v>
      </c>
      <c r="C4155" t="s">
        <v>12</v>
      </c>
      <c r="D4155" s="1" t="s">
        <v>13</v>
      </c>
      <c r="E4155" s="2" t="s">
        <v>14</v>
      </c>
      <c r="F4155" s="3">
        <v>41845</v>
      </c>
      <c r="G4155">
        <v>1350</v>
      </c>
      <c r="I4155" s="2" t="s">
        <v>15</v>
      </c>
      <c r="J4155" t="s">
        <v>16</v>
      </c>
      <c r="K4155" t="s">
        <v>80</v>
      </c>
      <c r="L4155" t="s">
        <v>87</v>
      </c>
      <c r="M4155" s="3">
        <f t="shared" si="128"/>
        <v>41845</v>
      </c>
      <c r="N4155">
        <f t="shared" si="129"/>
        <v>38.227742899200003</v>
      </c>
    </row>
    <row r="4156" spans="1:14" x14ac:dyDescent="0.3">
      <c r="A4156">
        <v>-89.088805555555595</v>
      </c>
      <c r="B4156">
        <v>38.960611111111099</v>
      </c>
      <c r="C4156" t="s">
        <v>12</v>
      </c>
      <c r="D4156" s="1" t="s">
        <v>13</v>
      </c>
      <c r="E4156" s="2" t="s">
        <v>14</v>
      </c>
      <c r="F4156" s="3">
        <v>41844</v>
      </c>
      <c r="G4156">
        <v>1360</v>
      </c>
      <c r="I4156" s="2" t="s">
        <v>15</v>
      </c>
      <c r="J4156" t="s">
        <v>16</v>
      </c>
      <c r="K4156" t="s">
        <v>80</v>
      </c>
      <c r="L4156" t="s">
        <v>87</v>
      </c>
      <c r="M4156" s="3">
        <f t="shared" si="128"/>
        <v>41844</v>
      </c>
      <c r="N4156">
        <f t="shared" si="129"/>
        <v>38.510911365120002</v>
      </c>
    </row>
    <row r="4157" spans="1:14" x14ac:dyDescent="0.3">
      <c r="A4157">
        <v>-89.088805555555595</v>
      </c>
      <c r="B4157">
        <v>38.960611111111099</v>
      </c>
      <c r="C4157" t="s">
        <v>12</v>
      </c>
      <c r="D4157" s="1" t="s">
        <v>13</v>
      </c>
      <c r="E4157" s="2" t="s">
        <v>14</v>
      </c>
      <c r="F4157" s="3">
        <v>41843</v>
      </c>
      <c r="G4157">
        <v>1450</v>
      </c>
      <c r="I4157" s="2" t="s">
        <v>15</v>
      </c>
      <c r="J4157" t="s">
        <v>16</v>
      </c>
      <c r="K4157" t="s">
        <v>80</v>
      </c>
      <c r="L4157" t="s">
        <v>87</v>
      </c>
      <c r="M4157" s="3">
        <f t="shared" si="128"/>
        <v>41843</v>
      </c>
      <c r="N4157">
        <f t="shared" si="129"/>
        <v>41.059427558400003</v>
      </c>
    </row>
    <row r="4158" spans="1:14" x14ac:dyDescent="0.3">
      <c r="A4158">
        <v>-89.088805555555595</v>
      </c>
      <c r="B4158">
        <v>38.960611111111099</v>
      </c>
      <c r="C4158" t="s">
        <v>12</v>
      </c>
      <c r="D4158" s="1" t="s">
        <v>13</v>
      </c>
      <c r="E4158" s="2" t="s">
        <v>14</v>
      </c>
      <c r="F4158" s="3">
        <v>41842</v>
      </c>
      <c r="G4158">
        <v>1490</v>
      </c>
      <c r="I4158" s="2" t="s">
        <v>15</v>
      </c>
      <c r="J4158" t="s">
        <v>16</v>
      </c>
      <c r="K4158" t="s">
        <v>80</v>
      </c>
      <c r="L4158" t="s">
        <v>87</v>
      </c>
      <c r="M4158" s="3">
        <f t="shared" si="128"/>
        <v>41842</v>
      </c>
      <c r="N4158">
        <f t="shared" si="129"/>
        <v>42.19210142208</v>
      </c>
    </row>
    <row r="4159" spans="1:14" x14ac:dyDescent="0.3">
      <c r="A4159">
        <v>-89.088805555555595</v>
      </c>
      <c r="B4159">
        <v>38.960611111111099</v>
      </c>
      <c r="C4159" t="s">
        <v>12</v>
      </c>
      <c r="D4159" s="1" t="s">
        <v>13</v>
      </c>
      <c r="E4159" s="2" t="s">
        <v>14</v>
      </c>
      <c r="F4159" s="3">
        <v>41841</v>
      </c>
      <c r="G4159">
        <v>1500</v>
      </c>
      <c r="I4159" s="2" t="s">
        <v>15</v>
      </c>
      <c r="J4159" t="s">
        <v>16</v>
      </c>
      <c r="K4159" t="s">
        <v>80</v>
      </c>
      <c r="L4159" t="s">
        <v>87</v>
      </c>
      <c r="M4159" s="3">
        <f t="shared" si="128"/>
        <v>41841</v>
      </c>
      <c r="N4159">
        <f t="shared" si="129"/>
        <v>42.475269888</v>
      </c>
    </row>
    <row r="4160" spans="1:14" x14ac:dyDescent="0.3">
      <c r="A4160">
        <v>-89.088805555555595</v>
      </c>
      <c r="B4160">
        <v>38.960611111111099</v>
      </c>
      <c r="C4160" t="s">
        <v>12</v>
      </c>
      <c r="D4160" s="1" t="s">
        <v>13</v>
      </c>
      <c r="E4160" s="2" t="s">
        <v>14</v>
      </c>
      <c r="F4160" s="3">
        <v>41840</v>
      </c>
      <c r="G4160">
        <v>1490</v>
      </c>
      <c r="I4160" s="2" t="s">
        <v>15</v>
      </c>
      <c r="J4160" t="s">
        <v>16</v>
      </c>
      <c r="K4160" t="s">
        <v>80</v>
      </c>
      <c r="L4160" t="s">
        <v>87</v>
      </c>
      <c r="M4160" s="3">
        <f t="shared" si="128"/>
        <v>41840</v>
      </c>
      <c r="N4160">
        <f t="shared" si="129"/>
        <v>42.19210142208</v>
      </c>
    </row>
    <row r="4161" spans="1:14" x14ac:dyDescent="0.3">
      <c r="A4161">
        <v>-89.088805555555595</v>
      </c>
      <c r="B4161">
        <v>38.960611111111099</v>
      </c>
      <c r="C4161" t="s">
        <v>12</v>
      </c>
      <c r="D4161" s="1" t="s">
        <v>13</v>
      </c>
      <c r="E4161" s="2" t="s">
        <v>14</v>
      </c>
      <c r="F4161" s="3">
        <v>41839</v>
      </c>
      <c r="G4161">
        <v>1420</v>
      </c>
      <c r="I4161" s="2" t="s">
        <v>15</v>
      </c>
      <c r="J4161" t="s">
        <v>16</v>
      </c>
      <c r="K4161" t="s">
        <v>80</v>
      </c>
      <c r="L4161" t="s">
        <v>87</v>
      </c>
      <c r="M4161" s="3">
        <f t="shared" si="128"/>
        <v>41839</v>
      </c>
      <c r="N4161">
        <f t="shared" si="129"/>
        <v>40.209922160639998</v>
      </c>
    </row>
    <row r="4162" spans="1:14" x14ac:dyDescent="0.3">
      <c r="A4162">
        <v>-89.088805555555595</v>
      </c>
      <c r="B4162">
        <v>38.960611111111099</v>
      </c>
      <c r="C4162" t="s">
        <v>12</v>
      </c>
      <c r="D4162" s="1" t="s">
        <v>13</v>
      </c>
      <c r="E4162" s="2" t="s">
        <v>14</v>
      </c>
      <c r="F4162" s="3">
        <v>41838</v>
      </c>
      <c r="G4162">
        <v>1130</v>
      </c>
      <c r="I4162" s="2" t="s">
        <v>15</v>
      </c>
      <c r="J4162" t="s">
        <v>16</v>
      </c>
      <c r="K4162" t="s">
        <v>80</v>
      </c>
      <c r="L4162" t="s">
        <v>87</v>
      </c>
      <c r="M4162" s="3">
        <f t="shared" si="128"/>
        <v>41838</v>
      </c>
      <c r="N4162">
        <f t="shared" si="129"/>
        <v>31.998036648959999</v>
      </c>
    </row>
    <row r="4163" spans="1:14" x14ac:dyDescent="0.3">
      <c r="A4163">
        <v>-89.088805555555595</v>
      </c>
      <c r="B4163">
        <v>38.960611111111099</v>
      </c>
      <c r="C4163" t="s">
        <v>12</v>
      </c>
      <c r="D4163" s="1" t="s">
        <v>13</v>
      </c>
      <c r="E4163" s="2" t="s">
        <v>14</v>
      </c>
      <c r="F4163" s="3">
        <v>41837</v>
      </c>
      <c r="G4163">
        <v>977</v>
      </c>
      <c r="I4163" s="2" t="s">
        <v>15</v>
      </c>
      <c r="J4163" t="s">
        <v>16</v>
      </c>
      <c r="K4163" t="s">
        <v>80</v>
      </c>
      <c r="L4163" t="s">
        <v>87</v>
      </c>
      <c r="M4163" s="3">
        <f t="shared" ref="M4163:M4226" si="130">F4163</f>
        <v>41837</v>
      </c>
      <c r="N4163">
        <f t="shared" ref="N4163:N4226" si="131">G4163*0.028316846592</f>
        <v>27.665559120384</v>
      </c>
    </row>
    <row r="4164" spans="1:14" x14ac:dyDescent="0.3">
      <c r="A4164">
        <v>-89.088805555555595</v>
      </c>
      <c r="B4164">
        <v>38.960611111111099</v>
      </c>
      <c r="C4164" t="s">
        <v>12</v>
      </c>
      <c r="D4164" s="1" t="s">
        <v>13</v>
      </c>
      <c r="E4164" s="2" t="s">
        <v>14</v>
      </c>
      <c r="F4164" s="3">
        <v>41836</v>
      </c>
      <c r="G4164">
        <v>780</v>
      </c>
      <c r="I4164" s="2" t="s">
        <v>15</v>
      </c>
      <c r="J4164" t="s">
        <v>16</v>
      </c>
      <c r="K4164" t="s">
        <v>80</v>
      </c>
      <c r="L4164" t="s">
        <v>87</v>
      </c>
      <c r="M4164" s="3">
        <f t="shared" si="130"/>
        <v>41836</v>
      </c>
      <c r="N4164">
        <f t="shared" si="131"/>
        <v>22.087140341760001</v>
      </c>
    </row>
    <row r="4165" spans="1:14" x14ac:dyDescent="0.3">
      <c r="A4165">
        <v>-89.088805555555595</v>
      </c>
      <c r="B4165">
        <v>38.960611111111099</v>
      </c>
      <c r="C4165" t="s">
        <v>12</v>
      </c>
      <c r="D4165" s="1" t="s">
        <v>13</v>
      </c>
      <c r="E4165" s="2" t="s">
        <v>14</v>
      </c>
      <c r="F4165" s="3">
        <v>41835</v>
      </c>
      <c r="G4165">
        <v>872</v>
      </c>
      <c r="I4165" s="2" t="s">
        <v>15</v>
      </c>
      <c r="J4165" t="s">
        <v>16</v>
      </c>
      <c r="K4165" t="s">
        <v>80</v>
      </c>
      <c r="L4165" t="s">
        <v>87</v>
      </c>
      <c r="M4165" s="3">
        <f t="shared" si="130"/>
        <v>41835</v>
      </c>
      <c r="N4165">
        <f t="shared" si="131"/>
        <v>24.692290228224</v>
      </c>
    </row>
    <row r="4166" spans="1:14" x14ac:dyDescent="0.3">
      <c r="A4166">
        <v>-89.088805555555595</v>
      </c>
      <c r="B4166">
        <v>38.960611111111099</v>
      </c>
      <c r="C4166" t="s">
        <v>12</v>
      </c>
      <c r="D4166" s="1" t="s">
        <v>13</v>
      </c>
      <c r="E4166" s="2" t="s">
        <v>14</v>
      </c>
      <c r="F4166" s="3">
        <v>41834</v>
      </c>
      <c r="G4166">
        <v>1970</v>
      </c>
      <c r="I4166" s="2" t="s">
        <v>15</v>
      </c>
      <c r="J4166" t="s">
        <v>16</v>
      </c>
      <c r="K4166" t="s">
        <v>80</v>
      </c>
      <c r="L4166" t="s">
        <v>87</v>
      </c>
      <c r="M4166" s="3">
        <f t="shared" si="130"/>
        <v>41834</v>
      </c>
      <c r="N4166">
        <f t="shared" si="131"/>
        <v>55.784187786240004</v>
      </c>
    </row>
    <row r="4167" spans="1:14" x14ac:dyDescent="0.3">
      <c r="A4167">
        <v>-89.088805555555595</v>
      </c>
      <c r="B4167">
        <v>38.960611111111099</v>
      </c>
      <c r="C4167" t="s">
        <v>12</v>
      </c>
      <c r="D4167" s="1" t="s">
        <v>13</v>
      </c>
      <c r="E4167" s="2" t="s">
        <v>14</v>
      </c>
      <c r="F4167" s="3">
        <v>41833</v>
      </c>
      <c r="G4167">
        <v>2510</v>
      </c>
      <c r="I4167" s="2" t="s">
        <v>15</v>
      </c>
      <c r="J4167" t="s">
        <v>16</v>
      </c>
      <c r="K4167" t="s">
        <v>80</v>
      </c>
      <c r="L4167" t="s">
        <v>87</v>
      </c>
      <c r="M4167" s="3">
        <f t="shared" si="130"/>
        <v>41833</v>
      </c>
      <c r="N4167">
        <f t="shared" si="131"/>
        <v>71.075284945920004</v>
      </c>
    </row>
    <row r="4168" spans="1:14" x14ac:dyDescent="0.3">
      <c r="A4168">
        <v>-89.088805555555595</v>
      </c>
      <c r="B4168">
        <v>38.960611111111099</v>
      </c>
      <c r="C4168" t="s">
        <v>12</v>
      </c>
      <c r="D4168" s="1" t="s">
        <v>13</v>
      </c>
      <c r="E4168" s="2" t="s">
        <v>14</v>
      </c>
      <c r="F4168" s="3">
        <v>41832</v>
      </c>
      <c r="G4168">
        <v>1110</v>
      </c>
      <c r="I4168" s="2" t="s">
        <v>15</v>
      </c>
      <c r="J4168" t="s">
        <v>16</v>
      </c>
      <c r="K4168" t="s">
        <v>80</v>
      </c>
      <c r="L4168" t="s">
        <v>87</v>
      </c>
      <c r="M4168" s="3">
        <f t="shared" si="130"/>
        <v>41832</v>
      </c>
      <c r="N4168">
        <f t="shared" si="131"/>
        <v>31.431699717120001</v>
      </c>
    </row>
    <row r="4169" spans="1:14" x14ac:dyDescent="0.3">
      <c r="A4169">
        <v>-89.088805555555595</v>
      </c>
      <c r="B4169">
        <v>38.960611111111099</v>
      </c>
      <c r="C4169" t="s">
        <v>12</v>
      </c>
      <c r="D4169" s="1" t="s">
        <v>13</v>
      </c>
      <c r="E4169" s="2" t="s">
        <v>14</v>
      </c>
      <c r="F4169" s="3">
        <v>41831</v>
      </c>
      <c r="G4169">
        <v>1080</v>
      </c>
      <c r="I4169" s="2" t="s">
        <v>15</v>
      </c>
      <c r="J4169" t="s">
        <v>16</v>
      </c>
      <c r="K4169" t="s">
        <v>80</v>
      </c>
      <c r="L4169" t="s">
        <v>87</v>
      </c>
      <c r="M4169" s="3">
        <f t="shared" si="130"/>
        <v>41831</v>
      </c>
      <c r="N4169">
        <f t="shared" si="131"/>
        <v>30.582194319359999</v>
      </c>
    </row>
    <row r="4170" spans="1:14" x14ac:dyDescent="0.3">
      <c r="A4170">
        <v>-89.088805555555595</v>
      </c>
      <c r="B4170">
        <v>38.960611111111099</v>
      </c>
      <c r="C4170" t="s">
        <v>12</v>
      </c>
      <c r="D4170" s="1" t="s">
        <v>13</v>
      </c>
      <c r="E4170" s="2" t="s">
        <v>14</v>
      </c>
      <c r="F4170" s="3">
        <v>41830</v>
      </c>
      <c r="G4170">
        <v>1060</v>
      </c>
      <c r="I4170" s="2" t="s">
        <v>15</v>
      </c>
      <c r="J4170" t="s">
        <v>16</v>
      </c>
      <c r="K4170" t="s">
        <v>80</v>
      </c>
      <c r="L4170" t="s">
        <v>87</v>
      </c>
      <c r="M4170" s="3">
        <f t="shared" si="130"/>
        <v>41830</v>
      </c>
      <c r="N4170">
        <f t="shared" si="131"/>
        <v>30.015857387520001</v>
      </c>
    </row>
    <row r="4171" spans="1:14" x14ac:dyDescent="0.3">
      <c r="A4171">
        <v>-89.088805555555595</v>
      </c>
      <c r="B4171">
        <v>38.960611111111099</v>
      </c>
      <c r="C4171" t="s">
        <v>12</v>
      </c>
      <c r="D4171" s="1" t="s">
        <v>13</v>
      </c>
      <c r="E4171" s="2" t="s">
        <v>14</v>
      </c>
      <c r="F4171" s="3">
        <v>41829</v>
      </c>
      <c r="G4171">
        <v>1070</v>
      </c>
      <c r="I4171" s="2" t="s">
        <v>15</v>
      </c>
      <c r="J4171" t="s">
        <v>16</v>
      </c>
      <c r="K4171" t="s">
        <v>80</v>
      </c>
      <c r="L4171" t="s">
        <v>87</v>
      </c>
      <c r="M4171" s="3">
        <f t="shared" si="130"/>
        <v>41829</v>
      </c>
      <c r="N4171">
        <f t="shared" si="131"/>
        <v>30.29902585344</v>
      </c>
    </row>
    <row r="4172" spans="1:14" x14ac:dyDescent="0.3">
      <c r="A4172">
        <v>-89.088805555555595</v>
      </c>
      <c r="B4172">
        <v>38.960611111111099</v>
      </c>
      <c r="C4172" t="s">
        <v>12</v>
      </c>
      <c r="D4172" s="1" t="s">
        <v>13</v>
      </c>
      <c r="E4172" s="2" t="s">
        <v>14</v>
      </c>
      <c r="F4172" s="3">
        <v>41828</v>
      </c>
      <c r="G4172">
        <v>1100</v>
      </c>
      <c r="I4172" s="2" t="s">
        <v>15</v>
      </c>
      <c r="J4172" t="s">
        <v>16</v>
      </c>
      <c r="K4172" t="s">
        <v>80</v>
      </c>
      <c r="L4172" t="s">
        <v>87</v>
      </c>
      <c r="M4172" s="3">
        <f t="shared" si="130"/>
        <v>41828</v>
      </c>
      <c r="N4172">
        <f t="shared" si="131"/>
        <v>31.148531251200001</v>
      </c>
    </row>
    <row r="4173" spans="1:14" x14ac:dyDescent="0.3">
      <c r="A4173">
        <v>-89.088805555555595</v>
      </c>
      <c r="B4173">
        <v>38.960611111111099</v>
      </c>
      <c r="C4173" t="s">
        <v>12</v>
      </c>
      <c r="D4173" s="1" t="s">
        <v>13</v>
      </c>
      <c r="E4173" s="2" t="s">
        <v>14</v>
      </c>
      <c r="F4173" s="3">
        <v>41827</v>
      </c>
      <c r="G4173">
        <v>1080</v>
      </c>
      <c r="I4173" s="2" t="s">
        <v>15</v>
      </c>
      <c r="J4173" t="s">
        <v>16</v>
      </c>
      <c r="K4173" t="s">
        <v>80</v>
      </c>
      <c r="L4173" t="s">
        <v>87</v>
      </c>
      <c r="M4173" s="3">
        <f t="shared" si="130"/>
        <v>41827</v>
      </c>
      <c r="N4173">
        <f t="shared" si="131"/>
        <v>30.582194319359999</v>
      </c>
    </row>
    <row r="4174" spans="1:14" x14ac:dyDescent="0.3">
      <c r="A4174">
        <v>-89.088805555555595</v>
      </c>
      <c r="B4174">
        <v>38.960611111111099</v>
      </c>
      <c r="C4174" t="s">
        <v>12</v>
      </c>
      <c r="D4174" s="1" t="s">
        <v>13</v>
      </c>
      <c r="E4174" s="2" t="s">
        <v>14</v>
      </c>
      <c r="F4174" s="3">
        <v>41826</v>
      </c>
      <c r="G4174">
        <v>1070</v>
      </c>
      <c r="I4174" s="2" t="s">
        <v>15</v>
      </c>
      <c r="J4174" t="s">
        <v>16</v>
      </c>
      <c r="K4174" t="s">
        <v>80</v>
      </c>
      <c r="L4174" t="s">
        <v>87</v>
      </c>
      <c r="M4174" s="3">
        <f t="shared" si="130"/>
        <v>41826</v>
      </c>
      <c r="N4174">
        <f t="shared" si="131"/>
        <v>30.29902585344</v>
      </c>
    </row>
    <row r="4175" spans="1:14" x14ac:dyDescent="0.3">
      <c r="A4175">
        <v>-89.088805555555595</v>
      </c>
      <c r="B4175">
        <v>38.960611111111099</v>
      </c>
      <c r="C4175" t="s">
        <v>12</v>
      </c>
      <c r="D4175" s="1" t="s">
        <v>13</v>
      </c>
      <c r="E4175" s="2" t="s">
        <v>14</v>
      </c>
      <c r="F4175" s="3">
        <v>41825</v>
      </c>
      <c r="G4175">
        <v>1080</v>
      </c>
      <c r="I4175" s="2" t="s">
        <v>15</v>
      </c>
      <c r="J4175" t="s">
        <v>16</v>
      </c>
      <c r="K4175" t="s">
        <v>80</v>
      </c>
      <c r="L4175" t="s">
        <v>87</v>
      </c>
      <c r="M4175" s="3">
        <f t="shared" si="130"/>
        <v>41825</v>
      </c>
      <c r="N4175">
        <f t="shared" si="131"/>
        <v>30.582194319359999</v>
      </c>
    </row>
    <row r="4176" spans="1:14" x14ac:dyDescent="0.3">
      <c r="A4176">
        <v>-89.088805555555595</v>
      </c>
      <c r="B4176">
        <v>38.960611111111099</v>
      </c>
      <c r="C4176" t="s">
        <v>12</v>
      </c>
      <c r="D4176" s="1" t="s">
        <v>13</v>
      </c>
      <c r="E4176" s="2" t="s">
        <v>14</v>
      </c>
      <c r="F4176" s="3">
        <v>41824</v>
      </c>
      <c r="G4176">
        <v>1090</v>
      </c>
      <c r="I4176" s="2" t="s">
        <v>15</v>
      </c>
      <c r="J4176" t="s">
        <v>16</v>
      </c>
      <c r="K4176" t="s">
        <v>80</v>
      </c>
      <c r="L4176" t="s">
        <v>87</v>
      </c>
      <c r="M4176" s="3">
        <f t="shared" si="130"/>
        <v>41824</v>
      </c>
      <c r="N4176">
        <f t="shared" si="131"/>
        <v>30.865362785280002</v>
      </c>
    </row>
    <row r="4177" spans="1:14" x14ac:dyDescent="0.3">
      <c r="A4177">
        <v>-89.088805555555595</v>
      </c>
      <c r="B4177">
        <v>38.960611111111099</v>
      </c>
      <c r="C4177" t="s">
        <v>12</v>
      </c>
      <c r="D4177" s="1" t="s">
        <v>13</v>
      </c>
      <c r="E4177" s="2" t="s">
        <v>14</v>
      </c>
      <c r="F4177" s="3">
        <v>41823</v>
      </c>
      <c r="G4177">
        <v>1100</v>
      </c>
      <c r="I4177" s="2" t="s">
        <v>15</v>
      </c>
      <c r="J4177" t="s">
        <v>16</v>
      </c>
      <c r="K4177" t="s">
        <v>80</v>
      </c>
      <c r="L4177" t="s">
        <v>87</v>
      </c>
      <c r="M4177" s="3">
        <f t="shared" si="130"/>
        <v>41823</v>
      </c>
      <c r="N4177">
        <f t="shared" si="131"/>
        <v>31.148531251200001</v>
      </c>
    </row>
    <row r="4178" spans="1:14" x14ac:dyDescent="0.3">
      <c r="A4178">
        <v>-89.088805555555595</v>
      </c>
      <c r="B4178">
        <v>38.960611111111099</v>
      </c>
      <c r="C4178" t="s">
        <v>12</v>
      </c>
      <c r="D4178" s="1" t="s">
        <v>13</v>
      </c>
      <c r="E4178" s="2" t="s">
        <v>14</v>
      </c>
      <c r="F4178" s="3">
        <v>41822</v>
      </c>
      <c r="G4178">
        <v>1110</v>
      </c>
      <c r="I4178" s="2" t="s">
        <v>15</v>
      </c>
      <c r="J4178" t="s">
        <v>16</v>
      </c>
      <c r="K4178" t="s">
        <v>80</v>
      </c>
      <c r="L4178" t="s">
        <v>87</v>
      </c>
      <c r="M4178" s="3">
        <f t="shared" si="130"/>
        <v>41822</v>
      </c>
      <c r="N4178">
        <f t="shared" si="131"/>
        <v>31.431699717120001</v>
      </c>
    </row>
    <row r="4179" spans="1:14" x14ac:dyDescent="0.3">
      <c r="A4179">
        <v>-89.088805555555595</v>
      </c>
      <c r="B4179">
        <v>38.960611111111099</v>
      </c>
      <c r="C4179" t="s">
        <v>12</v>
      </c>
      <c r="D4179" s="1" t="s">
        <v>13</v>
      </c>
      <c r="E4179" s="2" t="s">
        <v>14</v>
      </c>
      <c r="F4179" s="3">
        <v>41821</v>
      </c>
      <c r="G4179">
        <v>1140</v>
      </c>
      <c r="I4179" s="2" t="s">
        <v>15</v>
      </c>
      <c r="J4179" t="s">
        <v>16</v>
      </c>
      <c r="K4179" t="s">
        <v>80</v>
      </c>
      <c r="L4179" t="s">
        <v>87</v>
      </c>
      <c r="M4179" s="3">
        <f t="shared" si="130"/>
        <v>41821</v>
      </c>
      <c r="N4179">
        <f t="shared" si="131"/>
        <v>32.281205114880002</v>
      </c>
    </row>
    <row r="4180" spans="1:14" x14ac:dyDescent="0.3">
      <c r="A4180">
        <v>-89.088805555555595</v>
      </c>
      <c r="B4180">
        <v>38.960611111111099</v>
      </c>
      <c r="C4180" t="s">
        <v>12</v>
      </c>
      <c r="D4180" s="1" t="s">
        <v>13</v>
      </c>
      <c r="E4180" s="2" t="s">
        <v>14</v>
      </c>
      <c r="F4180" s="3">
        <v>41820</v>
      </c>
      <c r="G4180">
        <v>1160</v>
      </c>
      <c r="I4180" s="2" t="s">
        <v>15</v>
      </c>
      <c r="J4180" t="s">
        <v>16</v>
      </c>
      <c r="K4180" t="s">
        <v>80</v>
      </c>
      <c r="L4180" t="s">
        <v>87</v>
      </c>
      <c r="M4180" s="3">
        <f t="shared" si="130"/>
        <v>41820</v>
      </c>
      <c r="N4180">
        <f t="shared" si="131"/>
        <v>32.847542046720001</v>
      </c>
    </row>
    <row r="4181" spans="1:14" x14ac:dyDescent="0.3">
      <c r="A4181">
        <v>-89.088805555555595</v>
      </c>
      <c r="B4181">
        <v>38.960611111111099</v>
      </c>
      <c r="C4181" t="s">
        <v>12</v>
      </c>
      <c r="D4181" s="1" t="s">
        <v>13</v>
      </c>
      <c r="E4181" s="2" t="s">
        <v>14</v>
      </c>
      <c r="F4181" s="3">
        <v>41819</v>
      </c>
      <c r="G4181">
        <v>1270</v>
      </c>
      <c r="I4181" s="2" t="s">
        <v>15</v>
      </c>
      <c r="J4181" t="s">
        <v>16</v>
      </c>
      <c r="K4181" t="s">
        <v>80</v>
      </c>
      <c r="L4181" t="s">
        <v>87</v>
      </c>
      <c r="M4181" s="3">
        <f t="shared" si="130"/>
        <v>41819</v>
      </c>
      <c r="N4181">
        <f t="shared" si="131"/>
        <v>35.962395171840001</v>
      </c>
    </row>
    <row r="4182" spans="1:14" x14ac:dyDescent="0.3">
      <c r="A4182">
        <v>-89.088805555555595</v>
      </c>
      <c r="B4182">
        <v>38.960611111111099</v>
      </c>
      <c r="C4182" t="s">
        <v>12</v>
      </c>
      <c r="D4182" s="1" t="s">
        <v>13</v>
      </c>
      <c r="E4182" s="2" t="s">
        <v>14</v>
      </c>
      <c r="F4182" s="3">
        <v>41818</v>
      </c>
      <c r="G4182">
        <v>1750</v>
      </c>
      <c r="I4182" s="2" t="s">
        <v>15</v>
      </c>
      <c r="J4182" t="s">
        <v>16</v>
      </c>
      <c r="K4182" t="s">
        <v>80</v>
      </c>
      <c r="L4182" t="s">
        <v>87</v>
      </c>
      <c r="M4182" s="3">
        <f t="shared" si="130"/>
        <v>41818</v>
      </c>
      <c r="N4182">
        <f t="shared" si="131"/>
        <v>49.554481536000004</v>
      </c>
    </row>
    <row r="4183" spans="1:14" x14ac:dyDescent="0.3">
      <c r="A4183">
        <v>-89.088805555555595</v>
      </c>
      <c r="B4183">
        <v>38.960611111111099</v>
      </c>
      <c r="C4183" t="s">
        <v>12</v>
      </c>
      <c r="D4183" s="1" t="s">
        <v>13</v>
      </c>
      <c r="E4183" s="2" t="s">
        <v>14</v>
      </c>
      <c r="F4183" s="3">
        <v>41817</v>
      </c>
      <c r="G4183">
        <v>1240</v>
      </c>
      <c r="I4183" s="2" t="s">
        <v>15</v>
      </c>
      <c r="J4183" t="s">
        <v>16</v>
      </c>
      <c r="K4183" t="s">
        <v>80</v>
      </c>
      <c r="L4183" t="s">
        <v>87</v>
      </c>
      <c r="M4183" s="3">
        <f t="shared" si="130"/>
        <v>41817</v>
      </c>
      <c r="N4183">
        <f t="shared" si="131"/>
        <v>35.112889774080003</v>
      </c>
    </row>
    <row r="4184" spans="1:14" x14ac:dyDescent="0.3">
      <c r="A4184">
        <v>-89.088805555555595</v>
      </c>
      <c r="B4184">
        <v>38.960611111111099</v>
      </c>
      <c r="C4184" t="s">
        <v>12</v>
      </c>
      <c r="D4184" s="1" t="s">
        <v>13</v>
      </c>
      <c r="E4184" s="2" t="s">
        <v>14</v>
      </c>
      <c r="F4184" s="3">
        <v>41816</v>
      </c>
      <c r="G4184">
        <v>1180</v>
      </c>
      <c r="I4184" s="2" t="s">
        <v>15</v>
      </c>
      <c r="J4184" t="s">
        <v>16</v>
      </c>
      <c r="K4184" t="s">
        <v>80</v>
      </c>
      <c r="L4184" t="s">
        <v>87</v>
      </c>
      <c r="M4184" s="3">
        <f t="shared" si="130"/>
        <v>41816</v>
      </c>
      <c r="N4184">
        <f t="shared" si="131"/>
        <v>33.41387897856</v>
      </c>
    </row>
    <row r="4185" spans="1:14" x14ac:dyDescent="0.3">
      <c r="A4185">
        <v>-89.088805555555595</v>
      </c>
      <c r="B4185">
        <v>38.960611111111099</v>
      </c>
      <c r="C4185" t="s">
        <v>12</v>
      </c>
      <c r="D4185" s="1" t="s">
        <v>13</v>
      </c>
      <c r="E4185" s="2" t="s">
        <v>14</v>
      </c>
      <c r="F4185" s="3">
        <v>41815</v>
      </c>
      <c r="G4185">
        <v>1190</v>
      </c>
      <c r="I4185" s="2" t="s">
        <v>15</v>
      </c>
      <c r="J4185" t="s">
        <v>16</v>
      </c>
      <c r="K4185" t="s">
        <v>80</v>
      </c>
      <c r="L4185" t="s">
        <v>87</v>
      </c>
      <c r="M4185" s="3">
        <f t="shared" si="130"/>
        <v>41815</v>
      </c>
      <c r="N4185">
        <f t="shared" si="131"/>
        <v>33.697047444479999</v>
      </c>
    </row>
    <row r="4186" spans="1:14" x14ac:dyDescent="0.3">
      <c r="A4186">
        <v>-89.088805555555595</v>
      </c>
      <c r="B4186">
        <v>38.960611111111099</v>
      </c>
      <c r="C4186" t="s">
        <v>12</v>
      </c>
      <c r="D4186" s="1" t="s">
        <v>13</v>
      </c>
      <c r="E4186" s="2" t="s">
        <v>14</v>
      </c>
      <c r="F4186" s="3">
        <v>41814</v>
      </c>
      <c r="G4186">
        <v>1130</v>
      </c>
      <c r="I4186" s="2" t="s">
        <v>15</v>
      </c>
      <c r="J4186" t="s">
        <v>16</v>
      </c>
      <c r="K4186" t="s">
        <v>80</v>
      </c>
      <c r="L4186" t="s">
        <v>87</v>
      </c>
      <c r="M4186" s="3">
        <f t="shared" si="130"/>
        <v>41814</v>
      </c>
      <c r="N4186">
        <f t="shared" si="131"/>
        <v>31.998036648959999</v>
      </c>
    </row>
    <row r="4187" spans="1:14" x14ac:dyDescent="0.3">
      <c r="A4187">
        <v>-89.088805555555595</v>
      </c>
      <c r="B4187">
        <v>38.960611111111099</v>
      </c>
      <c r="C4187" t="s">
        <v>12</v>
      </c>
      <c r="D4187" s="1" t="s">
        <v>13</v>
      </c>
      <c r="E4187" s="2" t="s">
        <v>14</v>
      </c>
      <c r="F4187" s="3">
        <v>41813</v>
      </c>
      <c r="G4187">
        <v>1120</v>
      </c>
      <c r="I4187" s="2" t="s">
        <v>15</v>
      </c>
      <c r="J4187" t="s">
        <v>16</v>
      </c>
      <c r="K4187" t="s">
        <v>80</v>
      </c>
      <c r="L4187" t="s">
        <v>87</v>
      </c>
      <c r="M4187" s="3">
        <f t="shared" si="130"/>
        <v>41813</v>
      </c>
      <c r="N4187">
        <f t="shared" si="131"/>
        <v>31.71486818304</v>
      </c>
    </row>
    <row r="4188" spans="1:14" x14ac:dyDescent="0.3">
      <c r="A4188">
        <v>-89.088805555555595</v>
      </c>
      <c r="B4188">
        <v>38.960611111111099</v>
      </c>
      <c r="C4188" t="s">
        <v>12</v>
      </c>
      <c r="D4188" s="1" t="s">
        <v>13</v>
      </c>
      <c r="E4188" s="2" t="s">
        <v>14</v>
      </c>
      <c r="F4188" s="3">
        <v>41812</v>
      </c>
      <c r="G4188">
        <v>1140</v>
      </c>
      <c r="I4188" s="2" t="s">
        <v>15</v>
      </c>
      <c r="J4188" t="s">
        <v>16</v>
      </c>
      <c r="K4188" t="s">
        <v>80</v>
      </c>
      <c r="L4188" t="s">
        <v>87</v>
      </c>
      <c r="M4188" s="3">
        <f t="shared" si="130"/>
        <v>41812</v>
      </c>
      <c r="N4188">
        <f t="shared" si="131"/>
        <v>32.281205114880002</v>
      </c>
    </row>
    <row r="4189" spans="1:14" x14ac:dyDescent="0.3">
      <c r="A4189">
        <v>-89.088805555555595</v>
      </c>
      <c r="B4189">
        <v>38.960611111111099</v>
      </c>
      <c r="C4189" t="s">
        <v>12</v>
      </c>
      <c r="D4189" s="1" t="s">
        <v>13</v>
      </c>
      <c r="E4189" s="2" t="s">
        <v>14</v>
      </c>
      <c r="F4189" s="3">
        <v>41811</v>
      </c>
      <c r="G4189">
        <v>1160</v>
      </c>
      <c r="I4189" s="2" t="s">
        <v>15</v>
      </c>
      <c r="J4189" t="s">
        <v>16</v>
      </c>
      <c r="K4189" t="s">
        <v>80</v>
      </c>
      <c r="L4189" t="s">
        <v>87</v>
      </c>
      <c r="M4189" s="3">
        <f t="shared" si="130"/>
        <v>41811</v>
      </c>
      <c r="N4189">
        <f t="shared" si="131"/>
        <v>32.847542046720001</v>
      </c>
    </row>
    <row r="4190" spans="1:14" x14ac:dyDescent="0.3">
      <c r="A4190">
        <v>-89.088805555555595</v>
      </c>
      <c r="B4190">
        <v>38.960611111111099</v>
      </c>
      <c r="C4190" t="s">
        <v>12</v>
      </c>
      <c r="D4190" s="1" t="s">
        <v>13</v>
      </c>
      <c r="E4190" s="2" t="s">
        <v>14</v>
      </c>
      <c r="F4190" s="3">
        <v>41810</v>
      </c>
      <c r="G4190">
        <v>1180</v>
      </c>
      <c r="I4190" s="2" t="s">
        <v>15</v>
      </c>
      <c r="J4190" t="s">
        <v>16</v>
      </c>
      <c r="K4190" t="s">
        <v>80</v>
      </c>
      <c r="L4190" t="s">
        <v>87</v>
      </c>
      <c r="M4190" s="3">
        <f t="shared" si="130"/>
        <v>41810</v>
      </c>
      <c r="N4190">
        <f t="shared" si="131"/>
        <v>33.41387897856</v>
      </c>
    </row>
    <row r="4191" spans="1:14" x14ac:dyDescent="0.3">
      <c r="A4191">
        <v>-89.088805555555595</v>
      </c>
      <c r="B4191">
        <v>38.960611111111099</v>
      </c>
      <c r="C4191" t="s">
        <v>12</v>
      </c>
      <c r="D4191" s="1" t="s">
        <v>13</v>
      </c>
      <c r="E4191" s="2" t="s">
        <v>14</v>
      </c>
      <c r="F4191" s="3">
        <v>41809</v>
      </c>
      <c r="G4191">
        <v>1220</v>
      </c>
      <c r="I4191" s="2" t="s">
        <v>15</v>
      </c>
      <c r="J4191" t="s">
        <v>16</v>
      </c>
      <c r="K4191" t="s">
        <v>80</v>
      </c>
      <c r="L4191" t="s">
        <v>87</v>
      </c>
      <c r="M4191" s="3">
        <f t="shared" si="130"/>
        <v>41809</v>
      </c>
      <c r="N4191">
        <f t="shared" si="131"/>
        <v>34.546552842240004</v>
      </c>
    </row>
    <row r="4192" spans="1:14" x14ac:dyDescent="0.3">
      <c r="A4192">
        <v>-89.088805555555595</v>
      </c>
      <c r="B4192">
        <v>38.960611111111099</v>
      </c>
      <c r="C4192" t="s">
        <v>12</v>
      </c>
      <c r="D4192" s="1" t="s">
        <v>13</v>
      </c>
      <c r="E4192" s="2" t="s">
        <v>14</v>
      </c>
      <c r="F4192" s="3">
        <v>41808</v>
      </c>
      <c r="G4192">
        <v>1200</v>
      </c>
      <c r="I4192" s="2" t="s">
        <v>15</v>
      </c>
      <c r="J4192" t="s">
        <v>16</v>
      </c>
      <c r="K4192" t="s">
        <v>80</v>
      </c>
      <c r="L4192" t="s">
        <v>87</v>
      </c>
      <c r="M4192" s="3">
        <f t="shared" si="130"/>
        <v>41808</v>
      </c>
      <c r="N4192">
        <f t="shared" si="131"/>
        <v>33.980215910399998</v>
      </c>
    </row>
    <row r="4193" spans="1:14" x14ac:dyDescent="0.3">
      <c r="A4193">
        <v>-89.088805555555595</v>
      </c>
      <c r="B4193">
        <v>38.960611111111099</v>
      </c>
      <c r="C4193" t="s">
        <v>12</v>
      </c>
      <c r="D4193" s="1" t="s">
        <v>13</v>
      </c>
      <c r="E4193" s="2" t="s">
        <v>14</v>
      </c>
      <c r="F4193" s="3">
        <v>41807</v>
      </c>
      <c r="G4193">
        <v>1170</v>
      </c>
      <c r="I4193" s="2" t="s">
        <v>15</v>
      </c>
      <c r="J4193" t="s">
        <v>16</v>
      </c>
      <c r="K4193" t="s">
        <v>80</v>
      </c>
      <c r="L4193" t="s">
        <v>87</v>
      </c>
      <c r="M4193" s="3">
        <f t="shared" si="130"/>
        <v>41807</v>
      </c>
      <c r="N4193">
        <f t="shared" si="131"/>
        <v>33.13071051264</v>
      </c>
    </row>
    <row r="4194" spans="1:14" x14ac:dyDescent="0.3">
      <c r="A4194">
        <v>-89.088805555555595</v>
      </c>
      <c r="B4194">
        <v>38.960611111111099</v>
      </c>
      <c r="C4194" t="s">
        <v>12</v>
      </c>
      <c r="D4194" s="1" t="s">
        <v>13</v>
      </c>
      <c r="E4194" s="2" t="s">
        <v>14</v>
      </c>
      <c r="F4194" s="3">
        <v>41806</v>
      </c>
      <c r="G4194">
        <v>1700</v>
      </c>
      <c r="I4194" s="2" t="s">
        <v>15</v>
      </c>
      <c r="J4194" t="s">
        <v>16</v>
      </c>
      <c r="K4194" t="s">
        <v>80</v>
      </c>
      <c r="L4194" t="s">
        <v>87</v>
      </c>
      <c r="M4194" s="3">
        <f t="shared" si="130"/>
        <v>41806</v>
      </c>
      <c r="N4194">
        <f t="shared" si="131"/>
        <v>48.138639206400001</v>
      </c>
    </row>
    <row r="4195" spans="1:14" x14ac:dyDescent="0.3">
      <c r="A4195">
        <v>-89.088805555555595</v>
      </c>
      <c r="B4195">
        <v>38.960611111111099</v>
      </c>
      <c r="C4195" t="s">
        <v>12</v>
      </c>
      <c r="D4195" s="1" t="s">
        <v>13</v>
      </c>
      <c r="E4195" s="2" t="s">
        <v>14</v>
      </c>
      <c r="F4195" s="3">
        <v>41805</v>
      </c>
      <c r="G4195">
        <v>2040</v>
      </c>
      <c r="I4195" s="2" t="s">
        <v>15</v>
      </c>
      <c r="J4195" t="s">
        <v>16</v>
      </c>
      <c r="K4195" t="s">
        <v>80</v>
      </c>
      <c r="L4195" t="s">
        <v>87</v>
      </c>
      <c r="M4195" s="3">
        <f t="shared" si="130"/>
        <v>41805</v>
      </c>
      <c r="N4195">
        <f t="shared" si="131"/>
        <v>57.766367047679999</v>
      </c>
    </row>
    <row r="4196" spans="1:14" x14ac:dyDescent="0.3">
      <c r="A4196">
        <v>-89.088805555555595</v>
      </c>
      <c r="B4196">
        <v>38.960611111111099</v>
      </c>
      <c r="C4196" t="s">
        <v>12</v>
      </c>
      <c r="D4196" s="1" t="s">
        <v>13</v>
      </c>
      <c r="E4196" s="2" t="s">
        <v>14</v>
      </c>
      <c r="F4196" s="3">
        <v>41804</v>
      </c>
      <c r="G4196">
        <v>2470</v>
      </c>
      <c r="I4196" s="2" t="s">
        <v>15</v>
      </c>
      <c r="J4196" t="s">
        <v>16</v>
      </c>
      <c r="K4196" t="s">
        <v>80</v>
      </c>
      <c r="L4196" t="s">
        <v>87</v>
      </c>
      <c r="M4196" s="3">
        <f t="shared" si="130"/>
        <v>41804</v>
      </c>
      <c r="N4196">
        <f t="shared" si="131"/>
        <v>69.942611082240006</v>
      </c>
    </row>
    <row r="4197" spans="1:14" x14ac:dyDescent="0.3">
      <c r="A4197">
        <v>-89.088805555555595</v>
      </c>
      <c r="B4197">
        <v>38.960611111111099</v>
      </c>
      <c r="C4197" t="s">
        <v>12</v>
      </c>
      <c r="D4197" s="1" t="s">
        <v>13</v>
      </c>
      <c r="E4197" s="2" t="s">
        <v>14</v>
      </c>
      <c r="F4197" s="3">
        <v>41803</v>
      </c>
      <c r="G4197">
        <v>2270</v>
      </c>
      <c r="I4197" s="2" t="s">
        <v>15</v>
      </c>
      <c r="J4197" t="s">
        <v>16</v>
      </c>
      <c r="K4197" t="s">
        <v>80</v>
      </c>
      <c r="L4197" t="s">
        <v>87</v>
      </c>
      <c r="M4197" s="3">
        <f t="shared" si="130"/>
        <v>41803</v>
      </c>
      <c r="N4197">
        <f t="shared" si="131"/>
        <v>64.279241763840005</v>
      </c>
    </row>
    <row r="4198" spans="1:14" x14ac:dyDescent="0.3">
      <c r="A4198">
        <v>-89.088805555555595</v>
      </c>
      <c r="B4198">
        <v>38.960611111111099</v>
      </c>
      <c r="C4198" t="s">
        <v>12</v>
      </c>
      <c r="D4198" s="1" t="s">
        <v>13</v>
      </c>
      <c r="E4198" s="2" t="s">
        <v>14</v>
      </c>
      <c r="F4198" s="3">
        <v>41802</v>
      </c>
      <c r="G4198">
        <v>2750</v>
      </c>
      <c r="I4198" s="2" t="s">
        <v>15</v>
      </c>
      <c r="J4198" t="s">
        <v>16</v>
      </c>
      <c r="K4198" t="s">
        <v>80</v>
      </c>
      <c r="L4198" t="s">
        <v>87</v>
      </c>
      <c r="M4198" s="3">
        <f t="shared" si="130"/>
        <v>41802</v>
      </c>
      <c r="N4198">
        <f t="shared" si="131"/>
        <v>77.871328128000002</v>
      </c>
    </row>
    <row r="4199" spans="1:14" x14ac:dyDescent="0.3">
      <c r="A4199">
        <v>-89.088805555555595</v>
      </c>
      <c r="B4199">
        <v>38.960611111111099</v>
      </c>
      <c r="C4199" t="s">
        <v>12</v>
      </c>
      <c r="D4199" s="1" t="s">
        <v>13</v>
      </c>
      <c r="E4199" s="2" t="s">
        <v>14</v>
      </c>
      <c r="F4199" s="3">
        <v>41801</v>
      </c>
      <c r="G4199">
        <v>2280</v>
      </c>
      <c r="I4199" s="2" t="s">
        <v>15</v>
      </c>
      <c r="J4199" t="s">
        <v>16</v>
      </c>
      <c r="K4199" t="s">
        <v>80</v>
      </c>
      <c r="L4199" t="s">
        <v>87</v>
      </c>
      <c r="M4199" s="3">
        <f t="shared" si="130"/>
        <v>41801</v>
      </c>
      <c r="N4199">
        <f t="shared" si="131"/>
        <v>64.562410229760005</v>
      </c>
    </row>
    <row r="4200" spans="1:14" x14ac:dyDescent="0.3">
      <c r="A4200">
        <v>-89.088805555555595</v>
      </c>
      <c r="B4200">
        <v>38.960611111111099</v>
      </c>
      <c r="C4200" t="s">
        <v>12</v>
      </c>
      <c r="D4200" s="1" t="s">
        <v>13</v>
      </c>
      <c r="E4200" s="2" t="s">
        <v>14</v>
      </c>
      <c r="F4200" s="3">
        <v>41800</v>
      </c>
      <c r="G4200">
        <v>1670</v>
      </c>
      <c r="I4200" s="2" t="s">
        <v>15</v>
      </c>
      <c r="J4200" t="s">
        <v>16</v>
      </c>
      <c r="K4200" t="s">
        <v>80</v>
      </c>
      <c r="L4200" t="s">
        <v>87</v>
      </c>
      <c r="M4200" s="3">
        <f t="shared" si="130"/>
        <v>41800</v>
      </c>
      <c r="N4200">
        <f t="shared" si="131"/>
        <v>47.289133808640003</v>
      </c>
    </row>
    <row r="4201" spans="1:14" x14ac:dyDescent="0.3">
      <c r="A4201">
        <v>-89.088805555555595</v>
      </c>
      <c r="B4201">
        <v>38.960611111111099</v>
      </c>
      <c r="C4201" t="s">
        <v>12</v>
      </c>
      <c r="D4201" s="1" t="s">
        <v>13</v>
      </c>
      <c r="E4201" s="2" t="s">
        <v>14</v>
      </c>
      <c r="F4201" s="3">
        <v>41799</v>
      </c>
      <c r="G4201">
        <v>1570</v>
      </c>
      <c r="I4201" s="2" t="s">
        <v>15</v>
      </c>
      <c r="J4201" t="s">
        <v>16</v>
      </c>
      <c r="K4201" t="s">
        <v>80</v>
      </c>
      <c r="L4201" t="s">
        <v>87</v>
      </c>
      <c r="M4201" s="3">
        <f t="shared" si="130"/>
        <v>41799</v>
      </c>
      <c r="N4201">
        <f t="shared" si="131"/>
        <v>44.457449149440002</v>
      </c>
    </row>
    <row r="4202" spans="1:14" x14ac:dyDescent="0.3">
      <c r="A4202">
        <v>-89.088805555555595</v>
      </c>
      <c r="B4202">
        <v>38.960611111111099</v>
      </c>
      <c r="C4202" t="s">
        <v>12</v>
      </c>
      <c r="D4202" s="1" t="s">
        <v>13</v>
      </c>
      <c r="E4202" s="2" t="s">
        <v>14</v>
      </c>
      <c r="F4202" s="3">
        <v>41798</v>
      </c>
      <c r="G4202">
        <v>1210</v>
      </c>
      <c r="I4202" s="2" t="s">
        <v>15</v>
      </c>
      <c r="J4202" t="s">
        <v>16</v>
      </c>
      <c r="K4202" t="s">
        <v>80</v>
      </c>
      <c r="L4202" t="s">
        <v>87</v>
      </c>
      <c r="M4202" s="3">
        <f t="shared" si="130"/>
        <v>41798</v>
      </c>
      <c r="N4202">
        <f t="shared" si="131"/>
        <v>34.263384376319998</v>
      </c>
    </row>
    <row r="4203" spans="1:14" x14ac:dyDescent="0.3">
      <c r="A4203">
        <v>-89.088805555555595</v>
      </c>
      <c r="B4203">
        <v>38.960611111111099</v>
      </c>
      <c r="C4203" t="s">
        <v>12</v>
      </c>
      <c r="D4203" s="1" t="s">
        <v>13</v>
      </c>
      <c r="E4203" s="2" t="s">
        <v>14</v>
      </c>
      <c r="F4203" s="3">
        <v>41797</v>
      </c>
      <c r="G4203">
        <v>829</v>
      </c>
      <c r="I4203" s="2" t="s">
        <v>15</v>
      </c>
      <c r="J4203" t="s">
        <v>16</v>
      </c>
      <c r="K4203" t="s">
        <v>80</v>
      </c>
      <c r="L4203" t="s">
        <v>87</v>
      </c>
      <c r="M4203" s="3">
        <f t="shared" si="130"/>
        <v>41797</v>
      </c>
      <c r="N4203">
        <f t="shared" si="131"/>
        <v>23.474665824768</v>
      </c>
    </row>
    <row r="4204" spans="1:14" x14ac:dyDescent="0.3">
      <c r="A4204">
        <v>-89.088805555555595</v>
      </c>
      <c r="B4204">
        <v>38.960611111111099</v>
      </c>
      <c r="C4204" t="s">
        <v>12</v>
      </c>
      <c r="D4204" s="1" t="s">
        <v>13</v>
      </c>
      <c r="E4204" s="2" t="s">
        <v>14</v>
      </c>
      <c r="F4204" s="3">
        <v>41796</v>
      </c>
      <c r="G4204">
        <v>741</v>
      </c>
      <c r="I4204" s="2" t="s">
        <v>15</v>
      </c>
      <c r="J4204" t="s">
        <v>16</v>
      </c>
      <c r="K4204" t="s">
        <v>80</v>
      </c>
      <c r="L4204" t="s">
        <v>87</v>
      </c>
      <c r="M4204" s="3">
        <f t="shared" si="130"/>
        <v>41796</v>
      </c>
      <c r="N4204">
        <f t="shared" si="131"/>
        <v>20.982783324671999</v>
      </c>
    </row>
    <row r="4205" spans="1:14" x14ac:dyDescent="0.3">
      <c r="A4205">
        <v>-89.088805555555595</v>
      </c>
      <c r="B4205">
        <v>38.960611111111099</v>
      </c>
      <c r="C4205" t="s">
        <v>12</v>
      </c>
      <c r="D4205" s="1" t="s">
        <v>13</v>
      </c>
      <c r="E4205" s="2" t="s">
        <v>14</v>
      </c>
      <c r="F4205" s="3">
        <v>41795</v>
      </c>
      <c r="G4205">
        <v>677</v>
      </c>
      <c r="I4205" s="2" t="s">
        <v>15</v>
      </c>
      <c r="J4205" t="s">
        <v>16</v>
      </c>
      <c r="K4205" t="s">
        <v>80</v>
      </c>
      <c r="L4205" t="s">
        <v>87</v>
      </c>
      <c r="M4205" s="3">
        <f t="shared" si="130"/>
        <v>41795</v>
      </c>
      <c r="N4205">
        <f t="shared" si="131"/>
        <v>19.170505142784002</v>
      </c>
    </row>
    <row r="4206" spans="1:14" x14ac:dyDescent="0.3">
      <c r="A4206">
        <v>-89.088805555555595</v>
      </c>
      <c r="B4206">
        <v>38.960611111111099</v>
      </c>
      <c r="C4206" t="s">
        <v>12</v>
      </c>
      <c r="D4206" s="1" t="s">
        <v>13</v>
      </c>
      <c r="E4206" s="2" t="s">
        <v>14</v>
      </c>
      <c r="F4206" s="3">
        <v>41794</v>
      </c>
      <c r="G4206">
        <v>391</v>
      </c>
      <c r="I4206" s="2" t="s">
        <v>15</v>
      </c>
      <c r="J4206" t="s">
        <v>16</v>
      </c>
      <c r="K4206" t="s">
        <v>80</v>
      </c>
      <c r="L4206" t="s">
        <v>87</v>
      </c>
      <c r="M4206" s="3">
        <f t="shared" si="130"/>
        <v>41794</v>
      </c>
      <c r="N4206">
        <f t="shared" si="131"/>
        <v>11.071887017472001</v>
      </c>
    </row>
    <row r="4207" spans="1:14" x14ac:dyDescent="0.3">
      <c r="A4207">
        <v>-89.088805555555595</v>
      </c>
      <c r="B4207">
        <v>38.960611111111099</v>
      </c>
      <c r="C4207" t="s">
        <v>12</v>
      </c>
      <c r="D4207" s="1" t="s">
        <v>13</v>
      </c>
      <c r="E4207" s="2" t="s">
        <v>14</v>
      </c>
      <c r="F4207" s="3">
        <v>41793</v>
      </c>
      <c r="G4207">
        <v>459</v>
      </c>
      <c r="I4207" s="2" t="s">
        <v>15</v>
      </c>
      <c r="J4207" t="s">
        <v>16</v>
      </c>
      <c r="K4207" t="s">
        <v>80</v>
      </c>
      <c r="L4207" t="s">
        <v>87</v>
      </c>
      <c r="M4207" s="3">
        <f t="shared" si="130"/>
        <v>41793</v>
      </c>
      <c r="N4207">
        <f t="shared" si="131"/>
        <v>12.997432585728001</v>
      </c>
    </row>
    <row r="4208" spans="1:14" x14ac:dyDescent="0.3">
      <c r="A4208">
        <v>-89.088805555555595</v>
      </c>
      <c r="B4208">
        <v>38.960611111111099</v>
      </c>
      <c r="C4208" t="s">
        <v>12</v>
      </c>
      <c r="D4208" s="1" t="s">
        <v>13</v>
      </c>
      <c r="E4208" s="2" t="s">
        <v>14</v>
      </c>
      <c r="F4208" s="3">
        <v>41792</v>
      </c>
      <c r="G4208">
        <v>470</v>
      </c>
      <c r="I4208" s="2" t="s">
        <v>15</v>
      </c>
      <c r="J4208" t="s">
        <v>16</v>
      </c>
      <c r="K4208" t="s">
        <v>80</v>
      </c>
      <c r="L4208" t="s">
        <v>87</v>
      </c>
      <c r="M4208" s="3">
        <f t="shared" si="130"/>
        <v>41792</v>
      </c>
      <c r="N4208">
        <f t="shared" si="131"/>
        <v>13.308917898240001</v>
      </c>
    </row>
    <row r="4209" spans="1:14" x14ac:dyDescent="0.3">
      <c r="A4209">
        <v>-89.088805555555595</v>
      </c>
      <c r="B4209">
        <v>38.960611111111099</v>
      </c>
      <c r="C4209" t="s">
        <v>12</v>
      </c>
      <c r="D4209" s="1" t="s">
        <v>13</v>
      </c>
      <c r="E4209" s="2" t="s">
        <v>14</v>
      </c>
      <c r="F4209" s="3">
        <v>41791</v>
      </c>
      <c r="G4209">
        <v>572</v>
      </c>
      <c r="I4209" s="2" t="s">
        <v>15</v>
      </c>
      <c r="J4209" t="s">
        <v>16</v>
      </c>
      <c r="K4209" t="s">
        <v>80</v>
      </c>
      <c r="L4209" t="s">
        <v>87</v>
      </c>
      <c r="M4209" s="3">
        <f t="shared" si="130"/>
        <v>41791</v>
      </c>
      <c r="N4209">
        <f t="shared" si="131"/>
        <v>16.197236250624002</v>
      </c>
    </row>
    <row r="4210" spans="1:14" x14ac:dyDescent="0.3">
      <c r="A4210">
        <v>-89.088805555555595</v>
      </c>
      <c r="B4210">
        <v>38.960611111111099</v>
      </c>
      <c r="C4210" t="s">
        <v>12</v>
      </c>
      <c r="D4210" s="1" t="s">
        <v>13</v>
      </c>
      <c r="E4210" s="2" t="s">
        <v>14</v>
      </c>
      <c r="F4210" s="3">
        <v>41790</v>
      </c>
      <c r="G4210">
        <v>988</v>
      </c>
      <c r="I4210" s="2" t="s">
        <v>15</v>
      </c>
      <c r="J4210" t="s">
        <v>16</v>
      </c>
      <c r="K4210" t="s">
        <v>80</v>
      </c>
      <c r="L4210" t="s">
        <v>87</v>
      </c>
      <c r="M4210" s="3">
        <f t="shared" si="130"/>
        <v>41790</v>
      </c>
      <c r="N4210">
        <f t="shared" si="131"/>
        <v>27.977044432896001</v>
      </c>
    </row>
    <row r="4211" spans="1:14" x14ac:dyDescent="0.3">
      <c r="A4211">
        <v>-89.088805555555595</v>
      </c>
      <c r="B4211">
        <v>38.960611111111099</v>
      </c>
      <c r="C4211" t="s">
        <v>12</v>
      </c>
      <c r="D4211" s="1" t="s">
        <v>13</v>
      </c>
      <c r="E4211" s="2" t="s">
        <v>14</v>
      </c>
      <c r="F4211" s="3">
        <v>41789</v>
      </c>
      <c r="G4211">
        <v>956</v>
      </c>
      <c r="I4211" s="2" t="s">
        <v>15</v>
      </c>
      <c r="J4211" t="s">
        <v>16</v>
      </c>
      <c r="K4211" t="s">
        <v>80</v>
      </c>
      <c r="L4211" t="s">
        <v>87</v>
      </c>
      <c r="M4211" s="3">
        <f t="shared" si="130"/>
        <v>41789</v>
      </c>
      <c r="N4211">
        <f t="shared" si="131"/>
        <v>27.070905341952002</v>
      </c>
    </row>
    <row r="4212" spans="1:14" x14ac:dyDescent="0.3">
      <c r="A4212">
        <v>-89.088805555555595</v>
      </c>
      <c r="B4212">
        <v>38.960611111111099</v>
      </c>
      <c r="C4212" t="s">
        <v>12</v>
      </c>
      <c r="D4212" s="1" t="s">
        <v>13</v>
      </c>
      <c r="E4212" s="2" t="s">
        <v>14</v>
      </c>
      <c r="F4212" s="3">
        <v>41788</v>
      </c>
      <c r="G4212">
        <v>708</v>
      </c>
      <c r="I4212" s="2" t="s">
        <v>15</v>
      </c>
      <c r="J4212" t="s">
        <v>16</v>
      </c>
      <c r="K4212" t="s">
        <v>80</v>
      </c>
      <c r="L4212" t="s">
        <v>87</v>
      </c>
      <c r="M4212" s="3">
        <f t="shared" si="130"/>
        <v>41788</v>
      </c>
      <c r="N4212">
        <f t="shared" si="131"/>
        <v>20.048327387136002</v>
      </c>
    </row>
    <row r="4213" spans="1:14" x14ac:dyDescent="0.3">
      <c r="A4213">
        <v>-89.088805555555595</v>
      </c>
      <c r="B4213">
        <v>38.960611111111099</v>
      </c>
      <c r="C4213" t="s">
        <v>12</v>
      </c>
      <c r="D4213" s="1" t="s">
        <v>13</v>
      </c>
      <c r="E4213" s="2" t="s">
        <v>14</v>
      </c>
      <c r="F4213" s="3">
        <v>41787</v>
      </c>
      <c r="G4213">
        <v>447</v>
      </c>
      <c r="I4213" s="2" t="s">
        <v>15</v>
      </c>
      <c r="J4213" t="s">
        <v>16</v>
      </c>
      <c r="K4213" t="s">
        <v>80</v>
      </c>
      <c r="L4213" t="s">
        <v>87</v>
      </c>
      <c r="M4213" s="3">
        <f t="shared" si="130"/>
        <v>41787</v>
      </c>
      <c r="N4213">
        <f t="shared" si="131"/>
        <v>12.657630426624001</v>
      </c>
    </row>
    <row r="4214" spans="1:14" x14ac:dyDescent="0.3">
      <c r="A4214">
        <v>-89.088805555555595</v>
      </c>
      <c r="B4214">
        <v>38.960611111111099</v>
      </c>
      <c r="C4214" t="s">
        <v>12</v>
      </c>
      <c r="D4214" s="1" t="s">
        <v>13</v>
      </c>
      <c r="E4214" s="2" t="s">
        <v>14</v>
      </c>
      <c r="F4214" s="3">
        <v>41786</v>
      </c>
      <c r="G4214">
        <v>448</v>
      </c>
      <c r="I4214" s="2" t="s">
        <v>15</v>
      </c>
      <c r="J4214" t="s">
        <v>16</v>
      </c>
      <c r="K4214" t="s">
        <v>80</v>
      </c>
      <c r="L4214" t="s">
        <v>87</v>
      </c>
      <c r="M4214" s="3">
        <f t="shared" si="130"/>
        <v>41786</v>
      </c>
      <c r="N4214">
        <f t="shared" si="131"/>
        <v>12.685947273216</v>
      </c>
    </row>
    <row r="4215" spans="1:14" x14ac:dyDescent="0.3">
      <c r="A4215">
        <v>-89.088805555555595</v>
      </c>
      <c r="B4215">
        <v>38.960611111111099</v>
      </c>
      <c r="C4215" t="s">
        <v>12</v>
      </c>
      <c r="D4215" s="1" t="s">
        <v>13</v>
      </c>
      <c r="E4215" s="2" t="s">
        <v>14</v>
      </c>
      <c r="F4215" s="3">
        <v>41785</v>
      </c>
      <c r="G4215">
        <v>459</v>
      </c>
      <c r="I4215" s="2" t="s">
        <v>15</v>
      </c>
      <c r="J4215" t="s">
        <v>16</v>
      </c>
      <c r="K4215" t="s">
        <v>80</v>
      </c>
      <c r="L4215" t="s">
        <v>87</v>
      </c>
      <c r="M4215" s="3">
        <f t="shared" si="130"/>
        <v>41785</v>
      </c>
      <c r="N4215">
        <f t="shared" si="131"/>
        <v>12.997432585728001</v>
      </c>
    </row>
    <row r="4216" spans="1:14" x14ac:dyDescent="0.3">
      <c r="A4216">
        <v>-89.088805555555595</v>
      </c>
      <c r="B4216">
        <v>38.960611111111099</v>
      </c>
      <c r="C4216" t="s">
        <v>12</v>
      </c>
      <c r="D4216" s="1" t="s">
        <v>13</v>
      </c>
      <c r="E4216" s="2" t="s">
        <v>14</v>
      </c>
      <c r="F4216" s="3">
        <v>41784</v>
      </c>
      <c r="G4216">
        <v>473</v>
      </c>
      <c r="I4216" s="2" t="s">
        <v>15</v>
      </c>
      <c r="J4216" t="s">
        <v>16</v>
      </c>
      <c r="K4216" t="s">
        <v>80</v>
      </c>
      <c r="L4216" t="s">
        <v>87</v>
      </c>
      <c r="M4216" s="3">
        <f t="shared" si="130"/>
        <v>41784</v>
      </c>
      <c r="N4216">
        <f t="shared" si="131"/>
        <v>13.393868438016</v>
      </c>
    </row>
    <row r="4217" spans="1:14" x14ac:dyDescent="0.3">
      <c r="A4217">
        <v>-89.088805555555595</v>
      </c>
      <c r="B4217">
        <v>38.960611111111099</v>
      </c>
      <c r="C4217" t="s">
        <v>12</v>
      </c>
      <c r="D4217" s="1" t="s">
        <v>13</v>
      </c>
      <c r="E4217" s="2" t="s">
        <v>14</v>
      </c>
      <c r="F4217" s="3">
        <v>41783</v>
      </c>
      <c r="G4217">
        <v>496</v>
      </c>
      <c r="I4217" s="2" t="s">
        <v>15</v>
      </c>
      <c r="J4217" t="s">
        <v>16</v>
      </c>
      <c r="K4217" t="s">
        <v>80</v>
      </c>
      <c r="L4217" t="s">
        <v>87</v>
      </c>
      <c r="M4217" s="3">
        <f t="shared" si="130"/>
        <v>41783</v>
      </c>
      <c r="N4217">
        <f t="shared" si="131"/>
        <v>14.045155909632001</v>
      </c>
    </row>
    <row r="4218" spans="1:14" x14ac:dyDescent="0.3">
      <c r="A4218">
        <v>-89.088805555555595</v>
      </c>
      <c r="B4218">
        <v>38.960611111111099</v>
      </c>
      <c r="C4218" t="s">
        <v>12</v>
      </c>
      <c r="D4218" s="1" t="s">
        <v>13</v>
      </c>
      <c r="E4218" s="2" t="s">
        <v>14</v>
      </c>
      <c r="F4218" s="3">
        <v>41782</v>
      </c>
      <c r="G4218">
        <v>529</v>
      </c>
      <c r="I4218" s="2" t="s">
        <v>15</v>
      </c>
      <c r="J4218" t="s">
        <v>16</v>
      </c>
      <c r="K4218" t="s">
        <v>80</v>
      </c>
      <c r="L4218" t="s">
        <v>87</v>
      </c>
      <c r="M4218" s="3">
        <f t="shared" si="130"/>
        <v>41782</v>
      </c>
      <c r="N4218">
        <f t="shared" si="131"/>
        <v>14.979611847168</v>
      </c>
    </row>
    <row r="4219" spans="1:14" x14ac:dyDescent="0.3">
      <c r="A4219">
        <v>-89.088805555555595</v>
      </c>
      <c r="B4219">
        <v>38.960611111111099</v>
      </c>
      <c r="C4219" t="s">
        <v>12</v>
      </c>
      <c r="D4219" s="1" t="s">
        <v>13</v>
      </c>
      <c r="E4219" s="2" t="s">
        <v>14</v>
      </c>
      <c r="F4219" s="3">
        <v>41781</v>
      </c>
      <c r="G4219">
        <v>588</v>
      </c>
      <c r="I4219" s="2" t="s">
        <v>15</v>
      </c>
      <c r="J4219" t="s">
        <v>16</v>
      </c>
      <c r="K4219" t="s">
        <v>80</v>
      </c>
      <c r="L4219" t="s">
        <v>87</v>
      </c>
      <c r="M4219" s="3">
        <f t="shared" si="130"/>
        <v>41781</v>
      </c>
      <c r="N4219">
        <f t="shared" si="131"/>
        <v>16.650305796095999</v>
      </c>
    </row>
    <row r="4220" spans="1:14" x14ac:dyDescent="0.3">
      <c r="A4220">
        <v>-89.088805555555595</v>
      </c>
      <c r="B4220">
        <v>38.960611111111099</v>
      </c>
      <c r="C4220" t="s">
        <v>12</v>
      </c>
      <c r="D4220" s="1" t="s">
        <v>13</v>
      </c>
      <c r="E4220" s="2" t="s">
        <v>14</v>
      </c>
      <c r="F4220" s="3">
        <v>41780</v>
      </c>
      <c r="G4220">
        <v>654</v>
      </c>
      <c r="I4220" s="2" t="s">
        <v>15</v>
      </c>
      <c r="J4220" t="s">
        <v>16</v>
      </c>
      <c r="K4220" t="s">
        <v>80</v>
      </c>
      <c r="L4220" t="s">
        <v>87</v>
      </c>
      <c r="M4220" s="3">
        <f t="shared" si="130"/>
        <v>41780</v>
      </c>
      <c r="N4220">
        <f t="shared" si="131"/>
        <v>18.519217671168001</v>
      </c>
    </row>
    <row r="4221" spans="1:14" x14ac:dyDescent="0.3">
      <c r="A4221">
        <v>-89.088805555555595</v>
      </c>
      <c r="B4221">
        <v>38.960611111111099</v>
      </c>
      <c r="C4221" t="s">
        <v>12</v>
      </c>
      <c r="D4221" s="1" t="s">
        <v>13</v>
      </c>
      <c r="E4221" s="2" t="s">
        <v>14</v>
      </c>
      <c r="F4221" s="3">
        <v>41779</v>
      </c>
      <c r="G4221">
        <v>736</v>
      </c>
      <c r="I4221" s="2" t="s">
        <v>15</v>
      </c>
      <c r="J4221" t="s">
        <v>16</v>
      </c>
      <c r="K4221" t="s">
        <v>80</v>
      </c>
      <c r="L4221" t="s">
        <v>87</v>
      </c>
      <c r="M4221" s="3">
        <f t="shared" si="130"/>
        <v>41779</v>
      </c>
      <c r="N4221">
        <f t="shared" si="131"/>
        <v>20.841199091711999</v>
      </c>
    </row>
    <row r="4222" spans="1:14" x14ac:dyDescent="0.3">
      <c r="A4222">
        <v>-89.088805555555595</v>
      </c>
      <c r="B4222">
        <v>38.960611111111099</v>
      </c>
      <c r="C4222" t="s">
        <v>12</v>
      </c>
      <c r="D4222" s="1" t="s">
        <v>13</v>
      </c>
      <c r="E4222" s="2" t="s">
        <v>14</v>
      </c>
      <c r="F4222" s="3">
        <v>41778</v>
      </c>
      <c r="G4222">
        <v>874</v>
      </c>
      <c r="I4222" s="2" t="s">
        <v>15</v>
      </c>
      <c r="J4222" t="s">
        <v>16</v>
      </c>
      <c r="K4222" t="s">
        <v>80</v>
      </c>
      <c r="L4222" t="s">
        <v>87</v>
      </c>
      <c r="M4222" s="3">
        <f t="shared" si="130"/>
        <v>41778</v>
      </c>
      <c r="N4222">
        <f t="shared" si="131"/>
        <v>24.748923921408</v>
      </c>
    </row>
    <row r="4223" spans="1:14" x14ac:dyDescent="0.3">
      <c r="A4223">
        <v>-89.088805555555595</v>
      </c>
      <c r="B4223">
        <v>38.960611111111099</v>
      </c>
      <c r="C4223" t="s">
        <v>12</v>
      </c>
      <c r="D4223" s="1" t="s">
        <v>13</v>
      </c>
      <c r="E4223" s="2" t="s">
        <v>14</v>
      </c>
      <c r="F4223" s="3">
        <v>41777</v>
      </c>
      <c r="G4223">
        <v>1160</v>
      </c>
      <c r="I4223" s="2" t="s">
        <v>15</v>
      </c>
      <c r="J4223" t="s">
        <v>16</v>
      </c>
      <c r="K4223" t="s">
        <v>80</v>
      </c>
      <c r="L4223" t="s">
        <v>87</v>
      </c>
      <c r="M4223" s="3">
        <f t="shared" si="130"/>
        <v>41777</v>
      </c>
      <c r="N4223">
        <f t="shared" si="131"/>
        <v>32.847542046720001</v>
      </c>
    </row>
    <row r="4224" spans="1:14" x14ac:dyDescent="0.3">
      <c r="A4224">
        <v>-89.088805555555595</v>
      </c>
      <c r="B4224">
        <v>38.960611111111099</v>
      </c>
      <c r="C4224" t="s">
        <v>12</v>
      </c>
      <c r="D4224" s="1" t="s">
        <v>13</v>
      </c>
      <c r="E4224" s="2" t="s">
        <v>14</v>
      </c>
      <c r="F4224" s="3">
        <v>41776</v>
      </c>
      <c r="G4224">
        <v>1740</v>
      </c>
      <c r="I4224" s="2" t="s">
        <v>15</v>
      </c>
      <c r="J4224" t="s">
        <v>16</v>
      </c>
      <c r="K4224" t="s">
        <v>80</v>
      </c>
      <c r="L4224" t="s">
        <v>87</v>
      </c>
      <c r="M4224" s="3">
        <f t="shared" si="130"/>
        <v>41776</v>
      </c>
      <c r="N4224">
        <f t="shared" si="131"/>
        <v>49.271313070079998</v>
      </c>
    </row>
    <row r="4225" spans="1:14" x14ac:dyDescent="0.3">
      <c r="A4225">
        <v>-89.088805555555595</v>
      </c>
      <c r="B4225">
        <v>38.960611111111099</v>
      </c>
      <c r="C4225" t="s">
        <v>12</v>
      </c>
      <c r="D4225" s="1" t="s">
        <v>13</v>
      </c>
      <c r="E4225" s="2" t="s">
        <v>14</v>
      </c>
      <c r="F4225" s="3">
        <v>41775</v>
      </c>
      <c r="G4225">
        <v>2370</v>
      </c>
      <c r="I4225" s="2" t="s">
        <v>15</v>
      </c>
      <c r="J4225" t="s">
        <v>16</v>
      </c>
      <c r="K4225" t="s">
        <v>80</v>
      </c>
      <c r="L4225" t="s">
        <v>87</v>
      </c>
      <c r="M4225" s="3">
        <f t="shared" si="130"/>
        <v>41775</v>
      </c>
      <c r="N4225">
        <f t="shared" si="131"/>
        <v>67.110926423039999</v>
      </c>
    </row>
    <row r="4226" spans="1:14" x14ac:dyDescent="0.3">
      <c r="A4226">
        <v>-89.088805555555595</v>
      </c>
      <c r="B4226">
        <v>38.960611111111099</v>
      </c>
      <c r="C4226" t="s">
        <v>12</v>
      </c>
      <c r="D4226" s="1" t="s">
        <v>13</v>
      </c>
      <c r="E4226" s="2" t="s">
        <v>14</v>
      </c>
      <c r="F4226" s="3">
        <v>41774</v>
      </c>
      <c r="G4226">
        <v>1650</v>
      </c>
      <c r="I4226" s="2" t="s">
        <v>15</v>
      </c>
      <c r="J4226" t="s">
        <v>16</v>
      </c>
      <c r="K4226" t="s">
        <v>80</v>
      </c>
      <c r="L4226" t="s">
        <v>87</v>
      </c>
      <c r="M4226" s="3">
        <f t="shared" si="130"/>
        <v>41774</v>
      </c>
      <c r="N4226">
        <f t="shared" si="131"/>
        <v>46.722796876800004</v>
      </c>
    </row>
    <row r="4227" spans="1:14" x14ac:dyDescent="0.3">
      <c r="A4227">
        <v>-89.088805555555595</v>
      </c>
      <c r="B4227">
        <v>38.960611111111099</v>
      </c>
      <c r="C4227" t="s">
        <v>12</v>
      </c>
      <c r="D4227" s="1" t="s">
        <v>13</v>
      </c>
      <c r="E4227" s="2" t="s">
        <v>14</v>
      </c>
      <c r="F4227" s="3">
        <v>41773</v>
      </c>
      <c r="G4227">
        <v>745</v>
      </c>
      <c r="I4227" s="2" t="s">
        <v>15</v>
      </c>
      <c r="J4227" t="s">
        <v>16</v>
      </c>
      <c r="K4227" t="s">
        <v>80</v>
      </c>
      <c r="L4227" t="s">
        <v>87</v>
      </c>
      <c r="M4227" s="3">
        <f t="shared" ref="M4227:M4290" si="132">F4227</f>
        <v>41773</v>
      </c>
      <c r="N4227">
        <f t="shared" ref="N4227:N4290" si="133">G4227*0.028316846592</f>
        <v>21.09605071104</v>
      </c>
    </row>
    <row r="4228" spans="1:14" x14ac:dyDescent="0.3">
      <c r="A4228">
        <v>-89.088805555555595</v>
      </c>
      <c r="B4228">
        <v>38.960611111111099</v>
      </c>
      <c r="C4228" t="s">
        <v>12</v>
      </c>
      <c r="D4228" s="1" t="s">
        <v>13</v>
      </c>
      <c r="E4228" s="2" t="s">
        <v>14</v>
      </c>
      <c r="F4228" s="3">
        <v>41772</v>
      </c>
      <c r="G4228">
        <v>978</v>
      </c>
      <c r="I4228" s="2" t="s">
        <v>15</v>
      </c>
      <c r="J4228" t="s">
        <v>16</v>
      </c>
      <c r="K4228" t="s">
        <v>80</v>
      </c>
      <c r="L4228" t="s">
        <v>87</v>
      </c>
      <c r="M4228" s="3">
        <f t="shared" si="132"/>
        <v>41772</v>
      </c>
      <c r="N4228">
        <f t="shared" si="133"/>
        <v>27.693875966976002</v>
      </c>
    </row>
    <row r="4229" spans="1:14" x14ac:dyDescent="0.3">
      <c r="A4229">
        <v>-89.088805555555595</v>
      </c>
      <c r="B4229">
        <v>38.960611111111099</v>
      </c>
      <c r="C4229" t="s">
        <v>12</v>
      </c>
      <c r="D4229" s="1" t="s">
        <v>13</v>
      </c>
      <c r="E4229" s="2" t="s">
        <v>14</v>
      </c>
      <c r="F4229" s="3">
        <v>41771</v>
      </c>
      <c r="G4229">
        <v>974</v>
      </c>
      <c r="I4229" s="2" t="s">
        <v>15</v>
      </c>
      <c r="J4229" t="s">
        <v>16</v>
      </c>
      <c r="K4229" t="s">
        <v>80</v>
      </c>
      <c r="L4229" t="s">
        <v>87</v>
      </c>
      <c r="M4229" s="3">
        <f t="shared" si="132"/>
        <v>41771</v>
      </c>
      <c r="N4229">
        <f t="shared" si="133"/>
        <v>27.580608580608001</v>
      </c>
    </row>
    <row r="4230" spans="1:14" x14ac:dyDescent="0.3">
      <c r="A4230">
        <v>-89.088805555555595</v>
      </c>
      <c r="B4230">
        <v>38.960611111111099</v>
      </c>
      <c r="C4230" t="s">
        <v>12</v>
      </c>
      <c r="D4230" s="1" t="s">
        <v>13</v>
      </c>
      <c r="E4230" s="2" t="s">
        <v>14</v>
      </c>
      <c r="F4230" s="3">
        <v>41770</v>
      </c>
      <c r="G4230">
        <v>645</v>
      </c>
      <c r="I4230" s="2" t="s">
        <v>15</v>
      </c>
      <c r="J4230" t="s">
        <v>16</v>
      </c>
      <c r="K4230" t="s">
        <v>80</v>
      </c>
      <c r="L4230" t="s">
        <v>87</v>
      </c>
      <c r="M4230" s="3">
        <f t="shared" si="132"/>
        <v>41770</v>
      </c>
      <c r="N4230">
        <f t="shared" si="133"/>
        <v>18.26436605184</v>
      </c>
    </row>
    <row r="4231" spans="1:14" x14ac:dyDescent="0.3">
      <c r="A4231">
        <v>-89.088805555555595</v>
      </c>
      <c r="B4231">
        <v>38.960611111111099</v>
      </c>
      <c r="C4231" t="s">
        <v>12</v>
      </c>
      <c r="D4231" s="1" t="s">
        <v>13</v>
      </c>
      <c r="E4231" s="2" t="s">
        <v>14</v>
      </c>
      <c r="F4231" s="3">
        <v>41769</v>
      </c>
      <c r="G4231">
        <v>661</v>
      </c>
      <c r="I4231" s="2" t="s">
        <v>15</v>
      </c>
      <c r="J4231" t="s">
        <v>16</v>
      </c>
      <c r="K4231" t="s">
        <v>80</v>
      </c>
      <c r="L4231" t="s">
        <v>87</v>
      </c>
      <c r="M4231" s="3">
        <f t="shared" si="132"/>
        <v>41769</v>
      </c>
      <c r="N4231">
        <f t="shared" si="133"/>
        <v>18.717435597312001</v>
      </c>
    </row>
    <row r="4232" spans="1:14" x14ac:dyDescent="0.3">
      <c r="A4232">
        <v>-89.088805555555595</v>
      </c>
      <c r="B4232">
        <v>38.960611111111099</v>
      </c>
      <c r="C4232" t="s">
        <v>12</v>
      </c>
      <c r="D4232" s="1" t="s">
        <v>13</v>
      </c>
      <c r="E4232" s="2" t="s">
        <v>14</v>
      </c>
      <c r="F4232" s="3">
        <v>41768</v>
      </c>
      <c r="G4232">
        <v>755</v>
      </c>
      <c r="I4232" s="2" t="s">
        <v>15</v>
      </c>
      <c r="J4232" t="s">
        <v>16</v>
      </c>
      <c r="K4232" t="s">
        <v>80</v>
      </c>
      <c r="L4232" t="s">
        <v>87</v>
      </c>
      <c r="M4232" s="3">
        <f t="shared" si="132"/>
        <v>41768</v>
      </c>
      <c r="N4232">
        <f t="shared" si="133"/>
        <v>21.37921917696</v>
      </c>
    </row>
    <row r="4233" spans="1:14" x14ac:dyDescent="0.3">
      <c r="A4233">
        <v>-89.088805555555595</v>
      </c>
      <c r="B4233">
        <v>38.960611111111099</v>
      </c>
      <c r="C4233" t="s">
        <v>12</v>
      </c>
      <c r="D4233" s="1" t="s">
        <v>13</v>
      </c>
      <c r="E4233" s="2" t="s">
        <v>14</v>
      </c>
      <c r="F4233" s="3">
        <v>41767</v>
      </c>
      <c r="G4233">
        <v>990</v>
      </c>
      <c r="I4233" s="2" t="s">
        <v>15</v>
      </c>
      <c r="J4233" t="s">
        <v>16</v>
      </c>
      <c r="K4233" t="s">
        <v>80</v>
      </c>
      <c r="L4233" t="s">
        <v>87</v>
      </c>
      <c r="M4233" s="3">
        <f t="shared" si="132"/>
        <v>41767</v>
      </c>
      <c r="N4233">
        <f t="shared" si="133"/>
        <v>28.033678126080002</v>
      </c>
    </row>
    <row r="4234" spans="1:14" x14ac:dyDescent="0.3">
      <c r="A4234">
        <v>-89.088805555555595</v>
      </c>
      <c r="B4234">
        <v>38.960611111111099</v>
      </c>
      <c r="C4234" t="s">
        <v>12</v>
      </c>
      <c r="D4234" s="1" t="s">
        <v>13</v>
      </c>
      <c r="E4234" s="2" t="s">
        <v>14</v>
      </c>
      <c r="F4234" s="3">
        <v>41766</v>
      </c>
      <c r="G4234">
        <v>1240</v>
      </c>
      <c r="I4234" s="2" t="s">
        <v>15</v>
      </c>
      <c r="J4234" t="s">
        <v>16</v>
      </c>
      <c r="K4234" t="s">
        <v>80</v>
      </c>
      <c r="L4234" t="s">
        <v>87</v>
      </c>
      <c r="M4234" s="3">
        <f t="shared" si="132"/>
        <v>41766</v>
      </c>
      <c r="N4234">
        <f t="shared" si="133"/>
        <v>35.112889774080003</v>
      </c>
    </row>
    <row r="4235" spans="1:14" x14ac:dyDescent="0.3">
      <c r="A4235">
        <v>-89.088805555555595</v>
      </c>
      <c r="B4235">
        <v>38.960611111111099</v>
      </c>
      <c r="C4235" t="s">
        <v>12</v>
      </c>
      <c r="D4235" s="1" t="s">
        <v>13</v>
      </c>
      <c r="E4235" s="2" t="s">
        <v>14</v>
      </c>
      <c r="F4235" s="3">
        <v>41765</v>
      </c>
      <c r="G4235">
        <v>1450</v>
      </c>
      <c r="I4235" s="2" t="s">
        <v>15</v>
      </c>
      <c r="J4235" t="s">
        <v>16</v>
      </c>
      <c r="K4235" t="s">
        <v>80</v>
      </c>
      <c r="L4235" t="s">
        <v>87</v>
      </c>
      <c r="M4235" s="3">
        <f t="shared" si="132"/>
        <v>41765</v>
      </c>
      <c r="N4235">
        <f t="shared" si="133"/>
        <v>41.059427558400003</v>
      </c>
    </row>
    <row r="4236" spans="1:14" x14ac:dyDescent="0.3">
      <c r="A4236">
        <v>-89.088805555555595</v>
      </c>
      <c r="B4236">
        <v>38.960611111111099</v>
      </c>
      <c r="C4236" t="s">
        <v>12</v>
      </c>
      <c r="D4236" s="1" t="s">
        <v>13</v>
      </c>
      <c r="E4236" s="2" t="s">
        <v>14</v>
      </c>
      <c r="F4236" s="3">
        <v>41764</v>
      </c>
      <c r="G4236">
        <v>1550</v>
      </c>
      <c r="I4236" s="2" t="s">
        <v>15</v>
      </c>
      <c r="J4236" t="s">
        <v>16</v>
      </c>
      <c r="K4236" t="s">
        <v>80</v>
      </c>
      <c r="L4236" t="s">
        <v>87</v>
      </c>
      <c r="M4236" s="3">
        <f t="shared" si="132"/>
        <v>41764</v>
      </c>
      <c r="N4236">
        <f t="shared" si="133"/>
        <v>43.891112217600003</v>
      </c>
    </row>
    <row r="4237" spans="1:14" x14ac:dyDescent="0.3">
      <c r="A4237">
        <v>-89.088805555555595</v>
      </c>
      <c r="B4237">
        <v>38.960611111111099</v>
      </c>
      <c r="C4237" t="s">
        <v>12</v>
      </c>
      <c r="D4237" s="1" t="s">
        <v>13</v>
      </c>
      <c r="E4237" s="2" t="s">
        <v>14</v>
      </c>
      <c r="F4237" s="3">
        <v>41763</v>
      </c>
      <c r="G4237">
        <v>1650</v>
      </c>
      <c r="I4237" s="2" t="s">
        <v>15</v>
      </c>
      <c r="J4237" t="s">
        <v>16</v>
      </c>
      <c r="K4237" t="s">
        <v>80</v>
      </c>
      <c r="L4237" t="s">
        <v>87</v>
      </c>
      <c r="M4237" s="3">
        <f t="shared" si="132"/>
        <v>41763</v>
      </c>
      <c r="N4237">
        <f t="shared" si="133"/>
        <v>46.722796876800004</v>
      </c>
    </row>
    <row r="4238" spans="1:14" x14ac:dyDescent="0.3">
      <c r="A4238">
        <v>-89.088805555555595</v>
      </c>
      <c r="B4238">
        <v>38.960611111111099</v>
      </c>
      <c r="C4238" t="s">
        <v>12</v>
      </c>
      <c r="D4238" s="1" t="s">
        <v>13</v>
      </c>
      <c r="E4238" s="2" t="s">
        <v>14</v>
      </c>
      <c r="F4238" s="3">
        <v>41762</v>
      </c>
      <c r="G4238">
        <v>1690</v>
      </c>
      <c r="I4238" s="2" t="s">
        <v>15</v>
      </c>
      <c r="J4238" t="s">
        <v>16</v>
      </c>
      <c r="K4238" t="s">
        <v>80</v>
      </c>
      <c r="L4238" t="s">
        <v>87</v>
      </c>
      <c r="M4238" s="3">
        <f t="shared" si="132"/>
        <v>41762</v>
      </c>
      <c r="N4238">
        <f t="shared" si="133"/>
        <v>47.855470740480001</v>
      </c>
    </row>
    <row r="4239" spans="1:14" x14ac:dyDescent="0.3">
      <c r="A4239">
        <v>-89.088805555555595</v>
      </c>
      <c r="B4239">
        <v>38.960611111111099</v>
      </c>
      <c r="C4239" t="s">
        <v>12</v>
      </c>
      <c r="D4239" s="1" t="s">
        <v>13</v>
      </c>
      <c r="E4239" s="2" t="s">
        <v>14</v>
      </c>
      <c r="F4239" s="3">
        <v>41761</v>
      </c>
      <c r="G4239">
        <v>1650</v>
      </c>
      <c r="I4239" s="2" t="s">
        <v>15</v>
      </c>
      <c r="J4239" t="s">
        <v>16</v>
      </c>
      <c r="K4239" t="s">
        <v>80</v>
      </c>
      <c r="L4239" t="s">
        <v>87</v>
      </c>
      <c r="M4239" s="3">
        <f t="shared" si="132"/>
        <v>41761</v>
      </c>
      <c r="N4239">
        <f t="shared" si="133"/>
        <v>46.722796876800004</v>
      </c>
    </row>
    <row r="4240" spans="1:14" x14ac:dyDescent="0.3">
      <c r="A4240">
        <v>-89.088805555555595</v>
      </c>
      <c r="B4240">
        <v>38.960611111111099</v>
      </c>
      <c r="C4240" t="s">
        <v>12</v>
      </c>
      <c r="D4240" s="1" t="s">
        <v>13</v>
      </c>
      <c r="E4240" s="2" t="s">
        <v>14</v>
      </c>
      <c r="F4240" s="3">
        <v>41760</v>
      </c>
      <c r="G4240">
        <v>3690</v>
      </c>
      <c r="I4240" s="2" t="s">
        <v>15</v>
      </c>
      <c r="J4240" t="s">
        <v>16</v>
      </c>
      <c r="K4240" t="s">
        <v>80</v>
      </c>
      <c r="L4240" t="s">
        <v>87</v>
      </c>
      <c r="M4240" s="3">
        <f t="shared" si="132"/>
        <v>41760</v>
      </c>
      <c r="N4240">
        <f t="shared" si="133"/>
        <v>104.48916392448</v>
      </c>
    </row>
    <row r="4241" spans="1:14" x14ac:dyDescent="0.3">
      <c r="A4241">
        <v>-89.088805555555595</v>
      </c>
      <c r="B4241">
        <v>38.960611111111099</v>
      </c>
      <c r="C4241" t="s">
        <v>12</v>
      </c>
      <c r="D4241" s="1" t="s">
        <v>13</v>
      </c>
      <c r="E4241" s="2" t="s">
        <v>14</v>
      </c>
      <c r="F4241" s="3">
        <v>41759</v>
      </c>
      <c r="G4241">
        <v>5750</v>
      </c>
      <c r="I4241" s="2" t="s">
        <v>15</v>
      </c>
      <c r="J4241" t="s">
        <v>16</v>
      </c>
      <c r="K4241" t="s">
        <v>80</v>
      </c>
      <c r="L4241" t="s">
        <v>87</v>
      </c>
      <c r="M4241" s="3">
        <f t="shared" si="132"/>
        <v>41759</v>
      </c>
      <c r="N4241">
        <f t="shared" si="133"/>
        <v>162.82186790400002</v>
      </c>
    </row>
    <row r="4242" spans="1:14" x14ac:dyDescent="0.3">
      <c r="A4242">
        <v>-89.088805555555595</v>
      </c>
      <c r="B4242">
        <v>38.960611111111099</v>
      </c>
      <c r="C4242" t="s">
        <v>12</v>
      </c>
      <c r="D4242" s="1" t="s">
        <v>13</v>
      </c>
      <c r="E4242" s="2" t="s">
        <v>14</v>
      </c>
      <c r="F4242" s="3">
        <v>41758</v>
      </c>
      <c r="G4242">
        <v>5660</v>
      </c>
      <c r="I4242" s="2" t="s">
        <v>15</v>
      </c>
      <c r="J4242" t="s">
        <v>16</v>
      </c>
      <c r="K4242" t="s">
        <v>80</v>
      </c>
      <c r="L4242" t="s">
        <v>87</v>
      </c>
      <c r="M4242" s="3">
        <f t="shared" si="132"/>
        <v>41758</v>
      </c>
      <c r="N4242">
        <f t="shared" si="133"/>
        <v>160.27335171071999</v>
      </c>
    </row>
    <row r="4243" spans="1:14" x14ac:dyDescent="0.3">
      <c r="A4243">
        <v>-89.088805555555595</v>
      </c>
      <c r="B4243">
        <v>38.960611111111099</v>
      </c>
      <c r="C4243" t="s">
        <v>12</v>
      </c>
      <c r="D4243" s="1" t="s">
        <v>13</v>
      </c>
      <c r="E4243" s="2" t="s">
        <v>14</v>
      </c>
      <c r="F4243" s="3">
        <v>41757</v>
      </c>
      <c r="G4243">
        <v>2130</v>
      </c>
      <c r="I4243" s="2" t="s">
        <v>15</v>
      </c>
      <c r="J4243" t="s">
        <v>16</v>
      </c>
      <c r="K4243" t="s">
        <v>80</v>
      </c>
      <c r="L4243" t="s">
        <v>87</v>
      </c>
      <c r="M4243" s="3">
        <f t="shared" si="132"/>
        <v>41757</v>
      </c>
      <c r="N4243">
        <f t="shared" si="133"/>
        <v>60.31488324096</v>
      </c>
    </row>
    <row r="4244" spans="1:14" x14ac:dyDescent="0.3">
      <c r="A4244">
        <v>-89.088805555555595</v>
      </c>
      <c r="B4244">
        <v>38.960611111111099</v>
      </c>
      <c r="C4244" t="s">
        <v>12</v>
      </c>
      <c r="D4244" s="1" t="s">
        <v>13</v>
      </c>
      <c r="E4244" s="2" t="s">
        <v>14</v>
      </c>
      <c r="F4244" s="3">
        <v>41756</v>
      </c>
      <c r="G4244">
        <v>611</v>
      </c>
      <c r="I4244" s="2" t="s">
        <v>15</v>
      </c>
      <c r="J4244" t="s">
        <v>16</v>
      </c>
      <c r="K4244" t="s">
        <v>80</v>
      </c>
      <c r="L4244" t="s">
        <v>87</v>
      </c>
      <c r="M4244" s="3">
        <f t="shared" si="132"/>
        <v>41756</v>
      </c>
      <c r="N4244">
        <f t="shared" si="133"/>
        <v>17.301593267712001</v>
      </c>
    </row>
    <row r="4245" spans="1:14" x14ac:dyDescent="0.3">
      <c r="A4245">
        <v>-89.088805555555595</v>
      </c>
      <c r="B4245">
        <v>38.960611111111099</v>
      </c>
      <c r="C4245" t="s">
        <v>12</v>
      </c>
      <c r="D4245" s="1" t="s">
        <v>13</v>
      </c>
      <c r="E4245" s="2" t="s">
        <v>14</v>
      </c>
      <c r="F4245" s="3">
        <v>41755</v>
      </c>
      <c r="G4245">
        <v>661</v>
      </c>
      <c r="I4245" s="2" t="s">
        <v>15</v>
      </c>
      <c r="J4245" t="s">
        <v>16</v>
      </c>
      <c r="K4245" t="s">
        <v>80</v>
      </c>
      <c r="L4245" t="s">
        <v>87</v>
      </c>
      <c r="M4245" s="3">
        <f t="shared" si="132"/>
        <v>41755</v>
      </c>
      <c r="N4245">
        <f t="shared" si="133"/>
        <v>18.717435597312001</v>
      </c>
    </row>
    <row r="4246" spans="1:14" x14ac:dyDescent="0.3">
      <c r="A4246">
        <v>-89.088805555555595</v>
      </c>
      <c r="B4246">
        <v>38.960611111111099</v>
      </c>
      <c r="C4246" t="s">
        <v>12</v>
      </c>
      <c r="D4246" s="1" t="s">
        <v>13</v>
      </c>
      <c r="E4246" s="2" t="s">
        <v>14</v>
      </c>
      <c r="F4246" s="3">
        <v>41754</v>
      </c>
      <c r="G4246">
        <v>628</v>
      </c>
      <c r="I4246" s="2" t="s">
        <v>15</v>
      </c>
      <c r="J4246" t="s">
        <v>16</v>
      </c>
      <c r="K4246" t="s">
        <v>80</v>
      </c>
      <c r="L4246" t="s">
        <v>87</v>
      </c>
      <c r="M4246" s="3">
        <f t="shared" si="132"/>
        <v>41754</v>
      </c>
      <c r="N4246">
        <f t="shared" si="133"/>
        <v>17.782979659776</v>
      </c>
    </row>
    <row r="4247" spans="1:14" x14ac:dyDescent="0.3">
      <c r="A4247">
        <v>-89.088805555555595</v>
      </c>
      <c r="B4247">
        <v>38.960611111111099</v>
      </c>
      <c r="C4247" t="s">
        <v>12</v>
      </c>
      <c r="D4247" s="1" t="s">
        <v>13</v>
      </c>
      <c r="E4247" s="2" t="s">
        <v>14</v>
      </c>
      <c r="F4247" s="3">
        <v>41753</v>
      </c>
      <c r="G4247">
        <v>546</v>
      </c>
      <c r="I4247" s="2" t="s">
        <v>15</v>
      </c>
      <c r="J4247" t="s">
        <v>16</v>
      </c>
      <c r="K4247" t="s">
        <v>80</v>
      </c>
      <c r="L4247" t="s">
        <v>87</v>
      </c>
      <c r="M4247" s="3">
        <f t="shared" si="132"/>
        <v>41753</v>
      </c>
      <c r="N4247">
        <f t="shared" si="133"/>
        <v>15.460998239232</v>
      </c>
    </row>
    <row r="4248" spans="1:14" x14ac:dyDescent="0.3">
      <c r="A4248">
        <v>-89.088805555555595</v>
      </c>
      <c r="B4248">
        <v>38.960611111111099</v>
      </c>
      <c r="C4248" t="s">
        <v>12</v>
      </c>
      <c r="D4248" s="1" t="s">
        <v>13</v>
      </c>
      <c r="E4248" s="2" t="s">
        <v>14</v>
      </c>
      <c r="F4248" s="3">
        <v>41752</v>
      </c>
      <c r="G4248">
        <v>567</v>
      </c>
      <c r="I4248" s="2" t="s">
        <v>15</v>
      </c>
      <c r="J4248" t="s">
        <v>16</v>
      </c>
      <c r="K4248" t="s">
        <v>80</v>
      </c>
      <c r="L4248" t="s">
        <v>87</v>
      </c>
      <c r="M4248" s="3">
        <f t="shared" si="132"/>
        <v>41752</v>
      </c>
      <c r="N4248">
        <f t="shared" si="133"/>
        <v>16.055652017664002</v>
      </c>
    </row>
    <row r="4249" spans="1:14" x14ac:dyDescent="0.3">
      <c r="A4249">
        <v>-89.088805555555595</v>
      </c>
      <c r="B4249">
        <v>38.960611111111099</v>
      </c>
      <c r="C4249" t="s">
        <v>12</v>
      </c>
      <c r="D4249" s="1" t="s">
        <v>13</v>
      </c>
      <c r="E4249" s="2" t="s">
        <v>14</v>
      </c>
      <c r="F4249" s="3">
        <v>41751</v>
      </c>
      <c r="G4249">
        <v>587</v>
      </c>
      <c r="I4249" s="2" t="s">
        <v>15</v>
      </c>
      <c r="J4249" t="s">
        <v>16</v>
      </c>
      <c r="K4249" t="s">
        <v>80</v>
      </c>
      <c r="L4249" t="s">
        <v>87</v>
      </c>
      <c r="M4249" s="3">
        <f t="shared" si="132"/>
        <v>41751</v>
      </c>
      <c r="N4249">
        <f t="shared" si="133"/>
        <v>16.621988949504001</v>
      </c>
    </row>
    <row r="4250" spans="1:14" x14ac:dyDescent="0.3">
      <c r="A4250">
        <v>-89.088805555555595</v>
      </c>
      <c r="B4250">
        <v>38.960611111111099</v>
      </c>
      <c r="C4250" t="s">
        <v>12</v>
      </c>
      <c r="D4250" s="1" t="s">
        <v>13</v>
      </c>
      <c r="E4250" s="2" t="s">
        <v>14</v>
      </c>
      <c r="F4250" s="3">
        <v>41750</v>
      </c>
      <c r="G4250">
        <v>610</v>
      </c>
      <c r="I4250" s="2" t="s">
        <v>15</v>
      </c>
      <c r="J4250" t="s">
        <v>16</v>
      </c>
      <c r="K4250" t="s">
        <v>80</v>
      </c>
      <c r="L4250" t="s">
        <v>87</v>
      </c>
      <c r="M4250" s="3">
        <f t="shared" si="132"/>
        <v>41750</v>
      </c>
      <c r="N4250">
        <f t="shared" si="133"/>
        <v>17.273276421120002</v>
      </c>
    </row>
    <row r="4251" spans="1:14" x14ac:dyDescent="0.3">
      <c r="A4251">
        <v>-89.088805555555595</v>
      </c>
      <c r="B4251">
        <v>38.960611111111099</v>
      </c>
      <c r="C4251" t="s">
        <v>12</v>
      </c>
      <c r="D4251" s="1" t="s">
        <v>13</v>
      </c>
      <c r="E4251" s="2" t="s">
        <v>14</v>
      </c>
      <c r="F4251" s="3">
        <v>41749</v>
      </c>
      <c r="G4251">
        <v>652</v>
      </c>
      <c r="I4251" s="2" t="s">
        <v>15</v>
      </c>
      <c r="J4251" t="s">
        <v>16</v>
      </c>
      <c r="K4251" t="s">
        <v>80</v>
      </c>
      <c r="L4251" t="s">
        <v>87</v>
      </c>
      <c r="M4251" s="3">
        <f t="shared" si="132"/>
        <v>41749</v>
      </c>
      <c r="N4251">
        <f t="shared" si="133"/>
        <v>18.462583977984</v>
      </c>
    </row>
    <row r="4252" spans="1:14" x14ac:dyDescent="0.3">
      <c r="A4252">
        <v>-89.088805555555595</v>
      </c>
      <c r="B4252">
        <v>38.960611111111099</v>
      </c>
      <c r="C4252" t="s">
        <v>12</v>
      </c>
      <c r="D4252" s="1" t="s">
        <v>13</v>
      </c>
      <c r="E4252" s="2" t="s">
        <v>14</v>
      </c>
      <c r="F4252" s="3">
        <v>41748</v>
      </c>
      <c r="G4252">
        <v>774</v>
      </c>
      <c r="I4252" s="2" t="s">
        <v>15</v>
      </c>
      <c r="J4252" t="s">
        <v>16</v>
      </c>
      <c r="K4252" t="s">
        <v>80</v>
      </c>
      <c r="L4252" t="s">
        <v>87</v>
      </c>
      <c r="M4252" s="3">
        <f t="shared" si="132"/>
        <v>41748</v>
      </c>
      <c r="N4252">
        <f t="shared" si="133"/>
        <v>21.917239262208</v>
      </c>
    </row>
    <row r="4253" spans="1:14" x14ac:dyDescent="0.3">
      <c r="A4253">
        <v>-89.088805555555595</v>
      </c>
      <c r="B4253">
        <v>38.960611111111099</v>
      </c>
      <c r="C4253" t="s">
        <v>12</v>
      </c>
      <c r="D4253" s="1" t="s">
        <v>13</v>
      </c>
      <c r="E4253" s="2" t="s">
        <v>14</v>
      </c>
      <c r="F4253" s="3">
        <v>41747</v>
      </c>
      <c r="G4253">
        <v>974</v>
      </c>
      <c r="I4253" s="2" t="s">
        <v>15</v>
      </c>
      <c r="J4253" t="s">
        <v>16</v>
      </c>
      <c r="K4253" t="s">
        <v>80</v>
      </c>
      <c r="L4253" t="s">
        <v>87</v>
      </c>
      <c r="M4253" s="3">
        <f t="shared" si="132"/>
        <v>41747</v>
      </c>
      <c r="N4253">
        <f t="shared" si="133"/>
        <v>27.580608580608001</v>
      </c>
    </row>
    <row r="4254" spans="1:14" x14ac:dyDescent="0.3">
      <c r="A4254">
        <v>-89.088805555555595</v>
      </c>
      <c r="B4254">
        <v>38.960611111111099</v>
      </c>
      <c r="C4254" t="s">
        <v>12</v>
      </c>
      <c r="D4254" s="1" t="s">
        <v>13</v>
      </c>
      <c r="E4254" s="2" t="s">
        <v>14</v>
      </c>
      <c r="F4254" s="3">
        <v>41746</v>
      </c>
      <c r="G4254">
        <v>1030</v>
      </c>
      <c r="I4254" s="2" t="s">
        <v>15</v>
      </c>
      <c r="J4254" t="s">
        <v>16</v>
      </c>
      <c r="K4254" t="s">
        <v>80</v>
      </c>
      <c r="L4254" t="s">
        <v>87</v>
      </c>
      <c r="M4254" s="3">
        <f t="shared" si="132"/>
        <v>41746</v>
      </c>
      <c r="N4254">
        <f t="shared" si="133"/>
        <v>29.166351989760003</v>
      </c>
    </row>
    <row r="4255" spans="1:14" x14ac:dyDescent="0.3">
      <c r="A4255">
        <v>-89.088805555555595</v>
      </c>
      <c r="B4255">
        <v>38.960611111111099</v>
      </c>
      <c r="C4255" t="s">
        <v>12</v>
      </c>
      <c r="D4255" s="1" t="s">
        <v>13</v>
      </c>
      <c r="E4255" s="2" t="s">
        <v>14</v>
      </c>
      <c r="F4255" s="3">
        <v>41745</v>
      </c>
      <c r="G4255">
        <v>1120</v>
      </c>
      <c r="I4255" s="2" t="s">
        <v>15</v>
      </c>
      <c r="J4255" t="s">
        <v>16</v>
      </c>
      <c r="K4255" t="s">
        <v>80</v>
      </c>
      <c r="L4255" t="s">
        <v>87</v>
      </c>
      <c r="M4255" s="3">
        <f t="shared" si="132"/>
        <v>41745</v>
      </c>
      <c r="N4255">
        <f t="shared" si="133"/>
        <v>31.71486818304</v>
      </c>
    </row>
    <row r="4256" spans="1:14" x14ac:dyDescent="0.3">
      <c r="A4256">
        <v>-89.088805555555595</v>
      </c>
      <c r="B4256">
        <v>38.960611111111099</v>
      </c>
      <c r="C4256" t="s">
        <v>12</v>
      </c>
      <c r="D4256" s="1" t="s">
        <v>13</v>
      </c>
      <c r="E4256" s="2" t="s">
        <v>14</v>
      </c>
      <c r="F4256" s="3">
        <v>41744</v>
      </c>
      <c r="G4256">
        <v>1260</v>
      </c>
      <c r="I4256" s="2" t="s">
        <v>15</v>
      </c>
      <c r="J4256" t="s">
        <v>16</v>
      </c>
      <c r="K4256" t="s">
        <v>80</v>
      </c>
      <c r="L4256" t="s">
        <v>87</v>
      </c>
      <c r="M4256" s="3">
        <f t="shared" si="132"/>
        <v>41744</v>
      </c>
      <c r="N4256">
        <f t="shared" si="133"/>
        <v>35.679226705920001</v>
      </c>
    </row>
    <row r="4257" spans="1:14" x14ac:dyDescent="0.3">
      <c r="A4257">
        <v>-89.088805555555595</v>
      </c>
      <c r="B4257">
        <v>38.960611111111099</v>
      </c>
      <c r="C4257" t="s">
        <v>12</v>
      </c>
      <c r="D4257" s="1" t="s">
        <v>13</v>
      </c>
      <c r="E4257" s="2" t="s">
        <v>14</v>
      </c>
      <c r="F4257" s="3">
        <v>41743</v>
      </c>
      <c r="G4257">
        <v>1200</v>
      </c>
      <c r="I4257" s="2" t="s">
        <v>15</v>
      </c>
      <c r="J4257" t="s">
        <v>16</v>
      </c>
      <c r="K4257" t="s">
        <v>80</v>
      </c>
      <c r="L4257" t="s">
        <v>87</v>
      </c>
      <c r="M4257" s="3">
        <f t="shared" si="132"/>
        <v>41743</v>
      </c>
      <c r="N4257">
        <f t="shared" si="133"/>
        <v>33.980215910399998</v>
      </c>
    </row>
    <row r="4258" spans="1:14" x14ac:dyDescent="0.3">
      <c r="A4258">
        <v>-89.088805555555595</v>
      </c>
      <c r="B4258">
        <v>38.960611111111099</v>
      </c>
      <c r="C4258" t="s">
        <v>12</v>
      </c>
      <c r="D4258" s="1" t="s">
        <v>13</v>
      </c>
      <c r="E4258" s="2" t="s">
        <v>14</v>
      </c>
      <c r="F4258" s="3">
        <v>41742</v>
      </c>
      <c r="G4258">
        <v>1080</v>
      </c>
      <c r="I4258" s="2" t="s">
        <v>15</v>
      </c>
      <c r="J4258" t="s">
        <v>16</v>
      </c>
      <c r="K4258" t="s">
        <v>80</v>
      </c>
      <c r="L4258" t="s">
        <v>87</v>
      </c>
      <c r="M4258" s="3">
        <f t="shared" si="132"/>
        <v>41742</v>
      </c>
      <c r="N4258">
        <f t="shared" si="133"/>
        <v>30.582194319359999</v>
      </c>
    </row>
    <row r="4259" spans="1:14" x14ac:dyDescent="0.3">
      <c r="A4259">
        <v>-89.088805555555595</v>
      </c>
      <c r="B4259">
        <v>38.960611111111099</v>
      </c>
      <c r="C4259" t="s">
        <v>12</v>
      </c>
      <c r="D4259" s="1" t="s">
        <v>13</v>
      </c>
      <c r="E4259" s="2" t="s">
        <v>14</v>
      </c>
      <c r="F4259" s="3">
        <v>41741</v>
      </c>
      <c r="G4259">
        <v>1170</v>
      </c>
      <c r="I4259" s="2" t="s">
        <v>15</v>
      </c>
      <c r="J4259" t="s">
        <v>16</v>
      </c>
      <c r="K4259" t="s">
        <v>80</v>
      </c>
      <c r="L4259" t="s">
        <v>87</v>
      </c>
      <c r="M4259" s="3">
        <f t="shared" si="132"/>
        <v>41741</v>
      </c>
      <c r="N4259">
        <f t="shared" si="133"/>
        <v>33.13071051264</v>
      </c>
    </row>
    <row r="4260" spans="1:14" x14ac:dyDescent="0.3">
      <c r="A4260">
        <v>-89.088805555555595</v>
      </c>
      <c r="B4260">
        <v>38.960611111111099</v>
      </c>
      <c r="C4260" t="s">
        <v>12</v>
      </c>
      <c r="D4260" s="1" t="s">
        <v>13</v>
      </c>
      <c r="E4260" s="2" t="s">
        <v>14</v>
      </c>
      <c r="F4260" s="3">
        <v>41740</v>
      </c>
      <c r="G4260">
        <v>1390</v>
      </c>
      <c r="I4260" s="2" t="s">
        <v>15</v>
      </c>
      <c r="J4260" t="s">
        <v>16</v>
      </c>
      <c r="K4260" t="s">
        <v>80</v>
      </c>
      <c r="L4260" t="s">
        <v>87</v>
      </c>
      <c r="M4260" s="3">
        <f t="shared" si="132"/>
        <v>41740</v>
      </c>
      <c r="N4260">
        <f t="shared" si="133"/>
        <v>39.36041676288</v>
      </c>
    </row>
    <row r="4261" spans="1:14" x14ac:dyDescent="0.3">
      <c r="A4261">
        <v>-89.088805555555595</v>
      </c>
      <c r="B4261">
        <v>38.960611111111099</v>
      </c>
      <c r="C4261" t="s">
        <v>12</v>
      </c>
      <c r="D4261" s="1" t="s">
        <v>13</v>
      </c>
      <c r="E4261" s="2" t="s">
        <v>14</v>
      </c>
      <c r="F4261" s="3">
        <v>41739</v>
      </c>
      <c r="G4261">
        <v>1540</v>
      </c>
      <c r="I4261" s="2" t="s">
        <v>15</v>
      </c>
      <c r="J4261" t="s">
        <v>16</v>
      </c>
      <c r="K4261" t="s">
        <v>80</v>
      </c>
      <c r="L4261" t="s">
        <v>87</v>
      </c>
      <c r="M4261" s="3">
        <f t="shared" si="132"/>
        <v>41739</v>
      </c>
      <c r="N4261">
        <f t="shared" si="133"/>
        <v>43.607943751680004</v>
      </c>
    </row>
    <row r="4262" spans="1:14" x14ac:dyDescent="0.3">
      <c r="A4262">
        <v>-89.088805555555595</v>
      </c>
      <c r="B4262">
        <v>38.960611111111099</v>
      </c>
      <c r="C4262" t="s">
        <v>12</v>
      </c>
      <c r="D4262" s="1" t="s">
        <v>13</v>
      </c>
      <c r="E4262" s="2" t="s">
        <v>14</v>
      </c>
      <c r="F4262" s="3">
        <v>41738</v>
      </c>
      <c r="G4262">
        <v>1790</v>
      </c>
      <c r="I4262" s="2" t="s">
        <v>15</v>
      </c>
      <c r="J4262" t="s">
        <v>16</v>
      </c>
      <c r="K4262" t="s">
        <v>80</v>
      </c>
      <c r="L4262" t="s">
        <v>87</v>
      </c>
      <c r="M4262" s="3">
        <f t="shared" si="132"/>
        <v>41738</v>
      </c>
      <c r="N4262">
        <f t="shared" si="133"/>
        <v>50.687155399680002</v>
      </c>
    </row>
    <row r="4263" spans="1:14" x14ac:dyDescent="0.3">
      <c r="A4263">
        <v>-89.088805555555595</v>
      </c>
      <c r="B4263">
        <v>38.960611111111099</v>
      </c>
      <c r="C4263" t="s">
        <v>12</v>
      </c>
      <c r="D4263" s="1" t="s">
        <v>13</v>
      </c>
      <c r="E4263" s="2" t="s">
        <v>14</v>
      </c>
      <c r="F4263" s="3">
        <v>41737</v>
      </c>
      <c r="G4263">
        <v>2070</v>
      </c>
      <c r="I4263" s="2" t="s">
        <v>15</v>
      </c>
      <c r="J4263" t="s">
        <v>16</v>
      </c>
      <c r="K4263" t="s">
        <v>80</v>
      </c>
      <c r="L4263" t="s">
        <v>87</v>
      </c>
      <c r="M4263" s="3">
        <f t="shared" si="132"/>
        <v>41737</v>
      </c>
      <c r="N4263">
        <f t="shared" si="133"/>
        <v>58.615872445440004</v>
      </c>
    </row>
    <row r="4264" spans="1:14" x14ac:dyDescent="0.3">
      <c r="A4264">
        <v>-89.088805555555595</v>
      </c>
      <c r="B4264">
        <v>38.960611111111099</v>
      </c>
      <c r="C4264" t="s">
        <v>12</v>
      </c>
      <c r="D4264" s="1" t="s">
        <v>13</v>
      </c>
      <c r="E4264" s="2" t="s">
        <v>14</v>
      </c>
      <c r="F4264" s="3">
        <v>41736</v>
      </c>
      <c r="G4264">
        <v>2900</v>
      </c>
      <c r="I4264" s="2" t="s">
        <v>15</v>
      </c>
      <c r="J4264" t="s">
        <v>16</v>
      </c>
      <c r="K4264" t="s">
        <v>80</v>
      </c>
      <c r="L4264" t="s">
        <v>87</v>
      </c>
      <c r="M4264" s="3">
        <f t="shared" si="132"/>
        <v>41736</v>
      </c>
      <c r="N4264">
        <f t="shared" si="133"/>
        <v>82.118855116800006</v>
      </c>
    </row>
    <row r="4265" spans="1:14" x14ac:dyDescent="0.3">
      <c r="A4265">
        <v>-89.088805555555595</v>
      </c>
      <c r="B4265">
        <v>38.960611111111099</v>
      </c>
      <c r="C4265" t="s">
        <v>12</v>
      </c>
      <c r="D4265" s="1" t="s">
        <v>13</v>
      </c>
      <c r="E4265" s="2" t="s">
        <v>14</v>
      </c>
      <c r="F4265" s="3">
        <v>41735</v>
      </c>
      <c r="G4265">
        <v>6340</v>
      </c>
      <c r="I4265" s="2" t="s">
        <v>15</v>
      </c>
      <c r="J4265" t="s">
        <v>16</v>
      </c>
      <c r="K4265" t="s">
        <v>80</v>
      </c>
      <c r="L4265" t="s">
        <v>87</v>
      </c>
      <c r="M4265" s="3">
        <f t="shared" si="132"/>
        <v>41735</v>
      </c>
      <c r="N4265">
        <f t="shared" si="133"/>
        <v>179.52880739328</v>
      </c>
    </row>
    <row r="4266" spans="1:14" x14ac:dyDescent="0.3">
      <c r="A4266">
        <v>-89.088805555555595</v>
      </c>
      <c r="B4266">
        <v>38.960611111111099</v>
      </c>
      <c r="C4266" t="s">
        <v>12</v>
      </c>
      <c r="D4266" s="1" t="s">
        <v>13</v>
      </c>
      <c r="E4266" s="2" t="s">
        <v>14</v>
      </c>
      <c r="F4266" s="3">
        <v>41734</v>
      </c>
      <c r="G4266">
        <v>7870</v>
      </c>
      <c r="I4266" s="2" t="s">
        <v>15</v>
      </c>
      <c r="J4266" t="s">
        <v>16</v>
      </c>
      <c r="K4266" t="s">
        <v>80</v>
      </c>
      <c r="L4266" t="s">
        <v>87</v>
      </c>
      <c r="M4266" s="3">
        <f t="shared" si="132"/>
        <v>41734</v>
      </c>
      <c r="N4266">
        <f t="shared" si="133"/>
        <v>222.85358267904002</v>
      </c>
    </row>
    <row r="4267" spans="1:14" x14ac:dyDescent="0.3">
      <c r="A4267">
        <v>-89.088805555555595</v>
      </c>
      <c r="B4267">
        <v>38.960611111111099</v>
      </c>
      <c r="C4267" t="s">
        <v>12</v>
      </c>
      <c r="D4267" s="1" t="s">
        <v>13</v>
      </c>
      <c r="E4267" s="2" t="s">
        <v>14</v>
      </c>
      <c r="F4267" s="3">
        <v>41733</v>
      </c>
      <c r="G4267">
        <v>7330</v>
      </c>
      <c r="I4267" s="2" t="s">
        <v>15</v>
      </c>
      <c r="J4267" t="s">
        <v>16</v>
      </c>
      <c r="K4267" t="s">
        <v>80</v>
      </c>
      <c r="L4267" t="s">
        <v>87</v>
      </c>
      <c r="M4267" s="3">
        <f t="shared" si="132"/>
        <v>41733</v>
      </c>
      <c r="N4267">
        <f t="shared" si="133"/>
        <v>207.56248551936</v>
      </c>
    </row>
    <row r="4268" spans="1:14" x14ac:dyDescent="0.3">
      <c r="A4268">
        <v>-89.088805555555595</v>
      </c>
      <c r="B4268">
        <v>38.960611111111099</v>
      </c>
      <c r="C4268" t="s">
        <v>12</v>
      </c>
      <c r="D4268" s="1" t="s">
        <v>13</v>
      </c>
      <c r="E4268" s="2" t="s">
        <v>14</v>
      </c>
      <c r="F4268" s="3">
        <v>41732</v>
      </c>
      <c r="G4268">
        <v>4280</v>
      </c>
      <c r="I4268" s="2" t="s">
        <v>15</v>
      </c>
      <c r="J4268" t="s">
        <v>16</v>
      </c>
      <c r="K4268" t="s">
        <v>80</v>
      </c>
      <c r="L4268" t="s">
        <v>87</v>
      </c>
      <c r="M4268" s="3">
        <f t="shared" si="132"/>
        <v>41732</v>
      </c>
      <c r="N4268">
        <f t="shared" si="133"/>
        <v>121.19610341376</v>
      </c>
    </row>
    <row r="4269" spans="1:14" x14ac:dyDescent="0.3">
      <c r="A4269">
        <v>-89.088805555555595</v>
      </c>
      <c r="B4269">
        <v>38.960611111111099</v>
      </c>
      <c r="C4269" t="s">
        <v>12</v>
      </c>
      <c r="D4269" s="1" t="s">
        <v>13</v>
      </c>
      <c r="E4269" s="2" t="s">
        <v>14</v>
      </c>
      <c r="F4269" s="3">
        <v>41731</v>
      </c>
      <c r="G4269">
        <v>911</v>
      </c>
      <c r="I4269" s="2" t="s">
        <v>15</v>
      </c>
      <c r="J4269" t="s">
        <v>16</v>
      </c>
      <c r="K4269" t="s">
        <v>80</v>
      </c>
      <c r="L4269" t="s">
        <v>87</v>
      </c>
      <c r="M4269" s="3">
        <f t="shared" si="132"/>
        <v>41731</v>
      </c>
      <c r="N4269">
        <f t="shared" si="133"/>
        <v>25.796647245312002</v>
      </c>
    </row>
    <row r="4270" spans="1:14" x14ac:dyDescent="0.3">
      <c r="A4270">
        <v>-89.088805555555595</v>
      </c>
      <c r="B4270">
        <v>38.960611111111099</v>
      </c>
      <c r="C4270" t="s">
        <v>12</v>
      </c>
      <c r="D4270" s="1" t="s">
        <v>13</v>
      </c>
      <c r="E4270" s="2" t="s">
        <v>14</v>
      </c>
      <c r="F4270" s="3">
        <v>41730</v>
      </c>
      <c r="G4270">
        <v>571</v>
      </c>
      <c r="I4270" s="2" t="s">
        <v>15</v>
      </c>
      <c r="J4270" t="s">
        <v>16</v>
      </c>
      <c r="K4270" t="s">
        <v>80</v>
      </c>
      <c r="L4270" t="s">
        <v>87</v>
      </c>
      <c r="M4270" s="3">
        <f t="shared" si="132"/>
        <v>41730</v>
      </c>
      <c r="N4270">
        <f t="shared" si="133"/>
        <v>16.168919404032</v>
      </c>
    </row>
    <row r="4271" spans="1:14" x14ac:dyDescent="0.3">
      <c r="A4271">
        <v>-89.088805555555595</v>
      </c>
      <c r="B4271">
        <v>38.960611111111099</v>
      </c>
      <c r="C4271" t="s">
        <v>12</v>
      </c>
      <c r="D4271" s="1" t="s">
        <v>13</v>
      </c>
      <c r="E4271" s="2" t="s">
        <v>14</v>
      </c>
      <c r="F4271" s="3">
        <v>41729</v>
      </c>
      <c r="G4271">
        <v>693</v>
      </c>
      <c r="I4271" s="2" t="s">
        <v>15</v>
      </c>
      <c r="J4271" t="s">
        <v>16</v>
      </c>
      <c r="K4271" t="s">
        <v>80</v>
      </c>
      <c r="L4271" t="s">
        <v>87</v>
      </c>
      <c r="M4271" s="3">
        <f t="shared" si="132"/>
        <v>41729</v>
      </c>
      <c r="N4271">
        <f t="shared" si="133"/>
        <v>19.623574688255999</v>
      </c>
    </row>
    <row r="4272" spans="1:14" x14ac:dyDescent="0.3">
      <c r="A4272">
        <v>-89.088805555555595</v>
      </c>
      <c r="B4272">
        <v>38.960611111111099</v>
      </c>
      <c r="C4272" t="s">
        <v>12</v>
      </c>
      <c r="D4272" s="1" t="s">
        <v>13</v>
      </c>
      <c r="E4272" s="2" t="s">
        <v>14</v>
      </c>
      <c r="F4272" s="3">
        <v>41728</v>
      </c>
      <c r="G4272">
        <v>733</v>
      </c>
      <c r="I4272" s="2" t="s">
        <v>15</v>
      </c>
      <c r="J4272" t="s">
        <v>16</v>
      </c>
      <c r="K4272" t="s">
        <v>80</v>
      </c>
      <c r="L4272" t="s">
        <v>87</v>
      </c>
      <c r="M4272" s="3">
        <f t="shared" si="132"/>
        <v>41728</v>
      </c>
      <c r="N4272">
        <f t="shared" si="133"/>
        <v>20.756248551936</v>
      </c>
    </row>
    <row r="4273" spans="1:14" x14ac:dyDescent="0.3">
      <c r="A4273">
        <v>-89.088805555555595</v>
      </c>
      <c r="B4273">
        <v>38.960611111111099</v>
      </c>
      <c r="C4273" t="s">
        <v>12</v>
      </c>
      <c r="D4273" s="1" t="s">
        <v>13</v>
      </c>
      <c r="E4273" s="2" t="s">
        <v>14</v>
      </c>
      <c r="F4273" s="3">
        <v>41727</v>
      </c>
      <c r="G4273">
        <v>765</v>
      </c>
      <c r="I4273" s="2" t="s">
        <v>15</v>
      </c>
      <c r="J4273" t="s">
        <v>16</v>
      </c>
      <c r="K4273" t="s">
        <v>80</v>
      </c>
      <c r="L4273" t="s">
        <v>87</v>
      </c>
      <c r="M4273" s="3">
        <f t="shared" si="132"/>
        <v>41727</v>
      </c>
      <c r="N4273">
        <f t="shared" si="133"/>
        <v>21.662387642879999</v>
      </c>
    </row>
    <row r="4274" spans="1:14" x14ac:dyDescent="0.3">
      <c r="A4274">
        <v>-89.088805555555595</v>
      </c>
      <c r="B4274">
        <v>38.960611111111099</v>
      </c>
      <c r="C4274" t="s">
        <v>12</v>
      </c>
      <c r="D4274" s="1" t="s">
        <v>13</v>
      </c>
      <c r="E4274" s="2" t="s">
        <v>14</v>
      </c>
      <c r="F4274" s="3">
        <v>41726</v>
      </c>
      <c r="G4274">
        <v>865</v>
      </c>
      <c r="I4274" s="2" t="s">
        <v>15</v>
      </c>
      <c r="J4274" t="s">
        <v>16</v>
      </c>
      <c r="K4274" t="s">
        <v>80</v>
      </c>
      <c r="L4274" t="s">
        <v>87</v>
      </c>
      <c r="M4274" s="3">
        <f t="shared" si="132"/>
        <v>41726</v>
      </c>
      <c r="N4274">
        <f t="shared" si="133"/>
        <v>24.494072302079999</v>
      </c>
    </row>
    <row r="4275" spans="1:14" x14ac:dyDescent="0.3">
      <c r="A4275">
        <v>-89.088805555555595</v>
      </c>
      <c r="B4275">
        <v>38.960611111111099</v>
      </c>
      <c r="C4275" t="s">
        <v>12</v>
      </c>
      <c r="D4275" s="1" t="s">
        <v>13</v>
      </c>
      <c r="E4275" s="2" t="s">
        <v>14</v>
      </c>
      <c r="F4275" s="3">
        <v>41725</v>
      </c>
      <c r="G4275">
        <v>973</v>
      </c>
      <c r="I4275" s="2" t="s">
        <v>15</v>
      </c>
      <c r="J4275" t="s">
        <v>16</v>
      </c>
      <c r="K4275" t="s">
        <v>80</v>
      </c>
      <c r="L4275" t="s">
        <v>87</v>
      </c>
      <c r="M4275" s="3">
        <f t="shared" si="132"/>
        <v>41725</v>
      </c>
      <c r="N4275">
        <f t="shared" si="133"/>
        <v>27.552291734016002</v>
      </c>
    </row>
    <row r="4276" spans="1:14" x14ac:dyDescent="0.3">
      <c r="A4276">
        <v>-89.088805555555595</v>
      </c>
      <c r="B4276">
        <v>38.960611111111099</v>
      </c>
      <c r="C4276" t="s">
        <v>12</v>
      </c>
      <c r="D4276" s="1" t="s">
        <v>13</v>
      </c>
      <c r="E4276" s="2" t="s">
        <v>14</v>
      </c>
      <c r="F4276" s="3">
        <v>41724</v>
      </c>
      <c r="G4276">
        <v>1020</v>
      </c>
      <c r="I4276" s="2" t="s">
        <v>15</v>
      </c>
      <c r="J4276" t="s">
        <v>16</v>
      </c>
      <c r="K4276" t="s">
        <v>80</v>
      </c>
      <c r="L4276" t="s">
        <v>87</v>
      </c>
      <c r="M4276" s="3">
        <f t="shared" si="132"/>
        <v>41724</v>
      </c>
      <c r="N4276">
        <f t="shared" si="133"/>
        <v>28.88318352384</v>
      </c>
    </row>
    <row r="4277" spans="1:14" x14ac:dyDescent="0.3">
      <c r="A4277">
        <v>-89.088805555555595</v>
      </c>
      <c r="B4277">
        <v>38.960611111111099</v>
      </c>
      <c r="C4277" t="s">
        <v>12</v>
      </c>
      <c r="D4277" s="1" t="s">
        <v>13</v>
      </c>
      <c r="E4277" s="2" t="s">
        <v>14</v>
      </c>
      <c r="F4277" s="3">
        <v>41723</v>
      </c>
      <c r="G4277">
        <v>1060</v>
      </c>
      <c r="I4277" s="2" t="s">
        <v>15</v>
      </c>
      <c r="J4277" t="s">
        <v>16</v>
      </c>
      <c r="K4277" t="s">
        <v>80</v>
      </c>
      <c r="L4277" t="s">
        <v>87</v>
      </c>
      <c r="M4277" s="3">
        <f t="shared" si="132"/>
        <v>41723</v>
      </c>
      <c r="N4277">
        <f t="shared" si="133"/>
        <v>30.015857387520001</v>
      </c>
    </row>
    <row r="4278" spans="1:14" x14ac:dyDescent="0.3">
      <c r="A4278">
        <v>-89.088805555555595</v>
      </c>
      <c r="B4278">
        <v>38.960611111111099</v>
      </c>
      <c r="C4278" t="s">
        <v>12</v>
      </c>
      <c r="D4278" s="1" t="s">
        <v>13</v>
      </c>
      <c r="E4278" s="2" t="s">
        <v>14</v>
      </c>
      <c r="F4278" s="3">
        <v>41722</v>
      </c>
      <c r="G4278">
        <v>1140</v>
      </c>
      <c r="I4278" s="2" t="s">
        <v>15</v>
      </c>
      <c r="J4278" t="s">
        <v>16</v>
      </c>
      <c r="K4278" t="s">
        <v>80</v>
      </c>
      <c r="L4278" t="s">
        <v>87</v>
      </c>
      <c r="M4278" s="3">
        <f t="shared" si="132"/>
        <v>41722</v>
      </c>
      <c r="N4278">
        <f t="shared" si="133"/>
        <v>32.281205114880002</v>
      </c>
    </row>
    <row r="4279" spans="1:14" x14ac:dyDescent="0.3">
      <c r="A4279">
        <v>-89.088805555555595</v>
      </c>
      <c r="B4279">
        <v>38.960611111111099</v>
      </c>
      <c r="C4279" t="s">
        <v>12</v>
      </c>
      <c r="D4279" s="1" t="s">
        <v>13</v>
      </c>
      <c r="E4279" s="2" t="s">
        <v>14</v>
      </c>
      <c r="F4279" s="3">
        <v>41721</v>
      </c>
      <c r="G4279">
        <v>1290</v>
      </c>
      <c r="I4279" s="2" t="s">
        <v>15</v>
      </c>
      <c r="J4279" t="s">
        <v>16</v>
      </c>
      <c r="K4279" t="s">
        <v>80</v>
      </c>
      <c r="L4279" t="s">
        <v>87</v>
      </c>
      <c r="M4279" s="3">
        <f t="shared" si="132"/>
        <v>41721</v>
      </c>
      <c r="N4279">
        <f t="shared" si="133"/>
        <v>36.528732103679999</v>
      </c>
    </row>
    <row r="4280" spans="1:14" x14ac:dyDescent="0.3">
      <c r="A4280">
        <v>-89.088805555555595</v>
      </c>
      <c r="B4280">
        <v>38.960611111111099</v>
      </c>
      <c r="C4280" t="s">
        <v>12</v>
      </c>
      <c r="D4280" s="1" t="s">
        <v>13</v>
      </c>
      <c r="E4280" s="2" t="s">
        <v>14</v>
      </c>
      <c r="F4280" s="3">
        <v>41720</v>
      </c>
      <c r="G4280">
        <v>1430</v>
      </c>
      <c r="I4280" s="2" t="s">
        <v>15</v>
      </c>
      <c r="J4280" t="s">
        <v>16</v>
      </c>
      <c r="K4280" t="s">
        <v>80</v>
      </c>
      <c r="L4280" t="s">
        <v>87</v>
      </c>
      <c r="M4280" s="3">
        <f t="shared" si="132"/>
        <v>41720</v>
      </c>
      <c r="N4280">
        <f t="shared" si="133"/>
        <v>40.493090626560004</v>
      </c>
    </row>
    <row r="4281" spans="1:14" x14ac:dyDescent="0.3">
      <c r="A4281">
        <v>-89.088805555555595</v>
      </c>
      <c r="B4281">
        <v>38.960611111111099</v>
      </c>
      <c r="C4281" t="s">
        <v>12</v>
      </c>
      <c r="D4281" s="1" t="s">
        <v>13</v>
      </c>
      <c r="E4281" s="2" t="s">
        <v>14</v>
      </c>
      <c r="F4281" s="3">
        <v>41719</v>
      </c>
      <c r="G4281">
        <v>1580</v>
      </c>
      <c r="I4281" s="2" t="s">
        <v>15</v>
      </c>
      <c r="J4281" t="s">
        <v>16</v>
      </c>
      <c r="K4281" t="s">
        <v>80</v>
      </c>
      <c r="L4281" t="s">
        <v>87</v>
      </c>
      <c r="M4281" s="3">
        <f t="shared" si="132"/>
        <v>41719</v>
      </c>
      <c r="N4281">
        <f t="shared" si="133"/>
        <v>44.740617615360001</v>
      </c>
    </row>
    <row r="4282" spans="1:14" x14ac:dyDescent="0.3">
      <c r="A4282">
        <v>-89.088805555555595</v>
      </c>
      <c r="B4282">
        <v>38.960611111111099</v>
      </c>
      <c r="C4282" t="s">
        <v>12</v>
      </c>
      <c r="D4282" s="1" t="s">
        <v>13</v>
      </c>
      <c r="E4282" s="2" t="s">
        <v>14</v>
      </c>
      <c r="F4282" s="3">
        <v>41718</v>
      </c>
      <c r="G4282">
        <v>1800</v>
      </c>
      <c r="I4282" s="2" t="s">
        <v>15</v>
      </c>
      <c r="J4282" t="s">
        <v>16</v>
      </c>
      <c r="K4282" t="s">
        <v>80</v>
      </c>
      <c r="L4282" t="s">
        <v>87</v>
      </c>
      <c r="M4282" s="3">
        <f t="shared" si="132"/>
        <v>41718</v>
      </c>
      <c r="N4282">
        <f t="shared" si="133"/>
        <v>50.970323865600001</v>
      </c>
    </row>
    <row r="4283" spans="1:14" x14ac:dyDescent="0.3">
      <c r="A4283">
        <v>-89.088805555555595</v>
      </c>
      <c r="B4283">
        <v>38.960611111111099</v>
      </c>
      <c r="C4283" t="s">
        <v>12</v>
      </c>
      <c r="D4283" s="1" t="s">
        <v>13</v>
      </c>
      <c r="E4283" s="2" t="s">
        <v>14</v>
      </c>
      <c r="F4283" s="3">
        <v>41717</v>
      </c>
      <c r="G4283">
        <v>1980</v>
      </c>
      <c r="I4283" s="2" t="s">
        <v>15</v>
      </c>
      <c r="J4283" t="s">
        <v>16</v>
      </c>
      <c r="K4283" t="s">
        <v>80</v>
      </c>
      <c r="L4283" t="s">
        <v>87</v>
      </c>
      <c r="M4283" s="3">
        <f t="shared" si="132"/>
        <v>41717</v>
      </c>
      <c r="N4283">
        <f t="shared" si="133"/>
        <v>56.067356252160003</v>
      </c>
    </row>
    <row r="4284" spans="1:14" x14ac:dyDescent="0.3">
      <c r="A4284">
        <v>-89.088805555555595</v>
      </c>
      <c r="B4284">
        <v>38.960611111111099</v>
      </c>
      <c r="C4284" t="s">
        <v>12</v>
      </c>
      <c r="D4284" s="1" t="s">
        <v>13</v>
      </c>
      <c r="E4284" s="2" t="s">
        <v>14</v>
      </c>
      <c r="F4284" s="3">
        <v>41716</v>
      </c>
      <c r="G4284">
        <v>2080</v>
      </c>
      <c r="I4284" s="2" t="s">
        <v>15</v>
      </c>
      <c r="J4284" t="s">
        <v>16</v>
      </c>
      <c r="K4284" t="s">
        <v>80</v>
      </c>
      <c r="L4284" t="s">
        <v>87</v>
      </c>
      <c r="M4284" s="3">
        <f t="shared" si="132"/>
        <v>41716</v>
      </c>
      <c r="N4284">
        <f t="shared" si="133"/>
        <v>58.899040911360004</v>
      </c>
    </row>
    <row r="4285" spans="1:14" x14ac:dyDescent="0.3">
      <c r="A4285">
        <v>-89.088805555555595</v>
      </c>
      <c r="B4285">
        <v>38.960611111111099</v>
      </c>
      <c r="C4285" t="s">
        <v>12</v>
      </c>
      <c r="D4285" s="1" t="s">
        <v>13</v>
      </c>
      <c r="E4285" s="2" t="s">
        <v>14</v>
      </c>
      <c r="F4285" s="3">
        <v>41715</v>
      </c>
      <c r="G4285">
        <v>2140</v>
      </c>
      <c r="I4285" s="2" t="s">
        <v>15</v>
      </c>
      <c r="J4285" t="s">
        <v>16</v>
      </c>
      <c r="K4285" t="s">
        <v>80</v>
      </c>
      <c r="L4285" t="s">
        <v>87</v>
      </c>
      <c r="M4285" s="3">
        <f t="shared" si="132"/>
        <v>41715</v>
      </c>
      <c r="N4285">
        <f t="shared" si="133"/>
        <v>60.59805170688</v>
      </c>
    </row>
    <row r="4286" spans="1:14" x14ac:dyDescent="0.3">
      <c r="A4286">
        <v>-89.088805555555595</v>
      </c>
      <c r="B4286">
        <v>38.960611111111099</v>
      </c>
      <c r="C4286" t="s">
        <v>12</v>
      </c>
      <c r="D4286" s="1" t="s">
        <v>13</v>
      </c>
      <c r="E4286" s="2" t="s">
        <v>14</v>
      </c>
      <c r="F4286" s="3">
        <v>41714</v>
      </c>
      <c r="G4286">
        <v>2150</v>
      </c>
      <c r="I4286" s="2" t="s">
        <v>15</v>
      </c>
      <c r="J4286" t="s">
        <v>16</v>
      </c>
      <c r="K4286" t="s">
        <v>80</v>
      </c>
      <c r="L4286" t="s">
        <v>87</v>
      </c>
      <c r="M4286" s="3">
        <f t="shared" si="132"/>
        <v>41714</v>
      </c>
      <c r="N4286">
        <f t="shared" si="133"/>
        <v>60.881220172799999</v>
      </c>
    </row>
    <row r="4287" spans="1:14" x14ac:dyDescent="0.3">
      <c r="A4287">
        <v>-89.088805555555595</v>
      </c>
      <c r="B4287">
        <v>38.960611111111099</v>
      </c>
      <c r="C4287" t="s">
        <v>12</v>
      </c>
      <c r="D4287" s="1" t="s">
        <v>13</v>
      </c>
      <c r="E4287" s="2" t="s">
        <v>14</v>
      </c>
      <c r="F4287" s="3">
        <v>41713</v>
      </c>
      <c r="G4287">
        <v>2060</v>
      </c>
      <c r="I4287" s="2" t="s">
        <v>15</v>
      </c>
      <c r="J4287" t="s">
        <v>16</v>
      </c>
      <c r="K4287" t="s">
        <v>80</v>
      </c>
      <c r="L4287" t="s">
        <v>87</v>
      </c>
      <c r="M4287" s="3">
        <f t="shared" si="132"/>
        <v>41713</v>
      </c>
      <c r="N4287">
        <f t="shared" si="133"/>
        <v>58.332703979520005</v>
      </c>
    </row>
    <row r="4288" spans="1:14" x14ac:dyDescent="0.3">
      <c r="A4288">
        <v>-89.088805555555595</v>
      </c>
      <c r="B4288">
        <v>38.960611111111099</v>
      </c>
      <c r="C4288" t="s">
        <v>12</v>
      </c>
      <c r="D4288" s="1" t="s">
        <v>13</v>
      </c>
      <c r="E4288" s="2" t="s">
        <v>14</v>
      </c>
      <c r="F4288" s="3">
        <v>41712</v>
      </c>
      <c r="G4288">
        <v>2420</v>
      </c>
      <c r="I4288" s="2" t="s">
        <v>15</v>
      </c>
      <c r="J4288" t="s">
        <v>16</v>
      </c>
      <c r="K4288" t="s">
        <v>80</v>
      </c>
      <c r="L4288" t="s">
        <v>87</v>
      </c>
      <c r="M4288" s="3">
        <f t="shared" si="132"/>
        <v>41712</v>
      </c>
      <c r="N4288">
        <f t="shared" si="133"/>
        <v>68.526768752639995</v>
      </c>
    </row>
    <row r="4289" spans="1:14" x14ac:dyDescent="0.3">
      <c r="A4289">
        <v>-89.088805555555595</v>
      </c>
      <c r="B4289">
        <v>38.960611111111099</v>
      </c>
      <c r="C4289" t="s">
        <v>12</v>
      </c>
      <c r="D4289" s="1" t="s">
        <v>13</v>
      </c>
      <c r="E4289" s="2" t="s">
        <v>14</v>
      </c>
      <c r="F4289" s="3">
        <v>41711</v>
      </c>
      <c r="G4289">
        <v>3260</v>
      </c>
      <c r="I4289" s="2" t="s">
        <v>15</v>
      </c>
      <c r="J4289" t="s">
        <v>16</v>
      </c>
      <c r="K4289" t="s">
        <v>80</v>
      </c>
      <c r="L4289" t="s">
        <v>87</v>
      </c>
      <c r="M4289" s="3">
        <f t="shared" si="132"/>
        <v>41711</v>
      </c>
      <c r="N4289">
        <f t="shared" si="133"/>
        <v>92.312919889919996</v>
      </c>
    </row>
    <row r="4290" spans="1:14" x14ac:dyDescent="0.3">
      <c r="A4290">
        <v>-89.088805555555595</v>
      </c>
      <c r="B4290">
        <v>38.960611111111099</v>
      </c>
      <c r="C4290" t="s">
        <v>12</v>
      </c>
      <c r="D4290" s="1" t="s">
        <v>13</v>
      </c>
      <c r="E4290" s="2" t="s">
        <v>14</v>
      </c>
      <c r="F4290" s="3">
        <v>41710</v>
      </c>
      <c r="G4290">
        <v>2300</v>
      </c>
      <c r="I4290" s="2" t="s">
        <v>15</v>
      </c>
      <c r="J4290" t="s">
        <v>16</v>
      </c>
      <c r="K4290" t="s">
        <v>80</v>
      </c>
      <c r="L4290" t="s">
        <v>87</v>
      </c>
      <c r="M4290" s="3">
        <f t="shared" si="132"/>
        <v>41710</v>
      </c>
      <c r="N4290">
        <f t="shared" si="133"/>
        <v>65.128747161600003</v>
      </c>
    </row>
    <row r="4291" spans="1:14" x14ac:dyDescent="0.3">
      <c r="A4291">
        <v>-89.088805555555595</v>
      </c>
      <c r="B4291">
        <v>38.960611111111099</v>
      </c>
      <c r="C4291" t="s">
        <v>12</v>
      </c>
      <c r="D4291" s="1" t="s">
        <v>13</v>
      </c>
      <c r="E4291" s="2" t="s">
        <v>14</v>
      </c>
      <c r="F4291" s="3">
        <v>41709</v>
      </c>
      <c r="G4291">
        <v>1920</v>
      </c>
      <c r="I4291" s="2" t="s">
        <v>15</v>
      </c>
      <c r="J4291" t="s">
        <v>16</v>
      </c>
      <c r="K4291" t="s">
        <v>80</v>
      </c>
      <c r="L4291" t="s">
        <v>87</v>
      </c>
      <c r="M4291" s="3">
        <f t="shared" ref="M4291:M4354" si="134">F4291</f>
        <v>41709</v>
      </c>
      <c r="N4291">
        <f t="shared" ref="N4291:N4354" si="135">G4291*0.028316846592</f>
        <v>54.36834545664</v>
      </c>
    </row>
    <row r="4292" spans="1:14" x14ac:dyDescent="0.3">
      <c r="A4292">
        <v>-89.088805555555595</v>
      </c>
      <c r="B4292">
        <v>38.960611111111099</v>
      </c>
      <c r="C4292" t="s">
        <v>12</v>
      </c>
      <c r="D4292" s="1" t="s">
        <v>13</v>
      </c>
      <c r="E4292" s="2" t="s">
        <v>14</v>
      </c>
      <c r="F4292" s="3">
        <v>41708</v>
      </c>
      <c r="G4292">
        <v>2110</v>
      </c>
      <c r="I4292" s="2" t="s">
        <v>15</v>
      </c>
      <c r="J4292" t="s">
        <v>16</v>
      </c>
      <c r="K4292" t="s">
        <v>80</v>
      </c>
      <c r="L4292" t="s">
        <v>87</v>
      </c>
      <c r="M4292" s="3">
        <f t="shared" si="134"/>
        <v>41708</v>
      </c>
      <c r="N4292">
        <f t="shared" si="135"/>
        <v>59.748546309120002</v>
      </c>
    </row>
    <row r="4293" spans="1:14" x14ac:dyDescent="0.3">
      <c r="A4293">
        <v>-89.088805555555595</v>
      </c>
      <c r="B4293">
        <v>38.960611111111099</v>
      </c>
      <c r="C4293" t="s">
        <v>12</v>
      </c>
      <c r="D4293" s="1" t="s">
        <v>13</v>
      </c>
      <c r="E4293" s="2" t="s">
        <v>14</v>
      </c>
      <c r="F4293" s="3">
        <v>41707</v>
      </c>
      <c r="G4293">
        <v>2310</v>
      </c>
      <c r="I4293" s="2" t="s">
        <v>15</v>
      </c>
      <c r="J4293" t="s">
        <v>16</v>
      </c>
      <c r="K4293" t="s">
        <v>80</v>
      </c>
      <c r="L4293" t="s">
        <v>87</v>
      </c>
      <c r="M4293" s="3">
        <f t="shared" si="134"/>
        <v>41707</v>
      </c>
      <c r="N4293">
        <f t="shared" si="135"/>
        <v>65.411915627520003</v>
      </c>
    </row>
    <row r="4294" spans="1:14" x14ac:dyDescent="0.3">
      <c r="A4294">
        <v>-89.088805555555595</v>
      </c>
      <c r="B4294">
        <v>38.960611111111099</v>
      </c>
      <c r="C4294" t="s">
        <v>12</v>
      </c>
      <c r="D4294" s="1" t="s">
        <v>13</v>
      </c>
      <c r="E4294" s="2" t="s">
        <v>14</v>
      </c>
      <c r="F4294" s="3">
        <v>41706</v>
      </c>
      <c r="G4294">
        <v>2410</v>
      </c>
      <c r="I4294" s="2" t="s">
        <v>15</v>
      </c>
      <c r="J4294" t="s">
        <v>16</v>
      </c>
      <c r="K4294" t="s">
        <v>80</v>
      </c>
      <c r="L4294" t="s">
        <v>87</v>
      </c>
      <c r="M4294" s="3">
        <f t="shared" si="134"/>
        <v>41706</v>
      </c>
      <c r="N4294">
        <f t="shared" si="135"/>
        <v>68.243600286719996</v>
      </c>
    </row>
    <row r="4295" spans="1:14" x14ac:dyDescent="0.3">
      <c r="A4295">
        <v>-89.088805555555595</v>
      </c>
      <c r="B4295">
        <v>38.960611111111099</v>
      </c>
      <c r="C4295" t="s">
        <v>12</v>
      </c>
      <c r="D4295" s="1" t="s">
        <v>13</v>
      </c>
      <c r="E4295" s="2" t="s">
        <v>14</v>
      </c>
      <c r="F4295" s="3">
        <v>41705</v>
      </c>
      <c r="G4295">
        <v>2480</v>
      </c>
      <c r="I4295" s="2" t="s">
        <v>15</v>
      </c>
      <c r="J4295" t="s">
        <v>16</v>
      </c>
      <c r="K4295" t="s">
        <v>80</v>
      </c>
      <c r="L4295" t="s">
        <v>87</v>
      </c>
      <c r="M4295" s="3">
        <f t="shared" si="134"/>
        <v>41705</v>
      </c>
      <c r="N4295">
        <f t="shared" si="135"/>
        <v>70.225779548160006</v>
      </c>
    </row>
    <row r="4296" spans="1:14" x14ac:dyDescent="0.3">
      <c r="A4296">
        <v>-89.088805555555595</v>
      </c>
      <c r="B4296">
        <v>38.960611111111099</v>
      </c>
      <c r="C4296" t="s">
        <v>12</v>
      </c>
      <c r="D4296" s="1" t="s">
        <v>13</v>
      </c>
      <c r="E4296" s="2" t="s">
        <v>14</v>
      </c>
      <c r="F4296" s="3">
        <v>41704</v>
      </c>
      <c r="G4296">
        <v>2540</v>
      </c>
      <c r="I4296" s="2" t="s">
        <v>15</v>
      </c>
      <c r="J4296" t="s">
        <v>16</v>
      </c>
      <c r="K4296" t="s">
        <v>80</v>
      </c>
      <c r="L4296" t="s">
        <v>87</v>
      </c>
      <c r="M4296" s="3">
        <f t="shared" si="134"/>
        <v>41704</v>
      </c>
      <c r="N4296">
        <f t="shared" si="135"/>
        <v>71.924790343680002</v>
      </c>
    </row>
    <row r="4297" spans="1:14" x14ac:dyDescent="0.3">
      <c r="A4297">
        <v>-89.088805555555595</v>
      </c>
      <c r="B4297">
        <v>38.960611111111099</v>
      </c>
      <c r="C4297" t="s">
        <v>12</v>
      </c>
      <c r="D4297" s="1" t="s">
        <v>13</v>
      </c>
      <c r="E4297" s="2" t="s">
        <v>14</v>
      </c>
      <c r="F4297" s="3">
        <v>41703</v>
      </c>
      <c r="G4297">
        <v>2610</v>
      </c>
      <c r="I4297" s="2" t="s">
        <v>15</v>
      </c>
      <c r="J4297" t="s">
        <v>16</v>
      </c>
      <c r="K4297" t="s">
        <v>80</v>
      </c>
      <c r="L4297" t="s">
        <v>87</v>
      </c>
      <c r="M4297" s="3">
        <f t="shared" si="134"/>
        <v>41703</v>
      </c>
      <c r="N4297">
        <f t="shared" si="135"/>
        <v>73.906969605119997</v>
      </c>
    </row>
    <row r="4298" spans="1:14" x14ac:dyDescent="0.3">
      <c r="A4298">
        <v>-89.088805555555595</v>
      </c>
      <c r="B4298">
        <v>38.960611111111099</v>
      </c>
      <c r="C4298" t="s">
        <v>12</v>
      </c>
      <c r="D4298" s="1" t="s">
        <v>13</v>
      </c>
      <c r="E4298" s="2" t="s">
        <v>14</v>
      </c>
      <c r="F4298" s="3">
        <v>41702</v>
      </c>
      <c r="G4298">
        <v>2690</v>
      </c>
      <c r="I4298" s="2" t="s">
        <v>15</v>
      </c>
      <c r="J4298" t="s">
        <v>16</v>
      </c>
      <c r="K4298" t="s">
        <v>80</v>
      </c>
      <c r="L4298" t="s">
        <v>87</v>
      </c>
      <c r="M4298" s="3">
        <f t="shared" si="134"/>
        <v>41702</v>
      </c>
      <c r="N4298">
        <f t="shared" si="135"/>
        <v>76.172317332480006</v>
      </c>
    </row>
    <row r="4299" spans="1:14" x14ac:dyDescent="0.3">
      <c r="A4299">
        <v>-89.088805555555595</v>
      </c>
      <c r="B4299">
        <v>38.960611111111099</v>
      </c>
      <c r="C4299" t="s">
        <v>12</v>
      </c>
      <c r="D4299" s="1" t="s">
        <v>13</v>
      </c>
      <c r="E4299" s="2" t="s">
        <v>14</v>
      </c>
      <c r="F4299" s="3">
        <v>41701</v>
      </c>
      <c r="G4299">
        <v>2760</v>
      </c>
      <c r="I4299" s="2" t="s">
        <v>15</v>
      </c>
      <c r="J4299" t="s">
        <v>16</v>
      </c>
      <c r="K4299" t="s">
        <v>80</v>
      </c>
      <c r="L4299" t="s">
        <v>87</v>
      </c>
      <c r="M4299" s="3">
        <f t="shared" si="134"/>
        <v>41701</v>
      </c>
      <c r="N4299">
        <f t="shared" si="135"/>
        <v>78.154496593920001</v>
      </c>
    </row>
    <row r="4300" spans="1:14" x14ac:dyDescent="0.3">
      <c r="A4300">
        <v>-89.088805555555595</v>
      </c>
      <c r="B4300">
        <v>38.960611111111099</v>
      </c>
      <c r="C4300" t="s">
        <v>12</v>
      </c>
      <c r="D4300" s="1" t="s">
        <v>13</v>
      </c>
      <c r="E4300" s="2" t="s">
        <v>14</v>
      </c>
      <c r="F4300" s="3">
        <v>41700</v>
      </c>
      <c r="G4300">
        <v>2840</v>
      </c>
      <c r="I4300" s="2" t="s">
        <v>15</v>
      </c>
      <c r="J4300" t="s">
        <v>16</v>
      </c>
      <c r="K4300" t="s">
        <v>80</v>
      </c>
      <c r="L4300" t="s">
        <v>87</v>
      </c>
      <c r="M4300" s="3">
        <f t="shared" si="134"/>
        <v>41700</v>
      </c>
      <c r="N4300">
        <f t="shared" si="135"/>
        <v>80.419844321279996</v>
      </c>
    </row>
    <row r="4301" spans="1:14" x14ac:dyDescent="0.3">
      <c r="A4301">
        <v>-89.088805555555595</v>
      </c>
      <c r="B4301">
        <v>38.960611111111099</v>
      </c>
      <c r="C4301" t="s">
        <v>12</v>
      </c>
      <c r="D4301" s="1" t="s">
        <v>13</v>
      </c>
      <c r="E4301" s="2" t="s">
        <v>14</v>
      </c>
      <c r="F4301" s="3">
        <v>41699</v>
      </c>
      <c r="G4301">
        <v>2840</v>
      </c>
      <c r="I4301" s="2" t="s">
        <v>15</v>
      </c>
      <c r="J4301" t="s">
        <v>16</v>
      </c>
      <c r="K4301" t="s">
        <v>80</v>
      </c>
      <c r="L4301" t="s">
        <v>87</v>
      </c>
      <c r="M4301" s="3">
        <f t="shared" si="134"/>
        <v>41699</v>
      </c>
      <c r="N4301">
        <f t="shared" si="135"/>
        <v>80.419844321279996</v>
      </c>
    </row>
    <row r="4302" spans="1:14" x14ac:dyDescent="0.3">
      <c r="A4302">
        <v>-89.088805555555595</v>
      </c>
      <c r="B4302">
        <v>38.960611111111099</v>
      </c>
      <c r="C4302" t="s">
        <v>12</v>
      </c>
      <c r="D4302" s="1" t="s">
        <v>13</v>
      </c>
      <c r="E4302" s="2" t="s">
        <v>14</v>
      </c>
      <c r="F4302" s="3">
        <v>41698</v>
      </c>
      <c r="G4302">
        <v>2910</v>
      </c>
      <c r="I4302" s="2" t="s">
        <v>15</v>
      </c>
      <c r="J4302" t="s">
        <v>16</v>
      </c>
      <c r="K4302" t="s">
        <v>80</v>
      </c>
      <c r="L4302" t="s">
        <v>87</v>
      </c>
      <c r="M4302" s="3">
        <f t="shared" si="134"/>
        <v>41698</v>
      </c>
      <c r="N4302">
        <f t="shared" si="135"/>
        <v>82.402023582720005</v>
      </c>
    </row>
    <row r="4303" spans="1:14" x14ac:dyDescent="0.3">
      <c r="A4303">
        <v>-89.088805555555595</v>
      </c>
      <c r="B4303">
        <v>38.960611111111099</v>
      </c>
      <c r="C4303" t="s">
        <v>12</v>
      </c>
      <c r="D4303" s="1" t="s">
        <v>13</v>
      </c>
      <c r="E4303" s="2" t="s">
        <v>14</v>
      </c>
      <c r="F4303" s="3">
        <v>41697</v>
      </c>
      <c r="G4303">
        <v>2900</v>
      </c>
      <c r="I4303" s="2" t="s">
        <v>15</v>
      </c>
      <c r="J4303" t="s">
        <v>16</v>
      </c>
      <c r="K4303" t="s">
        <v>80</v>
      </c>
      <c r="L4303" t="s">
        <v>87</v>
      </c>
      <c r="M4303" s="3">
        <f t="shared" si="134"/>
        <v>41697</v>
      </c>
      <c r="N4303">
        <f t="shared" si="135"/>
        <v>82.118855116800006</v>
      </c>
    </row>
    <row r="4304" spans="1:14" x14ac:dyDescent="0.3">
      <c r="A4304">
        <v>-89.088805555555595</v>
      </c>
      <c r="B4304">
        <v>38.960611111111099</v>
      </c>
      <c r="C4304" t="s">
        <v>12</v>
      </c>
      <c r="D4304" s="1" t="s">
        <v>13</v>
      </c>
      <c r="E4304" s="2" t="s">
        <v>14</v>
      </c>
      <c r="F4304" s="3">
        <v>41696</v>
      </c>
      <c r="G4304">
        <v>3110</v>
      </c>
      <c r="I4304" s="2" t="s">
        <v>15</v>
      </c>
      <c r="J4304" t="s">
        <v>16</v>
      </c>
      <c r="K4304" t="s">
        <v>80</v>
      </c>
      <c r="L4304" t="s">
        <v>87</v>
      </c>
      <c r="M4304" s="3">
        <f t="shared" si="134"/>
        <v>41696</v>
      </c>
      <c r="N4304">
        <f t="shared" si="135"/>
        <v>88.065392901120006</v>
      </c>
    </row>
    <row r="4305" spans="1:14" x14ac:dyDescent="0.3">
      <c r="A4305">
        <v>-89.088805555555595</v>
      </c>
      <c r="B4305">
        <v>38.960611111111099</v>
      </c>
      <c r="C4305" t="s">
        <v>12</v>
      </c>
      <c r="D4305" s="1" t="s">
        <v>13</v>
      </c>
      <c r="E4305" s="2" t="s">
        <v>14</v>
      </c>
      <c r="F4305" s="3">
        <v>41695</v>
      </c>
      <c r="G4305">
        <v>3790</v>
      </c>
      <c r="I4305" s="2" t="s">
        <v>15</v>
      </c>
      <c r="J4305" t="s">
        <v>16</v>
      </c>
      <c r="K4305" t="s">
        <v>80</v>
      </c>
      <c r="L4305" t="s">
        <v>87</v>
      </c>
      <c r="M4305" s="3">
        <f t="shared" si="134"/>
        <v>41695</v>
      </c>
      <c r="N4305">
        <f t="shared" si="135"/>
        <v>107.32084858368</v>
      </c>
    </row>
    <row r="4306" spans="1:14" x14ac:dyDescent="0.3">
      <c r="A4306">
        <v>-89.088805555555595</v>
      </c>
      <c r="B4306">
        <v>38.960611111111099</v>
      </c>
      <c r="C4306" t="s">
        <v>12</v>
      </c>
      <c r="D4306" s="1" t="s">
        <v>13</v>
      </c>
      <c r="E4306" s="2" t="s">
        <v>14</v>
      </c>
      <c r="F4306" s="3">
        <v>41694</v>
      </c>
      <c r="G4306">
        <v>6210</v>
      </c>
      <c r="I4306" s="2" t="s">
        <v>15</v>
      </c>
      <c r="J4306" t="s">
        <v>16</v>
      </c>
      <c r="K4306" t="s">
        <v>80</v>
      </c>
      <c r="L4306" t="s">
        <v>87</v>
      </c>
      <c r="M4306" s="3">
        <f t="shared" si="134"/>
        <v>41694</v>
      </c>
      <c r="N4306">
        <f t="shared" si="135"/>
        <v>175.84761733632001</v>
      </c>
    </row>
    <row r="4307" spans="1:14" x14ac:dyDescent="0.3">
      <c r="A4307">
        <v>-89.088805555555595</v>
      </c>
      <c r="B4307">
        <v>38.960611111111099</v>
      </c>
      <c r="C4307" t="s">
        <v>12</v>
      </c>
      <c r="D4307" s="1" t="s">
        <v>13</v>
      </c>
      <c r="E4307" s="2" t="s">
        <v>14</v>
      </c>
      <c r="F4307" s="3">
        <v>41693</v>
      </c>
      <c r="G4307">
        <v>8810</v>
      </c>
      <c r="I4307" s="2" t="s">
        <v>15</v>
      </c>
      <c r="J4307" t="s">
        <v>16</v>
      </c>
      <c r="K4307" t="s">
        <v>80</v>
      </c>
      <c r="L4307" t="s">
        <v>87</v>
      </c>
      <c r="M4307" s="3">
        <f t="shared" si="134"/>
        <v>41693</v>
      </c>
      <c r="N4307">
        <f t="shared" si="135"/>
        <v>249.47141847552001</v>
      </c>
    </row>
    <row r="4308" spans="1:14" x14ac:dyDescent="0.3">
      <c r="A4308">
        <v>-89.088805555555595</v>
      </c>
      <c r="B4308">
        <v>38.960611111111099</v>
      </c>
      <c r="C4308" t="s">
        <v>12</v>
      </c>
      <c r="D4308" s="1" t="s">
        <v>13</v>
      </c>
      <c r="E4308" s="2" t="s">
        <v>14</v>
      </c>
      <c r="F4308" s="3">
        <v>41692</v>
      </c>
      <c r="G4308">
        <v>8290</v>
      </c>
      <c r="I4308" s="2" t="s">
        <v>15</v>
      </c>
      <c r="J4308" t="s">
        <v>16</v>
      </c>
      <c r="K4308" t="s">
        <v>80</v>
      </c>
      <c r="L4308" t="s">
        <v>87</v>
      </c>
      <c r="M4308" s="3">
        <f t="shared" si="134"/>
        <v>41692</v>
      </c>
      <c r="N4308">
        <f t="shared" si="135"/>
        <v>234.74665824768002</v>
      </c>
    </row>
    <row r="4309" spans="1:14" x14ac:dyDescent="0.3">
      <c r="A4309">
        <v>-89.088805555555595</v>
      </c>
      <c r="B4309">
        <v>38.960611111111099</v>
      </c>
      <c r="C4309" t="s">
        <v>12</v>
      </c>
      <c r="D4309" s="1" t="s">
        <v>13</v>
      </c>
      <c r="E4309" s="2" t="s">
        <v>14</v>
      </c>
      <c r="F4309" s="3">
        <v>41691</v>
      </c>
      <c r="G4309">
        <v>8240</v>
      </c>
      <c r="I4309" s="2" t="s">
        <v>15</v>
      </c>
      <c r="J4309" t="s">
        <v>16</v>
      </c>
      <c r="K4309" t="s">
        <v>80</v>
      </c>
      <c r="L4309" t="s">
        <v>87</v>
      </c>
      <c r="M4309" s="3">
        <f t="shared" si="134"/>
        <v>41691</v>
      </c>
      <c r="N4309">
        <f t="shared" si="135"/>
        <v>233.33081591808002</v>
      </c>
    </row>
    <row r="4310" spans="1:14" x14ac:dyDescent="0.3">
      <c r="A4310">
        <v>-89.088805555555595</v>
      </c>
      <c r="B4310">
        <v>38.960611111111099</v>
      </c>
      <c r="C4310" t="s">
        <v>12</v>
      </c>
      <c r="D4310" s="1" t="s">
        <v>13</v>
      </c>
      <c r="E4310" s="2" t="s">
        <v>14</v>
      </c>
      <c r="F4310" s="3">
        <v>41690</v>
      </c>
      <c r="G4310">
        <v>4100</v>
      </c>
      <c r="I4310" s="2" t="s">
        <v>15</v>
      </c>
      <c r="J4310" t="s">
        <v>16</v>
      </c>
      <c r="K4310" t="s">
        <v>80</v>
      </c>
      <c r="L4310" t="s">
        <v>83</v>
      </c>
      <c r="M4310" s="3">
        <f t="shared" si="134"/>
        <v>41690</v>
      </c>
      <c r="N4310">
        <f t="shared" si="135"/>
        <v>116.0990710272</v>
      </c>
    </row>
    <row r="4311" spans="1:14" x14ac:dyDescent="0.3">
      <c r="A4311">
        <v>-89.088805555555595</v>
      </c>
      <c r="B4311">
        <v>38.960611111111099</v>
      </c>
      <c r="C4311" t="s">
        <v>12</v>
      </c>
      <c r="D4311" s="1" t="s">
        <v>13</v>
      </c>
      <c r="E4311" s="2" t="s">
        <v>14</v>
      </c>
      <c r="F4311" s="3">
        <v>41689</v>
      </c>
      <c r="G4311">
        <v>594</v>
      </c>
      <c r="H4311" t="s">
        <v>84</v>
      </c>
      <c r="I4311" s="2" t="s">
        <v>15</v>
      </c>
      <c r="J4311" t="s">
        <v>16</v>
      </c>
      <c r="K4311" t="s">
        <v>80</v>
      </c>
      <c r="L4311" t="s">
        <v>83</v>
      </c>
      <c r="M4311" s="3">
        <f t="shared" si="134"/>
        <v>41689</v>
      </c>
      <c r="N4311">
        <f t="shared" si="135"/>
        <v>16.820206875648001</v>
      </c>
    </row>
    <row r="4312" spans="1:14" x14ac:dyDescent="0.3">
      <c r="A4312">
        <v>-89.088805555555595</v>
      </c>
      <c r="B4312">
        <v>38.960611111111099</v>
      </c>
      <c r="C4312" t="s">
        <v>12</v>
      </c>
      <c r="D4312" s="1" t="s">
        <v>13</v>
      </c>
      <c r="E4312" s="2" t="s">
        <v>14</v>
      </c>
      <c r="F4312" s="3">
        <v>41688</v>
      </c>
      <c r="G4312">
        <v>188</v>
      </c>
      <c r="H4312" t="s">
        <v>84</v>
      </c>
      <c r="I4312" s="2" t="s">
        <v>15</v>
      </c>
      <c r="J4312" t="s">
        <v>16</v>
      </c>
      <c r="K4312" t="s">
        <v>80</v>
      </c>
      <c r="L4312" t="s">
        <v>87</v>
      </c>
      <c r="M4312" s="3">
        <f t="shared" si="134"/>
        <v>41688</v>
      </c>
      <c r="N4312">
        <f t="shared" si="135"/>
        <v>5.3235671592960001</v>
      </c>
    </row>
    <row r="4313" spans="1:14" x14ac:dyDescent="0.3">
      <c r="A4313">
        <v>-89.088805555555595</v>
      </c>
      <c r="B4313">
        <v>38.960611111111099</v>
      </c>
      <c r="C4313" t="s">
        <v>12</v>
      </c>
      <c r="D4313" s="1" t="s">
        <v>13</v>
      </c>
      <c r="E4313" s="2" t="s">
        <v>14</v>
      </c>
      <c r="F4313" s="3">
        <v>41687</v>
      </c>
      <c r="G4313">
        <v>163</v>
      </c>
      <c r="H4313" t="s">
        <v>84</v>
      </c>
      <c r="I4313" s="2" t="s">
        <v>15</v>
      </c>
      <c r="J4313" t="s">
        <v>16</v>
      </c>
      <c r="K4313" t="s">
        <v>80</v>
      </c>
      <c r="L4313" t="s">
        <v>87</v>
      </c>
      <c r="M4313" s="3">
        <f t="shared" si="134"/>
        <v>41687</v>
      </c>
      <c r="N4313">
        <f t="shared" si="135"/>
        <v>4.615645994496</v>
      </c>
    </row>
    <row r="4314" spans="1:14" x14ac:dyDescent="0.3">
      <c r="A4314">
        <v>-89.088805555555595</v>
      </c>
      <c r="B4314">
        <v>38.960611111111099</v>
      </c>
      <c r="C4314" t="s">
        <v>12</v>
      </c>
      <c r="D4314" s="1" t="s">
        <v>13</v>
      </c>
      <c r="E4314" s="2" t="s">
        <v>14</v>
      </c>
      <c r="F4314" s="3">
        <v>41686</v>
      </c>
      <c r="G4314">
        <v>200</v>
      </c>
      <c r="H4314" t="s">
        <v>84</v>
      </c>
      <c r="I4314" s="2" t="s">
        <v>15</v>
      </c>
      <c r="J4314" t="s">
        <v>16</v>
      </c>
      <c r="K4314" t="s">
        <v>80</v>
      </c>
      <c r="L4314" t="s">
        <v>87</v>
      </c>
      <c r="M4314" s="3">
        <f t="shared" si="134"/>
        <v>41686</v>
      </c>
      <c r="N4314">
        <f t="shared" si="135"/>
        <v>5.6633693184</v>
      </c>
    </row>
    <row r="4315" spans="1:14" x14ac:dyDescent="0.3">
      <c r="A4315">
        <v>-89.088805555555595</v>
      </c>
      <c r="B4315">
        <v>38.960611111111099</v>
      </c>
      <c r="C4315" t="s">
        <v>12</v>
      </c>
      <c r="D4315" s="1" t="s">
        <v>13</v>
      </c>
      <c r="E4315" s="2" t="s">
        <v>14</v>
      </c>
      <c r="F4315" s="3">
        <v>41685</v>
      </c>
      <c r="G4315">
        <v>285</v>
      </c>
      <c r="H4315" t="s">
        <v>84</v>
      </c>
      <c r="I4315" s="2" t="s">
        <v>15</v>
      </c>
      <c r="J4315" t="s">
        <v>16</v>
      </c>
      <c r="K4315" t="s">
        <v>80</v>
      </c>
      <c r="L4315" t="s">
        <v>87</v>
      </c>
      <c r="M4315" s="3">
        <f t="shared" si="134"/>
        <v>41685</v>
      </c>
      <c r="N4315">
        <f t="shared" si="135"/>
        <v>8.0703012787200006</v>
      </c>
    </row>
    <row r="4316" spans="1:14" x14ac:dyDescent="0.3">
      <c r="A4316">
        <v>-89.088805555555595</v>
      </c>
      <c r="B4316">
        <v>38.960611111111099</v>
      </c>
      <c r="C4316" t="s">
        <v>12</v>
      </c>
      <c r="D4316" s="1" t="s">
        <v>13</v>
      </c>
      <c r="E4316" s="2" t="s">
        <v>14</v>
      </c>
      <c r="F4316" s="3">
        <v>41684</v>
      </c>
      <c r="G4316">
        <v>392</v>
      </c>
      <c r="H4316" t="s">
        <v>84</v>
      </c>
      <c r="I4316" s="2" t="s">
        <v>15</v>
      </c>
      <c r="J4316" t="s">
        <v>16</v>
      </c>
      <c r="K4316" t="s">
        <v>80</v>
      </c>
      <c r="L4316" t="s">
        <v>87</v>
      </c>
      <c r="M4316" s="3">
        <f t="shared" si="134"/>
        <v>41684</v>
      </c>
      <c r="N4316">
        <f t="shared" si="135"/>
        <v>11.100203864064</v>
      </c>
    </row>
    <row r="4317" spans="1:14" x14ac:dyDescent="0.3">
      <c r="A4317">
        <v>-89.088805555555595</v>
      </c>
      <c r="B4317">
        <v>38.960611111111099</v>
      </c>
      <c r="C4317" t="s">
        <v>12</v>
      </c>
      <c r="D4317" s="1" t="s">
        <v>13</v>
      </c>
      <c r="E4317" s="2" t="s">
        <v>14</v>
      </c>
      <c r="F4317" s="3">
        <v>41683</v>
      </c>
      <c r="G4317">
        <v>499</v>
      </c>
      <c r="H4317" t="s">
        <v>84</v>
      </c>
      <c r="I4317" s="2" t="s">
        <v>15</v>
      </c>
      <c r="J4317" t="s">
        <v>16</v>
      </c>
      <c r="K4317" t="s">
        <v>80</v>
      </c>
      <c r="L4317" t="s">
        <v>87</v>
      </c>
      <c r="M4317" s="3">
        <f t="shared" si="134"/>
        <v>41683</v>
      </c>
      <c r="N4317">
        <f t="shared" si="135"/>
        <v>14.130106449408</v>
      </c>
    </row>
    <row r="4318" spans="1:14" x14ac:dyDescent="0.3">
      <c r="A4318">
        <v>-89.088805555555595</v>
      </c>
      <c r="B4318">
        <v>38.960611111111099</v>
      </c>
      <c r="C4318" t="s">
        <v>12</v>
      </c>
      <c r="D4318" s="1" t="s">
        <v>13</v>
      </c>
      <c r="E4318" s="2" t="s">
        <v>14</v>
      </c>
      <c r="F4318" s="3">
        <v>41682</v>
      </c>
      <c r="G4318">
        <v>693</v>
      </c>
      <c r="H4318" t="s">
        <v>84</v>
      </c>
      <c r="I4318" s="2" t="s">
        <v>15</v>
      </c>
      <c r="J4318" t="s">
        <v>16</v>
      </c>
      <c r="K4318" t="s">
        <v>80</v>
      </c>
      <c r="L4318" t="s">
        <v>83</v>
      </c>
      <c r="M4318" s="3">
        <f t="shared" si="134"/>
        <v>41682</v>
      </c>
      <c r="N4318">
        <f t="shared" si="135"/>
        <v>19.623574688255999</v>
      </c>
    </row>
    <row r="4319" spans="1:14" x14ac:dyDescent="0.3">
      <c r="A4319">
        <v>-89.088805555555595</v>
      </c>
      <c r="B4319">
        <v>38.960611111111099</v>
      </c>
      <c r="C4319" t="s">
        <v>12</v>
      </c>
      <c r="D4319" s="1" t="s">
        <v>13</v>
      </c>
      <c r="E4319" s="2" t="s">
        <v>14</v>
      </c>
      <c r="F4319" s="3">
        <v>41681</v>
      </c>
      <c r="G4319">
        <v>1050</v>
      </c>
      <c r="I4319" s="2" t="s">
        <v>15</v>
      </c>
      <c r="J4319" t="s">
        <v>16</v>
      </c>
      <c r="K4319" t="s">
        <v>80</v>
      </c>
      <c r="L4319" t="s">
        <v>87</v>
      </c>
      <c r="M4319" s="3">
        <f t="shared" si="134"/>
        <v>41681</v>
      </c>
      <c r="N4319">
        <f t="shared" si="135"/>
        <v>29.732688921600001</v>
      </c>
    </row>
    <row r="4320" spans="1:14" x14ac:dyDescent="0.3">
      <c r="A4320">
        <v>-89.088805555555595</v>
      </c>
      <c r="B4320">
        <v>38.960611111111099</v>
      </c>
      <c r="C4320" t="s">
        <v>12</v>
      </c>
      <c r="D4320" s="1" t="s">
        <v>13</v>
      </c>
      <c r="E4320" s="2" t="s">
        <v>14</v>
      </c>
      <c r="F4320" s="3">
        <v>41680</v>
      </c>
      <c r="G4320">
        <v>1210</v>
      </c>
      <c r="I4320" s="2" t="s">
        <v>15</v>
      </c>
      <c r="J4320" t="s">
        <v>16</v>
      </c>
      <c r="K4320" t="s">
        <v>80</v>
      </c>
      <c r="L4320" t="s">
        <v>87</v>
      </c>
      <c r="M4320" s="3">
        <f t="shared" si="134"/>
        <v>41680</v>
      </c>
      <c r="N4320">
        <f t="shared" si="135"/>
        <v>34.263384376319998</v>
      </c>
    </row>
    <row r="4321" spans="1:14" x14ac:dyDescent="0.3">
      <c r="A4321">
        <v>-89.088805555555595</v>
      </c>
      <c r="B4321">
        <v>38.960611111111099</v>
      </c>
      <c r="C4321" t="s">
        <v>12</v>
      </c>
      <c r="D4321" s="1" t="s">
        <v>13</v>
      </c>
      <c r="E4321" s="2" t="s">
        <v>14</v>
      </c>
      <c r="F4321" s="3">
        <v>41679</v>
      </c>
      <c r="G4321">
        <v>1300</v>
      </c>
      <c r="I4321" s="2" t="s">
        <v>15</v>
      </c>
      <c r="J4321" t="s">
        <v>16</v>
      </c>
      <c r="K4321" t="s">
        <v>80</v>
      </c>
      <c r="L4321" t="s">
        <v>87</v>
      </c>
      <c r="M4321" s="3">
        <f t="shared" si="134"/>
        <v>41679</v>
      </c>
      <c r="N4321">
        <f t="shared" si="135"/>
        <v>36.811900569599999</v>
      </c>
    </row>
    <row r="4322" spans="1:14" x14ac:dyDescent="0.3">
      <c r="A4322">
        <v>-89.088805555555595</v>
      </c>
      <c r="B4322">
        <v>38.960611111111099</v>
      </c>
      <c r="C4322" t="s">
        <v>12</v>
      </c>
      <c r="D4322" s="1" t="s">
        <v>13</v>
      </c>
      <c r="E4322" s="2" t="s">
        <v>14</v>
      </c>
      <c r="F4322" s="3">
        <v>41678</v>
      </c>
      <c r="G4322">
        <v>1400</v>
      </c>
      <c r="I4322" s="2" t="s">
        <v>15</v>
      </c>
      <c r="J4322" t="s">
        <v>16</v>
      </c>
      <c r="K4322" t="s">
        <v>80</v>
      </c>
      <c r="L4322" t="s">
        <v>87</v>
      </c>
      <c r="M4322" s="3">
        <f t="shared" si="134"/>
        <v>41678</v>
      </c>
      <c r="N4322">
        <f t="shared" si="135"/>
        <v>39.643585228799999</v>
      </c>
    </row>
    <row r="4323" spans="1:14" x14ac:dyDescent="0.3">
      <c r="A4323">
        <v>-89.088805555555595</v>
      </c>
      <c r="B4323">
        <v>38.960611111111099</v>
      </c>
      <c r="C4323" t="s">
        <v>12</v>
      </c>
      <c r="D4323" s="1" t="s">
        <v>13</v>
      </c>
      <c r="E4323" s="2" t="s">
        <v>14</v>
      </c>
      <c r="F4323" s="3">
        <v>41677</v>
      </c>
      <c r="G4323">
        <v>1560</v>
      </c>
      <c r="I4323" s="2" t="s">
        <v>15</v>
      </c>
      <c r="J4323" t="s">
        <v>16</v>
      </c>
      <c r="K4323" t="s">
        <v>80</v>
      </c>
      <c r="L4323" t="s">
        <v>87</v>
      </c>
      <c r="M4323" s="3">
        <f t="shared" si="134"/>
        <v>41677</v>
      </c>
      <c r="N4323">
        <f t="shared" si="135"/>
        <v>44.174280683520003</v>
      </c>
    </row>
    <row r="4324" spans="1:14" x14ac:dyDescent="0.3">
      <c r="A4324">
        <v>-89.088805555555595</v>
      </c>
      <c r="B4324">
        <v>38.960611111111099</v>
      </c>
      <c r="C4324" t="s">
        <v>12</v>
      </c>
      <c r="D4324" s="1" t="s">
        <v>13</v>
      </c>
      <c r="E4324" s="2" t="s">
        <v>14</v>
      </c>
      <c r="F4324" s="3">
        <v>41676</v>
      </c>
      <c r="G4324">
        <v>1660</v>
      </c>
      <c r="I4324" s="2" t="s">
        <v>15</v>
      </c>
      <c r="J4324" t="s">
        <v>16</v>
      </c>
      <c r="K4324" t="s">
        <v>80</v>
      </c>
      <c r="L4324" t="s">
        <v>87</v>
      </c>
      <c r="M4324" s="3">
        <f t="shared" si="134"/>
        <v>41676</v>
      </c>
      <c r="N4324">
        <f t="shared" si="135"/>
        <v>47.005965342720003</v>
      </c>
    </row>
    <row r="4325" spans="1:14" x14ac:dyDescent="0.3">
      <c r="A4325">
        <v>-89.088805555555595</v>
      </c>
      <c r="B4325">
        <v>38.960611111111099</v>
      </c>
      <c r="C4325" t="s">
        <v>12</v>
      </c>
      <c r="D4325" s="1" t="s">
        <v>13</v>
      </c>
      <c r="E4325" s="2" t="s">
        <v>14</v>
      </c>
      <c r="F4325" s="3">
        <v>41675</v>
      </c>
      <c r="G4325">
        <v>1600</v>
      </c>
      <c r="I4325" s="2" t="s">
        <v>15</v>
      </c>
      <c r="J4325" t="s">
        <v>16</v>
      </c>
      <c r="K4325" t="s">
        <v>80</v>
      </c>
      <c r="L4325" t="s">
        <v>87</v>
      </c>
      <c r="M4325" s="3">
        <f t="shared" si="134"/>
        <v>41675</v>
      </c>
      <c r="N4325">
        <f t="shared" si="135"/>
        <v>45.3069545472</v>
      </c>
    </row>
    <row r="4326" spans="1:14" x14ac:dyDescent="0.3">
      <c r="A4326">
        <v>-89.088805555555595</v>
      </c>
      <c r="B4326">
        <v>38.960611111111099</v>
      </c>
      <c r="C4326" t="s">
        <v>12</v>
      </c>
      <c r="D4326" s="1" t="s">
        <v>13</v>
      </c>
      <c r="E4326" s="2" t="s">
        <v>14</v>
      </c>
      <c r="F4326" s="3">
        <v>41674</v>
      </c>
      <c r="G4326">
        <v>1640</v>
      </c>
      <c r="I4326" s="2" t="s">
        <v>15</v>
      </c>
      <c r="J4326" t="s">
        <v>16</v>
      </c>
      <c r="K4326" t="s">
        <v>80</v>
      </c>
      <c r="L4326" t="s">
        <v>87</v>
      </c>
      <c r="M4326" s="3">
        <f t="shared" si="134"/>
        <v>41674</v>
      </c>
      <c r="N4326">
        <f t="shared" si="135"/>
        <v>46.439628410880005</v>
      </c>
    </row>
    <row r="4327" spans="1:14" x14ac:dyDescent="0.3">
      <c r="A4327">
        <v>-89.088805555555595</v>
      </c>
      <c r="B4327">
        <v>38.960611111111099</v>
      </c>
      <c r="C4327" t="s">
        <v>12</v>
      </c>
      <c r="D4327" s="1" t="s">
        <v>13</v>
      </c>
      <c r="E4327" s="2" t="s">
        <v>14</v>
      </c>
      <c r="F4327" s="3">
        <v>41673</v>
      </c>
      <c r="G4327">
        <v>3060</v>
      </c>
      <c r="I4327" s="2" t="s">
        <v>15</v>
      </c>
      <c r="J4327" t="s">
        <v>16</v>
      </c>
      <c r="K4327" t="s">
        <v>80</v>
      </c>
      <c r="L4327" t="s">
        <v>87</v>
      </c>
      <c r="M4327" s="3">
        <f t="shared" si="134"/>
        <v>41673</v>
      </c>
      <c r="N4327">
        <f t="shared" si="135"/>
        <v>86.649550571519995</v>
      </c>
    </row>
    <row r="4328" spans="1:14" x14ac:dyDescent="0.3">
      <c r="A4328">
        <v>-89.088805555555595</v>
      </c>
      <c r="B4328">
        <v>38.960611111111099</v>
      </c>
      <c r="C4328" t="s">
        <v>12</v>
      </c>
      <c r="D4328" s="1" t="s">
        <v>13</v>
      </c>
      <c r="E4328" s="2" t="s">
        <v>14</v>
      </c>
      <c r="F4328" s="3">
        <v>41672</v>
      </c>
      <c r="G4328">
        <v>3030</v>
      </c>
      <c r="I4328" s="2" t="s">
        <v>15</v>
      </c>
      <c r="J4328" t="s">
        <v>16</v>
      </c>
      <c r="K4328" t="s">
        <v>80</v>
      </c>
      <c r="L4328" t="s">
        <v>87</v>
      </c>
      <c r="M4328" s="3">
        <f t="shared" si="134"/>
        <v>41672</v>
      </c>
      <c r="N4328">
        <f t="shared" si="135"/>
        <v>85.800045173759997</v>
      </c>
    </row>
    <row r="4329" spans="1:14" x14ac:dyDescent="0.3">
      <c r="A4329">
        <v>-89.088805555555595</v>
      </c>
      <c r="B4329">
        <v>38.960611111111099</v>
      </c>
      <c r="C4329" t="s">
        <v>12</v>
      </c>
      <c r="D4329" s="1" t="s">
        <v>13</v>
      </c>
      <c r="E4329" s="2" t="s">
        <v>14</v>
      </c>
      <c r="F4329" s="3">
        <v>41671</v>
      </c>
      <c r="G4329">
        <v>926</v>
      </c>
      <c r="I4329" s="2" t="s">
        <v>15</v>
      </c>
      <c r="J4329" t="s">
        <v>16</v>
      </c>
      <c r="K4329" t="s">
        <v>80</v>
      </c>
      <c r="L4329" t="s">
        <v>87</v>
      </c>
      <c r="M4329" s="3">
        <f t="shared" si="134"/>
        <v>41671</v>
      </c>
      <c r="N4329">
        <f t="shared" si="135"/>
        <v>26.221399944192001</v>
      </c>
    </row>
    <row r="4330" spans="1:14" x14ac:dyDescent="0.3">
      <c r="A4330">
        <v>-89.088805555555595</v>
      </c>
      <c r="B4330">
        <v>38.960611111111099</v>
      </c>
      <c r="C4330" t="s">
        <v>12</v>
      </c>
      <c r="D4330" s="1" t="s">
        <v>13</v>
      </c>
      <c r="E4330" s="2" t="s">
        <v>14</v>
      </c>
      <c r="F4330" s="3">
        <v>41670</v>
      </c>
      <c r="G4330">
        <v>961</v>
      </c>
      <c r="I4330" s="2" t="s">
        <v>15</v>
      </c>
      <c r="J4330" t="s">
        <v>16</v>
      </c>
      <c r="K4330" t="s">
        <v>80</v>
      </c>
      <c r="L4330" t="s">
        <v>87</v>
      </c>
      <c r="M4330" s="3">
        <f t="shared" si="134"/>
        <v>41670</v>
      </c>
      <c r="N4330">
        <f t="shared" si="135"/>
        <v>27.212489574912002</v>
      </c>
    </row>
    <row r="4331" spans="1:14" x14ac:dyDescent="0.3">
      <c r="A4331">
        <v>-89.088805555555595</v>
      </c>
      <c r="B4331">
        <v>38.960611111111099</v>
      </c>
      <c r="C4331" t="s">
        <v>12</v>
      </c>
      <c r="D4331" s="1" t="s">
        <v>13</v>
      </c>
      <c r="E4331" s="2" t="s">
        <v>14</v>
      </c>
      <c r="F4331" s="3">
        <v>41669</v>
      </c>
      <c r="G4331">
        <v>1240</v>
      </c>
      <c r="I4331" s="2" t="s">
        <v>15</v>
      </c>
      <c r="J4331" t="s">
        <v>16</v>
      </c>
      <c r="K4331" t="s">
        <v>80</v>
      </c>
      <c r="L4331" t="s">
        <v>87</v>
      </c>
      <c r="M4331" s="3">
        <f t="shared" si="134"/>
        <v>41669</v>
      </c>
      <c r="N4331">
        <f t="shared" si="135"/>
        <v>35.112889774080003</v>
      </c>
    </row>
    <row r="4332" spans="1:14" x14ac:dyDescent="0.3">
      <c r="A4332">
        <v>-89.088805555555595</v>
      </c>
      <c r="B4332">
        <v>38.960611111111099</v>
      </c>
      <c r="C4332" t="s">
        <v>12</v>
      </c>
      <c r="D4332" s="1" t="s">
        <v>13</v>
      </c>
      <c r="E4332" s="2" t="s">
        <v>14</v>
      </c>
      <c r="F4332" s="3">
        <v>41668</v>
      </c>
      <c r="G4332">
        <v>1410</v>
      </c>
      <c r="I4332" s="2" t="s">
        <v>15</v>
      </c>
      <c r="J4332" t="s">
        <v>16</v>
      </c>
      <c r="K4332" t="s">
        <v>80</v>
      </c>
      <c r="L4332" t="s">
        <v>87</v>
      </c>
      <c r="M4332" s="3">
        <f t="shared" si="134"/>
        <v>41668</v>
      </c>
      <c r="N4332">
        <f t="shared" si="135"/>
        <v>39.926753694719999</v>
      </c>
    </row>
    <row r="4333" spans="1:14" x14ac:dyDescent="0.3">
      <c r="A4333">
        <v>-89.088805555555595</v>
      </c>
      <c r="B4333">
        <v>38.960611111111099</v>
      </c>
      <c r="C4333" t="s">
        <v>12</v>
      </c>
      <c r="D4333" s="1" t="s">
        <v>13</v>
      </c>
      <c r="E4333" s="2" t="s">
        <v>14</v>
      </c>
      <c r="F4333" s="3">
        <v>41667</v>
      </c>
      <c r="G4333">
        <v>1920</v>
      </c>
      <c r="I4333" s="2" t="s">
        <v>15</v>
      </c>
      <c r="J4333" t="s">
        <v>16</v>
      </c>
      <c r="K4333" t="s">
        <v>80</v>
      </c>
      <c r="L4333" t="s">
        <v>87</v>
      </c>
      <c r="M4333" s="3">
        <f t="shared" si="134"/>
        <v>41667</v>
      </c>
      <c r="N4333">
        <f t="shared" si="135"/>
        <v>54.36834545664</v>
      </c>
    </row>
    <row r="4334" spans="1:14" x14ac:dyDescent="0.3">
      <c r="A4334">
        <v>-89.088805555555595</v>
      </c>
      <c r="B4334">
        <v>38.960611111111099</v>
      </c>
      <c r="C4334" t="s">
        <v>12</v>
      </c>
      <c r="D4334" s="1" t="s">
        <v>13</v>
      </c>
      <c r="E4334" s="2" t="s">
        <v>14</v>
      </c>
      <c r="F4334" s="3">
        <v>41666</v>
      </c>
      <c r="G4334">
        <v>2240</v>
      </c>
      <c r="I4334" s="2" t="s">
        <v>15</v>
      </c>
      <c r="J4334" t="s">
        <v>16</v>
      </c>
      <c r="K4334" t="s">
        <v>80</v>
      </c>
      <c r="L4334" t="s">
        <v>87</v>
      </c>
      <c r="M4334" s="3">
        <f t="shared" si="134"/>
        <v>41666</v>
      </c>
      <c r="N4334">
        <f t="shared" si="135"/>
        <v>63.42973636608</v>
      </c>
    </row>
    <row r="4335" spans="1:14" x14ac:dyDescent="0.3">
      <c r="A4335">
        <v>-89.088805555555595</v>
      </c>
      <c r="B4335">
        <v>38.960611111111099</v>
      </c>
      <c r="C4335" t="s">
        <v>12</v>
      </c>
      <c r="D4335" s="1" t="s">
        <v>13</v>
      </c>
      <c r="E4335" s="2" t="s">
        <v>14</v>
      </c>
      <c r="F4335" s="3">
        <v>41665</v>
      </c>
      <c r="G4335">
        <v>2200</v>
      </c>
      <c r="I4335" s="2" t="s">
        <v>15</v>
      </c>
      <c r="J4335" t="s">
        <v>16</v>
      </c>
      <c r="K4335" t="s">
        <v>80</v>
      </c>
      <c r="L4335" t="s">
        <v>87</v>
      </c>
      <c r="M4335" s="3">
        <f t="shared" si="134"/>
        <v>41665</v>
      </c>
      <c r="N4335">
        <f t="shared" si="135"/>
        <v>62.297062502400003</v>
      </c>
    </row>
    <row r="4336" spans="1:14" x14ac:dyDescent="0.3">
      <c r="A4336">
        <v>-89.088805555555595</v>
      </c>
      <c r="B4336">
        <v>38.960611111111099</v>
      </c>
      <c r="C4336" t="s">
        <v>12</v>
      </c>
      <c r="D4336" s="1" t="s">
        <v>13</v>
      </c>
      <c r="E4336" s="2" t="s">
        <v>14</v>
      </c>
      <c r="F4336" s="3">
        <v>41664</v>
      </c>
      <c r="G4336">
        <v>1730</v>
      </c>
      <c r="I4336" s="2" t="s">
        <v>15</v>
      </c>
      <c r="J4336" t="s">
        <v>16</v>
      </c>
      <c r="K4336" t="s">
        <v>80</v>
      </c>
      <c r="L4336" t="s">
        <v>87</v>
      </c>
      <c r="M4336" s="3">
        <f t="shared" si="134"/>
        <v>41664</v>
      </c>
      <c r="N4336">
        <f t="shared" si="135"/>
        <v>48.988144604159999</v>
      </c>
    </row>
    <row r="4337" spans="1:14" x14ac:dyDescent="0.3">
      <c r="A4337">
        <v>-89.088805555555595</v>
      </c>
      <c r="B4337">
        <v>38.960611111111099</v>
      </c>
      <c r="C4337" t="s">
        <v>12</v>
      </c>
      <c r="D4337" s="1" t="s">
        <v>13</v>
      </c>
      <c r="E4337" s="2" t="s">
        <v>14</v>
      </c>
      <c r="F4337" s="3">
        <v>41663</v>
      </c>
      <c r="G4337">
        <v>1400</v>
      </c>
      <c r="I4337" s="2" t="s">
        <v>15</v>
      </c>
      <c r="J4337" t="s">
        <v>16</v>
      </c>
      <c r="K4337" t="s">
        <v>80</v>
      </c>
      <c r="L4337" t="s">
        <v>87</v>
      </c>
      <c r="M4337" s="3">
        <f t="shared" si="134"/>
        <v>41663</v>
      </c>
      <c r="N4337">
        <f t="shared" si="135"/>
        <v>39.643585228799999</v>
      </c>
    </row>
    <row r="4338" spans="1:14" x14ac:dyDescent="0.3">
      <c r="A4338">
        <v>-89.088805555555595</v>
      </c>
      <c r="B4338">
        <v>38.960611111111099</v>
      </c>
      <c r="C4338" t="s">
        <v>12</v>
      </c>
      <c r="D4338" s="1" t="s">
        <v>13</v>
      </c>
      <c r="E4338" s="2" t="s">
        <v>14</v>
      </c>
      <c r="F4338" s="3">
        <v>41662</v>
      </c>
      <c r="G4338">
        <v>1380</v>
      </c>
      <c r="I4338" s="2" t="s">
        <v>15</v>
      </c>
      <c r="J4338" t="s">
        <v>16</v>
      </c>
      <c r="K4338" t="s">
        <v>80</v>
      </c>
      <c r="L4338" t="s">
        <v>87</v>
      </c>
      <c r="M4338" s="3">
        <f t="shared" si="134"/>
        <v>41662</v>
      </c>
      <c r="N4338">
        <f t="shared" si="135"/>
        <v>39.077248296960001</v>
      </c>
    </row>
    <row r="4339" spans="1:14" x14ac:dyDescent="0.3">
      <c r="A4339">
        <v>-89.088805555555595</v>
      </c>
      <c r="B4339">
        <v>38.960611111111099</v>
      </c>
      <c r="C4339" t="s">
        <v>12</v>
      </c>
      <c r="D4339" s="1" t="s">
        <v>13</v>
      </c>
      <c r="E4339" s="2" t="s">
        <v>14</v>
      </c>
      <c r="F4339" s="3">
        <v>41661</v>
      </c>
      <c r="G4339">
        <v>1340</v>
      </c>
      <c r="I4339" s="2" t="s">
        <v>15</v>
      </c>
      <c r="J4339" t="s">
        <v>16</v>
      </c>
      <c r="K4339" t="s">
        <v>80</v>
      </c>
      <c r="L4339" t="s">
        <v>87</v>
      </c>
      <c r="M4339" s="3">
        <f t="shared" si="134"/>
        <v>41661</v>
      </c>
      <c r="N4339">
        <f t="shared" si="135"/>
        <v>37.944574433280003</v>
      </c>
    </row>
    <row r="4340" spans="1:14" x14ac:dyDescent="0.3">
      <c r="A4340">
        <v>-89.088805555555595</v>
      </c>
      <c r="B4340">
        <v>38.960611111111099</v>
      </c>
      <c r="C4340" t="s">
        <v>12</v>
      </c>
      <c r="D4340" s="1" t="s">
        <v>13</v>
      </c>
      <c r="E4340" s="2" t="s">
        <v>14</v>
      </c>
      <c r="F4340" s="3">
        <v>41660</v>
      </c>
      <c r="G4340">
        <v>1440</v>
      </c>
      <c r="I4340" s="2" t="s">
        <v>15</v>
      </c>
      <c r="J4340" t="s">
        <v>16</v>
      </c>
      <c r="K4340" t="s">
        <v>80</v>
      </c>
      <c r="L4340" t="s">
        <v>87</v>
      </c>
      <c r="M4340" s="3">
        <f t="shared" si="134"/>
        <v>41660</v>
      </c>
      <c r="N4340">
        <f t="shared" si="135"/>
        <v>40.776259092480004</v>
      </c>
    </row>
    <row r="4341" spans="1:14" x14ac:dyDescent="0.3">
      <c r="A4341">
        <v>-89.088805555555595</v>
      </c>
      <c r="B4341">
        <v>38.960611111111099</v>
      </c>
      <c r="C4341" t="s">
        <v>12</v>
      </c>
      <c r="D4341" s="1" t="s">
        <v>13</v>
      </c>
      <c r="E4341" s="2" t="s">
        <v>14</v>
      </c>
      <c r="F4341" s="3">
        <v>41659</v>
      </c>
      <c r="G4341">
        <v>1540</v>
      </c>
      <c r="I4341" s="2" t="s">
        <v>15</v>
      </c>
      <c r="J4341" t="s">
        <v>16</v>
      </c>
      <c r="K4341" t="s">
        <v>80</v>
      </c>
      <c r="L4341" t="s">
        <v>87</v>
      </c>
      <c r="M4341" s="3">
        <f t="shared" si="134"/>
        <v>41659</v>
      </c>
      <c r="N4341">
        <f t="shared" si="135"/>
        <v>43.607943751680004</v>
      </c>
    </row>
    <row r="4342" spans="1:14" x14ac:dyDescent="0.3">
      <c r="A4342">
        <v>-89.088805555555595</v>
      </c>
      <c r="B4342">
        <v>38.960611111111099</v>
      </c>
      <c r="C4342" t="s">
        <v>12</v>
      </c>
      <c r="D4342" s="1" t="s">
        <v>13</v>
      </c>
      <c r="E4342" s="2" t="s">
        <v>14</v>
      </c>
      <c r="F4342" s="3">
        <v>41658</v>
      </c>
      <c r="G4342">
        <v>1620</v>
      </c>
      <c r="I4342" s="2" t="s">
        <v>15</v>
      </c>
      <c r="J4342" t="s">
        <v>16</v>
      </c>
      <c r="K4342" t="s">
        <v>80</v>
      </c>
      <c r="L4342" t="s">
        <v>87</v>
      </c>
      <c r="M4342" s="3">
        <f t="shared" si="134"/>
        <v>41658</v>
      </c>
      <c r="N4342">
        <f t="shared" si="135"/>
        <v>45.873291479039999</v>
      </c>
    </row>
    <row r="4343" spans="1:14" x14ac:dyDescent="0.3">
      <c r="A4343">
        <v>-89.088805555555595</v>
      </c>
      <c r="B4343">
        <v>38.960611111111099</v>
      </c>
      <c r="C4343" t="s">
        <v>12</v>
      </c>
      <c r="D4343" s="1" t="s">
        <v>13</v>
      </c>
      <c r="E4343" s="2" t="s">
        <v>14</v>
      </c>
      <c r="F4343" s="3">
        <v>41657</v>
      </c>
      <c r="G4343">
        <v>1700</v>
      </c>
      <c r="I4343" s="2" t="s">
        <v>15</v>
      </c>
      <c r="J4343" t="s">
        <v>16</v>
      </c>
      <c r="K4343" t="s">
        <v>80</v>
      </c>
      <c r="L4343" t="s">
        <v>87</v>
      </c>
      <c r="M4343" s="3">
        <f t="shared" si="134"/>
        <v>41657</v>
      </c>
      <c r="N4343">
        <f t="shared" si="135"/>
        <v>48.138639206400001</v>
      </c>
    </row>
    <row r="4344" spans="1:14" x14ac:dyDescent="0.3">
      <c r="A4344">
        <v>-89.088805555555595</v>
      </c>
      <c r="B4344">
        <v>38.960611111111099</v>
      </c>
      <c r="C4344" t="s">
        <v>12</v>
      </c>
      <c r="D4344" s="1" t="s">
        <v>13</v>
      </c>
      <c r="E4344" s="2" t="s">
        <v>14</v>
      </c>
      <c r="F4344" s="3">
        <v>41656</v>
      </c>
      <c r="G4344">
        <v>1860</v>
      </c>
      <c r="I4344" s="2" t="s">
        <v>15</v>
      </c>
      <c r="J4344" t="s">
        <v>16</v>
      </c>
      <c r="K4344" t="s">
        <v>80</v>
      </c>
      <c r="L4344" t="s">
        <v>87</v>
      </c>
      <c r="M4344" s="3">
        <f t="shared" si="134"/>
        <v>41656</v>
      </c>
      <c r="N4344">
        <f t="shared" si="135"/>
        <v>52.669334661120004</v>
      </c>
    </row>
    <row r="4345" spans="1:14" x14ac:dyDescent="0.3">
      <c r="A4345">
        <v>-89.088805555555595</v>
      </c>
      <c r="B4345">
        <v>38.960611111111099</v>
      </c>
      <c r="C4345" t="s">
        <v>12</v>
      </c>
      <c r="D4345" s="1" t="s">
        <v>13</v>
      </c>
      <c r="E4345" s="2" t="s">
        <v>14</v>
      </c>
      <c r="F4345" s="3">
        <v>41655</v>
      </c>
      <c r="G4345">
        <v>2000</v>
      </c>
      <c r="I4345" s="2" t="s">
        <v>15</v>
      </c>
      <c r="J4345" t="s">
        <v>16</v>
      </c>
      <c r="K4345" t="s">
        <v>80</v>
      </c>
      <c r="L4345" t="s">
        <v>87</v>
      </c>
      <c r="M4345" s="3">
        <f t="shared" si="134"/>
        <v>41655</v>
      </c>
      <c r="N4345">
        <f t="shared" si="135"/>
        <v>56.633693184000002</v>
      </c>
    </row>
    <row r="4346" spans="1:14" x14ac:dyDescent="0.3">
      <c r="A4346">
        <v>-89.088805555555595</v>
      </c>
      <c r="B4346">
        <v>38.960611111111099</v>
      </c>
      <c r="C4346" t="s">
        <v>12</v>
      </c>
      <c r="D4346" s="1" t="s">
        <v>13</v>
      </c>
      <c r="E4346" s="2" t="s">
        <v>14</v>
      </c>
      <c r="F4346" s="3">
        <v>41654</v>
      </c>
      <c r="G4346">
        <v>2380</v>
      </c>
      <c r="I4346" s="2" t="s">
        <v>15</v>
      </c>
      <c r="J4346" t="s">
        <v>16</v>
      </c>
      <c r="K4346" t="s">
        <v>80</v>
      </c>
      <c r="L4346" t="s">
        <v>87</v>
      </c>
      <c r="M4346" s="3">
        <f t="shared" si="134"/>
        <v>41654</v>
      </c>
      <c r="N4346">
        <f t="shared" si="135"/>
        <v>67.394094888959998</v>
      </c>
    </row>
    <row r="4347" spans="1:14" x14ac:dyDescent="0.3">
      <c r="A4347">
        <v>-89.088805555555595</v>
      </c>
      <c r="B4347">
        <v>38.960611111111099</v>
      </c>
      <c r="C4347" t="s">
        <v>12</v>
      </c>
      <c r="D4347" s="1" t="s">
        <v>13</v>
      </c>
      <c r="E4347" s="2" t="s">
        <v>14</v>
      </c>
      <c r="F4347" s="3">
        <v>41653</v>
      </c>
      <c r="G4347">
        <v>3530</v>
      </c>
      <c r="I4347" s="2" t="s">
        <v>15</v>
      </c>
      <c r="J4347" t="s">
        <v>16</v>
      </c>
      <c r="K4347" t="s">
        <v>80</v>
      </c>
      <c r="L4347" t="s">
        <v>87</v>
      </c>
      <c r="M4347" s="3">
        <f t="shared" si="134"/>
        <v>41653</v>
      </c>
      <c r="N4347">
        <f t="shared" si="135"/>
        <v>99.958468469760007</v>
      </c>
    </row>
    <row r="4348" spans="1:14" x14ac:dyDescent="0.3">
      <c r="A4348">
        <v>-89.088805555555595</v>
      </c>
      <c r="B4348">
        <v>38.960611111111099</v>
      </c>
      <c r="C4348" t="s">
        <v>12</v>
      </c>
      <c r="D4348" s="1" t="s">
        <v>13</v>
      </c>
      <c r="E4348" s="2" t="s">
        <v>14</v>
      </c>
      <c r="F4348" s="3">
        <v>41652</v>
      </c>
      <c r="G4348">
        <v>3490</v>
      </c>
      <c r="I4348" s="2" t="s">
        <v>15</v>
      </c>
      <c r="J4348" t="s">
        <v>16</v>
      </c>
      <c r="K4348" t="s">
        <v>80</v>
      </c>
      <c r="L4348" t="s">
        <v>87</v>
      </c>
      <c r="M4348" s="3">
        <f t="shared" si="134"/>
        <v>41652</v>
      </c>
      <c r="N4348">
        <f t="shared" si="135"/>
        <v>98.825794606080009</v>
      </c>
    </row>
    <row r="4349" spans="1:14" x14ac:dyDescent="0.3">
      <c r="A4349">
        <v>-89.088805555555595</v>
      </c>
      <c r="B4349">
        <v>38.960611111111099</v>
      </c>
      <c r="C4349" t="s">
        <v>12</v>
      </c>
      <c r="D4349" s="1" t="s">
        <v>13</v>
      </c>
      <c r="E4349" s="2" t="s">
        <v>14</v>
      </c>
      <c r="F4349" s="3">
        <v>41651</v>
      </c>
      <c r="G4349">
        <v>2820</v>
      </c>
      <c r="I4349" s="2" t="s">
        <v>15</v>
      </c>
      <c r="J4349" t="s">
        <v>16</v>
      </c>
      <c r="K4349" t="s">
        <v>80</v>
      </c>
      <c r="L4349" t="s">
        <v>87</v>
      </c>
      <c r="M4349" s="3">
        <f t="shared" si="134"/>
        <v>41651</v>
      </c>
      <c r="N4349">
        <f t="shared" si="135"/>
        <v>79.853507389439997</v>
      </c>
    </row>
    <row r="4350" spans="1:14" x14ac:dyDescent="0.3">
      <c r="A4350">
        <v>-89.088805555555595</v>
      </c>
      <c r="B4350">
        <v>38.960611111111099</v>
      </c>
      <c r="C4350" t="s">
        <v>12</v>
      </c>
      <c r="D4350" s="1" t="s">
        <v>13</v>
      </c>
      <c r="E4350" s="2" t="s">
        <v>14</v>
      </c>
      <c r="F4350" s="3">
        <v>41650</v>
      </c>
      <c r="G4350">
        <v>1230</v>
      </c>
      <c r="I4350" s="2" t="s">
        <v>15</v>
      </c>
      <c r="J4350" t="s">
        <v>16</v>
      </c>
      <c r="K4350" t="s">
        <v>80</v>
      </c>
      <c r="L4350" t="s">
        <v>83</v>
      </c>
      <c r="M4350" s="3">
        <f t="shared" si="134"/>
        <v>41650</v>
      </c>
      <c r="N4350">
        <f t="shared" si="135"/>
        <v>34.829721308160003</v>
      </c>
    </row>
    <row r="4351" spans="1:14" x14ac:dyDescent="0.3">
      <c r="A4351">
        <v>-89.088805555555595</v>
      </c>
      <c r="B4351">
        <v>38.960611111111099</v>
      </c>
      <c r="C4351" t="s">
        <v>12</v>
      </c>
      <c r="D4351" s="1" t="s">
        <v>13</v>
      </c>
      <c r="E4351" s="2" t="s">
        <v>14</v>
      </c>
      <c r="F4351" s="3">
        <v>41649</v>
      </c>
      <c r="G4351">
        <v>149</v>
      </c>
      <c r="H4351" t="s">
        <v>84</v>
      </c>
      <c r="I4351" s="2" t="s">
        <v>15</v>
      </c>
      <c r="J4351" t="s">
        <v>16</v>
      </c>
      <c r="K4351" t="s">
        <v>80</v>
      </c>
      <c r="L4351" t="s">
        <v>83</v>
      </c>
      <c r="M4351" s="3">
        <f t="shared" si="134"/>
        <v>41649</v>
      </c>
      <c r="N4351">
        <f t="shared" si="135"/>
        <v>4.2192101422080004</v>
      </c>
    </row>
    <row r="4352" spans="1:14" x14ac:dyDescent="0.3">
      <c r="A4352">
        <v>-89.088805555555595</v>
      </c>
      <c r="B4352">
        <v>38.960611111111099</v>
      </c>
      <c r="C4352" t="s">
        <v>12</v>
      </c>
      <c r="D4352" s="1" t="s">
        <v>13</v>
      </c>
      <c r="E4352" s="2" t="s">
        <v>14</v>
      </c>
      <c r="F4352" s="3">
        <v>41648</v>
      </c>
      <c r="G4352">
        <v>81.5</v>
      </c>
      <c r="H4352" t="s">
        <v>84</v>
      </c>
      <c r="I4352" s="2" t="s">
        <v>15</v>
      </c>
      <c r="J4352" t="s">
        <v>16</v>
      </c>
      <c r="K4352" t="s">
        <v>80</v>
      </c>
      <c r="L4352" t="s">
        <v>87</v>
      </c>
      <c r="M4352" s="3">
        <f t="shared" si="134"/>
        <v>41648</v>
      </c>
      <c r="N4352">
        <f t="shared" si="135"/>
        <v>2.307822997248</v>
      </c>
    </row>
    <row r="4353" spans="1:14" x14ac:dyDescent="0.3">
      <c r="A4353">
        <v>-89.088805555555595</v>
      </c>
      <c r="B4353">
        <v>38.960611111111099</v>
      </c>
      <c r="C4353" t="s">
        <v>12</v>
      </c>
      <c r="D4353" s="1" t="s">
        <v>13</v>
      </c>
      <c r="E4353" s="2" t="s">
        <v>14</v>
      </c>
      <c r="F4353" s="3">
        <v>41647</v>
      </c>
      <c r="G4353">
        <v>77.099999999999994</v>
      </c>
      <c r="H4353" t="s">
        <v>84</v>
      </c>
      <c r="I4353" s="2" t="s">
        <v>15</v>
      </c>
      <c r="J4353" t="s">
        <v>16</v>
      </c>
      <c r="K4353" t="s">
        <v>80</v>
      </c>
      <c r="L4353" t="s">
        <v>87</v>
      </c>
      <c r="M4353" s="3">
        <f t="shared" si="134"/>
        <v>41647</v>
      </c>
      <c r="N4353">
        <f t="shared" si="135"/>
        <v>2.1832288722432001</v>
      </c>
    </row>
    <row r="4354" spans="1:14" x14ac:dyDescent="0.3">
      <c r="A4354">
        <v>-89.088805555555595</v>
      </c>
      <c r="B4354">
        <v>38.960611111111099</v>
      </c>
      <c r="C4354" t="s">
        <v>12</v>
      </c>
      <c r="D4354" s="1" t="s">
        <v>13</v>
      </c>
      <c r="E4354" s="2" t="s">
        <v>14</v>
      </c>
      <c r="F4354" s="3">
        <v>41646</v>
      </c>
      <c r="G4354">
        <v>72.599999999999994</v>
      </c>
      <c r="H4354" t="s">
        <v>84</v>
      </c>
      <c r="I4354" s="2" t="s">
        <v>15</v>
      </c>
      <c r="J4354" t="s">
        <v>16</v>
      </c>
      <c r="K4354" t="s">
        <v>80</v>
      </c>
      <c r="L4354" t="s">
        <v>87</v>
      </c>
      <c r="M4354" s="3">
        <f t="shared" si="134"/>
        <v>41646</v>
      </c>
      <c r="N4354">
        <f t="shared" si="135"/>
        <v>2.0558030625792001</v>
      </c>
    </row>
    <row r="4355" spans="1:14" x14ac:dyDescent="0.3">
      <c r="A4355">
        <v>-89.088805555555595</v>
      </c>
      <c r="B4355">
        <v>38.960611111111099</v>
      </c>
      <c r="C4355" t="s">
        <v>12</v>
      </c>
      <c r="D4355" s="1" t="s">
        <v>13</v>
      </c>
      <c r="E4355" s="2" t="s">
        <v>14</v>
      </c>
      <c r="F4355" s="3">
        <v>41645</v>
      </c>
      <c r="G4355">
        <v>70.2</v>
      </c>
      <c r="H4355" t="s">
        <v>84</v>
      </c>
      <c r="I4355" s="2" t="s">
        <v>15</v>
      </c>
      <c r="J4355" t="s">
        <v>16</v>
      </c>
      <c r="K4355" t="s">
        <v>80</v>
      </c>
      <c r="L4355" t="s">
        <v>87</v>
      </c>
      <c r="M4355" s="3">
        <f t="shared" ref="M4355:M4418" si="136">F4355</f>
        <v>41645</v>
      </c>
      <c r="N4355">
        <f t="shared" ref="N4355:N4418" si="137">G4355*0.028316846592</f>
        <v>1.9878426307584001</v>
      </c>
    </row>
    <row r="4356" spans="1:14" x14ac:dyDescent="0.3">
      <c r="A4356">
        <v>-89.088805555555595</v>
      </c>
      <c r="B4356">
        <v>38.960611111111099</v>
      </c>
      <c r="C4356" t="s">
        <v>12</v>
      </c>
      <c r="D4356" s="1" t="s">
        <v>13</v>
      </c>
      <c r="E4356" s="2" t="s">
        <v>14</v>
      </c>
      <c r="F4356" s="3">
        <v>41644</v>
      </c>
      <c r="G4356">
        <v>68.400000000000006</v>
      </c>
      <c r="H4356" t="s">
        <v>84</v>
      </c>
      <c r="I4356" s="2" t="s">
        <v>15</v>
      </c>
      <c r="J4356" t="s">
        <v>16</v>
      </c>
      <c r="K4356" t="s">
        <v>80</v>
      </c>
      <c r="L4356" t="s">
        <v>87</v>
      </c>
      <c r="M4356" s="3">
        <f t="shared" si="136"/>
        <v>41644</v>
      </c>
      <c r="N4356">
        <f t="shared" si="137"/>
        <v>1.9368723068928002</v>
      </c>
    </row>
    <row r="4357" spans="1:14" x14ac:dyDescent="0.3">
      <c r="A4357">
        <v>-89.088805555555595</v>
      </c>
      <c r="B4357">
        <v>38.960611111111099</v>
      </c>
      <c r="C4357" t="s">
        <v>12</v>
      </c>
      <c r="D4357" s="1" t="s">
        <v>13</v>
      </c>
      <c r="E4357" s="2" t="s">
        <v>14</v>
      </c>
      <c r="F4357" s="3">
        <v>41643</v>
      </c>
      <c r="G4357">
        <v>66.900000000000006</v>
      </c>
      <c r="H4357" t="s">
        <v>84</v>
      </c>
      <c r="I4357" s="2" t="s">
        <v>15</v>
      </c>
      <c r="J4357" t="s">
        <v>16</v>
      </c>
      <c r="K4357" t="s">
        <v>80</v>
      </c>
      <c r="L4357" t="s">
        <v>87</v>
      </c>
      <c r="M4357" s="3">
        <f t="shared" si="136"/>
        <v>41643</v>
      </c>
      <c r="N4357">
        <f t="shared" si="137"/>
        <v>1.8943970370048002</v>
      </c>
    </row>
    <row r="4358" spans="1:14" x14ac:dyDescent="0.3">
      <c r="A4358">
        <v>-89.088805555555595</v>
      </c>
      <c r="B4358">
        <v>38.960611111111099</v>
      </c>
      <c r="C4358" t="s">
        <v>12</v>
      </c>
      <c r="D4358" s="1" t="s">
        <v>13</v>
      </c>
      <c r="E4358" s="2" t="s">
        <v>14</v>
      </c>
      <c r="F4358" s="3">
        <v>41642</v>
      </c>
      <c r="G4358">
        <v>66.599999999999994</v>
      </c>
      <c r="H4358" t="s">
        <v>84</v>
      </c>
      <c r="I4358" s="2" t="s">
        <v>15</v>
      </c>
      <c r="J4358" t="s">
        <v>16</v>
      </c>
      <c r="K4358" t="s">
        <v>80</v>
      </c>
      <c r="L4358" t="s">
        <v>87</v>
      </c>
      <c r="M4358" s="3">
        <f t="shared" si="136"/>
        <v>41642</v>
      </c>
      <c r="N4358">
        <f t="shared" si="137"/>
        <v>1.8859019830271999</v>
      </c>
    </row>
    <row r="4359" spans="1:14" x14ac:dyDescent="0.3">
      <c r="A4359">
        <v>-89.088805555555595</v>
      </c>
      <c r="B4359">
        <v>38.960611111111099</v>
      </c>
      <c r="C4359" t="s">
        <v>12</v>
      </c>
      <c r="D4359" s="1" t="s">
        <v>13</v>
      </c>
      <c r="E4359" s="2" t="s">
        <v>14</v>
      </c>
      <c r="F4359" s="3">
        <v>41641</v>
      </c>
      <c r="G4359">
        <v>67.900000000000006</v>
      </c>
      <c r="H4359" t="s">
        <v>84</v>
      </c>
      <c r="I4359" s="2" t="s">
        <v>15</v>
      </c>
      <c r="J4359" t="s">
        <v>16</v>
      </c>
      <c r="K4359" t="s">
        <v>80</v>
      </c>
      <c r="L4359" t="s">
        <v>87</v>
      </c>
      <c r="M4359" s="3">
        <f t="shared" si="136"/>
        <v>41641</v>
      </c>
      <c r="N4359">
        <f t="shared" si="137"/>
        <v>1.9227138835968003</v>
      </c>
    </row>
    <row r="4360" spans="1:14" x14ac:dyDescent="0.3">
      <c r="A4360">
        <v>-89.088805555555595</v>
      </c>
      <c r="B4360">
        <v>38.960611111111099</v>
      </c>
      <c r="C4360" t="s">
        <v>12</v>
      </c>
      <c r="D4360" s="1" t="s">
        <v>13</v>
      </c>
      <c r="E4360" s="2" t="s">
        <v>14</v>
      </c>
      <c r="F4360" s="3">
        <v>41640</v>
      </c>
      <c r="G4360">
        <v>70.5</v>
      </c>
      <c r="H4360" t="s">
        <v>84</v>
      </c>
      <c r="I4360" s="2" t="s">
        <v>15</v>
      </c>
      <c r="J4360" t="s">
        <v>16</v>
      </c>
      <c r="K4360" t="s">
        <v>80</v>
      </c>
      <c r="L4360" t="s">
        <v>87</v>
      </c>
      <c r="M4360" s="3">
        <f t="shared" si="136"/>
        <v>41640</v>
      </c>
      <c r="N4360">
        <f t="shared" si="137"/>
        <v>1.9963376847360002</v>
      </c>
    </row>
    <row r="4361" spans="1:14" x14ac:dyDescent="0.3">
      <c r="A4361">
        <v>-89.088805555555595</v>
      </c>
      <c r="B4361">
        <v>38.960611111111099</v>
      </c>
      <c r="C4361" t="s">
        <v>12</v>
      </c>
      <c r="D4361" s="1" t="s">
        <v>13</v>
      </c>
      <c r="E4361" s="2" t="s">
        <v>14</v>
      </c>
      <c r="F4361" s="3">
        <v>41639</v>
      </c>
      <c r="G4361">
        <v>77.099999999999994</v>
      </c>
      <c r="H4361" t="s">
        <v>84</v>
      </c>
      <c r="I4361" s="2" t="s">
        <v>15</v>
      </c>
      <c r="J4361" t="s">
        <v>16</v>
      </c>
      <c r="K4361" t="s">
        <v>80</v>
      </c>
      <c r="L4361" t="s">
        <v>87</v>
      </c>
      <c r="M4361" s="3">
        <f t="shared" si="136"/>
        <v>41639</v>
      </c>
      <c r="N4361">
        <f t="shared" si="137"/>
        <v>2.1832288722432001</v>
      </c>
    </row>
    <row r="4362" spans="1:14" x14ac:dyDescent="0.3">
      <c r="A4362">
        <v>-89.088805555555595</v>
      </c>
      <c r="B4362">
        <v>38.960611111111099</v>
      </c>
      <c r="C4362" t="s">
        <v>12</v>
      </c>
      <c r="D4362" s="1" t="s">
        <v>13</v>
      </c>
      <c r="E4362" s="2" t="s">
        <v>14</v>
      </c>
      <c r="F4362" s="3">
        <v>41638</v>
      </c>
      <c r="G4362">
        <v>80</v>
      </c>
      <c r="H4362" t="s">
        <v>84</v>
      </c>
      <c r="I4362" s="2" t="s">
        <v>15</v>
      </c>
      <c r="J4362" t="s">
        <v>16</v>
      </c>
      <c r="K4362" t="s">
        <v>80</v>
      </c>
      <c r="L4362" t="s">
        <v>87</v>
      </c>
      <c r="M4362" s="3">
        <f t="shared" si="136"/>
        <v>41638</v>
      </c>
      <c r="N4362">
        <f t="shared" si="137"/>
        <v>2.26534772736</v>
      </c>
    </row>
    <row r="4363" spans="1:14" x14ac:dyDescent="0.3">
      <c r="A4363">
        <v>-89.088805555555595</v>
      </c>
      <c r="B4363">
        <v>38.960611111111099</v>
      </c>
      <c r="C4363" t="s">
        <v>12</v>
      </c>
      <c r="D4363" s="1" t="s">
        <v>13</v>
      </c>
      <c r="E4363" s="2" t="s">
        <v>14</v>
      </c>
      <c r="F4363" s="3">
        <v>41637</v>
      </c>
      <c r="G4363">
        <v>90.5</v>
      </c>
      <c r="H4363" t="s">
        <v>84</v>
      </c>
      <c r="I4363" s="2" t="s">
        <v>15</v>
      </c>
      <c r="J4363" t="s">
        <v>16</v>
      </c>
      <c r="K4363" t="s">
        <v>80</v>
      </c>
      <c r="L4363" t="s">
        <v>87</v>
      </c>
      <c r="M4363" s="3">
        <f t="shared" si="136"/>
        <v>41637</v>
      </c>
      <c r="N4363">
        <f t="shared" si="137"/>
        <v>2.5626746165759999</v>
      </c>
    </row>
    <row r="4364" spans="1:14" x14ac:dyDescent="0.3">
      <c r="A4364">
        <v>-89.088805555555595</v>
      </c>
      <c r="B4364">
        <v>38.960611111111099</v>
      </c>
      <c r="C4364" t="s">
        <v>12</v>
      </c>
      <c r="D4364" s="1" t="s">
        <v>13</v>
      </c>
      <c r="E4364" s="2" t="s">
        <v>14</v>
      </c>
      <c r="F4364" s="3">
        <v>41636</v>
      </c>
      <c r="G4364">
        <v>108</v>
      </c>
      <c r="H4364" t="s">
        <v>84</v>
      </c>
      <c r="I4364" s="2" t="s">
        <v>15</v>
      </c>
      <c r="J4364" t="s">
        <v>16</v>
      </c>
      <c r="K4364" t="s">
        <v>80</v>
      </c>
      <c r="L4364" t="s">
        <v>87</v>
      </c>
      <c r="M4364" s="3">
        <f t="shared" si="136"/>
        <v>41636</v>
      </c>
      <c r="N4364">
        <f t="shared" si="137"/>
        <v>3.0582194319360001</v>
      </c>
    </row>
    <row r="4365" spans="1:14" x14ac:dyDescent="0.3">
      <c r="A4365">
        <v>-89.088805555555595</v>
      </c>
      <c r="B4365">
        <v>38.960611111111099</v>
      </c>
      <c r="C4365" t="s">
        <v>12</v>
      </c>
      <c r="D4365" s="1" t="s">
        <v>13</v>
      </c>
      <c r="E4365" s="2" t="s">
        <v>14</v>
      </c>
      <c r="F4365" s="3">
        <v>41635</v>
      </c>
      <c r="G4365">
        <v>130</v>
      </c>
      <c r="H4365" t="s">
        <v>84</v>
      </c>
      <c r="I4365" s="2" t="s">
        <v>15</v>
      </c>
      <c r="J4365" t="s">
        <v>16</v>
      </c>
      <c r="K4365" t="s">
        <v>80</v>
      </c>
      <c r="L4365" t="s">
        <v>87</v>
      </c>
      <c r="M4365" s="3">
        <f t="shared" si="136"/>
        <v>41635</v>
      </c>
      <c r="N4365">
        <f t="shared" si="137"/>
        <v>3.6811900569600002</v>
      </c>
    </row>
    <row r="4366" spans="1:14" x14ac:dyDescent="0.3">
      <c r="A4366">
        <v>-89.088805555555595</v>
      </c>
      <c r="B4366">
        <v>38.960611111111099</v>
      </c>
      <c r="C4366" t="s">
        <v>12</v>
      </c>
      <c r="D4366" s="1" t="s">
        <v>13</v>
      </c>
      <c r="E4366" s="2" t="s">
        <v>14</v>
      </c>
      <c r="F4366" s="3">
        <v>41634</v>
      </c>
      <c r="G4366">
        <v>173</v>
      </c>
      <c r="H4366" t="s">
        <v>84</v>
      </c>
      <c r="I4366" s="2" t="s">
        <v>15</v>
      </c>
      <c r="J4366" t="s">
        <v>16</v>
      </c>
      <c r="K4366" t="s">
        <v>80</v>
      </c>
      <c r="L4366" t="s">
        <v>87</v>
      </c>
      <c r="M4366" s="3">
        <f t="shared" si="136"/>
        <v>41634</v>
      </c>
      <c r="N4366">
        <f t="shared" si="137"/>
        <v>4.8988144604160002</v>
      </c>
    </row>
    <row r="4367" spans="1:14" x14ac:dyDescent="0.3">
      <c r="A4367">
        <v>-89.088805555555595</v>
      </c>
      <c r="B4367">
        <v>38.960611111111099</v>
      </c>
      <c r="C4367" t="s">
        <v>12</v>
      </c>
      <c r="D4367" s="1" t="s">
        <v>13</v>
      </c>
      <c r="E4367" s="2" t="s">
        <v>14</v>
      </c>
      <c r="F4367" s="3">
        <v>41633</v>
      </c>
      <c r="G4367">
        <v>300</v>
      </c>
      <c r="H4367" t="s">
        <v>84</v>
      </c>
      <c r="I4367" s="2" t="s">
        <v>15</v>
      </c>
      <c r="J4367" t="s">
        <v>16</v>
      </c>
      <c r="K4367" t="s">
        <v>80</v>
      </c>
      <c r="L4367" t="s">
        <v>87</v>
      </c>
      <c r="M4367" s="3">
        <f t="shared" si="136"/>
        <v>41633</v>
      </c>
      <c r="N4367">
        <f t="shared" si="137"/>
        <v>8.4950539775999996</v>
      </c>
    </row>
    <row r="4368" spans="1:14" x14ac:dyDescent="0.3">
      <c r="A4368">
        <v>-89.088805555555595</v>
      </c>
      <c r="B4368">
        <v>38.960611111111099</v>
      </c>
      <c r="C4368" t="s">
        <v>12</v>
      </c>
      <c r="D4368" s="1" t="s">
        <v>13</v>
      </c>
      <c r="E4368" s="2" t="s">
        <v>14</v>
      </c>
      <c r="F4368" s="3">
        <v>41632</v>
      </c>
      <c r="G4368">
        <v>500</v>
      </c>
      <c r="H4368" t="s">
        <v>84</v>
      </c>
      <c r="I4368" s="2" t="s">
        <v>15</v>
      </c>
      <c r="J4368" t="s">
        <v>16</v>
      </c>
      <c r="K4368" t="s">
        <v>80</v>
      </c>
      <c r="L4368" t="s">
        <v>83</v>
      </c>
      <c r="M4368" s="3">
        <f t="shared" si="136"/>
        <v>41632</v>
      </c>
      <c r="N4368">
        <f t="shared" si="137"/>
        <v>14.158423296</v>
      </c>
    </row>
    <row r="4369" spans="1:14" x14ac:dyDescent="0.3">
      <c r="A4369">
        <v>-89.088805555555595</v>
      </c>
      <c r="B4369">
        <v>38.960611111111099</v>
      </c>
      <c r="C4369" t="s">
        <v>12</v>
      </c>
      <c r="D4369" s="1" t="s">
        <v>13</v>
      </c>
      <c r="E4369" s="2" t="s">
        <v>14</v>
      </c>
      <c r="F4369" s="3">
        <v>41631</v>
      </c>
      <c r="G4369">
        <v>661</v>
      </c>
      <c r="I4369" s="2" t="s">
        <v>15</v>
      </c>
      <c r="J4369" t="s">
        <v>16</v>
      </c>
      <c r="K4369" t="s">
        <v>80</v>
      </c>
      <c r="L4369" t="s">
        <v>87</v>
      </c>
      <c r="M4369" s="3">
        <f t="shared" si="136"/>
        <v>41631</v>
      </c>
      <c r="N4369">
        <f t="shared" si="137"/>
        <v>18.717435597312001</v>
      </c>
    </row>
    <row r="4370" spans="1:14" x14ac:dyDescent="0.3">
      <c r="A4370">
        <v>-89.088805555555595</v>
      </c>
      <c r="B4370">
        <v>38.960611111111099</v>
      </c>
      <c r="C4370" t="s">
        <v>12</v>
      </c>
      <c r="D4370" s="1" t="s">
        <v>13</v>
      </c>
      <c r="E4370" s="2" t="s">
        <v>14</v>
      </c>
      <c r="F4370" s="3">
        <v>41630</v>
      </c>
      <c r="G4370">
        <v>679</v>
      </c>
      <c r="I4370" s="2" t="s">
        <v>15</v>
      </c>
      <c r="J4370" t="s">
        <v>16</v>
      </c>
      <c r="K4370" t="s">
        <v>80</v>
      </c>
      <c r="L4370" t="s">
        <v>87</v>
      </c>
      <c r="M4370" s="3">
        <f t="shared" si="136"/>
        <v>41630</v>
      </c>
      <c r="N4370">
        <f t="shared" si="137"/>
        <v>19.227138835967999</v>
      </c>
    </row>
    <row r="4371" spans="1:14" x14ac:dyDescent="0.3">
      <c r="A4371">
        <v>-89.088805555555595</v>
      </c>
      <c r="B4371">
        <v>38.960611111111099</v>
      </c>
      <c r="C4371" t="s">
        <v>12</v>
      </c>
      <c r="D4371" s="1" t="s">
        <v>13</v>
      </c>
      <c r="E4371" s="2" t="s">
        <v>14</v>
      </c>
      <c r="F4371" s="3">
        <v>41629</v>
      </c>
      <c r="G4371">
        <v>186</v>
      </c>
      <c r="I4371" s="2" t="s">
        <v>15</v>
      </c>
      <c r="J4371" t="s">
        <v>16</v>
      </c>
      <c r="K4371" t="s">
        <v>80</v>
      </c>
      <c r="L4371" t="s">
        <v>87</v>
      </c>
      <c r="M4371" s="3">
        <f t="shared" si="136"/>
        <v>41629</v>
      </c>
      <c r="N4371">
        <f t="shared" si="137"/>
        <v>5.2669334661120004</v>
      </c>
    </row>
    <row r="4372" spans="1:14" x14ac:dyDescent="0.3">
      <c r="A4372">
        <v>-89.088805555555595</v>
      </c>
      <c r="B4372">
        <v>38.960611111111099</v>
      </c>
      <c r="C4372" t="s">
        <v>12</v>
      </c>
      <c r="D4372" s="1" t="s">
        <v>13</v>
      </c>
      <c r="E4372" s="2" t="s">
        <v>14</v>
      </c>
      <c r="F4372" s="3">
        <v>41628</v>
      </c>
      <c r="G4372">
        <v>77.2</v>
      </c>
      <c r="I4372" s="2" t="s">
        <v>15</v>
      </c>
      <c r="J4372" t="s">
        <v>16</v>
      </c>
      <c r="K4372" t="s">
        <v>80</v>
      </c>
      <c r="L4372" t="s">
        <v>83</v>
      </c>
      <c r="M4372" s="3">
        <f t="shared" si="136"/>
        <v>41628</v>
      </c>
      <c r="N4372">
        <f t="shared" si="137"/>
        <v>2.1860605569024001</v>
      </c>
    </row>
    <row r="4373" spans="1:14" x14ac:dyDescent="0.3">
      <c r="A4373">
        <v>-89.088805555555595</v>
      </c>
      <c r="B4373">
        <v>38.960611111111099</v>
      </c>
      <c r="C4373" t="s">
        <v>12</v>
      </c>
      <c r="D4373" s="1" t="s">
        <v>13</v>
      </c>
      <c r="E4373" s="2" t="s">
        <v>14</v>
      </c>
      <c r="F4373" s="3">
        <v>41627</v>
      </c>
      <c r="G4373">
        <v>49.6</v>
      </c>
      <c r="H4373" t="s">
        <v>84</v>
      </c>
      <c r="I4373" s="2" t="s">
        <v>15</v>
      </c>
      <c r="J4373" t="s">
        <v>16</v>
      </c>
      <c r="K4373" t="s">
        <v>80</v>
      </c>
      <c r="L4373" t="s">
        <v>83</v>
      </c>
      <c r="M4373" s="3">
        <f t="shared" si="136"/>
        <v>41627</v>
      </c>
      <c r="N4373">
        <f t="shared" si="137"/>
        <v>1.4045155909632001</v>
      </c>
    </row>
    <row r="4374" spans="1:14" x14ac:dyDescent="0.3">
      <c r="A4374">
        <v>-89.088805555555595</v>
      </c>
      <c r="B4374">
        <v>38.960611111111099</v>
      </c>
      <c r="C4374" t="s">
        <v>12</v>
      </c>
      <c r="D4374" s="1" t="s">
        <v>13</v>
      </c>
      <c r="E4374" s="2" t="s">
        <v>14</v>
      </c>
      <c r="F4374" s="3">
        <v>41626</v>
      </c>
      <c r="G4374">
        <v>40.6</v>
      </c>
      <c r="H4374" t="s">
        <v>84</v>
      </c>
      <c r="I4374" s="2" t="s">
        <v>15</v>
      </c>
      <c r="J4374" t="s">
        <v>16</v>
      </c>
      <c r="K4374" t="s">
        <v>80</v>
      </c>
      <c r="L4374" t="s">
        <v>87</v>
      </c>
      <c r="M4374" s="3">
        <f t="shared" si="136"/>
        <v>41626</v>
      </c>
      <c r="N4374">
        <f t="shared" si="137"/>
        <v>1.1496639716352002</v>
      </c>
    </row>
    <row r="4375" spans="1:14" x14ac:dyDescent="0.3">
      <c r="A4375">
        <v>-89.088805555555595</v>
      </c>
      <c r="B4375">
        <v>38.960611111111099</v>
      </c>
      <c r="C4375" t="s">
        <v>12</v>
      </c>
      <c r="D4375" s="1" t="s">
        <v>13</v>
      </c>
      <c r="E4375" s="2" t="s">
        <v>14</v>
      </c>
      <c r="F4375" s="3">
        <v>41625</v>
      </c>
      <c r="G4375">
        <v>35.9</v>
      </c>
      <c r="H4375" t="s">
        <v>84</v>
      </c>
      <c r="I4375" s="2" t="s">
        <v>15</v>
      </c>
      <c r="J4375" t="s">
        <v>16</v>
      </c>
      <c r="K4375" t="s">
        <v>80</v>
      </c>
      <c r="L4375" t="s">
        <v>87</v>
      </c>
      <c r="M4375" s="3">
        <f t="shared" si="136"/>
        <v>41625</v>
      </c>
      <c r="N4375">
        <f t="shared" si="137"/>
        <v>1.0165747926527999</v>
      </c>
    </row>
    <row r="4376" spans="1:14" x14ac:dyDescent="0.3">
      <c r="A4376">
        <v>-89.088805555555595</v>
      </c>
      <c r="B4376">
        <v>38.960611111111099</v>
      </c>
      <c r="C4376" t="s">
        <v>12</v>
      </c>
      <c r="D4376" s="1" t="s">
        <v>13</v>
      </c>
      <c r="E4376" s="2" t="s">
        <v>14</v>
      </c>
      <c r="F4376" s="3">
        <v>41624</v>
      </c>
      <c r="G4376">
        <v>32.700000000000003</v>
      </c>
      <c r="H4376" t="s">
        <v>84</v>
      </c>
      <c r="I4376" s="2" t="s">
        <v>15</v>
      </c>
      <c r="J4376" t="s">
        <v>16</v>
      </c>
      <c r="K4376" t="s">
        <v>80</v>
      </c>
      <c r="L4376" t="s">
        <v>87</v>
      </c>
      <c r="M4376" s="3">
        <f t="shared" si="136"/>
        <v>41624</v>
      </c>
      <c r="N4376">
        <f t="shared" si="137"/>
        <v>0.92596088355840012</v>
      </c>
    </row>
    <row r="4377" spans="1:14" x14ac:dyDescent="0.3">
      <c r="A4377">
        <v>-89.088805555555595</v>
      </c>
      <c r="B4377">
        <v>38.960611111111099</v>
      </c>
      <c r="C4377" t="s">
        <v>12</v>
      </c>
      <c r="D4377" s="1" t="s">
        <v>13</v>
      </c>
      <c r="E4377" s="2" t="s">
        <v>14</v>
      </c>
      <c r="F4377" s="3">
        <v>41623</v>
      </c>
      <c r="G4377">
        <v>30.3</v>
      </c>
      <c r="H4377" t="s">
        <v>84</v>
      </c>
      <c r="I4377" s="2" t="s">
        <v>15</v>
      </c>
      <c r="J4377" t="s">
        <v>16</v>
      </c>
      <c r="K4377" t="s">
        <v>80</v>
      </c>
      <c r="L4377" t="s">
        <v>87</v>
      </c>
      <c r="M4377" s="3">
        <f t="shared" si="136"/>
        <v>41623</v>
      </c>
      <c r="N4377">
        <f t="shared" si="137"/>
        <v>0.85800045173760009</v>
      </c>
    </row>
    <row r="4378" spans="1:14" x14ac:dyDescent="0.3">
      <c r="A4378">
        <v>-89.088805555555595</v>
      </c>
      <c r="B4378">
        <v>38.960611111111099</v>
      </c>
      <c r="C4378" t="s">
        <v>12</v>
      </c>
      <c r="D4378" s="1" t="s">
        <v>13</v>
      </c>
      <c r="E4378" s="2" t="s">
        <v>14</v>
      </c>
      <c r="F4378" s="3">
        <v>41622</v>
      </c>
      <c r="G4378">
        <v>29.4</v>
      </c>
      <c r="H4378" t="s">
        <v>84</v>
      </c>
      <c r="I4378" s="2" t="s">
        <v>15</v>
      </c>
      <c r="J4378" t="s">
        <v>16</v>
      </c>
      <c r="K4378" t="s">
        <v>80</v>
      </c>
      <c r="L4378" t="s">
        <v>87</v>
      </c>
      <c r="M4378" s="3">
        <f t="shared" si="136"/>
        <v>41622</v>
      </c>
      <c r="N4378">
        <f t="shared" si="137"/>
        <v>0.83251528980479994</v>
      </c>
    </row>
    <row r="4379" spans="1:14" x14ac:dyDescent="0.3">
      <c r="A4379">
        <v>-89.088805555555595</v>
      </c>
      <c r="B4379">
        <v>38.960611111111099</v>
      </c>
      <c r="C4379" t="s">
        <v>12</v>
      </c>
      <c r="D4379" s="1" t="s">
        <v>13</v>
      </c>
      <c r="E4379" s="2" t="s">
        <v>14</v>
      </c>
      <c r="F4379" s="3">
        <v>41621</v>
      </c>
      <c r="G4379">
        <v>29.8</v>
      </c>
      <c r="H4379" t="s">
        <v>84</v>
      </c>
      <c r="I4379" s="2" t="s">
        <v>15</v>
      </c>
      <c r="J4379" t="s">
        <v>16</v>
      </c>
      <c r="K4379" t="s">
        <v>80</v>
      </c>
      <c r="L4379" t="s">
        <v>87</v>
      </c>
      <c r="M4379" s="3">
        <f t="shared" si="136"/>
        <v>41621</v>
      </c>
      <c r="N4379">
        <f t="shared" si="137"/>
        <v>0.84384202844160006</v>
      </c>
    </row>
    <row r="4380" spans="1:14" x14ac:dyDescent="0.3">
      <c r="A4380">
        <v>-89.088805555555595</v>
      </c>
      <c r="B4380">
        <v>38.960611111111099</v>
      </c>
      <c r="C4380" t="s">
        <v>12</v>
      </c>
      <c r="D4380" s="1" t="s">
        <v>13</v>
      </c>
      <c r="E4380" s="2" t="s">
        <v>14</v>
      </c>
      <c r="F4380" s="3">
        <v>41620</v>
      </c>
      <c r="G4380">
        <v>31.7</v>
      </c>
      <c r="H4380" t="s">
        <v>84</v>
      </c>
      <c r="I4380" s="2" t="s">
        <v>15</v>
      </c>
      <c r="J4380" t="s">
        <v>16</v>
      </c>
      <c r="K4380" t="s">
        <v>80</v>
      </c>
      <c r="L4380" t="s">
        <v>87</v>
      </c>
      <c r="M4380" s="3">
        <f t="shared" si="136"/>
        <v>41620</v>
      </c>
      <c r="N4380">
        <f t="shared" si="137"/>
        <v>0.89764403696640005</v>
      </c>
    </row>
    <row r="4381" spans="1:14" x14ac:dyDescent="0.3">
      <c r="A4381">
        <v>-89.088805555555595</v>
      </c>
      <c r="B4381">
        <v>38.960611111111099</v>
      </c>
      <c r="C4381" t="s">
        <v>12</v>
      </c>
      <c r="D4381" s="1" t="s">
        <v>13</v>
      </c>
      <c r="E4381" s="2" t="s">
        <v>14</v>
      </c>
      <c r="F4381" s="3">
        <v>41619</v>
      </c>
      <c r="G4381">
        <v>34.799999999999997</v>
      </c>
      <c r="H4381" t="s">
        <v>84</v>
      </c>
      <c r="I4381" s="2" t="s">
        <v>15</v>
      </c>
      <c r="J4381" t="s">
        <v>16</v>
      </c>
      <c r="K4381" t="s">
        <v>80</v>
      </c>
      <c r="L4381" t="s">
        <v>87</v>
      </c>
      <c r="M4381" s="3">
        <f t="shared" si="136"/>
        <v>41619</v>
      </c>
      <c r="N4381">
        <f t="shared" si="137"/>
        <v>0.98542626140159995</v>
      </c>
    </row>
    <row r="4382" spans="1:14" x14ac:dyDescent="0.3">
      <c r="A4382">
        <v>-89.088805555555595</v>
      </c>
      <c r="B4382">
        <v>38.960611111111099</v>
      </c>
      <c r="C4382" t="s">
        <v>12</v>
      </c>
      <c r="D4382" s="1" t="s">
        <v>13</v>
      </c>
      <c r="E4382" s="2" t="s">
        <v>14</v>
      </c>
      <c r="F4382" s="3">
        <v>41618</v>
      </c>
      <c r="G4382">
        <v>40</v>
      </c>
      <c r="H4382" t="s">
        <v>84</v>
      </c>
      <c r="I4382" s="2" t="s">
        <v>15</v>
      </c>
      <c r="J4382" t="s">
        <v>16</v>
      </c>
      <c r="K4382" t="s">
        <v>80</v>
      </c>
      <c r="L4382" t="s">
        <v>87</v>
      </c>
      <c r="M4382" s="3">
        <f t="shared" si="136"/>
        <v>41618</v>
      </c>
      <c r="N4382">
        <f t="shared" si="137"/>
        <v>1.13267386368</v>
      </c>
    </row>
    <row r="4383" spans="1:14" x14ac:dyDescent="0.3">
      <c r="A4383">
        <v>-89.088805555555595</v>
      </c>
      <c r="B4383">
        <v>38.960611111111099</v>
      </c>
      <c r="C4383" t="s">
        <v>12</v>
      </c>
      <c r="D4383" s="1" t="s">
        <v>13</v>
      </c>
      <c r="E4383" s="2" t="s">
        <v>14</v>
      </c>
      <c r="F4383" s="3">
        <v>41617</v>
      </c>
      <c r="G4383">
        <v>48.9</v>
      </c>
      <c r="H4383" t="s">
        <v>84</v>
      </c>
      <c r="I4383" s="2" t="s">
        <v>15</v>
      </c>
      <c r="J4383" t="s">
        <v>16</v>
      </c>
      <c r="K4383" t="s">
        <v>80</v>
      </c>
      <c r="L4383" t="s">
        <v>87</v>
      </c>
      <c r="M4383" s="3">
        <f t="shared" si="136"/>
        <v>41617</v>
      </c>
      <c r="N4383">
        <f t="shared" si="137"/>
        <v>1.3846937983487999</v>
      </c>
    </row>
    <row r="4384" spans="1:14" x14ac:dyDescent="0.3">
      <c r="A4384">
        <v>-89.088805555555595</v>
      </c>
      <c r="B4384">
        <v>38.960611111111099</v>
      </c>
      <c r="C4384" t="s">
        <v>12</v>
      </c>
      <c r="D4384" s="1" t="s">
        <v>13</v>
      </c>
      <c r="E4384" s="2" t="s">
        <v>14</v>
      </c>
      <c r="F4384" s="3">
        <v>41616</v>
      </c>
      <c r="G4384">
        <v>58.2</v>
      </c>
      <c r="H4384" t="s">
        <v>84</v>
      </c>
      <c r="I4384" s="2" t="s">
        <v>15</v>
      </c>
      <c r="J4384" t="s">
        <v>16</v>
      </c>
      <c r="K4384" t="s">
        <v>80</v>
      </c>
      <c r="L4384" t="s">
        <v>83</v>
      </c>
      <c r="M4384" s="3">
        <f t="shared" si="136"/>
        <v>41616</v>
      </c>
      <c r="N4384">
        <f t="shared" si="137"/>
        <v>1.6480404716544002</v>
      </c>
    </row>
    <row r="4385" spans="1:14" x14ac:dyDescent="0.3">
      <c r="A4385">
        <v>-89.088805555555595</v>
      </c>
      <c r="B4385">
        <v>38.960611111111099</v>
      </c>
      <c r="C4385" t="s">
        <v>12</v>
      </c>
      <c r="D4385" s="1" t="s">
        <v>13</v>
      </c>
      <c r="E4385" s="2" t="s">
        <v>14</v>
      </c>
      <c r="F4385" s="3">
        <v>41615</v>
      </c>
      <c r="G4385">
        <v>61.9</v>
      </c>
      <c r="I4385" s="2" t="s">
        <v>15</v>
      </c>
      <c r="J4385" t="s">
        <v>16</v>
      </c>
      <c r="K4385" t="s">
        <v>80</v>
      </c>
      <c r="L4385" t="s">
        <v>87</v>
      </c>
      <c r="M4385" s="3">
        <f t="shared" si="136"/>
        <v>41615</v>
      </c>
      <c r="N4385">
        <f t="shared" si="137"/>
        <v>1.7528128040448001</v>
      </c>
    </row>
    <row r="4386" spans="1:14" x14ac:dyDescent="0.3">
      <c r="A4386">
        <v>-89.088805555555595</v>
      </c>
      <c r="B4386">
        <v>38.960611111111099</v>
      </c>
      <c r="C4386" t="s">
        <v>12</v>
      </c>
      <c r="D4386" s="1" t="s">
        <v>13</v>
      </c>
      <c r="E4386" s="2" t="s">
        <v>14</v>
      </c>
      <c r="F4386" s="3">
        <v>41614</v>
      </c>
      <c r="G4386">
        <v>61.2</v>
      </c>
      <c r="I4386" s="2" t="s">
        <v>15</v>
      </c>
      <c r="J4386" t="s">
        <v>16</v>
      </c>
      <c r="K4386" t="s">
        <v>80</v>
      </c>
      <c r="L4386" t="s">
        <v>87</v>
      </c>
      <c r="M4386" s="3">
        <f t="shared" si="136"/>
        <v>41614</v>
      </c>
      <c r="N4386">
        <f t="shared" si="137"/>
        <v>1.7329910114304001</v>
      </c>
    </row>
    <row r="4387" spans="1:14" x14ac:dyDescent="0.3">
      <c r="A4387">
        <v>-89.088805555555595</v>
      </c>
      <c r="B4387">
        <v>38.960611111111099</v>
      </c>
      <c r="C4387" t="s">
        <v>12</v>
      </c>
      <c r="D4387" s="1" t="s">
        <v>13</v>
      </c>
      <c r="E4387" s="2" t="s">
        <v>14</v>
      </c>
      <c r="F4387" s="3">
        <v>41613</v>
      </c>
      <c r="G4387">
        <v>64.5</v>
      </c>
      <c r="I4387" s="2" t="s">
        <v>15</v>
      </c>
      <c r="J4387" t="s">
        <v>16</v>
      </c>
      <c r="K4387" t="s">
        <v>80</v>
      </c>
      <c r="L4387" t="s">
        <v>87</v>
      </c>
      <c r="M4387" s="3">
        <f t="shared" si="136"/>
        <v>41613</v>
      </c>
      <c r="N4387">
        <f t="shared" si="137"/>
        <v>1.826436605184</v>
      </c>
    </row>
    <row r="4388" spans="1:14" x14ac:dyDescent="0.3">
      <c r="A4388">
        <v>-89.088805555555595</v>
      </c>
      <c r="B4388">
        <v>38.960611111111099</v>
      </c>
      <c r="C4388" t="s">
        <v>12</v>
      </c>
      <c r="D4388" s="1" t="s">
        <v>13</v>
      </c>
      <c r="E4388" s="2" t="s">
        <v>14</v>
      </c>
      <c r="F4388" s="3">
        <v>41612</v>
      </c>
      <c r="G4388">
        <v>66.400000000000006</v>
      </c>
      <c r="I4388" s="2" t="s">
        <v>15</v>
      </c>
      <c r="J4388" t="s">
        <v>16</v>
      </c>
      <c r="K4388" t="s">
        <v>80</v>
      </c>
      <c r="L4388" t="s">
        <v>87</v>
      </c>
      <c r="M4388" s="3">
        <f t="shared" si="136"/>
        <v>41612</v>
      </c>
      <c r="N4388">
        <f t="shared" si="137"/>
        <v>1.8802386137088003</v>
      </c>
    </row>
    <row r="4389" spans="1:14" x14ac:dyDescent="0.3">
      <c r="A4389">
        <v>-89.088805555555595</v>
      </c>
      <c r="B4389">
        <v>38.960611111111099</v>
      </c>
      <c r="C4389" t="s">
        <v>12</v>
      </c>
      <c r="D4389" s="1" t="s">
        <v>13</v>
      </c>
      <c r="E4389" s="2" t="s">
        <v>14</v>
      </c>
      <c r="F4389" s="3">
        <v>41611</v>
      </c>
      <c r="G4389">
        <v>67.2</v>
      </c>
      <c r="I4389" s="2" t="s">
        <v>15</v>
      </c>
      <c r="J4389" t="s">
        <v>16</v>
      </c>
      <c r="K4389" t="s">
        <v>80</v>
      </c>
      <c r="L4389" t="s">
        <v>87</v>
      </c>
      <c r="M4389" s="3">
        <f t="shared" si="136"/>
        <v>41611</v>
      </c>
      <c r="N4389">
        <f t="shared" si="137"/>
        <v>1.9028920909824001</v>
      </c>
    </row>
    <row r="4390" spans="1:14" x14ac:dyDescent="0.3">
      <c r="A4390">
        <v>-89.088805555555595</v>
      </c>
      <c r="B4390">
        <v>38.960611111111099</v>
      </c>
      <c r="C4390" t="s">
        <v>12</v>
      </c>
      <c r="D4390" s="1" t="s">
        <v>13</v>
      </c>
      <c r="E4390" s="2" t="s">
        <v>14</v>
      </c>
      <c r="F4390" s="3">
        <v>41610</v>
      </c>
      <c r="G4390">
        <v>67.099999999999994</v>
      </c>
      <c r="I4390" s="2" t="s">
        <v>15</v>
      </c>
      <c r="J4390" t="s">
        <v>16</v>
      </c>
      <c r="K4390" t="s">
        <v>80</v>
      </c>
      <c r="L4390" t="s">
        <v>87</v>
      </c>
      <c r="M4390" s="3">
        <f t="shared" si="136"/>
        <v>41610</v>
      </c>
      <c r="N4390">
        <f t="shared" si="137"/>
        <v>1.9000604063231998</v>
      </c>
    </row>
    <row r="4391" spans="1:14" x14ac:dyDescent="0.3">
      <c r="A4391">
        <v>-89.088805555555595</v>
      </c>
      <c r="B4391">
        <v>38.960611111111099</v>
      </c>
      <c r="C4391" t="s">
        <v>12</v>
      </c>
      <c r="D4391" s="1" t="s">
        <v>13</v>
      </c>
      <c r="E4391" s="2" t="s">
        <v>14</v>
      </c>
      <c r="F4391" s="3">
        <v>41609</v>
      </c>
      <c r="G4391">
        <v>67.2</v>
      </c>
      <c r="I4391" s="2" t="s">
        <v>15</v>
      </c>
      <c r="J4391" t="s">
        <v>16</v>
      </c>
      <c r="K4391" t="s">
        <v>80</v>
      </c>
      <c r="L4391" t="s">
        <v>87</v>
      </c>
      <c r="M4391" s="3">
        <f t="shared" si="136"/>
        <v>41609</v>
      </c>
      <c r="N4391">
        <f t="shared" si="137"/>
        <v>1.9028920909824001</v>
      </c>
    </row>
    <row r="4392" spans="1:14" x14ac:dyDescent="0.3">
      <c r="A4392">
        <v>-89.088805555555595</v>
      </c>
      <c r="B4392">
        <v>38.960611111111099</v>
      </c>
      <c r="C4392" t="s">
        <v>12</v>
      </c>
      <c r="D4392" s="1" t="s">
        <v>13</v>
      </c>
      <c r="E4392" s="2" t="s">
        <v>14</v>
      </c>
      <c r="F4392" s="3">
        <v>41608</v>
      </c>
      <c r="G4392">
        <v>65.2</v>
      </c>
      <c r="I4392" s="2" t="s">
        <v>15</v>
      </c>
      <c r="J4392" t="s">
        <v>16</v>
      </c>
      <c r="K4392" t="s">
        <v>80</v>
      </c>
      <c r="L4392" t="s">
        <v>87</v>
      </c>
      <c r="M4392" s="3">
        <f t="shared" si="136"/>
        <v>41608</v>
      </c>
      <c r="N4392">
        <f t="shared" si="137"/>
        <v>1.8462583977984002</v>
      </c>
    </row>
    <row r="4393" spans="1:14" x14ac:dyDescent="0.3">
      <c r="A4393">
        <v>-89.088805555555595</v>
      </c>
      <c r="B4393">
        <v>38.960611111111099</v>
      </c>
      <c r="C4393" t="s">
        <v>12</v>
      </c>
      <c r="D4393" s="1" t="s">
        <v>13</v>
      </c>
      <c r="E4393" s="2" t="s">
        <v>14</v>
      </c>
      <c r="F4393" s="3">
        <v>41607</v>
      </c>
      <c r="G4393">
        <v>64.7</v>
      </c>
      <c r="I4393" s="2" t="s">
        <v>15</v>
      </c>
      <c r="J4393" t="s">
        <v>16</v>
      </c>
      <c r="K4393" t="s">
        <v>80</v>
      </c>
      <c r="L4393" t="s">
        <v>87</v>
      </c>
      <c r="M4393" s="3">
        <f t="shared" si="136"/>
        <v>41607</v>
      </c>
      <c r="N4393">
        <f t="shared" si="137"/>
        <v>1.8320999745024</v>
      </c>
    </row>
    <row r="4394" spans="1:14" x14ac:dyDescent="0.3">
      <c r="A4394">
        <v>-89.088805555555595</v>
      </c>
      <c r="B4394">
        <v>38.960611111111099</v>
      </c>
      <c r="C4394" t="s">
        <v>12</v>
      </c>
      <c r="D4394" s="1" t="s">
        <v>13</v>
      </c>
      <c r="E4394" s="2" t="s">
        <v>14</v>
      </c>
      <c r="F4394" s="3">
        <v>41606</v>
      </c>
      <c r="G4394">
        <v>69.3</v>
      </c>
      <c r="I4394" s="2" t="s">
        <v>15</v>
      </c>
      <c r="J4394" t="s">
        <v>16</v>
      </c>
      <c r="K4394" t="s">
        <v>80</v>
      </c>
      <c r="L4394" t="s">
        <v>87</v>
      </c>
      <c r="M4394" s="3">
        <f t="shared" si="136"/>
        <v>41606</v>
      </c>
      <c r="N4394">
        <f t="shared" si="137"/>
        <v>1.9623574688256</v>
      </c>
    </row>
    <row r="4395" spans="1:14" x14ac:dyDescent="0.3">
      <c r="A4395">
        <v>-89.088805555555595</v>
      </c>
      <c r="B4395">
        <v>38.960611111111099</v>
      </c>
      <c r="C4395" t="s">
        <v>12</v>
      </c>
      <c r="D4395" s="1" t="s">
        <v>13</v>
      </c>
      <c r="E4395" s="2" t="s">
        <v>14</v>
      </c>
      <c r="F4395" s="3">
        <v>41605</v>
      </c>
      <c r="G4395">
        <v>73</v>
      </c>
      <c r="I4395" s="2" t="s">
        <v>15</v>
      </c>
      <c r="J4395" t="s">
        <v>16</v>
      </c>
      <c r="K4395" t="s">
        <v>80</v>
      </c>
      <c r="L4395" t="s">
        <v>87</v>
      </c>
      <c r="M4395" s="3">
        <f t="shared" si="136"/>
        <v>41605</v>
      </c>
      <c r="N4395">
        <f t="shared" si="137"/>
        <v>2.0671298012160002</v>
      </c>
    </row>
    <row r="4396" spans="1:14" x14ac:dyDescent="0.3">
      <c r="A4396">
        <v>-89.088805555555595</v>
      </c>
      <c r="B4396">
        <v>38.960611111111099</v>
      </c>
      <c r="C4396" t="s">
        <v>12</v>
      </c>
      <c r="D4396" s="1" t="s">
        <v>13</v>
      </c>
      <c r="E4396" s="2" t="s">
        <v>14</v>
      </c>
      <c r="F4396" s="3">
        <v>41604</v>
      </c>
      <c r="G4396">
        <v>79.3</v>
      </c>
      <c r="I4396" s="2" t="s">
        <v>15</v>
      </c>
      <c r="J4396" t="s">
        <v>16</v>
      </c>
      <c r="K4396" t="s">
        <v>80</v>
      </c>
      <c r="L4396" t="s">
        <v>87</v>
      </c>
      <c r="M4396" s="3">
        <f t="shared" si="136"/>
        <v>41604</v>
      </c>
      <c r="N4396">
        <f t="shared" si="137"/>
        <v>2.2455259347455998</v>
      </c>
    </row>
    <row r="4397" spans="1:14" x14ac:dyDescent="0.3">
      <c r="A4397">
        <v>-89.088805555555595</v>
      </c>
      <c r="B4397">
        <v>38.960611111111099</v>
      </c>
      <c r="C4397" t="s">
        <v>12</v>
      </c>
      <c r="D4397" s="1" t="s">
        <v>13</v>
      </c>
      <c r="E4397" s="2" t="s">
        <v>14</v>
      </c>
      <c r="F4397" s="3">
        <v>41603</v>
      </c>
      <c r="G4397">
        <v>89.7</v>
      </c>
      <c r="I4397" s="2" t="s">
        <v>15</v>
      </c>
      <c r="J4397" t="s">
        <v>16</v>
      </c>
      <c r="K4397" t="s">
        <v>80</v>
      </c>
      <c r="L4397" t="s">
        <v>87</v>
      </c>
      <c r="M4397" s="3">
        <f t="shared" si="136"/>
        <v>41603</v>
      </c>
      <c r="N4397">
        <f t="shared" si="137"/>
        <v>2.5400211393024001</v>
      </c>
    </row>
    <row r="4398" spans="1:14" x14ac:dyDescent="0.3">
      <c r="A4398">
        <v>-89.088805555555595</v>
      </c>
      <c r="B4398">
        <v>38.960611111111099</v>
      </c>
      <c r="C4398" t="s">
        <v>12</v>
      </c>
      <c r="D4398" s="1" t="s">
        <v>13</v>
      </c>
      <c r="E4398" s="2" t="s">
        <v>14</v>
      </c>
      <c r="F4398" s="3">
        <v>41602</v>
      </c>
      <c r="G4398">
        <v>97.5</v>
      </c>
      <c r="I4398" s="2" t="s">
        <v>15</v>
      </c>
      <c r="J4398" t="s">
        <v>16</v>
      </c>
      <c r="K4398" t="s">
        <v>80</v>
      </c>
      <c r="L4398" t="s">
        <v>87</v>
      </c>
      <c r="M4398" s="3">
        <f t="shared" si="136"/>
        <v>41602</v>
      </c>
      <c r="N4398">
        <f t="shared" si="137"/>
        <v>2.7608925427200002</v>
      </c>
    </row>
    <row r="4399" spans="1:14" x14ac:dyDescent="0.3">
      <c r="A4399">
        <v>-89.088805555555595</v>
      </c>
      <c r="B4399">
        <v>38.960611111111099</v>
      </c>
      <c r="C4399" t="s">
        <v>12</v>
      </c>
      <c r="D4399" s="1" t="s">
        <v>13</v>
      </c>
      <c r="E4399" s="2" t="s">
        <v>14</v>
      </c>
      <c r="F4399" s="3">
        <v>41601</v>
      </c>
      <c r="G4399">
        <v>89</v>
      </c>
      <c r="I4399" s="2" t="s">
        <v>15</v>
      </c>
      <c r="J4399" t="s">
        <v>16</v>
      </c>
      <c r="K4399" t="s">
        <v>80</v>
      </c>
      <c r="L4399" t="s">
        <v>87</v>
      </c>
      <c r="M4399" s="3">
        <f t="shared" si="136"/>
        <v>41601</v>
      </c>
      <c r="N4399">
        <f t="shared" si="137"/>
        <v>2.5201993466879999</v>
      </c>
    </row>
    <row r="4400" spans="1:14" x14ac:dyDescent="0.3">
      <c r="A4400">
        <v>-89.088805555555595</v>
      </c>
      <c r="B4400">
        <v>38.960611111111099</v>
      </c>
      <c r="C4400" t="s">
        <v>12</v>
      </c>
      <c r="D4400" s="1" t="s">
        <v>13</v>
      </c>
      <c r="E4400" s="2" t="s">
        <v>14</v>
      </c>
      <c r="F4400" s="3">
        <v>41600</v>
      </c>
      <c r="G4400">
        <v>75.7</v>
      </c>
      <c r="I4400" s="2" t="s">
        <v>15</v>
      </c>
      <c r="J4400" t="s">
        <v>16</v>
      </c>
      <c r="K4400" t="s">
        <v>80</v>
      </c>
      <c r="L4400" t="s">
        <v>87</v>
      </c>
      <c r="M4400" s="3">
        <f t="shared" si="136"/>
        <v>41600</v>
      </c>
      <c r="N4400">
        <f t="shared" si="137"/>
        <v>2.1435852870144001</v>
      </c>
    </row>
    <row r="4401" spans="1:14" x14ac:dyDescent="0.3">
      <c r="A4401">
        <v>-89.088805555555595</v>
      </c>
      <c r="B4401">
        <v>38.960611111111099</v>
      </c>
      <c r="C4401" t="s">
        <v>12</v>
      </c>
      <c r="D4401" s="1" t="s">
        <v>13</v>
      </c>
      <c r="E4401" s="2" t="s">
        <v>14</v>
      </c>
      <c r="F4401" s="3">
        <v>41599</v>
      </c>
      <c r="G4401">
        <v>73.7</v>
      </c>
      <c r="I4401" s="2" t="s">
        <v>15</v>
      </c>
      <c r="J4401" t="s">
        <v>16</v>
      </c>
      <c r="K4401" t="s">
        <v>80</v>
      </c>
      <c r="L4401" t="s">
        <v>87</v>
      </c>
      <c r="M4401" s="3">
        <f t="shared" si="136"/>
        <v>41599</v>
      </c>
      <c r="N4401">
        <f t="shared" si="137"/>
        <v>2.0869515938304</v>
      </c>
    </row>
    <row r="4402" spans="1:14" x14ac:dyDescent="0.3">
      <c r="A4402">
        <v>-89.088805555555595</v>
      </c>
      <c r="B4402">
        <v>38.960611111111099</v>
      </c>
      <c r="C4402" t="s">
        <v>12</v>
      </c>
      <c r="D4402" s="1" t="s">
        <v>13</v>
      </c>
      <c r="E4402" s="2" t="s">
        <v>14</v>
      </c>
      <c r="F4402" s="3">
        <v>41598</v>
      </c>
      <c r="G4402">
        <v>66.8</v>
      </c>
      <c r="I4402" s="2" t="s">
        <v>15</v>
      </c>
      <c r="J4402" t="s">
        <v>16</v>
      </c>
      <c r="K4402" t="s">
        <v>80</v>
      </c>
      <c r="L4402" t="s">
        <v>87</v>
      </c>
      <c r="M4402" s="3">
        <f t="shared" si="136"/>
        <v>41598</v>
      </c>
      <c r="N4402">
        <f t="shared" si="137"/>
        <v>1.8915653523456</v>
      </c>
    </row>
    <row r="4403" spans="1:14" x14ac:dyDescent="0.3">
      <c r="A4403">
        <v>-89.088805555555595</v>
      </c>
      <c r="B4403">
        <v>38.960611111111099</v>
      </c>
      <c r="C4403" t="s">
        <v>12</v>
      </c>
      <c r="D4403" s="1" t="s">
        <v>13</v>
      </c>
      <c r="E4403" s="2" t="s">
        <v>14</v>
      </c>
      <c r="F4403" s="3">
        <v>41597</v>
      </c>
      <c r="G4403">
        <v>66.099999999999994</v>
      </c>
      <c r="I4403" s="2" t="s">
        <v>15</v>
      </c>
      <c r="J4403" t="s">
        <v>16</v>
      </c>
      <c r="K4403" t="s">
        <v>80</v>
      </c>
      <c r="L4403" t="s">
        <v>87</v>
      </c>
      <c r="M4403" s="3">
        <f t="shared" si="136"/>
        <v>41597</v>
      </c>
      <c r="N4403">
        <f t="shared" si="137"/>
        <v>1.8717435597312</v>
      </c>
    </row>
    <row r="4404" spans="1:14" x14ac:dyDescent="0.3">
      <c r="A4404">
        <v>-89.088805555555595</v>
      </c>
      <c r="B4404">
        <v>38.960611111111099</v>
      </c>
      <c r="C4404" t="s">
        <v>12</v>
      </c>
      <c r="D4404" s="1" t="s">
        <v>13</v>
      </c>
      <c r="E4404" s="2" t="s">
        <v>14</v>
      </c>
      <c r="F4404" s="3">
        <v>41596</v>
      </c>
      <c r="G4404">
        <v>75.400000000000006</v>
      </c>
      <c r="I4404" s="2" t="s">
        <v>15</v>
      </c>
      <c r="J4404" t="s">
        <v>16</v>
      </c>
      <c r="K4404" t="s">
        <v>80</v>
      </c>
      <c r="L4404" t="s">
        <v>87</v>
      </c>
      <c r="M4404" s="3">
        <f t="shared" si="136"/>
        <v>41596</v>
      </c>
      <c r="N4404">
        <f t="shared" si="137"/>
        <v>2.1350902330368</v>
      </c>
    </row>
    <row r="4405" spans="1:14" x14ac:dyDescent="0.3">
      <c r="A4405">
        <v>-89.088805555555595</v>
      </c>
      <c r="B4405">
        <v>38.960611111111099</v>
      </c>
      <c r="C4405" t="s">
        <v>12</v>
      </c>
      <c r="D4405" s="1" t="s">
        <v>13</v>
      </c>
      <c r="E4405" s="2" t="s">
        <v>14</v>
      </c>
      <c r="F4405" s="3">
        <v>41595</v>
      </c>
      <c r="G4405">
        <v>93.1</v>
      </c>
      <c r="I4405" s="2" t="s">
        <v>15</v>
      </c>
      <c r="J4405" t="s">
        <v>16</v>
      </c>
      <c r="K4405" t="s">
        <v>80</v>
      </c>
      <c r="L4405" t="s">
        <v>87</v>
      </c>
      <c r="M4405" s="3">
        <f t="shared" si="136"/>
        <v>41595</v>
      </c>
      <c r="N4405">
        <f t="shared" si="137"/>
        <v>2.6362984177151998</v>
      </c>
    </row>
    <row r="4406" spans="1:14" x14ac:dyDescent="0.3">
      <c r="A4406">
        <v>-89.088805555555595</v>
      </c>
      <c r="B4406">
        <v>38.960611111111099</v>
      </c>
      <c r="C4406" t="s">
        <v>12</v>
      </c>
      <c r="D4406" s="1" t="s">
        <v>13</v>
      </c>
      <c r="E4406" s="2" t="s">
        <v>14</v>
      </c>
      <c r="F4406" s="3">
        <v>41594</v>
      </c>
      <c r="G4406">
        <v>84</v>
      </c>
      <c r="I4406" s="2" t="s">
        <v>15</v>
      </c>
      <c r="J4406" t="s">
        <v>16</v>
      </c>
      <c r="K4406" t="s">
        <v>80</v>
      </c>
      <c r="L4406" t="s">
        <v>87</v>
      </c>
      <c r="M4406" s="3">
        <f t="shared" si="136"/>
        <v>41594</v>
      </c>
      <c r="N4406">
        <f t="shared" si="137"/>
        <v>2.3786151137280003</v>
      </c>
    </row>
    <row r="4407" spans="1:14" x14ac:dyDescent="0.3">
      <c r="A4407">
        <v>-89.088805555555595</v>
      </c>
      <c r="B4407">
        <v>38.960611111111099</v>
      </c>
      <c r="C4407" t="s">
        <v>12</v>
      </c>
      <c r="D4407" s="1" t="s">
        <v>13</v>
      </c>
      <c r="E4407" s="2" t="s">
        <v>14</v>
      </c>
      <c r="F4407" s="3">
        <v>41593</v>
      </c>
      <c r="G4407">
        <v>82.9</v>
      </c>
      <c r="I4407" s="2" t="s">
        <v>15</v>
      </c>
      <c r="J4407" t="s">
        <v>16</v>
      </c>
      <c r="K4407" t="s">
        <v>80</v>
      </c>
      <c r="L4407" t="s">
        <v>87</v>
      </c>
      <c r="M4407" s="3">
        <f t="shared" si="136"/>
        <v>41593</v>
      </c>
      <c r="N4407">
        <f t="shared" si="137"/>
        <v>2.3474665824768004</v>
      </c>
    </row>
    <row r="4408" spans="1:14" x14ac:dyDescent="0.3">
      <c r="A4408">
        <v>-89.088805555555595</v>
      </c>
      <c r="B4408">
        <v>38.960611111111099</v>
      </c>
      <c r="C4408" t="s">
        <v>12</v>
      </c>
      <c r="D4408" s="1" t="s">
        <v>13</v>
      </c>
      <c r="E4408" s="2" t="s">
        <v>14</v>
      </c>
      <c r="F4408" s="3">
        <v>41592</v>
      </c>
      <c r="G4408">
        <v>79.599999999999994</v>
      </c>
      <c r="I4408" s="2" t="s">
        <v>15</v>
      </c>
      <c r="J4408" t="s">
        <v>16</v>
      </c>
      <c r="K4408" t="s">
        <v>80</v>
      </c>
      <c r="L4408" t="s">
        <v>87</v>
      </c>
      <c r="M4408" s="3">
        <f t="shared" si="136"/>
        <v>41592</v>
      </c>
      <c r="N4408">
        <f t="shared" si="137"/>
        <v>2.2540209887231999</v>
      </c>
    </row>
    <row r="4409" spans="1:14" x14ac:dyDescent="0.3">
      <c r="A4409">
        <v>-89.088805555555595</v>
      </c>
      <c r="B4409">
        <v>38.960611111111099</v>
      </c>
      <c r="C4409" t="s">
        <v>12</v>
      </c>
      <c r="D4409" s="1" t="s">
        <v>13</v>
      </c>
      <c r="E4409" s="2" t="s">
        <v>14</v>
      </c>
      <c r="F4409" s="3">
        <v>41591</v>
      </c>
      <c r="G4409">
        <v>66</v>
      </c>
      <c r="I4409" s="2" t="s">
        <v>15</v>
      </c>
      <c r="J4409" t="s">
        <v>16</v>
      </c>
      <c r="K4409" t="s">
        <v>80</v>
      </c>
      <c r="L4409" t="s">
        <v>87</v>
      </c>
      <c r="M4409" s="3">
        <f t="shared" si="136"/>
        <v>41591</v>
      </c>
      <c r="N4409">
        <f t="shared" si="137"/>
        <v>1.868911875072</v>
      </c>
    </row>
    <row r="4410" spans="1:14" x14ac:dyDescent="0.3">
      <c r="A4410">
        <v>-89.088805555555595</v>
      </c>
      <c r="B4410">
        <v>38.960611111111099</v>
      </c>
      <c r="C4410" t="s">
        <v>12</v>
      </c>
      <c r="D4410" s="1" t="s">
        <v>13</v>
      </c>
      <c r="E4410" s="2" t="s">
        <v>14</v>
      </c>
      <c r="F4410" s="3">
        <v>41590</v>
      </c>
      <c r="G4410">
        <v>62</v>
      </c>
      <c r="I4410" s="2" t="s">
        <v>15</v>
      </c>
      <c r="J4410" t="s">
        <v>16</v>
      </c>
      <c r="K4410" t="s">
        <v>80</v>
      </c>
      <c r="L4410" t="s">
        <v>87</v>
      </c>
      <c r="M4410" s="3">
        <f t="shared" si="136"/>
        <v>41590</v>
      </c>
      <c r="N4410">
        <f t="shared" si="137"/>
        <v>1.7556444887040001</v>
      </c>
    </row>
    <row r="4411" spans="1:14" x14ac:dyDescent="0.3">
      <c r="A4411">
        <v>-89.088805555555595</v>
      </c>
      <c r="B4411">
        <v>38.960611111111099</v>
      </c>
      <c r="C4411" t="s">
        <v>12</v>
      </c>
      <c r="D4411" s="1" t="s">
        <v>13</v>
      </c>
      <c r="E4411" s="2" t="s">
        <v>14</v>
      </c>
      <c r="F4411" s="3">
        <v>41589</v>
      </c>
      <c r="G4411">
        <v>61.2</v>
      </c>
      <c r="I4411" s="2" t="s">
        <v>15</v>
      </c>
      <c r="J4411" t="s">
        <v>16</v>
      </c>
      <c r="K4411" t="s">
        <v>80</v>
      </c>
      <c r="L4411" t="s">
        <v>87</v>
      </c>
      <c r="M4411" s="3">
        <f t="shared" si="136"/>
        <v>41589</v>
      </c>
      <c r="N4411">
        <f t="shared" si="137"/>
        <v>1.7329910114304001</v>
      </c>
    </row>
    <row r="4412" spans="1:14" x14ac:dyDescent="0.3">
      <c r="A4412">
        <v>-89.088805555555595</v>
      </c>
      <c r="B4412">
        <v>38.960611111111099</v>
      </c>
      <c r="C4412" t="s">
        <v>12</v>
      </c>
      <c r="D4412" s="1" t="s">
        <v>13</v>
      </c>
      <c r="E4412" s="2" t="s">
        <v>14</v>
      </c>
      <c r="F4412" s="3">
        <v>41588</v>
      </c>
      <c r="G4412">
        <v>57.8</v>
      </c>
      <c r="I4412" s="2" t="s">
        <v>15</v>
      </c>
      <c r="J4412" t="s">
        <v>16</v>
      </c>
      <c r="K4412" t="s">
        <v>80</v>
      </c>
      <c r="L4412" t="s">
        <v>87</v>
      </c>
      <c r="M4412" s="3">
        <f t="shared" si="136"/>
        <v>41588</v>
      </c>
      <c r="N4412">
        <f t="shared" si="137"/>
        <v>1.6367137330176</v>
      </c>
    </row>
    <row r="4413" spans="1:14" x14ac:dyDescent="0.3">
      <c r="A4413">
        <v>-89.088805555555595</v>
      </c>
      <c r="B4413">
        <v>38.960611111111099</v>
      </c>
      <c r="C4413" t="s">
        <v>12</v>
      </c>
      <c r="D4413" s="1" t="s">
        <v>13</v>
      </c>
      <c r="E4413" s="2" t="s">
        <v>14</v>
      </c>
      <c r="F4413" s="3">
        <v>41587</v>
      </c>
      <c r="G4413">
        <v>63.3</v>
      </c>
      <c r="I4413" s="2" t="s">
        <v>15</v>
      </c>
      <c r="J4413" t="s">
        <v>16</v>
      </c>
      <c r="K4413" t="s">
        <v>80</v>
      </c>
      <c r="L4413" t="s">
        <v>87</v>
      </c>
      <c r="M4413" s="3">
        <f t="shared" si="136"/>
        <v>41587</v>
      </c>
      <c r="N4413">
        <f t="shared" si="137"/>
        <v>1.7924563892736001</v>
      </c>
    </row>
    <row r="4414" spans="1:14" x14ac:dyDescent="0.3">
      <c r="A4414">
        <v>-89.088805555555595</v>
      </c>
      <c r="B4414">
        <v>38.960611111111099</v>
      </c>
      <c r="C4414" t="s">
        <v>12</v>
      </c>
      <c r="D4414" s="1" t="s">
        <v>13</v>
      </c>
      <c r="E4414" s="2" t="s">
        <v>14</v>
      </c>
      <c r="F4414" s="3">
        <v>41586</v>
      </c>
      <c r="G4414">
        <v>67</v>
      </c>
      <c r="I4414" s="2" t="s">
        <v>15</v>
      </c>
      <c r="J4414" t="s">
        <v>16</v>
      </c>
      <c r="K4414" t="s">
        <v>80</v>
      </c>
      <c r="L4414" t="s">
        <v>87</v>
      </c>
      <c r="M4414" s="3">
        <f t="shared" si="136"/>
        <v>41586</v>
      </c>
      <c r="N4414">
        <f t="shared" si="137"/>
        <v>1.897228721664</v>
      </c>
    </row>
    <row r="4415" spans="1:14" x14ac:dyDescent="0.3">
      <c r="A4415">
        <v>-89.088805555555595</v>
      </c>
      <c r="B4415">
        <v>38.960611111111099</v>
      </c>
      <c r="C4415" t="s">
        <v>12</v>
      </c>
      <c r="D4415" s="1" t="s">
        <v>13</v>
      </c>
      <c r="E4415" s="2" t="s">
        <v>14</v>
      </c>
      <c r="F4415" s="3">
        <v>41585</v>
      </c>
      <c r="G4415">
        <v>67.8</v>
      </c>
      <c r="I4415" s="2" t="s">
        <v>15</v>
      </c>
      <c r="J4415" t="s">
        <v>16</v>
      </c>
      <c r="K4415" t="s">
        <v>80</v>
      </c>
      <c r="L4415" t="s">
        <v>87</v>
      </c>
      <c r="M4415" s="3">
        <f t="shared" si="136"/>
        <v>41585</v>
      </c>
      <c r="N4415">
        <f t="shared" si="137"/>
        <v>1.9198821989376</v>
      </c>
    </row>
    <row r="4416" spans="1:14" x14ac:dyDescent="0.3">
      <c r="A4416">
        <v>-89.088805555555595</v>
      </c>
      <c r="B4416">
        <v>38.960611111111099</v>
      </c>
      <c r="C4416" t="s">
        <v>12</v>
      </c>
      <c r="D4416" s="1" t="s">
        <v>13</v>
      </c>
      <c r="E4416" s="2" t="s">
        <v>14</v>
      </c>
      <c r="F4416" s="3">
        <v>41584</v>
      </c>
      <c r="G4416">
        <v>69.8</v>
      </c>
      <c r="I4416" s="2" t="s">
        <v>15</v>
      </c>
      <c r="J4416" t="s">
        <v>16</v>
      </c>
      <c r="K4416" t="s">
        <v>80</v>
      </c>
      <c r="L4416" t="s">
        <v>87</v>
      </c>
      <c r="M4416" s="3">
        <f t="shared" si="136"/>
        <v>41584</v>
      </c>
      <c r="N4416">
        <f t="shared" si="137"/>
        <v>1.9765158921215999</v>
      </c>
    </row>
    <row r="4417" spans="1:14" x14ac:dyDescent="0.3">
      <c r="A4417">
        <v>-89.088805555555595</v>
      </c>
      <c r="B4417">
        <v>38.960611111111099</v>
      </c>
      <c r="C4417" t="s">
        <v>12</v>
      </c>
      <c r="D4417" s="1" t="s">
        <v>13</v>
      </c>
      <c r="E4417" s="2" t="s">
        <v>14</v>
      </c>
      <c r="F4417" s="3">
        <v>41583</v>
      </c>
      <c r="G4417">
        <v>70.8</v>
      </c>
      <c r="I4417" s="2" t="s">
        <v>15</v>
      </c>
      <c r="J4417" t="s">
        <v>16</v>
      </c>
      <c r="K4417" t="s">
        <v>80</v>
      </c>
      <c r="L4417" t="s">
        <v>87</v>
      </c>
      <c r="M4417" s="3">
        <f t="shared" si="136"/>
        <v>41583</v>
      </c>
      <c r="N4417">
        <f t="shared" si="137"/>
        <v>2.0048327387136</v>
      </c>
    </row>
    <row r="4418" spans="1:14" x14ac:dyDescent="0.3">
      <c r="A4418">
        <v>-89.088805555555595</v>
      </c>
      <c r="B4418">
        <v>38.960611111111099</v>
      </c>
      <c r="C4418" t="s">
        <v>12</v>
      </c>
      <c r="D4418" s="1" t="s">
        <v>13</v>
      </c>
      <c r="E4418" s="2" t="s">
        <v>14</v>
      </c>
      <c r="F4418" s="3">
        <v>41582</v>
      </c>
      <c r="G4418">
        <v>80.3</v>
      </c>
      <c r="I4418" s="2" t="s">
        <v>15</v>
      </c>
      <c r="J4418" t="s">
        <v>16</v>
      </c>
      <c r="K4418" t="s">
        <v>80</v>
      </c>
      <c r="L4418" t="s">
        <v>87</v>
      </c>
      <c r="M4418" s="3">
        <f t="shared" si="136"/>
        <v>41582</v>
      </c>
      <c r="N4418">
        <f t="shared" si="137"/>
        <v>2.2738427813376001</v>
      </c>
    </row>
    <row r="4419" spans="1:14" x14ac:dyDescent="0.3">
      <c r="A4419">
        <v>-89.088805555555595</v>
      </c>
      <c r="B4419">
        <v>38.960611111111099</v>
      </c>
      <c r="C4419" t="s">
        <v>12</v>
      </c>
      <c r="D4419" s="1" t="s">
        <v>13</v>
      </c>
      <c r="E4419" s="2" t="s">
        <v>14</v>
      </c>
      <c r="F4419" s="3">
        <v>41581</v>
      </c>
      <c r="G4419">
        <v>96.7</v>
      </c>
      <c r="I4419" s="2" t="s">
        <v>15</v>
      </c>
      <c r="J4419" t="s">
        <v>16</v>
      </c>
      <c r="K4419" t="s">
        <v>80</v>
      </c>
      <c r="L4419" t="s">
        <v>87</v>
      </c>
      <c r="M4419" s="3">
        <f t="shared" ref="M4419:M4482" si="138">F4419</f>
        <v>41581</v>
      </c>
      <c r="N4419">
        <f t="shared" ref="N4419:N4482" si="139">G4419*0.028316846592</f>
        <v>2.7382390654463999</v>
      </c>
    </row>
    <row r="4420" spans="1:14" x14ac:dyDescent="0.3">
      <c r="A4420">
        <v>-89.088805555555595</v>
      </c>
      <c r="B4420">
        <v>38.960611111111099</v>
      </c>
      <c r="C4420" t="s">
        <v>12</v>
      </c>
      <c r="D4420" s="1" t="s">
        <v>13</v>
      </c>
      <c r="E4420" s="2" t="s">
        <v>14</v>
      </c>
      <c r="F4420" s="3">
        <v>41580</v>
      </c>
      <c r="G4420">
        <v>107</v>
      </c>
      <c r="I4420" s="2" t="s">
        <v>15</v>
      </c>
      <c r="J4420" t="s">
        <v>16</v>
      </c>
      <c r="K4420" t="s">
        <v>80</v>
      </c>
      <c r="L4420" t="s">
        <v>87</v>
      </c>
      <c r="M4420" s="3">
        <f t="shared" si="138"/>
        <v>41580</v>
      </c>
      <c r="N4420">
        <f t="shared" si="139"/>
        <v>3.0299025853440003</v>
      </c>
    </row>
    <row r="4421" spans="1:14" x14ac:dyDescent="0.3">
      <c r="A4421">
        <v>-89.088805555555595</v>
      </c>
      <c r="B4421">
        <v>38.960611111111099</v>
      </c>
      <c r="C4421" t="s">
        <v>12</v>
      </c>
      <c r="D4421" s="1" t="s">
        <v>13</v>
      </c>
      <c r="E4421" s="2" t="s">
        <v>14</v>
      </c>
      <c r="F4421" s="3">
        <v>41579</v>
      </c>
      <c r="G4421">
        <v>88.2</v>
      </c>
      <c r="I4421" s="2" t="s">
        <v>15</v>
      </c>
      <c r="J4421" t="s">
        <v>16</v>
      </c>
      <c r="K4421" t="s">
        <v>80</v>
      </c>
      <c r="L4421" t="s">
        <v>87</v>
      </c>
      <c r="M4421" s="3">
        <f t="shared" si="138"/>
        <v>41579</v>
      </c>
      <c r="N4421">
        <f t="shared" si="139"/>
        <v>2.4975458694144002</v>
      </c>
    </row>
    <row r="4422" spans="1:14" x14ac:dyDescent="0.3">
      <c r="A4422">
        <v>-89.088805555555595</v>
      </c>
      <c r="B4422">
        <v>38.960611111111099</v>
      </c>
      <c r="C4422" t="s">
        <v>12</v>
      </c>
      <c r="D4422" s="1" t="s">
        <v>13</v>
      </c>
      <c r="E4422" s="2" t="s">
        <v>14</v>
      </c>
      <c r="F4422" s="3">
        <v>41578</v>
      </c>
      <c r="G4422">
        <v>70.900000000000006</v>
      </c>
      <c r="I4422" s="2" t="s">
        <v>15</v>
      </c>
      <c r="J4422" t="s">
        <v>16</v>
      </c>
      <c r="K4422" t="s">
        <v>80</v>
      </c>
      <c r="L4422" t="s">
        <v>87</v>
      </c>
      <c r="M4422" s="3">
        <f t="shared" si="138"/>
        <v>41578</v>
      </c>
      <c r="N4422">
        <f t="shared" si="139"/>
        <v>2.0076644233728</v>
      </c>
    </row>
    <row r="4423" spans="1:14" x14ac:dyDescent="0.3">
      <c r="A4423">
        <v>-89.088805555555595</v>
      </c>
      <c r="B4423">
        <v>38.960611111111099</v>
      </c>
      <c r="C4423" t="s">
        <v>12</v>
      </c>
      <c r="D4423" s="1" t="s">
        <v>13</v>
      </c>
      <c r="E4423" s="2" t="s">
        <v>14</v>
      </c>
      <c r="F4423" s="3">
        <v>41577</v>
      </c>
      <c r="G4423">
        <v>44.9</v>
      </c>
      <c r="I4423" s="2" t="s">
        <v>15</v>
      </c>
      <c r="J4423" t="s">
        <v>16</v>
      </c>
      <c r="K4423" t="s">
        <v>80</v>
      </c>
      <c r="L4423" t="s">
        <v>87</v>
      </c>
      <c r="M4423" s="3">
        <f t="shared" si="138"/>
        <v>41577</v>
      </c>
      <c r="N4423">
        <f t="shared" si="139"/>
        <v>1.2714264119808001</v>
      </c>
    </row>
    <row r="4424" spans="1:14" x14ac:dyDescent="0.3">
      <c r="A4424">
        <v>-89.088805555555595</v>
      </c>
      <c r="B4424">
        <v>38.960611111111099</v>
      </c>
      <c r="C4424" t="s">
        <v>12</v>
      </c>
      <c r="D4424" s="1" t="s">
        <v>13</v>
      </c>
      <c r="E4424" s="2" t="s">
        <v>14</v>
      </c>
      <c r="F4424" s="3">
        <v>41576</v>
      </c>
      <c r="G4424">
        <v>38.299999999999997</v>
      </c>
      <c r="I4424" s="2" t="s">
        <v>15</v>
      </c>
      <c r="J4424" t="s">
        <v>16</v>
      </c>
      <c r="K4424" t="s">
        <v>80</v>
      </c>
      <c r="L4424" t="s">
        <v>87</v>
      </c>
      <c r="M4424" s="3">
        <f t="shared" si="138"/>
        <v>41576</v>
      </c>
      <c r="N4424">
        <f t="shared" si="139"/>
        <v>1.0845352244736</v>
      </c>
    </row>
    <row r="4425" spans="1:14" x14ac:dyDescent="0.3">
      <c r="A4425">
        <v>-89.088805555555595</v>
      </c>
      <c r="B4425">
        <v>38.960611111111099</v>
      </c>
      <c r="C4425" t="s">
        <v>12</v>
      </c>
      <c r="D4425" s="1" t="s">
        <v>13</v>
      </c>
      <c r="E4425" s="2" t="s">
        <v>14</v>
      </c>
      <c r="F4425" s="3">
        <v>41575</v>
      </c>
      <c r="G4425">
        <v>37.9</v>
      </c>
      <c r="I4425" s="2" t="s">
        <v>15</v>
      </c>
      <c r="J4425" t="s">
        <v>16</v>
      </c>
      <c r="K4425" t="s">
        <v>80</v>
      </c>
      <c r="L4425" t="s">
        <v>87</v>
      </c>
      <c r="M4425" s="3">
        <f t="shared" si="138"/>
        <v>41575</v>
      </c>
      <c r="N4425">
        <f t="shared" si="139"/>
        <v>1.0732084858368001</v>
      </c>
    </row>
    <row r="4426" spans="1:14" x14ac:dyDescent="0.3">
      <c r="A4426">
        <v>-89.088805555555595</v>
      </c>
      <c r="B4426">
        <v>38.960611111111099</v>
      </c>
      <c r="C4426" t="s">
        <v>12</v>
      </c>
      <c r="D4426" s="1" t="s">
        <v>13</v>
      </c>
      <c r="E4426" s="2" t="s">
        <v>14</v>
      </c>
      <c r="F4426" s="3">
        <v>41574</v>
      </c>
      <c r="G4426">
        <v>36.1</v>
      </c>
      <c r="I4426" s="2" t="s">
        <v>15</v>
      </c>
      <c r="J4426" t="s">
        <v>16</v>
      </c>
      <c r="K4426" t="s">
        <v>80</v>
      </c>
      <c r="L4426" t="s">
        <v>87</v>
      </c>
      <c r="M4426" s="3">
        <f t="shared" si="138"/>
        <v>41574</v>
      </c>
      <c r="N4426">
        <f t="shared" si="139"/>
        <v>1.0222381619712</v>
      </c>
    </row>
    <row r="4427" spans="1:14" x14ac:dyDescent="0.3">
      <c r="A4427">
        <v>-89.088805555555595</v>
      </c>
      <c r="B4427">
        <v>38.960611111111099</v>
      </c>
      <c r="C4427" t="s">
        <v>12</v>
      </c>
      <c r="D4427" s="1" t="s">
        <v>13</v>
      </c>
      <c r="E4427" s="2" t="s">
        <v>14</v>
      </c>
      <c r="F4427" s="3">
        <v>41573</v>
      </c>
      <c r="G4427">
        <v>35.4</v>
      </c>
      <c r="I4427" s="2" t="s">
        <v>15</v>
      </c>
      <c r="J4427" t="s">
        <v>16</v>
      </c>
      <c r="K4427" t="s">
        <v>80</v>
      </c>
      <c r="L4427" t="s">
        <v>87</v>
      </c>
      <c r="M4427" s="3">
        <f t="shared" si="138"/>
        <v>41573</v>
      </c>
      <c r="N4427">
        <f t="shared" si="139"/>
        <v>1.0024163693568</v>
      </c>
    </row>
    <row r="4428" spans="1:14" x14ac:dyDescent="0.3">
      <c r="A4428">
        <v>-89.088805555555595</v>
      </c>
      <c r="B4428">
        <v>38.960611111111099</v>
      </c>
      <c r="C4428" t="s">
        <v>12</v>
      </c>
      <c r="D4428" s="1" t="s">
        <v>13</v>
      </c>
      <c r="E4428" s="2" t="s">
        <v>14</v>
      </c>
      <c r="F4428" s="3">
        <v>41572</v>
      </c>
      <c r="G4428">
        <v>34.1</v>
      </c>
      <c r="I4428" s="2" t="s">
        <v>15</v>
      </c>
      <c r="J4428" t="s">
        <v>16</v>
      </c>
      <c r="K4428" t="s">
        <v>80</v>
      </c>
      <c r="L4428" t="s">
        <v>87</v>
      </c>
      <c r="M4428" s="3">
        <f t="shared" si="138"/>
        <v>41572</v>
      </c>
      <c r="N4428">
        <f t="shared" si="139"/>
        <v>0.96560446878720008</v>
      </c>
    </row>
    <row r="4429" spans="1:14" x14ac:dyDescent="0.3">
      <c r="A4429">
        <v>-89.088805555555595</v>
      </c>
      <c r="B4429">
        <v>38.960611111111099</v>
      </c>
      <c r="C4429" t="s">
        <v>12</v>
      </c>
      <c r="D4429" s="1" t="s">
        <v>13</v>
      </c>
      <c r="E4429" s="2" t="s">
        <v>14</v>
      </c>
      <c r="F4429" s="3">
        <v>41571</v>
      </c>
      <c r="G4429">
        <v>35</v>
      </c>
      <c r="I4429" s="2" t="s">
        <v>15</v>
      </c>
      <c r="J4429" t="s">
        <v>16</v>
      </c>
      <c r="K4429" t="s">
        <v>80</v>
      </c>
      <c r="L4429" t="s">
        <v>87</v>
      </c>
      <c r="M4429" s="3">
        <f t="shared" si="138"/>
        <v>41571</v>
      </c>
      <c r="N4429">
        <f t="shared" si="139"/>
        <v>0.99108963072</v>
      </c>
    </row>
    <row r="4430" spans="1:14" x14ac:dyDescent="0.3">
      <c r="A4430">
        <v>-89.088805555555595</v>
      </c>
      <c r="B4430">
        <v>38.960611111111099</v>
      </c>
      <c r="C4430" t="s">
        <v>12</v>
      </c>
      <c r="D4430" s="1" t="s">
        <v>13</v>
      </c>
      <c r="E4430" s="2" t="s">
        <v>14</v>
      </c>
      <c r="F4430" s="3">
        <v>41570</v>
      </c>
      <c r="G4430">
        <v>36.5</v>
      </c>
      <c r="I4430" s="2" t="s">
        <v>15</v>
      </c>
      <c r="J4430" t="s">
        <v>16</v>
      </c>
      <c r="K4430" t="s">
        <v>80</v>
      </c>
      <c r="L4430" t="s">
        <v>87</v>
      </c>
      <c r="M4430" s="3">
        <f t="shared" si="138"/>
        <v>41570</v>
      </c>
      <c r="N4430">
        <f t="shared" si="139"/>
        <v>1.0335649006080001</v>
      </c>
    </row>
    <row r="4431" spans="1:14" x14ac:dyDescent="0.3">
      <c r="A4431">
        <v>-89.088805555555595</v>
      </c>
      <c r="B4431">
        <v>38.960611111111099</v>
      </c>
      <c r="C4431" t="s">
        <v>12</v>
      </c>
      <c r="D4431" s="1" t="s">
        <v>13</v>
      </c>
      <c r="E4431" s="2" t="s">
        <v>14</v>
      </c>
      <c r="F4431" s="3">
        <v>41569</v>
      </c>
      <c r="G4431">
        <v>38</v>
      </c>
      <c r="I4431" s="2" t="s">
        <v>15</v>
      </c>
      <c r="J4431" t="s">
        <v>16</v>
      </c>
      <c r="K4431" t="s">
        <v>80</v>
      </c>
      <c r="L4431" t="s">
        <v>87</v>
      </c>
      <c r="M4431" s="3">
        <f t="shared" si="138"/>
        <v>41569</v>
      </c>
      <c r="N4431">
        <f t="shared" si="139"/>
        <v>1.0760401704960001</v>
      </c>
    </row>
    <row r="4432" spans="1:14" x14ac:dyDescent="0.3">
      <c r="A4432">
        <v>-89.088805555555595</v>
      </c>
      <c r="B4432">
        <v>38.960611111111099</v>
      </c>
      <c r="C4432" t="s">
        <v>12</v>
      </c>
      <c r="D4432" s="1" t="s">
        <v>13</v>
      </c>
      <c r="E4432" s="2" t="s">
        <v>14</v>
      </c>
      <c r="F4432" s="3">
        <v>41568</v>
      </c>
      <c r="G4432">
        <v>42.6</v>
      </c>
      <c r="I4432" s="2" t="s">
        <v>15</v>
      </c>
      <c r="J4432" t="s">
        <v>16</v>
      </c>
      <c r="K4432" t="s">
        <v>80</v>
      </c>
      <c r="L4432" t="s">
        <v>87</v>
      </c>
      <c r="M4432" s="3">
        <f t="shared" si="138"/>
        <v>41568</v>
      </c>
      <c r="N4432">
        <f t="shared" si="139"/>
        <v>1.2062976648192001</v>
      </c>
    </row>
    <row r="4433" spans="1:14" x14ac:dyDescent="0.3">
      <c r="A4433">
        <v>-89.088805555555595</v>
      </c>
      <c r="B4433">
        <v>38.960611111111099</v>
      </c>
      <c r="C4433" t="s">
        <v>12</v>
      </c>
      <c r="D4433" s="1" t="s">
        <v>13</v>
      </c>
      <c r="E4433" s="2" t="s">
        <v>14</v>
      </c>
      <c r="F4433" s="3">
        <v>41567</v>
      </c>
      <c r="G4433">
        <v>42.9</v>
      </c>
      <c r="I4433" s="2" t="s">
        <v>15</v>
      </c>
      <c r="J4433" t="s">
        <v>16</v>
      </c>
      <c r="K4433" t="s">
        <v>80</v>
      </c>
      <c r="L4433" t="s">
        <v>87</v>
      </c>
      <c r="M4433" s="3">
        <f t="shared" si="138"/>
        <v>41567</v>
      </c>
      <c r="N4433">
        <f t="shared" si="139"/>
        <v>1.2147927187968</v>
      </c>
    </row>
    <row r="4434" spans="1:14" x14ac:dyDescent="0.3">
      <c r="A4434">
        <v>-89.088805555555595</v>
      </c>
      <c r="B4434">
        <v>38.960611111111099</v>
      </c>
      <c r="C4434" t="s">
        <v>12</v>
      </c>
      <c r="D4434" s="1" t="s">
        <v>13</v>
      </c>
      <c r="E4434" s="2" t="s">
        <v>14</v>
      </c>
      <c r="F4434" s="3">
        <v>41566</v>
      </c>
      <c r="G4434">
        <v>45.5</v>
      </c>
      <c r="I4434" s="2" t="s">
        <v>15</v>
      </c>
      <c r="J4434" t="s">
        <v>16</v>
      </c>
      <c r="K4434" t="s">
        <v>80</v>
      </c>
      <c r="L4434" t="s">
        <v>87</v>
      </c>
      <c r="M4434" s="3">
        <f t="shared" si="138"/>
        <v>41566</v>
      </c>
      <c r="N4434">
        <f t="shared" si="139"/>
        <v>1.288416519936</v>
      </c>
    </row>
    <row r="4435" spans="1:14" x14ac:dyDescent="0.3">
      <c r="A4435">
        <v>-89.088805555555595</v>
      </c>
      <c r="B4435">
        <v>38.960611111111099</v>
      </c>
      <c r="C4435" t="s">
        <v>12</v>
      </c>
      <c r="D4435" s="1" t="s">
        <v>13</v>
      </c>
      <c r="E4435" s="2" t="s">
        <v>14</v>
      </c>
      <c r="F4435" s="3">
        <v>41565</v>
      </c>
      <c r="G4435">
        <v>44.2</v>
      </c>
      <c r="I4435" s="2" t="s">
        <v>15</v>
      </c>
      <c r="J4435" t="s">
        <v>16</v>
      </c>
      <c r="K4435" t="s">
        <v>80</v>
      </c>
      <c r="L4435" t="s">
        <v>87</v>
      </c>
      <c r="M4435" s="3">
        <f t="shared" si="138"/>
        <v>41565</v>
      </c>
      <c r="N4435">
        <f t="shared" si="139"/>
        <v>1.2516046193664001</v>
      </c>
    </row>
    <row r="4436" spans="1:14" x14ac:dyDescent="0.3">
      <c r="A4436">
        <v>-89.088805555555595</v>
      </c>
      <c r="B4436">
        <v>38.960611111111099</v>
      </c>
      <c r="C4436" t="s">
        <v>12</v>
      </c>
      <c r="D4436" s="1" t="s">
        <v>13</v>
      </c>
      <c r="E4436" s="2" t="s">
        <v>14</v>
      </c>
      <c r="F4436" s="3">
        <v>41564</v>
      </c>
      <c r="G4436">
        <v>48.6</v>
      </c>
      <c r="I4436" s="2" t="s">
        <v>15</v>
      </c>
      <c r="J4436" t="s">
        <v>16</v>
      </c>
      <c r="K4436" t="s">
        <v>80</v>
      </c>
      <c r="L4436" t="s">
        <v>87</v>
      </c>
      <c r="M4436" s="3">
        <f t="shared" si="138"/>
        <v>41564</v>
      </c>
      <c r="N4436">
        <f t="shared" si="139"/>
        <v>1.3761987443712</v>
      </c>
    </row>
    <row r="4437" spans="1:14" x14ac:dyDescent="0.3">
      <c r="A4437">
        <v>-89.088805555555595</v>
      </c>
      <c r="B4437">
        <v>38.960611111111099</v>
      </c>
      <c r="C4437" t="s">
        <v>12</v>
      </c>
      <c r="D4437" s="1" t="s">
        <v>13</v>
      </c>
      <c r="E4437" s="2" t="s">
        <v>14</v>
      </c>
      <c r="F4437" s="3">
        <v>41563</v>
      </c>
      <c r="G4437">
        <v>52.1</v>
      </c>
      <c r="I4437" s="2" t="s">
        <v>15</v>
      </c>
      <c r="J4437" t="s">
        <v>16</v>
      </c>
      <c r="K4437" t="s">
        <v>80</v>
      </c>
      <c r="L4437" t="s">
        <v>87</v>
      </c>
      <c r="M4437" s="3">
        <f t="shared" si="138"/>
        <v>41563</v>
      </c>
      <c r="N4437">
        <f t="shared" si="139"/>
        <v>1.4753077074432002</v>
      </c>
    </row>
    <row r="4438" spans="1:14" x14ac:dyDescent="0.3">
      <c r="A4438">
        <v>-89.088805555555595</v>
      </c>
      <c r="B4438">
        <v>38.960611111111099</v>
      </c>
      <c r="C4438" t="s">
        <v>12</v>
      </c>
      <c r="D4438" s="1" t="s">
        <v>13</v>
      </c>
      <c r="E4438" s="2" t="s">
        <v>14</v>
      </c>
      <c r="F4438" s="3">
        <v>41562</v>
      </c>
      <c r="G4438">
        <v>54</v>
      </c>
      <c r="I4438" s="2" t="s">
        <v>15</v>
      </c>
      <c r="J4438" t="s">
        <v>16</v>
      </c>
      <c r="K4438" t="s">
        <v>80</v>
      </c>
      <c r="L4438" t="s">
        <v>87</v>
      </c>
      <c r="M4438" s="3">
        <f t="shared" si="138"/>
        <v>41562</v>
      </c>
      <c r="N4438">
        <f t="shared" si="139"/>
        <v>1.529109715968</v>
      </c>
    </row>
    <row r="4439" spans="1:14" x14ac:dyDescent="0.3">
      <c r="A4439">
        <v>-89.088805555555595</v>
      </c>
      <c r="B4439">
        <v>38.960611111111099</v>
      </c>
      <c r="C4439" t="s">
        <v>12</v>
      </c>
      <c r="D4439" s="1" t="s">
        <v>13</v>
      </c>
      <c r="E4439" s="2" t="s">
        <v>14</v>
      </c>
      <c r="F4439" s="3">
        <v>41561</v>
      </c>
      <c r="G4439">
        <v>54.8</v>
      </c>
      <c r="I4439" s="2" t="s">
        <v>15</v>
      </c>
      <c r="J4439" t="s">
        <v>16</v>
      </c>
      <c r="K4439" t="s">
        <v>80</v>
      </c>
      <c r="L4439" t="s">
        <v>87</v>
      </c>
      <c r="M4439" s="3">
        <f t="shared" si="138"/>
        <v>41561</v>
      </c>
      <c r="N4439">
        <f t="shared" si="139"/>
        <v>1.5517631932416001</v>
      </c>
    </row>
    <row r="4440" spans="1:14" x14ac:dyDescent="0.3">
      <c r="A4440">
        <v>-89.088805555555595</v>
      </c>
      <c r="B4440">
        <v>38.960611111111099</v>
      </c>
      <c r="C4440" t="s">
        <v>12</v>
      </c>
      <c r="D4440" s="1" t="s">
        <v>13</v>
      </c>
      <c r="E4440" s="2" t="s">
        <v>14</v>
      </c>
      <c r="F4440" s="3">
        <v>41560</v>
      </c>
      <c r="G4440">
        <v>55.5</v>
      </c>
      <c r="I4440" s="2" t="s">
        <v>15</v>
      </c>
      <c r="J4440" t="s">
        <v>16</v>
      </c>
      <c r="K4440" t="s">
        <v>80</v>
      </c>
      <c r="L4440" t="s">
        <v>87</v>
      </c>
      <c r="M4440" s="3">
        <f t="shared" si="138"/>
        <v>41560</v>
      </c>
      <c r="N4440">
        <f t="shared" si="139"/>
        <v>1.571584985856</v>
      </c>
    </row>
    <row r="4441" spans="1:14" x14ac:dyDescent="0.3">
      <c r="A4441">
        <v>-89.088805555555595</v>
      </c>
      <c r="B4441">
        <v>38.960611111111099</v>
      </c>
      <c r="C4441" t="s">
        <v>12</v>
      </c>
      <c r="D4441" s="1" t="s">
        <v>13</v>
      </c>
      <c r="E4441" s="2" t="s">
        <v>14</v>
      </c>
      <c r="F4441" s="3">
        <v>41559</v>
      </c>
      <c r="G4441">
        <v>62</v>
      </c>
      <c r="I4441" s="2" t="s">
        <v>15</v>
      </c>
      <c r="J4441" t="s">
        <v>16</v>
      </c>
      <c r="K4441" t="s">
        <v>80</v>
      </c>
      <c r="L4441" t="s">
        <v>87</v>
      </c>
      <c r="M4441" s="3">
        <f t="shared" si="138"/>
        <v>41559</v>
      </c>
      <c r="N4441">
        <f t="shared" si="139"/>
        <v>1.7556444887040001</v>
      </c>
    </row>
    <row r="4442" spans="1:14" x14ac:dyDescent="0.3">
      <c r="A4442">
        <v>-89.088805555555595</v>
      </c>
      <c r="B4442">
        <v>38.960611111111099</v>
      </c>
      <c r="C4442" t="s">
        <v>12</v>
      </c>
      <c r="D4442" s="1" t="s">
        <v>13</v>
      </c>
      <c r="E4442" s="2" t="s">
        <v>14</v>
      </c>
      <c r="F4442" s="3">
        <v>41558</v>
      </c>
      <c r="G4442">
        <v>68.8</v>
      </c>
      <c r="I4442" s="2" t="s">
        <v>15</v>
      </c>
      <c r="J4442" t="s">
        <v>16</v>
      </c>
      <c r="K4442" t="s">
        <v>80</v>
      </c>
      <c r="L4442" t="s">
        <v>87</v>
      </c>
      <c r="M4442" s="3">
        <f t="shared" si="138"/>
        <v>41558</v>
      </c>
      <c r="N4442">
        <f t="shared" si="139"/>
        <v>1.9481990455295999</v>
      </c>
    </row>
    <row r="4443" spans="1:14" x14ac:dyDescent="0.3">
      <c r="A4443">
        <v>-89.088805555555595</v>
      </c>
      <c r="B4443">
        <v>38.960611111111099</v>
      </c>
      <c r="C4443" t="s">
        <v>12</v>
      </c>
      <c r="D4443" s="1" t="s">
        <v>13</v>
      </c>
      <c r="E4443" s="2" t="s">
        <v>14</v>
      </c>
      <c r="F4443" s="3">
        <v>41557</v>
      </c>
      <c r="G4443">
        <v>74.2</v>
      </c>
      <c r="I4443" s="2" t="s">
        <v>15</v>
      </c>
      <c r="J4443" t="s">
        <v>16</v>
      </c>
      <c r="K4443" t="s">
        <v>80</v>
      </c>
      <c r="L4443" t="s">
        <v>87</v>
      </c>
      <c r="M4443" s="3">
        <f t="shared" si="138"/>
        <v>41557</v>
      </c>
      <c r="N4443">
        <f t="shared" si="139"/>
        <v>2.1011100171264001</v>
      </c>
    </row>
    <row r="4444" spans="1:14" x14ac:dyDescent="0.3">
      <c r="A4444">
        <v>-89.088805555555595</v>
      </c>
      <c r="B4444">
        <v>38.960611111111099</v>
      </c>
      <c r="C4444" t="s">
        <v>12</v>
      </c>
      <c r="D4444" s="1" t="s">
        <v>13</v>
      </c>
      <c r="E4444" s="2" t="s">
        <v>14</v>
      </c>
      <c r="F4444" s="3">
        <v>41556</v>
      </c>
      <c r="G4444">
        <v>75.900000000000006</v>
      </c>
      <c r="I4444" s="2" t="s">
        <v>15</v>
      </c>
      <c r="J4444" t="s">
        <v>16</v>
      </c>
      <c r="K4444" t="s">
        <v>80</v>
      </c>
      <c r="L4444" t="s">
        <v>87</v>
      </c>
      <c r="M4444" s="3">
        <f t="shared" si="138"/>
        <v>41556</v>
      </c>
      <c r="N4444">
        <f t="shared" si="139"/>
        <v>2.1492486563328002</v>
      </c>
    </row>
    <row r="4445" spans="1:14" x14ac:dyDescent="0.3">
      <c r="A4445">
        <v>-89.088805555555595</v>
      </c>
      <c r="B4445">
        <v>38.960611111111099</v>
      </c>
      <c r="C4445" t="s">
        <v>12</v>
      </c>
      <c r="D4445" s="1" t="s">
        <v>13</v>
      </c>
      <c r="E4445" s="2" t="s">
        <v>14</v>
      </c>
      <c r="F4445" s="3">
        <v>41555</v>
      </c>
      <c r="G4445">
        <v>78.599999999999994</v>
      </c>
      <c r="I4445" s="2" t="s">
        <v>15</v>
      </c>
      <c r="J4445" t="s">
        <v>16</v>
      </c>
      <c r="K4445" t="s">
        <v>80</v>
      </c>
      <c r="L4445" t="s">
        <v>87</v>
      </c>
      <c r="M4445" s="3">
        <f t="shared" si="138"/>
        <v>41555</v>
      </c>
      <c r="N4445">
        <f t="shared" si="139"/>
        <v>2.2257041421312</v>
      </c>
    </row>
    <row r="4446" spans="1:14" x14ac:dyDescent="0.3">
      <c r="A4446">
        <v>-89.088805555555595</v>
      </c>
      <c r="B4446">
        <v>38.960611111111099</v>
      </c>
      <c r="C4446" t="s">
        <v>12</v>
      </c>
      <c r="D4446" s="1" t="s">
        <v>13</v>
      </c>
      <c r="E4446" s="2" t="s">
        <v>14</v>
      </c>
      <c r="F4446" s="3">
        <v>41554</v>
      </c>
      <c r="G4446">
        <v>85.5</v>
      </c>
      <c r="I4446" s="2" t="s">
        <v>15</v>
      </c>
      <c r="J4446" t="s">
        <v>16</v>
      </c>
      <c r="K4446" t="s">
        <v>80</v>
      </c>
      <c r="L4446" t="s">
        <v>87</v>
      </c>
      <c r="M4446" s="3">
        <f t="shared" si="138"/>
        <v>41554</v>
      </c>
      <c r="N4446">
        <f t="shared" si="139"/>
        <v>2.4210903836160003</v>
      </c>
    </row>
    <row r="4447" spans="1:14" x14ac:dyDescent="0.3">
      <c r="A4447">
        <v>-89.088805555555595</v>
      </c>
      <c r="B4447">
        <v>38.960611111111099</v>
      </c>
      <c r="C4447" t="s">
        <v>12</v>
      </c>
      <c r="D4447" s="1" t="s">
        <v>13</v>
      </c>
      <c r="E4447" s="2" t="s">
        <v>14</v>
      </c>
      <c r="F4447" s="3">
        <v>41553</v>
      </c>
      <c r="G4447">
        <v>93.9</v>
      </c>
      <c r="I4447" s="2" t="s">
        <v>15</v>
      </c>
      <c r="J4447" t="s">
        <v>16</v>
      </c>
      <c r="K4447" t="s">
        <v>80</v>
      </c>
      <c r="L4447" t="s">
        <v>87</v>
      </c>
      <c r="M4447" s="3">
        <f t="shared" si="138"/>
        <v>41553</v>
      </c>
      <c r="N4447">
        <f t="shared" si="139"/>
        <v>2.6589518949888</v>
      </c>
    </row>
    <row r="4448" spans="1:14" x14ac:dyDescent="0.3">
      <c r="A4448">
        <v>-89.088805555555595</v>
      </c>
      <c r="B4448">
        <v>38.960611111111099</v>
      </c>
      <c r="C4448" t="s">
        <v>12</v>
      </c>
      <c r="D4448" s="1" t="s">
        <v>13</v>
      </c>
      <c r="E4448" s="2" t="s">
        <v>14</v>
      </c>
      <c r="F4448" s="3">
        <v>41552</v>
      </c>
      <c r="G4448">
        <v>123</v>
      </c>
      <c r="I4448" s="2" t="s">
        <v>15</v>
      </c>
      <c r="J4448" t="s">
        <v>16</v>
      </c>
      <c r="K4448" t="s">
        <v>80</v>
      </c>
      <c r="L4448" t="s">
        <v>87</v>
      </c>
      <c r="M4448" s="3">
        <f t="shared" si="138"/>
        <v>41552</v>
      </c>
      <c r="N4448">
        <f t="shared" si="139"/>
        <v>3.482972130816</v>
      </c>
    </row>
    <row r="4449" spans="1:14" x14ac:dyDescent="0.3">
      <c r="A4449">
        <v>-89.088805555555595</v>
      </c>
      <c r="B4449">
        <v>38.960611111111099</v>
      </c>
      <c r="C4449" t="s">
        <v>12</v>
      </c>
      <c r="D4449" s="1" t="s">
        <v>13</v>
      </c>
      <c r="E4449" s="2" t="s">
        <v>14</v>
      </c>
      <c r="F4449" s="3">
        <v>41551</v>
      </c>
      <c r="G4449">
        <v>106</v>
      </c>
      <c r="I4449" s="2" t="s">
        <v>15</v>
      </c>
      <c r="J4449" t="s">
        <v>16</v>
      </c>
      <c r="K4449" t="s">
        <v>80</v>
      </c>
      <c r="L4449" t="s">
        <v>87</v>
      </c>
      <c r="M4449" s="3">
        <f t="shared" si="138"/>
        <v>41551</v>
      </c>
      <c r="N4449">
        <f t="shared" si="139"/>
        <v>3.001585738752</v>
      </c>
    </row>
    <row r="4450" spans="1:14" x14ac:dyDescent="0.3">
      <c r="A4450">
        <v>-89.088805555555595</v>
      </c>
      <c r="B4450">
        <v>38.960611111111099</v>
      </c>
      <c r="C4450" t="s">
        <v>12</v>
      </c>
      <c r="D4450" s="1" t="s">
        <v>13</v>
      </c>
      <c r="E4450" s="2" t="s">
        <v>14</v>
      </c>
      <c r="F4450" s="3">
        <v>41550</v>
      </c>
      <c r="G4450">
        <v>108</v>
      </c>
      <c r="I4450" s="2" t="s">
        <v>15</v>
      </c>
      <c r="J4450" t="s">
        <v>16</v>
      </c>
      <c r="K4450" t="s">
        <v>80</v>
      </c>
      <c r="L4450" t="s">
        <v>87</v>
      </c>
      <c r="M4450" s="3">
        <f t="shared" si="138"/>
        <v>41550</v>
      </c>
      <c r="N4450">
        <f t="shared" si="139"/>
        <v>3.0582194319360001</v>
      </c>
    </row>
    <row r="4451" spans="1:14" x14ac:dyDescent="0.3">
      <c r="A4451">
        <v>-89.088805555555595</v>
      </c>
      <c r="B4451">
        <v>38.960611111111099</v>
      </c>
      <c r="C4451" t="s">
        <v>12</v>
      </c>
      <c r="D4451" s="1" t="s">
        <v>13</v>
      </c>
      <c r="E4451" s="2" t="s">
        <v>14</v>
      </c>
      <c r="F4451" s="3">
        <v>41549</v>
      </c>
      <c r="G4451">
        <v>110</v>
      </c>
      <c r="I4451" s="2" t="s">
        <v>15</v>
      </c>
      <c r="J4451" t="s">
        <v>16</v>
      </c>
      <c r="K4451" t="s">
        <v>80</v>
      </c>
      <c r="L4451" t="s">
        <v>87</v>
      </c>
      <c r="M4451" s="3">
        <f t="shared" si="138"/>
        <v>41549</v>
      </c>
      <c r="N4451">
        <f t="shared" si="139"/>
        <v>3.1148531251200002</v>
      </c>
    </row>
    <row r="4452" spans="1:14" x14ac:dyDescent="0.3">
      <c r="A4452">
        <v>-89.088805555555595</v>
      </c>
      <c r="B4452">
        <v>38.960611111111099</v>
      </c>
      <c r="C4452" t="s">
        <v>12</v>
      </c>
      <c r="D4452" s="1" t="s">
        <v>13</v>
      </c>
      <c r="E4452" s="2" t="s">
        <v>14</v>
      </c>
      <c r="F4452" s="3">
        <v>41548</v>
      </c>
      <c r="G4452">
        <v>109</v>
      </c>
      <c r="I4452" s="2" t="s">
        <v>15</v>
      </c>
      <c r="J4452" t="s">
        <v>16</v>
      </c>
      <c r="K4452" t="s">
        <v>80</v>
      </c>
      <c r="L4452" t="s">
        <v>87</v>
      </c>
      <c r="M4452" s="3">
        <f t="shared" si="138"/>
        <v>41548</v>
      </c>
      <c r="N4452">
        <f t="shared" si="139"/>
        <v>3.0865362785279999</v>
      </c>
    </row>
    <row r="4453" spans="1:14" x14ac:dyDescent="0.3">
      <c r="A4453">
        <v>-89.088805555555595</v>
      </c>
      <c r="B4453">
        <v>38.960611111111099</v>
      </c>
      <c r="C4453" t="s">
        <v>12</v>
      </c>
      <c r="D4453" s="1" t="s">
        <v>13</v>
      </c>
      <c r="E4453" s="2" t="s">
        <v>14</v>
      </c>
      <c r="F4453" s="3">
        <v>41547</v>
      </c>
      <c r="G4453">
        <v>109</v>
      </c>
      <c r="I4453" s="2" t="s">
        <v>15</v>
      </c>
      <c r="J4453" t="s">
        <v>16</v>
      </c>
      <c r="K4453" t="s">
        <v>80</v>
      </c>
      <c r="L4453" t="s">
        <v>87</v>
      </c>
      <c r="M4453" s="3">
        <f t="shared" si="138"/>
        <v>41547</v>
      </c>
      <c r="N4453">
        <f t="shared" si="139"/>
        <v>3.0865362785279999</v>
      </c>
    </row>
    <row r="4454" spans="1:14" x14ac:dyDescent="0.3">
      <c r="A4454">
        <v>-89.088805555555595</v>
      </c>
      <c r="B4454">
        <v>38.960611111111099</v>
      </c>
      <c r="C4454" t="s">
        <v>12</v>
      </c>
      <c r="D4454" s="1" t="s">
        <v>13</v>
      </c>
      <c r="E4454" s="2" t="s">
        <v>14</v>
      </c>
      <c r="F4454" s="3">
        <v>41546</v>
      </c>
      <c r="G4454">
        <v>111</v>
      </c>
      <c r="I4454" s="2" t="s">
        <v>15</v>
      </c>
      <c r="J4454" t="s">
        <v>16</v>
      </c>
      <c r="K4454" t="s">
        <v>80</v>
      </c>
      <c r="L4454" t="s">
        <v>87</v>
      </c>
      <c r="M4454" s="3">
        <f t="shared" si="138"/>
        <v>41546</v>
      </c>
      <c r="N4454">
        <f t="shared" si="139"/>
        <v>3.1431699717120001</v>
      </c>
    </row>
    <row r="4455" spans="1:14" x14ac:dyDescent="0.3">
      <c r="A4455">
        <v>-89.088805555555595</v>
      </c>
      <c r="B4455">
        <v>38.960611111111099</v>
      </c>
      <c r="C4455" t="s">
        <v>12</v>
      </c>
      <c r="D4455" s="1" t="s">
        <v>13</v>
      </c>
      <c r="E4455" s="2" t="s">
        <v>14</v>
      </c>
      <c r="F4455" s="3">
        <v>41545</v>
      </c>
      <c r="G4455">
        <v>111</v>
      </c>
      <c r="I4455" s="2" t="s">
        <v>15</v>
      </c>
      <c r="J4455" t="s">
        <v>16</v>
      </c>
      <c r="K4455" t="s">
        <v>80</v>
      </c>
      <c r="L4455" t="s">
        <v>87</v>
      </c>
      <c r="M4455" s="3">
        <f t="shared" si="138"/>
        <v>41545</v>
      </c>
      <c r="N4455">
        <f t="shared" si="139"/>
        <v>3.1431699717120001</v>
      </c>
    </row>
    <row r="4456" spans="1:14" x14ac:dyDescent="0.3">
      <c r="A4456">
        <v>-89.088805555555595</v>
      </c>
      <c r="B4456">
        <v>38.960611111111099</v>
      </c>
      <c r="C4456" t="s">
        <v>12</v>
      </c>
      <c r="D4456" s="1" t="s">
        <v>13</v>
      </c>
      <c r="E4456" s="2" t="s">
        <v>14</v>
      </c>
      <c r="F4456" s="3">
        <v>41544</v>
      </c>
      <c r="G4456">
        <v>116</v>
      </c>
      <c r="I4456" s="2" t="s">
        <v>15</v>
      </c>
      <c r="J4456" t="s">
        <v>16</v>
      </c>
      <c r="K4456" t="s">
        <v>80</v>
      </c>
      <c r="L4456" t="s">
        <v>87</v>
      </c>
      <c r="M4456" s="3">
        <f t="shared" si="138"/>
        <v>41544</v>
      </c>
      <c r="N4456">
        <f t="shared" si="139"/>
        <v>3.2847542046720002</v>
      </c>
    </row>
    <row r="4457" spans="1:14" x14ac:dyDescent="0.3">
      <c r="A4457">
        <v>-89.088805555555595</v>
      </c>
      <c r="B4457">
        <v>38.960611111111099</v>
      </c>
      <c r="C4457" t="s">
        <v>12</v>
      </c>
      <c r="D4457" s="1" t="s">
        <v>13</v>
      </c>
      <c r="E4457" s="2" t="s">
        <v>14</v>
      </c>
      <c r="F4457" s="3">
        <v>41543</v>
      </c>
      <c r="G4457">
        <v>121</v>
      </c>
      <c r="I4457" s="2" t="s">
        <v>15</v>
      </c>
      <c r="J4457" t="s">
        <v>16</v>
      </c>
      <c r="K4457" t="s">
        <v>80</v>
      </c>
      <c r="L4457" t="s">
        <v>87</v>
      </c>
      <c r="M4457" s="3">
        <f t="shared" si="138"/>
        <v>41543</v>
      </c>
      <c r="N4457">
        <f t="shared" si="139"/>
        <v>3.4263384376320003</v>
      </c>
    </row>
    <row r="4458" spans="1:14" x14ac:dyDescent="0.3">
      <c r="A4458">
        <v>-89.088805555555595</v>
      </c>
      <c r="B4458">
        <v>38.960611111111099</v>
      </c>
      <c r="C4458" t="s">
        <v>12</v>
      </c>
      <c r="D4458" s="1" t="s">
        <v>13</v>
      </c>
      <c r="E4458" s="2" t="s">
        <v>14</v>
      </c>
      <c r="F4458" s="3">
        <v>41542</v>
      </c>
      <c r="G4458">
        <v>122</v>
      </c>
      <c r="I4458" s="2" t="s">
        <v>15</v>
      </c>
      <c r="J4458" t="s">
        <v>16</v>
      </c>
      <c r="K4458" t="s">
        <v>80</v>
      </c>
      <c r="L4458" t="s">
        <v>87</v>
      </c>
      <c r="M4458" s="3">
        <f t="shared" si="138"/>
        <v>41542</v>
      </c>
      <c r="N4458">
        <f t="shared" si="139"/>
        <v>3.4546552842240001</v>
      </c>
    </row>
    <row r="4459" spans="1:14" x14ac:dyDescent="0.3">
      <c r="A4459">
        <v>-89.088805555555595</v>
      </c>
      <c r="B4459">
        <v>38.960611111111099</v>
      </c>
      <c r="C4459" t="s">
        <v>12</v>
      </c>
      <c r="D4459" s="1" t="s">
        <v>13</v>
      </c>
      <c r="E4459" s="2" t="s">
        <v>14</v>
      </c>
      <c r="F4459" s="3">
        <v>41541</v>
      </c>
      <c r="G4459">
        <v>128</v>
      </c>
      <c r="I4459" s="2" t="s">
        <v>15</v>
      </c>
      <c r="J4459" t="s">
        <v>16</v>
      </c>
      <c r="K4459" t="s">
        <v>80</v>
      </c>
      <c r="L4459" t="s">
        <v>87</v>
      </c>
      <c r="M4459" s="3">
        <f t="shared" si="138"/>
        <v>41541</v>
      </c>
      <c r="N4459">
        <f t="shared" si="139"/>
        <v>3.6245563637760001</v>
      </c>
    </row>
    <row r="4460" spans="1:14" x14ac:dyDescent="0.3">
      <c r="A4460">
        <v>-89.088805555555595</v>
      </c>
      <c r="B4460">
        <v>38.960611111111099</v>
      </c>
      <c r="C4460" t="s">
        <v>12</v>
      </c>
      <c r="D4460" s="1" t="s">
        <v>13</v>
      </c>
      <c r="E4460" s="2" t="s">
        <v>14</v>
      </c>
      <c r="F4460" s="3">
        <v>41540</v>
      </c>
      <c r="G4460">
        <v>138</v>
      </c>
      <c r="I4460" s="2" t="s">
        <v>15</v>
      </c>
      <c r="J4460" t="s">
        <v>16</v>
      </c>
      <c r="K4460" t="s">
        <v>80</v>
      </c>
      <c r="L4460" t="s">
        <v>87</v>
      </c>
      <c r="M4460" s="3">
        <f t="shared" si="138"/>
        <v>41540</v>
      </c>
      <c r="N4460">
        <f t="shared" si="139"/>
        <v>3.9077248296960003</v>
      </c>
    </row>
    <row r="4461" spans="1:14" x14ac:dyDescent="0.3">
      <c r="A4461">
        <v>-89.088805555555595</v>
      </c>
      <c r="B4461">
        <v>38.960611111111099</v>
      </c>
      <c r="C4461" t="s">
        <v>12</v>
      </c>
      <c r="D4461" s="1" t="s">
        <v>13</v>
      </c>
      <c r="E4461" s="2" t="s">
        <v>14</v>
      </c>
      <c r="F4461" s="3">
        <v>41539</v>
      </c>
      <c r="G4461">
        <v>143</v>
      </c>
      <c r="I4461" s="2" t="s">
        <v>15</v>
      </c>
      <c r="J4461" t="s">
        <v>16</v>
      </c>
      <c r="K4461" t="s">
        <v>80</v>
      </c>
      <c r="L4461" t="s">
        <v>87</v>
      </c>
      <c r="M4461" s="3">
        <f t="shared" si="138"/>
        <v>41539</v>
      </c>
      <c r="N4461">
        <f t="shared" si="139"/>
        <v>4.0493090626560004</v>
      </c>
    </row>
    <row r="4462" spans="1:14" x14ac:dyDescent="0.3">
      <c r="A4462">
        <v>-89.088805555555595</v>
      </c>
      <c r="B4462">
        <v>38.960611111111099</v>
      </c>
      <c r="C4462" t="s">
        <v>12</v>
      </c>
      <c r="D4462" s="1" t="s">
        <v>13</v>
      </c>
      <c r="E4462" s="2" t="s">
        <v>14</v>
      </c>
      <c r="F4462" s="3">
        <v>41538</v>
      </c>
      <c r="G4462">
        <v>152</v>
      </c>
      <c r="I4462" s="2" t="s">
        <v>15</v>
      </c>
      <c r="J4462" t="s">
        <v>16</v>
      </c>
      <c r="K4462" t="s">
        <v>80</v>
      </c>
      <c r="L4462" t="s">
        <v>87</v>
      </c>
      <c r="M4462" s="3">
        <f t="shared" si="138"/>
        <v>41538</v>
      </c>
      <c r="N4462">
        <f t="shared" si="139"/>
        <v>4.3041606819840004</v>
      </c>
    </row>
    <row r="4463" spans="1:14" x14ac:dyDescent="0.3">
      <c r="A4463">
        <v>-89.088805555555595</v>
      </c>
      <c r="B4463">
        <v>38.960611111111099</v>
      </c>
      <c r="C4463" t="s">
        <v>12</v>
      </c>
      <c r="D4463" s="1" t="s">
        <v>13</v>
      </c>
      <c r="E4463" s="2" t="s">
        <v>14</v>
      </c>
      <c r="F4463" s="3">
        <v>41537</v>
      </c>
      <c r="G4463">
        <v>159</v>
      </c>
      <c r="I4463" s="2" t="s">
        <v>15</v>
      </c>
      <c r="J4463" t="s">
        <v>16</v>
      </c>
      <c r="K4463" t="s">
        <v>80</v>
      </c>
      <c r="L4463" t="s">
        <v>87</v>
      </c>
      <c r="M4463" s="3">
        <f t="shared" si="138"/>
        <v>41537</v>
      </c>
      <c r="N4463">
        <f t="shared" si="139"/>
        <v>4.5023786081279997</v>
      </c>
    </row>
    <row r="4464" spans="1:14" x14ac:dyDescent="0.3">
      <c r="A4464">
        <v>-89.088805555555595</v>
      </c>
      <c r="B4464">
        <v>38.960611111111099</v>
      </c>
      <c r="C4464" t="s">
        <v>12</v>
      </c>
      <c r="D4464" s="1" t="s">
        <v>13</v>
      </c>
      <c r="E4464" s="2" t="s">
        <v>14</v>
      </c>
      <c r="F4464" s="3">
        <v>41536</v>
      </c>
      <c r="G4464">
        <v>156</v>
      </c>
      <c r="I4464" s="2" t="s">
        <v>15</v>
      </c>
      <c r="J4464" t="s">
        <v>16</v>
      </c>
      <c r="K4464" t="s">
        <v>80</v>
      </c>
      <c r="L4464" t="s">
        <v>87</v>
      </c>
      <c r="M4464" s="3">
        <f t="shared" si="138"/>
        <v>41536</v>
      </c>
      <c r="N4464">
        <f t="shared" si="139"/>
        <v>4.4174280683519997</v>
      </c>
    </row>
    <row r="4465" spans="1:14" x14ac:dyDescent="0.3">
      <c r="A4465">
        <v>-89.088805555555595</v>
      </c>
      <c r="B4465">
        <v>38.960611111111099</v>
      </c>
      <c r="C4465" t="s">
        <v>12</v>
      </c>
      <c r="D4465" s="1" t="s">
        <v>13</v>
      </c>
      <c r="E4465" s="2" t="s">
        <v>14</v>
      </c>
      <c r="F4465" s="3">
        <v>41535</v>
      </c>
      <c r="G4465">
        <v>160</v>
      </c>
      <c r="I4465" s="2" t="s">
        <v>15</v>
      </c>
      <c r="J4465" t="s">
        <v>16</v>
      </c>
      <c r="K4465" t="s">
        <v>80</v>
      </c>
      <c r="L4465" t="s">
        <v>87</v>
      </c>
      <c r="M4465" s="3">
        <f t="shared" si="138"/>
        <v>41535</v>
      </c>
      <c r="N4465">
        <f t="shared" si="139"/>
        <v>4.53069545472</v>
      </c>
    </row>
    <row r="4466" spans="1:14" x14ac:dyDescent="0.3">
      <c r="A4466">
        <v>-89.088805555555595</v>
      </c>
      <c r="B4466">
        <v>38.960611111111099</v>
      </c>
      <c r="C4466" t="s">
        <v>12</v>
      </c>
      <c r="D4466" s="1" t="s">
        <v>13</v>
      </c>
      <c r="E4466" s="2" t="s">
        <v>14</v>
      </c>
      <c r="F4466" s="3">
        <v>41534</v>
      </c>
      <c r="G4466">
        <v>158</v>
      </c>
      <c r="I4466" s="2" t="s">
        <v>15</v>
      </c>
      <c r="J4466" t="s">
        <v>16</v>
      </c>
      <c r="K4466" t="s">
        <v>80</v>
      </c>
      <c r="L4466" t="s">
        <v>87</v>
      </c>
      <c r="M4466" s="3">
        <f t="shared" si="138"/>
        <v>41534</v>
      </c>
      <c r="N4466">
        <f t="shared" si="139"/>
        <v>4.4740617615360003</v>
      </c>
    </row>
    <row r="4467" spans="1:14" x14ac:dyDescent="0.3">
      <c r="A4467">
        <v>-89.088805555555595</v>
      </c>
      <c r="B4467">
        <v>38.960611111111099</v>
      </c>
      <c r="C4467" t="s">
        <v>12</v>
      </c>
      <c r="D4467" s="1" t="s">
        <v>13</v>
      </c>
      <c r="E4467" s="2" t="s">
        <v>14</v>
      </c>
      <c r="F4467" s="3">
        <v>41533</v>
      </c>
      <c r="G4467">
        <v>159</v>
      </c>
      <c r="I4467" s="2" t="s">
        <v>15</v>
      </c>
      <c r="J4467" t="s">
        <v>16</v>
      </c>
      <c r="K4467" t="s">
        <v>80</v>
      </c>
      <c r="L4467" t="s">
        <v>87</v>
      </c>
      <c r="M4467" s="3">
        <f t="shared" si="138"/>
        <v>41533</v>
      </c>
      <c r="N4467">
        <f t="shared" si="139"/>
        <v>4.5023786081279997</v>
      </c>
    </row>
    <row r="4468" spans="1:14" x14ac:dyDescent="0.3">
      <c r="A4468">
        <v>-89.088805555555595</v>
      </c>
      <c r="B4468">
        <v>38.960611111111099</v>
      </c>
      <c r="C4468" t="s">
        <v>12</v>
      </c>
      <c r="D4468" s="1" t="s">
        <v>13</v>
      </c>
      <c r="E4468" s="2" t="s">
        <v>14</v>
      </c>
      <c r="F4468" s="3">
        <v>41532</v>
      </c>
      <c r="G4468">
        <v>170</v>
      </c>
      <c r="I4468" s="2" t="s">
        <v>15</v>
      </c>
      <c r="J4468" t="s">
        <v>16</v>
      </c>
      <c r="K4468" t="s">
        <v>80</v>
      </c>
      <c r="L4468" t="s">
        <v>87</v>
      </c>
      <c r="M4468" s="3">
        <f t="shared" si="138"/>
        <v>41532</v>
      </c>
      <c r="N4468">
        <f t="shared" si="139"/>
        <v>4.8138639206400002</v>
      </c>
    </row>
    <row r="4469" spans="1:14" x14ac:dyDescent="0.3">
      <c r="A4469">
        <v>-89.088805555555595</v>
      </c>
      <c r="B4469">
        <v>38.960611111111099</v>
      </c>
      <c r="C4469" t="s">
        <v>12</v>
      </c>
      <c r="D4469" s="1" t="s">
        <v>13</v>
      </c>
      <c r="E4469" s="2" t="s">
        <v>14</v>
      </c>
      <c r="F4469" s="3">
        <v>41531</v>
      </c>
      <c r="G4469">
        <v>208</v>
      </c>
      <c r="I4469" s="2" t="s">
        <v>15</v>
      </c>
      <c r="J4469" t="s">
        <v>16</v>
      </c>
      <c r="K4469" t="s">
        <v>80</v>
      </c>
      <c r="L4469" t="s">
        <v>87</v>
      </c>
      <c r="M4469" s="3">
        <f t="shared" si="138"/>
        <v>41531</v>
      </c>
      <c r="N4469">
        <f t="shared" si="139"/>
        <v>5.8899040911360006</v>
      </c>
    </row>
    <row r="4470" spans="1:14" x14ac:dyDescent="0.3">
      <c r="A4470">
        <v>-89.088805555555595</v>
      </c>
      <c r="B4470">
        <v>38.960611111111099</v>
      </c>
      <c r="C4470" t="s">
        <v>12</v>
      </c>
      <c r="D4470" s="1" t="s">
        <v>13</v>
      </c>
      <c r="E4470" s="2" t="s">
        <v>14</v>
      </c>
      <c r="F4470" s="3">
        <v>41530</v>
      </c>
      <c r="G4470">
        <v>234</v>
      </c>
      <c r="I4470" s="2" t="s">
        <v>15</v>
      </c>
      <c r="J4470" t="s">
        <v>16</v>
      </c>
      <c r="K4470" t="s">
        <v>80</v>
      </c>
      <c r="L4470" t="s">
        <v>87</v>
      </c>
      <c r="M4470" s="3">
        <f t="shared" si="138"/>
        <v>41530</v>
      </c>
      <c r="N4470">
        <f t="shared" si="139"/>
        <v>6.6261421025280001</v>
      </c>
    </row>
    <row r="4471" spans="1:14" x14ac:dyDescent="0.3">
      <c r="A4471">
        <v>-89.088805555555595</v>
      </c>
      <c r="B4471">
        <v>38.960611111111099</v>
      </c>
      <c r="C4471" t="s">
        <v>12</v>
      </c>
      <c r="D4471" s="1" t="s">
        <v>13</v>
      </c>
      <c r="E4471" s="2" t="s">
        <v>14</v>
      </c>
      <c r="F4471" s="3">
        <v>41529</v>
      </c>
      <c r="G4471">
        <v>165</v>
      </c>
      <c r="I4471" s="2" t="s">
        <v>15</v>
      </c>
      <c r="J4471" t="s">
        <v>16</v>
      </c>
      <c r="K4471" t="s">
        <v>80</v>
      </c>
      <c r="L4471" t="s">
        <v>87</v>
      </c>
      <c r="M4471" s="3">
        <f t="shared" si="138"/>
        <v>41529</v>
      </c>
      <c r="N4471">
        <f t="shared" si="139"/>
        <v>4.6722796876800006</v>
      </c>
    </row>
    <row r="4472" spans="1:14" x14ac:dyDescent="0.3">
      <c r="A4472">
        <v>-89.088805555555595</v>
      </c>
      <c r="B4472">
        <v>38.960611111111099</v>
      </c>
      <c r="C4472" t="s">
        <v>12</v>
      </c>
      <c r="D4472" s="1" t="s">
        <v>13</v>
      </c>
      <c r="E4472" s="2" t="s">
        <v>14</v>
      </c>
      <c r="F4472" s="3">
        <v>41528</v>
      </c>
      <c r="G4472">
        <v>179</v>
      </c>
      <c r="I4472" s="2" t="s">
        <v>15</v>
      </c>
      <c r="J4472" t="s">
        <v>16</v>
      </c>
      <c r="K4472" t="s">
        <v>80</v>
      </c>
      <c r="L4472" t="s">
        <v>87</v>
      </c>
      <c r="M4472" s="3">
        <f t="shared" si="138"/>
        <v>41528</v>
      </c>
      <c r="N4472">
        <f t="shared" si="139"/>
        <v>5.0687155399680002</v>
      </c>
    </row>
    <row r="4473" spans="1:14" x14ac:dyDescent="0.3">
      <c r="A4473">
        <v>-89.088805555555595</v>
      </c>
      <c r="B4473">
        <v>38.960611111111099</v>
      </c>
      <c r="C4473" t="s">
        <v>12</v>
      </c>
      <c r="D4473" s="1" t="s">
        <v>13</v>
      </c>
      <c r="E4473" s="2" t="s">
        <v>14</v>
      </c>
      <c r="F4473" s="3">
        <v>41527</v>
      </c>
      <c r="G4473">
        <v>192</v>
      </c>
      <c r="I4473" s="2" t="s">
        <v>15</v>
      </c>
      <c r="J4473" t="s">
        <v>16</v>
      </c>
      <c r="K4473" t="s">
        <v>80</v>
      </c>
      <c r="L4473" t="s">
        <v>87</v>
      </c>
      <c r="M4473" s="3">
        <f t="shared" si="138"/>
        <v>41527</v>
      </c>
      <c r="N4473">
        <f t="shared" si="139"/>
        <v>5.4368345456640004</v>
      </c>
    </row>
    <row r="4474" spans="1:14" x14ac:dyDescent="0.3">
      <c r="A4474">
        <v>-89.088805555555595</v>
      </c>
      <c r="B4474">
        <v>38.960611111111099</v>
      </c>
      <c r="C4474" t="s">
        <v>12</v>
      </c>
      <c r="D4474" s="1" t="s">
        <v>13</v>
      </c>
      <c r="E4474" s="2" t="s">
        <v>14</v>
      </c>
      <c r="F4474" s="3">
        <v>41526</v>
      </c>
      <c r="G4474">
        <v>210</v>
      </c>
      <c r="I4474" s="2" t="s">
        <v>15</v>
      </c>
      <c r="J4474" t="s">
        <v>16</v>
      </c>
      <c r="K4474" t="s">
        <v>80</v>
      </c>
      <c r="L4474" t="s">
        <v>87</v>
      </c>
      <c r="M4474" s="3">
        <f t="shared" si="138"/>
        <v>41526</v>
      </c>
      <c r="N4474">
        <f t="shared" si="139"/>
        <v>5.9465377843200002</v>
      </c>
    </row>
    <row r="4475" spans="1:14" x14ac:dyDescent="0.3">
      <c r="A4475">
        <v>-89.088805555555595</v>
      </c>
      <c r="B4475">
        <v>38.960611111111099</v>
      </c>
      <c r="C4475" t="s">
        <v>12</v>
      </c>
      <c r="D4475" s="1" t="s">
        <v>13</v>
      </c>
      <c r="E4475" s="2" t="s">
        <v>14</v>
      </c>
      <c r="F4475" s="3">
        <v>41525</v>
      </c>
      <c r="G4475">
        <v>244</v>
      </c>
      <c r="I4475" s="2" t="s">
        <v>15</v>
      </c>
      <c r="J4475" t="s">
        <v>16</v>
      </c>
      <c r="K4475" t="s">
        <v>80</v>
      </c>
      <c r="L4475" t="s">
        <v>87</v>
      </c>
      <c r="M4475" s="3">
        <f t="shared" si="138"/>
        <v>41525</v>
      </c>
      <c r="N4475">
        <f t="shared" si="139"/>
        <v>6.9093105684480003</v>
      </c>
    </row>
    <row r="4476" spans="1:14" x14ac:dyDescent="0.3">
      <c r="A4476">
        <v>-89.088805555555595</v>
      </c>
      <c r="B4476">
        <v>38.960611111111099</v>
      </c>
      <c r="C4476" t="s">
        <v>12</v>
      </c>
      <c r="D4476" s="1" t="s">
        <v>13</v>
      </c>
      <c r="E4476" s="2" t="s">
        <v>14</v>
      </c>
      <c r="F4476" s="3">
        <v>41524</v>
      </c>
      <c r="G4476">
        <v>311</v>
      </c>
      <c r="I4476" s="2" t="s">
        <v>15</v>
      </c>
      <c r="J4476" t="s">
        <v>16</v>
      </c>
      <c r="K4476" t="s">
        <v>80</v>
      </c>
      <c r="L4476" t="s">
        <v>87</v>
      </c>
      <c r="M4476" s="3">
        <f t="shared" si="138"/>
        <v>41524</v>
      </c>
      <c r="N4476">
        <f t="shared" si="139"/>
        <v>8.806539290112001</v>
      </c>
    </row>
    <row r="4477" spans="1:14" x14ac:dyDescent="0.3">
      <c r="A4477">
        <v>-89.088805555555595</v>
      </c>
      <c r="B4477">
        <v>38.960611111111099</v>
      </c>
      <c r="C4477" t="s">
        <v>12</v>
      </c>
      <c r="D4477" s="1" t="s">
        <v>13</v>
      </c>
      <c r="E4477" s="2" t="s">
        <v>14</v>
      </c>
      <c r="F4477" s="3">
        <v>41523</v>
      </c>
      <c r="G4477">
        <v>405</v>
      </c>
      <c r="I4477" s="2" t="s">
        <v>15</v>
      </c>
      <c r="J4477" t="s">
        <v>16</v>
      </c>
      <c r="K4477" t="s">
        <v>80</v>
      </c>
      <c r="L4477" t="s">
        <v>87</v>
      </c>
      <c r="M4477" s="3">
        <f t="shared" si="138"/>
        <v>41523</v>
      </c>
      <c r="N4477">
        <f t="shared" si="139"/>
        <v>11.46832286976</v>
      </c>
    </row>
    <row r="4478" spans="1:14" x14ac:dyDescent="0.3">
      <c r="A4478">
        <v>-89.088805555555595</v>
      </c>
      <c r="B4478">
        <v>38.960611111111099</v>
      </c>
      <c r="C4478" t="s">
        <v>12</v>
      </c>
      <c r="D4478" s="1" t="s">
        <v>13</v>
      </c>
      <c r="E4478" s="2" t="s">
        <v>14</v>
      </c>
      <c r="F4478" s="3">
        <v>41522</v>
      </c>
      <c r="G4478">
        <v>510</v>
      </c>
      <c r="I4478" s="2" t="s">
        <v>15</v>
      </c>
      <c r="J4478" t="s">
        <v>16</v>
      </c>
      <c r="K4478" t="s">
        <v>80</v>
      </c>
      <c r="L4478" t="s">
        <v>87</v>
      </c>
      <c r="M4478" s="3">
        <f t="shared" si="138"/>
        <v>41522</v>
      </c>
      <c r="N4478">
        <f t="shared" si="139"/>
        <v>14.44159176192</v>
      </c>
    </row>
    <row r="4479" spans="1:14" x14ac:dyDescent="0.3">
      <c r="A4479">
        <v>-89.088805555555595</v>
      </c>
      <c r="B4479">
        <v>38.960611111111099</v>
      </c>
      <c r="C4479" t="s">
        <v>12</v>
      </c>
      <c r="D4479" s="1" t="s">
        <v>13</v>
      </c>
      <c r="E4479" s="2" t="s">
        <v>14</v>
      </c>
      <c r="F4479" s="3">
        <v>41521</v>
      </c>
      <c r="G4479">
        <v>576</v>
      </c>
      <c r="I4479" s="2" t="s">
        <v>15</v>
      </c>
      <c r="J4479" t="s">
        <v>16</v>
      </c>
      <c r="K4479" t="s">
        <v>80</v>
      </c>
      <c r="L4479" t="s">
        <v>87</v>
      </c>
      <c r="M4479" s="3">
        <f t="shared" si="138"/>
        <v>41521</v>
      </c>
      <c r="N4479">
        <f t="shared" si="139"/>
        <v>16.310503636991999</v>
      </c>
    </row>
    <row r="4480" spans="1:14" x14ac:dyDescent="0.3">
      <c r="A4480">
        <v>-89.088805555555595</v>
      </c>
      <c r="B4480">
        <v>38.960611111111099</v>
      </c>
      <c r="C4480" t="s">
        <v>12</v>
      </c>
      <c r="D4480" s="1" t="s">
        <v>13</v>
      </c>
      <c r="E4480" s="2" t="s">
        <v>14</v>
      </c>
      <c r="F4480" s="3">
        <v>41520</v>
      </c>
      <c r="G4480">
        <v>644</v>
      </c>
      <c r="I4480" s="2" t="s">
        <v>15</v>
      </c>
      <c r="J4480" t="s">
        <v>16</v>
      </c>
      <c r="K4480" t="s">
        <v>80</v>
      </c>
      <c r="L4480" t="s">
        <v>87</v>
      </c>
      <c r="M4480" s="3">
        <f t="shared" si="138"/>
        <v>41520</v>
      </c>
      <c r="N4480">
        <f t="shared" si="139"/>
        <v>18.236049205248001</v>
      </c>
    </row>
    <row r="4481" spans="1:14" x14ac:dyDescent="0.3">
      <c r="A4481">
        <v>-89.088805555555595</v>
      </c>
      <c r="B4481">
        <v>38.960611111111099</v>
      </c>
      <c r="C4481" t="s">
        <v>12</v>
      </c>
      <c r="D4481" s="1" t="s">
        <v>13</v>
      </c>
      <c r="E4481" s="2" t="s">
        <v>14</v>
      </c>
      <c r="F4481" s="3">
        <v>41519</v>
      </c>
      <c r="G4481">
        <v>777</v>
      </c>
      <c r="I4481" s="2" t="s">
        <v>15</v>
      </c>
      <c r="J4481" t="s">
        <v>16</v>
      </c>
      <c r="K4481" t="s">
        <v>80</v>
      </c>
      <c r="L4481" t="s">
        <v>87</v>
      </c>
      <c r="M4481" s="3">
        <f t="shared" si="138"/>
        <v>41519</v>
      </c>
      <c r="N4481">
        <f t="shared" si="139"/>
        <v>22.002189801984002</v>
      </c>
    </row>
    <row r="4482" spans="1:14" x14ac:dyDescent="0.3">
      <c r="A4482">
        <v>-89.088805555555595</v>
      </c>
      <c r="B4482">
        <v>38.960611111111099</v>
      </c>
      <c r="C4482" t="s">
        <v>12</v>
      </c>
      <c r="D4482" s="1" t="s">
        <v>13</v>
      </c>
      <c r="E4482" s="2" t="s">
        <v>14</v>
      </c>
      <c r="F4482" s="3">
        <v>41518</v>
      </c>
      <c r="G4482">
        <v>881</v>
      </c>
      <c r="I4482" s="2" t="s">
        <v>15</v>
      </c>
      <c r="J4482" t="s">
        <v>16</v>
      </c>
      <c r="K4482" t="s">
        <v>80</v>
      </c>
      <c r="L4482" t="s">
        <v>87</v>
      </c>
      <c r="M4482" s="3">
        <f t="shared" si="138"/>
        <v>41518</v>
      </c>
      <c r="N4482">
        <f t="shared" si="139"/>
        <v>24.947141847552</v>
      </c>
    </row>
    <row r="4483" spans="1:14" x14ac:dyDescent="0.3">
      <c r="A4483">
        <v>-89.088805555555595</v>
      </c>
      <c r="B4483">
        <v>38.960611111111099</v>
      </c>
      <c r="C4483" t="s">
        <v>12</v>
      </c>
      <c r="D4483" s="1" t="s">
        <v>13</v>
      </c>
      <c r="E4483" s="2" t="s">
        <v>14</v>
      </c>
      <c r="F4483" s="3">
        <v>41517</v>
      </c>
      <c r="G4483">
        <v>1040</v>
      </c>
      <c r="I4483" s="2" t="s">
        <v>15</v>
      </c>
      <c r="J4483" t="s">
        <v>16</v>
      </c>
      <c r="K4483" t="s">
        <v>80</v>
      </c>
      <c r="L4483" t="s">
        <v>87</v>
      </c>
      <c r="M4483" s="3">
        <f t="shared" ref="M4483:M4546" si="140">F4483</f>
        <v>41517</v>
      </c>
      <c r="N4483">
        <f t="shared" ref="N4483:N4546" si="141">G4483*0.028316846592</f>
        <v>29.449520455680002</v>
      </c>
    </row>
    <row r="4484" spans="1:14" x14ac:dyDescent="0.3">
      <c r="A4484">
        <v>-89.088805555555595</v>
      </c>
      <c r="B4484">
        <v>38.960611111111099</v>
      </c>
      <c r="C4484" t="s">
        <v>12</v>
      </c>
      <c r="D4484" s="1" t="s">
        <v>13</v>
      </c>
      <c r="E4484" s="2" t="s">
        <v>14</v>
      </c>
      <c r="F4484" s="3">
        <v>41516</v>
      </c>
      <c r="G4484">
        <v>1100</v>
      </c>
      <c r="I4484" s="2" t="s">
        <v>15</v>
      </c>
      <c r="J4484" t="s">
        <v>16</v>
      </c>
      <c r="K4484" t="s">
        <v>80</v>
      </c>
      <c r="L4484" t="s">
        <v>87</v>
      </c>
      <c r="M4484" s="3">
        <f t="shared" si="140"/>
        <v>41516</v>
      </c>
      <c r="N4484">
        <f t="shared" si="141"/>
        <v>31.148531251200001</v>
      </c>
    </row>
    <row r="4485" spans="1:14" x14ac:dyDescent="0.3">
      <c r="A4485">
        <v>-89.088805555555595</v>
      </c>
      <c r="B4485">
        <v>38.960611111111099</v>
      </c>
      <c r="C4485" t="s">
        <v>12</v>
      </c>
      <c r="D4485" s="1" t="s">
        <v>13</v>
      </c>
      <c r="E4485" s="2" t="s">
        <v>14</v>
      </c>
      <c r="F4485" s="3">
        <v>41515</v>
      </c>
      <c r="G4485">
        <v>1220</v>
      </c>
      <c r="I4485" s="2" t="s">
        <v>15</v>
      </c>
      <c r="J4485" t="s">
        <v>16</v>
      </c>
      <c r="K4485" t="s">
        <v>80</v>
      </c>
      <c r="L4485" t="s">
        <v>87</v>
      </c>
      <c r="M4485" s="3">
        <f t="shared" si="140"/>
        <v>41515</v>
      </c>
      <c r="N4485">
        <f t="shared" si="141"/>
        <v>34.546552842240004</v>
      </c>
    </row>
    <row r="4486" spans="1:14" x14ac:dyDescent="0.3">
      <c r="A4486">
        <v>-89.088805555555595</v>
      </c>
      <c r="B4486">
        <v>38.960611111111099</v>
      </c>
      <c r="C4486" t="s">
        <v>12</v>
      </c>
      <c r="D4486" s="1" t="s">
        <v>13</v>
      </c>
      <c r="E4486" s="2" t="s">
        <v>14</v>
      </c>
      <c r="F4486" s="3">
        <v>41514</v>
      </c>
      <c r="G4486">
        <v>1260</v>
      </c>
      <c r="I4486" s="2" t="s">
        <v>15</v>
      </c>
      <c r="J4486" t="s">
        <v>16</v>
      </c>
      <c r="K4486" t="s">
        <v>80</v>
      </c>
      <c r="L4486" t="s">
        <v>87</v>
      </c>
      <c r="M4486" s="3">
        <f t="shared" si="140"/>
        <v>41514</v>
      </c>
      <c r="N4486">
        <f t="shared" si="141"/>
        <v>35.679226705920001</v>
      </c>
    </row>
    <row r="4487" spans="1:14" x14ac:dyDescent="0.3">
      <c r="A4487">
        <v>-89.088805555555595</v>
      </c>
      <c r="B4487">
        <v>38.960611111111099</v>
      </c>
      <c r="C4487" t="s">
        <v>12</v>
      </c>
      <c r="D4487" s="1" t="s">
        <v>13</v>
      </c>
      <c r="E4487" s="2" t="s">
        <v>14</v>
      </c>
      <c r="F4487" s="3">
        <v>41513</v>
      </c>
      <c r="G4487">
        <v>1300</v>
      </c>
      <c r="I4487" s="2" t="s">
        <v>15</v>
      </c>
      <c r="J4487" t="s">
        <v>16</v>
      </c>
      <c r="K4487" t="s">
        <v>80</v>
      </c>
      <c r="L4487" t="s">
        <v>87</v>
      </c>
      <c r="M4487" s="3">
        <f t="shared" si="140"/>
        <v>41513</v>
      </c>
      <c r="N4487">
        <f t="shared" si="141"/>
        <v>36.811900569599999</v>
      </c>
    </row>
    <row r="4488" spans="1:14" x14ac:dyDescent="0.3">
      <c r="A4488">
        <v>-89.088805555555595</v>
      </c>
      <c r="B4488">
        <v>38.960611111111099</v>
      </c>
      <c r="C4488" t="s">
        <v>12</v>
      </c>
      <c r="D4488" s="1" t="s">
        <v>13</v>
      </c>
      <c r="E4488" s="2" t="s">
        <v>14</v>
      </c>
      <c r="F4488" s="3">
        <v>41512</v>
      </c>
      <c r="G4488">
        <v>1450</v>
      </c>
      <c r="I4488" s="2" t="s">
        <v>15</v>
      </c>
      <c r="J4488" t="s">
        <v>16</v>
      </c>
      <c r="K4488" t="s">
        <v>80</v>
      </c>
      <c r="L4488" t="s">
        <v>87</v>
      </c>
      <c r="M4488" s="3">
        <f t="shared" si="140"/>
        <v>41512</v>
      </c>
      <c r="N4488">
        <f t="shared" si="141"/>
        <v>41.059427558400003</v>
      </c>
    </row>
    <row r="4489" spans="1:14" x14ac:dyDescent="0.3">
      <c r="A4489">
        <v>-89.088805555555595</v>
      </c>
      <c r="B4489">
        <v>38.960611111111099</v>
      </c>
      <c r="C4489" t="s">
        <v>12</v>
      </c>
      <c r="D4489" s="1" t="s">
        <v>13</v>
      </c>
      <c r="E4489" s="2" t="s">
        <v>14</v>
      </c>
      <c r="F4489" s="3">
        <v>41511</v>
      </c>
      <c r="G4489">
        <v>1630</v>
      </c>
      <c r="I4489" s="2" t="s">
        <v>15</v>
      </c>
      <c r="J4489" t="s">
        <v>16</v>
      </c>
      <c r="K4489" t="s">
        <v>80</v>
      </c>
      <c r="L4489" t="s">
        <v>87</v>
      </c>
      <c r="M4489" s="3">
        <f t="shared" si="140"/>
        <v>41511</v>
      </c>
      <c r="N4489">
        <f t="shared" si="141"/>
        <v>46.156459944959998</v>
      </c>
    </row>
    <row r="4490" spans="1:14" x14ac:dyDescent="0.3">
      <c r="A4490">
        <v>-89.088805555555595</v>
      </c>
      <c r="B4490">
        <v>38.960611111111099</v>
      </c>
      <c r="C4490" t="s">
        <v>12</v>
      </c>
      <c r="D4490" s="1" t="s">
        <v>13</v>
      </c>
      <c r="E4490" s="2" t="s">
        <v>14</v>
      </c>
      <c r="F4490" s="3">
        <v>41510</v>
      </c>
      <c r="G4490">
        <v>1760</v>
      </c>
      <c r="I4490" s="2" t="s">
        <v>15</v>
      </c>
      <c r="J4490" t="s">
        <v>16</v>
      </c>
      <c r="K4490" t="s">
        <v>80</v>
      </c>
      <c r="L4490" t="s">
        <v>87</v>
      </c>
      <c r="M4490" s="3">
        <f t="shared" si="140"/>
        <v>41510</v>
      </c>
      <c r="N4490">
        <f t="shared" si="141"/>
        <v>49.837650001920004</v>
      </c>
    </row>
    <row r="4491" spans="1:14" x14ac:dyDescent="0.3">
      <c r="A4491">
        <v>-89.088805555555595</v>
      </c>
      <c r="B4491">
        <v>38.960611111111099</v>
      </c>
      <c r="C4491" t="s">
        <v>12</v>
      </c>
      <c r="D4491" s="1" t="s">
        <v>13</v>
      </c>
      <c r="E4491" s="2" t="s">
        <v>14</v>
      </c>
      <c r="F4491" s="3">
        <v>41509</v>
      </c>
      <c r="G4491">
        <v>2090</v>
      </c>
      <c r="I4491" s="2" t="s">
        <v>15</v>
      </c>
      <c r="J4491" t="s">
        <v>16</v>
      </c>
      <c r="K4491" t="s">
        <v>80</v>
      </c>
      <c r="L4491" t="s">
        <v>87</v>
      </c>
      <c r="M4491" s="3">
        <f t="shared" si="140"/>
        <v>41509</v>
      </c>
      <c r="N4491">
        <f t="shared" si="141"/>
        <v>59.182209377280003</v>
      </c>
    </row>
    <row r="4492" spans="1:14" x14ac:dyDescent="0.3">
      <c r="A4492">
        <v>-89.088805555555595</v>
      </c>
      <c r="B4492">
        <v>38.960611111111099</v>
      </c>
      <c r="C4492" t="s">
        <v>12</v>
      </c>
      <c r="D4492" s="1" t="s">
        <v>13</v>
      </c>
      <c r="E4492" s="2" t="s">
        <v>14</v>
      </c>
      <c r="F4492" s="3">
        <v>41508</v>
      </c>
      <c r="G4492">
        <v>1720</v>
      </c>
      <c r="I4492" s="2" t="s">
        <v>15</v>
      </c>
      <c r="J4492" t="s">
        <v>16</v>
      </c>
      <c r="K4492" t="s">
        <v>80</v>
      </c>
      <c r="L4492" t="s">
        <v>87</v>
      </c>
      <c r="M4492" s="3">
        <f t="shared" si="140"/>
        <v>41508</v>
      </c>
      <c r="N4492">
        <f t="shared" si="141"/>
        <v>48.704976138239999</v>
      </c>
    </row>
    <row r="4493" spans="1:14" x14ac:dyDescent="0.3">
      <c r="A4493">
        <v>-89.088805555555595</v>
      </c>
      <c r="B4493">
        <v>38.960611111111099</v>
      </c>
      <c r="C4493" t="s">
        <v>12</v>
      </c>
      <c r="D4493" s="1" t="s">
        <v>13</v>
      </c>
      <c r="E4493" s="2" t="s">
        <v>14</v>
      </c>
      <c r="F4493" s="3">
        <v>41507</v>
      </c>
      <c r="G4493">
        <v>1760</v>
      </c>
      <c r="I4493" s="2" t="s">
        <v>15</v>
      </c>
      <c r="J4493" t="s">
        <v>16</v>
      </c>
      <c r="K4493" t="s">
        <v>80</v>
      </c>
      <c r="L4493" t="s">
        <v>87</v>
      </c>
      <c r="M4493" s="3">
        <f t="shared" si="140"/>
        <v>41507</v>
      </c>
      <c r="N4493">
        <f t="shared" si="141"/>
        <v>49.837650001920004</v>
      </c>
    </row>
    <row r="4494" spans="1:14" x14ac:dyDescent="0.3">
      <c r="A4494">
        <v>-89.088805555555595</v>
      </c>
      <c r="B4494">
        <v>38.960611111111099</v>
      </c>
      <c r="C4494" t="s">
        <v>12</v>
      </c>
      <c r="D4494" s="1" t="s">
        <v>13</v>
      </c>
      <c r="E4494" s="2" t="s">
        <v>14</v>
      </c>
      <c r="F4494" s="3">
        <v>41506</v>
      </c>
      <c r="G4494">
        <v>1730</v>
      </c>
      <c r="I4494" s="2" t="s">
        <v>15</v>
      </c>
      <c r="J4494" t="s">
        <v>16</v>
      </c>
      <c r="K4494" t="s">
        <v>80</v>
      </c>
      <c r="L4494" t="s">
        <v>87</v>
      </c>
      <c r="M4494" s="3">
        <f t="shared" si="140"/>
        <v>41506</v>
      </c>
      <c r="N4494">
        <f t="shared" si="141"/>
        <v>48.988144604159999</v>
      </c>
    </row>
    <row r="4495" spans="1:14" x14ac:dyDescent="0.3">
      <c r="A4495">
        <v>-89.088805555555595</v>
      </c>
      <c r="B4495">
        <v>38.960611111111099</v>
      </c>
      <c r="C4495" t="s">
        <v>12</v>
      </c>
      <c r="D4495" s="1" t="s">
        <v>13</v>
      </c>
      <c r="E4495" s="2" t="s">
        <v>14</v>
      </c>
      <c r="F4495" s="3">
        <v>41505</v>
      </c>
      <c r="G4495">
        <v>1740</v>
      </c>
      <c r="I4495" s="2" t="s">
        <v>15</v>
      </c>
      <c r="J4495" t="s">
        <v>16</v>
      </c>
      <c r="K4495" t="s">
        <v>80</v>
      </c>
      <c r="L4495" t="s">
        <v>87</v>
      </c>
      <c r="M4495" s="3">
        <f t="shared" si="140"/>
        <v>41505</v>
      </c>
      <c r="N4495">
        <f t="shared" si="141"/>
        <v>49.271313070079998</v>
      </c>
    </row>
    <row r="4496" spans="1:14" x14ac:dyDescent="0.3">
      <c r="A4496">
        <v>-89.088805555555595</v>
      </c>
      <c r="B4496">
        <v>38.960611111111099</v>
      </c>
      <c r="C4496" t="s">
        <v>12</v>
      </c>
      <c r="D4496" s="1" t="s">
        <v>13</v>
      </c>
      <c r="E4496" s="2" t="s">
        <v>14</v>
      </c>
      <c r="F4496" s="3">
        <v>41504</v>
      </c>
      <c r="G4496">
        <v>1760</v>
      </c>
      <c r="I4496" s="2" t="s">
        <v>15</v>
      </c>
      <c r="J4496" t="s">
        <v>16</v>
      </c>
      <c r="K4496" t="s">
        <v>80</v>
      </c>
      <c r="L4496" t="s">
        <v>87</v>
      </c>
      <c r="M4496" s="3">
        <f t="shared" si="140"/>
        <v>41504</v>
      </c>
      <c r="N4496">
        <f t="shared" si="141"/>
        <v>49.837650001920004</v>
      </c>
    </row>
    <row r="4497" spans="1:14" x14ac:dyDescent="0.3">
      <c r="A4497">
        <v>-89.088805555555595</v>
      </c>
      <c r="B4497">
        <v>38.960611111111099</v>
      </c>
      <c r="C4497" t="s">
        <v>12</v>
      </c>
      <c r="D4497" s="1" t="s">
        <v>13</v>
      </c>
      <c r="E4497" s="2" t="s">
        <v>14</v>
      </c>
      <c r="F4497" s="3">
        <v>41503</v>
      </c>
      <c r="G4497">
        <v>1780</v>
      </c>
      <c r="I4497" s="2" t="s">
        <v>15</v>
      </c>
      <c r="J4497" t="s">
        <v>16</v>
      </c>
      <c r="K4497" t="s">
        <v>80</v>
      </c>
      <c r="L4497" t="s">
        <v>87</v>
      </c>
      <c r="M4497" s="3">
        <f t="shared" si="140"/>
        <v>41503</v>
      </c>
      <c r="N4497">
        <f t="shared" si="141"/>
        <v>50.403986933760002</v>
      </c>
    </row>
    <row r="4498" spans="1:14" x14ac:dyDescent="0.3">
      <c r="A4498">
        <v>-89.088805555555595</v>
      </c>
      <c r="B4498">
        <v>38.960611111111099</v>
      </c>
      <c r="C4498" t="s">
        <v>12</v>
      </c>
      <c r="D4498" s="1" t="s">
        <v>13</v>
      </c>
      <c r="E4498" s="2" t="s">
        <v>14</v>
      </c>
      <c r="F4498" s="3">
        <v>41502</v>
      </c>
      <c r="G4498">
        <v>1790</v>
      </c>
      <c r="I4498" s="2" t="s">
        <v>15</v>
      </c>
      <c r="J4498" t="s">
        <v>16</v>
      </c>
      <c r="K4498" t="s">
        <v>80</v>
      </c>
      <c r="L4498" t="s">
        <v>87</v>
      </c>
      <c r="M4498" s="3">
        <f t="shared" si="140"/>
        <v>41502</v>
      </c>
      <c r="N4498">
        <f t="shared" si="141"/>
        <v>50.687155399680002</v>
      </c>
    </row>
    <row r="4499" spans="1:14" x14ac:dyDescent="0.3">
      <c r="A4499">
        <v>-89.088805555555595</v>
      </c>
      <c r="B4499">
        <v>38.960611111111099</v>
      </c>
      <c r="C4499" t="s">
        <v>12</v>
      </c>
      <c r="D4499" s="1" t="s">
        <v>13</v>
      </c>
      <c r="E4499" s="2" t="s">
        <v>14</v>
      </c>
      <c r="F4499" s="3">
        <v>41501</v>
      </c>
      <c r="G4499">
        <v>1750</v>
      </c>
      <c r="I4499" s="2" t="s">
        <v>15</v>
      </c>
      <c r="J4499" t="s">
        <v>16</v>
      </c>
      <c r="K4499" t="s">
        <v>80</v>
      </c>
      <c r="L4499" t="s">
        <v>87</v>
      </c>
      <c r="M4499" s="3">
        <f t="shared" si="140"/>
        <v>41501</v>
      </c>
      <c r="N4499">
        <f t="shared" si="141"/>
        <v>49.554481536000004</v>
      </c>
    </row>
    <row r="4500" spans="1:14" x14ac:dyDescent="0.3">
      <c r="A4500">
        <v>-89.088805555555595</v>
      </c>
      <c r="B4500">
        <v>38.960611111111099</v>
      </c>
      <c r="C4500" t="s">
        <v>12</v>
      </c>
      <c r="D4500" s="1" t="s">
        <v>13</v>
      </c>
      <c r="E4500" s="2" t="s">
        <v>14</v>
      </c>
      <c r="F4500" s="3">
        <v>41500</v>
      </c>
      <c r="G4500">
        <v>1770</v>
      </c>
      <c r="I4500" s="2" t="s">
        <v>15</v>
      </c>
      <c r="J4500" t="s">
        <v>16</v>
      </c>
      <c r="K4500" t="s">
        <v>80</v>
      </c>
      <c r="L4500" t="s">
        <v>87</v>
      </c>
      <c r="M4500" s="3">
        <f t="shared" si="140"/>
        <v>41500</v>
      </c>
      <c r="N4500">
        <f t="shared" si="141"/>
        <v>50.120818467840003</v>
      </c>
    </row>
    <row r="4501" spans="1:14" x14ac:dyDescent="0.3">
      <c r="A4501">
        <v>-89.088805555555595</v>
      </c>
      <c r="B4501">
        <v>38.960611111111099</v>
      </c>
      <c r="C4501" t="s">
        <v>12</v>
      </c>
      <c r="D4501" s="1" t="s">
        <v>13</v>
      </c>
      <c r="E4501" s="2" t="s">
        <v>14</v>
      </c>
      <c r="F4501" s="3">
        <v>41499</v>
      </c>
      <c r="G4501">
        <v>1780</v>
      </c>
      <c r="I4501" s="2" t="s">
        <v>15</v>
      </c>
      <c r="J4501" t="s">
        <v>16</v>
      </c>
      <c r="K4501" t="s">
        <v>80</v>
      </c>
      <c r="L4501" t="s">
        <v>87</v>
      </c>
      <c r="M4501" s="3">
        <f t="shared" si="140"/>
        <v>41499</v>
      </c>
      <c r="N4501">
        <f t="shared" si="141"/>
        <v>50.403986933760002</v>
      </c>
    </row>
    <row r="4502" spans="1:14" x14ac:dyDescent="0.3">
      <c r="A4502">
        <v>-89.088805555555595</v>
      </c>
      <c r="B4502">
        <v>38.960611111111099</v>
      </c>
      <c r="C4502" t="s">
        <v>12</v>
      </c>
      <c r="D4502" s="1" t="s">
        <v>13</v>
      </c>
      <c r="E4502" s="2" t="s">
        <v>14</v>
      </c>
      <c r="F4502" s="3">
        <v>41498</v>
      </c>
      <c r="G4502">
        <v>1790</v>
      </c>
      <c r="I4502" s="2" t="s">
        <v>15</v>
      </c>
      <c r="J4502" t="s">
        <v>16</v>
      </c>
      <c r="K4502" t="s">
        <v>80</v>
      </c>
      <c r="L4502" t="s">
        <v>87</v>
      </c>
      <c r="M4502" s="3">
        <f t="shared" si="140"/>
        <v>41498</v>
      </c>
      <c r="N4502">
        <f t="shared" si="141"/>
        <v>50.687155399680002</v>
      </c>
    </row>
    <row r="4503" spans="1:14" x14ac:dyDescent="0.3">
      <c r="A4503">
        <v>-89.088805555555595</v>
      </c>
      <c r="B4503">
        <v>38.960611111111099</v>
      </c>
      <c r="C4503" t="s">
        <v>12</v>
      </c>
      <c r="D4503" s="1" t="s">
        <v>13</v>
      </c>
      <c r="E4503" s="2" t="s">
        <v>14</v>
      </c>
      <c r="F4503" s="3">
        <v>41497</v>
      </c>
      <c r="G4503">
        <v>1800</v>
      </c>
      <c r="I4503" s="2" t="s">
        <v>15</v>
      </c>
      <c r="J4503" t="s">
        <v>16</v>
      </c>
      <c r="K4503" t="s">
        <v>80</v>
      </c>
      <c r="L4503" t="s">
        <v>87</v>
      </c>
      <c r="M4503" s="3">
        <f t="shared" si="140"/>
        <v>41497</v>
      </c>
      <c r="N4503">
        <f t="shared" si="141"/>
        <v>50.970323865600001</v>
      </c>
    </row>
    <row r="4504" spans="1:14" x14ac:dyDescent="0.3">
      <c r="A4504">
        <v>-89.088805555555595</v>
      </c>
      <c r="B4504">
        <v>38.960611111111099</v>
      </c>
      <c r="C4504" t="s">
        <v>12</v>
      </c>
      <c r="D4504" s="1" t="s">
        <v>13</v>
      </c>
      <c r="E4504" s="2" t="s">
        <v>14</v>
      </c>
      <c r="F4504" s="3">
        <v>41496</v>
      </c>
      <c r="G4504">
        <v>1780</v>
      </c>
      <c r="I4504" s="2" t="s">
        <v>15</v>
      </c>
      <c r="J4504" t="s">
        <v>16</v>
      </c>
      <c r="K4504" t="s">
        <v>80</v>
      </c>
      <c r="L4504" t="s">
        <v>87</v>
      </c>
      <c r="M4504" s="3">
        <f t="shared" si="140"/>
        <v>41496</v>
      </c>
      <c r="N4504">
        <f t="shared" si="141"/>
        <v>50.403986933760002</v>
      </c>
    </row>
    <row r="4505" spans="1:14" x14ac:dyDescent="0.3">
      <c r="A4505">
        <v>-89.088805555555595</v>
      </c>
      <c r="B4505">
        <v>38.960611111111099</v>
      </c>
      <c r="C4505" t="s">
        <v>12</v>
      </c>
      <c r="D4505" s="1" t="s">
        <v>13</v>
      </c>
      <c r="E4505" s="2" t="s">
        <v>14</v>
      </c>
      <c r="F4505" s="3">
        <v>41495</v>
      </c>
      <c r="G4505">
        <v>1900</v>
      </c>
      <c r="I4505" s="2" t="s">
        <v>15</v>
      </c>
      <c r="J4505" t="s">
        <v>16</v>
      </c>
      <c r="K4505" t="s">
        <v>80</v>
      </c>
      <c r="L4505" t="s">
        <v>87</v>
      </c>
      <c r="M4505" s="3">
        <f t="shared" si="140"/>
        <v>41495</v>
      </c>
      <c r="N4505">
        <f t="shared" si="141"/>
        <v>53.802008524800002</v>
      </c>
    </row>
    <row r="4506" spans="1:14" x14ac:dyDescent="0.3">
      <c r="A4506">
        <v>-89.088805555555595</v>
      </c>
      <c r="B4506">
        <v>38.960611111111099</v>
      </c>
      <c r="C4506" t="s">
        <v>12</v>
      </c>
      <c r="D4506" s="1" t="s">
        <v>13</v>
      </c>
      <c r="E4506" s="2" t="s">
        <v>14</v>
      </c>
      <c r="F4506" s="3">
        <v>41494</v>
      </c>
      <c r="G4506">
        <v>1800</v>
      </c>
      <c r="I4506" s="2" t="s">
        <v>15</v>
      </c>
      <c r="J4506" t="s">
        <v>16</v>
      </c>
      <c r="K4506" t="s">
        <v>80</v>
      </c>
      <c r="L4506" t="s">
        <v>87</v>
      </c>
      <c r="M4506" s="3">
        <f t="shared" si="140"/>
        <v>41494</v>
      </c>
      <c r="N4506">
        <f t="shared" si="141"/>
        <v>50.970323865600001</v>
      </c>
    </row>
    <row r="4507" spans="1:14" x14ac:dyDescent="0.3">
      <c r="A4507">
        <v>-89.088805555555595</v>
      </c>
      <c r="B4507">
        <v>38.960611111111099</v>
      </c>
      <c r="C4507" t="s">
        <v>12</v>
      </c>
      <c r="D4507" s="1" t="s">
        <v>13</v>
      </c>
      <c r="E4507" s="2" t="s">
        <v>14</v>
      </c>
      <c r="F4507" s="3">
        <v>41493</v>
      </c>
      <c r="G4507">
        <v>1760</v>
      </c>
      <c r="I4507" s="2" t="s">
        <v>15</v>
      </c>
      <c r="J4507" t="s">
        <v>16</v>
      </c>
      <c r="K4507" t="s">
        <v>80</v>
      </c>
      <c r="L4507" t="s">
        <v>87</v>
      </c>
      <c r="M4507" s="3">
        <f t="shared" si="140"/>
        <v>41493</v>
      </c>
      <c r="N4507">
        <f t="shared" si="141"/>
        <v>49.837650001920004</v>
      </c>
    </row>
    <row r="4508" spans="1:14" x14ac:dyDescent="0.3">
      <c r="A4508">
        <v>-89.088805555555595</v>
      </c>
      <c r="B4508">
        <v>38.960611111111099</v>
      </c>
      <c r="C4508" t="s">
        <v>12</v>
      </c>
      <c r="D4508" s="1" t="s">
        <v>13</v>
      </c>
      <c r="E4508" s="2" t="s">
        <v>14</v>
      </c>
      <c r="F4508" s="3">
        <v>41492</v>
      </c>
      <c r="G4508">
        <v>1770</v>
      </c>
      <c r="I4508" s="2" t="s">
        <v>15</v>
      </c>
      <c r="J4508" t="s">
        <v>16</v>
      </c>
      <c r="K4508" t="s">
        <v>80</v>
      </c>
      <c r="L4508" t="s">
        <v>87</v>
      </c>
      <c r="M4508" s="3">
        <f t="shared" si="140"/>
        <v>41492</v>
      </c>
      <c r="N4508">
        <f t="shared" si="141"/>
        <v>50.120818467840003</v>
      </c>
    </row>
    <row r="4509" spans="1:14" x14ac:dyDescent="0.3">
      <c r="A4509">
        <v>-89.088805555555595</v>
      </c>
      <c r="B4509">
        <v>38.960611111111099</v>
      </c>
      <c r="C4509" t="s">
        <v>12</v>
      </c>
      <c r="D4509" s="1" t="s">
        <v>13</v>
      </c>
      <c r="E4509" s="2" t="s">
        <v>14</v>
      </c>
      <c r="F4509" s="3">
        <v>41491</v>
      </c>
      <c r="G4509">
        <v>1790</v>
      </c>
      <c r="I4509" s="2" t="s">
        <v>15</v>
      </c>
      <c r="J4509" t="s">
        <v>16</v>
      </c>
      <c r="K4509" t="s">
        <v>80</v>
      </c>
      <c r="L4509" t="s">
        <v>87</v>
      </c>
      <c r="M4509" s="3">
        <f t="shared" si="140"/>
        <v>41491</v>
      </c>
      <c r="N4509">
        <f t="shared" si="141"/>
        <v>50.687155399680002</v>
      </c>
    </row>
    <row r="4510" spans="1:14" x14ac:dyDescent="0.3">
      <c r="A4510">
        <v>-89.088805555555595</v>
      </c>
      <c r="B4510">
        <v>38.960611111111099</v>
      </c>
      <c r="C4510" t="s">
        <v>12</v>
      </c>
      <c r="D4510" s="1" t="s">
        <v>13</v>
      </c>
      <c r="E4510" s="2" t="s">
        <v>14</v>
      </c>
      <c r="F4510" s="3">
        <v>41490</v>
      </c>
      <c r="G4510">
        <v>1810</v>
      </c>
      <c r="I4510" s="2" t="s">
        <v>15</v>
      </c>
      <c r="J4510" t="s">
        <v>16</v>
      </c>
      <c r="K4510" t="s">
        <v>80</v>
      </c>
      <c r="L4510" t="s">
        <v>87</v>
      </c>
      <c r="M4510" s="3">
        <f t="shared" si="140"/>
        <v>41490</v>
      </c>
      <c r="N4510">
        <f t="shared" si="141"/>
        <v>51.25349233152</v>
      </c>
    </row>
    <row r="4511" spans="1:14" x14ac:dyDescent="0.3">
      <c r="A4511">
        <v>-89.088805555555595</v>
      </c>
      <c r="B4511">
        <v>38.960611111111099</v>
      </c>
      <c r="C4511" t="s">
        <v>12</v>
      </c>
      <c r="D4511" s="1" t="s">
        <v>13</v>
      </c>
      <c r="E4511" s="2" t="s">
        <v>14</v>
      </c>
      <c r="F4511" s="3">
        <v>41489</v>
      </c>
      <c r="G4511">
        <v>1840</v>
      </c>
      <c r="I4511" s="2" t="s">
        <v>15</v>
      </c>
      <c r="J4511" t="s">
        <v>16</v>
      </c>
      <c r="K4511" t="s">
        <v>80</v>
      </c>
      <c r="L4511" t="s">
        <v>87</v>
      </c>
      <c r="M4511" s="3">
        <f t="shared" si="140"/>
        <v>41489</v>
      </c>
      <c r="N4511">
        <f t="shared" si="141"/>
        <v>52.102997729279998</v>
      </c>
    </row>
    <row r="4512" spans="1:14" x14ac:dyDescent="0.3">
      <c r="A4512">
        <v>-89.088805555555595</v>
      </c>
      <c r="B4512">
        <v>38.960611111111099</v>
      </c>
      <c r="C4512" t="s">
        <v>12</v>
      </c>
      <c r="D4512" s="1" t="s">
        <v>13</v>
      </c>
      <c r="E4512" s="2" t="s">
        <v>14</v>
      </c>
      <c r="F4512" s="3">
        <v>41488</v>
      </c>
      <c r="G4512">
        <v>1900</v>
      </c>
      <c r="I4512" s="2" t="s">
        <v>15</v>
      </c>
      <c r="J4512" t="s">
        <v>16</v>
      </c>
      <c r="K4512" t="s">
        <v>80</v>
      </c>
      <c r="L4512" t="s">
        <v>87</v>
      </c>
      <c r="M4512" s="3">
        <f t="shared" si="140"/>
        <v>41488</v>
      </c>
      <c r="N4512">
        <f t="shared" si="141"/>
        <v>53.802008524800002</v>
      </c>
    </row>
    <row r="4513" spans="1:14" x14ac:dyDescent="0.3">
      <c r="A4513">
        <v>-89.088805555555595</v>
      </c>
      <c r="B4513">
        <v>38.960611111111099</v>
      </c>
      <c r="C4513" t="s">
        <v>12</v>
      </c>
      <c r="D4513" s="1" t="s">
        <v>13</v>
      </c>
      <c r="E4513" s="2" t="s">
        <v>14</v>
      </c>
      <c r="F4513" s="3">
        <v>41487</v>
      </c>
      <c r="G4513">
        <v>1990</v>
      </c>
      <c r="I4513" s="2" t="s">
        <v>15</v>
      </c>
      <c r="J4513" t="s">
        <v>16</v>
      </c>
      <c r="K4513" t="s">
        <v>80</v>
      </c>
      <c r="L4513" t="s">
        <v>87</v>
      </c>
      <c r="M4513" s="3">
        <f t="shared" si="140"/>
        <v>41487</v>
      </c>
      <c r="N4513">
        <f t="shared" si="141"/>
        <v>56.350524718080003</v>
      </c>
    </row>
    <row r="4514" spans="1:14" x14ac:dyDescent="0.3">
      <c r="A4514">
        <v>-89.088805555555595</v>
      </c>
      <c r="B4514">
        <v>38.960611111111099</v>
      </c>
      <c r="C4514" t="s">
        <v>12</v>
      </c>
      <c r="D4514" s="1" t="s">
        <v>13</v>
      </c>
      <c r="E4514" s="2" t="s">
        <v>14</v>
      </c>
      <c r="F4514" s="3">
        <v>41486</v>
      </c>
      <c r="G4514">
        <v>2010</v>
      </c>
      <c r="I4514" s="2" t="s">
        <v>15</v>
      </c>
      <c r="J4514" t="s">
        <v>16</v>
      </c>
      <c r="K4514" t="s">
        <v>80</v>
      </c>
      <c r="L4514" t="s">
        <v>87</v>
      </c>
      <c r="M4514" s="3">
        <f t="shared" si="140"/>
        <v>41486</v>
      </c>
      <c r="N4514">
        <f t="shared" si="141"/>
        <v>56.916861649920001</v>
      </c>
    </row>
    <row r="4515" spans="1:14" x14ac:dyDescent="0.3">
      <c r="A4515">
        <v>-89.088805555555595</v>
      </c>
      <c r="B4515">
        <v>38.960611111111099</v>
      </c>
      <c r="C4515" t="s">
        <v>12</v>
      </c>
      <c r="D4515" s="1" t="s">
        <v>13</v>
      </c>
      <c r="E4515" s="2" t="s">
        <v>14</v>
      </c>
      <c r="F4515" s="3">
        <v>41485</v>
      </c>
      <c r="G4515">
        <v>1970</v>
      </c>
      <c r="I4515" s="2" t="s">
        <v>15</v>
      </c>
      <c r="J4515" t="s">
        <v>16</v>
      </c>
      <c r="K4515" t="s">
        <v>80</v>
      </c>
      <c r="L4515" t="s">
        <v>87</v>
      </c>
      <c r="M4515" s="3">
        <f t="shared" si="140"/>
        <v>41485</v>
      </c>
      <c r="N4515">
        <f t="shared" si="141"/>
        <v>55.784187786240004</v>
      </c>
    </row>
    <row r="4516" spans="1:14" x14ac:dyDescent="0.3">
      <c r="A4516">
        <v>-89.088805555555595</v>
      </c>
      <c r="B4516">
        <v>38.960611111111099</v>
      </c>
      <c r="C4516" t="s">
        <v>12</v>
      </c>
      <c r="D4516" s="1" t="s">
        <v>13</v>
      </c>
      <c r="E4516" s="2" t="s">
        <v>14</v>
      </c>
      <c r="F4516" s="3">
        <v>41484</v>
      </c>
      <c r="G4516">
        <v>1950</v>
      </c>
      <c r="I4516" s="2" t="s">
        <v>15</v>
      </c>
      <c r="J4516" t="s">
        <v>16</v>
      </c>
      <c r="K4516" t="s">
        <v>80</v>
      </c>
      <c r="L4516" t="s">
        <v>87</v>
      </c>
      <c r="M4516" s="3">
        <f t="shared" si="140"/>
        <v>41484</v>
      </c>
      <c r="N4516">
        <f t="shared" si="141"/>
        <v>55.217850854399998</v>
      </c>
    </row>
    <row r="4517" spans="1:14" x14ac:dyDescent="0.3">
      <c r="A4517">
        <v>-89.088805555555595</v>
      </c>
      <c r="B4517">
        <v>38.960611111111099</v>
      </c>
      <c r="C4517" t="s">
        <v>12</v>
      </c>
      <c r="D4517" s="1" t="s">
        <v>13</v>
      </c>
      <c r="E4517" s="2" t="s">
        <v>14</v>
      </c>
      <c r="F4517" s="3">
        <v>41483</v>
      </c>
      <c r="G4517">
        <v>1970</v>
      </c>
      <c r="I4517" s="2" t="s">
        <v>15</v>
      </c>
      <c r="J4517" t="s">
        <v>16</v>
      </c>
      <c r="K4517" t="s">
        <v>80</v>
      </c>
      <c r="L4517" t="s">
        <v>87</v>
      </c>
      <c r="M4517" s="3">
        <f t="shared" si="140"/>
        <v>41483</v>
      </c>
      <c r="N4517">
        <f t="shared" si="141"/>
        <v>55.784187786240004</v>
      </c>
    </row>
    <row r="4518" spans="1:14" x14ac:dyDescent="0.3">
      <c r="A4518">
        <v>-89.088805555555595</v>
      </c>
      <c r="B4518">
        <v>38.960611111111099</v>
      </c>
      <c r="C4518" t="s">
        <v>12</v>
      </c>
      <c r="D4518" s="1" t="s">
        <v>13</v>
      </c>
      <c r="E4518" s="2" t="s">
        <v>14</v>
      </c>
      <c r="F4518" s="3">
        <v>41482</v>
      </c>
      <c r="G4518">
        <v>2000</v>
      </c>
      <c r="I4518" s="2" t="s">
        <v>15</v>
      </c>
      <c r="J4518" t="s">
        <v>16</v>
      </c>
      <c r="K4518" t="s">
        <v>80</v>
      </c>
      <c r="L4518" t="s">
        <v>87</v>
      </c>
      <c r="M4518" s="3">
        <f t="shared" si="140"/>
        <v>41482</v>
      </c>
      <c r="N4518">
        <f t="shared" si="141"/>
        <v>56.633693184000002</v>
      </c>
    </row>
    <row r="4519" spans="1:14" x14ac:dyDescent="0.3">
      <c r="A4519">
        <v>-89.088805555555595</v>
      </c>
      <c r="B4519">
        <v>38.960611111111099</v>
      </c>
      <c r="C4519" t="s">
        <v>12</v>
      </c>
      <c r="D4519" s="1" t="s">
        <v>13</v>
      </c>
      <c r="E4519" s="2" t="s">
        <v>14</v>
      </c>
      <c r="F4519" s="3">
        <v>41481</v>
      </c>
      <c r="G4519">
        <v>2020</v>
      </c>
      <c r="I4519" s="2" t="s">
        <v>15</v>
      </c>
      <c r="J4519" t="s">
        <v>16</v>
      </c>
      <c r="K4519" t="s">
        <v>80</v>
      </c>
      <c r="L4519" t="s">
        <v>87</v>
      </c>
      <c r="M4519" s="3">
        <f t="shared" si="140"/>
        <v>41481</v>
      </c>
      <c r="N4519">
        <f t="shared" si="141"/>
        <v>57.200030115840001</v>
      </c>
    </row>
    <row r="4520" spans="1:14" x14ac:dyDescent="0.3">
      <c r="A4520">
        <v>-89.088805555555595</v>
      </c>
      <c r="B4520">
        <v>38.960611111111099</v>
      </c>
      <c r="C4520" t="s">
        <v>12</v>
      </c>
      <c r="D4520" s="1" t="s">
        <v>13</v>
      </c>
      <c r="E4520" s="2" t="s">
        <v>14</v>
      </c>
      <c r="F4520" s="3">
        <v>41480</v>
      </c>
      <c r="G4520">
        <v>1960</v>
      </c>
      <c r="I4520" s="2" t="s">
        <v>15</v>
      </c>
      <c r="J4520" t="s">
        <v>16</v>
      </c>
      <c r="K4520" t="s">
        <v>80</v>
      </c>
      <c r="L4520" t="s">
        <v>87</v>
      </c>
      <c r="M4520" s="3">
        <f t="shared" si="140"/>
        <v>41480</v>
      </c>
      <c r="N4520">
        <f t="shared" si="141"/>
        <v>55.501019320320005</v>
      </c>
    </row>
    <row r="4521" spans="1:14" x14ac:dyDescent="0.3">
      <c r="A4521">
        <v>-89.088805555555595</v>
      </c>
      <c r="B4521">
        <v>38.960611111111099</v>
      </c>
      <c r="C4521" t="s">
        <v>12</v>
      </c>
      <c r="D4521" s="1" t="s">
        <v>13</v>
      </c>
      <c r="E4521" s="2" t="s">
        <v>14</v>
      </c>
      <c r="F4521" s="3">
        <v>41479</v>
      </c>
      <c r="G4521">
        <v>2080</v>
      </c>
      <c r="I4521" s="2" t="s">
        <v>15</v>
      </c>
      <c r="J4521" t="s">
        <v>16</v>
      </c>
      <c r="K4521" t="s">
        <v>80</v>
      </c>
      <c r="L4521" t="s">
        <v>87</v>
      </c>
      <c r="M4521" s="3">
        <f t="shared" si="140"/>
        <v>41479</v>
      </c>
      <c r="N4521">
        <f t="shared" si="141"/>
        <v>58.899040911360004</v>
      </c>
    </row>
    <row r="4522" spans="1:14" x14ac:dyDescent="0.3">
      <c r="A4522">
        <v>-89.088805555555595</v>
      </c>
      <c r="B4522">
        <v>38.960611111111099</v>
      </c>
      <c r="C4522" t="s">
        <v>12</v>
      </c>
      <c r="D4522" s="1" t="s">
        <v>13</v>
      </c>
      <c r="E4522" s="2" t="s">
        <v>14</v>
      </c>
      <c r="F4522" s="3">
        <v>41478</v>
      </c>
      <c r="G4522">
        <v>3410</v>
      </c>
      <c r="I4522" s="2" t="s">
        <v>15</v>
      </c>
      <c r="J4522" t="s">
        <v>16</v>
      </c>
      <c r="K4522" t="s">
        <v>80</v>
      </c>
      <c r="L4522" t="s">
        <v>87</v>
      </c>
      <c r="M4522" s="3">
        <f t="shared" si="140"/>
        <v>41478</v>
      </c>
      <c r="N4522">
        <f t="shared" si="141"/>
        <v>96.560446878720001</v>
      </c>
    </row>
    <row r="4523" spans="1:14" x14ac:dyDescent="0.3">
      <c r="A4523">
        <v>-89.088805555555595</v>
      </c>
      <c r="B4523">
        <v>38.960611111111099</v>
      </c>
      <c r="C4523" t="s">
        <v>12</v>
      </c>
      <c r="D4523" s="1" t="s">
        <v>13</v>
      </c>
      <c r="E4523" s="2" t="s">
        <v>14</v>
      </c>
      <c r="F4523" s="3">
        <v>41477</v>
      </c>
      <c r="G4523">
        <v>2410</v>
      </c>
      <c r="I4523" s="2" t="s">
        <v>15</v>
      </c>
      <c r="J4523" t="s">
        <v>16</v>
      </c>
      <c r="K4523" t="s">
        <v>80</v>
      </c>
      <c r="L4523" t="s">
        <v>87</v>
      </c>
      <c r="M4523" s="3">
        <f t="shared" si="140"/>
        <v>41477</v>
      </c>
      <c r="N4523">
        <f t="shared" si="141"/>
        <v>68.243600286719996</v>
      </c>
    </row>
    <row r="4524" spans="1:14" x14ac:dyDescent="0.3">
      <c r="A4524">
        <v>-89.088805555555595</v>
      </c>
      <c r="B4524">
        <v>38.960611111111099</v>
      </c>
      <c r="C4524" t="s">
        <v>12</v>
      </c>
      <c r="D4524" s="1" t="s">
        <v>13</v>
      </c>
      <c r="E4524" s="2" t="s">
        <v>14</v>
      </c>
      <c r="F4524" s="3">
        <v>41476</v>
      </c>
      <c r="G4524">
        <v>2090</v>
      </c>
      <c r="I4524" s="2" t="s">
        <v>15</v>
      </c>
      <c r="J4524" t="s">
        <v>16</v>
      </c>
      <c r="K4524" t="s">
        <v>80</v>
      </c>
      <c r="L4524" t="s">
        <v>87</v>
      </c>
      <c r="M4524" s="3">
        <f t="shared" si="140"/>
        <v>41476</v>
      </c>
      <c r="N4524">
        <f t="shared" si="141"/>
        <v>59.182209377280003</v>
      </c>
    </row>
    <row r="4525" spans="1:14" x14ac:dyDescent="0.3">
      <c r="A4525">
        <v>-89.088805555555595</v>
      </c>
      <c r="B4525">
        <v>38.960611111111099</v>
      </c>
      <c r="C4525" t="s">
        <v>12</v>
      </c>
      <c r="D4525" s="1" t="s">
        <v>13</v>
      </c>
      <c r="E4525" s="2" t="s">
        <v>14</v>
      </c>
      <c r="F4525" s="3">
        <v>41475</v>
      </c>
      <c r="G4525">
        <v>2050</v>
      </c>
      <c r="I4525" s="2" t="s">
        <v>15</v>
      </c>
      <c r="J4525" t="s">
        <v>16</v>
      </c>
      <c r="K4525" t="s">
        <v>80</v>
      </c>
      <c r="L4525" t="s">
        <v>87</v>
      </c>
      <c r="M4525" s="3">
        <f t="shared" si="140"/>
        <v>41475</v>
      </c>
      <c r="N4525">
        <f t="shared" si="141"/>
        <v>58.049535513599999</v>
      </c>
    </row>
    <row r="4526" spans="1:14" x14ac:dyDescent="0.3">
      <c r="A4526">
        <v>-89.088805555555595</v>
      </c>
      <c r="B4526">
        <v>38.960611111111099</v>
      </c>
      <c r="C4526" t="s">
        <v>12</v>
      </c>
      <c r="D4526" s="1" t="s">
        <v>13</v>
      </c>
      <c r="E4526" s="2" t="s">
        <v>14</v>
      </c>
      <c r="F4526" s="3">
        <v>41474</v>
      </c>
      <c r="G4526">
        <v>2070</v>
      </c>
      <c r="I4526" s="2" t="s">
        <v>15</v>
      </c>
      <c r="J4526" t="s">
        <v>16</v>
      </c>
      <c r="K4526" t="s">
        <v>80</v>
      </c>
      <c r="L4526" t="s">
        <v>87</v>
      </c>
      <c r="M4526" s="3">
        <f t="shared" si="140"/>
        <v>41474</v>
      </c>
      <c r="N4526">
        <f t="shared" si="141"/>
        <v>58.615872445440004</v>
      </c>
    </row>
    <row r="4527" spans="1:14" x14ac:dyDescent="0.3">
      <c r="A4527">
        <v>-89.088805555555595</v>
      </c>
      <c r="B4527">
        <v>38.960611111111099</v>
      </c>
      <c r="C4527" t="s">
        <v>12</v>
      </c>
      <c r="D4527" s="1" t="s">
        <v>13</v>
      </c>
      <c r="E4527" s="2" t="s">
        <v>14</v>
      </c>
      <c r="F4527" s="3">
        <v>41473</v>
      </c>
      <c r="G4527">
        <v>2090</v>
      </c>
      <c r="I4527" s="2" t="s">
        <v>15</v>
      </c>
      <c r="J4527" t="s">
        <v>16</v>
      </c>
      <c r="K4527" t="s">
        <v>80</v>
      </c>
      <c r="L4527" t="s">
        <v>87</v>
      </c>
      <c r="M4527" s="3">
        <f t="shared" si="140"/>
        <v>41473</v>
      </c>
      <c r="N4527">
        <f t="shared" si="141"/>
        <v>59.182209377280003</v>
      </c>
    </row>
    <row r="4528" spans="1:14" x14ac:dyDescent="0.3">
      <c r="A4528">
        <v>-89.088805555555595</v>
      </c>
      <c r="B4528">
        <v>38.960611111111099</v>
      </c>
      <c r="C4528" t="s">
        <v>12</v>
      </c>
      <c r="D4528" s="1" t="s">
        <v>13</v>
      </c>
      <c r="E4528" s="2" t="s">
        <v>14</v>
      </c>
      <c r="F4528" s="3">
        <v>41472</v>
      </c>
      <c r="G4528">
        <v>2120</v>
      </c>
      <c r="I4528" s="2" t="s">
        <v>15</v>
      </c>
      <c r="J4528" t="s">
        <v>16</v>
      </c>
      <c r="K4528" t="s">
        <v>80</v>
      </c>
      <c r="L4528" t="s">
        <v>87</v>
      </c>
      <c r="M4528" s="3">
        <f t="shared" si="140"/>
        <v>41472</v>
      </c>
      <c r="N4528">
        <f t="shared" si="141"/>
        <v>60.031714775040001</v>
      </c>
    </row>
    <row r="4529" spans="1:14" x14ac:dyDescent="0.3">
      <c r="A4529">
        <v>-89.088805555555595</v>
      </c>
      <c r="B4529">
        <v>38.960611111111099</v>
      </c>
      <c r="C4529" t="s">
        <v>12</v>
      </c>
      <c r="D4529" s="1" t="s">
        <v>13</v>
      </c>
      <c r="E4529" s="2" t="s">
        <v>14</v>
      </c>
      <c r="F4529" s="3">
        <v>41471</v>
      </c>
      <c r="G4529">
        <v>2150</v>
      </c>
      <c r="I4529" s="2" t="s">
        <v>15</v>
      </c>
      <c r="J4529" t="s">
        <v>16</v>
      </c>
      <c r="K4529" t="s">
        <v>80</v>
      </c>
      <c r="L4529" t="s">
        <v>87</v>
      </c>
      <c r="M4529" s="3">
        <f t="shared" si="140"/>
        <v>41471</v>
      </c>
      <c r="N4529">
        <f t="shared" si="141"/>
        <v>60.881220172799999</v>
      </c>
    </row>
    <row r="4530" spans="1:14" x14ac:dyDescent="0.3">
      <c r="A4530">
        <v>-89.088805555555595</v>
      </c>
      <c r="B4530">
        <v>38.960611111111099</v>
      </c>
      <c r="C4530" t="s">
        <v>12</v>
      </c>
      <c r="D4530" s="1" t="s">
        <v>13</v>
      </c>
      <c r="E4530" s="2" t="s">
        <v>14</v>
      </c>
      <c r="F4530" s="3">
        <v>41470</v>
      </c>
      <c r="G4530">
        <v>2180</v>
      </c>
      <c r="I4530" s="2" t="s">
        <v>15</v>
      </c>
      <c r="J4530" t="s">
        <v>16</v>
      </c>
      <c r="K4530" t="s">
        <v>80</v>
      </c>
      <c r="L4530" t="s">
        <v>87</v>
      </c>
      <c r="M4530" s="3">
        <f t="shared" si="140"/>
        <v>41470</v>
      </c>
      <c r="N4530">
        <f t="shared" si="141"/>
        <v>61.730725570560004</v>
      </c>
    </row>
    <row r="4531" spans="1:14" x14ac:dyDescent="0.3">
      <c r="A4531">
        <v>-89.088805555555595</v>
      </c>
      <c r="B4531">
        <v>38.960611111111099</v>
      </c>
      <c r="C4531" t="s">
        <v>12</v>
      </c>
      <c r="D4531" s="1" t="s">
        <v>13</v>
      </c>
      <c r="E4531" s="2" t="s">
        <v>14</v>
      </c>
      <c r="F4531" s="3">
        <v>41469</v>
      </c>
      <c r="G4531">
        <v>2210</v>
      </c>
      <c r="I4531" s="2" t="s">
        <v>15</v>
      </c>
      <c r="J4531" t="s">
        <v>16</v>
      </c>
      <c r="K4531" t="s">
        <v>80</v>
      </c>
      <c r="L4531" t="s">
        <v>87</v>
      </c>
      <c r="M4531" s="3">
        <f t="shared" si="140"/>
        <v>41469</v>
      </c>
      <c r="N4531">
        <f t="shared" si="141"/>
        <v>62.580230968320002</v>
      </c>
    </row>
    <row r="4532" spans="1:14" x14ac:dyDescent="0.3">
      <c r="A4532">
        <v>-89.088805555555595</v>
      </c>
      <c r="B4532">
        <v>38.960611111111099</v>
      </c>
      <c r="C4532" t="s">
        <v>12</v>
      </c>
      <c r="D4532" s="1" t="s">
        <v>13</v>
      </c>
      <c r="E4532" s="2" t="s">
        <v>14</v>
      </c>
      <c r="F4532" s="3">
        <v>41468</v>
      </c>
      <c r="G4532">
        <v>2290</v>
      </c>
      <c r="I4532" s="2" t="s">
        <v>15</v>
      </c>
      <c r="J4532" t="s">
        <v>16</v>
      </c>
      <c r="K4532" t="s">
        <v>80</v>
      </c>
      <c r="L4532" t="s">
        <v>87</v>
      </c>
      <c r="M4532" s="3">
        <f t="shared" si="140"/>
        <v>41468</v>
      </c>
      <c r="N4532">
        <f t="shared" si="141"/>
        <v>64.845578695680004</v>
      </c>
    </row>
    <row r="4533" spans="1:14" x14ac:dyDescent="0.3">
      <c r="A4533">
        <v>-89.088805555555595</v>
      </c>
      <c r="B4533">
        <v>38.960611111111099</v>
      </c>
      <c r="C4533" t="s">
        <v>12</v>
      </c>
      <c r="D4533" s="1" t="s">
        <v>13</v>
      </c>
      <c r="E4533" s="2" t="s">
        <v>14</v>
      </c>
      <c r="F4533" s="3">
        <v>41467</v>
      </c>
      <c r="G4533">
        <v>2490</v>
      </c>
      <c r="I4533" s="2" t="s">
        <v>15</v>
      </c>
      <c r="J4533" t="s">
        <v>16</v>
      </c>
      <c r="K4533" t="s">
        <v>80</v>
      </c>
      <c r="L4533" t="s">
        <v>87</v>
      </c>
      <c r="M4533" s="3">
        <f t="shared" si="140"/>
        <v>41467</v>
      </c>
      <c r="N4533">
        <f t="shared" si="141"/>
        <v>70.508948014080005</v>
      </c>
    </row>
    <row r="4534" spans="1:14" x14ac:dyDescent="0.3">
      <c r="A4534">
        <v>-89.088805555555595</v>
      </c>
      <c r="B4534">
        <v>38.960611111111099</v>
      </c>
      <c r="C4534" t="s">
        <v>12</v>
      </c>
      <c r="D4534" s="1" t="s">
        <v>13</v>
      </c>
      <c r="E4534" s="2" t="s">
        <v>14</v>
      </c>
      <c r="F4534" s="3">
        <v>41466</v>
      </c>
      <c r="G4534">
        <v>2710</v>
      </c>
      <c r="I4534" s="2" t="s">
        <v>15</v>
      </c>
      <c r="J4534" t="s">
        <v>16</v>
      </c>
      <c r="K4534" t="s">
        <v>80</v>
      </c>
      <c r="L4534" t="s">
        <v>87</v>
      </c>
      <c r="M4534" s="3">
        <f t="shared" si="140"/>
        <v>41466</v>
      </c>
      <c r="N4534">
        <f t="shared" si="141"/>
        <v>76.738654264320004</v>
      </c>
    </row>
    <row r="4535" spans="1:14" x14ac:dyDescent="0.3">
      <c r="A4535">
        <v>-89.088805555555595</v>
      </c>
      <c r="B4535">
        <v>38.960611111111099</v>
      </c>
      <c r="C4535" t="s">
        <v>12</v>
      </c>
      <c r="D4535" s="1" t="s">
        <v>13</v>
      </c>
      <c r="E4535" s="2" t="s">
        <v>14</v>
      </c>
      <c r="F4535" s="3">
        <v>41465</v>
      </c>
      <c r="G4535">
        <v>2690</v>
      </c>
      <c r="I4535" s="2" t="s">
        <v>15</v>
      </c>
      <c r="J4535" t="s">
        <v>16</v>
      </c>
      <c r="K4535" t="s">
        <v>80</v>
      </c>
      <c r="L4535" t="s">
        <v>87</v>
      </c>
      <c r="M4535" s="3">
        <f t="shared" si="140"/>
        <v>41465</v>
      </c>
      <c r="N4535">
        <f t="shared" si="141"/>
        <v>76.172317332480006</v>
      </c>
    </row>
    <row r="4536" spans="1:14" x14ac:dyDescent="0.3">
      <c r="A4536">
        <v>-89.088805555555595</v>
      </c>
      <c r="B4536">
        <v>38.960611111111099</v>
      </c>
      <c r="C4536" t="s">
        <v>12</v>
      </c>
      <c r="D4536" s="1" t="s">
        <v>13</v>
      </c>
      <c r="E4536" s="2" t="s">
        <v>14</v>
      </c>
      <c r="F4536" s="3">
        <v>41464</v>
      </c>
      <c r="G4536">
        <v>2280</v>
      </c>
      <c r="I4536" s="2" t="s">
        <v>15</v>
      </c>
      <c r="J4536" t="s">
        <v>16</v>
      </c>
      <c r="K4536" t="s">
        <v>80</v>
      </c>
      <c r="L4536" t="s">
        <v>87</v>
      </c>
      <c r="M4536" s="3">
        <f t="shared" si="140"/>
        <v>41464</v>
      </c>
      <c r="N4536">
        <f t="shared" si="141"/>
        <v>64.562410229760005</v>
      </c>
    </row>
    <row r="4537" spans="1:14" x14ac:dyDescent="0.3">
      <c r="A4537">
        <v>-89.088805555555595</v>
      </c>
      <c r="B4537">
        <v>38.960611111111099</v>
      </c>
      <c r="C4537" t="s">
        <v>12</v>
      </c>
      <c r="D4537" s="1" t="s">
        <v>13</v>
      </c>
      <c r="E4537" s="2" t="s">
        <v>14</v>
      </c>
      <c r="F4537" s="3">
        <v>41463</v>
      </c>
      <c r="G4537">
        <v>2320</v>
      </c>
      <c r="I4537" s="2" t="s">
        <v>15</v>
      </c>
      <c r="J4537" t="s">
        <v>16</v>
      </c>
      <c r="K4537" t="s">
        <v>80</v>
      </c>
      <c r="L4537" t="s">
        <v>87</v>
      </c>
      <c r="M4537" s="3">
        <f t="shared" si="140"/>
        <v>41463</v>
      </c>
      <c r="N4537">
        <f t="shared" si="141"/>
        <v>65.695084093440002</v>
      </c>
    </row>
    <row r="4538" spans="1:14" x14ac:dyDescent="0.3">
      <c r="A4538">
        <v>-89.088805555555595</v>
      </c>
      <c r="B4538">
        <v>38.960611111111099</v>
      </c>
      <c r="C4538" t="s">
        <v>12</v>
      </c>
      <c r="D4538" s="1" t="s">
        <v>13</v>
      </c>
      <c r="E4538" s="2" t="s">
        <v>14</v>
      </c>
      <c r="F4538" s="3">
        <v>41462</v>
      </c>
      <c r="G4538">
        <v>2380</v>
      </c>
      <c r="I4538" s="2" t="s">
        <v>15</v>
      </c>
      <c r="J4538" t="s">
        <v>16</v>
      </c>
      <c r="K4538" t="s">
        <v>80</v>
      </c>
      <c r="L4538" t="s">
        <v>87</v>
      </c>
      <c r="M4538" s="3">
        <f t="shared" si="140"/>
        <v>41462</v>
      </c>
      <c r="N4538">
        <f t="shared" si="141"/>
        <v>67.394094888959998</v>
      </c>
    </row>
    <row r="4539" spans="1:14" x14ac:dyDescent="0.3">
      <c r="A4539">
        <v>-89.088805555555595</v>
      </c>
      <c r="B4539">
        <v>38.960611111111099</v>
      </c>
      <c r="C4539" t="s">
        <v>12</v>
      </c>
      <c r="D4539" s="1" t="s">
        <v>13</v>
      </c>
      <c r="E4539" s="2" t="s">
        <v>14</v>
      </c>
      <c r="F4539" s="3">
        <v>41461</v>
      </c>
      <c r="G4539">
        <v>2460</v>
      </c>
      <c r="I4539" s="2" t="s">
        <v>15</v>
      </c>
      <c r="J4539" t="s">
        <v>16</v>
      </c>
      <c r="K4539" t="s">
        <v>80</v>
      </c>
      <c r="L4539" t="s">
        <v>87</v>
      </c>
      <c r="M4539" s="3">
        <f t="shared" si="140"/>
        <v>41461</v>
      </c>
      <c r="N4539">
        <f t="shared" si="141"/>
        <v>69.659442616320007</v>
      </c>
    </row>
    <row r="4540" spans="1:14" x14ac:dyDescent="0.3">
      <c r="A4540">
        <v>-89.088805555555595</v>
      </c>
      <c r="B4540">
        <v>38.960611111111099</v>
      </c>
      <c r="C4540" t="s">
        <v>12</v>
      </c>
      <c r="D4540" s="1" t="s">
        <v>13</v>
      </c>
      <c r="E4540" s="2" t="s">
        <v>14</v>
      </c>
      <c r="F4540" s="3">
        <v>41460</v>
      </c>
      <c r="G4540">
        <v>2660</v>
      </c>
      <c r="I4540" s="2" t="s">
        <v>15</v>
      </c>
      <c r="J4540" t="s">
        <v>16</v>
      </c>
      <c r="K4540" t="s">
        <v>80</v>
      </c>
      <c r="L4540" t="s">
        <v>87</v>
      </c>
      <c r="M4540" s="3">
        <f t="shared" si="140"/>
        <v>41460</v>
      </c>
      <c r="N4540">
        <f t="shared" si="141"/>
        <v>75.322811934720008</v>
      </c>
    </row>
    <row r="4541" spans="1:14" x14ac:dyDescent="0.3">
      <c r="A4541">
        <v>-89.088805555555595</v>
      </c>
      <c r="B4541">
        <v>38.960611111111099</v>
      </c>
      <c r="C4541" t="s">
        <v>12</v>
      </c>
      <c r="D4541" s="1" t="s">
        <v>13</v>
      </c>
      <c r="E4541" s="2" t="s">
        <v>14</v>
      </c>
      <c r="F4541" s="3">
        <v>41459</v>
      </c>
      <c r="G4541">
        <v>3250</v>
      </c>
      <c r="I4541" s="2" t="s">
        <v>15</v>
      </c>
      <c r="J4541" t="s">
        <v>16</v>
      </c>
      <c r="K4541" t="s">
        <v>80</v>
      </c>
      <c r="L4541" t="s">
        <v>87</v>
      </c>
      <c r="M4541" s="3">
        <f t="shared" si="140"/>
        <v>41459</v>
      </c>
      <c r="N4541">
        <f t="shared" si="141"/>
        <v>92.029751423999997</v>
      </c>
    </row>
    <row r="4542" spans="1:14" x14ac:dyDescent="0.3">
      <c r="A4542">
        <v>-89.088805555555595</v>
      </c>
      <c r="B4542">
        <v>38.960611111111099</v>
      </c>
      <c r="C4542" t="s">
        <v>12</v>
      </c>
      <c r="D4542" s="1" t="s">
        <v>13</v>
      </c>
      <c r="E4542" s="2" t="s">
        <v>14</v>
      </c>
      <c r="F4542" s="3">
        <v>41458</v>
      </c>
      <c r="G4542">
        <v>4190</v>
      </c>
      <c r="I4542" s="2" t="s">
        <v>15</v>
      </c>
      <c r="J4542" t="s">
        <v>16</v>
      </c>
      <c r="K4542" t="s">
        <v>80</v>
      </c>
      <c r="L4542" t="s">
        <v>87</v>
      </c>
      <c r="M4542" s="3">
        <f t="shared" si="140"/>
        <v>41458</v>
      </c>
      <c r="N4542">
        <f t="shared" si="141"/>
        <v>118.64758722048001</v>
      </c>
    </row>
    <row r="4543" spans="1:14" x14ac:dyDescent="0.3">
      <c r="A4543">
        <v>-89.088805555555595</v>
      </c>
      <c r="B4543">
        <v>38.960611111111099</v>
      </c>
      <c r="C4543" t="s">
        <v>12</v>
      </c>
      <c r="D4543" s="1" t="s">
        <v>13</v>
      </c>
      <c r="E4543" s="2" t="s">
        <v>14</v>
      </c>
      <c r="F4543" s="3">
        <v>41457</v>
      </c>
      <c r="G4543">
        <v>3060</v>
      </c>
      <c r="I4543" s="2" t="s">
        <v>15</v>
      </c>
      <c r="J4543" t="s">
        <v>16</v>
      </c>
      <c r="K4543" t="s">
        <v>80</v>
      </c>
      <c r="L4543" t="s">
        <v>87</v>
      </c>
      <c r="M4543" s="3">
        <f t="shared" si="140"/>
        <v>41457</v>
      </c>
      <c r="N4543">
        <f t="shared" si="141"/>
        <v>86.649550571519995</v>
      </c>
    </row>
    <row r="4544" spans="1:14" x14ac:dyDescent="0.3">
      <c r="A4544">
        <v>-89.088805555555595</v>
      </c>
      <c r="B4544">
        <v>38.960611111111099</v>
      </c>
      <c r="C4544" t="s">
        <v>12</v>
      </c>
      <c r="D4544" s="1" t="s">
        <v>13</v>
      </c>
      <c r="E4544" s="2" t="s">
        <v>14</v>
      </c>
      <c r="F4544" s="3">
        <v>41456</v>
      </c>
      <c r="G4544">
        <v>2340</v>
      </c>
      <c r="I4544" s="2" t="s">
        <v>15</v>
      </c>
      <c r="J4544" t="s">
        <v>16</v>
      </c>
      <c r="K4544" t="s">
        <v>80</v>
      </c>
      <c r="L4544" t="s">
        <v>87</v>
      </c>
      <c r="M4544" s="3">
        <f t="shared" si="140"/>
        <v>41456</v>
      </c>
      <c r="N4544">
        <f t="shared" si="141"/>
        <v>66.261421025280001</v>
      </c>
    </row>
    <row r="4545" spans="1:14" x14ac:dyDescent="0.3">
      <c r="A4545">
        <v>-89.088805555555595</v>
      </c>
      <c r="B4545">
        <v>38.960611111111099</v>
      </c>
      <c r="C4545" t="s">
        <v>12</v>
      </c>
      <c r="D4545" s="1" t="s">
        <v>13</v>
      </c>
      <c r="E4545" s="2" t="s">
        <v>14</v>
      </c>
      <c r="F4545" s="3">
        <v>41455</v>
      </c>
      <c r="G4545">
        <v>2280</v>
      </c>
      <c r="I4545" s="2" t="s">
        <v>15</v>
      </c>
      <c r="J4545" t="s">
        <v>16</v>
      </c>
      <c r="K4545" t="s">
        <v>80</v>
      </c>
      <c r="L4545" t="s">
        <v>87</v>
      </c>
      <c r="M4545" s="3">
        <f t="shared" si="140"/>
        <v>41455</v>
      </c>
      <c r="N4545">
        <f t="shared" si="141"/>
        <v>64.562410229760005</v>
      </c>
    </row>
    <row r="4546" spans="1:14" x14ac:dyDescent="0.3">
      <c r="A4546">
        <v>-89.088805555555595</v>
      </c>
      <c r="B4546">
        <v>38.960611111111099</v>
      </c>
      <c r="C4546" t="s">
        <v>12</v>
      </c>
      <c r="D4546" s="1" t="s">
        <v>13</v>
      </c>
      <c r="E4546" s="2" t="s">
        <v>14</v>
      </c>
      <c r="F4546" s="3">
        <v>41454</v>
      </c>
      <c r="G4546">
        <v>2440</v>
      </c>
      <c r="I4546" s="2" t="s">
        <v>15</v>
      </c>
      <c r="J4546" t="s">
        <v>16</v>
      </c>
      <c r="K4546" t="s">
        <v>80</v>
      </c>
      <c r="L4546" t="s">
        <v>87</v>
      </c>
      <c r="M4546" s="3">
        <f t="shared" si="140"/>
        <v>41454</v>
      </c>
      <c r="N4546">
        <f t="shared" si="141"/>
        <v>69.093105684480008</v>
      </c>
    </row>
    <row r="4547" spans="1:14" x14ac:dyDescent="0.3">
      <c r="A4547">
        <v>-89.088805555555595</v>
      </c>
      <c r="B4547">
        <v>38.960611111111099</v>
      </c>
      <c r="C4547" t="s">
        <v>12</v>
      </c>
      <c r="D4547" s="1" t="s">
        <v>13</v>
      </c>
      <c r="E4547" s="2" t="s">
        <v>14</v>
      </c>
      <c r="F4547" s="3">
        <v>41453</v>
      </c>
      <c r="G4547">
        <v>3150</v>
      </c>
      <c r="I4547" s="2" t="s">
        <v>15</v>
      </c>
      <c r="J4547" t="s">
        <v>16</v>
      </c>
      <c r="K4547" t="s">
        <v>80</v>
      </c>
      <c r="L4547" t="s">
        <v>87</v>
      </c>
      <c r="M4547" s="3">
        <f t="shared" ref="M4547:M4610" si="142">F4547</f>
        <v>41453</v>
      </c>
      <c r="N4547">
        <f t="shared" ref="N4547:N4610" si="143">G4547*0.028316846592</f>
        <v>89.198066764800004</v>
      </c>
    </row>
    <row r="4548" spans="1:14" x14ac:dyDescent="0.3">
      <c r="A4548">
        <v>-89.088805555555595</v>
      </c>
      <c r="B4548">
        <v>38.960611111111099</v>
      </c>
      <c r="C4548" t="s">
        <v>12</v>
      </c>
      <c r="D4548" s="1" t="s">
        <v>13</v>
      </c>
      <c r="E4548" s="2" t="s">
        <v>14</v>
      </c>
      <c r="F4548" s="3">
        <v>41452</v>
      </c>
      <c r="G4548">
        <v>2670</v>
      </c>
      <c r="I4548" s="2" t="s">
        <v>15</v>
      </c>
      <c r="J4548" t="s">
        <v>16</v>
      </c>
      <c r="K4548" t="s">
        <v>80</v>
      </c>
      <c r="L4548" t="s">
        <v>87</v>
      </c>
      <c r="M4548" s="3">
        <f t="shared" si="142"/>
        <v>41452</v>
      </c>
      <c r="N4548">
        <f t="shared" si="143"/>
        <v>75.605980400640007</v>
      </c>
    </row>
    <row r="4549" spans="1:14" x14ac:dyDescent="0.3">
      <c r="A4549">
        <v>-89.088805555555595</v>
      </c>
      <c r="B4549">
        <v>38.960611111111099</v>
      </c>
      <c r="C4549" t="s">
        <v>12</v>
      </c>
      <c r="D4549" s="1" t="s">
        <v>13</v>
      </c>
      <c r="E4549" s="2" t="s">
        <v>14</v>
      </c>
      <c r="F4549" s="3">
        <v>41451</v>
      </c>
      <c r="G4549">
        <v>1990</v>
      </c>
      <c r="I4549" s="2" t="s">
        <v>15</v>
      </c>
      <c r="J4549" t="s">
        <v>16</v>
      </c>
      <c r="K4549" t="s">
        <v>80</v>
      </c>
      <c r="L4549" t="s">
        <v>87</v>
      </c>
      <c r="M4549" s="3">
        <f t="shared" si="142"/>
        <v>41451</v>
      </c>
      <c r="N4549">
        <f t="shared" si="143"/>
        <v>56.350524718080003</v>
      </c>
    </row>
    <row r="4550" spans="1:14" x14ac:dyDescent="0.3">
      <c r="A4550">
        <v>-89.088805555555595</v>
      </c>
      <c r="B4550">
        <v>38.960611111111099</v>
      </c>
      <c r="C4550" t="s">
        <v>12</v>
      </c>
      <c r="D4550" s="1" t="s">
        <v>13</v>
      </c>
      <c r="E4550" s="2" t="s">
        <v>14</v>
      </c>
      <c r="F4550" s="3">
        <v>41450</v>
      </c>
      <c r="G4550">
        <v>3190</v>
      </c>
      <c r="I4550" s="2" t="s">
        <v>15</v>
      </c>
      <c r="J4550" t="s">
        <v>16</v>
      </c>
      <c r="K4550" t="s">
        <v>80</v>
      </c>
      <c r="L4550" t="s">
        <v>87</v>
      </c>
      <c r="M4550" s="3">
        <f t="shared" si="142"/>
        <v>41450</v>
      </c>
      <c r="N4550">
        <f t="shared" si="143"/>
        <v>90.330740628480001</v>
      </c>
    </row>
    <row r="4551" spans="1:14" x14ac:dyDescent="0.3">
      <c r="A4551">
        <v>-89.088805555555595</v>
      </c>
      <c r="B4551">
        <v>38.960611111111099</v>
      </c>
      <c r="C4551" t="s">
        <v>12</v>
      </c>
      <c r="D4551" s="1" t="s">
        <v>13</v>
      </c>
      <c r="E4551" s="2" t="s">
        <v>14</v>
      </c>
      <c r="F4551" s="3">
        <v>41449</v>
      </c>
      <c r="G4551">
        <v>5290</v>
      </c>
      <c r="I4551" s="2" t="s">
        <v>15</v>
      </c>
      <c r="J4551" t="s">
        <v>16</v>
      </c>
      <c r="K4551" t="s">
        <v>80</v>
      </c>
      <c r="L4551" t="s">
        <v>87</v>
      </c>
      <c r="M4551" s="3">
        <f t="shared" si="142"/>
        <v>41449</v>
      </c>
      <c r="N4551">
        <f t="shared" si="143"/>
        <v>149.79611847168002</v>
      </c>
    </row>
    <row r="4552" spans="1:14" x14ac:dyDescent="0.3">
      <c r="A4552">
        <v>-89.088805555555595</v>
      </c>
      <c r="B4552">
        <v>38.960611111111099</v>
      </c>
      <c r="C4552" t="s">
        <v>12</v>
      </c>
      <c r="D4552" s="1" t="s">
        <v>13</v>
      </c>
      <c r="E4552" s="2" t="s">
        <v>14</v>
      </c>
      <c r="F4552" s="3">
        <v>41448</v>
      </c>
      <c r="G4552">
        <v>3960</v>
      </c>
      <c r="I4552" s="2" t="s">
        <v>15</v>
      </c>
      <c r="J4552" t="s">
        <v>16</v>
      </c>
      <c r="K4552" t="s">
        <v>80</v>
      </c>
      <c r="L4552" t="s">
        <v>87</v>
      </c>
      <c r="M4552" s="3">
        <f t="shared" si="142"/>
        <v>41448</v>
      </c>
      <c r="N4552">
        <f t="shared" si="143"/>
        <v>112.13471250432001</v>
      </c>
    </row>
    <row r="4553" spans="1:14" x14ac:dyDescent="0.3">
      <c r="A4553">
        <v>-89.088805555555595</v>
      </c>
      <c r="B4553">
        <v>38.960611111111099</v>
      </c>
      <c r="C4553" t="s">
        <v>12</v>
      </c>
      <c r="D4553" s="1" t="s">
        <v>13</v>
      </c>
      <c r="E4553" s="2" t="s">
        <v>14</v>
      </c>
      <c r="F4553" s="3">
        <v>41447</v>
      </c>
      <c r="G4553">
        <v>1630</v>
      </c>
      <c r="I4553" s="2" t="s">
        <v>15</v>
      </c>
      <c r="J4553" t="s">
        <v>16</v>
      </c>
      <c r="K4553" t="s">
        <v>80</v>
      </c>
      <c r="L4553" t="s">
        <v>87</v>
      </c>
      <c r="M4553" s="3">
        <f t="shared" si="142"/>
        <v>41447</v>
      </c>
      <c r="N4553">
        <f t="shared" si="143"/>
        <v>46.156459944959998</v>
      </c>
    </row>
    <row r="4554" spans="1:14" x14ac:dyDescent="0.3">
      <c r="A4554">
        <v>-89.088805555555595</v>
      </c>
      <c r="B4554">
        <v>38.960611111111099</v>
      </c>
      <c r="C4554" t="s">
        <v>12</v>
      </c>
      <c r="D4554" s="1" t="s">
        <v>13</v>
      </c>
      <c r="E4554" s="2" t="s">
        <v>14</v>
      </c>
      <c r="F4554" s="3">
        <v>41446</v>
      </c>
      <c r="G4554">
        <v>1530</v>
      </c>
      <c r="I4554" s="2" t="s">
        <v>15</v>
      </c>
      <c r="J4554" t="s">
        <v>16</v>
      </c>
      <c r="K4554" t="s">
        <v>80</v>
      </c>
      <c r="L4554" t="s">
        <v>87</v>
      </c>
      <c r="M4554" s="3">
        <f t="shared" si="142"/>
        <v>41446</v>
      </c>
      <c r="N4554">
        <f t="shared" si="143"/>
        <v>43.324775285759998</v>
      </c>
    </row>
    <row r="4555" spans="1:14" x14ac:dyDescent="0.3">
      <c r="A4555">
        <v>-89.088805555555595</v>
      </c>
      <c r="B4555">
        <v>38.960611111111099</v>
      </c>
      <c r="C4555" t="s">
        <v>12</v>
      </c>
      <c r="D4555" s="1" t="s">
        <v>13</v>
      </c>
      <c r="E4555" s="2" t="s">
        <v>14</v>
      </c>
      <c r="F4555" s="3">
        <v>41445</v>
      </c>
      <c r="G4555">
        <v>1560</v>
      </c>
      <c r="I4555" s="2" t="s">
        <v>15</v>
      </c>
      <c r="J4555" t="s">
        <v>16</v>
      </c>
      <c r="K4555" t="s">
        <v>80</v>
      </c>
      <c r="L4555" t="s">
        <v>87</v>
      </c>
      <c r="M4555" s="3">
        <f t="shared" si="142"/>
        <v>41445</v>
      </c>
      <c r="N4555">
        <f t="shared" si="143"/>
        <v>44.174280683520003</v>
      </c>
    </row>
    <row r="4556" spans="1:14" x14ac:dyDescent="0.3">
      <c r="A4556">
        <v>-89.088805555555595</v>
      </c>
      <c r="B4556">
        <v>38.960611111111099</v>
      </c>
      <c r="C4556" t="s">
        <v>12</v>
      </c>
      <c r="D4556" s="1" t="s">
        <v>13</v>
      </c>
      <c r="E4556" s="2" t="s">
        <v>14</v>
      </c>
      <c r="F4556" s="3">
        <v>41444</v>
      </c>
      <c r="G4556">
        <v>1640</v>
      </c>
      <c r="I4556" s="2" t="s">
        <v>15</v>
      </c>
      <c r="J4556" t="s">
        <v>16</v>
      </c>
      <c r="K4556" t="s">
        <v>80</v>
      </c>
      <c r="L4556" t="s">
        <v>87</v>
      </c>
      <c r="M4556" s="3">
        <f t="shared" si="142"/>
        <v>41444</v>
      </c>
      <c r="N4556">
        <f t="shared" si="143"/>
        <v>46.439628410880005</v>
      </c>
    </row>
    <row r="4557" spans="1:14" x14ac:dyDescent="0.3">
      <c r="A4557">
        <v>-89.088805555555595</v>
      </c>
      <c r="B4557">
        <v>38.960611111111099</v>
      </c>
      <c r="C4557" t="s">
        <v>12</v>
      </c>
      <c r="D4557" s="1" t="s">
        <v>13</v>
      </c>
      <c r="E4557" s="2" t="s">
        <v>14</v>
      </c>
      <c r="F4557" s="3">
        <v>41443</v>
      </c>
      <c r="G4557">
        <v>2010</v>
      </c>
      <c r="I4557" s="2" t="s">
        <v>15</v>
      </c>
      <c r="J4557" t="s">
        <v>16</v>
      </c>
      <c r="K4557" t="s">
        <v>80</v>
      </c>
      <c r="L4557" t="s">
        <v>87</v>
      </c>
      <c r="M4557" s="3">
        <f t="shared" si="142"/>
        <v>41443</v>
      </c>
      <c r="N4557">
        <f t="shared" si="143"/>
        <v>56.916861649920001</v>
      </c>
    </row>
    <row r="4558" spans="1:14" x14ac:dyDescent="0.3">
      <c r="A4558">
        <v>-89.088805555555595</v>
      </c>
      <c r="B4558">
        <v>38.960611111111099</v>
      </c>
      <c r="C4558" t="s">
        <v>12</v>
      </c>
      <c r="D4558" s="1" t="s">
        <v>13</v>
      </c>
      <c r="E4558" s="2" t="s">
        <v>14</v>
      </c>
      <c r="F4558" s="3">
        <v>41442</v>
      </c>
      <c r="G4558">
        <v>2230</v>
      </c>
      <c r="I4558" s="2" t="s">
        <v>15</v>
      </c>
      <c r="J4558" t="s">
        <v>16</v>
      </c>
      <c r="K4558" t="s">
        <v>80</v>
      </c>
      <c r="L4558" t="s">
        <v>87</v>
      </c>
      <c r="M4558" s="3">
        <f t="shared" si="142"/>
        <v>41442</v>
      </c>
      <c r="N4558">
        <f t="shared" si="143"/>
        <v>63.146567900160001</v>
      </c>
    </row>
    <row r="4559" spans="1:14" x14ac:dyDescent="0.3">
      <c r="A4559">
        <v>-89.088805555555595</v>
      </c>
      <c r="B4559">
        <v>38.960611111111099</v>
      </c>
      <c r="C4559" t="s">
        <v>12</v>
      </c>
      <c r="D4559" s="1" t="s">
        <v>13</v>
      </c>
      <c r="E4559" s="2" t="s">
        <v>14</v>
      </c>
      <c r="F4559" s="3">
        <v>41441</v>
      </c>
      <c r="G4559">
        <v>1670</v>
      </c>
      <c r="I4559" s="2" t="s">
        <v>15</v>
      </c>
      <c r="J4559" t="s">
        <v>16</v>
      </c>
      <c r="K4559" t="s">
        <v>80</v>
      </c>
      <c r="L4559" t="s">
        <v>87</v>
      </c>
      <c r="M4559" s="3">
        <f t="shared" si="142"/>
        <v>41441</v>
      </c>
      <c r="N4559">
        <f t="shared" si="143"/>
        <v>47.289133808640003</v>
      </c>
    </row>
    <row r="4560" spans="1:14" x14ac:dyDescent="0.3">
      <c r="A4560">
        <v>-89.088805555555595</v>
      </c>
      <c r="B4560">
        <v>38.960611111111099</v>
      </c>
      <c r="C4560" t="s">
        <v>12</v>
      </c>
      <c r="D4560" s="1" t="s">
        <v>13</v>
      </c>
      <c r="E4560" s="2" t="s">
        <v>14</v>
      </c>
      <c r="F4560" s="3">
        <v>41440</v>
      </c>
      <c r="G4560">
        <v>1580</v>
      </c>
      <c r="I4560" s="2" t="s">
        <v>15</v>
      </c>
      <c r="J4560" t="s">
        <v>16</v>
      </c>
      <c r="K4560" t="s">
        <v>80</v>
      </c>
      <c r="L4560" t="s">
        <v>87</v>
      </c>
      <c r="M4560" s="3">
        <f t="shared" si="142"/>
        <v>41440</v>
      </c>
      <c r="N4560">
        <f t="shared" si="143"/>
        <v>44.740617615360001</v>
      </c>
    </row>
    <row r="4561" spans="1:14" x14ac:dyDescent="0.3">
      <c r="A4561">
        <v>-89.088805555555595</v>
      </c>
      <c r="B4561">
        <v>38.960611111111099</v>
      </c>
      <c r="C4561" t="s">
        <v>12</v>
      </c>
      <c r="D4561" s="1" t="s">
        <v>13</v>
      </c>
      <c r="E4561" s="2" t="s">
        <v>14</v>
      </c>
      <c r="F4561" s="3">
        <v>41439</v>
      </c>
      <c r="G4561">
        <v>1660</v>
      </c>
      <c r="I4561" s="2" t="s">
        <v>15</v>
      </c>
      <c r="J4561" t="s">
        <v>16</v>
      </c>
      <c r="K4561" t="s">
        <v>80</v>
      </c>
      <c r="L4561" t="s">
        <v>87</v>
      </c>
      <c r="M4561" s="3">
        <f t="shared" si="142"/>
        <v>41439</v>
      </c>
      <c r="N4561">
        <f t="shared" si="143"/>
        <v>47.005965342720003</v>
      </c>
    </row>
    <row r="4562" spans="1:14" x14ac:dyDescent="0.3">
      <c r="A4562">
        <v>-89.088805555555595</v>
      </c>
      <c r="B4562">
        <v>38.960611111111099</v>
      </c>
      <c r="C4562" t="s">
        <v>12</v>
      </c>
      <c r="D4562" s="1" t="s">
        <v>13</v>
      </c>
      <c r="E4562" s="2" t="s">
        <v>14</v>
      </c>
      <c r="F4562" s="3">
        <v>41438</v>
      </c>
      <c r="G4562">
        <v>1910</v>
      </c>
      <c r="I4562" s="2" t="s">
        <v>15</v>
      </c>
      <c r="J4562" t="s">
        <v>16</v>
      </c>
      <c r="K4562" t="s">
        <v>80</v>
      </c>
      <c r="L4562" t="s">
        <v>87</v>
      </c>
      <c r="M4562" s="3">
        <f t="shared" si="142"/>
        <v>41438</v>
      </c>
      <c r="N4562">
        <f t="shared" si="143"/>
        <v>54.085176990720001</v>
      </c>
    </row>
    <row r="4563" spans="1:14" x14ac:dyDescent="0.3">
      <c r="A4563">
        <v>-89.088805555555595</v>
      </c>
      <c r="B4563">
        <v>38.960611111111099</v>
      </c>
      <c r="C4563" t="s">
        <v>12</v>
      </c>
      <c r="D4563" s="1" t="s">
        <v>13</v>
      </c>
      <c r="E4563" s="2" t="s">
        <v>14</v>
      </c>
      <c r="F4563" s="3">
        <v>41437</v>
      </c>
      <c r="G4563">
        <v>2120</v>
      </c>
      <c r="I4563" s="2" t="s">
        <v>15</v>
      </c>
      <c r="J4563" t="s">
        <v>16</v>
      </c>
      <c r="K4563" t="s">
        <v>80</v>
      </c>
      <c r="L4563" t="s">
        <v>87</v>
      </c>
      <c r="M4563" s="3">
        <f t="shared" si="142"/>
        <v>41437</v>
      </c>
      <c r="N4563">
        <f t="shared" si="143"/>
        <v>60.031714775040001</v>
      </c>
    </row>
    <row r="4564" spans="1:14" x14ac:dyDescent="0.3">
      <c r="A4564">
        <v>-89.088805555555595</v>
      </c>
      <c r="B4564">
        <v>38.960611111111099</v>
      </c>
      <c r="C4564" t="s">
        <v>12</v>
      </c>
      <c r="D4564" s="1" t="s">
        <v>13</v>
      </c>
      <c r="E4564" s="2" t="s">
        <v>14</v>
      </c>
      <c r="F4564" s="3">
        <v>41436</v>
      </c>
      <c r="G4564">
        <v>2200</v>
      </c>
      <c r="I4564" s="2" t="s">
        <v>15</v>
      </c>
      <c r="J4564" t="s">
        <v>16</v>
      </c>
      <c r="K4564" t="s">
        <v>80</v>
      </c>
      <c r="L4564" t="s">
        <v>87</v>
      </c>
      <c r="M4564" s="3">
        <f t="shared" si="142"/>
        <v>41436</v>
      </c>
      <c r="N4564">
        <f t="shared" si="143"/>
        <v>62.297062502400003</v>
      </c>
    </row>
    <row r="4565" spans="1:14" x14ac:dyDescent="0.3">
      <c r="A4565">
        <v>-89.088805555555595</v>
      </c>
      <c r="B4565">
        <v>38.960611111111099</v>
      </c>
      <c r="C4565" t="s">
        <v>12</v>
      </c>
      <c r="D4565" s="1" t="s">
        <v>13</v>
      </c>
      <c r="E4565" s="2" t="s">
        <v>14</v>
      </c>
      <c r="F4565" s="3">
        <v>41435</v>
      </c>
      <c r="G4565">
        <v>2230</v>
      </c>
      <c r="I4565" s="2" t="s">
        <v>15</v>
      </c>
      <c r="J4565" t="s">
        <v>16</v>
      </c>
      <c r="K4565" t="s">
        <v>80</v>
      </c>
      <c r="L4565" t="s">
        <v>87</v>
      </c>
      <c r="M4565" s="3">
        <f t="shared" si="142"/>
        <v>41435</v>
      </c>
      <c r="N4565">
        <f t="shared" si="143"/>
        <v>63.146567900160001</v>
      </c>
    </row>
    <row r="4566" spans="1:14" x14ac:dyDescent="0.3">
      <c r="A4566">
        <v>-89.088805555555595</v>
      </c>
      <c r="B4566">
        <v>38.960611111111099</v>
      </c>
      <c r="C4566" t="s">
        <v>12</v>
      </c>
      <c r="D4566" s="1" t="s">
        <v>13</v>
      </c>
      <c r="E4566" s="2" t="s">
        <v>14</v>
      </c>
      <c r="F4566" s="3">
        <v>41434</v>
      </c>
      <c r="G4566">
        <v>2270</v>
      </c>
      <c r="I4566" s="2" t="s">
        <v>15</v>
      </c>
      <c r="J4566" t="s">
        <v>16</v>
      </c>
      <c r="K4566" t="s">
        <v>80</v>
      </c>
      <c r="L4566" t="s">
        <v>87</v>
      </c>
      <c r="M4566" s="3">
        <f t="shared" si="142"/>
        <v>41434</v>
      </c>
      <c r="N4566">
        <f t="shared" si="143"/>
        <v>64.279241763840005</v>
      </c>
    </row>
    <row r="4567" spans="1:14" x14ac:dyDescent="0.3">
      <c r="A4567">
        <v>-89.088805555555595</v>
      </c>
      <c r="B4567">
        <v>38.960611111111099</v>
      </c>
      <c r="C4567" t="s">
        <v>12</v>
      </c>
      <c r="D4567" s="1" t="s">
        <v>13</v>
      </c>
      <c r="E4567" s="2" t="s">
        <v>14</v>
      </c>
      <c r="F4567" s="3">
        <v>41433</v>
      </c>
      <c r="G4567">
        <v>2310</v>
      </c>
      <c r="I4567" s="2" t="s">
        <v>15</v>
      </c>
      <c r="J4567" t="s">
        <v>16</v>
      </c>
      <c r="K4567" t="s">
        <v>80</v>
      </c>
      <c r="L4567" t="s">
        <v>87</v>
      </c>
      <c r="M4567" s="3">
        <f t="shared" si="142"/>
        <v>41433</v>
      </c>
      <c r="N4567">
        <f t="shared" si="143"/>
        <v>65.411915627520003</v>
      </c>
    </row>
    <row r="4568" spans="1:14" x14ac:dyDescent="0.3">
      <c r="A4568">
        <v>-89.088805555555595</v>
      </c>
      <c r="B4568">
        <v>38.960611111111099</v>
      </c>
      <c r="C4568" t="s">
        <v>12</v>
      </c>
      <c r="D4568" s="1" t="s">
        <v>13</v>
      </c>
      <c r="E4568" s="2" t="s">
        <v>14</v>
      </c>
      <c r="F4568" s="3">
        <v>41432</v>
      </c>
      <c r="G4568">
        <v>2280</v>
      </c>
      <c r="I4568" s="2" t="s">
        <v>15</v>
      </c>
      <c r="J4568" t="s">
        <v>16</v>
      </c>
      <c r="K4568" t="s">
        <v>80</v>
      </c>
      <c r="L4568" t="s">
        <v>87</v>
      </c>
      <c r="M4568" s="3">
        <f t="shared" si="142"/>
        <v>41432</v>
      </c>
      <c r="N4568">
        <f t="shared" si="143"/>
        <v>64.562410229760005</v>
      </c>
    </row>
    <row r="4569" spans="1:14" x14ac:dyDescent="0.3">
      <c r="A4569">
        <v>-89.088805555555595</v>
      </c>
      <c r="B4569">
        <v>38.960611111111099</v>
      </c>
      <c r="C4569" t="s">
        <v>12</v>
      </c>
      <c r="D4569" s="1" t="s">
        <v>13</v>
      </c>
      <c r="E4569" s="2" t="s">
        <v>14</v>
      </c>
      <c r="F4569" s="3">
        <v>41431</v>
      </c>
      <c r="G4569">
        <v>2460</v>
      </c>
      <c r="I4569" s="2" t="s">
        <v>15</v>
      </c>
      <c r="J4569" t="s">
        <v>16</v>
      </c>
      <c r="K4569" t="s">
        <v>80</v>
      </c>
      <c r="L4569" t="s">
        <v>87</v>
      </c>
      <c r="M4569" s="3">
        <f t="shared" si="142"/>
        <v>41431</v>
      </c>
      <c r="N4569">
        <f t="shared" si="143"/>
        <v>69.659442616320007</v>
      </c>
    </row>
    <row r="4570" spans="1:14" x14ac:dyDescent="0.3">
      <c r="A4570">
        <v>-89.088805555555595</v>
      </c>
      <c r="B4570">
        <v>38.960611111111099</v>
      </c>
      <c r="C4570" t="s">
        <v>12</v>
      </c>
      <c r="D4570" s="1" t="s">
        <v>13</v>
      </c>
      <c r="E4570" s="2" t="s">
        <v>14</v>
      </c>
      <c r="F4570" s="3">
        <v>41430</v>
      </c>
      <c r="G4570">
        <v>2810</v>
      </c>
      <c r="I4570" s="2" t="s">
        <v>15</v>
      </c>
      <c r="J4570" t="s">
        <v>16</v>
      </c>
      <c r="K4570" t="s">
        <v>80</v>
      </c>
      <c r="L4570" t="s">
        <v>87</v>
      </c>
      <c r="M4570" s="3">
        <f t="shared" si="142"/>
        <v>41430</v>
      </c>
      <c r="N4570">
        <f t="shared" si="143"/>
        <v>79.570338923519998</v>
      </c>
    </row>
    <row r="4571" spans="1:14" x14ac:dyDescent="0.3">
      <c r="A4571">
        <v>-89.088805555555595</v>
      </c>
      <c r="B4571">
        <v>38.960611111111099</v>
      </c>
      <c r="C4571" t="s">
        <v>12</v>
      </c>
      <c r="D4571" s="1" t="s">
        <v>13</v>
      </c>
      <c r="E4571" s="2" t="s">
        <v>14</v>
      </c>
      <c r="F4571" s="3">
        <v>41429</v>
      </c>
      <c r="G4571">
        <v>4060</v>
      </c>
      <c r="I4571" s="2" t="s">
        <v>15</v>
      </c>
      <c r="J4571" t="s">
        <v>16</v>
      </c>
      <c r="K4571" t="s">
        <v>80</v>
      </c>
      <c r="L4571" t="s">
        <v>87</v>
      </c>
      <c r="M4571" s="3">
        <f t="shared" si="142"/>
        <v>41429</v>
      </c>
      <c r="N4571">
        <f t="shared" si="143"/>
        <v>114.96639716352</v>
      </c>
    </row>
    <row r="4572" spans="1:14" x14ac:dyDescent="0.3">
      <c r="A4572">
        <v>-89.088805555555595</v>
      </c>
      <c r="B4572">
        <v>38.960611111111099</v>
      </c>
      <c r="C4572" t="s">
        <v>12</v>
      </c>
      <c r="D4572" s="1" t="s">
        <v>13</v>
      </c>
      <c r="E4572" s="2" t="s">
        <v>14</v>
      </c>
      <c r="F4572" s="3">
        <v>41428</v>
      </c>
      <c r="G4572">
        <v>6750</v>
      </c>
      <c r="I4572" s="2" t="s">
        <v>15</v>
      </c>
      <c r="J4572" t="s">
        <v>16</v>
      </c>
      <c r="K4572" t="s">
        <v>80</v>
      </c>
      <c r="L4572" t="s">
        <v>87</v>
      </c>
      <c r="M4572" s="3">
        <f t="shared" si="142"/>
        <v>41428</v>
      </c>
      <c r="N4572">
        <f t="shared" si="143"/>
        <v>191.13871449600001</v>
      </c>
    </row>
    <row r="4573" spans="1:14" x14ac:dyDescent="0.3">
      <c r="A4573">
        <v>-89.088805555555595</v>
      </c>
      <c r="B4573">
        <v>38.960611111111099</v>
      </c>
      <c r="C4573" t="s">
        <v>12</v>
      </c>
      <c r="D4573" s="1" t="s">
        <v>13</v>
      </c>
      <c r="E4573" s="2" t="s">
        <v>14</v>
      </c>
      <c r="F4573" s="3">
        <v>41427</v>
      </c>
      <c r="G4573">
        <v>7320</v>
      </c>
      <c r="I4573" s="2" t="s">
        <v>15</v>
      </c>
      <c r="J4573" t="s">
        <v>16</v>
      </c>
      <c r="K4573" t="s">
        <v>80</v>
      </c>
      <c r="L4573" t="s">
        <v>87</v>
      </c>
      <c r="M4573" s="3">
        <f t="shared" si="142"/>
        <v>41427</v>
      </c>
      <c r="N4573">
        <f t="shared" si="143"/>
        <v>207.27931705344</v>
      </c>
    </row>
    <row r="4574" spans="1:14" x14ac:dyDescent="0.3">
      <c r="A4574">
        <v>-89.088805555555595</v>
      </c>
      <c r="B4574">
        <v>38.960611111111099</v>
      </c>
      <c r="C4574" t="s">
        <v>12</v>
      </c>
      <c r="D4574" s="1" t="s">
        <v>13</v>
      </c>
      <c r="E4574" s="2" t="s">
        <v>14</v>
      </c>
      <c r="F4574" s="3">
        <v>41426</v>
      </c>
      <c r="G4574">
        <v>5680</v>
      </c>
      <c r="I4574" s="2" t="s">
        <v>15</v>
      </c>
      <c r="J4574" t="s">
        <v>16</v>
      </c>
      <c r="K4574" t="s">
        <v>80</v>
      </c>
      <c r="L4574" t="s">
        <v>87</v>
      </c>
      <c r="M4574" s="3">
        <f t="shared" si="142"/>
        <v>41426</v>
      </c>
      <c r="N4574">
        <f t="shared" si="143"/>
        <v>160.83968864255999</v>
      </c>
    </row>
    <row r="4575" spans="1:14" x14ac:dyDescent="0.3">
      <c r="A4575">
        <v>-89.088805555555595</v>
      </c>
      <c r="B4575">
        <v>38.960611111111099</v>
      </c>
      <c r="C4575" t="s">
        <v>12</v>
      </c>
      <c r="D4575" s="1" t="s">
        <v>13</v>
      </c>
      <c r="E4575" s="2" t="s">
        <v>14</v>
      </c>
      <c r="F4575" s="3">
        <v>41425</v>
      </c>
      <c r="G4575">
        <v>2520</v>
      </c>
      <c r="I4575" s="2" t="s">
        <v>15</v>
      </c>
      <c r="J4575" t="s">
        <v>16</v>
      </c>
      <c r="K4575" t="s">
        <v>80</v>
      </c>
      <c r="L4575" t="s">
        <v>87</v>
      </c>
      <c r="M4575" s="3">
        <f t="shared" si="142"/>
        <v>41425</v>
      </c>
      <c r="N4575">
        <f t="shared" si="143"/>
        <v>71.358453411840003</v>
      </c>
    </row>
    <row r="4576" spans="1:14" x14ac:dyDescent="0.3">
      <c r="A4576">
        <v>-89.088805555555595</v>
      </c>
      <c r="B4576">
        <v>38.960611111111099</v>
      </c>
      <c r="C4576" t="s">
        <v>12</v>
      </c>
      <c r="D4576" s="1" t="s">
        <v>13</v>
      </c>
      <c r="E4576" s="2" t="s">
        <v>14</v>
      </c>
      <c r="F4576" s="3">
        <v>41424</v>
      </c>
      <c r="G4576">
        <v>3730</v>
      </c>
      <c r="I4576" s="2" t="s">
        <v>15</v>
      </c>
      <c r="J4576" t="s">
        <v>16</v>
      </c>
      <c r="K4576" t="s">
        <v>80</v>
      </c>
      <c r="L4576" t="s">
        <v>87</v>
      </c>
      <c r="M4576" s="3">
        <f t="shared" si="142"/>
        <v>41424</v>
      </c>
      <c r="N4576">
        <f t="shared" si="143"/>
        <v>105.62183778816001</v>
      </c>
    </row>
    <row r="4577" spans="1:14" x14ac:dyDescent="0.3">
      <c r="A4577">
        <v>-89.088805555555595</v>
      </c>
      <c r="B4577">
        <v>38.960611111111099</v>
      </c>
      <c r="C4577" t="s">
        <v>12</v>
      </c>
      <c r="D4577" s="1" t="s">
        <v>13</v>
      </c>
      <c r="E4577" s="2" t="s">
        <v>14</v>
      </c>
      <c r="F4577" s="3">
        <v>41423</v>
      </c>
      <c r="G4577">
        <v>4390</v>
      </c>
      <c r="I4577" s="2" t="s">
        <v>15</v>
      </c>
      <c r="J4577" t="s">
        <v>16</v>
      </c>
      <c r="K4577" t="s">
        <v>80</v>
      </c>
      <c r="L4577" t="s">
        <v>87</v>
      </c>
      <c r="M4577" s="3">
        <f t="shared" si="142"/>
        <v>41423</v>
      </c>
      <c r="N4577">
        <f t="shared" si="143"/>
        <v>124.31095653888001</v>
      </c>
    </row>
    <row r="4578" spans="1:14" x14ac:dyDescent="0.3">
      <c r="A4578">
        <v>-89.088805555555595</v>
      </c>
      <c r="B4578">
        <v>38.960611111111099</v>
      </c>
      <c r="C4578" t="s">
        <v>12</v>
      </c>
      <c r="D4578" s="1" t="s">
        <v>13</v>
      </c>
      <c r="E4578" s="2" t="s">
        <v>14</v>
      </c>
      <c r="F4578" s="3">
        <v>41422</v>
      </c>
      <c r="G4578">
        <v>3530</v>
      </c>
      <c r="I4578" s="2" t="s">
        <v>15</v>
      </c>
      <c r="J4578" t="s">
        <v>16</v>
      </c>
      <c r="K4578" t="s">
        <v>80</v>
      </c>
      <c r="L4578" t="s">
        <v>87</v>
      </c>
      <c r="M4578" s="3">
        <f t="shared" si="142"/>
        <v>41422</v>
      </c>
      <c r="N4578">
        <f t="shared" si="143"/>
        <v>99.958468469760007</v>
      </c>
    </row>
    <row r="4579" spans="1:14" x14ac:dyDescent="0.3">
      <c r="A4579">
        <v>-89.088805555555595</v>
      </c>
      <c r="B4579">
        <v>38.960611111111099</v>
      </c>
      <c r="C4579" t="s">
        <v>12</v>
      </c>
      <c r="D4579" s="1" t="s">
        <v>13</v>
      </c>
      <c r="E4579" s="2" t="s">
        <v>14</v>
      </c>
      <c r="F4579" s="3">
        <v>41421</v>
      </c>
      <c r="G4579">
        <v>2130</v>
      </c>
      <c r="I4579" s="2" t="s">
        <v>15</v>
      </c>
      <c r="J4579" t="s">
        <v>16</v>
      </c>
      <c r="K4579" t="s">
        <v>80</v>
      </c>
      <c r="L4579" t="s">
        <v>87</v>
      </c>
      <c r="M4579" s="3">
        <f t="shared" si="142"/>
        <v>41421</v>
      </c>
      <c r="N4579">
        <f t="shared" si="143"/>
        <v>60.31488324096</v>
      </c>
    </row>
    <row r="4580" spans="1:14" x14ac:dyDescent="0.3">
      <c r="A4580">
        <v>-89.088805555555595</v>
      </c>
      <c r="B4580">
        <v>38.960611111111099</v>
      </c>
      <c r="C4580" t="s">
        <v>12</v>
      </c>
      <c r="D4580" s="1" t="s">
        <v>13</v>
      </c>
      <c r="E4580" s="2" t="s">
        <v>14</v>
      </c>
      <c r="F4580" s="3">
        <v>41420</v>
      </c>
      <c r="G4580">
        <v>1800</v>
      </c>
      <c r="I4580" s="2" t="s">
        <v>15</v>
      </c>
      <c r="J4580" t="s">
        <v>16</v>
      </c>
      <c r="K4580" t="s">
        <v>80</v>
      </c>
      <c r="L4580" t="s">
        <v>87</v>
      </c>
      <c r="M4580" s="3">
        <f t="shared" si="142"/>
        <v>41420</v>
      </c>
      <c r="N4580">
        <f t="shared" si="143"/>
        <v>50.970323865600001</v>
      </c>
    </row>
    <row r="4581" spans="1:14" x14ac:dyDescent="0.3">
      <c r="A4581">
        <v>-89.088805555555595</v>
      </c>
      <c r="B4581">
        <v>38.960611111111099</v>
      </c>
      <c r="C4581" t="s">
        <v>12</v>
      </c>
      <c r="D4581" s="1" t="s">
        <v>13</v>
      </c>
      <c r="E4581" s="2" t="s">
        <v>14</v>
      </c>
      <c r="F4581" s="3">
        <v>41419</v>
      </c>
      <c r="G4581">
        <v>1860</v>
      </c>
      <c r="I4581" s="2" t="s">
        <v>15</v>
      </c>
      <c r="J4581" t="s">
        <v>16</v>
      </c>
      <c r="K4581" t="s">
        <v>80</v>
      </c>
      <c r="L4581" t="s">
        <v>87</v>
      </c>
      <c r="M4581" s="3">
        <f t="shared" si="142"/>
        <v>41419</v>
      </c>
      <c r="N4581">
        <f t="shared" si="143"/>
        <v>52.669334661120004</v>
      </c>
    </row>
    <row r="4582" spans="1:14" x14ac:dyDescent="0.3">
      <c r="A4582">
        <v>-89.088805555555595</v>
      </c>
      <c r="B4582">
        <v>38.960611111111099</v>
      </c>
      <c r="C4582" t="s">
        <v>12</v>
      </c>
      <c r="D4582" s="1" t="s">
        <v>13</v>
      </c>
      <c r="E4582" s="2" t="s">
        <v>14</v>
      </c>
      <c r="F4582" s="3">
        <v>41418</v>
      </c>
      <c r="G4582">
        <v>1980</v>
      </c>
      <c r="I4582" s="2" t="s">
        <v>15</v>
      </c>
      <c r="J4582" t="s">
        <v>16</v>
      </c>
      <c r="K4582" t="s">
        <v>80</v>
      </c>
      <c r="L4582" t="s">
        <v>87</v>
      </c>
      <c r="M4582" s="3">
        <f t="shared" si="142"/>
        <v>41418</v>
      </c>
      <c r="N4582">
        <f t="shared" si="143"/>
        <v>56.067356252160003</v>
      </c>
    </row>
    <row r="4583" spans="1:14" x14ac:dyDescent="0.3">
      <c r="A4583">
        <v>-89.088805555555595</v>
      </c>
      <c r="B4583">
        <v>38.960611111111099</v>
      </c>
      <c r="C4583" t="s">
        <v>12</v>
      </c>
      <c r="D4583" s="1" t="s">
        <v>13</v>
      </c>
      <c r="E4583" s="2" t="s">
        <v>14</v>
      </c>
      <c r="F4583" s="3">
        <v>41417</v>
      </c>
      <c r="G4583">
        <v>2240</v>
      </c>
      <c r="I4583" s="2" t="s">
        <v>15</v>
      </c>
      <c r="J4583" t="s">
        <v>16</v>
      </c>
      <c r="K4583" t="s">
        <v>80</v>
      </c>
      <c r="L4583" t="s">
        <v>87</v>
      </c>
      <c r="M4583" s="3">
        <f t="shared" si="142"/>
        <v>41417</v>
      </c>
      <c r="N4583">
        <f t="shared" si="143"/>
        <v>63.42973636608</v>
      </c>
    </row>
    <row r="4584" spans="1:14" x14ac:dyDescent="0.3">
      <c r="A4584">
        <v>-89.088805555555595</v>
      </c>
      <c r="B4584">
        <v>38.960611111111099</v>
      </c>
      <c r="C4584" t="s">
        <v>12</v>
      </c>
      <c r="D4584" s="1" t="s">
        <v>13</v>
      </c>
      <c r="E4584" s="2" t="s">
        <v>14</v>
      </c>
      <c r="F4584" s="3">
        <v>41416</v>
      </c>
      <c r="G4584">
        <v>2450</v>
      </c>
      <c r="I4584" s="2" t="s">
        <v>15</v>
      </c>
      <c r="J4584" t="s">
        <v>16</v>
      </c>
      <c r="K4584" t="s">
        <v>80</v>
      </c>
      <c r="L4584" t="s">
        <v>87</v>
      </c>
      <c r="M4584" s="3">
        <f t="shared" si="142"/>
        <v>41416</v>
      </c>
      <c r="N4584">
        <f t="shared" si="143"/>
        <v>69.376274150400008</v>
      </c>
    </row>
    <row r="4585" spans="1:14" x14ac:dyDescent="0.3">
      <c r="A4585">
        <v>-89.088805555555595</v>
      </c>
      <c r="B4585">
        <v>38.960611111111099</v>
      </c>
      <c r="C4585" t="s">
        <v>12</v>
      </c>
      <c r="D4585" s="1" t="s">
        <v>13</v>
      </c>
      <c r="E4585" s="2" t="s">
        <v>14</v>
      </c>
      <c r="F4585" s="3">
        <v>41415</v>
      </c>
      <c r="G4585">
        <v>2420</v>
      </c>
      <c r="I4585" s="2" t="s">
        <v>15</v>
      </c>
      <c r="J4585" t="s">
        <v>16</v>
      </c>
      <c r="K4585" t="s">
        <v>80</v>
      </c>
      <c r="L4585" t="s">
        <v>87</v>
      </c>
      <c r="M4585" s="3">
        <f t="shared" si="142"/>
        <v>41415</v>
      </c>
      <c r="N4585">
        <f t="shared" si="143"/>
        <v>68.526768752639995</v>
      </c>
    </row>
    <row r="4586" spans="1:14" x14ac:dyDescent="0.3">
      <c r="A4586">
        <v>-89.088805555555595</v>
      </c>
      <c r="B4586">
        <v>38.960611111111099</v>
      </c>
      <c r="C4586" t="s">
        <v>12</v>
      </c>
      <c r="D4586" s="1" t="s">
        <v>13</v>
      </c>
      <c r="E4586" s="2" t="s">
        <v>14</v>
      </c>
      <c r="F4586" s="3">
        <v>41414</v>
      </c>
      <c r="G4586">
        <v>2440</v>
      </c>
      <c r="I4586" s="2" t="s">
        <v>15</v>
      </c>
      <c r="J4586" t="s">
        <v>16</v>
      </c>
      <c r="K4586" t="s">
        <v>80</v>
      </c>
      <c r="L4586" t="s">
        <v>87</v>
      </c>
      <c r="M4586" s="3">
        <f t="shared" si="142"/>
        <v>41414</v>
      </c>
      <c r="N4586">
        <f t="shared" si="143"/>
        <v>69.093105684480008</v>
      </c>
    </row>
    <row r="4587" spans="1:14" x14ac:dyDescent="0.3">
      <c r="A4587">
        <v>-89.088805555555595</v>
      </c>
      <c r="B4587">
        <v>38.960611111111099</v>
      </c>
      <c r="C4587" t="s">
        <v>12</v>
      </c>
      <c r="D4587" s="1" t="s">
        <v>13</v>
      </c>
      <c r="E4587" s="2" t="s">
        <v>14</v>
      </c>
      <c r="F4587" s="3">
        <v>41413</v>
      </c>
      <c r="G4587">
        <v>2780</v>
      </c>
      <c r="I4587" s="2" t="s">
        <v>15</v>
      </c>
      <c r="J4587" t="s">
        <v>16</v>
      </c>
      <c r="K4587" t="s">
        <v>80</v>
      </c>
      <c r="L4587" t="s">
        <v>87</v>
      </c>
      <c r="M4587" s="3">
        <f t="shared" si="142"/>
        <v>41413</v>
      </c>
      <c r="N4587">
        <f t="shared" si="143"/>
        <v>78.72083352576</v>
      </c>
    </row>
    <row r="4588" spans="1:14" x14ac:dyDescent="0.3">
      <c r="A4588">
        <v>-89.088805555555595</v>
      </c>
      <c r="B4588">
        <v>38.960611111111099</v>
      </c>
      <c r="C4588" t="s">
        <v>12</v>
      </c>
      <c r="D4588" s="1" t="s">
        <v>13</v>
      </c>
      <c r="E4588" s="2" t="s">
        <v>14</v>
      </c>
      <c r="F4588" s="3">
        <v>41412</v>
      </c>
      <c r="G4588">
        <v>3230</v>
      </c>
      <c r="I4588" s="2" t="s">
        <v>15</v>
      </c>
      <c r="J4588" t="s">
        <v>16</v>
      </c>
      <c r="K4588" t="s">
        <v>80</v>
      </c>
      <c r="L4588" t="s">
        <v>87</v>
      </c>
      <c r="M4588" s="3">
        <f t="shared" si="142"/>
        <v>41412</v>
      </c>
      <c r="N4588">
        <f t="shared" si="143"/>
        <v>91.463414492159998</v>
      </c>
    </row>
    <row r="4589" spans="1:14" x14ac:dyDescent="0.3">
      <c r="A4589">
        <v>-89.088805555555595</v>
      </c>
      <c r="B4589">
        <v>38.960611111111099</v>
      </c>
      <c r="C4589" t="s">
        <v>12</v>
      </c>
      <c r="D4589" s="1" t="s">
        <v>13</v>
      </c>
      <c r="E4589" s="2" t="s">
        <v>14</v>
      </c>
      <c r="F4589" s="3">
        <v>41411</v>
      </c>
      <c r="G4589">
        <v>3800</v>
      </c>
      <c r="I4589" s="2" t="s">
        <v>15</v>
      </c>
      <c r="J4589" t="s">
        <v>16</v>
      </c>
      <c r="K4589" t="s">
        <v>80</v>
      </c>
      <c r="L4589" t="s">
        <v>87</v>
      </c>
      <c r="M4589" s="3">
        <f t="shared" si="142"/>
        <v>41411</v>
      </c>
      <c r="N4589">
        <f t="shared" si="143"/>
        <v>107.6040170496</v>
      </c>
    </row>
    <row r="4590" spans="1:14" x14ac:dyDescent="0.3">
      <c r="A4590">
        <v>-89.088805555555595</v>
      </c>
      <c r="B4590">
        <v>38.960611111111099</v>
      </c>
      <c r="C4590" t="s">
        <v>12</v>
      </c>
      <c r="D4590" s="1" t="s">
        <v>13</v>
      </c>
      <c r="E4590" s="2" t="s">
        <v>14</v>
      </c>
      <c r="F4590" s="3">
        <v>41410</v>
      </c>
      <c r="G4590">
        <v>4030</v>
      </c>
      <c r="I4590" s="2" t="s">
        <v>15</v>
      </c>
      <c r="J4590" t="s">
        <v>16</v>
      </c>
      <c r="K4590" t="s">
        <v>80</v>
      </c>
      <c r="L4590" t="s">
        <v>87</v>
      </c>
      <c r="M4590" s="3">
        <f t="shared" si="142"/>
        <v>41410</v>
      </c>
      <c r="N4590">
        <f t="shared" si="143"/>
        <v>114.11689176576</v>
      </c>
    </row>
    <row r="4591" spans="1:14" x14ac:dyDescent="0.3">
      <c r="A4591">
        <v>-89.088805555555595</v>
      </c>
      <c r="B4591">
        <v>38.960611111111099</v>
      </c>
      <c r="C4591" t="s">
        <v>12</v>
      </c>
      <c r="D4591" s="1" t="s">
        <v>13</v>
      </c>
      <c r="E4591" s="2" t="s">
        <v>14</v>
      </c>
      <c r="F4591" s="3">
        <v>41409</v>
      </c>
      <c r="G4591">
        <v>4750</v>
      </c>
      <c r="I4591" s="2" t="s">
        <v>15</v>
      </c>
      <c r="J4591" t="s">
        <v>16</v>
      </c>
      <c r="K4591" t="s">
        <v>80</v>
      </c>
      <c r="L4591" t="s">
        <v>87</v>
      </c>
      <c r="M4591" s="3">
        <f t="shared" si="142"/>
        <v>41409</v>
      </c>
      <c r="N4591">
        <f t="shared" si="143"/>
        <v>134.505021312</v>
      </c>
    </row>
    <row r="4592" spans="1:14" x14ac:dyDescent="0.3">
      <c r="A4592">
        <v>-89.088805555555595</v>
      </c>
      <c r="B4592">
        <v>38.960611111111099</v>
      </c>
      <c r="C4592" t="s">
        <v>12</v>
      </c>
      <c r="D4592" s="1" t="s">
        <v>13</v>
      </c>
      <c r="E4592" s="2" t="s">
        <v>14</v>
      </c>
      <c r="F4592" s="3">
        <v>41408</v>
      </c>
      <c r="G4592">
        <v>6120</v>
      </c>
      <c r="I4592" s="2" t="s">
        <v>15</v>
      </c>
      <c r="J4592" t="s">
        <v>16</v>
      </c>
      <c r="K4592" t="s">
        <v>80</v>
      </c>
      <c r="L4592" t="s">
        <v>87</v>
      </c>
      <c r="M4592" s="3">
        <f t="shared" si="142"/>
        <v>41408</v>
      </c>
      <c r="N4592">
        <f t="shared" si="143"/>
        <v>173.29910114303999</v>
      </c>
    </row>
    <row r="4593" spans="1:14" x14ac:dyDescent="0.3">
      <c r="A4593">
        <v>-89.088805555555595</v>
      </c>
      <c r="B4593">
        <v>38.960611111111099</v>
      </c>
      <c r="C4593" t="s">
        <v>12</v>
      </c>
      <c r="D4593" s="1" t="s">
        <v>13</v>
      </c>
      <c r="E4593" s="2" t="s">
        <v>14</v>
      </c>
      <c r="F4593" s="3">
        <v>41407</v>
      </c>
      <c r="G4593">
        <v>7570</v>
      </c>
      <c r="I4593" s="2" t="s">
        <v>15</v>
      </c>
      <c r="J4593" t="s">
        <v>16</v>
      </c>
      <c r="K4593" t="s">
        <v>80</v>
      </c>
      <c r="L4593" t="s">
        <v>87</v>
      </c>
      <c r="M4593" s="3">
        <f t="shared" si="142"/>
        <v>41407</v>
      </c>
      <c r="N4593">
        <f t="shared" si="143"/>
        <v>214.35852870144001</v>
      </c>
    </row>
    <row r="4594" spans="1:14" x14ac:dyDescent="0.3">
      <c r="A4594">
        <v>-89.088805555555595</v>
      </c>
      <c r="B4594">
        <v>38.960611111111099</v>
      </c>
      <c r="C4594" t="s">
        <v>12</v>
      </c>
      <c r="D4594" s="1" t="s">
        <v>13</v>
      </c>
      <c r="E4594" s="2" t="s">
        <v>14</v>
      </c>
      <c r="F4594" s="3">
        <v>41406</v>
      </c>
      <c r="G4594">
        <v>8920</v>
      </c>
      <c r="I4594" s="2" t="s">
        <v>15</v>
      </c>
      <c r="J4594" t="s">
        <v>16</v>
      </c>
      <c r="K4594" t="s">
        <v>80</v>
      </c>
      <c r="L4594" t="s">
        <v>87</v>
      </c>
      <c r="M4594" s="3">
        <f t="shared" si="142"/>
        <v>41406</v>
      </c>
      <c r="N4594">
        <f t="shared" si="143"/>
        <v>252.58627160064</v>
      </c>
    </row>
    <row r="4595" spans="1:14" x14ac:dyDescent="0.3">
      <c r="A4595">
        <v>-89.088805555555595</v>
      </c>
      <c r="B4595">
        <v>38.960611111111099</v>
      </c>
      <c r="C4595" t="s">
        <v>12</v>
      </c>
      <c r="D4595" s="1" t="s">
        <v>13</v>
      </c>
      <c r="E4595" s="2" t="s">
        <v>14</v>
      </c>
      <c r="F4595" s="3">
        <v>41405</v>
      </c>
      <c r="G4595">
        <v>9340</v>
      </c>
      <c r="I4595" s="2" t="s">
        <v>15</v>
      </c>
      <c r="J4595" t="s">
        <v>16</v>
      </c>
      <c r="K4595" t="s">
        <v>80</v>
      </c>
      <c r="L4595" t="s">
        <v>87</v>
      </c>
      <c r="M4595" s="3">
        <f t="shared" si="142"/>
        <v>41405</v>
      </c>
      <c r="N4595">
        <f t="shared" si="143"/>
        <v>264.47934716928</v>
      </c>
    </row>
    <row r="4596" spans="1:14" x14ac:dyDescent="0.3">
      <c r="A4596">
        <v>-89.088805555555595</v>
      </c>
      <c r="B4596">
        <v>38.960611111111099</v>
      </c>
      <c r="C4596" t="s">
        <v>12</v>
      </c>
      <c r="D4596" s="1" t="s">
        <v>13</v>
      </c>
      <c r="E4596" s="2" t="s">
        <v>14</v>
      </c>
      <c r="F4596" s="3">
        <v>41404</v>
      </c>
      <c r="G4596">
        <v>8510</v>
      </c>
      <c r="I4596" s="2" t="s">
        <v>15</v>
      </c>
      <c r="J4596" t="s">
        <v>16</v>
      </c>
      <c r="K4596" t="s">
        <v>80</v>
      </c>
      <c r="L4596" t="s">
        <v>87</v>
      </c>
      <c r="M4596" s="3">
        <f t="shared" si="142"/>
        <v>41404</v>
      </c>
      <c r="N4596">
        <f t="shared" si="143"/>
        <v>240.97636449792</v>
      </c>
    </row>
    <row r="4597" spans="1:14" x14ac:dyDescent="0.3">
      <c r="A4597">
        <v>-89.088805555555595</v>
      </c>
      <c r="B4597">
        <v>38.960611111111099</v>
      </c>
      <c r="C4597" t="s">
        <v>12</v>
      </c>
      <c r="D4597" s="1" t="s">
        <v>13</v>
      </c>
      <c r="E4597" s="2" t="s">
        <v>14</v>
      </c>
      <c r="F4597" s="3">
        <v>41403</v>
      </c>
      <c r="G4597">
        <v>7160</v>
      </c>
      <c r="I4597" s="2" t="s">
        <v>15</v>
      </c>
      <c r="J4597" t="s">
        <v>16</v>
      </c>
      <c r="K4597" t="s">
        <v>80</v>
      </c>
      <c r="L4597" t="s">
        <v>87</v>
      </c>
      <c r="M4597" s="3">
        <f t="shared" si="142"/>
        <v>41403</v>
      </c>
      <c r="N4597">
        <f t="shared" si="143"/>
        <v>202.74862159872001</v>
      </c>
    </row>
    <row r="4598" spans="1:14" x14ac:dyDescent="0.3">
      <c r="A4598">
        <v>-89.088805555555595</v>
      </c>
      <c r="B4598">
        <v>38.960611111111099</v>
      </c>
      <c r="C4598" t="s">
        <v>12</v>
      </c>
      <c r="D4598" s="1" t="s">
        <v>13</v>
      </c>
      <c r="E4598" s="2" t="s">
        <v>14</v>
      </c>
      <c r="F4598" s="3">
        <v>41402</v>
      </c>
      <c r="G4598">
        <v>8210</v>
      </c>
      <c r="I4598" s="2" t="s">
        <v>15</v>
      </c>
      <c r="J4598" t="s">
        <v>16</v>
      </c>
      <c r="K4598" t="s">
        <v>80</v>
      </c>
      <c r="L4598" t="s">
        <v>87</v>
      </c>
      <c r="M4598" s="3">
        <f t="shared" si="142"/>
        <v>41402</v>
      </c>
      <c r="N4598">
        <f t="shared" si="143"/>
        <v>232.48131052031999</v>
      </c>
    </row>
    <row r="4599" spans="1:14" x14ac:dyDescent="0.3">
      <c r="A4599">
        <v>-89.088805555555595</v>
      </c>
      <c r="B4599">
        <v>38.960611111111099</v>
      </c>
      <c r="C4599" t="s">
        <v>12</v>
      </c>
      <c r="D4599" s="1" t="s">
        <v>13</v>
      </c>
      <c r="E4599" s="2" t="s">
        <v>14</v>
      </c>
      <c r="F4599" s="3">
        <v>41401</v>
      </c>
      <c r="G4599">
        <v>9470</v>
      </c>
      <c r="I4599" s="2" t="s">
        <v>15</v>
      </c>
      <c r="J4599" t="s">
        <v>16</v>
      </c>
      <c r="K4599" t="s">
        <v>80</v>
      </c>
      <c r="L4599" t="s">
        <v>87</v>
      </c>
      <c r="M4599" s="3">
        <f t="shared" si="142"/>
        <v>41401</v>
      </c>
      <c r="N4599">
        <f t="shared" si="143"/>
        <v>268.16053722624002</v>
      </c>
    </row>
    <row r="4600" spans="1:14" x14ac:dyDescent="0.3">
      <c r="A4600">
        <v>-89.088805555555595</v>
      </c>
      <c r="B4600">
        <v>38.960611111111099</v>
      </c>
      <c r="C4600" t="s">
        <v>12</v>
      </c>
      <c r="D4600" s="1" t="s">
        <v>13</v>
      </c>
      <c r="E4600" s="2" t="s">
        <v>14</v>
      </c>
      <c r="F4600" s="3">
        <v>41400</v>
      </c>
      <c r="G4600">
        <v>10600</v>
      </c>
      <c r="I4600" s="2" t="s">
        <v>15</v>
      </c>
      <c r="J4600" t="s">
        <v>16</v>
      </c>
      <c r="K4600" t="s">
        <v>80</v>
      </c>
      <c r="L4600" t="s">
        <v>87</v>
      </c>
      <c r="M4600" s="3">
        <f t="shared" si="142"/>
        <v>41400</v>
      </c>
      <c r="N4600">
        <f t="shared" si="143"/>
        <v>300.15857387520003</v>
      </c>
    </row>
    <row r="4601" spans="1:14" x14ac:dyDescent="0.3">
      <c r="A4601">
        <v>-89.088805555555595</v>
      </c>
      <c r="B4601">
        <v>38.960611111111099</v>
      </c>
      <c r="C4601" t="s">
        <v>12</v>
      </c>
      <c r="D4601" s="1" t="s">
        <v>13</v>
      </c>
      <c r="E4601" s="2" t="s">
        <v>14</v>
      </c>
      <c r="F4601" s="3">
        <v>41399</v>
      </c>
      <c r="G4601">
        <v>10400</v>
      </c>
      <c r="I4601" s="2" t="s">
        <v>15</v>
      </c>
      <c r="J4601" t="s">
        <v>16</v>
      </c>
      <c r="K4601" t="s">
        <v>80</v>
      </c>
      <c r="L4601" t="s">
        <v>87</v>
      </c>
      <c r="M4601" s="3">
        <f t="shared" si="142"/>
        <v>41399</v>
      </c>
      <c r="N4601">
        <f t="shared" si="143"/>
        <v>294.49520455679999</v>
      </c>
    </row>
    <row r="4602" spans="1:14" x14ac:dyDescent="0.3">
      <c r="A4602">
        <v>-89.088805555555595</v>
      </c>
      <c r="B4602">
        <v>38.960611111111099</v>
      </c>
      <c r="C4602" t="s">
        <v>12</v>
      </c>
      <c r="D4602" s="1" t="s">
        <v>13</v>
      </c>
      <c r="E4602" s="2" t="s">
        <v>14</v>
      </c>
      <c r="F4602" s="3">
        <v>41398</v>
      </c>
      <c r="G4602">
        <v>8600</v>
      </c>
      <c r="I4602" s="2" t="s">
        <v>15</v>
      </c>
      <c r="J4602" t="s">
        <v>16</v>
      </c>
      <c r="K4602" t="s">
        <v>80</v>
      </c>
      <c r="L4602" t="s">
        <v>87</v>
      </c>
      <c r="M4602" s="3">
        <f t="shared" si="142"/>
        <v>41398</v>
      </c>
      <c r="N4602">
        <f t="shared" si="143"/>
        <v>243.5248806912</v>
      </c>
    </row>
    <row r="4603" spans="1:14" x14ac:dyDescent="0.3">
      <c r="A4603">
        <v>-89.088805555555595</v>
      </c>
      <c r="B4603">
        <v>38.960611111111099</v>
      </c>
      <c r="C4603" t="s">
        <v>12</v>
      </c>
      <c r="D4603" s="1" t="s">
        <v>13</v>
      </c>
      <c r="E4603" s="2" t="s">
        <v>14</v>
      </c>
      <c r="F4603" s="3">
        <v>41397</v>
      </c>
      <c r="G4603">
        <v>7500</v>
      </c>
      <c r="I4603" s="2" t="s">
        <v>15</v>
      </c>
      <c r="J4603" t="s">
        <v>16</v>
      </c>
      <c r="K4603" t="s">
        <v>80</v>
      </c>
      <c r="L4603" t="s">
        <v>87</v>
      </c>
      <c r="M4603" s="3">
        <f t="shared" si="142"/>
        <v>41397</v>
      </c>
      <c r="N4603">
        <f t="shared" si="143"/>
        <v>212.37634944000001</v>
      </c>
    </row>
    <row r="4604" spans="1:14" x14ac:dyDescent="0.3">
      <c r="A4604">
        <v>-89.088805555555595</v>
      </c>
      <c r="B4604">
        <v>38.960611111111099</v>
      </c>
      <c r="C4604" t="s">
        <v>12</v>
      </c>
      <c r="D4604" s="1" t="s">
        <v>13</v>
      </c>
      <c r="E4604" s="2" t="s">
        <v>14</v>
      </c>
      <c r="F4604" s="3">
        <v>41396</v>
      </c>
      <c r="G4604">
        <v>6140</v>
      </c>
      <c r="I4604" s="2" t="s">
        <v>15</v>
      </c>
      <c r="J4604" t="s">
        <v>16</v>
      </c>
      <c r="K4604" t="s">
        <v>80</v>
      </c>
      <c r="L4604" t="s">
        <v>87</v>
      </c>
      <c r="M4604" s="3">
        <f t="shared" si="142"/>
        <v>41396</v>
      </c>
      <c r="N4604">
        <f t="shared" si="143"/>
        <v>173.86543807488002</v>
      </c>
    </row>
    <row r="4605" spans="1:14" x14ac:dyDescent="0.3">
      <c r="A4605">
        <v>-89.088805555555595</v>
      </c>
      <c r="B4605">
        <v>38.960611111111099</v>
      </c>
      <c r="C4605" t="s">
        <v>12</v>
      </c>
      <c r="D4605" s="1" t="s">
        <v>13</v>
      </c>
      <c r="E4605" s="2" t="s">
        <v>14</v>
      </c>
      <c r="F4605" s="3">
        <v>41395</v>
      </c>
      <c r="G4605">
        <v>6390</v>
      </c>
      <c r="I4605" s="2" t="s">
        <v>15</v>
      </c>
      <c r="J4605" t="s">
        <v>16</v>
      </c>
      <c r="K4605" t="s">
        <v>80</v>
      </c>
      <c r="L4605" t="s">
        <v>87</v>
      </c>
      <c r="M4605" s="3">
        <f t="shared" si="142"/>
        <v>41395</v>
      </c>
      <c r="N4605">
        <f t="shared" si="143"/>
        <v>180.94464972288</v>
      </c>
    </row>
    <row r="4606" spans="1:14" x14ac:dyDescent="0.3">
      <c r="A4606">
        <v>-89.088805555555595</v>
      </c>
      <c r="B4606">
        <v>38.960611111111099</v>
      </c>
      <c r="C4606" t="s">
        <v>12</v>
      </c>
      <c r="D4606" s="1" t="s">
        <v>13</v>
      </c>
      <c r="E4606" s="2" t="s">
        <v>14</v>
      </c>
      <c r="F4606" s="3">
        <v>41394</v>
      </c>
      <c r="G4606">
        <v>6650</v>
      </c>
      <c r="I4606" s="2" t="s">
        <v>15</v>
      </c>
      <c r="J4606" t="s">
        <v>16</v>
      </c>
      <c r="K4606" t="s">
        <v>80</v>
      </c>
      <c r="L4606" t="s">
        <v>87</v>
      </c>
      <c r="M4606" s="3">
        <f t="shared" si="142"/>
        <v>41394</v>
      </c>
      <c r="N4606">
        <f t="shared" si="143"/>
        <v>188.30702983680001</v>
      </c>
    </row>
    <row r="4607" spans="1:14" x14ac:dyDescent="0.3">
      <c r="A4607">
        <v>-89.088805555555595</v>
      </c>
      <c r="B4607">
        <v>38.960611111111099</v>
      </c>
      <c r="C4607" t="s">
        <v>12</v>
      </c>
      <c r="D4607" s="1" t="s">
        <v>13</v>
      </c>
      <c r="E4607" s="2" t="s">
        <v>14</v>
      </c>
      <c r="F4607" s="3">
        <v>41393</v>
      </c>
      <c r="G4607">
        <v>6720</v>
      </c>
      <c r="I4607" s="2" t="s">
        <v>15</v>
      </c>
      <c r="J4607" t="s">
        <v>16</v>
      </c>
      <c r="K4607" t="s">
        <v>80</v>
      </c>
      <c r="L4607" t="s">
        <v>87</v>
      </c>
      <c r="M4607" s="3">
        <f t="shared" si="142"/>
        <v>41393</v>
      </c>
      <c r="N4607">
        <f t="shared" si="143"/>
        <v>190.28920909824001</v>
      </c>
    </row>
    <row r="4608" spans="1:14" x14ac:dyDescent="0.3">
      <c r="A4608">
        <v>-89.088805555555595</v>
      </c>
      <c r="B4608">
        <v>38.960611111111099</v>
      </c>
      <c r="C4608" t="s">
        <v>12</v>
      </c>
      <c r="D4608" s="1" t="s">
        <v>13</v>
      </c>
      <c r="E4608" s="2" t="s">
        <v>14</v>
      </c>
      <c r="F4608" s="3">
        <v>41392</v>
      </c>
      <c r="G4608">
        <v>6950</v>
      </c>
      <c r="I4608" s="2" t="s">
        <v>15</v>
      </c>
      <c r="J4608" t="s">
        <v>16</v>
      </c>
      <c r="K4608" t="s">
        <v>80</v>
      </c>
      <c r="L4608" t="s">
        <v>87</v>
      </c>
      <c r="M4608" s="3">
        <f t="shared" si="142"/>
        <v>41392</v>
      </c>
      <c r="N4608">
        <f t="shared" si="143"/>
        <v>196.80208381439999</v>
      </c>
    </row>
    <row r="4609" spans="1:14" x14ac:dyDescent="0.3">
      <c r="A4609">
        <v>-89.088805555555595</v>
      </c>
      <c r="B4609">
        <v>38.960611111111099</v>
      </c>
      <c r="C4609" t="s">
        <v>12</v>
      </c>
      <c r="D4609" s="1" t="s">
        <v>13</v>
      </c>
      <c r="E4609" s="2" t="s">
        <v>14</v>
      </c>
      <c r="F4609" s="3">
        <v>41391</v>
      </c>
      <c r="G4609">
        <v>7800</v>
      </c>
      <c r="I4609" s="2" t="s">
        <v>15</v>
      </c>
      <c r="J4609" t="s">
        <v>16</v>
      </c>
      <c r="K4609" t="s">
        <v>80</v>
      </c>
      <c r="L4609" t="s">
        <v>87</v>
      </c>
      <c r="M4609" s="3">
        <f t="shared" si="142"/>
        <v>41391</v>
      </c>
      <c r="N4609">
        <f t="shared" si="143"/>
        <v>220.87140341759999</v>
      </c>
    </row>
    <row r="4610" spans="1:14" x14ac:dyDescent="0.3">
      <c r="A4610">
        <v>-89.088805555555595</v>
      </c>
      <c r="B4610">
        <v>38.960611111111099</v>
      </c>
      <c r="C4610" t="s">
        <v>12</v>
      </c>
      <c r="D4610" s="1" t="s">
        <v>13</v>
      </c>
      <c r="E4610" s="2" t="s">
        <v>14</v>
      </c>
      <c r="F4610" s="3">
        <v>41390</v>
      </c>
      <c r="G4610">
        <v>8990</v>
      </c>
      <c r="I4610" s="2" t="s">
        <v>15</v>
      </c>
      <c r="J4610" t="s">
        <v>16</v>
      </c>
      <c r="K4610" t="s">
        <v>80</v>
      </c>
      <c r="L4610" t="s">
        <v>87</v>
      </c>
      <c r="M4610" s="3">
        <f t="shared" si="142"/>
        <v>41390</v>
      </c>
      <c r="N4610">
        <f t="shared" si="143"/>
        <v>254.56845086208</v>
      </c>
    </row>
    <row r="4611" spans="1:14" x14ac:dyDescent="0.3">
      <c r="A4611">
        <v>-89.088805555555595</v>
      </c>
      <c r="B4611">
        <v>38.960611111111099</v>
      </c>
      <c r="C4611" t="s">
        <v>12</v>
      </c>
      <c r="D4611" s="1" t="s">
        <v>13</v>
      </c>
      <c r="E4611" s="2" t="s">
        <v>14</v>
      </c>
      <c r="F4611" s="3">
        <v>41389</v>
      </c>
      <c r="G4611">
        <v>8960</v>
      </c>
      <c r="I4611" s="2" t="s">
        <v>15</v>
      </c>
      <c r="J4611" t="s">
        <v>16</v>
      </c>
      <c r="K4611" t="s">
        <v>80</v>
      </c>
      <c r="L4611" t="s">
        <v>87</v>
      </c>
      <c r="M4611" s="3">
        <f t="shared" ref="M4611:M4674" si="144">F4611</f>
        <v>41389</v>
      </c>
      <c r="N4611">
        <f t="shared" ref="N4611:N4674" si="145">G4611*0.028316846592</f>
        <v>253.71894546432</v>
      </c>
    </row>
    <row r="4612" spans="1:14" x14ac:dyDescent="0.3">
      <c r="A4612">
        <v>-89.088805555555595</v>
      </c>
      <c r="B4612">
        <v>38.960611111111099</v>
      </c>
      <c r="C4612" t="s">
        <v>12</v>
      </c>
      <c r="D4612" s="1" t="s">
        <v>13</v>
      </c>
      <c r="E4612" s="2" t="s">
        <v>14</v>
      </c>
      <c r="F4612" s="3">
        <v>41388</v>
      </c>
      <c r="G4612">
        <v>8270</v>
      </c>
      <c r="I4612" s="2" t="s">
        <v>15</v>
      </c>
      <c r="J4612" t="s">
        <v>16</v>
      </c>
      <c r="K4612" t="s">
        <v>80</v>
      </c>
      <c r="L4612" t="s">
        <v>87</v>
      </c>
      <c r="M4612" s="3">
        <f t="shared" si="144"/>
        <v>41388</v>
      </c>
      <c r="N4612">
        <f t="shared" si="145"/>
        <v>234.18032131584002</v>
      </c>
    </row>
    <row r="4613" spans="1:14" x14ac:dyDescent="0.3">
      <c r="A4613">
        <v>-89.088805555555595</v>
      </c>
      <c r="B4613">
        <v>38.960611111111099</v>
      </c>
      <c r="C4613" t="s">
        <v>12</v>
      </c>
      <c r="D4613" s="1" t="s">
        <v>13</v>
      </c>
      <c r="E4613" s="2" t="s">
        <v>14</v>
      </c>
      <c r="F4613" s="3">
        <v>41387</v>
      </c>
      <c r="G4613">
        <v>8250</v>
      </c>
      <c r="I4613" s="2" t="s">
        <v>15</v>
      </c>
      <c r="J4613" t="s">
        <v>16</v>
      </c>
      <c r="K4613" t="s">
        <v>80</v>
      </c>
      <c r="L4613" t="s">
        <v>87</v>
      </c>
      <c r="M4613" s="3">
        <f t="shared" si="144"/>
        <v>41387</v>
      </c>
      <c r="N4613">
        <f t="shared" si="145"/>
        <v>233.61398438400002</v>
      </c>
    </row>
    <row r="4614" spans="1:14" x14ac:dyDescent="0.3">
      <c r="A4614">
        <v>-89.088805555555595</v>
      </c>
      <c r="B4614">
        <v>38.960611111111099</v>
      </c>
      <c r="C4614" t="s">
        <v>12</v>
      </c>
      <c r="D4614" s="1" t="s">
        <v>13</v>
      </c>
      <c r="E4614" s="2" t="s">
        <v>14</v>
      </c>
      <c r="F4614" s="3">
        <v>41386</v>
      </c>
      <c r="G4614">
        <v>9870</v>
      </c>
      <c r="I4614" s="2" t="s">
        <v>15</v>
      </c>
      <c r="J4614" t="s">
        <v>16</v>
      </c>
      <c r="K4614" t="s">
        <v>80</v>
      </c>
      <c r="L4614" t="s">
        <v>87</v>
      </c>
      <c r="M4614" s="3">
        <f t="shared" si="144"/>
        <v>41386</v>
      </c>
      <c r="N4614">
        <f t="shared" si="145"/>
        <v>279.48727586304</v>
      </c>
    </row>
    <row r="4615" spans="1:14" x14ac:dyDescent="0.3">
      <c r="A4615">
        <v>-89.088805555555595</v>
      </c>
      <c r="B4615">
        <v>38.960611111111099</v>
      </c>
      <c r="C4615" t="s">
        <v>12</v>
      </c>
      <c r="D4615" s="1" t="s">
        <v>13</v>
      </c>
      <c r="E4615" s="2" t="s">
        <v>14</v>
      </c>
      <c r="F4615" s="3">
        <v>41385</v>
      </c>
      <c r="G4615">
        <v>13400</v>
      </c>
      <c r="I4615" s="2" t="s">
        <v>15</v>
      </c>
      <c r="J4615" t="s">
        <v>16</v>
      </c>
      <c r="K4615" t="s">
        <v>80</v>
      </c>
      <c r="L4615" t="s">
        <v>83</v>
      </c>
      <c r="M4615" s="3">
        <f t="shared" si="144"/>
        <v>41385</v>
      </c>
      <c r="N4615">
        <f t="shared" si="145"/>
        <v>379.44574433280002</v>
      </c>
    </row>
    <row r="4616" spans="1:14" x14ac:dyDescent="0.3">
      <c r="A4616">
        <v>-89.088805555555595</v>
      </c>
      <c r="B4616">
        <v>38.960611111111099</v>
      </c>
      <c r="C4616" t="s">
        <v>12</v>
      </c>
      <c r="D4616" s="1" t="s">
        <v>13</v>
      </c>
      <c r="E4616" s="2" t="s">
        <v>14</v>
      </c>
      <c r="F4616" s="3">
        <v>41384</v>
      </c>
      <c r="G4616">
        <v>24000</v>
      </c>
      <c r="H4616" t="s">
        <v>84</v>
      </c>
      <c r="I4616" s="2" t="s">
        <v>15</v>
      </c>
      <c r="J4616" t="s">
        <v>16</v>
      </c>
      <c r="K4616" t="s">
        <v>80</v>
      </c>
      <c r="L4616" t="s">
        <v>83</v>
      </c>
      <c r="M4616" s="3">
        <f t="shared" si="144"/>
        <v>41384</v>
      </c>
      <c r="N4616">
        <f t="shared" si="145"/>
        <v>679.604318208</v>
      </c>
    </row>
    <row r="4617" spans="1:14" x14ac:dyDescent="0.3">
      <c r="A4617">
        <v>-89.088805555555595</v>
      </c>
      <c r="B4617">
        <v>38.960611111111099</v>
      </c>
      <c r="C4617" t="s">
        <v>12</v>
      </c>
      <c r="D4617" s="1" t="s">
        <v>13</v>
      </c>
      <c r="E4617" s="2" t="s">
        <v>14</v>
      </c>
      <c r="F4617" s="3">
        <v>41383</v>
      </c>
      <c r="G4617">
        <v>27000</v>
      </c>
      <c r="H4617" t="s">
        <v>84</v>
      </c>
      <c r="I4617" s="2" t="s">
        <v>15</v>
      </c>
      <c r="J4617" t="s">
        <v>16</v>
      </c>
      <c r="K4617" t="s">
        <v>80</v>
      </c>
      <c r="L4617" t="s">
        <v>83</v>
      </c>
      <c r="M4617" s="3">
        <f t="shared" si="144"/>
        <v>41383</v>
      </c>
      <c r="N4617">
        <f t="shared" si="145"/>
        <v>764.55485798400002</v>
      </c>
    </row>
    <row r="4618" spans="1:14" x14ac:dyDescent="0.3">
      <c r="A4618">
        <v>-89.088805555555595</v>
      </c>
      <c r="B4618">
        <v>38.960611111111099</v>
      </c>
      <c r="C4618" t="s">
        <v>12</v>
      </c>
      <c r="D4618" s="1" t="s">
        <v>13</v>
      </c>
      <c r="E4618" s="2" t="s">
        <v>14</v>
      </c>
      <c r="F4618" s="3">
        <v>41382</v>
      </c>
      <c r="G4618">
        <v>8050</v>
      </c>
      <c r="I4618" s="2" t="s">
        <v>15</v>
      </c>
      <c r="J4618" t="s">
        <v>16</v>
      </c>
      <c r="K4618" t="s">
        <v>80</v>
      </c>
      <c r="L4618" t="s">
        <v>87</v>
      </c>
      <c r="M4618" s="3">
        <f t="shared" si="144"/>
        <v>41382</v>
      </c>
      <c r="N4618">
        <f t="shared" si="145"/>
        <v>227.9506150656</v>
      </c>
    </row>
    <row r="4619" spans="1:14" x14ac:dyDescent="0.3">
      <c r="A4619">
        <v>-89.088805555555595</v>
      </c>
      <c r="B4619">
        <v>38.960611111111099</v>
      </c>
      <c r="C4619" t="s">
        <v>12</v>
      </c>
      <c r="D4619" s="1" t="s">
        <v>13</v>
      </c>
      <c r="E4619" s="2" t="s">
        <v>14</v>
      </c>
      <c r="F4619" s="3">
        <v>41381</v>
      </c>
      <c r="G4619">
        <v>5720</v>
      </c>
      <c r="I4619" s="2" t="s">
        <v>15</v>
      </c>
      <c r="J4619" t="s">
        <v>16</v>
      </c>
      <c r="K4619" t="s">
        <v>80</v>
      </c>
      <c r="L4619" t="s">
        <v>87</v>
      </c>
      <c r="M4619" s="3">
        <f t="shared" si="144"/>
        <v>41381</v>
      </c>
      <c r="N4619">
        <f t="shared" si="145"/>
        <v>161.97236250624002</v>
      </c>
    </row>
    <row r="4620" spans="1:14" x14ac:dyDescent="0.3">
      <c r="A4620">
        <v>-89.088805555555595</v>
      </c>
      <c r="B4620">
        <v>38.960611111111099</v>
      </c>
      <c r="C4620" t="s">
        <v>12</v>
      </c>
      <c r="D4620" s="1" t="s">
        <v>13</v>
      </c>
      <c r="E4620" s="2" t="s">
        <v>14</v>
      </c>
      <c r="F4620" s="3">
        <v>41380</v>
      </c>
      <c r="G4620">
        <v>2070</v>
      </c>
      <c r="I4620" s="2" t="s">
        <v>15</v>
      </c>
      <c r="J4620" t="s">
        <v>16</v>
      </c>
      <c r="K4620" t="s">
        <v>80</v>
      </c>
      <c r="L4620" t="s">
        <v>87</v>
      </c>
      <c r="M4620" s="3">
        <f t="shared" si="144"/>
        <v>41380</v>
      </c>
      <c r="N4620">
        <f t="shared" si="145"/>
        <v>58.615872445440004</v>
      </c>
    </row>
    <row r="4621" spans="1:14" x14ac:dyDescent="0.3">
      <c r="A4621">
        <v>-89.088805555555595</v>
      </c>
      <c r="B4621">
        <v>38.960611111111099</v>
      </c>
      <c r="C4621" t="s">
        <v>12</v>
      </c>
      <c r="D4621" s="1" t="s">
        <v>13</v>
      </c>
      <c r="E4621" s="2" t="s">
        <v>14</v>
      </c>
      <c r="F4621" s="3">
        <v>41379</v>
      </c>
      <c r="G4621">
        <v>1670</v>
      </c>
      <c r="I4621" s="2" t="s">
        <v>15</v>
      </c>
      <c r="J4621" t="s">
        <v>16</v>
      </c>
      <c r="K4621" t="s">
        <v>80</v>
      </c>
      <c r="L4621" t="s">
        <v>87</v>
      </c>
      <c r="M4621" s="3">
        <f t="shared" si="144"/>
        <v>41379</v>
      </c>
      <c r="N4621">
        <f t="shared" si="145"/>
        <v>47.289133808640003</v>
      </c>
    </row>
    <row r="4622" spans="1:14" x14ac:dyDescent="0.3">
      <c r="A4622">
        <v>-89.088805555555595</v>
      </c>
      <c r="B4622">
        <v>38.960611111111099</v>
      </c>
      <c r="C4622" t="s">
        <v>12</v>
      </c>
      <c r="D4622" s="1" t="s">
        <v>13</v>
      </c>
      <c r="E4622" s="2" t="s">
        <v>14</v>
      </c>
      <c r="F4622" s="3">
        <v>41378</v>
      </c>
      <c r="G4622">
        <v>1900</v>
      </c>
      <c r="I4622" s="2" t="s">
        <v>15</v>
      </c>
      <c r="J4622" t="s">
        <v>16</v>
      </c>
      <c r="K4622" t="s">
        <v>80</v>
      </c>
      <c r="L4622" t="s">
        <v>87</v>
      </c>
      <c r="M4622" s="3">
        <f t="shared" si="144"/>
        <v>41378</v>
      </c>
      <c r="N4622">
        <f t="shared" si="145"/>
        <v>53.802008524800002</v>
      </c>
    </row>
    <row r="4623" spans="1:14" x14ac:dyDescent="0.3">
      <c r="A4623">
        <v>-89.088805555555595</v>
      </c>
      <c r="B4623">
        <v>38.960611111111099</v>
      </c>
      <c r="C4623" t="s">
        <v>12</v>
      </c>
      <c r="D4623" s="1" t="s">
        <v>13</v>
      </c>
      <c r="E4623" s="2" t="s">
        <v>14</v>
      </c>
      <c r="F4623" s="3">
        <v>41377</v>
      </c>
      <c r="G4623">
        <v>2770</v>
      </c>
      <c r="I4623" s="2" t="s">
        <v>15</v>
      </c>
      <c r="J4623" t="s">
        <v>16</v>
      </c>
      <c r="K4623" t="s">
        <v>80</v>
      </c>
      <c r="L4623" t="s">
        <v>87</v>
      </c>
      <c r="M4623" s="3">
        <f t="shared" si="144"/>
        <v>41377</v>
      </c>
      <c r="N4623">
        <f t="shared" si="145"/>
        <v>78.43766505984</v>
      </c>
    </row>
    <row r="4624" spans="1:14" x14ac:dyDescent="0.3">
      <c r="A4624">
        <v>-89.088805555555595</v>
      </c>
      <c r="B4624">
        <v>38.960611111111099</v>
      </c>
      <c r="C4624" t="s">
        <v>12</v>
      </c>
      <c r="D4624" s="1" t="s">
        <v>13</v>
      </c>
      <c r="E4624" s="2" t="s">
        <v>14</v>
      </c>
      <c r="F4624" s="3">
        <v>41376</v>
      </c>
      <c r="G4624">
        <v>4350</v>
      </c>
      <c r="I4624" s="2" t="s">
        <v>15</v>
      </c>
      <c r="J4624" t="s">
        <v>16</v>
      </c>
      <c r="K4624" t="s">
        <v>80</v>
      </c>
      <c r="L4624" t="s">
        <v>87</v>
      </c>
      <c r="M4624" s="3">
        <f t="shared" si="144"/>
        <v>41376</v>
      </c>
      <c r="N4624">
        <f t="shared" si="145"/>
        <v>123.17828267520001</v>
      </c>
    </row>
    <row r="4625" spans="1:14" x14ac:dyDescent="0.3">
      <c r="A4625">
        <v>-89.088805555555595</v>
      </c>
      <c r="B4625">
        <v>38.960611111111099</v>
      </c>
      <c r="C4625" t="s">
        <v>12</v>
      </c>
      <c r="D4625" s="1" t="s">
        <v>13</v>
      </c>
      <c r="E4625" s="2" t="s">
        <v>14</v>
      </c>
      <c r="F4625" s="3">
        <v>41375</v>
      </c>
      <c r="G4625">
        <v>3250</v>
      </c>
      <c r="I4625" s="2" t="s">
        <v>15</v>
      </c>
      <c r="J4625" t="s">
        <v>16</v>
      </c>
      <c r="K4625" t="s">
        <v>80</v>
      </c>
      <c r="L4625" t="s">
        <v>87</v>
      </c>
      <c r="M4625" s="3">
        <f t="shared" si="144"/>
        <v>41375</v>
      </c>
      <c r="N4625">
        <f t="shared" si="145"/>
        <v>92.029751423999997</v>
      </c>
    </row>
    <row r="4626" spans="1:14" x14ac:dyDescent="0.3">
      <c r="A4626">
        <v>-89.088805555555595</v>
      </c>
      <c r="B4626">
        <v>38.960611111111099</v>
      </c>
      <c r="C4626" t="s">
        <v>12</v>
      </c>
      <c r="D4626" s="1" t="s">
        <v>13</v>
      </c>
      <c r="E4626" s="2" t="s">
        <v>14</v>
      </c>
      <c r="F4626" s="3">
        <v>41374</v>
      </c>
      <c r="G4626">
        <v>1500</v>
      </c>
      <c r="I4626" s="2" t="s">
        <v>15</v>
      </c>
      <c r="J4626" t="s">
        <v>16</v>
      </c>
      <c r="K4626" t="s">
        <v>80</v>
      </c>
      <c r="L4626" t="s">
        <v>87</v>
      </c>
      <c r="M4626" s="3">
        <f t="shared" si="144"/>
        <v>41374</v>
      </c>
      <c r="N4626">
        <f t="shared" si="145"/>
        <v>42.475269888</v>
      </c>
    </row>
    <row r="4627" spans="1:14" x14ac:dyDescent="0.3">
      <c r="A4627">
        <v>-89.088805555555595</v>
      </c>
      <c r="B4627">
        <v>38.960611111111099</v>
      </c>
      <c r="C4627" t="s">
        <v>12</v>
      </c>
      <c r="D4627" s="1" t="s">
        <v>13</v>
      </c>
      <c r="E4627" s="2" t="s">
        <v>14</v>
      </c>
      <c r="F4627" s="3">
        <v>41373</v>
      </c>
      <c r="G4627">
        <v>1700</v>
      </c>
      <c r="I4627" s="2" t="s">
        <v>15</v>
      </c>
      <c r="J4627" t="s">
        <v>16</v>
      </c>
      <c r="K4627" t="s">
        <v>80</v>
      </c>
      <c r="L4627" t="s">
        <v>87</v>
      </c>
      <c r="M4627" s="3">
        <f t="shared" si="144"/>
        <v>41373</v>
      </c>
      <c r="N4627">
        <f t="shared" si="145"/>
        <v>48.138639206400001</v>
      </c>
    </row>
    <row r="4628" spans="1:14" x14ac:dyDescent="0.3">
      <c r="A4628">
        <v>-89.088805555555595</v>
      </c>
      <c r="B4628">
        <v>38.960611111111099</v>
      </c>
      <c r="C4628" t="s">
        <v>12</v>
      </c>
      <c r="D4628" s="1" t="s">
        <v>13</v>
      </c>
      <c r="E4628" s="2" t="s">
        <v>14</v>
      </c>
      <c r="F4628" s="3">
        <v>41372</v>
      </c>
      <c r="G4628">
        <v>1690</v>
      </c>
      <c r="I4628" s="2" t="s">
        <v>15</v>
      </c>
      <c r="J4628" t="s">
        <v>16</v>
      </c>
      <c r="K4628" t="s">
        <v>80</v>
      </c>
      <c r="L4628" t="s">
        <v>87</v>
      </c>
      <c r="M4628" s="3">
        <f t="shared" si="144"/>
        <v>41372</v>
      </c>
      <c r="N4628">
        <f t="shared" si="145"/>
        <v>47.855470740480001</v>
      </c>
    </row>
    <row r="4629" spans="1:14" x14ac:dyDescent="0.3">
      <c r="A4629">
        <v>-89.088805555555595</v>
      </c>
      <c r="B4629">
        <v>38.960611111111099</v>
      </c>
      <c r="C4629" t="s">
        <v>12</v>
      </c>
      <c r="D4629" s="1" t="s">
        <v>13</v>
      </c>
      <c r="E4629" s="2" t="s">
        <v>14</v>
      </c>
      <c r="F4629" s="3">
        <v>41371</v>
      </c>
      <c r="G4629">
        <v>1650</v>
      </c>
      <c r="I4629" s="2" t="s">
        <v>15</v>
      </c>
      <c r="J4629" t="s">
        <v>16</v>
      </c>
      <c r="K4629" t="s">
        <v>80</v>
      </c>
      <c r="L4629" t="s">
        <v>87</v>
      </c>
      <c r="M4629" s="3">
        <f t="shared" si="144"/>
        <v>41371</v>
      </c>
      <c r="N4629">
        <f t="shared" si="145"/>
        <v>46.722796876800004</v>
      </c>
    </row>
    <row r="4630" spans="1:14" x14ac:dyDescent="0.3">
      <c r="A4630">
        <v>-89.088805555555595</v>
      </c>
      <c r="B4630">
        <v>38.960611111111099</v>
      </c>
      <c r="C4630" t="s">
        <v>12</v>
      </c>
      <c r="D4630" s="1" t="s">
        <v>13</v>
      </c>
      <c r="E4630" s="2" t="s">
        <v>14</v>
      </c>
      <c r="F4630" s="3">
        <v>41370</v>
      </c>
      <c r="G4630">
        <v>1550</v>
      </c>
      <c r="I4630" s="2" t="s">
        <v>15</v>
      </c>
      <c r="J4630" t="s">
        <v>16</v>
      </c>
      <c r="K4630" t="s">
        <v>80</v>
      </c>
      <c r="L4630" t="s">
        <v>87</v>
      </c>
      <c r="M4630" s="3">
        <f t="shared" si="144"/>
        <v>41370</v>
      </c>
      <c r="N4630">
        <f t="shared" si="145"/>
        <v>43.891112217600003</v>
      </c>
    </row>
    <row r="4631" spans="1:14" x14ac:dyDescent="0.3">
      <c r="A4631">
        <v>-89.088805555555595</v>
      </c>
      <c r="B4631">
        <v>38.960611111111099</v>
      </c>
      <c r="C4631" t="s">
        <v>12</v>
      </c>
      <c r="D4631" s="1" t="s">
        <v>13</v>
      </c>
      <c r="E4631" s="2" t="s">
        <v>14</v>
      </c>
      <c r="F4631" s="3">
        <v>41369</v>
      </c>
      <c r="G4631">
        <v>1240</v>
      </c>
      <c r="I4631" s="2" t="s">
        <v>15</v>
      </c>
      <c r="J4631" t="s">
        <v>16</v>
      </c>
      <c r="K4631" t="s">
        <v>80</v>
      </c>
      <c r="L4631" t="s">
        <v>87</v>
      </c>
      <c r="M4631" s="3">
        <f t="shared" si="144"/>
        <v>41369</v>
      </c>
      <c r="N4631">
        <f t="shared" si="145"/>
        <v>35.112889774080003</v>
      </c>
    </row>
    <row r="4632" spans="1:14" x14ac:dyDescent="0.3">
      <c r="A4632">
        <v>-89.088805555555595</v>
      </c>
      <c r="B4632">
        <v>38.960611111111099</v>
      </c>
      <c r="C4632" t="s">
        <v>12</v>
      </c>
      <c r="D4632" s="1" t="s">
        <v>13</v>
      </c>
      <c r="E4632" s="2" t="s">
        <v>14</v>
      </c>
      <c r="F4632" s="3">
        <v>41368</v>
      </c>
      <c r="G4632">
        <v>1040</v>
      </c>
      <c r="I4632" s="2" t="s">
        <v>15</v>
      </c>
      <c r="J4632" t="s">
        <v>16</v>
      </c>
      <c r="K4632" t="s">
        <v>80</v>
      </c>
      <c r="L4632" t="s">
        <v>87</v>
      </c>
      <c r="M4632" s="3">
        <f t="shared" si="144"/>
        <v>41368</v>
      </c>
      <c r="N4632">
        <f t="shared" si="145"/>
        <v>29.449520455680002</v>
      </c>
    </row>
    <row r="4633" spans="1:14" x14ac:dyDescent="0.3">
      <c r="A4633">
        <v>-89.088805555555595</v>
      </c>
      <c r="B4633">
        <v>38.960611111111099</v>
      </c>
      <c r="C4633" t="s">
        <v>12</v>
      </c>
      <c r="D4633" s="1" t="s">
        <v>13</v>
      </c>
      <c r="E4633" s="2" t="s">
        <v>14</v>
      </c>
      <c r="F4633" s="3">
        <v>41367</v>
      </c>
      <c r="G4633">
        <v>1110</v>
      </c>
      <c r="I4633" s="2" t="s">
        <v>15</v>
      </c>
      <c r="J4633" t="s">
        <v>16</v>
      </c>
      <c r="K4633" t="s">
        <v>80</v>
      </c>
      <c r="L4633" t="s">
        <v>87</v>
      </c>
      <c r="M4633" s="3">
        <f t="shared" si="144"/>
        <v>41367</v>
      </c>
      <c r="N4633">
        <f t="shared" si="145"/>
        <v>31.431699717120001</v>
      </c>
    </row>
    <row r="4634" spans="1:14" x14ac:dyDescent="0.3">
      <c r="A4634">
        <v>-89.088805555555595</v>
      </c>
      <c r="B4634">
        <v>38.960611111111099</v>
      </c>
      <c r="C4634" t="s">
        <v>12</v>
      </c>
      <c r="D4634" s="1" t="s">
        <v>13</v>
      </c>
      <c r="E4634" s="2" t="s">
        <v>14</v>
      </c>
      <c r="F4634" s="3">
        <v>41366</v>
      </c>
      <c r="G4634">
        <v>1270</v>
      </c>
      <c r="I4634" s="2" t="s">
        <v>15</v>
      </c>
      <c r="J4634" t="s">
        <v>16</v>
      </c>
      <c r="K4634" t="s">
        <v>80</v>
      </c>
      <c r="L4634" t="s">
        <v>87</v>
      </c>
      <c r="M4634" s="3">
        <f t="shared" si="144"/>
        <v>41366</v>
      </c>
      <c r="N4634">
        <f t="shared" si="145"/>
        <v>35.962395171840001</v>
      </c>
    </row>
    <row r="4635" spans="1:14" x14ac:dyDescent="0.3">
      <c r="A4635">
        <v>-89.088805555555595</v>
      </c>
      <c r="B4635">
        <v>38.960611111111099</v>
      </c>
      <c r="C4635" t="s">
        <v>12</v>
      </c>
      <c r="D4635" s="1" t="s">
        <v>13</v>
      </c>
      <c r="E4635" s="2" t="s">
        <v>14</v>
      </c>
      <c r="F4635" s="3">
        <v>41365</v>
      </c>
      <c r="G4635">
        <v>1560</v>
      </c>
      <c r="I4635" s="2" t="s">
        <v>15</v>
      </c>
      <c r="J4635" t="s">
        <v>16</v>
      </c>
      <c r="K4635" t="s">
        <v>80</v>
      </c>
      <c r="L4635" t="s">
        <v>87</v>
      </c>
      <c r="M4635" s="3">
        <f t="shared" si="144"/>
        <v>41365</v>
      </c>
      <c r="N4635">
        <f t="shared" si="145"/>
        <v>44.174280683520003</v>
      </c>
    </row>
    <row r="4636" spans="1:14" x14ac:dyDescent="0.3">
      <c r="A4636">
        <v>-89.088805555555595</v>
      </c>
      <c r="B4636">
        <v>38.960611111111099</v>
      </c>
      <c r="C4636" t="s">
        <v>12</v>
      </c>
      <c r="D4636" s="1" t="s">
        <v>13</v>
      </c>
      <c r="E4636" s="2" t="s">
        <v>14</v>
      </c>
      <c r="F4636" s="3">
        <v>41364</v>
      </c>
      <c r="G4636">
        <v>2010</v>
      </c>
      <c r="I4636" s="2" t="s">
        <v>15</v>
      </c>
      <c r="J4636" t="s">
        <v>16</v>
      </c>
      <c r="K4636" t="s">
        <v>80</v>
      </c>
      <c r="L4636" t="s">
        <v>87</v>
      </c>
      <c r="M4636" s="3">
        <f t="shared" si="144"/>
        <v>41364</v>
      </c>
      <c r="N4636">
        <f t="shared" si="145"/>
        <v>56.916861649920001</v>
      </c>
    </row>
    <row r="4637" spans="1:14" x14ac:dyDescent="0.3">
      <c r="A4637">
        <v>-89.088805555555595</v>
      </c>
      <c r="B4637">
        <v>38.960611111111099</v>
      </c>
      <c r="C4637" t="s">
        <v>12</v>
      </c>
      <c r="D4637" s="1" t="s">
        <v>13</v>
      </c>
      <c r="E4637" s="2" t="s">
        <v>14</v>
      </c>
      <c r="F4637" s="3">
        <v>41363</v>
      </c>
      <c r="G4637">
        <v>2970</v>
      </c>
      <c r="I4637" s="2" t="s">
        <v>15</v>
      </c>
      <c r="J4637" t="s">
        <v>16</v>
      </c>
      <c r="K4637" t="s">
        <v>80</v>
      </c>
      <c r="L4637" t="s">
        <v>87</v>
      </c>
      <c r="M4637" s="3">
        <f t="shared" si="144"/>
        <v>41363</v>
      </c>
      <c r="N4637">
        <f t="shared" si="145"/>
        <v>84.101034378240001</v>
      </c>
    </row>
    <row r="4638" spans="1:14" x14ac:dyDescent="0.3">
      <c r="A4638">
        <v>-89.088805555555595</v>
      </c>
      <c r="B4638">
        <v>38.960611111111099</v>
      </c>
      <c r="C4638" t="s">
        <v>12</v>
      </c>
      <c r="D4638" s="1" t="s">
        <v>13</v>
      </c>
      <c r="E4638" s="2" t="s">
        <v>14</v>
      </c>
      <c r="F4638" s="3">
        <v>41362</v>
      </c>
      <c r="G4638">
        <v>3450</v>
      </c>
      <c r="I4638" s="2" t="s">
        <v>15</v>
      </c>
      <c r="J4638" t="s">
        <v>16</v>
      </c>
      <c r="K4638" t="s">
        <v>80</v>
      </c>
      <c r="L4638" t="s">
        <v>87</v>
      </c>
      <c r="M4638" s="3">
        <f t="shared" si="144"/>
        <v>41362</v>
      </c>
      <c r="N4638">
        <f t="shared" si="145"/>
        <v>97.693120742399998</v>
      </c>
    </row>
    <row r="4639" spans="1:14" x14ac:dyDescent="0.3">
      <c r="A4639">
        <v>-89.088805555555595</v>
      </c>
      <c r="B4639">
        <v>38.960611111111099</v>
      </c>
      <c r="C4639" t="s">
        <v>12</v>
      </c>
      <c r="D4639" s="1" t="s">
        <v>13</v>
      </c>
      <c r="E4639" s="2" t="s">
        <v>14</v>
      </c>
      <c r="F4639" s="3">
        <v>41361</v>
      </c>
      <c r="G4639">
        <v>2860</v>
      </c>
      <c r="I4639" s="2" t="s">
        <v>15</v>
      </c>
      <c r="J4639" t="s">
        <v>16</v>
      </c>
      <c r="K4639" t="s">
        <v>80</v>
      </c>
      <c r="L4639" t="s">
        <v>87</v>
      </c>
      <c r="M4639" s="3">
        <f t="shared" si="144"/>
        <v>41361</v>
      </c>
      <c r="N4639">
        <f t="shared" si="145"/>
        <v>80.986181253120009</v>
      </c>
    </row>
    <row r="4640" spans="1:14" x14ac:dyDescent="0.3">
      <c r="A4640">
        <v>-89.088805555555595</v>
      </c>
      <c r="B4640">
        <v>38.960611111111099</v>
      </c>
      <c r="C4640" t="s">
        <v>12</v>
      </c>
      <c r="D4640" s="1" t="s">
        <v>13</v>
      </c>
      <c r="E4640" s="2" t="s">
        <v>14</v>
      </c>
      <c r="F4640" s="3">
        <v>41360</v>
      </c>
      <c r="G4640">
        <v>1500</v>
      </c>
      <c r="I4640" s="2" t="s">
        <v>15</v>
      </c>
      <c r="J4640" t="s">
        <v>16</v>
      </c>
      <c r="K4640" t="s">
        <v>80</v>
      </c>
      <c r="L4640" t="s">
        <v>87</v>
      </c>
      <c r="M4640" s="3">
        <f t="shared" si="144"/>
        <v>41360</v>
      </c>
      <c r="N4640">
        <f t="shared" si="145"/>
        <v>42.475269888</v>
      </c>
    </row>
    <row r="4641" spans="1:14" x14ac:dyDescent="0.3">
      <c r="A4641">
        <v>-89.088805555555595</v>
      </c>
      <c r="B4641">
        <v>38.960611111111099</v>
      </c>
      <c r="C4641" t="s">
        <v>12</v>
      </c>
      <c r="D4641" s="1" t="s">
        <v>13</v>
      </c>
      <c r="E4641" s="2" t="s">
        <v>14</v>
      </c>
      <c r="F4641" s="3">
        <v>41359</v>
      </c>
      <c r="G4641">
        <v>1070</v>
      </c>
      <c r="I4641" s="2" t="s">
        <v>15</v>
      </c>
      <c r="J4641" t="s">
        <v>16</v>
      </c>
      <c r="K4641" t="s">
        <v>80</v>
      </c>
      <c r="L4641" t="s">
        <v>87</v>
      </c>
      <c r="M4641" s="3">
        <f t="shared" si="144"/>
        <v>41359</v>
      </c>
      <c r="N4641">
        <f t="shared" si="145"/>
        <v>30.29902585344</v>
      </c>
    </row>
    <row r="4642" spans="1:14" x14ac:dyDescent="0.3">
      <c r="A4642">
        <v>-89.088805555555595</v>
      </c>
      <c r="B4642">
        <v>38.960611111111099</v>
      </c>
      <c r="C4642" t="s">
        <v>12</v>
      </c>
      <c r="D4642" s="1" t="s">
        <v>13</v>
      </c>
      <c r="E4642" s="2" t="s">
        <v>14</v>
      </c>
      <c r="F4642" s="3">
        <v>41358</v>
      </c>
      <c r="G4642">
        <v>1010</v>
      </c>
      <c r="I4642" s="2" t="s">
        <v>15</v>
      </c>
      <c r="J4642" t="s">
        <v>16</v>
      </c>
      <c r="K4642" t="s">
        <v>80</v>
      </c>
      <c r="L4642" t="s">
        <v>87</v>
      </c>
      <c r="M4642" s="3">
        <f t="shared" si="144"/>
        <v>41358</v>
      </c>
      <c r="N4642">
        <f t="shared" si="145"/>
        <v>28.60001505792</v>
      </c>
    </row>
    <row r="4643" spans="1:14" x14ac:dyDescent="0.3">
      <c r="A4643">
        <v>-89.088805555555595</v>
      </c>
      <c r="B4643">
        <v>38.960611111111099</v>
      </c>
      <c r="C4643" t="s">
        <v>12</v>
      </c>
      <c r="D4643" s="1" t="s">
        <v>13</v>
      </c>
      <c r="E4643" s="2" t="s">
        <v>14</v>
      </c>
      <c r="F4643" s="3">
        <v>41357</v>
      </c>
      <c r="G4643">
        <v>930</v>
      </c>
      <c r="I4643" s="2" t="s">
        <v>15</v>
      </c>
      <c r="J4643" t="s">
        <v>16</v>
      </c>
      <c r="K4643" t="s">
        <v>80</v>
      </c>
      <c r="L4643" t="s">
        <v>87</v>
      </c>
      <c r="M4643" s="3">
        <f t="shared" si="144"/>
        <v>41357</v>
      </c>
      <c r="N4643">
        <f t="shared" si="145"/>
        <v>26.334667330560002</v>
      </c>
    </row>
    <row r="4644" spans="1:14" x14ac:dyDescent="0.3">
      <c r="A4644">
        <v>-89.088805555555595</v>
      </c>
      <c r="B4644">
        <v>38.960611111111099</v>
      </c>
      <c r="C4644" t="s">
        <v>12</v>
      </c>
      <c r="D4644" s="1" t="s">
        <v>13</v>
      </c>
      <c r="E4644" s="2" t="s">
        <v>14</v>
      </c>
      <c r="F4644" s="3">
        <v>41356</v>
      </c>
      <c r="G4644">
        <v>934</v>
      </c>
      <c r="I4644" s="2" t="s">
        <v>15</v>
      </c>
      <c r="J4644" t="s">
        <v>16</v>
      </c>
      <c r="K4644" t="s">
        <v>80</v>
      </c>
      <c r="L4644" t="s">
        <v>87</v>
      </c>
      <c r="M4644" s="3">
        <f t="shared" si="144"/>
        <v>41356</v>
      </c>
      <c r="N4644">
        <f t="shared" si="145"/>
        <v>26.447934716928</v>
      </c>
    </row>
    <row r="4645" spans="1:14" x14ac:dyDescent="0.3">
      <c r="A4645">
        <v>-89.088805555555595</v>
      </c>
      <c r="B4645">
        <v>38.960611111111099</v>
      </c>
      <c r="C4645" t="s">
        <v>12</v>
      </c>
      <c r="D4645" s="1" t="s">
        <v>13</v>
      </c>
      <c r="E4645" s="2" t="s">
        <v>14</v>
      </c>
      <c r="F4645" s="3">
        <v>41355</v>
      </c>
      <c r="G4645">
        <v>978</v>
      </c>
      <c r="I4645" s="2" t="s">
        <v>15</v>
      </c>
      <c r="J4645" t="s">
        <v>16</v>
      </c>
      <c r="K4645" t="s">
        <v>80</v>
      </c>
      <c r="L4645" t="s">
        <v>87</v>
      </c>
      <c r="M4645" s="3">
        <f t="shared" si="144"/>
        <v>41355</v>
      </c>
      <c r="N4645">
        <f t="shared" si="145"/>
        <v>27.693875966976002</v>
      </c>
    </row>
    <row r="4646" spans="1:14" x14ac:dyDescent="0.3">
      <c r="A4646">
        <v>-89.088805555555595</v>
      </c>
      <c r="B4646">
        <v>38.960611111111099</v>
      </c>
      <c r="C4646" t="s">
        <v>12</v>
      </c>
      <c r="D4646" s="1" t="s">
        <v>13</v>
      </c>
      <c r="E4646" s="2" t="s">
        <v>14</v>
      </c>
      <c r="F4646" s="3">
        <v>41354</v>
      </c>
      <c r="G4646">
        <v>1090</v>
      </c>
      <c r="I4646" s="2" t="s">
        <v>15</v>
      </c>
      <c r="J4646" t="s">
        <v>16</v>
      </c>
      <c r="K4646" t="s">
        <v>80</v>
      </c>
      <c r="L4646" t="s">
        <v>87</v>
      </c>
      <c r="M4646" s="3">
        <f t="shared" si="144"/>
        <v>41354</v>
      </c>
      <c r="N4646">
        <f t="shared" si="145"/>
        <v>30.865362785280002</v>
      </c>
    </row>
    <row r="4647" spans="1:14" x14ac:dyDescent="0.3">
      <c r="A4647">
        <v>-89.088805555555595</v>
      </c>
      <c r="B4647">
        <v>38.960611111111099</v>
      </c>
      <c r="C4647" t="s">
        <v>12</v>
      </c>
      <c r="D4647" s="1" t="s">
        <v>13</v>
      </c>
      <c r="E4647" s="2" t="s">
        <v>14</v>
      </c>
      <c r="F4647" s="3">
        <v>41353</v>
      </c>
      <c r="G4647">
        <v>1390</v>
      </c>
      <c r="I4647" s="2" t="s">
        <v>15</v>
      </c>
      <c r="J4647" t="s">
        <v>16</v>
      </c>
      <c r="K4647" t="s">
        <v>80</v>
      </c>
      <c r="L4647" t="s">
        <v>87</v>
      </c>
      <c r="M4647" s="3">
        <f t="shared" si="144"/>
        <v>41353</v>
      </c>
      <c r="N4647">
        <f t="shared" si="145"/>
        <v>39.36041676288</v>
      </c>
    </row>
    <row r="4648" spans="1:14" x14ac:dyDescent="0.3">
      <c r="A4648">
        <v>-89.088805555555595</v>
      </c>
      <c r="B4648">
        <v>38.960611111111099</v>
      </c>
      <c r="C4648" t="s">
        <v>12</v>
      </c>
      <c r="D4648" s="1" t="s">
        <v>13</v>
      </c>
      <c r="E4648" s="2" t="s">
        <v>14</v>
      </c>
      <c r="F4648" s="3">
        <v>41352</v>
      </c>
      <c r="G4648">
        <v>1950</v>
      </c>
      <c r="I4648" s="2" t="s">
        <v>15</v>
      </c>
      <c r="J4648" t="s">
        <v>16</v>
      </c>
      <c r="K4648" t="s">
        <v>80</v>
      </c>
      <c r="L4648" t="s">
        <v>87</v>
      </c>
      <c r="M4648" s="3">
        <f t="shared" si="144"/>
        <v>41352</v>
      </c>
      <c r="N4648">
        <f t="shared" si="145"/>
        <v>55.217850854399998</v>
      </c>
    </row>
    <row r="4649" spans="1:14" x14ac:dyDescent="0.3">
      <c r="A4649">
        <v>-89.088805555555595</v>
      </c>
      <c r="B4649">
        <v>38.960611111111099</v>
      </c>
      <c r="C4649" t="s">
        <v>12</v>
      </c>
      <c r="D4649" s="1" t="s">
        <v>13</v>
      </c>
      <c r="E4649" s="2" t="s">
        <v>14</v>
      </c>
      <c r="F4649" s="3">
        <v>41351</v>
      </c>
      <c r="G4649">
        <v>2010</v>
      </c>
      <c r="I4649" s="2" t="s">
        <v>15</v>
      </c>
      <c r="J4649" t="s">
        <v>16</v>
      </c>
      <c r="K4649" t="s">
        <v>80</v>
      </c>
      <c r="L4649" t="s">
        <v>87</v>
      </c>
      <c r="M4649" s="3">
        <f t="shared" si="144"/>
        <v>41351</v>
      </c>
      <c r="N4649">
        <f t="shared" si="145"/>
        <v>56.916861649920001</v>
      </c>
    </row>
    <row r="4650" spans="1:14" x14ac:dyDescent="0.3">
      <c r="A4650">
        <v>-89.088805555555595</v>
      </c>
      <c r="B4650">
        <v>38.960611111111099</v>
      </c>
      <c r="C4650" t="s">
        <v>12</v>
      </c>
      <c r="D4650" s="1" t="s">
        <v>13</v>
      </c>
      <c r="E4650" s="2" t="s">
        <v>14</v>
      </c>
      <c r="F4650" s="3">
        <v>41350</v>
      </c>
      <c r="G4650">
        <v>1420</v>
      </c>
      <c r="I4650" s="2" t="s">
        <v>15</v>
      </c>
      <c r="J4650" t="s">
        <v>16</v>
      </c>
      <c r="K4650" t="s">
        <v>80</v>
      </c>
      <c r="L4650" t="s">
        <v>87</v>
      </c>
      <c r="M4650" s="3">
        <f t="shared" si="144"/>
        <v>41350</v>
      </c>
      <c r="N4650">
        <f t="shared" si="145"/>
        <v>40.209922160639998</v>
      </c>
    </row>
    <row r="4651" spans="1:14" x14ac:dyDescent="0.3">
      <c r="A4651">
        <v>-89.088805555555595</v>
      </c>
      <c r="B4651">
        <v>38.960611111111099</v>
      </c>
      <c r="C4651" t="s">
        <v>12</v>
      </c>
      <c r="D4651" s="1" t="s">
        <v>13</v>
      </c>
      <c r="E4651" s="2" t="s">
        <v>14</v>
      </c>
      <c r="F4651" s="3">
        <v>41349</v>
      </c>
      <c r="G4651">
        <v>1630</v>
      </c>
      <c r="I4651" s="2" t="s">
        <v>15</v>
      </c>
      <c r="J4651" t="s">
        <v>16</v>
      </c>
      <c r="K4651" t="s">
        <v>80</v>
      </c>
      <c r="L4651" t="s">
        <v>87</v>
      </c>
      <c r="M4651" s="3">
        <f t="shared" si="144"/>
        <v>41349</v>
      </c>
      <c r="N4651">
        <f t="shared" si="145"/>
        <v>46.156459944959998</v>
      </c>
    </row>
    <row r="4652" spans="1:14" x14ac:dyDescent="0.3">
      <c r="A4652">
        <v>-89.088805555555595</v>
      </c>
      <c r="B4652">
        <v>38.960611111111099</v>
      </c>
      <c r="C4652" t="s">
        <v>12</v>
      </c>
      <c r="D4652" s="1" t="s">
        <v>13</v>
      </c>
      <c r="E4652" s="2" t="s">
        <v>14</v>
      </c>
      <c r="F4652" s="3">
        <v>41348</v>
      </c>
      <c r="G4652">
        <v>1870</v>
      </c>
      <c r="I4652" s="2" t="s">
        <v>15</v>
      </c>
      <c r="J4652" t="s">
        <v>16</v>
      </c>
      <c r="K4652" t="s">
        <v>80</v>
      </c>
      <c r="L4652" t="s">
        <v>87</v>
      </c>
      <c r="M4652" s="3">
        <f t="shared" si="144"/>
        <v>41348</v>
      </c>
      <c r="N4652">
        <f t="shared" si="145"/>
        <v>52.952503127040004</v>
      </c>
    </row>
    <row r="4653" spans="1:14" x14ac:dyDescent="0.3">
      <c r="A4653">
        <v>-89.088805555555595</v>
      </c>
      <c r="B4653">
        <v>38.960611111111099</v>
      </c>
      <c r="C4653" t="s">
        <v>12</v>
      </c>
      <c r="D4653" s="1" t="s">
        <v>13</v>
      </c>
      <c r="E4653" s="2" t="s">
        <v>14</v>
      </c>
      <c r="F4653" s="3">
        <v>41347</v>
      </c>
      <c r="G4653">
        <v>2130</v>
      </c>
      <c r="I4653" s="2" t="s">
        <v>15</v>
      </c>
      <c r="J4653" t="s">
        <v>16</v>
      </c>
      <c r="K4653" t="s">
        <v>80</v>
      </c>
      <c r="L4653" t="s">
        <v>87</v>
      </c>
      <c r="M4653" s="3">
        <f t="shared" si="144"/>
        <v>41347</v>
      </c>
      <c r="N4653">
        <f t="shared" si="145"/>
        <v>60.31488324096</v>
      </c>
    </row>
    <row r="4654" spans="1:14" x14ac:dyDescent="0.3">
      <c r="A4654">
        <v>-89.088805555555595</v>
      </c>
      <c r="B4654">
        <v>38.960611111111099</v>
      </c>
      <c r="C4654" t="s">
        <v>12</v>
      </c>
      <c r="D4654" s="1" t="s">
        <v>13</v>
      </c>
      <c r="E4654" s="2" t="s">
        <v>14</v>
      </c>
      <c r="F4654" s="3">
        <v>41346</v>
      </c>
      <c r="G4654">
        <v>2380</v>
      </c>
      <c r="I4654" s="2" t="s">
        <v>15</v>
      </c>
      <c r="J4654" t="s">
        <v>16</v>
      </c>
      <c r="K4654" t="s">
        <v>80</v>
      </c>
      <c r="L4654" t="s">
        <v>83</v>
      </c>
      <c r="M4654" s="3">
        <f t="shared" si="144"/>
        <v>41346</v>
      </c>
      <c r="N4654">
        <f t="shared" si="145"/>
        <v>67.394094888959998</v>
      </c>
    </row>
    <row r="4655" spans="1:14" x14ac:dyDescent="0.3">
      <c r="A4655">
        <v>-89.088805555555595</v>
      </c>
      <c r="B4655">
        <v>38.960611111111099</v>
      </c>
      <c r="C4655" t="s">
        <v>12</v>
      </c>
      <c r="D4655" s="1" t="s">
        <v>13</v>
      </c>
      <c r="E4655" s="2" t="s">
        <v>14</v>
      </c>
      <c r="F4655" s="3">
        <v>41345</v>
      </c>
      <c r="G4655">
        <v>2900</v>
      </c>
      <c r="H4655" t="s">
        <v>84</v>
      </c>
      <c r="I4655" s="2" t="s">
        <v>15</v>
      </c>
      <c r="J4655" t="s">
        <v>16</v>
      </c>
      <c r="K4655" t="s">
        <v>80</v>
      </c>
      <c r="L4655" t="s">
        <v>83</v>
      </c>
      <c r="M4655" s="3">
        <f t="shared" si="144"/>
        <v>41345</v>
      </c>
      <c r="N4655">
        <f t="shared" si="145"/>
        <v>82.118855116800006</v>
      </c>
    </row>
    <row r="4656" spans="1:14" x14ac:dyDescent="0.3">
      <c r="A4656">
        <v>-89.088805555555595</v>
      </c>
      <c r="B4656">
        <v>38.960611111111099</v>
      </c>
      <c r="C4656" t="s">
        <v>12</v>
      </c>
      <c r="D4656" s="1" t="s">
        <v>13</v>
      </c>
      <c r="E4656" s="2" t="s">
        <v>14</v>
      </c>
      <c r="F4656" s="3">
        <v>41344</v>
      </c>
      <c r="G4656">
        <v>2700</v>
      </c>
      <c r="H4656" t="s">
        <v>84</v>
      </c>
      <c r="I4656" s="2" t="s">
        <v>15</v>
      </c>
      <c r="J4656" t="s">
        <v>16</v>
      </c>
      <c r="K4656" t="s">
        <v>80</v>
      </c>
      <c r="L4656" t="s">
        <v>83</v>
      </c>
      <c r="M4656" s="3">
        <f t="shared" si="144"/>
        <v>41344</v>
      </c>
      <c r="N4656">
        <f t="shared" si="145"/>
        <v>76.455485798400005</v>
      </c>
    </row>
    <row r="4657" spans="1:14" x14ac:dyDescent="0.3">
      <c r="A4657">
        <v>-89.088805555555595</v>
      </c>
      <c r="B4657">
        <v>38.960611111111099</v>
      </c>
      <c r="C4657" t="s">
        <v>12</v>
      </c>
      <c r="D4657" s="1" t="s">
        <v>13</v>
      </c>
      <c r="E4657" s="2" t="s">
        <v>14</v>
      </c>
      <c r="F4657" s="3">
        <v>41343</v>
      </c>
      <c r="G4657">
        <v>2480</v>
      </c>
      <c r="I4657" s="2" t="s">
        <v>15</v>
      </c>
      <c r="J4657" t="s">
        <v>16</v>
      </c>
      <c r="K4657" t="s">
        <v>80</v>
      </c>
      <c r="L4657" t="s">
        <v>87</v>
      </c>
      <c r="M4657" s="3">
        <f t="shared" si="144"/>
        <v>41343</v>
      </c>
      <c r="N4657">
        <f t="shared" si="145"/>
        <v>70.225779548160006</v>
      </c>
    </row>
    <row r="4658" spans="1:14" x14ac:dyDescent="0.3">
      <c r="A4658">
        <v>-89.088805555555595</v>
      </c>
      <c r="B4658">
        <v>38.960611111111099</v>
      </c>
      <c r="C4658" t="s">
        <v>12</v>
      </c>
      <c r="D4658" s="1" t="s">
        <v>13</v>
      </c>
      <c r="E4658" s="2" t="s">
        <v>14</v>
      </c>
      <c r="F4658" s="3">
        <v>41342</v>
      </c>
      <c r="G4658">
        <v>2610</v>
      </c>
      <c r="I4658" s="2" t="s">
        <v>15</v>
      </c>
      <c r="J4658" t="s">
        <v>16</v>
      </c>
      <c r="K4658" t="s">
        <v>80</v>
      </c>
      <c r="L4658" t="s">
        <v>87</v>
      </c>
      <c r="M4658" s="3">
        <f t="shared" si="144"/>
        <v>41342</v>
      </c>
      <c r="N4658">
        <f t="shared" si="145"/>
        <v>73.906969605119997</v>
      </c>
    </row>
    <row r="4659" spans="1:14" x14ac:dyDescent="0.3">
      <c r="A4659">
        <v>-89.088805555555595</v>
      </c>
      <c r="B4659">
        <v>38.960611111111099</v>
      </c>
      <c r="C4659" t="s">
        <v>12</v>
      </c>
      <c r="D4659" s="1" t="s">
        <v>13</v>
      </c>
      <c r="E4659" s="2" t="s">
        <v>14</v>
      </c>
      <c r="F4659" s="3">
        <v>41341</v>
      </c>
      <c r="G4659">
        <v>2680</v>
      </c>
      <c r="I4659" s="2" t="s">
        <v>15</v>
      </c>
      <c r="J4659" t="s">
        <v>16</v>
      </c>
      <c r="K4659" t="s">
        <v>80</v>
      </c>
      <c r="L4659" t="s">
        <v>87</v>
      </c>
      <c r="M4659" s="3">
        <f t="shared" si="144"/>
        <v>41341</v>
      </c>
      <c r="N4659">
        <f t="shared" si="145"/>
        <v>75.889148866560006</v>
      </c>
    </row>
    <row r="4660" spans="1:14" x14ac:dyDescent="0.3">
      <c r="A4660">
        <v>-89.088805555555595</v>
      </c>
      <c r="B4660">
        <v>38.960611111111099</v>
      </c>
      <c r="C4660" t="s">
        <v>12</v>
      </c>
      <c r="D4660" s="1" t="s">
        <v>13</v>
      </c>
      <c r="E4660" s="2" t="s">
        <v>14</v>
      </c>
      <c r="F4660" s="3">
        <v>41340</v>
      </c>
      <c r="G4660">
        <v>2830</v>
      </c>
      <c r="I4660" s="2" t="s">
        <v>15</v>
      </c>
      <c r="J4660" t="s">
        <v>16</v>
      </c>
      <c r="K4660" t="s">
        <v>80</v>
      </c>
      <c r="L4660" t="s">
        <v>87</v>
      </c>
      <c r="M4660" s="3">
        <f t="shared" si="144"/>
        <v>41340</v>
      </c>
      <c r="N4660">
        <f t="shared" si="145"/>
        <v>80.136675855359996</v>
      </c>
    </row>
    <row r="4661" spans="1:14" x14ac:dyDescent="0.3">
      <c r="A4661">
        <v>-89.088805555555595</v>
      </c>
      <c r="B4661">
        <v>38.960611111111099</v>
      </c>
      <c r="C4661" t="s">
        <v>12</v>
      </c>
      <c r="D4661" s="1" t="s">
        <v>13</v>
      </c>
      <c r="E4661" s="2" t="s">
        <v>14</v>
      </c>
      <c r="F4661" s="3">
        <v>41339</v>
      </c>
      <c r="G4661">
        <v>2920</v>
      </c>
      <c r="I4661" s="2" t="s">
        <v>15</v>
      </c>
      <c r="J4661" t="s">
        <v>16</v>
      </c>
      <c r="K4661" t="s">
        <v>80</v>
      </c>
      <c r="L4661" t="s">
        <v>87</v>
      </c>
      <c r="M4661" s="3">
        <f t="shared" si="144"/>
        <v>41339</v>
      </c>
      <c r="N4661">
        <f t="shared" si="145"/>
        <v>82.685192048640005</v>
      </c>
    </row>
    <row r="4662" spans="1:14" x14ac:dyDescent="0.3">
      <c r="A4662">
        <v>-89.088805555555595</v>
      </c>
      <c r="B4662">
        <v>38.960611111111099</v>
      </c>
      <c r="C4662" t="s">
        <v>12</v>
      </c>
      <c r="D4662" s="1" t="s">
        <v>13</v>
      </c>
      <c r="E4662" s="2" t="s">
        <v>14</v>
      </c>
      <c r="F4662" s="3">
        <v>41338</v>
      </c>
      <c r="G4662">
        <v>3010</v>
      </c>
      <c r="I4662" s="2" t="s">
        <v>15</v>
      </c>
      <c r="J4662" t="s">
        <v>16</v>
      </c>
      <c r="K4662" t="s">
        <v>80</v>
      </c>
      <c r="L4662" t="s">
        <v>87</v>
      </c>
      <c r="M4662" s="3">
        <f t="shared" si="144"/>
        <v>41338</v>
      </c>
      <c r="N4662">
        <f t="shared" si="145"/>
        <v>85.233708241919999</v>
      </c>
    </row>
    <row r="4663" spans="1:14" x14ac:dyDescent="0.3">
      <c r="A4663">
        <v>-89.088805555555595</v>
      </c>
      <c r="B4663">
        <v>38.960611111111099</v>
      </c>
      <c r="C4663" t="s">
        <v>12</v>
      </c>
      <c r="D4663" s="1" t="s">
        <v>13</v>
      </c>
      <c r="E4663" s="2" t="s">
        <v>14</v>
      </c>
      <c r="F4663" s="3">
        <v>41337</v>
      </c>
      <c r="G4663">
        <v>3350</v>
      </c>
      <c r="I4663" s="2" t="s">
        <v>15</v>
      </c>
      <c r="J4663" t="s">
        <v>16</v>
      </c>
      <c r="K4663" t="s">
        <v>80</v>
      </c>
      <c r="L4663" t="s">
        <v>87</v>
      </c>
      <c r="M4663" s="3">
        <f t="shared" si="144"/>
        <v>41337</v>
      </c>
      <c r="N4663">
        <f t="shared" si="145"/>
        <v>94.861436083200005</v>
      </c>
    </row>
    <row r="4664" spans="1:14" x14ac:dyDescent="0.3">
      <c r="A4664">
        <v>-89.088805555555595</v>
      </c>
      <c r="B4664">
        <v>38.960611111111099</v>
      </c>
      <c r="C4664" t="s">
        <v>12</v>
      </c>
      <c r="D4664" s="1" t="s">
        <v>13</v>
      </c>
      <c r="E4664" s="2" t="s">
        <v>14</v>
      </c>
      <c r="F4664" s="3">
        <v>41336</v>
      </c>
      <c r="G4664">
        <v>4060</v>
      </c>
      <c r="I4664" s="2" t="s">
        <v>15</v>
      </c>
      <c r="J4664" t="s">
        <v>16</v>
      </c>
      <c r="K4664" t="s">
        <v>80</v>
      </c>
      <c r="L4664" t="s">
        <v>87</v>
      </c>
      <c r="M4664" s="3">
        <f t="shared" si="144"/>
        <v>41336</v>
      </c>
      <c r="N4664">
        <f t="shared" si="145"/>
        <v>114.96639716352</v>
      </c>
    </row>
    <row r="4665" spans="1:14" x14ac:dyDescent="0.3">
      <c r="A4665">
        <v>-89.088805555555595</v>
      </c>
      <c r="B4665">
        <v>38.960611111111099</v>
      </c>
      <c r="C4665" t="s">
        <v>12</v>
      </c>
      <c r="D4665" s="1" t="s">
        <v>13</v>
      </c>
      <c r="E4665" s="2" t="s">
        <v>14</v>
      </c>
      <c r="F4665" s="3">
        <v>41335</v>
      </c>
      <c r="G4665">
        <v>5500</v>
      </c>
      <c r="I4665" s="2" t="s">
        <v>15</v>
      </c>
      <c r="J4665" t="s">
        <v>16</v>
      </c>
      <c r="K4665" t="s">
        <v>80</v>
      </c>
      <c r="L4665" t="s">
        <v>87</v>
      </c>
      <c r="M4665" s="3">
        <f t="shared" si="144"/>
        <v>41335</v>
      </c>
      <c r="N4665">
        <f t="shared" si="145"/>
        <v>155.742656256</v>
      </c>
    </row>
    <row r="4666" spans="1:14" x14ac:dyDescent="0.3">
      <c r="A4666">
        <v>-89.088805555555595</v>
      </c>
      <c r="B4666">
        <v>38.960611111111099</v>
      </c>
      <c r="C4666" t="s">
        <v>12</v>
      </c>
      <c r="D4666" s="1" t="s">
        <v>13</v>
      </c>
      <c r="E4666" s="2" t="s">
        <v>14</v>
      </c>
      <c r="F4666" s="3">
        <v>41334</v>
      </c>
      <c r="G4666">
        <v>7540</v>
      </c>
      <c r="I4666" s="2" t="s">
        <v>15</v>
      </c>
      <c r="J4666" t="s">
        <v>16</v>
      </c>
      <c r="K4666" t="s">
        <v>80</v>
      </c>
      <c r="L4666" t="s">
        <v>87</v>
      </c>
      <c r="M4666" s="3">
        <f t="shared" si="144"/>
        <v>41334</v>
      </c>
      <c r="N4666">
        <f t="shared" si="145"/>
        <v>213.50902330368001</v>
      </c>
    </row>
    <row r="4667" spans="1:14" x14ac:dyDescent="0.3">
      <c r="A4667">
        <v>-89.088805555555595</v>
      </c>
      <c r="B4667">
        <v>38.960611111111099</v>
      </c>
      <c r="C4667" t="s">
        <v>12</v>
      </c>
      <c r="D4667" s="1" t="s">
        <v>13</v>
      </c>
      <c r="E4667" s="2" t="s">
        <v>14</v>
      </c>
      <c r="F4667" s="3">
        <v>41333</v>
      </c>
      <c r="G4667">
        <v>7600</v>
      </c>
      <c r="I4667" s="2" t="s">
        <v>15</v>
      </c>
      <c r="J4667" t="s">
        <v>16</v>
      </c>
      <c r="K4667" t="s">
        <v>80</v>
      </c>
      <c r="L4667" t="s">
        <v>87</v>
      </c>
      <c r="M4667" s="3">
        <f t="shared" si="144"/>
        <v>41333</v>
      </c>
      <c r="N4667">
        <f t="shared" si="145"/>
        <v>215.20803409920001</v>
      </c>
    </row>
    <row r="4668" spans="1:14" x14ac:dyDescent="0.3">
      <c r="A4668">
        <v>-89.088805555555595</v>
      </c>
      <c r="B4668">
        <v>38.960611111111099</v>
      </c>
      <c r="C4668" t="s">
        <v>12</v>
      </c>
      <c r="D4668" s="1" t="s">
        <v>13</v>
      </c>
      <c r="E4668" s="2" t="s">
        <v>14</v>
      </c>
      <c r="F4668" s="3">
        <v>41332</v>
      </c>
      <c r="G4668">
        <v>6830</v>
      </c>
      <c r="I4668" s="2" t="s">
        <v>15</v>
      </c>
      <c r="J4668" t="s">
        <v>16</v>
      </c>
      <c r="K4668" t="s">
        <v>80</v>
      </c>
      <c r="L4668" t="s">
        <v>87</v>
      </c>
      <c r="M4668" s="3">
        <f t="shared" si="144"/>
        <v>41332</v>
      </c>
      <c r="N4668">
        <f t="shared" si="145"/>
        <v>193.40406222336</v>
      </c>
    </row>
    <row r="4669" spans="1:14" x14ac:dyDescent="0.3">
      <c r="A4669">
        <v>-89.088805555555595</v>
      </c>
      <c r="B4669">
        <v>38.960611111111099</v>
      </c>
      <c r="C4669" t="s">
        <v>12</v>
      </c>
      <c r="D4669" s="1" t="s">
        <v>13</v>
      </c>
      <c r="E4669" s="2" t="s">
        <v>14</v>
      </c>
      <c r="F4669" s="3">
        <v>41331</v>
      </c>
      <c r="G4669">
        <v>3590</v>
      </c>
      <c r="I4669" s="2" t="s">
        <v>15</v>
      </c>
      <c r="J4669" t="s">
        <v>16</v>
      </c>
      <c r="K4669" t="s">
        <v>80</v>
      </c>
      <c r="L4669" t="s">
        <v>87</v>
      </c>
      <c r="M4669" s="3">
        <f t="shared" si="144"/>
        <v>41331</v>
      </c>
      <c r="N4669">
        <f t="shared" si="145"/>
        <v>101.65747926528</v>
      </c>
    </row>
    <row r="4670" spans="1:14" x14ac:dyDescent="0.3">
      <c r="A4670">
        <v>-89.088805555555595</v>
      </c>
      <c r="B4670">
        <v>38.960611111111099</v>
      </c>
      <c r="C4670" t="s">
        <v>12</v>
      </c>
      <c r="D4670" s="1" t="s">
        <v>13</v>
      </c>
      <c r="E4670" s="2" t="s">
        <v>14</v>
      </c>
      <c r="F4670" s="3">
        <v>41330</v>
      </c>
      <c r="G4670">
        <v>1260</v>
      </c>
      <c r="I4670" s="2" t="s">
        <v>15</v>
      </c>
      <c r="J4670" t="s">
        <v>16</v>
      </c>
      <c r="K4670" t="s">
        <v>80</v>
      </c>
      <c r="L4670" t="s">
        <v>87</v>
      </c>
      <c r="M4670" s="3">
        <f t="shared" si="144"/>
        <v>41330</v>
      </c>
      <c r="N4670">
        <f t="shared" si="145"/>
        <v>35.679226705920001</v>
      </c>
    </row>
    <row r="4671" spans="1:14" x14ac:dyDescent="0.3">
      <c r="A4671">
        <v>-89.088805555555595</v>
      </c>
      <c r="B4671">
        <v>38.960611111111099</v>
      </c>
      <c r="C4671" t="s">
        <v>12</v>
      </c>
      <c r="D4671" s="1" t="s">
        <v>13</v>
      </c>
      <c r="E4671" s="2" t="s">
        <v>14</v>
      </c>
      <c r="F4671" s="3">
        <v>41329</v>
      </c>
      <c r="G4671">
        <v>1260</v>
      </c>
      <c r="I4671" s="2" t="s">
        <v>15</v>
      </c>
      <c r="J4671" t="s">
        <v>16</v>
      </c>
      <c r="K4671" t="s">
        <v>80</v>
      </c>
      <c r="L4671" t="s">
        <v>87</v>
      </c>
      <c r="M4671" s="3">
        <f t="shared" si="144"/>
        <v>41329</v>
      </c>
      <c r="N4671">
        <f t="shared" si="145"/>
        <v>35.679226705920001</v>
      </c>
    </row>
    <row r="4672" spans="1:14" x14ac:dyDescent="0.3">
      <c r="A4672">
        <v>-89.088805555555595</v>
      </c>
      <c r="B4672">
        <v>38.960611111111099</v>
      </c>
      <c r="C4672" t="s">
        <v>12</v>
      </c>
      <c r="D4672" s="1" t="s">
        <v>13</v>
      </c>
      <c r="E4672" s="2" t="s">
        <v>14</v>
      </c>
      <c r="F4672" s="3">
        <v>41328</v>
      </c>
      <c r="G4672">
        <v>1400</v>
      </c>
      <c r="I4672" s="2" t="s">
        <v>15</v>
      </c>
      <c r="J4672" t="s">
        <v>16</v>
      </c>
      <c r="K4672" t="s">
        <v>80</v>
      </c>
      <c r="L4672" t="s">
        <v>87</v>
      </c>
      <c r="M4672" s="3">
        <f t="shared" si="144"/>
        <v>41328</v>
      </c>
      <c r="N4672">
        <f t="shared" si="145"/>
        <v>39.643585228799999</v>
      </c>
    </row>
    <row r="4673" spans="1:14" x14ac:dyDescent="0.3">
      <c r="A4673">
        <v>-89.088805555555595</v>
      </c>
      <c r="B4673">
        <v>38.960611111111099</v>
      </c>
      <c r="C4673" t="s">
        <v>12</v>
      </c>
      <c r="D4673" s="1" t="s">
        <v>13</v>
      </c>
      <c r="E4673" s="2" t="s">
        <v>14</v>
      </c>
      <c r="F4673" s="3">
        <v>41327</v>
      </c>
      <c r="G4673">
        <v>1540</v>
      </c>
      <c r="I4673" s="2" t="s">
        <v>15</v>
      </c>
      <c r="J4673" t="s">
        <v>16</v>
      </c>
      <c r="K4673" t="s">
        <v>80</v>
      </c>
      <c r="L4673" t="s">
        <v>83</v>
      </c>
      <c r="M4673" s="3">
        <f t="shared" si="144"/>
        <v>41327</v>
      </c>
      <c r="N4673">
        <f t="shared" si="145"/>
        <v>43.607943751680004</v>
      </c>
    </row>
    <row r="4674" spans="1:14" x14ac:dyDescent="0.3">
      <c r="A4674">
        <v>-89.088805555555595</v>
      </c>
      <c r="B4674">
        <v>38.960611111111099</v>
      </c>
      <c r="C4674" t="s">
        <v>12</v>
      </c>
      <c r="D4674" s="1" t="s">
        <v>13</v>
      </c>
      <c r="E4674" s="2" t="s">
        <v>14</v>
      </c>
      <c r="F4674" s="3">
        <v>41326</v>
      </c>
      <c r="G4674">
        <v>1790</v>
      </c>
      <c r="I4674" s="2" t="s">
        <v>15</v>
      </c>
      <c r="J4674" t="s">
        <v>16</v>
      </c>
      <c r="K4674" t="s">
        <v>80</v>
      </c>
      <c r="L4674" t="s">
        <v>83</v>
      </c>
      <c r="M4674" s="3">
        <f t="shared" si="144"/>
        <v>41326</v>
      </c>
      <c r="N4674">
        <f t="shared" si="145"/>
        <v>50.687155399680002</v>
      </c>
    </row>
    <row r="4675" spans="1:14" x14ac:dyDescent="0.3">
      <c r="A4675">
        <v>-89.088805555555595</v>
      </c>
      <c r="B4675">
        <v>38.960611111111099</v>
      </c>
      <c r="C4675" t="s">
        <v>12</v>
      </c>
      <c r="D4675" s="1" t="s">
        <v>13</v>
      </c>
      <c r="E4675" s="2" t="s">
        <v>14</v>
      </c>
      <c r="F4675" s="3">
        <v>41325</v>
      </c>
      <c r="G4675">
        <v>2090</v>
      </c>
      <c r="I4675" s="2" t="s">
        <v>15</v>
      </c>
      <c r="J4675" t="s">
        <v>16</v>
      </c>
      <c r="K4675" t="s">
        <v>80</v>
      </c>
      <c r="L4675" t="s">
        <v>87</v>
      </c>
      <c r="M4675" s="3">
        <f t="shared" ref="M4675:M4738" si="146">F4675</f>
        <v>41325</v>
      </c>
      <c r="N4675">
        <f t="shared" ref="N4675:N4738" si="147">G4675*0.028316846592</f>
        <v>59.182209377280003</v>
      </c>
    </row>
    <row r="4676" spans="1:14" x14ac:dyDescent="0.3">
      <c r="A4676">
        <v>-89.088805555555595</v>
      </c>
      <c r="B4676">
        <v>38.960611111111099</v>
      </c>
      <c r="C4676" t="s">
        <v>12</v>
      </c>
      <c r="D4676" s="1" t="s">
        <v>13</v>
      </c>
      <c r="E4676" s="2" t="s">
        <v>14</v>
      </c>
      <c r="F4676" s="3">
        <v>41324</v>
      </c>
      <c r="G4676">
        <v>2020</v>
      </c>
      <c r="I4676" s="2" t="s">
        <v>15</v>
      </c>
      <c r="J4676" t="s">
        <v>16</v>
      </c>
      <c r="K4676" t="s">
        <v>80</v>
      </c>
      <c r="L4676" t="s">
        <v>87</v>
      </c>
      <c r="M4676" s="3">
        <f t="shared" si="146"/>
        <v>41324</v>
      </c>
      <c r="N4676">
        <f t="shared" si="147"/>
        <v>57.200030115840001</v>
      </c>
    </row>
    <row r="4677" spans="1:14" x14ac:dyDescent="0.3">
      <c r="A4677">
        <v>-89.088805555555595</v>
      </c>
      <c r="B4677">
        <v>38.960611111111099</v>
      </c>
      <c r="C4677" t="s">
        <v>12</v>
      </c>
      <c r="D4677" s="1" t="s">
        <v>13</v>
      </c>
      <c r="E4677" s="2" t="s">
        <v>14</v>
      </c>
      <c r="F4677" s="3">
        <v>41323</v>
      </c>
      <c r="G4677">
        <v>1930</v>
      </c>
      <c r="I4677" s="2" t="s">
        <v>15</v>
      </c>
      <c r="J4677" t="s">
        <v>16</v>
      </c>
      <c r="K4677" t="s">
        <v>80</v>
      </c>
      <c r="L4677" t="s">
        <v>87</v>
      </c>
      <c r="M4677" s="3">
        <f t="shared" si="146"/>
        <v>41323</v>
      </c>
      <c r="N4677">
        <f t="shared" si="147"/>
        <v>54.65151392256</v>
      </c>
    </row>
    <row r="4678" spans="1:14" x14ac:dyDescent="0.3">
      <c r="A4678">
        <v>-89.088805555555595</v>
      </c>
      <c r="B4678">
        <v>38.960611111111099</v>
      </c>
      <c r="C4678" t="s">
        <v>12</v>
      </c>
      <c r="D4678" s="1" t="s">
        <v>13</v>
      </c>
      <c r="E4678" s="2" t="s">
        <v>14</v>
      </c>
      <c r="F4678" s="3">
        <v>41322</v>
      </c>
      <c r="G4678">
        <v>1970</v>
      </c>
      <c r="I4678" s="2" t="s">
        <v>15</v>
      </c>
      <c r="J4678" t="s">
        <v>16</v>
      </c>
      <c r="K4678" t="s">
        <v>80</v>
      </c>
      <c r="L4678" t="s">
        <v>87</v>
      </c>
      <c r="M4678" s="3">
        <f t="shared" si="146"/>
        <v>41322</v>
      </c>
      <c r="N4678">
        <f t="shared" si="147"/>
        <v>55.784187786240004</v>
      </c>
    </row>
    <row r="4679" spans="1:14" x14ac:dyDescent="0.3">
      <c r="A4679">
        <v>-89.088805555555595</v>
      </c>
      <c r="B4679">
        <v>38.960611111111099</v>
      </c>
      <c r="C4679" t="s">
        <v>12</v>
      </c>
      <c r="D4679" s="1" t="s">
        <v>13</v>
      </c>
      <c r="E4679" s="2" t="s">
        <v>14</v>
      </c>
      <c r="F4679" s="3">
        <v>41321</v>
      </c>
      <c r="G4679">
        <v>2040</v>
      </c>
      <c r="I4679" s="2" t="s">
        <v>15</v>
      </c>
      <c r="J4679" t="s">
        <v>16</v>
      </c>
      <c r="K4679" t="s">
        <v>80</v>
      </c>
      <c r="L4679" t="s">
        <v>87</v>
      </c>
      <c r="M4679" s="3">
        <f t="shared" si="146"/>
        <v>41321</v>
      </c>
      <c r="N4679">
        <f t="shared" si="147"/>
        <v>57.766367047679999</v>
      </c>
    </row>
    <row r="4680" spans="1:14" x14ac:dyDescent="0.3">
      <c r="A4680">
        <v>-89.088805555555595</v>
      </c>
      <c r="B4680">
        <v>38.960611111111099</v>
      </c>
      <c r="C4680" t="s">
        <v>12</v>
      </c>
      <c r="D4680" s="1" t="s">
        <v>13</v>
      </c>
      <c r="E4680" s="2" t="s">
        <v>14</v>
      </c>
      <c r="F4680" s="3">
        <v>41320</v>
      </c>
      <c r="G4680">
        <v>2120</v>
      </c>
      <c r="I4680" s="2" t="s">
        <v>15</v>
      </c>
      <c r="J4680" t="s">
        <v>16</v>
      </c>
      <c r="K4680" t="s">
        <v>80</v>
      </c>
      <c r="L4680" t="s">
        <v>87</v>
      </c>
      <c r="M4680" s="3">
        <f t="shared" si="146"/>
        <v>41320</v>
      </c>
      <c r="N4680">
        <f t="shared" si="147"/>
        <v>60.031714775040001</v>
      </c>
    </row>
    <row r="4681" spans="1:14" x14ac:dyDescent="0.3">
      <c r="A4681">
        <v>-89.088805555555595</v>
      </c>
      <c r="B4681">
        <v>38.960611111111099</v>
      </c>
      <c r="C4681" t="s">
        <v>12</v>
      </c>
      <c r="D4681" s="1" t="s">
        <v>13</v>
      </c>
      <c r="E4681" s="2" t="s">
        <v>14</v>
      </c>
      <c r="F4681" s="3">
        <v>41319</v>
      </c>
      <c r="G4681">
        <v>2160</v>
      </c>
      <c r="I4681" s="2" t="s">
        <v>15</v>
      </c>
      <c r="J4681" t="s">
        <v>16</v>
      </c>
      <c r="K4681" t="s">
        <v>80</v>
      </c>
      <c r="L4681" t="s">
        <v>87</v>
      </c>
      <c r="M4681" s="3">
        <f t="shared" si="146"/>
        <v>41319</v>
      </c>
      <c r="N4681">
        <f t="shared" si="147"/>
        <v>61.164388638719998</v>
      </c>
    </row>
    <row r="4682" spans="1:14" x14ac:dyDescent="0.3">
      <c r="A4682">
        <v>-89.088805555555595</v>
      </c>
      <c r="B4682">
        <v>38.960611111111099</v>
      </c>
      <c r="C4682" t="s">
        <v>12</v>
      </c>
      <c r="D4682" s="1" t="s">
        <v>13</v>
      </c>
      <c r="E4682" s="2" t="s">
        <v>14</v>
      </c>
      <c r="F4682" s="3">
        <v>41318</v>
      </c>
      <c r="G4682">
        <v>2470</v>
      </c>
      <c r="I4682" s="2" t="s">
        <v>15</v>
      </c>
      <c r="J4682" t="s">
        <v>16</v>
      </c>
      <c r="K4682" t="s">
        <v>80</v>
      </c>
      <c r="L4682" t="s">
        <v>87</v>
      </c>
      <c r="M4682" s="3">
        <f t="shared" si="146"/>
        <v>41318</v>
      </c>
      <c r="N4682">
        <f t="shared" si="147"/>
        <v>69.942611082240006</v>
      </c>
    </row>
    <row r="4683" spans="1:14" x14ac:dyDescent="0.3">
      <c r="A4683">
        <v>-89.088805555555595</v>
      </c>
      <c r="B4683">
        <v>38.960611111111099</v>
      </c>
      <c r="C4683" t="s">
        <v>12</v>
      </c>
      <c r="D4683" s="1" t="s">
        <v>13</v>
      </c>
      <c r="E4683" s="2" t="s">
        <v>14</v>
      </c>
      <c r="F4683" s="3">
        <v>41317</v>
      </c>
      <c r="G4683">
        <v>3850</v>
      </c>
      <c r="I4683" s="2" t="s">
        <v>15</v>
      </c>
      <c r="J4683" t="s">
        <v>16</v>
      </c>
      <c r="K4683" t="s">
        <v>80</v>
      </c>
      <c r="L4683" t="s">
        <v>87</v>
      </c>
      <c r="M4683" s="3">
        <f t="shared" si="146"/>
        <v>41317</v>
      </c>
      <c r="N4683">
        <f t="shared" si="147"/>
        <v>109.0198593792</v>
      </c>
    </row>
    <row r="4684" spans="1:14" x14ac:dyDescent="0.3">
      <c r="A4684">
        <v>-89.088805555555595</v>
      </c>
      <c r="B4684">
        <v>38.960611111111099</v>
      </c>
      <c r="C4684" t="s">
        <v>12</v>
      </c>
      <c r="D4684" s="1" t="s">
        <v>13</v>
      </c>
      <c r="E4684" s="2" t="s">
        <v>14</v>
      </c>
      <c r="F4684" s="3">
        <v>41316</v>
      </c>
      <c r="G4684">
        <v>4320</v>
      </c>
      <c r="I4684" s="2" t="s">
        <v>15</v>
      </c>
      <c r="J4684" t="s">
        <v>16</v>
      </c>
      <c r="K4684" t="s">
        <v>80</v>
      </c>
      <c r="L4684" t="s">
        <v>87</v>
      </c>
      <c r="M4684" s="3">
        <f t="shared" si="146"/>
        <v>41316</v>
      </c>
      <c r="N4684">
        <f t="shared" si="147"/>
        <v>122.32877727744</v>
      </c>
    </row>
    <row r="4685" spans="1:14" x14ac:dyDescent="0.3">
      <c r="A4685">
        <v>-89.088805555555595</v>
      </c>
      <c r="B4685">
        <v>38.960611111111099</v>
      </c>
      <c r="C4685" t="s">
        <v>12</v>
      </c>
      <c r="D4685" s="1" t="s">
        <v>13</v>
      </c>
      <c r="E4685" s="2" t="s">
        <v>14</v>
      </c>
      <c r="F4685" s="3">
        <v>41315</v>
      </c>
      <c r="G4685">
        <v>1950</v>
      </c>
      <c r="I4685" s="2" t="s">
        <v>15</v>
      </c>
      <c r="J4685" t="s">
        <v>16</v>
      </c>
      <c r="K4685" t="s">
        <v>80</v>
      </c>
      <c r="L4685" t="s">
        <v>87</v>
      </c>
      <c r="M4685" s="3">
        <f t="shared" si="146"/>
        <v>41315</v>
      </c>
      <c r="N4685">
        <f t="shared" si="147"/>
        <v>55.217850854399998</v>
      </c>
    </row>
    <row r="4686" spans="1:14" x14ac:dyDescent="0.3">
      <c r="A4686">
        <v>-89.088805555555595</v>
      </c>
      <c r="B4686">
        <v>38.960611111111099</v>
      </c>
      <c r="C4686" t="s">
        <v>12</v>
      </c>
      <c r="D4686" s="1" t="s">
        <v>13</v>
      </c>
      <c r="E4686" s="2" t="s">
        <v>14</v>
      </c>
      <c r="F4686" s="3">
        <v>41314</v>
      </c>
      <c r="G4686">
        <v>1530</v>
      </c>
      <c r="I4686" s="2" t="s">
        <v>15</v>
      </c>
      <c r="J4686" t="s">
        <v>16</v>
      </c>
      <c r="K4686" t="s">
        <v>80</v>
      </c>
      <c r="L4686" t="s">
        <v>87</v>
      </c>
      <c r="M4686" s="3">
        <f t="shared" si="146"/>
        <v>41314</v>
      </c>
      <c r="N4686">
        <f t="shared" si="147"/>
        <v>43.324775285759998</v>
      </c>
    </row>
    <row r="4687" spans="1:14" x14ac:dyDescent="0.3">
      <c r="A4687">
        <v>-89.088805555555595</v>
      </c>
      <c r="B4687">
        <v>38.960611111111099</v>
      </c>
      <c r="C4687" t="s">
        <v>12</v>
      </c>
      <c r="D4687" s="1" t="s">
        <v>13</v>
      </c>
      <c r="E4687" s="2" t="s">
        <v>14</v>
      </c>
      <c r="F4687" s="3">
        <v>41313</v>
      </c>
      <c r="G4687">
        <v>1470</v>
      </c>
      <c r="I4687" s="2" t="s">
        <v>15</v>
      </c>
      <c r="J4687" t="s">
        <v>16</v>
      </c>
      <c r="K4687" t="s">
        <v>80</v>
      </c>
      <c r="L4687" t="s">
        <v>87</v>
      </c>
      <c r="M4687" s="3">
        <f t="shared" si="146"/>
        <v>41313</v>
      </c>
      <c r="N4687">
        <f t="shared" si="147"/>
        <v>41.625764490240002</v>
      </c>
    </row>
    <row r="4688" spans="1:14" x14ac:dyDescent="0.3">
      <c r="A4688">
        <v>-89.088805555555595</v>
      </c>
      <c r="B4688">
        <v>38.960611111111099</v>
      </c>
      <c r="C4688" t="s">
        <v>12</v>
      </c>
      <c r="D4688" s="1" t="s">
        <v>13</v>
      </c>
      <c r="E4688" s="2" t="s">
        <v>14</v>
      </c>
      <c r="F4688" s="3">
        <v>41312</v>
      </c>
      <c r="G4688">
        <v>1440</v>
      </c>
      <c r="I4688" s="2" t="s">
        <v>15</v>
      </c>
      <c r="J4688" t="s">
        <v>16</v>
      </c>
      <c r="K4688" t="s">
        <v>80</v>
      </c>
      <c r="L4688" t="s">
        <v>87</v>
      </c>
      <c r="M4688" s="3">
        <f t="shared" si="146"/>
        <v>41312</v>
      </c>
      <c r="N4688">
        <f t="shared" si="147"/>
        <v>40.776259092480004</v>
      </c>
    </row>
    <row r="4689" spans="1:14" x14ac:dyDescent="0.3">
      <c r="A4689">
        <v>-89.088805555555595</v>
      </c>
      <c r="B4689">
        <v>38.960611111111099</v>
      </c>
      <c r="C4689" t="s">
        <v>12</v>
      </c>
      <c r="D4689" s="1" t="s">
        <v>13</v>
      </c>
      <c r="E4689" s="2" t="s">
        <v>14</v>
      </c>
      <c r="F4689" s="3">
        <v>41311</v>
      </c>
      <c r="G4689">
        <v>1500</v>
      </c>
      <c r="I4689" s="2" t="s">
        <v>15</v>
      </c>
      <c r="J4689" t="s">
        <v>16</v>
      </c>
      <c r="K4689" t="s">
        <v>80</v>
      </c>
      <c r="L4689" t="s">
        <v>87</v>
      </c>
      <c r="M4689" s="3">
        <f t="shared" si="146"/>
        <v>41311</v>
      </c>
      <c r="N4689">
        <f t="shared" si="147"/>
        <v>42.475269888</v>
      </c>
    </row>
    <row r="4690" spans="1:14" x14ac:dyDescent="0.3">
      <c r="A4690">
        <v>-89.088805555555595</v>
      </c>
      <c r="B4690">
        <v>38.960611111111099</v>
      </c>
      <c r="C4690" t="s">
        <v>12</v>
      </c>
      <c r="D4690" s="1" t="s">
        <v>13</v>
      </c>
      <c r="E4690" s="2" t="s">
        <v>14</v>
      </c>
      <c r="F4690" s="3">
        <v>41310</v>
      </c>
      <c r="G4690">
        <v>1590</v>
      </c>
      <c r="I4690" s="2" t="s">
        <v>15</v>
      </c>
      <c r="J4690" t="s">
        <v>16</v>
      </c>
      <c r="K4690" t="s">
        <v>80</v>
      </c>
      <c r="L4690" t="s">
        <v>87</v>
      </c>
      <c r="M4690" s="3">
        <f t="shared" si="146"/>
        <v>41310</v>
      </c>
      <c r="N4690">
        <f t="shared" si="147"/>
        <v>45.023786081280001</v>
      </c>
    </row>
    <row r="4691" spans="1:14" x14ac:dyDescent="0.3">
      <c r="A4691">
        <v>-89.088805555555595</v>
      </c>
      <c r="B4691">
        <v>38.960611111111099</v>
      </c>
      <c r="C4691" t="s">
        <v>12</v>
      </c>
      <c r="D4691" s="1" t="s">
        <v>13</v>
      </c>
      <c r="E4691" s="2" t="s">
        <v>14</v>
      </c>
      <c r="F4691" s="3">
        <v>41309</v>
      </c>
      <c r="G4691">
        <v>1720</v>
      </c>
      <c r="I4691" s="2" t="s">
        <v>15</v>
      </c>
      <c r="J4691" t="s">
        <v>16</v>
      </c>
      <c r="K4691" t="s">
        <v>80</v>
      </c>
      <c r="L4691" t="s">
        <v>87</v>
      </c>
      <c r="M4691" s="3">
        <f t="shared" si="146"/>
        <v>41309</v>
      </c>
      <c r="N4691">
        <f t="shared" si="147"/>
        <v>48.704976138239999</v>
      </c>
    </row>
    <row r="4692" spans="1:14" x14ac:dyDescent="0.3">
      <c r="A4692">
        <v>-89.088805555555595</v>
      </c>
      <c r="B4692">
        <v>38.960611111111099</v>
      </c>
      <c r="C4692" t="s">
        <v>12</v>
      </c>
      <c r="D4692" s="1" t="s">
        <v>13</v>
      </c>
      <c r="E4692" s="2" t="s">
        <v>14</v>
      </c>
      <c r="F4692" s="3">
        <v>41308</v>
      </c>
      <c r="G4692">
        <v>2190</v>
      </c>
      <c r="I4692" s="2" t="s">
        <v>15</v>
      </c>
      <c r="J4692" t="s">
        <v>16</v>
      </c>
      <c r="K4692" t="s">
        <v>80</v>
      </c>
      <c r="L4692" t="s">
        <v>87</v>
      </c>
      <c r="M4692" s="3">
        <f t="shared" si="146"/>
        <v>41308</v>
      </c>
      <c r="N4692">
        <f t="shared" si="147"/>
        <v>62.013894036480004</v>
      </c>
    </row>
    <row r="4693" spans="1:14" x14ac:dyDescent="0.3">
      <c r="A4693">
        <v>-89.088805555555595</v>
      </c>
      <c r="B4693">
        <v>38.960611111111099</v>
      </c>
      <c r="C4693" t="s">
        <v>12</v>
      </c>
      <c r="D4693" s="1" t="s">
        <v>13</v>
      </c>
      <c r="E4693" s="2" t="s">
        <v>14</v>
      </c>
      <c r="F4693" s="3">
        <v>41307</v>
      </c>
      <c r="G4693">
        <v>4180</v>
      </c>
      <c r="I4693" s="2" t="s">
        <v>15</v>
      </c>
      <c r="J4693" t="s">
        <v>16</v>
      </c>
      <c r="K4693" t="s">
        <v>80</v>
      </c>
      <c r="L4693" t="s">
        <v>87</v>
      </c>
      <c r="M4693" s="3">
        <f t="shared" si="146"/>
        <v>41307</v>
      </c>
      <c r="N4693">
        <f t="shared" si="147"/>
        <v>118.36441875456001</v>
      </c>
    </row>
    <row r="4694" spans="1:14" x14ac:dyDescent="0.3">
      <c r="A4694">
        <v>-89.088805555555595</v>
      </c>
      <c r="B4694">
        <v>38.960611111111099</v>
      </c>
      <c r="C4694" t="s">
        <v>12</v>
      </c>
      <c r="D4694" s="1" t="s">
        <v>13</v>
      </c>
      <c r="E4694" s="2" t="s">
        <v>14</v>
      </c>
      <c r="F4694" s="3">
        <v>41306</v>
      </c>
      <c r="G4694">
        <v>6930</v>
      </c>
      <c r="I4694" s="2" t="s">
        <v>15</v>
      </c>
      <c r="J4694" t="s">
        <v>16</v>
      </c>
      <c r="K4694" t="s">
        <v>80</v>
      </c>
      <c r="L4694" t="s">
        <v>87</v>
      </c>
      <c r="M4694" s="3">
        <f t="shared" si="146"/>
        <v>41306</v>
      </c>
      <c r="N4694">
        <f t="shared" si="147"/>
        <v>196.23574688255999</v>
      </c>
    </row>
    <row r="4695" spans="1:14" x14ac:dyDescent="0.3">
      <c r="A4695">
        <v>-89.088805555555595</v>
      </c>
      <c r="B4695">
        <v>38.960611111111099</v>
      </c>
      <c r="C4695" t="s">
        <v>12</v>
      </c>
      <c r="D4695" s="1" t="s">
        <v>13</v>
      </c>
      <c r="E4695" s="2" t="s">
        <v>14</v>
      </c>
      <c r="F4695" s="3">
        <v>41305</v>
      </c>
      <c r="G4695">
        <v>6820</v>
      </c>
      <c r="I4695" s="2" t="s">
        <v>15</v>
      </c>
      <c r="J4695" t="s">
        <v>16</v>
      </c>
      <c r="K4695" t="s">
        <v>80</v>
      </c>
      <c r="L4695" t="s">
        <v>87</v>
      </c>
      <c r="M4695" s="3">
        <f t="shared" si="146"/>
        <v>41305</v>
      </c>
      <c r="N4695">
        <f t="shared" si="147"/>
        <v>193.12089375744</v>
      </c>
    </row>
    <row r="4696" spans="1:14" x14ac:dyDescent="0.3">
      <c r="A4696">
        <v>-89.088805555555595</v>
      </c>
      <c r="B4696">
        <v>38.960611111111099</v>
      </c>
      <c r="C4696" t="s">
        <v>12</v>
      </c>
      <c r="D4696" s="1" t="s">
        <v>13</v>
      </c>
      <c r="E4696" s="2" t="s">
        <v>14</v>
      </c>
      <c r="F4696" s="3">
        <v>41304</v>
      </c>
      <c r="G4696">
        <v>5160</v>
      </c>
      <c r="I4696" s="2" t="s">
        <v>15</v>
      </c>
      <c r="J4696" t="s">
        <v>16</v>
      </c>
      <c r="K4696" t="s">
        <v>80</v>
      </c>
      <c r="L4696" t="s">
        <v>87</v>
      </c>
      <c r="M4696" s="3">
        <f t="shared" si="146"/>
        <v>41304</v>
      </c>
      <c r="N4696">
        <f t="shared" si="147"/>
        <v>146.11492841472</v>
      </c>
    </row>
    <row r="4697" spans="1:14" x14ac:dyDescent="0.3">
      <c r="A4697">
        <v>-89.088805555555595</v>
      </c>
      <c r="B4697">
        <v>38.960611111111099</v>
      </c>
      <c r="C4697" t="s">
        <v>12</v>
      </c>
      <c r="D4697" s="1" t="s">
        <v>13</v>
      </c>
      <c r="E4697" s="2" t="s">
        <v>14</v>
      </c>
      <c r="F4697" s="3">
        <v>41303</v>
      </c>
      <c r="G4697">
        <v>904</v>
      </c>
      <c r="I4697" s="2" t="s">
        <v>15</v>
      </c>
      <c r="J4697" t="s">
        <v>16</v>
      </c>
      <c r="K4697" t="s">
        <v>80</v>
      </c>
      <c r="L4697" t="s">
        <v>87</v>
      </c>
      <c r="M4697" s="3">
        <f t="shared" si="146"/>
        <v>41303</v>
      </c>
      <c r="N4697">
        <f t="shared" si="147"/>
        <v>25.598429319168002</v>
      </c>
    </row>
    <row r="4698" spans="1:14" x14ac:dyDescent="0.3">
      <c r="A4698">
        <v>-89.088805555555595</v>
      </c>
      <c r="B4698">
        <v>38.960611111111099</v>
      </c>
      <c r="C4698" t="s">
        <v>12</v>
      </c>
      <c r="D4698" s="1" t="s">
        <v>13</v>
      </c>
      <c r="E4698" s="2" t="s">
        <v>14</v>
      </c>
      <c r="F4698" s="3">
        <v>41302</v>
      </c>
      <c r="G4698">
        <v>740</v>
      </c>
      <c r="I4698" s="2" t="s">
        <v>15</v>
      </c>
      <c r="J4698" t="s">
        <v>16</v>
      </c>
      <c r="K4698" t="s">
        <v>80</v>
      </c>
      <c r="L4698" t="s">
        <v>87</v>
      </c>
      <c r="M4698" s="3">
        <f t="shared" si="146"/>
        <v>41302</v>
      </c>
      <c r="N4698">
        <f t="shared" si="147"/>
        <v>20.954466478080001</v>
      </c>
    </row>
    <row r="4699" spans="1:14" x14ac:dyDescent="0.3">
      <c r="A4699">
        <v>-89.088805555555595</v>
      </c>
      <c r="B4699">
        <v>38.960611111111099</v>
      </c>
      <c r="C4699" t="s">
        <v>12</v>
      </c>
      <c r="D4699" s="1" t="s">
        <v>13</v>
      </c>
      <c r="E4699" s="2" t="s">
        <v>14</v>
      </c>
      <c r="F4699" s="3">
        <v>41301</v>
      </c>
      <c r="G4699">
        <v>476</v>
      </c>
      <c r="I4699" s="2" t="s">
        <v>15</v>
      </c>
      <c r="J4699" t="s">
        <v>16</v>
      </c>
      <c r="K4699" t="s">
        <v>80</v>
      </c>
      <c r="L4699" t="s">
        <v>87</v>
      </c>
      <c r="M4699" s="3">
        <f t="shared" si="146"/>
        <v>41301</v>
      </c>
      <c r="N4699">
        <f t="shared" si="147"/>
        <v>13.478818977792001</v>
      </c>
    </row>
    <row r="4700" spans="1:14" x14ac:dyDescent="0.3">
      <c r="A4700">
        <v>-89.088805555555595</v>
      </c>
      <c r="B4700">
        <v>38.960611111111099</v>
      </c>
      <c r="C4700" t="s">
        <v>12</v>
      </c>
      <c r="D4700" s="1" t="s">
        <v>13</v>
      </c>
      <c r="E4700" s="2" t="s">
        <v>14</v>
      </c>
      <c r="F4700" s="3">
        <v>41300</v>
      </c>
      <c r="G4700">
        <v>338</v>
      </c>
      <c r="I4700" s="2" t="s">
        <v>15</v>
      </c>
      <c r="J4700" t="s">
        <v>16</v>
      </c>
      <c r="K4700" t="s">
        <v>80</v>
      </c>
      <c r="L4700" t="s">
        <v>87</v>
      </c>
      <c r="M4700" s="3">
        <f t="shared" si="146"/>
        <v>41300</v>
      </c>
      <c r="N4700">
        <f t="shared" si="147"/>
        <v>9.5710941480959999</v>
      </c>
    </row>
    <row r="4701" spans="1:14" x14ac:dyDescent="0.3">
      <c r="A4701">
        <v>-89.088805555555595</v>
      </c>
      <c r="B4701">
        <v>38.960611111111099</v>
      </c>
      <c r="C4701" t="s">
        <v>12</v>
      </c>
      <c r="D4701" s="1" t="s">
        <v>13</v>
      </c>
      <c r="E4701" s="2" t="s">
        <v>14</v>
      </c>
      <c r="F4701" s="3">
        <v>41299</v>
      </c>
      <c r="G4701">
        <v>338</v>
      </c>
      <c r="I4701" s="2" t="s">
        <v>15</v>
      </c>
      <c r="J4701" t="s">
        <v>16</v>
      </c>
      <c r="K4701" t="s">
        <v>80</v>
      </c>
      <c r="L4701" t="s">
        <v>87</v>
      </c>
      <c r="M4701" s="3">
        <f t="shared" si="146"/>
        <v>41299</v>
      </c>
      <c r="N4701">
        <f t="shared" si="147"/>
        <v>9.5710941480959999</v>
      </c>
    </row>
    <row r="4702" spans="1:14" x14ac:dyDescent="0.3">
      <c r="A4702">
        <v>-89.088805555555595</v>
      </c>
      <c r="B4702">
        <v>38.960611111111099</v>
      </c>
      <c r="C4702" t="s">
        <v>12</v>
      </c>
      <c r="D4702" s="1" t="s">
        <v>13</v>
      </c>
      <c r="E4702" s="2" t="s">
        <v>14</v>
      </c>
      <c r="F4702" s="3">
        <v>41298</v>
      </c>
      <c r="G4702">
        <v>366</v>
      </c>
      <c r="I4702" s="2" t="s">
        <v>15</v>
      </c>
      <c r="J4702" t="s">
        <v>16</v>
      </c>
      <c r="K4702" t="s">
        <v>80</v>
      </c>
      <c r="L4702" t="s">
        <v>87</v>
      </c>
      <c r="M4702" s="3">
        <f t="shared" si="146"/>
        <v>41298</v>
      </c>
      <c r="N4702">
        <f t="shared" si="147"/>
        <v>10.363965852672001</v>
      </c>
    </row>
    <row r="4703" spans="1:14" x14ac:dyDescent="0.3">
      <c r="A4703">
        <v>-89.088805555555595</v>
      </c>
      <c r="B4703">
        <v>38.960611111111099</v>
      </c>
      <c r="C4703" t="s">
        <v>12</v>
      </c>
      <c r="D4703" s="1" t="s">
        <v>13</v>
      </c>
      <c r="E4703" s="2" t="s">
        <v>14</v>
      </c>
      <c r="F4703" s="3">
        <v>41297</v>
      </c>
      <c r="G4703">
        <v>375</v>
      </c>
      <c r="I4703" s="2" t="s">
        <v>15</v>
      </c>
      <c r="J4703" t="s">
        <v>16</v>
      </c>
      <c r="K4703" t="s">
        <v>80</v>
      </c>
      <c r="L4703" t="s">
        <v>87</v>
      </c>
      <c r="M4703" s="3">
        <f t="shared" si="146"/>
        <v>41297</v>
      </c>
      <c r="N4703">
        <f t="shared" si="147"/>
        <v>10.618817472</v>
      </c>
    </row>
    <row r="4704" spans="1:14" x14ac:dyDescent="0.3">
      <c r="A4704">
        <v>-89.088805555555595</v>
      </c>
      <c r="B4704">
        <v>38.960611111111099</v>
      </c>
      <c r="C4704" t="s">
        <v>12</v>
      </c>
      <c r="D4704" s="1" t="s">
        <v>13</v>
      </c>
      <c r="E4704" s="2" t="s">
        <v>14</v>
      </c>
      <c r="F4704" s="3">
        <v>41296</v>
      </c>
      <c r="G4704">
        <v>426</v>
      </c>
      <c r="I4704" s="2" t="s">
        <v>15</v>
      </c>
      <c r="J4704" t="s">
        <v>16</v>
      </c>
      <c r="K4704" t="s">
        <v>80</v>
      </c>
      <c r="L4704" t="s">
        <v>87</v>
      </c>
      <c r="M4704" s="3">
        <f t="shared" si="146"/>
        <v>41296</v>
      </c>
      <c r="N4704">
        <f t="shared" si="147"/>
        <v>12.062976648192</v>
      </c>
    </row>
    <row r="4705" spans="1:14" x14ac:dyDescent="0.3">
      <c r="A4705">
        <v>-89.088805555555595</v>
      </c>
      <c r="B4705">
        <v>38.960611111111099</v>
      </c>
      <c r="C4705" t="s">
        <v>12</v>
      </c>
      <c r="D4705" s="1" t="s">
        <v>13</v>
      </c>
      <c r="E4705" s="2" t="s">
        <v>14</v>
      </c>
      <c r="F4705" s="3">
        <v>41295</v>
      </c>
      <c r="G4705">
        <v>526</v>
      </c>
      <c r="I4705" s="2" t="s">
        <v>15</v>
      </c>
      <c r="J4705" t="s">
        <v>16</v>
      </c>
      <c r="K4705" t="s">
        <v>80</v>
      </c>
      <c r="L4705" t="s">
        <v>87</v>
      </c>
      <c r="M4705" s="3">
        <f t="shared" si="146"/>
        <v>41295</v>
      </c>
      <c r="N4705">
        <f t="shared" si="147"/>
        <v>14.894661307392001</v>
      </c>
    </row>
    <row r="4706" spans="1:14" x14ac:dyDescent="0.3">
      <c r="A4706">
        <v>-89.088805555555595</v>
      </c>
      <c r="B4706">
        <v>38.960611111111099</v>
      </c>
      <c r="C4706" t="s">
        <v>12</v>
      </c>
      <c r="D4706" s="1" t="s">
        <v>13</v>
      </c>
      <c r="E4706" s="2" t="s">
        <v>14</v>
      </c>
      <c r="F4706" s="3">
        <v>41294</v>
      </c>
      <c r="G4706">
        <v>628</v>
      </c>
      <c r="I4706" s="2" t="s">
        <v>15</v>
      </c>
      <c r="J4706" t="s">
        <v>16</v>
      </c>
      <c r="K4706" t="s">
        <v>80</v>
      </c>
      <c r="L4706" t="s">
        <v>87</v>
      </c>
      <c r="M4706" s="3">
        <f t="shared" si="146"/>
        <v>41294</v>
      </c>
      <c r="N4706">
        <f t="shared" si="147"/>
        <v>17.782979659776</v>
      </c>
    </row>
    <row r="4707" spans="1:14" x14ac:dyDescent="0.3">
      <c r="A4707">
        <v>-89.088805555555595</v>
      </c>
      <c r="B4707">
        <v>38.960611111111099</v>
      </c>
      <c r="C4707" t="s">
        <v>12</v>
      </c>
      <c r="D4707" s="1" t="s">
        <v>13</v>
      </c>
      <c r="E4707" s="2" t="s">
        <v>14</v>
      </c>
      <c r="F4707" s="3">
        <v>41293</v>
      </c>
      <c r="G4707">
        <v>757</v>
      </c>
      <c r="I4707" s="2" t="s">
        <v>15</v>
      </c>
      <c r="J4707" t="s">
        <v>16</v>
      </c>
      <c r="K4707" t="s">
        <v>80</v>
      </c>
      <c r="L4707" t="s">
        <v>87</v>
      </c>
      <c r="M4707" s="3">
        <f t="shared" si="146"/>
        <v>41293</v>
      </c>
      <c r="N4707">
        <f t="shared" si="147"/>
        <v>21.435852870144</v>
      </c>
    </row>
    <row r="4708" spans="1:14" x14ac:dyDescent="0.3">
      <c r="A4708">
        <v>-89.088805555555595</v>
      </c>
      <c r="B4708">
        <v>38.960611111111099</v>
      </c>
      <c r="C4708" t="s">
        <v>12</v>
      </c>
      <c r="D4708" s="1" t="s">
        <v>13</v>
      </c>
      <c r="E4708" s="2" t="s">
        <v>14</v>
      </c>
      <c r="F4708" s="3">
        <v>41292</v>
      </c>
      <c r="G4708">
        <v>954</v>
      </c>
      <c r="I4708" s="2" t="s">
        <v>15</v>
      </c>
      <c r="J4708" t="s">
        <v>16</v>
      </c>
      <c r="K4708" t="s">
        <v>80</v>
      </c>
      <c r="L4708" t="s">
        <v>87</v>
      </c>
      <c r="M4708" s="3">
        <f t="shared" si="146"/>
        <v>41292</v>
      </c>
      <c r="N4708">
        <f t="shared" si="147"/>
        <v>27.014271648768002</v>
      </c>
    </row>
    <row r="4709" spans="1:14" x14ac:dyDescent="0.3">
      <c r="A4709">
        <v>-89.088805555555595</v>
      </c>
      <c r="B4709">
        <v>38.960611111111099</v>
      </c>
      <c r="C4709" t="s">
        <v>12</v>
      </c>
      <c r="D4709" s="1" t="s">
        <v>13</v>
      </c>
      <c r="E4709" s="2" t="s">
        <v>14</v>
      </c>
      <c r="F4709" s="3">
        <v>41291</v>
      </c>
      <c r="G4709">
        <v>1340</v>
      </c>
      <c r="I4709" s="2" t="s">
        <v>15</v>
      </c>
      <c r="J4709" t="s">
        <v>16</v>
      </c>
      <c r="K4709" t="s">
        <v>80</v>
      </c>
      <c r="L4709" t="s">
        <v>87</v>
      </c>
      <c r="M4709" s="3">
        <f t="shared" si="146"/>
        <v>41291</v>
      </c>
      <c r="N4709">
        <f t="shared" si="147"/>
        <v>37.944574433280003</v>
      </c>
    </row>
    <row r="4710" spans="1:14" x14ac:dyDescent="0.3">
      <c r="A4710">
        <v>-89.088805555555595</v>
      </c>
      <c r="B4710">
        <v>38.960611111111099</v>
      </c>
      <c r="C4710" t="s">
        <v>12</v>
      </c>
      <c r="D4710" s="1" t="s">
        <v>13</v>
      </c>
      <c r="E4710" s="2" t="s">
        <v>14</v>
      </c>
      <c r="F4710" s="3">
        <v>41290</v>
      </c>
      <c r="G4710">
        <v>2650</v>
      </c>
      <c r="I4710" s="2" t="s">
        <v>15</v>
      </c>
      <c r="J4710" t="s">
        <v>16</v>
      </c>
      <c r="K4710" t="s">
        <v>80</v>
      </c>
      <c r="L4710" t="s">
        <v>87</v>
      </c>
      <c r="M4710" s="3">
        <f t="shared" si="146"/>
        <v>41290</v>
      </c>
      <c r="N4710">
        <f t="shared" si="147"/>
        <v>75.039643468800008</v>
      </c>
    </row>
    <row r="4711" spans="1:14" x14ac:dyDescent="0.3">
      <c r="A4711">
        <v>-89.088805555555595</v>
      </c>
      <c r="B4711">
        <v>38.960611111111099</v>
      </c>
      <c r="C4711" t="s">
        <v>12</v>
      </c>
      <c r="D4711" s="1" t="s">
        <v>13</v>
      </c>
      <c r="E4711" s="2" t="s">
        <v>14</v>
      </c>
      <c r="F4711" s="3">
        <v>41289</v>
      </c>
      <c r="G4711">
        <v>5980</v>
      </c>
      <c r="I4711" s="2" t="s">
        <v>15</v>
      </c>
      <c r="J4711" t="s">
        <v>16</v>
      </c>
      <c r="K4711" t="s">
        <v>80</v>
      </c>
      <c r="L4711" t="s">
        <v>87</v>
      </c>
      <c r="M4711" s="3">
        <f t="shared" si="146"/>
        <v>41289</v>
      </c>
      <c r="N4711">
        <f t="shared" si="147"/>
        <v>169.33474262016</v>
      </c>
    </row>
    <row r="4712" spans="1:14" x14ac:dyDescent="0.3">
      <c r="A4712">
        <v>-89.088805555555595</v>
      </c>
      <c r="B4712">
        <v>38.960611111111099</v>
      </c>
      <c r="C4712" t="s">
        <v>12</v>
      </c>
      <c r="D4712" s="1" t="s">
        <v>13</v>
      </c>
      <c r="E4712" s="2" t="s">
        <v>14</v>
      </c>
      <c r="F4712" s="3">
        <v>41288</v>
      </c>
      <c r="G4712">
        <v>6770</v>
      </c>
      <c r="I4712" s="2" t="s">
        <v>15</v>
      </c>
      <c r="J4712" t="s">
        <v>16</v>
      </c>
      <c r="K4712" t="s">
        <v>80</v>
      </c>
      <c r="L4712" t="s">
        <v>87</v>
      </c>
      <c r="M4712" s="3">
        <f t="shared" si="146"/>
        <v>41288</v>
      </c>
      <c r="N4712">
        <f t="shared" si="147"/>
        <v>191.70505142784</v>
      </c>
    </row>
    <row r="4713" spans="1:14" x14ac:dyDescent="0.3">
      <c r="A4713">
        <v>-89.088805555555595</v>
      </c>
      <c r="B4713">
        <v>38.960611111111099</v>
      </c>
      <c r="C4713" t="s">
        <v>12</v>
      </c>
      <c r="D4713" s="1" t="s">
        <v>13</v>
      </c>
      <c r="E4713" s="2" t="s">
        <v>14</v>
      </c>
      <c r="F4713" s="3">
        <v>41287</v>
      </c>
      <c r="G4713">
        <v>5930</v>
      </c>
      <c r="I4713" s="2" t="s">
        <v>15</v>
      </c>
      <c r="J4713" t="s">
        <v>16</v>
      </c>
      <c r="K4713" t="s">
        <v>80</v>
      </c>
      <c r="L4713" t="s">
        <v>87</v>
      </c>
      <c r="M4713" s="3">
        <f t="shared" si="146"/>
        <v>41287</v>
      </c>
      <c r="N4713">
        <f t="shared" si="147"/>
        <v>167.91890029056</v>
      </c>
    </row>
    <row r="4714" spans="1:14" x14ac:dyDescent="0.3">
      <c r="A4714">
        <v>-89.088805555555595</v>
      </c>
      <c r="B4714">
        <v>38.960611111111099</v>
      </c>
      <c r="C4714" t="s">
        <v>12</v>
      </c>
      <c r="D4714" s="1" t="s">
        <v>13</v>
      </c>
      <c r="E4714" s="2" t="s">
        <v>14</v>
      </c>
      <c r="F4714" s="3">
        <v>41286</v>
      </c>
      <c r="G4714">
        <v>1990</v>
      </c>
      <c r="I4714" s="2" t="s">
        <v>15</v>
      </c>
      <c r="J4714" t="s">
        <v>16</v>
      </c>
      <c r="K4714" t="s">
        <v>80</v>
      </c>
      <c r="L4714" t="s">
        <v>87</v>
      </c>
      <c r="M4714" s="3">
        <f t="shared" si="146"/>
        <v>41286</v>
      </c>
      <c r="N4714">
        <f t="shared" si="147"/>
        <v>56.350524718080003</v>
      </c>
    </row>
    <row r="4715" spans="1:14" x14ac:dyDescent="0.3">
      <c r="A4715">
        <v>-89.088805555555595</v>
      </c>
      <c r="B4715">
        <v>38.960611111111099</v>
      </c>
      <c r="C4715" t="s">
        <v>12</v>
      </c>
      <c r="D4715" s="1" t="s">
        <v>13</v>
      </c>
      <c r="E4715" s="2" t="s">
        <v>14</v>
      </c>
      <c r="F4715" s="3">
        <v>41285</v>
      </c>
      <c r="G4715">
        <v>1630</v>
      </c>
      <c r="I4715" s="2" t="s">
        <v>15</v>
      </c>
      <c r="J4715" t="s">
        <v>16</v>
      </c>
      <c r="K4715" t="s">
        <v>80</v>
      </c>
      <c r="L4715" t="s">
        <v>87</v>
      </c>
      <c r="M4715" s="3">
        <f t="shared" si="146"/>
        <v>41285</v>
      </c>
      <c r="N4715">
        <f t="shared" si="147"/>
        <v>46.156459944959998</v>
      </c>
    </row>
    <row r="4716" spans="1:14" x14ac:dyDescent="0.3">
      <c r="A4716">
        <v>-89.088805555555595</v>
      </c>
      <c r="B4716">
        <v>38.960611111111099</v>
      </c>
      <c r="C4716" t="s">
        <v>12</v>
      </c>
      <c r="D4716" s="1" t="s">
        <v>13</v>
      </c>
      <c r="E4716" s="2" t="s">
        <v>14</v>
      </c>
      <c r="F4716" s="3">
        <v>41284</v>
      </c>
      <c r="G4716">
        <v>1510</v>
      </c>
      <c r="I4716" s="2" t="s">
        <v>15</v>
      </c>
      <c r="J4716" t="s">
        <v>16</v>
      </c>
      <c r="K4716" t="s">
        <v>80</v>
      </c>
      <c r="L4716" t="s">
        <v>87</v>
      </c>
      <c r="M4716" s="3">
        <f t="shared" si="146"/>
        <v>41284</v>
      </c>
      <c r="N4716">
        <f t="shared" si="147"/>
        <v>42.758438353919999</v>
      </c>
    </row>
    <row r="4717" spans="1:14" x14ac:dyDescent="0.3">
      <c r="A4717">
        <v>-89.088805555555595</v>
      </c>
      <c r="B4717">
        <v>38.960611111111099</v>
      </c>
      <c r="C4717" t="s">
        <v>12</v>
      </c>
      <c r="D4717" s="1" t="s">
        <v>13</v>
      </c>
      <c r="E4717" s="2" t="s">
        <v>14</v>
      </c>
      <c r="F4717" s="3">
        <v>41283</v>
      </c>
      <c r="G4717">
        <v>1510</v>
      </c>
      <c r="I4717" s="2" t="s">
        <v>15</v>
      </c>
      <c r="J4717" t="s">
        <v>16</v>
      </c>
      <c r="K4717" t="s">
        <v>80</v>
      </c>
      <c r="L4717" t="s">
        <v>87</v>
      </c>
      <c r="M4717" s="3">
        <f t="shared" si="146"/>
        <v>41283</v>
      </c>
      <c r="N4717">
        <f t="shared" si="147"/>
        <v>42.758438353919999</v>
      </c>
    </row>
    <row r="4718" spans="1:14" x14ac:dyDescent="0.3">
      <c r="A4718">
        <v>-89.088805555555595</v>
      </c>
      <c r="B4718">
        <v>38.960611111111099</v>
      </c>
      <c r="C4718" t="s">
        <v>12</v>
      </c>
      <c r="D4718" s="1" t="s">
        <v>13</v>
      </c>
      <c r="E4718" s="2" t="s">
        <v>14</v>
      </c>
      <c r="F4718" s="3">
        <v>41282</v>
      </c>
      <c r="G4718">
        <v>1510</v>
      </c>
      <c r="I4718" s="2" t="s">
        <v>15</v>
      </c>
      <c r="J4718" t="s">
        <v>16</v>
      </c>
      <c r="K4718" t="s">
        <v>80</v>
      </c>
      <c r="L4718" t="s">
        <v>87</v>
      </c>
      <c r="M4718" s="3">
        <f t="shared" si="146"/>
        <v>41282</v>
      </c>
      <c r="N4718">
        <f t="shared" si="147"/>
        <v>42.758438353919999</v>
      </c>
    </row>
    <row r="4719" spans="1:14" x14ac:dyDescent="0.3">
      <c r="A4719">
        <v>-89.088805555555595</v>
      </c>
      <c r="B4719">
        <v>38.960611111111099</v>
      </c>
      <c r="C4719" t="s">
        <v>12</v>
      </c>
      <c r="D4719" s="1" t="s">
        <v>13</v>
      </c>
      <c r="E4719" s="2" t="s">
        <v>14</v>
      </c>
      <c r="F4719" s="3">
        <v>41281</v>
      </c>
      <c r="G4719">
        <v>1520</v>
      </c>
      <c r="I4719" s="2" t="s">
        <v>15</v>
      </c>
      <c r="J4719" t="s">
        <v>16</v>
      </c>
      <c r="K4719" t="s">
        <v>80</v>
      </c>
      <c r="L4719" t="s">
        <v>87</v>
      </c>
      <c r="M4719" s="3">
        <f t="shared" si="146"/>
        <v>41281</v>
      </c>
      <c r="N4719">
        <f t="shared" si="147"/>
        <v>43.041606819839998</v>
      </c>
    </row>
    <row r="4720" spans="1:14" x14ac:dyDescent="0.3">
      <c r="A4720">
        <v>-89.088805555555595</v>
      </c>
      <c r="B4720">
        <v>38.960611111111099</v>
      </c>
      <c r="C4720" t="s">
        <v>12</v>
      </c>
      <c r="D4720" s="1" t="s">
        <v>13</v>
      </c>
      <c r="E4720" s="2" t="s">
        <v>14</v>
      </c>
      <c r="F4720" s="3">
        <v>41280</v>
      </c>
      <c r="G4720">
        <v>1540</v>
      </c>
      <c r="I4720" s="2" t="s">
        <v>15</v>
      </c>
      <c r="J4720" t="s">
        <v>16</v>
      </c>
      <c r="K4720" t="s">
        <v>80</v>
      </c>
      <c r="L4720" t="s">
        <v>87</v>
      </c>
      <c r="M4720" s="3">
        <f t="shared" si="146"/>
        <v>41280</v>
      </c>
      <c r="N4720">
        <f t="shared" si="147"/>
        <v>43.607943751680004</v>
      </c>
    </row>
    <row r="4721" spans="1:14" x14ac:dyDescent="0.3">
      <c r="A4721">
        <v>-89.088805555555595</v>
      </c>
      <c r="B4721">
        <v>38.960611111111099</v>
      </c>
      <c r="C4721" t="s">
        <v>12</v>
      </c>
      <c r="D4721" s="1" t="s">
        <v>13</v>
      </c>
      <c r="E4721" s="2" t="s">
        <v>14</v>
      </c>
      <c r="F4721" s="3">
        <v>41279</v>
      </c>
      <c r="G4721">
        <v>1540</v>
      </c>
      <c r="I4721" s="2" t="s">
        <v>15</v>
      </c>
      <c r="J4721" t="s">
        <v>16</v>
      </c>
      <c r="K4721" t="s">
        <v>80</v>
      </c>
      <c r="L4721" t="s">
        <v>87</v>
      </c>
      <c r="M4721" s="3">
        <f t="shared" si="146"/>
        <v>41279</v>
      </c>
      <c r="N4721">
        <f t="shared" si="147"/>
        <v>43.607943751680004</v>
      </c>
    </row>
    <row r="4722" spans="1:14" x14ac:dyDescent="0.3">
      <c r="A4722">
        <v>-89.088805555555595</v>
      </c>
      <c r="B4722">
        <v>38.960611111111099</v>
      </c>
      <c r="C4722" t="s">
        <v>12</v>
      </c>
      <c r="D4722" s="1" t="s">
        <v>13</v>
      </c>
      <c r="E4722" s="2" t="s">
        <v>14</v>
      </c>
      <c r="F4722" s="3">
        <v>41278</v>
      </c>
      <c r="G4722">
        <v>1550</v>
      </c>
      <c r="I4722" s="2" t="s">
        <v>15</v>
      </c>
      <c r="J4722" t="s">
        <v>16</v>
      </c>
      <c r="K4722" t="s">
        <v>80</v>
      </c>
      <c r="L4722" t="s">
        <v>87</v>
      </c>
      <c r="M4722" s="3">
        <f t="shared" si="146"/>
        <v>41278</v>
      </c>
      <c r="N4722">
        <f t="shared" si="147"/>
        <v>43.891112217600003</v>
      </c>
    </row>
    <row r="4723" spans="1:14" x14ac:dyDescent="0.3">
      <c r="A4723">
        <v>-89.088805555555595</v>
      </c>
      <c r="B4723">
        <v>38.960611111111099</v>
      </c>
      <c r="C4723" t="s">
        <v>12</v>
      </c>
      <c r="D4723" s="1" t="s">
        <v>13</v>
      </c>
      <c r="E4723" s="2" t="s">
        <v>14</v>
      </c>
      <c r="F4723" s="3">
        <v>41277</v>
      </c>
      <c r="G4723">
        <v>1550</v>
      </c>
      <c r="I4723" s="2" t="s">
        <v>15</v>
      </c>
      <c r="J4723" t="s">
        <v>16</v>
      </c>
      <c r="K4723" t="s">
        <v>80</v>
      </c>
      <c r="L4723" t="s">
        <v>87</v>
      </c>
      <c r="M4723" s="3">
        <f t="shared" si="146"/>
        <v>41277</v>
      </c>
      <c r="N4723">
        <f t="shared" si="147"/>
        <v>43.891112217600003</v>
      </c>
    </row>
    <row r="4724" spans="1:14" x14ac:dyDescent="0.3">
      <c r="A4724">
        <v>-89.088805555555595</v>
      </c>
      <c r="B4724">
        <v>38.960611111111099</v>
      </c>
      <c r="C4724" t="s">
        <v>12</v>
      </c>
      <c r="D4724" s="1" t="s">
        <v>13</v>
      </c>
      <c r="E4724" s="2" t="s">
        <v>14</v>
      </c>
      <c r="F4724" s="3">
        <v>41276</v>
      </c>
      <c r="G4724">
        <v>1530</v>
      </c>
      <c r="I4724" s="2" t="s">
        <v>15</v>
      </c>
      <c r="J4724" t="s">
        <v>16</v>
      </c>
      <c r="K4724" t="s">
        <v>80</v>
      </c>
      <c r="L4724" t="s">
        <v>87</v>
      </c>
      <c r="M4724" s="3">
        <f t="shared" si="146"/>
        <v>41276</v>
      </c>
      <c r="N4724">
        <f t="shared" si="147"/>
        <v>43.324775285759998</v>
      </c>
    </row>
    <row r="4725" spans="1:14" x14ac:dyDescent="0.3">
      <c r="A4725">
        <v>-89.088805555555595</v>
      </c>
      <c r="B4725">
        <v>38.960611111111099</v>
      </c>
      <c r="C4725" t="s">
        <v>12</v>
      </c>
      <c r="D4725" s="1" t="s">
        <v>13</v>
      </c>
      <c r="E4725" s="2" t="s">
        <v>14</v>
      </c>
      <c r="F4725" s="3">
        <v>41275</v>
      </c>
      <c r="G4725">
        <v>1420</v>
      </c>
      <c r="I4725" s="2" t="s">
        <v>15</v>
      </c>
      <c r="J4725" t="s">
        <v>16</v>
      </c>
      <c r="K4725" t="s">
        <v>80</v>
      </c>
      <c r="L4725" t="s">
        <v>87</v>
      </c>
      <c r="M4725" s="3">
        <f t="shared" si="146"/>
        <v>41275</v>
      </c>
      <c r="N4725">
        <f t="shared" si="147"/>
        <v>40.209922160639998</v>
      </c>
    </row>
    <row r="4726" spans="1:14" x14ac:dyDescent="0.3">
      <c r="A4726">
        <v>-89.088805555555595</v>
      </c>
      <c r="B4726">
        <v>38.960611111111099</v>
      </c>
      <c r="C4726" t="s">
        <v>12</v>
      </c>
      <c r="D4726" s="1" t="s">
        <v>13</v>
      </c>
      <c r="E4726" s="2" t="s">
        <v>14</v>
      </c>
      <c r="F4726" s="3">
        <v>41274</v>
      </c>
      <c r="G4726">
        <v>947</v>
      </c>
      <c r="I4726" s="2" t="s">
        <v>15</v>
      </c>
      <c r="J4726" t="s">
        <v>16</v>
      </c>
      <c r="K4726" t="s">
        <v>80</v>
      </c>
      <c r="L4726" t="s">
        <v>87</v>
      </c>
      <c r="M4726" s="3">
        <f t="shared" si="146"/>
        <v>41274</v>
      </c>
      <c r="N4726">
        <f t="shared" si="147"/>
        <v>26.816053722624002</v>
      </c>
    </row>
    <row r="4727" spans="1:14" x14ac:dyDescent="0.3">
      <c r="A4727">
        <v>-89.088805555555595</v>
      </c>
      <c r="B4727">
        <v>38.960611111111099</v>
      </c>
      <c r="C4727" t="s">
        <v>12</v>
      </c>
      <c r="D4727" s="1" t="s">
        <v>13</v>
      </c>
      <c r="E4727" s="2" t="s">
        <v>14</v>
      </c>
      <c r="F4727" s="3">
        <v>41273</v>
      </c>
      <c r="G4727">
        <v>491</v>
      </c>
      <c r="I4727" s="2" t="s">
        <v>15</v>
      </c>
      <c r="J4727" t="s">
        <v>16</v>
      </c>
      <c r="K4727" t="s">
        <v>80</v>
      </c>
      <c r="L4727" t="s">
        <v>87</v>
      </c>
      <c r="M4727" s="3">
        <f t="shared" si="146"/>
        <v>41273</v>
      </c>
      <c r="N4727">
        <f t="shared" si="147"/>
        <v>13.903571676672</v>
      </c>
    </row>
    <row r="4728" spans="1:14" x14ac:dyDescent="0.3">
      <c r="A4728">
        <v>-89.088805555555595</v>
      </c>
      <c r="B4728">
        <v>38.960611111111099</v>
      </c>
      <c r="C4728" t="s">
        <v>12</v>
      </c>
      <c r="D4728" s="1" t="s">
        <v>13</v>
      </c>
      <c r="E4728" s="2" t="s">
        <v>14</v>
      </c>
      <c r="F4728" s="3">
        <v>41272</v>
      </c>
      <c r="G4728">
        <v>482</v>
      </c>
      <c r="I4728" s="2" t="s">
        <v>15</v>
      </c>
      <c r="J4728" t="s">
        <v>16</v>
      </c>
      <c r="K4728" t="s">
        <v>80</v>
      </c>
      <c r="L4728" t="s">
        <v>87</v>
      </c>
      <c r="M4728" s="3">
        <f t="shared" si="146"/>
        <v>41272</v>
      </c>
      <c r="N4728">
        <f t="shared" si="147"/>
        <v>13.648720057344001</v>
      </c>
    </row>
    <row r="4729" spans="1:14" x14ac:dyDescent="0.3">
      <c r="A4729">
        <v>-89.088805555555595</v>
      </c>
      <c r="B4729">
        <v>38.960611111111099</v>
      </c>
      <c r="C4729" t="s">
        <v>12</v>
      </c>
      <c r="D4729" s="1" t="s">
        <v>13</v>
      </c>
      <c r="E4729" s="2" t="s">
        <v>14</v>
      </c>
      <c r="F4729" s="3">
        <v>41271</v>
      </c>
      <c r="G4729">
        <v>496</v>
      </c>
      <c r="I4729" s="2" t="s">
        <v>15</v>
      </c>
      <c r="J4729" t="s">
        <v>16</v>
      </c>
      <c r="K4729" t="s">
        <v>80</v>
      </c>
      <c r="L4729" t="s">
        <v>87</v>
      </c>
      <c r="M4729" s="3">
        <f t="shared" si="146"/>
        <v>41271</v>
      </c>
      <c r="N4729">
        <f t="shared" si="147"/>
        <v>14.045155909632001</v>
      </c>
    </row>
    <row r="4730" spans="1:14" x14ac:dyDescent="0.3">
      <c r="A4730">
        <v>-89.088805555555595</v>
      </c>
      <c r="B4730">
        <v>38.960611111111099</v>
      </c>
      <c r="C4730" t="s">
        <v>12</v>
      </c>
      <c r="D4730" s="1" t="s">
        <v>13</v>
      </c>
      <c r="E4730" s="2" t="s">
        <v>14</v>
      </c>
      <c r="F4730" s="3">
        <v>41270</v>
      </c>
      <c r="G4730">
        <v>542</v>
      </c>
      <c r="I4730" s="2" t="s">
        <v>15</v>
      </c>
      <c r="J4730" t="s">
        <v>16</v>
      </c>
      <c r="K4730" t="s">
        <v>80</v>
      </c>
      <c r="L4730" t="s">
        <v>87</v>
      </c>
      <c r="M4730" s="3">
        <f t="shared" si="146"/>
        <v>41270</v>
      </c>
      <c r="N4730">
        <f t="shared" si="147"/>
        <v>15.347730852864</v>
      </c>
    </row>
    <row r="4731" spans="1:14" x14ac:dyDescent="0.3">
      <c r="A4731">
        <v>-89.088805555555595</v>
      </c>
      <c r="B4731">
        <v>38.960611111111099</v>
      </c>
      <c r="C4731" t="s">
        <v>12</v>
      </c>
      <c r="D4731" s="1" t="s">
        <v>13</v>
      </c>
      <c r="E4731" s="2" t="s">
        <v>14</v>
      </c>
      <c r="F4731" s="3">
        <v>41269</v>
      </c>
      <c r="G4731">
        <v>595</v>
      </c>
      <c r="I4731" s="2" t="s">
        <v>15</v>
      </c>
      <c r="J4731" t="s">
        <v>16</v>
      </c>
      <c r="K4731" t="s">
        <v>80</v>
      </c>
      <c r="L4731" t="s">
        <v>87</v>
      </c>
      <c r="M4731" s="3">
        <f t="shared" si="146"/>
        <v>41269</v>
      </c>
      <c r="N4731">
        <f t="shared" si="147"/>
        <v>16.84852372224</v>
      </c>
    </row>
    <row r="4732" spans="1:14" x14ac:dyDescent="0.3">
      <c r="A4732">
        <v>-89.088805555555595</v>
      </c>
      <c r="B4732">
        <v>38.960611111111099</v>
      </c>
      <c r="C4732" t="s">
        <v>12</v>
      </c>
      <c r="D4732" s="1" t="s">
        <v>13</v>
      </c>
      <c r="E4732" s="2" t="s">
        <v>14</v>
      </c>
      <c r="F4732" s="3">
        <v>41268</v>
      </c>
      <c r="G4732">
        <v>690</v>
      </c>
      <c r="I4732" s="2" t="s">
        <v>15</v>
      </c>
      <c r="J4732" t="s">
        <v>16</v>
      </c>
      <c r="K4732" t="s">
        <v>80</v>
      </c>
      <c r="L4732" t="s">
        <v>87</v>
      </c>
      <c r="M4732" s="3">
        <f t="shared" si="146"/>
        <v>41268</v>
      </c>
      <c r="N4732">
        <f t="shared" si="147"/>
        <v>19.53862414848</v>
      </c>
    </row>
    <row r="4733" spans="1:14" x14ac:dyDescent="0.3">
      <c r="A4733">
        <v>-89.088805555555595</v>
      </c>
      <c r="B4733">
        <v>38.960611111111099</v>
      </c>
      <c r="C4733" t="s">
        <v>12</v>
      </c>
      <c r="D4733" s="1" t="s">
        <v>13</v>
      </c>
      <c r="E4733" s="2" t="s">
        <v>14</v>
      </c>
      <c r="F4733" s="3">
        <v>41267</v>
      </c>
      <c r="G4733">
        <v>831</v>
      </c>
      <c r="I4733" s="2" t="s">
        <v>15</v>
      </c>
      <c r="J4733" t="s">
        <v>16</v>
      </c>
      <c r="K4733" t="s">
        <v>80</v>
      </c>
      <c r="L4733" t="s">
        <v>87</v>
      </c>
      <c r="M4733" s="3">
        <f t="shared" si="146"/>
        <v>41267</v>
      </c>
      <c r="N4733">
        <f t="shared" si="147"/>
        <v>23.531299517952</v>
      </c>
    </row>
    <row r="4734" spans="1:14" x14ac:dyDescent="0.3">
      <c r="A4734">
        <v>-89.088805555555595</v>
      </c>
      <c r="B4734">
        <v>38.960611111111099</v>
      </c>
      <c r="C4734" t="s">
        <v>12</v>
      </c>
      <c r="D4734" s="1" t="s">
        <v>13</v>
      </c>
      <c r="E4734" s="2" t="s">
        <v>14</v>
      </c>
      <c r="F4734" s="3">
        <v>41266</v>
      </c>
      <c r="G4734">
        <v>1180</v>
      </c>
      <c r="I4734" s="2" t="s">
        <v>15</v>
      </c>
      <c r="J4734" t="s">
        <v>16</v>
      </c>
      <c r="K4734" t="s">
        <v>80</v>
      </c>
      <c r="L4734" t="s">
        <v>87</v>
      </c>
      <c r="M4734" s="3">
        <f t="shared" si="146"/>
        <v>41266</v>
      </c>
      <c r="N4734">
        <f t="shared" si="147"/>
        <v>33.41387897856</v>
      </c>
    </row>
    <row r="4735" spans="1:14" x14ac:dyDescent="0.3">
      <c r="A4735">
        <v>-89.088805555555595</v>
      </c>
      <c r="B4735">
        <v>38.960611111111099</v>
      </c>
      <c r="C4735" t="s">
        <v>12</v>
      </c>
      <c r="D4735" s="1" t="s">
        <v>13</v>
      </c>
      <c r="E4735" s="2" t="s">
        <v>14</v>
      </c>
      <c r="F4735" s="3">
        <v>41265</v>
      </c>
      <c r="G4735">
        <v>2320</v>
      </c>
      <c r="I4735" s="2" t="s">
        <v>15</v>
      </c>
      <c r="J4735" t="s">
        <v>16</v>
      </c>
      <c r="K4735" t="s">
        <v>80</v>
      </c>
      <c r="L4735" t="s">
        <v>87</v>
      </c>
      <c r="M4735" s="3">
        <f t="shared" si="146"/>
        <v>41265</v>
      </c>
      <c r="N4735">
        <f t="shared" si="147"/>
        <v>65.695084093440002</v>
      </c>
    </row>
    <row r="4736" spans="1:14" x14ac:dyDescent="0.3">
      <c r="A4736">
        <v>-89.088805555555595</v>
      </c>
      <c r="B4736">
        <v>38.960611111111099</v>
      </c>
      <c r="C4736" t="s">
        <v>12</v>
      </c>
      <c r="D4736" s="1" t="s">
        <v>13</v>
      </c>
      <c r="E4736" s="2" t="s">
        <v>14</v>
      </c>
      <c r="F4736" s="3">
        <v>41264</v>
      </c>
      <c r="G4736">
        <v>3800</v>
      </c>
      <c r="I4736" s="2" t="s">
        <v>15</v>
      </c>
      <c r="J4736" t="s">
        <v>16</v>
      </c>
      <c r="K4736" t="s">
        <v>80</v>
      </c>
      <c r="L4736" t="s">
        <v>87</v>
      </c>
      <c r="M4736" s="3">
        <f t="shared" si="146"/>
        <v>41264</v>
      </c>
      <c r="N4736">
        <f t="shared" si="147"/>
        <v>107.6040170496</v>
      </c>
    </row>
    <row r="4737" spans="1:14" x14ac:dyDescent="0.3">
      <c r="A4737">
        <v>-89.088805555555595</v>
      </c>
      <c r="B4737">
        <v>38.960611111111099</v>
      </c>
      <c r="C4737" t="s">
        <v>12</v>
      </c>
      <c r="D4737" s="1" t="s">
        <v>13</v>
      </c>
      <c r="E4737" s="2" t="s">
        <v>14</v>
      </c>
      <c r="F4737" s="3">
        <v>41263</v>
      </c>
      <c r="G4737">
        <v>1280</v>
      </c>
      <c r="I4737" s="2" t="s">
        <v>15</v>
      </c>
      <c r="J4737" t="s">
        <v>16</v>
      </c>
      <c r="K4737" t="s">
        <v>80</v>
      </c>
      <c r="L4737" t="s">
        <v>87</v>
      </c>
      <c r="M4737" s="3">
        <f t="shared" si="146"/>
        <v>41263</v>
      </c>
      <c r="N4737">
        <f t="shared" si="147"/>
        <v>36.24556363776</v>
      </c>
    </row>
    <row r="4738" spans="1:14" x14ac:dyDescent="0.3">
      <c r="A4738">
        <v>-89.088805555555595</v>
      </c>
      <c r="B4738">
        <v>38.960611111111099</v>
      </c>
      <c r="C4738" t="s">
        <v>12</v>
      </c>
      <c r="D4738" s="1" t="s">
        <v>13</v>
      </c>
      <c r="E4738" s="2" t="s">
        <v>14</v>
      </c>
      <c r="F4738" s="3">
        <v>41262</v>
      </c>
      <c r="G4738">
        <v>292</v>
      </c>
      <c r="I4738" s="2" t="s">
        <v>15</v>
      </c>
      <c r="J4738" t="s">
        <v>16</v>
      </c>
      <c r="K4738" t="s">
        <v>80</v>
      </c>
      <c r="L4738" t="s">
        <v>87</v>
      </c>
      <c r="M4738" s="3">
        <f t="shared" si="146"/>
        <v>41262</v>
      </c>
      <c r="N4738">
        <f t="shared" si="147"/>
        <v>8.2685192048640008</v>
      </c>
    </row>
    <row r="4739" spans="1:14" x14ac:dyDescent="0.3">
      <c r="A4739">
        <v>-89.088805555555595</v>
      </c>
      <c r="B4739">
        <v>38.960611111111099</v>
      </c>
      <c r="C4739" t="s">
        <v>12</v>
      </c>
      <c r="D4739" s="1" t="s">
        <v>13</v>
      </c>
      <c r="E4739" s="2" t="s">
        <v>14</v>
      </c>
      <c r="F4739" s="3">
        <v>41261</v>
      </c>
      <c r="G4739">
        <v>288</v>
      </c>
      <c r="I4739" s="2" t="s">
        <v>15</v>
      </c>
      <c r="J4739" t="s">
        <v>16</v>
      </c>
      <c r="K4739" t="s">
        <v>80</v>
      </c>
      <c r="L4739" t="s">
        <v>87</v>
      </c>
      <c r="M4739" s="3">
        <f t="shared" ref="M4739:M4802" si="148">F4739</f>
        <v>41261</v>
      </c>
      <c r="N4739">
        <f t="shared" ref="N4739:N4802" si="149">G4739*0.028316846592</f>
        <v>8.1552518184959997</v>
      </c>
    </row>
    <row r="4740" spans="1:14" x14ac:dyDescent="0.3">
      <c r="A4740">
        <v>-89.088805555555595</v>
      </c>
      <c r="B4740">
        <v>38.960611111111099</v>
      </c>
      <c r="C4740" t="s">
        <v>12</v>
      </c>
      <c r="D4740" s="1" t="s">
        <v>13</v>
      </c>
      <c r="E4740" s="2" t="s">
        <v>14</v>
      </c>
      <c r="F4740" s="3">
        <v>41260</v>
      </c>
      <c r="G4740">
        <v>296</v>
      </c>
      <c r="I4740" s="2" t="s">
        <v>15</v>
      </c>
      <c r="J4740" t="s">
        <v>16</v>
      </c>
      <c r="K4740" t="s">
        <v>80</v>
      </c>
      <c r="L4740" t="s">
        <v>87</v>
      </c>
      <c r="M4740" s="3">
        <f t="shared" si="148"/>
        <v>41260</v>
      </c>
      <c r="N4740">
        <f t="shared" si="149"/>
        <v>8.3817865912320002</v>
      </c>
    </row>
    <row r="4741" spans="1:14" x14ac:dyDescent="0.3">
      <c r="A4741">
        <v>-89.088805555555595</v>
      </c>
      <c r="B4741">
        <v>38.960611111111099</v>
      </c>
      <c r="C4741" t="s">
        <v>12</v>
      </c>
      <c r="D4741" s="1" t="s">
        <v>13</v>
      </c>
      <c r="E4741" s="2" t="s">
        <v>14</v>
      </c>
      <c r="F4741" s="3">
        <v>41259</v>
      </c>
      <c r="G4741">
        <v>265</v>
      </c>
      <c r="I4741" s="2" t="s">
        <v>15</v>
      </c>
      <c r="J4741" t="s">
        <v>16</v>
      </c>
      <c r="K4741" t="s">
        <v>80</v>
      </c>
      <c r="L4741" t="s">
        <v>87</v>
      </c>
      <c r="M4741" s="3">
        <f t="shared" si="148"/>
        <v>41259</v>
      </c>
      <c r="N4741">
        <f t="shared" si="149"/>
        <v>7.5039643468800001</v>
      </c>
    </row>
    <row r="4742" spans="1:14" x14ac:dyDescent="0.3">
      <c r="A4742">
        <v>-89.088805555555595</v>
      </c>
      <c r="B4742">
        <v>38.960611111111099</v>
      </c>
      <c r="C4742" t="s">
        <v>12</v>
      </c>
      <c r="D4742" s="1" t="s">
        <v>13</v>
      </c>
      <c r="E4742" s="2" t="s">
        <v>14</v>
      </c>
      <c r="F4742" s="3">
        <v>41258</v>
      </c>
      <c r="G4742">
        <v>212</v>
      </c>
      <c r="I4742" s="2" t="s">
        <v>15</v>
      </c>
      <c r="J4742" t="s">
        <v>16</v>
      </c>
      <c r="K4742" t="s">
        <v>80</v>
      </c>
      <c r="L4742" t="s">
        <v>87</v>
      </c>
      <c r="M4742" s="3">
        <f t="shared" si="148"/>
        <v>41258</v>
      </c>
      <c r="N4742">
        <f t="shared" si="149"/>
        <v>6.0031714775039999</v>
      </c>
    </row>
    <row r="4743" spans="1:14" x14ac:dyDescent="0.3">
      <c r="A4743">
        <v>-89.088805555555595</v>
      </c>
      <c r="B4743">
        <v>38.960611111111099</v>
      </c>
      <c r="C4743" t="s">
        <v>12</v>
      </c>
      <c r="D4743" s="1" t="s">
        <v>13</v>
      </c>
      <c r="E4743" s="2" t="s">
        <v>14</v>
      </c>
      <c r="F4743" s="3">
        <v>41257</v>
      </c>
      <c r="G4743">
        <v>228</v>
      </c>
      <c r="I4743" s="2" t="s">
        <v>15</v>
      </c>
      <c r="J4743" t="s">
        <v>16</v>
      </c>
      <c r="K4743" t="s">
        <v>80</v>
      </c>
      <c r="L4743" t="s">
        <v>87</v>
      </c>
      <c r="M4743" s="3">
        <f t="shared" si="148"/>
        <v>41257</v>
      </c>
      <c r="N4743">
        <f t="shared" si="149"/>
        <v>6.4562410229760001</v>
      </c>
    </row>
    <row r="4744" spans="1:14" x14ac:dyDescent="0.3">
      <c r="A4744">
        <v>-89.088805555555595</v>
      </c>
      <c r="B4744">
        <v>38.960611111111099</v>
      </c>
      <c r="C4744" t="s">
        <v>12</v>
      </c>
      <c r="D4744" s="1" t="s">
        <v>13</v>
      </c>
      <c r="E4744" s="2" t="s">
        <v>14</v>
      </c>
      <c r="F4744" s="3">
        <v>41256</v>
      </c>
      <c r="G4744">
        <v>274</v>
      </c>
      <c r="I4744" s="2" t="s">
        <v>15</v>
      </c>
      <c r="J4744" t="s">
        <v>16</v>
      </c>
      <c r="K4744" t="s">
        <v>80</v>
      </c>
      <c r="L4744" t="s">
        <v>87</v>
      </c>
      <c r="M4744" s="3">
        <f t="shared" si="148"/>
        <v>41256</v>
      </c>
      <c r="N4744">
        <f t="shared" si="149"/>
        <v>7.7588159662080001</v>
      </c>
    </row>
    <row r="4745" spans="1:14" x14ac:dyDescent="0.3">
      <c r="A4745">
        <v>-89.088805555555595</v>
      </c>
      <c r="B4745">
        <v>38.960611111111099</v>
      </c>
      <c r="C4745" t="s">
        <v>12</v>
      </c>
      <c r="D4745" s="1" t="s">
        <v>13</v>
      </c>
      <c r="E4745" s="2" t="s">
        <v>14</v>
      </c>
      <c r="F4745" s="3">
        <v>41255</v>
      </c>
      <c r="G4745">
        <v>365</v>
      </c>
      <c r="I4745" s="2" t="s">
        <v>15</v>
      </c>
      <c r="J4745" t="s">
        <v>16</v>
      </c>
      <c r="K4745" t="s">
        <v>80</v>
      </c>
      <c r="L4745" t="s">
        <v>87</v>
      </c>
      <c r="M4745" s="3">
        <f t="shared" si="148"/>
        <v>41255</v>
      </c>
      <c r="N4745">
        <f t="shared" si="149"/>
        <v>10.335649006080001</v>
      </c>
    </row>
    <row r="4746" spans="1:14" x14ac:dyDescent="0.3">
      <c r="A4746">
        <v>-89.088805555555595</v>
      </c>
      <c r="B4746">
        <v>38.960611111111099</v>
      </c>
      <c r="C4746" t="s">
        <v>12</v>
      </c>
      <c r="D4746" s="1" t="s">
        <v>13</v>
      </c>
      <c r="E4746" s="2" t="s">
        <v>14</v>
      </c>
      <c r="F4746" s="3">
        <v>41254</v>
      </c>
      <c r="G4746">
        <v>452</v>
      </c>
      <c r="I4746" s="2" t="s">
        <v>15</v>
      </c>
      <c r="J4746" t="s">
        <v>16</v>
      </c>
      <c r="K4746" t="s">
        <v>80</v>
      </c>
      <c r="L4746" t="s">
        <v>87</v>
      </c>
      <c r="M4746" s="3">
        <f t="shared" si="148"/>
        <v>41254</v>
      </c>
      <c r="N4746">
        <f t="shared" si="149"/>
        <v>12.799214659584001</v>
      </c>
    </row>
    <row r="4747" spans="1:14" x14ac:dyDescent="0.3">
      <c r="A4747">
        <v>-89.088805555555595</v>
      </c>
      <c r="B4747">
        <v>38.960611111111099</v>
      </c>
      <c r="C4747" t="s">
        <v>12</v>
      </c>
      <c r="D4747" s="1" t="s">
        <v>13</v>
      </c>
      <c r="E4747" s="2" t="s">
        <v>14</v>
      </c>
      <c r="F4747" s="3">
        <v>41253</v>
      </c>
      <c r="G4747">
        <v>387</v>
      </c>
      <c r="I4747" s="2" t="s">
        <v>15</v>
      </c>
      <c r="J4747" t="s">
        <v>16</v>
      </c>
      <c r="K4747" t="s">
        <v>80</v>
      </c>
      <c r="L4747" t="s">
        <v>87</v>
      </c>
      <c r="M4747" s="3">
        <f t="shared" si="148"/>
        <v>41253</v>
      </c>
      <c r="N4747">
        <f t="shared" si="149"/>
        <v>10.958619631104</v>
      </c>
    </row>
    <row r="4748" spans="1:14" x14ac:dyDescent="0.3">
      <c r="A4748">
        <v>-89.088805555555595</v>
      </c>
      <c r="B4748">
        <v>38.960611111111099</v>
      </c>
      <c r="C4748" t="s">
        <v>12</v>
      </c>
      <c r="D4748" s="1" t="s">
        <v>13</v>
      </c>
      <c r="E4748" s="2" t="s">
        <v>14</v>
      </c>
      <c r="F4748" s="3">
        <v>41252</v>
      </c>
      <c r="G4748">
        <v>118</v>
      </c>
      <c r="I4748" s="2" t="s">
        <v>15</v>
      </c>
      <c r="J4748" t="s">
        <v>16</v>
      </c>
      <c r="K4748" t="s">
        <v>80</v>
      </c>
      <c r="L4748" t="s">
        <v>87</v>
      </c>
      <c r="M4748" s="3">
        <f t="shared" si="148"/>
        <v>41252</v>
      </c>
      <c r="N4748">
        <f t="shared" si="149"/>
        <v>3.3413878978559999</v>
      </c>
    </row>
    <row r="4749" spans="1:14" x14ac:dyDescent="0.3">
      <c r="A4749">
        <v>-89.088805555555595</v>
      </c>
      <c r="B4749">
        <v>38.960611111111099</v>
      </c>
      <c r="C4749" t="s">
        <v>12</v>
      </c>
      <c r="D4749" s="1" t="s">
        <v>13</v>
      </c>
      <c r="E4749" s="2" t="s">
        <v>14</v>
      </c>
      <c r="F4749" s="3">
        <v>41251</v>
      </c>
      <c r="G4749">
        <v>97.5</v>
      </c>
      <c r="I4749" s="2" t="s">
        <v>15</v>
      </c>
      <c r="J4749" t="s">
        <v>16</v>
      </c>
      <c r="K4749" t="s">
        <v>80</v>
      </c>
      <c r="L4749" t="s">
        <v>87</v>
      </c>
      <c r="M4749" s="3">
        <f t="shared" si="148"/>
        <v>41251</v>
      </c>
      <c r="N4749">
        <f t="shared" si="149"/>
        <v>2.7608925427200002</v>
      </c>
    </row>
    <row r="4750" spans="1:14" x14ac:dyDescent="0.3">
      <c r="A4750">
        <v>-89.088805555555595</v>
      </c>
      <c r="B4750">
        <v>38.960611111111099</v>
      </c>
      <c r="C4750" t="s">
        <v>12</v>
      </c>
      <c r="D4750" s="1" t="s">
        <v>13</v>
      </c>
      <c r="E4750" s="2" t="s">
        <v>14</v>
      </c>
      <c r="F4750" s="3">
        <v>41250</v>
      </c>
      <c r="G4750">
        <v>91.5</v>
      </c>
      <c r="I4750" s="2" t="s">
        <v>15</v>
      </c>
      <c r="J4750" t="s">
        <v>16</v>
      </c>
      <c r="K4750" t="s">
        <v>80</v>
      </c>
      <c r="L4750" t="s">
        <v>87</v>
      </c>
      <c r="M4750" s="3">
        <f t="shared" si="148"/>
        <v>41250</v>
      </c>
      <c r="N4750">
        <f t="shared" si="149"/>
        <v>2.5909914631680002</v>
      </c>
    </row>
    <row r="4751" spans="1:14" x14ac:dyDescent="0.3">
      <c r="A4751">
        <v>-89.088805555555595</v>
      </c>
      <c r="B4751">
        <v>38.960611111111099</v>
      </c>
      <c r="C4751" t="s">
        <v>12</v>
      </c>
      <c r="D4751" s="1" t="s">
        <v>13</v>
      </c>
      <c r="E4751" s="2" t="s">
        <v>14</v>
      </c>
      <c r="F4751" s="3">
        <v>41249</v>
      </c>
      <c r="G4751">
        <v>91.1</v>
      </c>
      <c r="I4751" s="2" t="s">
        <v>15</v>
      </c>
      <c r="J4751" t="s">
        <v>16</v>
      </c>
      <c r="K4751" t="s">
        <v>80</v>
      </c>
      <c r="L4751" t="s">
        <v>87</v>
      </c>
      <c r="M4751" s="3">
        <f t="shared" si="148"/>
        <v>41249</v>
      </c>
      <c r="N4751">
        <f t="shared" si="149"/>
        <v>2.5796647245312001</v>
      </c>
    </row>
    <row r="4752" spans="1:14" x14ac:dyDescent="0.3">
      <c r="A4752">
        <v>-89.088805555555595</v>
      </c>
      <c r="B4752">
        <v>38.960611111111099</v>
      </c>
      <c r="C4752" t="s">
        <v>12</v>
      </c>
      <c r="D4752" s="1" t="s">
        <v>13</v>
      </c>
      <c r="E4752" s="2" t="s">
        <v>14</v>
      </c>
      <c r="F4752" s="3">
        <v>41248</v>
      </c>
      <c r="G4752">
        <v>96.7</v>
      </c>
      <c r="I4752" s="2" t="s">
        <v>15</v>
      </c>
      <c r="J4752" t="s">
        <v>16</v>
      </c>
      <c r="K4752" t="s">
        <v>80</v>
      </c>
      <c r="L4752" t="s">
        <v>87</v>
      </c>
      <c r="M4752" s="3">
        <f t="shared" si="148"/>
        <v>41248</v>
      </c>
      <c r="N4752">
        <f t="shared" si="149"/>
        <v>2.7382390654463999</v>
      </c>
    </row>
    <row r="4753" spans="1:14" x14ac:dyDescent="0.3">
      <c r="A4753">
        <v>-89.088805555555595</v>
      </c>
      <c r="B4753">
        <v>38.960611111111099</v>
      </c>
      <c r="C4753" t="s">
        <v>12</v>
      </c>
      <c r="D4753" s="1" t="s">
        <v>13</v>
      </c>
      <c r="E4753" s="2" t="s">
        <v>14</v>
      </c>
      <c r="F4753" s="3">
        <v>41247</v>
      </c>
      <c r="G4753">
        <v>97.7</v>
      </c>
      <c r="I4753" s="2" t="s">
        <v>15</v>
      </c>
      <c r="J4753" t="s">
        <v>16</v>
      </c>
      <c r="K4753" t="s">
        <v>80</v>
      </c>
      <c r="L4753" t="s">
        <v>87</v>
      </c>
      <c r="M4753" s="3">
        <f t="shared" si="148"/>
        <v>41247</v>
      </c>
      <c r="N4753">
        <f t="shared" si="149"/>
        <v>2.7665559120384002</v>
      </c>
    </row>
    <row r="4754" spans="1:14" x14ac:dyDescent="0.3">
      <c r="A4754">
        <v>-89.088805555555595</v>
      </c>
      <c r="B4754">
        <v>38.960611111111099</v>
      </c>
      <c r="C4754" t="s">
        <v>12</v>
      </c>
      <c r="D4754" s="1" t="s">
        <v>13</v>
      </c>
      <c r="E4754" s="2" t="s">
        <v>14</v>
      </c>
      <c r="F4754" s="3">
        <v>41246</v>
      </c>
      <c r="G4754">
        <v>92.4</v>
      </c>
      <c r="I4754" s="2" t="s">
        <v>15</v>
      </c>
      <c r="J4754" t="s">
        <v>16</v>
      </c>
      <c r="K4754" t="s">
        <v>80</v>
      </c>
      <c r="L4754" t="s">
        <v>87</v>
      </c>
      <c r="M4754" s="3">
        <f t="shared" si="148"/>
        <v>41246</v>
      </c>
      <c r="N4754">
        <f t="shared" si="149"/>
        <v>2.6164766251008</v>
      </c>
    </row>
    <row r="4755" spans="1:14" x14ac:dyDescent="0.3">
      <c r="A4755">
        <v>-89.088805555555595</v>
      </c>
      <c r="B4755">
        <v>38.960611111111099</v>
      </c>
      <c r="C4755" t="s">
        <v>12</v>
      </c>
      <c r="D4755" s="1" t="s">
        <v>13</v>
      </c>
      <c r="E4755" s="2" t="s">
        <v>14</v>
      </c>
      <c r="F4755" s="3">
        <v>41245</v>
      </c>
      <c r="G4755">
        <v>94.6</v>
      </c>
      <c r="I4755" s="2" t="s">
        <v>15</v>
      </c>
      <c r="J4755" t="s">
        <v>16</v>
      </c>
      <c r="K4755" t="s">
        <v>80</v>
      </c>
      <c r="L4755" t="s">
        <v>87</v>
      </c>
      <c r="M4755" s="3">
        <f t="shared" si="148"/>
        <v>41245</v>
      </c>
      <c r="N4755">
        <f t="shared" si="149"/>
        <v>2.6787736876031998</v>
      </c>
    </row>
    <row r="4756" spans="1:14" x14ac:dyDescent="0.3">
      <c r="A4756">
        <v>-89.088805555555595</v>
      </c>
      <c r="B4756">
        <v>38.960611111111099</v>
      </c>
      <c r="C4756" t="s">
        <v>12</v>
      </c>
      <c r="D4756" s="1" t="s">
        <v>13</v>
      </c>
      <c r="E4756" s="2" t="s">
        <v>14</v>
      </c>
      <c r="F4756" s="3">
        <v>41244</v>
      </c>
      <c r="G4756">
        <v>95.3</v>
      </c>
      <c r="I4756" s="2" t="s">
        <v>15</v>
      </c>
      <c r="J4756" t="s">
        <v>16</v>
      </c>
      <c r="K4756" t="s">
        <v>80</v>
      </c>
      <c r="L4756" t="s">
        <v>87</v>
      </c>
      <c r="M4756" s="3">
        <f t="shared" si="148"/>
        <v>41244</v>
      </c>
      <c r="N4756">
        <f t="shared" si="149"/>
        <v>2.6985954802176</v>
      </c>
    </row>
    <row r="4757" spans="1:14" x14ac:dyDescent="0.3">
      <c r="A4757">
        <v>-89.088805555555595</v>
      </c>
      <c r="B4757">
        <v>38.960611111111099</v>
      </c>
      <c r="C4757" t="s">
        <v>12</v>
      </c>
      <c r="D4757" s="1" t="s">
        <v>13</v>
      </c>
      <c r="E4757" s="2" t="s">
        <v>14</v>
      </c>
      <c r="F4757" s="3">
        <v>41243</v>
      </c>
      <c r="G4757">
        <v>98.7</v>
      </c>
      <c r="I4757" s="2" t="s">
        <v>15</v>
      </c>
      <c r="J4757" t="s">
        <v>16</v>
      </c>
      <c r="K4757" t="s">
        <v>80</v>
      </c>
      <c r="L4757" t="s">
        <v>87</v>
      </c>
      <c r="M4757" s="3">
        <f t="shared" si="148"/>
        <v>41243</v>
      </c>
      <c r="N4757">
        <f t="shared" si="149"/>
        <v>2.7948727586304001</v>
      </c>
    </row>
    <row r="4758" spans="1:14" x14ac:dyDescent="0.3">
      <c r="A4758">
        <v>-89.088805555555595</v>
      </c>
      <c r="B4758">
        <v>38.960611111111099</v>
      </c>
      <c r="C4758" t="s">
        <v>12</v>
      </c>
      <c r="D4758" s="1" t="s">
        <v>13</v>
      </c>
      <c r="E4758" s="2" t="s">
        <v>14</v>
      </c>
      <c r="F4758" s="3">
        <v>41242</v>
      </c>
      <c r="G4758">
        <v>98.8</v>
      </c>
      <c r="I4758" s="2" t="s">
        <v>15</v>
      </c>
      <c r="J4758" t="s">
        <v>16</v>
      </c>
      <c r="K4758" t="s">
        <v>80</v>
      </c>
      <c r="L4758" t="s">
        <v>87</v>
      </c>
      <c r="M4758" s="3">
        <f t="shared" si="148"/>
        <v>41242</v>
      </c>
      <c r="N4758">
        <f t="shared" si="149"/>
        <v>2.7977044432896001</v>
      </c>
    </row>
    <row r="4759" spans="1:14" x14ac:dyDescent="0.3">
      <c r="A4759">
        <v>-89.088805555555595</v>
      </c>
      <c r="B4759">
        <v>38.960611111111099</v>
      </c>
      <c r="C4759" t="s">
        <v>12</v>
      </c>
      <c r="D4759" s="1" t="s">
        <v>13</v>
      </c>
      <c r="E4759" s="2" t="s">
        <v>14</v>
      </c>
      <c r="F4759" s="3">
        <v>41241</v>
      </c>
      <c r="G4759">
        <v>104</v>
      </c>
      <c r="I4759" s="2" t="s">
        <v>15</v>
      </c>
      <c r="J4759" t="s">
        <v>16</v>
      </c>
      <c r="K4759" t="s">
        <v>80</v>
      </c>
      <c r="L4759" t="s">
        <v>87</v>
      </c>
      <c r="M4759" s="3">
        <f t="shared" si="148"/>
        <v>41241</v>
      </c>
      <c r="N4759">
        <f t="shared" si="149"/>
        <v>2.9449520455680003</v>
      </c>
    </row>
    <row r="4760" spans="1:14" x14ac:dyDescent="0.3">
      <c r="A4760">
        <v>-89.088805555555595</v>
      </c>
      <c r="B4760">
        <v>38.960611111111099</v>
      </c>
      <c r="C4760" t="s">
        <v>12</v>
      </c>
      <c r="D4760" s="1" t="s">
        <v>13</v>
      </c>
      <c r="E4760" s="2" t="s">
        <v>14</v>
      </c>
      <c r="F4760" s="3">
        <v>41240</v>
      </c>
      <c r="G4760">
        <v>112</v>
      </c>
      <c r="I4760" s="2" t="s">
        <v>15</v>
      </c>
      <c r="J4760" t="s">
        <v>16</v>
      </c>
      <c r="K4760" t="s">
        <v>80</v>
      </c>
      <c r="L4760" t="s">
        <v>87</v>
      </c>
      <c r="M4760" s="3">
        <f t="shared" si="148"/>
        <v>41240</v>
      </c>
      <c r="N4760">
        <f t="shared" si="149"/>
        <v>3.1714868183039999</v>
      </c>
    </row>
    <row r="4761" spans="1:14" x14ac:dyDescent="0.3">
      <c r="A4761">
        <v>-89.088805555555595</v>
      </c>
      <c r="B4761">
        <v>38.960611111111099</v>
      </c>
      <c r="C4761" t="s">
        <v>12</v>
      </c>
      <c r="D4761" s="1" t="s">
        <v>13</v>
      </c>
      <c r="E4761" s="2" t="s">
        <v>14</v>
      </c>
      <c r="F4761" s="3">
        <v>41239</v>
      </c>
      <c r="G4761">
        <v>117</v>
      </c>
      <c r="I4761" s="2" t="s">
        <v>15</v>
      </c>
      <c r="J4761" t="s">
        <v>16</v>
      </c>
      <c r="K4761" t="s">
        <v>80</v>
      </c>
      <c r="L4761" t="s">
        <v>87</v>
      </c>
      <c r="M4761" s="3">
        <f t="shared" si="148"/>
        <v>41239</v>
      </c>
      <c r="N4761">
        <f t="shared" si="149"/>
        <v>3.313071051264</v>
      </c>
    </row>
    <row r="4762" spans="1:14" x14ac:dyDescent="0.3">
      <c r="A4762">
        <v>-89.088805555555595</v>
      </c>
      <c r="B4762">
        <v>38.960611111111099</v>
      </c>
      <c r="C4762" t="s">
        <v>12</v>
      </c>
      <c r="D4762" s="1" t="s">
        <v>13</v>
      </c>
      <c r="E4762" s="2" t="s">
        <v>14</v>
      </c>
      <c r="F4762" s="3">
        <v>41238</v>
      </c>
      <c r="G4762">
        <v>122</v>
      </c>
      <c r="I4762" s="2" t="s">
        <v>15</v>
      </c>
      <c r="J4762" t="s">
        <v>16</v>
      </c>
      <c r="K4762" t="s">
        <v>80</v>
      </c>
      <c r="L4762" t="s">
        <v>87</v>
      </c>
      <c r="M4762" s="3">
        <f t="shared" si="148"/>
        <v>41238</v>
      </c>
      <c r="N4762">
        <f t="shared" si="149"/>
        <v>3.4546552842240001</v>
      </c>
    </row>
    <row r="4763" spans="1:14" x14ac:dyDescent="0.3">
      <c r="A4763">
        <v>-89.088805555555595</v>
      </c>
      <c r="B4763">
        <v>38.960611111111099</v>
      </c>
      <c r="C4763" t="s">
        <v>12</v>
      </c>
      <c r="D4763" s="1" t="s">
        <v>13</v>
      </c>
      <c r="E4763" s="2" t="s">
        <v>14</v>
      </c>
      <c r="F4763" s="3">
        <v>41237</v>
      </c>
      <c r="G4763">
        <v>132</v>
      </c>
      <c r="I4763" s="2" t="s">
        <v>15</v>
      </c>
      <c r="J4763" t="s">
        <v>16</v>
      </c>
      <c r="K4763" t="s">
        <v>80</v>
      </c>
      <c r="L4763" t="s">
        <v>87</v>
      </c>
      <c r="M4763" s="3">
        <f t="shared" si="148"/>
        <v>41237</v>
      </c>
      <c r="N4763">
        <f t="shared" si="149"/>
        <v>3.7378237501439999</v>
      </c>
    </row>
    <row r="4764" spans="1:14" x14ac:dyDescent="0.3">
      <c r="A4764">
        <v>-89.088805555555595</v>
      </c>
      <c r="B4764">
        <v>38.960611111111099</v>
      </c>
      <c r="C4764" t="s">
        <v>12</v>
      </c>
      <c r="D4764" s="1" t="s">
        <v>13</v>
      </c>
      <c r="E4764" s="2" t="s">
        <v>14</v>
      </c>
      <c r="F4764" s="3">
        <v>41236</v>
      </c>
      <c r="G4764">
        <v>138</v>
      </c>
      <c r="I4764" s="2" t="s">
        <v>15</v>
      </c>
      <c r="J4764" t="s">
        <v>16</v>
      </c>
      <c r="K4764" t="s">
        <v>80</v>
      </c>
      <c r="L4764" t="s">
        <v>87</v>
      </c>
      <c r="M4764" s="3">
        <f t="shared" si="148"/>
        <v>41236</v>
      </c>
      <c r="N4764">
        <f t="shared" si="149"/>
        <v>3.9077248296960003</v>
      </c>
    </row>
    <row r="4765" spans="1:14" x14ac:dyDescent="0.3">
      <c r="A4765">
        <v>-89.088805555555595</v>
      </c>
      <c r="B4765">
        <v>38.960611111111099</v>
      </c>
      <c r="C4765" t="s">
        <v>12</v>
      </c>
      <c r="D4765" s="1" t="s">
        <v>13</v>
      </c>
      <c r="E4765" s="2" t="s">
        <v>14</v>
      </c>
      <c r="F4765" s="3">
        <v>41235</v>
      </c>
      <c r="G4765">
        <v>133</v>
      </c>
      <c r="I4765" s="2" t="s">
        <v>15</v>
      </c>
      <c r="J4765" t="s">
        <v>16</v>
      </c>
      <c r="K4765" t="s">
        <v>80</v>
      </c>
      <c r="L4765" t="s">
        <v>87</v>
      </c>
      <c r="M4765" s="3">
        <f t="shared" si="148"/>
        <v>41235</v>
      </c>
      <c r="N4765">
        <f t="shared" si="149"/>
        <v>3.7661405967360002</v>
      </c>
    </row>
    <row r="4766" spans="1:14" x14ac:dyDescent="0.3">
      <c r="A4766">
        <v>-89.088805555555595</v>
      </c>
      <c r="B4766">
        <v>38.960611111111099</v>
      </c>
      <c r="C4766" t="s">
        <v>12</v>
      </c>
      <c r="D4766" s="1" t="s">
        <v>13</v>
      </c>
      <c r="E4766" s="2" t="s">
        <v>14</v>
      </c>
      <c r="F4766" s="3">
        <v>41234</v>
      </c>
      <c r="G4766">
        <v>147</v>
      </c>
      <c r="I4766" s="2" t="s">
        <v>15</v>
      </c>
      <c r="J4766" t="s">
        <v>16</v>
      </c>
      <c r="K4766" t="s">
        <v>80</v>
      </c>
      <c r="L4766" t="s">
        <v>87</v>
      </c>
      <c r="M4766" s="3">
        <f t="shared" si="148"/>
        <v>41234</v>
      </c>
      <c r="N4766">
        <f t="shared" si="149"/>
        <v>4.1625764490239998</v>
      </c>
    </row>
    <row r="4767" spans="1:14" x14ac:dyDescent="0.3">
      <c r="A4767">
        <v>-89.088805555555595</v>
      </c>
      <c r="B4767">
        <v>38.960611111111099</v>
      </c>
      <c r="C4767" t="s">
        <v>12</v>
      </c>
      <c r="D4767" s="1" t="s">
        <v>13</v>
      </c>
      <c r="E4767" s="2" t="s">
        <v>14</v>
      </c>
      <c r="F4767" s="3">
        <v>41233</v>
      </c>
      <c r="G4767">
        <v>161</v>
      </c>
      <c r="I4767" s="2" t="s">
        <v>15</v>
      </c>
      <c r="J4767" t="s">
        <v>16</v>
      </c>
      <c r="K4767" t="s">
        <v>80</v>
      </c>
      <c r="L4767" t="s">
        <v>87</v>
      </c>
      <c r="M4767" s="3">
        <f t="shared" si="148"/>
        <v>41233</v>
      </c>
      <c r="N4767">
        <f t="shared" si="149"/>
        <v>4.5590123013120003</v>
      </c>
    </row>
    <row r="4768" spans="1:14" x14ac:dyDescent="0.3">
      <c r="A4768">
        <v>-89.088805555555595</v>
      </c>
      <c r="B4768">
        <v>38.960611111111099</v>
      </c>
      <c r="C4768" t="s">
        <v>12</v>
      </c>
      <c r="D4768" s="1" t="s">
        <v>13</v>
      </c>
      <c r="E4768" s="2" t="s">
        <v>14</v>
      </c>
      <c r="F4768" s="3">
        <v>41232</v>
      </c>
      <c r="G4768">
        <v>174</v>
      </c>
      <c r="I4768" s="2" t="s">
        <v>15</v>
      </c>
      <c r="J4768" t="s">
        <v>16</v>
      </c>
      <c r="K4768" t="s">
        <v>80</v>
      </c>
      <c r="L4768" t="s">
        <v>87</v>
      </c>
      <c r="M4768" s="3">
        <f t="shared" si="148"/>
        <v>41232</v>
      </c>
      <c r="N4768">
        <f t="shared" si="149"/>
        <v>4.9271313070080005</v>
      </c>
    </row>
    <row r="4769" spans="1:14" x14ac:dyDescent="0.3">
      <c r="A4769">
        <v>-89.088805555555595</v>
      </c>
      <c r="B4769">
        <v>38.960611111111099</v>
      </c>
      <c r="C4769" t="s">
        <v>12</v>
      </c>
      <c r="D4769" s="1" t="s">
        <v>13</v>
      </c>
      <c r="E4769" s="2" t="s">
        <v>14</v>
      </c>
      <c r="F4769" s="3">
        <v>41231</v>
      </c>
      <c r="G4769">
        <v>194</v>
      </c>
      <c r="I4769" s="2" t="s">
        <v>15</v>
      </c>
      <c r="J4769" t="s">
        <v>16</v>
      </c>
      <c r="K4769" t="s">
        <v>80</v>
      </c>
      <c r="L4769" t="s">
        <v>87</v>
      </c>
      <c r="M4769" s="3">
        <f t="shared" si="148"/>
        <v>41231</v>
      </c>
      <c r="N4769">
        <f t="shared" si="149"/>
        <v>5.4934682388480001</v>
      </c>
    </row>
    <row r="4770" spans="1:14" x14ac:dyDescent="0.3">
      <c r="A4770">
        <v>-89.088805555555595</v>
      </c>
      <c r="B4770">
        <v>38.960611111111099</v>
      </c>
      <c r="C4770" t="s">
        <v>12</v>
      </c>
      <c r="D4770" s="1" t="s">
        <v>13</v>
      </c>
      <c r="E4770" s="2" t="s">
        <v>14</v>
      </c>
      <c r="F4770" s="3">
        <v>41230</v>
      </c>
      <c r="G4770">
        <v>228</v>
      </c>
      <c r="I4770" s="2" t="s">
        <v>15</v>
      </c>
      <c r="J4770" t="s">
        <v>16</v>
      </c>
      <c r="K4770" t="s">
        <v>80</v>
      </c>
      <c r="L4770" t="s">
        <v>87</v>
      </c>
      <c r="M4770" s="3">
        <f t="shared" si="148"/>
        <v>41230</v>
      </c>
      <c r="N4770">
        <f t="shared" si="149"/>
        <v>6.4562410229760001</v>
      </c>
    </row>
    <row r="4771" spans="1:14" x14ac:dyDescent="0.3">
      <c r="A4771">
        <v>-89.088805555555595</v>
      </c>
      <c r="B4771">
        <v>38.960611111111099</v>
      </c>
      <c r="C4771" t="s">
        <v>12</v>
      </c>
      <c r="D4771" s="1" t="s">
        <v>13</v>
      </c>
      <c r="E4771" s="2" t="s">
        <v>14</v>
      </c>
      <c r="F4771" s="3">
        <v>41229</v>
      </c>
      <c r="G4771">
        <v>270</v>
      </c>
      <c r="I4771" s="2" t="s">
        <v>15</v>
      </c>
      <c r="J4771" t="s">
        <v>16</v>
      </c>
      <c r="K4771" t="s">
        <v>80</v>
      </c>
      <c r="L4771" t="s">
        <v>87</v>
      </c>
      <c r="M4771" s="3">
        <f t="shared" si="148"/>
        <v>41229</v>
      </c>
      <c r="N4771">
        <f t="shared" si="149"/>
        <v>7.6455485798399998</v>
      </c>
    </row>
    <row r="4772" spans="1:14" x14ac:dyDescent="0.3">
      <c r="A4772">
        <v>-89.088805555555595</v>
      </c>
      <c r="B4772">
        <v>38.960611111111099</v>
      </c>
      <c r="C4772" t="s">
        <v>12</v>
      </c>
      <c r="D4772" s="1" t="s">
        <v>13</v>
      </c>
      <c r="E4772" s="2" t="s">
        <v>14</v>
      </c>
      <c r="F4772" s="3">
        <v>41228</v>
      </c>
      <c r="G4772">
        <v>346</v>
      </c>
      <c r="I4772" s="2" t="s">
        <v>15</v>
      </c>
      <c r="J4772" t="s">
        <v>16</v>
      </c>
      <c r="K4772" t="s">
        <v>80</v>
      </c>
      <c r="L4772" t="s">
        <v>87</v>
      </c>
      <c r="M4772" s="3">
        <f t="shared" si="148"/>
        <v>41228</v>
      </c>
      <c r="N4772">
        <f t="shared" si="149"/>
        <v>9.7976289208320004</v>
      </c>
    </row>
    <row r="4773" spans="1:14" x14ac:dyDescent="0.3">
      <c r="A4773">
        <v>-89.088805555555595</v>
      </c>
      <c r="B4773">
        <v>38.960611111111099</v>
      </c>
      <c r="C4773" t="s">
        <v>12</v>
      </c>
      <c r="D4773" s="1" t="s">
        <v>13</v>
      </c>
      <c r="E4773" s="2" t="s">
        <v>14</v>
      </c>
      <c r="F4773" s="3">
        <v>41227</v>
      </c>
      <c r="G4773">
        <v>509</v>
      </c>
      <c r="I4773" s="2" t="s">
        <v>15</v>
      </c>
      <c r="J4773" t="s">
        <v>16</v>
      </c>
      <c r="K4773" t="s">
        <v>80</v>
      </c>
      <c r="L4773" t="s">
        <v>87</v>
      </c>
      <c r="M4773" s="3">
        <f t="shared" si="148"/>
        <v>41227</v>
      </c>
      <c r="N4773">
        <f t="shared" si="149"/>
        <v>14.413274915328</v>
      </c>
    </row>
    <row r="4774" spans="1:14" x14ac:dyDescent="0.3">
      <c r="A4774">
        <v>-89.088805555555595</v>
      </c>
      <c r="B4774">
        <v>38.960611111111099</v>
      </c>
      <c r="C4774" t="s">
        <v>12</v>
      </c>
      <c r="D4774" s="1" t="s">
        <v>13</v>
      </c>
      <c r="E4774" s="2" t="s">
        <v>14</v>
      </c>
      <c r="F4774" s="3">
        <v>41226</v>
      </c>
      <c r="G4774">
        <v>745</v>
      </c>
      <c r="I4774" s="2" t="s">
        <v>15</v>
      </c>
      <c r="J4774" t="s">
        <v>16</v>
      </c>
      <c r="K4774" t="s">
        <v>80</v>
      </c>
      <c r="L4774" t="s">
        <v>87</v>
      </c>
      <c r="M4774" s="3">
        <f t="shared" si="148"/>
        <v>41226</v>
      </c>
      <c r="N4774">
        <f t="shared" si="149"/>
        <v>21.09605071104</v>
      </c>
    </row>
    <row r="4775" spans="1:14" x14ac:dyDescent="0.3">
      <c r="A4775">
        <v>-89.088805555555595</v>
      </c>
      <c r="B4775">
        <v>38.960611111111099</v>
      </c>
      <c r="C4775" t="s">
        <v>12</v>
      </c>
      <c r="D4775" s="1" t="s">
        <v>13</v>
      </c>
      <c r="E4775" s="2" t="s">
        <v>14</v>
      </c>
      <c r="F4775" s="3">
        <v>41225</v>
      </c>
      <c r="G4775">
        <v>384</v>
      </c>
      <c r="I4775" s="2" t="s">
        <v>15</v>
      </c>
      <c r="J4775" t="s">
        <v>16</v>
      </c>
      <c r="K4775" t="s">
        <v>80</v>
      </c>
      <c r="L4775" t="s">
        <v>87</v>
      </c>
      <c r="M4775" s="3">
        <f t="shared" si="148"/>
        <v>41225</v>
      </c>
      <c r="N4775">
        <f t="shared" si="149"/>
        <v>10.873669091328001</v>
      </c>
    </row>
    <row r="4776" spans="1:14" x14ac:dyDescent="0.3">
      <c r="A4776">
        <v>-89.088805555555595</v>
      </c>
      <c r="B4776">
        <v>38.960611111111099</v>
      </c>
      <c r="C4776" t="s">
        <v>12</v>
      </c>
      <c r="D4776" s="1" t="s">
        <v>13</v>
      </c>
      <c r="E4776" s="2" t="s">
        <v>14</v>
      </c>
      <c r="F4776" s="3">
        <v>41224</v>
      </c>
      <c r="G4776">
        <v>96.2</v>
      </c>
      <c r="I4776" s="2" t="s">
        <v>15</v>
      </c>
      <c r="J4776" t="s">
        <v>16</v>
      </c>
      <c r="K4776" t="s">
        <v>80</v>
      </c>
      <c r="L4776" t="s">
        <v>87</v>
      </c>
      <c r="M4776" s="3">
        <f t="shared" si="148"/>
        <v>41224</v>
      </c>
      <c r="N4776">
        <f t="shared" si="149"/>
        <v>2.7240806421504002</v>
      </c>
    </row>
    <row r="4777" spans="1:14" x14ac:dyDescent="0.3">
      <c r="A4777">
        <v>-89.088805555555595</v>
      </c>
      <c r="B4777">
        <v>38.960611111111099</v>
      </c>
      <c r="C4777" t="s">
        <v>12</v>
      </c>
      <c r="D4777" s="1" t="s">
        <v>13</v>
      </c>
      <c r="E4777" s="2" t="s">
        <v>14</v>
      </c>
      <c r="F4777" s="3">
        <v>41223</v>
      </c>
      <c r="G4777">
        <v>99.9</v>
      </c>
      <c r="I4777" s="2" t="s">
        <v>15</v>
      </c>
      <c r="J4777" t="s">
        <v>16</v>
      </c>
      <c r="K4777" t="s">
        <v>80</v>
      </c>
      <c r="L4777" t="s">
        <v>87</v>
      </c>
      <c r="M4777" s="3">
        <f t="shared" si="148"/>
        <v>41223</v>
      </c>
      <c r="N4777">
        <f t="shared" si="149"/>
        <v>2.8288529745408004</v>
      </c>
    </row>
    <row r="4778" spans="1:14" x14ac:dyDescent="0.3">
      <c r="A4778">
        <v>-89.088805555555595</v>
      </c>
      <c r="B4778">
        <v>38.960611111111099</v>
      </c>
      <c r="C4778" t="s">
        <v>12</v>
      </c>
      <c r="D4778" s="1" t="s">
        <v>13</v>
      </c>
      <c r="E4778" s="2" t="s">
        <v>14</v>
      </c>
      <c r="F4778" s="3">
        <v>41222</v>
      </c>
      <c r="G4778">
        <v>109</v>
      </c>
      <c r="I4778" s="2" t="s">
        <v>15</v>
      </c>
      <c r="J4778" t="s">
        <v>16</v>
      </c>
      <c r="K4778" t="s">
        <v>80</v>
      </c>
      <c r="L4778" t="s">
        <v>87</v>
      </c>
      <c r="M4778" s="3">
        <f t="shared" si="148"/>
        <v>41222</v>
      </c>
      <c r="N4778">
        <f t="shared" si="149"/>
        <v>3.0865362785279999</v>
      </c>
    </row>
    <row r="4779" spans="1:14" x14ac:dyDescent="0.3">
      <c r="A4779">
        <v>-89.088805555555595</v>
      </c>
      <c r="B4779">
        <v>38.960611111111099</v>
      </c>
      <c r="C4779" t="s">
        <v>12</v>
      </c>
      <c r="D4779" s="1" t="s">
        <v>13</v>
      </c>
      <c r="E4779" s="2" t="s">
        <v>14</v>
      </c>
      <c r="F4779" s="3">
        <v>41221</v>
      </c>
      <c r="G4779">
        <v>119</v>
      </c>
      <c r="I4779" s="2" t="s">
        <v>15</v>
      </c>
      <c r="J4779" t="s">
        <v>16</v>
      </c>
      <c r="K4779" t="s">
        <v>80</v>
      </c>
      <c r="L4779" t="s">
        <v>87</v>
      </c>
      <c r="M4779" s="3">
        <f t="shared" si="148"/>
        <v>41221</v>
      </c>
      <c r="N4779">
        <f t="shared" si="149"/>
        <v>3.3697047444480002</v>
      </c>
    </row>
    <row r="4780" spans="1:14" x14ac:dyDescent="0.3">
      <c r="A4780">
        <v>-89.088805555555595</v>
      </c>
      <c r="B4780">
        <v>38.960611111111099</v>
      </c>
      <c r="C4780" t="s">
        <v>12</v>
      </c>
      <c r="D4780" s="1" t="s">
        <v>13</v>
      </c>
      <c r="E4780" s="2" t="s">
        <v>14</v>
      </c>
      <c r="F4780" s="3">
        <v>41220</v>
      </c>
      <c r="G4780">
        <v>117</v>
      </c>
      <c r="I4780" s="2" t="s">
        <v>15</v>
      </c>
      <c r="J4780" t="s">
        <v>16</v>
      </c>
      <c r="K4780" t="s">
        <v>80</v>
      </c>
      <c r="L4780" t="s">
        <v>87</v>
      </c>
      <c r="M4780" s="3">
        <f t="shared" si="148"/>
        <v>41220</v>
      </c>
      <c r="N4780">
        <f t="shared" si="149"/>
        <v>3.313071051264</v>
      </c>
    </row>
    <row r="4781" spans="1:14" x14ac:dyDescent="0.3">
      <c r="A4781">
        <v>-89.088805555555595</v>
      </c>
      <c r="B4781">
        <v>38.960611111111099</v>
      </c>
      <c r="C4781" t="s">
        <v>12</v>
      </c>
      <c r="D4781" s="1" t="s">
        <v>13</v>
      </c>
      <c r="E4781" s="2" t="s">
        <v>14</v>
      </c>
      <c r="F4781" s="3">
        <v>41219</v>
      </c>
      <c r="G4781">
        <v>116</v>
      </c>
      <c r="I4781" s="2" t="s">
        <v>15</v>
      </c>
      <c r="J4781" t="s">
        <v>16</v>
      </c>
      <c r="K4781" t="s">
        <v>80</v>
      </c>
      <c r="L4781" t="s">
        <v>87</v>
      </c>
      <c r="M4781" s="3">
        <f t="shared" si="148"/>
        <v>41219</v>
      </c>
      <c r="N4781">
        <f t="shared" si="149"/>
        <v>3.2847542046720002</v>
      </c>
    </row>
    <row r="4782" spans="1:14" x14ac:dyDescent="0.3">
      <c r="A4782">
        <v>-89.088805555555595</v>
      </c>
      <c r="B4782">
        <v>38.960611111111099</v>
      </c>
      <c r="C4782" t="s">
        <v>12</v>
      </c>
      <c r="D4782" s="1" t="s">
        <v>13</v>
      </c>
      <c r="E4782" s="2" t="s">
        <v>14</v>
      </c>
      <c r="F4782" s="3">
        <v>41218</v>
      </c>
      <c r="G4782">
        <v>123</v>
      </c>
      <c r="I4782" s="2" t="s">
        <v>15</v>
      </c>
      <c r="J4782" t="s">
        <v>16</v>
      </c>
      <c r="K4782" t="s">
        <v>80</v>
      </c>
      <c r="L4782" t="s">
        <v>87</v>
      </c>
      <c r="M4782" s="3">
        <f t="shared" si="148"/>
        <v>41218</v>
      </c>
      <c r="N4782">
        <f t="shared" si="149"/>
        <v>3.482972130816</v>
      </c>
    </row>
    <row r="4783" spans="1:14" x14ac:dyDescent="0.3">
      <c r="A4783">
        <v>-89.088805555555595</v>
      </c>
      <c r="B4783">
        <v>38.960611111111099</v>
      </c>
      <c r="C4783" t="s">
        <v>12</v>
      </c>
      <c r="D4783" s="1" t="s">
        <v>13</v>
      </c>
      <c r="E4783" s="2" t="s">
        <v>14</v>
      </c>
      <c r="F4783" s="3">
        <v>41217</v>
      </c>
      <c r="G4783">
        <v>132</v>
      </c>
      <c r="I4783" s="2" t="s">
        <v>15</v>
      </c>
      <c r="J4783" t="s">
        <v>16</v>
      </c>
      <c r="K4783" t="s">
        <v>80</v>
      </c>
      <c r="L4783" t="s">
        <v>87</v>
      </c>
      <c r="M4783" s="3">
        <f t="shared" si="148"/>
        <v>41217</v>
      </c>
      <c r="N4783">
        <f t="shared" si="149"/>
        <v>3.7378237501439999</v>
      </c>
    </row>
    <row r="4784" spans="1:14" x14ac:dyDescent="0.3">
      <c r="A4784">
        <v>-89.088805555555595</v>
      </c>
      <c r="B4784">
        <v>38.960611111111099</v>
      </c>
      <c r="C4784" t="s">
        <v>12</v>
      </c>
      <c r="D4784" s="1" t="s">
        <v>13</v>
      </c>
      <c r="E4784" s="2" t="s">
        <v>14</v>
      </c>
      <c r="F4784" s="3">
        <v>41216</v>
      </c>
      <c r="G4784">
        <v>143</v>
      </c>
      <c r="I4784" s="2" t="s">
        <v>15</v>
      </c>
      <c r="J4784" t="s">
        <v>16</v>
      </c>
      <c r="K4784" t="s">
        <v>80</v>
      </c>
      <c r="L4784" t="s">
        <v>87</v>
      </c>
      <c r="M4784" s="3">
        <f t="shared" si="148"/>
        <v>41216</v>
      </c>
      <c r="N4784">
        <f t="shared" si="149"/>
        <v>4.0493090626560004</v>
      </c>
    </row>
    <row r="4785" spans="1:14" x14ac:dyDescent="0.3">
      <c r="A4785">
        <v>-89.088805555555595</v>
      </c>
      <c r="B4785">
        <v>38.960611111111099</v>
      </c>
      <c r="C4785" t="s">
        <v>12</v>
      </c>
      <c r="D4785" s="1" t="s">
        <v>13</v>
      </c>
      <c r="E4785" s="2" t="s">
        <v>14</v>
      </c>
      <c r="F4785" s="3">
        <v>41215</v>
      </c>
      <c r="G4785">
        <v>157</v>
      </c>
      <c r="I4785" s="2" t="s">
        <v>15</v>
      </c>
      <c r="J4785" t="s">
        <v>16</v>
      </c>
      <c r="K4785" t="s">
        <v>80</v>
      </c>
      <c r="L4785" t="s">
        <v>87</v>
      </c>
      <c r="M4785" s="3">
        <f t="shared" si="148"/>
        <v>41215</v>
      </c>
      <c r="N4785">
        <f t="shared" si="149"/>
        <v>4.445744914944</v>
      </c>
    </row>
    <row r="4786" spans="1:14" x14ac:dyDescent="0.3">
      <c r="A4786">
        <v>-89.088805555555595</v>
      </c>
      <c r="B4786">
        <v>38.960611111111099</v>
      </c>
      <c r="C4786" t="s">
        <v>12</v>
      </c>
      <c r="D4786" s="1" t="s">
        <v>13</v>
      </c>
      <c r="E4786" s="2" t="s">
        <v>14</v>
      </c>
      <c r="F4786" s="3">
        <v>41214</v>
      </c>
      <c r="G4786">
        <v>180</v>
      </c>
      <c r="I4786" s="2" t="s">
        <v>15</v>
      </c>
      <c r="J4786" t="s">
        <v>16</v>
      </c>
      <c r="K4786" t="s">
        <v>80</v>
      </c>
      <c r="L4786" t="s">
        <v>87</v>
      </c>
      <c r="M4786" s="3">
        <f t="shared" si="148"/>
        <v>41214</v>
      </c>
      <c r="N4786">
        <f t="shared" si="149"/>
        <v>5.0970323865600005</v>
      </c>
    </row>
    <row r="4787" spans="1:14" x14ac:dyDescent="0.3">
      <c r="A4787">
        <v>-89.088805555555595</v>
      </c>
      <c r="B4787">
        <v>38.960611111111099</v>
      </c>
      <c r="C4787" t="s">
        <v>12</v>
      </c>
      <c r="D4787" s="1" t="s">
        <v>13</v>
      </c>
      <c r="E4787" s="2" t="s">
        <v>14</v>
      </c>
      <c r="F4787" s="3">
        <v>41213</v>
      </c>
      <c r="G4787">
        <v>214</v>
      </c>
      <c r="I4787" s="2" t="s">
        <v>15</v>
      </c>
      <c r="J4787" t="s">
        <v>16</v>
      </c>
      <c r="K4787" t="s">
        <v>80</v>
      </c>
      <c r="L4787" t="s">
        <v>87</v>
      </c>
      <c r="M4787" s="3">
        <f t="shared" si="148"/>
        <v>41213</v>
      </c>
      <c r="N4787">
        <f t="shared" si="149"/>
        <v>6.0598051706880005</v>
      </c>
    </row>
    <row r="4788" spans="1:14" x14ac:dyDescent="0.3">
      <c r="A4788">
        <v>-89.088805555555595</v>
      </c>
      <c r="B4788">
        <v>38.960611111111099</v>
      </c>
      <c r="C4788" t="s">
        <v>12</v>
      </c>
      <c r="D4788" s="1" t="s">
        <v>13</v>
      </c>
      <c r="E4788" s="2" t="s">
        <v>14</v>
      </c>
      <c r="F4788" s="3">
        <v>41212</v>
      </c>
      <c r="G4788">
        <v>263</v>
      </c>
      <c r="I4788" s="2" t="s">
        <v>15</v>
      </c>
      <c r="J4788" t="s">
        <v>16</v>
      </c>
      <c r="K4788" t="s">
        <v>80</v>
      </c>
      <c r="L4788" t="s">
        <v>87</v>
      </c>
      <c r="M4788" s="3">
        <f t="shared" si="148"/>
        <v>41212</v>
      </c>
      <c r="N4788">
        <f t="shared" si="149"/>
        <v>7.4473306536960004</v>
      </c>
    </row>
    <row r="4789" spans="1:14" x14ac:dyDescent="0.3">
      <c r="A4789">
        <v>-89.088805555555595</v>
      </c>
      <c r="B4789">
        <v>38.960611111111099</v>
      </c>
      <c r="C4789" t="s">
        <v>12</v>
      </c>
      <c r="D4789" s="1" t="s">
        <v>13</v>
      </c>
      <c r="E4789" s="2" t="s">
        <v>14</v>
      </c>
      <c r="F4789" s="3">
        <v>41211</v>
      </c>
      <c r="G4789">
        <v>349</v>
      </c>
      <c r="I4789" s="2" t="s">
        <v>15</v>
      </c>
      <c r="J4789" t="s">
        <v>16</v>
      </c>
      <c r="K4789" t="s">
        <v>80</v>
      </c>
      <c r="L4789" t="s">
        <v>87</v>
      </c>
      <c r="M4789" s="3">
        <f t="shared" si="148"/>
        <v>41211</v>
      </c>
      <c r="N4789">
        <f t="shared" si="149"/>
        <v>9.8825794606079995</v>
      </c>
    </row>
    <row r="4790" spans="1:14" x14ac:dyDescent="0.3">
      <c r="A4790">
        <v>-89.088805555555595</v>
      </c>
      <c r="B4790">
        <v>38.960611111111099</v>
      </c>
      <c r="C4790" t="s">
        <v>12</v>
      </c>
      <c r="D4790" s="1" t="s">
        <v>13</v>
      </c>
      <c r="E4790" s="2" t="s">
        <v>14</v>
      </c>
      <c r="F4790" s="3">
        <v>41210</v>
      </c>
      <c r="G4790">
        <v>485</v>
      </c>
      <c r="I4790" s="2" t="s">
        <v>15</v>
      </c>
      <c r="J4790" t="s">
        <v>16</v>
      </c>
      <c r="K4790" t="s">
        <v>80</v>
      </c>
      <c r="L4790" t="s">
        <v>87</v>
      </c>
      <c r="M4790" s="3">
        <f t="shared" si="148"/>
        <v>41210</v>
      </c>
      <c r="N4790">
        <f t="shared" si="149"/>
        <v>13.73367059712</v>
      </c>
    </row>
    <row r="4791" spans="1:14" x14ac:dyDescent="0.3">
      <c r="A4791">
        <v>-89.088805555555595</v>
      </c>
      <c r="B4791">
        <v>38.960611111111099</v>
      </c>
      <c r="C4791" t="s">
        <v>12</v>
      </c>
      <c r="D4791" s="1" t="s">
        <v>13</v>
      </c>
      <c r="E4791" s="2" t="s">
        <v>14</v>
      </c>
      <c r="F4791" s="3">
        <v>41209</v>
      </c>
      <c r="G4791">
        <v>638</v>
      </c>
      <c r="I4791" s="2" t="s">
        <v>15</v>
      </c>
      <c r="J4791" t="s">
        <v>16</v>
      </c>
      <c r="K4791" t="s">
        <v>80</v>
      </c>
      <c r="L4791" t="s">
        <v>87</v>
      </c>
      <c r="M4791" s="3">
        <f t="shared" si="148"/>
        <v>41209</v>
      </c>
      <c r="N4791">
        <f t="shared" si="149"/>
        <v>18.066148125695999</v>
      </c>
    </row>
    <row r="4792" spans="1:14" x14ac:dyDescent="0.3">
      <c r="A4792">
        <v>-89.088805555555595</v>
      </c>
      <c r="B4792">
        <v>38.960611111111099</v>
      </c>
      <c r="C4792" t="s">
        <v>12</v>
      </c>
      <c r="D4792" s="1" t="s">
        <v>13</v>
      </c>
      <c r="E4792" s="2" t="s">
        <v>14</v>
      </c>
      <c r="F4792" s="3">
        <v>41208</v>
      </c>
      <c r="G4792">
        <v>577</v>
      </c>
      <c r="I4792" s="2" t="s">
        <v>15</v>
      </c>
      <c r="J4792" t="s">
        <v>16</v>
      </c>
      <c r="K4792" t="s">
        <v>80</v>
      </c>
      <c r="L4792" t="s">
        <v>87</v>
      </c>
      <c r="M4792" s="3">
        <f t="shared" si="148"/>
        <v>41208</v>
      </c>
      <c r="N4792">
        <f t="shared" si="149"/>
        <v>16.338820483584001</v>
      </c>
    </row>
    <row r="4793" spans="1:14" x14ac:dyDescent="0.3">
      <c r="A4793">
        <v>-89.088805555555595</v>
      </c>
      <c r="B4793">
        <v>38.960611111111099</v>
      </c>
      <c r="C4793" t="s">
        <v>12</v>
      </c>
      <c r="D4793" s="1" t="s">
        <v>13</v>
      </c>
      <c r="E4793" s="2" t="s">
        <v>14</v>
      </c>
      <c r="F4793" s="3">
        <v>41207</v>
      </c>
      <c r="G4793">
        <v>647</v>
      </c>
      <c r="I4793" s="2" t="s">
        <v>15</v>
      </c>
      <c r="J4793" t="s">
        <v>16</v>
      </c>
      <c r="K4793" t="s">
        <v>80</v>
      </c>
      <c r="L4793" t="s">
        <v>87</v>
      </c>
      <c r="M4793" s="3">
        <f t="shared" si="148"/>
        <v>41207</v>
      </c>
      <c r="N4793">
        <f t="shared" si="149"/>
        <v>18.320999745024</v>
      </c>
    </row>
    <row r="4794" spans="1:14" x14ac:dyDescent="0.3">
      <c r="A4794">
        <v>-89.088805555555595</v>
      </c>
      <c r="B4794">
        <v>38.960611111111099</v>
      </c>
      <c r="C4794" t="s">
        <v>12</v>
      </c>
      <c r="D4794" s="1" t="s">
        <v>13</v>
      </c>
      <c r="E4794" s="2" t="s">
        <v>14</v>
      </c>
      <c r="F4794" s="3">
        <v>41206</v>
      </c>
      <c r="G4794">
        <v>1440</v>
      </c>
      <c r="I4794" s="2" t="s">
        <v>15</v>
      </c>
      <c r="J4794" t="s">
        <v>16</v>
      </c>
      <c r="K4794" t="s">
        <v>80</v>
      </c>
      <c r="L4794" t="s">
        <v>87</v>
      </c>
      <c r="M4794" s="3">
        <f t="shared" si="148"/>
        <v>41206</v>
      </c>
      <c r="N4794">
        <f t="shared" si="149"/>
        <v>40.776259092480004</v>
      </c>
    </row>
    <row r="4795" spans="1:14" x14ac:dyDescent="0.3">
      <c r="A4795">
        <v>-89.088805555555595</v>
      </c>
      <c r="B4795">
        <v>38.960611111111099</v>
      </c>
      <c r="C4795" t="s">
        <v>12</v>
      </c>
      <c r="D4795" s="1" t="s">
        <v>13</v>
      </c>
      <c r="E4795" s="2" t="s">
        <v>14</v>
      </c>
      <c r="F4795" s="3">
        <v>41205</v>
      </c>
      <c r="G4795">
        <v>3370</v>
      </c>
      <c r="I4795" s="2" t="s">
        <v>15</v>
      </c>
      <c r="J4795" t="s">
        <v>16</v>
      </c>
      <c r="K4795" t="s">
        <v>80</v>
      </c>
      <c r="L4795" t="s">
        <v>87</v>
      </c>
      <c r="M4795" s="3">
        <f t="shared" si="148"/>
        <v>41205</v>
      </c>
      <c r="N4795">
        <f t="shared" si="149"/>
        <v>95.427773015040003</v>
      </c>
    </row>
    <row r="4796" spans="1:14" x14ac:dyDescent="0.3">
      <c r="A4796">
        <v>-89.088805555555595</v>
      </c>
      <c r="B4796">
        <v>38.960611111111099</v>
      </c>
      <c r="C4796" t="s">
        <v>12</v>
      </c>
      <c r="D4796" s="1" t="s">
        <v>13</v>
      </c>
      <c r="E4796" s="2" t="s">
        <v>14</v>
      </c>
      <c r="F4796" s="3">
        <v>41204</v>
      </c>
      <c r="G4796">
        <v>614</v>
      </c>
      <c r="I4796" s="2" t="s">
        <v>15</v>
      </c>
      <c r="J4796" t="s">
        <v>16</v>
      </c>
      <c r="K4796" t="s">
        <v>80</v>
      </c>
      <c r="L4796" t="s">
        <v>87</v>
      </c>
      <c r="M4796" s="3">
        <f t="shared" si="148"/>
        <v>41204</v>
      </c>
      <c r="N4796">
        <f t="shared" si="149"/>
        <v>17.386543807488</v>
      </c>
    </row>
    <row r="4797" spans="1:14" x14ac:dyDescent="0.3">
      <c r="A4797">
        <v>-89.088805555555595</v>
      </c>
      <c r="B4797">
        <v>38.960611111111099</v>
      </c>
      <c r="C4797" t="s">
        <v>12</v>
      </c>
      <c r="D4797" s="1" t="s">
        <v>13</v>
      </c>
      <c r="E4797" s="2" t="s">
        <v>14</v>
      </c>
      <c r="F4797" s="3">
        <v>41203</v>
      </c>
      <c r="G4797">
        <v>257</v>
      </c>
      <c r="I4797" s="2" t="s">
        <v>15</v>
      </c>
      <c r="J4797" t="s">
        <v>16</v>
      </c>
      <c r="K4797" t="s">
        <v>80</v>
      </c>
      <c r="L4797" t="s">
        <v>87</v>
      </c>
      <c r="M4797" s="3">
        <f t="shared" si="148"/>
        <v>41203</v>
      </c>
      <c r="N4797">
        <f t="shared" si="149"/>
        <v>7.2774295741440005</v>
      </c>
    </row>
    <row r="4798" spans="1:14" x14ac:dyDescent="0.3">
      <c r="A4798">
        <v>-89.088805555555595</v>
      </c>
      <c r="B4798">
        <v>38.960611111111099</v>
      </c>
      <c r="C4798" t="s">
        <v>12</v>
      </c>
      <c r="D4798" s="1" t="s">
        <v>13</v>
      </c>
      <c r="E4798" s="2" t="s">
        <v>14</v>
      </c>
      <c r="F4798" s="3">
        <v>41202</v>
      </c>
      <c r="G4798">
        <v>468</v>
      </c>
      <c r="I4798" s="2" t="s">
        <v>15</v>
      </c>
      <c r="J4798" t="s">
        <v>16</v>
      </c>
      <c r="K4798" t="s">
        <v>80</v>
      </c>
      <c r="L4798" t="s">
        <v>87</v>
      </c>
      <c r="M4798" s="3">
        <f t="shared" si="148"/>
        <v>41202</v>
      </c>
      <c r="N4798">
        <f t="shared" si="149"/>
        <v>13.252284205056</v>
      </c>
    </row>
    <row r="4799" spans="1:14" x14ac:dyDescent="0.3">
      <c r="A4799">
        <v>-89.088805555555595</v>
      </c>
      <c r="B4799">
        <v>38.960611111111099</v>
      </c>
      <c r="C4799" t="s">
        <v>12</v>
      </c>
      <c r="D4799" s="1" t="s">
        <v>13</v>
      </c>
      <c r="E4799" s="2" t="s">
        <v>14</v>
      </c>
      <c r="F4799" s="3">
        <v>41201</v>
      </c>
      <c r="G4799">
        <v>932</v>
      </c>
      <c r="I4799" s="2" t="s">
        <v>15</v>
      </c>
      <c r="J4799" t="s">
        <v>16</v>
      </c>
      <c r="K4799" t="s">
        <v>80</v>
      </c>
      <c r="L4799" t="s">
        <v>87</v>
      </c>
      <c r="M4799" s="3">
        <f t="shared" si="148"/>
        <v>41201</v>
      </c>
      <c r="N4799">
        <f t="shared" si="149"/>
        <v>26.391301023743999</v>
      </c>
    </row>
    <row r="4800" spans="1:14" x14ac:dyDescent="0.3">
      <c r="A4800">
        <v>-89.088805555555595</v>
      </c>
      <c r="B4800">
        <v>38.960611111111099</v>
      </c>
      <c r="C4800" t="s">
        <v>12</v>
      </c>
      <c r="D4800" s="1" t="s">
        <v>13</v>
      </c>
      <c r="E4800" s="2" t="s">
        <v>14</v>
      </c>
      <c r="F4800" s="3">
        <v>41200</v>
      </c>
      <c r="G4800">
        <v>804</v>
      </c>
      <c r="I4800" s="2" t="s">
        <v>15</v>
      </c>
      <c r="J4800" t="s">
        <v>16</v>
      </c>
      <c r="K4800" t="s">
        <v>80</v>
      </c>
      <c r="L4800" t="s">
        <v>87</v>
      </c>
      <c r="M4800" s="3">
        <f t="shared" si="148"/>
        <v>41200</v>
      </c>
      <c r="N4800">
        <f t="shared" si="149"/>
        <v>22.766744659968001</v>
      </c>
    </row>
    <row r="4801" spans="1:14" x14ac:dyDescent="0.3">
      <c r="A4801">
        <v>-89.088805555555595</v>
      </c>
      <c r="B4801">
        <v>38.960611111111099</v>
      </c>
      <c r="C4801" t="s">
        <v>12</v>
      </c>
      <c r="D4801" s="1" t="s">
        <v>13</v>
      </c>
      <c r="E4801" s="2" t="s">
        <v>14</v>
      </c>
      <c r="F4801" s="3">
        <v>41199</v>
      </c>
      <c r="G4801">
        <v>54</v>
      </c>
      <c r="I4801" s="2" t="s">
        <v>15</v>
      </c>
      <c r="J4801" t="s">
        <v>16</v>
      </c>
      <c r="K4801" t="s">
        <v>80</v>
      </c>
      <c r="L4801" t="s">
        <v>87</v>
      </c>
      <c r="M4801" s="3">
        <f t="shared" si="148"/>
        <v>41199</v>
      </c>
      <c r="N4801">
        <f t="shared" si="149"/>
        <v>1.529109715968</v>
      </c>
    </row>
    <row r="4802" spans="1:14" x14ac:dyDescent="0.3">
      <c r="A4802">
        <v>-89.088805555555595</v>
      </c>
      <c r="B4802">
        <v>38.960611111111099</v>
      </c>
      <c r="C4802" t="s">
        <v>12</v>
      </c>
      <c r="D4802" s="1" t="s">
        <v>13</v>
      </c>
      <c r="E4802" s="2" t="s">
        <v>14</v>
      </c>
      <c r="F4802" s="3">
        <v>41198</v>
      </c>
      <c r="G4802">
        <v>46</v>
      </c>
      <c r="I4802" s="2" t="s">
        <v>15</v>
      </c>
      <c r="J4802" t="s">
        <v>16</v>
      </c>
      <c r="K4802" t="s">
        <v>80</v>
      </c>
      <c r="L4802" t="s">
        <v>87</v>
      </c>
      <c r="M4802" s="3">
        <f t="shared" si="148"/>
        <v>41198</v>
      </c>
      <c r="N4802">
        <f t="shared" si="149"/>
        <v>1.302574943232</v>
      </c>
    </row>
    <row r="4803" spans="1:14" x14ac:dyDescent="0.3">
      <c r="A4803">
        <v>-89.088805555555595</v>
      </c>
      <c r="B4803">
        <v>38.960611111111099</v>
      </c>
      <c r="C4803" t="s">
        <v>12</v>
      </c>
      <c r="D4803" s="1" t="s">
        <v>13</v>
      </c>
      <c r="E4803" s="2" t="s">
        <v>14</v>
      </c>
      <c r="F4803" s="3">
        <v>41197</v>
      </c>
      <c r="G4803">
        <v>56.1</v>
      </c>
      <c r="I4803" s="2" t="s">
        <v>15</v>
      </c>
      <c r="J4803" t="s">
        <v>16</v>
      </c>
      <c r="K4803" t="s">
        <v>80</v>
      </c>
      <c r="L4803" t="s">
        <v>87</v>
      </c>
      <c r="M4803" s="3">
        <f t="shared" ref="M4803:M4866" si="150">F4803</f>
        <v>41197</v>
      </c>
      <c r="N4803">
        <f t="shared" ref="N4803:N4866" si="151">G4803*0.028316846592</f>
        <v>1.5885750938112</v>
      </c>
    </row>
    <row r="4804" spans="1:14" x14ac:dyDescent="0.3">
      <c r="A4804">
        <v>-89.088805555555595</v>
      </c>
      <c r="B4804">
        <v>38.960611111111099</v>
      </c>
      <c r="C4804" t="s">
        <v>12</v>
      </c>
      <c r="D4804" s="1" t="s">
        <v>13</v>
      </c>
      <c r="E4804" s="2" t="s">
        <v>14</v>
      </c>
      <c r="F4804" s="3">
        <v>41196</v>
      </c>
      <c r="G4804">
        <v>55</v>
      </c>
      <c r="I4804" s="2" t="s">
        <v>15</v>
      </c>
      <c r="J4804" t="s">
        <v>16</v>
      </c>
      <c r="K4804" t="s">
        <v>80</v>
      </c>
      <c r="L4804" t="s">
        <v>87</v>
      </c>
      <c r="M4804" s="3">
        <f t="shared" si="150"/>
        <v>41196</v>
      </c>
      <c r="N4804">
        <f t="shared" si="151"/>
        <v>1.5574265625600001</v>
      </c>
    </row>
    <row r="4805" spans="1:14" x14ac:dyDescent="0.3">
      <c r="A4805">
        <v>-89.088805555555595</v>
      </c>
      <c r="B4805">
        <v>38.960611111111099</v>
      </c>
      <c r="C4805" t="s">
        <v>12</v>
      </c>
      <c r="D4805" s="1" t="s">
        <v>13</v>
      </c>
      <c r="E4805" s="2" t="s">
        <v>14</v>
      </c>
      <c r="F4805" s="3">
        <v>41195</v>
      </c>
      <c r="G4805">
        <v>42.3</v>
      </c>
      <c r="I4805" s="2" t="s">
        <v>15</v>
      </c>
      <c r="J4805" t="s">
        <v>16</v>
      </c>
      <c r="K4805" t="s">
        <v>80</v>
      </c>
      <c r="L4805" t="s">
        <v>87</v>
      </c>
      <c r="M4805" s="3">
        <f t="shared" si="150"/>
        <v>41195</v>
      </c>
      <c r="N4805">
        <f t="shared" si="151"/>
        <v>1.1978026108416</v>
      </c>
    </row>
    <row r="4806" spans="1:14" x14ac:dyDescent="0.3">
      <c r="A4806">
        <v>-89.088805555555595</v>
      </c>
      <c r="B4806">
        <v>38.960611111111099</v>
      </c>
      <c r="C4806" t="s">
        <v>12</v>
      </c>
      <c r="D4806" s="1" t="s">
        <v>13</v>
      </c>
      <c r="E4806" s="2" t="s">
        <v>14</v>
      </c>
      <c r="F4806" s="3">
        <v>41194</v>
      </c>
      <c r="G4806">
        <v>44.9</v>
      </c>
      <c r="I4806" s="2" t="s">
        <v>15</v>
      </c>
      <c r="J4806" t="s">
        <v>16</v>
      </c>
      <c r="K4806" t="s">
        <v>80</v>
      </c>
      <c r="L4806" t="s">
        <v>87</v>
      </c>
      <c r="M4806" s="3">
        <f t="shared" si="150"/>
        <v>41194</v>
      </c>
      <c r="N4806">
        <f t="shared" si="151"/>
        <v>1.2714264119808001</v>
      </c>
    </row>
    <row r="4807" spans="1:14" x14ac:dyDescent="0.3">
      <c r="A4807">
        <v>-89.088805555555595</v>
      </c>
      <c r="B4807">
        <v>38.960611111111099</v>
      </c>
      <c r="C4807" t="s">
        <v>12</v>
      </c>
      <c r="D4807" s="1" t="s">
        <v>13</v>
      </c>
      <c r="E4807" s="2" t="s">
        <v>14</v>
      </c>
      <c r="F4807" s="3">
        <v>41193</v>
      </c>
      <c r="G4807">
        <v>49.8</v>
      </c>
      <c r="I4807" s="2" t="s">
        <v>15</v>
      </c>
      <c r="J4807" t="s">
        <v>16</v>
      </c>
      <c r="K4807" t="s">
        <v>80</v>
      </c>
      <c r="L4807" t="s">
        <v>87</v>
      </c>
      <c r="M4807" s="3">
        <f t="shared" si="150"/>
        <v>41193</v>
      </c>
      <c r="N4807">
        <f t="shared" si="151"/>
        <v>1.4101789602815999</v>
      </c>
    </row>
    <row r="4808" spans="1:14" x14ac:dyDescent="0.3">
      <c r="A4808">
        <v>-89.088805555555595</v>
      </c>
      <c r="B4808">
        <v>38.960611111111099</v>
      </c>
      <c r="C4808" t="s">
        <v>12</v>
      </c>
      <c r="D4808" s="1" t="s">
        <v>13</v>
      </c>
      <c r="E4808" s="2" t="s">
        <v>14</v>
      </c>
      <c r="F4808" s="3">
        <v>41192</v>
      </c>
      <c r="G4808">
        <v>56.8</v>
      </c>
      <c r="I4808" s="2" t="s">
        <v>15</v>
      </c>
      <c r="J4808" t="s">
        <v>16</v>
      </c>
      <c r="K4808" t="s">
        <v>80</v>
      </c>
      <c r="L4808" t="s">
        <v>87</v>
      </c>
      <c r="M4808" s="3">
        <f t="shared" si="150"/>
        <v>41192</v>
      </c>
      <c r="N4808">
        <f t="shared" si="151"/>
        <v>1.6083968864256</v>
      </c>
    </row>
    <row r="4809" spans="1:14" x14ac:dyDescent="0.3">
      <c r="A4809">
        <v>-89.088805555555595</v>
      </c>
      <c r="B4809">
        <v>38.960611111111099</v>
      </c>
      <c r="C4809" t="s">
        <v>12</v>
      </c>
      <c r="D4809" s="1" t="s">
        <v>13</v>
      </c>
      <c r="E4809" s="2" t="s">
        <v>14</v>
      </c>
      <c r="F4809" s="3">
        <v>41191</v>
      </c>
      <c r="G4809">
        <v>72</v>
      </c>
      <c r="I4809" s="2" t="s">
        <v>15</v>
      </c>
      <c r="J4809" t="s">
        <v>16</v>
      </c>
      <c r="K4809" t="s">
        <v>80</v>
      </c>
      <c r="L4809" t="s">
        <v>87</v>
      </c>
      <c r="M4809" s="3">
        <f t="shared" si="150"/>
        <v>41191</v>
      </c>
      <c r="N4809">
        <f t="shared" si="151"/>
        <v>2.0388129546239999</v>
      </c>
    </row>
    <row r="4810" spans="1:14" x14ac:dyDescent="0.3">
      <c r="A4810">
        <v>-89.088805555555595</v>
      </c>
      <c r="B4810">
        <v>38.960611111111099</v>
      </c>
      <c r="C4810" t="s">
        <v>12</v>
      </c>
      <c r="D4810" s="1" t="s">
        <v>13</v>
      </c>
      <c r="E4810" s="2" t="s">
        <v>14</v>
      </c>
      <c r="F4810" s="3">
        <v>41190</v>
      </c>
      <c r="G4810">
        <v>91.8</v>
      </c>
      <c r="I4810" s="2" t="s">
        <v>15</v>
      </c>
      <c r="J4810" t="s">
        <v>16</v>
      </c>
      <c r="K4810" t="s">
        <v>80</v>
      </c>
      <c r="L4810" t="s">
        <v>87</v>
      </c>
      <c r="M4810" s="3">
        <f t="shared" si="150"/>
        <v>41190</v>
      </c>
      <c r="N4810">
        <f t="shared" si="151"/>
        <v>2.5994865171455999</v>
      </c>
    </row>
    <row r="4811" spans="1:14" x14ac:dyDescent="0.3">
      <c r="A4811">
        <v>-89.088805555555595</v>
      </c>
      <c r="B4811">
        <v>38.960611111111099</v>
      </c>
      <c r="C4811" t="s">
        <v>12</v>
      </c>
      <c r="D4811" s="1" t="s">
        <v>13</v>
      </c>
      <c r="E4811" s="2" t="s">
        <v>14</v>
      </c>
      <c r="F4811" s="3">
        <v>41189</v>
      </c>
      <c r="G4811">
        <v>78.099999999999994</v>
      </c>
      <c r="I4811" s="2" t="s">
        <v>15</v>
      </c>
      <c r="J4811" t="s">
        <v>16</v>
      </c>
      <c r="K4811" t="s">
        <v>80</v>
      </c>
      <c r="L4811" t="s">
        <v>87</v>
      </c>
      <c r="M4811" s="3">
        <f t="shared" si="150"/>
        <v>41189</v>
      </c>
      <c r="N4811">
        <f t="shared" si="151"/>
        <v>2.2115457188351999</v>
      </c>
    </row>
    <row r="4812" spans="1:14" x14ac:dyDescent="0.3">
      <c r="A4812">
        <v>-89.088805555555595</v>
      </c>
      <c r="B4812">
        <v>38.960611111111099</v>
      </c>
      <c r="C4812" t="s">
        <v>12</v>
      </c>
      <c r="D4812" s="1" t="s">
        <v>13</v>
      </c>
      <c r="E4812" s="2" t="s">
        <v>14</v>
      </c>
      <c r="F4812" s="3">
        <v>41188</v>
      </c>
      <c r="G4812">
        <v>71.599999999999994</v>
      </c>
      <c r="I4812" s="2" t="s">
        <v>15</v>
      </c>
      <c r="J4812" t="s">
        <v>16</v>
      </c>
      <c r="K4812" t="s">
        <v>80</v>
      </c>
      <c r="L4812" t="s">
        <v>87</v>
      </c>
      <c r="M4812" s="3">
        <f t="shared" si="150"/>
        <v>41188</v>
      </c>
      <c r="N4812">
        <f t="shared" si="151"/>
        <v>2.0274862159871998</v>
      </c>
    </row>
    <row r="4813" spans="1:14" x14ac:dyDescent="0.3">
      <c r="A4813">
        <v>-89.088805555555595</v>
      </c>
      <c r="B4813">
        <v>38.960611111111099</v>
      </c>
      <c r="C4813" t="s">
        <v>12</v>
      </c>
      <c r="D4813" s="1" t="s">
        <v>13</v>
      </c>
      <c r="E4813" s="2" t="s">
        <v>14</v>
      </c>
      <c r="F4813" s="3">
        <v>41187</v>
      </c>
      <c r="G4813">
        <v>58.5</v>
      </c>
      <c r="I4813" s="2" t="s">
        <v>15</v>
      </c>
      <c r="J4813" t="s">
        <v>16</v>
      </c>
      <c r="K4813" t="s">
        <v>80</v>
      </c>
      <c r="L4813" t="s">
        <v>87</v>
      </c>
      <c r="M4813" s="3">
        <f t="shared" si="150"/>
        <v>41187</v>
      </c>
      <c r="N4813">
        <f t="shared" si="151"/>
        <v>1.656535525632</v>
      </c>
    </row>
    <row r="4814" spans="1:14" x14ac:dyDescent="0.3">
      <c r="A4814">
        <v>-89.088805555555595</v>
      </c>
      <c r="B4814">
        <v>38.960611111111099</v>
      </c>
      <c r="C4814" t="s">
        <v>12</v>
      </c>
      <c r="D4814" s="1" t="s">
        <v>13</v>
      </c>
      <c r="E4814" s="2" t="s">
        <v>14</v>
      </c>
      <c r="F4814" s="3">
        <v>41186</v>
      </c>
      <c r="G4814">
        <v>54.3</v>
      </c>
      <c r="I4814" s="2" t="s">
        <v>15</v>
      </c>
      <c r="J4814" t="s">
        <v>16</v>
      </c>
      <c r="K4814" t="s">
        <v>80</v>
      </c>
      <c r="L4814" t="s">
        <v>87</v>
      </c>
      <c r="M4814" s="3">
        <f t="shared" si="150"/>
        <v>41186</v>
      </c>
      <c r="N4814">
        <f t="shared" si="151"/>
        <v>1.5376047699455999</v>
      </c>
    </row>
    <row r="4815" spans="1:14" x14ac:dyDescent="0.3">
      <c r="A4815">
        <v>-89.088805555555595</v>
      </c>
      <c r="B4815">
        <v>38.960611111111099</v>
      </c>
      <c r="C4815" t="s">
        <v>12</v>
      </c>
      <c r="D4815" s="1" t="s">
        <v>13</v>
      </c>
      <c r="E4815" s="2" t="s">
        <v>14</v>
      </c>
      <c r="F4815" s="3">
        <v>41185</v>
      </c>
      <c r="G4815">
        <v>59.3</v>
      </c>
      <c r="I4815" s="2" t="s">
        <v>15</v>
      </c>
      <c r="J4815" t="s">
        <v>16</v>
      </c>
      <c r="K4815" t="s">
        <v>80</v>
      </c>
      <c r="L4815" t="s">
        <v>87</v>
      </c>
      <c r="M4815" s="3">
        <f t="shared" si="150"/>
        <v>41185</v>
      </c>
      <c r="N4815">
        <f t="shared" si="151"/>
        <v>1.6791890029056</v>
      </c>
    </row>
    <row r="4816" spans="1:14" x14ac:dyDescent="0.3">
      <c r="A4816">
        <v>-89.088805555555595</v>
      </c>
      <c r="B4816">
        <v>38.960611111111099</v>
      </c>
      <c r="C4816" t="s">
        <v>12</v>
      </c>
      <c r="D4816" s="1" t="s">
        <v>13</v>
      </c>
      <c r="E4816" s="2" t="s">
        <v>14</v>
      </c>
      <c r="F4816" s="3">
        <v>41184</v>
      </c>
      <c r="G4816">
        <v>66.5</v>
      </c>
      <c r="I4816" s="2" t="s">
        <v>15</v>
      </c>
      <c r="J4816" t="s">
        <v>16</v>
      </c>
      <c r="K4816" t="s">
        <v>80</v>
      </c>
      <c r="L4816" t="s">
        <v>87</v>
      </c>
      <c r="M4816" s="3">
        <f t="shared" si="150"/>
        <v>41184</v>
      </c>
      <c r="N4816">
        <f t="shared" si="151"/>
        <v>1.8830702983680001</v>
      </c>
    </row>
    <row r="4817" spans="1:14" x14ac:dyDescent="0.3">
      <c r="A4817">
        <v>-89.088805555555595</v>
      </c>
      <c r="B4817">
        <v>38.960611111111099</v>
      </c>
      <c r="C4817" t="s">
        <v>12</v>
      </c>
      <c r="D4817" s="1" t="s">
        <v>13</v>
      </c>
      <c r="E4817" s="2" t="s">
        <v>14</v>
      </c>
      <c r="F4817" s="3">
        <v>41183</v>
      </c>
      <c r="G4817">
        <v>73.400000000000006</v>
      </c>
      <c r="I4817" s="2" t="s">
        <v>15</v>
      </c>
      <c r="J4817" t="s">
        <v>16</v>
      </c>
      <c r="K4817" t="s">
        <v>80</v>
      </c>
      <c r="L4817" t="s">
        <v>87</v>
      </c>
      <c r="M4817" s="3">
        <f t="shared" si="150"/>
        <v>41183</v>
      </c>
      <c r="N4817">
        <f t="shared" si="151"/>
        <v>2.0784565398528003</v>
      </c>
    </row>
    <row r="4818" spans="1:14" x14ac:dyDescent="0.3">
      <c r="A4818">
        <v>-89.088805555555595</v>
      </c>
      <c r="B4818">
        <v>38.960611111111099</v>
      </c>
      <c r="C4818" t="s">
        <v>12</v>
      </c>
      <c r="D4818" s="1" t="s">
        <v>13</v>
      </c>
      <c r="E4818" s="2" t="s">
        <v>14</v>
      </c>
      <c r="F4818" s="3">
        <v>41182</v>
      </c>
      <c r="G4818">
        <v>92</v>
      </c>
      <c r="I4818" s="2" t="s">
        <v>15</v>
      </c>
      <c r="J4818" t="s">
        <v>16</v>
      </c>
      <c r="K4818" t="s">
        <v>80</v>
      </c>
      <c r="L4818" t="s">
        <v>87</v>
      </c>
      <c r="M4818" s="3">
        <f t="shared" si="150"/>
        <v>41182</v>
      </c>
      <c r="N4818">
        <f t="shared" si="151"/>
        <v>2.6051498864639999</v>
      </c>
    </row>
    <row r="4819" spans="1:14" x14ac:dyDescent="0.3">
      <c r="A4819">
        <v>-89.088805555555595</v>
      </c>
      <c r="B4819">
        <v>38.960611111111099</v>
      </c>
      <c r="C4819" t="s">
        <v>12</v>
      </c>
      <c r="D4819" s="1" t="s">
        <v>13</v>
      </c>
      <c r="E4819" s="2" t="s">
        <v>14</v>
      </c>
      <c r="F4819" s="3">
        <v>41181</v>
      </c>
      <c r="G4819">
        <v>130</v>
      </c>
      <c r="I4819" s="2" t="s">
        <v>15</v>
      </c>
      <c r="J4819" t="s">
        <v>16</v>
      </c>
      <c r="K4819" t="s">
        <v>80</v>
      </c>
      <c r="L4819" t="s">
        <v>87</v>
      </c>
      <c r="M4819" s="3">
        <f t="shared" si="150"/>
        <v>41181</v>
      </c>
      <c r="N4819">
        <f t="shared" si="151"/>
        <v>3.6811900569600002</v>
      </c>
    </row>
    <row r="4820" spans="1:14" x14ac:dyDescent="0.3">
      <c r="A4820">
        <v>-89.088805555555595</v>
      </c>
      <c r="B4820">
        <v>38.960611111111099</v>
      </c>
      <c r="C4820" t="s">
        <v>12</v>
      </c>
      <c r="D4820" s="1" t="s">
        <v>13</v>
      </c>
      <c r="E4820" s="2" t="s">
        <v>14</v>
      </c>
      <c r="F4820" s="3">
        <v>41180</v>
      </c>
      <c r="G4820">
        <v>162</v>
      </c>
      <c r="I4820" s="2" t="s">
        <v>15</v>
      </c>
      <c r="J4820" t="s">
        <v>16</v>
      </c>
      <c r="K4820" t="s">
        <v>80</v>
      </c>
      <c r="L4820" t="s">
        <v>87</v>
      </c>
      <c r="M4820" s="3">
        <f t="shared" si="150"/>
        <v>41180</v>
      </c>
      <c r="N4820">
        <f t="shared" si="151"/>
        <v>4.5873291479039997</v>
      </c>
    </row>
    <row r="4821" spans="1:14" x14ac:dyDescent="0.3">
      <c r="A4821">
        <v>-89.088805555555595</v>
      </c>
      <c r="B4821">
        <v>38.960611111111099</v>
      </c>
      <c r="C4821" t="s">
        <v>12</v>
      </c>
      <c r="D4821" s="1" t="s">
        <v>13</v>
      </c>
      <c r="E4821" s="2" t="s">
        <v>14</v>
      </c>
      <c r="F4821" s="3">
        <v>41179</v>
      </c>
      <c r="G4821">
        <v>186</v>
      </c>
      <c r="I4821" s="2" t="s">
        <v>15</v>
      </c>
      <c r="J4821" t="s">
        <v>16</v>
      </c>
      <c r="K4821" t="s">
        <v>80</v>
      </c>
      <c r="L4821" t="s">
        <v>87</v>
      </c>
      <c r="M4821" s="3">
        <f t="shared" si="150"/>
        <v>41179</v>
      </c>
      <c r="N4821">
        <f t="shared" si="151"/>
        <v>5.2669334661120004</v>
      </c>
    </row>
    <row r="4822" spans="1:14" x14ac:dyDescent="0.3">
      <c r="A4822">
        <v>-89.088805555555595</v>
      </c>
      <c r="B4822">
        <v>38.960611111111099</v>
      </c>
      <c r="C4822" t="s">
        <v>12</v>
      </c>
      <c r="D4822" s="1" t="s">
        <v>13</v>
      </c>
      <c r="E4822" s="2" t="s">
        <v>14</v>
      </c>
      <c r="F4822" s="3">
        <v>41178</v>
      </c>
      <c r="G4822">
        <v>133</v>
      </c>
      <c r="I4822" s="2" t="s">
        <v>15</v>
      </c>
      <c r="J4822" t="s">
        <v>16</v>
      </c>
      <c r="K4822" t="s">
        <v>80</v>
      </c>
      <c r="L4822" t="s">
        <v>87</v>
      </c>
      <c r="M4822" s="3">
        <f t="shared" si="150"/>
        <v>41178</v>
      </c>
      <c r="N4822">
        <f t="shared" si="151"/>
        <v>3.7661405967360002</v>
      </c>
    </row>
    <row r="4823" spans="1:14" x14ac:dyDescent="0.3">
      <c r="A4823">
        <v>-89.088805555555595</v>
      </c>
      <c r="B4823">
        <v>38.960611111111099</v>
      </c>
      <c r="C4823" t="s">
        <v>12</v>
      </c>
      <c r="D4823" s="1" t="s">
        <v>13</v>
      </c>
      <c r="E4823" s="2" t="s">
        <v>14</v>
      </c>
      <c r="F4823" s="3">
        <v>41177</v>
      </c>
      <c r="G4823">
        <v>55.5</v>
      </c>
      <c r="I4823" s="2" t="s">
        <v>15</v>
      </c>
      <c r="J4823" t="s">
        <v>16</v>
      </c>
      <c r="K4823" t="s">
        <v>80</v>
      </c>
      <c r="L4823" t="s">
        <v>87</v>
      </c>
      <c r="M4823" s="3">
        <f t="shared" si="150"/>
        <v>41177</v>
      </c>
      <c r="N4823">
        <f t="shared" si="151"/>
        <v>1.571584985856</v>
      </c>
    </row>
    <row r="4824" spans="1:14" x14ac:dyDescent="0.3">
      <c r="A4824">
        <v>-89.088805555555595</v>
      </c>
      <c r="B4824">
        <v>38.960611111111099</v>
      </c>
      <c r="C4824" t="s">
        <v>12</v>
      </c>
      <c r="D4824" s="1" t="s">
        <v>13</v>
      </c>
      <c r="E4824" s="2" t="s">
        <v>14</v>
      </c>
      <c r="F4824" s="3">
        <v>41176</v>
      </c>
      <c r="G4824">
        <v>52.3</v>
      </c>
      <c r="I4824" s="2" t="s">
        <v>15</v>
      </c>
      <c r="J4824" t="s">
        <v>16</v>
      </c>
      <c r="K4824" t="s">
        <v>80</v>
      </c>
      <c r="L4824" t="s">
        <v>87</v>
      </c>
      <c r="M4824" s="3">
        <f t="shared" si="150"/>
        <v>41176</v>
      </c>
      <c r="N4824">
        <f t="shared" si="151"/>
        <v>1.4809710767616</v>
      </c>
    </row>
    <row r="4825" spans="1:14" x14ac:dyDescent="0.3">
      <c r="A4825">
        <v>-89.088805555555595</v>
      </c>
      <c r="B4825">
        <v>38.960611111111099</v>
      </c>
      <c r="C4825" t="s">
        <v>12</v>
      </c>
      <c r="D4825" s="1" t="s">
        <v>13</v>
      </c>
      <c r="E4825" s="2" t="s">
        <v>14</v>
      </c>
      <c r="F4825" s="3">
        <v>41175</v>
      </c>
      <c r="G4825">
        <v>57.6</v>
      </c>
      <c r="I4825" s="2" t="s">
        <v>15</v>
      </c>
      <c r="J4825" t="s">
        <v>16</v>
      </c>
      <c r="K4825" t="s">
        <v>80</v>
      </c>
      <c r="L4825" t="s">
        <v>87</v>
      </c>
      <c r="M4825" s="3">
        <f t="shared" si="150"/>
        <v>41175</v>
      </c>
      <c r="N4825">
        <f t="shared" si="151"/>
        <v>1.6310503636992</v>
      </c>
    </row>
    <row r="4826" spans="1:14" x14ac:dyDescent="0.3">
      <c r="A4826">
        <v>-89.088805555555595</v>
      </c>
      <c r="B4826">
        <v>38.960611111111099</v>
      </c>
      <c r="C4826" t="s">
        <v>12</v>
      </c>
      <c r="D4826" s="1" t="s">
        <v>13</v>
      </c>
      <c r="E4826" s="2" t="s">
        <v>14</v>
      </c>
      <c r="F4826" s="3">
        <v>41174</v>
      </c>
      <c r="G4826">
        <v>60.2</v>
      </c>
      <c r="I4826" s="2" t="s">
        <v>15</v>
      </c>
      <c r="J4826" t="s">
        <v>16</v>
      </c>
      <c r="K4826" t="s">
        <v>80</v>
      </c>
      <c r="L4826" t="s">
        <v>87</v>
      </c>
      <c r="M4826" s="3">
        <f t="shared" si="150"/>
        <v>41174</v>
      </c>
      <c r="N4826">
        <f t="shared" si="151"/>
        <v>1.7046741648384001</v>
      </c>
    </row>
    <row r="4827" spans="1:14" x14ac:dyDescent="0.3">
      <c r="A4827">
        <v>-89.088805555555595</v>
      </c>
      <c r="B4827">
        <v>38.960611111111099</v>
      </c>
      <c r="C4827" t="s">
        <v>12</v>
      </c>
      <c r="D4827" s="1" t="s">
        <v>13</v>
      </c>
      <c r="E4827" s="2" t="s">
        <v>14</v>
      </c>
      <c r="F4827" s="3">
        <v>41173</v>
      </c>
      <c r="G4827">
        <v>63</v>
      </c>
      <c r="I4827" s="2" t="s">
        <v>15</v>
      </c>
      <c r="J4827" t="s">
        <v>16</v>
      </c>
      <c r="K4827" t="s">
        <v>80</v>
      </c>
      <c r="L4827" t="s">
        <v>87</v>
      </c>
      <c r="M4827" s="3">
        <f t="shared" si="150"/>
        <v>41173</v>
      </c>
      <c r="N4827">
        <f t="shared" si="151"/>
        <v>1.783961335296</v>
      </c>
    </row>
    <row r="4828" spans="1:14" x14ac:dyDescent="0.3">
      <c r="A4828">
        <v>-89.088805555555595</v>
      </c>
      <c r="B4828">
        <v>38.960611111111099</v>
      </c>
      <c r="C4828" t="s">
        <v>12</v>
      </c>
      <c r="D4828" s="1" t="s">
        <v>13</v>
      </c>
      <c r="E4828" s="2" t="s">
        <v>14</v>
      </c>
      <c r="F4828" s="3">
        <v>41172</v>
      </c>
      <c r="G4828">
        <v>67</v>
      </c>
      <c r="I4828" s="2" t="s">
        <v>15</v>
      </c>
      <c r="J4828" t="s">
        <v>16</v>
      </c>
      <c r="K4828" t="s">
        <v>80</v>
      </c>
      <c r="L4828" t="s">
        <v>87</v>
      </c>
      <c r="M4828" s="3">
        <f t="shared" si="150"/>
        <v>41172</v>
      </c>
      <c r="N4828">
        <f t="shared" si="151"/>
        <v>1.897228721664</v>
      </c>
    </row>
    <row r="4829" spans="1:14" x14ac:dyDescent="0.3">
      <c r="A4829">
        <v>-89.088805555555595</v>
      </c>
      <c r="B4829">
        <v>38.960611111111099</v>
      </c>
      <c r="C4829" t="s">
        <v>12</v>
      </c>
      <c r="D4829" s="1" t="s">
        <v>13</v>
      </c>
      <c r="E4829" s="2" t="s">
        <v>14</v>
      </c>
      <c r="F4829" s="3">
        <v>41171</v>
      </c>
      <c r="G4829">
        <v>74.2</v>
      </c>
      <c r="I4829" s="2" t="s">
        <v>15</v>
      </c>
      <c r="J4829" t="s">
        <v>16</v>
      </c>
      <c r="K4829" t="s">
        <v>80</v>
      </c>
      <c r="L4829" t="s">
        <v>87</v>
      </c>
      <c r="M4829" s="3">
        <f t="shared" si="150"/>
        <v>41171</v>
      </c>
      <c r="N4829">
        <f t="shared" si="151"/>
        <v>2.1011100171264001</v>
      </c>
    </row>
    <row r="4830" spans="1:14" x14ac:dyDescent="0.3">
      <c r="A4830">
        <v>-89.088805555555595</v>
      </c>
      <c r="B4830">
        <v>38.960611111111099</v>
      </c>
      <c r="C4830" t="s">
        <v>12</v>
      </c>
      <c r="D4830" s="1" t="s">
        <v>13</v>
      </c>
      <c r="E4830" s="2" t="s">
        <v>14</v>
      </c>
      <c r="F4830" s="3">
        <v>41170</v>
      </c>
      <c r="G4830">
        <v>81.599999999999994</v>
      </c>
      <c r="I4830" s="2" t="s">
        <v>15</v>
      </c>
      <c r="J4830" t="s">
        <v>16</v>
      </c>
      <c r="K4830" t="s">
        <v>80</v>
      </c>
      <c r="L4830" t="s">
        <v>87</v>
      </c>
      <c r="M4830" s="3">
        <f t="shared" si="150"/>
        <v>41170</v>
      </c>
      <c r="N4830">
        <f t="shared" si="151"/>
        <v>2.3106546819072</v>
      </c>
    </row>
    <row r="4831" spans="1:14" x14ac:dyDescent="0.3">
      <c r="A4831">
        <v>-89.088805555555595</v>
      </c>
      <c r="B4831">
        <v>38.960611111111099</v>
      </c>
      <c r="C4831" t="s">
        <v>12</v>
      </c>
      <c r="D4831" s="1" t="s">
        <v>13</v>
      </c>
      <c r="E4831" s="2" t="s">
        <v>14</v>
      </c>
      <c r="F4831" s="3">
        <v>41169</v>
      </c>
      <c r="G4831">
        <v>90.5</v>
      </c>
      <c r="I4831" s="2" t="s">
        <v>15</v>
      </c>
      <c r="J4831" t="s">
        <v>16</v>
      </c>
      <c r="K4831" t="s">
        <v>80</v>
      </c>
      <c r="L4831" t="s">
        <v>87</v>
      </c>
      <c r="M4831" s="3">
        <f t="shared" si="150"/>
        <v>41169</v>
      </c>
      <c r="N4831">
        <f t="shared" si="151"/>
        <v>2.5626746165759999</v>
      </c>
    </row>
    <row r="4832" spans="1:14" x14ac:dyDescent="0.3">
      <c r="A4832">
        <v>-89.088805555555595</v>
      </c>
      <c r="B4832">
        <v>38.960611111111099</v>
      </c>
      <c r="C4832" t="s">
        <v>12</v>
      </c>
      <c r="D4832" s="1" t="s">
        <v>13</v>
      </c>
      <c r="E4832" s="2" t="s">
        <v>14</v>
      </c>
      <c r="F4832" s="3">
        <v>41168</v>
      </c>
      <c r="G4832">
        <v>101</v>
      </c>
      <c r="I4832" s="2" t="s">
        <v>15</v>
      </c>
      <c r="J4832" t="s">
        <v>16</v>
      </c>
      <c r="K4832" t="s">
        <v>80</v>
      </c>
      <c r="L4832" t="s">
        <v>87</v>
      </c>
      <c r="M4832" s="3">
        <f t="shared" si="150"/>
        <v>41168</v>
      </c>
      <c r="N4832">
        <f t="shared" si="151"/>
        <v>2.8600015057920003</v>
      </c>
    </row>
    <row r="4833" spans="1:14" x14ac:dyDescent="0.3">
      <c r="A4833">
        <v>-89.088805555555595</v>
      </c>
      <c r="B4833">
        <v>38.960611111111099</v>
      </c>
      <c r="C4833" t="s">
        <v>12</v>
      </c>
      <c r="D4833" s="1" t="s">
        <v>13</v>
      </c>
      <c r="E4833" s="2" t="s">
        <v>14</v>
      </c>
      <c r="F4833" s="3">
        <v>41167</v>
      </c>
      <c r="G4833">
        <v>120</v>
      </c>
      <c r="I4833" s="2" t="s">
        <v>15</v>
      </c>
      <c r="J4833" t="s">
        <v>16</v>
      </c>
      <c r="K4833" t="s">
        <v>80</v>
      </c>
      <c r="L4833" t="s">
        <v>87</v>
      </c>
      <c r="M4833" s="3">
        <f t="shared" si="150"/>
        <v>41167</v>
      </c>
      <c r="N4833">
        <f t="shared" si="151"/>
        <v>3.39802159104</v>
      </c>
    </row>
    <row r="4834" spans="1:14" x14ac:dyDescent="0.3">
      <c r="A4834">
        <v>-89.088805555555595</v>
      </c>
      <c r="B4834">
        <v>38.960611111111099</v>
      </c>
      <c r="C4834" t="s">
        <v>12</v>
      </c>
      <c r="D4834" s="1" t="s">
        <v>13</v>
      </c>
      <c r="E4834" s="2" t="s">
        <v>14</v>
      </c>
      <c r="F4834" s="3">
        <v>41166</v>
      </c>
      <c r="G4834">
        <v>142</v>
      </c>
      <c r="I4834" s="2" t="s">
        <v>15</v>
      </c>
      <c r="J4834" t="s">
        <v>16</v>
      </c>
      <c r="K4834" t="s">
        <v>80</v>
      </c>
      <c r="L4834" t="s">
        <v>87</v>
      </c>
      <c r="M4834" s="3">
        <f t="shared" si="150"/>
        <v>41166</v>
      </c>
      <c r="N4834">
        <f t="shared" si="151"/>
        <v>4.0209922160640001</v>
      </c>
    </row>
    <row r="4835" spans="1:14" x14ac:dyDescent="0.3">
      <c r="A4835">
        <v>-89.088805555555595</v>
      </c>
      <c r="B4835">
        <v>38.960611111111099</v>
      </c>
      <c r="C4835" t="s">
        <v>12</v>
      </c>
      <c r="D4835" s="1" t="s">
        <v>13</v>
      </c>
      <c r="E4835" s="2" t="s">
        <v>14</v>
      </c>
      <c r="F4835" s="3">
        <v>41165</v>
      </c>
      <c r="G4835">
        <v>161</v>
      </c>
      <c r="I4835" s="2" t="s">
        <v>15</v>
      </c>
      <c r="J4835" t="s">
        <v>16</v>
      </c>
      <c r="K4835" t="s">
        <v>80</v>
      </c>
      <c r="L4835" t="s">
        <v>87</v>
      </c>
      <c r="M4835" s="3">
        <f t="shared" si="150"/>
        <v>41165</v>
      </c>
      <c r="N4835">
        <f t="shared" si="151"/>
        <v>4.5590123013120003</v>
      </c>
    </row>
    <row r="4836" spans="1:14" x14ac:dyDescent="0.3">
      <c r="A4836">
        <v>-89.088805555555595</v>
      </c>
      <c r="B4836">
        <v>38.960611111111099</v>
      </c>
      <c r="C4836" t="s">
        <v>12</v>
      </c>
      <c r="D4836" s="1" t="s">
        <v>13</v>
      </c>
      <c r="E4836" s="2" t="s">
        <v>14</v>
      </c>
      <c r="F4836" s="3">
        <v>41164</v>
      </c>
      <c r="G4836">
        <v>220</v>
      </c>
      <c r="I4836" s="2" t="s">
        <v>15</v>
      </c>
      <c r="J4836" t="s">
        <v>16</v>
      </c>
      <c r="K4836" t="s">
        <v>80</v>
      </c>
      <c r="L4836" t="s">
        <v>87</v>
      </c>
      <c r="M4836" s="3">
        <f t="shared" si="150"/>
        <v>41164</v>
      </c>
      <c r="N4836">
        <f t="shared" si="151"/>
        <v>6.2297062502400005</v>
      </c>
    </row>
    <row r="4837" spans="1:14" x14ac:dyDescent="0.3">
      <c r="A4837">
        <v>-89.088805555555595</v>
      </c>
      <c r="B4837">
        <v>38.960611111111099</v>
      </c>
      <c r="C4837" t="s">
        <v>12</v>
      </c>
      <c r="D4837" s="1" t="s">
        <v>13</v>
      </c>
      <c r="E4837" s="2" t="s">
        <v>14</v>
      </c>
      <c r="F4837" s="3">
        <v>41163</v>
      </c>
      <c r="G4837">
        <v>343</v>
      </c>
      <c r="I4837" s="2" t="s">
        <v>15</v>
      </c>
      <c r="J4837" t="s">
        <v>16</v>
      </c>
      <c r="K4837" t="s">
        <v>80</v>
      </c>
      <c r="L4837" t="s">
        <v>87</v>
      </c>
      <c r="M4837" s="3">
        <f t="shared" si="150"/>
        <v>41163</v>
      </c>
      <c r="N4837">
        <f t="shared" si="151"/>
        <v>9.7126783810559996</v>
      </c>
    </row>
    <row r="4838" spans="1:14" x14ac:dyDescent="0.3">
      <c r="A4838">
        <v>-89.088805555555595</v>
      </c>
      <c r="B4838">
        <v>38.960611111111099</v>
      </c>
      <c r="C4838" t="s">
        <v>12</v>
      </c>
      <c r="D4838" s="1" t="s">
        <v>13</v>
      </c>
      <c r="E4838" s="2" t="s">
        <v>14</v>
      </c>
      <c r="F4838" s="3">
        <v>41162</v>
      </c>
      <c r="G4838">
        <v>703</v>
      </c>
      <c r="I4838" s="2" t="s">
        <v>15</v>
      </c>
      <c r="J4838" t="s">
        <v>16</v>
      </c>
      <c r="K4838" t="s">
        <v>80</v>
      </c>
      <c r="L4838" t="s">
        <v>87</v>
      </c>
      <c r="M4838" s="3">
        <f t="shared" si="150"/>
        <v>41162</v>
      </c>
      <c r="N4838">
        <f t="shared" si="151"/>
        <v>19.906743154176002</v>
      </c>
    </row>
    <row r="4839" spans="1:14" x14ac:dyDescent="0.3">
      <c r="A4839">
        <v>-89.088805555555595</v>
      </c>
      <c r="B4839">
        <v>38.960611111111099</v>
      </c>
      <c r="C4839" t="s">
        <v>12</v>
      </c>
      <c r="D4839" s="1" t="s">
        <v>13</v>
      </c>
      <c r="E4839" s="2" t="s">
        <v>14</v>
      </c>
      <c r="F4839" s="3">
        <v>41161</v>
      </c>
      <c r="G4839">
        <v>1800</v>
      </c>
      <c r="I4839" s="2" t="s">
        <v>15</v>
      </c>
      <c r="J4839" t="s">
        <v>16</v>
      </c>
      <c r="K4839" t="s">
        <v>80</v>
      </c>
      <c r="L4839" t="s">
        <v>87</v>
      </c>
      <c r="M4839" s="3">
        <f t="shared" si="150"/>
        <v>41161</v>
      </c>
      <c r="N4839">
        <f t="shared" si="151"/>
        <v>50.970323865600001</v>
      </c>
    </row>
    <row r="4840" spans="1:14" x14ac:dyDescent="0.3">
      <c r="A4840">
        <v>-89.088805555555595</v>
      </c>
      <c r="B4840">
        <v>38.960611111111099</v>
      </c>
      <c r="C4840" t="s">
        <v>12</v>
      </c>
      <c r="D4840" s="1" t="s">
        <v>13</v>
      </c>
      <c r="E4840" s="2" t="s">
        <v>14</v>
      </c>
      <c r="F4840" s="3">
        <v>41160</v>
      </c>
      <c r="G4840">
        <v>2300</v>
      </c>
      <c r="I4840" s="2" t="s">
        <v>15</v>
      </c>
      <c r="J4840" t="s">
        <v>16</v>
      </c>
      <c r="K4840" t="s">
        <v>80</v>
      </c>
      <c r="L4840" t="s">
        <v>87</v>
      </c>
      <c r="M4840" s="3">
        <f t="shared" si="150"/>
        <v>41160</v>
      </c>
      <c r="N4840">
        <f t="shared" si="151"/>
        <v>65.128747161600003</v>
      </c>
    </row>
    <row r="4841" spans="1:14" x14ac:dyDescent="0.3">
      <c r="A4841">
        <v>-89.088805555555595</v>
      </c>
      <c r="B4841">
        <v>38.960611111111099</v>
      </c>
      <c r="C4841" t="s">
        <v>12</v>
      </c>
      <c r="D4841" s="1" t="s">
        <v>13</v>
      </c>
      <c r="E4841" s="2" t="s">
        <v>14</v>
      </c>
      <c r="F4841" s="3">
        <v>41159</v>
      </c>
      <c r="G4841">
        <v>699</v>
      </c>
      <c r="I4841" s="2" t="s">
        <v>15</v>
      </c>
      <c r="J4841" t="s">
        <v>16</v>
      </c>
      <c r="K4841" t="s">
        <v>80</v>
      </c>
      <c r="L4841" t="s">
        <v>87</v>
      </c>
      <c r="M4841" s="3">
        <f t="shared" si="150"/>
        <v>41159</v>
      </c>
      <c r="N4841">
        <f t="shared" si="151"/>
        <v>19.793475767808001</v>
      </c>
    </row>
    <row r="4842" spans="1:14" x14ac:dyDescent="0.3">
      <c r="A4842">
        <v>-89.088805555555595</v>
      </c>
      <c r="B4842">
        <v>38.960611111111099</v>
      </c>
      <c r="C4842" t="s">
        <v>12</v>
      </c>
      <c r="D4842" s="1" t="s">
        <v>13</v>
      </c>
      <c r="E4842" s="2" t="s">
        <v>14</v>
      </c>
      <c r="F4842" s="3">
        <v>41158</v>
      </c>
      <c r="G4842">
        <v>1200</v>
      </c>
      <c r="I4842" s="2" t="s">
        <v>15</v>
      </c>
      <c r="J4842" t="s">
        <v>16</v>
      </c>
      <c r="K4842" t="s">
        <v>80</v>
      </c>
      <c r="L4842" t="s">
        <v>87</v>
      </c>
      <c r="M4842" s="3">
        <f t="shared" si="150"/>
        <v>41158</v>
      </c>
      <c r="N4842">
        <f t="shared" si="151"/>
        <v>33.980215910399998</v>
      </c>
    </row>
    <row r="4843" spans="1:14" x14ac:dyDescent="0.3">
      <c r="A4843">
        <v>-89.088805555555595</v>
      </c>
      <c r="B4843">
        <v>38.960611111111099</v>
      </c>
      <c r="C4843" t="s">
        <v>12</v>
      </c>
      <c r="D4843" s="1" t="s">
        <v>13</v>
      </c>
      <c r="E4843" s="2" t="s">
        <v>14</v>
      </c>
      <c r="F4843" s="3">
        <v>41157</v>
      </c>
      <c r="G4843">
        <v>831</v>
      </c>
      <c r="I4843" s="2" t="s">
        <v>15</v>
      </c>
      <c r="J4843" t="s">
        <v>16</v>
      </c>
      <c r="K4843" t="s">
        <v>80</v>
      </c>
      <c r="L4843" t="s">
        <v>87</v>
      </c>
      <c r="M4843" s="3">
        <f t="shared" si="150"/>
        <v>41157</v>
      </c>
      <c r="N4843">
        <f t="shared" si="151"/>
        <v>23.531299517952</v>
      </c>
    </row>
    <row r="4844" spans="1:14" x14ac:dyDescent="0.3">
      <c r="A4844">
        <v>-89.088805555555595</v>
      </c>
      <c r="B4844">
        <v>38.960611111111099</v>
      </c>
      <c r="C4844" t="s">
        <v>12</v>
      </c>
      <c r="D4844" s="1" t="s">
        <v>13</v>
      </c>
      <c r="E4844" s="2" t="s">
        <v>14</v>
      </c>
      <c r="F4844" s="3">
        <v>41156</v>
      </c>
      <c r="G4844">
        <v>1850</v>
      </c>
      <c r="I4844" s="2" t="s">
        <v>15</v>
      </c>
      <c r="J4844" t="s">
        <v>16</v>
      </c>
      <c r="K4844" t="s">
        <v>80</v>
      </c>
      <c r="L4844" t="s">
        <v>87</v>
      </c>
      <c r="M4844" s="3">
        <f t="shared" si="150"/>
        <v>41156</v>
      </c>
      <c r="N4844">
        <f t="shared" si="151"/>
        <v>52.386166195200005</v>
      </c>
    </row>
    <row r="4845" spans="1:14" x14ac:dyDescent="0.3">
      <c r="A4845">
        <v>-89.088805555555595</v>
      </c>
      <c r="B4845">
        <v>38.960611111111099</v>
      </c>
      <c r="C4845" t="s">
        <v>12</v>
      </c>
      <c r="D4845" s="1" t="s">
        <v>13</v>
      </c>
      <c r="E4845" s="2" t="s">
        <v>14</v>
      </c>
      <c r="F4845" s="3">
        <v>41155</v>
      </c>
      <c r="G4845">
        <v>4220</v>
      </c>
      <c r="I4845" s="2" t="s">
        <v>15</v>
      </c>
      <c r="J4845" t="s">
        <v>16</v>
      </c>
      <c r="K4845" t="s">
        <v>80</v>
      </c>
      <c r="L4845" t="s">
        <v>87</v>
      </c>
      <c r="M4845" s="3">
        <f t="shared" si="150"/>
        <v>41155</v>
      </c>
      <c r="N4845">
        <f t="shared" si="151"/>
        <v>119.49709261824</v>
      </c>
    </row>
    <row r="4846" spans="1:14" x14ac:dyDescent="0.3">
      <c r="A4846">
        <v>-89.088805555555595</v>
      </c>
      <c r="B4846">
        <v>38.960611111111099</v>
      </c>
      <c r="C4846" t="s">
        <v>12</v>
      </c>
      <c r="D4846" s="1" t="s">
        <v>13</v>
      </c>
      <c r="E4846" s="2" t="s">
        <v>14</v>
      </c>
      <c r="F4846" s="3">
        <v>41154</v>
      </c>
      <c r="G4846">
        <v>5070</v>
      </c>
      <c r="I4846" s="2" t="s">
        <v>15</v>
      </c>
      <c r="J4846" t="s">
        <v>16</v>
      </c>
      <c r="K4846" t="s">
        <v>80</v>
      </c>
      <c r="L4846" t="s">
        <v>87</v>
      </c>
      <c r="M4846" s="3">
        <f t="shared" si="150"/>
        <v>41154</v>
      </c>
      <c r="N4846">
        <f t="shared" si="151"/>
        <v>143.56641222144</v>
      </c>
    </row>
    <row r="4847" spans="1:14" x14ac:dyDescent="0.3">
      <c r="A4847">
        <v>-89.088805555555595</v>
      </c>
      <c r="B4847">
        <v>38.960611111111099</v>
      </c>
      <c r="C4847" t="s">
        <v>12</v>
      </c>
      <c r="D4847" s="1" t="s">
        <v>13</v>
      </c>
      <c r="E4847" s="2" t="s">
        <v>14</v>
      </c>
      <c r="F4847" s="3">
        <v>41153</v>
      </c>
      <c r="G4847">
        <v>1940</v>
      </c>
      <c r="I4847" s="2" t="s">
        <v>15</v>
      </c>
      <c r="J4847" t="s">
        <v>16</v>
      </c>
      <c r="K4847" t="s">
        <v>80</v>
      </c>
      <c r="L4847" t="s">
        <v>87</v>
      </c>
      <c r="M4847" s="3">
        <f t="shared" si="150"/>
        <v>41153</v>
      </c>
      <c r="N4847">
        <f t="shared" si="151"/>
        <v>54.934682388479999</v>
      </c>
    </row>
    <row r="4848" spans="1:14" x14ac:dyDescent="0.3">
      <c r="A4848">
        <v>-89.088805555555595</v>
      </c>
      <c r="B4848">
        <v>38.960611111111099</v>
      </c>
      <c r="C4848" t="s">
        <v>12</v>
      </c>
      <c r="D4848" s="1" t="s">
        <v>13</v>
      </c>
      <c r="E4848" s="2" t="s">
        <v>14</v>
      </c>
      <c r="F4848" s="3">
        <v>41152</v>
      </c>
      <c r="G4848">
        <v>83.6</v>
      </c>
      <c r="I4848" s="2" t="s">
        <v>15</v>
      </c>
      <c r="J4848" t="s">
        <v>16</v>
      </c>
      <c r="K4848" t="s">
        <v>80</v>
      </c>
      <c r="L4848" t="s">
        <v>87</v>
      </c>
      <c r="M4848" s="3">
        <f t="shared" si="150"/>
        <v>41152</v>
      </c>
      <c r="N4848">
        <f t="shared" si="151"/>
        <v>2.3672883750911997</v>
      </c>
    </row>
    <row r="4849" spans="1:14" x14ac:dyDescent="0.3">
      <c r="A4849">
        <v>-89.088805555555595</v>
      </c>
      <c r="B4849">
        <v>38.960611111111099</v>
      </c>
      <c r="C4849" t="s">
        <v>12</v>
      </c>
      <c r="D4849" s="1" t="s">
        <v>13</v>
      </c>
      <c r="E4849" s="2" t="s">
        <v>14</v>
      </c>
      <c r="F4849" s="3">
        <v>41151</v>
      </c>
      <c r="G4849">
        <v>107</v>
      </c>
      <c r="I4849" s="2" t="s">
        <v>15</v>
      </c>
      <c r="J4849" t="s">
        <v>16</v>
      </c>
      <c r="K4849" t="s">
        <v>80</v>
      </c>
      <c r="L4849" t="s">
        <v>87</v>
      </c>
      <c r="M4849" s="3">
        <f t="shared" si="150"/>
        <v>41151</v>
      </c>
      <c r="N4849">
        <f t="shared" si="151"/>
        <v>3.0299025853440003</v>
      </c>
    </row>
    <row r="4850" spans="1:14" x14ac:dyDescent="0.3">
      <c r="A4850">
        <v>-89.088805555555595</v>
      </c>
      <c r="B4850">
        <v>38.960611111111099</v>
      </c>
      <c r="C4850" t="s">
        <v>12</v>
      </c>
      <c r="D4850" s="1" t="s">
        <v>13</v>
      </c>
      <c r="E4850" s="2" t="s">
        <v>14</v>
      </c>
      <c r="F4850" s="3">
        <v>41150</v>
      </c>
      <c r="G4850">
        <v>146</v>
      </c>
      <c r="I4850" s="2" t="s">
        <v>15</v>
      </c>
      <c r="J4850" t="s">
        <v>16</v>
      </c>
      <c r="K4850" t="s">
        <v>80</v>
      </c>
      <c r="L4850" t="s">
        <v>87</v>
      </c>
      <c r="M4850" s="3">
        <f t="shared" si="150"/>
        <v>41150</v>
      </c>
      <c r="N4850">
        <f t="shared" si="151"/>
        <v>4.1342596024320004</v>
      </c>
    </row>
    <row r="4851" spans="1:14" x14ac:dyDescent="0.3">
      <c r="A4851">
        <v>-89.088805555555595</v>
      </c>
      <c r="B4851">
        <v>38.960611111111099</v>
      </c>
      <c r="C4851" t="s">
        <v>12</v>
      </c>
      <c r="D4851" s="1" t="s">
        <v>13</v>
      </c>
      <c r="E4851" s="2" t="s">
        <v>14</v>
      </c>
      <c r="F4851" s="3">
        <v>41149</v>
      </c>
      <c r="G4851">
        <v>252</v>
      </c>
      <c r="I4851" s="2" t="s">
        <v>15</v>
      </c>
      <c r="J4851" t="s">
        <v>16</v>
      </c>
      <c r="K4851" t="s">
        <v>80</v>
      </c>
      <c r="L4851" t="s">
        <v>87</v>
      </c>
      <c r="M4851" s="3">
        <f t="shared" si="150"/>
        <v>41149</v>
      </c>
      <c r="N4851">
        <f t="shared" si="151"/>
        <v>7.1358453411839999</v>
      </c>
    </row>
    <row r="4852" spans="1:14" x14ac:dyDescent="0.3">
      <c r="A4852">
        <v>-89.088805555555595</v>
      </c>
      <c r="B4852">
        <v>38.960611111111099</v>
      </c>
      <c r="C4852" t="s">
        <v>12</v>
      </c>
      <c r="D4852" s="1" t="s">
        <v>13</v>
      </c>
      <c r="E4852" s="2" t="s">
        <v>14</v>
      </c>
      <c r="F4852" s="3">
        <v>41148</v>
      </c>
      <c r="G4852">
        <v>94.5</v>
      </c>
      <c r="I4852" s="2" t="s">
        <v>15</v>
      </c>
      <c r="J4852" t="s">
        <v>16</v>
      </c>
      <c r="K4852" t="s">
        <v>80</v>
      </c>
      <c r="L4852" t="s">
        <v>87</v>
      </c>
      <c r="M4852" s="3">
        <f t="shared" si="150"/>
        <v>41148</v>
      </c>
      <c r="N4852">
        <f t="shared" si="151"/>
        <v>2.6759420029440002</v>
      </c>
    </row>
    <row r="4853" spans="1:14" x14ac:dyDescent="0.3">
      <c r="A4853">
        <v>-89.088805555555595</v>
      </c>
      <c r="B4853">
        <v>38.960611111111099</v>
      </c>
      <c r="C4853" t="s">
        <v>12</v>
      </c>
      <c r="D4853" s="1" t="s">
        <v>13</v>
      </c>
      <c r="E4853" s="2" t="s">
        <v>14</v>
      </c>
      <c r="F4853" s="3">
        <v>41147</v>
      </c>
      <c r="G4853">
        <v>35</v>
      </c>
      <c r="I4853" s="2" t="s">
        <v>15</v>
      </c>
      <c r="J4853" t="s">
        <v>16</v>
      </c>
      <c r="K4853" t="s">
        <v>80</v>
      </c>
      <c r="L4853" t="s">
        <v>87</v>
      </c>
      <c r="M4853" s="3">
        <f t="shared" si="150"/>
        <v>41147</v>
      </c>
      <c r="N4853">
        <f t="shared" si="151"/>
        <v>0.99108963072</v>
      </c>
    </row>
    <row r="4854" spans="1:14" x14ac:dyDescent="0.3">
      <c r="A4854">
        <v>-89.088805555555595</v>
      </c>
      <c r="B4854">
        <v>38.960611111111099</v>
      </c>
      <c r="C4854" t="s">
        <v>12</v>
      </c>
      <c r="D4854" s="1" t="s">
        <v>13</v>
      </c>
      <c r="E4854" s="2" t="s">
        <v>14</v>
      </c>
      <c r="F4854" s="3">
        <v>41146</v>
      </c>
      <c r="G4854">
        <v>37.6</v>
      </c>
      <c r="I4854" s="2" t="s">
        <v>15</v>
      </c>
      <c r="J4854" t="s">
        <v>16</v>
      </c>
      <c r="K4854" t="s">
        <v>80</v>
      </c>
      <c r="L4854" t="s">
        <v>87</v>
      </c>
      <c r="M4854" s="3">
        <f t="shared" si="150"/>
        <v>41146</v>
      </c>
      <c r="N4854">
        <f t="shared" si="151"/>
        <v>1.0647134318592</v>
      </c>
    </row>
    <row r="4855" spans="1:14" x14ac:dyDescent="0.3">
      <c r="A4855">
        <v>-89.088805555555595</v>
      </c>
      <c r="B4855">
        <v>38.960611111111099</v>
      </c>
      <c r="C4855" t="s">
        <v>12</v>
      </c>
      <c r="D4855" s="1" t="s">
        <v>13</v>
      </c>
      <c r="E4855" s="2" t="s">
        <v>14</v>
      </c>
      <c r="F4855" s="3">
        <v>41145</v>
      </c>
      <c r="G4855">
        <v>40.4</v>
      </c>
      <c r="I4855" s="2" t="s">
        <v>15</v>
      </c>
      <c r="J4855" t="s">
        <v>16</v>
      </c>
      <c r="K4855" t="s">
        <v>80</v>
      </c>
      <c r="L4855" t="s">
        <v>87</v>
      </c>
      <c r="M4855" s="3">
        <f t="shared" si="150"/>
        <v>41145</v>
      </c>
      <c r="N4855">
        <f t="shared" si="151"/>
        <v>1.1440006023167999</v>
      </c>
    </row>
    <row r="4856" spans="1:14" x14ac:dyDescent="0.3">
      <c r="A4856">
        <v>-89.088805555555595</v>
      </c>
      <c r="B4856">
        <v>38.960611111111099</v>
      </c>
      <c r="C4856" t="s">
        <v>12</v>
      </c>
      <c r="D4856" s="1" t="s">
        <v>13</v>
      </c>
      <c r="E4856" s="2" t="s">
        <v>14</v>
      </c>
      <c r="F4856" s="3">
        <v>41144</v>
      </c>
      <c r="G4856">
        <v>41.8</v>
      </c>
      <c r="I4856" s="2" t="s">
        <v>15</v>
      </c>
      <c r="J4856" t="s">
        <v>16</v>
      </c>
      <c r="K4856" t="s">
        <v>80</v>
      </c>
      <c r="L4856" t="s">
        <v>87</v>
      </c>
      <c r="M4856" s="3">
        <f t="shared" si="150"/>
        <v>41144</v>
      </c>
      <c r="N4856">
        <f t="shared" si="151"/>
        <v>1.1836441875455999</v>
      </c>
    </row>
    <row r="4857" spans="1:14" x14ac:dyDescent="0.3">
      <c r="A4857">
        <v>-89.088805555555595</v>
      </c>
      <c r="B4857">
        <v>38.960611111111099</v>
      </c>
      <c r="C4857" t="s">
        <v>12</v>
      </c>
      <c r="D4857" s="1" t="s">
        <v>13</v>
      </c>
      <c r="E4857" s="2" t="s">
        <v>14</v>
      </c>
      <c r="F4857" s="3">
        <v>41143</v>
      </c>
      <c r="G4857">
        <v>49.7</v>
      </c>
      <c r="I4857" s="2" t="s">
        <v>15</v>
      </c>
      <c r="J4857" t="s">
        <v>16</v>
      </c>
      <c r="K4857" t="s">
        <v>80</v>
      </c>
      <c r="L4857" t="s">
        <v>87</v>
      </c>
      <c r="M4857" s="3">
        <f t="shared" si="150"/>
        <v>41143</v>
      </c>
      <c r="N4857">
        <f t="shared" si="151"/>
        <v>1.4073472756224001</v>
      </c>
    </row>
    <row r="4858" spans="1:14" x14ac:dyDescent="0.3">
      <c r="A4858">
        <v>-89.088805555555595</v>
      </c>
      <c r="B4858">
        <v>38.960611111111099</v>
      </c>
      <c r="C4858" t="s">
        <v>12</v>
      </c>
      <c r="D4858" s="1" t="s">
        <v>13</v>
      </c>
      <c r="E4858" s="2" t="s">
        <v>14</v>
      </c>
      <c r="F4858" s="3">
        <v>41142</v>
      </c>
      <c r="G4858">
        <v>62.7</v>
      </c>
      <c r="I4858" s="2" t="s">
        <v>15</v>
      </c>
      <c r="J4858" t="s">
        <v>16</v>
      </c>
      <c r="K4858" t="s">
        <v>80</v>
      </c>
      <c r="L4858" t="s">
        <v>87</v>
      </c>
      <c r="M4858" s="3">
        <f t="shared" si="150"/>
        <v>41142</v>
      </c>
      <c r="N4858">
        <f t="shared" si="151"/>
        <v>1.7754662813184001</v>
      </c>
    </row>
    <row r="4859" spans="1:14" x14ac:dyDescent="0.3">
      <c r="A4859">
        <v>-89.088805555555595</v>
      </c>
      <c r="B4859">
        <v>38.960611111111099</v>
      </c>
      <c r="C4859" t="s">
        <v>12</v>
      </c>
      <c r="D4859" s="1" t="s">
        <v>13</v>
      </c>
      <c r="E4859" s="2" t="s">
        <v>14</v>
      </c>
      <c r="F4859" s="3">
        <v>41141</v>
      </c>
      <c r="G4859">
        <v>91.1</v>
      </c>
      <c r="I4859" s="2" t="s">
        <v>15</v>
      </c>
      <c r="J4859" t="s">
        <v>16</v>
      </c>
      <c r="K4859" t="s">
        <v>80</v>
      </c>
      <c r="L4859" t="s">
        <v>87</v>
      </c>
      <c r="M4859" s="3">
        <f t="shared" si="150"/>
        <v>41141</v>
      </c>
      <c r="N4859">
        <f t="shared" si="151"/>
        <v>2.5796647245312001</v>
      </c>
    </row>
    <row r="4860" spans="1:14" x14ac:dyDescent="0.3">
      <c r="A4860">
        <v>-89.088805555555595</v>
      </c>
      <c r="B4860">
        <v>38.960611111111099</v>
      </c>
      <c r="C4860" t="s">
        <v>12</v>
      </c>
      <c r="D4860" s="1" t="s">
        <v>13</v>
      </c>
      <c r="E4860" s="2" t="s">
        <v>14</v>
      </c>
      <c r="F4860" s="3">
        <v>41140</v>
      </c>
      <c r="G4860">
        <v>167</v>
      </c>
      <c r="I4860" s="2" t="s">
        <v>15</v>
      </c>
      <c r="J4860" t="s">
        <v>16</v>
      </c>
      <c r="K4860" t="s">
        <v>80</v>
      </c>
      <c r="L4860" t="s">
        <v>87</v>
      </c>
      <c r="M4860" s="3">
        <f t="shared" si="150"/>
        <v>41140</v>
      </c>
      <c r="N4860">
        <f t="shared" si="151"/>
        <v>4.7289133808640003</v>
      </c>
    </row>
    <row r="4861" spans="1:14" x14ac:dyDescent="0.3">
      <c r="A4861">
        <v>-89.088805555555595</v>
      </c>
      <c r="B4861">
        <v>38.960611111111099</v>
      </c>
      <c r="C4861" t="s">
        <v>12</v>
      </c>
      <c r="D4861" s="1" t="s">
        <v>13</v>
      </c>
      <c r="E4861" s="2" t="s">
        <v>14</v>
      </c>
      <c r="F4861" s="3">
        <v>41139</v>
      </c>
      <c r="G4861">
        <v>499</v>
      </c>
      <c r="I4861" s="2" t="s">
        <v>15</v>
      </c>
      <c r="J4861" t="s">
        <v>16</v>
      </c>
      <c r="K4861" t="s">
        <v>80</v>
      </c>
      <c r="L4861" t="s">
        <v>87</v>
      </c>
      <c r="M4861" s="3">
        <f t="shared" si="150"/>
        <v>41139</v>
      </c>
      <c r="N4861">
        <f t="shared" si="151"/>
        <v>14.130106449408</v>
      </c>
    </row>
    <row r="4862" spans="1:14" x14ac:dyDescent="0.3">
      <c r="A4862">
        <v>-89.088805555555595</v>
      </c>
      <c r="B4862">
        <v>38.960611111111099</v>
      </c>
      <c r="C4862" t="s">
        <v>12</v>
      </c>
      <c r="D4862" s="1" t="s">
        <v>13</v>
      </c>
      <c r="E4862" s="2" t="s">
        <v>14</v>
      </c>
      <c r="F4862" s="3">
        <v>41138</v>
      </c>
      <c r="G4862">
        <v>636</v>
      </c>
      <c r="I4862" s="2" t="s">
        <v>15</v>
      </c>
      <c r="J4862" t="s">
        <v>16</v>
      </c>
      <c r="K4862" t="s">
        <v>80</v>
      </c>
      <c r="L4862" t="s">
        <v>87</v>
      </c>
      <c r="M4862" s="3">
        <f t="shared" si="150"/>
        <v>41138</v>
      </c>
      <c r="N4862">
        <f t="shared" si="151"/>
        <v>18.009514432511999</v>
      </c>
    </row>
    <row r="4863" spans="1:14" x14ac:dyDescent="0.3">
      <c r="A4863">
        <v>-89.088805555555595</v>
      </c>
      <c r="B4863">
        <v>38.960611111111099</v>
      </c>
      <c r="C4863" t="s">
        <v>12</v>
      </c>
      <c r="D4863" s="1" t="s">
        <v>13</v>
      </c>
      <c r="E4863" s="2" t="s">
        <v>14</v>
      </c>
      <c r="F4863" s="3">
        <v>41137</v>
      </c>
      <c r="G4863">
        <v>93.1</v>
      </c>
      <c r="I4863" s="2" t="s">
        <v>15</v>
      </c>
      <c r="J4863" t="s">
        <v>16</v>
      </c>
      <c r="K4863" t="s">
        <v>80</v>
      </c>
      <c r="L4863" t="s">
        <v>87</v>
      </c>
      <c r="M4863" s="3">
        <f t="shared" si="150"/>
        <v>41137</v>
      </c>
      <c r="N4863">
        <f t="shared" si="151"/>
        <v>2.6362984177151998</v>
      </c>
    </row>
    <row r="4864" spans="1:14" x14ac:dyDescent="0.3">
      <c r="A4864">
        <v>-89.088805555555595</v>
      </c>
      <c r="B4864">
        <v>38.960611111111099</v>
      </c>
      <c r="C4864" t="s">
        <v>12</v>
      </c>
      <c r="D4864" s="1" t="s">
        <v>13</v>
      </c>
      <c r="E4864" s="2" t="s">
        <v>14</v>
      </c>
      <c r="F4864" s="3">
        <v>41136</v>
      </c>
      <c r="G4864">
        <v>42.9</v>
      </c>
      <c r="I4864" s="2" t="s">
        <v>15</v>
      </c>
      <c r="J4864" t="s">
        <v>16</v>
      </c>
      <c r="K4864" t="s">
        <v>80</v>
      </c>
      <c r="L4864" t="s">
        <v>87</v>
      </c>
      <c r="M4864" s="3">
        <f t="shared" si="150"/>
        <v>41136</v>
      </c>
      <c r="N4864">
        <f t="shared" si="151"/>
        <v>1.2147927187968</v>
      </c>
    </row>
    <row r="4865" spans="1:14" x14ac:dyDescent="0.3">
      <c r="A4865">
        <v>-89.088805555555595</v>
      </c>
      <c r="B4865">
        <v>38.960611111111099</v>
      </c>
      <c r="C4865" t="s">
        <v>12</v>
      </c>
      <c r="D4865" s="1" t="s">
        <v>13</v>
      </c>
      <c r="E4865" s="2" t="s">
        <v>14</v>
      </c>
      <c r="F4865" s="3">
        <v>41135</v>
      </c>
      <c r="G4865">
        <v>46.2</v>
      </c>
      <c r="I4865" s="2" t="s">
        <v>15</v>
      </c>
      <c r="J4865" t="s">
        <v>16</v>
      </c>
      <c r="K4865" t="s">
        <v>80</v>
      </c>
      <c r="L4865" t="s">
        <v>87</v>
      </c>
      <c r="M4865" s="3">
        <f t="shared" si="150"/>
        <v>41135</v>
      </c>
      <c r="N4865">
        <f t="shared" si="151"/>
        <v>1.3082383125504</v>
      </c>
    </row>
    <row r="4866" spans="1:14" x14ac:dyDescent="0.3">
      <c r="A4866">
        <v>-89.088805555555595</v>
      </c>
      <c r="B4866">
        <v>38.960611111111099</v>
      </c>
      <c r="C4866" t="s">
        <v>12</v>
      </c>
      <c r="D4866" s="1" t="s">
        <v>13</v>
      </c>
      <c r="E4866" s="2" t="s">
        <v>14</v>
      </c>
      <c r="F4866" s="3">
        <v>41134</v>
      </c>
      <c r="G4866">
        <v>51</v>
      </c>
      <c r="I4866" s="2" t="s">
        <v>15</v>
      </c>
      <c r="J4866" t="s">
        <v>16</v>
      </c>
      <c r="K4866" t="s">
        <v>80</v>
      </c>
      <c r="L4866" t="s">
        <v>87</v>
      </c>
      <c r="M4866" s="3">
        <f t="shared" si="150"/>
        <v>41134</v>
      </c>
      <c r="N4866">
        <f t="shared" si="151"/>
        <v>1.4441591761920001</v>
      </c>
    </row>
    <row r="4867" spans="1:14" x14ac:dyDescent="0.3">
      <c r="A4867">
        <v>-89.088805555555595</v>
      </c>
      <c r="B4867">
        <v>38.960611111111099</v>
      </c>
      <c r="C4867" t="s">
        <v>12</v>
      </c>
      <c r="D4867" s="1" t="s">
        <v>13</v>
      </c>
      <c r="E4867" s="2" t="s">
        <v>14</v>
      </c>
      <c r="F4867" s="3">
        <v>41133</v>
      </c>
      <c r="G4867">
        <v>66.5</v>
      </c>
      <c r="I4867" s="2" t="s">
        <v>15</v>
      </c>
      <c r="J4867" t="s">
        <v>16</v>
      </c>
      <c r="K4867" t="s">
        <v>80</v>
      </c>
      <c r="L4867" t="s">
        <v>87</v>
      </c>
      <c r="M4867" s="3">
        <f t="shared" ref="M4867:M4930" si="152">F4867</f>
        <v>41133</v>
      </c>
      <c r="N4867">
        <f t="shared" ref="N4867:N4930" si="153">G4867*0.028316846592</f>
        <v>1.8830702983680001</v>
      </c>
    </row>
    <row r="4868" spans="1:14" x14ac:dyDescent="0.3">
      <c r="A4868">
        <v>-89.088805555555595</v>
      </c>
      <c r="B4868">
        <v>38.960611111111099</v>
      </c>
      <c r="C4868" t="s">
        <v>12</v>
      </c>
      <c r="D4868" s="1" t="s">
        <v>13</v>
      </c>
      <c r="E4868" s="2" t="s">
        <v>14</v>
      </c>
      <c r="F4868" s="3">
        <v>41132</v>
      </c>
      <c r="G4868">
        <v>85.3</v>
      </c>
      <c r="I4868" s="2" t="s">
        <v>15</v>
      </c>
      <c r="J4868" t="s">
        <v>16</v>
      </c>
      <c r="K4868" t="s">
        <v>80</v>
      </c>
      <c r="L4868" t="s">
        <v>87</v>
      </c>
      <c r="M4868" s="3">
        <f t="shared" si="152"/>
        <v>41132</v>
      </c>
      <c r="N4868">
        <f t="shared" si="153"/>
        <v>2.4154270142976002</v>
      </c>
    </row>
    <row r="4869" spans="1:14" x14ac:dyDescent="0.3">
      <c r="A4869">
        <v>-89.088805555555595</v>
      </c>
      <c r="B4869">
        <v>38.960611111111099</v>
      </c>
      <c r="C4869" t="s">
        <v>12</v>
      </c>
      <c r="D4869" s="1" t="s">
        <v>13</v>
      </c>
      <c r="E4869" s="2" t="s">
        <v>14</v>
      </c>
      <c r="F4869" s="3">
        <v>41131</v>
      </c>
      <c r="G4869">
        <v>107</v>
      </c>
      <c r="I4869" s="2" t="s">
        <v>15</v>
      </c>
      <c r="J4869" t="s">
        <v>16</v>
      </c>
      <c r="K4869" t="s">
        <v>80</v>
      </c>
      <c r="L4869" t="s">
        <v>87</v>
      </c>
      <c r="M4869" s="3">
        <f t="shared" si="152"/>
        <v>41131</v>
      </c>
      <c r="N4869">
        <f t="shared" si="153"/>
        <v>3.0299025853440003</v>
      </c>
    </row>
    <row r="4870" spans="1:14" x14ac:dyDescent="0.3">
      <c r="A4870">
        <v>-89.088805555555595</v>
      </c>
      <c r="B4870">
        <v>38.960611111111099</v>
      </c>
      <c r="C4870" t="s">
        <v>12</v>
      </c>
      <c r="D4870" s="1" t="s">
        <v>13</v>
      </c>
      <c r="E4870" s="2" t="s">
        <v>14</v>
      </c>
      <c r="F4870" s="3">
        <v>41130</v>
      </c>
      <c r="G4870">
        <v>59.2</v>
      </c>
      <c r="I4870" s="2" t="s">
        <v>15</v>
      </c>
      <c r="J4870" t="s">
        <v>16</v>
      </c>
      <c r="K4870" t="s">
        <v>80</v>
      </c>
      <c r="L4870" t="s">
        <v>87</v>
      </c>
      <c r="M4870" s="3">
        <f t="shared" si="152"/>
        <v>41130</v>
      </c>
      <c r="N4870">
        <f t="shared" si="153"/>
        <v>1.6763573182464002</v>
      </c>
    </row>
    <row r="4871" spans="1:14" x14ac:dyDescent="0.3">
      <c r="A4871">
        <v>-89.088805555555595</v>
      </c>
      <c r="B4871">
        <v>38.960611111111099</v>
      </c>
      <c r="C4871" t="s">
        <v>12</v>
      </c>
      <c r="D4871" s="1" t="s">
        <v>13</v>
      </c>
      <c r="E4871" s="2" t="s">
        <v>14</v>
      </c>
      <c r="F4871" s="3">
        <v>41129</v>
      </c>
      <c r="G4871">
        <v>43.7</v>
      </c>
      <c r="I4871" s="2" t="s">
        <v>15</v>
      </c>
      <c r="J4871" t="s">
        <v>16</v>
      </c>
      <c r="K4871" t="s">
        <v>80</v>
      </c>
      <c r="L4871" t="s">
        <v>87</v>
      </c>
      <c r="M4871" s="3">
        <f t="shared" si="152"/>
        <v>41129</v>
      </c>
      <c r="N4871">
        <f t="shared" si="153"/>
        <v>1.2374461960704002</v>
      </c>
    </row>
    <row r="4872" spans="1:14" x14ac:dyDescent="0.3">
      <c r="A4872">
        <v>-89.088805555555595</v>
      </c>
      <c r="B4872">
        <v>38.960611111111099</v>
      </c>
      <c r="C4872" t="s">
        <v>12</v>
      </c>
      <c r="D4872" s="1" t="s">
        <v>13</v>
      </c>
      <c r="E4872" s="2" t="s">
        <v>14</v>
      </c>
      <c r="F4872" s="3">
        <v>41128</v>
      </c>
      <c r="G4872">
        <v>54.7</v>
      </c>
      <c r="I4872" s="2" t="s">
        <v>15</v>
      </c>
      <c r="J4872" t="s">
        <v>16</v>
      </c>
      <c r="K4872" t="s">
        <v>80</v>
      </c>
      <c r="L4872" t="s">
        <v>87</v>
      </c>
      <c r="M4872" s="3">
        <f t="shared" si="152"/>
        <v>41128</v>
      </c>
      <c r="N4872">
        <f t="shared" si="153"/>
        <v>1.5489315085824</v>
      </c>
    </row>
    <row r="4873" spans="1:14" x14ac:dyDescent="0.3">
      <c r="A4873">
        <v>-89.088805555555595</v>
      </c>
      <c r="B4873">
        <v>38.960611111111099</v>
      </c>
      <c r="C4873" t="s">
        <v>12</v>
      </c>
      <c r="D4873" s="1" t="s">
        <v>13</v>
      </c>
      <c r="E4873" s="2" t="s">
        <v>14</v>
      </c>
      <c r="F4873" s="3">
        <v>41127</v>
      </c>
      <c r="G4873">
        <v>77.5</v>
      </c>
      <c r="I4873" s="2" t="s">
        <v>15</v>
      </c>
      <c r="J4873" t="s">
        <v>16</v>
      </c>
      <c r="K4873" t="s">
        <v>80</v>
      </c>
      <c r="L4873" t="s">
        <v>87</v>
      </c>
      <c r="M4873" s="3">
        <f t="shared" si="152"/>
        <v>41127</v>
      </c>
      <c r="N4873">
        <f t="shared" si="153"/>
        <v>2.1945556108800002</v>
      </c>
    </row>
    <row r="4874" spans="1:14" x14ac:dyDescent="0.3">
      <c r="A4874">
        <v>-89.088805555555595</v>
      </c>
      <c r="B4874">
        <v>38.960611111111099</v>
      </c>
      <c r="C4874" t="s">
        <v>12</v>
      </c>
      <c r="D4874" s="1" t="s">
        <v>13</v>
      </c>
      <c r="E4874" s="2" t="s">
        <v>14</v>
      </c>
      <c r="F4874" s="3">
        <v>41126</v>
      </c>
      <c r="G4874">
        <v>129</v>
      </c>
      <c r="I4874" s="2" t="s">
        <v>15</v>
      </c>
      <c r="J4874" t="s">
        <v>16</v>
      </c>
      <c r="K4874" t="s">
        <v>80</v>
      </c>
      <c r="L4874" t="s">
        <v>87</v>
      </c>
      <c r="M4874" s="3">
        <f t="shared" si="152"/>
        <v>41126</v>
      </c>
      <c r="N4874">
        <f t="shared" si="153"/>
        <v>3.6528732103679999</v>
      </c>
    </row>
    <row r="4875" spans="1:14" x14ac:dyDescent="0.3">
      <c r="A4875">
        <v>-89.088805555555595</v>
      </c>
      <c r="B4875">
        <v>38.960611111111099</v>
      </c>
      <c r="C4875" t="s">
        <v>12</v>
      </c>
      <c r="D4875" s="1" t="s">
        <v>13</v>
      </c>
      <c r="E4875" s="2" t="s">
        <v>14</v>
      </c>
      <c r="F4875" s="3">
        <v>41125</v>
      </c>
      <c r="G4875">
        <v>402</v>
      </c>
      <c r="I4875" s="2" t="s">
        <v>15</v>
      </c>
      <c r="J4875" t="s">
        <v>16</v>
      </c>
      <c r="K4875" t="s">
        <v>80</v>
      </c>
      <c r="L4875" t="s">
        <v>87</v>
      </c>
      <c r="M4875" s="3">
        <f t="shared" si="152"/>
        <v>41125</v>
      </c>
      <c r="N4875">
        <f t="shared" si="153"/>
        <v>11.383372329984001</v>
      </c>
    </row>
    <row r="4876" spans="1:14" x14ac:dyDescent="0.3">
      <c r="A4876">
        <v>-89.088805555555595</v>
      </c>
      <c r="B4876">
        <v>38.960611111111099</v>
      </c>
      <c r="C4876" t="s">
        <v>12</v>
      </c>
      <c r="D4876" s="1" t="s">
        <v>13</v>
      </c>
      <c r="E4876" s="2" t="s">
        <v>14</v>
      </c>
      <c r="F4876" s="3">
        <v>41124</v>
      </c>
      <c r="G4876">
        <v>625</v>
      </c>
      <c r="I4876" s="2" t="s">
        <v>15</v>
      </c>
      <c r="J4876" t="s">
        <v>16</v>
      </c>
      <c r="K4876" t="s">
        <v>80</v>
      </c>
      <c r="L4876" t="s">
        <v>87</v>
      </c>
      <c r="M4876" s="3">
        <f t="shared" si="152"/>
        <v>41124</v>
      </c>
      <c r="N4876">
        <f t="shared" si="153"/>
        <v>17.698029120000001</v>
      </c>
    </row>
    <row r="4877" spans="1:14" x14ac:dyDescent="0.3">
      <c r="A4877">
        <v>-89.088805555555595</v>
      </c>
      <c r="B4877">
        <v>38.960611111111099</v>
      </c>
      <c r="C4877" t="s">
        <v>12</v>
      </c>
      <c r="D4877" s="1" t="s">
        <v>13</v>
      </c>
      <c r="E4877" s="2" t="s">
        <v>14</v>
      </c>
      <c r="F4877" s="3">
        <v>41123</v>
      </c>
      <c r="G4877">
        <v>40.9</v>
      </c>
      <c r="I4877" s="2" t="s">
        <v>15</v>
      </c>
      <c r="J4877" t="s">
        <v>16</v>
      </c>
      <c r="K4877" t="s">
        <v>80</v>
      </c>
      <c r="L4877" t="s">
        <v>87</v>
      </c>
      <c r="M4877" s="3">
        <f t="shared" si="152"/>
        <v>41123</v>
      </c>
      <c r="N4877">
        <f t="shared" si="153"/>
        <v>1.1581590256128</v>
      </c>
    </row>
    <row r="4878" spans="1:14" x14ac:dyDescent="0.3">
      <c r="A4878">
        <v>-89.088805555555595</v>
      </c>
      <c r="B4878">
        <v>38.960611111111099</v>
      </c>
      <c r="C4878" t="s">
        <v>12</v>
      </c>
      <c r="D4878" s="1" t="s">
        <v>13</v>
      </c>
      <c r="E4878" s="2" t="s">
        <v>14</v>
      </c>
      <c r="F4878" s="3">
        <v>41122</v>
      </c>
      <c r="G4878">
        <v>31.1</v>
      </c>
      <c r="I4878" s="2" t="s">
        <v>15</v>
      </c>
      <c r="J4878" t="s">
        <v>16</v>
      </c>
      <c r="K4878" t="s">
        <v>80</v>
      </c>
      <c r="L4878" t="s">
        <v>87</v>
      </c>
      <c r="M4878" s="3">
        <f t="shared" si="152"/>
        <v>41122</v>
      </c>
      <c r="N4878">
        <f t="shared" si="153"/>
        <v>0.8806539290112001</v>
      </c>
    </row>
    <row r="4879" spans="1:14" x14ac:dyDescent="0.3">
      <c r="A4879">
        <v>-89.088805555555595</v>
      </c>
      <c r="B4879">
        <v>38.960611111111099</v>
      </c>
      <c r="C4879" t="s">
        <v>12</v>
      </c>
      <c r="D4879" s="1" t="s">
        <v>13</v>
      </c>
      <c r="E4879" s="2" t="s">
        <v>14</v>
      </c>
      <c r="F4879" s="3">
        <v>41121</v>
      </c>
      <c r="G4879">
        <v>31.5</v>
      </c>
      <c r="I4879" s="2" t="s">
        <v>15</v>
      </c>
      <c r="J4879" t="s">
        <v>16</v>
      </c>
      <c r="K4879" t="s">
        <v>80</v>
      </c>
      <c r="L4879" t="s">
        <v>87</v>
      </c>
      <c r="M4879" s="3">
        <f t="shared" si="152"/>
        <v>41121</v>
      </c>
      <c r="N4879">
        <f t="shared" si="153"/>
        <v>0.89198066764799999</v>
      </c>
    </row>
    <row r="4880" spans="1:14" x14ac:dyDescent="0.3">
      <c r="A4880">
        <v>-89.088805555555595</v>
      </c>
      <c r="B4880">
        <v>38.960611111111099</v>
      </c>
      <c r="C4880" t="s">
        <v>12</v>
      </c>
      <c r="D4880" s="1" t="s">
        <v>13</v>
      </c>
      <c r="E4880" s="2" t="s">
        <v>14</v>
      </c>
      <c r="F4880" s="3">
        <v>41120</v>
      </c>
      <c r="G4880">
        <v>31.5</v>
      </c>
      <c r="I4880" s="2" t="s">
        <v>15</v>
      </c>
      <c r="J4880" t="s">
        <v>16</v>
      </c>
      <c r="K4880" t="s">
        <v>80</v>
      </c>
      <c r="L4880" t="s">
        <v>87</v>
      </c>
      <c r="M4880" s="3">
        <f t="shared" si="152"/>
        <v>41120</v>
      </c>
      <c r="N4880">
        <f t="shared" si="153"/>
        <v>0.89198066764799999</v>
      </c>
    </row>
    <row r="4881" spans="1:14" x14ac:dyDescent="0.3">
      <c r="A4881">
        <v>-89.088805555555595</v>
      </c>
      <c r="B4881">
        <v>38.960611111111099</v>
      </c>
      <c r="C4881" t="s">
        <v>12</v>
      </c>
      <c r="D4881" s="1" t="s">
        <v>13</v>
      </c>
      <c r="E4881" s="2" t="s">
        <v>14</v>
      </c>
      <c r="F4881" s="3">
        <v>41119</v>
      </c>
      <c r="G4881">
        <v>30.6</v>
      </c>
      <c r="I4881" s="2" t="s">
        <v>15</v>
      </c>
      <c r="J4881" t="s">
        <v>16</v>
      </c>
      <c r="K4881" t="s">
        <v>80</v>
      </c>
      <c r="L4881" t="s">
        <v>87</v>
      </c>
      <c r="M4881" s="3">
        <f t="shared" si="152"/>
        <v>41119</v>
      </c>
      <c r="N4881">
        <f t="shared" si="153"/>
        <v>0.86649550571520007</v>
      </c>
    </row>
    <row r="4882" spans="1:14" x14ac:dyDescent="0.3">
      <c r="A4882">
        <v>-89.088805555555595</v>
      </c>
      <c r="B4882">
        <v>38.960611111111099</v>
      </c>
      <c r="C4882" t="s">
        <v>12</v>
      </c>
      <c r="D4882" s="1" t="s">
        <v>13</v>
      </c>
      <c r="E4882" s="2" t="s">
        <v>14</v>
      </c>
      <c r="F4882" s="3">
        <v>41118</v>
      </c>
      <c r="G4882">
        <v>30.6</v>
      </c>
      <c r="I4882" s="2" t="s">
        <v>15</v>
      </c>
      <c r="J4882" t="s">
        <v>16</v>
      </c>
      <c r="K4882" t="s">
        <v>80</v>
      </c>
      <c r="L4882" t="s">
        <v>87</v>
      </c>
      <c r="M4882" s="3">
        <f t="shared" si="152"/>
        <v>41118</v>
      </c>
      <c r="N4882">
        <f t="shared" si="153"/>
        <v>0.86649550571520007</v>
      </c>
    </row>
    <row r="4883" spans="1:14" x14ac:dyDescent="0.3">
      <c r="A4883">
        <v>-89.088805555555595</v>
      </c>
      <c r="B4883">
        <v>38.960611111111099</v>
      </c>
      <c r="C4883" t="s">
        <v>12</v>
      </c>
      <c r="D4883" s="1" t="s">
        <v>13</v>
      </c>
      <c r="E4883" s="2" t="s">
        <v>14</v>
      </c>
      <c r="F4883" s="3">
        <v>41117</v>
      </c>
      <c r="G4883">
        <v>29.7</v>
      </c>
      <c r="I4883" s="2" t="s">
        <v>15</v>
      </c>
      <c r="J4883" t="s">
        <v>16</v>
      </c>
      <c r="K4883" t="s">
        <v>80</v>
      </c>
      <c r="L4883" t="s">
        <v>87</v>
      </c>
      <c r="M4883" s="3">
        <f t="shared" si="152"/>
        <v>41117</v>
      </c>
      <c r="N4883">
        <f t="shared" si="153"/>
        <v>0.84101034378240003</v>
      </c>
    </row>
    <row r="4884" spans="1:14" x14ac:dyDescent="0.3">
      <c r="A4884">
        <v>-89.088805555555595</v>
      </c>
      <c r="B4884">
        <v>38.960611111111099</v>
      </c>
      <c r="C4884" t="s">
        <v>12</v>
      </c>
      <c r="D4884" s="1" t="s">
        <v>13</v>
      </c>
      <c r="E4884" s="2" t="s">
        <v>14</v>
      </c>
      <c r="F4884" s="3">
        <v>41116</v>
      </c>
      <c r="G4884">
        <v>32.299999999999997</v>
      </c>
      <c r="I4884" s="2" t="s">
        <v>15</v>
      </c>
      <c r="J4884" t="s">
        <v>16</v>
      </c>
      <c r="K4884" t="s">
        <v>80</v>
      </c>
      <c r="L4884" t="s">
        <v>87</v>
      </c>
      <c r="M4884" s="3">
        <f t="shared" si="152"/>
        <v>41116</v>
      </c>
      <c r="N4884">
        <f t="shared" si="153"/>
        <v>0.91463414492159989</v>
      </c>
    </row>
    <row r="4885" spans="1:14" x14ac:dyDescent="0.3">
      <c r="A4885">
        <v>-89.088805555555595</v>
      </c>
      <c r="B4885">
        <v>38.960611111111099</v>
      </c>
      <c r="C4885" t="s">
        <v>12</v>
      </c>
      <c r="D4885" s="1" t="s">
        <v>13</v>
      </c>
      <c r="E4885" s="2" t="s">
        <v>14</v>
      </c>
      <c r="F4885" s="3">
        <v>41115</v>
      </c>
      <c r="G4885">
        <v>33</v>
      </c>
      <c r="I4885" s="2" t="s">
        <v>15</v>
      </c>
      <c r="J4885" t="s">
        <v>16</v>
      </c>
      <c r="K4885" t="s">
        <v>80</v>
      </c>
      <c r="L4885" t="s">
        <v>87</v>
      </c>
      <c r="M4885" s="3">
        <f t="shared" si="152"/>
        <v>41115</v>
      </c>
      <c r="N4885">
        <f t="shared" si="153"/>
        <v>0.93445593753599998</v>
      </c>
    </row>
    <row r="4886" spans="1:14" x14ac:dyDescent="0.3">
      <c r="A4886">
        <v>-89.088805555555595</v>
      </c>
      <c r="B4886">
        <v>38.960611111111099</v>
      </c>
      <c r="C4886" t="s">
        <v>12</v>
      </c>
      <c r="D4886" s="1" t="s">
        <v>13</v>
      </c>
      <c r="E4886" s="2" t="s">
        <v>14</v>
      </c>
      <c r="F4886" s="3">
        <v>41114</v>
      </c>
      <c r="G4886">
        <v>35.6</v>
      </c>
      <c r="I4886" s="2" t="s">
        <v>15</v>
      </c>
      <c r="J4886" t="s">
        <v>16</v>
      </c>
      <c r="K4886" t="s">
        <v>80</v>
      </c>
      <c r="L4886" t="s">
        <v>87</v>
      </c>
      <c r="M4886" s="3">
        <f t="shared" si="152"/>
        <v>41114</v>
      </c>
      <c r="N4886">
        <f t="shared" si="153"/>
        <v>1.0080797386752001</v>
      </c>
    </row>
    <row r="4887" spans="1:14" x14ac:dyDescent="0.3">
      <c r="A4887">
        <v>-89.088805555555595</v>
      </c>
      <c r="B4887">
        <v>38.960611111111099</v>
      </c>
      <c r="C4887" t="s">
        <v>12</v>
      </c>
      <c r="D4887" s="1" t="s">
        <v>13</v>
      </c>
      <c r="E4887" s="2" t="s">
        <v>14</v>
      </c>
      <c r="F4887" s="3">
        <v>41113</v>
      </c>
      <c r="G4887">
        <v>34.299999999999997</v>
      </c>
      <c r="I4887" s="2" t="s">
        <v>15</v>
      </c>
      <c r="J4887" t="s">
        <v>16</v>
      </c>
      <c r="K4887" t="s">
        <v>80</v>
      </c>
      <c r="L4887" t="s">
        <v>87</v>
      </c>
      <c r="M4887" s="3">
        <f t="shared" si="152"/>
        <v>41113</v>
      </c>
      <c r="N4887">
        <f t="shared" si="153"/>
        <v>0.97126783810559991</v>
      </c>
    </row>
    <row r="4888" spans="1:14" x14ac:dyDescent="0.3">
      <c r="A4888">
        <v>-89.088805555555595</v>
      </c>
      <c r="B4888">
        <v>38.960611111111099</v>
      </c>
      <c r="C4888" t="s">
        <v>12</v>
      </c>
      <c r="D4888" s="1" t="s">
        <v>13</v>
      </c>
      <c r="E4888" s="2" t="s">
        <v>14</v>
      </c>
      <c r="F4888" s="3">
        <v>41112</v>
      </c>
      <c r="G4888">
        <v>36.200000000000003</v>
      </c>
      <c r="I4888" s="2" t="s">
        <v>15</v>
      </c>
      <c r="J4888" t="s">
        <v>16</v>
      </c>
      <c r="K4888" t="s">
        <v>80</v>
      </c>
      <c r="L4888" t="s">
        <v>87</v>
      </c>
      <c r="M4888" s="3">
        <f t="shared" si="152"/>
        <v>41112</v>
      </c>
      <c r="N4888">
        <f t="shared" si="153"/>
        <v>1.0250698466304</v>
      </c>
    </row>
    <row r="4889" spans="1:14" x14ac:dyDescent="0.3">
      <c r="A4889">
        <v>-89.088805555555595</v>
      </c>
      <c r="B4889">
        <v>38.960611111111099</v>
      </c>
      <c r="C4889" t="s">
        <v>12</v>
      </c>
      <c r="D4889" s="1" t="s">
        <v>13</v>
      </c>
      <c r="E4889" s="2" t="s">
        <v>14</v>
      </c>
      <c r="F4889" s="3">
        <v>41111</v>
      </c>
      <c r="G4889">
        <v>36.799999999999997</v>
      </c>
      <c r="I4889" s="2" t="s">
        <v>15</v>
      </c>
      <c r="J4889" t="s">
        <v>16</v>
      </c>
      <c r="K4889" t="s">
        <v>80</v>
      </c>
      <c r="L4889" t="s">
        <v>87</v>
      </c>
      <c r="M4889" s="3">
        <f t="shared" si="152"/>
        <v>41111</v>
      </c>
      <c r="N4889">
        <f t="shared" si="153"/>
        <v>1.0420599545856</v>
      </c>
    </row>
    <row r="4890" spans="1:14" x14ac:dyDescent="0.3">
      <c r="A4890">
        <v>-89.088805555555595</v>
      </c>
      <c r="B4890">
        <v>38.960611111111099</v>
      </c>
      <c r="C4890" t="s">
        <v>12</v>
      </c>
      <c r="D4890" s="1" t="s">
        <v>13</v>
      </c>
      <c r="E4890" s="2" t="s">
        <v>14</v>
      </c>
      <c r="F4890" s="3">
        <v>41110</v>
      </c>
      <c r="G4890">
        <v>37.299999999999997</v>
      </c>
      <c r="I4890" s="2" t="s">
        <v>15</v>
      </c>
      <c r="J4890" t="s">
        <v>16</v>
      </c>
      <c r="K4890" t="s">
        <v>80</v>
      </c>
      <c r="L4890" t="s">
        <v>87</v>
      </c>
      <c r="M4890" s="3">
        <f t="shared" si="152"/>
        <v>41110</v>
      </c>
      <c r="N4890">
        <f t="shared" si="153"/>
        <v>1.0562183778815999</v>
      </c>
    </row>
    <row r="4891" spans="1:14" x14ac:dyDescent="0.3">
      <c r="A4891">
        <v>-89.088805555555595</v>
      </c>
      <c r="B4891">
        <v>38.960611111111099</v>
      </c>
      <c r="C4891" t="s">
        <v>12</v>
      </c>
      <c r="D4891" s="1" t="s">
        <v>13</v>
      </c>
      <c r="E4891" s="2" t="s">
        <v>14</v>
      </c>
      <c r="F4891" s="3">
        <v>41109</v>
      </c>
      <c r="G4891">
        <v>39.799999999999997</v>
      </c>
      <c r="I4891" s="2" t="s">
        <v>15</v>
      </c>
      <c r="J4891" t="s">
        <v>16</v>
      </c>
      <c r="K4891" t="s">
        <v>80</v>
      </c>
      <c r="L4891" t="s">
        <v>87</v>
      </c>
      <c r="M4891" s="3">
        <f t="shared" si="152"/>
        <v>41109</v>
      </c>
      <c r="N4891">
        <f t="shared" si="153"/>
        <v>1.1270104943615999</v>
      </c>
    </row>
    <row r="4892" spans="1:14" x14ac:dyDescent="0.3">
      <c r="A4892">
        <v>-89.088805555555595</v>
      </c>
      <c r="B4892">
        <v>38.960611111111099</v>
      </c>
      <c r="C4892" t="s">
        <v>12</v>
      </c>
      <c r="D4892" s="1" t="s">
        <v>13</v>
      </c>
      <c r="E4892" s="2" t="s">
        <v>14</v>
      </c>
      <c r="F4892" s="3">
        <v>41108</v>
      </c>
      <c r="G4892">
        <v>43.9</v>
      </c>
      <c r="I4892" s="2" t="s">
        <v>15</v>
      </c>
      <c r="J4892" t="s">
        <v>16</v>
      </c>
      <c r="K4892" t="s">
        <v>80</v>
      </c>
      <c r="L4892" t="s">
        <v>87</v>
      </c>
      <c r="M4892" s="3">
        <f t="shared" si="152"/>
        <v>41108</v>
      </c>
      <c r="N4892">
        <f t="shared" si="153"/>
        <v>1.2431095653888</v>
      </c>
    </row>
    <row r="4893" spans="1:14" x14ac:dyDescent="0.3">
      <c r="A4893">
        <v>-89.088805555555595</v>
      </c>
      <c r="B4893">
        <v>38.960611111111099</v>
      </c>
      <c r="C4893" t="s">
        <v>12</v>
      </c>
      <c r="D4893" s="1" t="s">
        <v>13</v>
      </c>
      <c r="E4893" s="2" t="s">
        <v>14</v>
      </c>
      <c r="F4893" s="3">
        <v>41107</v>
      </c>
      <c r="G4893">
        <v>47.9</v>
      </c>
      <c r="I4893" s="2" t="s">
        <v>15</v>
      </c>
      <c r="J4893" t="s">
        <v>16</v>
      </c>
      <c r="K4893" t="s">
        <v>80</v>
      </c>
      <c r="L4893" t="s">
        <v>87</v>
      </c>
      <c r="M4893" s="3">
        <f t="shared" si="152"/>
        <v>41107</v>
      </c>
      <c r="N4893">
        <f t="shared" si="153"/>
        <v>1.3563769517568001</v>
      </c>
    </row>
    <row r="4894" spans="1:14" x14ac:dyDescent="0.3">
      <c r="A4894">
        <v>-89.088805555555595</v>
      </c>
      <c r="B4894">
        <v>38.960611111111099</v>
      </c>
      <c r="C4894" t="s">
        <v>12</v>
      </c>
      <c r="D4894" s="1" t="s">
        <v>13</v>
      </c>
      <c r="E4894" s="2" t="s">
        <v>14</v>
      </c>
      <c r="F4894" s="3">
        <v>41106</v>
      </c>
      <c r="G4894">
        <v>42.5</v>
      </c>
      <c r="I4894" s="2" t="s">
        <v>15</v>
      </c>
      <c r="J4894" t="s">
        <v>16</v>
      </c>
      <c r="K4894" t="s">
        <v>80</v>
      </c>
      <c r="L4894" t="s">
        <v>87</v>
      </c>
      <c r="M4894" s="3">
        <f t="shared" si="152"/>
        <v>41106</v>
      </c>
      <c r="N4894">
        <f t="shared" si="153"/>
        <v>1.2034659801600001</v>
      </c>
    </row>
    <row r="4895" spans="1:14" x14ac:dyDescent="0.3">
      <c r="A4895">
        <v>-89.088805555555595</v>
      </c>
      <c r="B4895">
        <v>38.960611111111099</v>
      </c>
      <c r="C4895" t="s">
        <v>12</v>
      </c>
      <c r="D4895" s="1" t="s">
        <v>13</v>
      </c>
      <c r="E4895" s="2" t="s">
        <v>14</v>
      </c>
      <c r="F4895" s="3">
        <v>41105</v>
      </c>
      <c r="G4895">
        <v>43</v>
      </c>
      <c r="I4895" s="2" t="s">
        <v>15</v>
      </c>
      <c r="J4895" t="s">
        <v>16</v>
      </c>
      <c r="K4895" t="s">
        <v>80</v>
      </c>
      <c r="L4895" t="s">
        <v>87</v>
      </c>
      <c r="M4895" s="3">
        <f t="shared" si="152"/>
        <v>41105</v>
      </c>
      <c r="N4895">
        <f t="shared" si="153"/>
        <v>1.217624403456</v>
      </c>
    </row>
    <row r="4896" spans="1:14" x14ac:dyDescent="0.3">
      <c r="A4896">
        <v>-89.088805555555595</v>
      </c>
      <c r="B4896">
        <v>38.960611111111099</v>
      </c>
      <c r="C4896" t="s">
        <v>12</v>
      </c>
      <c r="D4896" s="1" t="s">
        <v>13</v>
      </c>
      <c r="E4896" s="2" t="s">
        <v>14</v>
      </c>
      <c r="F4896" s="3">
        <v>41104</v>
      </c>
      <c r="G4896">
        <v>42.2</v>
      </c>
      <c r="I4896" s="2" t="s">
        <v>15</v>
      </c>
      <c r="J4896" t="s">
        <v>16</v>
      </c>
      <c r="K4896" t="s">
        <v>80</v>
      </c>
      <c r="L4896" t="s">
        <v>87</v>
      </c>
      <c r="M4896" s="3">
        <f t="shared" si="152"/>
        <v>41104</v>
      </c>
      <c r="N4896">
        <f t="shared" si="153"/>
        <v>1.1949709261824002</v>
      </c>
    </row>
    <row r="4897" spans="1:14" x14ac:dyDescent="0.3">
      <c r="A4897">
        <v>-89.088805555555595</v>
      </c>
      <c r="B4897">
        <v>38.960611111111099</v>
      </c>
      <c r="C4897" t="s">
        <v>12</v>
      </c>
      <c r="D4897" s="1" t="s">
        <v>13</v>
      </c>
      <c r="E4897" s="2" t="s">
        <v>14</v>
      </c>
      <c r="F4897" s="3">
        <v>41103</v>
      </c>
      <c r="G4897">
        <v>43.3</v>
      </c>
      <c r="I4897" s="2" t="s">
        <v>15</v>
      </c>
      <c r="J4897" t="s">
        <v>16</v>
      </c>
      <c r="K4897" t="s">
        <v>80</v>
      </c>
      <c r="L4897" t="s">
        <v>87</v>
      </c>
      <c r="M4897" s="3">
        <f t="shared" si="152"/>
        <v>41103</v>
      </c>
      <c r="N4897">
        <f t="shared" si="153"/>
        <v>1.2261194574335998</v>
      </c>
    </row>
    <row r="4898" spans="1:14" x14ac:dyDescent="0.3">
      <c r="A4898">
        <v>-89.088805555555595</v>
      </c>
      <c r="B4898">
        <v>38.960611111111099</v>
      </c>
      <c r="C4898" t="s">
        <v>12</v>
      </c>
      <c r="D4898" s="1" t="s">
        <v>13</v>
      </c>
      <c r="E4898" s="2" t="s">
        <v>14</v>
      </c>
      <c r="F4898" s="3">
        <v>41102</v>
      </c>
      <c r="G4898">
        <v>45.8</v>
      </c>
      <c r="I4898" s="2" t="s">
        <v>15</v>
      </c>
      <c r="J4898" t="s">
        <v>16</v>
      </c>
      <c r="K4898" t="s">
        <v>80</v>
      </c>
      <c r="L4898" t="s">
        <v>87</v>
      </c>
      <c r="M4898" s="3">
        <f t="shared" si="152"/>
        <v>41102</v>
      </c>
      <c r="N4898">
        <f t="shared" si="153"/>
        <v>1.2969115739135999</v>
      </c>
    </row>
    <row r="4899" spans="1:14" x14ac:dyDescent="0.3">
      <c r="A4899">
        <v>-89.088805555555595</v>
      </c>
      <c r="B4899">
        <v>38.960611111111099</v>
      </c>
      <c r="C4899" t="s">
        <v>12</v>
      </c>
      <c r="D4899" s="1" t="s">
        <v>13</v>
      </c>
      <c r="E4899" s="2" t="s">
        <v>14</v>
      </c>
      <c r="F4899" s="3">
        <v>41101</v>
      </c>
      <c r="G4899">
        <v>48.5</v>
      </c>
      <c r="I4899" s="2" t="s">
        <v>15</v>
      </c>
      <c r="J4899" t="s">
        <v>16</v>
      </c>
      <c r="K4899" t="s">
        <v>80</v>
      </c>
      <c r="L4899" t="s">
        <v>87</v>
      </c>
      <c r="M4899" s="3">
        <f t="shared" si="152"/>
        <v>41101</v>
      </c>
      <c r="N4899">
        <f t="shared" si="153"/>
        <v>1.373367059712</v>
      </c>
    </row>
    <row r="4900" spans="1:14" x14ac:dyDescent="0.3">
      <c r="A4900">
        <v>-89.088805555555595</v>
      </c>
      <c r="B4900">
        <v>38.960611111111099</v>
      </c>
      <c r="C4900" t="s">
        <v>12</v>
      </c>
      <c r="D4900" s="1" t="s">
        <v>13</v>
      </c>
      <c r="E4900" s="2" t="s">
        <v>14</v>
      </c>
      <c r="F4900" s="3">
        <v>41100</v>
      </c>
      <c r="G4900">
        <v>48.9</v>
      </c>
      <c r="I4900" s="2" t="s">
        <v>15</v>
      </c>
      <c r="J4900" t="s">
        <v>16</v>
      </c>
      <c r="K4900" t="s">
        <v>80</v>
      </c>
      <c r="L4900" t="s">
        <v>87</v>
      </c>
      <c r="M4900" s="3">
        <f t="shared" si="152"/>
        <v>41100</v>
      </c>
      <c r="N4900">
        <f t="shared" si="153"/>
        <v>1.3846937983487999</v>
      </c>
    </row>
    <row r="4901" spans="1:14" x14ac:dyDescent="0.3">
      <c r="A4901">
        <v>-89.088805555555595</v>
      </c>
      <c r="B4901">
        <v>38.960611111111099</v>
      </c>
      <c r="C4901" t="s">
        <v>12</v>
      </c>
      <c r="D4901" s="1" t="s">
        <v>13</v>
      </c>
      <c r="E4901" s="2" t="s">
        <v>14</v>
      </c>
      <c r="F4901" s="3">
        <v>41099</v>
      </c>
      <c r="G4901">
        <v>51.4</v>
      </c>
      <c r="I4901" s="2" t="s">
        <v>15</v>
      </c>
      <c r="J4901" t="s">
        <v>16</v>
      </c>
      <c r="K4901" t="s">
        <v>80</v>
      </c>
      <c r="L4901" t="s">
        <v>87</v>
      </c>
      <c r="M4901" s="3">
        <f t="shared" si="152"/>
        <v>41099</v>
      </c>
      <c r="N4901">
        <f t="shared" si="153"/>
        <v>1.4554859148288</v>
      </c>
    </row>
    <row r="4902" spans="1:14" x14ac:dyDescent="0.3">
      <c r="A4902">
        <v>-89.088805555555595</v>
      </c>
      <c r="B4902">
        <v>38.960611111111099</v>
      </c>
      <c r="C4902" t="s">
        <v>12</v>
      </c>
      <c r="D4902" s="1" t="s">
        <v>13</v>
      </c>
      <c r="E4902" s="2" t="s">
        <v>14</v>
      </c>
      <c r="F4902" s="3">
        <v>41098</v>
      </c>
      <c r="G4902">
        <v>53.8</v>
      </c>
      <c r="I4902" s="2" t="s">
        <v>15</v>
      </c>
      <c r="J4902" t="s">
        <v>16</v>
      </c>
      <c r="K4902" t="s">
        <v>80</v>
      </c>
      <c r="L4902" t="s">
        <v>87</v>
      </c>
      <c r="M4902" s="3">
        <f t="shared" si="152"/>
        <v>41098</v>
      </c>
      <c r="N4902">
        <f t="shared" si="153"/>
        <v>1.5234463466496</v>
      </c>
    </row>
    <row r="4903" spans="1:14" x14ac:dyDescent="0.3">
      <c r="A4903">
        <v>-89.088805555555595</v>
      </c>
      <c r="B4903">
        <v>38.960611111111099</v>
      </c>
      <c r="C4903" t="s">
        <v>12</v>
      </c>
      <c r="D4903" s="1" t="s">
        <v>13</v>
      </c>
      <c r="E4903" s="2" t="s">
        <v>14</v>
      </c>
      <c r="F4903" s="3">
        <v>41097</v>
      </c>
      <c r="G4903">
        <v>55.9</v>
      </c>
      <c r="I4903" s="2" t="s">
        <v>15</v>
      </c>
      <c r="J4903" t="s">
        <v>16</v>
      </c>
      <c r="K4903" t="s">
        <v>80</v>
      </c>
      <c r="L4903" t="s">
        <v>87</v>
      </c>
      <c r="M4903" s="3">
        <f t="shared" si="152"/>
        <v>41097</v>
      </c>
      <c r="N4903">
        <f t="shared" si="153"/>
        <v>1.5829117244927999</v>
      </c>
    </row>
    <row r="4904" spans="1:14" x14ac:dyDescent="0.3">
      <c r="A4904">
        <v>-89.088805555555595</v>
      </c>
      <c r="B4904">
        <v>38.960611111111099</v>
      </c>
      <c r="C4904" t="s">
        <v>12</v>
      </c>
      <c r="D4904" s="1" t="s">
        <v>13</v>
      </c>
      <c r="E4904" s="2" t="s">
        <v>14</v>
      </c>
      <c r="F4904" s="3">
        <v>41096</v>
      </c>
      <c r="G4904">
        <v>62</v>
      </c>
      <c r="I4904" s="2" t="s">
        <v>15</v>
      </c>
      <c r="J4904" t="s">
        <v>16</v>
      </c>
      <c r="K4904" t="s">
        <v>80</v>
      </c>
      <c r="L4904" t="s">
        <v>87</v>
      </c>
      <c r="M4904" s="3">
        <f t="shared" si="152"/>
        <v>41096</v>
      </c>
      <c r="N4904">
        <f t="shared" si="153"/>
        <v>1.7556444887040001</v>
      </c>
    </row>
    <row r="4905" spans="1:14" x14ac:dyDescent="0.3">
      <c r="A4905">
        <v>-89.088805555555595</v>
      </c>
      <c r="B4905">
        <v>38.960611111111099</v>
      </c>
      <c r="C4905" t="s">
        <v>12</v>
      </c>
      <c r="D4905" s="1" t="s">
        <v>13</v>
      </c>
      <c r="E4905" s="2" t="s">
        <v>14</v>
      </c>
      <c r="F4905" s="3">
        <v>41095</v>
      </c>
      <c r="G4905">
        <v>76.5</v>
      </c>
      <c r="I4905" s="2" t="s">
        <v>15</v>
      </c>
      <c r="J4905" t="s">
        <v>16</v>
      </c>
      <c r="K4905" t="s">
        <v>80</v>
      </c>
      <c r="L4905" t="s">
        <v>87</v>
      </c>
      <c r="M4905" s="3">
        <f t="shared" si="152"/>
        <v>41095</v>
      </c>
      <c r="N4905">
        <f t="shared" si="153"/>
        <v>2.1662387642879999</v>
      </c>
    </row>
    <row r="4906" spans="1:14" x14ac:dyDescent="0.3">
      <c r="A4906">
        <v>-89.088805555555595</v>
      </c>
      <c r="B4906">
        <v>38.960611111111099</v>
      </c>
      <c r="C4906" t="s">
        <v>12</v>
      </c>
      <c r="D4906" s="1" t="s">
        <v>13</v>
      </c>
      <c r="E4906" s="2" t="s">
        <v>14</v>
      </c>
      <c r="F4906" s="3">
        <v>41094</v>
      </c>
      <c r="G4906">
        <v>108</v>
      </c>
      <c r="I4906" s="2" t="s">
        <v>15</v>
      </c>
      <c r="J4906" t="s">
        <v>16</v>
      </c>
      <c r="K4906" t="s">
        <v>80</v>
      </c>
      <c r="L4906" t="s">
        <v>87</v>
      </c>
      <c r="M4906" s="3">
        <f t="shared" si="152"/>
        <v>41094</v>
      </c>
      <c r="N4906">
        <f t="shared" si="153"/>
        <v>3.0582194319360001</v>
      </c>
    </row>
    <row r="4907" spans="1:14" x14ac:dyDescent="0.3">
      <c r="A4907">
        <v>-89.088805555555595</v>
      </c>
      <c r="B4907">
        <v>38.960611111111099</v>
      </c>
      <c r="C4907" t="s">
        <v>12</v>
      </c>
      <c r="D4907" s="1" t="s">
        <v>13</v>
      </c>
      <c r="E4907" s="2" t="s">
        <v>14</v>
      </c>
      <c r="F4907" s="3">
        <v>41093</v>
      </c>
      <c r="G4907">
        <v>73.5</v>
      </c>
      <c r="I4907" s="2" t="s">
        <v>15</v>
      </c>
      <c r="J4907" t="s">
        <v>16</v>
      </c>
      <c r="K4907" t="s">
        <v>80</v>
      </c>
      <c r="L4907" t="s">
        <v>87</v>
      </c>
      <c r="M4907" s="3">
        <f t="shared" si="152"/>
        <v>41093</v>
      </c>
      <c r="N4907">
        <f t="shared" si="153"/>
        <v>2.0812882245119999</v>
      </c>
    </row>
    <row r="4908" spans="1:14" x14ac:dyDescent="0.3">
      <c r="A4908">
        <v>-89.088805555555595</v>
      </c>
      <c r="B4908">
        <v>38.960611111111099</v>
      </c>
      <c r="C4908" t="s">
        <v>12</v>
      </c>
      <c r="D4908" s="1" t="s">
        <v>13</v>
      </c>
      <c r="E4908" s="2" t="s">
        <v>14</v>
      </c>
      <c r="F4908" s="3">
        <v>41092</v>
      </c>
      <c r="G4908">
        <v>58.8</v>
      </c>
      <c r="I4908" s="2" t="s">
        <v>15</v>
      </c>
      <c r="J4908" t="s">
        <v>16</v>
      </c>
      <c r="K4908" t="s">
        <v>80</v>
      </c>
      <c r="L4908" t="s">
        <v>87</v>
      </c>
      <c r="M4908" s="3">
        <f t="shared" si="152"/>
        <v>41092</v>
      </c>
      <c r="N4908">
        <f t="shared" si="153"/>
        <v>1.6650305796095999</v>
      </c>
    </row>
    <row r="4909" spans="1:14" x14ac:dyDescent="0.3">
      <c r="A4909">
        <v>-89.088805555555595</v>
      </c>
      <c r="B4909">
        <v>38.960611111111099</v>
      </c>
      <c r="C4909" t="s">
        <v>12</v>
      </c>
      <c r="D4909" s="1" t="s">
        <v>13</v>
      </c>
      <c r="E4909" s="2" t="s">
        <v>14</v>
      </c>
      <c r="F4909" s="3">
        <v>41091</v>
      </c>
      <c r="G4909">
        <v>59.2</v>
      </c>
      <c r="I4909" s="2" t="s">
        <v>15</v>
      </c>
      <c r="J4909" t="s">
        <v>16</v>
      </c>
      <c r="K4909" t="s">
        <v>80</v>
      </c>
      <c r="L4909" t="s">
        <v>87</v>
      </c>
      <c r="M4909" s="3">
        <f t="shared" si="152"/>
        <v>41091</v>
      </c>
      <c r="N4909">
        <f t="shared" si="153"/>
        <v>1.6763573182464002</v>
      </c>
    </row>
    <row r="4910" spans="1:14" x14ac:dyDescent="0.3">
      <c r="A4910">
        <v>-89.088805555555595</v>
      </c>
      <c r="B4910">
        <v>38.960611111111099</v>
      </c>
      <c r="C4910" t="s">
        <v>12</v>
      </c>
      <c r="D4910" s="1" t="s">
        <v>13</v>
      </c>
      <c r="E4910" s="2" t="s">
        <v>14</v>
      </c>
      <c r="F4910" s="3">
        <v>41090</v>
      </c>
      <c r="G4910">
        <v>64.599999999999994</v>
      </c>
      <c r="I4910" s="2" t="s">
        <v>15</v>
      </c>
      <c r="J4910" t="s">
        <v>16</v>
      </c>
      <c r="K4910" t="s">
        <v>80</v>
      </c>
      <c r="L4910" t="s">
        <v>87</v>
      </c>
      <c r="M4910" s="3">
        <f t="shared" si="152"/>
        <v>41090</v>
      </c>
      <c r="N4910">
        <f t="shared" si="153"/>
        <v>1.8292682898431998</v>
      </c>
    </row>
    <row r="4911" spans="1:14" x14ac:dyDescent="0.3">
      <c r="A4911">
        <v>-89.088805555555595</v>
      </c>
      <c r="B4911">
        <v>38.960611111111099</v>
      </c>
      <c r="C4911" t="s">
        <v>12</v>
      </c>
      <c r="D4911" s="1" t="s">
        <v>13</v>
      </c>
      <c r="E4911" s="2" t="s">
        <v>14</v>
      </c>
      <c r="F4911" s="3">
        <v>41089</v>
      </c>
      <c r="G4911">
        <v>68.599999999999994</v>
      </c>
      <c r="I4911" s="2" t="s">
        <v>15</v>
      </c>
      <c r="J4911" t="s">
        <v>16</v>
      </c>
      <c r="K4911" t="s">
        <v>80</v>
      </c>
      <c r="L4911" t="s">
        <v>87</v>
      </c>
      <c r="M4911" s="3">
        <f t="shared" si="152"/>
        <v>41089</v>
      </c>
      <c r="N4911">
        <f t="shared" si="153"/>
        <v>1.9425356762111998</v>
      </c>
    </row>
    <row r="4912" spans="1:14" x14ac:dyDescent="0.3">
      <c r="A4912">
        <v>-89.088805555555595</v>
      </c>
      <c r="B4912">
        <v>38.960611111111099</v>
      </c>
      <c r="C4912" t="s">
        <v>12</v>
      </c>
      <c r="D4912" s="1" t="s">
        <v>13</v>
      </c>
      <c r="E4912" s="2" t="s">
        <v>14</v>
      </c>
      <c r="F4912" s="3">
        <v>41088</v>
      </c>
      <c r="G4912">
        <v>69.099999999999994</v>
      </c>
      <c r="I4912" s="2" t="s">
        <v>15</v>
      </c>
      <c r="J4912" t="s">
        <v>16</v>
      </c>
      <c r="K4912" t="s">
        <v>80</v>
      </c>
      <c r="L4912" t="s">
        <v>87</v>
      </c>
      <c r="M4912" s="3">
        <f t="shared" si="152"/>
        <v>41088</v>
      </c>
      <c r="N4912">
        <f t="shared" si="153"/>
        <v>1.9566940995072</v>
      </c>
    </row>
    <row r="4913" spans="1:14" x14ac:dyDescent="0.3">
      <c r="A4913">
        <v>-89.088805555555595</v>
      </c>
      <c r="B4913">
        <v>38.960611111111099</v>
      </c>
      <c r="C4913" t="s">
        <v>12</v>
      </c>
      <c r="D4913" s="1" t="s">
        <v>13</v>
      </c>
      <c r="E4913" s="2" t="s">
        <v>14</v>
      </c>
      <c r="F4913" s="3">
        <v>41087</v>
      </c>
      <c r="G4913">
        <v>70.099999999999994</v>
      </c>
      <c r="I4913" s="2" t="s">
        <v>15</v>
      </c>
      <c r="J4913" t="s">
        <v>16</v>
      </c>
      <c r="K4913" t="s">
        <v>80</v>
      </c>
      <c r="L4913" t="s">
        <v>87</v>
      </c>
      <c r="M4913" s="3">
        <f t="shared" si="152"/>
        <v>41087</v>
      </c>
      <c r="N4913">
        <f t="shared" si="153"/>
        <v>1.9850109460991998</v>
      </c>
    </row>
    <row r="4914" spans="1:14" x14ac:dyDescent="0.3">
      <c r="A4914">
        <v>-89.088805555555595</v>
      </c>
      <c r="B4914">
        <v>38.960611111111099</v>
      </c>
      <c r="C4914" t="s">
        <v>12</v>
      </c>
      <c r="D4914" s="1" t="s">
        <v>13</v>
      </c>
      <c r="E4914" s="2" t="s">
        <v>14</v>
      </c>
      <c r="F4914" s="3">
        <v>41086</v>
      </c>
      <c r="G4914">
        <v>69.5</v>
      </c>
      <c r="I4914" s="2" t="s">
        <v>15</v>
      </c>
      <c r="J4914" t="s">
        <v>16</v>
      </c>
      <c r="K4914" t="s">
        <v>80</v>
      </c>
      <c r="L4914" t="s">
        <v>87</v>
      </c>
      <c r="M4914" s="3">
        <f t="shared" si="152"/>
        <v>41086</v>
      </c>
      <c r="N4914">
        <f t="shared" si="153"/>
        <v>1.9680208381440001</v>
      </c>
    </row>
    <row r="4915" spans="1:14" x14ac:dyDescent="0.3">
      <c r="A4915">
        <v>-89.088805555555595</v>
      </c>
      <c r="B4915">
        <v>38.960611111111099</v>
      </c>
      <c r="C4915" t="s">
        <v>12</v>
      </c>
      <c r="D4915" s="1" t="s">
        <v>13</v>
      </c>
      <c r="E4915" s="2" t="s">
        <v>14</v>
      </c>
      <c r="F4915" s="3">
        <v>41085</v>
      </c>
      <c r="G4915">
        <v>71.3</v>
      </c>
      <c r="I4915" s="2" t="s">
        <v>15</v>
      </c>
      <c r="J4915" t="s">
        <v>16</v>
      </c>
      <c r="K4915" t="s">
        <v>80</v>
      </c>
      <c r="L4915" t="s">
        <v>87</v>
      </c>
      <c r="M4915" s="3">
        <f t="shared" si="152"/>
        <v>41085</v>
      </c>
      <c r="N4915">
        <f t="shared" si="153"/>
        <v>2.0189911620096002</v>
      </c>
    </row>
    <row r="4916" spans="1:14" x14ac:dyDescent="0.3">
      <c r="A4916">
        <v>-89.088805555555595</v>
      </c>
      <c r="B4916">
        <v>38.960611111111099</v>
      </c>
      <c r="C4916" t="s">
        <v>12</v>
      </c>
      <c r="D4916" s="1" t="s">
        <v>13</v>
      </c>
      <c r="E4916" s="2" t="s">
        <v>14</v>
      </c>
      <c r="F4916" s="3">
        <v>41084</v>
      </c>
      <c r="G4916">
        <v>75.900000000000006</v>
      </c>
      <c r="I4916" s="2" t="s">
        <v>15</v>
      </c>
      <c r="J4916" t="s">
        <v>16</v>
      </c>
      <c r="K4916" t="s">
        <v>80</v>
      </c>
      <c r="L4916" t="s">
        <v>87</v>
      </c>
      <c r="M4916" s="3">
        <f t="shared" si="152"/>
        <v>41084</v>
      </c>
      <c r="N4916">
        <f t="shared" si="153"/>
        <v>2.1492486563328002</v>
      </c>
    </row>
    <row r="4917" spans="1:14" x14ac:dyDescent="0.3">
      <c r="A4917">
        <v>-89.088805555555595</v>
      </c>
      <c r="B4917">
        <v>38.960611111111099</v>
      </c>
      <c r="C4917" t="s">
        <v>12</v>
      </c>
      <c r="D4917" s="1" t="s">
        <v>13</v>
      </c>
      <c r="E4917" s="2" t="s">
        <v>14</v>
      </c>
      <c r="F4917" s="3">
        <v>41083</v>
      </c>
      <c r="G4917">
        <v>79.599999999999994</v>
      </c>
      <c r="I4917" s="2" t="s">
        <v>15</v>
      </c>
      <c r="J4917" t="s">
        <v>16</v>
      </c>
      <c r="K4917" t="s">
        <v>80</v>
      </c>
      <c r="L4917" t="s">
        <v>87</v>
      </c>
      <c r="M4917" s="3">
        <f t="shared" si="152"/>
        <v>41083</v>
      </c>
      <c r="N4917">
        <f t="shared" si="153"/>
        <v>2.2540209887231999</v>
      </c>
    </row>
    <row r="4918" spans="1:14" x14ac:dyDescent="0.3">
      <c r="A4918">
        <v>-89.088805555555595</v>
      </c>
      <c r="B4918">
        <v>38.960611111111099</v>
      </c>
      <c r="C4918" t="s">
        <v>12</v>
      </c>
      <c r="D4918" s="1" t="s">
        <v>13</v>
      </c>
      <c r="E4918" s="2" t="s">
        <v>14</v>
      </c>
      <c r="F4918" s="3">
        <v>41082</v>
      </c>
      <c r="G4918">
        <v>86.9</v>
      </c>
      <c r="I4918" s="2" t="s">
        <v>15</v>
      </c>
      <c r="J4918" t="s">
        <v>16</v>
      </c>
      <c r="K4918" t="s">
        <v>80</v>
      </c>
      <c r="L4918" t="s">
        <v>87</v>
      </c>
      <c r="M4918" s="3">
        <f t="shared" si="152"/>
        <v>41082</v>
      </c>
      <c r="N4918">
        <f t="shared" si="153"/>
        <v>2.4607339688448002</v>
      </c>
    </row>
    <row r="4919" spans="1:14" x14ac:dyDescent="0.3">
      <c r="A4919">
        <v>-89.088805555555595</v>
      </c>
      <c r="B4919">
        <v>38.960611111111099</v>
      </c>
      <c r="C4919" t="s">
        <v>12</v>
      </c>
      <c r="D4919" s="1" t="s">
        <v>13</v>
      </c>
      <c r="E4919" s="2" t="s">
        <v>14</v>
      </c>
      <c r="F4919" s="3">
        <v>41081</v>
      </c>
      <c r="G4919">
        <v>91.5</v>
      </c>
      <c r="I4919" s="2" t="s">
        <v>15</v>
      </c>
      <c r="J4919" t="s">
        <v>16</v>
      </c>
      <c r="K4919" t="s">
        <v>80</v>
      </c>
      <c r="L4919" t="s">
        <v>87</v>
      </c>
      <c r="M4919" s="3">
        <f t="shared" si="152"/>
        <v>41081</v>
      </c>
      <c r="N4919">
        <f t="shared" si="153"/>
        <v>2.5909914631680002</v>
      </c>
    </row>
    <row r="4920" spans="1:14" x14ac:dyDescent="0.3">
      <c r="A4920">
        <v>-89.088805555555595</v>
      </c>
      <c r="B4920">
        <v>38.960611111111099</v>
      </c>
      <c r="C4920" t="s">
        <v>12</v>
      </c>
      <c r="D4920" s="1" t="s">
        <v>13</v>
      </c>
      <c r="E4920" s="2" t="s">
        <v>14</v>
      </c>
      <c r="F4920" s="3">
        <v>41080</v>
      </c>
      <c r="G4920">
        <v>96.4</v>
      </c>
      <c r="I4920" s="2" t="s">
        <v>15</v>
      </c>
      <c r="J4920" t="s">
        <v>16</v>
      </c>
      <c r="K4920" t="s">
        <v>80</v>
      </c>
      <c r="L4920" t="s">
        <v>87</v>
      </c>
      <c r="M4920" s="3">
        <f t="shared" si="152"/>
        <v>41080</v>
      </c>
      <c r="N4920">
        <f t="shared" si="153"/>
        <v>2.7297440114688003</v>
      </c>
    </row>
    <row r="4921" spans="1:14" x14ac:dyDescent="0.3">
      <c r="A4921">
        <v>-89.088805555555595</v>
      </c>
      <c r="B4921">
        <v>38.960611111111099</v>
      </c>
      <c r="C4921" t="s">
        <v>12</v>
      </c>
      <c r="D4921" s="1" t="s">
        <v>13</v>
      </c>
      <c r="E4921" s="2" t="s">
        <v>14</v>
      </c>
      <c r="F4921" s="3">
        <v>41079</v>
      </c>
      <c r="G4921">
        <v>100</v>
      </c>
      <c r="I4921" s="2" t="s">
        <v>15</v>
      </c>
      <c r="J4921" t="s">
        <v>16</v>
      </c>
      <c r="K4921" t="s">
        <v>80</v>
      </c>
      <c r="L4921" t="s">
        <v>87</v>
      </c>
      <c r="M4921" s="3">
        <f t="shared" si="152"/>
        <v>41079</v>
      </c>
      <c r="N4921">
        <f t="shared" si="153"/>
        <v>2.8316846592</v>
      </c>
    </row>
    <row r="4922" spans="1:14" x14ac:dyDescent="0.3">
      <c r="A4922">
        <v>-89.088805555555595</v>
      </c>
      <c r="B4922">
        <v>38.960611111111099</v>
      </c>
      <c r="C4922" t="s">
        <v>12</v>
      </c>
      <c r="D4922" s="1" t="s">
        <v>13</v>
      </c>
      <c r="E4922" s="2" t="s">
        <v>14</v>
      </c>
      <c r="F4922" s="3">
        <v>41078</v>
      </c>
      <c r="G4922">
        <v>105</v>
      </c>
      <c r="I4922" s="2" t="s">
        <v>15</v>
      </c>
      <c r="J4922" t="s">
        <v>16</v>
      </c>
      <c r="K4922" t="s">
        <v>80</v>
      </c>
      <c r="L4922" t="s">
        <v>87</v>
      </c>
      <c r="M4922" s="3">
        <f t="shared" si="152"/>
        <v>41078</v>
      </c>
      <c r="N4922">
        <f t="shared" si="153"/>
        <v>2.9732688921600001</v>
      </c>
    </row>
    <row r="4923" spans="1:14" x14ac:dyDescent="0.3">
      <c r="A4923">
        <v>-89.088805555555595</v>
      </c>
      <c r="B4923">
        <v>38.960611111111099</v>
      </c>
      <c r="C4923" t="s">
        <v>12</v>
      </c>
      <c r="D4923" s="1" t="s">
        <v>13</v>
      </c>
      <c r="E4923" s="2" t="s">
        <v>14</v>
      </c>
      <c r="F4923" s="3">
        <v>41077</v>
      </c>
      <c r="G4923">
        <v>116</v>
      </c>
      <c r="I4923" s="2" t="s">
        <v>15</v>
      </c>
      <c r="J4923" t="s">
        <v>16</v>
      </c>
      <c r="K4923" t="s">
        <v>80</v>
      </c>
      <c r="L4923" t="s">
        <v>87</v>
      </c>
      <c r="M4923" s="3">
        <f t="shared" si="152"/>
        <v>41077</v>
      </c>
      <c r="N4923">
        <f t="shared" si="153"/>
        <v>3.2847542046720002</v>
      </c>
    </row>
    <row r="4924" spans="1:14" x14ac:dyDescent="0.3">
      <c r="A4924">
        <v>-89.088805555555595</v>
      </c>
      <c r="B4924">
        <v>38.960611111111099</v>
      </c>
      <c r="C4924" t="s">
        <v>12</v>
      </c>
      <c r="D4924" s="1" t="s">
        <v>13</v>
      </c>
      <c r="E4924" s="2" t="s">
        <v>14</v>
      </c>
      <c r="F4924" s="3">
        <v>41076</v>
      </c>
      <c r="G4924">
        <v>128</v>
      </c>
      <c r="I4924" s="2" t="s">
        <v>15</v>
      </c>
      <c r="J4924" t="s">
        <v>16</v>
      </c>
      <c r="K4924" t="s">
        <v>80</v>
      </c>
      <c r="L4924" t="s">
        <v>87</v>
      </c>
      <c r="M4924" s="3">
        <f t="shared" si="152"/>
        <v>41076</v>
      </c>
      <c r="N4924">
        <f t="shared" si="153"/>
        <v>3.6245563637760001</v>
      </c>
    </row>
    <row r="4925" spans="1:14" x14ac:dyDescent="0.3">
      <c r="A4925">
        <v>-89.088805555555595</v>
      </c>
      <c r="B4925">
        <v>38.960611111111099</v>
      </c>
      <c r="C4925" t="s">
        <v>12</v>
      </c>
      <c r="D4925" s="1" t="s">
        <v>13</v>
      </c>
      <c r="E4925" s="2" t="s">
        <v>14</v>
      </c>
      <c r="F4925" s="3">
        <v>41075</v>
      </c>
      <c r="G4925">
        <v>155</v>
      </c>
      <c r="I4925" s="2" t="s">
        <v>15</v>
      </c>
      <c r="J4925" t="s">
        <v>16</v>
      </c>
      <c r="K4925" t="s">
        <v>80</v>
      </c>
      <c r="L4925" t="s">
        <v>87</v>
      </c>
      <c r="M4925" s="3">
        <f t="shared" si="152"/>
        <v>41075</v>
      </c>
      <c r="N4925">
        <f t="shared" si="153"/>
        <v>4.3891112217600003</v>
      </c>
    </row>
    <row r="4926" spans="1:14" x14ac:dyDescent="0.3">
      <c r="A4926">
        <v>-89.088805555555595</v>
      </c>
      <c r="B4926">
        <v>38.960611111111099</v>
      </c>
      <c r="C4926" t="s">
        <v>12</v>
      </c>
      <c r="D4926" s="1" t="s">
        <v>13</v>
      </c>
      <c r="E4926" s="2" t="s">
        <v>14</v>
      </c>
      <c r="F4926" s="3">
        <v>41074</v>
      </c>
      <c r="G4926">
        <v>215</v>
      </c>
      <c r="I4926" s="2" t="s">
        <v>15</v>
      </c>
      <c r="J4926" t="s">
        <v>16</v>
      </c>
      <c r="K4926" t="s">
        <v>80</v>
      </c>
      <c r="L4926" t="s">
        <v>87</v>
      </c>
      <c r="M4926" s="3">
        <f t="shared" si="152"/>
        <v>41074</v>
      </c>
      <c r="N4926">
        <f t="shared" si="153"/>
        <v>6.0881220172799999</v>
      </c>
    </row>
    <row r="4927" spans="1:14" x14ac:dyDescent="0.3">
      <c r="A4927">
        <v>-89.088805555555595</v>
      </c>
      <c r="B4927">
        <v>38.960611111111099</v>
      </c>
      <c r="C4927" t="s">
        <v>12</v>
      </c>
      <c r="D4927" s="1" t="s">
        <v>13</v>
      </c>
      <c r="E4927" s="2" t="s">
        <v>14</v>
      </c>
      <c r="F4927" s="3">
        <v>41073</v>
      </c>
      <c r="G4927">
        <v>513</v>
      </c>
      <c r="I4927" s="2" t="s">
        <v>15</v>
      </c>
      <c r="J4927" t="s">
        <v>16</v>
      </c>
      <c r="K4927" t="s">
        <v>80</v>
      </c>
      <c r="L4927" t="s">
        <v>87</v>
      </c>
      <c r="M4927" s="3">
        <f t="shared" si="152"/>
        <v>41073</v>
      </c>
      <c r="N4927">
        <f t="shared" si="153"/>
        <v>14.526542301696001</v>
      </c>
    </row>
    <row r="4928" spans="1:14" x14ac:dyDescent="0.3">
      <c r="A4928">
        <v>-89.088805555555595</v>
      </c>
      <c r="B4928">
        <v>38.960611111111099</v>
      </c>
      <c r="C4928" t="s">
        <v>12</v>
      </c>
      <c r="D4928" s="1" t="s">
        <v>13</v>
      </c>
      <c r="E4928" s="2" t="s">
        <v>14</v>
      </c>
      <c r="F4928" s="3">
        <v>41072</v>
      </c>
      <c r="G4928">
        <v>1150</v>
      </c>
      <c r="I4928" s="2" t="s">
        <v>15</v>
      </c>
      <c r="J4928" t="s">
        <v>16</v>
      </c>
      <c r="K4928" t="s">
        <v>80</v>
      </c>
      <c r="L4928" t="s">
        <v>87</v>
      </c>
      <c r="M4928" s="3">
        <f t="shared" si="152"/>
        <v>41072</v>
      </c>
      <c r="N4928">
        <f t="shared" si="153"/>
        <v>32.564373580800002</v>
      </c>
    </row>
    <row r="4929" spans="1:14" x14ac:dyDescent="0.3">
      <c r="A4929">
        <v>-89.088805555555595</v>
      </c>
      <c r="B4929">
        <v>38.960611111111099</v>
      </c>
      <c r="C4929" t="s">
        <v>12</v>
      </c>
      <c r="D4929" s="1" t="s">
        <v>13</v>
      </c>
      <c r="E4929" s="2" t="s">
        <v>14</v>
      </c>
      <c r="F4929" s="3">
        <v>41071</v>
      </c>
      <c r="G4929">
        <v>124</v>
      </c>
      <c r="I4929" s="2" t="s">
        <v>15</v>
      </c>
      <c r="J4929" t="s">
        <v>16</v>
      </c>
      <c r="K4929" t="s">
        <v>80</v>
      </c>
      <c r="L4929" t="s">
        <v>87</v>
      </c>
      <c r="M4929" s="3">
        <f t="shared" si="152"/>
        <v>41071</v>
      </c>
      <c r="N4929">
        <f t="shared" si="153"/>
        <v>3.5112889774080003</v>
      </c>
    </row>
    <row r="4930" spans="1:14" x14ac:dyDescent="0.3">
      <c r="A4930">
        <v>-89.088805555555595</v>
      </c>
      <c r="B4930">
        <v>38.960611111111099</v>
      </c>
      <c r="C4930" t="s">
        <v>12</v>
      </c>
      <c r="D4930" s="1" t="s">
        <v>13</v>
      </c>
      <c r="E4930" s="2" t="s">
        <v>14</v>
      </c>
      <c r="F4930" s="3">
        <v>41070</v>
      </c>
      <c r="G4930">
        <v>108</v>
      </c>
      <c r="I4930" s="2" t="s">
        <v>15</v>
      </c>
      <c r="J4930" t="s">
        <v>16</v>
      </c>
      <c r="K4930" t="s">
        <v>80</v>
      </c>
      <c r="L4930" t="s">
        <v>87</v>
      </c>
      <c r="M4930" s="3">
        <f t="shared" si="152"/>
        <v>41070</v>
      </c>
      <c r="N4930">
        <f t="shared" si="153"/>
        <v>3.0582194319360001</v>
      </c>
    </row>
    <row r="4931" spans="1:14" x14ac:dyDescent="0.3">
      <c r="A4931">
        <v>-89.088805555555595</v>
      </c>
      <c r="B4931">
        <v>38.960611111111099</v>
      </c>
      <c r="C4931" t="s">
        <v>12</v>
      </c>
      <c r="D4931" s="1" t="s">
        <v>13</v>
      </c>
      <c r="E4931" s="2" t="s">
        <v>14</v>
      </c>
      <c r="F4931" s="3">
        <v>41069</v>
      </c>
      <c r="G4931">
        <v>112</v>
      </c>
      <c r="I4931" s="2" t="s">
        <v>15</v>
      </c>
      <c r="J4931" t="s">
        <v>16</v>
      </c>
      <c r="K4931" t="s">
        <v>80</v>
      </c>
      <c r="L4931" t="s">
        <v>87</v>
      </c>
      <c r="M4931" s="3">
        <f t="shared" ref="M4931:M4994" si="154">F4931</f>
        <v>41069</v>
      </c>
      <c r="N4931">
        <f t="shared" ref="N4931:N4994" si="155">G4931*0.028316846592</f>
        <v>3.1714868183039999</v>
      </c>
    </row>
    <row r="4932" spans="1:14" x14ac:dyDescent="0.3">
      <c r="A4932">
        <v>-89.088805555555595</v>
      </c>
      <c r="B4932">
        <v>38.960611111111099</v>
      </c>
      <c r="C4932" t="s">
        <v>12</v>
      </c>
      <c r="D4932" s="1" t="s">
        <v>13</v>
      </c>
      <c r="E4932" s="2" t="s">
        <v>14</v>
      </c>
      <c r="F4932" s="3">
        <v>41068</v>
      </c>
      <c r="G4932">
        <v>116</v>
      </c>
      <c r="I4932" s="2" t="s">
        <v>15</v>
      </c>
      <c r="J4932" t="s">
        <v>16</v>
      </c>
      <c r="K4932" t="s">
        <v>80</v>
      </c>
      <c r="L4932" t="s">
        <v>87</v>
      </c>
      <c r="M4932" s="3">
        <f t="shared" si="154"/>
        <v>41068</v>
      </c>
      <c r="N4932">
        <f t="shared" si="155"/>
        <v>3.2847542046720002</v>
      </c>
    </row>
    <row r="4933" spans="1:14" x14ac:dyDescent="0.3">
      <c r="A4933">
        <v>-89.088805555555595</v>
      </c>
      <c r="B4933">
        <v>38.960611111111099</v>
      </c>
      <c r="C4933" t="s">
        <v>12</v>
      </c>
      <c r="D4933" s="1" t="s">
        <v>13</v>
      </c>
      <c r="E4933" s="2" t="s">
        <v>14</v>
      </c>
      <c r="F4933" s="3">
        <v>41067</v>
      </c>
      <c r="G4933">
        <v>121</v>
      </c>
      <c r="I4933" s="2" t="s">
        <v>15</v>
      </c>
      <c r="J4933" t="s">
        <v>16</v>
      </c>
      <c r="K4933" t="s">
        <v>80</v>
      </c>
      <c r="L4933" t="s">
        <v>87</v>
      </c>
      <c r="M4933" s="3">
        <f t="shared" si="154"/>
        <v>41067</v>
      </c>
      <c r="N4933">
        <f t="shared" si="155"/>
        <v>3.4263384376320003</v>
      </c>
    </row>
    <row r="4934" spans="1:14" x14ac:dyDescent="0.3">
      <c r="A4934">
        <v>-89.088805555555595</v>
      </c>
      <c r="B4934">
        <v>38.960611111111099</v>
      </c>
      <c r="C4934" t="s">
        <v>12</v>
      </c>
      <c r="D4934" s="1" t="s">
        <v>13</v>
      </c>
      <c r="E4934" s="2" t="s">
        <v>14</v>
      </c>
      <c r="F4934" s="3">
        <v>41066</v>
      </c>
      <c r="G4934">
        <v>131</v>
      </c>
      <c r="I4934" s="2" t="s">
        <v>15</v>
      </c>
      <c r="J4934" t="s">
        <v>16</v>
      </c>
      <c r="K4934" t="s">
        <v>80</v>
      </c>
      <c r="L4934" t="s">
        <v>87</v>
      </c>
      <c r="M4934" s="3">
        <f t="shared" si="154"/>
        <v>41066</v>
      </c>
      <c r="N4934">
        <f t="shared" si="155"/>
        <v>3.7095069035520001</v>
      </c>
    </row>
    <row r="4935" spans="1:14" x14ac:dyDescent="0.3">
      <c r="A4935">
        <v>-89.088805555555595</v>
      </c>
      <c r="B4935">
        <v>38.960611111111099</v>
      </c>
      <c r="C4935" t="s">
        <v>12</v>
      </c>
      <c r="D4935" s="1" t="s">
        <v>13</v>
      </c>
      <c r="E4935" s="2" t="s">
        <v>14</v>
      </c>
      <c r="F4935" s="3">
        <v>41065</v>
      </c>
      <c r="G4935">
        <v>140</v>
      </c>
      <c r="I4935" s="2" t="s">
        <v>15</v>
      </c>
      <c r="J4935" t="s">
        <v>16</v>
      </c>
      <c r="K4935" t="s">
        <v>80</v>
      </c>
      <c r="L4935" t="s">
        <v>87</v>
      </c>
      <c r="M4935" s="3">
        <f t="shared" si="154"/>
        <v>41065</v>
      </c>
      <c r="N4935">
        <f t="shared" si="155"/>
        <v>3.96435852288</v>
      </c>
    </row>
    <row r="4936" spans="1:14" x14ac:dyDescent="0.3">
      <c r="A4936">
        <v>-89.088805555555595</v>
      </c>
      <c r="B4936">
        <v>38.960611111111099</v>
      </c>
      <c r="C4936" t="s">
        <v>12</v>
      </c>
      <c r="D4936" s="1" t="s">
        <v>13</v>
      </c>
      <c r="E4936" s="2" t="s">
        <v>14</v>
      </c>
      <c r="F4936" s="3">
        <v>41064</v>
      </c>
      <c r="G4936">
        <v>143</v>
      </c>
      <c r="I4936" s="2" t="s">
        <v>15</v>
      </c>
      <c r="J4936" t="s">
        <v>16</v>
      </c>
      <c r="K4936" t="s">
        <v>80</v>
      </c>
      <c r="L4936" t="s">
        <v>87</v>
      </c>
      <c r="M4936" s="3">
        <f t="shared" si="154"/>
        <v>41064</v>
      </c>
      <c r="N4936">
        <f t="shared" si="155"/>
        <v>4.0493090626560004</v>
      </c>
    </row>
    <row r="4937" spans="1:14" x14ac:dyDescent="0.3">
      <c r="A4937">
        <v>-89.088805555555595</v>
      </c>
      <c r="B4937">
        <v>38.960611111111099</v>
      </c>
      <c r="C4937" t="s">
        <v>12</v>
      </c>
      <c r="D4937" s="1" t="s">
        <v>13</v>
      </c>
      <c r="E4937" s="2" t="s">
        <v>14</v>
      </c>
      <c r="F4937" s="3">
        <v>41063</v>
      </c>
      <c r="G4937">
        <v>151</v>
      </c>
      <c r="I4937" s="2" t="s">
        <v>15</v>
      </c>
      <c r="J4937" t="s">
        <v>16</v>
      </c>
      <c r="K4937" t="s">
        <v>80</v>
      </c>
      <c r="L4937" t="s">
        <v>87</v>
      </c>
      <c r="M4937" s="3">
        <f t="shared" si="154"/>
        <v>41063</v>
      </c>
      <c r="N4937">
        <f t="shared" si="155"/>
        <v>4.2758438353920001</v>
      </c>
    </row>
    <row r="4938" spans="1:14" x14ac:dyDescent="0.3">
      <c r="A4938">
        <v>-89.088805555555595</v>
      </c>
      <c r="B4938">
        <v>38.960611111111099</v>
      </c>
      <c r="C4938" t="s">
        <v>12</v>
      </c>
      <c r="D4938" s="1" t="s">
        <v>13</v>
      </c>
      <c r="E4938" s="2" t="s">
        <v>14</v>
      </c>
      <c r="F4938" s="3">
        <v>41062</v>
      </c>
      <c r="G4938">
        <v>154</v>
      </c>
      <c r="I4938" s="2" t="s">
        <v>15</v>
      </c>
      <c r="J4938" t="s">
        <v>16</v>
      </c>
      <c r="K4938" t="s">
        <v>80</v>
      </c>
      <c r="L4938" t="s">
        <v>87</v>
      </c>
      <c r="M4938" s="3">
        <f t="shared" si="154"/>
        <v>41062</v>
      </c>
      <c r="N4938">
        <f t="shared" si="155"/>
        <v>4.3607943751680001</v>
      </c>
    </row>
    <row r="4939" spans="1:14" x14ac:dyDescent="0.3">
      <c r="A4939">
        <v>-89.088805555555595</v>
      </c>
      <c r="B4939">
        <v>38.960611111111099</v>
      </c>
      <c r="C4939" t="s">
        <v>12</v>
      </c>
      <c r="D4939" s="1" t="s">
        <v>13</v>
      </c>
      <c r="E4939" s="2" t="s">
        <v>14</v>
      </c>
      <c r="F4939" s="3">
        <v>41061</v>
      </c>
      <c r="G4939">
        <v>155</v>
      </c>
      <c r="I4939" s="2" t="s">
        <v>15</v>
      </c>
      <c r="J4939" t="s">
        <v>16</v>
      </c>
      <c r="K4939" t="s">
        <v>80</v>
      </c>
      <c r="L4939" t="s">
        <v>87</v>
      </c>
      <c r="M4939" s="3">
        <f t="shared" si="154"/>
        <v>41061</v>
      </c>
      <c r="N4939">
        <f t="shared" si="155"/>
        <v>4.3891112217600003</v>
      </c>
    </row>
    <row r="4940" spans="1:14" x14ac:dyDescent="0.3">
      <c r="A4940">
        <v>-89.088805555555595</v>
      </c>
      <c r="B4940">
        <v>38.960611111111099</v>
      </c>
      <c r="C4940" t="s">
        <v>12</v>
      </c>
      <c r="D4940" s="1" t="s">
        <v>13</v>
      </c>
      <c r="E4940" s="2" t="s">
        <v>14</v>
      </c>
      <c r="F4940" s="3">
        <v>41060</v>
      </c>
      <c r="G4940">
        <v>166</v>
      </c>
      <c r="I4940" s="2" t="s">
        <v>15</v>
      </c>
      <c r="J4940" t="s">
        <v>16</v>
      </c>
      <c r="K4940" t="s">
        <v>80</v>
      </c>
      <c r="L4940" t="s">
        <v>87</v>
      </c>
      <c r="M4940" s="3">
        <f t="shared" si="154"/>
        <v>41060</v>
      </c>
      <c r="N4940">
        <f t="shared" si="155"/>
        <v>4.700596534272</v>
      </c>
    </row>
    <row r="4941" spans="1:14" x14ac:dyDescent="0.3">
      <c r="A4941">
        <v>-89.088805555555595</v>
      </c>
      <c r="B4941">
        <v>38.960611111111099</v>
      </c>
      <c r="C4941" t="s">
        <v>12</v>
      </c>
      <c r="D4941" s="1" t="s">
        <v>13</v>
      </c>
      <c r="E4941" s="2" t="s">
        <v>14</v>
      </c>
      <c r="F4941" s="3">
        <v>41059</v>
      </c>
      <c r="G4941">
        <v>155</v>
      </c>
      <c r="I4941" s="2" t="s">
        <v>15</v>
      </c>
      <c r="J4941" t="s">
        <v>16</v>
      </c>
      <c r="K4941" t="s">
        <v>80</v>
      </c>
      <c r="L4941" t="s">
        <v>87</v>
      </c>
      <c r="M4941" s="3">
        <f t="shared" si="154"/>
        <v>41059</v>
      </c>
      <c r="N4941">
        <f t="shared" si="155"/>
        <v>4.3891112217600003</v>
      </c>
    </row>
    <row r="4942" spans="1:14" x14ac:dyDescent="0.3">
      <c r="A4942">
        <v>-89.088805555555595</v>
      </c>
      <c r="B4942">
        <v>38.960611111111099</v>
      </c>
      <c r="C4942" t="s">
        <v>12</v>
      </c>
      <c r="D4942" s="1" t="s">
        <v>13</v>
      </c>
      <c r="E4942" s="2" t="s">
        <v>14</v>
      </c>
      <c r="F4942" s="3">
        <v>41058</v>
      </c>
      <c r="G4942">
        <v>150</v>
      </c>
      <c r="I4942" s="2" t="s">
        <v>15</v>
      </c>
      <c r="J4942" t="s">
        <v>16</v>
      </c>
      <c r="K4942" t="s">
        <v>80</v>
      </c>
      <c r="L4942" t="s">
        <v>87</v>
      </c>
      <c r="M4942" s="3">
        <f t="shared" si="154"/>
        <v>41058</v>
      </c>
      <c r="N4942">
        <f t="shared" si="155"/>
        <v>4.2475269887999998</v>
      </c>
    </row>
    <row r="4943" spans="1:14" x14ac:dyDescent="0.3">
      <c r="A4943">
        <v>-89.088805555555595</v>
      </c>
      <c r="B4943">
        <v>38.960611111111099</v>
      </c>
      <c r="C4943" t="s">
        <v>12</v>
      </c>
      <c r="D4943" s="1" t="s">
        <v>13</v>
      </c>
      <c r="E4943" s="2" t="s">
        <v>14</v>
      </c>
      <c r="F4943" s="3">
        <v>41057</v>
      </c>
      <c r="G4943">
        <v>156</v>
      </c>
      <c r="I4943" s="2" t="s">
        <v>15</v>
      </c>
      <c r="J4943" t="s">
        <v>16</v>
      </c>
      <c r="K4943" t="s">
        <v>80</v>
      </c>
      <c r="L4943" t="s">
        <v>87</v>
      </c>
      <c r="M4943" s="3">
        <f t="shared" si="154"/>
        <v>41057</v>
      </c>
      <c r="N4943">
        <f t="shared" si="155"/>
        <v>4.4174280683519997</v>
      </c>
    </row>
    <row r="4944" spans="1:14" x14ac:dyDescent="0.3">
      <c r="A4944">
        <v>-89.088805555555595</v>
      </c>
      <c r="B4944">
        <v>38.960611111111099</v>
      </c>
      <c r="C4944" t="s">
        <v>12</v>
      </c>
      <c r="D4944" s="1" t="s">
        <v>13</v>
      </c>
      <c r="E4944" s="2" t="s">
        <v>14</v>
      </c>
      <c r="F4944" s="3">
        <v>41056</v>
      </c>
      <c r="G4944">
        <v>166</v>
      </c>
      <c r="I4944" s="2" t="s">
        <v>15</v>
      </c>
      <c r="J4944" t="s">
        <v>16</v>
      </c>
      <c r="K4944" t="s">
        <v>80</v>
      </c>
      <c r="L4944" t="s">
        <v>87</v>
      </c>
      <c r="M4944" s="3">
        <f t="shared" si="154"/>
        <v>41056</v>
      </c>
      <c r="N4944">
        <f t="shared" si="155"/>
        <v>4.700596534272</v>
      </c>
    </row>
    <row r="4945" spans="1:14" x14ac:dyDescent="0.3">
      <c r="A4945">
        <v>-89.088805555555595</v>
      </c>
      <c r="B4945">
        <v>38.960611111111099</v>
      </c>
      <c r="C4945" t="s">
        <v>12</v>
      </c>
      <c r="D4945" s="1" t="s">
        <v>13</v>
      </c>
      <c r="E4945" s="2" t="s">
        <v>14</v>
      </c>
      <c r="F4945" s="3">
        <v>41055</v>
      </c>
      <c r="G4945">
        <v>177</v>
      </c>
      <c r="I4945" s="2" t="s">
        <v>15</v>
      </c>
      <c r="J4945" t="s">
        <v>16</v>
      </c>
      <c r="K4945" t="s">
        <v>80</v>
      </c>
      <c r="L4945" t="s">
        <v>87</v>
      </c>
      <c r="M4945" s="3">
        <f t="shared" si="154"/>
        <v>41055</v>
      </c>
      <c r="N4945">
        <f t="shared" si="155"/>
        <v>5.0120818467840005</v>
      </c>
    </row>
    <row r="4946" spans="1:14" x14ac:dyDescent="0.3">
      <c r="A4946">
        <v>-89.088805555555595</v>
      </c>
      <c r="B4946">
        <v>38.960611111111099</v>
      </c>
      <c r="C4946" t="s">
        <v>12</v>
      </c>
      <c r="D4946" s="1" t="s">
        <v>13</v>
      </c>
      <c r="E4946" s="2" t="s">
        <v>14</v>
      </c>
      <c r="F4946" s="3">
        <v>41054</v>
      </c>
      <c r="G4946">
        <v>193</v>
      </c>
      <c r="I4946" s="2" t="s">
        <v>15</v>
      </c>
      <c r="J4946" t="s">
        <v>16</v>
      </c>
      <c r="K4946" t="s">
        <v>80</v>
      </c>
      <c r="L4946" t="s">
        <v>87</v>
      </c>
      <c r="M4946" s="3">
        <f t="shared" si="154"/>
        <v>41054</v>
      </c>
      <c r="N4946">
        <f t="shared" si="155"/>
        <v>5.4651513922559998</v>
      </c>
    </row>
    <row r="4947" spans="1:14" x14ac:dyDescent="0.3">
      <c r="A4947">
        <v>-89.088805555555595</v>
      </c>
      <c r="B4947">
        <v>38.960611111111099</v>
      </c>
      <c r="C4947" t="s">
        <v>12</v>
      </c>
      <c r="D4947" s="1" t="s">
        <v>13</v>
      </c>
      <c r="E4947" s="2" t="s">
        <v>14</v>
      </c>
      <c r="F4947" s="3">
        <v>41053</v>
      </c>
      <c r="G4947">
        <v>214</v>
      </c>
      <c r="I4947" s="2" t="s">
        <v>15</v>
      </c>
      <c r="J4947" t="s">
        <v>16</v>
      </c>
      <c r="K4947" t="s">
        <v>80</v>
      </c>
      <c r="L4947" t="s">
        <v>87</v>
      </c>
      <c r="M4947" s="3">
        <f t="shared" si="154"/>
        <v>41053</v>
      </c>
      <c r="N4947">
        <f t="shared" si="155"/>
        <v>6.0598051706880005</v>
      </c>
    </row>
    <row r="4948" spans="1:14" x14ac:dyDescent="0.3">
      <c r="A4948">
        <v>-89.088805555555595</v>
      </c>
      <c r="B4948">
        <v>38.960611111111099</v>
      </c>
      <c r="C4948" t="s">
        <v>12</v>
      </c>
      <c r="D4948" s="1" t="s">
        <v>13</v>
      </c>
      <c r="E4948" s="2" t="s">
        <v>14</v>
      </c>
      <c r="F4948" s="3">
        <v>41052</v>
      </c>
      <c r="G4948">
        <v>277</v>
      </c>
      <c r="I4948" s="2" t="s">
        <v>15</v>
      </c>
      <c r="J4948" t="s">
        <v>16</v>
      </c>
      <c r="K4948" t="s">
        <v>80</v>
      </c>
      <c r="L4948" t="s">
        <v>87</v>
      </c>
      <c r="M4948" s="3">
        <f t="shared" si="154"/>
        <v>41052</v>
      </c>
      <c r="N4948">
        <f t="shared" si="155"/>
        <v>7.843766505984</v>
      </c>
    </row>
    <row r="4949" spans="1:14" x14ac:dyDescent="0.3">
      <c r="A4949">
        <v>-89.088805555555595</v>
      </c>
      <c r="B4949">
        <v>38.960611111111099</v>
      </c>
      <c r="C4949" t="s">
        <v>12</v>
      </c>
      <c r="D4949" s="1" t="s">
        <v>13</v>
      </c>
      <c r="E4949" s="2" t="s">
        <v>14</v>
      </c>
      <c r="F4949" s="3">
        <v>41051</v>
      </c>
      <c r="G4949">
        <v>481</v>
      </c>
      <c r="I4949" s="2" t="s">
        <v>15</v>
      </c>
      <c r="J4949" t="s">
        <v>16</v>
      </c>
      <c r="K4949" t="s">
        <v>80</v>
      </c>
      <c r="L4949" t="s">
        <v>87</v>
      </c>
      <c r="M4949" s="3">
        <f t="shared" si="154"/>
        <v>41051</v>
      </c>
      <c r="N4949">
        <f t="shared" si="155"/>
        <v>13.620403210752</v>
      </c>
    </row>
    <row r="4950" spans="1:14" x14ac:dyDescent="0.3">
      <c r="A4950">
        <v>-89.088805555555595</v>
      </c>
      <c r="B4950">
        <v>38.960611111111099</v>
      </c>
      <c r="C4950" t="s">
        <v>12</v>
      </c>
      <c r="D4950" s="1" t="s">
        <v>13</v>
      </c>
      <c r="E4950" s="2" t="s">
        <v>14</v>
      </c>
      <c r="F4950" s="3">
        <v>41050</v>
      </c>
      <c r="G4950">
        <v>904</v>
      </c>
      <c r="I4950" s="2" t="s">
        <v>15</v>
      </c>
      <c r="J4950" t="s">
        <v>16</v>
      </c>
      <c r="K4950" t="s">
        <v>80</v>
      </c>
      <c r="L4950" t="s">
        <v>87</v>
      </c>
      <c r="M4950" s="3">
        <f t="shared" si="154"/>
        <v>41050</v>
      </c>
      <c r="N4950">
        <f t="shared" si="155"/>
        <v>25.598429319168002</v>
      </c>
    </row>
    <row r="4951" spans="1:14" x14ac:dyDescent="0.3">
      <c r="A4951">
        <v>-89.088805555555595</v>
      </c>
      <c r="B4951">
        <v>38.960611111111099</v>
      </c>
      <c r="C4951" t="s">
        <v>12</v>
      </c>
      <c r="D4951" s="1" t="s">
        <v>13</v>
      </c>
      <c r="E4951" s="2" t="s">
        <v>14</v>
      </c>
      <c r="F4951" s="3">
        <v>41049</v>
      </c>
      <c r="G4951">
        <v>244</v>
      </c>
      <c r="I4951" s="2" t="s">
        <v>15</v>
      </c>
      <c r="J4951" t="s">
        <v>16</v>
      </c>
      <c r="K4951" t="s">
        <v>80</v>
      </c>
      <c r="L4951" t="s">
        <v>87</v>
      </c>
      <c r="M4951" s="3">
        <f t="shared" si="154"/>
        <v>41049</v>
      </c>
      <c r="N4951">
        <f t="shared" si="155"/>
        <v>6.9093105684480003</v>
      </c>
    </row>
    <row r="4952" spans="1:14" x14ac:dyDescent="0.3">
      <c r="A4952">
        <v>-89.088805555555595</v>
      </c>
      <c r="B4952">
        <v>38.960611111111099</v>
      </c>
      <c r="C4952" t="s">
        <v>12</v>
      </c>
      <c r="D4952" s="1" t="s">
        <v>13</v>
      </c>
      <c r="E4952" s="2" t="s">
        <v>14</v>
      </c>
      <c r="F4952" s="3">
        <v>41048</v>
      </c>
      <c r="G4952">
        <v>243</v>
      </c>
      <c r="I4952" s="2" t="s">
        <v>15</v>
      </c>
      <c r="J4952" t="s">
        <v>16</v>
      </c>
      <c r="K4952" t="s">
        <v>80</v>
      </c>
      <c r="L4952" t="s">
        <v>87</v>
      </c>
      <c r="M4952" s="3">
        <f t="shared" si="154"/>
        <v>41048</v>
      </c>
      <c r="N4952">
        <f t="shared" si="155"/>
        <v>6.880993721856</v>
      </c>
    </row>
    <row r="4953" spans="1:14" x14ac:dyDescent="0.3">
      <c r="A4953">
        <v>-89.088805555555595</v>
      </c>
      <c r="B4953">
        <v>38.960611111111099</v>
      </c>
      <c r="C4953" t="s">
        <v>12</v>
      </c>
      <c r="D4953" s="1" t="s">
        <v>13</v>
      </c>
      <c r="E4953" s="2" t="s">
        <v>14</v>
      </c>
      <c r="F4953" s="3">
        <v>41047</v>
      </c>
      <c r="G4953">
        <v>264</v>
      </c>
      <c r="I4953" s="2" t="s">
        <v>15</v>
      </c>
      <c r="J4953" t="s">
        <v>16</v>
      </c>
      <c r="K4953" t="s">
        <v>80</v>
      </c>
      <c r="L4953" t="s">
        <v>87</v>
      </c>
      <c r="M4953" s="3">
        <f t="shared" si="154"/>
        <v>41047</v>
      </c>
      <c r="N4953">
        <f t="shared" si="155"/>
        <v>7.4756475002879998</v>
      </c>
    </row>
    <row r="4954" spans="1:14" x14ac:dyDescent="0.3">
      <c r="A4954">
        <v>-89.088805555555595</v>
      </c>
      <c r="B4954">
        <v>38.960611111111099</v>
      </c>
      <c r="C4954" t="s">
        <v>12</v>
      </c>
      <c r="D4954" s="1" t="s">
        <v>13</v>
      </c>
      <c r="E4954" s="2" t="s">
        <v>14</v>
      </c>
      <c r="F4954" s="3">
        <v>41046</v>
      </c>
      <c r="G4954">
        <v>316</v>
      </c>
      <c r="I4954" s="2" t="s">
        <v>15</v>
      </c>
      <c r="J4954" t="s">
        <v>16</v>
      </c>
      <c r="K4954" t="s">
        <v>80</v>
      </c>
      <c r="L4954" t="s">
        <v>87</v>
      </c>
      <c r="M4954" s="3">
        <f t="shared" si="154"/>
        <v>41046</v>
      </c>
      <c r="N4954">
        <f t="shared" si="155"/>
        <v>8.9481235230720007</v>
      </c>
    </row>
    <row r="4955" spans="1:14" x14ac:dyDescent="0.3">
      <c r="A4955">
        <v>-89.088805555555595</v>
      </c>
      <c r="B4955">
        <v>38.960611111111099</v>
      </c>
      <c r="C4955" t="s">
        <v>12</v>
      </c>
      <c r="D4955" s="1" t="s">
        <v>13</v>
      </c>
      <c r="E4955" s="2" t="s">
        <v>14</v>
      </c>
      <c r="F4955" s="3">
        <v>41045</v>
      </c>
      <c r="G4955">
        <v>353</v>
      </c>
      <c r="I4955" s="2" t="s">
        <v>15</v>
      </c>
      <c r="J4955" t="s">
        <v>16</v>
      </c>
      <c r="K4955" t="s">
        <v>80</v>
      </c>
      <c r="L4955" t="s">
        <v>87</v>
      </c>
      <c r="M4955" s="3">
        <f t="shared" si="154"/>
        <v>41045</v>
      </c>
      <c r="N4955">
        <f t="shared" si="155"/>
        <v>9.9958468469760007</v>
      </c>
    </row>
    <row r="4956" spans="1:14" x14ac:dyDescent="0.3">
      <c r="A4956">
        <v>-89.088805555555595</v>
      </c>
      <c r="B4956">
        <v>38.960611111111099</v>
      </c>
      <c r="C4956" t="s">
        <v>12</v>
      </c>
      <c r="D4956" s="1" t="s">
        <v>13</v>
      </c>
      <c r="E4956" s="2" t="s">
        <v>14</v>
      </c>
      <c r="F4956" s="3">
        <v>41044</v>
      </c>
      <c r="G4956">
        <v>378</v>
      </c>
      <c r="I4956" s="2" t="s">
        <v>15</v>
      </c>
      <c r="J4956" t="s">
        <v>16</v>
      </c>
      <c r="K4956" t="s">
        <v>80</v>
      </c>
      <c r="L4956" t="s">
        <v>87</v>
      </c>
      <c r="M4956" s="3">
        <f t="shared" si="154"/>
        <v>41044</v>
      </c>
      <c r="N4956">
        <f t="shared" si="155"/>
        <v>10.703768011776001</v>
      </c>
    </row>
    <row r="4957" spans="1:14" x14ac:dyDescent="0.3">
      <c r="A4957">
        <v>-89.088805555555595</v>
      </c>
      <c r="B4957">
        <v>38.960611111111099</v>
      </c>
      <c r="C4957" t="s">
        <v>12</v>
      </c>
      <c r="D4957" s="1" t="s">
        <v>13</v>
      </c>
      <c r="E4957" s="2" t="s">
        <v>14</v>
      </c>
      <c r="F4957" s="3">
        <v>41043</v>
      </c>
      <c r="G4957">
        <v>410</v>
      </c>
      <c r="I4957" s="2" t="s">
        <v>15</v>
      </c>
      <c r="J4957" t="s">
        <v>16</v>
      </c>
      <c r="K4957" t="s">
        <v>80</v>
      </c>
      <c r="L4957" t="s">
        <v>87</v>
      </c>
      <c r="M4957" s="3">
        <f t="shared" si="154"/>
        <v>41043</v>
      </c>
      <c r="N4957">
        <f t="shared" si="155"/>
        <v>11.609907102720001</v>
      </c>
    </row>
    <row r="4958" spans="1:14" x14ac:dyDescent="0.3">
      <c r="A4958">
        <v>-89.088805555555595</v>
      </c>
      <c r="B4958">
        <v>38.960611111111099</v>
      </c>
      <c r="C4958" t="s">
        <v>12</v>
      </c>
      <c r="D4958" s="1" t="s">
        <v>13</v>
      </c>
      <c r="E4958" s="2" t="s">
        <v>14</v>
      </c>
      <c r="F4958" s="3">
        <v>41042</v>
      </c>
      <c r="G4958">
        <v>482</v>
      </c>
      <c r="I4958" s="2" t="s">
        <v>15</v>
      </c>
      <c r="J4958" t="s">
        <v>16</v>
      </c>
      <c r="K4958" t="s">
        <v>80</v>
      </c>
      <c r="L4958" t="s">
        <v>87</v>
      </c>
      <c r="M4958" s="3">
        <f t="shared" si="154"/>
        <v>41042</v>
      </c>
      <c r="N4958">
        <f t="shared" si="155"/>
        <v>13.648720057344001</v>
      </c>
    </row>
    <row r="4959" spans="1:14" x14ac:dyDescent="0.3">
      <c r="A4959">
        <v>-89.088805555555595</v>
      </c>
      <c r="B4959">
        <v>38.960611111111099</v>
      </c>
      <c r="C4959" t="s">
        <v>12</v>
      </c>
      <c r="D4959" s="1" t="s">
        <v>13</v>
      </c>
      <c r="E4959" s="2" t="s">
        <v>14</v>
      </c>
      <c r="F4959" s="3">
        <v>41041</v>
      </c>
      <c r="G4959">
        <v>573</v>
      </c>
      <c r="I4959" s="2" t="s">
        <v>15</v>
      </c>
      <c r="J4959" t="s">
        <v>16</v>
      </c>
      <c r="K4959" t="s">
        <v>80</v>
      </c>
      <c r="L4959" t="s">
        <v>87</v>
      </c>
      <c r="M4959" s="3">
        <f t="shared" si="154"/>
        <v>41041</v>
      </c>
      <c r="N4959">
        <f t="shared" si="155"/>
        <v>16.225553097216</v>
      </c>
    </row>
    <row r="4960" spans="1:14" x14ac:dyDescent="0.3">
      <c r="A4960">
        <v>-89.088805555555595</v>
      </c>
      <c r="B4960">
        <v>38.960611111111099</v>
      </c>
      <c r="C4960" t="s">
        <v>12</v>
      </c>
      <c r="D4960" s="1" t="s">
        <v>13</v>
      </c>
      <c r="E4960" s="2" t="s">
        <v>14</v>
      </c>
      <c r="F4960" s="3">
        <v>41040</v>
      </c>
      <c r="G4960">
        <v>681</v>
      </c>
      <c r="I4960" s="2" t="s">
        <v>15</v>
      </c>
      <c r="J4960" t="s">
        <v>16</v>
      </c>
      <c r="K4960" t="s">
        <v>80</v>
      </c>
      <c r="L4960" t="s">
        <v>87</v>
      </c>
      <c r="M4960" s="3">
        <f t="shared" si="154"/>
        <v>41040</v>
      </c>
      <c r="N4960">
        <f t="shared" si="155"/>
        <v>19.283772529151999</v>
      </c>
    </row>
    <row r="4961" spans="1:14" x14ac:dyDescent="0.3">
      <c r="A4961">
        <v>-89.088805555555595</v>
      </c>
      <c r="B4961">
        <v>38.960611111111099</v>
      </c>
      <c r="C4961" t="s">
        <v>12</v>
      </c>
      <c r="D4961" s="1" t="s">
        <v>13</v>
      </c>
      <c r="E4961" s="2" t="s">
        <v>14</v>
      </c>
      <c r="F4961" s="3">
        <v>41039</v>
      </c>
      <c r="G4961">
        <v>834</v>
      </c>
      <c r="I4961" s="2" t="s">
        <v>15</v>
      </c>
      <c r="J4961" t="s">
        <v>16</v>
      </c>
      <c r="K4961" t="s">
        <v>80</v>
      </c>
      <c r="L4961" t="s">
        <v>87</v>
      </c>
      <c r="M4961" s="3">
        <f t="shared" si="154"/>
        <v>41039</v>
      </c>
      <c r="N4961">
        <f t="shared" si="155"/>
        <v>23.616250057727999</v>
      </c>
    </row>
    <row r="4962" spans="1:14" x14ac:dyDescent="0.3">
      <c r="A4962">
        <v>-89.088805555555595</v>
      </c>
      <c r="B4962">
        <v>38.960611111111099</v>
      </c>
      <c r="C4962" t="s">
        <v>12</v>
      </c>
      <c r="D4962" s="1" t="s">
        <v>13</v>
      </c>
      <c r="E4962" s="2" t="s">
        <v>14</v>
      </c>
      <c r="F4962" s="3">
        <v>41038</v>
      </c>
      <c r="G4962">
        <v>940</v>
      </c>
      <c r="I4962" s="2" t="s">
        <v>15</v>
      </c>
      <c r="J4962" t="s">
        <v>16</v>
      </c>
      <c r="K4962" t="s">
        <v>80</v>
      </c>
      <c r="L4962" t="s">
        <v>87</v>
      </c>
      <c r="M4962" s="3">
        <f t="shared" si="154"/>
        <v>41038</v>
      </c>
      <c r="N4962">
        <f t="shared" si="155"/>
        <v>26.617835796480001</v>
      </c>
    </row>
    <row r="4963" spans="1:14" x14ac:dyDescent="0.3">
      <c r="A4963">
        <v>-89.088805555555595</v>
      </c>
      <c r="B4963">
        <v>38.960611111111099</v>
      </c>
      <c r="C4963" t="s">
        <v>12</v>
      </c>
      <c r="D4963" s="1" t="s">
        <v>13</v>
      </c>
      <c r="E4963" s="2" t="s">
        <v>14</v>
      </c>
      <c r="F4963" s="3">
        <v>41037</v>
      </c>
      <c r="G4963">
        <v>1000</v>
      </c>
      <c r="I4963" s="2" t="s">
        <v>15</v>
      </c>
      <c r="J4963" t="s">
        <v>16</v>
      </c>
      <c r="K4963" t="s">
        <v>80</v>
      </c>
      <c r="L4963" t="s">
        <v>87</v>
      </c>
      <c r="M4963" s="3">
        <f t="shared" si="154"/>
        <v>41037</v>
      </c>
      <c r="N4963">
        <f t="shared" si="155"/>
        <v>28.316846592000001</v>
      </c>
    </row>
    <row r="4964" spans="1:14" x14ac:dyDescent="0.3">
      <c r="A4964">
        <v>-89.088805555555595</v>
      </c>
      <c r="B4964">
        <v>38.960611111111099</v>
      </c>
      <c r="C4964" t="s">
        <v>12</v>
      </c>
      <c r="D4964" s="1" t="s">
        <v>13</v>
      </c>
      <c r="E4964" s="2" t="s">
        <v>14</v>
      </c>
      <c r="F4964" s="3">
        <v>41036</v>
      </c>
      <c r="G4964">
        <v>1190</v>
      </c>
      <c r="I4964" s="2" t="s">
        <v>15</v>
      </c>
      <c r="J4964" t="s">
        <v>16</v>
      </c>
      <c r="K4964" t="s">
        <v>80</v>
      </c>
      <c r="L4964" t="s">
        <v>87</v>
      </c>
      <c r="M4964" s="3">
        <f t="shared" si="154"/>
        <v>41036</v>
      </c>
      <c r="N4964">
        <f t="shared" si="155"/>
        <v>33.697047444479999</v>
      </c>
    </row>
    <row r="4965" spans="1:14" x14ac:dyDescent="0.3">
      <c r="A4965">
        <v>-89.088805555555595</v>
      </c>
      <c r="B4965">
        <v>38.960611111111099</v>
      </c>
      <c r="C4965" t="s">
        <v>12</v>
      </c>
      <c r="D4965" s="1" t="s">
        <v>13</v>
      </c>
      <c r="E4965" s="2" t="s">
        <v>14</v>
      </c>
      <c r="F4965" s="3">
        <v>41035</v>
      </c>
      <c r="G4965">
        <v>2280</v>
      </c>
      <c r="I4965" s="2" t="s">
        <v>15</v>
      </c>
      <c r="J4965" t="s">
        <v>16</v>
      </c>
      <c r="K4965" t="s">
        <v>80</v>
      </c>
      <c r="L4965" t="s">
        <v>87</v>
      </c>
      <c r="M4965" s="3">
        <f t="shared" si="154"/>
        <v>41035</v>
      </c>
      <c r="N4965">
        <f t="shared" si="155"/>
        <v>64.562410229760005</v>
      </c>
    </row>
    <row r="4966" spans="1:14" x14ac:dyDescent="0.3">
      <c r="A4966">
        <v>-89.088805555555595</v>
      </c>
      <c r="B4966">
        <v>38.960611111111099</v>
      </c>
      <c r="C4966" t="s">
        <v>12</v>
      </c>
      <c r="D4966" s="1" t="s">
        <v>13</v>
      </c>
      <c r="E4966" s="2" t="s">
        <v>14</v>
      </c>
      <c r="F4966" s="3">
        <v>41034</v>
      </c>
      <c r="G4966">
        <v>3510</v>
      </c>
      <c r="I4966" s="2" t="s">
        <v>15</v>
      </c>
      <c r="J4966" t="s">
        <v>16</v>
      </c>
      <c r="K4966" t="s">
        <v>80</v>
      </c>
      <c r="L4966" t="s">
        <v>87</v>
      </c>
      <c r="M4966" s="3">
        <f t="shared" si="154"/>
        <v>41034</v>
      </c>
      <c r="N4966">
        <f t="shared" si="155"/>
        <v>99.392131537920008</v>
      </c>
    </row>
    <row r="4967" spans="1:14" x14ac:dyDescent="0.3">
      <c r="A4967">
        <v>-89.088805555555595</v>
      </c>
      <c r="B4967">
        <v>38.960611111111099</v>
      </c>
      <c r="C4967" t="s">
        <v>12</v>
      </c>
      <c r="D4967" s="1" t="s">
        <v>13</v>
      </c>
      <c r="E4967" s="2" t="s">
        <v>14</v>
      </c>
      <c r="F4967" s="3">
        <v>41033</v>
      </c>
      <c r="G4967">
        <v>1740</v>
      </c>
      <c r="I4967" s="2" t="s">
        <v>15</v>
      </c>
      <c r="J4967" t="s">
        <v>16</v>
      </c>
      <c r="K4967" t="s">
        <v>80</v>
      </c>
      <c r="L4967" t="s">
        <v>87</v>
      </c>
      <c r="M4967" s="3">
        <f t="shared" si="154"/>
        <v>41033</v>
      </c>
      <c r="N4967">
        <f t="shared" si="155"/>
        <v>49.271313070079998</v>
      </c>
    </row>
    <row r="4968" spans="1:14" x14ac:dyDescent="0.3">
      <c r="A4968">
        <v>-89.088805555555595</v>
      </c>
      <c r="B4968">
        <v>38.960611111111099</v>
      </c>
      <c r="C4968" t="s">
        <v>12</v>
      </c>
      <c r="D4968" s="1" t="s">
        <v>13</v>
      </c>
      <c r="E4968" s="2" t="s">
        <v>14</v>
      </c>
      <c r="F4968" s="3">
        <v>41032</v>
      </c>
      <c r="G4968">
        <v>3030</v>
      </c>
      <c r="I4968" s="2" t="s">
        <v>15</v>
      </c>
      <c r="J4968" t="s">
        <v>16</v>
      </c>
      <c r="K4968" t="s">
        <v>80</v>
      </c>
      <c r="L4968" t="s">
        <v>87</v>
      </c>
      <c r="M4968" s="3">
        <f t="shared" si="154"/>
        <v>41032</v>
      </c>
      <c r="N4968">
        <f t="shared" si="155"/>
        <v>85.800045173759997</v>
      </c>
    </row>
    <row r="4969" spans="1:14" x14ac:dyDescent="0.3">
      <c r="A4969">
        <v>-89.088805555555595</v>
      </c>
      <c r="B4969">
        <v>38.960611111111099</v>
      </c>
      <c r="C4969" t="s">
        <v>12</v>
      </c>
      <c r="D4969" s="1" t="s">
        <v>13</v>
      </c>
      <c r="E4969" s="2" t="s">
        <v>14</v>
      </c>
      <c r="F4969" s="3">
        <v>41031</v>
      </c>
      <c r="G4969">
        <v>4040</v>
      </c>
      <c r="I4969" s="2" t="s">
        <v>15</v>
      </c>
      <c r="J4969" t="s">
        <v>16</v>
      </c>
      <c r="K4969" t="s">
        <v>80</v>
      </c>
      <c r="L4969" t="s">
        <v>87</v>
      </c>
      <c r="M4969" s="3">
        <f t="shared" si="154"/>
        <v>41031</v>
      </c>
      <c r="N4969">
        <f t="shared" si="155"/>
        <v>114.40006023168</v>
      </c>
    </row>
    <row r="4970" spans="1:14" x14ac:dyDescent="0.3">
      <c r="A4970">
        <v>-89.088805555555595</v>
      </c>
      <c r="B4970">
        <v>38.960611111111099</v>
      </c>
      <c r="C4970" t="s">
        <v>12</v>
      </c>
      <c r="D4970" s="1" t="s">
        <v>13</v>
      </c>
      <c r="E4970" s="2" t="s">
        <v>14</v>
      </c>
      <c r="F4970" s="3">
        <v>41030</v>
      </c>
      <c r="G4970">
        <v>2690</v>
      </c>
      <c r="I4970" s="2" t="s">
        <v>15</v>
      </c>
      <c r="J4970" t="s">
        <v>16</v>
      </c>
      <c r="K4970" t="s">
        <v>80</v>
      </c>
      <c r="L4970" t="s">
        <v>87</v>
      </c>
      <c r="M4970" s="3">
        <f t="shared" si="154"/>
        <v>41030</v>
      </c>
      <c r="N4970">
        <f t="shared" si="155"/>
        <v>76.172317332480006</v>
      </c>
    </row>
    <row r="4971" spans="1:14" x14ac:dyDescent="0.3">
      <c r="A4971">
        <v>-89.088805555555595</v>
      </c>
      <c r="B4971">
        <v>38.960611111111099</v>
      </c>
      <c r="C4971" t="s">
        <v>12</v>
      </c>
      <c r="D4971" s="1" t="s">
        <v>13</v>
      </c>
      <c r="E4971" s="2" t="s">
        <v>14</v>
      </c>
      <c r="F4971" s="3">
        <v>41029</v>
      </c>
      <c r="G4971">
        <v>1080</v>
      </c>
      <c r="I4971" s="2" t="s">
        <v>15</v>
      </c>
      <c r="J4971" t="s">
        <v>16</v>
      </c>
      <c r="K4971" t="s">
        <v>80</v>
      </c>
      <c r="L4971" t="s">
        <v>87</v>
      </c>
      <c r="M4971" s="3">
        <f t="shared" si="154"/>
        <v>41029</v>
      </c>
      <c r="N4971">
        <f t="shared" si="155"/>
        <v>30.582194319359999</v>
      </c>
    </row>
    <row r="4972" spans="1:14" x14ac:dyDescent="0.3">
      <c r="A4972">
        <v>-89.088805555555595</v>
      </c>
      <c r="B4972">
        <v>38.960611111111099</v>
      </c>
      <c r="C4972" t="s">
        <v>12</v>
      </c>
      <c r="D4972" s="1" t="s">
        <v>13</v>
      </c>
      <c r="E4972" s="2" t="s">
        <v>14</v>
      </c>
      <c r="F4972" s="3">
        <v>41028</v>
      </c>
      <c r="G4972">
        <v>537</v>
      </c>
      <c r="I4972" s="2" t="s">
        <v>15</v>
      </c>
      <c r="J4972" t="s">
        <v>16</v>
      </c>
      <c r="K4972" t="s">
        <v>80</v>
      </c>
      <c r="L4972" t="s">
        <v>87</v>
      </c>
      <c r="M4972" s="3">
        <f t="shared" si="154"/>
        <v>41028</v>
      </c>
      <c r="N4972">
        <f t="shared" si="155"/>
        <v>15.206146619904001</v>
      </c>
    </row>
    <row r="4973" spans="1:14" x14ac:dyDescent="0.3">
      <c r="A4973">
        <v>-89.088805555555595</v>
      </c>
      <c r="B4973">
        <v>38.960611111111099</v>
      </c>
      <c r="C4973" t="s">
        <v>12</v>
      </c>
      <c r="D4973" s="1" t="s">
        <v>13</v>
      </c>
      <c r="E4973" s="2" t="s">
        <v>14</v>
      </c>
      <c r="F4973" s="3">
        <v>41027</v>
      </c>
      <c r="G4973">
        <v>294</v>
      </c>
      <c r="I4973" s="2" t="s">
        <v>15</v>
      </c>
      <c r="J4973" t="s">
        <v>16</v>
      </c>
      <c r="K4973" t="s">
        <v>80</v>
      </c>
      <c r="L4973" t="s">
        <v>87</v>
      </c>
      <c r="M4973" s="3">
        <f t="shared" si="154"/>
        <v>41027</v>
      </c>
      <c r="N4973">
        <f t="shared" si="155"/>
        <v>8.3251528980479996</v>
      </c>
    </row>
    <row r="4974" spans="1:14" x14ac:dyDescent="0.3">
      <c r="A4974">
        <v>-89.088805555555595</v>
      </c>
      <c r="B4974">
        <v>38.960611111111099</v>
      </c>
      <c r="C4974" t="s">
        <v>12</v>
      </c>
      <c r="D4974" s="1" t="s">
        <v>13</v>
      </c>
      <c r="E4974" s="2" t="s">
        <v>14</v>
      </c>
      <c r="F4974" s="3">
        <v>41026</v>
      </c>
      <c r="G4974">
        <v>301</v>
      </c>
      <c r="I4974" s="2" t="s">
        <v>15</v>
      </c>
      <c r="J4974" t="s">
        <v>16</v>
      </c>
      <c r="K4974" t="s">
        <v>80</v>
      </c>
      <c r="L4974" t="s">
        <v>87</v>
      </c>
      <c r="M4974" s="3">
        <f t="shared" si="154"/>
        <v>41026</v>
      </c>
      <c r="N4974">
        <f t="shared" si="155"/>
        <v>8.5233708241919999</v>
      </c>
    </row>
    <row r="4975" spans="1:14" x14ac:dyDescent="0.3">
      <c r="A4975">
        <v>-89.088805555555595</v>
      </c>
      <c r="B4975">
        <v>38.960611111111099</v>
      </c>
      <c r="C4975" t="s">
        <v>12</v>
      </c>
      <c r="D4975" s="1" t="s">
        <v>13</v>
      </c>
      <c r="E4975" s="2" t="s">
        <v>14</v>
      </c>
      <c r="F4975" s="3">
        <v>41025</v>
      </c>
      <c r="G4975">
        <v>335</v>
      </c>
      <c r="I4975" s="2" t="s">
        <v>15</v>
      </c>
      <c r="J4975" t="s">
        <v>16</v>
      </c>
      <c r="K4975" t="s">
        <v>80</v>
      </c>
      <c r="L4975" t="s">
        <v>87</v>
      </c>
      <c r="M4975" s="3">
        <f t="shared" si="154"/>
        <v>41025</v>
      </c>
      <c r="N4975">
        <f t="shared" si="155"/>
        <v>9.4861436083200008</v>
      </c>
    </row>
    <row r="4976" spans="1:14" x14ac:dyDescent="0.3">
      <c r="A4976">
        <v>-89.088805555555595</v>
      </c>
      <c r="B4976">
        <v>38.960611111111099</v>
      </c>
      <c r="C4976" t="s">
        <v>12</v>
      </c>
      <c r="D4976" s="1" t="s">
        <v>13</v>
      </c>
      <c r="E4976" s="2" t="s">
        <v>14</v>
      </c>
      <c r="F4976" s="3">
        <v>41024</v>
      </c>
      <c r="G4976">
        <v>322</v>
      </c>
      <c r="I4976" s="2" t="s">
        <v>15</v>
      </c>
      <c r="J4976" t="s">
        <v>16</v>
      </c>
      <c r="K4976" t="s">
        <v>80</v>
      </c>
      <c r="L4976" t="s">
        <v>87</v>
      </c>
      <c r="M4976" s="3">
        <f t="shared" si="154"/>
        <v>41024</v>
      </c>
      <c r="N4976">
        <f t="shared" si="155"/>
        <v>9.1180246026240006</v>
      </c>
    </row>
    <row r="4977" spans="1:14" x14ac:dyDescent="0.3">
      <c r="A4977">
        <v>-89.088805555555595</v>
      </c>
      <c r="B4977">
        <v>38.960611111111099</v>
      </c>
      <c r="C4977" t="s">
        <v>12</v>
      </c>
      <c r="D4977" s="1" t="s">
        <v>13</v>
      </c>
      <c r="E4977" s="2" t="s">
        <v>14</v>
      </c>
      <c r="F4977" s="3">
        <v>41023</v>
      </c>
      <c r="G4977">
        <v>353</v>
      </c>
      <c r="I4977" s="2" t="s">
        <v>15</v>
      </c>
      <c r="J4977" t="s">
        <v>16</v>
      </c>
      <c r="K4977" t="s">
        <v>80</v>
      </c>
      <c r="L4977" t="s">
        <v>87</v>
      </c>
      <c r="M4977" s="3">
        <f t="shared" si="154"/>
        <v>41023</v>
      </c>
      <c r="N4977">
        <f t="shared" si="155"/>
        <v>9.9958468469760007</v>
      </c>
    </row>
    <row r="4978" spans="1:14" x14ac:dyDescent="0.3">
      <c r="A4978">
        <v>-89.088805555555595</v>
      </c>
      <c r="B4978">
        <v>38.960611111111099</v>
      </c>
      <c r="C4978" t="s">
        <v>12</v>
      </c>
      <c r="D4978" s="1" t="s">
        <v>13</v>
      </c>
      <c r="E4978" s="2" t="s">
        <v>14</v>
      </c>
      <c r="F4978" s="3">
        <v>41022</v>
      </c>
      <c r="G4978">
        <v>395</v>
      </c>
      <c r="I4978" s="2" t="s">
        <v>15</v>
      </c>
      <c r="J4978" t="s">
        <v>16</v>
      </c>
      <c r="K4978" t="s">
        <v>80</v>
      </c>
      <c r="L4978" t="s">
        <v>87</v>
      </c>
      <c r="M4978" s="3">
        <f t="shared" si="154"/>
        <v>41022</v>
      </c>
      <c r="N4978">
        <f t="shared" si="155"/>
        <v>11.18515440384</v>
      </c>
    </row>
    <row r="4979" spans="1:14" x14ac:dyDescent="0.3">
      <c r="A4979">
        <v>-89.088805555555595</v>
      </c>
      <c r="B4979">
        <v>38.960611111111099</v>
      </c>
      <c r="C4979" t="s">
        <v>12</v>
      </c>
      <c r="D4979" s="1" t="s">
        <v>13</v>
      </c>
      <c r="E4979" s="2" t="s">
        <v>14</v>
      </c>
      <c r="F4979" s="3">
        <v>41021</v>
      </c>
      <c r="G4979">
        <v>451</v>
      </c>
      <c r="I4979" s="2" t="s">
        <v>15</v>
      </c>
      <c r="J4979" t="s">
        <v>16</v>
      </c>
      <c r="K4979" t="s">
        <v>80</v>
      </c>
      <c r="L4979" t="s">
        <v>87</v>
      </c>
      <c r="M4979" s="3">
        <f t="shared" si="154"/>
        <v>41021</v>
      </c>
      <c r="N4979">
        <f t="shared" si="155"/>
        <v>12.770897812992001</v>
      </c>
    </row>
    <row r="4980" spans="1:14" x14ac:dyDescent="0.3">
      <c r="A4980">
        <v>-89.088805555555595</v>
      </c>
      <c r="B4980">
        <v>38.960611111111099</v>
      </c>
      <c r="C4980" t="s">
        <v>12</v>
      </c>
      <c r="D4980" s="1" t="s">
        <v>13</v>
      </c>
      <c r="E4980" s="2" t="s">
        <v>14</v>
      </c>
      <c r="F4980" s="3">
        <v>41020</v>
      </c>
      <c r="G4980">
        <v>504</v>
      </c>
      <c r="I4980" s="2" t="s">
        <v>15</v>
      </c>
      <c r="J4980" t="s">
        <v>16</v>
      </c>
      <c r="K4980" t="s">
        <v>80</v>
      </c>
      <c r="L4980" t="s">
        <v>87</v>
      </c>
      <c r="M4980" s="3">
        <f t="shared" si="154"/>
        <v>41020</v>
      </c>
      <c r="N4980">
        <f t="shared" si="155"/>
        <v>14.271690682368</v>
      </c>
    </row>
    <row r="4981" spans="1:14" x14ac:dyDescent="0.3">
      <c r="A4981">
        <v>-89.088805555555595</v>
      </c>
      <c r="B4981">
        <v>38.960611111111099</v>
      </c>
      <c r="C4981" t="s">
        <v>12</v>
      </c>
      <c r="D4981" s="1" t="s">
        <v>13</v>
      </c>
      <c r="E4981" s="2" t="s">
        <v>14</v>
      </c>
      <c r="F4981" s="3">
        <v>41019</v>
      </c>
      <c r="G4981">
        <v>585</v>
      </c>
      <c r="I4981" s="2" t="s">
        <v>15</v>
      </c>
      <c r="J4981" t="s">
        <v>16</v>
      </c>
      <c r="K4981" t="s">
        <v>80</v>
      </c>
      <c r="L4981" t="s">
        <v>87</v>
      </c>
      <c r="M4981" s="3">
        <f t="shared" si="154"/>
        <v>41019</v>
      </c>
      <c r="N4981">
        <f t="shared" si="155"/>
        <v>16.56535525632</v>
      </c>
    </row>
    <row r="4982" spans="1:14" x14ac:dyDescent="0.3">
      <c r="A4982">
        <v>-89.088805555555595</v>
      </c>
      <c r="B4982">
        <v>38.960611111111099</v>
      </c>
      <c r="C4982" t="s">
        <v>12</v>
      </c>
      <c r="D4982" s="1" t="s">
        <v>13</v>
      </c>
      <c r="E4982" s="2" t="s">
        <v>14</v>
      </c>
      <c r="F4982" s="3">
        <v>41018</v>
      </c>
      <c r="G4982">
        <v>764</v>
      </c>
      <c r="I4982" s="2" t="s">
        <v>15</v>
      </c>
      <c r="J4982" t="s">
        <v>16</v>
      </c>
      <c r="K4982" t="s">
        <v>80</v>
      </c>
      <c r="L4982" t="s">
        <v>87</v>
      </c>
      <c r="M4982" s="3">
        <f t="shared" si="154"/>
        <v>41018</v>
      </c>
      <c r="N4982">
        <f t="shared" si="155"/>
        <v>21.634070796288</v>
      </c>
    </row>
    <row r="4983" spans="1:14" x14ac:dyDescent="0.3">
      <c r="A4983">
        <v>-89.088805555555595</v>
      </c>
      <c r="B4983">
        <v>38.960611111111099</v>
      </c>
      <c r="C4983" t="s">
        <v>12</v>
      </c>
      <c r="D4983" s="1" t="s">
        <v>13</v>
      </c>
      <c r="E4983" s="2" t="s">
        <v>14</v>
      </c>
      <c r="F4983" s="3">
        <v>41017</v>
      </c>
      <c r="G4983">
        <v>1300</v>
      </c>
      <c r="I4983" s="2" t="s">
        <v>15</v>
      </c>
      <c r="J4983" t="s">
        <v>16</v>
      </c>
      <c r="K4983" t="s">
        <v>80</v>
      </c>
      <c r="L4983" t="s">
        <v>87</v>
      </c>
      <c r="M4983" s="3">
        <f t="shared" si="154"/>
        <v>41017</v>
      </c>
      <c r="N4983">
        <f t="shared" si="155"/>
        <v>36.811900569599999</v>
      </c>
    </row>
    <row r="4984" spans="1:14" x14ac:dyDescent="0.3">
      <c r="A4984">
        <v>-89.088805555555595</v>
      </c>
      <c r="B4984">
        <v>38.960611111111099</v>
      </c>
      <c r="C4984" t="s">
        <v>12</v>
      </c>
      <c r="D4984" s="1" t="s">
        <v>13</v>
      </c>
      <c r="E4984" s="2" t="s">
        <v>14</v>
      </c>
      <c r="F4984" s="3">
        <v>41016</v>
      </c>
      <c r="G4984">
        <v>2650</v>
      </c>
      <c r="I4984" s="2" t="s">
        <v>15</v>
      </c>
      <c r="J4984" t="s">
        <v>16</v>
      </c>
      <c r="K4984" t="s">
        <v>80</v>
      </c>
      <c r="L4984" t="s">
        <v>87</v>
      </c>
      <c r="M4984" s="3">
        <f t="shared" si="154"/>
        <v>41016</v>
      </c>
      <c r="N4984">
        <f t="shared" si="155"/>
        <v>75.039643468800008</v>
      </c>
    </row>
    <row r="4985" spans="1:14" x14ac:dyDescent="0.3">
      <c r="A4985">
        <v>-89.088805555555595</v>
      </c>
      <c r="B4985">
        <v>38.960611111111099</v>
      </c>
      <c r="C4985" t="s">
        <v>12</v>
      </c>
      <c r="D4985" s="1" t="s">
        <v>13</v>
      </c>
      <c r="E4985" s="2" t="s">
        <v>14</v>
      </c>
      <c r="F4985" s="3">
        <v>41015</v>
      </c>
      <c r="G4985">
        <v>2460</v>
      </c>
      <c r="I4985" s="2" t="s">
        <v>15</v>
      </c>
      <c r="J4985" t="s">
        <v>16</v>
      </c>
      <c r="K4985" t="s">
        <v>80</v>
      </c>
      <c r="L4985" t="s">
        <v>87</v>
      </c>
      <c r="M4985" s="3">
        <f t="shared" si="154"/>
        <v>41015</v>
      </c>
      <c r="N4985">
        <f t="shared" si="155"/>
        <v>69.659442616320007</v>
      </c>
    </row>
    <row r="4986" spans="1:14" x14ac:dyDescent="0.3">
      <c r="A4986">
        <v>-89.088805555555595</v>
      </c>
      <c r="B4986">
        <v>38.960611111111099</v>
      </c>
      <c r="C4986" t="s">
        <v>12</v>
      </c>
      <c r="D4986" s="1" t="s">
        <v>13</v>
      </c>
      <c r="E4986" s="2" t="s">
        <v>14</v>
      </c>
      <c r="F4986" s="3">
        <v>41014</v>
      </c>
      <c r="G4986">
        <v>1270</v>
      </c>
      <c r="I4986" s="2" t="s">
        <v>15</v>
      </c>
      <c r="J4986" t="s">
        <v>16</v>
      </c>
      <c r="K4986" t="s">
        <v>80</v>
      </c>
      <c r="L4986" t="s">
        <v>87</v>
      </c>
      <c r="M4986" s="3">
        <f t="shared" si="154"/>
        <v>41014</v>
      </c>
      <c r="N4986">
        <f t="shared" si="155"/>
        <v>35.962395171840001</v>
      </c>
    </row>
    <row r="4987" spans="1:14" x14ac:dyDescent="0.3">
      <c r="A4987">
        <v>-89.088805555555595</v>
      </c>
      <c r="B4987">
        <v>38.960611111111099</v>
      </c>
      <c r="C4987" t="s">
        <v>12</v>
      </c>
      <c r="D4987" s="1" t="s">
        <v>13</v>
      </c>
      <c r="E4987" s="2" t="s">
        <v>14</v>
      </c>
      <c r="F4987" s="3">
        <v>41013</v>
      </c>
      <c r="G4987">
        <v>282</v>
      </c>
      <c r="I4987" s="2" t="s">
        <v>15</v>
      </c>
      <c r="J4987" t="s">
        <v>16</v>
      </c>
      <c r="K4987" t="s">
        <v>80</v>
      </c>
      <c r="L4987" t="s">
        <v>87</v>
      </c>
      <c r="M4987" s="3">
        <f t="shared" si="154"/>
        <v>41013</v>
      </c>
      <c r="N4987">
        <f t="shared" si="155"/>
        <v>7.9853507389440006</v>
      </c>
    </row>
    <row r="4988" spans="1:14" x14ac:dyDescent="0.3">
      <c r="A4988">
        <v>-89.088805555555595</v>
      </c>
      <c r="B4988">
        <v>38.960611111111099</v>
      </c>
      <c r="C4988" t="s">
        <v>12</v>
      </c>
      <c r="D4988" s="1" t="s">
        <v>13</v>
      </c>
      <c r="E4988" s="2" t="s">
        <v>14</v>
      </c>
      <c r="F4988" s="3">
        <v>41012</v>
      </c>
      <c r="G4988">
        <v>227</v>
      </c>
      <c r="I4988" s="2" t="s">
        <v>15</v>
      </c>
      <c r="J4988" t="s">
        <v>16</v>
      </c>
      <c r="K4988" t="s">
        <v>80</v>
      </c>
      <c r="L4988" t="s">
        <v>87</v>
      </c>
      <c r="M4988" s="3">
        <f t="shared" si="154"/>
        <v>41012</v>
      </c>
      <c r="N4988">
        <f t="shared" si="155"/>
        <v>6.4279241763839998</v>
      </c>
    </row>
    <row r="4989" spans="1:14" x14ac:dyDescent="0.3">
      <c r="A4989">
        <v>-89.088805555555595</v>
      </c>
      <c r="B4989">
        <v>38.960611111111099</v>
      </c>
      <c r="C4989" t="s">
        <v>12</v>
      </c>
      <c r="D4989" s="1" t="s">
        <v>13</v>
      </c>
      <c r="E4989" s="2" t="s">
        <v>14</v>
      </c>
      <c r="F4989" s="3">
        <v>41011</v>
      </c>
      <c r="G4989">
        <v>238</v>
      </c>
      <c r="I4989" s="2" t="s">
        <v>15</v>
      </c>
      <c r="J4989" t="s">
        <v>16</v>
      </c>
      <c r="K4989" t="s">
        <v>80</v>
      </c>
      <c r="L4989" t="s">
        <v>87</v>
      </c>
      <c r="M4989" s="3">
        <f t="shared" si="154"/>
        <v>41011</v>
      </c>
      <c r="N4989">
        <f t="shared" si="155"/>
        <v>6.7394094888960003</v>
      </c>
    </row>
    <row r="4990" spans="1:14" x14ac:dyDescent="0.3">
      <c r="A4990">
        <v>-89.088805555555595</v>
      </c>
      <c r="B4990">
        <v>38.960611111111099</v>
      </c>
      <c r="C4990" t="s">
        <v>12</v>
      </c>
      <c r="D4990" s="1" t="s">
        <v>13</v>
      </c>
      <c r="E4990" s="2" t="s">
        <v>14</v>
      </c>
      <c r="F4990" s="3">
        <v>41010</v>
      </c>
      <c r="G4990">
        <v>283</v>
      </c>
      <c r="I4990" s="2" t="s">
        <v>15</v>
      </c>
      <c r="J4990" t="s">
        <v>16</v>
      </c>
      <c r="K4990" t="s">
        <v>80</v>
      </c>
      <c r="L4990" t="s">
        <v>87</v>
      </c>
      <c r="M4990" s="3">
        <f t="shared" si="154"/>
        <v>41010</v>
      </c>
      <c r="N4990">
        <f t="shared" si="155"/>
        <v>8.013667585536</v>
      </c>
    </row>
    <row r="4991" spans="1:14" x14ac:dyDescent="0.3">
      <c r="A4991">
        <v>-89.088805555555595</v>
      </c>
      <c r="B4991">
        <v>38.960611111111099</v>
      </c>
      <c r="C4991" t="s">
        <v>12</v>
      </c>
      <c r="D4991" s="1" t="s">
        <v>13</v>
      </c>
      <c r="E4991" s="2" t="s">
        <v>14</v>
      </c>
      <c r="F4991" s="3">
        <v>41009</v>
      </c>
      <c r="G4991">
        <v>308</v>
      </c>
      <c r="I4991" s="2" t="s">
        <v>15</v>
      </c>
      <c r="J4991" t="s">
        <v>16</v>
      </c>
      <c r="K4991" t="s">
        <v>80</v>
      </c>
      <c r="L4991" t="s">
        <v>87</v>
      </c>
      <c r="M4991" s="3">
        <f t="shared" si="154"/>
        <v>41009</v>
      </c>
      <c r="N4991">
        <f t="shared" si="155"/>
        <v>8.7215887503360001</v>
      </c>
    </row>
    <row r="4992" spans="1:14" x14ac:dyDescent="0.3">
      <c r="A4992">
        <v>-89.088805555555595</v>
      </c>
      <c r="B4992">
        <v>38.960611111111099</v>
      </c>
      <c r="C4992" t="s">
        <v>12</v>
      </c>
      <c r="D4992" s="1" t="s">
        <v>13</v>
      </c>
      <c r="E4992" s="2" t="s">
        <v>14</v>
      </c>
      <c r="F4992" s="3">
        <v>41008</v>
      </c>
      <c r="G4992">
        <v>325</v>
      </c>
      <c r="I4992" s="2" t="s">
        <v>15</v>
      </c>
      <c r="J4992" t="s">
        <v>16</v>
      </c>
      <c r="K4992" t="s">
        <v>80</v>
      </c>
      <c r="L4992" t="s">
        <v>87</v>
      </c>
      <c r="M4992" s="3">
        <f t="shared" si="154"/>
        <v>41008</v>
      </c>
      <c r="N4992">
        <f t="shared" si="155"/>
        <v>9.2029751423999997</v>
      </c>
    </row>
    <row r="4993" spans="1:14" x14ac:dyDescent="0.3">
      <c r="A4993">
        <v>-89.088805555555595</v>
      </c>
      <c r="B4993">
        <v>38.960611111111099</v>
      </c>
      <c r="C4993" t="s">
        <v>12</v>
      </c>
      <c r="D4993" s="1" t="s">
        <v>13</v>
      </c>
      <c r="E4993" s="2" t="s">
        <v>14</v>
      </c>
      <c r="F4993" s="3">
        <v>41007</v>
      </c>
      <c r="G4993">
        <v>339</v>
      </c>
      <c r="I4993" s="2" t="s">
        <v>15</v>
      </c>
      <c r="J4993" t="s">
        <v>16</v>
      </c>
      <c r="K4993" t="s">
        <v>80</v>
      </c>
      <c r="L4993" t="s">
        <v>87</v>
      </c>
      <c r="M4993" s="3">
        <f t="shared" si="154"/>
        <v>41007</v>
      </c>
      <c r="N4993">
        <f t="shared" si="155"/>
        <v>9.5994109946880002</v>
      </c>
    </row>
    <row r="4994" spans="1:14" x14ac:dyDescent="0.3">
      <c r="A4994">
        <v>-89.088805555555595</v>
      </c>
      <c r="B4994">
        <v>38.960611111111099</v>
      </c>
      <c r="C4994" t="s">
        <v>12</v>
      </c>
      <c r="D4994" s="1" t="s">
        <v>13</v>
      </c>
      <c r="E4994" s="2" t="s">
        <v>14</v>
      </c>
      <c r="F4994" s="3">
        <v>41006</v>
      </c>
      <c r="G4994">
        <v>351</v>
      </c>
      <c r="I4994" s="2" t="s">
        <v>15</v>
      </c>
      <c r="J4994" t="s">
        <v>16</v>
      </c>
      <c r="K4994" t="s">
        <v>80</v>
      </c>
      <c r="L4994" t="s">
        <v>87</v>
      </c>
      <c r="M4994" s="3">
        <f t="shared" si="154"/>
        <v>41006</v>
      </c>
      <c r="N4994">
        <f t="shared" si="155"/>
        <v>9.9392131537920001</v>
      </c>
    </row>
    <row r="4995" spans="1:14" x14ac:dyDescent="0.3">
      <c r="A4995">
        <v>-89.088805555555595</v>
      </c>
      <c r="B4995">
        <v>38.960611111111099</v>
      </c>
      <c r="C4995" t="s">
        <v>12</v>
      </c>
      <c r="D4995" s="1" t="s">
        <v>13</v>
      </c>
      <c r="E4995" s="2" t="s">
        <v>14</v>
      </c>
      <c r="F4995" s="3">
        <v>41005</v>
      </c>
      <c r="G4995">
        <v>348</v>
      </c>
      <c r="I4995" s="2" t="s">
        <v>15</v>
      </c>
      <c r="J4995" t="s">
        <v>16</v>
      </c>
      <c r="K4995" t="s">
        <v>80</v>
      </c>
      <c r="L4995" t="s">
        <v>87</v>
      </c>
      <c r="M4995" s="3">
        <f t="shared" ref="M4995:M5058" si="156">F4995</f>
        <v>41005</v>
      </c>
      <c r="N4995">
        <f t="shared" ref="N4995:N5058" si="157">G4995*0.028316846592</f>
        <v>9.854262614016001</v>
      </c>
    </row>
    <row r="4996" spans="1:14" x14ac:dyDescent="0.3">
      <c r="A4996">
        <v>-89.088805555555595</v>
      </c>
      <c r="B4996">
        <v>38.960611111111099</v>
      </c>
      <c r="C4996" t="s">
        <v>12</v>
      </c>
      <c r="D4996" s="1" t="s">
        <v>13</v>
      </c>
      <c r="E4996" s="2" t="s">
        <v>14</v>
      </c>
      <c r="F4996" s="3">
        <v>41004</v>
      </c>
      <c r="G4996">
        <v>356</v>
      </c>
      <c r="I4996" s="2" t="s">
        <v>15</v>
      </c>
      <c r="J4996" t="s">
        <v>16</v>
      </c>
      <c r="K4996" t="s">
        <v>80</v>
      </c>
      <c r="L4996" t="s">
        <v>87</v>
      </c>
      <c r="M4996" s="3">
        <f t="shared" si="156"/>
        <v>41004</v>
      </c>
      <c r="N4996">
        <f t="shared" si="157"/>
        <v>10.080797386752</v>
      </c>
    </row>
    <row r="4997" spans="1:14" x14ac:dyDescent="0.3">
      <c r="A4997">
        <v>-89.088805555555595</v>
      </c>
      <c r="B4997">
        <v>38.960611111111099</v>
      </c>
      <c r="C4997" t="s">
        <v>12</v>
      </c>
      <c r="D4997" s="1" t="s">
        <v>13</v>
      </c>
      <c r="E4997" s="2" t="s">
        <v>14</v>
      </c>
      <c r="F4997" s="3">
        <v>41003</v>
      </c>
      <c r="G4997">
        <v>351</v>
      </c>
      <c r="I4997" s="2" t="s">
        <v>15</v>
      </c>
      <c r="J4997" t="s">
        <v>16</v>
      </c>
      <c r="K4997" t="s">
        <v>80</v>
      </c>
      <c r="L4997" t="s">
        <v>87</v>
      </c>
      <c r="M4997" s="3">
        <f t="shared" si="156"/>
        <v>41003</v>
      </c>
      <c r="N4997">
        <f t="shared" si="157"/>
        <v>9.9392131537920001</v>
      </c>
    </row>
    <row r="4998" spans="1:14" x14ac:dyDescent="0.3">
      <c r="A4998">
        <v>-89.088805555555595</v>
      </c>
      <c r="B4998">
        <v>38.960611111111099</v>
      </c>
      <c r="C4998" t="s">
        <v>12</v>
      </c>
      <c r="D4998" s="1" t="s">
        <v>13</v>
      </c>
      <c r="E4998" s="2" t="s">
        <v>14</v>
      </c>
      <c r="F4998" s="3">
        <v>41002</v>
      </c>
      <c r="G4998">
        <v>360</v>
      </c>
      <c r="I4998" s="2" t="s">
        <v>15</v>
      </c>
      <c r="J4998" t="s">
        <v>16</v>
      </c>
      <c r="K4998" t="s">
        <v>80</v>
      </c>
      <c r="L4998" t="s">
        <v>87</v>
      </c>
      <c r="M4998" s="3">
        <f t="shared" si="156"/>
        <v>41002</v>
      </c>
      <c r="N4998">
        <f t="shared" si="157"/>
        <v>10.194064773120001</v>
      </c>
    </row>
    <row r="4999" spans="1:14" x14ac:dyDescent="0.3">
      <c r="A4999">
        <v>-89.088805555555595</v>
      </c>
      <c r="B4999">
        <v>38.960611111111099</v>
      </c>
      <c r="C4999" t="s">
        <v>12</v>
      </c>
      <c r="D4999" s="1" t="s">
        <v>13</v>
      </c>
      <c r="E4999" s="2" t="s">
        <v>14</v>
      </c>
      <c r="F4999" s="3">
        <v>41001</v>
      </c>
      <c r="G4999">
        <v>378</v>
      </c>
      <c r="I4999" s="2" t="s">
        <v>15</v>
      </c>
      <c r="J4999" t="s">
        <v>16</v>
      </c>
      <c r="K4999" t="s">
        <v>80</v>
      </c>
      <c r="L4999" t="s">
        <v>87</v>
      </c>
      <c r="M4999" s="3">
        <f t="shared" si="156"/>
        <v>41001</v>
      </c>
      <c r="N4999">
        <f t="shared" si="157"/>
        <v>10.703768011776001</v>
      </c>
    </row>
    <row r="5000" spans="1:14" x14ac:dyDescent="0.3">
      <c r="A5000">
        <v>-89.088805555555595</v>
      </c>
      <c r="B5000">
        <v>38.960611111111099</v>
      </c>
      <c r="C5000" t="s">
        <v>12</v>
      </c>
      <c r="D5000" s="1" t="s">
        <v>13</v>
      </c>
      <c r="E5000" s="2" t="s">
        <v>14</v>
      </c>
      <c r="F5000" s="3">
        <v>41000</v>
      </c>
      <c r="G5000">
        <v>398</v>
      </c>
      <c r="I5000" s="2" t="s">
        <v>15</v>
      </c>
      <c r="J5000" t="s">
        <v>16</v>
      </c>
      <c r="K5000" t="s">
        <v>80</v>
      </c>
      <c r="L5000" t="s">
        <v>87</v>
      </c>
      <c r="M5000" s="3">
        <f t="shared" si="156"/>
        <v>41000</v>
      </c>
      <c r="N5000">
        <f t="shared" si="157"/>
        <v>11.270104943615999</v>
      </c>
    </row>
    <row r="5001" spans="1:14" x14ac:dyDescent="0.3">
      <c r="A5001">
        <v>-89.088805555555595</v>
      </c>
      <c r="B5001">
        <v>38.960611111111099</v>
      </c>
      <c r="C5001" t="s">
        <v>12</v>
      </c>
      <c r="D5001" s="1" t="s">
        <v>13</v>
      </c>
      <c r="E5001" s="2" t="s">
        <v>14</v>
      </c>
      <c r="F5001" s="3">
        <v>40999</v>
      </c>
      <c r="G5001">
        <v>416</v>
      </c>
      <c r="I5001" s="2" t="s">
        <v>15</v>
      </c>
      <c r="J5001" t="s">
        <v>16</v>
      </c>
      <c r="K5001" t="s">
        <v>80</v>
      </c>
      <c r="L5001" t="s">
        <v>87</v>
      </c>
      <c r="M5001" s="3">
        <f t="shared" si="156"/>
        <v>40999</v>
      </c>
      <c r="N5001">
        <f t="shared" si="157"/>
        <v>11.779808182272001</v>
      </c>
    </row>
    <row r="5002" spans="1:14" x14ac:dyDescent="0.3">
      <c r="A5002">
        <v>-89.088805555555595</v>
      </c>
      <c r="B5002">
        <v>38.960611111111099</v>
      </c>
      <c r="C5002" t="s">
        <v>12</v>
      </c>
      <c r="D5002" s="1" t="s">
        <v>13</v>
      </c>
      <c r="E5002" s="2" t="s">
        <v>14</v>
      </c>
      <c r="F5002" s="3">
        <v>40998</v>
      </c>
      <c r="G5002">
        <v>434</v>
      </c>
      <c r="I5002" s="2" t="s">
        <v>15</v>
      </c>
      <c r="J5002" t="s">
        <v>16</v>
      </c>
      <c r="K5002" t="s">
        <v>80</v>
      </c>
      <c r="L5002" t="s">
        <v>87</v>
      </c>
      <c r="M5002" s="3">
        <f t="shared" si="156"/>
        <v>40998</v>
      </c>
      <c r="N5002">
        <f t="shared" si="157"/>
        <v>12.289511420928001</v>
      </c>
    </row>
    <row r="5003" spans="1:14" x14ac:dyDescent="0.3">
      <c r="A5003">
        <v>-89.088805555555595</v>
      </c>
      <c r="B5003">
        <v>38.960611111111099</v>
      </c>
      <c r="C5003" t="s">
        <v>12</v>
      </c>
      <c r="D5003" s="1" t="s">
        <v>13</v>
      </c>
      <c r="E5003" s="2" t="s">
        <v>14</v>
      </c>
      <c r="F5003" s="3">
        <v>40997</v>
      </c>
      <c r="G5003">
        <v>502</v>
      </c>
      <c r="I5003" s="2" t="s">
        <v>15</v>
      </c>
      <c r="J5003" t="s">
        <v>16</v>
      </c>
      <c r="K5003" t="s">
        <v>80</v>
      </c>
      <c r="L5003" t="s">
        <v>87</v>
      </c>
      <c r="M5003" s="3">
        <f t="shared" si="156"/>
        <v>40997</v>
      </c>
      <c r="N5003">
        <f t="shared" si="157"/>
        <v>14.215056989184001</v>
      </c>
    </row>
    <row r="5004" spans="1:14" x14ac:dyDescent="0.3">
      <c r="A5004">
        <v>-89.088805555555595</v>
      </c>
      <c r="B5004">
        <v>38.960611111111099</v>
      </c>
      <c r="C5004" t="s">
        <v>12</v>
      </c>
      <c r="D5004" s="1" t="s">
        <v>13</v>
      </c>
      <c r="E5004" s="2" t="s">
        <v>14</v>
      </c>
      <c r="F5004" s="3">
        <v>40996</v>
      </c>
      <c r="G5004">
        <v>577</v>
      </c>
      <c r="I5004" s="2" t="s">
        <v>15</v>
      </c>
      <c r="J5004" t="s">
        <v>16</v>
      </c>
      <c r="K5004" t="s">
        <v>80</v>
      </c>
      <c r="L5004" t="s">
        <v>87</v>
      </c>
      <c r="M5004" s="3">
        <f t="shared" si="156"/>
        <v>40996</v>
      </c>
      <c r="N5004">
        <f t="shared" si="157"/>
        <v>16.338820483584001</v>
      </c>
    </row>
    <row r="5005" spans="1:14" x14ac:dyDescent="0.3">
      <c r="A5005">
        <v>-89.088805555555595</v>
      </c>
      <c r="B5005">
        <v>38.960611111111099</v>
      </c>
      <c r="C5005" t="s">
        <v>12</v>
      </c>
      <c r="D5005" s="1" t="s">
        <v>13</v>
      </c>
      <c r="E5005" s="2" t="s">
        <v>14</v>
      </c>
      <c r="F5005" s="3">
        <v>40995</v>
      </c>
      <c r="G5005">
        <v>627</v>
      </c>
      <c r="I5005" s="2" t="s">
        <v>15</v>
      </c>
      <c r="J5005" t="s">
        <v>16</v>
      </c>
      <c r="K5005" t="s">
        <v>80</v>
      </c>
      <c r="L5005" t="s">
        <v>87</v>
      </c>
      <c r="M5005" s="3">
        <f t="shared" si="156"/>
        <v>40995</v>
      </c>
      <c r="N5005">
        <f t="shared" si="157"/>
        <v>17.754662813184002</v>
      </c>
    </row>
    <row r="5006" spans="1:14" x14ac:dyDescent="0.3">
      <c r="A5006">
        <v>-89.088805555555595</v>
      </c>
      <c r="B5006">
        <v>38.960611111111099</v>
      </c>
      <c r="C5006" t="s">
        <v>12</v>
      </c>
      <c r="D5006" s="1" t="s">
        <v>13</v>
      </c>
      <c r="E5006" s="2" t="s">
        <v>14</v>
      </c>
      <c r="F5006" s="3">
        <v>40994</v>
      </c>
      <c r="G5006">
        <v>762</v>
      </c>
      <c r="I5006" s="2" t="s">
        <v>15</v>
      </c>
      <c r="J5006" t="s">
        <v>16</v>
      </c>
      <c r="K5006" t="s">
        <v>80</v>
      </c>
      <c r="L5006" t="s">
        <v>87</v>
      </c>
      <c r="M5006" s="3">
        <f t="shared" si="156"/>
        <v>40994</v>
      </c>
      <c r="N5006">
        <f t="shared" si="157"/>
        <v>21.577437103104</v>
      </c>
    </row>
    <row r="5007" spans="1:14" x14ac:dyDescent="0.3">
      <c r="A5007">
        <v>-89.088805555555595</v>
      </c>
      <c r="B5007">
        <v>38.960611111111099</v>
      </c>
      <c r="C5007" t="s">
        <v>12</v>
      </c>
      <c r="D5007" s="1" t="s">
        <v>13</v>
      </c>
      <c r="E5007" s="2" t="s">
        <v>14</v>
      </c>
      <c r="F5007" s="3">
        <v>40993</v>
      </c>
      <c r="G5007">
        <v>1110</v>
      </c>
      <c r="I5007" s="2" t="s">
        <v>15</v>
      </c>
      <c r="J5007" t="s">
        <v>16</v>
      </c>
      <c r="K5007" t="s">
        <v>80</v>
      </c>
      <c r="L5007" t="s">
        <v>87</v>
      </c>
      <c r="M5007" s="3">
        <f t="shared" si="156"/>
        <v>40993</v>
      </c>
      <c r="N5007">
        <f t="shared" si="157"/>
        <v>31.431699717120001</v>
      </c>
    </row>
    <row r="5008" spans="1:14" x14ac:dyDescent="0.3">
      <c r="A5008">
        <v>-89.088805555555595</v>
      </c>
      <c r="B5008">
        <v>38.960611111111099</v>
      </c>
      <c r="C5008" t="s">
        <v>12</v>
      </c>
      <c r="D5008" s="1" t="s">
        <v>13</v>
      </c>
      <c r="E5008" s="2" t="s">
        <v>14</v>
      </c>
      <c r="F5008" s="3">
        <v>40992</v>
      </c>
      <c r="G5008">
        <v>857</v>
      </c>
      <c r="I5008" s="2" t="s">
        <v>15</v>
      </c>
      <c r="J5008" t="s">
        <v>16</v>
      </c>
      <c r="K5008" t="s">
        <v>80</v>
      </c>
      <c r="L5008" t="s">
        <v>87</v>
      </c>
      <c r="M5008" s="3">
        <f t="shared" si="156"/>
        <v>40992</v>
      </c>
      <c r="N5008">
        <f t="shared" si="157"/>
        <v>24.267537529344001</v>
      </c>
    </row>
    <row r="5009" spans="1:14" x14ac:dyDescent="0.3">
      <c r="A5009">
        <v>-89.088805555555595</v>
      </c>
      <c r="B5009">
        <v>38.960611111111099</v>
      </c>
      <c r="C5009" t="s">
        <v>12</v>
      </c>
      <c r="D5009" s="1" t="s">
        <v>13</v>
      </c>
      <c r="E5009" s="2" t="s">
        <v>14</v>
      </c>
      <c r="F5009" s="3">
        <v>40991</v>
      </c>
      <c r="G5009">
        <v>579</v>
      </c>
      <c r="I5009" s="2" t="s">
        <v>15</v>
      </c>
      <c r="J5009" t="s">
        <v>16</v>
      </c>
      <c r="K5009" t="s">
        <v>80</v>
      </c>
      <c r="L5009" t="s">
        <v>87</v>
      </c>
      <c r="M5009" s="3">
        <f t="shared" si="156"/>
        <v>40991</v>
      </c>
      <c r="N5009">
        <f t="shared" si="157"/>
        <v>16.395454176768002</v>
      </c>
    </row>
    <row r="5010" spans="1:14" x14ac:dyDescent="0.3">
      <c r="A5010">
        <v>-89.088805555555595</v>
      </c>
      <c r="B5010">
        <v>38.960611111111099</v>
      </c>
      <c r="C5010" t="s">
        <v>12</v>
      </c>
      <c r="D5010" s="1" t="s">
        <v>13</v>
      </c>
      <c r="E5010" s="2" t="s">
        <v>14</v>
      </c>
      <c r="F5010" s="3">
        <v>40990</v>
      </c>
      <c r="G5010">
        <v>579</v>
      </c>
      <c r="I5010" s="2" t="s">
        <v>15</v>
      </c>
      <c r="J5010" t="s">
        <v>16</v>
      </c>
      <c r="K5010" t="s">
        <v>80</v>
      </c>
      <c r="L5010" t="s">
        <v>87</v>
      </c>
      <c r="M5010" s="3">
        <f t="shared" si="156"/>
        <v>40990</v>
      </c>
      <c r="N5010">
        <f t="shared" si="157"/>
        <v>16.395454176768002</v>
      </c>
    </row>
    <row r="5011" spans="1:14" x14ac:dyDescent="0.3">
      <c r="A5011">
        <v>-89.088805555555595</v>
      </c>
      <c r="B5011">
        <v>38.960611111111099</v>
      </c>
      <c r="C5011" t="s">
        <v>12</v>
      </c>
      <c r="D5011" s="1" t="s">
        <v>13</v>
      </c>
      <c r="E5011" s="2" t="s">
        <v>14</v>
      </c>
      <c r="F5011" s="3">
        <v>40989</v>
      </c>
      <c r="G5011">
        <v>630</v>
      </c>
      <c r="I5011" s="2" t="s">
        <v>15</v>
      </c>
      <c r="J5011" t="s">
        <v>16</v>
      </c>
      <c r="K5011" t="s">
        <v>80</v>
      </c>
      <c r="L5011" t="s">
        <v>83</v>
      </c>
      <c r="M5011" s="3">
        <f t="shared" si="156"/>
        <v>40989</v>
      </c>
      <c r="N5011">
        <f t="shared" si="157"/>
        <v>17.839613352960001</v>
      </c>
    </row>
    <row r="5012" spans="1:14" x14ac:dyDescent="0.3">
      <c r="A5012">
        <v>-89.088805555555595</v>
      </c>
      <c r="B5012">
        <v>38.960611111111099</v>
      </c>
      <c r="C5012" t="s">
        <v>12</v>
      </c>
      <c r="D5012" s="1" t="s">
        <v>13</v>
      </c>
      <c r="E5012" s="2" t="s">
        <v>14</v>
      </c>
      <c r="F5012" s="3">
        <v>40988</v>
      </c>
      <c r="G5012">
        <v>725</v>
      </c>
      <c r="I5012" s="2" t="s">
        <v>15</v>
      </c>
      <c r="J5012" t="s">
        <v>16</v>
      </c>
      <c r="K5012" t="s">
        <v>80</v>
      </c>
      <c r="L5012" t="s">
        <v>87</v>
      </c>
      <c r="M5012" s="3">
        <f t="shared" si="156"/>
        <v>40988</v>
      </c>
      <c r="N5012">
        <f t="shared" si="157"/>
        <v>20.529713779200002</v>
      </c>
    </row>
    <row r="5013" spans="1:14" x14ac:dyDescent="0.3">
      <c r="A5013">
        <v>-89.088805555555595</v>
      </c>
      <c r="B5013">
        <v>38.960611111111099</v>
      </c>
      <c r="C5013" t="s">
        <v>12</v>
      </c>
      <c r="D5013" s="1" t="s">
        <v>13</v>
      </c>
      <c r="E5013" s="2" t="s">
        <v>14</v>
      </c>
      <c r="F5013" s="3">
        <v>40987</v>
      </c>
      <c r="G5013">
        <v>807</v>
      </c>
      <c r="I5013" s="2" t="s">
        <v>15</v>
      </c>
      <c r="J5013" t="s">
        <v>16</v>
      </c>
      <c r="K5013" t="s">
        <v>80</v>
      </c>
      <c r="L5013" t="s">
        <v>83</v>
      </c>
      <c r="M5013" s="3">
        <f t="shared" si="156"/>
        <v>40987</v>
      </c>
      <c r="N5013">
        <f t="shared" si="157"/>
        <v>22.851695199744</v>
      </c>
    </row>
    <row r="5014" spans="1:14" x14ac:dyDescent="0.3">
      <c r="A5014">
        <v>-89.088805555555595</v>
      </c>
      <c r="B5014">
        <v>38.960611111111099</v>
      </c>
      <c r="C5014" t="s">
        <v>12</v>
      </c>
      <c r="D5014" s="1" t="s">
        <v>13</v>
      </c>
      <c r="E5014" s="2" t="s">
        <v>14</v>
      </c>
      <c r="F5014" s="3">
        <v>40986</v>
      </c>
      <c r="G5014">
        <v>688</v>
      </c>
      <c r="I5014" s="2" t="s">
        <v>15</v>
      </c>
      <c r="J5014" t="s">
        <v>16</v>
      </c>
      <c r="K5014" t="s">
        <v>80</v>
      </c>
      <c r="L5014" t="s">
        <v>87</v>
      </c>
      <c r="M5014" s="3">
        <f t="shared" si="156"/>
        <v>40986</v>
      </c>
      <c r="N5014">
        <f t="shared" si="157"/>
        <v>19.481990455296</v>
      </c>
    </row>
    <row r="5015" spans="1:14" x14ac:dyDescent="0.3">
      <c r="A5015">
        <v>-89.088805555555595</v>
      </c>
      <c r="B5015">
        <v>38.960611111111099</v>
      </c>
      <c r="C5015" t="s">
        <v>12</v>
      </c>
      <c r="D5015" s="1" t="s">
        <v>13</v>
      </c>
      <c r="E5015" s="2" t="s">
        <v>14</v>
      </c>
      <c r="F5015" s="3">
        <v>40985</v>
      </c>
      <c r="G5015">
        <v>534</v>
      </c>
      <c r="I5015" s="2" t="s">
        <v>15</v>
      </c>
      <c r="J5015" t="s">
        <v>16</v>
      </c>
      <c r="K5015" t="s">
        <v>80</v>
      </c>
      <c r="L5015" t="s">
        <v>87</v>
      </c>
      <c r="M5015" s="3">
        <f t="shared" si="156"/>
        <v>40985</v>
      </c>
      <c r="N5015">
        <f t="shared" si="157"/>
        <v>15.121196080128</v>
      </c>
    </row>
    <row r="5016" spans="1:14" x14ac:dyDescent="0.3">
      <c r="A5016">
        <v>-89.088805555555595</v>
      </c>
      <c r="B5016">
        <v>38.960611111111099</v>
      </c>
      <c r="C5016" t="s">
        <v>12</v>
      </c>
      <c r="D5016" s="1" t="s">
        <v>13</v>
      </c>
      <c r="E5016" s="2" t="s">
        <v>14</v>
      </c>
      <c r="F5016" s="3">
        <v>40984</v>
      </c>
      <c r="G5016">
        <v>554</v>
      </c>
      <c r="I5016" s="2" t="s">
        <v>15</v>
      </c>
      <c r="J5016" t="s">
        <v>16</v>
      </c>
      <c r="K5016" t="s">
        <v>80</v>
      </c>
      <c r="L5016" t="s">
        <v>87</v>
      </c>
      <c r="M5016" s="3">
        <f t="shared" si="156"/>
        <v>40984</v>
      </c>
      <c r="N5016">
        <f t="shared" si="157"/>
        <v>15.687533011968</v>
      </c>
    </row>
    <row r="5017" spans="1:14" x14ac:dyDescent="0.3">
      <c r="A5017">
        <v>-89.088805555555595</v>
      </c>
      <c r="B5017">
        <v>38.960611111111099</v>
      </c>
      <c r="C5017" t="s">
        <v>12</v>
      </c>
      <c r="D5017" s="1" t="s">
        <v>13</v>
      </c>
      <c r="E5017" s="2" t="s">
        <v>14</v>
      </c>
      <c r="F5017" s="3">
        <v>40983</v>
      </c>
      <c r="G5017">
        <v>573</v>
      </c>
      <c r="I5017" s="2" t="s">
        <v>15</v>
      </c>
      <c r="J5017" t="s">
        <v>16</v>
      </c>
      <c r="K5017" t="s">
        <v>80</v>
      </c>
      <c r="L5017" t="s">
        <v>87</v>
      </c>
      <c r="M5017" s="3">
        <f t="shared" si="156"/>
        <v>40983</v>
      </c>
      <c r="N5017">
        <f t="shared" si="157"/>
        <v>16.225553097216</v>
      </c>
    </row>
    <row r="5018" spans="1:14" x14ac:dyDescent="0.3">
      <c r="A5018">
        <v>-89.088805555555595</v>
      </c>
      <c r="B5018">
        <v>38.960611111111099</v>
      </c>
      <c r="C5018" t="s">
        <v>12</v>
      </c>
      <c r="D5018" s="1" t="s">
        <v>13</v>
      </c>
      <c r="E5018" s="2" t="s">
        <v>14</v>
      </c>
      <c r="F5018" s="3">
        <v>40982</v>
      </c>
      <c r="G5018">
        <v>627</v>
      </c>
      <c r="I5018" s="2" t="s">
        <v>15</v>
      </c>
      <c r="J5018" t="s">
        <v>16</v>
      </c>
      <c r="K5018" t="s">
        <v>80</v>
      </c>
      <c r="L5018" t="s">
        <v>87</v>
      </c>
      <c r="M5018" s="3">
        <f t="shared" si="156"/>
        <v>40982</v>
      </c>
      <c r="N5018">
        <f t="shared" si="157"/>
        <v>17.754662813184002</v>
      </c>
    </row>
    <row r="5019" spans="1:14" x14ac:dyDescent="0.3">
      <c r="A5019">
        <v>-89.088805555555595</v>
      </c>
      <c r="B5019">
        <v>38.960611111111099</v>
      </c>
      <c r="C5019" t="s">
        <v>12</v>
      </c>
      <c r="D5019" s="1" t="s">
        <v>13</v>
      </c>
      <c r="E5019" s="2" t="s">
        <v>14</v>
      </c>
      <c r="F5019" s="3">
        <v>40981</v>
      </c>
      <c r="G5019">
        <v>700</v>
      </c>
      <c r="I5019" s="2" t="s">
        <v>15</v>
      </c>
      <c r="J5019" t="s">
        <v>16</v>
      </c>
      <c r="K5019" t="s">
        <v>80</v>
      </c>
      <c r="L5019" t="s">
        <v>87</v>
      </c>
      <c r="M5019" s="3">
        <f t="shared" si="156"/>
        <v>40981</v>
      </c>
      <c r="N5019">
        <f t="shared" si="157"/>
        <v>19.8217926144</v>
      </c>
    </row>
    <row r="5020" spans="1:14" x14ac:dyDescent="0.3">
      <c r="A5020">
        <v>-89.088805555555595</v>
      </c>
      <c r="B5020">
        <v>38.960611111111099</v>
      </c>
      <c r="C5020" t="s">
        <v>12</v>
      </c>
      <c r="D5020" s="1" t="s">
        <v>13</v>
      </c>
      <c r="E5020" s="2" t="s">
        <v>14</v>
      </c>
      <c r="F5020" s="3">
        <v>40980</v>
      </c>
      <c r="G5020">
        <v>700</v>
      </c>
      <c r="I5020" s="2" t="s">
        <v>15</v>
      </c>
      <c r="J5020" t="s">
        <v>16</v>
      </c>
      <c r="K5020" t="s">
        <v>80</v>
      </c>
      <c r="L5020" t="s">
        <v>87</v>
      </c>
      <c r="M5020" s="3">
        <f t="shared" si="156"/>
        <v>40980</v>
      </c>
      <c r="N5020">
        <f t="shared" si="157"/>
        <v>19.8217926144</v>
      </c>
    </row>
    <row r="5021" spans="1:14" x14ac:dyDescent="0.3">
      <c r="A5021">
        <v>-89.088805555555595</v>
      </c>
      <c r="B5021">
        <v>38.960611111111099</v>
      </c>
      <c r="C5021" t="s">
        <v>12</v>
      </c>
      <c r="D5021" s="1" t="s">
        <v>13</v>
      </c>
      <c r="E5021" s="2" t="s">
        <v>14</v>
      </c>
      <c r="F5021" s="3">
        <v>40979</v>
      </c>
      <c r="G5021">
        <v>722</v>
      </c>
      <c r="I5021" s="2" t="s">
        <v>15</v>
      </c>
      <c r="J5021" t="s">
        <v>16</v>
      </c>
      <c r="K5021" t="s">
        <v>80</v>
      </c>
      <c r="L5021" t="s">
        <v>87</v>
      </c>
      <c r="M5021" s="3">
        <f t="shared" si="156"/>
        <v>40979</v>
      </c>
      <c r="N5021">
        <f t="shared" si="157"/>
        <v>20.444763239423999</v>
      </c>
    </row>
    <row r="5022" spans="1:14" x14ac:dyDescent="0.3">
      <c r="A5022">
        <v>-89.088805555555595</v>
      </c>
      <c r="B5022">
        <v>38.960611111111099</v>
      </c>
      <c r="C5022" t="s">
        <v>12</v>
      </c>
      <c r="D5022" s="1" t="s">
        <v>13</v>
      </c>
      <c r="E5022" s="2" t="s">
        <v>14</v>
      </c>
      <c r="F5022" s="3">
        <v>40978</v>
      </c>
      <c r="G5022">
        <v>760</v>
      </c>
      <c r="I5022" s="2" t="s">
        <v>15</v>
      </c>
      <c r="J5022" t="s">
        <v>16</v>
      </c>
      <c r="K5022" t="s">
        <v>80</v>
      </c>
      <c r="L5022" t="s">
        <v>87</v>
      </c>
      <c r="M5022" s="3">
        <f t="shared" si="156"/>
        <v>40978</v>
      </c>
      <c r="N5022">
        <f t="shared" si="157"/>
        <v>21.520803409919999</v>
      </c>
    </row>
    <row r="5023" spans="1:14" x14ac:dyDescent="0.3">
      <c r="A5023">
        <v>-89.088805555555595</v>
      </c>
      <c r="B5023">
        <v>38.960611111111099</v>
      </c>
      <c r="C5023" t="s">
        <v>12</v>
      </c>
      <c r="D5023" s="1" t="s">
        <v>13</v>
      </c>
      <c r="E5023" s="2" t="s">
        <v>14</v>
      </c>
      <c r="F5023" s="3">
        <v>40977</v>
      </c>
      <c r="G5023">
        <v>782</v>
      </c>
      <c r="I5023" s="2" t="s">
        <v>15</v>
      </c>
      <c r="J5023" t="s">
        <v>16</v>
      </c>
      <c r="K5023" t="s">
        <v>80</v>
      </c>
      <c r="L5023" t="s">
        <v>87</v>
      </c>
      <c r="M5023" s="3">
        <f t="shared" si="156"/>
        <v>40977</v>
      </c>
      <c r="N5023">
        <f t="shared" si="157"/>
        <v>22.143774034944002</v>
      </c>
    </row>
    <row r="5024" spans="1:14" x14ac:dyDescent="0.3">
      <c r="A5024">
        <v>-89.088805555555595</v>
      </c>
      <c r="B5024">
        <v>38.960611111111099</v>
      </c>
      <c r="C5024" t="s">
        <v>12</v>
      </c>
      <c r="D5024" s="1" t="s">
        <v>13</v>
      </c>
      <c r="E5024" s="2" t="s">
        <v>14</v>
      </c>
      <c r="F5024" s="3">
        <v>40976</v>
      </c>
      <c r="G5024">
        <v>722</v>
      </c>
      <c r="I5024" s="2" t="s">
        <v>15</v>
      </c>
      <c r="J5024" t="s">
        <v>16</v>
      </c>
      <c r="K5024" t="s">
        <v>80</v>
      </c>
      <c r="L5024" t="s">
        <v>87</v>
      </c>
      <c r="M5024" s="3">
        <f t="shared" si="156"/>
        <v>40976</v>
      </c>
      <c r="N5024">
        <f t="shared" si="157"/>
        <v>20.444763239423999</v>
      </c>
    </row>
    <row r="5025" spans="1:14" x14ac:dyDescent="0.3">
      <c r="A5025">
        <v>-89.088805555555595</v>
      </c>
      <c r="B5025">
        <v>38.960611111111099</v>
      </c>
      <c r="C5025" t="s">
        <v>12</v>
      </c>
      <c r="D5025" s="1" t="s">
        <v>13</v>
      </c>
      <c r="E5025" s="2" t="s">
        <v>14</v>
      </c>
      <c r="F5025" s="3">
        <v>40975</v>
      </c>
      <c r="G5025">
        <v>660</v>
      </c>
      <c r="I5025" s="2" t="s">
        <v>15</v>
      </c>
      <c r="J5025" t="s">
        <v>16</v>
      </c>
      <c r="K5025" t="s">
        <v>80</v>
      </c>
      <c r="L5025" t="s">
        <v>87</v>
      </c>
      <c r="M5025" s="3">
        <f t="shared" si="156"/>
        <v>40975</v>
      </c>
      <c r="N5025">
        <f t="shared" si="157"/>
        <v>18.689118750720002</v>
      </c>
    </row>
    <row r="5026" spans="1:14" x14ac:dyDescent="0.3">
      <c r="A5026">
        <v>-89.088805555555595</v>
      </c>
      <c r="B5026">
        <v>38.960611111111099</v>
      </c>
      <c r="C5026" t="s">
        <v>12</v>
      </c>
      <c r="D5026" s="1" t="s">
        <v>13</v>
      </c>
      <c r="E5026" s="2" t="s">
        <v>14</v>
      </c>
      <c r="F5026" s="3">
        <v>40974</v>
      </c>
      <c r="G5026">
        <v>628</v>
      </c>
      <c r="I5026" s="2" t="s">
        <v>15</v>
      </c>
      <c r="J5026" t="s">
        <v>16</v>
      </c>
      <c r="K5026" t="s">
        <v>80</v>
      </c>
      <c r="L5026" t="s">
        <v>87</v>
      </c>
      <c r="M5026" s="3">
        <f t="shared" si="156"/>
        <v>40974</v>
      </c>
      <c r="N5026">
        <f t="shared" si="157"/>
        <v>17.782979659776</v>
      </c>
    </row>
    <row r="5027" spans="1:14" x14ac:dyDescent="0.3">
      <c r="A5027">
        <v>-89.088805555555595</v>
      </c>
      <c r="B5027">
        <v>38.960611111111099</v>
      </c>
      <c r="C5027" t="s">
        <v>12</v>
      </c>
      <c r="D5027" s="1" t="s">
        <v>13</v>
      </c>
      <c r="E5027" s="2" t="s">
        <v>14</v>
      </c>
      <c r="F5027" s="3">
        <v>40973</v>
      </c>
      <c r="G5027">
        <v>680</v>
      </c>
      <c r="I5027" s="2" t="s">
        <v>15</v>
      </c>
      <c r="J5027" t="s">
        <v>16</v>
      </c>
      <c r="K5027" t="s">
        <v>80</v>
      </c>
      <c r="L5027" t="s">
        <v>87</v>
      </c>
      <c r="M5027" s="3">
        <f t="shared" si="156"/>
        <v>40973</v>
      </c>
      <c r="N5027">
        <f t="shared" si="157"/>
        <v>19.255455682560001</v>
      </c>
    </row>
    <row r="5028" spans="1:14" x14ac:dyDescent="0.3">
      <c r="A5028">
        <v>-89.088805555555595</v>
      </c>
      <c r="B5028">
        <v>38.960611111111099</v>
      </c>
      <c r="C5028" t="s">
        <v>12</v>
      </c>
      <c r="D5028" s="1" t="s">
        <v>13</v>
      </c>
      <c r="E5028" s="2" t="s">
        <v>14</v>
      </c>
      <c r="F5028" s="3">
        <v>40972</v>
      </c>
      <c r="G5028">
        <v>771</v>
      </c>
      <c r="I5028" s="2" t="s">
        <v>15</v>
      </c>
      <c r="J5028" t="s">
        <v>16</v>
      </c>
      <c r="K5028" t="s">
        <v>80</v>
      </c>
      <c r="L5028" t="s">
        <v>87</v>
      </c>
      <c r="M5028" s="3">
        <f t="shared" si="156"/>
        <v>40972</v>
      </c>
      <c r="N5028">
        <f t="shared" si="157"/>
        <v>21.832288722432001</v>
      </c>
    </row>
    <row r="5029" spans="1:14" x14ac:dyDescent="0.3">
      <c r="A5029">
        <v>-89.088805555555595</v>
      </c>
      <c r="B5029">
        <v>38.960611111111099</v>
      </c>
      <c r="C5029" t="s">
        <v>12</v>
      </c>
      <c r="D5029" s="1" t="s">
        <v>13</v>
      </c>
      <c r="E5029" s="2" t="s">
        <v>14</v>
      </c>
      <c r="F5029" s="3">
        <v>40971</v>
      </c>
      <c r="G5029">
        <v>779</v>
      </c>
      <c r="I5029" s="2" t="s">
        <v>15</v>
      </c>
      <c r="J5029" t="s">
        <v>16</v>
      </c>
      <c r="K5029" t="s">
        <v>80</v>
      </c>
      <c r="L5029" t="s">
        <v>87</v>
      </c>
      <c r="M5029" s="3">
        <f t="shared" si="156"/>
        <v>40971</v>
      </c>
      <c r="N5029">
        <f t="shared" si="157"/>
        <v>22.058823495167999</v>
      </c>
    </row>
    <row r="5030" spans="1:14" x14ac:dyDescent="0.3">
      <c r="A5030">
        <v>-89.088805555555595</v>
      </c>
      <c r="B5030">
        <v>38.960611111111099</v>
      </c>
      <c r="C5030" t="s">
        <v>12</v>
      </c>
      <c r="D5030" s="1" t="s">
        <v>13</v>
      </c>
      <c r="E5030" s="2" t="s">
        <v>14</v>
      </c>
      <c r="F5030" s="3">
        <v>40970</v>
      </c>
      <c r="G5030">
        <v>646</v>
      </c>
      <c r="I5030" s="2" t="s">
        <v>15</v>
      </c>
      <c r="J5030" t="s">
        <v>16</v>
      </c>
      <c r="K5030" t="s">
        <v>80</v>
      </c>
      <c r="L5030" t="s">
        <v>87</v>
      </c>
      <c r="M5030" s="3">
        <f t="shared" si="156"/>
        <v>40970</v>
      </c>
      <c r="N5030">
        <f t="shared" si="157"/>
        <v>18.292682898432002</v>
      </c>
    </row>
    <row r="5031" spans="1:14" x14ac:dyDescent="0.3">
      <c r="A5031">
        <v>-89.088805555555595</v>
      </c>
      <c r="B5031">
        <v>38.960611111111099</v>
      </c>
      <c r="C5031" t="s">
        <v>12</v>
      </c>
      <c r="D5031" s="1" t="s">
        <v>13</v>
      </c>
      <c r="E5031" s="2" t="s">
        <v>14</v>
      </c>
      <c r="F5031" s="3">
        <v>40969</v>
      </c>
      <c r="G5031">
        <v>676</v>
      </c>
      <c r="I5031" s="2" t="s">
        <v>15</v>
      </c>
      <c r="J5031" t="s">
        <v>16</v>
      </c>
      <c r="K5031" t="s">
        <v>80</v>
      </c>
      <c r="L5031" t="s">
        <v>87</v>
      </c>
      <c r="M5031" s="3">
        <f t="shared" si="156"/>
        <v>40969</v>
      </c>
      <c r="N5031">
        <f t="shared" si="157"/>
        <v>19.142188296192</v>
      </c>
    </row>
    <row r="5032" spans="1:14" x14ac:dyDescent="0.3">
      <c r="A5032">
        <v>-89.088805555555595</v>
      </c>
      <c r="B5032">
        <v>38.960611111111099</v>
      </c>
      <c r="C5032" t="s">
        <v>12</v>
      </c>
      <c r="D5032" s="1" t="s">
        <v>13</v>
      </c>
      <c r="E5032" s="2" t="s">
        <v>14</v>
      </c>
      <c r="F5032" s="3">
        <v>40968</v>
      </c>
      <c r="G5032">
        <v>619</v>
      </c>
      <c r="I5032" s="2" t="s">
        <v>15</v>
      </c>
      <c r="J5032" t="s">
        <v>16</v>
      </c>
      <c r="K5032" t="s">
        <v>80</v>
      </c>
      <c r="L5032" t="s">
        <v>87</v>
      </c>
      <c r="M5032" s="3">
        <f t="shared" si="156"/>
        <v>40968</v>
      </c>
      <c r="N5032">
        <f t="shared" si="157"/>
        <v>17.528128040447999</v>
      </c>
    </row>
    <row r="5033" spans="1:14" x14ac:dyDescent="0.3">
      <c r="A5033">
        <v>-89.088805555555595</v>
      </c>
      <c r="B5033">
        <v>38.960611111111099</v>
      </c>
      <c r="C5033" t="s">
        <v>12</v>
      </c>
      <c r="D5033" s="1" t="s">
        <v>13</v>
      </c>
      <c r="E5033" s="2" t="s">
        <v>14</v>
      </c>
      <c r="F5033" s="3">
        <v>40967</v>
      </c>
      <c r="G5033">
        <v>605</v>
      </c>
      <c r="I5033" s="2" t="s">
        <v>15</v>
      </c>
      <c r="J5033" t="s">
        <v>16</v>
      </c>
      <c r="K5033" t="s">
        <v>80</v>
      </c>
      <c r="L5033" t="s">
        <v>87</v>
      </c>
      <c r="M5033" s="3">
        <f t="shared" si="156"/>
        <v>40967</v>
      </c>
      <c r="N5033">
        <f t="shared" si="157"/>
        <v>17.131692188159999</v>
      </c>
    </row>
    <row r="5034" spans="1:14" x14ac:dyDescent="0.3">
      <c r="A5034">
        <v>-89.088805555555595</v>
      </c>
      <c r="B5034">
        <v>38.960611111111099</v>
      </c>
      <c r="C5034" t="s">
        <v>12</v>
      </c>
      <c r="D5034" s="1" t="s">
        <v>13</v>
      </c>
      <c r="E5034" s="2" t="s">
        <v>14</v>
      </c>
      <c r="F5034" s="3">
        <v>40966</v>
      </c>
      <c r="G5034">
        <v>632</v>
      </c>
      <c r="I5034" s="2" t="s">
        <v>15</v>
      </c>
      <c r="J5034" t="s">
        <v>16</v>
      </c>
      <c r="K5034" t="s">
        <v>80</v>
      </c>
      <c r="L5034" t="s">
        <v>87</v>
      </c>
      <c r="M5034" s="3">
        <f t="shared" si="156"/>
        <v>40966</v>
      </c>
      <c r="N5034">
        <f t="shared" si="157"/>
        <v>17.896247046144001</v>
      </c>
    </row>
    <row r="5035" spans="1:14" x14ac:dyDescent="0.3">
      <c r="A5035">
        <v>-89.088805555555595</v>
      </c>
      <c r="B5035">
        <v>38.960611111111099</v>
      </c>
      <c r="C5035" t="s">
        <v>12</v>
      </c>
      <c r="D5035" s="1" t="s">
        <v>13</v>
      </c>
      <c r="E5035" s="2" t="s">
        <v>14</v>
      </c>
      <c r="F5035" s="3">
        <v>40965</v>
      </c>
      <c r="G5035">
        <v>705</v>
      </c>
      <c r="I5035" s="2" t="s">
        <v>15</v>
      </c>
      <c r="J5035" t="s">
        <v>16</v>
      </c>
      <c r="K5035" t="s">
        <v>80</v>
      </c>
      <c r="L5035" t="s">
        <v>87</v>
      </c>
      <c r="M5035" s="3">
        <f t="shared" si="156"/>
        <v>40965</v>
      </c>
      <c r="N5035">
        <f t="shared" si="157"/>
        <v>19.963376847359999</v>
      </c>
    </row>
    <row r="5036" spans="1:14" x14ac:dyDescent="0.3">
      <c r="A5036">
        <v>-89.088805555555595</v>
      </c>
      <c r="B5036">
        <v>38.960611111111099</v>
      </c>
      <c r="C5036" t="s">
        <v>12</v>
      </c>
      <c r="D5036" s="1" t="s">
        <v>13</v>
      </c>
      <c r="E5036" s="2" t="s">
        <v>14</v>
      </c>
      <c r="F5036" s="3">
        <v>40964</v>
      </c>
      <c r="G5036">
        <v>773</v>
      </c>
      <c r="I5036" s="2" t="s">
        <v>15</v>
      </c>
      <c r="J5036" t="s">
        <v>16</v>
      </c>
      <c r="K5036" t="s">
        <v>80</v>
      </c>
      <c r="L5036" t="s">
        <v>87</v>
      </c>
      <c r="M5036" s="3">
        <f t="shared" si="156"/>
        <v>40964</v>
      </c>
      <c r="N5036">
        <f t="shared" si="157"/>
        <v>21.888922415616001</v>
      </c>
    </row>
    <row r="5037" spans="1:14" x14ac:dyDescent="0.3">
      <c r="A5037">
        <v>-89.088805555555595</v>
      </c>
      <c r="B5037">
        <v>38.960611111111099</v>
      </c>
      <c r="C5037" t="s">
        <v>12</v>
      </c>
      <c r="D5037" s="1" t="s">
        <v>13</v>
      </c>
      <c r="E5037" s="2" t="s">
        <v>14</v>
      </c>
      <c r="F5037" s="3">
        <v>40963</v>
      </c>
      <c r="G5037">
        <v>808</v>
      </c>
      <c r="I5037" s="2" t="s">
        <v>15</v>
      </c>
      <c r="J5037" t="s">
        <v>16</v>
      </c>
      <c r="K5037" t="s">
        <v>80</v>
      </c>
      <c r="L5037" t="s">
        <v>87</v>
      </c>
      <c r="M5037" s="3">
        <f t="shared" si="156"/>
        <v>40963</v>
      </c>
      <c r="N5037">
        <f t="shared" si="157"/>
        <v>22.880012046336002</v>
      </c>
    </row>
    <row r="5038" spans="1:14" x14ac:dyDescent="0.3">
      <c r="A5038">
        <v>-89.088805555555595</v>
      </c>
      <c r="B5038">
        <v>38.960611111111099</v>
      </c>
      <c r="C5038" t="s">
        <v>12</v>
      </c>
      <c r="D5038" s="1" t="s">
        <v>13</v>
      </c>
      <c r="E5038" s="2" t="s">
        <v>14</v>
      </c>
      <c r="F5038" s="3">
        <v>40962</v>
      </c>
      <c r="G5038">
        <v>863</v>
      </c>
      <c r="I5038" s="2" t="s">
        <v>15</v>
      </c>
      <c r="J5038" t="s">
        <v>16</v>
      </c>
      <c r="K5038" t="s">
        <v>80</v>
      </c>
      <c r="L5038" t="s">
        <v>87</v>
      </c>
      <c r="M5038" s="3">
        <f t="shared" si="156"/>
        <v>40962</v>
      </c>
      <c r="N5038">
        <f t="shared" si="157"/>
        <v>24.437438608896002</v>
      </c>
    </row>
    <row r="5039" spans="1:14" x14ac:dyDescent="0.3">
      <c r="A5039">
        <v>-89.088805555555595</v>
      </c>
      <c r="B5039">
        <v>38.960611111111099</v>
      </c>
      <c r="C5039" t="s">
        <v>12</v>
      </c>
      <c r="D5039" s="1" t="s">
        <v>13</v>
      </c>
      <c r="E5039" s="2" t="s">
        <v>14</v>
      </c>
      <c r="F5039" s="3">
        <v>40961</v>
      </c>
      <c r="G5039">
        <v>928</v>
      </c>
      <c r="I5039" s="2" t="s">
        <v>15</v>
      </c>
      <c r="J5039" t="s">
        <v>16</v>
      </c>
      <c r="K5039" t="s">
        <v>80</v>
      </c>
      <c r="L5039" t="s">
        <v>87</v>
      </c>
      <c r="M5039" s="3">
        <f t="shared" si="156"/>
        <v>40961</v>
      </c>
      <c r="N5039">
        <f t="shared" si="157"/>
        <v>26.278033637376002</v>
      </c>
    </row>
    <row r="5040" spans="1:14" x14ac:dyDescent="0.3">
      <c r="A5040">
        <v>-89.088805555555595</v>
      </c>
      <c r="B5040">
        <v>38.960611111111099</v>
      </c>
      <c r="C5040" t="s">
        <v>12</v>
      </c>
      <c r="D5040" s="1" t="s">
        <v>13</v>
      </c>
      <c r="E5040" s="2" t="s">
        <v>14</v>
      </c>
      <c r="F5040" s="3">
        <v>40960</v>
      </c>
      <c r="G5040">
        <v>947</v>
      </c>
      <c r="I5040" s="2" t="s">
        <v>15</v>
      </c>
      <c r="J5040" t="s">
        <v>16</v>
      </c>
      <c r="K5040" t="s">
        <v>80</v>
      </c>
      <c r="L5040" t="s">
        <v>87</v>
      </c>
      <c r="M5040" s="3">
        <f t="shared" si="156"/>
        <v>40960</v>
      </c>
      <c r="N5040">
        <f t="shared" si="157"/>
        <v>26.816053722624002</v>
      </c>
    </row>
    <row r="5041" spans="1:14" x14ac:dyDescent="0.3">
      <c r="A5041">
        <v>-89.088805555555595</v>
      </c>
      <c r="B5041">
        <v>38.960611111111099</v>
      </c>
      <c r="C5041" t="s">
        <v>12</v>
      </c>
      <c r="D5041" s="1" t="s">
        <v>13</v>
      </c>
      <c r="E5041" s="2" t="s">
        <v>14</v>
      </c>
      <c r="F5041" s="3">
        <v>40959</v>
      </c>
      <c r="G5041">
        <v>993</v>
      </c>
      <c r="I5041" s="2" t="s">
        <v>15</v>
      </c>
      <c r="J5041" t="s">
        <v>16</v>
      </c>
      <c r="K5041" t="s">
        <v>80</v>
      </c>
      <c r="L5041" t="s">
        <v>87</v>
      </c>
      <c r="M5041" s="3">
        <f t="shared" si="156"/>
        <v>40959</v>
      </c>
      <c r="N5041">
        <f t="shared" si="157"/>
        <v>28.118628665856001</v>
      </c>
    </row>
    <row r="5042" spans="1:14" x14ac:dyDescent="0.3">
      <c r="A5042">
        <v>-89.088805555555595</v>
      </c>
      <c r="B5042">
        <v>38.960611111111099</v>
      </c>
      <c r="C5042" t="s">
        <v>12</v>
      </c>
      <c r="D5042" s="1" t="s">
        <v>13</v>
      </c>
      <c r="E5042" s="2" t="s">
        <v>14</v>
      </c>
      <c r="F5042" s="3">
        <v>40958</v>
      </c>
      <c r="G5042">
        <v>1080</v>
      </c>
      <c r="I5042" s="2" t="s">
        <v>15</v>
      </c>
      <c r="J5042" t="s">
        <v>16</v>
      </c>
      <c r="K5042" t="s">
        <v>80</v>
      </c>
      <c r="L5042" t="s">
        <v>87</v>
      </c>
      <c r="M5042" s="3">
        <f t="shared" si="156"/>
        <v>40958</v>
      </c>
      <c r="N5042">
        <f t="shared" si="157"/>
        <v>30.582194319359999</v>
      </c>
    </row>
    <row r="5043" spans="1:14" x14ac:dyDescent="0.3">
      <c r="A5043">
        <v>-89.088805555555595</v>
      </c>
      <c r="B5043">
        <v>38.960611111111099</v>
      </c>
      <c r="C5043" t="s">
        <v>12</v>
      </c>
      <c r="D5043" s="1" t="s">
        <v>13</v>
      </c>
      <c r="E5043" s="2" t="s">
        <v>14</v>
      </c>
      <c r="F5043" s="3">
        <v>40957</v>
      </c>
      <c r="G5043">
        <v>1220</v>
      </c>
      <c r="I5043" s="2" t="s">
        <v>15</v>
      </c>
      <c r="J5043" t="s">
        <v>16</v>
      </c>
      <c r="K5043" t="s">
        <v>80</v>
      </c>
      <c r="L5043" t="s">
        <v>87</v>
      </c>
      <c r="M5043" s="3">
        <f t="shared" si="156"/>
        <v>40957</v>
      </c>
      <c r="N5043">
        <f t="shared" si="157"/>
        <v>34.546552842240004</v>
      </c>
    </row>
    <row r="5044" spans="1:14" x14ac:dyDescent="0.3">
      <c r="A5044">
        <v>-89.088805555555595</v>
      </c>
      <c r="B5044">
        <v>38.960611111111099</v>
      </c>
      <c r="C5044" t="s">
        <v>12</v>
      </c>
      <c r="D5044" s="1" t="s">
        <v>13</v>
      </c>
      <c r="E5044" s="2" t="s">
        <v>14</v>
      </c>
      <c r="F5044" s="3">
        <v>40956</v>
      </c>
      <c r="G5044">
        <v>1290</v>
      </c>
      <c r="I5044" s="2" t="s">
        <v>15</v>
      </c>
      <c r="J5044" t="s">
        <v>16</v>
      </c>
      <c r="K5044" t="s">
        <v>80</v>
      </c>
      <c r="L5044" t="s">
        <v>87</v>
      </c>
      <c r="M5044" s="3">
        <f t="shared" si="156"/>
        <v>40956</v>
      </c>
      <c r="N5044">
        <f t="shared" si="157"/>
        <v>36.528732103679999</v>
      </c>
    </row>
    <row r="5045" spans="1:14" x14ac:dyDescent="0.3">
      <c r="A5045">
        <v>-89.088805555555595</v>
      </c>
      <c r="B5045">
        <v>38.960611111111099</v>
      </c>
      <c r="C5045" t="s">
        <v>12</v>
      </c>
      <c r="D5045" s="1" t="s">
        <v>13</v>
      </c>
      <c r="E5045" s="2" t="s">
        <v>14</v>
      </c>
      <c r="F5045" s="3">
        <v>40955</v>
      </c>
      <c r="G5045">
        <v>1070</v>
      </c>
      <c r="I5045" s="2" t="s">
        <v>15</v>
      </c>
      <c r="J5045" t="s">
        <v>16</v>
      </c>
      <c r="K5045" t="s">
        <v>80</v>
      </c>
      <c r="L5045" t="s">
        <v>87</v>
      </c>
      <c r="M5045" s="3">
        <f t="shared" si="156"/>
        <v>40955</v>
      </c>
      <c r="N5045">
        <f t="shared" si="157"/>
        <v>30.29902585344</v>
      </c>
    </row>
    <row r="5046" spans="1:14" x14ac:dyDescent="0.3">
      <c r="A5046">
        <v>-89.088805555555595</v>
      </c>
      <c r="B5046">
        <v>38.960611111111099</v>
      </c>
      <c r="C5046" t="s">
        <v>12</v>
      </c>
      <c r="D5046" s="1" t="s">
        <v>13</v>
      </c>
      <c r="E5046" s="2" t="s">
        <v>14</v>
      </c>
      <c r="F5046" s="3">
        <v>40954</v>
      </c>
      <c r="G5046">
        <v>989</v>
      </c>
      <c r="I5046" s="2" t="s">
        <v>15</v>
      </c>
      <c r="J5046" t="s">
        <v>16</v>
      </c>
      <c r="K5046" t="s">
        <v>80</v>
      </c>
      <c r="L5046" t="s">
        <v>87</v>
      </c>
      <c r="M5046" s="3">
        <f t="shared" si="156"/>
        <v>40954</v>
      </c>
      <c r="N5046">
        <f t="shared" si="157"/>
        <v>28.005361279488</v>
      </c>
    </row>
    <row r="5047" spans="1:14" x14ac:dyDescent="0.3">
      <c r="A5047">
        <v>-89.088805555555595</v>
      </c>
      <c r="B5047">
        <v>38.960611111111099</v>
      </c>
      <c r="C5047" t="s">
        <v>12</v>
      </c>
      <c r="D5047" s="1" t="s">
        <v>13</v>
      </c>
      <c r="E5047" s="2" t="s">
        <v>14</v>
      </c>
      <c r="F5047" s="3">
        <v>40953</v>
      </c>
      <c r="G5047">
        <v>1030</v>
      </c>
      <c r="I5047" s="2" t="s">
        <v>15</v>
      </c>
      <c r="J5047" t="s">
        <v>16</v>
      </c>
      <c r="K5047" t="s">
        <v>80</v>
      </c>
      <c r="L5047" t="s">
        <v>87</v>
      </c>
      <c r="M5047" s="3">
        <f t="shared" si="156"/>
        <v>40953</v>
      </c>
      <c r="N5047">
        <f t="shared" si="157"/>
        <v>29.166351989760003</v>
      </c>
    </row>
    <row r="5048" spans="1:14" x14ac:dyDescent="0.3">
      <c r="A5048">
        <v>-89.088805555555595</v>
      </c>
      <c r="B5048">
        <v>38.960611111111099</v>
      </c>
      <c r="C5048" t="s">
        <v>12</v>
      </c>
      <c r="D5048" s="1" t="s">
        <v>13</v>
      </c>
      <c r="E5048" s="2" t="s">
        <v>14</v>
      </c>
      <c r="F5048" s="3">
        <v>40952</v>
      </c>
      <c r="G5048">
        <v>1120</v>
      </c>
      <c r="I5048" s="2" t="s">
        <v>15</v>
      </c>
      <c r="J5048" t="s">
        <v>16</v>
      </c>
      <c r="K5048" t="s">
        <v>80</v>
      </c>
      <c r="L5048" t="s">
        <v>87</v>
      </c>
      <c r="M5048" s="3">
        <f t="shared" si="156"/>
        <v>40952</v>
      </c>
      <c r="N5048">
        <f t="shared" si="157"/>
        <v>31.71486818304</v>
      </c>
    </row>
    <row r="5049" spans="1:14" x14ac:dyDescent="0.3">
      <c r="A5049">
        <v>-89.088805555555595</v>
      </c>
      <c r="B5049">
        <v>38.960611111111099</v>
      </c>
      <c r="C5049" t="s">
        <v>12</v>
      </c>
      <c r="D5049" s="1" t="s">
        <v>13</v>
      </c>
      <c r="E5049" s="2" t="s">
        <v>14</v>
      </c>
      <c r="F5049" s="3">
        <v>40951</v>
      </c>
      <c r="G5049">
        <v>1160</v>
      </c>
      <c r="I5049" s="2" t="s">
        <v>15</v>
      </c>
      <c r="J5049" t="s">
        <v>16</v>
      </c>
      <c r="K5049" t="s">
        <v>80</v>
      </c>
      <c r="L5049" t="s">
        <v>87</v>
      </c>
      <c r="M5049" s="3">
        <f t="shared" si="156"/>
        <v>40951</v>
      </c>
      <c r="N5049">
        <f t="shared" si="157"/>
        <v>32.847542046720001</v>
      </c>
    </row>
    <row r="5050" spans="1:14" x14ac:dyDescent="0.3">
      <c r="A5050">
        <v>-89.088805555555595</v>
      </c>
      <c r="B5050">
        <v>38.960611111111099</v>
      </c>
      <c r="C5050" t="s">
        <v>12</v>
      </c>
      <c r="D5050" s="1" t="s">
        <v>13</v>
      </c>
      <c r="E5050" s="2" t="s">
        <v>14</v>
      </c>
      <c r="F5050" s="3">
        <v>40950</v>
      </c>
      <c r="G5050">
        <v>1250</v>
      </c>
      <c r="I5050" s="2" t="s">
        <v>15</v>
      </c>
      <c r="J5050" t="s">
        <v>16</v>
      </c>
      <c r="K5050" t="s">
        <v>80</v>
      </c>
      <c r="L5050" t="s">
        <v>87</v>
      </c>
      <c r="M5050" s="3">
        <f t="shared" si="156"/>
        <v>40950</v>
      </c>
      <c r="N5050">
        <f t="shared" si="157"/>
        <v>35.396058240000002</v>
      </c>
    </row>
    <row r="5051" spans="1:14" x14ac:dyDescent="0.3">
      <c r="A5051">
        <v>-89.088805555555595</v>
      </c>
      <c r="B5051">
        <v>38.960611111111099</v>
      </c>
      <c r="C5051" t="s">
        <v>12</v>
      </c>
      <c r="D5051" s="1" t="s">
        <v>13</v>
      </c>
      <c r="E5051" s="2" t="s">
        <v>14</v>
      </c>
      <c r="F5051" s="3">
        <v>40949</v>
      </c>
      <c r="G5051">
        <v>1310</v>
      </c>
      <c r="I5051" s="2" t="s">
        <v>15</v>
      </c>
      <c r="J5051" t="s">
        <v>16</v>
      </c>
      <c r="K5051" t="s">
        <v>80</v>
      </c>
      <c r="L5051" t="s">
        <v>87</v>
      </c>
      <c r="M5051" s="3">
        <f t="shared" si="156"/>
        <v>40949</v>
      </c>
      <c r="N5051">
        <f t="shared" si="157"/>
        <v>37.095069035519998</v>
      </c>
    </row>
    <row r="5052" spans="1:14" x14ac:dyDescent="0.3">
      <c r="A5052">
        <v>-89.088805555555595</v>
      </c>
      <c r="B5052">
        <v>38.960611111111099</v>
      </c>
      <c r="C5052" t="s">
        <v>12</v>
      </c>
      <c r="D5052" s="1" t="s">
        <v>13</v>
      </c>
      <c r="E5052" s="2" t="s">
        <v>14</v>
      </c>
      <c r="F5052" s="3">
        <v>40948</v>
      </c>
      <c r="G5052">
        <v>1390</v>
      </c>
      <c r="I5052" s="2" t="s">
        <v>15</v>
      </c>
      <c r="J5052" t="s">
        <v>16</v>
      </c>
      <c r="K5052" t="s">
        <v>80</v>
      </c>
      <c r="L5052" t="s">
        <v>87</v>
      </c>
      <c r="M5052" s="3">
        <f t="shared" si="156"/>
        <v>40948</v>
      </c>
      <c r="N5052">
        <f t="shared" si="157"/>
        <v>39.36041676288</v>
      </c>
    </row>
    <row r="5053" spans="1:14" x14ac:dyDescent="0.3">
      <c r="A5053">
        <v>-89.088805555555595</v>
      </c>
      <c r="B5053">
        <v>38.960611111111099</v>
      </c>
      <c r="C5053" t="s">
        <v>12</v>
      </c>
      <c r="D5053" s="1" t="s">
        <v>13</v>
      </c>
      <c r="E5053" s="2" t="s">
        <v>14</v>
      </c>
      <c r="F5053" s="3">
        <v>40947</v>
      </c>
      <c r="G5053">
        <v>1550</v>
      </c>
      <c r="I5053" s="2" t="s">
        <v>15</v>
      </c>
      <c r="J5053" t="s">
        <v>16</v>
      </c>
      <c r="K5053" t="s">
        <v>80</v>
      </c>
      <c r="L5053" t="s">
        <v>87</v>
      </c>
      <c r="M5053" s="3">
        <f t="shared" si="156"/>
        <v>40947</v>
      </c>
      <c r="N5053">
        <f t="shared" si="157"/>
        <v>43.891112217600003</v>
      </c>
    </row>
    <row r="5054" spans="1:14" x14ac:dyDescent="0.3">
      <c r="A5054">
        <v>-89.088805555555595</v>
      </c>
      <c r="B5054">
        <v>38.960611111111099</v>
      </c>
      <c r="C5054" t="s">
        <v>12</v>
      </c>
      <c r="D5054" s="1" t="s">
        <v>13</v>
      </c>
      <c r="E5054" s="2" t="s">
        <v>14</v>
      </c>
      <c r="F5054" s="3">
        <v>40946</v>
      </c>
      <c r="G5054">
        <v>1980</v>
      </c>
      <c r="I5054" s="2" t="s">
        <v>15</v>
      </c>
      <c r="J5054" t="s">
        <v>16</v>
      </c>
      <c r="K5054" t="s">
        <v>80</v>
      </c>
      <c r="L5054" t="s">
        <v>87</v>
      </c>
      <c r="M5054" s="3">
        <f t="shared" si="156"/>
        <v>40946</v>
      </c>
      <c r="N5054">
        <f t="shared" si="157"/>
        <v>56.067356252160003</v>
      </c>
    </row>
    <row r="5055" spans="1:14" x14ac:dyDescent="0.3">
      <c r="A5055">
        <v>-89.088805555555595</v>
      </c>
      <c r="B5055">
        <v>38.960611111111099</v>
      </c>
      <c r="C5055" t="s">
        <v>12</v>
      </c>
      <c r="D5055" s="1" t="s">
        <v>13</v>
      </c>
      <c r="E5055" s="2" t="s">
        <v>14</v>
      </c>
      <c r="F5055" s="3">
        <v>40945</v>
      </c>
      <c r="G5055">
        <v>3590</v>
      </c>
      <c r="I5055" s="2" t="s">
        <v>15</v>
      </c>
      <c r="J5055" t="s">
        <v>16</v>
      </c>
      <c r="K5055" t="s">
        <v>80</v>
      </c>
      <c r="L5055" t="s">
        <v>87</v>
      </c>
      <c r="M5055" s="3">
        <f t="shared" si="156"/>
        <v>40945</v>
      </c>
      <c r="N5055">
        <f t="shared" si="157"/>
        <v>101.65747926528</v>
      </c>
    </row>
    <row r="5056" spans="1:14" x14ac:dyDescent="0.3">
      <c r="A5056">
        <v>-89.088805555555595</v>
      </c>
      <c r="B5056">
        <v>38.960611111111099</v>
      </c>
      <c r="C5056" t="s">
        <v>12</v>
      </c>
      <c r="D5056" s="1" t="s">
        <v>13</v>
      </c>
      <c r="E5056" s="2" t="s">
        <v>14</v>
      </c>
      <c r="F5056" s="3">
        <v>40944</v>
      </c>
      <c r="G5056">
        <v>5130</v>
      </c>
      <c r="I5056" s="2" t="s">
        <v>15</v>
      </c>
      <c r="J5056" t="s">
        <v>16</v>
      </c>
      <c r="K5056" t="s">
        <v>80</v>
      </c>
      <c r="L5056" t="s">
        <v>87</v>
      </c>
      <c r="M5056" s="3">
        <f t="shared" si="156"/>
        <v>40944</v>
      </c>
      <c r="N5056">
        <f t="shared" si="157"/>
        <v>145.26542301696</v>
      </c>
    </row>
    <row r="5057" spans="1:14" x14ac:dyDescent="0.3">
      <c r="A5057">
        <v>-89.088805555555595</v>
      </c>
      <c r="B5057">
        <v>38.960611111111099</v>
      </c>
      <c r="C5057" t="s">
        <v>12</v>
      </c>
      <c r="D5057" s="1" t="s">
        <v>13</v>
      </c>
      <c r="E5057" s="2" t="s">
        <v>14</v>
      </c>
      <c r="F5057" s="3">
        <v>40943</v>
      </c>
      <c r="G5057">
        <v>3410</v>
      </c>
      <c r="I5057" s="2" t="s">
        <v>15</v>
      </c>
      <c r="J5057" t="s">
        <v>16</v>
      </c>
      <c r="K5057" t="s">
        <v>80</v>
      </c>
      <c r="L5057" t="s">
        <v>87</v>
      </c>
      <c r="M5057" s="3">
        <f t="shared" si="156"/>
        <v>40943</v>
      </c>
      <c r="N5057">
        <f t="shared" si="157"/>
        <v>96.560446878720001</v>
      </c>
    </row>
    <row r="5058" spans="1:14" x14ac:dyDescent="0.3">
      <c r="A5058">
        <v>-89.088805555555595</v>
      </c>
      <c r="B5058">
        <v>38.960611111111099</v>
      </c>
      <c r="C5058" t="s">
        <v>12</v>
      </c>
      <c r="D5058" s="1" t="s">
        <v>13</v>
      </c>
      <c r="E5058" s="2" t="s">
        <v>14</v>
      </c>
      <c r="F5058" s="3">
        <v>40942</v>
      </c>
      <c r="G5058">
        <v>2240</v>
      </c>
      <c r="I5058" s="2" t="s">
        <v>15</v>
      </c>
      <c r="J5058" t="s">
        <v>16</v>
      </c>
      <c r="K5058" t="s">
        <v>80</v>
      </c>
      <c r="L5058" t="s">
        <v>87</v>
      </c>
      <c r="M5058" s="3">
        <f t="shared" si="156"/>
        <v>40942</v>
      </c>
      <c r="N5058">
        <f t="shared" si="157"/>
        <v>63.42973636608</v>
      </c>
    </row>
    <row r="5059" spans="1:14" x14ac:dyDescent="0.3">
      <c r="A5059">
        <v>-89.088805555555595</v>
      </c>
      <c r="B5059">
        <v>38.960611111111099</v>
      </c>
      <c r="C5059" t="s">
        <v>12</v>
      </c>
      <c r="D5059" s="1" t="s">
        <v>13</v>
      </c>
      <c r="E5059" s="2" t="s">
        <v>14</v>
      </c>
      <c r="F5059" s="3">
        <v>40941</v>
      </c>
      <c r="G5059">
        <v>2390</v>
      </c>
      <c r="I5059" s="2" t="s">
        <v>15</v>
      </c>
      <c r="J5059" t="s">
        <v>16</v>
      </c>
      <c r="K5059" t="s">
        <v>80</v>
      </c>
      <c r="L5059" t="s">
        <v>87</v>
      </c>
      <c r="M5059" s="3">
        <f t="shared" ref="M5059:M5122" si="158">F5059</f>
        <v>40941</v>
      </c>
      <c r="N5059">
        <f t="shared" ref="N5059:N5122" si="159">G5059*0.028316846592</f>
        <v>67.677263354879997</v>
      </c>
    </row>
    <row r="5060" spans="1:14" x14ac:dyDescent="0.3">
      <c r="A5060">
        <v>-89.088805555555595</v>
      </c>
      <c r="B5060">
        <v>38.960611111111099</v>
      </c>
      <c r="C5060" t="s">
        <v>12</v>
      </c>
      <c r="D5060" s="1" t="s">
        <v>13</v>
      </c>
      <c r="E5060" s="2" t="s">
        <v>14</v>
      </c>
      <c r="F5060" s="3">
        <v>40940</v>
      </c>
      <c r="G5060">
        <v>2620</v>
      </c>
      <c r="I5060" s="2" t="s">
        <v>15</v>
      </c>
      <c r="J5060" t="s">
        <v>16</v>
      </c>
      <c r="K5060" t="s">
        <v>80</v>
      </c>
      <c r="L5060" t="s">
        <v>87</v>
      </c>
      <c r="M5060" s="3">
        <f t="shared" si="158"/>
        <v>40940</v>
      </c>
      <c r="N5060">
        <f t="shared" si="159"/>
        <v>74.190138071039996</v>
      </c>
    </row>
    <row r="5061" spans="1:14" x14ac:dyDescent="0.3">
      <c r="A5061">
        <v>-89.088805555555595</v>
      </c>
      <c r="B5061">
        <v>38.960611111111099</v>
      </c>
      <c r="C5061" t="s">
        <v>12</v>
      </c>
      <c r="D5061" s="1" t="s">
        <v>13</v>
      </c>
      <c r="E5061" s="2" t="s">
        <v>14</v>
      </c>
      <c r="F5061" s="3">
        <v>40939</v>
      </c>
      <c r="G5061">
        <v>2840</v>
      </c>
      <c r="I5061" s="2" t="s">
        <v>15</v>
      </c>
      <c r="J5061" t="s">
        <v>16</v>
      </c>
      <c r="K5061" t="s">
        <v>80</v>
      </c>
      <c r="L5061" t="s">
        <v>87</v>
      </c>
      <c r="M5061" s="3">
        <f t="shared" si="158"/>
        <v>40939</v>
      </c>
      <c r="N5061">
        <f t="shared" si="159"/>
        <v>80.419844321279996</v>
      </c>
    </row>
    <row r="5062" spans="1:14" x14ac:dyDescent="0.3">
      <c r="A5062">
        <v>-89.088805555555595</v>
      </c>
      <c r="B5062">
        <v>38.960611111111099</v>
      </c>
      <c r="C5062" t="s">
        <v>12</v>
      </c>
      <c r="D5062" s="1" t="s">
        <v>13</v>
      </c>
      <c r="E5062" s="2" t="s">
        <v>14</v>
      </c>
      <c r="F5062" s="3">
        <v>40938</v>
      </c>
      <c r="G5062">
        <v>3460</v>
      </c>
      <c r="I5062" s="2" t="s">
        <v>15</v>
      </c>
      <c r="J5062" t="s">
        <v>16</v>
      </c>
      <c r="K5062" t="s">
        <v>80</v>
      </c>
      <c r="L5062" t="s">
        <v>87</v>
      </c>
      <c r="M5062" s="3">
        <f t="shared" si="158"/>
        <v>40938</v>
      </c>
      <c r="N5062">
        <f t="shared" si="159"/>
        <v>97.976289208319997</v>
      </c>
    </row>
    <row r="5063" spans="1:14" x14ac:dyDescent="0.3">
      <c r="A5063">
        <v>-89.088805555555595</v>
      </c>
      <c r="B5063">
        <v>38.960611111111099</v>
      </c>
      <c r="C5063" t="s">
        <v>12</v>
      </c>
      <c r="D5063" s="1" t="s">
        <v>13</v>
      </c>
      <c r="E5063" s="2" t="s">
        <v>14</v>
      </c>
      <c r="F5063" s="3">
        <v>40937</v>
      </c>
      <c r="G5063">
        <v>5190</v>
      </c>
      <c r="I5063" s="2" t="s">
        <v>15</v>
      </c>
      <c r="J5063" t="s">
        <v>16</v>
      </c>
      <c r="K5063" t="s">
        <v>80</v>
      </c>
      <c r="L5063" t="s">
        <v>87</v>
      </c>
      <c r="M5063" s="3">
        <f t="shared" si="158"/>
        <v>40937</v>
      </c>
      <c r="N5063">
        <f t="shared" si="159"/>
        <v>146.96443381248</v>
      </c>
    </row>
    <row r="5064" spans="1:14" x14ac:dyDescent="0.3">
      <c r="A5064">
        <v>-89.088805555555595</v>
      </c>
      <c r="B5064">
        <v>38.960611111111099</v>
      </c>
      <c r="C5064" t="s">
        <v>12</v>
      </c>
      <c r="D5064" s="1" t="s">
        <v>13</v>
      </c>
      <c r="E5064" s="2" t="s">
        <v>14</v>
      </c>
      <c r="F5064" s="3">
        <v>40936</v>
      </c>
      <c r="G5064">
        <v>6530</v>
      </c>
      <c r="I5064" s="2" t="s">
        <v>15</v>
      </c>
      <c r="J5064" t="s">
        <v>16</v>
      </c>
      <c r="K5064" t="s">
        <v>80</v>
      </c>
      <c r="L5064" t="s">
        <v>87</v>
      </c>
      <c r="M5064" s="3">
        <f t="shared" si="158"/>
        <v>40936</v>
      </c>
      <c r="N5064">
        <f t="shared" si="159"/>
        <v>184.90900824575999</v>
      </c>
    </row>
    <row r="5065" spans="1:14" x14ac:dyDescent="0.3">
      <c r="A5065">
        <v>-89.088805555555595</v>
      </c>
      <c r="B5065">
        <v>38.960611111111099</v>
      </c>
      <c r="C5065" t="s">
        <v>12</v>
      </c>
      <c r="D5065" s="1" t="s">
        <v>13</v>
      </c>
      <c r="E5065" s="2" t="s">
        <v>14</v>
      </c>
      <c r="F5065" s="3">
        <v>40935</v>
      </c>
      <c r="G5065">
        <v>6370</v>
      </c>
      <c r="I5065" s="2" t="s">
        <v>15</v>
      </c>
      <c r="J5065" t="s">
        <v>16</v>
      </c>
      <c r="K5065" t="s">
        <v>80</v>
      </c>
      <c r="L5065" t="s">
        <v>87</v>
      </c>
      <c r="M5065" s="3">
        <f t="shared" si="158"/>
        <v>40935</v>
      </c>
      <c r="N5065">
        <f t="shared" si="159"/>
        <v>180.37831279104</v>
      </c>
    </row>
    <row r="5066" spans="1:14" x14ac:dyDescent="0.3">
      <c r="A5066">
        <v>-89.088805555555595</v>
      </c>
      <c r="B5066">
        <v>38.960611111111099</v>
      </c>
      <c r="C5066" t="s">
        <v>12</v>
      </c>
      <c r="D5066" s="1" t="s">
        <v>13</v>
      </c>
      <c r="E5066" s="2" t="s">
        <v>14</v>
      </c>
      <c r="F5066" s="3">
        <v>40934</v>
      </c>
      <c r="G5066">
        <v>4160</v>
      </c>
      <c r="I5066" s="2" t="s">
        <v>15</v>
      </c>
      <c r="J5066" t="s">
        <v>16</v>
      </c>
      <c r="K5066" t="s">
        <v>80</v>
      </c>
      <c r="L5066" t="s">
        <v>87</v>
      </c>
      <c r="M5066" s="3">
        <f t="shared" si="158"/>
        <v>40934</v>
      </c>
      <c r="N5066">
        <f t="shared" si="159"/>
        <v>117.79808182272001</v>
      </c>
    </row>
    <row r="5067" spans="1:14" x14ac:dyDescent="0.3">
      <c r="A5067">
        <v>-89.088805555555595</v>
      </c>
      <c r="B5067">
        <v>38.960611111111099</v>
      </c>
      <c r="C5067" t="s">
        <v>12</v>
      </c>
      <c r="D5067" s="1" t="s">
        <v>13</v>
      </c>
      <c r="E5067" s="2" t="s">
        <v>14</v>
      </c>
      <c r="F5067" s="3">
        <v>40933</v>
      </c>
      <c r="G5067">
        <v>2020</v>
      </c>
      <c r="I5067" s="2" t="s">
        <v>15</v>
      </c>
      <c r="J5067" t="s">
        <v>16</v>
      </c>
      <c r="K5067" t="s">
        <v>80</v>
      </c>
      <c r="L5067" t="s">
        <v>87</v>
      </c>
      <c r="M5067" s="3">
        <f t="shared" si="158"/>
        <v>40933</v>
      </c>
      <c r="N5067">
        <f t="shared" si="159"/>
        <v>57.200030115840001</v>
      </c>
    </row>
    <row r="5068" spans="1:14" x14ac:dyDescent="0.3">
      <c r="A5068">
        <v>-89.088805555555595</v>
      </c>
      <c r="B5068">
        <v>38.960611111111099</v>
      </c>
      <c r="C5068" t="s">
        <v>12</v>
      </c>
      <c r="D5068" s="1" t="s">
        <v>13</v>
      </c>
      <c r="E5068" s="2" t="s">
        <v>14</v>
      </c>
      <c r="F5068" s="3">
        <v>40932</v>
      </c>
      <c r="G5068">
        <v>3540</v>
      </c>
      <c r="I5068" s="2" t="s">
        <v>15</v>
      </c>
      <c r="J5068" t="s">
        <v>16</v>
      </c>
      <c r="K5068" t="s">
        <v>80</v>
      </c>
      <c r="L5068" t="s">
        <v>87</v>
      </c>
      <c r="M5068" s="3">
        <f t="shared" si="158"/>
        <v>40932</v>
      </c>
      <c r="N5068">
        <f t="shared" si="159"/>
        <v>100.24163693568001</v>
      </c>
    </row>
    <row r="5069" spans="1:14" x14ac:dyDescent="0.3">
      <c r="A5069">
        <v>-89.088805555555595</v>
      </c>
      <c r="B5069">
        <v>38.960611111111099</v>
      </c>
      <c r="C5069" t="s">
        <v>12</v>
      </c>
      <c r="D5069" s="1" t="s">
        <v>13</v>
      </c>
      <c r="E5069" s="2" t="s">
        <v>14</v>
      </c>
      <c r="F5069" s="3">
        <v>40931</v>
      </c>
      <c r="G5069">
        <v>2300</v>
      </c>
      <c r="I5069" s="2" t="s">
        <v>15</v>
      </c>
      <c r="J5069" t="s">
        <v>16</v>
      </c>
      <c r="K5069" t="s">
        <v>80</v>
      </c>
      <c r="L5069" t="s">
        <v>87</v>
      </c>
      <c r="M5069" s="3">
        <f t="shared" si="158"/>
        <v>40931</v>
      </c>
      <c r="N5069">
        <f t="shared" si="159"/>
        <v>65.128747161600003</v>
      </c>
    </row>
    <row r="5070" spans="1:14" x14ac:dyDescent="0.3">
      <c r="A5070">
        <v>-89.088805555555595</v>
      </c>
      <c r="B5070">
        <v>38.960611111111099</v>
      </c>
      <c r="C5070" t="s">
        <v>12</v>
      </c>
      <c r="D5070" s="1" t="s">
        <v>13</v>
      </c>
      <c r="E5070" s="2" t="s">
        <v>14</v>
      </c>
      <c r="F5070" s="3">
        <v>40930</v>
      </c>
      <c r="G5070">
        <v>687</v>
      </c>
      <c r="I5070" s="2" t="s">
        <v>15</v>
      </c>
      <c r="J5070" t="s">
        <v>16</v>
      </c>
      <c r="K5070" t="s">
        <v>80</v>
      </c>
      <c r="L5070" t="s">
        <v>87</v>
      </c>
      <c r="M5070" s="3">
        <f t="shared" si="158"/>
        <v>40930</v>
      </c>
      <c r="N5070">
        <f t="shared" si="159"/>
        <v>19.453673608704001</v>
      </c>
    </row>
    <row r="5071" spans="1:14" x14ac:dyDescent="0.3">
      <c r="A5071">
        <v>-89.088805555555595</v>
      </c>
      <c r="B5071">
        <v>38.960611111111099</v>
      </c>
      <c r="C5071" t="s">
        <v>12</v>
      </c>
      <c r="D5071" s="1" t="s">
        <v>13</v>
      </c>
      <c r="E5071" s="2" t="s">
        <v>14</v>
      </c>
      <c r="F5071" s="3">
        <v>40929</v>
      </c>
      <c r="G5071">
        <v>682</v>
      </c>
      <c r="I5071" s="2" t="s">
        <v>15</v>
      </c>
      <c r="J5071" t="s">
        <v>16</v>
      </c>
      <c r="K5071" t="s">
        <v>80</v>
      </c>
      <c r="L5071" t="s">
        <v>87</v>
      </c>
      <c r="M5071" s="3">
        <f t="shared" si="158"/>
        <v>40929</v>
      </c>
      <c r="N5071">
        <f t="shared" si="159"/>
        <v>19.312089375744002</v>
      </c>
    </row>
    <row r="5072" spans="1:14" x14ac:dyDescent="0.3">
      <c r="A5072">
        <v>-89.088805555555595</v>
      </c>
      <c r="B5072">
        <v>38.960611111111099</v>
      </c>
      <c r="C5072" t="s">
        <v>12</v>
      </c>
      <c r="D5072" s="1" t="s">
        <v>13</v>
      </c>
      <c r="E5072" s="2" t="s">
        <v>14</v>
      </c>
      <c r="F5072" s="3">
        <v>40928</v>
      </c>
      <c r="G5072">
        <v>816</v>
      </c>
      <c r="I5072" s="2" t="s">
        <v>15</v>
      </c>
      <c r="J5072" t="s">
        <v>16</v>
      </c>
      <c r="K5072" t="s">
        <v>80</v>
      </c>
      <c r="L5072" t="s">
        <v>87</v>
      </c>
      <c r="M5072" s="3">
        <f t="shared" si="158"/>
        <v>40928</v>
      </c>
      <c r="N5072">
        <f t="shared" si="159"/>
        <v>23.106546819072001</v>
      </c>
    </row>
    <row r="5073" spans="1:14" x14ac:dyDescent="0.3">
      <c r="A5073">
        <v>-89.088805555555595</v>
      </c>
      <c r="B5073">
        <v>38.960611111111099</v>
      </c>
      <c r="C5073" t="s">
        <v>12</v>
      </c>
      <c r="D5073" s="1" t="s">
        <v>13</v>
      </c>
      <c r="E5073" s="2" t="s">
        <v>14</v>
      </c>
      <c r="F5073" s="3">
        <v>40927</v>
      </c>
      <c r="G5073">
        <v>1420</v>
      </c>
      <c r="I5073" s="2" t="s">
        <v>15</v>
      </c>
      <c r="J5073" t="s">
        <v>16</v>
      </c>
      <c r="K5073" t="s">
        <v>80</v>
      </c>
      <c r="L5073" t="s">
        <v>87</v>
      </c>
      <c r="M5073" s="3">
        <f t="shared" si="158"/>
        <v>40927</v>
      </c>
      <c r="N5073">
        <f t="shared" si="159"/>
        <v>40.209922160639998</v>
      </c>
    </row>
    <row r="5074" spans="1:14" x14ac:dyDescent="0.3">
      <c r="A5074">
        <v>-89.088805555555595</v>
      </c>
      <c r="B5074">
        <v>38.960611111111099</v>
      </c>
      <c r="C5074" t="s">
        <v>12</v>
      </c>
      <c r="D5074" s="1" t="s">
        <v>13</v>
      </c>
      <c r="E5074" s="2" t="s">
        <v>14</v>
      </c>
      <c r="F5074" s="3">
        <v>40926</v>
      </c>
      <c r="G5074">
        <v>2500</v>
      </c>
      <c r="I5074" s="2" t="s">
        <v>15</v>
      </c>
      <c r="J5074" t="s">
        <v>16</v>
      </c>
      <c r="K5074" t="s">
        <v>80</v>
      </c>
      <c r="L5074" t="s">
        <v>87</v>
      </c>
      <c r="M5074" s="3">
        <f t="shared" si="158"/>
        <v>40926</v>
      </c>
      <c r="N5074">
        <f t="shared" si="159"/>
        <v>70.792116480000004</v>
      </c>
    </row>
    <row r="5075" spans="1:14" x14ac:dyDescent="0.3">
      <c r="A5075">
        <v>-89.088805555555595</v>
      </c>
      <c r="B5075">
        <v>38.960611111111099</v>
      </c>
      <c r="C5075" t="s">
        <v>12</v>
      </c>
      <c r="D5075" s="1" t="s">
        <v>13</v>
      </c>
      <c r="E5075" s="2" t="s">
        <v>14</v>
      </c>
      <c r="F5075" s="3">
        <v>40925</v>
      </c>
      <c r="G5075">
        <v>854</v>
      </c>
      <c r="I5075" s="2" t="s">
        <v>15</v>
      </c>
      <c r="J5075" t="s">
        <v>16</v>
      </c>
      <c r="K5075" t="s">
        <v>80</v>
      </c>
      <c r="L5075" t="s">
        <v>87</v>
      </c>
      <c r="M5075" s="3">
        <f t="shared" si="158"/>
        <v>40925</v>
      </c>
      <c r="N5075">
        <f t="shared" si="159"/>
        <v>24.182586989568001</v>
      </c>
    </row>
    <row r="5076" spans="1:14" x14ac:dyDescent="0.3">
      <c r="A5076">
        <v>-89.088805555555595</v>
      </c>
      <c r="B5076">
        <v>38.960611111111099</v>
      </c>
      <c r="C5076" t="s">
        <v>12</v>
      </c>
      <c r="D5076" s="1" t="s">
        <v>13</v>
      </c>
      <c r="E5076" s="2" t="s">
        <v>14</v>
      </c>
      <c r="F5076" s="3">
        <v>40924</v>
      </c>
      <c r="G5076">
        <v>362</v>
      </c>
      <c r="I5076" s="2" t="s">
        <v>15</v>
      </c>
      <c r="J5076" t="s">
        <v>16</v>
      </c>
      <c r="K5076" t="s">
        <v>80</v>
      </c>
      <c r="L5076" t="s">
        <v>87</v>
      </c>
      <c r="M5076" s="3">
        <f t="shared" si="158"/>
        <v>40924</v>
      </c>
      <c r="N5076">
        <f t="shared" si="159"/>
        <v>10.250698466304</v>
      </c>
    </row>
    <row r="5077" spans="1:14" x14ac:dyDescent="0.3">
      <c r="A5077">
        <v>-89.088805555555595</v>
      </c>
      <c r="B5077">
        <v>38.960611111111099</v>
      </c>
      <c r="C5077" t="s">
        <v>12</v>
      </c>
      <c r="D5077" s="1" t="s">
        <v>13</v>
      </c>
      <c r="E5077" s="2" t="s">
        <v>14</v>
      </c>
      <c r="F5077" s="3">
        <v>40923</v>
      </c>
      <c r="G5077">
        <v>370</v>
      </c>
      <c r="I5077" s="2" t="s">
        <v>15</v>
      </c>
      <c r="J5077" t="s">
        <v>16</v>
      </c>
      <c r="K5077" t="s">
        <v>80</v>
      </c>
      <c r="L5077" t="s">
        <v>87</v>
      </c>
      <c r="M5077" s="3">
        <f t="shared" si="158"/>
        <v>40923</v>
      </c>
      <c r="N5077">
        <f t="shared" si="159"/>
        <v>10.47723323904</v>
      </c>
    </row>
    <row r="5078" spans="1:14" x14ac:dyDescent="0.3">
      <c r="A5078">
        <v>-89.088805555555595</v>
      </c>
      <c r="B5078">
        <v>38.960611111111099</v>
      </c>
      <c r="C5078" t="s">
        <v>12</v>
      </c>
      <c r="D5078" s="1" t="s">
        <v>13</v>
      </c>
      <c r="E5078" s="2" t="s">
        <v>14</v>
      </c>
      <c r="F5078" s="3">
        <v>40922</v>
      </c>
      <c r="G5078">
        <v>395</v>
      </c>
      <c r="I5078" s="2" t="s">
        <v>15</v>
      </c>
      <c r="J5078" t="s">
        <v>16</v>
      </c>
      <c r="K5078" t="s">
        <v>80</v>
      </c>
      <c r="L5078" t="s">
        <v>87</v>
      </c>
      <c r="M5078" s="3">
        <f t="shared" si="158"/>
        <v>40922</v>
      </c>
      <c r="N5078">
        <f t="shared" si="159"/>
        <v>11.18515440384</v>
      </c>
    </row>
    <row r="5079" spans="1:14" x14ac:dyDescent="0.3">
      <c r="A5079">
        <v>-89.088805555555595</v>
      </c>
      <c r="B5079">
        <v>38.960611111111099</v>
      </c>
      <c r="C5079" t="s">
        <v>12</v>
      </c>
      <c r="D5079" s="1" t="s">
        <v>13</v>
      </c>
      <c r="E5079" s="2" t="s">
        <v>14</v>
      </c>
      <c r="F5079" s="3">
        <v>40921</v>
      </c>
      <c r="G5079">
        <v>466</v>
      </c>
      <c r="I5079" s="2" t="s">
        <v>15</v>
      </c>
      <c r="J5079" t="s">
        <v>16</v>
      </c>
      <c r="K5079" t="s">
        <v>80</v>
      </c>
      <c r="L5079" t="s">
        <v>87</v>
      </c>
      <c r="M5079" s="3">
        <f t="shared" si="158"/>
        <v>40921</v>
      </c>
      <c r="N5079">
        <f t="shared" si="159"/>
        <v>13.195650511872</v>
      </c>
    </row>
    <row r="5080" spans="1:14" x14ac:dyDescent="0.3">
      <c r="A5080">
        <v>-89.088805555555595</v>
      </c>
      <c r="B5080">
        <v>38.960611111111099</v>
      </c>
      <c r="C5080" t="s">
        <v>12</v>
      </c>
      <c r="D5080" s="1" t="s">
        <v>13</v>
      </c>
      <c r="E5080" s="2" t="s">
        <v>14</v>
      </c>
      <c r="F5080" s="3">
        <v>40920</v>
      </c>
      <c r="G5080">
        <v>585</v>
      </c>
      <c r="I5080" s="2" t="s">
        <v>15</v>
      </c>
      <c r="J5080" t="s">
        <v>16</v>
      </c>
      <c r="K5080" t="s">
        <v>80</v>
      </c>
      <c r="L5080" t="s">
        <v>87</v>
      </c>
      <c r="M5080" s="3">
        <f t="shared" si="158"/>
        <v>40920</v>
      </c>
      <c r="N5080">
        <f t="shared" si="159"/>
        <v>16.56535525632</v>
      </c>
    </row>
    <row r="5081" spans="1:14" x14ac:dyDescent="0.3">
      <c r="A5081">
        <v>-89.088805555555595</v>
      </c>
      <c r="B5081">
        <v>38.960611111111099</v>
      </c>
      <c r="C5081" t="s">
        <v>12</v>
      </c>
      <c r="D5081" s="1" t="s">
        <v>13</v>
      </c>
      <c r="E5081" s="2" t="s">
        <v>14</v>
      </c>
      <c r="F5081" s="3">
        <v>40919</v>
      </c>
      <c r="G5081">
        <v>730</v>
      </c>
      <c r="I5081" s="2" t="s">
        <v>15</v>
      </c>
      <c r="J5081" t="s">
        <v>16</v>
      </c>
      <c r="K5081" t="s">
        <v>80</v>
      </c>
      <c r="L5081" t="s">
        <v>87</v>
      </c>
      <c r="M5081" s="3">
        <f t="shared" si="158"/>
        <v>40919</v>
      </c>
      <c r="N5081">
        <f t="shared" si="159"/>
        <v>20.671298012160001</v>
      </c>
    </row>
    <row r="5082" spans="1:14" x14ac:dyDescent="0.3">
      <c r="A5082">
        <v>-89.088805555555595</v>
      </c>
      <c r="B5082">
        <v>38.960611111111099</v>
      </c>
      <c r="C5082" t="s">
        <v>12</v>
      </c>
      <c r="D5082" s="1" t="s">
        <v>13</v>
      </c>
      <c r="E5082" s="2" t="s">
        <v>14</v>
      </c>
      <c r="F5082" s="3">
        <v>40918</v>
      </c>
      <c r="G5082">
        <v>852</v>
      </c>
      <c r="I5082" s="2" t="s">
        <v>15</v>
      </c>
      <c r="J5082" t="s">
        <v>16</v>
      </c>
      <c r="K5082" t="s">
        <v>80</v>
      </c>
      <c r="L5082" t="s">
        <v>87</v>
      </c>
      <c r="M5082" s="3">
        <f t="shared" si="158"/>
        <v>40918</v>
      </c>
      <c r="N5082">
        <f t="shared" si="159"/>
        <v>24.125953296384001</v>
      </c>
    </row>
    <row r="5083" spans="1:14" x14ac:dyDescent="0.3">
      <c r="A5083">
        <v>-89.088805555555595</v>
      </c>
      <c r="B5083">
        <v>38.960611111111099</v>
      </c>
      <c r="C5083" t="s">
        <v>12</v>
      </c>
      <c r="D5083" s="1" t="s">
        <v>13</v>
      </c>
      <c r="E5083" s="2" t="s">
        <v>14</v>
      </c>
      <c r="F5083" s="3">
        <v>40917</v>
      </c>
      <c r="G5083">
        <v>937</v>
      </c>
      <c r="I5083" s="2" t="s">
        <v>15</v>
      </c>
      <c r="J5083" t="s">
        <v>16</v>
      </c>
      <c r="K5083" t="s">
        <v>80</v>
      </c>
      <c r="L5083" t="s">
        <v>87</v>
      </c>
      <c r="M5083" s="3">
        <f t="shared" si="158"/>
        <v>40917</v>
      </c>
      <c r="N5083">
        <f t="shared" si="159"/>
        <v>26.532885256704002</v>
      </c>
    </row>
    <row r="5084" spans="1:14" x14ac:dyDescent="0.3">
      <c r="A5084">
        <v>-89.088805555555595</v>
      </c>
      <c r="B5084">
        <v>38.960611111111099</v>
      </c>
      <c r="C5084" t="s">
        <v>12</v>
      </c>
      <c r="D5084" s="1" t="s">
        <v>13</v>
      </c>
      <c r="E5084" s="2" t="s">
        <v>14</v>
      </c>
      <c r="F5084" s="3">
        <v>40916</v>
      </c>
      <c r="G5084">
        <v>1170</v>
      </c>
      <c r="I5084" s="2" t="s">
        <v>15</v>
      </c>
      <c r="J5084" t="s">
        <v>16</v>
      </c>
      <c r="K5084" t="s">
        <v>80</v>
      </c>
      <c r="L5084" t="s">
        <v>87</v>
      </c>
      <c r="M5084" s="3">
        <f t="shared" si="158"/>
        <v>40916</v>
      </c>
      <c r="N5084">
        <f t="shared" si="159"/>
        <v>33.13071051264</v>
      </c>
    </row>
    <row r="5085" spans="1:14" x14ac:dyDescent="0.3">
      <c r="A5085">
        <v>-89.088805555555595</v>
      </c>
      <c r="B5085">
        <v>38.960611111111099</v>
      </c>
      <c r="C5085" t="s">
        <v>12</v>
      </c>
      <c r="D5085" s="1" t="s">
        <v>13</v>
      </c>
      <c r="E5085" s="2" t="s">
        <v>14</v>
      </c>
      <c r="F5085" s="3">
        <v>40915</v>
      </c>
      <c r="G5085">
        <v>1450</v>
      </c>
      <c r="I5085" s="2" t="s">
        <v>15</v>
      </c>
      <c r="J5085" t="s">
        <v>16</v>
      </c>
      <c r="K5085" t="s">
        <v>80</v>
      </c>
      <c r="L5085" t="s">
        <v>87</v>
      </c>
      <c r="M5085" s="3">
        <f t="shared" si="158"/>
        <v>40915</v>
      </c>
      <c r="N5085">
        <f t="shared" si="159"/>
        <v>41.059427558400003</v>
      </c>
    </row>
    <row r="5086" spans="1:14" x14ac:dyDescent="0.3">
      <c r="A5086">
        <v>-89.088805555555595</v>
      </c>
      <c r="B5086">
        <v>38.960611111111099</v>
      </c>
      <c r="C5086" t="s">
        <v>12</v>
      </c>
      <c r="D5086" s="1" t="s">
        <v>13</v>
      </c>
      <c r="E5086" s="2" t="s">
        <v>14</v>
      </c>
      <c r="F5086" s="3">
        <v>40914</v>
      </c>
      <c r="G5086">
        <v>1620</v>
      </c>
      <c r="I5086" s="2" t="s">
        <v>15</v>
      </c>
      <c r="J5086" t="s">
        <v>16</v>
      </c>
      <c r="K5086" t="s">
        <v>80</v>
      </c>
      <c r="L5086" t="s">
        <v>87</v>
      </c>
      <c r="M5086" s="3">
        <f t="shared" si="158"/>
        <v>40914</v>
      </c>
      <c r="N5086">
        <f t="shared" si="159"/>
        <v>45.873291479039999</v>
      </c>
    </row>
    <row r="5087" spans="1:14" x14ac:dyDescent="0.3">
      <c r="A5087">
        <v>-89.088805555555595</v>
      </c>
      <c r="B5087">
        <v>38.960611111111099</v>
      </c>
      <c r="C5087" t="s">
        <v>12</v>
      </c>
      <c r="D5087" s="1" t="s">
        <v>13</v>
      </c>
      <c r="E5087" s="2" t="s">
        <v>14</v>
      </c>
      <c r="F5087" s="3">
        <v>40913</v>
      </c>
      <c r="G5087">
        <v>1660</v>
      </c>
      <c r="I5087" s="2" t="s">
        <v>15</v>
      </c>
      <c r="J5087" t="s">
        <v>16</v>
      </c>
      <c r="K5087" t="s">
        <v>80</v>
      </c>
      <c r="L5087" t="s">
        <v>87</v>
      </c>
      <c r="M5087" s="3">
        <f t="shared" si="158"/>
        <v>40913</v>
      </c>
      <c r="N5087">
        <f t="shared" si="159"/>
        <v>47.005965342720003</v>
      </c>
    </row>
    <row r="5088" spans="1:14" x14ac:dyDescent="0.3">
      <c r="A5088">
        <v>-89.088805555555595</v>
      </c>
      <c r="B5088">
        <v>38.960611111111099</v>
      </c>
      <c r="C5088" t="s">
        <v>12</v>
      </c>
      <c r="D5088" s="1" t="s">
        <v>13</v>
      </c>
      <c r="E5088" s="2" t="s">
        <v>14</v>
      </c>
      <c r="F5088" s="3">
        <v>40912</v>
      </c>
      <c r="G5088">
        <v>1660</v>
      </c>
      <c r="I5088" s="2" t="s">
        <v>15</v>
      </c>
      <c r="J5088" t="s">
        <v>16</v>
      </c>
      <c r="K5088" t="s">
        <v>80</v>
      </c>
      <c r="L5088" t="s">
        <v>87</v>
      </c>
      <c r="M5088" s="3">
        <f t="shared" si="158"/>
        <v>40912</v>
      </c>
      <c r="N5088">
        <f t="shared" si="159"/>
        <v>47.005965342720003</v>
      </c>
    </row>
    <row r="5089" spans="1:14" x14ac:dyDescent="0.3">
      <c r="A5089">
        <v>-89.088805555555595</v>
      </c>
      <c r="B5089">
        <v>38.960611111111099</v>
      </c>
      <c r="C5089" t="s">
        <v>12</v>
      </c>
      <c r="D5089" s="1" t="s">
        <v>13</v>
      </c>
      <c r="E5089" s="2" t="s">
        <v>14</v>
      </c>
      <c r="F5089" s="3">
        <v>40911</v>
      </c>
      <c r="G5089">
        <v>1700</v>
      </c>
      <c r="I5089" s="2" t="s">
        <v>15</v>
      </c>
      <c r="J5089" t="s">
        <v>16</v>
      </c>
      <c r="K5089" t="s">
        <v>80</v>
      </c>
      <c r="L5089" t="s">
        <v>87</v>
      </c>
      <c r="M5089" s="3">
        <f t="shared" si="158"/>
        <v>40911</v>
      </c>
      <c r="N5089">
        <f t="shared" si="159"/>
        <v>48.138639206400001</v>
      </c>
    </row>
    <row r="5090" spans="1:14" x14ac:dyDescent="0.3">
      <c r="A5090">
        <v>-89.088805555555595</v>
      </c>
      <c r="B5090">
        <v>38.960611111111099</v>
      </c>
      <c r="C5090" t="s">
        <v>12</v>
      </c>
      <c r="D5090" s="1" t="s">
        <v>13</v>
      </c>
      <c r="E5090" s="2" t="s">
        <v>14</v>
      </c>
      <c r="F5090" s="3">
        <v>40910</v>
      </c>
      <c r="G5090">
        <v>1790</v>
      </c>
      <c r="I5090" s="2" t="s">
        <v>15</v>
      </c>
      <c r="J5090" t="s">
        <v>16</v>
      </c>
      <c r="K5090" t="s">
        <v>80</v>
      </c>
      <c r="L5090" t="s">
        <v>87</v>
      </c>
      <c r="M5090" s="3">
        <f t="shared" si="158"/>
        <v>40910</v>
      </c>
      <c r="N5090">
        <f t="shared" si="159"/>
        <v>50.687155399680002</v>
      </c>
    </row>
    <row r="5091" spans="1:14" x14ac:dyDescent="0.3">
      <c r="A5091">
        <v>-89.088805555555595</v>
      </c>
      <c r="B5091">
        <v>38.960611111111099</v>
      </c>
      <c r="C5091" t="s">
        <v>12</v>
      </c>
      <c r="D5091" s="1" t="s">
        <v>13</v>
      </c>
      <c r="E5091" s="2" t="s">
        <v>14</v>
      </c>
      <c r="F5091" s="3">
        <v>40909</v>
      </c>
      <c r="G5091">
        <v>1860</v>
      </c>
      <c r="I5091" s="2" t="s">
        <v>15</v>
      </c>
      <c r="J5091" t="s">
        <v>16</v>
      </c>
      <c r="K5091" t="s">
        <v>80</v>
      </c>
      <c r="L5091" t="s">
        <v>87</v>
      </c>
      <c r="M5091" s="3">
        <f t="shared" si="158"/>
        <v>40909</v>
      </c>
      <c r="N5091">
        <f t="shared" si="159"/>
        <v>52.669334661120004</v>
      </c>
    </row>
    <row r="5092" spans="1:14" x14ac:dyDescent="0.3">
      <c r="A5092">
        <v>-89.088805555555595</v>
      </c>
      <c r="B5092">
        <v>38.960611111111099</v>
      </c>
      <c r="C5092" t="s">
        <v>12</v>
      </c>
      <c r="D5092" s="1" t="s">
        <v>13</v>
      </c>
      <c r="E5092" s="2" t="s">
        <v>14</v>
      </c>
      <c r="F5092" s="3">
        <v>40908</v>
      </c>
      <c r="G5092">
        <v>1830</v>
      </c>
      <c r="I5092" s="2" t="s">
        <v>15</v>
      </c>
      <c r="J5092" t="s">
        <v>16</v>
      </c>
      <c r="K5092" t="s">
        <v>80</v>
      </c>
      <c r="L5092" t="s">
        <v>87</v>
      </c>
      <c r="M5092" s="3">
        <f t="shared" si="158"/>
        <v>40908</v>
      </c>
      <c r="N5092">
        <f t="shared" si="159"/>
        <v>51.819829263359999</v>
      </c>
    </row>
    <row r="5093" spans="1:14" x14ac:dyDescent="0.3">
      <c r="A5093">
        <v>-89.088805555555595</v>
      </c>
      <c r="B5093">
        <v>38.960611111111099</v>
      </c>
      <c r="C5093" t="s">
        <v>12</v>
      </c>
      <c r="D5093" s="1" t="s">
        <v>13</v>
      </c>
      <c r="E5093" s="2" t="s">
        <v>14</v>
      </c>
      <c r="F5093" s="3">
        <v>40907</v>
      </c>
      <c r="G5093">
        <v>1850</v>
      </c>
      <c r="I5093" s="2" t="s">
        <v>15</v>
      </c>
      <c r="J5093" t="s">
        <v>16</v>
      </c>
      <c r="K5093" t="s">
        <v>80</v>
      </c>
      <c r="L5093" t="s">
        <v>87</v>
      </c>
      <c r="M5093" s="3">
        <f t="shared" si="158"/>
        <v>40907</v>
      </c>
      <c r="N5093">
        <f t="shared" si="159"/>
        <v>52.386166195200005</v>
      </c>
    </row>
    <row r="5094" spans="1:14" x14ac:dyDescent="0.3">
      <c r="A5094">
        <v>-89.088805555555595</v>
      </c>
      <c r="B5094">
        <v>38.960611111111099</v>
      </c>
      <c r="C5094" t="s">
        <v>12</v>
      </c>
      <c r="D5094" s="1" t="s">
        <v>13</v>
      </c>
      <c r="E5094" s="2" t="s">
        <v>14</v>
      </c>
      <c r="F5094" s="3">
        <v>40906</v>
      </c>
      <c r="G5094">
        <v>1890</v>
      </c>
      <c r="I5094" s="2" t="s">
        <v>15</v>
      </c>
      <c r="J5094" t="s">
        <v>16</v>
      </c>
      <c r="K5094" t="s">
        <v>80</v>
      </c>
      <c r="L5094" t="s">
        <v>87</v>
      </c>
      <c r="M5094" s="3">
        <f t="shared" si="158"/>
        <v>40906</v>
      </c>
      <c r="N5094">
        <f t="shared" si="159"/>
        <v>53.518840058880002</v>
      </c>
    </row>
    <row r="5095" spans="1:14" x14ac:dyDescent="0.3">
      <c r="A5095">
        <v>-89.088805555555595</v>
      </c>
      <c r="B5095">
        <v>38.960611111111099</v>
      </c>
      <c r="C5095" t="s">
        <v>12</v>
      </c>
      <c r="D5095" s="1" t="s">
        <v>13</v>
      </c>
      <c r="E5095" s="2" t="s">
        <v>14</v>
      </c>
      <c r="F5095" s="3">
        <v>40905</v>
      </c>
      <c r="G5095">
        <v>1620</v>
      </c>
      <c r="I5095" s="2" t="s">
        <v>15</v>
      </c>
      <c r="J5095" t="s">
        <v>16</v>
      </c>
      <c r="K5095" t="s">
        <v>80</v>
      </c>
      <c r="L5095" t="s">
        <v>87</v>
      </c>
      <c r="M5095" s="3">
        <f t="shared" si="158"/>
        <v>40905</v>
      </c>
      <c r="N5095">
        <f t="shared" si="159"/>
        <v>45.873291479039999</v>
      </c>
    </row>
    <row r="5096" spans="1:14" x14ac:dyDescent="0.3">
      <c r="A5096">
        <v>-89.088805555555595</v>
      </c>
      <c r="B5096">
        <v>38.960611111111099</v>
      </c>
      <c r="C5096" t="s">
        <v>12</v>
      </c>
      <c r="D5096" s="1" t="s">
        <v>13</v>
      </c>
      <c r="E5096" s="2" t="s">
        <v>14</v>
      </c>
      <c r="F5096" s="3">
        <v>40904</v>
      </c>
      <c r="G5096">
        <v>1460</v>
      </c>
      <c r="I5096" s="2" t="s">
        <v>15</v>
      </c>
      <c r="J5096" t="s">
        <v>16</v>
      </c>
      <c r="K5096" t="s">
        <v>80</v>
      </c>
      <c r="L5096" t="s">
        <v>83</v>
      </c>
      <c r="M5096" s="3">
        <f t="shared" si="158"/>
        <v>40904</v>
      </c>
      <c r="N5096">
        <f t="shared" si="159"/>
        <v>41.342596024320002</v>
      </c>
    </row>
    <row r="5097" spans="1:14" x14ac:dyDescent="0.3">
      <c r="A5097">
        <v>-89.088805555555595</v>
      </c>
      <c r="B5097">
        <v>38.960611111111099</v>
      </c>
      <c r="C5097" t="s">
        <v>12</v>
      </c>
      <c r="D5097" s="1" t="s">
        <v>13</v>
      </c>
      <c r="E5097" s="2" t="s">
        <v>14</v>
      </c>
      <c r="F5097" s="3">
        <v>40903</v>
      </c>
      <c r="G5097">
        <v>1430</v>
      </c>
      <c r="I5097" s="2" t="s">
        <v>15</v>
      </c>
      <c r="J5097" t="s">
        <v>16</v>
      </c>
      <c r="K5097" t="s">
        <v>80</v>
      </c>
      <c r="L5097" t="s">
        <v>87</v>
      </c>
      <c r="M5097" s="3">
        <f t="shared" si="158"/>
        <v>40903</v>
      </c>
      <c r="N5097">
        <f t="shared" si="159"/>
        <v>40.493090626560004</v>
      </c>
    </row>
    <row r="5098" spans="1:14" x14ac:dyDescent="0.3">
      <c r="A5098">
        <v>-89.088805555555595</v>
      </c>
      <c r="B5098">
        <v>38.960611111111099</v>
      </c>
      <c r="C5098" t="s">
        <v>12</v>
      </c>
      <c r="D5098" s="1" t="s">
        <v>13</v>
      </c>
      <c r="E5098" s="2" t="s">
        <v>14</v>
      </c>
      <c r="F5098" s="3">
        <v>40902</v>
      </c>
      <c r="G5098">
        <v>1490</v>
      </c>
      <c r="I5098" s="2" t="s">
        <v>15</v>
      </c>
      <c r="J5098" t="s">
        <v>16</v>
      </c>
      <c r="K5098" t="s">
        <v>80</v>
      </c>
      <c r="L5098" t="s">
        <v>83</v>
      </c>
      <c r="M5098" s="3">
        <f t="shared" si="158"/>
        <v>40902</v>
      </c>
      <c r="N5098">
        <f t="shared" si="159"/>
        <v>42.19210142208</v>
      </c>
    </row>
    <row r="5099" spans="1:14" x14ac:dyDescent="0.3">
      <c r="A5099">
        <v>-89.088805555555595</v>
      </c>
      <c r="B5099">
        <v>38.960611111111099</v>
      </c>
      <c r="C5099" t="s">
        <v>12</v>
      </c>
      <c r="D5099" s="1" t="s">
        <v>13</v>
      </c>
      <c r="E5099" s="2" t="s">
        <v>14</v>
      </c>
      <c r="F5099" s="3">
        <v>40901</v>
      </c>
      <c r="G5099">
        <v>1640</v>
      </c>
      <c r="I5099" s="2" t="s">
        <v>15</v>
      </c>
      <c r="J5099" t="s">
        <v>16</v>
      </c>
      <c r="K5099" t="s">
        <v>80</v>
      </c>
      <c r="L5099" t="s">
        <v>87</v>
      </c>
      <c r="M5099" s="3">
        <f t="shared" si="158"/>
        <v>40901</v>
      </c>
      <c r="N5099">
        <f t="shared" si="159"/>
        <v>46.439628410880005</v>
      </c>
    </row>
    <row r="5100" spans="1:14" x14ac:dyDescent="0.3">
      <c r="A5100">
        <v>-89.088805555555595</v>
      </c>
      <c r="B5100">
        <v>38.960611111111099</v>
      </c>
      <c r="C5100" t="s">
        <v>12</v>
      </c>
      <c r="D5100" s="1" t="s">
        <v>13</v>
      </c>
      <c r="E5100" s="2" t="s">
        <v>14</v>
      </c>
      <c r="F5100" s="3">
        <v>40900</v>
      </c>
      <c r="G5100">
        <v>2010</v>
      </c>
      <c r="I5100" s="2" t="s">
        <v>15</v>
      </c>
      <c r="J5100" t="s">
        <v>16</v>
      </c>
      <c r="K5100" t="s">
        <v>80</v>
      </c>
      <c r="L5100" t="s">
        <v>87</v>
      </c>
      <c r="M5100" s="3">
        <f t="shared" si="158"/>
        <v>40900</v>
      </c>
      <c r="N5100">
        <f t="shared" si="159"/>
        <v>56.916861649920001</v>
      </c>
    </row>
    <row r="5101" spans="1:14" x14ac:dyDescent="0.3">
      <c r="A5101">
        <v>-89.088805555555595</v>
      </c>
      <c r="B5101">
        <v>38.960611111111099</v>
      </c>
      <c r="C5101" t="s">
        <v>12</v>
      </c>
      <c r="D5101" s="1" t="s">
        <v>13</v>
      </c>
      <c r="E5101" s="2" t="s">
        <v>14</v>
      </c>
      <c r="F5101" s="3">
        <v>40899</v>
      </c>
      <c r="G5101">
        <v>2910</v>
      </c>
      <c r="I5101" s="2" t="s">
        <v>15</v>
      </c>
      <c r="J5101" t="s">
        <v>16</v>
      </c>
      <c r="K5101" t="s">
        <v>80</v>
      </c>
      <c r="L5101" t="s">
        <v>87</v>
      </c>
      <c r="M5101" s="3">
        <f t="shared" si="158"/>
        <v>40899</v>
      </c>
      <c r="N5101">
        <f t="shared" si="159"/>
        <v>82.402023582720005</v>
      </c>
    </row>
    <row r="5102" spans="1:14" x14ac:dyDescent="0.3">
      <c r="A5102">
        <v>-89.088805555555595</v>
      </c>
      <c r="B5102">
        <v>38.960611111111099</v>
      </c>
      <c r="C5102" t="s">
        <v>12</v>
      </c>
      <c r="D5102" s="1" t="s">
        <v>13</v>
      </c>
      <c r="E5102" s="2" t="s">
        <v>14</v>
      </c>
      <c r="F5102" s="3">
        <v>40898</v>
      </c>
      <c r="G5102">
        <v>3730</v>
      </c>
      <c r="I5102" s="2" t="s">
        <v>15</v>
      </c>
      <c r="J5102" t="s">
        <v>16</v>
      </c>
      <c r="K5102" t="s">
        <v>80</v>
      </c>
      <c r="L5102" t="s">
        <v>87</v>
      </c>
      <c r="M5102" s="3">
        <f t="shared" si="158"/>
        <v>40898</v>
      </c>
      <c r="N5102">
        <f t="shared" si="159"/>
        <v>105.62183778816001</v>
      </c>
    </row>
    <row r="5103" spans="1:14" x14ac:dyDescent="0.3">
      <c r="A5103">
        <v>-89.088805555555595</v>
      </c>
      <c r="B5103">
        <v>38.960611111111099</v>
      </c>
      <c r="C5103" t="s">
        <v>12</v>
      </c>
      <c r="D5103" s="1" t="s">
        <v>13</v>
      </c>
      <c r="E5103" s="2" t="s">
        <v>14</v>
      </c>
      <c r="F5103" s="3">
        <v>40897</v>
      </c>
      <c r="G5103">
        <v>2400</v>
      </c>
      <c r="I5103" s="2" t="s">
        <v>15</v>
      </c>
      <c r="J5103" t="s">
        <v>16</v>
      </c>
      <c r="K5103" t="s">
        <v>80</v>
      </c>
      <c r="L5103" t="s">
        <v>87</v>
      </c>
      <c r="M5103" s="3">
        <f t="shared" si="158"/>
        <v>40897</v>
      </c>
      <c r="N5103">
        <f t="shared" si="159"/>
        <v>67.960431820799997</v>
      </c>
    </row>
    <row r="5104" spans="1:14" x14ac:dyDescent="0.3">
      <c r="A5104">
        <v>-89.088805555555595</v>
      </c>
      <c r="B5104">
        <v>38.960611111111099</v>
      </c>
      <c r="C5104" t="s">
        <v>12</v>
      </c>
      <c r="D5104" s="1" t="s">
        <v>13</v>
      </c>
      <c r="E5104" s="2" t="s">
        <v>14</v>
      </c>
      <c r="F5104" s="3">
        <v>40896</v>
      </c>
      <c r="G5104">
        <v>1430</v>
      </c>
      <c r="I5104" s="2" t="s">
        <v>15</v>
      </c>
      <c r="J5104" t="s">
        <v>16</v>
      </c>
      <c r="K5104" t="s">
        <v>80</v>
      </c>
      <c r="L5104" t="s">
        <v>87</v>
      </c>
      <c r="M5104" s="3">
        <f t="shared" si="158"/>
        <v>40896</v>
      </c>
      <c r="N5104">
        <f t="shared" si="159"/>
        <v>40.493090626560004</v>
      </c>
    </row>
    <row r="5105" spans="1:14" x14ac:dyDescent="0.3">
      <c r="A5105">
        <v>-89.088805555555595</v>
      </c>
      <c r="B5105">
        <v>38.960611111111099</v>
      </c>
      <c r="C5105" t="s">
        <v>12</v>
      </c>
      <c r="D5105" s="1" t="s">
        <v>13</v>
      </c>
      <c r="E5105" s="2" t="s">
        <v>14</v>
      </c>
      <c r="F5105" s="3">
        <v>40895</v>
      </c>
      <c r="G5105">
        <v>1600</v>
      </c>
      <c r="I5105" s="2" t="s">
        <v>15</v>
      </c>
      <c r="J5105" t="s">
        <v>16</v>
      </c>
      <c r="K5105" t="s">
        <v>80</v>
      </c>
      <c r="L5105" t="s">
        <v>87</v>
      </c>
      <c r="M5105" s="3">
        <f t="shared" si="158"/>
        <v>40895</v>
      </c>
      <c r="N5105">
        <f t="shared" si="159"/>
        <v>45.3069545472</v>
      </c>
    </row>
    <row r="5106" spans="1:14" x14ac:dyDescent="0.3">
      <c r="A5106">
        <v>-89.088805555555595</v>
      </c>
      <c r="B5106">
        <v>38.960611111111099</v>
      </c>
      <c r="C5106" t="s">
        <v>12</v>
      </c>
      <c r="D5106" s="1" t="s">
        <v>13</v>
      </c>
      <c r="E5106" s="2" t="s">
        <v>14</v>
      </c>
      <c r="F5106" s="3">
        <v>40894</v>
      </c>
      <c r="G5106">
        <v>2340</v>
      </c>
      <c r="I5106" s="2" t="s">
        <v>15</v>
      </c>
      <c r="J5106" t="s">
        <v>16</v>
      </c>
      <c r="K5106" t="s">
        <v>80</v>
      </c>
      <c r="L5106" t="s">
        <v>87</v>
      </c>
      <c r="M5106" s="3">
        <f t="shared" si="158"/>
        <v>40894</v>
      </c>
      <c r="N5106">
        <f t="shared" si="159"/>
        <v>66.261421025280001</v>
      </c>
    </row>
    <row r="5107" spans="1:14" x14ac:dyDescent="0.3">
      <c r="A5107">
        <v>-89.088805555555595</v>
      </c>
      <c r="B5107">
        <v>38.960611111111099</v>
      </c>
      <c r="C5107" t="s">
        <v>12</v>
      </c>
      <c r="D5107" s="1" t="s">
        <v>13</v>
      </c>
      <c r="E5107" s="2" t="s">
        <v>14</v>
      </c>
      <c r="F5107" s="3">
        <v>40893</v>
      </c>
      <c r="G5107">
        <v>3800</v>
      </c>
      <c r="I5107" s="2" t="s">
        <v>15</v>
      </c>
      <c r="J5107" t="s">
        <v>16</v>
      </c>
      <c r="K5107" t="s">
        <v>80</v>
      </c>
      <c r="L5107" t="s">
        <v>87</v>
      </c>
      <c r="M5107" s="3">
        <f t="shared" si="158"/>
        <v>40893</v>
      </c>
      <c r="N5107">
        <f t="shared" si="159"/>
        <v>107.6040170496</v>
      </c>
    </row>
    <row r="5108" spans="1:14" x14ac:dyDescent="0.3">
      <c r="A5108">
        <v>-89.088805555555595</v>
      </c>
      <c r="B5108">
        <v>38.960611111111099</v>
      </c>
      <c r="C5108" t="s">
        <v>12</v>
      </c>
      <c r="D5108" s="1" t="s">
        <v>13</v>
      </c>
      <c r="E5108" s="2" t="s">
        <v>14</v>
      </c>
      <c r="F5108" s="3">
        <v>40892</v>
      </c>
      <c r="G5108">
        <v>2930</v>
      </c>
      <c r="I5108" s="2" t="s">
        <v>15</v>
      </c>
      <c r="J5108" t="s">
        <v>16</v>
      </c>
      <c r="K5108" t="s">
        <v>80</v>
      </c>
      <c r="L5108" t="s">
        <v>87</v>
      </c>
      <c r="M5108" s="3">
        <f t="shared" si="158"/>
        <v>40892</v>
      </c>
      <c r="N5108">
        <f t="shared" si="159"/>
        <v>82.968360514560004</v>
      </c>
    </row>
    <row r="5109" spans="1:14" x14ac:dyDescent="0.3">
      <c r="A5109">
        <v>-89.088805555555595</v>
      </c>
      <c r="B5109">
        <v>38.960611111111099</v>
      </c>
      <c r="C5109" t="s">
        <v>12</v>
      </c>
      <c r="D5109" s="1" t="s">
        <v>13</v>
      </c>
      <c r="E5109" s="2" t="s">
        <v>14</v>
      </c>
      <c r="F5109" s="3">
        <v>40891</v>
      </c>
      <c r="G5109">
        <v>1160</v>
      </c>
      <c r="I5109" s="2" t="s">
        <v>15</v>
      </c>
      <c r="J5109" t="s">
        <v>16</v>
      </c>
      <c r="K5109" t="s">
        <v>80</v>
      </c>
      <c r="L5109" t="s">
        <v>87</v>
      </c>
      <c r="M5109" s="3">
        <f t="shared" si="158"/>
        <v>40891</v>
      </c>
      <c r="N5109">
        <f t="shared" si="159"/>
        <v>32.847542046720001</v>
      </c>
    </row>
    <row r="5110" spans="1:14" x14ac:dyDescent="0.3">
      <c r="A5110">
        <v>-89.088805555555595</v>
      </c>
      <c r="B5110">
        <v>38.960611111111099</v>
      </c>
      <c r="C5110" t="s">
        <v>12</v>
      </c>
      <c r="D5110" s="1" t="s">
        <v>13</v>
      </c>
      <c r="E5110" s="2" t="s">
        <v>14</v>
      </c>
      <c r="F5110" s="3">
        <v>40890</v>
      </c>
      <c r="G5110">
        <v>1140</v>
      </c>
      <c r="I5110" s="2" t="s">
        <v>15</v>
      </c>
      <c r="J5110" t="s">
        <v>16</v>
      </c>
      <c r="K5110" t="s">
        <v>80</v>
      </c>
      <c r="L5110" t="s">
        <v>87</v>
      </c>
      <c r="M5110" s="3">
        <f t="shared" si="158"/>
        <v>40890</v>
      </c>
      <c r="N5110">
        <f t="shared" si="159"/>
        <v>32.281205114880002</v>
      </c>
    </row>
    <row r="5111" spans="1:14" x14ac:dyDescent="0.3">
      <c r="A5111">
        <v>-89.088805555555595</v>
      </c>
      <c r="B5111">
        <v>38.960611111111099</v>
      </c>
      <c r="C5111" t="s">
        <v>12</v>
      </c>
      <c r="D5111" s="1" t="s">
        <v>13</v>
      </c>
      <c r="E5111" s="2" t="s">
        <v>14</v>
      </c>
      <c r="F5111" s="3">
        <v>40889</v>
      </c>
      <c r="G5111">
        <v>1160</v>
      </c>
      <c r="I5111" s="2" t="s">
        <v>15</v>
      </c>
      <c r="J5111" t="s">
        <v>16</v>
      </c>
      <c r="K5111" t="s">
        <v>80</v>
      </c>
      <c r="L5111" t="s">
        <v>87</v>
      </c>
      <c r="M5111" s="3">
        <f t="shared" si="158"/>
        <v>40889</v>
      </c>
      <c r="N5111">
        <f t="shared" si="159"/>
        <v>32.847542046720001</v>
      </c>
    </row>
    <row r="5112" spans="1:14" x14ac:dyDescent="0.3">
      <c r="A5112">
        <v>-89.088805555555595</v>
      </c>
      <c r="B5112">
        <v>38.960611111111099</v>
      </c>
      <c r="C5112" t="s">
        <v>12</v>
      </c>
      <c r="D5112" s="1" t="s">
        <v>13</v>
      </c>
      <c r="E5112" s="2" t="s">
        <v>14</v>
      </c>
      <c r="F5112" s="3">
        <v>40888</v>
      </c>
      <c r="G5112">
        <v>1180</v>
      </c>
      <c r="I5112" s="2" t="s">
        <v>15</v>
      </c>
      <c r="J5112" t="s">
        <v>16</v>
      </c>
      <c r="K5112" t="s">
        <v>80</v>
      </c>
      <c r="L5112" t="s">
        <v>87</v>
      </c>
      <c r="M5112" s="3">
        <f t="shared" si="158"/>
        <v>40888</v>
      </c>
      <c r="N5112">
        <f t="shared" si="159"/>
        <v>33.41387897856</v>
      </c>
    </row>
    <row r="5113" spans="1:14" x14ac:dyDescent="0.3">
      <c r="A5113">
        <v>-89.088805555555595</v>
      </c>
      <c r="B5113">
        <v>38.960611111111099</v>
      </c>
      <c r="C5113" t="s">
        <v>12</v>
      </c>
      <c r="D5113" s="1" t="s">
        <v>13</v>
      </c>
      <c r="E5113" s="2" t="s">
        <v>14</v>
      </c>
      <c r="F5113" s="3">
        <v>40887</v>
      </c>
      <c r="G5113">
        <v>1210</v>
      </c>
      <c r="I5113" s="2" t="s">
        <v>15</v>
      </c>
      <c r="J5113" t="s">
        <v>16</v>
      </c>
      <c r="K5113" t="s">
        <v>80</v>
      </c>
      <c r="L5113" t="s">
        <v>87</v>
      </c>
      <c r="M5113" s="3">
        <f t="shared" si="158"/>
        <v>40887</v>
      </c>
      <c r="N5113">
        <f t="shared" si="159"/>
        <v>34.263384376319998</v>
      </c>
    </row>
    <row r="5114" spans="1:14" x14ac:dyDescent="0.3">
      <c r="A5114">
        <v>-89.088805555555595</v>
      </c>
      <c r="B5114">
        <v>38.960611111111099</v>
      </c>
      <c r="C5114" t="s">
        <v>12</v>
      </c>
      <c r="D5114" s="1" t="s">
        <v>13</v>
      </c>
      <c r="E5114" s="2" t="s">
        <v>14</v>
      </c>
      <c r="F5114" s="3">
        <v>40886</v>
      </c>
      <c r="G5114">
        <v>1260</v>
      </c>
      <c r="I5114" s="2" t="s">
        <v>15</v>
      </c>
      <c r="J5114" t="s">
        <v>16</v>
      </c>
      <c r="K5114" t="s">
        <v>80</v>
      </c>
      <c r="L5114" t="s">
        <v>87</v>
      </c>
      <c r="M5114" s="3">
        <f t="shared" si="158"/>
        <v>40886</v>
      </c>
      <c r="N5114">
        <f t="shared" si="159"/>
        <v>35.679226705920001</v>
      </c>
    </row>
    <row r="5115" spans="1:14" x14ac:dyDescent="0.3">
      <c r="A5115">
        <v>-89.088805555555595</v>
      </c>
      <c r="B5115">
        <v>38.960611111111099</v>
      </c>
      <c r="C5115" t="s">
        <v>12</v>
      </c>
      <c r="D5115" s="1" t="s">
        <v>13</v>
      </c>
      <c r="E5115" s="2" t="s">
        <v>14</v>
      </c>
      <c r="F5115" s="3">
        <v>40885</v>
      </c>
      <c r="G5115">
        <v>1290</v>
      </c>
      <c r="I5115" s="2" t="s">
        <v>15</v>
      </c>
      <c r="J5115" t="s">
        <v>16</v>
      </c>
      <c r="K5115" t="s">
        <v>80</v>
      </c>
      <c r="L5115" t="s">
        <v>87</v>
      </c>
      <c r="M5115" s="3">
        <f t="shared" si="158"/>
        <v>40885</v>
      </c>
      <c r="N5115">
        <f t="shared" si="159"/>
        <v>36.528732103679999</v>
      </c>
    </row>
    <row r="5116" spans="1:14" x14ac:dyDescent="0.3">
      <c r="A5116">
        <v>-89.088805555555595</v>
      </c>
      <c r="B5116">
        <v>38.960611111111099</v>
      </c>
      <c r="C5116" t="s">
        <v>12</v>
      </c>
      <c r="D5116" s="1" t="s">
        <v>13</v>
      </c>
      <c r="E5116" s="2" t="s">
        <v>14</v>
      </c>
      <c r="F5116" s="3">
        <v>40884</v>
      </c>
      <c r="G5116">
        <v>1050</v>
      </c>
      <c r="I5116" s="2" t="s">
        <v>15</v>
      </c>
      <c r="J5116" t="s">
        <v>16</v>
      </c>
      <c r="K5116" t="s">
        <v>80</v>
      </c>
      <c r="L5116" t="s">
        <v>87</v>
      </c>
      <c r="M5116" s="3">
        <f t="shared" si="158"/>
        <v>40884</v>
      </c>
      <c r="N5116">
        <f t="shared" si="159"/>
        <v>29.732688921600001</v>
      </c>
    </row>
    <row r="5117" spans="1:14" x14ac:dyDescent="0.3">
      <c r="A5117">
        <v>-89.088805555555595</v>
      </c>
      <c r="B5117">
        <v>38.960611111111099</v>
      </c>
      <c r="C5117" t="s">
        <v>12</v>
      </c>
      <c r="D5117" s="1" t="s">
        <v>13</v>
      </c>
      <c r="E5117" s="2" t="s">
        <v>14</v>
      </c>
      <c r="F5117" s="3">
        <v>40883</v>
      </c>
      <c r="G5117">
        <v>1380</v>
      </c>
      <c r="I5117" s="2" t="s">
        <v>15</v>
      </c>
      <c r="J5117" t="s">
        <v>16</v>
      </c>
      <c r="K5117" t="s">
        <v>80</v>
      </c>
      <c r="L5117" t="s">
        <v>87</v>
      </c>
      <c r="M5117" s="3">
        <f t="shared" si="158"/>
        <v>40883</v>
      </c>
      <c r="N5117">
        <f t="shared" si="159"/>
        <v>39.077248296960001</v>
      </c>
    </row>
    <row r="5118" spans="1:14" x14ac:dyDescent="0.3">
      <c r="A5118">
        <v>-89.088805555555595</v>
      </c>
      <c r="B5118">
        <v>38.960611111111099</v>
      </c>
      <c r="C5118" t="s">
        <v>12</v>
      </c>
      <c r="D5118" s="1" t="s">
        <v>13</v>
      </c>
      <c r="E5118" s="2" t="s">
        <v>14</v>
      </c>
      <c r="F5118" s="3">
        <v>40882</v>
      </c>
      <c r="G5118">
        <v>1430</v>
      </c>
      <c r="I5118" s="2" t="s">
        <v>15</v>
      </c>
      <c r="J5118" t="s">
        <v>16</v>
      </c>
      <c r="K5118" t="s">
        <v>80</v>
      </c>
      <c r="L5118" t="s">
        <v>87</v>
      </c>
      <c r="M5118" s="3">
        <f t="shared" si="158"/>
        <v>40882</v>
      </c>
      <c r="N5118">
        <f t="shared" si="159"/>
        <v>40.493090626560004</v>
      </c>
    </row>
    <row r="5119" spans="1:14" x14ac:dyDescent="0.3">
      <c r="A5119">
        <v>-89.088805555555595</v>
      </c>
      <c r="B5119">
        <v>38.960611111111099</v>
      </c>
      <c r="C5119" t="s">
        <v>12</v>
      </c>
      <c r="D5119" s="1" t="s">
        <v>13</v>
      </c>
      <c r="E5119" s="2" t="s">
        <v>14</v>
      </c>
      <c r="F5119" s="3">
        <v>40881</v>
      </c>
      <c r="G5119">
        <v>895</v>
      </c>
      <c r="I5119" s="2" t="s">
        <v>15</v>
      </c>
      <c r="J5119" t="s">
        <v>16</v>
      </c>
      <c r="K5119" t="s">
        <v>80</v>
      </c>
      <c r="L5119" t="s">
        <v>87</v>
      </c>
      <c r="M5119" s="3">
        <f t="shared" si="158"/>
        <v>40881</v>
      </c>
      <c r="N5119">
        <f t="shared" si="159"/>
        <v>25.343577699840001</v>
      </c>
    </row>
    <row r="5120" spans="1:14" x14ac:dyDescent="0.3">
      <c r="A5120">
        <v>-89.088805555555595</v>
      </c>
      <c r="B5120">
        <v>38.960611111111099</v>
      </c>
      <c r="C5120" t="s">
        <v>12</v>
      </c>
      <c r="D5120" s="1" t="s">
        <v>13</v>
      </c>
      <c r="E5120" s="2" t="s">
        <v>14</v>
      </c>
      <c r="F5120" s="3">
        <v>40880</v>
      </c>
      <c r="G5120">
        <v>687</v>
      </c>
      <c r="I5120" s="2" t="s">
        <v>15</v>
      </c>
      <c r="J5120" t="s">
        <v>16</v>
      </c>
      <c r="K5120" t="s">
        <v>80</v>
      </c>
      <c r="L5120" t="s">
        <v>87</v>
      </c>
      <c r="M5120" s="3">
        <f t="shared" si="158"/>
        <v>40880</v>
      </c>
      <c r="N5120">
        <f t="shared" si="159"/>
        <v>19.453673608704001</v>
      </c>
    </row>
    <row r="5121" spans="1:14" x14ac:dyDescent="0.3">
      <c r="A5121">
        <v>-89.088805555555595</v>
      </c>
      <c r="B5121">
        <v>38.960611111111099</v>
      </c>
      <c r="C5121" t="s">
        <v>12</v>
      </c>
      <c r="D5121" s="1" t="s">
        <v>13</v>
      </c>
      <c r="E5121" s="2" t="s">
        <v>14</v>
      </c>
      <c r="F5121" s="3">
        <v>40879</v>
      </c>
      <c r="G5121">
        <v>772</v>
      </c>
      <c r="I5121" s="2" t="s">
        <v>15</v>
      </c>
      <c r="J5121" t="s">
        <v>16</v>
      </c>
      <c r="K5121" t="s">
        <v>80</v>
      </c>
      <c r="L5121" t="s">
        <v>87</v>
      </c>
      <c r="M5121" s="3">
        <f t="shared" si="158"/>
        <v>40879</v>
      </c>
      <c r="N5121">
        <f t="shared" si="159"/>
        <v>21.860605569023999</v>
      </c>
    </row>
    <row r="5122" spans="1:14" x14ac:dyDescent="0.3">
      <c r="A5122">
        <v>-89.088805555555595</v>
      </c>
      <c r="B5122">
        <v>38.960611111111099</v>
      </c>
      <c r="C5122" t="s">
        <v>12</v>
      </c>
      <c r="D5122" s="1" t="s">
        <v>13</v>
      </c>
      <c r="E5122" s="2" t="s">
        <v>14</v>
      </c>
      <c r="F5122" s="3">
        <v>40878</v>
      </c>
      <c r="G5122">
        <v>1380</v>
      </c>
      <c r="I5122" s="2" t="s">
        <v>15</v>
      </c>
      <c r="J5122" t="s">
        <v>16</v>
      </c>
      <c r="K5122" t="s">
        <v>80</v>
      </c>
      <c r="L5122" t="s">
        <v>87</v>
      </c>
      <c r="M5122" s="3">
        <f t="shared" si="158"/>
        <v>40878</v>
      </c>
      <c r="N5122">
        <f t="shared" si="159"/>
        <v>39.077248296960001</v>
      </c>
    </row>
    <row r="5123" spans="1:14" x14ac:dyDescent="0.3">
      <c r="A5123">
        <v>-89.088805555555595</v>
      </c>
      <c r="B5123">
        <v>38.960611111111099</v>
      </c>
      <c r="C5123" t="s">
        <v>12</v>
      </c>
      <c r="D5123" s="1" t="s">
        <v>13</v>
      </c>
      <c r="E5123" s="2" t="s">
        <v>14</v>
      </c>
      <c r="F5123" s="3">
        <v>40877</v>
      </c>
      <c r="G5123">
        <v>2230</v>
      </c>
      <c r="I5123" s="2" t="s">
        <v>15</v>
      </c>
      <c r="J5123" t="s">
        <v>16</v>
      </c>
      <c r="K5123" t="s">
        <v>80</v>
      </c>
      <c r="L5123" t="s">
        <v>87</v>
      </c>
      <c r="M5123" s="3">
        <f t="shared" ref="M5123:M5186" si="160">F5123</f>
        <v>40877</v>
      </c>
      <c r="N5123">
        <f t="shared" ref="N5123:N5186" si="161">G5123*0.028316846592</f>
        <v>63.146567900160001</v>
      </c>
    </row>
    <row r="5124" spans="1:14" x14ac:dyDescent="0.3">
      <c r="A5124">
        <v>-89.088805555555595</v>
      </c>
      <c r="B5124">
        <v>38.960611111111099</v>
      </c>
      <c r="C5124" t="s">
        <v>12</v>
      </c>
      <c r="D5124" s="1" t="s">
        <v>13</v>
      </c>
      <c r="E5124" s="2" t="s">
        <v>14</v>
      </c>
      <c r="F5124" s="3">
        <v>40876</v>
      </c>
      <c r="G5124">
        <v>841</v>
      </c>
      <c r="I5124" s="2" t="s">
        <v>15</v>
      </c>
      <c r="J5124" t="s">
        <v>16</v>
      </c>
      <c r="K5124" t="s">
        <v>80</v>
      </c>
      <c r="L5124" t="s">
        <v>87</v>
      </c>
      <c r="M5124" s="3">
        <f t="shared" si="160"/>
        <v>40876</v>
      </c>
      <c r="N5124">
        <f t="shared" si="161"/>
        <v>23.814467983871999</v>
      </c>
    </row>
    <row r="5125" spans="1:14" x14ac:dyDescent="0.3">
      <c r="A5125">
        <v>-89.088805555555595</v>
      </c>
      <c r="B5125">
        <v>38.960611111111099</v>
      </c>
      <c r="C5125" t="s">
        <v>12</v>
      </c>
      <c r="D5125" s="1" t="s">
        <v>13</v>
      </c>
      <c r="E5125" s="2" t="s">
        <v>14</v>
      </c>
      <c r="F5125" s="3">
        <v>40875</v>
      </c>
      <c r="G5125">
        <v>299</v>
      </c>
      <c r="I5125" s="2" t="s">
        <v>15</v>
      </c>
      <c r="J5125" t="s">
        <v>16</v>
      </c>
      <c r="K5125" t="s">
        <v>80</v>
      </c>
      <c r="L5125" t="s">
        <v>87</v>
      </c>
      <c r="M5125" s="3">
        <f t="shared" si="160"/>
        <v>40875</v>
      </c>
      <c r="N5125">
        <f t="shared" si="161"/>
        <v>8.4667371310080011</v>
      </c>
    </row>
    <row r="5126" spans="1:14" x14ac:dyDescent="0.3">
      <c r="A5126">
        <v>-89.088805555555595</v>
      </c>
      <c r="B5126">
        <v>38.960611111111099</v>
      </c>
      <c r="C5126" t="s">
        <v>12</v>
      </c>
      <c r="D5126" s="1" t="s">
        <v>13</v>
      </c>
      <c r="E5126" s="2" t="s">
        <v>14</v>
      </c>
      <c r="F5126" s="3">
        <v>40874</v>
      </c>
      <c r="G5126">
        <v>213</v>
      </c>
      <c r="I5126" s="2" t="s">
        <v>15</v>
      </c>
      <c r="J5126" t="s">
        <v>16</v>
      </c>
      <c r="K5126" t="s">
        <v>80</v>
      </c>
      <c r="L5126" t="s">
        <v>87</v>
      </c>
      <c r="M5126" s="3">
        <f t="shared" si="160"/>
        <v>40874</v>
      </c>
      <c r="N5126">
        <f t="shared" si="161"/>
        <v>6.0314883240960002</v>
      </c>
    </row>
    <row r="5127" spans="1:14" x14ac:dyDescent="0.3">
      <c r="A5127">
        <v>-89.088805555555595</v>
      </c>
      <c r="B5127">
        <v>38.960611111111099</v>
      </c>
      <c r="C5127" t="s">
        <v>12</v>
      </c>
      <c r="D5127" s="1" t="s">
        <v>13</v>
      </c>
      <c r="E5127" s="2" t="s">
        <v>14</v>
      </c>
      <c r="F5127" s="3">
        <v>40873</v>
      </c>
      <c r="G5127">
        <v>188</v>
      </c>
      <c r="I5127" s="2" t="s">
        <v>15</v>
      </c>
      <c r="J5127" t="s">
        <v>16</v>
      </c>
      <c r="K5127" t="s">
        <v>80</v>
      </c>
      <c r="L5127" t="s">
        <v>87</v>
      </c>
      <c r="M5127" s="3">
        <f t="shared" si="160"/>
        <v>40873</v>
      </c>
      <c r="N5127">
        <f t="shared" si="161"/>
        <v>5.3235671592960001</v>
      </c>
    </row>
    <row r="5128" spans="1:14" x14ac:dyDescent="0.3">
      <c r="A5128">
        <v>-89.088805555555595</v>
      </c>
      <c r="B5128">
        <v>38.960611111111099</v>
      </c>
      <c r="C5128" t="s">
        <v>12</v>
      </c>
      <c r="D5128" s="1" t="s">
        <v>13</v>
      </c>
      <c r="E5128" s="2" t="s">
        <v>14</v>
      </c>
      <c r="F5128" s="3">
        <v>40872</v>
      </c>
      <c r="G5128">
        <v>266</v>
      </c>
      <c r="I5128" s="2" t="s">
        <v>15</v>
      </c>
      <c r="J5128" t="s">
        <v>16</v>
      </c>
      <c r="K5128" t="s">
        <v>80</v>
      </c>
      <c r="L5128" t="s">
        <v>87</v>
      </c>
      <c r="M5128" s="3">
        <f t="shared" si="160"/>
        <v>40872</v>
      </c>
      <c r="N5128">
        <f t="shared" si="161"/>
        <v>7.5322811934720004</v>
      </c>
    </row>
    <row r="5129" spans="1:14" x14ac:dyDescent="0.3">
      <c r="A5129">
        <v>-89.088805555555595</v>
      </c>
      <c r="B5129">
        <v>38.960611111111099</v>
      </c>
      <c r="C5129" t="s">
        <v>12</v>
      </c>
      <c r="D5129" s="1" t="s">
        <v>13</v>
      </c>
      <c r="E5129" s="2" t="s">
        <v>14</v>
      </c>
      <c r="F5129" s="3">
        <v>40871</v>
      </c>
      <c r="G5129">
        <v>331</v>
      </c>
      <c r="I5129" s="2" t="s">
        <v>15</v>
      </c>
      <c r="J5129" t="s">
        <v>16</v>
      </c>
      <c r="K5129" t="s">
        <v>80</v>
      </c>
      <c r="L5129" t="s">
        <v>87</v>
      </c>
      <c r="M5129" s="3">
        <f t="shared" si="160"/>
        <v>40871</v>
      </c>
      <c r="N5129">
        <f t="shared" si="161"/>
        <v>9.3728762219519997</v>
      </c>
    </row>
    <row r="5130" spans="1:14" x14ac:dyDescent="0.3">
      <c r="A5130">
        <v>-89.088805555555595</v>
      </c>
      <c r="B5130">
        <v>38.960611111111099</v>
      </c>
      <c r="C5130" t="s">
        <v>12</v>
      </c>
      <c r="D5130" s="1" t="s">
        <v>13</v>
      </c>
      <c r="E5130" s="2" t="s">
        <v>14</v>
      </c>
      <c r="F5130" s="3">
        <v>40870</v>
      </c>
      <c r="G5130">
        <v>212</v>
      </c>
      <c r="I5130" s="2" t="s">
        <v>15</v>
      </c>
      <c r="J5130" t="s">
        <v>16</v>
      </c>
      <c r="K5130" t="s">
        <v>80</v>
      </c>
      <c r="L5130" t="s">
        <v>87</v>
      </c>
      <c r="M5130" s="3">
        <f t="shared" si="160"/>
        <v>40870</v>
      </c>
      <c r="N5130">
        <f t="shared" si="161"/>
        <v>6.0031714775039999</v>
      </c>
    </row>
    <row r="5131" spans="1:14" x14ac:dyDescent="0.3">
      <c r="A5131">
        <v>-89.088805555555595</v>
      </c>
      <c r="B5131">
        <v>38.960611111111099</v>
      </c>
      <c r="C5131" t="s">
        <v>12</v>
      </c>
      <c r="D5131" s="1" t="s">
        <v>13</v>
      </c>
      <c r="E5131" s="2" t="s">
        <v>14</v>
      </c>
      <c r="F5131" s="3">
        <v>40869</v>
      </c>
      <c r="G5131">
        <v>99.4</v>
      </c>
      <c r="I5131" s="2" t="s">
        <v>15</v>
      </c>
      <c r="J5131" t="s">
        <v>16</v>
      </c>
      <c r="K5131" t="s">
        <v>80</v>
      </c>
      <c r="L5131" t="s">
        <v>87</v>
      </c>
      <c r="M5131" s="3">
        <f t="shared" si="160"/>
        <v>40869</v>
      </c>
      <c r="N5131">
        <f t="shared" si="161"/>
        <v>2.8146945512448003</v>
      </c>
    </row>
    <row r="5132" spans="1:14" x14ac:dyDescent="0.3">
      <c r="A5132">
        <v>-89.088805555555595</v>
      </c>
      <c r="B5132">
        <v>38.960611111111099</v>
      </c>
      <c r="C5132" t="s">
        <v>12</v>
      </c>
      <c r="D5132" s="1" t="s">
        <v>13</v>
      </c>
      <c r="E5132" s="2" t="s">
        <v>14</v>
      </c>
      <c r="F5132" s="3">
        <v>40868</v>
      </c>
      <c r="G5132">
        <v>71.900000000000006</v>
      </c>
      <c r="I5132" s="2" t="s">
        <v>15</v>
      </c>
      <c r="J5132" t="s">
        <v>16</v>
      </c>
      <c r="K5132" t="s">
        <v>80</v>
      </c>
      <c r="L5132" t="s">
        <v>87</v>
      </c>
      <c r="M5132" s="3">
        <f t="shared" si="160"/>
        <v>40868</v>
      </c>
      <c r="N5132">
        <f t="shared" si="161"/>
        <v>2.0359812699648003</v>
      </c>
    </row>
    <row r="5133" spans="1:14" x14ac:dyDescent="0.3">
      <c r="A5133">
        <v>-89.088805555555595</v>
      </c>
      <c r="B5133">
        <v>38.960611111111099</v>
      </c>
      <c r="C5133" t="s">
        <v>12</v>
      </c>
      <c r="D5133" s="1" t="s">
        <v>13</v>
      </c>
      <c r="E5133" s="2" t="s">
        <v>14</v>
      </c>
      <c r="F5133" s="3">
        <v>40867</v>
      </c>
      <c r="G5133">
        <v>73.3</v>
      </c>
      <c r="I5133" s="2" t="s">
        <v>15</v>
      </c>
      <c r="J5133" t="s">
        <v>16</v>
      </c>
      <c r="K5133" t="s">
        <v>80</v>
      </c>
      <c r="L5133" t="s">
        <v>87</v>
      </c>
      <c r="M5133" s="3">
        <f t="shared" si="160"/>
        <v>40867</v>
      </c>
      <c r="N5133">
        <f t="shared" si="161"/>
        <v>2.0756248551935998</v>
      </c>
    </row>
    <row r="5134" spans="1:14" x14ac:dyDescent="0.3">
      <c r="A5134">
        <v>-89.088805555555595</v>
      </c>
      <c r="B5134">
        <v>38.960611111111099</v>
      </c>
      <c r="C5134" t="s">
        <v>12</v>
      </c>
      <c r="D5134" s="1" t="s">
        <v>13</v>
      </c>
      <c r="E5134" s="2" t="s">
        <v>14</v>
      </c>
      <c r="F5134" s="3">
        <v>40866</v>
      </c>
      <c r="G5134">
        <v>73</v>
      </c>
      <c r="I5134" s="2" t="s">
        <v>15</v>
      </c>
      <c r="J5134" t="s">
        <v>16</v>
      </c>
      <c r="K5134" t="s">
        <v>80</v>
      </c>
      <c r="L5134" t="s">
        <v>87</v>
      </c>
      <c r="M5134" s="3">
        <f t="shared" si="160"/>
        <v>40866</v>
      </c>
      <c r="N5134">
        <f t="shared" si="161"/>
        <v>2.0671298012160002</v>
      </c>
    </row>
    <row r="5135" spans="1:14" x14ac:dyDescent="0.3">
      <c r="A5135">
        <v>-89.088805555555595</v>
      </c>
      <c r="B5135">
        <v>38.960611111111099</v>
      </c>
      <c r="C5135" t="s">
        <v>12</v>
      </c>
      <c r="D5135" s="1" t="s">
        <v>13</v>
      </c>
      <c r="E5135" s="2" t="s">
        <v>14</v>
      </c>
      <c r="F5135" s="3">
        <v>40865</v>
      </c>
      <c r="G5135">
        <v>82.2</v>
      </c>
      <c r="I5135" s="2" t="s">
        <v>15</v>
      </c>
      <c r="J5135" t="s">
        <v>16</v>
      </c>
      <c r="K5135" t="s">
        <v>80</v>
      </c>
      <c r="L5135" t="s">
        <v>87</v>
      </c>
      <c r="M5135" s="3">
        <f t="shared" si="160"/>
        <v>40865</v>
      </c>
      <c r="N5135">
        <f t="shared" si="161"/>
        <v>2.3276447898624002</v>
      </c>
    </row>
    <row r="5136" spans="1:14" x14ac:dyDescent="0.3">
      <c r="A5136">
        <v>-89.088805555555595</v>
      </c>
      <c r="B5136">
        <v>38.960611111111099</v>
      </c>
      <c r="C5136" t="s">
        <v>12</v>
      </c>
      <c r="D5136" s="1" t="s">
        <v>13</v>
      </c>
      <c r="E5136" s="2" t="s">
        <v>14</v>
      </c>
      <c r="F5136" s="3">
        <v>40864</v>
      </c>
      <c r="G5136">
        <v>91.2</v>
      </c>
      <c r="I5136" s="2" t="s">
        <v>15</v>
      </c>
      <c r="J5136" t="s">
        <v>16</v>
      </c>
      <c r="K5136" t="s">
        <v>80</v>
      </c>
      <c r="L5136" t="s">
        <v>87</v>
      </c>
      <c r="M5136" s="3">
        <f t="shared" si="160"/>
        <v>40864</v>
      </c>
      <c r="N5136">
        <f t="shared" si="161"/>
        <v>2.5824964091904001</v>
      </c>
    </row>
    <row r="5137" spans="1:14" x14ac:dyDescent="0.3">
      <c r="A5137">
        <v>-89.088805555555595</v>
      </c>
      <c r="B5137">
        <v>38.960611111111099</v>
      </c>
      <c r="C5137" t="s">
        <v>12</v>
      </c>
      <c r="D5137" s="1" t="s">
        <v>13</v>
      </c>
      <c r="E5137" s="2" t="s">
        <v>14</v>
      </c>
      <c r="F5137" s="3">
        <v>40863</v>
      </c>
      <c r="G5137">
        <v>88.7</v>
      </c>
      <c r="I5137" s="2" t="s">
        <v>15</v>
      </c>
      <c r="J5137" t="s">
        <v>16</v>
      </c>
      <c r="K5137" t="s">
        <v>80</v>
      </c>
      <c r="L5137" t="s">
        <v>87</v>
      </c>
      <c r="M5137" s="3">
        <f t="shared" si="160"/>
        <v>40863</v>
      </c>
      <c r="N5137">
        <f t="shared" si="161"/>
        <v>2.5117042927104003</v>
      </c>
    </row>
    <row r="5138" spans="1:14" x14ac:dyDescent="0.3">
      <c r="A5138">
        <v>-89.088805555555595</v>
      </c>
      <c r="B5138">
        <v>38.960611111111099</v>
      </c>
      <c r="C5138" t="s">
        <v>12</v>
      </c>
      <c r="D5138" s="1" t="s">
        <v>13</v>
      </c>
      <c r="E5138" s="2" t="s">
        <v>14</v>
      </c>
      <c r="F5138" s="3">
        <v>40862</v>
      </c>
      <c r="G5138">
        <v>98.3</v>
      </c>
      <c r="I5138" s="2" t="s">
        <v>15</v>
      </c>
      <c r="J5138" t="s">
        <v>16</v>
      </c>
      <c r="K5138" t="s">
        <v>80</v>
      </c>
      <c r="L5138" t="s">
        <v>87</v>
      </c>
      <c r="M5138" s="3">
        <f t="shared" si="160"/>
        <v>40862</v>
      </c>
      <c r="N5138">
        <f t="shared" si="161"/>
        <v>2.7835460199936</v>
      </c>
    </row>
    <row r="5139" spans="1:14" x14ac:dyDescent="0.3">
      <c r="A5139">
        <v>-89.088805555555595</v>
      </c>
      <c r="B5139">
        <v>38.960611111111099</v>
      </c>
      <c r="C5139" t="s">
        <v>12</v>
      </c>
      <c r="D5139" s="1" t="s">
        <v>13</v>
      </c>
      <c r="E5139" s="2" t="s">
        <v>14</v>
      </c>
      <c r="F5139" s="3">
        <v>40861</v>
      </c>
      <c r="G5139">
        <v>98.5</v>
      </c>
      <c r="I5139" s="2" t="s">
        <v>15</v>
      </c>
      <c r="J5139" t="s">
        <v>16</v>
      </c>
      <c r="K5139" t="s">
        <v>80</v>
      </c>
      <c r="L5139" t="s">
        <v>87</v>
      </c>
      <c r="M5139" s="3">
        <f t="shared" si="160"/>
        <v>40861</v>
      </c>
      <c r="N5139">
        <f t="shared" si="161"/>
        <v>2.789209389312</v>
      </c>
    </row>
    <row r="5140" spans="1:14" x14ac:dyDescent="0.3">
      <c r="A5140">
        <v>-89.088805555555595</v>
      </c>
      <c r="B5140">
        <v>38.960611111111099</v>
      </c>
      <c r="C5140" t="s">
        <v>12</v>
      </c>
      <c r="D5140" s="1" t="s">
        <v>13</v>
      </c>
      <c r="E5140" s="2" t="s">
        <v>14</v>
      </c>
      <c r="F5140" s="3">
        <v>40860</v>
      </c>
      <c r="G5140">
        <v>103</v>
      </c>
      <c r="I5140" s="2" t="s">
        <v>15</v>
      </c>
      <c r="J5140" t="s">
        <v>16</v>
      </c>
      <c r="K5140" t="s">
        <v>80</v>
      </c>
      <c r="L5140" t="s">
        <v>87</v>
      </c>
      <c r="M5140" s="3">
        <f t="shared" si="160"/>
        <v>40860</v>
      </c>
      <c r="N5140">
        <f t="shared" si="161"/>
        <v>2.916635198976</v>
      </c>
    </row>
    <row r="5141" spans="1:14" x14ac:dyDescent="0.3">
      <c r="A5141">
        <v>-89.088805555555595</v>
      </c>
      <c r="B5141">
        <v>38.960611111111099</v>
      </c>
      <c r="C5141" t="s">
        <v>12</v>
      </c>
      <c r="D5141" s="1" t="s">
        <v>13</v>
      </c>
      <c r="E5141" s="2" t="s">
        <v>14</v>
      </c>
      <c r="F5141" s="3">
        <v>40859</v>
      </c>
      <c r="G5141">
        <v>128</v>
      </c>
      <c r="I5141" s="2" t="s">
        <v>15</v>
      </c>
      <c r="J5141" t="s">
        <v>16</v>
      </c>
      <c r="K5141" t="s">
        <v>80</v>
      </c>
      <c r="L5141" t="s">
        <v>87</v>
      </c>
      <c r="M5141" s="3">
        <f t="shared" si="160"/>
        <v>40859</v>
      </c>
      <c r="N5141">
        <f t="shared" si="161"/>
        <v>3.6245563637760001</v>
      </c>
    </row>
    <row r="5142" spans="1:14" x14ac:dyDescent="0.3">
      <c r="A5142">
        <v>-89.088805555555595</v>
      </c>
      <c r="B5142">
        <v>38.960611111111099</v>
      </c>
      <c r="C5142" t="s">
        <v>12</v>
      </c>
      <c r="D5142" s="1" t="s">
        <v>13</v>
      </c>
      <c r="E5142" s="2" t="s">
        <v>14</v>
      </c>
      <c r="F5142" s="3">
        <v>40858</v>
      </c>
      <c r="G5142">
        <v>171</v>
      </c>
      <c r="I5142" s="2" t="s">
        <v>15</v>
      </c>
      <c r="J5142" t="s">
        <v>16</v>
      </c>
      <c r="K5142" t="s">
        <v>80</v>
      </c>
      <c r="L5142" t="s">
        <v>87</v>
      </c>
      <c r="M5142" s="3">
        <f t="shared" si="160"/>
        <v>40858</v>
      </c>
      <c r="N5142">
        <f t="shared" si="161"/>
        <v>4.8421807672320005</v>
      </c>
    </row>
    <row r="5143" spans="1:14" x14ac:dyDescent="0.3">
      <c r="A5143">
        <v>-89.088805555555595</v>
      </c>
      <c r="B5143">
        <v>38.960611111111099</v>
      </c>
      <c r="C5143" t="s">
        <v>12</v>
      </c>
      <c r="D5143" s="1" t="s">
        <v>13</v>
      </c>
      <c r="E5143" s="2" t="s">
        <v>14</v>
      </c>
      <c r="F5143" s="3">
        <v>40857</v>
      </c>
      <c r="G5143">
        <v>225</v>
      </c>
      <c r="I5143" s="2" t="s">
        <v>15</v>
      </c>
      <c r="J5143" t="s">
        <v>16</v>
      </c>
      <c r="K5143" t="s">
        <v>80</v>
      </c>
      <c r="L5143" t="s">
        <v>87</v>
      </c>
      <c r="M5143" s="3">
        <f t="shared" si="160"/>
        <v>40857</v>
      </c>
      <c r="N5143">
        <f t="shared" si="161"/>
        <v>6.3712904832000001</v>
      </c>
    </row>
    <row r="5144" spans="1:14" x14ac:dyDescent="0.3">
      <c r="A5144">
        <v>-89.088805555555595</v>
      </c>
      <c r="B5144">
        <v>38.960611111111099</v>
      </c>
      <c r="C5144" t="s">
        <v>12</v>
      </c>
      <c r="D5144" s="1" t="s">
        <v>13</v>
      </c>
      <c r="E5144" s="2" t="s">
        <v>14</v>
      </c>
      <c r="F5144" s="3">
        <v>40856</v>
      </c>
      <c r="G5144">
        <v>273</v>
      </c>
      <c r="I5144" s="2" t="s">
        <v>15</v>
      </c>
      <c r="J5144" t="s">
        <v>16</v>
      </c>
      <c r="K5144" t="s">
        <v>80</v>
      </c>
      <c r="L5144" t="s">
        <v>87</v>
      </c>
      <c r="M5144" s="3">
        <f t="shared" si="160"/>
        <v>40856</v>
      </c>
      <c r="N5144">
        <f t="shared" si="161"/>
        <v>7.7304991196159998</v>
      </c>
    </row>
    <row r="5145" spans="1:14" x14ac:dyDescent="0.3">
      <c r="A5145">
        <v>-89.088805555555595</v>
      </c>
      <c r="B5145">
        <v>38.960611111111099</v>
      </c>
      <c r="C5145" t="s">
        <v>12</v>
      </c>
      <c r="D5145" s="1" t="s">
        <v>13</v>
      </c>
      <c r="E5145" s="2" t="s">
        <v>14</v>
      </c>
      <c r="F5145" s="3">
        <v>40855</v>
      </c>
      <c r="G5145">
        <v>207</v>
      </c>
      <c r="I5145" s="2" t="s">
        <v>15</v>
      </c>
      <c r="J5145" t="s">
        <v>16</v>
      </c>
      <c r="K5145" t="s">
        <v>80</v>
      </c>
      <c r="L5145" t="s">
        <v>87</v>
      </c>
      <c r="M5145" s="3">
        <f t="shared" si="160"/>
        <v>40855</v>
      </c>
      <c r="N5145">
        <f t="shared" si="161"/>
        <v>5.8615872445440003</v>
      </c>
    </row>
    <row r="5146" spans="1:14" x14ac:dyDescent="0.3">
      <c r="A5146">
        <v>-89.088805555555595</v>
      </c>
      <c r="B5146">
        <v>38.960611111111099</v>
      </c>
      <c r="C5146" t="s">
        <v>12</v>
      </c>
      <c r="D5146" s="1" t="s">
        <v>13</v>
      </c>
      <c r="E5146" s="2" t="s">
        <v>14</v>
      </c>
      <c r="F5146" s="3">
        <v>40854</v>
      </c>
      <c r="G5146">
        <v>119</v>
      </c>
      <c r="I5146" s="2" t="s">
        <v>15</v>
      </c>
      <c r="J5146" t="s">
        <v>16</v>
      </c>
      <c r="K5146" t="s">
        <v>80</v>
      </c>
      <c r="L5146" t="s">
        <v>87</v>
      </c>
      <c r="M5146" s="3">
        <f t="shared" si="160"/>
        <v>40854</v>
      </c>
      <c r="N5146">
        <f t="shared" si="161"/>
        <v>3.3697047444480002</v>
      </c>
    </row>
    <row r="5147" spans="1:14" x14ac:dyDescent="0.3">
      <c r="A5147">
        <v>-89.088805555555595</v>
      </c>
      <c r="B5147">
        <v>38.960611111111099</v>
      </c>
      <c r="C5147" t="s">
        <v>12</v>
      </c>
      <c r="D5147" s="1" t="s">
        <v>13</v>
      </c>
      <c r="E5147" s="2" t="s">
        <v>14</v>
      </c>
      <c r="F5147" s="3">
        <v>40853</v>
      </c>
      <c r="G5147">
        <v>102</v>
      </c>
      <c r="I5147" s="2" t="s">
        <v>15</v>
      </c>
      <c r="J5147" t="s">
        <v>16</v>
      </c>
      <c r="K5147" t="s">
        <v>80</v>
      </c>
      <c r="L5147" t="s">
        <v>87</v>
      </c>
      <c r="M5147" s="3">
        <f t="shared" si="160"/>
        <v>40853</v>
      </c>
      <c r="N5147">
        <f t="shared" si="161"/>
        <v>2.8883183523840001</v>
      </c>
    </row>
    <row r="5148" spans="1:14" x14ac:dyDescent="0.3">
      <c r="A5148">
        <v>-89.088805555555595</v>
      </c>
      <c r="B5148">
        <v>38.960611111111099</v>
      </c>
      <c r="C5148" t="s">
        <v>12</v>
      </c>
      <c r="D5148" s="1" t="s">
        <v>13</v>
      </c>
      <c r="E5148" s="2" t="s">
        <v>14</v>
      </c>
      <c r="F5148" s="3">
        <v>40852</v>
      </c>
      <c r="G5148">
        <v>91.6</v>
      </c>
      <c r="I5148" s="2" t="s">
        <v>15</v>
      </c>
      <c r="J5148" t="s">
        <v>16</v>
      </c>
      <c r="K5148" t="s">
        <v>80</v>
      </c>
      <c r="L5148" t="s">
        <v>87</v>
      </c>
      <c r="M5148" s="3">
        <f t="shared" si="160"/>
        <v>40852</v>
      </c>
      <c r="N5148">
        <f t="shared" si="161"/>
        <v>2.5938231478271998</v>
      </c>
    </row>
    <row r="5149" spans="1:14" x14ac:dyDescent="0.3">
      <c r="A5149">
        <v>-89.088805555555595</v>
      </c>
      <c r="B5149">
        <v>38.960611111111099</v>
      </c>
      <c r="C5149" t="s">
        <v>12</v>
      </c>
      <c r="D5149" s="1" t="s">
        <v>13</v>
      </c>
      <c r="E5149" s="2" t="s">
        <v>14</v>
      </c>
      <c r="F5149" s="3">
        <v>40851</v>
      </c>
      <c r="G5149">
        <v>71</v>
      </c>
      <c r="I5149" s="2" t="s">
        <v>15</v>
      </c>
      <c r="J5149" t="s">
        <v>16</v>
      </c>
      <c r="K5149" t="s">
        <v>80</v>
      </c>
      <c r="L5149" t="s">
        <v>87</v>
      </c>
      <c r="M5149" s="3">
        <f t="shared" si="160"/>
        <v>40851</v>
      </c>
      <c r="N5149">
        <f t="shared" si="161"/>
        <v>2.0104961080320001</v>
      </c>
    </row>
    <row r="5150" spans="1:14" x14ac:dyDescent="0.3">
      <c r="A5150">
        <v>-89.088805555555595</v>
      </c>
      <c r="B5150">
        <v>38.960611111111099</v>
      </c>
      <c r="C5150" t="s">
        <v>12</v>
      </c>
      <c r="D5150" s="1" t="s">
        <v>13</v>
      </c>
      <c r="E5150" s="2" t="s">
        <v>14</v>
      </c>
      <c r="F5150" s="3">
        <v>40850</v>
      </c>
      <c r="G5150">
        <v>68.099999999999994</v>
      </c>
      <c r="I5150" s="2" t="s">
        <v>15</v>
      </c>
      <c r="J5150" t="s">
        <v>16</v>
      </c>
      <c r="K5150" t="s">
        <v>80</v>
      </c>
      <c r="L5150" t="s">
        <v>87</v>
      </c>
      <c r="M5150" s="3">
        <f t="shared" si="160"/>
        <v>40850</v>
      </c>
      <c r="N5150">
        <f t="shared" si="161"/>
        <v>1.9283772529151999</v>
      </c>
    </row>
    <row r="5151" spans="1:14" x14ac:dyDescent="0.3">
      <c r="A5151">
        <v>-89.088805555555595</v>
      </c>
      <c r="B5151">
        <v>38.960611111111099</v>
      </c>
      <c r="C5151" t="s">
        <v>12</v>
      </c>
      <c r="D5151" s="1" t="s">
        <v>13</v>
      </c>
      <c r="E5151" s="2" t="s">
        <v>14</v>
      </c>
      <c r="F5151" s="3">
        <v>40849</v>
      </c>
      <c r="G5151">
        <v>50.2</v>
      </c>
      <c r="I5151" s="2" t="s">
        <v>15</v>
      </c>
      <c r="J5151" t="s">
        <v>16</v>
      </c>
      <c r="K5151" t="s">
        <v>80</v>
      </c>
      <c r="L5151" t="s">
        <v>87</v>
      </c>
      <c r="M5151" s="3">
        <f t="shared" si="160"/>
        <v>40849</v>
      </c>
      <c r="N5151">
        <f t="shared" si="161"/>
        <v>1.4215056989184001</v>
      </c>
    </row>
    <row r="5152" spans="1:14" x14ac:dyDescent="0.3">
      <c r="A5152">
        <v>-89.088805555555595</v>
      </c>
      <c r="B5152">
        <v>38.960611111111099</v>
      </c>
      <c r="C5152" t="s">
        <v>12</v>
      </c>
      <c r="D5152" s="1" t="s">
        <v>13</v>
      </c>
      <c r="E5152" s="2" t="s">
        <v>14</v>
      </c>
      <c r="F5152" s="3">
        <v>40848</v>
      </c>
      <c r="G5152">
        <v>55.7</v>
      </c>
      <c r="I5152" s="2" t="s">
        <v>15</v>
      </c>
      <c r="J5152" t="s">
        <v>16</v>
      </c>
      <c r="K5152" t="s">
        <v>80</v>
      </c>
      <c r="L5152" t="s">
        <v>87</v>
      </c>
      <c r="M5152" s="3">
        <f t="shared" si="160"/>
        <v>40848</v>
      </c>
      <c r="N5152">
        <f t="shared" si="161"/>
        <v>1.5772483551744001</v>
      </c>
    </row>
    <row r="5153" spans="1:14" x14ac:dyDescent="0.3">
      <c r="A5153">
        <v>-89.088805555555595</v>
      </c>
      <c r="B5153">
        <v>38.960611111111099</v>
      </c>
      <c r="C5153" t="s">
        <v>12</v>
      </c>
      <c r="D5153" s="1" t="s">
        <v>13</v>
      </c>
      <c r="E5153" s="2" t="s">
        <v>14</v>
      </c>
      <c r="F5153" s="3">
        <v>40847</v>
      </c>
      <c r="G5153">
        <v>57.3</v>
      </c>
      <c r="I5153" s="2" t="s">
        <v>15</v>
      </c>
      <c r="J5153" t="s">
        <v>16</v>
      </c>
      <c r="K5153" t="s">
        <v>80</v>
      </c>
      <c r="L5153" t="s">
        <v>87</v>
      </c>
      <c r="M5153" s="3">
        <f t="shared" si="160"/>
        <v>40847</v>
      </c>
      <c r="N5153">
        <f t="shared" si="161"/>
        <v>1.6225553097215999</v>
      </c>
    </row>
    <row r="5154" spans="1:14" x14ac:dyDescent="0.3">
      <c r="A5154">
        <v>-89.088805555555595</v>
      </c>
      <c r="B5154">
        <v>38.960611111111099</v>
      </c>
      <c r="C5154" t="s">
        <v>12</v>
      </c>
      <c r="D5154" s="1" t="s">
        <v>13</v>
      </c>
      <c r="E5154" s="2" t="s">
        <v>14</v>
      </c>
      <c r="F5154" s="3">
        <v>40846</v>
      </c>
      <c r="G5154">
        <v>56.7</v>
      </c>
      <c r="I5154" s="2" t="s">
        <v>15</v>
      </c>
      <c r="J5154" t="s">
        <v>16</v>
      </c>
      <c r="K5154" t="s">
        <v>80</v>
      </c>
      <c r="L5154" t="s">
        <v>87</v>
      </c>
      <c r="M5154" s="3">
        <f t="shared" si="160"/>
        <v>40846</v>
      </c>
      <c r="N5154">
        <f t="shared" si="161"/>
        <v>1.6055652017664002</v>
      </c>
    </row>
    <row r="5155" spans="1:14" x14ac:dyDescent="0.3">
      <c r="A5155">
        <v>-89.088805555555595</v>
      </c>
      <c r="B5155">
        <v>38.960611111111099</v>
      </c>
      <c r="C5155" t="s">
        <v>12</v>
      </c>
      <c r="D5155" s="1" t="s">
        <v>13</v>
      </c>
      <c r="E5155" s="2" t="s">
        <v>14</v>
      </c>
      <c r="F5155" s="3">
        <v>40845</v>
      </c>
      <c r="G5155">
        <v>50.3</v>
      </c>
      <c r="I5155" s="2" t="s">
        <v>15</v>
      </c>
      <c r="J5155" t="s">
        <v>16</v>
      </c>
      <c r="K5155" t="s">
        <v>80</v>
      </c>
      <c r="L5155" t="s">
        <v>87</v>
      </c>
      <c r="M5155" s="3">
        <f t="shared" si="160"/>
        <v>40845</v>
      </c>
      <c r="N5155">
        <f t="shared" si="161"/>
        <v>1.4243373835775999</v>
      </c>
    </row>
    <row r="5156" spans="1:14" x14ac:dyDescent="0.3">
      <c r="A5156">
        <v>-89.088805555555595</v>
      </c>
      <c r="B5156">
        <v>38.960611111111099</v>
      </c>
      <c r="C5156" t="s">
        <v>12</v>
      </c>
      <c r="D5156" s="1" t="s">
        <v>13</v>
      </c>
      <c r="E5156" s="2" t="s">
        <v>14</v>
      </c>
      <c r="F5156" s="3">
        <v>40844</v>
      </c>
      <c r="G5156">
        <v>46.4</v>
      </c>
      <c r="I5156" s="2" t="s">
        <v>15</v>
      </c>
      <c r="J5156" t="s">
        <v>16</v>
      </c>
      <c r="K5156" t="s">
        <v>80</v>
      </c>
      <c r="L5156" t="s">
        <v>87</v>
      </c>
      <c r="M5156" s="3">
        <f t="shared" si="160"/>
        <v>40844</v>
      </c>
      <c r="N5156">
        <f t="shared" si="161"/>
        <v>1.3139016818688001</v>
      </c>
    </row>
    <row r="5157" spans="1:14" x14ac:dyDescent="0.3">
      <c r="A5157">
        <v>-89.088805555555595</v>
      </c>
      <c r="B5157">
        <v>38.960611111111099</v>
      </c>
      <c r="C5157" t="s">
        <v>12</v>
      </c>
      <c r="D5157" s="1" t="s">
        <v>13</v>
      </c>
      <c r="E5157" s="2" t="s">
        <v>14</v>
      </c>
      <c r="F5157" s="3">
        <v>40843</v>
      </c>
      <c r="G5157">
        <v>49.8</v>
      </c>
      <c r="I5157" s="2" t="s">
        <v>15</v>
      </c>
      <c r="J5157" t="s">
        <v>16</v>
      </c>
      <c r="K5157" t="s">
        <v>80</v>
      </c>
      <c r="L5157" t="s">
        <v>87</v>
      </c>
      <c r="M5157" s="3">
        <f t="shared" si="160"/>
        <v>40843</v>
      </c>
      <c r="N5157">
        <f t="shared" si="161"/>
        <v>1.4101789602815999</v>
      </c>
    </row>
    <row r="5158" spans="1:14" x14ac:dyDescent="0.3">
      <c r="A5158">
        <v>-89.088805555555595</v>
      </c>
      <c r="B5158">
        <v>38.960611111111099</v>
      </c>
      <c r="C5158" t="s">
        <v>12</v>
      </c>
      <c r="D5158" s="1" t="s">
        <v>13</v>
      </c>
      <c r="E5158" s="2" t="s">
        <v>14</v>
      </c>
      <c r="F5158" s="3">
        <v>40842</v>
      </c>
      <c r="G5158">
        <v>54.1</v>
      </c>
      <c r="I5158" s="2" t="s">
        <v>15</v>
      </c>
      <c r="J5158" t="s">
        <v>16</v>
      </c>
      <c r="K5158" t="s">
        <v>80</v>
      </c>
      <c r="L5158" t="s">
        <v>87</v>
      </c>
      <c r="M5158" s="3">
        <f t="shared" si="160"/>
        <v>40842</v>
      </c>
      <c r="N5158">
        <f t="shared" si="161"/>
        <v>1.5319414006272001</v>
      </c>
    </row>
    <row r="5159" spans="1:14" x14ac:dyDescent="0.3">
      <c r="A5159">
        <v>-89.088805555555595</v>
      </c>
      <c r="B5159">
        <v>38.960611111111099</v>
      </c>
      <c r="C5159" t="s">
        <v>12</v>
      </c>
      <c r="D5159" s="1" t="s">
        <v>13</v>
      </c>
      <c r="E5159" s="2" t="s">
        <v>14</v>
      </c>
      <c r="F5159" s="3">
        <v>40841</v>
      </c>
      <c r="G5159">
        <v>60.7</v>
      </c>
      <c r="I5159" s="2" t="s">
        <v>15</v>
      </c>
      <c r="J5159" t="s">
        <v>16</v>
      </c>
      <c r="K5159" t="s">
        <v>80</v>
      </c>
      <c r="L5159" t="s">
        <v>87</v>
      </c>
      <c r="M5159" s="3">
        <f t="shared" si="160"/>
        <v>40841</v>
      </c>
      <c r="N5159">
        <f t="shared" si="161"/>
        <v>1.7188325881344002</v>
      </c>
    </row>
    <row r="5160" spans="1:14" x14ac:dyDescent="0.3">
      <c r="A5160">
        <v>-89.088805555555595</v>
      </c>
      <c r="B5160">
        <v>38.960611111111099</v>
      </c>
      <c r="C5160" t="s">
        <v>12</v>
      </c>
      <c r="D5160" s="1" t="s">
        <v>13</v>
      </c>
      <c r="E5160" s="2" t="s">
        <v>14</v>
      </c>
      <c r="F5160" s="3">
        <v>40840</v>
      </c>
      <c r="G5160">
        <v>67</v>
      </c>
      <c r="I5160" s="2" t="s">
        <v>15</v>
      </c>
      <c r="J5160" t="s">
        <v>16</v>
      </c>
      <c r="K5160" t="s">
        <v>80</v>
      </c>
      <c r="L5160" t="s">
        <v>87</v>
      </c>
      <c r="M5160" s="3">
        <f t="shared" si="160"/>
        <v>40840</v>
      </c>
      <c r="N5160">
        <f t="shared" si="161"/>
        <v>1.897228721664</v>
      </c>
    </row>
    <row r="5161" spans="1:14" x14ac:dyDescent="0.3">
      <c r="A5161">
        <v>-89.088805555555595</v>
      </c>
      <c r="B5161">
        <v>38.960611111111099</v>
      </c>
      <c r="C5161" t="s">
        <v>12</v>
      </c>
      <c r="D5161" s="1" t="s">
        <v>13</v>
      </c>
      <c r="E5161" s="2" t="s">
        <v>14</v>
      </c>
      <c r="F5161" s="3">
        <v>40839</v>
      </c>
      <c r="G5161">
        <v>83.6</v>
      </c>
      <c r="I5161" s="2" t="s">
        <v>15</v>
      </c>
      <c r="J5161" t="s">
        <v>16</v>
      </c>
      <c r="K5161" t="s">
        <v>80</v>
      </c>
      <c r="L5161" t="s">
        <v>87</v>
      </c>
      <c r="M5161" s="3">
        <f t="shared" si="160"/>
        <v>40839</v>
      </c>
      <c r="N5161">
        <f t="shared" si="161"/>
        <v>2.3672883750911997</v>
      </c>
    </row>
    <row r="5162" spans="1:14" x14ac:dyDescent="0.3">
      <c r="A5162">
        <v>-89.088805555555595</v>
      </c>
      <c r="B5162">
        <v>38.960611111111099</v>
      </c>
      <c r="C5162" t="s">
        <v>12</v>
      </c>
      <c r="D5162" s="1" t="s">
        <v>13</v>
      </c>
      <c r="E5162" s="2" t="s">
        <v>14</v>
      </c>
      <c r="F5162" s="3">
        <v>40838</v>
      </c>
      <c r="G5162">
        <v>102</v>
      </c>
      <c r="I5162" s="2" t="s">
        <v>15</v>
      </c>
      <c r="J5162" t="s">
        <v>16</v>
      </c>
      <c r="K5162" t="s">
        <v>80</v>
      </c>
      <c r="L5162" t="s">
        <v>87</v>
      </c>
      <c r="M5162" s="3">
        <f t="shared" si="160"/>
        <v>40838</v>
      </c>
      <c r="N5162">
        <f t="shared" si="161"/>
        <v>2.8883183523840001</v>
      </c>
    </row>
    <row r="5163" spans="1:14" x14ac:dyDescent="0.3">
      <c r="A5163">
        <v>-89.088805555555595</v>
      </c>
      <c r="B5163">
        <v>38.960611111111099</v>
      </c>
      <c r="C5163" t="s">
        <v>12</v>
      </c>
      <c r="D5163" s="1" t="s">
        <v>13</v>
      </c>
      <c r="E5163" s="2" t="s">
        <v>14</v>
      </c>
      <c r="F5163" s="3">
        <v>40837</v>
      </c>
      <c r="G5163">
        <v>104</v>
      </c>
      <c r="I5163" s="2" t="s">
        <v>15</v>
      </c>
      <c r="J5163" t="s">
        <v>16</v>
      </c>
      <c r="K5163" t="s">
        <v>80</v>
      </c>
      <c r="L5163" t="s">
        <v>87</v>
      </c>
      <c r="M5163" s="3">
        <f t="shared" si="160"/>
        <v>40837</v>
      </c>
      <c r="N5163">
        <f t="shared" si="161"/>
        <v>2.9449520455680003</v>
      </c>
    </row>
    <row r="5164" spans="1:14" x14ac:dyDescent="0.3">
      <c r="A5164">
        <v>-89.088805555555595</v>
      </c>
      <c r="B5164">
        <v>38.960611111111099</v>
      </c>
      <c r="C5164" t="s">
        <v>12</v>
      </c>
      <c r="D5164" s="1" t="s">
        <v>13</v>
      </c>
      <c r="E5164" s="2" t="s">
        <v>14</v>
      </c>
      <c r="F5164" s="3">
        <v>40836</v>
      </c>
      <c r="G5164">
        <v>109</v>
      </c>
      <c r="I5164" s="2" t="s">
        <v>15</v>
      </c>
      <c r="J5164" t="s">
        <v>16</v>
      </c>
      <c r="K5164" t="s">
        <v>80</v>
      </c>
      <c r="L5164" t="s">
        <v>87</v>
      </c>
      <c r="M5164" s="3">
        <f t="shared" si="160"/>
        <v>40836</v>
      </c>
      <c r="N5164">
        <f t="shared" si="161"/>
        <v>3.0865362785279999</v>
      </c>
    </row>
    <row r="5165" spans="1:14" x14ac:dyDescent="0.3">
      <c r="A5165">
        <v>-89.088805555555595</v>
      </c>
      <c r="B5165">
        <v>38.960611111111099</v>
      </c>
      <c r="C5165" t="s">
        <v>12</v>
      </c>
      <c r="D5165" s="1" t="s">
        <v>13</v>
      </c>
      <c r="E5165" s="2" t="s">
        <v>14</v>
      </c>
      <c r="F5165" s="3">
        <v>40835</v>
      </c>
      <c r="G5165">
        <v>86.4</v>
      </c>
      <c r="I5165" s="2" t="s">
        <v>15</v>
      </c>
      <c r="J5165" t="s">
        <v>16</v>
      </c>
      <c r="K5165" t="s">
        <v>80</v>
      </c>
      <c r="L5165" t="s">
        <v>87</v>
      </c>
      <c r="M5165" s="3">
        <f t="shared" si="160"/>
        <v>40835</v>
      </c>
      <c r="N5165">
        <f t="shared" si="161"/>
        <v>2.4465755455488001</v>
      </c>
    </row>
    <row r="5166" spans="1:14" x14ac:dyDescent="0.3">
      <c r="A5166">
        <v>-89.088805555555595</v>
      </c>
      <c r="B5166">
        <v>38.960611111111099</v>
      </c>
      <c r="C5166" t="s">
        <v>12</v>
      </c>
      <c r="D5166" s="1" t="s">
        <v>13</v>
      </c>
      <c r="E5166" s="2" t="s">
        <v>14</v>
      </c>
      <c r="F5166" s="3">
        <v>40834</v>
      </c>
      <c r="G5166">
        <v>82.7</v>
      </c>
      <c r="I5166" s="2" t="s">
        <v>15</v>
      </c>
      <c r="J5166" t="s">
        <v>16</v>
      </c>
      <c r="K5166" t="s">
        <v>80</v>
      </c>
      <c r="L5166" t="s">
        <v>87</v>
      </c>
      <c r="M5166" s="3">
        <f t="shared" si="160"/>
        <v>40834</v>
      </c>
      <c r="N5166">
        <f t="shared" si="161"/>
        <v>2.3418032131584003</v>
      </c>
    </row>
    <row r="5167" spans="1:14" x14ac:dyDescent="0.3">
      <c r="A5167">
        <v>-89.088805555555595</v>
      </c>
      <c r="B5167">
        <v>38.960611111111099</v>
      </c>
      <c r="C5167" t="s">
        <v>12</v>
      </c>
      <c r="D5167" s="1" t="s">
        <v>13</v>
      </c>
      <c r="E5167" s="2" t="s">
        <v>14</v>
      </c>
      <c r="F5167" s="3">
        <v>40833</v>
      </c>
      <c r="G5167">
        <v>45.8</v>
      </c>
      <c r="I5167" s="2" t="s">
        <v>15</v>
      </c>
      <c r="J5167" t="s">
        <v>16</v>
      </c>
      <c r="K5167" t="s">
        <v>80</v>
      </c>
      <c r="L5167" t="s">
        <v>87</v>
      </c>
      <c r="M5167" s="3">
        <f t="shared" si="160"/>
        <v>40833</v>
      </c>
      <c r="N5167">
        <f t="shared" si="161"/>
        <v>1.2969115739135999</v>
      </c>
    </row>
    <row r="5168" spans="1:14" x14ac:dyDescent="0.3">
      <c r="A5168">
        <v>-89.088805555555595</v>
      </c>
      <c r="B5168">
        <v>38.960611111111099</v>
      </c>
      <c r="C5168" t="s">
        <v>12</v>
      </c>
      <c r="D5168" s="1" t="s">
        <v>13</v>
      </c>
      <c r="E5168" s="2" t="s">
        <v>14</v>
      </c>
      <c r="F5168" s="3">
        <v>40832</v>
      </c>
      <c r="G5168">
        <v>45.6</v>
      </c>
      <c r="I5168" s="2" t="s">
        <v>15</v>
      </c>
      <c r="J5168" t="s">
        <v>16</v>
      </c>
      <c r="K5168" t="s">
        <v>80</v>
      </c>
      <c r="L5168" t="s">
        <v>87</v>
      </c>
      <c r="M5168" s="3">
        <f t="shared" si="160"/>
        <v>40832</v>
      </c>
      <c r="N5168">
        <f t="shared" si="161"/>
        <v>1.2912482045952001</v>
      </c>
    </row>
    <row r="5169" spans="1:14" x14ac:dyDescent="0.3">
      <c r="A5169">
        <v>-89.088805555555595</v>
      </c>
      <c r="B5169">
        <v>38.960611111111099</v>
      </c>
      <c r="C5169" t="s">
        <v>12</v>
      </c>
      <c r="D5169" s="1" t="s">
        <v>13</v>
      </c>
      <c r="E5169" s="2" t="s">
        <v>14</v>
      </c>
      <c r="F5169" s="3">
        <v>40831</v>
      </c>
      <c r="G5169">
        <v>63</v>
      </c>
      <c r="I5169" s="2" t="s">
        <v>15</v>
      </c>
      <c r="J5169" t="s">
        <v>16</v>
      </c>
      <c r="K5169" t="s">
        <v>80</v>
      </c>
      <c r="L5169" t="s">
        <v>83</v>
      </c>
      <c r="M5169" s="3">
        <f t="shared" si="160"/>
        <v>40831</v>
      </c>
      <c r="N5169">
        <f t="shared" si="161"/>
        <v>1.783961335296</v>
      </c>
    </row>
    <row r="5170" spans="1:14" x14ac:dyDescent="0.3">
      <c r="A5170">
        <v>-89.088805555555595</v>
      </c>
      <c r="B5170">
        <v>38.960611111111099</v>
      </c>
      <c r="C5170" t="s">
        <v>12</v>
      </c>
      <c r="D5170" s="1" t="s">
        <v>13</v>
      </c>
      <c r="E5170" s="2" t="s">
        <v>14</v>
      </c>
      <c r="F5170" s="3">
        <v>40830</v>
      </c>
      <c r="G5170">
        <v>73</v>
      </c>
      <c r="H5170" t="s">
        <v>84</v>
      </c>
      <c r="I5170" s="2" t="s">
        <v>15</v>
      </c>
      <c r="J5170" t="s">
        <v>16</v>
      </c>
      <c r="K5170" t="s">
        <v>80</v>
      </c>
      <c r="L5170" t="s">
        <v>87</v>
      </c>
      <c r="M5170" s="3">
        <f t="shared" si="160"/>
        <v>40830</v>
      </c>
      <c r="N5170">
        <f t="shared" si="161"/>
        <v>2.0671298012160002</v>
      </c>
    </row>
    <row r="5171" spans="1:14" x14ac:dyDescent="0.3">
      <c r="A5171">
        <v>-89.088805555555595</v>
      </c>
      <c r="B5171">
        <v>38.960611111111099</v>
      </c>
      <c r="C5171" t="s">
        <v>12</v>
      </c>
      <c r="D5171" s="1" t="s">
        <v>13</v>
      </c>
      <c r="E5171" s="2" t="s">
        <v>14</v>
      </c>
      <c r="F5171" s="3">
        <v>40829</v>
      </c>
      <c r="G5171">
        <v>67.3</v>
      </c>
      <c r="I5171" s="2" t="s">
        <v>15</v>
      </c>
      <c r="J5171" t="s">
        <v>16</v>
      </c>
      <c r="K5171" t="s">
        <v>80</v>
      </c>
      <c r="L5171" t="s">
        <v>87</v>
      </c>
      <c r="M5171" s="3">
        <f t="shared" si="160"/>
        <v>40829</v>
      </c>
      <c r="N5171">
        <f t="shared" si="161"/>
        <v>1.9057237756415999</v>
      </c>
    </row>
    <row r="5172" spans="1:14" x14ac:dyDescent="0.3">
      <c r="A5172">
        <v>-89.088805555555595</v>
      </c>
      <c r="B5172">
        <v>38.960611111111099</v>
      </c>
      <c r="C5172" t="s">
        <v>12</v>
      </c>
      <c r="D5172" s="1" t="s">
        <v>13</v>
      </c>
      <c r="E5172" s="2" t="s">
        <v>14</v>
      </c>
      <c r="F5172" s="3">
        <v>40828</v>
      </c>
      <c r="G5172">
        <v>69</v>
      </c>
      <c r="I5172" s="2" t="s">
        <v>15</v>
      </c>
      <c r="J5172" t="s">
        <v>16</v>
      </c>
      <c r="K5172" t="s">
        <v>80</v>
      </c>
      <c r="L5172" t="s">
        <v>87</v>
      </c>
      <c r="M5172" s="3">
        <f t="shared" si="160"/>
        <v>40828</v>
      </c>
      <c r="N5172">
        <f t="shared" si="161"/>
        <v>1.9538624148480002</v>
      </c>
    </row>
    <row r="5173" spans="1:14" x14ac:dyDescent="0.3">
      <c r="A5173">
        <v>-89.088805555555595</v>
      </c>
      <c r="B5173">
        <v>38.960611111111099</v>
      </c>
      <c r="C5173" t="s">
        <v>12</v>
      </c>
      <c r="D5173" s="1" t="s">
        <v>13</v>
      </c>
      <c r="E5173" s="2" t="s">
        <v>14</v>
      </c>
      <c r="F5173" s="3">
        <v>40827</v>
      </c>
      <c r="G5173">
        <v>66.7</v>
      </c>
      <c r="I5173" s="2" t="s">
        <v>15</v>
      </c>
      <c r="J5173" t="s">
        <v>16</v>
      </c>
      <c r="K5173" t="s">
        <v>80</v>
      </c>
      <c r="L5173" t="s">
        <v>87</v>
      </c>
      <c r="M5173" s="3">
        <f t="shared" si="160"/>
        <v>40827</v>
      </c>
      <c r="N5173">
        <f t="shared" si="161"/>
        <v>1.8887336676864002</v>
      </c>
    </row>
    <row r="5174" spans="1:14" x14ac:dyDescent="0.3">
      <c r="A5174">
        <v>-89.088805555555595</v>
      </c>
      <c r="B5174">
        <v>38.960611111111099</v>
      </c>
      <c r="C5174" t="s">
        <v>12</v>
      </c>
      <c r="D5174" s="1" t="s">
        <v>13</v>
      </c>
      <c r="E5174" s="2" t="s">
        <v>14</v>
      </c>
      <c r="F5174" s="3">
        <v>40826</v>
      </c>
      <c r="G5174">
        <v>67.599999999999994</v>
      </c>
      <c r="I5174" s="2" t="s">
        <v>15</v>
      </c>
      <c r="J5174" t="s">
        <v>16</v>
      </c>
      <c r="K5174" t="s">
        <v>80</v>
      </c>
      <c r="L5174" t="s">
        <v>87</v>
      </c>
      <c r="M5174" s="3">
        <f t="shared" si="160"/>
        <v>40826</v>
      </c>
      <c r="N5174">
        <f t="shared" si="161"/>
        <v>1.9142188296192</v>
      </c>
    </row>
    <row r="5175" spans="1:14" x14ac:dyDescent="0.3">
      <c r="A5175">
        <v>-89.088805555555595</v>
      </c>
      <c r="B5175">
        <v>38.960611111111099</v>
      </c>
      <c r="C5175" t="s">
        <v>12</v>
      </c>
      <c r="D5175" s="1" t="s">
        <v>13</v>
      </c>
      <c r="E5175" s="2" t="s">
        <v>14</v>
      </c>
      <c r="F5175" s="3">
        <v>40825</v>
      </c>
      <c r="G5175">
        <v>79.599999999999994</v>
      </c>
      <c r="I5175" s="2" t="s">
        <v>15</v>
      </c>
      <c r="J5175" t="s">
        <v>16</v>
      </c>
      <c r="K5175" t="s">
        <v>80</v>
      </c>
      <c r="L5175" t="s">
        <v>87</v>
      </c>
      <c r="M5175" s="3">
        <f t="shared" si="160"/>
        <v>40825</v>
      </c>
      <c r="N5175">
        <f t="shared" si="161"/>
        <v>2.2540209887231999</v>
      </c>
    </row>
    <row r="5176" spans="1:14" x14ac:dyDescent="0.3">
      <c r="A5176">
        <v>-89.088805555555595</v>
      </c>
      <c r="B5176">
        <v>38.960611111111099</v>
      </c>
      <c r="C5176" t="s">
        <v>12</v>
      </c>
      <c r="D5176" s="1" t="s">
        <v>13</v>
      </c>
      <c r="E5176" s="2" t="s">
        <v>14</v>
      </c>
      <c r="F5176" s="3">
        <v>40824</v>
      </c>
      <c r="G5176">
        <v>81.099999999999994</v>
      </c>
      <c r="I5176" s="2" t="s">
        <v>15</v>
      </c>
      <c r="J5176" t="s">
        <v>16</v>
      </c>
      <c r="K5176" t="s">
        <v>80</v>
      </c>
      <c r="L5176" t="s">
        <v>87</v>
      </c>
      <c r="M5176" s="3">
        <f t="shared" si="160"/>
        <v>40824</v>
      </c>
      <c r="N5176">
        <f t="shared" si="161"/>
        <v>2.2964962586111999</v>
      </c>
    </row>
    <row r="5177" spans="1:14" x14ac:dyDescent="0.3">
      <c r="A5177">
        <v>-89.088805555555595</v>
      </c>
      <c r="B5177">
        <v>38.960611111111099</v>
      </c>
      <c r="C5177" t="s">
        <v>12</v>
      </c>
      <c r="D5177" s="1" t="s">
        <v>13</v>
      </c>
      <c r="E5177" s="2" t="s">
        <v>14</v>
      </c>
      <c r="F5177" s="3">
        <v>40823</v>
      </c>
      <c r="G5177">
        <v>82.8</v>
      </c>
      <c r="I5177" s="2" t="s">
        <v>15</v>
      </c>
      <c r="J5177" t="s">
        <v>16</v>
      </c>
      <c r="K5177" t="s">
        <v>80</v>
      </c>
      <c r="L5177" t="s">
        <v>87</v>
      </c>
      <c r="M5177" s="3">
        <f t="shared" si="160"/>
        <v>40823</v>
      </c>
      <c r="N5177">
        <f t="shared" si="161"/>
        <v>2.3446348978175999</v>
      </c>
    </row>
    <row r="5178" spans="1:14" x14ac:dyDescent="0.3">
      <c r="A5178">
        <v>-89.088805555555595</v>
      </c>
      <c r="B5178">
        <v>38.960611111111099</v>
      </c>
      <c r="C5178" t="s">
        <v>12</v>
      </c>
      <c r="D5178" s="1" t="s">
        <v>13</v>
      </c>
      <c r="E5178" s="2" t="s">
        <v>14</v>
      </c>
      <c r="F5178" s="3">
        <v>40822</v>
      </c>
      <c r="G5178">
        <v>82.2</v>
      </c>
      <c r="I5178" s="2" t="s">
        <v>15</v>
      </c>
      <c r="J5178" t="s">
        <v>16</v>
      </c>
      <c r="K5178" t="s">
        <v>80</v>
      </c>
      <c r="L5178" t="s">
        <v>87</v>
      </c>
      <c r="M5178" s="3">
        <f t="shared" si="160"/>
        <v>40822</v>
      </c>
      <c r="N5178">
        <f t="shared" si="161"/>
        <v>2.3276447898624002</v>
      </c>
    </row>
    <row r="5179" spans="1:14" x14ac:dyDescent="0.3">
      <c r="A5179">
        <v>-89.088805555555595</v>
      </c>
      <c r="B5179">
        <v>38.960611111111099</v>
      </c>
      <c r="C5179" t="s">
        <v>12</v>
      </c>
      <c r="D5179" s="1" t="s">
        <v>13</v>
      </c>
      <c r="E5179" s="2" t="s">
        <v>14</v>
      </c>
      <c r="F5179" s="3">
        <v>40821</v>
      </c>
      <c r="G5179">
        <v>86.4</v>
      </c>
      <c r="I5179" s="2" t="s">
        <v>15</v>
      </c>
      <c r="J5179" t="s">
        <v>16</v>
      </c>
      <c r="K5179" t="s">
        <v>80</v>
      </c>
      <c r="L5179" t="s">
        <v>87</v>
      </c>
      <c r="M5179" s="3">
        <f t="shared" si="160"/>
        <v>40821</v>
      </c>
      <c r="N5179">
        <f t="shared" si="161"/>
        <v>2.4465755455488001</v>
      </c>
    </row>
    <row r="5180" spans="1:14" x14ac:dyDescent="0.3">
      <c r="A5180">
        <v>-89.088805555555595</v>
      </c>
      <c r="B5180">
        <v>38.960611111111099</v>
      </c>
      <c r="C5180" t="s">
        <v>12</v>
      </c>
      <c r="D5180" s="1" t="s">
        <v>13</v>
      </c>
      <c r="E5180" s="2" t="s">
        <v>14</v>
      </c>
      <c r="F5180" s="3">
        <v>40820</v>
      </c>
      <c r="G5180">
        <v>89.9</v>
      </c>
      <c r="I5180" s="2" t="s">
        <v>15</v>
      </c>
      <c r="J5180" t="s">
        <v>16</v>
      </c>
      <c r="K5180" t="s">
        <v>80</v>
      </c>
      <c r="L5180" t="s">
        <v>87</v>
      </c>
      <c r="M5180" s="3">
        <f t="shared" si="160"/>
        <v>40820</v>
      </c>
      <c r="N5180">
        <f t="shared" si="161"/>
        <v>2.5456845086208002</v>
      </c>
    </row>
    <row r="5181" spans="1:14" x14ac:dyDescent="0.3">
      <c r="A5181">
        <v>-89.088805555555595</v>
      </c>
      <c r="B5181">
        <v>38.960611111111099</v>
      </c>
      <c r="C5181" t="s">
        <v>12</v>
      </c>
      <c r="D5181" s="1" t="s">
        <v>13</v>
      </c>
      <c r="E5181" s="2" t="s">
        <v>14</v>
      </c>
      <c r="F5181" s="3">
        <v>40819</v>
      </c>
      <c r="G5181">
        <v>88.9</v>
      </c>
      <c r="I5181" s="2" t="s">
        <v>15</v>
      </c>
      <c r="J5181" t="s">
        <v>16</v>
      </c>
      <c r="K5181" t="s">
        <v>80</v>
      </c>
      <c r="L5181" t="s">
        <v>87</v>
      </c>
      <c r="M5181" s="3">
        <f t="shared" si="160"/>
        <v>40819</v>
      </c>
      <c r="N5181">
        <f t="shared" si="161"/>
        <v>2.5173676620288004</v>
      </c>
    </row>
    <row r="5182" spans="1:14" x14ac:dyDescent="0.3">
      <c r="A5182">
        <v>-89.088805555555595</v>
      </c>
      <c r="B5182">
        <v>38.960611111111099</v>
      </c>
      <c r="C5182" t="s">
        <v>12</v>
      </c>
      <c r="D5182" s="1" t="s">
        <v>13</v>
      </c>
      <c r="E5182" s="2" t="s">
        <v>14</v>
      </c>
      <c r="F5182" s="3">
        <v>40818</v>
      </c>
      <c r="G5182">
        <v>88.8</v>
      </c>
      <c r="I5182" s="2" t="s">
        <v>15</v>
      </c>
      <c r="J5182" t="s">
        <v>16</v>
      </c>
      <c r="K5182" t="s">
        <v>80</v>
      </c>
      <c r="L5182" t="s">
        <v>87</v>
      </c>
      <c r="M5182" s="3">
        <f t="shared" si="160"/>
        <v>40818</v>
      </c>
      <c r="N5182">
        <f t="shared" si="161"/>
        <v>2.5145359773695999</v>
      </c>
    </row>
    <row r="5183" spans="1:14" x14ac:dyDescent="0.3">
      <c r="A5183">
        <v>-89.088805555555595</v>
      </c>
      <c r="B5183">
        <v>38.960611111111099</v>
      </c>
      <c r="C5183" t="s">
        <v>12</v>
      </c>
      <c r="D5183" s="1" t="s">
        <v>13</v>
      </c>
      <c r="E5183" s="2" t="s">
        <v>14</v>
      </c>
      <c r="F5183" s="3">
        <v>40817</v>
      </c>
      <c r="G5183">
        <v>91.6</v>
      </c>
      <c r="I5183" s="2" t="s">
        <v>15</v>
      </c>
      <c r="J5183" t="s">
        <v>16</v>
      </c>
      <c r="K5183" t="s">
        <v>80</v>
      </c>
      <c r="L5183" t="s">
        <v>87</v>
      </c>
      <c r="M5183" s="3">
        <f t="shared" si="160"/>
        <v>40817</v>
      </c>
      <c r="N5183">
        <f t="shared" si="161"/>
        <v>2.5938231478271998</v>
      </c>
    </row>
    <row r="5184" spans="1:14" x14ac:dyDescent="0.3">
      <c r="A5184">
        <v>-89.088805555555595</v>
      </c>
      <c r="B5184">
        <v>38.960611111111099</v>
      </c>
      <c r="C5184" t="s">
        <v>12</v>
      </c>
      <c r="D5184" s="1" t="s">
        <v>13</v>
      </c>
      <c r="E5184" s="2" t="s">
        <v>14</v>
      </c>
      <c r="F5184" s="3">
        <v>40816</v>
      </c>
      <c r="G5184">
        <v>93.5</v>
      </c>
      <c r="I5184" s="2" t="s">
        <v>15</v>
      </c>
      <c r="J5184" t="s">
        <v>16</v>
      </c>
      <c r="K5184" t="s">
        <v>80</v>
      </c>
      <c r="L5184" t="s">
        <v>87</v>
      </c>
      <c r="M5184" s="3">
        <f t="shared" si="160"/>
        <v>40816</v>
      </c>
      <c r="N5184">
        <f t="shared" si="161"/>
        <v>2.6476251563519999</v>
      </c>
    </row>
    <row r="5185" spans="1:14" x14ac:dyDescent="0.3">
      <c r="A5185">
        <v>-89.088805555555595</v>
      </c>
      <c r="B5185">
        <v>38.960611111111099</v>
      </c>
      <c r="C5185" t="s">
        <v>12</v>
      </c>
      <c r="D5185" s="1" t="s">
        <v>13</v>
      </c>
      <c r="E5185" s="2" t="s">
        <v>14</v>
      </c>
      <c r="F5185" s="3">
        <v>40815</v>
      </c>
      <c r="G5185">
        <v>95.7</v>
      </c>
      <c r="I5185" s="2" t="s">
        <v>15</v>
      </c>
      <c r="J5185" t="s">
        <v>16</v>
      </c>
      <c r="K5185" t="s">
        <v>80</v>
      </c>
      <c r="L5185" t="s">
        <v>87</v>
      </c>
      <c r="M5185" s="3">
        <f t="shared" si="160"/>
        <v>40815</v>
      </c>
      <c r="N5185">
        <f t="shared" si="161"/>
        <v>2.7099222188544001</v>
      </c>
    </row>
    <row r="5186" spans="1:14" x14ac:dyDescent="0.3">
      <c r="A5186">
        <v>-89.088805555555595</v>
      </c>
      <c r="B5186">
        <v>38.960611111111099</v>
      </c>
      <c r="C5186" t="s">
        <v>12</v>
      </c>
      <c r="D5186" s="1" t="s">
        <v>13</v>
      </c>
      <c r="E5186" s="2" t="s">
        <v>14</v>
      </c>
      <c r="F5186" s="3">
        <v>40814</v>
      </c>
      <c r="G5186">
        <v>100</v>
      </c>
      <c r="I5186" s="2" t="s">
        <v>15</v>
      </c>
      <c r="J5186" t="s">
        <v>16</v>
      </c>
      <c r="K5186" t="s">
        <v>80</v>
      </c>
      <c r="L5186" t="s">
        <v>87</v>
      </c>
      <c r="M5186" s="3">
        <f t="shared" si="160"/>
        <v>40814</v>
      </c>
      <c r="N5186">
        <f t="shared" si="161"/>
        <v>2.8316846592</v>
      </c>
    </row>
    <row r="5187" spans="1:14" x14ac:dyDescent="0.3">
      <c r="A5187">
        <v>-89.088805555555595</v>
      </c>
      <c r="B5187">
        <v>38.960611111111099</v>
      </c>
      <c r="C5187" t="s">
        <v>12</v>
      </c>
      <c r="D5187" s="1" t="s">
        <v>13</v>
      </c>
      <c r="E5187" s="2" t="s">
        <v>14</v>
      </c>
      <c r="F5187" s="3">
        <v>40813</v>
      </c>
      <c r="G5187">
        <v>103</v>
      </c>
      <c r="I5187" s="2" t="s">
        <v>15</v>
      </c>
      <c r="J5187" t="s">
        <v>16</v>
      </c>
      <c r="K5187" t="s">
        <v>80</v>
      </c>
      <c r="L5187" t="s">
        <v>87</v>
      </c>
      <c r="M5187" s="3">
        <f t="shared" ref="M5187:M5250" si="162">F5187</f>
        <v>40813</v>
      </c>
      <c r="N5187">
        <f t="shared" ref="N5187:N5250" si="163">G5187*0.028316846592</f>
        <v>2.916635198976</v>
      </c>
    </row>
    <row r="5188" spans="1:14" x14ac:dyDescent="0.3">
      <c r="A5188">
        <v>-89.088805555555595</v>
      </c>
      <c r="B5188">
        <v>38.960611111111099</v>
      </c>
      <c r="C5188" t="s">
        <v>12</v>
      </c>
      <c r="D5188" s="1" t="s">
        <v>13</v>
      </c>
      <c r="E5188" s="2" t="s">
        <v>14</v>
      </c>
      <c r="F5188" s="3">
        <v>40812</v>
      </c>
      <c r="G5188">
        <v>101</v>
      </c>
      <c r="I5188" s="2" t="s">
        <v>15</v>
      </c>
      <c r="J5188" t="s">
        <v>16</v>
      </c>
      <c r="K5188" t="s">
        <v>80</v>
      </c>
      <c r="L5188" t="s">
        <v>87</v>
      </c>
      <c r="M5188" s="3">
        <f t="shared" si="162"/>
        <v>40812</v>
      </c>
      <c r="N5188">
        <f t="shared" si="163"/>
        <v>2.8600015057920003</v>
      </c>
    </row>
    <row r="5189" spans="1:14" x14ac:dyDescent="0.3">
      <c r="A5189">
        <v>-89.088805555555595</v>
      </c>
      <c r="B5189">
        <v>38.960611111111099</v>
      </c>
      <c r="C5189" t="s">
        <v>12</v>
      </c>
      <c r="D5189" s="1" t="s">
        <v>13</v>
      </c>
      <c r="E5189" s="2" t="s">
        <v>14</v>
      </c>
      <c r="F5189" s="3">
        <v>40811</v>
      </c>
      <c r="G5189">
        <v>105</v>
      </c>
      <c r="I5189" s="2" t="s">
        <v>15</v>
      </c>
      <c r="J5189" t="s">
        <v>16</v>
      </c>
      <c r="K5189" t="s">
        <v>80</v>
      </c>
      <c r="L5189" t="s">
        <v>87</v>
      </c>
      <c r="M5189" s="3">
        <f t="shared" si="162"/>
        <v>40811</v>
      </c>
      <c r="N5189">
        <f t="shared" si="163"/>
        <v>2.9732688921600001</v>
      </c>
    </row>
    <row r="5190" spans="1:14" x14ac:dyDescent="0.3">
      <c r="A5190">
        <v>-89.088805555555595</v>
      </c>
      <c r="B5190">
        <v>38.960611111111099</v>
      </c>
      <c r="C5190" t="s">
        <v>12</v>
      </c>
      <c r="D5190" s="1" t="s">
        <v>13</v>
      </c>
      <c r="E5190" s="2" t="s">
        <v>14</v>
      </c>
      <c r="F5190" s="3">
        <v>40810</v>
      </c>
      <c r="G5190">
        <v>107</v>
      </c>
      <c r="I5190" s="2" t="s">
        <v>15</v>
      </c>
      <c r="J5190" t="s">
        <v>16</v>
      </c>
      <c r="K5190" t="s">
        <v>80</v>
      </c>
      <c r="L5190" t="s">
        <v>87</v>
      </c>
      <c r="M5190" s="3">
        <f t="shared" si="162"/>
        <v>40810</v>
      </c>
      <c r="N5190">
        <f t="shared" si="163"/>
        <v>3.0299025853440003</v>
      </c>
    </row>
    <row r="5191" spans="1:14" x14ac:dyDescent="0.3">
      <c r="A5191">
        <v>-89.088805555555595</v>
      </c>
      <c r="B5191">
        <v>38.960611111111099</v>
      </c>
      <c r="C5191" t="s">
        <v>12</v>
      </c>
      <c r="D5191" s="1" t="s">
        <v>13</v>
      </c>
      <c r="E5191" s="2" t="s">
        <v>14</v>
      </c>
      <c r="F5191" s="3">
        <v>40809</v>
      </c>
      <c r="G5191">
        <v>111</v>
      </c>
      <c r="I5191" s="2" t="s">
        <v>15</v>
      </c>
      <c r="J5191" t="s">
        <v>16</v>
      </c>
      <c r="K5191" t="s">
        <v>80</v>
      </c>
      <c r="L5191" t="s">
        <v>87</v>
      </c>
      <c r="M5191" s="3">
        <f t="shared" si="162"/>
        <v>40809</v>
      </c>
      <c r="N5191">
        <f t="shared" si="163"/>
        <v>3.1431699717120001</v>
      </c>
    </row>
    <row r="5192" spans="1:14" x14ac:dyDescent="0.3">
      <c r="A5192">
        <v>-89.088805555555595</v>
      </c>
      <c r="B5192">
        <v>38.960611111111099</v>
      </c>
      <c r="C5192" t="s">
        <v>12</v>
      </c>
      <c r="D5192" s="1" t="s">
        <v>13</v>
      </c>
      <c r="E5192" s="2" t="s">
        <v>14</v>
      </c>
      <c r="F5192" s="3">
        <v>40808</v>
      </c>
      <c r="G5192">
        <v>114</v>
      </c>
      <c r="I5192" s="2" t="s">
        <v>15</v>
      </c>
      <c r="J5192" t="s">
        <v>16</v>
      </c>
      <c r="K5192" t="s">
        <v>80</v>
      </c>
      <c r="L5192" t="s">
        <v>87</v>
      </c>
      <c r="M5192" s="3">
        <f t="shared" si="162"/>
        <v>40808</v>
      </c>
      <c r="N5192">
        <f t="shared" si="163"/>
        <v>3.2281205114880001</v>
      </c>
    </row>
    <row r="5193" spans="1:14" x14ac:dyDescent="0.3">
      <c r="A5193">
        <v>-89.088805555555595</v>
      </c>
      <c r="B5193">
        <v>38.960611111111099</v>
      </c>
      <c r="C5193" t="s">
        <v>12</v>
      </c>
      <c r="D5193" s="1" t="s">
        <v>13</v>
      </c>
      <c r="E5193" s="2" t="s">
        <v>14</v>
      </c>
      <c r="F5193" s="3">
        <v>40807</v>
      </c>
      <c r="G5193">
        <v>119</v>
      </c>
      <c r="I5193" s="2" t="s">
        <v>15</v>
      </c>
      <c r="J5193" t="s">
        <v>16</v>
      </c>
      <c r="K5193" t="s">
        <v>80</v>
      </c>
      <c r="L5193" t="s">
        <v>87</v>
      </c>
      <c r="M5193" s="3">
        <f t="shared" si="162"/>
        <v>40807</v>
      </c>
      <c r="N5193">
        <f t="shared" si="163"/>
        <v>3.3697047444480002</v>
      </c>
    </row>
    <row r="5194" spans="1:14" x14ac:dyDescent="0.3">
      <c r="A5194">
        <v>-89.088805555555595</v>
      </c>
      <c r="B5194">
        <v>38.960611111111099</v>
      </c>
      <c r="C5194" t="s">
        <v>12</v>
      </c>
      <c r="D5194" s="1" t="s">
        <v>13</v>
      </c>
      <c r="E5194" s="2" t="s">
        <v>14</v>
      </c>
      <c r="F5194" s="3">
        <v>40806</v>
      </c>
      <c r="G5194">
        <v>130</v>
      </c>
      <c r="I5194" s="2" t="s">
        <v>15</v>
      </c>
      <c r="J5194" t="s">
        <v>16</v>
      </c>
      <c r="K5194" t="s">
        <v>80</v>
      </c>
      <c r="L5194" t="s">
        <v>87</v>
      </c>
      <c r="M5194" s="3">
        <f t="shared" si="162"/>
        <v>40806</v>
      </c>
      <c r="N5194">
        <f t="shared" si="163"/>
        <v>3.6811900569600002</v>
      </c>
    </row>
    <row r="5195" spans="1:14" x14ac:dyDescent="0.3">
      <c r="A5195">
        <v>-89.088805555555595</v>
      </c>
      <c r="B5195">
        <v>38.960611111111099</v>
      </c>
      <c r="C5195" t="s">
        <v>12</v>
      </c>
      <c r="D5195" s="1" t="s">
        <v>13</v>
      </c>
      <c r="E5195" s="2" t="s">
        <v>14</v>
      </c>
      <c r="F5195" s="3">
        <v>40805</v>
      </c>
      <c r="G5195">
        <v>133</v>
      </c>
      <c r="I5195" s="2" t="s">
        <v>15</v>
      </c>
      <c r="J5195" t="s">
        <v>16</v>
      </c>
      <c r="K5195" t="s">
        <v>80</v>
      </c>
      <c r="L5195" t="s">
        <v>87</v>
      </c>
      <c r="M5195" s="3">
        <f t="shared" si="162"/>
        <v>40805</v>
      </c>
      <c r="N5195">
        <f t="shared" si="163"/>
        <v>3.7661405967360002</v>
      </c>
    </row>
    <row r="5196" spans="1:14" x14ac:dyDescent="0.3">
      <c r="A5196">
        <v>-89.088805555555595</v>
      </c>
      <c r="B5196">
        <v>38.960611111111099</v>
      </c>
      <c r="C5196" t="s">
        <v>12</v>
      </c>
      <c r="D5196" s="1" t="s">
        <v>13</v>
      </c>
      <c r="E5196" s="2" t="s">
        <v>14</v>
      </c>
      <c r="F5196" s="3">
        <v>40804</v>
      </c>
      <c r="G5196">
        <v>128</v>
      </c>
      <c r="I5196" s="2" t="s">
        <v>15</v>
      </c>
      <c r="J5196" t="s">
        <v>16</v>
      </c>
      <c r="K5196" t="s">
        <v>80</v>
      </c>
      <c r="L5196" t="s">
        <v>87</v>
      </c>
      <c r="M5196" s="3">
        <f t="shared" si="162"/>
        <v>40804</v>
      </c>
      <c r="N5196">
        <f t="shared" si="163"/>
        <v>3.6245563637760001</v>
      </c>
    </row>
    <row r="5197" spans="1:14" x14ac:dyDescent="0.3">
      <c r="A5197">
        <v>-89.088805555555595</v>
      </c>
      <c r="B5197">
        <v>38.960611111111099</v>
      </c>
      <c r="C5197" t="s">
        <v>12</v>
      </c>
      <c r="D5197" s="1" t="s">
        <v>13</v>
      </c>
      <c r="E5197" s="2" t="s">
        <v>14</v>
      </c>
      <c r="F5197" s="3">
        <v>40803</v>
      </c>
      <c r="G5197">
        <v>130</v>
      </c>
      <c r="I5197" s="2" t="s">
        <v>15</v>
      </c>
      <c r="J5197" t="s">
        <v>16</v>
      </c>
      <c r="K5197" t="s">
        <v>80</v>
      </c>
      <c r="L5197" t="s">
        <v>87</v>
      </c>
      <c r="M5197" s="3">
        <f t="shared" si="162"/>
        <v>40803</v>
      </c>
      <c r="N5197">
        <f t="shared" si="163"/>
        <v>3.6811900569600002</v>
      </c>
    </row>
    <row r="5198" spans="1:14" x14ac:dyDescent="0.3">
      <c r="A5198">
        <v>-89.088805555555595</v>
      </c>
      <c r="B5198">
        <v>38.960611111111099</v>
      </c>
      <c r="C5198" t="s">
        <v>12</v>
      </c>
      <c r="D5198" s="1" t="s">
        <v>13</v>
      </c>
      <c r="E5198" s="2" t="s">
        <v>14</v>
      </c>
      <c r="F5198" s="3">
        <v>40802</v>
      </c>
      <c r="G5198">
        <v>144</v>
      </c>
      <c r="I5198" s="2" t="s">
        <v>15</v>
      </c>
      <c r="J5198" t="s">
        <v>16</v>
      </c>
      <c r="K5198" t="s">
        <v>80</v>
      </c>
      <c r="L5198" t="s">
        <v>87</v>
      </c>
      <c r="M5198" s="3">
        <f t="shared" si="162"/>
        <v>40802</v>
      </c>
      <c r="N5198">
        <f t="shared" si="163"/>
        <v>4.0776259092479998</v>
      </c>
    </row>
    <row r="5199" spans="1:14" x14ac:dyDescent="0.3">
      <c r="A5199">
        <v>-89.088805555555595</v>
      </c>
      <c r="B5199">
        <v>38.960611111111099</v>
      </c>
      <c r="C5199" t="s">
        <v>12</v>
      </c>
      <c r="D5199" s="1" t="s">
        <v>13</v>
      </c>
      <c r="E5199" s="2" t="s">
        <v>14</v>
      </c>
      <c r="F5199" s="3">
        <v>40801</v>
      </c>
      <c r="G5199">
        <v>161</v>
      </c>
      <c r="I5199" s="2" t="s">
        <v>15</v>
      </c>
      <c r="J5199" t="s">
        <v>16</v>
      </c>
      <c r="K5199" t="s">
        <v>80</v>
      </c>
      <c r="L5199" t="s">
        <v>87</v>
      </c>
      <c r="M5199" s="3">
        <f t="shared" si="162"/>
        <v>40801</v>
      </c>
      <c r="N5199">
        <f t="shared" si="163"/>
        <v>4.5590123013120003</v>
      </c>
    </row>
    <row r="5200" spans="1:14" x14ac:dyDescent="0.3">
      <c r="A5200">
        <v>-89.088805555555595</v>
      </c>
      <c r="B5200">
        <v>38.960611111111099</v>
      </c>
      <c r="C5200" t="s">
        <v>12</v>
      </c>
      <c r="D5200" s="1" t="s">
        <v>13</v>
      </c>
      <c r="E5200" s="2" t="s">
        <v>14</v>
      </c>
      <c r="F5200" s="3">
        <v>40800</v>
      </c>
      <c r="G5200">
        <v>159</v>
      </c>
      <c r="I5200" s="2" t="s">
        <v>15</v>
      </c>
      <c r="J5200" t="s">
        <v>16</v>
      </c>
      <c r="K5200" t="s">
        <v>80</v>
      </c>
      <c r="L5200" t="s">
        <v>87</v>
      </c>
      <c r="M5200" s="3">
        <f t="shared" si="162"/>
        <v>40800</v>
      </c>
      <c r="N5200">
        <f t="shared" si="163"/>
        <v>4.5023786081279997</v>
      </c>
    </row>
    <row r="5201" spans="1:14" x14ac:dyDescent="0.3">
      <c r="A5201">
        <v>-89.088805555555595</v>
      </c>
      <c r="B5201">
        <v>38.960611111111099</v>
      </c>
      <c r="C5201" t="s">
        <v>12</v>
      </c>
      <c r="D5201" s="1" t="s">
        <v>13</v>
      </c>
      <c r="E5201" s="2" t="s">
        <v>14</v>
      </c>
      <c r="F5201" s="3">
        <v>40799</v>
      </c>
      <c r="G5201">
        <v>148</v>
      </c>
      <c r="I5201" s="2" t="s">
        <v>15</v>
      </c>
      <c r="J5201" t="s">
        <v>16</v>
      </c>
      <c r="K5201" t="s">
        <v>80</v>
      </c>
      <c r="L5201" t="s">
        <v>83</v>
      </c>
      <c r="M5201" s="3">
        <f t="shared" si="162"/>
        <v>40799</v>
      </c>
      <c r="N5201">
        <f t="shared" si="163"/>
        <v>4.1908932956160001</v>
      </c>
    </row>
    <row r="5202" spans="1:14" x14ac:dyDescent="0.3">
      <c r="A5202">
        <v>-89.088805555555595</v>
      </c>
      <c r="B5202">
        <v>38.960611111111099</v>
      </c>
      <c r="C5202" t="s">
        <v>12</v>
      </c>
      <c r="D5202" s="1" t="s">
        <v>13</v>
      </c>
      <c r="E5202" s="2" t="s">
        <v>14</v>
      </c>
      <c r="F5202" s="3">
        <v>40798</v>
      </c>
      <c r="G5202">
        <v>155</v>
      </c>
      <c r="H5202" t="s">
        <v>84</v>
      </c>
      <c r="I5202" s="2" t="s">
        <v>15</v>
      </c>
      <c r="J5202" t="s">
        <v>16</v>
      </c>
      <c r="K5202" t="s">
        <v>80</v>
      </c>
      <c r="L5202" t="s">
        <v>87</v>
      </c>
      <c r="M5202" s="3">
        <f t="shared" si="162"/>
        <v>40798</v>
      </c>
      <c r="N5202">
        <f t="shared" si="163"/>
        <v>4.3891112217600003</v>
      </c>
    </row>
    <row r="5203" spans="1:14" x14ac:dyDescent="0.3">
      <c r="A5203">
        <v>-89.088805555555595</v>
      </c>
      <c r="B5203">
        <v>38.960611111111099</v>
      </c>
      <c r="C5203" t="s">
        <v>12</v>
      </c>
      <c r="D5203" s="1" t="s">
        <v>13</v>
      </c>
      <c r="E5203" s="2" t="s">
        <v>14</v>
      </c>
      <c r="F5203" s="3">
        <v>40797</v>
      </c>
      <c r="G5203">
        <v>160</v>
      </c>
      <c r="H5203" t="s">
        <v>84</v>
      </c>
      <c r="I5203" s="2" t="s">
        <v>15</v>
      </c>
      <c r="J5203" t="s">
        <v>16</v>
      </c>
      <c r="K5203" t="s">
        <v>80</v>
      </c>
      <c r="L5203" t="s">
        <v>87</v>
      </c>
      <c r="M5203" s="3">
        <f t="shared" si="162"/>
        <v>40797</v>
      </c>
      <c r="N5203">
        <f t="shared" si="163"/>
        <v>4.53069545472</v>
      </c>
    </row>
    <row r="5204" spans="1:14" x14ac:dyDescent="0.3">
      <c r="A5204">
        <v>-89.088805555555595</v>
      </c>
      <c r="B5204">
        <v>38.960611111111099</v>
      </c>
      <c r="C5204" t="s">
        <v>12</v>
      </c>
      <c r="D5204" s="1" t="s">
        <v>13</v>
      </c>
      <c r="E5204" s="2" t="s">
        <v>14</v>
      </c>
      <c r="F5204" s="3">
        <v>40796</v>
      </c>
      <c r="G5204">
        <v>165</v>
      </c>
      <c r="H5204" t="s">
        <v>84</v>
      </c>
      <c r="I5204" s="2" t="s">
        <v>15</v>
      </c>
      <c r="J5204" t="s">
        <v>16</v>
      </c>
      <c r="K5204" t="s">
        <v>80</v>
      </c>
      <c r="L5204" t="s">
        <v>87</v>
      </c>
      <c r="M5204" s="3">
        <f t="shared" si="162"/>
        <v>40796</v>
      </c>
      <c r="N5204">
        <f t="shared" si="163"/>
        <v>4.6722796876800006</v>
      </c>
    </row>
    <row r="5205" spans="1:14" x14ac:dyDescent="0.3">
      <c r="A5205">
        <v>-89.088805555555595</v>
      </c>
      <c r="B5205">
        <v>38.960611111111099</v>
      </c>
      <c r="C5205" t="s">
        <v>12</v>
      </c>
      <c r="D5205" s="1" t="s">
        <v>13</v>
      </c>
      <c r="E5205" s="2" t="s">
        <v>14</v>
      </c>
      <c r="F5205" s="3">
        <v>40795</v>
      </c>
      <c r="G5205">
        <v>165</v>
      </c>
      <c r="H5205" t="s">
        <v>84</v>
      </c>
      <c r="I5205" s="2" t="s">
        <v>15</v>
      </c>
      <c r="J5205" t="s">
        <v>16</v>
      </c>
      <c r="K5205" t="s">
        <v>80</v>
      </c>
      <c r="L5205" t="s">
        <v>83</v>
      </c>
      <c r="M5205" s="3">
        <f t="shared" si="162"/>
        <v>40795</v>
      </c>
      <c r="N5205">
        <f t="shared" si="163"/>
        <v>4.6722796876800006</v>
      </c>
    </row>
    <row r="5206" spans="1:14" x14ac:dyDescent="0.3">
      <c r="A5206">
        <v>-89.088805555555595</v>
      </c>
      <c r="B5206">
        <v>38.960611111111099</v>
      </c>
      <c r="C5206" t="s">
        <v>12</v>
      </c>
      <c r="D5206" s="1" t="s">
        <v>13</v>
      </c>
      <c r="E5206" s="2" t="s">
        <v>14</v>
      </c>
      <c r="F5206" s="3">
        <v>40794</v>
      </c>
      <c r="G5206">
        <v>160</v>
      </c>
      <c r="I5206" s="2" t="s">
        <v>15</v>
      </c>
      <c r="J5206" t="s">
        <v>16</v>
      </c>
      <c r="K5206" t="s">
        <v>80</v>
      </c>
      <c r="L5206" t="s">
        <v>87</v>
      </c>
      <c r="M5206" s="3">
        <f t="shared" si="162"/>
        <v>40794</v>
      </c>
      <c r="N5206">
        <f t="shared" si="163"/>
        <v>4.53069545472</v>
      </c>
    </row>
    <row r="5207" spans="1:14" x14ac:dyDescent="0.3">
      <c r="A5207">
        <v>-89.088805555555595</v>
      </c>
      <c r="B5207">
        <v>38.960611111111099</v>
      </c>
      <c r="C5207" t="s">
        <v>12</v>
      </c>
      <c r="D5207" s="1" t="s">
        <v>13</v>
      </c>
      <c r="E5207" s="2" t="s">
        <v>14</v>
      </c>
      <c r="F5207" s="3">
        <v>40793</v>
      </c>
      <c r="G5207">
        <v>171</v>
      </c>
      <c r="I5207" s="2" t="s">
        <v>15</v>
      </c>
      <c r="J5207" t="s">
        <v>16</v>
      </c>
      <c r="K5207" t="s">
        <v>80</v>
      </c>
      <c r="L5207" t="s">
        <v>87</v>
      </c>
      <c r="M5207" s="3">
        <f t="shared" si="162"/>
        <v>40793</v>
      </c>
      <c r="N5207">
        <f t="shared" si="163"/>
        <v>4.8421807672320005</v>
      </c>
    </row>
    <row r="5208" spans="1:14" x14ac:dyDescent="0.3">
      <c r="A5208">
        <v>-89.088805555555595</v>
      </c>
      <c r="B5208">
        <v>38.960611111111099</v>
      </c>
      <c r="C5208" t="s">
        <v>12</v>
      </c>
      <c r="D5208" s="1" t="s">
        <v>13</v>
      </c>
      <c r="E5208" s="2" t="s">
        <v>14</v>
      </c>
      <c r="F5208" s="3">
        <v>40792</v>
      </c>
      <c r="G5208">
        <v>185</v>
      </c>
      <c r="I5208" s="2" t="s">
        <v>15</v>
      </c>
      <c r="J5208" t="s">
        <v>16</v>
      </c>
      <c r="K5208" t="s">
        <v>80</v>
      </c>
      <c r="L5208" t="s">
        <v>87</v>
      </c>
      <c r="M5208" s="3">
        <f t="shared" si="162"/>
        <v>40792</v>
      </c>
      <c r="N5208">
        <f t="shared" si="163"/>
        <v>5.2386166195200001</v>
      </c>
    </row>
    <row r="5209" spans="1:14" x14ac:dyDescent="0.3">
      <c r="A5209">
        <v>-89.088805555555595</v>
      </c>
      <c r="B5209">
        <v>38.960611111111099</v>
      </c>
      <c r="C5209" t="s">
        <v>12</v>
      </c>
      <c r="D5209" s="1" t="s">
        <v>13</v>
      </c>
      <c r="E5209" s="2" t="s">
        <v>14</v>
      </c>
      <c r="F5209" s="3">
        <v>40791</v>
      </c>
      <c r="G5209">
        <v>201</v>
      </c>
      <c r="I5209" s="2" t="s">
        <v>15</v>
      </c>
      <c r="J5209" t="s">
        <v>16</v>
      </c>
      <c r="K5209" t="s">
        <v>80</v>
      </c>
      <c r="L5209" t="s">
        <v>87</v>
      </c>
      <c r="M5209" s="3">
        <f t="shared" si="162"/>
        <v>40791</v>
      </c>
      <c r="N5209">
        <f t="shared" si="163"/>
        <v>5.6916861649920003</v>
      </c>
    </row>
    <row r="5210" spans="1:14" x14ac:dyDescent="0.3">
      <c r="A5210">
        <v>-89.088805555555595</v>
      </c>
      <c r="B5210">
        <v>38.960611111111099</v>
      </c>
      <c r="C5210" t="s">
        <v>12</v>
      </c>
      <c r="D5210" s="1" t="s">
        <v>13</v>
      </c>
      <c r="E5210" s="2" t="s">
        <v>14</v>
      </c>
      <c r="F5210" s="3">
        <v>40790</v>
      </c>
      <c r="G5210">
        <v>236</v>
      </c>
      <c r="I5210" s="2" t="s">
        <v>15</v>
      </c>
      <c r="J5210" t="s">
        <v>16</v>
      </c>
      <c r="K5210" t="s">
        <v>80</v>
      </c>
      <c r="L5210" t="s">
        <v>87</v>
      </c>
      <c r="M5210" s="3">
        <f t="shared" si="162"/>
        <v>40790</v>
      </c>
      <c r="N5210">
        <f t="shared" si="163"/>
        <v>6.6827757957119998</v>
      </c>
    </row>
    <row r="5211" spans="1:14" x14ac:dyDescent="0.3">
      <c r="A5211">
        <v>-89.088805555555595</v>
      </c>
      <c r="B5211">
        <v>38.960611111111099</v>
      </c>
      <c r="C5211" t="s">
        <v>12</v>
      </c>
      <c r="D5211" s="1" t="s">
        <v>13</v>
      </c>
      <c r="E5211" s="2" t="s">
        <v>14</v>
      </c>
      <c r="F5211" s="3">
        <v>40789</v>
      </c>
      <c r="G5211">
        <v>290</v>
      </c>
      <c r="I5211" s="2" t="s">
        <v>15</v>
      </c>
      <c r="J5211" t="s">
        <v>16</v>
      </c>
      <c r="K5211" t="s">
        <v>80</v>
      </c>
      <c r="L5211" t="s">
        <v>87</v>
      </c>
      <c r="M5211" s="3">
        <f t="shared" si="162"/>
        <v>40789</v>
      </c>
      <c r="N5211">
        <f t="shared" si="163"/>
        <v>8.2118855116800002</v>
      </c>
    </row>
    <row r="5212" spans="1:14" x14ac:dyDescent="0.3">
      <c r="A5212">
        <v>-89.088805555555595</v>
      </c>
      <c r="B5212">
        <v>38.960611111111099</v>
      </c>
      <c r="C5212" t="s">
        <v>12</v>
      </c>
      <c r="D5212" s="1" t="s">
        <v>13</v>
      </c>
      <c r="E5212" s="2" t="s">
        <v>14</v>
      </c>
      <c r="F5212" s="3">
        <v>40788</v>
      </c>
      <c r="G5212">
        <v>409</v>
      </c>
      <c r="I5212" s="2" t="s">
        <v>15</v>
      </c>
      <c r="J5212" t="s">
        <v>16</v>
      </c>
      <c r="K5212" t="s">
        <v>80</v>
      </c>
      <c r="L5212" t="s">
        <v>87</v>
      </c>
      <c r="M5212" s="3">
        <f t="shared" si="162"/>
        <v>40788</v>
      </c>
      <c r="N5212">
        <f t="shared" si="163"/>
        <v>11.581590256128001</v>
      </c>
    </row>
    <row r="5213" spans="1:14" x14ac:dyDescent="0.3">
      <c r="A5213">
        <v>-89.088805555555595</v>
      </c>
      <c r="B5213">
        <v>38.960611111111099</v>
      </c>
      <c r="C5213" t="s">
        <v>12</v>
      </c>
      <c r="D5213" s="1" t="s">
        <v>13</v>
      </c>
      <c r="E5213" s="2" t="s">
        <v>14</v>
      </c>
      <c r="F5213" s="3">
        <v>40787</v>
      </c>
      <c r="G5213">
        <v>518</v>
      </c>
      <c r="I5213" s="2" t="s">
        <v>15</v>
      </c>
      <c r="J5213" t="s">
        <v>16</v>
      </c>
      <c r="K5213" t="s">
        <v>80</v>
      </c>
      <c r="L5213" t="s">
        <v>87</v>
      </c>
      <c r="M5213" s="3">
        <f t="shared" si="162"/>
        <v>40787</v>
      </c>
      <c r="N5213">
        <f t="shared" si="163"/>
        <v>14.668126534656</v>
      </c>
    </row>
    <row r="5214" spans="1:14" x14ac:dyDescent="0.3">
      <c r="A5214">
        <v>-89.088805555555595</v>
      </c>
      <c r="B5214">
        <v>38.960611111111099</v>
      </c>
      <c r="C5214" t="s">
        <v>12</v>
      </c>
      <c r="D5214" s="1" t="s">
        <v>13</v>
      </c>
      <c r="E5214" s="2" t="s">
        <v>14</v>
      </c>
      <c r="F5214" s="3">
        <v>40786</v>
      </c>
      <c r="G5214">
        <v>618</v>
      </c>
      <c r="I5214" s="2" t="s">
        <v>15</v>
      </c>
      <c r="J5214" t="s">
        <v>16</v>
      </c>
      <c r="K5214" t="s">
        <v>80</v>
      </c>
      <c r="L5214" t="s">
        <v>87</v>
      </c>
      <c r="M5214" s="3">
        <f t="shared" si="162"/>
        <v>40786</v>
      </c>
      <c r="N5214">
        <f t="shared" si="163"/>
        <v>17.499811193856001</v>
      </c>
    </row>
    <row r="5215" spans="1:14" x14ac:dyDescent="0.3">
      <c r="A5215">
        <v>-89.088805555555595</v>
      </c>
      <c r="B5215">
        <v>38.960611111111099</v>
      </c>
      <c r="C5215" t="s">
        <v>12</v>
      </c>
      <c r="D5215" s="1" t="s">
        <v>13</v>
      </c>
      <c r="E5215" s="2" t="s">
        <v>14</v>
      </c>
      <c r="F5215" s="3">
        <v>40785</v>
      </c>
      <c r="G5215">
        <v>751</v>
      </c>
      <c r="I5215" s="2" t="s">
        <v>15</v>
      </c>
      <c r="J5215" t="s">
        <v>16</v>
      </c>
      <c r="K5215" t="s">
        <v>80</v>
      </c>
      <c r="L5215" t="s">
        <v>87</v>
      </c>
      <c r="M5215" s="3">
        <f t="shared" si="162"/>
        <v>40785</v>
      </c>
      <c r="N5215">
        <f t="shared" si="163"/>
        <v>21.265951790592002</v>
      </c>
    </row>
    <row r="5216" spans="1:14" x14ac:dyDescent="0.3">
      <c r="A5216">
        <v>-89.088805555555595</v>
      </c>
      <c r="B5216">
        <v>38.960611111111099</v>
      </c>
      <c r="C5216" t="s">
        <v>12</v>
      </c>
      <c r="D5216" s="1" t="s">
        <v>13</v>
      </c>
      <c r="E5216" s="2" t="s">
        <v>14</v>
      </c>
      <c r="F5216" s="3">
        <v>40784</v>
      </c>
      <c r="G5216">
        <v>873</v>
      </c>
      <c r="I5216" s="2" t="s">
        <v>15</v>
      </c>
      <c r="J5216" t="s">
        <v>16</v>
      </c>
      <c r="K5216" t="s">
        <v>80</v>
      </c>
      <c r="L5216" t="s">
        <v>87</v>
      </c>
      <c r="M5216" s="3">
        <f t="shared" si="162"/>
        <v>40784</v>
      </c>
      <c r="N5216">
        <f t="shared" si="163"/>
        <v>24.720607074816002</v>
      </c>
    </row>
    <row r="5217" spans="1:14" x14ac:dyDescent="0.3">
      <c r="A5217">
        <v>-89.088805555555595</v>
      </c>
      <c r="B5217">
        <v>38.960611111111099</v>
      </c>
      <c r="C5217" t="s">
        <v>12</v>
      </c>
      <c r="D5217" s="1" t="s">
        <v>13</v>
      </c>
      <c r="E5217" s="2" t="s">
        <v>14</v>
      </c>
      <c r="F5217" s="3">
        <v>40783</v>
      </c>
      <c r="G5217">
        <v>885</v>
      </c>
      <c r="I5217" s="2" t="s">
        <v>15</v>
      </c>
      <c r="J5217" t="s">
        <v>16</v>
      </c>
      <c r="K5217" t="s">
        <v>80</v>
      </c>
      <c r="L5217" t="s">
        <v>87</v>
      </c>
      <c r="M5217" s="3">
        <f t="shared" si="162"/>
        <v>40783</v>
      </c>
      <c r="N5217">
        <f t="shared" si="163"/>
        <v>25.060409233920002</v>
      </c>
    </row>
    <row r="5218" spans="1:14" x14ac:dyDescent="0.3">
      <c r="A5218">
        <v>-89.088805555555595</v>
      </c>
      <c r="B5218">
        <v>38.960611111111099</v>
      </c>
      <c r="C5218" t="s">
        <v>12</v>
      </c>
      <c r="D5218" s="1" t="s">
        <v>13</v>
      </c>
      <c r="E5218" s="2" t="s">
        <v>14</v>
      </c>
      <c r="F5218" s="3">
        <v>40782</v>
      </c>
      <c r="G5218">
        <v>892</v>
      </c>
      <c r="I5218" s="2" t="s">
        <v>15</v>
      </c>
      <c r="J5218" t="s">
        <v>16</v>
      </c>
      <c r="K5218" t="s">
        <v>80</v>
      </c>
      <c r="L5218" t="s">
        <v>87</v>
      </c>
      <c r="M5218" s="3">
        <f t="shared" si="162"/>
        <v>40782</v>
      </c>
      <c r="N5218">
        <f t="shared" si="163"/>
        <v>25.258627160064002</v>
      </c>
    </row>
    <row r="5219" spans="1:14" x14ac:dyDescent="0.3">
      <c r="A5219">
        <v>-89.088805555555595</v>
      </c>
      <c r="B5219">
        <v>38.960611111111099</v>
      </c>
      <c r="C5219" t="s">
        <v>12</v>
      </c>
      <c r="D5219" s="1" t="s">
        <v>13</v>
      </c>
      <c r="E5219" s="2" t="s">
        <v>14</v>
      </c>
      <c r="F5219" s="3">
        <v>40781</v>
      </c>
      <c r="G5219">
        <v>895</v>
      </c>
      <c r="I5219" s="2" t="s">
        <v>15</v>
      </c>
      <c r="J5219" t="s">
        <v>16</v>
      </c>
      <c r="K5219" t="s">
        <v>80</v>
      </c>
      <c r="L5219" t="s">
        <v>87</v>
      </c>
      <c r="M5219" s="3">
        <f t="shared" si="162"/>
        <v>40781</v>
      </c>
      <c r="N5219">
        <f t="shared" si="163"/>
        <v>25.343577699840001</v>
      </c>
    </row>
    <row r="5220" spans="1:14" x14ac:dyDescent="0.3">
      <c r="A5220">
        <v>-89.088805555555595</v>
      </c>
      <c r="B5220">
        <v>38.960611111111099</v>
      </c>
      <c r="C5220" t="s">
        <v>12</v>
      </c>
      <c r="D5220" s="1" t="s">
        <v>13</v>
      </c>
      <c r="E5220" s="2" t="s">
        <v>14</v>
      </c>
      <c r="F5220" s="3">
        <v>40780</v>
      </c>
      <c r="G5220">
        <v>895</v>
      </c>
      <c r="I5220" s="2" t="s">
        <v>15</v>
      </c>
      <c r="J5220" t="s">
        <v>16</v>
      </c>
      <c r="K5220" t="s">
        <v>80</v>
      </c>
      <c r="L5220" t="s">
        <v>87</v>
      </c>
      <c r="M5220" s="3">
        <f t="shared" si="162"/>
        <v>40780</v>
      </c>
      <c r="N5220">
        <f t="shared" si="163"/>
        <v>25.343577699840001</v>
      </c>
    </row>
    <row r="5221" spans="1:14" x14ac:dyDescent="0.3">
      <c r="A5221">
        <v>-89.088805555555595</v>
      </c>
      <c r="B5221">
        <v>38.960611111111099</v>
      </c>
      <c r="C5221" t="s">
        <v>12</v>
      </c>
      <c r="D5221" s="1" t="s">
        <v>13</v>
      </c>
      <c r="E5221" s="2" t="s">
        <v>14</v>
      </c>
      <c r="F5221" s="3">
        <v>40779</v>
      </c>
      <c r="G5221">
        <v>898</v>
      </c>
      <c r="I5221" s="2" t="s">
        <v>15</v>
      </c>
      <c r="J5221" t="s">
        <v>16</v>
      </c>
      <c r="K5221" t="s">
        <v>80</v>
      </c>
      <c r="L5221" t="s">
        <v>87</v>
      </c>
      <c r="M5221" s="3">
        <f t="shared" si="162"/>
        <v>40779</v>
      </c>
      <c r="N5221">
        <f t="shared" si="163"/>
        <v>25.428528239616</v>
      </c>
    </row>
    <row r="5222" spans="1:14" x14ac:dyDescent="0.3">
      <c r="A5222">
        <v>-89.088805555555595</v>
      </c>
      <c r="B5222">
        <v>38.960611111111099</v>
      </c>
      <c r="C5222" t="s">
        <v>12</v>
      </c>
      <c r="D5222" s="1" t="s">
        <v>13</v>
      </c>
      <c r="E5222" s="2" t="s">
        <v>14</v>
      </c>
      <c r="F5222" s="3">
        <v>40778</v>
      </c>
      <c r="G5222">
        <v>912</v>
      </c>
      <c r="I5222" s="2" t="s">
        <v>15</v>
      </c>
      <c r="J5222" t="s">
        <v>16</v>
      </c>
      <c r="K5222" t="s">
        <v>80</v>
      </c>
      <c r="L5222" t="s">
        <v>87</v>
      </c>
      <c r="M5222" s="3">
        <f t="shared" si="162"/>
        <v>40778</v>
      </c>
      <c r="N5222">
        <f t="shared" si="163"/>
        <v>25.824964091904</v>
      </c>
    </row>
    <row r="5223" spans="1:14" x14ac:dyDescent="0.3">
      <c r="A5223">
        <v>-89.088805555555595</v>
      </c>
      <c r="B5223">
        <v>38.960611111111099</v>
      </c>
      <c r="C5223" t="s">
        <v>12</v>
      </c>
      <c r="D5223" s="1" t="s">
        <v>13</v>
      </c>
      <c r="E5223" s="2" t="s">
        <v>14</v>
      </c>
      <c r="F5223" s="3">
        <v>40777</v>
      </c>
      <c r="G5223">
        <v>922</v>
      </c>
      <c r="I5223" s="2" t="s">
        <v>15</v>
      </c>
      <c r="J5223" t="s">
        <v>16</v>
      </c>
      <c r="K5223" t="s">
        <v>80</v>
      </c>
      <c r="L5223" t="s">
        <v>87</v>
      </c>
      <c r="M5223" s="3">
        <f t="shared" si="162"/>
        <v>40777</v>
      </c>
      <c r="N5223">
        <f t="shared" si="163"/>
        <v>26.108132557824</v>
      </c>
    </row>
    <row r="5224" spans="1:14" x14ac:dyDescent="0.3">
      <c r="A5224">
        <v>-89.088805555555595</v>
      </c>
      <c r="B5224">
        <v>38.960611111111099</v>
      </c>
      <c r="C5224" t="s">
        <v>12</v>
      </c>
      <c r="D5224" s="1" t="s">
        <v>13</v>
      </c>
      <c r="E5224" s="2" t="s">
        <v>14</v>
      </c>
      <c r="F5224" s="3">
        <v>40776</v>
      </c>
      <c r="G5224">
        <v>924</v>
      </c>
      <c r="I5224" s="2" t="s">
        <v>15</v>
      </c>
      <c r="J5224" t="s">
        <v>16</v>
      </c>
      <c r="K5224" t="s">
        <v>80</v>
      </c>
      <c r="L5224" t="s">
        <v>87</v>
      </c>
      <c r="M5224" s="3">
        <f t="shared" si="162"/>
        <v>40776</v>
      </c>
      <c r="N5224">
        <f t="shared" si="163"/>
        <v>26.164766251008</v>
      </c>
    </row>
    <row r="5225" spans="1:14" x14ac:dyDescent="0.3">
      <c r="A5225">
        <v>-89.088805555555595</v>
      </c>
      <c r="B5225">
        <v>38.960611111111099</v>
      </c>
      <c r="C5225" t="s">
        <v>12</v>
      </c>
      <c r="D5225" s="1" t="s">
        <v>13</v>
      </c>
      <c r="E5225" s="2" t="s">
        <v>14</v>
      </c>
      <c r="F5225" s="3">
        <v>40775</v>
      </c>
      <c r="G5225">
        <v>930</v>
      </c>
      <c r="I5225" s="2" t="s">
        <v>15</v>
      </c>
      <c r="J5225" t="s">
        <v>16</v>
      </c>
      <c r="K5225" t="s">
        <v>80</v>
      </c>
      <c r="L5225" t="s">
        <v>87</v>
      </c>
      <c r="M5225" s="3">
        <f t="shared" si="162"/>
        <v>40775</v>
      </c>
      <c r="N5225">
        <f t="shared" si="163"/>
        <v>26.334667330560002</v>
      </c>
    </row>
    <row r="5226" spans="1:14" x14ac:dyDescent="0.3">
      <c r="A5226">
        <v>-89.088805555555595</v>
      </c>
      <c r="B5226">
        <v>38.960611111111099</v>
      </c>
      <c r="C5226" t="s">
        <v>12</v>
      </c>
      <c r="D5226" s="1" t="s">
        <v>13</v>
      </c>
      <c r="E5226" s="2" t="s">
        <v>14</v>
      </c>
      <c r="F5226" s="3">
        <v>40774</v>
      </c>
      <c r="G5226">
        <v>938</v>
      </c>
      <c r="I5226" s="2" t="s">
        <v>15</v>
      </c>
      <c r="J5226" t="s">
        <v>16</v>
      </c>
      <c r="K5226" t="s">
        <v>80</v>
      </c>
      <c r="L5226" t="s">
        <v>87</v>
      </c>
      <c r="M5226" s="3">
        <f t="shared" si="162"/>
        <v>40774</v>
      </c>
      <c r="N5226">
        <f t="shared" si="163"/>
        <v>26.561202103296001</v>
      </c>
    </row>
    <row r="5227" spans="1:14" x14ac:dyDescent="0.3">
      <c r="A5227">
        <v>-89.088805555555595</v>
      </c>
      <c r="B5227">
        <v>38.960611111111099</v>
      </c>
      <c r="C5227" t="s">
        <v>12</v>
      </c>
      <c r="D5227" s="1" t="s">
        <v>13</v>
      </c>
      <c r="E5227" s="2" t="s">
        <v>14</v>
      </c>
      <c r="F5227" s="3">
        <v>40773</v>
      </c>
      <c r="G5227">
        <v>938</v>
      </c>
      <c r="I5227" s="2" t="s">
        <v>15</v>
      </c>
      <c r="J5227" t="s">
        <v>16</v>
      </c>
      <c r="K5227" t="s">
        <v>80</v>
      </c>
      <c r="L5227" t="s">
        <v>87</v>
      </c>
      <c r="M5227" s="3">
        <f t="shared" si="162"/>
        <v>40773</v>
      </c>
      <c r="N5227">
        <f t="shared" si="163"/>
        <v>26.561202103296001</v>
      </c>
    </row>
    <row r="5228" spans="1:14" x14ac:dyDescent="0.3">
      <c r="A5228">
        <v>-89.088805555555595</v>
      </c>
      <c r="B5228">
        <v>38.960611111111099</v>
      </c>
      <c r="C5228" t="s">
        <v>12</v>
      </c>
      <c r="D5228" s="1" t="s">
        <v>13</v>
      </c>
      <c r="E5228" s="2" t="s">
        <v>14</v>
      </c>
      <c r="F5228" s="3">
        <v>40772</v>
      </c>
      <c r="G5228">
        <v>946</v>
      </c>
      <c r="I5228" s="2" t="s">
        <v>15</v>
      </c>
      <c r="J5228" t="s">
        <v>16</v>
      </c>
      <c r="K5228" t="s">
        <v>80</v>
      </c>
      <c r="L5228" t="s">
        <v>87</v>
      </c>
      <c r="M5228" s="3">
        <f t="shared" si="162"/>
        <v>40772</v>
      </c>
      <c r="N5228">
        <f t="shared" si="163"/>
        <v>26.787736876032</v>
      </c>
    </row>
    <row r="5229" spans="1:14" x14ac:dyDescent="0.3">
      <c r="A5229">
        <v>-89.088805555555595</v>
      </c>
      <c r="B5229">
        <v>38.960611111111099</v>
      </c>
      <c r="C5229" t="s">
        <v>12</v>
      </c>
      <c r="D5229" s="1" t="s">
        <v>13</v>
      </c>
      <c r="E5229" s="2" t="s">
        <v>14</v>
      </c>
      <c r="F5229" s="3">
        <v>40771</v>
      </c>
      <c r="G5229">
        <v>949</v>
      </c>
      <c r="I5229" s="2" t="s">
        <v>15</v>
      </c>
      <c r="J5229" t="s">
        <v>16</v>
      </c>
      <c r="K5229" t="s">
        <v>80</v>
      </c>
      <c r="L5229" t="s">
        <v>87</v>
      </c>
      <c r="M5229" s="3">
        <f t="shared" si="162"/>
        <v>40771</v>
      </c>
      <c r="N5229">
        <f t="shared" si="163"/>
        <v>26.872687415808002</v>
      </c>
    </row>
    <row r="5230" spans="1:14" x14ac:dyDescent="0.3">
      <c r="A5230">
        <v>-89.088805555555595</v>
      </c>
      <c r="B5230">
        <v>38.960611111111099</v>
      </c>
      <c r="C5230" t="s">
        <v>12</v>
      </c>
      <c r="D5230" s="1" t="s">
        <v>13</v>
      </c>
      <c r="E5230" s="2" t="s">
        <v>14</v>
      </c>
      <c r="F5230" s="3">
        <v>40770</v>
      </c>
      <c r="G5230">
        <v>956</v>
      </c>
      <c r="I5230" s="2" t="s">
        <v>15</v>
      </c>
      <c r="J5230" t="s">
        <v>16</v>
      </c>
      <c r="K5230" t="s">
        <v>80</v>
      </c>
      <c r="L5230" t="s">
        <v>87</v>
      </c>
      <c r="M5230" s="3">
        <f t="shared" si="162"/>
        <v>40770</v>
      </c>
      <c r="N5230">
        <f t="shared" si="163"/>
        <v>27.070905341952002</v>
      </c>
    </row>
    <row r="5231" spans="1:14" x14ac:dyDescent="0.3">
      <c r="A5231">
        <v>-89.088805555555595</v>
      </c>
      <c r="B5231">
        <v>38.960611111111099</v>
      </c>
      <c r="C5231" t="s">
        <v>12</v>
      </c>
      <c r="D5231" s="1" t="s">
        <v>13</v>
      </c>
      <c r="E5231" s="2" t="s">
        <v>14</v>
      </c>
      <c r="F5231" s="3">
        <v>40769</v>
      </c>
      <c r="G5231">
        <v>962</v>
      </c>
      <c r="I5231" s="2" t="s">
        <v>15</v>
      </c>
      <c r="J5231" t="s">
        <v>16</v>
      </c>
      <c r="K5231" t="s">
        <v>80</v>
      </c>
      <c r="L5231" t="s">
        <v>87</v>
      </c>
      <c r="M5231" s="3">
        <f t="shared" si="162"/>
        <v>40769</v>
      </c>
      <c r="N5231">
        <f t="shared" si="163"/>
        <v>27.240806421504001</v>
      </c>
    </row>
    <row r="5232" spans="1:14" x14ac:dyDescent="0.3">
      <c r="A5232">
        <v>-89.088805555555595</v>
      </c>
      <c r="B5232">
        <v>38.960611111111099</v>
      </c>
      <c r="C5232" t="s">
        <v>12</v>
      </c>
      <c r="D5232" s="1" t="s">
        <v>13</v>
      </c>
      <c r="E5232" s="2" t="s">
        <v>14</v>
      </c>
      <c r="F5232" s="3">
        <v>40768</v>
      </c>
      <c r="G5232">
        <v>967</v>
      </c>
      <c r="I5232" s="2" t="s">
        <v>15</v>
      </c>
      <c r="J5232" t="s">
        <v>16</v>
      </c>
      <c r="K5232" t="s">
        <v>80</v>
      </c>
      <c r="L5232" t="s">
        <v>87</v>
      </c>
      <c r="M5232" s="3">
        <f t="shared" si="162"/>
        <v>40768</v>
      </c>
      <c r="N5232">
        <f t="shared" si="163"/>
        <v>27.382390654464</v>
      </c>
    </row>
    <row r="5233" spans="1:14" x14ac:dyDescent="0.3">
      <c r="A5233">
        <v>-89.088805555555595</v>
      </c>
      <c r="B5233">
        <v>38.960611111111099</v>
      </c>
      <c r="C5233" t="s">
        <v>12</v>
      </c>
      <c r="D5233" s="1" t="s">
        <v>13</v>
      </c>
      <c r="E5233" s="2" t="s">
        <v>14</v>
      </c>
      <c r="F5233" s="3">
        <v>40767</v>
      </c>
      <c r="G5233">
        <v>975</v>
      </c>
      <c r="I5233" s="2" t="s">
        <v>15</v>
      </c>
      <c r="J5233" t="s">
        <v>16</v>
      </c>
      <c r="K5233" t="s">
        <v>80</v>
      </c>
      <c r="L5233" t="s">
        <v>87</v>
      </c>
      <c r="M5233" s="3">
        <f t="shared" si="162"/>
        <v>40767</v>
      </c>
      <c r="N5233">
        <f t="shared" si="163"/>
        <v>27.608925427199999</v>
      </c>
    </row>
    <row r="5234" spans="1:14" x14ac:dyDescent="0.3">
      <c r="A5234">
        <v>-89.088805555555595</v>
      </c>
      <c r="B5234">
        <v>38.960611111111099</v>
      </c>
      <c r="C5234" t="s">
        <v>12</v>
      </c>
      <c r="D5234" s="1" t="s">
        <v>13</v>
      </c>
      <c r="E5234" s="2" t="s">
        <v>14</v>
      </c>
      <c r="F5234" s="3">
        <v>40766</v>
      </c>
      <c r="G5234">
        <v>984</v>
      </c>
      <c r="I5234" s="2" t="s">
        <v>15</v>
      </c>
      <c r="J5234" t="s">
        <v>16</v>
      </c>
      <c r="K5234" t="s">
        <v>80</v>
      </c>
      <c r="L5234" t="s">
        <v>87</v>
      </c>
      <c r="M5234" s="3">
        <f t="shared" si="162"/>
        <v>40766</v>
      </c>
      <c r="N5234">
        <f t="shared" si="163"/>
        <v>27.863777046528</v>
      </c>
    </row>
    <row r="5235" spans="1:14" x14ac:dyDescent="0.3">
      <c r="A5235">
        <v>-89.088805555555595</v>
      </c>
      <c r="B5235">
        <v>38.960611111111099</v>
      </c>
      <c r="C5235" t="s">
        <v>12</v>
      </c>
      <c r="D5235" s="1" t="s">
        <v>13</v>
      </c>
      <c r="E5235" s="2" t="s">
        <v>14</v>
      </c>
      <c r="F5235" s="3">
        <v>40765</v>
      </c>
      <c r="G5235">
        <v>993</v>
      </c>
      <c r="I5235" s="2" t="s">
        <v>15</v>
      </c>
      <c r="J5235" t="s">
        <v>16</v>
      </c>
      <c r="K5235" t="s">
        <v>80</v>
      </c>
      <c r="L5235" t="s">
        <v>87</v>
      </c>
      <c r="M5235" s="3">
        <f t="shared" si="162"/>
        <v>40765</v>
      </c>
      <c r="N5235">
        <f t="shared" si="163"/>
        <v>28.118628665856001</v>
      </c>
    </row>
    <row r="5236" spans="1:14" x14ac:dyDescent="0.3">
      <c r="A5236">
        <v>-89.088805555555595</v>
      </c>
      <c r="B5236">
        <v>38.960611111111099</v>
      </c>
      <c r="C5236" t="s">
        <v>12</v>
      </c>
      <c r="D5236" s="1" t="s">
        <v>13</v>
      </c>
      <c r="E5236" s="2" t="s">
        <v>14</v>
      </c>
      <c r="F5236" s="3">
        <v>40764</v>
      </c>
      <c r="G5236">
        <v>1010</v>
      </c>
      <c r="I5236" s="2" t="s">
        <v>15</v>
      </c>
      <c r="J5236" t="s">
        <v>16</v>
      </c>
      <c r="K5236" t="s">
        <v>80</v>
      </c>
      <c r="L5236" t="s">
        <v>87</v>
      </c>
      <c r="M5236" s="3">
        <f t="shared" si="162"/>
        <v>40764</v>
      </c>
      <c r="N5236">
        <f t="shared" si="163"/>
        <v>28.60001505792</v>
      </c>
    </row>
    <row r="5237" spans="1:14" x14ac:dyDescent="0.3">
      <c r="A5237">
        <v>-89.088805555555595</v>
      </c>
      <c r="B5237">
        <v>38.960611111111099</v>
      </c>
      <c r="C5237" t="s">
        <v>12</v>
      </c>
      <c r="D5237" s="1" t="s">
        <v>13</v>
      </c>
      <c r="E5237" s="2" t="s">
        <v>14</v>
      </c>
      <c r="F5237" s="3">
        <v>40763</v>
      </c>
      <c r="G5237">
        <v>1010</v>
      </c>
      <c r="I5237" s="2" t="s">
        <v>15</v>
      </c>
      <c r="J5237" t="s">
        <v>16</v>
      </c>
      <c r="K5237" t="s">
        <v>80</v>
      </c>
      <c r="L5237" t="s">
        <v>87</v>
      </c>
      <c r="M5237" s="3">
        <f t="shared" si="162"/>
        <v>40763</v>
      </c>
      <c r="N5237">
        <f t="shared" si="163"/>
        <v>28.60001505792</v>
      </c>
    </row>
    <row r="5238" spans="1:14" x14ac:dyDescent="0.3">
      <c r="A5238">
        <v>-89.088805555555595</v>
      </c>
      <c r="B5238">
        <v>38.960611111111099</v>
      </c>
      <c r="C5238" t="s">
        <v>12</v>
      </c>
      <c r="D5238" s="1" t="s">
        <v>13</v>
      </c>
      <c r="E5238" s="2" t="s">
        <v>14</v>
      </c>
      <c r="F5238" s="3">
        <v>40762</v>
      </c>
      <c r="G5238">
        <v>1030</v>
      </c>
      <c r="I5238" s="2" t="s">
        <v>15</v>
      </c>
      <c r="J5238" t="s">
        <v>16</v>
      </c>
      <c r="K5238" t="s">
        <v>80</v>
      </c>
      <c r="L5238" t="s">
        <v>87</v>
      </c>
      <c r="M5238" s="3">
        <f t="shared" si="162"/>
        <v>40762</v>
      </c>
      <c r="N5238">
        <f t="shared" si="163"/>
        <v>29.166351989760003</v>
      </c>
    </row>
    <row r="5239" spans="1:14" x14ac:dyDescent="0.3">
      <c r="A5239">
        <v>-89.088805555555595</v>
      </c>
      <c r="B5239">
        <v>38.960611111111099</v>
      </c>
      <c r="C5239" t="s">
        <v>12</v>
      </c>
      <c r="D5239" s="1" t="s">
        <v>13</v>
      </c>
      <c r="E5239" s="2" t="s">
        <v>14</v>
      </c>
      <c r="F5239" s="3">
        <v>40761</v>
      </c>
      <c r="G5239">
        <v>1040</v>
      </c>
      <c r="I5239" s="2" t="s">
        <v>15</v>
      </c>
      <c r="J5239" t="s">
        <v>16</v>
      </c>
      <c r="K5239" t="s">
        <v>80</v>
      </c>
      <c r="L5239" t="s">
        <v>87</v>
      </c>
      <c r="M5239" s="3">
        <f t="shared" si="162"/>
        <v>40761</v>
      </c>
      <c r="N5239">
        <f t="shared" si="163"/>
        <v>29.449520455680002</v>
      </c>
    </row>
    <row r="5240" spans="1:14" x14ac:dyDescent="0.3">
      <c r="A5240">
        <v>-89.088805555555595</v>
      </c>
      <c r="B5240">
        <v>38.960611111111099</v>
      </c>
      <c r="C5240" t="s">
        <v>12</v>
      </c>
      <c r="D5240" s="1" t="s">
        <v>13</v>
      </c>
      <c r="E5240" s="2" t="s">
        <v>14</v>
      </c>
      <c r="F5240" s="3">
        <v>40760</v>
      </c>
      <c r="G5240">
        <v>1030</v>
      </c>
      <c r="I5240" s="2" t="s">
        <v>15</v>
      </c>
      <c r="J5240" t="s">
        <v>16</v>
      </c>
      <c r="K5240" t="s">
        <v>80</v>
      </c>
      <c r="L5240" t="s">
        <v>87</v>
      </c>
      <c r="M5240" s="3">
        <f t="shared" si="162"/>
        <v>40760</v>
      </c>
      <c r="N5240">
        <f t="shared" si="163"/>
        <v>29.166351989760003</v>
      </c>
    </row>
    <row r="5241" spans="1:14" x14ac:dyDescent="0.3">
      <c r="A5241">
        <v>-89.088805555555595</v>
      </c>
      <c r="B5241">
        <v>38.960611111111099</v>
      </c>
      <c r="C5241" t="s">
        <v>12</v>
      </c>
      <c r="D5241" s="1" t="s">
        <v>13</v>
      </c>
      <c r="E5241" s="2" t="s">
        <v>14</v>
      </c>
      <c r="F5241" s="3">
        <v>40759</v>
      </c>
      <c r="G5241">
        <v>1050</v>
      </c>
      <c r="I5241" s="2" t="s">
        <v>15</v>
      </c>
      <c r="J5241" t="s">
        <v>16</v>
      </c>
      <c r="K5241" t="s">
        <v>80</v>
      </c>
      <c r="L5241" t="s">
        <v>87</v>
      </c>
      <c r="M5241" s="3">
        <f t="shared" si="162"/>
        <v>40759</v>
      </c>
      <c r="N5241">
        <f t="shared" si="163"/>
        <v>29.732688921600001</v>
      </c>
    </row>
    <row r="5242" spans="1:14" x14ac:dyDescent="0.3">
      <c r="A5242">
        <v>-89.088805555555595</v>
      </c>
      <c r="B5242">
        <v>38.960611111111099</v>
      </c>
      <c r="C5242" t="s">
        <v>12</v>
      </c>
      <c r="D5242" s="1" t="s">
        <v>13</v>
      </c>
      <c r="E5242" s="2" t="s">
        <v>14</v>
      </c>
      <c r="F5242" s="3">
        <v>40758</v>
      </c>
      <c r="G5242">
        <v>1070</v>
      </c>
      <c r="I5242" s="2" t="s">
        <v>15</v>
      </c>
      <c r="J5242" t="s">
        <v>16</v>
      </c>
      <c r="K5242" t="s">
        <v>80</v>
      </c>
      <c r="L5242" t="s">
        <v>87</v>
      </c>
      <c r="M5242" s="3">
        <f t="shared" si="162"/>
        <v>40758</v>
      </c>
      <c r="N5242">
        <f t="shared" si="163"/>
        <v>30.29902585344</v>
      </c>
    </row>
    <row r="5243" spans="1:14" x14ac:dyDescent="0.3">
      <c r="A5243">
        <v>-89.088805555555595</v>
      </c>
      <c r="B5243">
        <v>38.960611111111099</v>
      </c>
      <c r="C5243" t="s">
        <v>12</v>
      </c>
      <c r="D5243" s="1" t="s">
        <v>13</v>
      </c>
      <c r="E5243" s="2" t="s">
        <v>14</v>
      </c>
      <c r="F5243" s="3">
        <v>40757</v>
      </c>
      <c r="G5243">
        <v>1120</v>
      </c>
      <c r="I5243" s="2" t="s">
        <v>15</v>
      </c>
      <c r="J5243" t="s">
        <v>16</v>
      </c>
      <c r="K5243" t="s">
        <v>80</v>
      </c>
      <c r="L5243" t="s">
        <v>87</v>
      </c>
      <c r="M5243" s="3">
        <f t="shared" si="162"/>
        <v>40757</v>
      </c>
      <c r="N5243">
        <f t="shared" si="163"/>
        <v>31.71486818304</v>
      </c>
    </row>
    <row r="5244" spans="1:14" x14ac:dyDescent="0.3">
      <c r="A5244">
        <v>-89.088805555555595</v>
      </c>
      <c r="B5244">
        <v>38.960611111111099</v>
      </c>
      <c r="C5244" t="s">
        <v>12</v>
      </c>
      <c r="D5244" s="1" t="s">
        <v>13</v>
      </c>
      <c r="E5244" s="2" t="s">
        <v>14</v>
      </c>
      <c r="F5244" s="3">
        <v>40756</v>
      </c>
      <c r="G5244">
        <v>1250</v>
      </c>
      <c r="I5244" s="2" t="s">
        <v>15</v>
      </c>
      <c r="J5244" t="s">
        <v>16</v>
      </c>
      <c r="K5244" t="s">
        <v>80</v>
      </c>
      <c r="L5244" t="s">
        <v>87</v>
      </c>
      <c r="M5244" s="3">
        <f t="shared" si="162"/>
        <v>40756</v>
      </c>
      <c r="N5244">
        <f t="shared" si="163"/>
        <v>35.396058240000002</v>
      </c>
    </row>
    <row r="5245" spans="1:14" x14ac:dyDescent="0.3">
      <c r="A5245">
        <v>-89.088805555555595</v>
      </c>
      <c r="B5245">
        <v>38.960611111111099</v>
      </c>
      <c r="C5245" t="s">
        <v>12</v>
      </c>
      <c r="D5245" s="1" t="s">
        <v>13</v>
      </c>
      <c r="E5245" s="2" t="s">
        <v>14</v>
      </c>
      <c r="F5245" s="3">
        <v>40755</v>
      </c>
      <c r="G5245">
        <v>1720</v>
      </c>
      <c r="I5245" s="2" t="s">
        <v>15</v>
      </c>
      <c r="J5245" t="s">
        <v>16</v>
      </c>
      <c r="K5245" t="s">
        <v>80</v>
      </c>
      <c r="L5245" t="s">
        <v>87</v>
      </c>
      <c r="M5245" s="3">
        <f t="shared" si="162"/>
        <v>40755</v>
      </c>
      <c r="N5245">
        <f t="shared" si="163"/>
        <v>48.704976138239999</v>
      </c>
    </row>
    <row r="5246" spans="1:14" x14ac:dyDescent="0.3">
      <c r="A5246">
        <v>-89.088805555555595</v>
      </c>
      <c r="B5246">
        <v>38.960611111111099</v>
      </c>
      <c r="C5246" t="s">
        <v>12</v>
      </c>
      <c r="D5246" s="1" t="s">
        <v>13</v>
      </c>
      <c r="E5246" s="2" t="s">
        <v>14</v>
      </c>
      <c r="F5246" s="3">
        <v>40754</v>
      </c>
      <c r="G5246">
        <v>1960</v>
      </c>
      <c r="I5246" s="2" t="s">
        <v>15</v>
      </c>
      <c r="J5246" t="s">
        <v>16</v>
      </c>
      <c r="K5246" t="s">
        <v>80</v>
      </c>
      <c r="L5246" t="s">
        <v>87</v>
      </c>
      <c r="M5246" s="3">
        <f t="shared" si="162"/>
        <v>40754</v>
      </c>
      <c r="N5246">
        <f t="shared" si="163"/>
        <v>55.501019320320005</v>
      </c>
    </row>
    <row r="5247" spans="1:14" x14ac:dyDescent="0.3">
      <c r="A5247">
        <v>-89.088805555555595</v>
      </c>
      <c r="B5247">
        <v>38.960611111111099</v>
      </c>
      <c r="C5247" t="s">
        <v>12</v>
      </c>
      <c r="D5247" s="1" t="s">
        <v>13</v>
      </c>
      <c r="E5247" s="2" t="s">
        <v>14</v>
      </c>
      <c r="F5247" s="3">
        <v>40753</v>
      </c>
      <c r="G5247">
        <v>1180</v>
      </c>
      <c r="I5247" s="2" t="s">
        <v>15</v>
      </c>
      <c r="J5247" t="s">
        <v>16</v>
      </c>
      <c r="K5247" t="s">
        <v>80</v>
      </c>
      <c r="L5247" t="s">
        <v>87</v>
      </c>
      <c r="M5247" s="3">
        <f t="shared" si="162"/>
        <v>40753</v>
      </c>
      <c r="N5247">
        <f t="shared" si="163"/>
        <v>33.41387897856</v>
      </c>
    </row>
    <row r="5248" spans="1:14" x14ac:dyDescent="0.3">
      <c r="A5248">
        <v>-89.088805555555595</v>
      </c>
      <c r="B5248">
        <v>38.960611111111099</v>
      </c>
      <c r="C5248" t="s">
        <v>12</v>
      </c>
      <c r="D5248" s="1" t="s">
        <v>13</v>
      </c>
      <c r="E5248" s="2" t="s">
        <v>14</v>
      </c>
      <c r="F5248" s="3">
        <v>40752</v>
      </c>
      <c r="G5248">
        <v>1150</v>
      </c>
      <c r="I5248" s="2" t="s">
        <v>15</v>
      </c>
      <c r="J5248" t="s">
        <v>16</v>
      </c>
      <c r="K5248" t="s">
        <v>80</v>
      </c>
      <c r="L5248" t="s">
        <v>87</v>
      </c>
      <c r="M5248" s="3">
        <f t="shared" si="162"/>
        <v>40752</v>
      </c>
      <c r="N5248">
        <f t="shared" si="163"/>
        <v>32.564373580800002</v>
      </c>
    </row>
    <row r="5249" spans="1:14" x14ac:dyDescent="0.3">
      <c r="A5249">
        <v>-89.088805555555595</v>
      </c>
      <c r="B5249">
        <v>38.960611111111099</v>
      </c>
      <c r="C5249" t="s">
        <v>12</v>
      </c>
      <c r="D5249" s="1" t="s">
        <v>13</v>
      </c>
      <c r="E5249" s="2" t="s">
        <v>14</v>
      </c>
      <c r="F5249" s="3">
        <v>40751</v>
      </c>
      <c r="G5249">
        <v>1260</v>
      </c>
      <c r="I5249" s="2" t="s">
        <v>15</v>
      </c>
      <c r="J5249" t="s">
        <v>16</v>
      </c>
      <c r="K5249" t="s">
        <v>80</v>
      </c>
      <c r="L5249" t="s">
        <v>87</v>
      </c>
      <c r="M5249" s="3">
        <f t="shared" si="162"/>
        <v>40751</v>
      </c>
      <c r="N5249">
        <f t="shared" si="163"/>
        <v>35.679226705920001</v>
      </c>
    </row>
    <row r="5250" spans="1:14" x14ac:dyDescent="0.3">
      <c r="A5250">
        <v>-89.088805555555595</v>
      </c>
      <c r="B5250">
        <v>38.960611111111099</v>
      </c>
      <c r="C5250" t="s">
        <v>12</v>
      </c>
      <c r="D5250" s="1" t="s">
        <v>13</v>
      </c>
      <c r="E5250" s="2" t="s">
        <v>14</v>
      </c>
      <c r="F5250" s="3">
        <v>40750</v>
      </c>
      <c r="G5250">
        <v>1290</v>
      </c>
      <c r="I5250" s="2" t="s">
        <v>15</v>
      </c>
      <c r="J5250" t="s">
        <v>16</v>
      </c>
      <c r="K5250" t="s">
        <v>80</v>
      </c>
      <c r="L5250" t="s">
        <v>83</v>
      </c>
      <c r="M5250" s="3">
        <f t="shared" si="162"/>
        <v>40750</v>
      </c>
      <c r="N5250">
        <f t="shared" si="163"/>
        <v>36.528732103679999</v>
      </c>
    </row>
    <row r="5251" spans="1:14" x14ac:dyDescent="0.3">
      <c r="A5251">
        <v>-89.088805555555595</v>
      </c>
      <c r="B5251">
        <v>38.960611111111099</v>
      </c>
      <c r="C5251" t="s">
        <v>12</v>
      </c>
      <c r="D5251" s="1" t="s">
        <v>13</v>
      </c>
      <c r="E5251" s="2" t="s">
        <v>14</v>
      </c>
      <c r="F5251" s="3">
        <v>40749</v>
      </c>
      <c r="G5251">
        <v>1600</v>
      </c>
      <c r="H5251" t="s">
        <v>84</v>
      </c>
      <c r="I5251" s="2" t="s">
        <v>15</v>
      </c>
      <c r="J5251" t="s">
        <v>16</v>
      </c>
      <c r="K5251" t="s">
        <v>80</v>
      </c>
      <c r="L5251" t="s">
        <v>83</v>
      </c>
      <c r="M5251" s="3">
        <f t="shared" ref="M5251:M5314" si="164">F5251</f>
        <v>40749</v>
      </c>
      <c r="N5251">
        <f t="shared" ref="N5251:N5314" si="165">G5251*0.028316846592</f>
        <v>45.3069545472</v>
      </c>
    </row>
    <row r="5252" spans="1:14" x14ac:dyDescent="0.3">
      <c r="A5252">
        <v>-89.088805555555595</v>
      </c>
      <c r="B5252">
        <v>38.960611111111099</v>
      </c>
      <c r="C5252" t="s">
        <v>12</v>
      </c>
      <c r="D5252" s="1" t="s">
        <v>13</v>
      </c>
      <c r="E5252" s="2" t="s">
        <v>14</v>
      </c>
      <c r="F5252" s="3">
        <v>40748</v>
      </c>
      <c r="G5252">
        <v>1200</v>
      </c>
      <c r="H5252" t="s">
        <v>84</v>
      </c>
      <c r="I5252" s="2" t="s">
        <v>15</v>
      </c>
      <c r="J5252" t="s">
        <v>16</v>
      </c>
      <c r="K5252" t="s">
        <v>80</v>
      </c>
      <c r="L5252" t="s">
        <v>83</v>
      </c>
      <c r="M5252" s="3">
        <f t="shared" si="164"/>
        <v>40748</v>
      </c>
      <c r="N5252">
        <f t="shared" si="165"/>
        <v>33.980215910399998</v>
      </c>
    </row>
    <row r="5253" spans="1:14" x14ac:dyDescent="0.3">
      <c r="A5253">
        <v>-89.088805555555595</v>
      </c>
      <c r="B5253">
        <v>38.960611111111099</v>
      </c>
      <c r="C5253" t="s">
        <v>12</v>
      </c>
      <c r="D5253" s="1" t="s">
        <v>13</v>
      </c>
      <c r="E5253" s="2" t="s">
        <v>14</v>
      </c>
      <c r="F5253" s="3">
        <v>40747</v>
      </c>
      <c r="G5253">
        <v>1120</v>
      </c>
      <c r="I5253" s="2" t="s">
        <v>15</v>
      </c>
      <c r="J5253" t="s">
        <v>16</v>
      </c>
      <c r="K5253" t="s">
        <v>80</v>
      </c>
      <c r="L5253" t="s">
        <v>87</v>
      </c>
      <c r="M5253" s="3">
        <f t="shared" si="164"/>
        <v>40747</v>
      </c>
      <c r="N5253">
        <f t="shared" si="165"/>
        <v>31.71486818304</v>
      </c>
    </row>
    <row r="5254" spans="1:14" x14ac:dyDescent="0.3">
      <c r="A5254">
        <v>-89.088805555555595</v>
      </c>
      <c r="B5254">
        <v>38.960611111111099</v>
      </c>
      <c r="C5254" t="s">
        <v>12</v>
      </c>
      <c r="D5254" s="1" t="s">
        <v>13</v>
      </c>
      <c r="E5254" s="2" t="s">
        <v>14</v>
      </c>
      <c r="F5254" s="3">
        <v>40746</v>
      </c>
      <c r="G5254">
        <v>1140</v>
      </c>
      <c r="I5254" s="2" t="s">
        <v>15</v>
      </c>
      <c r="J5254" t="s">
        <v>16</v>
      </c>
      <c r="K5254" t="s">
        <v>80</v>
      </c>
      <c r="L5254" t="s">
        <v>87</v>
      </c>
      <c r="M5254" s="3">
        <f t="shared" si="164"/>
        <v>40746</v>
      </c>
      <c r="N5254">
        <f t="shared" si="165"/>
        <v>32.281205114880002</v>
      </c>
    </row>
    <row r="5255" spans="1:14" x14ac:dyDescent="0.3">
      <c r="A5255">
        <v>-89.088805555555595</v>
      </c>
      <c r="B5255">
        <v>38.960611111111099</v>
      </c>
      <c r="C5255" t="s">
        <v>12</v>
      </c>
      <c r="D5255" s="1" t="s">
        <v>13</v>
      </c>
      <c r="E5255" s="2" t="s">
        <v>14</v>
      </c>
      <c r="F5255" s="3">
        <v>40745</v>
      </c>
      <c r="G5255">
        <v>1160</v>
      </c>
      <c r="I5255" s="2" t="s">
        <v>15</v>
      </c>
      <c r="J5255" t="s">
        <v>16</v>
      </c>
      <c r="K5255" t="s">
        <v>80</v>
      </c>
      <c r="L5255" t="s">
        <v>87</v>
      </c>
      <c r="M5255" s="3">
        <f t="shared" si="164"/>
        <v>40745</v>
      </c>
      <c r="N5255">
        <f t="shared" si="165"/>
        <v>32.847542046720001</v>
      </c>
    </row>
    <row r="5256" spans="1:14" x14ac:dyDescent="0.3">
      <c r="A5256">
        <v>-89.088805555555595</v>
      </c>
      <c r="B5256">
        <v>38.960611111111099</v>
      </c>
      <c r="C5256" t="s">
        <v>12</v>
      </c>
      <c r="D5256" s="1" t="s">
        <v>13</v>
      </c>
      <c r="E5256" s="2" t="s">
        <v>14</v>
      </c>
      <c r="F5256" s="3">
        <v>40744</v>
      </c>
      <c r="G5256">
        <v>1170</v>
      </c>
      <c r="I5256" s="2" t="s">
        <v>15</v>
      </c>
      <c r="J5256" t="s">
        <v>16</v>
      </c>
      <c r="K5256" t="s">
        <v>80</v>
      </c>
      <c r="L5256" t="s">
        <v>87</v>
      </c>
      <c r="M5256" s="3">
        <f t="shared" si="164"/>
        <v>40744</v>
      </c>
      <c r="N5256">
        <f t="shared" si="165"/>
        <v>33.13071051264</v>
      </c>
    </row>
    <row r="5257" spans="1:14" x14ac:dyDescent="0.3">
      <c r="A5257">
        <v>-89.088805555555595</v>
      </c>
      <c r="B5257">
        <v>38.960611111111099</v>
      </c>
      <c r="C5257" t="s">
        <v>12</v>
      </c>
      <c r="D5257" s="1" t="s">
        <v>13</v>
      </c>
      <c r="E5257" s="2" t="s">
        <v>14</v>
      </c>
      <c r="F5257" s="3">
        <v>40743</v>
      </c>
      <c r="G5257">
        <v>1190</v>
      </c>
      <c r="I5257" s="2" t="s">
        <v>15</v>
      </c>
      <c r="J5257" t="s">
        <v>16</v>
      </c>
      <c r="K5257" t="s">
        <v>80</v>
      </c>
      <c r="L5257" t="s">
        <v>87</v>
      </c>
      <c r="M5257" s="3">
        <f t="shared" si="164"/>
        <v>40743</v>
      </c>
      <c r="N5257">
        <f t="shared" si="165"/>
        <v>33.697047444479999</v>
      </c>
    </row>
    <row r="5258" spans="1:14" x14ac:dyDescent="0.3">
      <c r="A5258">
        <v>-89.088805555555595</v>
      </c>
      <c r="B5258">
        <v>38.960611111111099</v>
      </c>
      <c r="C5258" t="s">
        <v>12</v>
      </c>
      <c r="D5258" s="1" t="s">
        <v>13</v>
      </c>
      <c r="E5258" s="2" t="s">
        <v>14</v>
      </c>
      <c r="F5258" s="3">
        <v>40742</v>
      </c>
      <c r="G5258">
        <v>1220</v>
      </c>
      <c r="I5258" s="2" t="s">
        <v>15</v>
      </c>
      <c r="J5258" t="s">
        <v>16</v>
      </c>
      <c r="K5258" t="s">
        <v>80</v>
      </c>
      <c r="L5258" t="s">
        <v>87</v>
      </c>
      <c r="M5258" s="3">
        <f t="shared" si="164"/>
        <v>40742</v>
      </c>
      <c r="N5258">
        <f t="shared" si="165"/>
        <v>34.546552842240004</v>
      </c>
    </row>
    <row r="5259" spans="1:14" x14ac:dyDescent="0.3">
      <c r="A5259">
        <v>-89.088805555555595</v>
      </c>
      <c r="B5259">
        <v>38.960611111111099</v>
      </c>
      <c r="C5259" t="s">
        <v>12</v>
      </c>
      <c r="D5259" s="1" t="s">
        <v>13</v>
      </c>
      <c r="E5259" s="2" t="s">
        <v>14</v>
      </c>
      <c r="F5259" s="3">
        <v>40741</v>
      </c>
      <c r="G5259">
        <v>1240</v>
      </c>
      <c r="I5259" s="2" t="s">
        <v>15</v>
      </c>
      <c r="J5259" t="s">
        <v>16</v>
      </c>
      <c r="K5259" t="s">
        <v>80</v>
      </c>
      <c r="L5259" t="s">
        <v>87</v>
      </c>
      <c r="M5259" s="3">
        <f t="shared" si="164"/>
        <v>40741</v>
      </c>
      <c r="N5259">
        <f t="shared" si="165"/>
        <v>35.112889774080003</v>
      </c>
    </row>
    <row r="5260" spans="1:14" x14ac:dyDescent="0.3">
      <c r="A5260">
        <v>-89.088805555555595</v>
      </c>
      <c r="B5260">
        <v>38.960611111111099</v>
      </c>
      <c r="C5260" t="s">
        <v>12</v>
      </c>
      <c r="D5260" s="1" t="s">
        <v>13</v>
      </c>
      <c r="E5260" s="2" t="s">
        <v>14</v>
      </c>
      <c r="F5260" s="3">
        <v>40740</v>
      </c>
      <c r="G5260">
        <v>1280</v>
      </c>
      <c r="I5260" s="2" t="s">
        <v>15</v>
      </c>
      <c r="J5260" t="s">
        <v>16</v>
      </c>
      <c r="K5260" t="s">
        <v>80</v>
      </c>
      <c r="L5260" t="s">
        <v>87</v>
      </c>
      <c r="M5260" s="3">
        <f t="shared" si="164"/>
        <v>40740</v>
      </c>
      <c r="N5260">
        <f t="shared" si="165"/>
        <v>36.24556363776</v>
      </c>
    </row>
    <row r="5261" spans="1:14" x14ac:dyDescent="0.3">
      <c r="A5261">
        <v>-89.088805555555595</v>
      </c>
      <c r="B5261">
        <v>38.960611111111099</v>
      </c>
      <c r="C5261" t="s">
        <v>12</v>
      </c>
      <c r="D5261" s="1" t="s">
        <v>13</v>
      </c>
      <c r="E5261" s="2" t="s">
        <v>14</v>
      </c>
      <c r="F5261" s="3">
        <v>40739</v>
      </c>
      <c r="G5261">
        <v>1320</v>
      </c>
      <c r="I5261" s="2" t="s">
        <v>15</v>
      </c>
      <c r="J5261" t="s">
        <v>16</v>
      </c>
      <c r="K5261" t="s">
        <v>80</v>
      </c>
      <c r="L5261" t="s">
        <v>87</v>
      </c>
      <c r="M5261" s="3">
        <f t="shared" si="164"/>
        <v>40739</v>
      </c>
      <c r="N5261">
        <f t="shared" si="165"/>
        <v>37.378237501440005</v>
      </c>
    </row>
    <row r="5262" spans="1:14" x14ac:dyDescent="0.3">
      <c r="A5262">
        <v>-89.088805555555595</v>
      </c>
      <c r="B5262">
        <v>38.960611111111099</v>
      </c>
      <c r="C5262" t="s">
        <v>12</v>
      </c>
      <c r="D5262" s="1" t="s">
        <v>13</v>
      </c>
      <c r="E5262" s="2" t="s">
        <v>14</v>
      </c>
      <c r="F5262" s="3">
        <v>40738</v>
      </c>
      <c r="G5262">
        <v>1400</v>
      </c>
      <c r="I5262" s="2" t="s">
        <v>15</v>
      </c>
      <c r="J5262" t="s">
        <v>16</v>
      </c>
      <c r="K5262" t="s">
        <v>80</v>
      </c>
      <c r="L5262" t="s">
        <v>87</v>
      </c>
      <c r="M5262" s="3">
        <f t="shared" si="164"/>
        <v>40738</v>
      </c>
      <c r="N5262">
        <f t="shared" si="165"/>
        <v>39.643585228799999</v>
      </c>
    </row>
    <row r="5263" spans="1:14" x14ac:dyDescent="0.3">
      <c r="A5263">
        <v>-89.088805555555595</v>
      </c>
      <c r="B5263">
        <v>38.960611111111099</v>
      </c>
      <c r="C5263" t="s">
        <v>12</v>
      </c>
      <c r="D5263" s="1" t="s">
        <v>13</v>
      </c>
      <c r="E5263" s="2" t="s">
        <v>14</v>
      </c>
      <c r="F5263" s="3">
        <v>40737</v>
      </c>
      <c r="G5263">
        <v>1510</v>
      </c>
      <c r="I5263" s="2" t="s">
        <v>15</v>
      </c>
      <c r="J5263" t="s">
        <v>16</v>
      </c>
      <c r="K5263" t="s">
        <v>80</v>
      </c>
      <c r="L5263" t="s">
        <v>87</v>
      </c>
      <c r="M5263" s="3">
        <f t="shared" si="164"/>
        <v>40737</v>
      </c>
      <c r="N5263">
        <f t="shared" si="165"/>
        <v>42.758438353919999</v>
      </c>
    </row>
    <row r="5264" spans="1:14" x14ac:dyDescent="0.3">
      <c r="A5264">
        <v>-89.088805555555595</v>
      </c>
      <c r="B5264">
        <v>38.960611111111099</v>
      </c>
      <c r="C5264" t="s">
        <v>12</v>
      </c>
      <c r="D5264" s="1" t="s">
        <v>13</v>
      </c>
      <c r="E5264" s="2" t="s">
        <v>14</v>
      </c>
      <c r="F5264" s="3">
        <v>40736</v>
      </c>
      <c r="G5264">
        <v>1540</v>
      </c>
      <c r="I5264" s="2" t="s">
        <v>15</v>
      </c>
      <c r="J5264" t="s">
        <v>16</v>
      </c>
      <c r="K5264" t="s">
        <v>80</v>
      </c>
      <c r="L5264" t="s">
        <v>87</v>
      </c>
      <c r="M5264" s="3">
        <f t="shared" si="164"/>
        <v>40736</v>
      </c>
      <c r="N5264">
        <f t="shared" si="165"/>
        <v>43.607943751680004</v>
      </c>
    </row>
    <row r="5265" spans="1:14" x14ac:dyDescent="0.3">
      <c r="A5265">
        <v>-89.088805555555595</v>
      </c>
      <c r="B5265">
        <v>38.960611111111099</v>
      </c>
      <c r="C5265" t="s">
        <v>12</v>
      </c>
      <c r="D5265" s="1" t="s">
        <v>13</v>
      </c>
      <c r="E5265" s="2" t="s">
        <v>14</v>
      </c>
      <c r="F5265" s="3">
        <v>40735</v>
      </c>
      <c r="G5265">
        <v>1860</v>
      </c>
      <c r="I5265" s="2" t="s">
        <v>15</v>
      </c>
      <c r="J5265" t="s">
        <v>16</v>
      </c>
      <c r="K5265" t="s">
        <v>80</v>
      </c>
      <c r="L5265" t="s">
        <v>87</v>
      </c>
      <c r="M5265" s="3">
        <f t="shared" si="164"/>
        <v>40735</v>
      </c>
      <c r="N5265">
        <f t="shared" si="165"/>
        <v>52.669334661120004</v>
      </c>
    </row>
    <row r="5266" spans="1:14" x14ac:dyDescent="0.3">
      <c r="A5266">
        <v>-89.088805555555595</v>
      </c>
      <c r="B5266">
        <v>38.960611111111099</v>
      </c>
      <c r="C5266" t="s">
        <v>12</v>
      </c>
      <c r="D5266" s="1" t="s">
        <v>13</v>
      </c>
      <c r="E5266" s="2" t="s">
        <v>14</v>
      </c>
      <c r="F5266" s="3">
        <v>40734</v>
      </c>
      <c r="G5266">
        <v>3530</v>
      </c>
      <c r="I5266" s="2" t="s">
        <v>15</v>
      </c>
      <c r="J5266" t="s">
        <v>16</v>
      </c>
      <c r="K5266" t="s">
        <v>80</v>
      </c>
      <c r="L5266" t="s">
        <v>87</v>
      </c>
      <c r="M5266" s="3">
        <f t="shared" si="164"/>
        <v>40734</v>
      </c>
      <c r="N5266">
        <f t="shared" si="165"/>
        <v>99.958468469760007</v>
      </c>
    </row>
    <row r="5267" spans="1:14" x14ac:dyDescent="0.3">
      <c r="A5267">
        <v>-89.088805555555595</v>
      </c>
      <c r="B5267">
        <v>38.960611111111099</v>
      </c>
      <c r="C5267" t="s">
        <v>12</v>
      </c>
      <c r="D5267" s="1" t="s">
        <v>13</v>
      </c>
      <c r="E5267" s="2" t="s">
        <v>14</v>
      </c>
      <c r="F5267" s="3">
        <v>40733</v>
      </c>
      <c r="G5267">
        <v>4630</v>
      </c>
      <c r="I5267" s="2" t="s">
        <v>15</v>
      </c>
      <c r="J5267" t="s">
        <v>16</v>
      </c>
      <c r="K5267" t="s">
        <v>80</v>
      </c>
      <c r="L5267" t="s">
        <v>87</v>
      </c>
      <c r="M5267" s="3">
        <f t="shared" si="164"/>
        <v>40733</v>
      </c>
      <c r="N5267">
        <f t="shared" si="165"/>
        <v>131.10699972096</v>
      </c>
    </row>
    <row r="5268" spans="1:14" x14ac:dyDescent="0.3">
      <c r="A5268">
        <v>-89.088805555555595</v>
      </c>
      <c r="B5268">
        <v>38.960611111111099</v>
      </c>
      <c r="C5268" t="s">
        <v>12</v>
      </c>
      <c r="D5268" s="1" t="s">
        <v>13</v>
      </c>
      <c r="E5268" s="2" t="s">
        <v>14</v>
      </c>
      <c r="F5268" s="3">
        <v>40732</v>
      </c>
      <c r="G5268">
        <v>3720</v>
      </c>
      <c r="I5268" s="2" t="s">
        <v>15</v>
      </c>
      <c r="J5268" t="s">
        <v>16</v>
      </c>
      <c r="K5268" t="s">
        <v>80</v>
      </c>
      <c r="L5268" t="s">
        <v>87</v>
      </c>
      <c r="M5268" s="3">
        <f t="shared" si="164"/>
        <v>40732</v>
      </c>
      <c r="N5268">
        <f t="shared" si="165"/>
        <v>105.33866932224001</v>
      </c>
    </row>
    <row r="5269" spans="1:14" x14ac:dyDescent="0.3">
      <c r="A5269">
        <v>-89.088805555555595</v>
      </c>
      <c r="B5269">
        <v>38.960611111111099</v>
      </c>
      <c r="C5269" t="s">
        <v>12</v>
      </c>
      <c r="D5269" s="1" t="s">
        <v>13</v>
      </c>
      <c r="E5269" s="2" t="s">
        <v>14</v>
      </c>
      <c r="F5269" s="3">
        <v>40731</v>
      </c>
      <c r="G5269">
        <v>2190</v>
      </c>
      <c r="I5269" s="2" t="s">
        <v>15</v>
      </c>
      <c r="J5269" t="s">
        <v>16</v>
      </c>
      <c r="K5269" t="s">
        <v>80</v>
      </c>
      <c r="L5269" t="s">
        <v>87</v>
      </c>
      <c r="M5269" s="3">
        <f t="shared" si="164"/>
        <v>40731</v>
      </c>
      <c r="N5269">
        <f t="shared" si="165"/>
        <v>62.013894036480004</v>
      </c>
    </row>
    <row r="5270" spans="1:14" x14ac:dyDescent="0.3">
      <c r="A5270">
        <v>-89.088805555555595</v>
      </c>
      <c r="B5270">
        <v>38.960611111111099</v>
      </c>
      <c r="C5270" t="s">
        <v>12</v>
      </c>
      <c r="D5270" s="1" t="s">
        <v>13</v>
      </c>
      <c r="E5270" s="2" t="s">
        <v>14</v>
      </c>
      <c r="F5270" s="3">
        <v>40730</v>
      </c>
      <c r="G5270">
        <v>2360</v>
      </c>
      <c r="I5270" s="2" t="s">
        <v>15</v>
      </c>
      <c r="J5270" t="s">
        <v>16</v>
      </c>
      <c r="K5270" t="s">
        <v>80</v>
      </c>
      <c r="L5270" t="s">
        <v>87</v>
      </c>
      <c r="M5270" s="3">
        <f t="shared" si="164"/>
        <v>40730</v>
      </c>
      <c r="N5270">
        <f t="shared" si="165"/>
        <v>66.827757957119999</v>
      </c>
    </row>
    <row r="5271" spans="1:14" x14ac:dyDescent="0.3">
      <c r="A5271">
        <v>-89.088805555555595</v>
      </c>
      <c r="B5271">
        <v>38.960611111111099</v>
      </c>
      <c r="C5271" t="s">
        <v>12</v>
      </c>
      <c r="D5271" s="1" t="s">
        <v>13</v>
      </c>
      <c r="E5271" s="2" t="s">
        <v>14</v>
      </c>
      <c r="F5271" s="3">
        <v>40729</v>
      </c>
      <c r="G5271">
        <v>2570</v>
      </c>
      <c r="I5271" s="2" t="s">
        <v>15</v>
      </c>
      <c r="J5271" t="s">
        <v>16</v>
      </c>
      <c r="K5271" t="s">
        <v>80</v>
      </c>
      <c r="L5271" t="s">
        <v>87</v>
      </c>
      <c r="M5271" s="3">
        <f t="shared" si="164"/>
        <v>40729</v>
      </c>
      <c r="N5271">
        <f t="shared" si="165"/>
        <v>72.77429574144</v>
      </c>
    </row>
    <row r="5272" spans="1:14" x14ac:dyDescent="0.3">
      <c r="A5272">
        <v>-89.088805555555595</v>
      </c>
      <c r="B5272">
        <v>38.960611111111099</v>
      </c>
      <c r="C5272" t="s">
        <v>12</v>
      </c>
      <c r="D5272" s="1" t="s">
        <v>13</v>
      </c>
      <c r="E5272" s="2" t="s">
        <v>14</v>
      </c>
      <c r="F5272" s="3">
        <v>40728</v>
      </c>
      <c r="G5272">
        <v>2780</v>
      </c>
      <c r="I5272" s="2" t="s">
        <v>15</v>
      </c>
      <c r="J5272" t="s">
        <v>16</v>
      </c>
      <c r="K5272" t="s">
        <v>80</v>
      </c>
      <c r="L5272" t="s">
        <v>87</v>
      </c>
      <c r="M5272" s="3">
        <f t="shared" si="164"/>
        <v>40728</v>
      </c>
      <c r="N5272">
        <f t="shared" si="165"/>
        <v>78.72083352576</v>
      </c>
    </row>
    <row r="5273" spans="1:14" x14ac:dyDescent="0.3">
      <c r="A5273">
        <v>-89.088805555555595</v>
      </c>
      <c r="B5273">
        <v>38.960611111111099</v>
      </c>
      <c r="C5273" t="s">
        <v>12</v>
      </c>
      <c r="D5273" s="1" t="s">
        <v>13</v>
      </c>
      <c r="E5273" s="2" t="s">
        <v>14</v>
      </c>
      <c r="F5273" s="3">
        <v>40727</v>
      </c>
      <c r="G5273">
        <v>2550</v>
      </c>
      <c r="I5273" s="2" t="s">
        <v>15</v>
      </c>
      <c r="J5273" t="s">
        <v>16</v>
      </c>
      <c r="K5273" t="s">
        <v>80</v>
      </c>
      <c r="L5273" t="s">
        <v>87</v>
      </c>
      <c r="M5273" s="3">
        <f t="shared" si="164"/>
        <v>40727</v>
      </c>
      <c r="N5273">
        <f t="shared" si="165"/>
        <v>72.207958809600001</v>
      </c>
    </row>
    <row r="5274" spans="1:14" x14ac:dyDescent="0.3">
      <c r="A5274">
        <v>-89.088805555555595</v>
      </c>
      <c r="B5274">
        <v>38.960611111111099</v>
      </c>
      <c r="C5274" t="s">
        <v>12</v>
      </c>
      <c r="D5274" s="1" t="s">
        <v>13</v>
      </c>
      <c r="E5274" s="2" t="s">
        <v>14</v>
      </c>
      <c r="F5274" s="3">
        <v>40726</v>
      </c>
      <c r="G5274">
        <v>2630</v>
      </c>
      <c r="I5274" s="2" t="s">
        <v>15</v>
      </c>
      <c r="J5274" t="s">
        <v>16</v>
      </c>
      <c r="K5274" t="s">
        <v>80</v>
      </c>
      <c r="L5274" t="s">
        <v>87</v>
      </c>
      <c r="M5274" s="3">
        <f t="shared" si="164"/>
        <v>40726</v>
      </c>
      <c r="N5274">
        <f t="shared" si="165"/>
        <v>74.473306536959996</v>
      </c>
    </row>
    <row r="5275" spans="1:14" x14ac:dyDescent="0.3">
      <c r="A5275">
        <v>-89.088805555555595</v>
      </c>
      <c r="B5275">
        <v>38.960611111111099</v>
      </c>
      <c r="C5275" t="s">
        <v>12</v>
      </c>
      <c r="D5275" s="1" t="s">
        <v>13</v>
      </c>
      <c r="E5275" s="2" t="s">
        <v>14</v>
      </c>
      <c r="F5275" s="3">
        <v>40725</v>
      </c>
      <c r="G5275">
        <v>2740</v>
      </c>
      <c r="I5275" s="2" t="s">
        <v>15</v>
      </c>
      <c r="J5275" t="s">
        <v>16</v>
      </c>
      <c r="K5275" t="s">
        <v>80</v>
      </c>
      <c r="L5275" t="s">
        <v>87</v>
      </c>
      <c r="M5275" s="3">
        <f t="shared" si="164"/>
        <v>40725</v>
      </c>
      <c r="N5275">
        <f t="shared" si="165"/>
        <v>77.588159662080002</v>
      </c>
    </row>
    <row r="5276" spans="1:14" x14ac:dyDescent="0.3">
      <c r="A5276">
        <v>-89.088805555555595</v>
      </c>
      <c r="B5276">
        <v>38.960611111111099</v>
      </c>
      <c r="C5276" t="s">
        <v>12</v>
      </c>
      <c r="D5276" s="1" t="s">
        <v>13</v>
      </c>
      <c r="E5276" s="2" t="s">
        <v>14</v>
      </c>
      <c r="F5276" s="3">
        <v>40724</v>
      </c>
      <c r="G5276">
        <v>3450</v>
      </c>
      <c r="I5276" s="2" t="s">
        <v>15</v>
      </c>
      <c r="J5276" t="s">
        <v>16</v>
      </c>
      <c r="K5276" t="s">
        <v>80</v>
      </c>
      <c r="L5276" t="s">
        <v>87</v>
      </c>
      <c r="M5276" s="3">
        <f t="shared" si="164"/>
        <v>40724</v>
      </c>
      <c r="N5276">
        <f t="shared" si="165"/>
        <v>97.693120742399998</v>
      </c>
    </row>
    <row r="5277" spans="1:14" x14ac:dyDescent="0.3">
      <c r="A5277">
        <v>-89.088805555555595</v>
      </c>
      <c r="B5277">
        <v>38.960611111111099</v>
      </c>
      <c r="C5277" t="s">
        <v>12</v>
      </c>
      <c r="D5277" s="1" t="s">
        <v>13</v>
      </c>
      <c r="E5277" s="2" t="s">
        <v>14</v>
      </c>
      <c r="F5277" s="3">
        <v>40723</v>
      </c>
      <c r="G5277">
        <v>6420</v>
      </c>
      <c r="I5277" s="2" t="s">
        <v>15</v>
      </c>
      <c r="J5277" t="s">
        <v>16</v>
      </c>
      <c r="K5277" t="s">
        <v>80</v>
      </c>
      <c r="L5277" t="s">
        <v>87</v>
      </c>
      <c r="M5277" s="3">
        <f t="shared" si="164"/>
        <v>40723</v>
      </c>
      <c r="N5277">
        <f t="shared" si="165"/>
        <v>181.79415512064</v>
      </c>
    </row>
    <row r="5278" spans="1:14" x14ac:dyDescent="0.3">
      <c r="A5278">
        <v>-89.088805555555595</v>
      </c>
      <c r="B5278">
        <v>38.960611111111099</v>
      </c>
      <c r="C5278" t="s">
        <v>12</v>
      </c>
      <c r="D5278" s="1" t="s">
        <v>13</v>
      </c>
      <c r="E5278" s="2" t="s">
        <v>14</v>
      </c>
      <c r="F5278" s="3">
        <v>40722</v>
      </c>
      <c r="G5278">
        <v>8460</v>
      </c>
      <c r="I5278" s="2" t="s">
        <v>15</v>
      </c>
      <c r="J5278" t="s">
        <v>16</v>
      </c>
      <c r="K5278" t="s">
        <v>80</v>
      </c>
      <c r="L5278" t="s">
        <v>87</v>
      </c>
      <c r="M5278" s="3">
        <f t="shared" si="164"/>
        <v>40722</v>
      </c>
      <c r="N5278">
        <f t="shared" si="165"/>
        <v>239.56052216832001</v>
      </c>
    </row>
    <row r="5279" spans="1:14" x14ac:dyDescent="0.3">
      <c r="A5279">
        <v>-89.088805555555595</v>
      </c>
      <c r="B5279">
        <v>38.960611111111099</v>
      </c>
      <c r="C5279" t="s">
        <v>12</v>
      </c>
      <c r="D5279" s="1" t="s">
        <v>13</v>
      </c>
      <c r="E5279" s="2" t="s">
        <v>14</v>
      </c>
      <c r="F5279" s="3">
        <v>40721</v>
      </c>
      <c r="G5279">
        <v>8540</v>
      </c>
      <c r="I5279" s="2" t="s">
        <v>15</v>
      </c>
      <c r="J5279" t="s">
        <v>16</v>
      </c>
      <c r="K5279" t="s">
        <v>80</v>
      </c>
      <c r="L5279" t="s">
        <v>87</v>
      </c>
      <c r="M5279" s="3">
        <f t="shared" si="164"/>
        <v>40721</v>
      </c>
      <c r="N5279">
        <f t="shared" si="165"/>
        <v>241.82586989568</v>
      </c>
    </row>
    <row r="5280" spans="1:14" x14ac:dyDescent="0.3">
      <c r="A5280">
        <v>-89.088805555555595</v>
      </c>
      <c r="B5280">
        <v>38.960611111111099</v>
      </c>
      <c r="C5280" t="s">
        <v>12</v>
      </c>
      <c r="D5280" s="1" t="s">
        <v>13</v>
      </c>
      <c r="E5280" s="2" t="s">
        <v>14</v>
      </c>
      <c r="F5280" s="3">
        <v>40720</v>
      </c>
      <c r="G5280">
        <v>7060</v>
      </c>
      <c r="I5280" s="2" t="s">
        <v>15</v>
      </c>
      <c r="J5280" t="s">
        <v>16</v>
      </c>
      <c r="K5280" t="s">
        <v>80</v>
      </c>
      <c r="L5280" t="s">
        <v>87</v>
      </c>
      <c r="M5280" s="3">
        <f t="shared" si="164"/>
        <v>40720</v>
      </c>
      <c r="N5280">
        <f t="shared" si="165"/>
        <v>199.91693693952001</v>
      </c>
    </row>
    <row r="5281" spans="1:14" x14ac:dyDescent="0.3">
      <c r="A5281">
        <v>-89.088805555555595</v>
      </c>
      <c r="B5281">
        <v>38.960611111111099</v>
      </c>
      <c r="C5281" t="s">
        <v>12</v>
      </c>
      <c r="D5281" s="1" t="s">
        <v>13</v>
      </c>
      <c r="E5281" s="2" t="s">
        <v>14</v>
      </c>
      <c r="F5281" s="3">
        <v>40719</v>
      </c>
      <c r="G5281">
        <v>2540</v>
      </c>
      <c r="I5281" s="2" t="s">
        <v>15</v>
      </c>
      <c r="J5281" t="s">
        <v>16</v>
      </c>
      <c r="K5281" t="s">
        <v>80</v>
      </c>
      <c r="L5281" t="s">
        <v>87</v>
      </c>
      <c r="M5281" s="3">
        <f t="shared" si="164"/>
        <v>40719</v>
      </c>
      <c r="N5281">
        <f t="shared" si="165"/>
        <v>71.924790343680002</v>
      </c>
    </row>
    <row r="5282" spans="1:14" x14ac:dyDescent="0.3">
      <c r="A5282">
        <v>-89.088805555555595</v>
      </c>
      <c r="B5282">
        <v>38.960611111111099</v>
      </c>
      <c r="C5282" t="s">
        <v>12</v>
      </c>
      <c r="D5282" s="1" t="s">
        <v>13</v>
      </c>
      <c r="E5282" s="2" t="s">
        <v>14</v>
      </c>
      <c r="F5282" s="3">
        <v>40718</v>
      </c>
      <c r="G5282">
        <v>2560</v>
      </c>
      <c r="I5282" s="2" t="s">
        <v>15</v>
      </c>
      <c r="J5282" t="s">
        <v>16</v>
      </c>
      <c r="K5282" t="s">
        <v>80</v>
      </c>
      <c r="L5282" t="s">
        <v>87</v>
      </c>
      <c r="M5282" s="3">
        <f t="shared" si="164"/>
        <v>40718</v>
      </c>
      <c r="N5282">
        <f t="shared" si="165"/>
        <v>72.49112727552</v>
      </c>
    </row>
    <row r="5283" spans="1:14" x14ac:dyDescent="0.3">
      <c r="A5283">
        <v>-89.088805555555595</v>
      </c>
      <c r="B5283">
        <v>38.960611111111099</v>
      </c>
      <c r="C5283" t="s">
        <v>12</v>
      </c>
      <c r="D5283" s="1" t="s">
        <v>13</v>
      </c>
      <c r="E5283" s="2" t="s">
        <v>14</v>
      </c>
      <c r="F5283" s="3">
        <v>40717</v>
      </c>
      <c r="G5283">
        <v>4350</v>
      </c>
      <c r="I5283" s="2" t="s">
        <v>15</v>
      </c>
      <c r="J5283" t="s">
        <v>16</v>
      </c>
      <c r="K5283" t="s">
        <v>80</v>
      </c>
      <c r="L5283" t="s">
        <v>87</v>
      </c>
      <c r="M5283" s="3">
        <f t="shared" si="164"/>
        <v>40717</v>
      </c>
      <c r="N5283">
        <f t="shared" si="165"/>
        <v>123.17828267520001</v>
      </c>
    </row>
    <row r="5284" spans="1:14" x14ac:dyDescent="0.3">
      <c r="A5284">
        <v>-89.088805555555595</v>
      </c>
      <c r="B5284">
        <v>38.960611111111099</v>
      </c>
      <c r="C5284" t="s">
        <v>12</v>
      </c>
      <c r="D5284" s="1" t="s">
        <v>13</v>
      </c>
      <c r="E5284" s="2" t="s">
        <v>14</v>
      </c>
      <c r="F5284" s="3">
        <v>40716</v>
      </c>
      <c r="G5284">
        <v>8420</v>
      </c>
      <c r="I5284" s="2" t="s">
        <v>15</v>
      </c>
      <c r="J5284" t="s">
        <v>16</v>
      </c>
      <c r="K5284" t="s">
        <v>80</v>
      </c>
      <c r="L5284" t="s">
        <v>87</v>
      </c>
      <c r="M5284" s="3">
        <f t="shared" si="164"/>
        <v>40716</v>
      </c>
      <c r="N5284">
        <f t="shared" si="165"/>
        <v>238.42784830464001</v>
      </c>
    </row>
    <row r="5285" spans="1:14" x14ac:dyDescent="0.3">
      <c r="A5285">
        <v>-89.088805555555595</v>
      </c>
      <c r="B5285">
        <v>38.960611111111099</v>
      </c>
      <c r="C5285" t="s">
        <v>12</v>
      </c>
      <c r="D5285" s="1" t="s">
        <v>13</v>
      </c>
      <c r="E5285" s="2" t="s">
        <v>14</v>
      </c>
      <c r="F5285" s="3">
        <v>40715</v>
      </c>
      <c r="G5285">
        <v>13000</v>
      </c>
      <c r="I5285" s="2" t="s">
        <v>15</v>
      </c>
      <c r="J5285" t="s">
        <v>16</v>
      </c>
      <c r="K5285" t="s">
        <v>80</v>
      </c>
      <c r="L5285" t="s">
        <v>87</v>
      </c>
      <c r="M5285" s="3">
        <f t="shared" si="164"/>
        <v>40715</v>
      </c>
      <c r="N5285">
        <f t="shared" si="165"/>
        <v>368.11900569599999</v>
      </c>
    </row>
    <row r="5286" spans="1:14" x14ac:dyDescent="0.3">
      <c r="A5286">
        <v>-89.088805555555595</v>
      </c>
      <c r="B5286">
        <v>38.960611111111099</v>
      </c>
      <c r="C5286" t="s">
        <v>12</v>
      </c>
      <c r="D5286" s="1" t="s">
        <v>13</v>
      </c>
      <c r="E5286" s="2" t="s">
        <v>14</v>
      </c>
      <c r="F5286" s="3">
        <v>40714</v>
      </c>
      <c r="G5286">
        <v>16300</v>
      </c>
      <c r="I5286" s="2" t="s">
        <v>15</v>
      </c>
      <c r="J5286" t="s">
        <v>16</v>
      </c>
      <c r="K5286" t="s">
        <v>80</v>
      </c>
      <c r="L5286" t="s">
        <v>87</v>
      </c>
      <c r="M5286" s="3">
        <f t="shared" si="164"/>
        <v>40714</v>
      </c>
      <c r="N5286">
        <f t="shared" si="165"/>
        <v>461.5645994496</v>
      </c>
    </row>
    <row r="5287" spans="1:14" x14ac:dyDescent="0.3">
      <c r="A5287">
        <v>-89.088805555555595</v>
      </c>
      <c r="B5287">
        <v>38.960611111111099</v>
      </c>
      <c r="C5287" t="s">
        <v>12</v>
      </c>
      <c r="D5287" s="1" t="s">
        <v>13</v>
      </c>
      <c r="E5287" s="2" t="s">
        <v>14</v>
      </c>
      <c r="F5287" s="3">
        <v>40713</v>
      </c>
      <c r="G5287">
        <v>9550</v>
      </c>
      <c r="I5287" s="2" t="s">
        <v>15</v>
      </c>
      <c r="J5287" t="s">
        <v>16</v>
      </c>
      <c r="K5287" t="s">
        <v>80</v>
      </c>
      <c r="L5287" t="s">
        <v>87</v>
      </c>
      <c r="M5287" s="3">
        <f t="shared" si="164"/>
        <v>40713</v>
      </c>
      <c r="N5287">
        <f t="shared" si="165"/>
        <v>270.42588495360002</v>
      </c>
    </row>
    <row r="5288" spans="1:14" x14ac:dyDescent="0.3">
      <c r="A5288">
        <v>-89.088805555555595</v>
      </c>
      <c r="B5288">
        <v>38.960611111111099</v>
      </c>
      <c r="C5288" t="s">
        <v>12</v>
      </c>
      <c r="D5288" s="1" t="s">
        <v>13</v>
      </c>
      <c r="E5288" s="2" t="s">
        <v>14</v>
      </c>
      <c r="F5288" s="3">
        <v>40712</v>
      </c>
      <c r="G5288">
        <v>4670</v>
      </c>
      <c r="I5288" s="2" t="s">
        <v>15</v>
      </c>
      <c r="J5288" t="s">
        <v>16</v>
      </c>
      <c r="K5288" t="s">
        <v>80</v>
      </c>
      <c r="L5288" t="s">
        <v>87</v>
      </c>
      <c r="M5288" s="3">
        <f t="shared" si="164"/>
        <v>40712</v>
      </c>
      <c r="N5288">
        <f t="shared" si="165"/>
        <v>132.23967358464</v>
      </c>
    </row>
    <row r="5289" spans="1:14" x14ac:dyDescent="0.3">
      <c r="A5289">
        <v>-89.088805555555595</v>
      </c>
      <c r="B5289">
        <v>38.960611111111099</v>
      </c>
      <c r="C5289" t="s">
        <v>12</v>
      </c>
      <c r="D5289" s="1" t="s">
        <v>13</v>
      </c>
      <c r="E5289" s="2" t="s">
        <v>14</v>
      </c>
      <c r="F5289" s="3">
        <v>40711</v>
      </c>
      <c r="G5289">
        <v>2370</v>
      </c>
      <c r="I5289" s="2" t="s">
        <v>15</v>
      </c>
      <c r="J5289" t="s">
        <v>16</v>
      </c>
      <c r="K5289" t="s">
        <v>80</v>
      </c>
      <c r="L5289" t="s">
        <v>87</v>
      </c>
      <c r="M5289" s="3">
        <f t="shared" si="164"/>
        <v>40711</v>
      </c>
      <c r="N5289">
        <f t="shared" si="165"/>
        <v>67.110926423039999</v>
      </c>
    </row>
    <row r="5290" spans="1:14" x14ac:dyDescent="0.3">
      <c r="A5290">
        <v>-89.088805555555595</v>
      </c>
      <c r="B5290">
        <v>38.960611111111099</v>
      </c>
      <c r="C5290" t="s">
        <v>12</v>
      </c>
      <c r="D5290" s="1" t="s">
        <v>13</v>
      </c>
      <c r="E5290" s="2" t="s">
        <v>14</v>
      </c>
      <c r="F5290" s="3">
        <v>40710</v>
      </c>
      <c r="G5290">
        <v>2350</v>
      </c>
      <c r="I5290" s="2" t="s">
        <v>15</v>
      </c>
      <c r="J5290" t="s">
        <v>16</v>
      </c>
      <c r="K5290" t="s">
        <v>80</v>
      </c>
      <c r="L5290" t="s">
        <v>87</v>
      </c>
      <c r="M5290" s="3">
        <f t="shared" si="164"/>
        <v>40710</v>
      </c>
      <c r="N5290">
        <f t="shared" si="165"/>
        <v>66.5445894912</v>
      </c>
    </row>
    <row r="5291" spans="1:14" x14ac:dyDescent="0.3">
      <c r="A5291">
        <v>-89.088805555555595</v>
      </c>
      <c r="B5291">
        <v>38.960611111111099</v>
      </c>
      <c r="C5291" t="s">
        <v>12</v>
      </c>
      <c r="D5291" s="1" t="s">
        <v>13</v>
      </c>
      <c r="E5291" s="2" t="s">
        <v>14</v>
      </c>
      <c r="F5291" s="3">
        <v>40709</v>
      </c>
      <c r="G5291">
        <v>2860</v>
      </c>
      <c r="I5291" s="2" t="s">
        <v>15</v>
      </c>
      <c r="J5291" t="s">
        <v>16</v>
      </c>
      <c r="K5291" t="s">
        <v>80</v>
      </c>
      <c r="L5291" t="s">
        <v>87</v>
      </c>
      <c r="M5291" s="3">
        <f t="shared" si="164"/>
        <v>40709</v>
      </c>
      <c r="N5291">
        <f t="shared" si="165"/>
        <v>80.986181253120009</v>
      </c>
    </row>
    <row r="5292" spans="1:14" x14ac:dyDescent="0.3">
      <c r="A5292">
        <v>-89.088805555555595</v>
      </c>
      <c r="B5292">
        <v>38.960611111111099</v>
      </c>
      <c r="C5292" t="s">
        <v>12</v>
      </c>
      <c r="D5292" s="1" t="s">
        <v>13</v>
      </c>
      <c r="E5292" s="2" t="s">
        <v>14</v>
      </c>
      <c r="F5292" s="3">
        <v>40708</v>
      </c>
      <c r="G5292">
        <v>2630</v>
      </c>
      <c r="I5292" s="2" t="s">
        <v>15</v>
      </c>
      <c r="J5292" t="s">
        <v>16</v>
      </c>
      <c r="K5292" t="s">
        <v>80</v>
      </c>
      <c r="L5292" t="s">
        <v>87</v>
      </c>
      <c r="M5292" s="3">
        <f t="shared" si="164"/>
        <v>40708</v>
      </c>
      <c r="N5292">
        <f t="shared" si="165"/>
        <v>74.473306536959996</v>
      </c>
    </row>
    <row r="5293" spans="1:14" x14ac:dyDescent="0.3">
      <c r="A5293">
        <v>-89.088805555555595</v>
      </c>
      <c r="B5293">
        <v>38.960611111111099</v>
      </c>
      <c r="C5293" t="s">
        <v>12</v>
      </c>
      <c r="D5293" s="1" t="s">
        <v>13</v>
      </c>
      <c r="E5293" s="2" t="s">
        <v>14</v>
      </c>
      <c r="F5293" s="3">
        <v>40707</v>
      </c>
      <c r="G5293">
        <v>2760</v>
      </c>
      <c r="I5293" s="2" t="s">
        <v>15</v>
      </c>
      <c r="J5293" t="s">
        <v>16</v>
      </c>
      <c r="K5293" t="s">
        <v>80</v>
      </c>
      <c r="L5293" t="s">
        <v>87</v>
      </c>
      <c r="M5293" s="3">
        <f t="shared" si="164"/>
        <v>40707</v>
      </c>
      <c r="N5293">
        <f t="shared" si="165"/>
        <v>78.154496593920001</v>
      </c>
    </row>
    <row r="5294" spans="1:14" x14ac:dyDescent="0.3">
      <c r="A5294">
        <v>-89.088805555555595</v>
      </c>
      <c r="B5294">
        <v>38.960611111111099</v>
      </c>
      <c r="C5294" t="s">
        <v>12</v>
      </c>
      <c r="D5294" s="1" t="s">
        <v>13</v>
      </c>
      <c r="E5294" s="2" t="s">
        <v>14</v>
      </c>
      <c r="F5294" s="3">
        <v>40706</v>
      </c>
      <c r="G5294">
        <v>4580</v>
      </c>
      <c r="I5294" s="2" t="s">
        <v>15</v>
      </c>
      <c r="J5294" t="s">
        <v>16</v>
      </c>
      <c r="K5294" t="s">
        <v>80</v>
      </c>
      <c r="L5294" t="s">
        <v>87</v>
      </c>
      <c r="M5294" s="3">
        <f t="shared" si="164"/>
        <v>40706</v>
      </c>
      <c r="N5294">
        <f t="shared" si="165"/>
        <v>129.69115739136001</v>
      </c>
    </row>
    <row r="5295" spans="1:14" x14ac:dyDescent="0.3">
      <c r="A5295">
        <v>-89.088805555555595</v>
      </c>
      <c r="B5295">
        <v>38.960611111111099</v>
      </c>
      <c r="C5295" t="s">
        <v>12</v>
      </c>
      <c r="D5295" s="1" t="s">
        <v>13</v>
      </c>
      <c r="E5295" s="2" t="s">
        <v>14</v>
      </c>
      <c r="F5295" s="3">
        <v>40705</v>
      </c>
      <c r="G5295">
        <v>4780</v>
      </c>
      <c r="I5295" s="2" t="s">
        <v>15</v>
      </c>
      <c r="J5295" t="s">
        <v>16</v>
      </c>
      <c r="K5295" t="s">
        <v>80</v>
      </c>
      <c r="L5295" t="s">
        <v>87</v>
      </c>
      <c r="M5295" s="3">
        <f t="shared" si="164"/>
        <v>40705</v>
      </c>
      <c r="N5295">
        <f t="shared" si="165"/>
        <v>135.35452670975999</v>
      </c>
    </row>
    <row r="5296" spans="1:14" x14ac:dyDescent="0.3">
      <c r="A5296">
        <v>-89.088805555555595</v>
      </c>
      <c r="B5296">
        <v>38.960611111111099</v>
      </c>
      <c r="C5296" t="s">
        <v>12</v>
      </c>
      <c r="D5296" s="1" t="s">
        <v>13</v>
      </c>
      <c r="E5296" s="2" t="s">
        <v>14</v>
      </c>
      <c r="F5296" s="3">
        <v>40704</v>
      </c>
      <c r="G5296">
        <v>2060</v>
      </c>
      <c r="I5296" s="2" t="s">
        <v>15</v>
      </c>
      <c r="J5296" t="s">
        <v>16</v>
      </c>
      <c r="K5296" t="s">
        <v>80</v>
      </c>
      <c r="L5296" t="s">
        <v>87</v>
      </c>
      <c r="M5296" s="3">
        <f t="shared" si="164"/>
        <v>40704</v>
      </c>
      <c r="N5296">
        <f t="shared" si="165"/>
        <v>58.332703979520005</v>
      </c>
    </row>
    <row r="5297" spans="1:14" x14ac:dyDescent="0.3">
      <c r="A5297">
        <v>-89.088805555555595</v>
      </c>
      <c r="B5297">
        <v>38.960611111111099</v>
      </c>
      <c r="C5297" t="s">
        <v>12</v>
      </c>
      <c r="D5297" s="1" t="s">
        <v>13</v>
      </c>
      <c r="E5297" s="2" t="s">
        <v>14</v>
      </c>
      <c r="F5297" s="3">
        <v>40703</v>
      </c>
      <c r="G5297">
        <v>2080</v>
      </c>
      <c r="I5297" s="2" t="s">
        <v>15</v>
      </c>
      <c r="J5297" t="s">
        <v>16</v>
      </c>
      <c r="K5297" t="s">
        <v>80</v>
      </c>
      <c r="L5297" t="s">
        <v>87</v>
      </c>
      <c r="M5297" s="3">
        <f t="shared" si="164"/>
        <v>40703</v>
      </c>
      <c r="N5297">
        <f t="shared" si="165"/>
        <v>58.899040911360004</v>
      </c>
    </row>
    <row r="5298" spans="1:14" x14ac:dyDescent="0.3">
      <c r="A5298">
        <v>-89.088805555555595</v>
      </c>
      <c r="B5298">
        <v>38.960611111111099</v>
      </c>
      <c r="C5298" t="s">
        <v>12</v>
      </c>
      <c r="D5298" s="1" t="s">
        <v>13</v>
      </c>
      <c r="E5298" s="2" t="s">
        <v>14</v>
      </c>
      <c r="F5298" s="3">
        <v>40702</v>
      </c>
      <c r="G5298">
        <v>2130</v>
      </c>
      <c r="I5298" s="2" t="s">
        <v>15</v>
      </c>
      <c r="J5298" t="s">
        <v>16</v>
      </c>
      <c r="K5298" t="s">
        <v>80</v>
      </c>
      <c r="L5298" t="s">
        <v>87</v>
      </c>
      <c r="M5298" s="3">
        <f t="shared" si="164"/>
        <v>40702</v>
      </c>
      <c r="N5298">
        <f t="shared" si="165"/>
        <v>60.31488324096</v>
      </c>
    </row>
    <row r="5299" spans="1:14" x14ac:dyDescent="0.3">
      <c r="A5299">
        <v>-89.088805555555595</v>
      </c>
      <c r="B5299">
        <v>38.960611111111099</v>
      </c>
      <c r="C5299" t="s">
        <v>12</v>
      </c>
      <c r="D5299" s="1" t="s">
        <v>13</v>
      </c>
      <c r="E5299" s="2" t="s">
        <v>14</v>
      </c>
      <c r="F5299" s="3">
        <v>40701</v>
      </c>
      <c r="G5299">
        <v>2300</v>
      </c>
      <c r="I5299" s="2" t="s">
        <v>15</v>
      </c>
      <c r="J5299" t="s">
        <v>16</v>
      </c>
      <c r="K5299" t="s">
        <v>80</v>
      </c>
      <c r="L5299" t="s">
        <v>87</v>
      </c>
      <c r="M5299" s="3">
        <f t="shared" si="164"/>
        <v>40701</v>
      </c>
      <c r="N5299">
        <f t="shared" si="165"/>
        <v>65.128747161600003</v>
      </c>
    </row>
    <row r="5300" spans="1:14" x14ac:dyDescent="0.3">
      <c r="A5300">
        <v>-89.088805555555595</v>
      </c>
      <c r="B5300">
        <v>38.960611111111099</v>
      </c>
      <c r="C5300" t="s">
        <v>12</v>
      </c>
      <c r="D5300" s="1" t="s">
        <v>13</v>
      </c>
      <c r="E5300" s="2" t="s">
        <v>14</v>
      </c>
      <c r="F5300" s="3">
        <v>40700</v>
      </c>
      <c r="G5300">
        <v>2450</v>
      </c>
      <c r="I5300" s="2" t="s">
        <v>15</v>
      </c>
      <c r="J5300" t="s">
        <v>16</v>
      </c>
      <c r="K5300" t="s">
        <v>80</v>
      </c>
      <c r="L5300" t="s">
        <v>87</v>
      </c>
      <c r="M5300" s="3">
        <f t="shared" si="164"/>
        <v>40700</v>
      </c>
      <c r="N5300">
        <f t="shared" si="165"/>
        <v>69.376274150400008</v>
      </c>
    </row>
    <row r="5301" spans="1:14" x14ac:dyDescent="0.3">
      <c r="A5301">
        <v>-89.088805555555595</v>
      </c>
      <c r="B5301">
        <v>38.960611111111099</v>
      </c>
      <c r="C5301" t="s">
        <v>12</v>
      </c>
      <c r="D5301" s="1" t="s">
        <v>13</v>
      </c>
      <c r="E5301" s="2" t="s">
        <v>14</v>
      </c>
      <c r="F5301" s="3">
        <v>40699</v>
      </c>
      <c r="G5301">
        <v>2230</v>
      </c>
      <c r="I5301" s="2" t="s">
        <v>15</v>
      </c>
      <c r="J5301" t="s">
        <v>16</v>
      </c>
      <c r="K5301" t="s">
        <v>80</v>
      </c>
      <c r="L5301" t="s">
        <v>87</v>
      </c>
      <c r="M5301" s="3">
        <f t="shared" si="164"/>
        <v>40699</v>
      </c>
      <c r="N5301">
        <f t="shared" si="165"/>
        <v>63.146567900160001</v>
      </c>
    </row>
    <row r="5302" spans="1:14" x14ac:dyDescent="0.3">
      <c r="A5302">
        <v>-89.088805555555595</v>
      </c>
      <c r="B5302">
        <v>38.960611111111099</v>
      </c>
      <c r="C5302" t="s">
        <v>12</v>
      </c>
      <c r="D5302" s="1" t="s">
        <v>13</v>
      </c>
      <c r="E5302" s="2" t="s">
        <v>14</v>
      </c>
      <c r="F5302" s="3">
        <v>40698</v>
      </c>
      <c r="G5302">
        <v>2190</v>
      </c>
      <c r="I5302" s="2" t="s">
        <v>15</v>
      </c>
      <c r="J5302" t="s">
        <v>16</v>
      </c>
      <c r="K5302" t="s">
        <v>80</v>
      </c>
      <c r="L5302" t="s">
        <v>87</v>
      </c>
      <c r="M5302" s="3">
        <f t="shared" si="164"/>
        <v>40698</v>
      </c>
      <c r="N5302">
        <f t="shared" si="165"/>
        <v>62.013894036480004</v>
      </c>
    </row>
    <row r="5303" spans="1:14" x14ac:dyDescent="0.3">
      <c r="A5303">
        <v>-89.088805555555595</v>
      </c>
      <c r="B5303">
        <v>38.960611111111099</v>
      </c>
      <c r="C5303" t="s">
        <v>12</v>
      </c>
      <c r="D5303" s="1" t="s">
        <v>13</v>
      </c>
      <c r="E5303" s="2" t="s">
        <v>14</v>
      </c>
      <c r="F5303" s="3">
        <v>40697</v>
      </c>
      <c r="G5303">
        <v>2210</v>
      </c>
      <c r="I5303" s="2" t="s">
        <v>15</v>
      </c>
      <c r="J5303" t="s">
        <v>16</v>
      </c>
      <c r="K5303" t="s">
        <v>80</v>
      </c>
      <c r="L5303" t="s">
        <v>87</v>
      </c>
      <c r="M5303" s="3">
        <f t="shared" si="164"/>
        <v>40697</v>
      </c>
      <c r="N5303">
        <f t="shared" si="165"/>
        <v>62.580230968320002</v>
      </c>
    </row>
    <row r="5304" spans="1:14" x14ac:dyDescent="0.3">
      <c r="A5304">
        <v>-89.088805555555595</v>
      </c>
      <c r="B5304">
        <v>38.960611111111099</v>
      </c>
      <c r="C5304" t="s">
        <v>12</v>
      </c>
      <c r="D5304" s="1" t="s">
        <v>13</v>
      </c>
      <c r="E5304" s="2" t="s">
        <v>14</v>
      </c>
      <c r="F5304" s="3">
        <v>40696</v>
      </c>
      <c r="G5304">
        <v>2180</v>
      </c>
      <c r="I5304" s="2" t="s">
        <v>15</v>
      </c>
      <c r="J5304" t="s">
        <v>16</v>
      </c>
      <c r="K5304" t="s">
        <v>80</v>
      </c>
      <c r="L5304" t="s">
        <v>87</v>
      </c>
      <c r="M5304" s="3">
        <f t="shared" si="164"/>
        <v>40696</v>
      </c>
      <c r="N5304">
        <f t="shared" si="165"/>
        <v>61.730725570560004</v>
      </c>
    </row>
    <row r="5305" spans="1:14" x14ac:dyDescent="0.3">
      <c r="A5305">
        <v>-89.088805555555595</v>
      </c>
      <c r="B5305">
        <v>38.960611111111099</v>
      </c>
      <c r="C5305" t="s">
        <v>12</v>
      </c>
      <c r="D5305" s="1" t="s">
        <v>13</v>
      </c>
      <c r="E5305" s="2" t="s">
        <v>14</v>
      </c>
      <c r="F5305" s="3">
        <v>40695</v>
      </c>
      <c r="G5305">
        <v>2250</v>
      </c>
      <c r="I5305" s="2" t="s">
        <v>15</v>
      </c>
      <c r="J5305" t="s">
        <v>16</v>
      </c>
      <c r="K5305" t="s">
        <v>80</v>
      </c>
      <c r="L5305" t="s">
        <v>87</v>
      </c>
      <c r="M5305" s="3">
        <f t="shared" si="164"/>
        <v>40695</v>
      </c>
      <c r="N5305">
        <f t="shared" si="165"/>
        <v>63.712904832</v>
      </c>
    </row>
    <row r="5306" spans="1:14" x14ac:dyDescent="0.3">
      <c r="A5306">
        <v>-89.088805555555595</v>
      </c>
      <c r="B5306">
        <v>38.960611111111099</v>
      </c>
      <c r="C5306" t="s">
        <v>12</v>
      </c>
      <c r="D5306" s="1" t="s">
        <v>13</v>
      </c>
      <c r="E5306" s="2" t="s">
        <v>14</v>
      </c>
      <c r="F5306" s="3">
        <v>40694</v>
      </c>
      <c r="G5306">
        <v>2420</v>
      </c>
      <c r="I5306" s="2" t="s">
        <v>15</v>
      </c>
      <c r="J5306" t="s">
        <v>16</v>
      </c>
      <c r="K5306" t="s">
        <v>80</v>
      </c>
      <c r="L5306" t="s">
        <v>87</v>
      </c>
      <c r="M5306" s="3">
        <f t="shared" si="164"/>
        <v>40694</v>
      </c>
      <c r="N5306">
        <f t="shared" si="165"/>
        <v>68.526768752639995</v>
      </c>
    </row>
    <row r="5307" spans="1:14" x14ac:dyDescent="0.3">
      <c r="A5307">
        <v>-89.088805555555595</v>
      </c>
      <c r="B5307">
        <v>38.960611111111099</v>
      </c>
      <c r="C5307" t="s">
        <v>12</v>
      </c>
      <c r="D5307" s="1" t="s">
        <v>13</v>
      </c>
      <c r="E5307" s="2" t="s">
        <v>14</v>
      </c>
      <c r="F5307" s="3">
        <v>40693</v>
      </c>
      <c r="G5307">
        <v>2860</v>
      </c>
      <c r="I5307" s="2" t="s">
        <v>15</v>
      </c>
      <c r="J5307" t="s">
        <v>16</v>
      </c>
      <c r="K5307" t="s">
        <v>80</v>
      </c>
      <c r="L5307" t="s">
        <v>87</v>
      </c>
      <c r="M5307" s="3">
        <f t="shared" si="164"/>
        <v>40693</v>
      </c>
      <c r="N5307">
        <f t="shared" si="165"/>
        <v>80.986181253120009</v>
      </c>
    </row>
    <row r="5308" spans="1:14" x14ac:dyDescent="0.3">
      <c r="A5308">
        <v>-89.088805555555595</v>
      </c>
      <c r="B5308">
        <v>38.960611111111099</v>
      </c>
      <c r="C5308" t="s">
        <v>12</v>
      </c>
      <c r="D5308" s="1" t="s">
        <v>13</v>
      </c>
      <c r="E5308" s="2" t="s">
        <v>14</v>
      </c>
      <c r="F5308" s="3">
        <v>40692</v>
      </c>
      <c r="G5308">
        <v>4200</v>
      </c>
      <c r="I5308" s="2" t="s">
        <v>15</v>
      </c>
      <c r="J5308" t="s">
        <v>16</v>
      </c>
      <c r="K5308" t="s">
        <v>80</v>
      </c>
      <c r="L5308" t="s">
        <v>87</v>
      </c>
      <c r="M5308" s="3">
        <f t="shared" si="164"/>
        <v>40692</v>
      </c>
      <c r="N5308">
        <f t="shared" si="165"/>
        <v>118.9307556864</v>
      </c>
    </row>
    <row r="5309" spans="1:14" x14ac:dyDescent="0.3">
      <c r="A5309">
        <v>-89.088805555555595</v>
      </c>
      <c r="B5309">
        <v>38.960611111111099</v>
      </c>
      <c r="C5309" t="s">
        <v>12</v>
      </c>
      <c r="D5309" s="1" t="s">
        <v>13</v>
      </c>
      <c r="E5309" s="2" t="s">
        <v>14</v>
      </c>
      <c r="F5309" s="3">
        <v>40691</v>
      </c>
      <c r="G5309">
        <v>5500</v>
      </c>
      <c r="I5309" s="2" t="s">
        <v>15</v>
      </c>
      <c r="J5309" t="s">
        <v>16</v>
      </c>
      <c r="K5309" t="s">
        <v>80</v>
      </c>
      <c r="L5309" t="s">
        <v>87</v>
      </c>
      <c r="M5309" s="3">
        <f t="shared" si="164"/>
        <v>40691</v>
      </c>
      <c r="N5309">
        <f t="shared" si="165"/>
        <v>155.742656256</v>
      </c>
    </row>
    <row r="5310" spans="1:14" x14ac:dyDescent="0.3">
      <c r="A5310">
        <v>-89.088805555555595</v>
      </c>
      <c r="B5310">
        <v>38.960611111111099</v>
      </c>
      <c r="C5310" t="s">
        <v>12</v>
      </c>
      <c r="D5310" s="1" t="s">
        <v>13</v>
      </c>
      <c r="E5310" s="2" t="s">
        <v>14</v>
      </c>
      <c r="F5310" s="3">
        <v>40690</v>
      </c>
      <c r="G5310">
        <v>5190</v>
      </c>
      <c r="I5310" s="2" t="s">
        <v>15</v>
      </c>
      <c r="J5310" t="s">
        <v>16</v>
      </c>
      <c r="K5310" t="s">
        <v>80</v>
      </c>
      <c r="L5310" t="s">
        <v>87</v>
      </c>
      <c r="M5310" s="3">
        <f t="shared" si="164"/>
        <v>40690</v>
      </c>
      <c r="N5310">
        <f t="shared" si="165"/>
        <v>146.96443381248</v>
      </c>
    </row>
    <row r="5311" spans="1:14" x14ac:dyDescent="0.3">
      <c r="A5311">
        <v>-89.088805555555595</v>
      </c>
      <c r="B5311">
        <v>38.960611111111099</v>
      </c>
      <c r="C5311" t="s">
        <v>12</v>
      </c>
      <c r="D5311" s="1" t="s">
        <v>13</v>
      </c>
      <c r="E5311" s="2" t="s">
        <v>14</v>
      </c>
      <c r="F5311" s="3">
        <v>40689</v>
      </c>
      <c r="G5311">
        <v>4140</v>
      </c>
      <c r="I5311" s="2" t="s">
        <v>15</v>
      </c>
      <c r="J5311" t="s">
        <v>16</v>
      </c>
      <c r="K5311" t="s">
        <v>80</v>
      </c>
      <c r="L5311" t="s">
        <v>87</v>
      </c>
      <c r="M5311" s="3">
        <f t="shared" si="164"/>
        <v>40689</v>
      </c>
      <c r="N5311">
        <f t="shared" si="165"/>
        <v>117.23174489088001</v>
      </c>
    </row>
    <row r="5312" spans="1:14" x14ac:dyDescent="0.3">
      <c r="A5312">
        <v>-89.088805555555595</v>
      </c>
      <c r="B5312">
        <v>38.960611111111099</v>
      </c>
      <c r="C5312" t="s">
        <v>12</v>
      </c>
      <c r="D5312" s="1" t="s">
        <v>13</v>
      </c>
      <c r="E5312" s="2" t="s">
        <v>14</v>
      </c>
      <c r="F5312" s="3">
        <v>40688</v>
      </c>
      <c r="G5312">
        <v>2040</v>
      </c>
      <c r="I5312" s="2" t="s">
        <v>15</v>
      </c>
      <c r="J5312" t="s">
        <v>16</v>
      </c>
      <c r="K5312" t="s">
        <v>80</v>
      </c>
      <c r="L5312" t="s">
        <v>87</v>
      </c>
      <c r="M5312" s="3">
        <f t="shared" si="164"/>
        <v>40688</v>
      </c>
      <c r="N5312">
        <f t="shared" si="165"/>
        <v>57.766367047679999</v>
      </c>
    </row>
    <row r="5313" spans="1:14" x14ac:dyDescent="0.3">
      <c r="A5313">
        <v>-89.088805555555595</v>
      </c>
      <c r="B5313">
        <v>38.960611111111099</v>
      </c>
      <c r="C5313" t="s">
        <v>12</v>
      </c>
      <c r="D5313" s="1" t="s">
        <v>13</v>
      </c>
      <c r="E5313" s="2" t="s">
        <v>14</v>
      </c>
      <c r="F5313" s="3">
        <v>40687</v>
      </c>
      <c r="G5313">
        <v>2040</v>
      </c>
      <c r="I5313" s="2" t="s">
        <v>15</v>
      </c>
      <c r="J5313" t="s">
        <v>16</v>
      </c>
      <c r="K5313" t="s">
        <v>80</v>
      </c>
      <c r="L5313" t="s">
        <v>87</v>
      </c>
      <c r="M5313" s="3">
        <f t="shared" si="164"/>
        <v>40687</v>
      </c>
      <c r="N5313">
        <f t="shared" si="165"/>
        <v>57.766367047679999</v>
      </c>
    </row>
    <row r="5314" spans="1:14" x14ac:dyDescent="0.3">
      <c r="A5314">
        <v>-89.088805555555595</v>
      </c>
      <c r="B5314">
        <v>38.960611111111099</v>
      </c>
      <c r="C5314" t="s">
        <v>12</v>
      </c>
      <c r="D5314" s="1" t="s">
        <v>13</v>
      </c>
      <c r="E5314" s="2" t="s">
        <v>14</v>
      </c>
      <c r="F5314" s="3">
        <v>40686</v>
      </c>
      <c r="G5314">
        <v>2060</v>
      </c>
      <c r="I5314" s="2" t="s">
        <v>15</v>
      </c>
      <c r="J5314" t="s">
        <v>16</v>
      </c>
      <c r="K5314" t="s">
        <v>80</v>
      </c>
      <c r="L5314" t="s">
        <v>87</v>
      </c>
      <c r="M5314" s="3">
        <f t="shared" si="164"/>
        <v>40686</v>
      </c>
      <c r="N5314">
        <f t="shared" si="165"/>
        <v>58.332703979520005</v>
      </c>
    </row>
    <row r="5315" spans="1:14" x14ac:dyDescent="0.3">
      <c r="A5315">
        <v>-89.088805555555595</v>
      </c>
      <c r="B5315">
        <v>38.960611111111099</v>
      </c>
      <c r="C5315" t="s">
        <v>12</v>
      </c>
      <c r="D5315" s="1" t="s">
        <v>13</v>
      </c>
      <c r="E5315" s="2" t="s">
        <v>14</v>
      </c>
      <c r="F5315" s="3">
        <v>40685</v>
      </c>
      <c r="G5315">
        <v>2080</v>
      </c>
      <c r="I5315" s="2" t="s">
        <v>15</v>
      </c>
      <c r="J5315" t="s">
        <v>16</v>
      </c>
      <c r="K5315" t="s">
        <v>80</v>
      </c>
      <c r="L5315" t="s">
        <v>87</v>
      </c>
      <c r="M5315" s="3">
        <f t="shared" ref="M5315:M5378" si="166">F5315</f>
        <v>40685</v>
      </c>
      <c r="N5315">
        <f t="shared" ref="N5315:N5378" si="167">G5315*0.028316846592</f>
        <v>58.899040911360004</v>
      </c>
    </row>
    <row r="5316" spans="1:14" x14ac:dyDescent="0.3">
      <c r="A5316">
        <v>-89.088805555555595</v>
      </c>
      <c r="B5316">
        <v>38.960611111111099</v>
      </c>
      <c r="C5316" t="s">
        <v>12</v>
      </c>
      <c r="D5316" s="1" t="s">
        <v>13</v>
      </c>
      <c r="E5316" s="2" t="s">
        <v>14</v>
      </c>
      <c r="F5316" s="3">
        <v>40684</v>
      </c>
      <c r="G5316">
        <v>2200</v>
      </c>
      <c r="I5316" s="2" t="s">
        <v>15</v>
      </c>
      <c r="J5316" t="s">
        <v>16</v>
      </c>
      <c r="K5316" t="s">
        <v>80</v>
      </c>
      <c r="L5316" t="s">
        <v>87</v>
      </c>
      <c r="M5316" s="3">
        <f t="shared" si="166"/>
        <v>40684</v>
      </c>
      <c r="N5316">
        <f t="shared" si="167"/>
        <v>62.297062502400003</v>
      </c>
    </row>
    <row r="5317" spans="1:14" x14ac:dyDescent="0.3">
      <c r="A5317">
        <v>-89.088805555555595</v>
      </c>
      <c r="B5317">
        <v>38.960611111111099</v>
      </c>
      <c r="C5317" t="s">
        <v>12</v>
      </c>
      <c r="D5317" s="1" t="s">
        <v>13</v>
      </c>
      <c r="E5317" s="2" t="s">
        <v>14</v>
      </c>
      <c r="F5317" s="3">
        <v>40683</v>
      </c>
      <c r="G5317">
        <v>2510</v>
      </c>
      <c r="I5317" s="2" t="s">
        <v>15</v>
      </c>
      <c r="J5317" t="s">
        <v>16</v>
      </c>
      <c r="K5317" t="s">
        <v>80</v>
      </c>
      <c r="L5317" t="s">
        <v>87</v>
      </c>
      <c r="M5317" s="3">
        <f t="shared" si="166"/>
        <v>40683</v>
      </c>
      <c r="N5317">
        <f t="shared" si="167"/>
        <v>71.075284945920004</v>
      </c>
    </row>
    <row r="5318" spans="1:14" x14ac:dyDescent="0.3">
      <c r="A5318">
        <v>-89.088805555555595</v>
      </c>
      <c r="B5318">
        <v>38.960611111111099</v>
      </c>
      <c r="C5318" t="s">
        <v>12</v>
      </c>
      <c r="D5318" s="1" t="s">
        <v>13</v>
      </c>
      <c r="E5318" s="2" t="s">
        <v>14</v>
      </c>
      <c r="F5318" s="3">
        <v>40682</v>
      </c>
      <c r="G5318">
        <v>2810</v>
      </c>
      <c r="I5318" s="2" t="s">
        <v>15</v>
      </c>
      <c r="J5318" t="s">
        <v>16</v>
      </c>
      <c r="K5318" t="s">
        <v>80</v>
      </c>
      <c r="L5318" t="s">
        <v>87</v>
      </c>
      <c r="M5318" s="3">
        <f t="shared" si="166"/>
        <v>40682</v>
      </c>
      <c r="N5318">
        <f t="shared" si="167"/>
        <v>79.570338923519998</v>
      </c>
    </row>
    <row r="5319" spans="1:14" x14ac:dyDescent="0.3">
      <c r="A5319">
        <v>-89.088805555555595</v>
      </c>
      <c r="B5319">
        <v>38.960611111111099</v>
      </c>
      <c r="C5319" t="s">
        <v>12</v>
      </c>
      <c r="D5319" s="1" t="s">
        <v>13</v>
      </c>
      <c r="E5319" s="2" t="s">
        <v>14</v>
      </c>
      <c r="F5319" s="3">
        <v>40681</v>
      </c>
      <c r="G5319">
        <v>2900</v>
      </c>
      <c r="I5319" s="2" t="s">
        <v>15</v>
      </c>
      <c r="J5319" t="s">
        <v>16</v>
      </c>
      <c r="K5319" t="s">
        <v>80</v>
      </c>
      <c r="L5319" t="s">
        <v>87</v>
      </c>
      <c r="M5319" s="3">
        <f t="shared" si="166"/>
        <v>40681</v>
      </c>
      <c r="N5319">
        <f t="shared" si="167"/>
        <v>82.118855116800006</v>
      </c>
    </row>
    <row r="5320" spans="1:14" x14ac:dyDescent="0.3">
      <c r="A5320">
        <v>-89.088805555555595</v>
      </c>
      <c r="B5320">
        <v>38.960611111111099</v>
      </c>
      <c r="C5320" t="s">
        <v>12</v>
      </c>
      <c r="D5320" s="1" t="s">
        <v>13</v>
      </c>
      <c r="E5320" s="2" t="s">
        <v>14</v>
      </c>
      <c r="F5320" s="3">
        <v>40680</v>
      </c>
      <c r="G5320">
        <v>2960</v>
      </c>
      <c r="I5320" s="2" t="s">
        <v>15</v>
      </c>
      <c r="J5320" t="s">
        <v>16</v>
      </c>
      <c r="K5320" t="s">
        <v>80</v>
      </c>
      <c r="L5320" t="s">
        <v>87</v>
      </c>
      <c r="M5320" s="3">
        <f t="shared" si="166"/>
        <v>40680</v>
      </c>
      <c r="N5320">
        <f t="shared" si="167"/>
        <v>83.817865912320002</v>
      </c>
    </row>
    <row r="5321" spans="1:14" x14ac:dyDescent="0.3">
      <c r="A5321">
        <v>-89.088805555555595</v>
      </c>
      <c r="B5321">
        <v>38.960611111111099</v>
      </c>
      <c r="C5321" t="s">
        <v>12</v>
      </c>
      <c r="D5321" s="1" t="s">
        <v>13</v>
      </c>
      <c r="E5321" s="2" t="s">
        <v>14</v>
      </c>
      <c r="F5321" s="3">
        <v>40679</v>
      </c>
      <c r="G5321">
        <v>3010</v>
      </c>
      <c r="I5321" s="2" t="s">
        <v>15</v>
      </c>
      <c r="J5321" t="s">
        <v>16</v>
      </c>
      <c r="K5321" t="s">
        <v>80</v>
      </c>
      <c r="L5321" t="s">
        <v>87</v>
      </c>
      <c r="M5321" s="3">
        <f t="shared" si="166"/>
        <v>40679</v>
      </c>
      <c r="N5321">
        <f t="shared" si="167"/>
        <v>85.233708241919999</v>
      </c>
    </row>
    <row r="5322" spans="1:14" x14ac:dyDescent="0.3">
      <c r="A5322">
        <v>-89.088805555555595</v>
      </c>
      <c r="B5322">
        <v>38.960611111111099</v>
      </c>
      <c r="C5322" t="s">
        <v>12</v>
      </c>
      <c r="D5322" s="1" t="s">
        <v>13</v>
      </c>
      <c r="E5322" s="2" t="s">
        <v>14</v>
      </c>
      <c r="F5322" s="3">
        <v>40678</v>
      </c>
      <c r="G5322">
        <v>3120</v>
      </c>
      <c r="I5322" s="2" t="s">
        <v>15</v>
      </c>
      <c r="J5322" t="s">
        <v>16</v>
      </c>
      <c r="K5322" t="s">
        <v>80</v>
      </c>
      <c r="L5322" t="s">
        <v>87</v>
      </c>
      <c r="M5322" s="3">
        <f t="shared" si="166"/>
        <v>40678</v>
      </c>
      <c r="N5322">
        <f t="shared" si="167"/>
        <v>88.348561367040006</v>
      </c>
    </row>
    <row r="5323" spans="1:14" x14ac:dyDescent="0.3">
      <c r="A5323">
        <v>-89.088805555555595</v>
      </c>
      <c r="B5323">
        <v>38.960611111111099</v>
      </c>
      <c r="C5323" t="s">
        <v>12</v>
      </c>
      <c r="D5323" s="1" t="s">
        <v>13</v>
      </c>
      <c r="E5323" s="2" t="s">
        <v>14</v>
      </c>
      <c r="F5323" s="3">
        <v>40677</v>
      </c>
      <c r="G5323">
        <v>2820</v>
      </c>
      <c r="I5323" s="2" t="s">
        <v>15</v>
      </c>
      <c r="J5323" t="s">
        <v>16</v>
      </c>
      <c r="K5323" t="s">
        <v>80</v>
      </c>
      <c r="L5323" t="s">
        <v>87</v>
      </c>
      <c r="M5323" s="3">
        <f t="shared" si="166"/>
        <v>40677</v>
      </c>
      <c r="N5323">
        <f t="shared" si="167"/>
        <v>79.853507389439997</v>
      </c>
    </row>
    <row r="5324" spans="1:14" x14ac:dyDescent="0.3">
      <c r="A5324">
        <v>-89.088805555555595</v>
      </c>
      <c r="B5324">
        <v>38.960611111111099</v>
      </c>
      <c r="C5324" t="s">
        <v>12</v>
      </c>
      <c r="D5324" s="1" t="s">
        <v>13</v>
      </c>
      <c r="E5324" s="2" t="s">
        <v>14</v>
      </c>
      <c r="F5324" s="3">
        <v>40676</v>
      </c>
      <c r="G5324">
        <v>2470</v>
      </c>
      <c r="I5324" s="2" t="s">
        <v>15</v>
      </c>
      <c r="J5324" t="s">
        <v>16</v>
      </c>
      <c r="K5324" t="s">
        <v>80</v>
      </c>
      <c r="L5324" t="s">
        <v>87</v>
      </c>
      <c r="M5324" s="3">
        <f t="shared" si="166"/>
        <v>40676</v>
      </c>
      <c r="N5324">
        <f t="shared" si="167"/>
        <v>69.942611082240006</v>
      </c>
    </row>
    <row r="5325" spans="1:14" x14ac:dyDescent="0.3">
      <c r="A5325">
        <v>-89.088805555555595</v>
      </c>
      <c r="B5325">
        <v>38.960611111111099</v>
      </c>
      <c r="C5325" t="s">
        <v>12</v>
      </c>
      <c r="D5325" s="1" t="s">
        <v>13</v>
      </c>
      <c r="E5325" s="2" t="s">
        <v>14</v>
      </c>
      <c r="F5325" s="3">
        <v>40675</v>
      </c>
      <c r="G5325">
        <v>2130</v>
      </c>
      <c r="I5325" s="2" t="s">
        <v>15</v>
      </c>
      <c r="J5325" t="s">
        <v>16</v>
      </c>
      <c r="K5325" t="s">
        <v>80</v>
      </c>
      <c r="L5325" t="s">
        <v>87</v>
      </c>
      <c r="M5325" s="3">
        <f t="shared" si="166"/>
        <v>40675</v>
      </c>
      <c r="N5325">
        <f t="shared" si="167"/>
        <v>60.31488324096</v>
      </c>
    </row>
    <row r="5326" spans="1:14" x14ac:dyDescent="0.3">
      <c r="A5326">
        <v>-89.088805555555595</v>
      </c>
      <c r="B5326">
        <v>38.960611111111099</v>
      </c>
      <c r="C5326" t="s">
        <v>12</v>
      </c>
      <c r="D5326" s="1" t="s">
        <v>13</v>
      </c>
      <c r="E5326" s="2" t="s">
        <v>14</v>
      </c>
      <c r="F5326" s="3">
        <v>40674</v>
      </c>
      <c r="G5326">
        <v>1760</v>
      </c>
      <c r="I5326" s="2" t="s">
        <v>15</v>
      </c>
      <c r="J5326" t="s">
        <v>16</v>
      </c>
      <c r="K5326" t="s">
        <v>80</v>
      </c>
      <c r="L5326" t="s">
        <v>87</v>
      </c>
      <c r="M5326" s="3">
        <f t="shared" si="166"/>
        <v>40674</v>
      </c>
      <c r="N5326">
        <f t="shared" si="167"/>
        <v>49.837650001920004</v>
      </c>
    </row>
    <row r="5327" spans="1:14" x14ac:dyDescent="0.3">
      <c r="A5327">
        <v>-89.088805555555595</v>
      </c>
      <c r="B5327">
        <v>38.960611111111099</v>
      </c>
      <c r="C5327" t="s">
        <v>12</v>
      </c>
      <c r="D5327" s="1" t="s">
        <v>13</v>
      </c>
      <c r="E5327" s="2" t="s">
        <v>14</v>
      </c>
      <c r="F5327" s="3">
        <v>40673</v>
      </c>
      <c r="G5327">
        <v>1540</v>
      </c>
      <c r="I5327" s="2" t="s">
        <v>15</v>
      </c>
      <c r="J5327" t="s">
        <v>16</v>
      </c>
      <c r="K5327" t="s">
        <v>80</v>
      </c>
      <c r="L5327" t="s">
        <v>87</v>
      </c>
      <c r="M5327" s="3">
        <f t="shared" si="166"/>
        <v>40673</v>
      </c>
      <c r="N5327">
        <f t="shared" si="167"/>
        <v>43.607943751680004</v>
      </c>
    </row>
    <row r="5328" spans="1:14" x14ac:dyDescent="0.3">
      <c r="A5328">
        <v>-89.088805555555595</v>
      </c>
      <c r="B5328">
        <v>38.960611111111099</v>
      </c>
      <c r="C5328" t="s">
        <v>12</v>
      </c>
      <c r="D5328" s="1" t="s">
        <v>13</v>
      </c>
      <c r="E5328" s="2" t="s">
        <v>14</v>
      </c>
      <c r="F5328" s="3">
        <v>40672</v>
      </c>
      <c r="G5328">
        <v>1630</v>
      </c>
      <c r="I5328" s="2" t="s">
        <v>15</v>
      </c>
      <c r="J5328" t="s">
        <v>16</v>
      </c>
      <c r="K5328" t="s">
        <v>80</v>
      </c>
      <c r="L5328" t="s">
        <v>87</v>
      </c>
      <c r="M5328" s="3">
        <f t="shared" si="166"/>
        <v>40672</v>
      </c>
      <c r="N5328">
        <f t="shared" si="167"/>
        <v>46.156459944959998</v>
      </c>
    </row>
    <row r="5329" spans="1:14" x14ac:dyDescent="0.3">
      <c r="A5329">
        <v>-89.088805555555595</v>
      </c>
      <c r="B5329">
        <v>38.960611111111099</v>
      </c>
      <c r="C5329" t="s">
        <v>12</v>
      </c>
      <c r="D5329" s="1" t="s">
        <v>13</v>
      </c>
      <c r="E5329" s="2" t="s">
        <v>14</v>
      </c>
      <c r="F5329" s="3">
        <v>40671</v>
      </c>
      <c r="G5329">
        <v>1780</v>
      </c>
      <c r="I5329" s="2" t="s">
        <v>15</v>
      </c>
      <c r="J5329" t="s">
        <v>16</v>
      </c>
      <c r="K5329" t="s">
        <v>80</v>
      </c>
      <c r="L5329" t="s">
        <v>87</v>
      </c>
      <c r="M5329" s="3">
        <f t="shared" si="166"/>
        <v>40671</v>
      </c>
      <c r="N5329">
        <f t="shared" si="167"/>
        <v>50.403986933760002</v>
      </c>
    </row>
    <row r="5330" spans="1:14" x14ac:dyDescent="0.3">
      <c r="A5330">
        <v>-89.088805555555595</v>
      </c>
      <c r="B5330">
        <v>38.960611111111099</v>
      </c>
      <c r="C5330" t="s">
        <v>12</v>
      </c>
      <c r="D5330" s="1" t="s">
        <v>13</v>
      </c>
      <c r="E5330" s="2" t="s">
        <v>14</v>
      </c>
      <c r="F5330" s="3">
        <v>40670</v>
      </c>
      <c r="G5330">
        <v>1930</v>
      </c>
      <c r="I5330" s="2" t="s">
        <v>15</v>
      </c>
      <c r="J5330" t="s">
        <v>16</v>
      </c>
      <c r="K5330" t="s">
        <v>80</v>
      </c>
      <c r="L5330" t="s">
        <v>87</v>
      </c>
      <c r="M5330" s="3">
        <f t="shared" si="166"/>
        <v>40670</v>
      </c>
      <c r="N5330">
        <f t="shared" si="167"/>
        <v>54.65151392256</v>
      </c>
    </row>
    <row r="5331" spans="1:14" x14ac:dyDescent="0.3">
      <c r="A5331">
        <v>-89.088805555555595</v>
      </c>
      <c r="B5331">
        <v>38.960611111111099</v>
      </c>
      <c r="C5331" t="s">
        <v>12</v>
      </c>
      <c r="D5331" s="1" t="s">
        <v>13</v>
      </c>
      <c r="E5331" s="2" t="s">
        <v>14</v>
      </c>
      <c r="F5331" s="3">
        <v>40669</v>
      </c>
      <c r="G5331">
        <v>2020</v>
      </c>
      <c r="I5331" s="2" t="s">
        <v>15</v>
      </c>
      <c r="J5331" t="s">
        <v>16</v>
      </c>
      <c r="K5331" t="s">
        <v>80</v>
      </c>
      <c r="L5331" t="s">
        <v>87</v>
      </c>
      <c r="M5331" s="3">
        <f t="shared" si="166"/>
        <v>40669</v>
      </c>
      <c r="N5331">
        <f t="shared" si="167"/>
        <v>57.200030115840001</v>
      </c>
    </row>
    <row r="5332" spans="1:14" x14ac:dyDescent="0.3">
      <c r="A5332">
        <v>-89.088805555555595</v>
      </c>
      <c r="B5332">
        <v>38.960611111111099</v>
      </c>
      <c r="C5332" t="s">
        <v>12</v>
      </c>
      <c r="D5332" s="1" t="s">
        <v>13</v>
      </c>
      <c r="E5332" s="2" t="s">
        <v>14</v>
      </c>
      <c r="F5332" s="3">
        <v>40668</v>
      </c>
      <c r="G5332">
        <v>2160</v>
      </c>
      <c r="I5332" s="2" t="s">
        <v>15</v>
      </c>
      <c r="J5332" t="s">
        <v>16</v>
      </c>
      <c r="K5332" t="s">
        <v>80</v>
      </c>
      <c r="L5332" t="s">
        <v>87</v>
      </c>
      <c r="M5332" s="3">
        <f t="shared" si="166"/>
        <v>40668</v>
      </c>
      <c r="N5332">
        <f t="shared" si="167"/>
        <v>61.164388638719998</v>
      </c>
    </row>
    <row r="5333" spans="1:14" x14ac:dyDescent="0.3">
      <c r="A5333">
        <v>-89.088805555555595</v>
      </c>
      <c r="B5333">
        <v>38.960611111111099</v>
      </c>
      <c r="C5333" t="s">
        <v>12</v>
      </c>
      <c r="D5333" s="1" t="s">
        <v>13</v>
      </c>
      <c r="E5333" s="2" t="s">
        <v>14</v>
      </c>
      <c r="F5333" s="3">
        <v>40667</v>
      </c>
      <c r="G5333">
        <v>2480</v>
      </c>
      <c r="I5333" s="2" t="s">
        <v>15</v>
      </c>
      <c r="J5333" t="s">
        <v>16</v>
      </c>
      <c r="K5333" t="s">
        <v>80</v>
      </c>
      <c r="L5333" t="s">
        <v>87</v>
      </c>
      <c r="M5333" s="3">
        <f t="shared" si="166"/>
        <v>40667</v>
      </c>
      <c r="N5333">
        <f t="shared" si="167"/>
        <v>70.225779548160006</v>
      </c>
    </row>
    <row r="5334" spans="1:14" x14ac:dyDescent="0.3">
      <c r="A5334">
        <v>-89.088805555555595</v>
      </c>
      <c r="B5334">
        <v>38.960611111111099</v>
      </c>
      <c r="C5334" t="s">
        <v>12</v>
      </c>
      <c r="D5334" s="1" t="s">
        <v>13</v>
      </c>
      <c r="E5334" s="2" t="s">
        <v>14</v>
      </c>
      <c r="F5334" s="3">
        <v>40666</v>
      </c>
      <c r="G5334">
        <v>2890</v>
      </c>
      <c r="I5334" s="2" t="s">
        <v>15</v>
      </c>
      <c r="J5334" t="s">
        <v>16</v>
      </c>
      <c r="K5334" t="s">
        <v>80</v>
      </c>
      <c r="L5334" t="s">
        <v>87</v>
      </c>
      <c r="M5334" s="3">
        <f t="shared" si="166"/>
        <v>40666</v>
      </c>
      <c r="N5334">
        <f t="shared" si="167"/>
        <v>81.835686650880007</v>
      </c>
    </row>
    <row r="5335" spans="1:14" x14ac:dyDescent="0.3">
      <c r="A5335">
        <v>-89.088805555555595</v>
      </c>
      <c r="B5335">
        <v>38.960611111111099</v>
      </c>
      <c r="C5335" t="s">
        <v>12</v>
      </c>
      <c r="D5335" s="1" t="s">
        <v>13</v>
      </c>
      <c r="E5335" s="2" t="s">
        <v>14</v>
      </c>
      <c r="F5335" s="3">
        <v>40665</v>
      </c>
      <c r="G5335">
        <v>3980</v>
      </c>
      <c r="I5335" s="2" t="s">
        <v>15</v>
      </c>
      <c r="J5335" t="s">
        <v>16</v>
      </c>
      <c r="K5335" t="s">
        <v>80</v>
      </c>
      <c r="L5335" t="s">
        <v>87</v>
      </c>
      <c r="M5335" s="3">
        <f t="shared" si="166"/>
        <v>40665</v>
      </c>
      <c r="N5335">
        <f t="shared" si="167"/>
        <v>112.70104943616001</v>
      </c>
    </row>
    <row r="5336" spans="1:14" x14ac:dyDescent="0.3">
      <c r="A5336">
        <v>-89.088805555555595</v>
      </c>
      <c r="B5336">
        <v>38.960611111111099</v>
      </c>
      <c r="C5336" t="s">
        <v>12</v>
      </c>
      <c r="D5336" s="1" t="s">
        <v>13</v>
      </c>
      <c r="E5336" s="2" t="s">
        <v>14</v>
      </c>
      <c r="F5336" s="3">
        <v>40664</v>
      </c>
      <c r="G5336">
        <v>8050</v>
      </c>
      <c r="I5336" s="2" t="s">
        <v>15</v>
      </c>
      <c r="J5336" t="s">
        <v>16</v>
      </c>
      <c r="K5336" t="s">
        <v>80</v>
      </c>
      <c r="L5336" t="s">
        <v>87</v>
      </c>
      <c r="M5336" s="3">
        <f t="shared" si="166"/>
        <v>40664</v>
      </c>
      <c r="N5336">
        <f t="shared" si="167"/>
        <v>227.9506150656</v>
      </c>
    </row>
    <row r="5337" spans="1:14" x14ac:dyDescent="0.3">
      <c r="A5337">
        <v>-89.088805555555595</v>
      </c>
      <c r="B5337">
        <v>38.960611111111099</v>
      </c>
      <c r="C5337" t="s">
        <v>12</v>
      </c>
      <c r="D5337" s="1" t="s">
        <v>13</v>
      </c>
      <c r="E5337" s="2" t="s">
        <v>14</v>
      </c>
      <c r="F5337" s="3">
        <v>40663</v>
      </c>
      <c r="G5337">
        <v>13300</v>
      </c>
      <c r="I5337" s="2" t="s">
        <v>15</v>
      </c>
      <c r="J5337" t="s">
        <v>16</v>
      </c>
      <c r="K5337" t="s">
        <v>80</v>
      </c>
      <c r="L5337" t="s">
        <v>87</v>
      </c>
      <c r="M5337" s="3">
        <f t="shared" si="166"/>
        <v>40663</v>
      </c>
      <c r="N5337">
        <f t="shared" si="167"/>
        <v>376.61405967360002</v>
      </c>
    </row>
    <row r="5338" spans="1:14" x14ac:dyDescent="0.3">
      <c r="A5338">
        <v>-89.088805555555595</v>
      </c>
      <c r="B5338">
        <v>38.960611111111099</v>
      </c>
      <c r="C5338" t="s">
        <v>12</v>
      </c>
      <c r="D5338" s="1" t="s">
        <v>13</v>
      </c>
      <c r="E5338" s="2" t="s">
        <v>14</v>
      </c>
      <c r="F5338" s="3">
        <v>40662</v>
      </c>
      <c r="G5338">
        <v>19900</v>
      </c>
      <c r="I5338" s="2" t="s">
        <v>15</v>
      </c>
      <c r="J5338" t="s">
        <v>16</v>
      </c>
      <c r="K5338" t="s">
        <v>80</v>
      </c>
      <c r="L5338" t="s">
        <v>87</v>
      </c>
      <c r="M5338" s="3">
        <f t="shared" si="166"/>
        <v>40662</v>
      </c>
      <c r="N5338">
        <f t="shared" si="167"/>
        <v>563.50524718079998</v>
      </c>
    </row>
    <row r="5339" spans="1:14" x14ac:dyDescent="0.3">
      <c r="A5339">
        <v>-89.088805555555595</v>
      </c>
      <c r="B5339">
        <v>38.960611111111099</v>
      </c>
      <c r="C5339" t="s">
        <v>12</v>
      </c>
      <c r="D5339" s="1" t="s">
        <v>13</v>
      </c>
      <c r="E5339" s="2" t="s">
        <v>14</v>
      </c>
      <c r="F5339" s="3">
        <v>40661</v>
      </c>
      <c r="G5339">
        <v>22000</v>
      </c>
      <c r="I5339" s="2" t="s">
        <v>15</v>
      </c>
      <c r="J5339" t="s">
        <v>16</v>
      </c>
      <c r="K5339" t="s">
        <v>80</v>
      </c>
      <c r="L5339" t="s">
        <v>87</v>
      </c>
      <c r="M5339" s="3">
        <f t="shared" si="166"/>
        <v>40661</v>
      </c>
      <c r="N5339">
        <f t="shared" si="167"/>
        <v>622.97062502400001</v>
      </c>
    </row>
    <row r="5340" spans="1:14" x14ac:dyDescent="0.3">
      <c r="A5340">
        <v>-89.088805555555595</v>
      </c>
      <c r="B5340">
        <v>38.960611111111099</v>
      </c>
      <c r="C5340" t="s">
        <v>12</v>
      </c>
      <c r="D5340" s="1" t="s">
        <v>13</v>
      </c>
      <c r="E5340" s="2" t="s">
        <v>14</v>
      </c>
      <c r="F5340" s="3">
        <v>40660</v>
      </c>
      <c r="G5340">
        <v>18800</v>
      </c>
      <c r="I5340" s="2" t="s">
        <v>15</v>
      </c>
      <c r="J5340" t="s">
        <v>16</v>
      </c>
      <c r="K5340" t="s">
        <v>80</v>
      </c>
      <c r="L5340" t="s">
        <v>87</v>
      </c>
      <c r="M5340" s="3">
        <f t="shared" si="166"/>
        <v>40660</v>
      </c>
      <c r="N5340">
        <f t="shared" si="167"/>
        <v>532.3567159296</v>
      </c>
    </row>
    <row r="5341" spans="1:14" x14ac:dyDescent="0.3">
      <c r="A5341">
        <v>-89.088805555555595</v>
      </c>
      <c r="B5341">
        <v>38.960611111111099</v>
      </c>
      <c r="C5341" t="s">
        <v>12</v>
      </c>
      <c r="D5341" s="1" t="s">
        <v>13</v>
      </c>
      <c r="E5341" s="2" t="s">
        <v>14</v>
      </c>
      <c r="F5341" s="3">
        <v>40659</v>
      </c>
      <c r="G5341">
        <v>11300</v>
      </c>
      <c r="I5341" s="2" t="s">
        <v>15</v>
      </c>
      <c r="J5341" t="s">
        <v>16</v>
      </c>
      <c r="K5341" t="s">
        <v>80</v>
      </c>
      <c r="L5341" t="s">
        <v>87</v>
      </c>
      <c r="M5341" s="3">
        <f t="shared" si="166"/>
        <v>40659</v>
      </c>
      <c r="N5341">
        <f t="shared" si="167"/>
        <v>319.98036648959999</v>
      </c>
    </row>
    <row r="5342" spans="1:14" x14ac:dyDescent="0.3">
      <c r="A5342">
        <v>-89.088805555555595</v>
      </c>
      <c r="B5342">
        <v>38.960611111111099</v>
      </c>
      <c r="C5342" t="s">
        <v>12</v>
      </c>
      <c r="D5342" s="1" t="s">
        <v>13</v>
      </c>
      <c r="E5342" s="2" t="s">
        <v>14</v>
      </c>
      <c r="F5342" s="3">
        <v>40658</v>
      </c>
      <c r="G5342">
        <v>9510</v>
      </c>
      <c r="I5342" s="2" t="s">
        <v>15</v>
      </c>
      <c r="J5342" t="s">
        <v>16</v>
      </c>
      <c r="K5342" t="s">
        <v>80</v>
      </c>
      <c r="L5342" t="s">
        <v>87</v>
      </c>
      <c r="M5342" s="3">
        <f t="shared" si="166"/>
        <v>40658</v>
      </c>
      <c r="N5342">
        <f t="shared" si="167"/>
        <v>269.29321108992002</v>
      </c>
    </row>
    <row r="5343" spans="1:14" x14ac:dyDescent="0.3">
      <c r="A5343">
        <v>-89.088805555555595</v>
      </c>
      <c r="B5343">
        <v>38.960611111111099</v>
      </c>
      <c r="C5343" t="s">
        <v>12</v>
      </c>
      <c r="D5343" s="1" t="s">
        <v>13</v>
      </c>
      <c r="E5343" s="2" t="s">
        <v>14</v>
      </c>
      <c r="F5343" s="3">
        <v>40657</v>
      </c>
      <c r="G5343">
        <v>10000</v>
      </c>
      <c r="I5343" s="2" t="s">
        <v>15</v>
      </c>
      <c r="J5343" t="s">
        <v>16</v>
      </c>
      <c r="K5343" t="s">
        <v>80</v>
      </c>
      <c r="L5343" t="s">
        <v>87</v>
      </c>
      <c r="M5343" s="3">
        <f t="shared" si="166"/>
        <v>40657</v>
      </c>
      <c r="N5343">
        <f t="shared" si="167"/>
        <v>283.16846592000002</v>
      </c>
    </row>
    <row r="5344" spans="1:14" x14ac:dyDescent="0.3">
      <c r="A5344">
        <v>-89.088805555555595</v>
      </c>
      <c r="B5344">
        <v>38.960611111111099</v>
      </c>
      <c r="C5344" t="s">
        <v>12</v>
      </c>
      <c r="D5344" s="1" t="s">
        <v>13</v>
      </c>
      <c r="E5344" s="2" t="s">
        <v>14</v>
      </c>
      <c r="F5344" s="3">
        <v>40656</v>
      </c>
      <c r="G5344">
        <v>10700</v>
      </c>
      <c r="I5344" s="2" t="s">
        <v>15</v>
      </c>
      <c r="J5344" t="s">
        <v>16</v>
      </c>
      <c r="K5344" t="s">
        <v>80</v>
      </c>
      <c r="L5344" t="s">
        <v>87</v>
      </c>
      <c r="M5344" s="3">
        <f t="shared" si="166"/>
        <v>40656</v>
      </c>
      <c r="N5344">
        <f t="shared" si="167"/>
        <v>302.99025853440003</v>
      </c>
    </row>
    <row r="5345" spans="1:14" x14ac:dyDescent="0.3">
      <c r="A5345">
        <v>-89.088805555555595</v>
      </c>
      <c r="B5345">
        <v>38.960611111111099</v>
      </c>
      <c r="C5345" t="s">
        <v>12</v>
      </c>
      <c r="D5345" s="1" t="s">
        <v>13</v>
      </c>
      <c r="E5345" s="2" t="s">
        <v>14</v>
      </c>
      <c r="F5345" s="3">
        <v>40655</v>
      </c>
      <c r="G5345">
        <v>10100</v>
      </c>
      <c r="I5345" s="2" t="s">
        <v>15</v>
      </c>
      <c r="J5345" t="s">
        <v>16</v>
      </c>
      <c r="K5345" t="s">
        <v>80</v>
      </c>
      <c r="L5345" t="s">
        <v>87</v>
      </c>
      <c r="M5345" s="3">
        <f t="shared" si="166"/>
        <v>40655</v>
      </c>
      <c r="N5345">
        <f t="shared" si="167"/>
        <v>286.00015057920001</v>
      </c>
    </row>
    <row r="5346" spans="1:14" x14ac:dyDescent="0.3">
      <c r="A5346">
        <v>-89.088805555555595</v>
      </c>
      <c r="B5346">
        <v>38.960611111111099</v>
      </c>
      <c r="C5346" t="s">
        <v>12</v>
      </c>
      <c r="D5346" s="1" t="s">
        <v>13</v>
      </c>
      <c r="E5346" s="2" t="s">
        <v>14</v>
      </c>
      <c r="F5346" s="3">
        <v>40654</v>
      </c>
      <c r="G5346">
        <v>8170</v>
      </c>
      <c r="I5346" s="2" t="s">
        <v>15</v>
      </c>
      <c r="J5346" t="s">
        <v>16</v>
      </c>
      <c r="K5346" t="s">
        <v>80</v>
      </c>
      <c r="L5346" t="s">
        <v>87</v>
      </c>
      <c r="M5346" s="3">
        <f t="shared" si="166"/>
        <v>40654</v>
      </c>
      <c r="N5346">
        <f t="shared" si="167"/>
        <v>231.34863665664</v>
      </c>
    </row>
    <row r="5347" spans="1:14" x14ac:dyDescent="0.3">
      <c r="A5347">
        <v>-89.088805555555595</v>
      </c>
      <c r="B5347">
        <v>38.960611111111099</v>
      </c>
      <c r="C5347" t="s">
        <v>12</v>
      </c>
      <c r="D5347" s="1" t="s">
        <v>13</v>
      </c>
      <c r="E5347" s="2" t="s">
        <v>14</v>
      </c>
      <c r="F5347" s="3">
        <v>40653</v>
      </c>
      <c r="G5347">
        <v>6200</v>
      </c>
      <c r="I5347" s="2" t="s">
        <v>15</v>
      </c>
      <c r="J5347" t="s">
        <v>16</v>
      </c>
      <c r="K5347" t="s">
        <v>80</v>
      </c>
      <c r="L5347" t="s">
        <v>87</v>
      </c>
      <c r="M5347" s="3">
        <f t="shared" si="166"/>
        <v>40653</v>
      </c>
      <c r="N5347">
        <f t="shared" si="167"/>
        <v>175.56444887040001</v>
      </c>
    </row>
    <row r="5348" spans="1:14" x14ac:dyDescent="0.3">
      <c r="A5348">
        <v>-89.088805555555595</v>
      </c>
      <c r="B5348">
        <v>38.960611111111099</v>
      </c>
      <c r="C5348" t="s">
        <v>12</v>
      </c>
      <c r="D5348" s="1" t="s">
        <v>13</v>
      </c>
      <c r="E5348" s="2" t="s">
        <v>14</v>
      </c>
      <c r="F5348" s="3">
        <v>40652</v>
      </c>
      <c r="G5348">
        <v>2510</v>
      </c>
      <c r="I5348" s="2" t="s">
        <v>15</v>
      </c>
      <c r="J5348" t="s">
        <v>16</v>
      </c>
      <c r="K5348" t="s">
        <v>80</v>
      </c>
      <c r="L5348" t="s">
        <v>87</v>
      </c>
      <c r="M5348" s="3">
        <f t="shared" si="166"/>
        <v>40652</v>
      </c>
      <c r="N5348">
        <f t="shared" si="167"/>
        <v>71.075284945920004</v>
      </c>
    </row>
    <row r="5349" spans="1:14" x14ac:dyDescent="0.3">
      <c r="A5349">
        <v>-89.088805555555595</v>
      </c>
      <c r="B5349">
        <v>38.960611111111099</v>
      </c>
      <c r="C5349" t="s">
        <v>12</v>
      </c>
      <c r="D5349" s="1" t="s">
        <v>13</v>
      </c>
      <c r="E5349" s="2" t="s">
        <v>14</v>
      </c>
      <c r="F5349" s="3">
        <v>40651</v>
      </c>
      <c r="G5349">
        <v>1600</v>
      </c>
      <c r="I5349" s="2" t="s">
        <v>15</v>
      </c>
      <c r="J5349" t="s">
        <v>16</v>
      </c>
      <c r="K5349" t="s">
        <v>80</v>
      </c>
      <c r="L5349" t="s">
        <v>83</v>
      </c>
      <c r="M5349" s="3">
        <f t="shared" si="166"/>
        <v>40651</v>
      </c>
      <c r="N5349">
        <f t="shared" si="167"/>
        <v>45.3069545472</v>
      </c>
    </row>
    <row r="5350" spans="1:14" x14ac:dyDescent="0.3">
      <c r="A5350">
        <v>-89.088805555555595</v>
      </c>
      <c r="B5350">
        <v>38.960611111111099</v>
      </c>
      <c r="C5350" t="s">
        <v>12</v>
      </c>
      <c r="D5350" s="1" t="s">
        <v>13</v>
      </c>
      <c r="E5350" s="2" t="s">
        <v>14</v>
      </c>
      <c r="F5350" s="3">
        <v>40650</v>
      </c>
      <c r="G5350">
        <v>2300</v>
      </c>
      <c r="H5350" t="s">
        <v>84</v>
      </c>
      <c r="I5350" s="2" t="s">
        <v>15</v>
      </c>
      <c r="J5350" t="s">
        <v>16</v>
      </c>
      <c r="K5350" t="s">
        <v>80</v>
      </c>
      <c r="L5350" t="s">
        <v>83</v>
      </c>
      <c r="M5350" s="3">
        <f t="shared" si="166"/>
        <v>40650</v>
      </c>
      <c r="N5350">
        <f t="shared" si="167"/>
        <v>65.128747161600003</v>
      </c>
    </row>
    <row r="5351" spans="1:14" x14ac:dyDescent="0.3">
      <c r="A5351">
        <v>-89.088805555555595</v>
      </c>
      <c r="B5351">
        <v>38.960611111111099</v>
      </c>
      <c r="C5351" t="s">
        <v>12</v>
      </c>
      <c r="D5351" s="1" t="s">
        <v>13</v>
      </c>
      <c r="E5351" s="2" t="s">
        <v>14</v>
      </c>
      <c r="F5351" s="3">
        <v>40649</v>
      </c>
      <c r="G5351">
        <v>2100</v>
      </c>
      <c r="H5351" t="s">
        <v>84</v>
      </c>
      <c r="I5351" s="2" t="s">
        <v>15</v>
      </c>
      <c r="J5351" t="s">
        <v>16</v>
      </c>
      <c r="K5351" t="s">
        <v>80</v>
      </c>
      <c r="L5351" t="s">
        <v>87</v>
      </c>
      <c r="M5351" s="3">
        <f t="shared" si="166"/>
        <v>40649</v>
      </c>
      <c r="N5351">
        <f t="shared" si="167"/>
        <v>59.465377843200002</v>
      </c>
    </row>
    <row r="5352" spans="1:14" x14ac:dyDescent="0.3">
      <c r="A5352">
        <v>-89.088805555555595</v>
      </c>
      <c r="B5352">
        <v>38.960611111111099</v>
      </c>
      <c r="C5352" t="s">
        <v>12</v>
      </c>
      <c r="D5352" s="1" t="s">
        <v>13</v>
      </c>
      <c r="E5352" s="2" t="s">
        <v>14</v>
      </c>
      <c r="F5352" s="3">
        <v>40648</v>
      </c>
      <c r="G5352">
        <v>1300</v>
      </c>
      <c r="I5352" s="2" t="s">
        <v>15</v>
      </c>
      <c r="J5352" t="s">
        <v>16</v>
      </c>
      <c r="K5352" t="s">
        <v>80</v>
      </c>
      <c r="L5352" t="s">
        <v>83</v>
      </c>
      <c r="M5352" s="3">
        <f t="shared" si="166"/>
        <v>40648</v>
      </c>
      <c r="N5352">
        <f t="shared" si="167"/>
        <v>36.811900569599999</v>
      </c>
    </row>
    <row r="5353" spans="1:14" x14ac:dyDescent="0.3">
      <c r="A5353">
        <v>-89.088805555555595</v>
      </c>
      <c r="B5353">
        <v>38.960611111111099</v>
      </c>
      <c r="C5353" t="s">
        <v>12</v>
      </c>
      <c r="D5353" s="1" t="s">
        <v>13</v>
      </c>
      <c r="E5353" s="2" t="s">
        <v>14</v>
      </c>
      <c r="F5353" s="3">
        <v>40647</v>
      </c>
      <c r="G5353">
        <v>1400</v>
      </c>
      <c r="I5353" s="2" t="s">
        <v>15</v>
      </c>
      <c r="J5353" t="s">
        <v>16</v>
      </c>
      <c r="K5353" t="s">
        <v>80</v>
      </c>
      <c r="L5353" t="s">
        <v>87</v>
      </c>
      <c r="M5353" s="3">
        <f t="shared" si="166"/>
        <v>40647</v>
      </c>
      <c r="N5353">
        <f t="shared" si="167"/>
        <v>39.643585228799999</v>
      </c>
    </row>
    <row r="5354" spans="1:14" x14ac:dyDescent="0.3">
      <c r="A5354">
        <v>-89.088805555555595</v>
      </c>
      <c r="B5354">
        <v>38.960611111111099</v>
      </c>
      <c r="C5354" t="s">
        <v>12</v>
      </c>
      <c r="D5354" s="1" t="s">
        <v>13</v>
      </c>
      <c r="E5354" s="2" t="s">
        <v>14</v>
      </c>
      <c r="F5354" s="3">
        <v>40646</v>
      </c>
      <c r="G5354">
        <v>1700</v>
      </c>
      <c r="I5354" s="2" t="s">
        <v>15</v>
      </c>
      <c r="J5354" t="s">
        <v>16</v>
      </c>
      <c r="K5354" t="s">
        <v>80</v>
      </c>
      <c r="L5354" t="s">
        <v>87</v>
      </c>
      <c r="M5354" s="3">
        <f t="shared" si="166"/>
        <v>40646</v>
      </c>
      <c r="N5354">
        <f t="shared" si="167"/>
        <v>48.138639206400001</v>
      </c>
    </row>
    <row r="5355" spans="1:14" x14ac:dyDescent="0.3">
      <c r="A5355">
        <v>-89.088805555555595</v>
      </c>
      <c r="B5355">
        <v>38.960611111111099</v>
      </c>
      <c r="C5355" t="s">
        <v>12</v>
      </c>
      <c r="D5355" s="1" t="s">
        <v>13</v>
      </c>
      <c r="E5355" s="2" t="s">
        <v>14</v>
      </c>
      <c r="F5355" s="3">
        <v>40645</v>
      </c>
      <c r="G5355">
        <v>2200</v>
      </c>
      <c r="I5355" s="2" t="s">
        <v>15</v>
      </c>
      <c r="J5355" t="s">
        <v>16</v>
      </c>
      <c r="K5355" t="s">
        <v>80</v>
      </c>
      <c r="L5355" t="s">
        <v>87</v>
      </c>
      <c r="M5355" s="3">
        <f t="shared" si="166"/>
        <v>40645</v>
      </c>
      <c r="N5355">
        <f t="shared" si="167"/>
        <v>62.297062502400003</v>
      </c>
    </row>
    <row r="5356" spans="1:14" x14ac:dyDescent="0.3">
      <c r="A5356">
        <v>-89.088805555555595</v>
      </c>
      <c r="B5356">
        <v>38.960611111111099</v>
      </c>
      <c r="C5356" t="s">
        <v>12</v>
      </c>
      <c r="D5356" s="1" t="s">
        <v>13</v>
      </c>
      <c r="E5356" s="2" t="s">
        <v>14</v>
      </c>
      <c r="F5356" s="3">
        <v>40644</v>
      </c>
      <c r="G5356">
        <v>2190</v>
      </c>
      <c r="I5356" s="2" t="s">
        <v>15</v>
      </c>
      <c r="J5356" t="s">
        <v>16</v>
      </c>
      <c r="K5356" t="s">
        <v>80</v>
      </c>
      <c r="L5356" t="s">
        <v>87</v>
      </c>
      <c r="M5356" s="3">
        <f t="shared" si="166"/>
        <v>40644</v>
      </c>
      <c r="N5356">
        <f t="shared" si="167"/>
        <v>62.013894036480004</v>
      </c>
    </row>
    <row r="5357" spans="1:14" x14ac:dyDescent="0.3">
      <c r="A5357">
        <v>-89.088805555555595</v>
      </c>
      <c r="B5357">
        <v>38.960611111111099</v>
      </c>
      <c r="C5357" t="s">
        <v>12</v>
      </c>
      <c r="D5357" s="1" t="s">
        <v>13</v>
      </c>
      <c r="E5357" s="2" t="s">
        <v>14</v>
      </c>
      <c r="F5357" s="3">
        <v>40643</v>
      </c>
      <c r="G5357">
        <v>3010</v>
      </c>
      <c r="I5357" s="2" t="s">
        <v>15</v>
      </c>
      <c r="J5357" t="s">
        <v>16</v>
      </c>
      <c r="K5357" t="s">
        <v>80</v>
      </c>
      <c r="L5357" t="s">
        <v>87</v>
      </c>
      <c r="M5357" s="3">
        <f t="shared" si="166"/>
        <v>40643</v>
      </c>
      <c r="N5357">
        <f t="shared" si="167"/>
        <v>85.233708241919999</v>
      </c>
    </row>
    <row r="5358" spans="1:14" x14ac:dyDescent="0.3">
      <c r="A5358">
        <v>-89.088805555555595</v>
      </c>
      <c r="B5358">
        <v>38.960611111111099</v>
      </c>
      <c r="C5358" t="s">
        <v>12</v>
      </c>
      <c r="D5358" s="1" t="s">
        <v>13</v>
      </c>
      <c r="E5358" s="2" t="s">
        <v>14</v>
      </c>
      <c r="F5358" s="3">
        <v>40642</v>
      </c>
      <c r="G5358">
        <v>1030</v>
      </c>
      <c r="I5358" s="2" t="s">
        <v>15</v>
      </c>
      <c r="J5358" t="s">
        <v>16</v>
      </c>
      <c r="K5358" t="s">
        <v>80</v>
      </c>
      <c r="L5358" t="s">
        <v>87</v>
      </c>
      <c r="M5358" s="3">
        <f t="shared" si="166"/>
        <v>40642</v>
      </c>
      <c r="N5358">
        <f t="shared" si="167"/>
        <v>29.166351989760003</v>
      </c>
    </row>
    <row r="5359" spans="1:14" x14ac:dyDescent="0.3">
      <c r="A5359">
        <v>-89.088805555555595</v>
      </c>
      <c r="B5359">
        <v>38.960611111111099</v>
      </c>
      <c r="C5359" t="s">
        <v>12</v>
      </c>
      <c r="D5359" s="1" t="s">
        <v>13</v>
      </c>
      <c r="E5359" s="2" t="s">
        <v>14</v>
      </c>
      <c r="F5359" s="3">
        <v>40641</v>
      </c>
      <c r="G5359">
        <v>702</v>
      </c>
      <c r="I5359" s="2" t="s">
        <v>15</v>
      </c>
      <c r="J5359" t="s">
        <v>16</v>
      </c>
      <c r="K5359" t="s">
        <v>80</v>
      </c>
      <c r="L5359" t="s">
        <v>87</v>
      </c>
      <c r="M5359" s="3">
        <f t="shared" si="166"/>
        <v>40641</v>
      </c>
      <c r="N5359">
        <f t="shared" si="167"/>
        <v>19.878426307584</v>
      </c>
    </row>
    <row r="5360" spans="1:14" x14ac:dyDescent="0.3">
      <c r="A5360">
        <v>-89.088805555555595</v>
      </c>
      <c r="B5360">
        <v>38.960611111111099</v>
      </c>
      <c r="C5360" t="s">
        <v>12</v>
      </c>
      <c r="D5360" s="1" t="s">
        <v>13</v>
      </c>
      <c r="E5360" s="2" t="s">
        <v>14</v>
      </c>
      <c r="F5360" s="3">
        <v>40640</v>
      </c>
      <c r="G5360">
        <v>732</v>
      </c>
      <c r="I5360" s="2" t="s">
        <v>15</v>
      </c>
      <c r="J5360" t="s">
        <v>16</v>
      </c>
      <c r="K5360" t="s">
        <v>80</v>
      </c>
      <c r="L5360" t="s">
        <v>87</v>
      </c>
      <c r="M5360" s="3">
        <f t="shared" si="166"/>
        <v>40640</v>
      </c>
      <c r="N5360">
        <f t="shared" si="167"/>
        <v>20.727931705344002</v>
      </c>
    </row>
    <row r="5361" spans="1:14" x14ac:dyDescent="0.3">
      <c r="A5361">
        <v>-89.088805555555595</v>
      </c>
      <c r="B5361">
        <v>38.960611111111099</v>
      </c>
      <c r="C5361" t="s">
        <v>12</v>
      </c>
      <c r="D5361" s="1" t="s">
        <v>13</v>
      </c>
      <c r="E5361" s="2" t="s">
        <v>14</v>
      </c>
      <c r="F5361" s="3">
        <v>40639</v>
      </c>
      <c r="G5361">
        <v>801</v>
      </c>
      <c r="I5361" s="2" t="s">
        <v>15</v>
      </c>
      <c r="J5361" t="s">
        <v>16</v>
      </c>
      <c r="K5361" t="s">
        <v>80</v>
      </c>
      <c r="L5361" t="s">
        <v>87</v>
      </c>
      <c r="M5361" s="3">
        <f t="shared" si="166"/>
        <v>40639</v>
      </c>
      <c r="N5361">
        <f t="shared" si="167"/>
        <v>22.681794120192002</v>
      </c>
    </row>
    <row r="5362" spans="1:14" x14ac:dyDescent="0.3">
      <c r="A5362">
        <v>-89.088805555555595</v>
      </c>
      <c r="B5362">
        <v>38.960611111111099</v>
      </c>
      <c r="C5362" t="s">
        <v>12</v>
      </c>
      <c r="D5362" s="1" t="s">
        <v>13</v>
      </c>
      <c r="E5362" s="2" t="s">
        <v>14</v>
      </c>
      <c r="F5362" s="3">
        <v>40638</v>
      </c>
      <c r="G5362">
        <v>846</v>
      </c>
      <c r="I5362" s="2" t="s">
        <v>15</v>
      </c>
      <c r="J5362" t="s">
        <v>16</v>
      </c>
      <c r="K5362" t="s">
        <v>80</v>
      </c>
      <c r="L5362" t="s">
        <v>87</v>
      </c>
      <c r="M5362" s="3">
        <f t="shared" si="166"/>
        <v>40638</v>
      </c>
      <c r="N5362">
        <f t="shared" si="167"/>
        <v>23.956052216831999</v>
      </c>
    </row>
    <row r="5363" spans="1:14" x14ac:dyDescent="0.3">
      <c r="A5363">
        <v>-89.088805555555595</v>
      </c>
      <c r="B5363">
        <v>38.960611111111099</v>
      </c>
      <c r="C5363" t="s">
        <v>12</v>
      </c>
      <c r="D5363" s="1" t="s">
        <v>13</v>
      </c>
      <c r="E5363" s="2" t="s">
        <v>14</v>
      </c>
      <c r="F5363" s="3">
        <v>40637</v>
      </c>
      <c r="G5363">
        <v>805</v>
      </c>
      <c r="I5363" s="2" t="s">
        <v>15</v>
      </c>
      <c r="J5363" t="s">
        <v>16</v>
      </c>
      <c r="K5363" t="s">
        <v>80</v>
      </c>
      <c r="L5363" t="s">
        <v>87</v>
      </c>
      <c r="M5363" s="3">
        <f t="shared" si="166"/>
        <v>40637</v>
      </c>
      <c r="N5363">
        <f t="shared" si="167"/>
        <v>22.79506150656</v>
      </c>
    </row>
    <row r="5364" spans="1:14" x14ac:dyDescent="0.3">
      <c r="A5364">
        <v>-89.088805555555595</v>
      </c>
      <c r="B5364">
        <v>38.960611111111099</v>
      </c>
      <c r="C5364" t="s">
        <v>12</v>
      </c>
      <c r="D5364" s="1" t="s">
        <v>13</v>
      </c>
      <c r="E5364" s="2" t="s">
        <v>14</v>
      </c>
      <c r="F5364" s="3">
        <v>40636</v>
      </c>
      <c r="G5364">
        <v>824</v>
      </c>
      <c r="I5364" s="2" t="s">
        <v>15</v>
      </c>
      <c r="J5364" t="s">
        <v>16</v>
      </c>
      <c r="K5364" t="s">
        <v>80</v>
      </c>
      <c r="L5364" t="s">
        <v>87</v>
      </c>
      <c r="M5364" s="3">
        <f t="shared" si="166"/>
        <v>40636</v>
      </c>
      <c r="N5364">
        <f t="shared" si="167"/>
        <v>23.333081591808</v>
      </c>
    </row>
    <row r="5365" spans="1:14" x14ac:dyDescent="0.3">
      <c r="A5365">
        <v>-89.088805555555595</v>
      </c>
      <c r="B5365">
        <v>38.960611111111099</v>
      </c>
      <c r="C5365" t="s">
        <v>12</v>
      </c>
      <c r="D5365" s="1" t="s">
        <v>13</v>
      </c>
      <c r="E5365" s="2" t="s">
        <v>14</v>
      </c>
      <c r="F5365" s="3">
        <v>40635</v>
      </c>
      <c r="G5365">
        <v>877</v>
      </c>
      <c r="I5365" s="2" t="s">
        <v>15</v>
      </c>
      <c r="J5365" t="s">
        <v>16</v>
      </c>
      <c r="K5365" t="s">
        <v>80</v>
      </c>
      <c r="L5365" t="s">
        <v>87</v>
      </c>
      <c r="M5365" s="3">
        <f t="shared" si="166"/>
        <v>40635</v>
      </c>
      <c r="N5365">
        <f t="shared" si="167"/>
        <v>24.833874461183999</v>
      </c>
    </row>
    <row r="5366" spans="1:14" x14ac:dyDescent="0.3">
      <c r="A5366">
        <v>-89.088805555555595</v>
      </c>
      <c r="B5366">
        <v>38.960611111111099</v>
      </c>
      <c r="C5366" t="s">
        <v>12</v>
      </c>
      <c r="D5366" s="1" t="s">
        <v>13</v>
      </c>
      <c r="E5366" s="2" t="s">
        <v>14</v>
      </c>
      <c r="F5366" s="3">
        <v>40634</v>
      </c>
      <c r="G5366">
        <v>907</v>
      </c>
      <c r="I5366" s="2" t="s">
        <v>15</v>
      </c>
      <c r="J5366" t="s">
        <v>16</v>
      </c>
      <c r="K5366" t="s">
        <v>80</v>
      </c>
      <c r="L5366" t="s">
        <v>87</v>
      </c>
      <c r="M5366" s="3">
        <f t="shared" si="166"/>
        <v>40634</v>
      </c>
      <c r="N5366">
        <f t="shared" si="167"/>
        <v>25.683379858944001</v>
      </c>
    </row>
    <row r="5367" spans="1:14" x14ac:dyDescent="0.3">
      <c r="A5367">
        <v>-89.088805555555595</v>
      </c>
      <c r="B5367">
        <v>38.960611111111099</v>
      </c>
      <c r="C5367" t="s">
        <v>12</v>
      </c>
      <c r="D5367" s="1" t="s">
        <v>13</v>
      </c>
      <c r="E5367" s="2" t="s">
        <v>14</v>
      </c>
      <c r="F5367" s="3">
        <v>40633</v>
      </c>
      <c r="G5367">
        <v>944</v>
      </c>
      <c r="I5367" s="2" t="s">
        <v>15</v>
      </c>
      <c r="J5367" t="s">
        <v>16</v>
      </c>
      <c r="K5367" t="s">
        <v>80</v>
      </c>
      <c r="L5367" t="s">
        <v>87</v>
      </c>
      <c r="M5367" s="3">
        <f t="shared" si="166"/>
        <v>40633</v>
      </c>
      <c r="N5367">
        <f t="shared" si="167"/>
        <v>26.731103182847999</v>
      </c>
    </row>
    <row r="5368" spans="1:14" x14ac:dyDescent="0.3">
      <c r="A5368">
        <v>-89.088805555555595</v>
      </c>
      <c r="B5368">
        <v>38.960611111111099</v>
      </c>
      <c r="C5368" t="s">
        <v>12</v>
      </c>
      <c r="D5368" s="1" t="s">
        <v>13</v>
      </c>
      <c r="E5368" s="2" t="s">
        <v>14</v>
      </c>
      <c r="F5368" s="3">
        <v>40632</v>
      </c>
      <c r="G5368">
        <v>1010</v>
      </c>
      <c r="I5368" s="2" t="s">
        <v>15</v>
      </c>
      <c r="J5368" t="s">
        <v>16</v>
      </c>
      <c r="K5368" t="s">
        <v>80</v>
      </c>
      <c r="L5368" t="s">
        <v>87</v>
      </c>
      <c r="M5368" s="3">
        <f t="shared" si="166"/>
        <v>40632</v>
      </c>
      <c r="N5368">
        <f t="shared" si="167"/>
        <v>28.60001505792</v>
      </c>
    </row>
    <row r="5369" spans="1:14" x14ac:dyDescent="0.3">
      <c r="A5369">
        <v>-89.088805555555595</v>
      </c>
      <c r="B5369">
        <v>38.960611111111099</v>
      </c>
      <c r="C5369" t="s">
        <v>12</v>
      </c>
      <c r="D5369" s="1" t="s">
        <v>13</v>
      </c>
      <c r="E5369" s="2" t="s">
        <v>14</v>
      </c>
      <c r="F5369" s="3">
        <v>40631</v>
      </c>
      <c r="G5369">
        <v>1160</v>
      </c>
      <c r="I5369" s="2" t="s">
        <v>15</v>
      </c>
      <c r="J5369" t="s">
        <v>16</v>
      </c>
      <c r="K5369" t="s">
        <v>80</v>
      </c>
      <c r="L5369" t="s">
        <v>87</v>
      </c>
      <c r="M5369" s="3">
        <f t="shared" si="166"/>
        <v>40631</v>
      </c>
      <c r="N5369">
        <f t="shared" si="167"/>
        <v>32.847542046720001</v>
      </c>
    </row>
    <row r="5370" spans="1:14" x14ac:dyDescent="0.3">
      <c r="A5370">
        <v>-89.088805555555595</v>
      </c>
      <c r="B5370">
        <v>38.960611111111099</v>
      </c>
      <c r="C5370" t="s">
        <v>12</v>
      </c>
      <c r="D5370" s="1" t="s">
        <v>13</v>
      </c>
      <c r="E5370" s="2" t="s">
        <v>14</v>
      </c>
      <c r="F5370" s="3">
        <v>40630</v>
      </c>
      <c r="G5370">
        <v>1400</v>
      </c>
      <c r="I5370" s="2" t="s">
        <v>15</v>
      </c>
      <c r="J5370" t="s">
        <v>16</v>
      </c>
      <c r="K5370" t="s">
        <v>80</v>
      </c>
      <c r="L5370" t="s">
        <v>87</v>
      </c>
      <c r="M5370" s="3">
        <f t="shared" si="166"/>
        <v>40630</v>
      </c>
      <c r="N5370">
        <f t="shared" si="167"/>
        <v>39.643585228799999</v>
      </c>
    </row>
    <row r="5371" spans="1:14" x14ac:dyDescent="0.3">
      <c r="A5371">
        <v>-89.088805555555595</v>
      </c>
      <c r="B5371">
        <v>38.960611111111099</v>
      </c>
      <c r="C5371" t="s">
        <v>12</v>
      </c>
      <c r="D5371" s="1" t="s">
        <v>13</v>
      </c>
      <c r="E5371" s="2" t="s">
        <v>14</v>
      </c>
      <c r="F5371" s="3">
        <v>40629</v>
      </c>
      <c r="G5371">
        <v>1780</v>
      </c>
      <c r="I5371" s="2" t="s">
        <v>15</v>
      </c>
      <c r="J5371" t="s">
        <v>16</v>
      </c>
      <c r="K5371" t="s">
        <v>80</v>
      </c>
      <c r="L5371" t="s">
        <v>87</v>
      </c>
      <c r="M5371" s="3">
        <f t="shared" si="166"/>
        <v>40629</v>
      </c>
      <c r="N5371">
        <f t="shared" si="167"/>
        <v>50.403986933760002</v>
      </c>
    </row>
    <row r="5372" spans="1:14" x14ac:dyDescent="0.3">
      <c r="A5372">
        <v>-89.088805555555595</v>
      </c>
      <c r="B5372">
        <v>38.960611111111099</v>
      </c>
      <c r="C5372" t="s">
        <v>12</v>
      </c>
      <c r="D5372" s="1" t="s">
        <v>13</v>
      </c>
      <c r="E5372" s="2" t="s">
        <v>14</v>
      </c>
      <c r="F5372" s="3">
        <v>40628</v>
      </c>
      <c r="G5372">
        <v>2310</v>
      </c>
      <c r="I5372" s="2" t="s">
        <v>15</v>
      </c>
      <c r="J5372" t="s">
        <v>16</v>
      </c>
      <c r="K5372" t="s">
        <v>80</v>
      </c>
      <c r="L5372" t="s">
        <v>87</v>
      </c>
      <c r="M5372" s="3">
        <f t="shared" si="166"/>
        <v>40628</v>
      </c>
      <c r="N5372">
        <f t="shared" si="167"/>
        <v>65.411915627520003</v>
      </c>
    </row>
    <row r="5373" spans="1:14" x14ac:dyDescent="0.3">
      <c r="A5373">
        <v>-89.088805555555595</v>
      </c>
      <c r="B5373">
        <v>38.960611111111099</v>
      </c>
      <c r="C5373" t="s">
        <v>12</v>
      </c>
      <c r="D5373" s="1" t="s">
        <v>13</v>
      </c>
      <c r="E5373" s="2" t="s">
        <v>14</v>
      </c>
      <c r="F5373" s="3">
        <v>40627</v>
      </c>
      <c r="G5373">
        <v>2730</v>
      </c>
      <c r="I5373" s="2" t="s">
        <v>15</v>
      </c>
      <c r="J5373" t="s">
        <v>16</v>
      </c>
      <c r="K5373" t="s">
        <v>80</v>
      </c>
      <c r="L5373" t="s">
        <v>87</v>
      </c>
      <c r="M5373" s="3">
        <f t="shared" si="166"/>
        <v>40627</v>
      </c>
      <c r="N5373">
        <f t="shared" si="167"/>
        <v>77.304991196160003</v>
      </c>
    </row>
    <row r="5374" spans="1:14" x14ac:dyDescent="0.3">
      <c r="A5374">
        <v>-89.088805555555595</v>
      </c>
      <c r="B5374">
        <v>38.960611111111099</v>
      </c>
      <c r="C5374" t="s">
        <v>12</v>
      </c>
      <c r="D5374" s="1" t="s">
        <v>13</v>
      </c>
      <c r="E5374" s="2" t="s">
        <v>14</v>
      </c>
      <c r="F5374" s="3">
        <v>40626</v>
      </c>
      <c r="G5374">
        <v>3220</v>
      </c>
      <c r="I5374" s="2" t="s">
        <v>15</v>
      </c>
      <c r="J5374" t="s">
        <v>16</v>
      </c>
      <c r="K5374" t="s">
        <v>80</v>
      </c>
      <c r="L5374" t="s">
        <v>87</v>
      </c>
      <c r="M5374" s="3">
        <f t="shared" si="166"/>
        <v>40626</v>
      </c>
      <c r="N5374">
        <f t="shared" si="167"/>
        <v>91.180246026239999</v>
      </c>
    </row>
    <row r="5375" spans="1:14" x14ac:dyDescent="0.3">
      <c r="A5375">
        <v>-89.088805555555595</v>
      </c>
      <c r="B5375">
        <v>38.960611111111099</v>
      </c>
      <c r="C5375" t="s">
        <v>12</v>
      </c>
      <c r="D5375" s="1" t="s">
        <v>13</v>
      </c>
      <c r="E5375" s="2" t="s">
        <v>14</v>
      </c>
      <c r="F5375" s="3">
        <v>40625</v>
      </c>
      <c r="G5375">
        <v>3820</v>
      </c>
      <c r="I5375" s="2" t="s">
        <v>15</v>
      </c>
      <c r="J5375" t="s">
        <v>16</v>
      </c>
      <c r="K5375" t="s">
        <v>80</v>
      </c>
      <c r="L5375" t="s">
        <v>87</v>
      </c>
      <c r="M5375" s="3">
        <f t="shared" si="166"/>
        <v>40625</v>
      </c>
      <c r="N5375">
        <f t="shared" si="167"/>
        <v>108.17035398144</v>
      </c>
    </row>
    <row r="5376" spans="1:14" x14ac:dyDescent="0.3">
      <c r="A5376">
        <v>-89.088805555555595</v>
      </c>
      <c r="B5376">
        <v>38.960611111111099</v>
      </c>
      <c r="C5376" t="s">
        <v>12</v>
      </c>
      <c r="D5376" s="1" t="s">
        <v>13</v>
      </c>
      <c r="E5376" s="2" t="s">
        <v>14</v>
      </c>
      <c r="F5376" s="3">
        <v>40624</v>
      </c>
      <c r="G5376">
        <v>4540</v>
      </c>
      <c r="I5376" s="2" t="s">
        <v>15</v>
      </c>
      <c r="J5376" t="s">
        <v>16</v>
      </c>
      <c r="K5376" t="s">
        <v>80</v>
      </c>
      <c r="L5376" t="s">
        <v>87</v>
      </c>
      <c r="M5376" s="3">
        <f t="shared" si="166"/>
        <v>40624</v>
      </c>
      <c r="N5376">
        <f t="shared" si="167"/>
        <v>128.55848352768001</v>
      </c>
    </row>
    <row r="5377" spans="1:14" x14ac:dyDescent="0.3">
      <c r="A5377">
        <v>-89.088805555555595</v>
      </c>
      <c r="B5377">
        <v>38.960611111111099</v>
      </c>
      <c r="C5377" t="s">
        <v>12</v>
      </c>
      <c r="D5377" s="1" t="s">
        <v>13</v>
      </c>
      <c r="E5377" s="2" t="s">
        <v>14</v>
      </c>
      <c r="F5377" s="3">
        <v>40623</v>
      </c>
      <c r="G5377">
        <v>4790</v>
      </c>
      <c r="I5377" s="2" t="s">
        <v>15</v>
      </c>
      <c r="J5377" t="s">
        <v>16</v>
      </c>
      <c r="K5377" t="s">
        <v>80</v>
      </c>
      <c r="L5377" t="s">
        <v>87</v>
      </c>
      <c r="M5377" s="3">
        <f t="shared" si="166"/>
        <v>40623</v>
      </c>
      <c r="N5377">
        <f t="shared" si="167"/>
        <v>135.63769517567999</v>
      </c>
    </row>
    <row r="5378" spans="1:14" x14ac:dyDescent="0.3">
      <c r="A5378">
        <v>-89.088805555555595</v>
      </c>
      <c r="B5378">
        <v>38.960611111111099</v>
      </c>
      <c r="C5378" t="s">
        <v>12</v>
      </c>
      <c r="D5378" s="1" t="s">
        <v>13</v>
      </c>
      <c r="E5378" s="2" t="s">
        <v>14</v>
      </c>
      <c r="F5378" s="3">
        <v>40622</v>
      </c>
      <c r="G5378">
        <v>4570</v>
      </c>
      <c r="I5378" s="2" t="s">
        <v>15</v>
      </c>
      <c r="J5378" t="s">
        <v>16</v>
      </c>
      <c r="K5378" t="s">
        <v>80</v>
      </c>
      <c r="L5378" t="s">
        <v>87</v>
      </c>
      <c r="M5378" s="3">
        <f t="shared" si="166"/>
        <v>40622</v>
      </c>
      <c r="N5378">
        <f t="shared" si="167"/>
        <v>129.40798892544001</v>
      </c>
    </row>
    <row r="5379" spans="1:14" x14ac:dyDescent="0.3">
      <c r="A5379">
        <v>-89.088805555555595</v>
      </c>
      <c r="B5379">
        <v>38.960611111111099</v>
      </c>
      <c r="C5379" t="s">
        <v>12</v>
      </c>
      <c r="D5379" s="1" t="s">
        <v>13</v>
      </c>
      <c r="E5379" s="2" t="s">
        <v>14</v>
      </c>
      <c r="F5379" s="3">
        <v>40621</v>
      </c>
      <c r="G5379">
        <v>4780</v>
      </c>
      <c r="I5379" s="2" t="s">
        <v>15</v>
      </c>
      <c r="J5379" t="s">
        <v>16</v>
      </c>
      <c r="K5379" t="s">
        <v>80</v>
      </c>
      <c r="L5379" t="s">
        <v>87</v>
      </c>
      <c r="M5379" s="3">
        <f t="shared" ref="M5379:M5442" si="168">F5379</f>
        <v>40621</v>
      </c>
      <c r="N5379">
        <f t="shared" ref="N5379:N5442" si="169">G5379*0.028316846592</f>
        <v>135.35452670975999</v>
      </c>
    </row>
    <row r="5380" spans="1:14" x14ac:dyDescent="0.3">
      <c r="A5380">
        <v>-89.088805555555595</v>
      </c>
      <c r="B5380">
        <v>38.960611111111099</v>
      </c>
      <c r="C5380" t="s">
        <v>12</v>
      </c>
      <c r="D5380" s="1" t="s">
        <v>13</v>
      </c>
      <c r="E5380" s="2" t="s">
        <v>14</v>
      </c>
      <c r="F5380" s="3">
        <v>40620</v>
      </c>
      <c r="G5380">
        <v>5110</v>
      </c>
      <c r="I5380" s="2" t="s">
        <v>15</v>
      </c>
      <c r="J5380" t="s">
        <v>16</v>
      </c>
      <c r="K5380" t="s">
        <v>80</v>
      </c>
      <c r="L5380" t="s">
        <v>87</v>
      </c>
      <c r="M5380" s="3">
        <f t="shared" si="168"/>
        <v>40620</v>
      </c>
      <c r="N5380">
        <f t="shared" si="169"/>
        <v>144.69908608512</v>
      </c>
    </row>
    <row r="5381" spans="1:14" x14ac:dyDescent="0.3">
      <c r="A5381">
        <v>-89.088805555555595</v>
      </c>
      <c r="B5381">
        <v>38.960611111111099</v>
      </c>
      <c r="C5381" t="s">
        <v>12</v>
      </c>
      <c r="D5381" s="1" t="s">
        <v>13</v>
      </c>
      <c r="E5381" s="2" t="s">
        <v>14</v>
      </c>
      <c r="F5381" s="3">
        <v>40619</v>
      </c>
      <c r="G5381">
        <v>5310</v>
      </c>
      <c r="I5381" s="2" t="s">
        <v>15</v>
      </c>
      <c r="J5381" t="s">
        <v>16</v>
      </c>
      <c r="K5381" t="s">
        <v>80</v>
      </c>
      <c r="L5381" t="s">
        <v>87</v>
      </c>
      <c r="M5381" s="3">
        <f t="shared" si="168"/>
        <v>40619</v>
      </c>
      <c r="N5381">
        <f t="shared" si="169"/>
        <v>150.36245540352002</v>
      </c>
    </row>
    <row r="5382" spans="1:14" x14ac:dyDescent="0.3">
      <c r="A5382">
        <v>-89.088805555555595</v>
      </c>
      <c r="B5382">
        <v>38.960611111111099</v>
      </c>
      <c r="C5382" t="s">
        <v>12</v>
      </c>
      <c r="D5382" s="1" t="s">
        <v>13</v>
      </c>
      <c r="E5382" s="2" t="s">
        <v>14</v>
      </c>
      <c r="F5382" s="3">
        <v>40618</v>
      </c>
      <c r="G5382">
        <v>5420</v>
      </c>
      <c r="I5382" s="2" t="s">
        <v>15</v>
      </c>
      <c r="J5382" t="s">
        <v>16</v>
      </c>
      <c r="K5382" t="s">
        <v>80</v>
      </c>
      <c r="L5382" t="s">
        <v>87</v>
      </c>
      <c r="M5382" s="3">
        <f t="shared" si="168"/>
        <v>40618</v>
      </c>
      <c r="N5382">
        <f t="shared" si="169"/>
        <v>153.47730852864001</v>
      </c>
    </row>
    <row r="5383" spans="1:14" x14ac:dyDescent="0.3">
      <c r="A5383">
        <v>-89.088805555555595</v>
      </c>
      <c r="B5383">
        <v>38.960611111111099</v>
      </c>
      <c r="C5383" t="s">
        <v>12</v>
      </c>
      <c r="D5383" s="1" t="s">
        <v>13</v>
      </c>
      <c r="E5383" s="2" t="s">
        <v>14</v>
      </c>
      <c r="F5383" s="3">
        <v>40617</v>
      </c>
      <c r="G5383">
        <v>5570</v>
      </c>
      <c r="I5383" s="2" t="s">
        <v>15</v>
      </c>
      <c r="J5383" t="s">
        <v>16</v>
      </c>
      <c r="K5383" t="s">
        <v>80</v>
      </c>
      <c r="L5383" t="s">
        <v>87</v>
      </c>
      <c r="M5383" s="3">
        <f t="shared" si="168"/>
        <v>40617</v>
      </c>
      <c r="N5383">
        <f t="shared" si="169"/>
        <v>157.72483551744</v>
      </c>
    </row>
    <row r="5384" spans="1:14" x14ac:dyDescent="0.3">
      <c r="A5384">
        <v>-89.088805555555595</v>
      </c>
      <c r="B5384">
        <v>38.960611111111099</v>
      </c>
      <c r="C5384" t="s">
        <v>12</v>
      </c>
      <c r="D5384" s="1" t="s">
        <v>13</v>
      </c>
      <c r="E5384" s="2" t="s">
        <v>14</v>
      </c>
      <c r="F5384" s="3">
        <v>40616</v>
      </c>
      <c r="G5384">
        <v>5720</v>
      </c>
      <c r="I5384" s="2" t="s">
        <v>15</v>
      </c>
      <c r="J5384" t="s">
        <v>16</v>
      </c>
      <c r="K5384" t="s">
        <v>80</v>
      </c>
      <c r="L5384" t="s">
        <v>87</v>
      </c>
      <c r="M5384" s="3">
        <f t="shared" si="168"/>
        <v>40616</v>
      </c>
      <c r="N5384">
        <f t="shared" si="169"/>
        <v>161.97236250624002</v>
      </c>
    </row>
    <row r="5385" spans="1:14" x14ac:dyDescent="0.3">
      <c r="A5385">
        <v>-89.088805555555595</v>
      </c>
      <c r="B5385">
        <v>38.960611111111099</v>
      </c>
      <c r="C5385" t="s">
        <v>12</v>
      </c>
      <c r="D5385" s="1" t="s">
        <v>13</v>
      </c>
      <c r="E5385" s="2" t="s">
        <v>14</v>
      </c>
      <c r="F5385" s="3">
        <v>40615</v>
      </c>
      <c r="G5385">
        <v>6220</v>
      </c>
      <c r="I5385" s="2" t="s">
        <v>15</v>
      </c>
      <c r="J5385" t="s">
        <v>16</v>
      </c>
      <c r="K5385" t="s">
        <v>80</v>
      </c>
      <c r="L5385" t="s">
        <v>87</v>
      </c>
      <c r="M5385" s="3">
        <f t="shared" si="168"/>
        <v>40615</v>
      </c>
      <c r="N5385">
        <f t="shared" si="169"/>
        <v>176.13078580224001</v>
      </c>
    </row>
    <row r="5386" spans="1:14" x14ac:dyDescent="0.3">
      <c r="A5386">
        <v>-89.088805555555595</v>
      </c>
      <c r="B5386">
        <v>38.960611111111099</v>
      </c>
      <c r="C5386" t="s">
        <v>12</v>
      </c>
      <c r="D5386" s="1" t="s">
        <v>13</v>
      </c>
      <c r="E5386" s="2" t="s">
        <v>14</v>
      </c>
      <c r="F5386" s="3">
        <v>40614</v>
      </c>
      <c r="G5386">
        <v>6860</v>
      </c>
      <c r="I5386" s="2" t="s">
        <v>15</v>
      </c>
      <c r="J5386" t="s">
        <v>16</v>
      </c>
      <c r="K5386" t="s">
        <v>80</v>
      </c>
      <c r="L5386" t="s">
        <v>87</v>
      </c>
      <c r="M5386" s="3">
        <f t="shared" si="168"/>
        <v>40614</v>
      </c>
      <c r="N5386">
        <f t="shared" si="169"/>
        <v>194.25356762112</v>
      </c>
    </row>
    <row r="5387" spans="1:14" x14ac:dyDescent="0.3">
      <c r="A5387">
        <v>-89.088805555555595</v>
      </c>
      <c r="B5387">
        <v>38.960611111111099</v>
      </c>
      <c r="C5387" t="s">
        <v>12</v>
      </c>
      <c r="D5387" s="1" t="s">
        <v>13</v>
      </c>
      <c r="E5387" s="2" t="s">
        <v>14</v>
      </c>
      <c r="F5387" s="3">
        <v>40613</v>
      </c>
      <c r="G5387">
        <v>7590</v>
      </c>
      <c r="I5387" s="2" t="s">
        <v>15</v>
      </c>
      <c r="J5387" t="s">
        <v>16</v>
      </c>
      <c r="K5387" t="s">
        <v>80</v>
      </c>
      <c r="L5387" t="s">
        <v>87</v>
      </c>
      <c r="M5387" s="3">
        <f t="shared" si="168"/>
        <v>40613</v>
      </c>
      <c r="N5387">
        <f t="shared" si="169"/>
        <v>214.92486563328001</v>
      </c>
    </row>
    <row r="5388" spans="1:14" x14ac:dyDescent="0.3">
      <c r="A5388">
        <v>-89.088805555555595</v>
      </c>
      <c r="B5388">
        <v>38.960611111111099</v>
      </c>
      <c r="C5388" t="s">
        <v>12</v>
      </c>
      <c r="D5388" s="1" t="s">
        <v>13</v>
      </c>
      <c r="E5388" s="2" t="s">
        <v>14</v>
      </c>
      <c r="F5388" s="3">
        <v>40612</v>
      </c>
      <c r="G5388">
        <v>8100</v>
      </c>
      <c r="I5388" s="2" t="s">
        <v>15</v>
      </c>
      <c r="J5388" t="s">
        <v>16</v>
      </c>
      <c r="K5388" t="s">
        <v>80</v>
      </c>
      <c r="L5388" t="s">
        <v>87</v>
      </c>
      <c r="M5388" s="3">
        <f t="shared" si="168"/>
        <v>40612</v>
      </c>
      <c r="N5388">
        <f t="shared" si="169"/>
        <v>229.3664573952</v>
      </c>
    </row>
    <row r="5389" spans="1:14" x14ac:dyDescent="0.3">
      <c r="A5389">
        <v>-89.088805555555595</v>
      </c>
      <c r="B5389">
        <v>38.960611111111099</v>
      </c>
      <c r="C5389" t="s">
        <v>12</v>
      </c>
      <c r="D5389" s="1" t="s">
        <v>13</v>
      </c>
      <c r="E5389" s="2" t="s">
        <v>14</v>
      </c>
      <c r="F5389" s="3">
        <v>40611</v>
      </c>
      <c r="G5389">
        <v>8370</v>
      </c>
      <c r="I5389" s="2" t="s">
        <v>15</v>
      </c>
      <c r="J5389" t="s">
        <v>16</v>
      </c>
      <c r="K5389" t="s">
        <v>80</v>
      </c>
      <c r="L5389" t="s">
        <v>87</v>
      </c>
      <c r="M5389" s="3">
        <f t="shared" si="168"/>
        <v>40611</v>
      </c>
      <c r="N5389">
        <f t="shared" si="169"/>
        <v>237.01200597504001</v>
      </c>
    </row>
    <row r="5390" spans="1:14" x14ac:dyDescent="0.3">
      <c r="A5390">
        <v>-89.088805555555595</v>
      </c>
      <c r="B5390">
        <v>38.960611111111099</v>
      </c>
      <c r="C5390" t="s">
        <v>12</v>
      </c>
      <c r="D5390" s="1" t="s">
        <v>13</v>
      </c>
      <c r="E5390" s="2" t="s">
        <v>14</v>
      </c>
      <c r="F5390" s="3">
        <v>40610</v>
      </c>
      <c r="G5390">
        <v>9730</v>
      </c>
      <c r="I5390" s="2" t="s">
        <v>15</v>
      </c>
      <c r="J5390" t="s">
        <v>16</v>
      </c>
      <c r="K5390" t="s">
        <v>80</v>
      </c>
      <c r="L5390" t="s">
        <v>87</v>
      </c>
      <c r="M5390" s="3">
        <f t="shared" si="168"/>
        <v>40610</v>
      </c>
      <c r="N5390">
        <f t="shared" si="169"/>
        <v>275.52291734016001</v>
      </c>
    </row>
    <row r="5391" spans="1:14" x14ac:dyDescent="0.3">
      <c r="A5391">
        <v>-89.088805555555595</v>
      </c>
      <c r="B5391">
        <v>38.960611111111099</v>
      </c>
      <c r="C5391" t="s">
        <v>12</v>
      </c>
      <c r="D5391" s="1" t="s">
        <v>13</v>
      </c>
      <c r="E5391" s="2" t="s">
        <v>14</v>
      </c>
      <c r="F5391" s="3">
        <v>40609</v>
      </c>
      <c r="G5391">
        <v>12800</v>
      </c>
      <c r="I5391" s="2" t="s">
        <v>15</v>
      </c>
      <c r="J5391" t="s">
        <v>16</v>
      </c>
      <c r="K5391" t="s">
        <v>80</v>
      </c>
      <c r="L5391" t="s">
        <v>87</v>
      </c>
      <c r="M5391" s="3">
        <f t="shared" si="168"/>
        <v>40609</v>
      </c>
      <c r="N5391">
        <f t="shared" si="169"/>
        <v>362.4556363776</v>
      </c>
    </row>
    <row r="5392" spans="1:14" x14ac:dyDescent="0.3">
      <c r="A5392">
        <v>-89.088805555555595</v>
      </c>
      <c r="B5392">
        <v>38.960611111111099</v>
      </c>
      <c r="C5392" t="s">
        <v>12</v>
      </c>
      <c r="D5392" s="1" t="s">
        <v>13</v>
      </c>
      <c r="E5392" s="2" t="s">
        <v>14</v>
      </c>
      <c r="F5392" s="3">
        <v>40608</v>
      </c>
      <c r="G5392">
        <v>11700</v>
      </c>
      <c r="I5392" s="2" t="s">
        <v>15</v>
      </c>
      <c r="J5392" t="s">
        <v>16</v>
      </c>
      <c r="K5392" t="s">
        <v>80</v>
      </c>
      <c r="L5392" t="s">
        <v>87</v>
      </c>
      <c r="M5392" s="3">
        <f t="shared" si="168"/>
        <v>40608</v>
      </c>
      <c r="N5392">
        <f t="shared" si="169"/>
        <v>331.30710512640002</v>
      </c>
    </row>
    <row r="5393" spans="1:14" x14ac:dyDescent="0.3">
      <c r="A5393">
        <v>-89.088805555555595</v>
      </c>
      <c r="B5393">
        <v>38.960611111111099</v>
      </c>
      <c r="C5393" t="s">
        <v>12</v>
      </c>
      <c r="D5393" s="1" t="s">
        <v>13</v>
      </c>
      <c r="E5393" s="2" t="s">
        <v>14</v>
      </c>
      <c r="F5393" s="3">
        <v>40607</v>
      </c>
      <c r="G5393">
        <v>8110</v>
      </c>
      <c r="I5393" s="2" t="s">
        <v>15</v>
      </c>
      <c r="J5393" t="s">
        <v>16</v>
      </c>
      <c r="K5393" t="s">
        <v>80</v>
      </c>
      <c r="L5393" t="s">
        <v>87</v>
      </c>
      <c r="M5393" s="3">
        <f t="shared" si="168"/>
        <v>40607</v>
      </c>
      <c r="N5393">
        <f t="shared" si="169"/>
        <v>229.64962586112</v>
      </c>
    </row>
    <row r="5394" spans="1:14" x14ac:dyDescent="0.3">
      <c r="A5394">
        <v>-89.088805555555595</v>
      </c>
      <c r="B5394">
        <v>38.960611111111099</v>
      </c>
      <c r="C5394" t="s">
        <v>12</v>
      </c>
      <c r="D5394" s="1" t="s">
        <v>13</v>
      </c>
      <c r="E5394" s="2" t="s">
        <v>14</v>
      </c>
      <c r="F5394" s="3">
        <v>40606</v>
      </c>
      <c r="G5394">
        <v>7240</v>
      </c>
      <c r="I5394" s="2" t="s">
        <v>15</v>
      </c>
      <c r="J5394" t="s">
        <v>16</v>
      </c>
      <c r="K5394" t="s">
        <v>80</v>
      </c>
      <c r="L5394" t="s">
        <v>87</v>
      </c>
      <c r="M5394" s="3">
        <f t="shared" si="168"/>
        <v>40606</v>
      </c>
      <c r="N5394">
        <f t="shared" si="169"/>
        <v>205.01396932608</v>
      </c>
    </row>
    <row r="5395" spans="1:14" x14ac:dyDescent="0.3">
      <c r="A5395">
        <v>-89.088805555555595</v>
      </c>
      <c r="B5395">
        <v>38.960611111111099</v>
      </c>
      <c r="C5395" t="s">
        <v>12</v>
      </c>
      <c r="D5395" s="1" t="s">
        <v>13</v>
      </c>
      <c r="E5395" s="2" t="s">
        <v>14</v>
      </c>
      <c r="F5395" s="3">
        <v>40605</v>
      </c>
      <c r="G5395">
        <v>8710</v>
      </c>
      <c r="I5395" s="2" t="s">
        <v>15</v>
      </c>
      <c r="J5395" t="s">
        <v>16</v>
      </c>
      <c r="K5395" t="s">
        <v>80</v>
      </c>
      <c r="L5395" t="s">
        <v>87</v>
      </c>
      <c r="M5395" s="3">
        <f t="shared" si="168"/>
        <v>40605</v>
      </c>
      <c r="N5395">
        <f t="shared" si="169"/>
        <v>246.63973381632002</v>
      </c>
    </row>
    <row r="5396" spans="1:14" x14ac:dyDescent="0.3">
      <c r="A5396">
        <v>-89.088805555555595</v>
      </c>
      <c r="B5396">
        <v>38.960611111111099</v>
      </c>
      <c r="C5396" t="s">
        <v>12</v>
      </c>
      <c r="D5396" s="1" t="s">
        <v>13</v>
      </c>
      <c r="E5396" s="2" t="s">
        <v>14</v>
      </c>
      <c r="F5396" s="3">
        <v>40604</v>
      </c>
      <c r="G5396">
        <v>10200</v>
      </c>
      <c r="I5396" s="2" t="s">
        <v>15</v>
      </c>
      <c r="J5396" t="s">
        <v>16</v>
      </c>
      <c r="K5396" t="s">
        <v>80</v>
      </c>
      <c r="L5396" t="s">
        <v>87</v>
      </c>
      <c r="M5396" s="3">
        <f t="shared" si="168"/>
        <v>40604</v>
      </c>
      <c r="N5396">
        <f t="shared" si="169"/>
        <v>288.8318352384</v>
      </c>
    </row>
    <row r="5397" spans="1:14" x14ac:dyDescent="0.3">
      <c r="A5397">
        <v>-89.088805555555595</v>
      </c>
      <c r="B5397">
        <v>38.960611111111099</v>
      </c>
      <c r="C5397" t="s">
        <v>12</v>
      </c>
      <c r="D5397" s="1" t="s">
        <v>13</v>
      </c>
      <c r="E5397" s="2" t="s">
        <v>14</v>
      </c>
      <c r="F5397" s="3">
        <v>40603</v>
      </c>
      <c r="G5397">
        <v>9780</v>
      </c>
      <c r="I5397" s="2" t="s">
        <v>15</v>
      </c>
      <c r="J5397" t="s">
        <v>16</v>
      </c>
      <c r="K5397" t="s">
        <v>80</v>
      </c>
      <c r="L5397" t="s">
        <v>87</v>
      </c>
      <c r="M5397" s="3">
        <f t="shared" si="168"/>
        <v>40603</v>
      </c>
      <c r="N5397">
        <f t="shared" si="169"/>
        <v>276.93875966976003</v>
      </c>
    </row>
    <row r="5398" spans="1:14" x14ac:dyDescent="0.3">
      <c r="A5398">
        <v>-89.088805555555595</v>
      </c>
      <c r="B5398">
        <v>38.960611111111099</v>
      </c>
      <c r="C5398" t="s">
        <v>12</v>
      </c>
      <c r="D5398" s="1" t="s">
        <v>13</v>
      </c>
      <c r="E5398" s="2" t="s">
        <v>14</v>
      </c>
      <c r="F5398" s="3">
        <v>40602</v>
      </c>
      <c r="G5398">
        <v>8620</v>
      </c>
      <c r="I5398" s="2" t="s">
        <v>15</v>
      </c>
      <c r="J5398" t="s">
        <v>16</v>
      </c>
      <c r="K5398" t="s">
        <v>80</v>
      </c>
      <c r="L5398" t="s">
        <v>87</v>
      </c>
      <c r="M5398" s="3">
        <f t="shared" si="168"/>
        <v>40602</v>
      </c>
      <c r="N5398">
        <f t="shared" si="169"/>
        <v>244.09121762304</v>
      </c>
    </row>
    <row r="5399" spans="1:14" x14ac:dyDescent="0.3">
      <c r="A5399">
        <v>-89.088805555555595</v>
      </c>
      <c r="B5399">
        <v>38.960611111111099</v>
      </c>
      <c r="C5399" t="s">
        <v>12</v>
      </c>
      <c r="D5399" s="1" t="s">
        <v>13</v>
      </c>
      <c r="E5399" s="2" t="s">
        <v>14</v>
      </c>
      <c r="F5399" s="3">
        <v>40601</v>
      </c>
      <c r="G5399">
        <v>7870</v>
      </c>
      <c r="I5399" s="2" t="s">
        <v>15</v>
      </c>
      <c r="J5399" t="s">
        <v>16</v>
      </c>
      <c r="K5399" t="s">
        <v>80</v>
      </c>
      <c r="L5399" t="s">
        <v>87</v>
      </c>
      <c r="M5399" s="3">
        <f t="shared" si="168"/>
        <v>40601</v>
      </c>
      <c r="N5399">
        <f t="shared" si="169"/>
        <v>222.85358267904002</v>
      </c>
    </row>
    <row r="5400" spans="1:14" x14ac:dyDescent="0.3">
      <c r="A5400">
        <v>-89.088805555555595</v>
      </c>
      <c r="B5400">
        <v>38.960611111111099</v>
      </c>
      <c r="C5400" t="s">
        <v>12</v>
      </c>
      <c r="D5400" s="1" t="s">
        <v>13</v>
      </c>
      <c r="E5400" s="2" t="s">
        <v>14</v>
      </c>
      <c r="F5400" s="3">
        <v>40600</v>
      </c>
      <c r="G5400">
        <v>7430</v>
      </c>
      <c r="I5400" s="2" t="s">
        <v>15</v>
      </c>
      <c r="J5400" t="s">
        <v>16</v>
      </c>
      <c r="K5400" t="s">
        <v>80</v>
      </c>
      <c r="L5400" t="s">
        <v>87</v>
      </c>
      <c r="M5400" s="3">
        <f t="shared" si="168"/>
        <v>40600</v>
      </c>
      <c r="N5400">
        <f t="shared" si="169"/>
        <v>210.39417017856002</v>
      </c>
    </row>
    <row r="5401" spans="1:14" x14ac:dyDescent="0.3">
      <c r="A5401">
        <v>-89.088805555555595</v>
      </c>
      <c r="B5401">
        <v>38.960611111111099</v>
      </c>
      <c r="C5401" t="s">
        <v>12</v>
      </c>
      <c r="D5401" s="1" t="s">
        <v>13</v>
      </c>
      <c r="E5401" s="2" t="s">
        <v>14</v>
      </c>
      <c r="F5401" s="3">
        <v>40599</v>
      </c>
      <c r="G5401">
        <v>6980</v>
      </c>
      <c r="I5401" s="2" t="s">
        <v>15</v>
      </c>
      <c r="J5401" t="s">
        <v>16</v>
      </c>
      <c r="K5401" t="s">
        <v>80</v>
      </c>
      <c r="L5401" t="s">
        <v>87</v>
      </c>
      <c r="M5401" s="3">
        <f t="shared" si="168"/>
        <v>40599</v>
      </c>
      <c r="N5401">
        <f t="shared" si="169"/>
        <v>197.65158921216002</v>
      </c>
    </row>
    <row r="5402" spans="1:14" x14ac:dyDescent="0.3">
      <c r="A5402">
        <v>-89.088805555555595</v>
      </c>
      <c r="B5402">
        <v>38.960611111111099</v>
      </c>
      <c r="C5402" t="s">
        <v>12</v>
      </c>
      <c r="D5402" s="1" t="s">
        <v>13</v>
      </c>
      <c r="E5402" s="2" t="s">
        <v>14</v>
      </c>
      <c r="F5402" s="3">
        <v>40598</v>
      </c>
      <c r="G5402">
        <v>6760</v>
      </c>
      <c r="I5402" s="2" t="s">
        <v>15</v>
      </c>
      <c r="J5402" t="s">
        <v>16</v>
      </c>
      <c r="K5402" t="s">
        <v>80</v>
      </c>
      <c r="L5402" t="s">
        <v>87</v>
      </c>
      <c r="M5402" s="3">
        <f t="shared" si="168"/>
        <v>40598</v>
      </c>
      <c r="N5402">
        <f t="shared" si="169"/>
        <v>191.42188296192001</v>
      </c>
    </row>
    <row r="5403" spans="1:14" x14ac:dyDescent="0.3">
      <c r="A5403">
        <v>-89.088805555555595</v>
      </c>
      <c r="B5403">
        <v>38.960611111111099</v>
      </c>
      <c r="C5403" t="s">
        <v>12</v>
      </c>
      <c r="D5403" s="1" t="s">
        <v>13</v>
      </c>
      <c r="E5403" s="2" t="s">
        <v>14</v>
      </c>
      <c r="F5403" s="3">
        <v>40597</v>
      </c>
      <c r="G5403">
        <v>6700</v>
      </c>
      <c r="I5403" s="2" t="s">
        <v>15</v>
      </c>
      <c r="J5403" t="s">
        <v>16</v>
      </c>
      <c r="K5403" t="s">
        <v>80</v>
      </c>
      <c r="L5403" t="s">
        <v>87</v>
      </c>
      <c r="M5403" s="3">
        <f t="shared" si="168"/>
        <v>40597</v>
      </c>
      <c r="N5403">
        <f t="shared" si="169"/>
        <v>189.72287216640001</v>
      </c>
    </row>
    <row r="5404" spans="1:14" x14ac:dyDescent="0.3">
      <c r="A5404">
        <v>-89.088805555555595</v>
      </c>
      <c r="B5404">
        <v>38.960611111111099</v>
      </c>
      <c r="C5404" t="s">
        <v>12</v>
      </c>
      <c r="D5404" s="1" t="s">
        <v>13</v>
      </c>
      <c r="E5404" s="2" t="s">
        <v>14</v>
      </c>
      <c r="F5404" s="3">
        <v>40596</v>
      </c>
      <c r="G5404">
        <v>6520</v>
      </c>
      <c r="I5404" s="2" t="s">
        <v>15</v>
      </c>
      <c r="J5404" t="s">
        <v>16</v>
      </c>
      <c r="K5404" t="s">
        <v>80</v>
      </c>
      <c r="L5404" t="s">
        <v>87</v>
      </c>
      <c r="M5404" s="3">
        <f t="shared" si="168"/>
        <v>40596</v>
      </c>
      <c r="N5404">
        <f t="shared" si="169"/>
        <v>184.62583977983999</v>
      </c>
    </row>
    <row r="5405" spans="1:14" x14ac:dyDescent="0.3">
      <c r="A5405">
        <v>-89.088805555555595</v>
      </c>
      <c r="B5405">
        <v>38.960611111111099</v>
      </c>
      <c r="C5405" t="s">
        <v>12</v>
      </c>
      <c r="D5405" s="1" t="s">
        <v>13</v>
      </c>
      <c r="E5405" s="2" t="s">
        <v>14</v>
      </c>
      <c r="F5405" s="3">
        <v>40595</v>
      </c>
      <c r="G5405">
        <v>4850</v>
      </c>
      <c r="I5405" s="2" t="s">
        <v>15</v>
      </c>
      <c r="J5405" t="s">
        <v>16</v>
      </c>
      <c r="K5405" t="s">
        <v>80</v>
      </c>
      <c r="L5405" t="s">
        <v>87</v>
      </c>
      <c r="M5405" s="3">
        <f t="shared" si="168"/>
        <v>40595</v>
      </c>
      <c r="N5405">
        <f t="shared" si="169"/>
        <v>137.33670597119999</v>
      </c>
    </row>
    <row r="5406" spans="1:14" x14ac:dyDescent="0.3">
      <c r="A5406">
        <v>-89.088805555555595</v>
      </c>
      <c r="B5406">
        <v>38.960611111111099</v>
      </c>
      <c r="C5406" t="s">
        <v>12</v>
      </c>
      <c r="D5406" s="1" t="s">
        <v>13</v>
      </c>
      <c r="E5406" s="2" t="s">
        <v>14</v>
      </c>
      <c r="F5406" s="3">
        <v>40594</v>
      </c>
      <c r="G5406">
        <v>5250</v>
      </c>
      <c r="I5406" s="2" t="s">
        <v>15</v>
      </c>
      <c r="J5406" t="s">
        <v>16</v>
      </c>
      <c r="K5406" t="s">
        <v>80</v>
      </c>
      <c r="L5406" t="s">
        <v>87</v>
      </c>
      <c r="M5406" s="3">
        <f t="shared" si="168"/>
        <v>40594</v>
      </c>
      <c r="N5406">
        <f t="shared" si="169"/>
        <v>148.66344460799999</v>
      </c>
    </row>
    <row r="5407" spans="1:14" x14ac:dyDescent="0.3">
      <c r="A5407">
        <v>-89.088805555555595</v>
      </c>
      <c r="B5407">
        <v>38.960611111111099</v>
      </c>
      <c r="C5407" t="s">
        <v>12</v>
      </c>
      <c r="D5407" s="1" t="s">
        <v>13</v>
      </c>
      <c r="E5407" s="2" t="s">
        <v>14</v>
      </c>
      <c r="F5407" s="3">
        <v>40593</v>
      </c>
      <c r="G5407">
        <v>5850</v>
      </c>
      <c r="I5407" s="2" t="s">
        <v>15</v>
      </c>
      <c r="J5407" t="s">
        <v>16</v>
      </c>
      <c r="K5407" t="s">
        <v>80</v>
      </c>
      <c r="L5407" t="s">
        <v>87</v>
      </c>
      <c r="M5407" s="3">
        <f t="shared" si="168"/>
        <v>40593</v>
      </c>
      <c r="N5407">
        <f t="shared" si="169"/>
        <v>165.65355256320001</v>
      </c>
    </row>
    <row r="5408" spans="1:14" x14ac:dyDescent="0.3">
      <c r="A5408">
        <v>-89.088805555555595</v>
      </c>
      <c r="B5408">
        <v>38.960611111111099</v>
      </c>
      <c r="C5408" t="s">
        <v>12</v>
      </c>
      <c r="D5408" s="1" t="s">
        <v>13</v>
      </c>
      <c r="E5408" s="2" t="s">
        <v>14</v>
      </c>
      <c r="F5408" s="3">
        <v>40592</v>
      </c>
      <c r="G5408">
        <v>5930</v>
      </c>
      <c r="I5408" s="2" t="s">
        <v>15</v>
      </c>
      <c r="J5408" t="s">
        <v>16</v>
      </c>
      <c r="K5408" t="s">
        <v>80</v>
      </c>
      <c r="L5408" t="s">
        <v>87</v>
      </c>
      <c r="M5408" s="3">
        <f t="shared" si="168"/>
        <v>40592</v>
      </c>
      <c r="N5408">
        <f t="shared" si="169"/>
        <v>167.91890029056</v>
      </c>
    </row>
    <row r="5409" spans="1:14" x14ac:dyDescent="0.3">
      <c r="A5409">
        <v>-89.088805555555595</v>
      </c>
      <c r="B5409">
        <v>38.960611111111099</v>
      </c>
      <c r="C5409" t="s">
        <v>12</v>
      </c>
      <c r="D5409" s="1" t="s">
        <v>13</v>
      </c>
      <c r="E5409" s="2" t="s">
        <v>14</v>
      </c>
      <c r="F5409" s="3">
        <v>40591</v>
      </c>
      <c r="G5409">
        <v>5530</v>
      </c>
      <c r="I5409" s="2" t="s">
        <v>15</v>
      </c>
      <c r="J5409" t="s">
        <v>16</v>
      </c>
      <c r="K5409" t="s">
        <v>80</v>
      </c>
      <c r="L5409" t="s">
        <v>87</v>
      </c>
      <c r="M5409" s="3">
        <f t="shared" si="168"/>
        <v>40591</v>
      </c>
      <c r="N5409">
        <f t="shared" si="169"/>
        <v>156.59216165376</v>
      </c>
    </row>
    <row r="5410" spans="1:14" x14ac:dyDescent="0.3">
      <c r="A5410">
        <v>-89.088805555555595</v>
      </c>
      <c r="B5410">
        <v>38.960611111111099</v>
      </c>
      <c r="C5410" t="s">
        <v>12</v>
      </c>
      <c r="D5410" s="1" t="s">
        <v>13</v>
      </c>
      <c r="E5410" s="2" t="s">
        <v>14</v>
      </c>
      <c r="F5410" s="3">
        <v>40590</v>
      </c>
      <c r="G5410">
        <v>4330</v>
      </c>
      <c r="I5410" s="2" t="s">
        <v>15</v>
      </c>
      <c r="J5410" t="s">
        <v>16</v>
      </c>
      <c r="K5410" t="s">
        <v>80</v>
      </c>
      <c r="L5410" t="s">
        <v>87</v>
      </c>
      <c r="M5410" s="3">
        <f t="shared" si="168"/>
        <v>40590</v>
      </c>
      <c r="N5410">
        <f t="shared" si="169"/>
        <v>122.61194574336001</v>
      </c>
    </row>
    <row r="5411" spans="1:14" x14ac:dyDescent="0.3">
      <c r="A5411">
        <v>-89.088805555555595</v>
      </c>
      <c r="B5411">
        <v>38.960611111111099</v>
      </c>
      <c r="C5411" t="s">
        <v>12</v>
      </c>
      <c r="D5411" s="1" t="s">
        <v>13</v>
      </c>
      <c r="E5411" s="2" t="s">
        <v>14</v>
      </c>
      <c r="F5411" s="3">
        <v>40589</v>
      </c>
      <c r="G5411">
        <v>2830</v>
      </c>
      <c r="I5411" s="2" t="s">
        <v>15</v>
      </c>
      <c r="J5411" t="s">
        <v>16</v>
      </c>
      <c r="K5411" t="s">
        <v>80</v>
      </c>
      <c r="L5411" t="s">
        <v>87</v>
      </c>
      <c r="M5411" s="3">
        <f t="shared" si="168"/>
        <v>40589</v>
      </c>
      <c r="N5411">
        <f t="shared" si="169"/>
        <v>80.136675855359996</v>
      </c>
    </row>
    <row r="5412" spans="1:14" x14ac:dyDescent="0.3">
      <c r="A5412">
        <v>-89.088805555555595</v>
      </c>
      <c r="B5412">
        <v>38.960611111111099</v>
      </c>
      <c r="C5412" t="s">
        <v>12</v>
      </c>
      <c r="D5412" s="1" t="s">
        <v>13</v>
      </c>
      <c r="E5412" s="2" t="s">
        <v>14</v>
      </c>
      <c r="F5412" s="3">
        <v>40588</v>
      </c>
      <c r="G5412">
        <v>895</v>
      </c>
      <c r="I5412" s="2" t="s">
        <v>15</v>
      </c>
      <c r="J5412" t="s">
        <v>16</v>
      </c>
      <c r="K5412" t="s">
        <v>80</v>
      </c>
      <c r="L5412" t="s">
        <v>83</v>
      </c>
      <c r="M5412" s="3">
        <f t="shared" si="168"/>
        <v>40588</v>
      </c>
      <c r="N5412">
        <f t="shared" si="169"/>
        <v>25.343577699840001</v>
      </c>
    </row>
    <row r="5413" spans="1:14" x14ac:dyDescent="0.3">
      <c r="A5413">
        <v>-89.088805555555595</v>
      </c>
      <c r="B5413">
        <v>38.960611111111099</v>
      </c>
      <c r="C5413" t="s">
        <v>12</v>
      </c>
      <c r="D5413" s="1" t="s">
        <v>13</v>
      </c>
      <c r="E5413" s="2" t="s">
        <v>14</v>
      </c>
      <c r="F5413" s="3">
        <v>40587</v>
      </c>
      <c r="G5413">
        <v>613</v>
      </c>
      <c r="H5413" t="s">
        <v>84</v>
      </c>
      <c r="I5413" s="2" t="s">
        <v>15</v>
      </c>
      <c r="J5413" t="s">
        <v>16</v>
      </c>
      <c r="K5413" t="s">
        <v>80</v>
      </c>
      <c r="L5413" t="s">
        <v>83</v>
      </c>
      <c r="M5413" s="3">
        <f t="shared" si="168"/>
        <v>40587</v>
      </c>
      <c r="N5413">
        <f t="shared" si="169"/>
        <v>17.358226960896001</v>
      </c>
    </row>
    <row r="5414" spans="1:14" x14ac:dyDescent="0.3">
      <c r="A5414">
        <v>-89.088805555555595</v>
      </c>
      <c r="B5414">
        <v>38.960611111111099</v>
      </c>
      <c r="C5414" t="s">
        <v>12</v>
      </c>
      <c r="D5414" s="1" t="s">
        <v>13</v>
      </c>
      <c r="E5414" s="2" t="s">
        <v>14</v>
      </c>
      <c r="F5414" s="3">
        <v>40586</v>
      </c>
      <c r="G5414">
        <v>554</v>
      </c>
      <c r="H5414" t="s">
        <v>84</v>
      </c>
      <c r="I5414" s="2" t="s">
        <v>15</v>
      </c>
      <c r="J5414" t="s">
        <v>16</v>
      </c>
      <c r="K5414" t="s">
        <v>80</v>
      </c>
      <c r="L5414" t="s">
        <v>87</v>
      </c>
      <c r="M5414" s="3">
        <f t="shared" si="168"/>
        <v>40586</v>
      </c>
      <c r="N5414">
        <f t="shared" si="169"/>
        <v>15.687533011968</v>
      </c>
    </row>
    <row r="5415" spans="1:14" x14ac:dyDescent="0.3">
      <c r="A5415">
        <v>-89.088805555555595</v>
      </c>
      <c r="B5415">
        <v>38.960611111111099</v>
      </c>
      <c r="C5415" t="s">
        <v>12</v>
      </c>
      <c r="D5415" s="1" t="s">
        <v>13</v>
      </c>
      <c r="E5415" s="2" t="s">
        <v>14</v>
      </c>
      <c r="F5415" s="3">
        <v>40585</v>
      </c>
      <c r="G5415">
        <v>515</v>
      </c>
      <c r="H5415" t="s">
        <v>84</v>
      </c>
      <c r="I5415" s="2" t="s">
        <v>15</v>
      </c>
      <c r="J5415" t="s">
        <v>16</v>
      </c>
      <c r="K5415" t="s">
        <v>80</v>
      </c>
      <c r="L5415" t="s">
        <v>87</v>
      </c>
      <c r="M5415" s="3">
        <f t="shared" si="168"/>
        <v>40585</v>
      </c>
      <c r="N5415">
        <f t="shared" si="169"/>
        <v>14.583175994880001</v>
      </c>
    </row>
    <row r="5416" spans="1:14" x14ac:dyDescent="0.3">
      <c r="A5416">
        <v>-89.088805555555595</v>
      </c>
      <c r="B5416">
        <v>38.960611111111099</v>
      </c>
      <c r="C5416" t="s">
        <v>12</v>
      </c>
      <c r="D5416" s="1" t="s">
        <v>13</v>
      </c>
      <c r="E5416" s="2" t="s">
        <v>14</v>
      </c>
      <c r="F5416" s="3">
        <v>40584</v>
      </c>
      <c r="G5416">
        <v>523</v>
      </c>
      <c r="H5416" t="s">
        <v>84</v>
      </c>
      <c r="I5416" s="2" t="s">
        <v>15</v>
      </c>
      <c r="J5416" t="s">
        <v>16</v>
      </c>
      <c r="K5416" t="s">
        <v>80</v>
      </c>
      <c r="L5416" t="s">
        <v>87</v>
      </c>
      <c r="M5416" s="3">
        <f t="shared" si="168"/>
        <v>40584</v>
      </c>
      <c r="N5416">
        <f t="shared" si="169"/>
        <v>14.809710767616</v>
      </c>
    </row>
    <row r="5417" spans="1:14" x14ac:dyDescent="0.3">
      <c r="A5417">
        <v>-89.088805555555595</v>
      </c>
      <c r="B5417">
        <v>38.960611111111099</v>
      </c>
      <c r="C5417" t="s">
        <v>12</v>
      </c>
      <c r="D5417" s="1" t="s">
        <v>13</v>
      </c>
      <c r="E5417" s="2" t="s">
        <v>14</v>
      </c>
      <c r="F5417" s="3">
        <v>40583</v>
      </c>
      <c r="G5417">
        <v>528</v>
      </c>
      <c r="H5417" t="s">
        <v>84</v>
      </c>
      <c r="I5417" s="2" t="s">
        <v>15</v>
      </c>
      <c r="J5417" t="s">
        <v>16</v>
      </c>
      <c r="K5417" t="s">
        <v>80</v>
      </c>
      <c r="L5417" t="s">
        <v>87</v>
      </c>
      <c r="M5417" s="3">
        <f t="shared" si="168"/>
        <v>40583</v>
      </c>
      <c r="N5417">
        <f t="shared" si="169"/>
        <v>14.951295000576</v>
      </c>
    </row>
    <row r="5418" spans="1:14" x14ac:dyDescent="0.3">
      <c r="A5418">
        <v>-89.088805555555595</v>
      </c>
      <c r="B5418">
        <v>38.960611111111099</v>
      </c>
      <c r="C5418" t="s">
        <v>12</v>
      </c>
      <c r="D5418" s="1" t="s">
        <v>13</v>
      </c>
      <c r="E5418" s="2" t="s">
        <v>14</v>
      </c>
      <c r="F5418" s="3">
        <v>40582</v>
      </c>
      <c r="G5418">
        <v>540</v>
      </c>
      <c r="H5418" t="s">
        <v>84</v>
      </c>
      <c r="I5418" s="2" t="s">
        <v>15</v>
      </c>
      <c r="J5418" t="s">
        <v>16</v>
      </c>
      <c r="K5418" t="s">
        <v>80</v>
      </c>
      <c r="L5418" t="s">
        <v>87</v>
      </c>
      <c r="M5418" s="3">
        <f t="shared" si="168"/>
        <v>40582</v>
      </c>
      <c r="N5418">
        <f t="shared" si="169"/>
        <v>15.29109715968</v>
      </c>
    </row>
    <row r="5419" spans="1:14" x14ac:dyDescent="0.3">
      <c r="A5419">
        <v>-89.088805555555595</v>
      </c>
      <c r="B5419">
        <v>38.960611111111099</v>
      </c>
      <c r="C5419" t="s">
        <v>12</v>
      </c>
      <c r="D5419" s="1" t="s">
        <v>13</v>
      </c>
      <c r="E5419" s="2" t="s">
        <v>14</v>
      </c>
      <c r="F5419" s="3">
        <v>40581</v>
      </c>
      <c r="G5419">
        <v>554</v>
      </c>
      <c r="H5419" t="s">
        <v>84</v>
      </c>
      <c r="I5419" s="2" t="s">
        <v>15</v>
      </c>
      <c r="J5419" t="s">
        <v>16</v>
      </c>
      <c r="K5419" t="s">
        <v>80</v>
      </c>
      <c r="L5419" t="s">
        <v>87</v>
      </c>
      <c r="M5419" s="3">
        <f t="shared" si="168"/>
        <v>40581</v>
      </c>
      <c r="N5419">
        <f t="shared" si="169"/>
        <v>15.687533011968</v>
      </c>
    </row>
    <row r="5420" spans="1:14" x14ac:dyDescent="0.3">
      <c r="A5420">
        <v>-89.088805555555595</v>
      </c>
      <c r="B5420">
        <v>38.960611111111099</v>
      </c>
      <c r="C5420" t="s">
        <v>12</v>
      </c>
      <c r="D5420" s="1" t="s">
        <v>13</v>
      </c>
      <c r="E5420" s="2" t="s">
        <v>14</v>
      </c>
      <c r="F5420" s="3">
        <v>40580</v>
      </c>
      <c r="G5420">
        <v>568</v>
      </c>
      <c r="H5420" t="s">
        <v>84</v>
      </c>
      <c r="I5420" s="2" t="s">
        <v>15</v>
      </c>
      <c r="J5420" t="s">
        <v>16</v>
      </c>
      <c r="K5420" t="s">
        <v>80</v>
      </c>
      <c r="L5420" t="s">
        <v>87</v>
      </c>
      <c r="M5420" s="3">
        <f t="shared" si="168"/>
        <v>40580</v>
      </c>
      <c r="N5420">
        <f t="shared" si="169"/>
        <v>16.083968864256001</v>
      </c>
    </row>
    <row r="5421" spans="1:14" x14ac:dyDescent="0.3">
      <c r="A5421">
        <v>-89.088805555555595</v>
      </c>
      <c r="B5421">
        <v>38.960611111111099</v>
      </c>
      <c r="C5421" t="s">
        <v>12</v>
      </c>
      <c r="D5421" s="1" t="s">
        <v>13</v>
      </c>
      <c r="E5421" s="2" t="s">
        <v>14</v>
      </c>
      <c r="F5421" s="3">
        <v>40579</v>
      </c>
      <c r="G5421">
        <v>628</v>
      </c>
      <c r="H5421" t="s">
        <v>84</v>
      </c>
      <c r="I5421" s="2" t="s">
        <v>15</v>
      </c>
      <c r="J5421" t="s">
        <v>16</v>
      </c>
      <c r="K5421" t="s">
        <v>80</v>
      </c>
      <c r="L5421" t="s">
        <v>87</v>
      </c>
      <c r="M5421" s="3">
        <f t="shared" si="168"/>
        <v>40579</v>
      </c>
      <c r="N5421">
        <f t="shared" si="169"/>
        <v>17.782979659776</v>
      </c>
    </row>
    <row r="5422" spans="1:14" x14ac:dyDescent="0.3">
      <c r="A5422">
        <v>-89.088805555555595</v>
      </c>
      <c r="B5422">
        <v>38.960611111111099</v>
      </c>
      <c r="C5422" t="s">
        <v>12</v>
      </c>
      <c r="D5422" s="1" t="s">
        <v>13</v>
      </c>
      <c r="E5422" s="2" t="s">
        <v>14</v>
      </c>
      <c r="F5422" s="3">
        <v>40578</v>
      </c>
      <c r="G5422">
        <v>546</v>
      </c>
      <c r="H5422" t="s">
        <v>84</v>
      </c>
      <c r="I5422" s="2" t="s">
        <v>15</v>
      </c>
      <c r="J5422" t="s">
        <v>16</v>
      </c>
      <c r="K5422" t="s">
        <v>80</v>
      </c>
      <c r="L5422" t="s">
        <v>87</v>
      </c>
      <c r="M5422" s="3">
        <f t="shared" si="168"/>
        <v>40578</v>
      </c>
      <c r="N5422">
        <f t="shared" si="169"/>
        <v>15.460998239232</v>
      </c>
    </row>
    <row r="5423" spans="1:14" x14ac:dyDescent="0.3">
      <c r="A5423">
        <v>-89.088805555555595</v>
      </c>
      <c r="B5423">
        <v>38.960611111111099</v>
      </c>
      <c r="C5423" t="s">
        <v>12</v>
      </c>
      <c r="D5423" s="1" t="s">
        <v>13</v>
      </c>
      <c r="E5423" s="2" t="s">
        <v>14</v>
      </c>
      <c r="F5423" s="3">
        <v>40577</v>
      </c>
      <c r="G5423">
        <v>444</v>
      </c>
      <c r="H5423" t="s">
        <v>84</v>
      </c>
      <c r="I5423" s="2" t="s">
        <v>15</v>
      </c>
      <c r="J5423" t="s">
        <v>16</v>
      </c>
      <c r="K5423" t="s">
        <v>80</v>
      </c>
      <c r="L5423" t="s">
        <v>87</v>
      </c>
      <c r="M5423" s="3">
        <f t="shared" si="168"/>
        <v>40577</v>
      </c>
      <c r="N5423">
        <f t="shared" si="169"/>
        <v>12.572679886848</v>
      </c>
    </row>
    <row r="5424" spans="1:14" x14ac:dyDescent="0.3">
      <c r="A5424">
        <v>-89.088805555555595</v>
      </c>
      <c r="B5424">
        <v>38.960611111111099</v>
      </c>
      <c r="C5424" t="s">
        <v>12</v>
      </c>
      <c r="D5424" s="1" t="s">
        <v>13</v>
      </c>
      <c r="E5424" s="2" t="s">
        <v>14</v>
      </c>
      <c r="F5424" s="3">
        <v>40576</v>
      </c>
      <c r="G5424">
        <v>449</v>
      </c>
      <c r="H5424" t="s">
        <v>84</v>
      </c>
      <c r="I5424" s="2" t="s">
        <v>15</v>
      </c>
      <c r="J5424" t="s">
        <v>16</v>
      </c>
      <c r="K5424" t="s">
        <v>80</v>
      </c>
      <c r="L5424" t="s">
        <v>87</v>
      </c>
      <c r="M5424" s="3">
        <f t="shared" si="168"/>
        <v>40576</v>
      </c>
      <c r="N5424">
        <f t="shared" si="169"/>
        <v>12.714264119808</v>
      </c>
    </row>
    <row r="5425" spans="1:14" x14ac:dyDescent="0.3">
      <c r="A5425">
        <v>-89.088805555555595</v>
      </c>
      <c r="B5425">
        <v>38.960611111111099</v>
      </c>
      <c r="C5425" t="s">
        <v>12</v>
      </c>
      <c r="D5425" s="1" t="s">
        <v>13</v>
      </c>
      <c r="E5425" s="2" t="s">
        <v>14</v>
      </c>
      <c r="F5425" s="3">
        <v>40575</v>
      </c>
      <c r="G5425">
        <v>447</v>
      </c>
      <c r="H5425" t="s">
        <v>84</v>
      </c>
      <c r="I5425" s="2" t="s">
        <v>15</v>
      </c>
      <c r="J5425" t="s">
        <v>16</v>
      </c>
      <c r="K5425" t="s">
        <v>80</v>
      </c>
      <c r="L5425" t="s">
        <v>87</v>
      </c>
      <c r="M5425" s="3">
        <f t="shared" si="168"/>
        <v>40575</v>
      </c>
      <c r="N5425">
        <f t="shared" si="169"/>
        <v>12.657630426624001</v>
      </c>
    </row>
    <row r="5426" spans="1:14" x14ac:dyDescent="0.3">
      <c r="A5426">
        <v>-89.088805555555595</v>
      </c>
      <c r="B5426">
        <v>38.960611111111099</v>
      </c>
      <c r="C5426" t="s">
        <v>12</v>
      </c>
      <c r="D5426" s="1" t="s">
        <v>13</v>
      </c>
      <c r="E5426" s="2" t="s">
        <v>14</v>
      </c>
      <c r="F5426" s="3">
        <v>40574</v>
      </c>
      <c r="G5426">
        <v>455</v>
      </c>
      <c r="H5426" t="s">
        <v>84</v>
      </c>
      <c r="I5426" s="2" t="s">
        <v>15</v>
      </c>
      <c r="J5426" t="s">
        <v>16</v>
      </c>
      <c r="K5426" t="s">
        <v>80</v>
      </c>
      <c r="L5426" t="s">
        <v>87</v>
      </c>
      <c r="M5426" s="3">
        <f t="shared" si="168"/>
        <v>40574</v>
      </c>
      <c r="N5426">
        <f t="shared" si="169"/>
        <v>12.88416519936</v>
      </c>
    </row>
    <row r="5427" spans="1:14" x14ac:dyDescent="0.3">
      <c r="A5427">
        <v>-89.088805555555595</v>
      </c>
      <c r="B5427">
        <v>38.960611111111099</v>
      </c>
      <c r="C5427" t="s">
        <v>12</v>
      </c>
      <c r="D5427" s="1" t="s">
        <v>13</v>
      </c>
      <c r="E5427" s="2" t="s">
        <v>14</v>
      </c>
      <c r="F5427" s="3">
        <v>40573</v>
      </c>
      <c r="G5427">
        <v>471</v>
      </c>
      <c r="H5427" t="s">
        <v>84</v>
      </c>
      <c r="I5427" s="2" t="s">
        <v>15</v>
      </c>
      <c r="J5427" t="s">
        <v>16</v>
      </c>
      <c r="K5427" t="s">
        <v>80</v>
      </c>
      <c r="L5427" t="s">
        <v>87</v>
      </c>
      <c r="M5427" s="3">
        <f t="shared" si="168"/>
        <v>40573</v>
      </c>
      <c r="N5427">
        <f t="shared" si="169"/>
        <v>13.337234744832001</v>
      </c>
    </row>
    <row r="5428" spans="1:14" x14ac:dyDescent="0.3">
      <c r="A5428">
        <v>-89.088805555555595</v>
      </c>
      <c r="B5428">
        <v>38.960611111111099</v>
      </c>
      <c r="C5428" t="s">
        <v>12</v>
      </c>
      <c r="D5428" s="1" t="s">
        <v>13</v>
      </c>
      <c r="E5428" s="2" t="s">
        <v>14</v>
      </c>
      <c r="F5428" s="3">
        <v>40572</v>
      </c>
      <c r="G5428">
        <v>456</v>
      </c>
      <c r="H5428" t="s">
        <v>84</v>
      </c>
      <c r="I5428" s="2" t="s">
        <v>15</v>
      </c>
      <c r="J5428" t="s">
        <v>16</v>
      </c>
      <c r="K5428" t="s">
        <v>80</v>
      </c>
      <c r="L5428" t="s">
        <v>87</v>
      </c>
      <c r="M5428" s="3">
        <f t="shared" si="168"/>
        <v>40572</v>
      </c>
      <c r="N5428">
        <f t="shared" si="169"/>
        <v>12.912482045952</v>
      </c>
    </row>
    <row r="5429" spans="1:14" x14ac:dyDescent="0.3">
      <c r="A5429">
        <v>-89.088805555555595</v>
      </c>
      <c r="B5429">
        <v>38.960611111111099</v>
      </c>
      <c r="C5429" t="s">
        <v>12</v>
      </c>
      <c r="D5429" s="1" t="s">
        <v>13</v>
      </c>
      <c r="E5429" s="2" t="s">
        <v>14</v>
      </c>
      <c r="F5429" s="3">
        <v>40571</v>
      </c>
      <c r="G5429">
        <v>515</v>
      </c>
      <c r="H5429" t="s">
        <v>84</v>
      </c>
      <c r="I5429" s="2" t="s">
        <v>15</v>
      </c>
      <c r="J5429" t="s">
        <v>16</v>
      </c>
      <c r="K5429" t="s">
        <v>80</v>
      </c>
      <c r="L5429" t="s">
        <v>87</v>
      </c>
      <c r="M5429" s="3">
        <f t="shared" si="168"/>
        <v>40571</v>
      </c>
      <c r="N5429">
        <f t="shared" si="169"/>
        <v>14.583175994880001</v>
      </c>
    </row>
    <row r="5430" spans="1:14" x14ac:dyDescent="0.3">
      <c r="A5430">
        <v>-89.088805555555595</v>
      </c>
      <c r="B5430">
        <v>38.960611111111099</v>
      </c>
      <c r="C5430" t="s">
        <v>12</v>
      </c>
      <c r="D5430" s="1" t="s">
        <v>13</v>
      </c>
      <c r="E5430" s="2" t="s">
        <v>14</v>
      </c>
      <c r="F5430" s="3">
        <v>40570</v>
      </c>
      <c r="G5430">
        <v>572</v>
      </c>
      <c r="H5430" t="s">
        <v>84</v>
      </c>
      <c r="I5430" s="2" t="s">
        <v>15</v>
      </c>
      <c r="J5430" t="s">
        <v>16</v>
      </c>
      <c r="K5430" t="s">
        <v>80</v>
      </c>
      <c r="L5430" t="s">
        <v>87</v>
      </c>
      <c r="M5430" s="3">
        <f t="shared" si="168"/>
        <v>40570</v>
      </c>
      <c r="N5430">
        <f t="shared" si="169"/>
        <v>16.197236250624002</v>
      </c>
    </row>
    <row r="5431" spans="1:14" x14ac:dyDescent="0.3">
      <c r="A5431">
        <v>-89.088805555555595</v>
      </c>
      <c r="B5431">
        <v>38.960611111111099</v>
      </c>
      <c r="C5431" t="s">
        <v>12</v>
      </c>
      <c r="D5431" s="1" t="s">
        <v>13</v>
      </c>
      <c r="E5431" s="2" t="s">
        <v>14</v>
      </c>
      <c r="F5431" s="3">
        <v>40569</v>
      </c>
      <c r="G5431">
        <v>580</v>
      </c>
      <c r="H5431" t="s">
        <v>84</v>
      </c>
      <c r="I5431" s="2" t="s">
        <v>15</v>
      </c>
      <c r="J5431" t="s">
        <v>16</v>
      </c>
      <c r="K5431" t="s">
        <v>80</v>
      </c>
      <c r="L5431" t="s">
        <v>87</v>
      </c>
      <c r="M5431" s="3">
        <f t="shared" si="168"/>
        <v>40569</v>
      </c>
      <c r="N5431">
        <f t="shared" si="169"/>
        <v>16.42377102336</v>
      </c>
    </row>
    <row r="5432" spans="1:14" x14ac:dyDescent="0.3">
      <c r="A5432">
        <v>-89.088805555555595</v>
      </c>
      <c r="B5432">
        <v>38.960611111111099</v>
      </c>
      <c r="C5432" t="s">
        <v>12</v>
      </c>
      <c r="D5432" s="1" t="s">
        <v>13</v>
      </c>
      <c r="E5432" s="2" t="s">
        <v>14</v>
      </c>
      <c r="F5432" s="3">
        <v>40568</v>
      </c>
      <c r="G5432">
        <v>588</v>
      </c>
      <c r="H5432" t="s">
        <v>84</v>
      </c>
      <c r="I5432" s="2" t="s">
        <v>15</v>
      </c>
      <c r="J5432" t="s">
        <v>16</v>
      </c>
      <c r="K5432" t="s">
        <v>80</v>
      </c>
      <c r="L5432" t="s">
        <v>87</v>
      </c>
      <c r="M5432" s="3">
        <f t="shared" si="168"/>
        <v>40568</v>
      </c>
      <c r="N5432">
        <f t="shared" si="169"/>
        <v>16.650305796095999</v>
      </c>
    </row>
    <row r="5433" spans="1:14" x14ac:dyDescent="0.3">
      <c r="A5433">
        <v>-89.088805555555595</v>
      </c>
      <c r="B5433">
        <v>38.960611111111099</v>
      </c>
      <c r="C5433" t="s">
        <v>12</v>
      </c>
      <c r="D5433" s="1" t="s">
        <v>13</v>
      </c>
      <c r="E5433" s="2" t="s">
        <v>14</v>
      </c>
      <c r="F5433" s="3">
        <v>40567</v>
      </c>
      <c r="G5433">
        <v>601</v>
      </c>
      <c r="H5433" t="s">
        <v>84</v>
      </c>
      <c r="I5433" s="2" t="s">
        <v>15</v>
      </c>
      <c r="J5433" t="s">
        <v>16</v>
      </c>
      <c r="K5433" t="s">
        <v>80</v>
      </c>
      <c r="L5433" t="s">
        <v>87</v>
      </c>
      <c r="M5433" s="3">
        <f t="shared" si="168"/>
        <v>40567</v>
      </c>
      <c r="N5433">
        <f t="shared" si="169"/>
        <v>17.018424801792001</v>
      </c>
    </row>
    <row r="5434" spans="1:14" x14ac:dyDescent="0.3">
      <c r="A5434">
        <v>-89.088805555555595</v>
      </c>
      <c r="B5434">
        <v>38.960611111111099</v>
      </c>
      <c r="C5434" t="s">
        <v>12</v>
      </c>
      <c r="D5434" s="1" t="s">
        <v>13</v>
      </c>
      <c r="E5434" s="2" t="s">
        <v>14</v>
      </c>
      <c r="F5434" s="3">
        <v>40566</v>
      </c>
      <c r="G5434">
        <v>612</v>
      </c>
      <c r="H5434" t="s">
        <v>84</v>
      </c>
      <c r="I5434" s="2" t="s">
        <v>15</v>
      </c>
      <c r="J5434" t="s">
        <v>16</v>
      </c>
      <c r="K5434" t="s">
        <v>80</v>
      </c>
      <c r="L5434" t="s">
        <v>87</v>
      </c>
      <c r="M5434" s="3">
        <f t="shared" si="168"/>
        <v>40566</v>
      </c>
      <c r="N5434">
        <f t="shared" si="169"/>
        <v>17.329910114303999</v>
      </c>
    </row>
    <row r="5435" spans="1:14" x14ac:dyDescent="0.3">
      <c r="A5435">
        <v>-89.088805555555595</v>
      </c>
      <c r="B5435">
        <v>38.960611111111099</v>
      </c>
      <c r="C5435" t="s">
        <v>12</v>
      </c>
      <c r="D5435" s="1" t="s">
        <v>13</v>
      </c>
      <c r="E5435" s="2" t="s">
        <v>14</v>
      </c>
      <c r="F5435" s="3">
        <v>40565</v>
      </c>
      <c r="G5435">
        <v>604</v>
      </c>
      <c r="H5435" t="s">
        <v>84</v>
      </c>
      <c r="I5435" s="2" t="s">
        <v>15</v>
      </c>
      <c r="J5435" t="s">
        <v>16</v>
      </c>
      <c r="K5435" t="s">
        <v>80</v>
      </c>
      <c r="L5435" t="s">
        <v>87</v>
      </c>
      <c r="M5435" s="3">
        <f t="shared" si="168"/>
        <v>40565</v>
      </c>
      <c r="N5435">
        <f t="shared" si="169"/>
        <v>17.103375341568</v>
      </c>
    </row>
    <row r="5436" spans="1:14" x14ac:dyDescent="0.3">
      <c r="A5436">
        <v>-89.088805555555595</v>
      </c>
      <c r="B5436">
        <v>38.960611111111099</v>
      </c>
      <c r="C5436" t="s">
        <v>12</v>
      </c>
      <c r="D5436" s="1" t="s">
        <v>13</v>
      </c>
      <c r="E5436" s="2" t="s">
        <v>14</v>
      </c>
      <c r="F5436" s="3">
        <v>40564</v>
      </c>
      <c r="G5436">
        <v>640</v>
      </c>
      <c r="H5436" t="s">
        <v>84</v>
      </c>
      <c r="I5436" s="2" t="s">
        <v>15</v>
      </c>
      <c r="J5436" t="s">
        <v>16</v>
      </c>
      <c r="K5436" t="s">
        <v>80</v>
      </c>
      <c r="L5436" t="s">
        <v>87</v>
      </c>
      <c r="M5436" s="3">
        <f t="shared" si="168"/>
        <v>40564</v>
      </c>
      <c r="N5436">
        <f t="shared" si="169"/>
        <v>18.12278181888</v>
      </c>
    </row>
    <row r="5437" spans="1:14" x14ac:dyDescent="0.3">
      <c r="A5437">
        <v>-89.088805555555595</v>
      </c>
      <c r="B5437">
        <v>38.960611111111099</v>
      </c>
      <c r="C5437" t="s">
        <v>12</v>
      </c>
      <c r="D5437" s="1" t="s">
        <v>13</v>
      </c>
      <c r="E5437" s="2" t="s">
        <v>14</v>
      </c>
      <c r="F5437" s="3">
        <v>40563</v>
      </c>
      <c r="G5437">
        <v>724</v>
      </c>
      <c r="H5437" t="s">
        <v>84</v>
      </c>
      <c r="I5437" s="2" t="s">
        <v>15</v>
      </c>
      <c r="J5437" t="s">
        <v>16</v>
      </c>
      <c r="K5437" t="s">
        <v>80</v>
      </c>
      <c r="L5437" t="s">
        <v>87</v>
      </c>
      <c r="M5437" s="3">
        <f t="shared" si="168"/>
        <v>40563</v>
      </c>
      <c r="N5437">
        <f t="shared" si="169"/>
        <v>20.501396932607999</v>
      </c>
    </row>
    <row r="5438" spans="1:14" x14ac:dyDescent="0.3">
      <c r="A5438">
        <v>-89.088805555555595</v>
      </c>
      <c r="B5438">
        <v>38.960611111111099</v>
      </c>
      <c r="C5438" t="s">
        <v>12</v>
      </c>
      <c r="D5438" s="1" t="s">
        <v>13</v>
      </c>
      <c r="E5438" s="2" t="s">
        <v>14</v>
      </c>
      <c r="F5438" s="3">
        <v>40562</v>
      </c>
      <c r="G5438">
        <v>807</v>
      </c>
      <c r="H5438" t="s">
        <v>84</v>
      </c>
      <c r="I5438" s="2" t="s">
        <v>15</v>
      </c>
      <c r="J5438" t="s">
        <v>16</v>
      </c>
      <c r="K5438" t="s">
        <v>80</v>
      </c>
      <c r="L5438" t="s">
        <v>83</v>
      </c>
      <c r="M5438" s="3">
        <f t="shared" si="168"/>
        <v>40562</v>
      </c>
      <c r="N5438">
        <f t="shared" si="169"/>
        <v>22.851695199744</v>
      </c>
    </row>
    <row r="5439" spans="1:14" x14ac:dyDescent="0.3">
      <c r="A5439">
        <v>-89.088805555555595</v>
      </c>
      <c r="B5439">
        <v>38.960611111111099</v>
      </c>
      <c r="C5439" t="s">
        <v>12</v>
      </c>
      <c r="D5439" s="1" t="s">
        <v>13</v>
      </c>
      <c r="E5439" s="2" t="s">
        <v>14</v>
      </c>
      <c r="F5439" s="3">
        <v>40561</v>
      </c>
      <c r="G5439">
        <v>876</v>
      </c>
      <c r="I5439" s="2" t="s">
        <v>15</v>
      </c>
      <c r="J5439" t="s">
        <v>16</v>
      </c>
      <c r="K5439" t="s">
        <v>80</v>
      </c>
      <c r="L5439" t="s">
        <v>87</v>
      </c>
      <c r="M5439" s="3">
        <f t="shared" si="168"/>
        <v>40561</v>
      </c>
      <c r="N5439">
        <f t="shared" si="169"/>
        <v>24.805557614592001</v>
      </c>
    </row>
    <row r="5440" spans="1:14" x14ac:dyDescent="0.3">
      <c r="A5440">
        <v>-89.088805555555595</v>
      </c>
      <c r="B5440">
        <v>38.960611111111099</v>
      </c>
      <c r="C5440" t="s">
        <v>12</v>
      </c>
      <c r="D5440" s="1" t="s">
        <v>13</v>
      </c>
      <c r="E5440" s="2" t="s">
        <v>14</v>
      </c>
      <c r="F5440" s="3">
        <v>40560</v>
      </c>
      <c r="G5440">
        <v>955</v>
      </c>
      <c r="I5440" s="2" t="s">
        <v>15</v>
      </c>
      <c r="J5440" t="s">
        <v>16</v>
      </c>
      <c r="K5440" t="s">
        <v>80</v>
      </c>
      <c r="L5440" t="s">
        <v>87</v>
      </c>
      <c r="M5440" s="3">
        <f t="shared" si="168"/>
        <v>40560</v>
      </c>
      <c r="N5440">
        <f t="shared" si="169"/>
        <v>27.04258849536</v>
      </c>
    </row>
    <row r="5441" spans="1:14" x14ac:dyDescent="0.3">
      <c r="A5441">
        <v>-89.088805555555595</v>
      </c>
      <c r="B5441">
        <v>38.960611111111099</v>
      </c>
      <c r="C5441" t="s">
        <v>12</v>
      </c>
      <c r="D5441" s="1" t="s">
        <v>13</v>
      </c>
      <c r="E5441" s="2" t="s">
        <v>14</v>
      </c>
      <c r="F5441" s="3">
        <v>40559</v>
      </c>
      <c r="G5441">
        <v>1050</v>
      </c>
      <c r="I5441" s="2" t="s">
        <v>15</v>
      </c>
      <c r="J5441" t="s">
        <v>16</v>
      </c>
      <c r="K5441" t="s">
        <v>80</v>
      </c>
      <c r="L5441" t="s">
        <v>87</v>
      </c>
      <c r="M5441" s="3">
        <f t="shared" si="168"/>
        <v>40559</v>
      </c>
      <c r="N5441">
        <f t="shared" si="169"/>
        <v>29.732688921600001</v>
      </c>
    </row>
    <row r="5442" spans="1:14" x14ac:dyDescent="0.3">
      <c r="A5442">
        <v>-89.088805555555595</v>
      </c>
      <c r="B5442">
        <v>38.960611111111099</v>
      </c>
      <c r="C5442" t="s">
        <v>12</v>
      </c>
      <c r="D5442" s="1" t="s">
        <v>13</v>
      </c>
      <c r="E5442" s="2" t="s">
        <v>14</v>
      </c>
      <c r="F5442" s="3">
        <v>40558</v>
      </c>
      <c r="G5442">
        <v>1170</v>
      </c>
      <c r="I5442" s="2" t="s">
        <v>15</v>
      </c>
      <c r="J5442" t="s">
        <v>16</v>
      </c>
      <c r="K5442" t="s">
        <v>80</v>
      </c>
      <c r="L5442" t="s">
        <v>87</v>
      </c>
      <c r="M5442" s="3">
        <f t="shared" si="168"/>
        <v>40558</v>
      </c>
      <c r="N5442">
        <f t="shared" si="169"/>
        <v>33.13071051264</v>
      </c>
    </row>
    <row r="5443" spans="1:14" x14ac:dyDescent="0.3">
      <c r="A5443">
        <v>-89.088805555555595</v>
      </c>
      <c r="B5443">
        <v>38.960611111111099</v>
      </c>
      <c r="C5443" t="s">
        <v>12</v>
      </c>
      <c r="D5443" s="1" t="s">
        <v>13</v>
      </c>
      <c r="E5443" s="2" t="s">
        <v>14</v>
      </c>
      <c r="F5443" s="3">
        <v>40557</v>
      </c>
      <c r="G5443">
        <v>1420</v>
      </c>
      <c r="I5443" s="2" t="s">
        <v>15</v>
      </c>
      <c r="J5443" t="s">
        <v>16</v>
      </c>
      <c r="K5443" t="s">
        <v>80</v>
      </c>
      <c r="L5443" t="s">
        <v>87</v>
      </c>
      <c r="M5443" s="3">
        <f t="shared" ref="M5443:M5506" si="170">F5443</f>
        <v>40557</v>
      </c>
      <c r="N5443">
        <f t="shared" ref="N5443:N5506" si="171">G5443*0.028316846592</f>
        <v>40.209922160639998</v>
      </c>
    </row>
    <row r="5444" spans="1:14" x14ac:dyDescent="0.3">
      <c r="A5444">
        <v>-89.088805555555595</v>
      </c>
      <c r="B5444">
        <v>38.960611111111099</v>
      </c>
      <c r="C5444" t="s">
        <v>12</v>
      </c>
      <c r="D5444" s="1" t="s">
        <v>13</v>
      </c>
      <c r="E5444" s="2" t="s">
        <v>14</v>
      </c>
      <c r="F5444" s="3">
        <v>40556</v>
      </c>
      <c r="G5444">
        <v>1600</v>
      </c>
      <c r="I5444" s="2" t="s">
        <v>15</v>
      </c>
      <c r="J5444" t="s">
        <v>16</v>
      </c>
      <c r="K5444" t="s">
        <v>80</v>
      </c>
      <c r="L5444" t="s">
        <v>87</v>
      </c>
      <c r="M5444" s="3">
        <f t="shared" si="170"/>
        <v>40556</v>
      </c>
      <c r="N5444">
        <f t="shared" si="171"/>
        <v>45.3069545472</v>
      </c>
    </row>
    <row r="5445" spans="1:14" x14ac:dyDescent="0.3">
      <c r="A5445">
        <v>-89.088805555555595</v>
      </c>
      <c r="B5445">
        <v>38.960611111111099</v>
      </c>
      <c r="C5445" t="s">
        <v>12</v>
      </c>
      <c r="D5445" s="1" t="s">
        <v>13</v>
      </c>
      <c r="E5445" s="2" t="s">
        <v>14</v>
      </c>
      <c r="F5445" s="3">
        <v>40555</v>
      </c>
      <c r="G5445">
        <v>1730</v>
      </c>
      <c r="I5445" s="2" t="s">
        <v>15</v>
      </c>
      <c r="J5445" t="s">
        <v>16</v>
      </c>
      <c r="K5445" t="s">
        <v>80</v>
      </c>
      <c r="L5445" t="s">
        <v>87</v>
      </c>
      <c r="M5445" s="3">
        <f t="shared" si="170"/>
        <v>40555</v>
      </c>
      <c r="N5445">
        <f t="shared" si="171"/>
        <v>48.988144604159999</v>
      </c>
    </row>
    <row r="5446" spans="1:14" x14ac:dyDescent="0.3">
      <c r="A5446">
        <v>-89.088805555555595</v>
      </c>
      <c r="B5446">
        <v>38.960611111111099</v>
      </c>
      <c r="C5446" t="s">
        <v>12</v>
      </c>
      <c r="D5446" s="1" t="s">
        <v>13</v>
      </c>
      <c r="E5446" s="2" t="s">
        <v>14</v>
      </c>
      <c r="F5446" s="3">
        <v>40554</v>
      </c>
      <c r="G5446">
        <v>1820</v>
      </c>
      <c r="I5446" s="2" t="s">
        <v>15</v>
      </c>
      <c r="J5446" t="s">
        <v>16</v>
      </c>
      <c r="K5446" t="s">
        <v>80</v>
      </c>
      <c r="L5446" t="s">
        <v>87</v>
      </c>
      <c r="M5446" s="3">
        <f t="shared" si="170"/>
        <v>40554</v>
      </c>
      <c r="N5446">
        <f t="shared" si="171"/>
        <v>51.53666079744</v>
      </c>
    </row>
    <row r="5447" spans="1:14" x14ac:dyDescent="0.3">
      <c r="A5447">
        <v>-89.088805555555595</v>
      </c>
      <c r="B5447">
        <v>38.960611111111099</v>
      </c>
      <c r="C5447" t="s">
        <v>12</v>
      </c>
      <c r="D5447" s="1" t="s">
        <v>13</v>
      </c>
      <c r="E5447" s="2" t="s">
        <v>14</v>
      </c>
      <c r="F5447" s="3">
        <v>40553</v>
      </c>
      <c r="G5447">
        <v>1860</v>
      </c>
      <c r="I5447" s="2" t="s">
        <v>15</v>
      </c>
      <c r="J5447" t="s">
        <v>16</v>
      </c>
      <c r="K5447" t="s">
        <v>80</v>
      </c>
      <c r="L5447" t="s">
        <v>87</v>
      </c>
      <c r="M5447" s="3">
        <f t="shared" si="170"/>
        <v>40553</v>
      </c>
      <c r="N5447">
        <f t="shared" si="171"/>
        <v>52.669334661120004</v>
      </c>
    </row>
    <row r="5448" spans="1:14" x14ac:dyDescent="0.3">
      <c r="A5448">
        <v>-89.088805555555595</v>
      </c>
      <c r="B5448">
        <v>38.960611111111099</v>
      </c>
      <c r="C5448" t="s">
        <v>12</v>
      </c>
      <c r="D5448" s="1" t="s">
        <v>13</v>
      </c>
      <c r="E5448" s="2" t="s">
        <v>14</v>
      </c>
      <c r="F5448" s="3">
        <v>40552</v>
      </c>
      <c r="G5448">
        <v>1860</v>
      </c>
      <c r="I5448" s="2" t="s">
        <v>15</v>
      </c>
      <c r="J5448" t="s">
        <v>16</v>
      </c>
      <c r="K5448" t="s">
        <v>80</v>
      </c>
      <c r="L5448" t="s">
        <v>87</v>
      </c>
      <c r="M5448" s="3">
        <f t="shared" si="170"/>
        <v>40552</v>
      </c>
      <c r="N5448">
        <f t="shared" si="171"/>
        <v>52.669334661120004</v>
      </c>
    </row>
    <row r="5449" spans="1:14" x14ac:dyDescent="0.3">
      <c r="A5449">
        <v>-89.088805555555595</v>
      </c>
      <c r="B5449">
        <v>38.960611111111099</v>
      </c>
      <c r="C5449" t="s">
        <v>12</v>
      </c>
      <c r="D5449" s="1" t="s">
        <v>13</v>
      </c>
      <c r="E5449" s="2" t="s">
        <v>14</v>
      </c>
      <c r="F5449" s="3">
        <v>40551</v>
      </c>
      <c r="G5449">
        <v>1900</v>
      </c>
      <c r="I5449" s="2" t="s">
        <v>15</v>
      </c>
      <c r="J5449" t="s">
        <v>16</v>
      </c>
      <c r="K5449" t="s">
        <v>80</v>
      </c>
      <c r="L5449" t="s">
        <v>87</v>
      </c>
      <c r="M5449" s="3">
        <f t="shared" si="170"/>
        <v>40551</v>
      </c>
      <c r="N5449">
        <f t="shared" si="171"/>
        <v>53.802008524800002</v>
      </c>
    </row>
    <row r="5450" spans="1:14" x14ac:dyDescent="0.3">
      <c r="A5450">
        <v>-89.088805555555595</v>
      </c>
      <c r="B5450">
        <v>38.960611111111099</v>
      </c>
      <c r="C5450" t="s">
        <v>12</v>
      </c>
      <c r="D5450" s="1" t="s">
        <v>13</v>
      </c>
      <c r="E5450" s="2" t="s">
        <v>14</v>
      </c>
      <c r="F5450" s="3">
        <v>40550</v>
      </c>
      <c r="G5450">
        <v>1950</v>
      </c>
      <c r="I5450" s="2" t="s">
        <v>15</v>
      </c>
      <c r="J5450" t="s">
        <v>16</v>
      </c>
      <c r="K5450" t="s">
        <v>80</v>
      </c>
      <c r="L5450" t="s">
        <v>87</v>
      </c>
      <c r="M5450" s="3">
        <f t="shared" si="170"/>
        <v>40550</v>
      </c>
      <c r="N5450">
        <f t="shared" si="171"/>
        <v>55.217850854399998</v>
      </c>
    </row>
    <row r="5451" spans="1:14" x14ac:dyDescent="0.3">
      <c r="A5451">
        <v>-89.088805555555595</v>
      </c>
      <c r="B5451">
        <v>38.960611111111099</v>
      </c>
      <c r="C5451" t="s">
        <v>12</v>
      </c>
      <c r="D5451" s="1" t="s">
        <v>13</v>
      </c>
      <c r="E5451" s="2" t="s">
        <v>14</v>
      </c>
      <c r="F5451" s="3">
        <v>40549</v>
      </c>
      <c r="G5451">
        <v>1980</v>
      </c>
      <c r="I5451" s="2" t="s">
        <v>15</v>
      </c>
      <c r="J5451" t="s">
        <v>16</v>
      </c>
      <c r="K5451" t="s">
        <v>80</v>
      </c>
      <c r="L5451" t="s">
        <v>87</v>
      </c>
      <c r="M5451" s="3">
        <f t="shared" si="170"/>
        <v>40549</v>
      </c>
      <c r="N5451">
        <f t="shared" si="171"/>
        <v>56.067356252160003</v>
      </c>
    </row>
    <row r="5452" spans="1:14" x14ac:dyDescent="0.3">
      <c r="A5452">
        <v>-89.088805555555595</v>
      </c>
      <c r="B5452">
        <v>38.960611111111099</v>
      </c>
      <c r="C5452" t="s">
        <v>12</v>
      </c>
      <c r="D5452" s="1" t="s">
        <v>13</v>
      </c>
      <c r="E5452" s="2" t="s">
        <v>14</v>
      </c>
      <c r="F5452" s="3">
        <v>40548</v>
      </c>
      <c r="G5452">
        <v>2000</v>
      </c>
      <c r="I5452" s="2" t="s">
        <v>15</v>
      </c>
      <c r="J5452" t="s">
        <v>16</v>
      </c>
      <c r="K5452" t="s">
        <v>80</v>
      </c>
      <c r="L5452" t="s">
        <v>87</v>
      </c>
      <c r="M5452" s="3">
        <f t="shared" si="170"/>
        <v>40548</v>
      </c>
      <c r="N5452">
        <f t="shared" si="171"/>
        <v>56.633693184000002</v>
      </c>
    </row>
    <row r="5453" spans="1:14" x14ac:dyDescent="0.3">
      <c r="A5453">
        <v>-89.088805555555595</v>
      </c>
      <c r="B5453">
        <v>38.960611111111099</v>
      </c>
      <c r="C5453" t="s">
        <v>12</v>
      </c>
      <c r="D5453" s="1" t="s">
        <v>13</v>
      </c>
      <c r="E5453" s="2" t="s">
        <v>14</v>
      </c>
      <c r="F5453" s="3">
        <v>40547</v>
      </c>
      <c r="G5453">
        <v>2000</v>
      </c>
      <c r="I5453" s="2" t="s">
        <v>15</v>
      </c>
      <c r="J5453" t="s">
        <v>16</v>
      </c>
      <c r="K5453" t="s">
        <v>80</v>
      </c>
      <c r="L5453" t="s">
        <v>87</v>
      </c>
      <c r="M5453" s="3">
        <f t="shared" si="170"/>
        <v>40547</v>
      </c>
      <c r="N5453">
        <f t="shared" si="171"/>
        <v>56.633693184000002</v>
      </c>
    </row>
    <row r="5454" spans="1:14" x14ac:dyDescent="0.3">
      <c r="A5454">
        <v>-89.088805555555595</v>
      </c>
      <c r="B5454">
        <v>38.960611111111099</v>
      </c>
      <c r="C5454" t="s">
        <v>12</v>
      </c>
      <c r="D5454" s="1" t="s">
        <v>13</v>
      </c>
      <c r="E5454" s="2" t="s">
        <v>14</v>
      </c>
      <c r="F5454" s="3">
        <v>40546</v>
      </c>
      <c r="G5454">
        <v>2190</v>
      </c>
      <c r="I5454" s="2" t="s">
        <v>15</v>
      </c>
      <c r="J5454" t="s">
        <v>16</v>
      </c>
      <c r="K5454" t="s">
        <v>80</v>
      </c>
      <c r="L5454" t="s">
        <v>87</v>
      </c>
      <c r="M5454" s="3">
        <f t="shared" si="170"/>
        <v>40546</v>
      </c>
      <c r="N5454">
        <f t="shared" si="171"/>
        <v>62.013894036480004</v>
      </c>
    </row>
    <row r="5455" spans="1:14" x14ac:dyDescent="0.3">
      <c r="A5455">
        <v>-89.088805555555595</v>
      </c>
      <c r="B5455">
        <v>38.960611111111099</v>
      </c>
      <c r="C5455" t="s">
        <v>12</v>
      </c>
      <c r="D5455" s="1" t="s">
        <v>13</v>
      </c>
      <c r="E5455" s="2" t="s">
        <v>14</v>
      </c>
      <c r="F5455" s="3">
        <v>40545</v>
      </c>
      <c r="G5455">
        <v>3330</v>
      </c>
      <c r="I5455" s="2" t="s">
        <v>15</v>
      </c>
      <c r="J5455" t="s">
        <v>16</v>
      </c>
      <c r="K5455" t="s">
        <v>80</v>
      </c>
      <c r="L5455" t="s">
        <v>87</v>
      </c>
      <c r="M5455" s="3">
        <f t="shared" si="170"/>
        <v>40545</v>
      </c>
      <c r="N5455">
        <f t="shared" si="171"/>
        <v>94.295099151360006</v>
      </c>
    </row>
    <row r="5456" spans="1:14" x14ac:dyDescent="0.3">
      <c r="A5456">
        <v>-89.088805555555595</v>
      </c>
      <c r="B5456">
        <v>38.960611111111099</v>
      </c>
      <c r="C5456" t="s">
        <v>12</v>
      </c>
      <c r="D5456" s="1" t="s">
        <v>13</v>
      </c>
      <c r="E5456" s="2" t="s">
        <v>14</v>
      </c>
      <c r="F5456" s="3">
        <v>40544</v>
      </c>
      <c r="G5456">
        <v>3390</v>
      </c>
      <c r="I5456" s="2" t="s">
        <v>15</v>
      </c>
      <c r="J5456" t="s">
        <v>16</v>
      </c>
      <c r="K5456" t="s">
        <v>80</v>
      </c>
      <c r="L5456" t="s">
        <v>87</v>
      </c>
      <c r="M5456" s="3">
        <f t="shared" si="170"/>
        <v>40544</v>
      </c>
      <c r="N5456">
        <f t="shared" si="171"/>
        <v>95.994109946880002</v>
      </c>
    </row>
    <row r="5457" spans="1:14" x14ac:dyDescent="0.3">
      <c r="A5457">
        <v>-89.088805555555595</v>
      </c>
      <c r="B5457">
        <v>38.960611111111099</v>
      </c>
      <c r="C5457" t="s">
        <v>12</v>
      </c>
      <c r="D5457" s="1" t="s">
        <v>13</v>
      </c>
      <c r="E5457" s="2" t="s">
        <v>14</v>
      </c>
      <c r="F5457" s="3">
        <v>40543</v>
      </c>
      <c r="G5457">
        <v>1890</v>
      </c>
      <c r="I5457" s="2" t="s">
        <v>15</v>
      </c>
      <c r="J5457" t="s">
        <v>16</v>
      </c>
      <c r="K5457" t="s">
        <v>80</v>
      </c>
      <c r="L5457" t="s">
        <v>87</v>
      </c>
      <c r="M5457" s="3">
        <f t="shared" si="170"/>
        <v>40543</v>
      </c>
      <c r="N5457">
        <f t="shared" si="171"/>
        <v>53.518840058880002</v>
      </c>
    </row>
    <row r="5458" spans="1:14" x14ac:dyDescent="0.3">
      <c r="A5458">
        <v>-89.088805555555595</v>
      </c>
      <c r="B5458">
        <v>38.960611111111099</v>
      </c>
      <c r="C5458" t="s">
        <v>12</v>
      </c>
      <c r="D5458" s="1" t="s">
        <v>13</v>
      </c>
      <c r="E5458" s="2" t="s">
        <v>14</v>
      </c>
      <c r="F5458" s="3">
        <v>40542</v>
      </c>
      <c r="G5458">
        <v>1740</v>
      </c>
      <c r="I5458" s="2" t="s">
        <v>15</v>
      </c>
      <c r="J5458" t="s">
        <v>16</v>
      </c>
      <c r="K5458" t="s">
        <v>80</v>
      </c>
      <c r="L5458" t="s">
        <v>87</v>
      </c>
      <c r="M5458" s="3">
        <f t="shared" si="170"/>
        <v>40542</v>
      </c>
      <c r="N5458">
        <f t="shared" si="171"/>
        <v>49.271313070079998</v>
      </c>
    </row>
    <row r="5459" spans="1:14" x14ac:dyDescent="0.3">
      <c r="A5459">
        <v>-89.088805555555595</v>
      </c>
      <c r="B5459">
        <v>38.960611111111099</v>
      </c>
      <c r="C5459" t="s">
        <v>12</v>
      </c>
      <c r="D5459" s="1" t="s">
        <v>13</v>
      </c>
      <c r="E5459" s="2" t="s">
        <v>14</v>
      </c>
      <c r="F5459" s="3">
        <v>40541</v>
      </c>
      <c r="G5459">
        <v>1720</v>
      </c>
      <c r="I5459" s="2" t="s">
        <v>15</v>
      </c>
      <c r="J5459" t="s">
        <v>16</v>
      </c>
      <c r="K5459" t="s">
        <v>80</v>
      </c>
      <c r="L5459" t="s">
        <v>87</v>
      </c>
      <c r="M5459" s="3">
        <f t="shared" si="170"/>
        <v>40541</v>
      </c>
      <c r="N5459">
        <f t="shared" si="171"/>
        <v>48.704976138239999</v>
      </c>
    </row>
    <row r="5460" spans="1:14" x14ac:dyDescent="0.3">
      <c r="A5460">
        <v>-89.088805555555595</v>
      </c>
      <c r="B5460">
        <v>38.960611111111099</v>
      </c>
      <c r="C5460" t="s">
        <v>12</v>
      </c>
      <c r="D5460" s="1" t="s">
        <v>13</v>
      </c>
      <c r="E5460" s="2" t="s">
        <v>14</v>
      </c>
      <c r="F5460" s="3">
        <v>40540</v>
      </c>
      <c r="G5460">
        <v>1710</v>
      </c>
      <c r="I5460" s="2" t="s">
        <v>15</v>
      </c>
      <c r="J5460" t="s">
        <v>16</v>
      </c>
      <c r="K5460" t="s">
        <v>80</v>
      </c>
      <c r="L5460" t="s">
        <v>87</v>
      </c>
      <c r="M5460" s="3">
        <f t="shared" si="170"/>
        <v>40540</v>
      </c>
      <c r="N5460">
        <f t="shared" si="171"/>
        <v>48.42180767232</v>
      </c>
    </row>
    <row r="5461" spans="1:14" x14ac:dyDescent="0.3">
      <c r="A5461">
        <v>-89.088805555555595</v>
      </c>
      <c r="B5461">
        <v>38.960611111111099</v>
      </c>
      <c r="C5461" t="s">
        <v>12</v>
      </c>
      <c r="D5461" s="1" t="s">
        <v>13</v>
      </c>
      <c r="E5461" s="2" t="s">
        <v>14</v>
      </c>
      <c r="F5461" s="3">
        <v>40539</v>
      </c>
      <c r="G5461">
        <v>1740</v>
      </c>
      <c r="I5461" s="2" t="s">
        <v>15</v>
      </c>
      <c r="J5461" t="s">
        <v>16</v>
      </c>
      <c r="K5461" t="s">
        <v>80</v>
      </c>
      <c r="L5461" t="s">
        <v>87</v>
      </c>
      <c r="M5461" s="3">
        <f t="shared" si="170"/>
        <v>40539</v>
      </c>
      <c r="N5461">
        <f t="shared" si="171"/>
        <v>49.271313070079998</v>
      </c>
    </row>
    <row r="5462" spans="1:14" x14ac:dyDescent="0.3">
      <c r="A5462">
        <v>-89.088805555555595</v>
      </c>
      <c r="B5462">
        <v>38.960611111111099</v>
      </c>
      <c r="C5462" t="s">
        <v>12</v>
      </c>
      <c r="D5462" s="1" t="s">
        <v>13</v>
      </c>
      <c r="E5462" s="2" t="s">
        <v>14</v>
      </c>
      <c r="F5462" s="3">
        <v>40538</v>
      </c>
      <c r="G5462">
        <v>1760</v>
      </c>
      <c r="I5462" s="2" t="s">
        <v>15</v>
      </c>
      <c r="J5462" t="s">
        <v>16</v>
      </c>
      <c r="K5462" t="s">
        <v>80</v>
      </c>
      <c r="L5462" t="s">
        <v>87</v>
      </c>
      <c r="M5462" s="3">
        <f t="shared" si="170"/>
        <v>40538</v>
      </c>
      <c r="N5462">
        <f t="shared" si="171"/>
        <v>49.837650001920004</v>
      </c>
    </row>
    <row r="5463" spans="1:14" x14ac:dyDescent="0.3">
      <c r="A5463">
        <v>-89.088805555555595</v>
      </c>
      <c r="B5463">
        <v>38.960611111111099</v>
      </c>
      <c r="C5463" t="s">
        <v>12</v>
      </c>
      <c r="D5463" s="1" t="s">
        <v>13</v>
      </c>
      <c r="E5463" s="2" t="s">
        <v>14</v>
      </c>
      <c r="F5463" s="3">
        <v>40537</v>
      </c>
      <c r="G5463">
        <v>1770</v>
      </c>
      <c r="I5463" s="2" t="s">
        <v>15</v>
      </c>
      <c r="J5463" t="s">
        <v>16</v>
      </c>
      <c r="K5463" t="s">
        <v>80</v>
      </c>
      <c r="L5463" t="s">
        <v>87</v>
      </c>
      <c r="M5463" s="3">
        <f t="shared" si="170"/>
        <v>40537</v>
      </c>
      <c r="N5463">
        <f t="shared" si="171"/>
        <v>50.120818467840003</v>
      </c>
    </row>
    <row r="5464" spans="1:14" x14ac:dyDescent="0.3">
      <c r="A5464">
        <v>-89.088805555555595</v>
      </c>
      <c r="B5464">
        <v>38.960611111111099</v>
      </c>
      <c r="C5464" t="s">
        <v>12</v>
      </c>
      <c r="D5464" s="1" t="s">
        <v>13</v>
      </c>
      <c r="E5464" s="2" t="s">
        <v>14</v>
      </c>
      <c r="F5464" s="3">
        <v>40536</v>
      </c>
      <c r="G5464">
        <v>1760</v>
      </c>
      <c r="I5464" s="2" t="s">
        <v>15</v>
      </c>
      <c r="J5464" t="s">
        <v>16</v>
      </c>
      <c r="K5464" t="s">
        <v>80</v>
      </c>
      <c r="L5464" t="s">
        <v>87</v>
      </c>
      <c r="M5464" s="3">
        <f t="shared" si="170"/>
        <v>40536</v>
      </c>
      <c r="N5464">
        <f t="shared" si="171"/>
        <v>49.837650001920004</v>
      </c>
    </row>
    <row r="5465" spans="1:14" x14ac:dyDescent="0.3">
      <c r="A5465">
        <v>-89.088805555555595</v>
      </c>
      <c r="B5465">
        <v>38.960611111111099</v>
      </c>
      <c r="C5465" t="s">
        <v>12</v>
      </c>
      <c r="D5465" s="1" t="s">
        <v>13</v>
      </c>
      <c r="E5465" s="2" t="s">
        <v>14</v>
      </c>
      <c r="F5465" s="3">
        <v>40535</v>
      </c>
      <c r="G5465">
        <v>1770</v>
      </c>
      <c r="I5465" s="2" t="s">
        <v>15</v>
      </c>
      <c r="J5465" t="s">
        <v>16</v>
      </c>
      <c r="K5465" t="s">
        <v>80</v>
      </c>
      <c r="L5465" t="s">
        <v>87</v>
      </c>
      <c r="M5465" s="3">
        <f t="shared" si="170"/>
        <v>40535</v>
      </c>
      <c r="N5465">
        <f t="shared" si="171"/>
        <v>50.120818467840003</v>
      </c>
    </row>
    <row r="5466" spans="1:14" x14ac:dyDescent="0.3">
      <c r="A5466">
        <v>-89.088805555555595</v>
      </c>
      <c r="B5466">
        <v>38.960611111111099</v>
      </c>
      <c r="C5466" t="s">
        <v>12</v>
      </c>
      <c r="D5466" s="1" t="s">
        <v>13</v>
      </c>
      <c r="E5466" s="2" t="s">
        <v>14</v>
      </c>
      <c r="F5466" s="3">
        <v>40534</v>
      </c>
      <c r="G5466">
        <v>1790</v>
      </c>
      <c r="I5466" s="2" t="s">
        <v>15</v>
      </c>
      <c r="J5466" t="s">
        <v>16</v>
      </c>
      <c r="K5466" t="s">
        <v>80</v>
      </c>
      <c r="L5466" t="s">
        <v>87</v>
      </c>
      <c r="M5466" s="3">
        <f t="shared" si="170"/>
        <v>40534</v>
      </c>
      <c r="N5466">
        <f t="shared" si="171"/>
        <v>50.687155399680002</v>
      </c>
    </row>
    <row r="5467" spans="1:14" x14ac:dyDescent="0.3">
      <c r="A5467">
        <v>-89.088805555555595</v>
      </c>
      <c r="B5467">
        <v>38.960611111111099</v>
      </c>
      <c r="C5467" t="s">
        <v>12</v>
      </c>
      <c r="D5467" s="1" t="s">
        <v>13</v>
      </c>
      <c r="E5467" s="2" t="s">
        <v>14</v>
      </c>
      <c r="F5467" s="3">
        <v>40533</v>
      </c>
      <c r="G5467">
        <v>1790</v>
      </c>
      <c r="I5467" s="2" t="s">
        <v>15</v>
      </c>
      <c r="J5467" t="s">
        <v>16</v>
      </c>
      <c r="K5467" t="s">
        <v>80</v>
      </c>
      <c r="L5467" t="s">
        <v>87</v>
      </c>
      <c r="M5467" s="3">
        <f t="shared" si="170"/>
        <v>40533</v>
      </c>
      <c r="N5467">
        <f t="shared" si="171"/>
        <v>50.687155399680002</v>
      </c>
    </row>
    <row r="5468" spans="1:14" x14ac:dyDescent="0.3">
      <c r="A5468">
        <v>-89.088805555555595</v>
      </c>
      <c r="B5468">
        <v>38.960611111111099</v>
      </c>
      <c r="C5468" t="s">
        <v>12</v>
      </c>
      <c r="D5468" s="1" t="s">
        <v>13</v>
      </c>
      <c r="E5468" s="2" t="s">
        <v>14</v>
      </c>
      <c r="F5468" s="3">
        <v>40532</v>
      </c>
      <c r="G5468">
        <v>1790</v>
      </c>
      <c r="I5468" s="2" t="s">
        <v>15</v>
      </c>
      <c r="J5468" t="s">
        <v>16</v>
      </c>
      <c r="K5468" t="s">
        <v>80</v>
      </c>
      <c r="L5468" t="s">
        <v>87</v>
      </c>
      <c r="M5468" s="3">
        <f t="shared" si="170"/>
        <v>40532</v>
      </c>
      <c r="N5468">
        <f t="shared" si="171"/>
        <v>50.687155399680002</v>
      </c>
    </row>
    <row r="5469" spans="1:14" x14ac:dyDescent="0.3">
      <c r="A5469">
        <v>-89.088805555555595</v>
      </c>
      <c r="B5469">
        <v>38.960611111111099</v>
      </c>
      <c r="C5469" t="s">
        <v>12</v>
      </c>
      <c r="D5469" s="1" t="s">
        <v>13</v>
      </c>
      <c r="E5469" s="2" t="s">
        <v>14</v>
      </c>
      <c r="F5469" s="3">
        <v>40531</v>
      </c>
      <c r="G5469">
        <v>1800</v>
      </c>
      <c r="I5469" s="2" t="s">
        <v>15</v>
      </c>
      <c r="J5469" t="s">
        <v>16</v>
      </c>
      <c r="K5469" t="s">
        <v>80</v>
      </c>
      <c r="L5469" t="s">
        <v>87</v>
      </c>
      <c r="M5469" s="3">
        <f t="shared" si="170"/>
        <v>40531</v>
      </c>
      <c r="N5469">
        <f t="shared" si="171"/>
        <v>50.970323865600001</v>
      </c>
    </row>
    <row r="5470" spans="1:14" x14ac:dyDescent="0.3">
      <c r="A5470">
        <v>-89.088805555555595</v>
      </c>
      <c r="B5470">
        <v>38.960611111111099</v>
      </c>
      <c r="C5470" t="s">
        <v>12</v>
      </c>
      <c r="D5470" s="1" t="s">
        <v>13</v>
      </c>
      <c r="E5470" s="2" t="s">
        <v>14</v>
      </c>
      <c r="F5470" s="3">
        <v>40530</v>
      </c>
      <c r="G5470">
        <v>1830</v>
      </c>
      <c r="I5470" s="2" t="s">
        <v>15</v>
      </c>
      <c r="J5470" t="s">
        <v>16</v>
      </c>
      <c r="K5470" t="s">
        <v>80</v>
      </c>
      <c r="L5470" t="s">
        <v>87</v>
      </c>
      <c r="M5470" s="3">
        <f t="shared" si="170"/>
        <v>40530</v>
      </c>
      <c r="N5470">
        <f t="shared" si="171"/>
        <v>51.819829263359999</v>
      </c>
    </row>
    <row r="5471" spans="1:14" x14ac:dyDescent="0.3">
      <c r="A5471">
        <v>-89.088805555555595</v>
      </c>
      <c r="B5471">
        <v>38.960611111111099</v>
      </c>
      <c r="C5471" t="s">
        <v>12</v>
      </c>
      <c r="D5471" s="1" t="s">
        <v>13</v>
      </c>
      <c r="E5471" s="2" t="s">
        <v>14</v>
      </c>
      <c r="F5471" s="3">
        <v>40529</v>
      </c>
      <c r="G5471">
        <v>1880</v>
      </c>
      <c r="I5471" s="2" t="s">
        <v>15</v>
      </c>
      <c r="J5471" t="s">
        <v>16</v>
      </c>
      <c r="K5471" t="s">
        <v>80</v>
      </c>
      <c r="L5471" t="s">
        <v>87</v>
      </c>
      <c r="M5471" s="3">
        <f t="shared" si="170"/>
        <v>40529</v>
      </c>
      <c r="N5471">
        <f t="shared" si="171"/>
        <v>53.235671592960003</v>
      </c>
    </row>
    <row r="5472" spans="1:14" x14ac:dyDescent="0.3">
      <c r="A5472">
        <v>-89.088805555555595</v>
      </c>
      <c r="B5472">
        <v>38.960611111111099</v>
      </c>
      <c r="C5472" t="s">
        <v>12</v>
      </c>
      <c r="D5472" s="1" t="s">
        <v>13</v>
      </c>
      <c r="E5472" s="2" t="s">
        <v>14</v>
      </c>
      <c r="F5472" s="3">
        <v>40528</v>
      </c>
      <c r="G5472">
        <v>1940</v>
      </c>
      <c r="I5472" s="2" t="s">
        <v>15</v>
      </c>
      <c r="J5472" t="s">
        <v>16</v>
      </c>
      <c r="K5472" t="s">
        <v>80</v>
      </c>
      <c r="L5472" t="s">
        <v>87</v>
      </c>
      <c r="M5472" s="3">
        <f t="shared" si="170"/>
        <v>40528</v>
      </c>
      <c r="N5472">
        <f t="shared" si="171"/>
        <v>54.934682388479999</v>
      </c>
    </row>
    <row r="5473" spans="1:14" x14ac:dyDescent="0.3">
      <c r="A5473">
        <v>-89.088805555555595</v>
      </c>
      <c r="B5473">
        <v>38.960611111111099</v>
      </c>
      <c r="C5473" t="s">
        <v>12</v>
      </c>
      <c r="D5473" s="1" t="s">
        <v>13</v>
      </c>
      <c r="E5473" s="2" t="s">
        <v>14</v>
      </c>
      <c r="F5473" s="3">
        <v>40527</v>
      </c>
      <c r="G5473">
        <v>2000</v>
      </c>
      <c r="I5473" s="2" t="s">
        <v>15</v>
      </c>
      <c r="J5473" t="s">
        <v>16</v>
      </c>
      <c r="K5473" t="s">
        <v>80</v>
      </c>
      <c r="L5473" t="s">
        <v>87</v>
      </c>
      <c r="M5473" s="3">
        <f t="shared" si="170"/>
        <v>40527</v>
      </c>
      <c r="N5473">
        <f t="shared" si="171"/>
        <v>56.633693184000002</v>
      </c>
    </row>
    <row r="5474" spans="1:14" x14ac:dyDescent="0.3">
      <c r="A5474">
        <v>-89.088805555555595</v>
      </c>
      <c r="B5474">
        <v>38.960611111111099</v>
      </c>
      <c r="C5474" t="s">
        <v>12</v>
      </c>
      <c r="D5474" s="1" t="s">
        <v>13</v>
      </c>
      <c r="E5474" s="2" t="s">
        <v>14</v>
      </c>
      <c r="F5474" s="3">
        <v>40526</v>
      </c>
      <c r="G5474">
        <v>2190</v>
      </c>
      <c r="I5474" s="2" t="s">
        <v>15</v>
      </c>
      <c r="J5474" t="s">
        <v>16</v>
      </c>
      <c r="K5474" t="s">
        <v>80</v>
      </c>
      <c r="L5474" t="s">
        <v>87</v>
      </c>
      <c r="M5474" s="3">
        <f t="shared" si="170"/>
        <v>40526</v>
      </c>
      <c r="N5474">
        <f t="shared" si="171"/>
        <v>62.013894036480004</v>
      </c>
    </row>
    <row r="5475" spans="1:14" x14ac:dyDescent="0.3">
      <c r="A5475">
        <v>-89.088805555555595</v>
      </c>
      <c r="B5475">
        <v>38.960611111111099</v>
      </c>
      <c r="C5475" t="s">
        <v>12</v>
      </c>
      <c r="D5475" s="1" t="s">
        <v>13</v>
      </c>
      <c r="E5475" s="2" t="s">
        <v>14</v>
      </c>
      <c r="F5475" s="3">
        <v>40525</v>
      </c>
      <c r="G5475">
        <v>2940</v>
      </c>
      <c r="I5475" s="2" t="s">
        <v>15</v>
      </c>
      <c r="J5475" t="s">
        <v>16</v>
      </c>
      <c r="K5475" t="s">
        <v>80</v>
      </c>
      <c r="L5475" t="s">
        <v>87</v>
      </c>
      <c r="M5475" s="3">
        <f t="shared" si="170"/>
        <v>40525</v>
      </c>
      <c r="N5475">
        <f t="shared" si="171"/>
        <v>83.251528980480003</v>
      </c>
    </row>
    <row r="5476" spans="1:14" x14ac:dyDescent="0.3">
      <c r="A5476">
        <v>-89.088805555555595</v>
      </c>
      <c r="B5476">
        <v>38.960611111111099</v>
      </c>
      <c r="C5476" t="s">
        <v>12</v>
      </c>
      <c r="D5476" s="1" t="s">
        <v>13</v>
      </c>
      <c r="E5476" s="2" t="s">
        <v>14</v>
      </c>
      <c r="F5476" s="3">
        <v>40524</v>
      </c>
      <c r="G5476">
        <v>3430</v>
      </c>
      <c r="I5476" s="2" t="s">
        <v>15</v>
      </c>
      <c r="J5476" t="s">
        <v>16</v>
      </c>
      <c r="K5476" t="s">
        <v>80</v>
      </c>
      <c r="L5476" t="s">
        <v>87</v>
      </c>
      <c r="M5476" s="3">
        <f t="shared" si="170"/>
        <v>40524</v>
      </c>
      <c r="N5476">
        <f t="shared" si="171"/>
        <v>97.126783810559999</v>
      </c>
    </row>
    <row r="5477" spans="1:14" x14ac:dyDescent="0.3">
      <c r="A5477">
        <v>-89.088805555555595</v>
      </c>
      <c r="B5477">
        <v>38.960611111111099</v>
      </c>
      <c r="C5477" t="s">
        <v>12</v>
      </c>
      <c r="D5477" s="1" t="s">
        <v>13</v>
      </c>
      <c r="E5477" s="2" t="s">
        <v>14</v>
      </c>
      <c r="F5477" s="3">
        <v>40523</v>
      </c>
      <c r="G5477">
        <v>1930</v>
      </c>
      <c r="I5477" s="2" t="s">
        <v>15</v>
      </c>
      <c r="J5477" t="s">
        <v>16</v>
      </c>
      <c r="K5477" t="s">
        <v>80</v>
      </c>
      <c r="L5477" t="s">
        <v>87</v>
      </c>
      <c r="M5477" s="3">
        <f t="shared" si="170"/>
        <v>40523</v>
      </c>
      <c r="N5477">
        <f t="shared" si="171"/>
        <v>54.65151392256</v>
      </c>
    </row>
    <row r="5478" spans="1:14" x14ac:dyDescent="0.3">
      <c r="A5478">
        <v>-89.088805555555595</v>
      </c>
      <c r="B5478">
        <v>38.960611111111099</v>
      </c>
      <c r="C5478" t="s">
        <v>12</v>
      </c>
      <c r="D5478" s="1" t="s">
        <v>13</v>
      </c>
      <c r="E5478" s="2" t="s">
        <v>14</v>
      </c>
      <c r="F5478" s="3">
        <v>40522</v>
      </c>
      <c r="G5478">
        <v>1740</v>
      </c>
      <c r="I5478" s="2" t="s">
        <v>15</v>
      </c>
      <c r="J5478" t="s">
        <v>16</v>
      </c>
      <c r="K5478" t="s">
        <v>80</v>
      </c>
      <c r="L5478" t="s">
        <v>87</v>
      </c>
      <c r="M5478" s="3">
        <f t="shared" si="170"/>
        <v>40522</v>
      </c>
      <c r="N5478">
        <f t="shared" si="171"/>
        <v>49.271313070079998</v>
      </c>
    </row>
    <row r="5479" spans="1:14" x14ac:dyDescent="0.3">
      <c r="A5479">
        <v>-89.088805555555595</v>
      </c>
      <c r="B5479">
        <v>38.960611111111099</v>
      </c>
      <c r="C5479" t="s">
        <v>12</v>
      </c>
      <c r="D5479" s="1" t="s">
        <v>13</v>
      </c>
      <c r="E5479" s="2" t="s">
        <v>14</v>
      </c>
      <c r="F5479" s="3">
        <v>40521</v>
      </c>
      <c r="G5479">
        <v>1740</v>
      </c>
      <c r="I5479" s="2" t="s">
        <v>15</v>
      </c>
      <c r="J5479" t="s">
        <v>16</v>
      </c>
      <c r="K5479" t="s">
        <v>80</v>
      </c>
      <c r="L5479" t="s">
        <v>87</v>
      </c>
      <c r="M5479" s="3">
        <f t="shared" si="170"/>
        <v>40521</v>
      </c>
      <c r="N5479">
        <f t="shared" si="171"/>
        <v>49.271313070079998</v>
      </c>
    </row>
    <row r="5480" spans="1:14" x14ac:dyDescent="0.3">
      <c r="A5480">
        <v>-89.088805555555595</v>
      </c>
      <c r="B5480">
        <v>38.960611111111099</v>
      </c>
      <c r="C5480" t="s">
        <v>12</v>
      </c>
      <c r="D5480" s="1" t="s">
        <v>13</v>
      </c>
      <c r="E5480" s="2" t="s">
        <v>14</v>
      </c>
      <c r="F5480" s="3">
        <v>40520</v>
      </c>
      <c r="G5480">
        <v>1750</v>
      </c>
      <c r="I5480" s="2" t="s">
        <v>15</v>
      </c>
      <c r="J5480" t="s">
        <v>16</v>
      </c>
      <c r="K5480" t="s">
        <v>80</v>
      </c>
      <c r="L5480" t="s">
        <v>87</v>
      </c>
      <c r="M5480" s="3">
        <f t="shared" si="170"/>
        <v>40520</v>
      </c>
      <c r="N5480">
        <f t="shared" si="171"/>
        <v>49.554481536000004</v>
      </c>
    </row>
    <row r="5481" spans="1:14" x14ac:dyDescent="0.3">
      <c r="A5481">
        <v>-89.088805555555595</v>
      </c>
      <c r="B5481">
        <v>38.960611111111099</v>
      </c>
      <c r="C5481" t="s">
        <v>12</v>
      </c>
      <c r="D5481" s="1" t="s">
        <v>13</v>
      </c>
      <c r="E5481" s="2" t="s">
        <v>14</v>
      </c>
      <c r="F5481" s="3">
        <v>40519</v>
      </c>
      <c r="G5481">
        <v>1760</v>
      </c>
      <c r="I5481" s="2" t="s">
        <v>15</v>
      </c>
      <c r="J5481" t="s">
        <v>16</v>
      </c>
      <c r="K5481" t="s">
        <v>80</v>
      </c>
      <c r="L5481" t="s">
        <v>87</v>
      </c>
      <c r="M5481" s="3">
        <f t="shared" si="170"/>
        <v>40519</v>
      </c>
      <c r="N5481">
        <f t="shared" si="171"/>
        <v>49.837650001920004</v>
      </c>
    </row>
    <row r="5482" spans="1:14" x14ac:dyDescent="0.3">
      <c r="A5482">
        <v>-89.088805555555595</v>
      </c>
      <c r="B5482">
        <v>38.960611111111099</v>
      </c>
      <c r="C5482" t="s">
        <v>12</v>
      </c>
      <c r="D5482" s="1" t="s">
        <v>13</v>
      </c>
      <c r="E5482" s="2" t="s">
        <v>14</v>
      </c>
      <c r="F5482" s="3">
        <v>40518</v>
      </c>
      <c r="G5482">
        <v>1710</v>
      </c>
      <c r="I5482" s="2" t="s">
        <v>15</v>
      </c>
      <c r="J5482" t="s">
        <v>16</v>
      </c>
      <c r="K5482" t="s">
        <v>80</v>
      </c>
      <c r="L5482" t="s">
        <v>87</v>
      </c>
      <c r="M5482" s="3">
        <f t="shared" si="170"/>
        <v>40518</v>
      </c>
      <c r="N5482">
        <f t="shared" si="171"/>
        <v>48.42180767232</v>
      </c>
    </row>
    <row r="5483" spans="1:14" x14ac:dyDescent="0.3">
      <c r="A5483">
        <v>-89.088805555555595</v>
      </c>
      <c r="B5483">
        <v>38.960611111111099</v>
      </c>
      <c r="C5483" t="s">
        <v>12</v>
      </c>
      <c r="D5483" s="1" t="s">
        <v>13</v>
      </c>
      <c r="E5483" s="2" t="s">
        <v>14</v>
      </c>
      <c r="F5483" s="3">
        <v>40517</v>
      </c>
      <c r="G5483">
        <v>1670</v>
      </c>
      <c r="I5483" s="2" t="s">
        <v>15</v>
      </c>
      <c r="J5483" t="s">
        <v>16</v>
      </c>
      <c r="K5483" t="s">
        <v>80</v>
      </c>
      <c r="L5483" t="s">
        <v>87</v>
      </c>
      <c r="M5483" s="3">
        <f t="shared" si="170"/>
        <v>40517</v>
      </c>
      <c r="N5483">
        <f t="shared" si="171"/>
        <v>47.289133808640003</v>
      </c>
    </row>
    <row r="5484" spans="1:14" x14ac:dyDescent="0.3">
      <c r="A5484">
        <v>-89.088805555555595</v>
      </c>
      <c r="B5484">
        <v>38.960611111111099</v>
      </c>
      <c r="C5484" t="s">
        <v>12</v>
      </c>
      <c r="D5484" s="1" t="s">
        <v>13</v>
      </c>
      <c r="E5484" s="2" t="s">
        <v>14</v>
      </c>
      <c r="F5484" s="3">
        <v>40516</v>
      </c>
      <c r="G5484">
        <v>1710</v>
      </c>
      <c r="I5484" s="2" t="s">
        <v>15</v>
      </c>
      <c r="J5484" t="s">
        <v>16</v>
      </c>
      <c r="K5484" t="s">
        <v>80</v>
      </c>
      <c r="L5484" t="s">
        <v>87</v>
      </c>
      <c r="M5484" s="3">
        <f t="shared" si="170"/>
        <v>40516</v>
      </c>
      <c r="N5484">
        <f t="shared" si="171"/>
        <v>48.42180767232</v>
      </c>
    </row>
    <row r="5485" spans="1:14" x14ac:dyDescent="0.3">
      <c r="A5485">
        <v>-89.088805555555595</v>
      </c>
      <c r="B5485">
        <v>38.960611111111099</v>
      </c>
      <c r="C5485" t="s">
        <v>12</v>
      </c>
      <c r="D5485" s="1" t="s">
        <v>13</v>
      </c>
      <c r="E5485" s="2" t="s">
        <v>14</v>
      </c>
      <c r="F5485" s="3">
        <v>40515</v>
      </c>
      <c r="G5485">
        <v>1850</v>
      </c>
      <c r="I5485" s="2" t="s">
        <v>15</v>
      </c>
      <c r="J5485" t="s">
        <v>16</v>
      </c>
      <c r="K5485" t="s">
        <v>80</v>
      </c>
      <c r="L5485" t="s">
        <v>87</v>
      </c>
      <c r="M5485" s="3">
        <f t="shared" si="170"/>
        <v>40515</v>
      </c>
      <c r="N5485">
        <f t="shared" si="171"/>
        <v>52.386166195200005</v>
      </c>
    </row>
    <row r="5486" spans="1:14" x14ac:dyDescent="0.3">
      <c r="A5486">
        <v>-89.088805555555595</v>
      </c>
      <c r="B5486">
        <v>38.960611111111099</v>
      </c>
      <c r="C5486" t="s">
        <v>12</v>
      </c>
      <c r="D5486" s="1" t="s">
        <v>13</v>
      </c>
      <c r="E5486" s="2" t="s">
        <v>14</v>
      </c>
      <c r="F5486" s="3">
        <v>40514</v>
      </c>
      <c r="G5486">
        <v>2290</v>
      </c>
      <c r="I5486" s="2" t="s">
        <v>15</v>
      </c>
      <c r="J5486" t="s">
        <v>16</v>
      </c>
      <c r="K5486" t="s">
        <v>80</v>
      </c>
      <c r="L5486" t="s">
        <v>87</v>
      </c>
      <c r="M5486" s="3">
        <f t="shared" si="170"/>
        <v>40514</v>
      </c>
      <c r="N5486">
        <f t="shared" si="171"/>
        <v>64.845578695680004</v>
      </c>
    </row>
    <row r="5487" spans="1:14" x14ac:dyDescent="0.3">
      <c r="A5487">
        <v>-89.088805555555595</v>
      </c>
      <c r="B5487">
        <v>38.960611111111099</v>
      </c>
      <c r="C5487" t="s">
        <v>12</v>
      </c>
      <c r="D5487" s="1" t="s">
        <v>13</v>
      </c>
      <c r="E5487" s="2" t="s">
        <v>14</v>
      </c>
      <c r="F5487" s="3">
        <v>40513</v>
      </c>
      <c r="G5487">
        <v>3130</v>
      </c>
      <c r="I5487" s="2" t="s">
        <v>15</v>
      </c>
      <c r="J5487" t="s">
        <v>16</v>
      </c>
      <c r="K5487" t="s">
        <v>80</v>
      </c>
      <c r="L5487" t="s">
        <v>87</v>
      </c>
      <c r="M5487" s="3">
        <f t="shared" si="170"/>
        <v>40513</v>
      </c>
      <c r="N5487">
        <f t="shared" si="171"/>
        <v>88.631729832960005</v>
      </c>
    </row>
    <row r="5488" spans="1:14" x14ac:dyDescent="0.3">
      <c r="A5488">
        <v>-89.088805555555595</v>
      </c>
      <c r="B5488">
        <v>38.960611111111099</v>
      </c>
      <c r="C5488" t="s">
        <v>12</v>
      </c>
      <c r="D5488" s="1" t="s">
        <v>13</v>
      </c>
      <c r="E5488" s="2" t="s">
        <v>14</v>
      </c>
      <c r="F5488" s="3">
        <v>40512</v>
      </c>
      <c r="G5488">
        <v>2840</v>
      </c>
      <c r="I5488" s="2" t="s">
        <v>15</v>
      </c>
      <c r="J5488" t="s">
        <v>16</v>
      </c>
      <c r="K5488" t="s">
        <v>80</v>
      </c>
      <c r="L5488" t="s">
        <v>87</v>
      </c>
      <c r="M5488" s="3">
        <f t="shared" si="170"/>
        <v>40512</v>
      </c>
      <c r="N5488">
        <f t="shared" si="171"/>
        <v>80.419844321279996</v>
      </c>
    </row>
    <row r="5489" spans="1:14" x14ac:dyDescent="0.3">
      <c r="A5489">
        <v>-89.088805555555595</v>
      </c>
      <c r="B5489">
        <v>38.960611111111099</v>
      </c>
      <c r="C5489" t="s">
        <v>12</v>
      </c>
      <c r="D5489" s="1" t="s">
        <v>13</v>
      </c>
      <c r="E5489" s="2" t="s">
        <v>14</v>
      </c>
      <c r="F5489" s="3">
        <v>40511</v>
      </c>
      <c r="G5489">
        <v>1740</v>
      </c>
      <c r="I5489" s="2" t="s">
        <v>15</v>
      </c>
      <c r="J5489" t="s">
        <v>16</v>
      </c>
      <c r="K5489" t="s">
        <v>80</v>
      </c>
      <c r="L5489" t="s">
        <v>87</v>
      </c>
      <c r="M5489" s="3">
        <f t="shared" si="170"/>
        <v>40511</v>
      </c>
      <c r="N5489">
        <f t="shared" si="171"/>
        <v>49.271313070079998</v>
      </c>
    </row>
    <row r="5490" spans="1:14" x14ac:dyDescent="0.3">
      <c r="A5490">
        <v>-89.088805555555595</v>
      </c>
      <c r="B5490">
        <v>38.960611111111099</v>
      </c>
      <c r="C5490" t="s">
        <v>12</v>
      </c>
      <c r="D5490" s="1" t="s">
        <v>13</v>
      </c>
      <c r="E5490" s="2" t="s">
        <v>14</v>
      </c>
      <c r="F5490" s="3">
        <v>40510</v>
      </c>
      <c r="G5490">
        <v>1830</v>
      </c>
      <c r="I5490" s="2" t="s">
        <v>15</v>
      </c>
      <c r="J5490" t="s">
        <v>16</v>
      </c>
      <c r="K5490" t="s">
        <v>80</v>
      </c>
      <c r="L5490" t="s">
        <v>87</v>
      </c>
      <c r="M5490" s="3">
        <f t="shared" si="170"/>
        <v>40510</v>
      </c>
      <c r="N5490">
        <f t="shared" si="171"/>
        <v>51.819829263359999</v>
      </c>
    </row>
    <row r="5491" spans="1:14" x14ac:dyDescent="0.3">
      <c r="A5491">
        <v>-89.088805555555595</v>
      </c>
      <c r="B5491">
        <v>38.960611111111099</v>
      </c>
      <c r="C5491" t="s">
        <v>12</v>
      </c>
      <c r="D5491" s="1" t="s">
        <v>13</v>
      </c>
      <c r="E5491" s="2" t="s">
        <v>14</v>
      </c>
      <c r="F5491" s="3">
        <v>40509</v>
      </c>
      <c r="G5491">
        <v>3330</v>
      </c>
      <c r="I5491" s="2" t="s">
        <v>15</v>
      </c>
      <c r="J5491" t="s">
        <v>16</v>
      </c>
      <c r="K5491" t="s">
        <v>80</v>
      </c>
      <c r="L5491" t="s">
        <v>87</v>
      </c>
      <c r="M5491" s="3">
        <f t="shared" si="170"/>
        <v>40509</v>
      </c>
      <c r="N5491">
        <f t="shared" si="171"/>
        <v>94.295099151360006</v>
      </c>
    </row>
    <row r="5492" spans="1:14" x14ac:dyDescent="0.3">
      <c r="A5492">
        <v>-89.088805555555595</v>
      </c>
      <c r="B5492">
        <v>38.960611111111099</v>
      </c>
      <c r="C5492" t="s">
        <v>12</v>
      </c>
      <c r="D5492" s="1" t="s">
        <v>13</v>
      </c>
      <c r="E5492" s="2" t="s">
        <v>14</v>
      </c>
      <c r="F5492" s="3">
        <v>40508</v>
      </c>
      <c r="G5492">
        <v>5240</v>
      </c>
      <c r="I5492" s="2" t="s">
        <v>15</v>
      </c>
      <c r="J5492" t="s">
        <v>16</v>
      </c>
      <c r="K5492" t="s">
        <v>80</v>
      </c>
      <c r="L5492" t="s">
        <v>87</v>
      </c>
      <c r="M5492" s="3">
        <f t="shared" si="170"/>
        <v>40508</v>
      </c>
      <c r="N5492">
        <f t="shared" si="171"/>
        <v>148.38027614207999</v>
      </c>
    </row>
    <row r="5493" spans="1:14" x14ac:dyDescent="0.3">
      <c r="A5493">
        <v>-89.088805555555595</v>
      </c>
      <c r="B5493">
        <v>38.960611111111099</v>
      </c>
      <c r="C5493" t="s">
        <v>12</v>
      </c>
      <c r="D5493" s="1" t="s">
        <v>13</v>
      </c>
      <c r="E5493" s="2" t="s">
        <v>14</v>
      </c>
      <c r="F5493" s="3">
        <v>40507</v>
      </c>
      <c r="G5493">
        <v>3170</v>
      </c>
      <c r="I5493" s="2" t="s">
        <v>15</v>
      </c>
      <c r="J5493" t="s">
        <v>16</v>
      </c>
      <c r="K5493" t="s">
        <v>80</v>
      </c>
      <c r="L5493" t="s">
        <v>87</v>
      </c>
      <c r="M5493" s="3">
        <f t="shared" si="170"/>
        <v>40507</v>
      </c>
      <c r="N5493">
        <f t="shared" si="171"/>
        <v>89.764403696640002</v>
      </c>
    </row>
    <row r="5494" spans="1:14" x14ac:dyDescent="0.3">
      <c r="A5494">
        <v>-89.088805555555595</v>
      </c>
      <c r="B5494">
        <v>38.960611111111099</v>
      </c>
      <c r="C5494" t="s">
        <v>12</v>
      </c>
      <c r="D5494" s="1" t="s">
        <v>13</v>
      </c>
      <c r="E5494" s="2" t="s">
        <v>14</v>
      </c>
      <c r="F5494" s="3">
        <v>40506</v>
      </c>
      <c r="G5494">
        <v>241</v>
      </c>
      <c r="I5494" s="2" t="s">
        <v>15</v>
      </c>
      <c r="J5494" t="s">
        <v>16</v>
      </c>
      <c r="K5494" t="s">
        <v>80</v>
      </c>
      <c r="L5494" t="s">
        <v>87</v>
      </c>
      <c r="M5494" s="3">
        <f t="shared" si="170"/>
        <v>40506</v>
      </c>
      <c r="N5494">
        <f t="shared" si="171"/>
        <v>6.8243600286720003</v>
      </c>
    </row>
    <row r="5495" spans="1:14" x14ac:dyDescent="0.3">
      <c r="A5495">
        <v>-89.088805555555595</v>
      </c>
      <c r="B5495">
        <v>38.960611111111099</v>
      </c>
      <c r="C5495" t="s">
        <v>12</v>
      </c>
      <c r="D5495" s="1" t="s">
        <v>13</v>
      </c>
      <c r="E5495" s="2" t="s">
        <v>14</v>
      </c>
      <c r="F5495" s="3">
        <v>40505</v>
      </c>
      <c r="G5495">
        <v>97</v>
      </c>
      <c r="I5495" s="2" t="s">
        <v>15</v>
      </c>
      <c r="J5495" t="s">
        <v>16</v>
      </c>
      <c r="K5495" t="s">
        <v>80</v>
      </c>
      <c r="L5495" t="s">
        <v>87</v>
      </c>
      <c r="M5495" s="3">
        <f t="shared" si="170"/>
        <v>40505</v>
      </c>
      <c r="N5495">
        <f t="shared" si="171"/>
        <v>2.746734119424</v>
      </c>
    </row>
    <row r="5496" spans="1:14" x14ac:dyDescent="0.3">
      <c r="A5496">
        <v>-89.088805555555595</v>
      </c>
      <c r="B5496">
        <v>38.960611111111099</v>
      </c>
      <c r="C5496" t="s">
        <v>12</v>
      </c>
      <c r="D5496" s="1" t="s">
        <v>13</v>
      </c>
      <c r="E5496" s="2" t="s">
        <v>14</v>
      </c>
      <c r="F5496" s="3">
        <v>40504</v>
      </c>
      <c r="G5496">
        <v>71.599999999999994</v>
      </c>
      <c r="I5496" s="2" t="s">
        <v>15</v>
      </c>
      <c r="J5496" t="s">
        <v>16</v>
      </c>
      <c r="K5496" t="s">
        <v>80</v>
      </c>
      <c r="L5496" t="s">
        <v>87</v>
      </c>
      <c r="M5496" s="3">
        <f t="shared" si="170"/>
        <v>40504</v>
      </c>
      <c r="N5496">
        <f t="shared" si="171"/>
        <v>2.0274862159871998</v>
      </c>
    </row>
    <row r="5497" spans="1:14" x14ac:dyDescent="0.3">
      <c r="A5497">
        <v>-89.088805555555595</v>
      </c>
      <c r="B5497">
        <v>38.960611111111099</v>
      </c>
      <c r="C5497" t="s">
        <v>12</v>
      </c>
      <c r="D5497" s="1" t="s">
        <v>13</v>
      </c>
      <c r="E5497" s="2" t="s">
        <v>14</v>
      </c>
      <c r="F5497" s="3">
        <v>40503</v>
      </c>
      <c r="G5497">
        <v>72.8</v>
      </c>
      <c r="I5497" s="2" t="s">
        <v>15</v>
      </c>
      <c r="J5497" t="s">
        <v>16</v>
      </c>
      <c r="K5497" t="s">
        <v>80</v>
      </c>
      <c r="L5497" t="s">
        <v>87</v>
      </c>
      <c r="M5497" s="3">
        <f t="shared" si="170"/>
        <v>40503</v>
      </c>
      <c r="N5497">
        <f t="shared" si="171"/>
        <v>2.0614664318976001</v>
      </c>
    </row>
    <row r="5498" spans="1:14" x14ac:dyDescent="0.3">
      <c r="A5498">
        <v>-89.088805555555595</v>
      </c>
      <c r="B5498">
        <v>38.960611111111099</v>
      </c>
      <c r="C5498" t="s">
        <v>12</v>
      </c>
      <c r="D5498" s="1" t="s">
        <v>13</v>
      </c>
      <c r="E5498" s="2" t="s">
        <v>14</v>
      </c>
      <c r="F5498" s="3">
        <v>40502</v>
      </c>
      <c r="G5498">
        <v>77.2</v>
      </c>
      <c r="I5498" s="2" t="s">
        <v>15</v>
      </c>
      <c r="J5498" t="s">
        <v>16</v>
      </c>
      <c r="K5498" t="s">
        <v>80</v>
      </c>
      <c r="L5498" t="s">
        <v>87</v>
      </c>
      <c r="M5498" s="3">
        <f t="shared" si="170"/>
        <v>40502</v>
      </c>
      <c r="N5498">
        <f t="shared" si="171"/>
        <v>2.1860605569024001</v>
      </c>
    </row>
    <row r="5499" spans="1:14" x14ac:dyDescent="0.3">
      <c r="A5499">
        <v>-89.088805555555595</v>
      </c>
      <c r="B5499">
        <v>38.960611111111099</v>
      </c>
      <c r="C5499" t="s">
        <v>12</v>
      </c>
      <c r="D5499" s="1" t="s">
        <v>13</v>
      </c>
      <c r="E5499" s="2" t="s">
        <v>14</v>
      </c>
      <c r="F5499" s="3">
        <v>40501</v>
      </c>
      <c r="G5499">
        <v>81.3</v>
      </c>
      <c r="I5499" s="2" t="s">
        <v>15</v>
      </c>
      <c r="J5499" t="s">
        <v>16</v>
      </c>
      <c r="K5499" t="s">
        <v>80</v>
      </c>
      <c r="L5499" t="s">
        <v>87</v>
      </c>
      <c r="M5499" s="3">
        <f t="shared" si="170"/>
        <v>40501</v>
      </c>
      <c r="N5499">
        <f t="shared" si="171"/>
        <v>2.3021596279295999</v>
      </c>
    </row>
    <row r="5500" spans="1:14" x14ac:dyDescent="0.3">
      <c r="A5500">
        <v>-89.088805555555595</v>
      </c>
      <c r="B5500">
        <v>38.960611111111099</v>
      </c>
      <c r="C5500" t="s">
        <v>12</v>
      </c>
      <c r="D5500" s="1" t="s">
        <v>13</v>
      </c>
      <c r="E5500" s="2" t="s">
        <v>14</v>
      </c>
      <c r="F5500" s="3">
        <v>40500</v>
      </c>
      <c r="G5500">
        <v>86.7</v>
      </c>
      <c r="I5500" s="2" t="s">
        <v>15</v>
      </c>
      <c r="J5500" t="s">
        <v>16</v>
      </c>
      <c r="K5500" t="s">
        <v>80</v>
      </c>
      <c r="L5500" t="s">
        <v>87</v>
      </c>
      <c r="M5500" s="3">
        <f t="shared" si="170"/>
        <v>40500</v>
      </c>
      <c r="N5500">
        <f t="shared" si="171"/>
        <v>2.4550705995264002</v>
      </c>
    </row>
    <row r="5501" spans="1:14" x14ac:dyDescent="0.3">
      <c r="A5501">
        <v>-89.088805555555595</v>
      </c>
      <c r="B5501">
        <v>38.960611111111099</v>
      </c>
      <c r="C5501" t="s">
        <v>12</v>
      </c>
      <c r="D5501" s="1" t="s">
        <v>13</v>
      </c>
      <c r="E5501" s="2" t="s">
        <v>14</v>
      </c>
      <c r="F5501" s="3">
        <v>40499</v>
      </c>
      <c r="G5501">
        <v>88.3</v>
      </c>
      <c r="I5501" s="2" t="s">
        <v>15</v>
      </c>
      <c r="J5501" t="s">
        <v>16</v>
      </c>
      <c r="K5501" t="s">
        <v>80</v>
      </c>
      <c r="L5501" t="s">
        <v>87</v>
      </c>
      <c r="M5501" s="3">
        <f t="shared" si="170"/>
        <v>40499</v>
      </c>
      <c r="N5501">
        <f t="shared" si="171"/>
        <v>2.5003775540736002</v>
      </c>
    </row>
    <row r="5502" spans="1:14" x14ac:dyDescent="0.3">
      <c r="A5502">
        <v>-89.088805555555595</v>
      </c>
      <c r="B5502">
        <v>38.960611111111099</v>
      </c>
      <c r="C5502" t="s">
        <v>12</v>
      </c>
      <c r="D5502" s="1" t="s">
        <v>13</v>
      </c>
      <c r="E5502" s="2" t="s">
        <v>14</v>
      </c>
      <c r="F5502" s="3">
        <v>40498</v>
      </c>
      <c r="G5502">
        <v>90.3</v>
      </c>
      <c r="I5502" s="2" t="s">
        <v>15</v>
      </c>
      <c r="J5502" t="s">
        <v>16</v>
      </c>
      <c r="K5502" t="s">
        <v>80</v>
      </c>
      <c r="L5502" t="s">
        <v>87</v>
      </c>
      <c r="M5502" s="3">
        <f t="shared" si="170"/>
        <v>40498</v>
      </c>
      <c r="N5502">
        <f t="shared" si="171"/>
        <v>2.5570112472575999</v>
      </c>
    </row>
    <row r="5503" spans="1:14" x14ac:dyDescent="0.3">
      <c r="A5503">
        <v>-89.088805555555595</v>
      </c>
      <c r="B5503">
        <v>38.960611111111099</v>
      </c>
      <c r="C5503" t="s">
        <v>12</v>
      </c>
      <c r="D5503" s="1" t="s">
        <v>13</v>
      </c>
      <c r="E5503" s="2" t="s">
        <v>14</v>
      </c>
      <c r="F5503" s="3">
        <v>40497</v>
      </c>
      <c r="G5503">
        <v>90</v>
      </c>
      <c r="I5503" s="2" t="s">
        <v>15</v>
      </c>
      <c r="J5503" t="s">
        <v>16</v>
      </c>
      <c r="K5503" t="s">
        <v>80</v>
      </c>
      <c r="L5503" t="s">
        <v>87</v>
      </c>
      <c r="M5503" s="3">
        <f t="shared" si="170"/>
        <v>40497</v>
      </c>
      <c r="N5503">
        <f t="shared" si="171"/>
        <v>2.5485161932800002</v>
      </c>
    </row>
    <row r="5504" spans="1:14" x14ac:dyDescent="0.3">
      <c r="A5504">
        <v>-89.088805555555595</v>
      </c>
      <c r="B5504">
        <v>38.960611111111099</v>
      </c>
      <c r="C5504" t="s">
        <v>12</v>
      </c>
      <c r="D5504" s="1" t="s">
        <v>13</v>
      </c>
      <c r="E5504" s="2" t="s">
        <v>14</v>
      </c>
      <c r="F5504" s="3">
        <v>40496</v>
      </c>
      <c r="G5504">
        <v>89.6</v>
      </c>
      <c r="I5504" s="2" t="s">
        <v>15</v>
      </c>
      <c r="J5504" t="s">
        <v>16</v>
      </c>
      <c r="K5504" t="s">
        <v>80</v>
      </c>
      <c r="L5504" t="s">
        <v>87</v>
      </c>
      <c r="M5504" s="3">
        <f t="shared" si="170"/>
        <v>40496</v>
      </c>
      <c r="N5504">
        <f t="shared" si="171"/>
        <v>2.5371894546432001</v>
      </c>
    </row>
    <row r="5505" spans="1:14" x14ac:dyDescent="0.3">
      <c r="A5505">
        <v>-89.088805555555595</v>
      </c>
      <c r="B5505">
        <v>38.960611111111099</v>
      </c>
      <c r="C5505" t="s">
        <v>12</v>
      </c>
      <c r="D5505" s="1" t="s">
        <v>13</v>
      </c>
      <c r="E5505" s="2" t="s">
        <v>14</v>
      </c>
      <c r="F5505" s="3">
        <v>40495</v>
      </c>
      <c r="G5505">
        <v>91.8</v>
      </c>
      <c r="I5505" s="2" t="s">
        <v>15</v>
      </c>
      <c r="J5505" t="s">
        <v>16</v>
      </c>
      <c r="K5505" t="s">
        <v>80</v>
      </c>
      <c r="L5505" t="s">
        <v>87</v>
      </c>
      <c r="M5505" s="3">
        <f t="shared" si="170"/>
        <v>40495</v>
      </c>
      <c r="N5505">
        <f t="shared" si="171"/>
        <v>2.5994865171455999</v>
      </c>
    </row>
    <row r="5506" spans="1:14" x14ac:dyDescent="0.3">
      <c r="A5506">
        <v>-89.088805555555595</v>
      </c>
      <c r="B5506">
        <v>38.960611111111099</v>
      </c>
      <c r="C5506" t="s">
        <v>12</v>
      </c>
      <c r="D5506" s="1" t="s">
        <v>13</v>
      </c>
      <c r="E5506" s="2" t="s">
        <v>14</v>
      </c>
      <c r="F5506" s="3">
        <v>40494</v>
      </c>
      <c r="G5506">
        <v>84</v>
      </c>
      <c r="I5506" s="2" t="s">
        <v>15</v>
      </c>
      <c r="J5506" t="s">
        <v>16</v>
      </c>
      <c r="K5506" t="s">
        <v>80</v>
      </c>
      <c r="L5506" t="s">
        <v>87</v>
      </c>
      <c r="M5506" s="3">
        <f t="shared" si="170"/>
        <v>40494</v>
      </c>
      <c r="N5506">
        <f t="shared" si="171"/>
        <v>2.3786151137280003</v>
      </c>
    </row>
    <row r="5507" spans="1:14" x14ac:dyDescent="0.3">
      <c r="A5507">
        <v>-89.088805555555595</v>
      </c>
      <c r="B5507">
        <v>38.960611111111099</v>
      </c>
      <c r="C5507" t="s">
        <v>12</v>
      </c>
      <c r="D5507" s="1" t="s">
        <v>13</v>
      </c>
      <c r="E5507" s="2" t="s">
        <v>14</v>
      </c>
      <c r="F5507" s="3">
        <v>40493</v>
      </c>
      <c r="G5507">
        <v>82.6</v>
      </c>
      <c r="I5507" s="2" t="s">
        <v>15</v>
      </c>
      <c r="J5507" t="s">
        <v>16</v>
      </c>
      <c r="K5507" t="s">
        <v>80</v>
      </c>
      <c r="L5507" t="s">
        <v>87</v>
      </c>
      <c r="M5507" s="3">
        <f t="shared" ref="M5507:M5570" si="172">F5507</f>
        <v>40493</v>
      </c>
      <c r="N5507">
        <f t="shared" ref="N5507:N5570" si="173">G5507*0.028316846592</f>
        <v>2.3389715284991999</v>
      </c>
    </row>
    <row r="5508" spans="1:14" x14ac:dyDescent="0.3">
      <c r="A5508">
        <v>-89.088805555555595</v>
      </c>
      <c r="B5508">
        <v>38.960611111111099</v>
      </c>
      <c r="C5508" t="s">
        <v>12</v>
      </c>
      <c r="D5508" s="1" t="s">
        <v>13</v>
      </c>
      <c r="E5508" s="2" t="s">
        <v>14</v>
      </c>
      <c r="F5508" s="3">
        <v>40492</v>
      </c>
      <c r="G5508">
        <v>77.900000000000006</v>
      </c>
      <c r="I5508" s="2" t="s">
        <v>15</v>
      </c>
      <c r="J5508" t="s">
        <v>16</v>
      </c>
      <c r="K5508" t="s">
        <v>80</v>
      </c>
      <c r="L5508" t="s">
        <v>87</v>
      </c>
      <c r="M5508" s="3">
        <f t="shared" si="172"/>
        <v>40492</v>
      </c>
      <c r="N5508">
        <f t="shared" si="173"/>
        <v>2.2058823495168003</v>
      </c>
    </row>
    <row r="5509" spans="1:14" x14ac:dyDescent="0.3">
      <c r="A5509">
        <v>-89.088805555555595</v>
      </c>
      <c r="B5509">
        <v>38.960611111111099</v>
      </c>
      <c r="C5509" t="s">
        <v>12</v>
      </c>
      <c r="D5509" s="1" t="s">
        <v>13</v>
      </c>
      <c r="E5509" s="2" t="s">
        <v>14</v>
      </c>
      <c r="F5509" s="3">
        <v>40491</v>
      </c>
      <c r="G5509">
        <v>77.3</v>
      </c>
      <c r="I5509" s="2" t="s">
        <v>15</v>
      </c>
      <c r="J5509" t="s">
        <v>16</v>
      </c>
      <c r="K5509" t="s">
        <v>80</v>
      </c>
      <c r="L5509" t="s">
        <v>87</v>
      </c>
      <c r="M5509" s="3">
        <f t="shared" si="172"/>
        <v>40491</v>
      </c>
      <c r="N5509">
        <f t="shared" si="173"/>
        <v>2.1888922415616001</v>
      </c>
    </row>
    <row r="5510" spans="1:14" x14ac:dyDescent="0.3">
      <c r="A5510">
        <v>-89.088805555555595</v>
      </c>
      <c r="B5510">
        <v>38.960611111111099</v>
      </c>
      <c r="C5510" t="s">
        <v>12</v>
      </c>
      <c r="D5510" s="1" t="s">
        <v>13</v>
      </c>
      <c r="E5510" s="2" t="s">
        <v>14</v>
      </c>
      <c r="F5510" s="3">
        <v>40490</v>
      </c>
      <c r="G5510">
        <v>74.2</v>
      </c>
      <c r="I5510" s="2" t="s">
        <v>15</v>
      </c>
      <c r="J5510" t="s">
        <v>16</v>
      </c>
      <c r="K5510" t="s">
        <v>80</v>
      </c>
      <c r="L5510" t="s">
        <v>87</v>
      </c>
      <c r="M5510" s="3">
        <f t="shared" si="172"/>
        <v>40490</v>
      </c>
      <c r="N5510">
        <f t="shared" si="173"/>
        <v>2.1011100171264001</v>
      </c>
    </row>
    <row r="5511" spans="1:14" x14ac:dyDescent="0.3">
      <c r="A5511">
        <v>-89.088805555555595</v>
      </c>
      <c r="B5511">
        <v>38.960611111111099</v>
      </c>
      <c r="C5511" t="s">
        <v>12</v>
      </c>
      <c r="D5511" s="1" t="s">
        <v>13</v>
      </c>
      <c r="E5511" s="2" t="s">
        <v>14</v>
      </c>
      <c r="F5511" s="3">
        <v>40489</v>
      </c>
      <c r="G5511">
        <v>74.7</v>
      </c>
      <c r="I5511" s="2" t="s">
        <v>15</v>
      </c>
      <c r="J5511" t="s">
        <v>16</v>
      </c>
      <c r="K5511" t="s">
        <v>80</v>
      </c>
      <c r="L5511" t="s">
        <v>87</v>
      </c>
      <c r="M5511" s="3">
        <f t="shared" si="172"/>
        <v>40489</v>
      </c>
      <c r="N5511">
        <f t="shared" si="173"/>
        <v>2.1152684404224003</v>
      </c>
    </row>
    <row r="5512" spans="1:14" x14ac:dyDescent="0.3">
      <c r="A5512">
        <v>-89.088805555555595</v>
      </c>
      <c r="B5512">
        <v>38.960611111111099</v>
      </c>
      <c r="C5512" t="s">
        <v>12</v>
      </c>
      <c r="D5512" s="1" t="s">
        <v>13</v>
      </c>
      <c r="E5512" s="2" t="s">
        <v>14</v>
      </c>
      <c r="F5512" s="3">
        <v>40488</v>
      </c>
      <c r="G5512">
        <v>77.7</v>
      </c>
      <c r="I5512" s="2" t="s">
        <v>15</v>
      </c>
      <c r="J5512" t="s">
        <v>16</v>
      </c>
      <c r="K5512" t="s">
        <v>80</v>
      </c>
      <c r="L5512" t="s">
        <v>87</v>
      </c>
      <c r="M5512" s="3">
        <f t="shared" si="172"/>
        <v>40488</v>
      </c>
      <c r="N5512">
        <f t="shared" si="173"/>
        <v>2.2002189801984002</v>
      </c>
    </row>
    <row r="5513" spans="1:14" x14ac:dyDescent="0.3">
      <c r="A5513">
        <v>-89.088805555555595</v>
      </c>
      <c r="B5513">
        <v>38.960611111111099</v>
      </c>
      <c r="C5513" t="s">
        <v>12</v>
      </c>
      <c r="D5513" s="1" t="s">
        <v>13</v>
      </c>
      <c r="E5513" s="2" t="s">
        <v>14</v>
      </c>
      <c r="F5513" s="3">
        <v>40487</v>
      </c>
      <c r="G5513">
        <v>75.5</v>
      </c>
      <c r="I5513" s="2" t="s">
        <v>15</v>
      </c>
      <c r="J5513" t="s">
        <v>16</v>
      </c>
      <c r="K5513" t="s">
        <v>80</v>
      </c>
      <c r="L5513" t="s">
        <v>87</v>
      </c>
      <c r="M5513" s="3">
        <f t="shared" si="172"/>
        <v>40487</v>
      </c>
      <c r="N5513">
        <f t="shared" si="173"/>
        <v>2.137921917696</v>
      </c>
    </row>
    <row r="5514" spans="1:14" x14ac:dyDescent="0.3">
      <c r="A5514">
        <v>-89.088805555555595</v>
      </c>
      <c r="B5514">
        <v>38.960611111111099</v>
      </c>
      <c r="C5514" t="s">
        <v>12</v>
      </c>
      <c r="D5514" s="1" t="s">
        <v>13</v>
      </c>
      <c r="E5514" s="2" t="s">
        <v>14</v>
      </c>
      <c r="F5514" s="3">
        <v>40486</v>
      </c>
      <c r="G5514">
        <v>73.5</v>
      </c>
      <c r="I5514" s="2" t="s">
        <v>15</v>
      </c>
      <c r="J5514" t="s">
        <v>16</v>
      </c>
      <c r="K5514" t="s">
        <v>80</v>
      </c>
      <c r="L5514" t="s">
        <v>87</v>
      </c>
      <c r="M5514" s="3">
        <f t="shared" si="172"/>
        <v>40486</v>
      </c>
      <c r="N5514">
        <f t="shared" si="173"/>
        <v>2.0812882245119999</v>
      </c>
    </row>
    <row r="5515" spans="1:14" x14ac:dyDescent="0.3">
      <c r="A5515">
        <v>-89.088805555555595</v>
      </c>
      <c r="B5515">
        <v>38.960611111111099</v>
      </c>
      <c r="C5515" t="s">
        <v>12</v>
      </c>
      <c r="D5515" s="1" t="s">
        <v>13</v>
      </c>
      <c r="E5515" s="2" t="s">
        <v>14</v>
      </c>
      <c r="F5515" s="3">
        <v>40485</v>
      </c>
      <c r="G5515">
        <v>74.400000000000006</v>
      </c>
      <c r="I5515" s="2" t="s">
        <v>15</v>
      </c>
      <c r="J5515" t="s">
        <v>16</v>
      </c>
      <c r="K5515" t="s">
        <v>80</v>
      </c>
      <c r="L5515" t="s">
        <v>87</v>
      </c>
      <c r="M5515" s="3">
        <f t="shared" si="172"/>
        <v>40485</v>
      </c>
      <c r="N5515">
        <f t="shared" si="173"/>
        <v>2.1067733864448002</v>
      </c>
    </row>
    <row r="5516" spans="1:14" x14ac:dyDescent="0.3">
      <c r="A5516">
        <v>-89.088805555555595</v>
      </c>
      <c r="B5516">
        <v>38.960611111111099</v>
      </c>
      <c r="C5516" t="s">
        <v>12</v>
      </c>
      <c r="D5516" s="1" t="s">
        <v>13</v>
      </c>
      <c r="E5516" s="2" t="s">
        <v>14</v>
      </c>
      <c r="F5516" s="3">
        <v>40484</v>
      </c>
      <c r="G5516">
        <v>74.900000000000006</v>
      </c>
      <c r="I5516" s="2" t="s">
        <v>15</v>
      </c>
      <c r="J5516" t="s">
        <v>16</v>
      </c>
      <c r="K5516" t="s">
        <v>80</v>
      </c>
      <c r="L5516" t="s">
        <v>87</v>
      </c>
      <c r="M5516" s="3">
        <f t="shared" si="172"/>
        <v>40484</v>
      </c>
      <c r="N5516">
        <f t="shared" si="173"/>
        <v>2.1209318097408003</v>
      </c>
    </row>
    <row r="5517" spans="1:14" x14ac:dyDescent="0.3">
      <c r="A5517">
        <v>-89.088805555555595</v>
      </c>
      <c r="B5517">
        <v>38.960611111111099</v>
      </c>
      <c r="C5517" t="s">
        <v>12</v>
      </c>
      <c r="D5517" s="1" t="s">
        <v>13</v>
      </c>
      <c r="E5517" s="2" t="s">
        <v>14</v>
      </c>
      <c r="F5517" s="3">
        <v>40483</v>
      </c>
      <c r="G5517">
        <v>75.099999999999994</v>
      </c>
      <c r="I5517" s="2" t="s">
        <v>15</v>
      </c>
      <c r="J5517" t="s">
        <v>16</v>
      </c>
      <c r="K5517" t="s">
        <v>80</v>
      </c>
      <c r="L5517" t="s">
        <v>87</v>
      </c>
      <c r="M5517" s="3">
        <f t="shared" si="172"/>
        <v>40483</v>
      </c>
      <c r="N5517">
        <f t="shared" si="173"/>
        <v>2.1265951790591999</v>
      </c>
    </row>
    <row r="5518" spans="1:14" x14ac:dyDescent="0.3">
      <c r="A5518">
        <v>-89.088805555555595</v>
      </c>
      <c r="B5518">
        <v>38.960611111111099</v>
      </c>
      <c r="C5518" t="s">
        <v>12</v>
      </c>
      <c r="D5518" s="1" t="s">
        <v>13</v>
      </c>
      <c r="E5518" s="2" t="s">
        <v>14</v>
      </c>
      <c r="F5518" s="3">
        <v>40482</v>
      </c>
      <c r="G5518">
        <v>78.099999999999994</v>
      </c>
      <c r="I5518" s="2" t="s">
        <v>15</v>
      </c>
      <c r="J5518" t="s">
        <v>16</v>
      </c>
      <c r="K5518" t="s">
        <v>80</v>
      </c>
      <c r="L5518" t="s">
        <v>87</v>
      </c>
      <c r="M5518" s="3">
        <f t="shared" si="172"/>
        <v>40482</v>
      </c>
      <c r="N5518">
        <f t="shared" si="173"/>
        <v>2.2115457188351999</v>
      </c>
    </row>
    <row r="5519" spans="1:14" x14ac:dyDescent="0.3">
      <c r="A5519">
        <v>-89.088805555555595</v>
      </c>
      <c r="B5519">
        <v>38.960611111111099</v>
      </c>
      <c r="C5519" t="s">
        <v>12</v>
      </c>
      <c r="D5519" s="1" t="s">
        <v>13</v>
      </c>
      <c r="E5519" s="2" t="s">
        <v>14</v>
      </c>
      <c r="F5519" s="3">
        <v>40481</v>
      </c>
      <c r="G5519">
        <v>80.2</v>
      </c>
      <c r="I5519" s="2" t="s">
        <v>15</v>
      </c>
      <c r="J5519" t="s">
        <v>16</v>
      </c>
      <c r="K5519" t="s">
        <v>80</v>
      </c>
      <c r="L5519" t="s">
        <v>87</v>
      </c>
      <c r="M5519" s="3">
        <f t="shared" si="172"/>
        <v>40481</v>
      </c>
      <c r="N5519">
        <f t="shared" si="173"/>
        <v>2.2710110966784001</v>
      </c>
    </row>
    <row r="5520" spans="1:14" x14ac:dyDescent="0.3">
      <c r="A5520">
        <v>-89.088805555555595</v>
      </c>
      <c r="B5520">
        <v>38.960611111111099</v>
      </c>
      <c r="C5520" t="s">
        <v>12</v>
      </c>
      <c r="D5520" s="1" t="s">
        <v>13</v>
      </c>
      <c r="E5520" s="2" t="s">
        <v>14</v>
      </c>
      <c r="F5520" s="3">
        <v>40480</v>
      </c>
      <c r="G5520">
        <v>81.099999999999994</v>
      </c>
      <c r="I5520" s="2" t="s">
        <v>15</v>
      </c>
      <c r="J5520" t="s">
        <v>16</v>
      </c>
      <c r="K5520" t="s">
        <v>80</v>
      </c>
      <c r="L5520" t="s">
        <v>87</v>
      </c>
      <c r="M5520" s="3">
        <f t="shared" si="172"/>
        <v>40480</v>
      </c>
      <c r="N5520">
        <f t="shared" si="173"/>
        <v>2.2964962586111999</v>
      </c>
    </row>
    <row r="5521" spans="1:14" x14ac:dyDescent="0.3">
      <c r="A5521">
        <v>-89.088805555555595</v>
      </c>
      <c r="B5521">
        <v>38.960611111111099</v>
      </c>
      <c r="C5521" t="s">
        <v>12</v>
      </c>
      <c r="D5521" s="1" t="s">
        <v>13</v>
      </c>
      <c r="E5521" s="2" t="s">
        <v>14</v>
      </c>
      <c r="F5521" s="3">
        <v>40479</v>
      </c>
      <c r="G5521">
        <v>86.6</v>
      </c>
      <c r="I5521" s="2" t="s">
        <v>15</v>
      </c>
      <c r="J5521" t="s">
        <v>16</v>
      </c>
      <c r="K5521" t="s">
        <v>80</v>
      </c>
      <c r="L5521" t="s">
        <v>87</v>
      </c>
      <c r="M5521" s="3">
        <f t="shared" si="172"/>
        <v>40479</v>
      </c>
      <c r="N5521">
        <f t="shared" si="173"/>
        <v>2.4522389148671997</v>
      </c>
    </row>
    <row r="5522" spans="1:14" x14ac:dyDescent="0.3">
      <c r="A5522">
        <v>-89.088805555555595</v>
      </c>
      <c r="B5522">
        <v>38.960611111111099</v>
      </c>
      <c r="C5522" t="s">
        <v>12</v>
      </c>
      <c r="D5522" s="1" t="s">
        <v>13</v>
      </c>
      <c r="E5522" s="2" t="s">
        <v>14</v>
      </c>
      <c r="F5522" s="3">
        <v>40478</v>
      </c>
      <c r="G5522">
        <v>91</v>
      </c>
      <c r="I5522" s="2" t="s">
        <v>15</v>
      </c>
      <c r="J5522" t="s">
        <v>16</v>
      </c>
      <c r="K5522" t="s">
        <v>80</v>
      </c>
      <c r="L5522" t="s">
        <v>87</v>
      </c>
      <c r="M5522" s="3">
        <f t="shared" si="172"/>
        <v>40478</v>
      </c>
      <c r="N5522">
        <f t="shared" si="173"/>
        <v>2.5768330398720001</v>
      </c>
    </row>
    <row r="5523" spans="1:14" x14ac:dyDescent="0.3">
      <c r="A5523">
        <v>-89.088805555555595</v>
      </c>
      <c r="B5523">
        <v>38.960611111111099</v>
      </c>
      <c r="C5523" t="s">
        <v>12</v>
      </c>
      <c r="D5523" s="1" t="s">
        <v>13</v>
      </c>
      <c r="E5523" s="2" t="s">
        <v>14</v>
      </c>
      <c r="F5523" s="3">
        <v>40477</v>
      </c>
      <c r="G5523">
        <v>87.5</v>
      </c>
      <c r="I5523" s="2" t="s">
        <v>15</v>
      </c>
      <c r="J5523" t="s">
        <v>16</v>
      </c>
      <c r="K5523" t="s">
        <v>80</v>
      </c>
      <c r="L5523" t="s">
        <v>87</v>
      </c>
      <c r="M5523" s="3">
        <f t="shared" si="172"/>
        <v>40477</v>
      </c>
      <c r="N5523">
        <f t="shared" si="173"/>
        <v>2.4777240768</v>
      </c>
    </row>
    <row r="5524" spans="1:14" x14ac:dyDescent="0.3">
      <c r="A5524">
        <v>-89.088805555555595</v>
      </c>
      <c r="B5524">
        <v>38.960611111111099</v>
      </c>
      <c r="C5524" t="s">
        <v>12</v>
      </c>
      <c r="D5524" s="1" t="s">
        <v>13</v>
      </c>
      <c r="E5524" s="2" t="s">
        <v>14</v>
      </c>
      <c r="F5524" s="3">
        <v>40476</v>
      </c>
      <c r="G5524">
        <v>83.5</v>
      </c>
      <c r="I5524" s="2" t="s">
        <v>15</v>
      </c>
      <c r="J5524" t="s">
        <v>16</v>
      </c>
      <c r="K5524" t="s">
        <v>80</v>
      </c>
      <c r="L5524" t="s">
        <v>87</v>
      </c>
      <c r="M5524" s="3">
        <f t="shared" si="172"/>
        <v>40476</v>
      </c>
      <c r="N5524">
        <f t="shared" si="173"/>
        <v>2.3644566904320001</v>
      </c>
    </row>
    <row r="5525" spans="1:14" x14ac:dyDescent="0.3">
      <c r="A5525">
        <v>-89.088805555555595</v>
      </c>
      <c r="B5525">
        <v>38.960611111111099</v>
      </c>
      <c r="C5525" t="s">
        <v>12</v>
      </c>
      <c r="D5525" s="1" t="s">
        <v>13</v>
      </c>
      <c r="E5525" s="2" t="s">
        <v>14</v>
      </c>
      <c r="F5525" s="3">
        <v>40475</v>
      </c>
      <c r="G5525">
        <v>85.3</v>
      </c>
      <c r="I5525" s="2" t="s">
        <v>15</v>
      </c>
      <c r="J5525" t="s">
        <v>16</v>
      </c>
      <c r="K5525" t="s">
        <v>80</v>
      </c>
      <c r="L5525" t="s">
        <v>87</v>
      </c>
      <c r="M5525" s="3">
        <f t="shared" si="172"/>
        <v>40475</v>
      </c>
      <c r="N5525">
        <f t="shared" si="173"/>
        <v>2.4154270142976002</v>
      </c>
    </row>
    <row r="5526" spans="1:14" x14ac:dyDescent="0.3">
      <c r="A5526">
        <v>-89.088805555555595</v>
      </c>
      <c r="B5526">
        <v>38.960611111111099</v>
      </c>
      <c r="C5526" t="s">
        <v>12</v>
      </c>
      <c r="D5526" s="1" t="s">
        <v>13</v>
      </c>
      <c r="E5526" s="2" t="s">
        <v>14</v>
      </c>
      <c r="F5526" s="3">
        <v>40474</v>
      </c>
      <c r="G5526">
        <v>84.1</v>
      </c>
      <c r="I5526" s="2" t="s">
        <v>15</v>
      </c>
      <c r="J5526" t="s">
        <v>16</v>
      </c>
      <c r="K5526" t="s">
        <v>80</v>
      </c>
      <c r="L5526" t="s">
        <v>87</v>
      </c>
      <c r="M5526" s="3">
        <f t="shared" si="172"/>
        <v>40474</v>
      </c>
      <c r="N5526">
        <f t="shared" si="173"/>
        <v>2.3814467983871999</v>
      </c>
    </row>
    <row r="5527" spans="1:14" x14ac:dyDescent="0.3">
      <c r="A5527">
        <v>-89.088805555555595</v>
      </c>
      <c r="B5527">
        <v>38.960611111111099</v>
      </c>
      <c r="C5527" t="s">
        <v>12</v>
      </c>
      <c r="D5527" s="1" t="s">
        <v>13</v>
      </c>
      <c r="E5527" s="2" t="s">
        <v>14</v>
      </c>
      <c r="F5527" s="3">
        <v>40473</v>
      </c>
      <c r="G5527">
        <v>77.8</v>
      </c>
      <c r="I5527" s="2" t="s">
        <v>15</v>
      </c>
      <c r="J5527" t="s">
        <v>16</v>
      </c>
      <c r="K5527" t="s">
        <v>80</v>
      </c>
      <c r="L5527" t="s">
        <v>87</v>
      </c>
      <c r="M5527" s="3">
        <f t="shared" si="172"/>
        <v>40473</v>
      </c>
      <c r="N5527">
        <f t="shared" si="173"/>
        <v>2.2030506648575998</v>
      </c>
    </row>
    <row r="5528" spans="1:14" x14ac:dyDescent="0.3">
      <c r="A5528">
        <v>-89.088805555555595</v>
      </c>
      <c r="B5528">
        <v>38.960611111111099</v>
      </c>
      <c r="C5528" t="s">
        <v>12</v>
      </c>
      <c r="D5528" s="1" t="s">
        <v>13</v>
      </c>
      <c r="E5528" s="2" t="s">
        <v>14</v>
      </c>
      <c r="F5528" s="3">
        <v>40472</v>
      </c>
      <c r="G5528">
        <v>79.599999999999994</v>
      </c>
      <c r="I5528" s="2" t="s">
        <v>15</v>
      </c>
      <c r="J5528" t="s">
        <v>16</v>
      </c>
      <c r="K5528" t="s">
        <v>80</v>
      </c>
      <c r="L5528" t="s">
        <v>87</v>
      </c>
      <c r="M5528" s="3">
        <f t="shared" si="172"/>
        <v>40472</v>
      </c>
      <c r="N5528">
        <f t="shared" si="173"/>
        <v>2.2540209887231999</v>
      </c>
    </row>
    <row r="5529" spans="1:14" x14ac:dyDescent="0.3">
      <c r="A5529">
        <v>-89.088805555555595</v>
      </c>
      <c r="B5529">
        <v>38.960611111111099</v>
      </c>
      <c r="C5529" t="s">
        <v>12</v>
      </c>
      <c r="D5529" s="1" t="s">
        <v>13</v>
      </c>
      <c r="E5529" s="2" t="s">
        <v>14</v>
      </c>
      <c r="F5529" s="3">
        <v>40471</v>
      </c>
      <c r="G5529">
        <v>85.6</v>
      </c>
      <c r="I5529" s="2" t="s">
        <v>15</v>
      </c>
      <c r="J5529" t="s">
        <v>16</v>
      </c>
      <c r="K5529" t="s">
        <v>80</v>
      </c>
      <c r="L5529" t="s">
        <v>87</v>
      </c>
      <c r="M5529" s="3">
        <f t="shared" si="172"/>
        <v>40471</v>
      </c>
      <c r="N5529">
        <f t="shared" si="173"/>
        <v>2.4239220682751998</v>
      </c>
    </row>
    <row r="5530" spans="1:14" x14ac:dyDescent="0.3">
      <c r="A5530">
        <v>-89.088805555555595</v>
      </c>
      <c r="B5530">
        <v>38.960611111111099</v>
      </c>
      <c r="C5530" t="s">
        <v>12</v>
      </c>
      <c r="D5530" s="1" t="s">
        <v>13</v>
      </c>
      <c r="E5530" s="2" t="s">
        <v>14</v>
      </c>
      <c r="F5530" s="3">
        <v>40470</v>
      </c>
      <c r="G5530">
        <v>87</v>
      </c>
      <c r="I5530" s="2" t="s">
        <v>15</v>
      </c>
      <c r="J5530" t="s">
        <v>16</v>
      </c>
      <c r="K5530" t="s">
        <v>80</v>
      </c>
      <c r="L5530" t="s">
        <v>87</v>
      </c>
      <c r="M5530" s="3">
        <f t="shared" si="172"/>
        <v>40470</v>
      </c>
      <c r="N5530">
        <f t="shared" si="173"/>
        <v>2.4635656535040003</v>
      </c>
    </row>
    <row r="5531" spans="1:14" x14ac:dyDescent="0.3">
      <c r="A5531">
        <v>-89.088805555555595</v>
      </c>
      <c r="B5531">
        <v>38.960611111111099</v>
      </c>
      <c r="C5531" t="s">
        <v>12</v>
      </c>
      <c r="D5531" s="1" t="s">
        <v>13</v>
      </c>
      <c r="E5531" s="2" t="s">
        <v>14</v>
      </c>
      <c r="F5531" s="3">
        <v>40469</v>
      </c>
      <c r="G5531">
        <v>86</v>
      </c>
      <c r="I5531" s="2" t="s">
        <v>15</v>
      </c>
      <c r="J5531" t="s">
        <v>16</v>
      </c>
      <c r="K5531" t="s">
        <v>80</v>
      </c>
      <c r="L5531" t="s">
        <v>87</v>
      </c>
      <c r="M5531" s="3">
        <f t="shared" si="172"/>
        <v>40469</v>
      </c>
      <c r="N5531">
        <f t="shared" si="173"/>
        <v>2.435248806912</v>
      </c>
    </row>
    <row r="5532" spans="1:14" x14ac:dyDescent="0.3">
      <c r="A5532">
        <v>-89.088805555555595</v>
      </c>
      <c r="B5532">
        <v>38.960611111111099</v>
      </c>
      <c r="C5532" t="s">
        <v>12</v>
      </c>
      <c r="D5532" s="1" t="s">
        <v>13</v>
      </c>
      <c r="E5532" s="2" t="s">
        <v>14</v>
      </c>
      <c r="F5532" s="3">
        <v>40468</v>
      </c>
      <c r="G5532">
        <v>90.6</v>
      </c>
      <c r="I5532" s="2" t="s">
        <v>15</v>
      </c>
      <c r="J5532" t="s">
        <v>16</v>
      </c>
      <c r="K5532" t="s">
        <v>80</v>
      </c>
      <c r="L5532" t="s">
        <v>87</v>
      </c>
      <c r="M5532" s="3">
        <f t="shared" si="172"/>
        <v>40468</v>
      </c>
      <c r="N5532">
        <f t="shared" si="173"/>
        <v>2.5655063012352</v>
      </c>
    </row>
    <row r="5533" spans="1:14" x14ac:dyDescent="0.3">
      <c r="A5533">
        <v>-89.088805555555595</v>
      </c>
      <c r="B5533">
        <v>38.960611111111099</v>
      </c>
      <c r="C5533" t="s">
        <v>12</v>
      </c>
      <c r="D5533" s="1" t="s">
        <v>13</v>
      </c>
      <c r="E5533" s="2" t="s">
        <v>14</v>
      </c>
      <c r="F5533" s="3">
        <v>40467</v>
      </c>
      <c r="G5533">
        <v>95</v>
      </c>
      <c r="I5533" s="2" t="s">
        <v>15</v>
      </c>
      <c r="J5533" t="s">
        <v>16</v>
      </c>
      <c r="K5533" t="s">
        <v>80</v>
      </c>
      <c r="L5533" t="s">
        <v>87</v>
      </c>
      <c r="M5533" s="3">
        <f t="shared" si="172"/>
        <v>40467</v>
      </c>
      <c r="N5533">
        <f t="shared" si="173"/>
        <v>2.6901004262399999</v>
      </c>
    </row>
    <row r="5534" spans="1:14" x14ac:dyDescent="0.3">
      <c r="A5534">
        <v>-89.088805555555595</v>
      </c>
      <c r="B5534">
        <v>38.960611111111099</v>
      </c>
      <c r="C5534" t="s">
        <v>12</v>
      </c>
      <c r="D5534" s="1" t="s">
        <v>13</v>
      </c>
      <c r="E5534" s="2" t="s">
        <v>14</v>
      </c>
      <c r="F5534" s="3">
        <v>40466</v>
      </c>
      <c r="G5534">
        <v>92.6</v>
      </c>
      <c r="I5534" s="2" t="s">
        <v>15</v>
      </c>
      <c r="J5534" t="s">
        <v>16</v>
      </c>
      <c r="K5534" t="s">
        <v>80</v>
      </c>
      <c r="L5534" t="s">
        <v>87</v>
      </c>
      <c r="M5534" s="3">
        <f t="shared" si="172"/>
        <v>40466</v>
      </c>
      <c r="N5534">
        <f t="shared" si="173"/>
        <v>2.6221399944192001</v>
      </c>
    </row>
    <row r="5535" spans="1:14" x14ac:dyDescent="0.3">
      <c r="A5535">
        <v>-89.088805555555595</v>
      </c>
      <c r="B5535">
        <v>38.960611111111099</v>
      </c>
      <c r="C5535" t="s">
        <v>12</v>
      </c>
      <c r="D5535" s="1" t="s">
        <v>13</v>
      </c>
      <c r="E5535" s="2" t="s">
        <v>14</v>
      </c>
      <c r="F5535" s="3">
        <v>40465</v>
      </c>
      <c r="G5535">
        <v>97.2</v>
      </c>
      <c r="I5535" s="2" t="s">
        <v>15</v>
      </c>
      <c r="J5535" t="s">
        <v>16</v>
      </c>
      <c r="K5535" t="s">
        <v>80</v>
      </c>
      <c r="L5535" t="s">
        <v>87</v>
      </c>
      <c r="M5535" s="3">
        <f t="shared" si="172"/>
        <v>40465</v>
      </c>
      <c r="N5535">
        <f t="shared" si="173"/>
        <v>2.7523974887424001</v>
      </c>
    </row>
    <row r="5536" spans="1:14" x14ac:dyDescent="0.3">
      <c r="A5536">
        <v>-89.088805555555595</v>
      </c>
      <c r="B5536">
        <v>38.960611111111099</v>
      </c>
      <c r="C5536" t="s">
        <v>12</v>
      </c>
      <c r="D5536" s="1" t="s">
        <v>13</v>
      </c>
      <c r="E5536" s="2" t="s">
        <v>14</v>
      </c>
      <c r="F5536" s="3">
        <v>40464</v>
      </c>
      <c r="G5536">
        <v>100</v>
      </c>
      <c r="I5536" s="2" t="s">
        <v>15</v>
      </c>
      <c r="J5536" t="s">
        <v>16</v>
      </c>
      <c r="K5536" t="s">
        <v>80</v>
      </c>
      <c r="L5536" t="s">
        <v>87</v>
      </c>
      <c r="M5536" s="3">
        <f t="shared" si="172"/>
        <v>40464</v>
      </c>
      <c r="N5536">
        <f t="shared" si="173"/>
        <v>2.8316846592</v>
      </c>
    </row>
    <row r="5537" spans="1:14" x14ac:dyDescent="0.3">
      <c r="A5537">
        <v>-89.088805555555595</v>
      </c>
      <c r="B5537">
        <v>38.960611111111099</v>
      </c>
      <c r="C5537" t="s">
        <v>12</v>
      </c>
      <c r="D5537" s="1" t="s">
        <v>13</v>
      </c>
      <c r="E5537" s="2" t="s">
        <v>14</v>
      </c>
      <c r="F5537" s="3">
        <v>40463</v>
      </c>
      <c r="G5537">
        <v>104</v>
      </c>
      <c r="I5537" s="2" t="s">
        <v>15</v>
      </c>
      <c r="J5537" t="s">
        <v>16</v>
      </c>
      <c r="K5537" t="s">
        <v>80</v>
      </c>
      <c r="L5537" t="s">
        <v>87</v>
      </c>
      <c r="M5537" s="3">
        <f t="shared" si="172"/>
        <v>40463</v>
      </c>
      <c r="N5537">
        <f t="shared" si="173"/>
        <v>2.9449520455680003</v>
      </c>
    </row>
    <row r="5538" spans="1:14" x14ac:dyDescent="0.3">
      <c r="A5538">
        <v>-89.088805555555595</v>
      </c>
      <c r="B5538">
        <v>38.960611111111099</v>
      </c>
      <c r="C5538" t="s">
        <v>12</v>
      </c>
      <c r="D5538" s="1" t="s">
        <v>13</v>
      </c>
      <c r="E5538" s="2" t="s">
        <v>14</v>
      </c>
      <c r="F5538" s="3">
        <v>40462</v>
      </c>
      <c r="G5538">
        <v>110</v>
      </c>
      <c r="I5538" s="2" t="s">
        <v>15</v>
      </c>
      <c r="J5538" t="s">
        <v>16</v>
      </c>
      <c r="K5538" t="s">
        <v>80</v>
      </c>
      <c r="L5538" t="s">
        <v>87</v>
      </c>
      <c r="M5538" s="3">
        <f t="shared" si="172"/>
        <v>40462</v>
      </c>
      <c r="N5538">
        <f t="shared" si="173"/>
        <v>3.1148531251200002</v>
      </c>
    </row>
    <row r="5539" spans="1:14" x14ac:dyDescent="0.3">
      <c r="A5539">
        <v>-89.088805555555595</v>
      </c>
      <c r="B5539">
        <v>38.960611111111099</v>
      </c>
      <c r="C5539" t="s">
        <v>12</v>
      </c>
      <c r="D5539" s="1" t="s">
        <v>13</v>
      </c>
      <c r="E5539" s="2" t="s">
        <v>14</v>
      </c>
      <c r="F5539" s="3">
        <v>40461</v>
      </c>
      <c r="G5539">
        <v>128</v>
      </c>
      <c r="I5539" s="2" t="s">
        <v>15</v>
      </c>
      <c r="J5539" t="s">
        <v>16</v>
      </c>
      <c r="K5539" t="s">
        <v>80</v>
      </c>
      <c r="L5539" t="s">
        <v>87</v>
      </c>
      <c r="M5539" s="3">
        <f t="shared" si="172"/>
        <v>40461</v>
      </c>
      <c r="N5539">
        <f t="shared" si="173"/>
        <v>3.6245563637760001</v>
      </c>
    </row>
    <row r="5540" spans="1:14" x14ac:dyDescent="0.3">
      <c r="A5540">
        <v>-89.088805555555595</v>
      </c>
      <c r="B5540">
        <v>38.960611111111099</v>
      </c>
      <c r="C5540" t="s">
        <v>12</v>
      </c>
      <c r="D5540" s="1" t="s">
        <v>13</v>
      </c>
      <c r="E5540" s="2" t="s">
        <v>14</v>
      </c>
      <c r="F5540" s="3">
        <v>40460</v>
      </c>
      <c r="G5540">
        <v>155</v>
      </c>
      <c r="I5540" s="2" t="s">
        <v>15</v>
      </c>
      <c r="J5540" t="s">
        <v>16</v>
      </c>
      <c r="K5540" t="s">
        <v>80</v>
      </c>
      <c r="L5540" t="s">
        <v>87</v>
      </c>
      <c r="M5540" s="3">
        <f t="shared" si="172"/>
        <v>40460</v>
      </c>
      <c r="N5540">
        <f t="shared" si="173"/>
        <v>4.3891112217600003</v>
      </c>
    </row>
    <row r="5541" spans="1:14" x14ac:dyDescent="0.3">
      <c r="A5541">
        <v>-89.088805555555595</v>
      </c>
      <c r="B5541">
        <v>38.960611111111099</v>
      </c>
      <c r="C5541" t="s">
        <v>12</v>
      </c>
      <c r="D5541" s="1" t="s">
        <v>13</v>
      </c>
      <c r="E5541" s="2" t="s">
        <v>14</v>
      </c>
      <c r="F5541" s="3">
        <v>40459</v>
      </c>
      <c r="G5541">
        <v>161</v>
      </c>
      <c r="I5541" s="2" t="s">
        <v>15</v>
      </c>
      <c r="J5541" t="s">
        <v>16</v>
      </c>
      <c r="K5541" t="s">
        <v>80</v>
      </c>
      <c r="L5541" t="s">
        <v>87</v>
      </c>
      <c r="M5541" s="3">
        <f t="shared" si="172"/>
        <v>40459</v>
      </c>
      <c r="N5541">
        <f t="shared" si="173"/>
        <v>4.5590123013120003</v>
      </c>
    </row>
    <row r="5542" spans="1:14" x14ac:dyDescent="0.3">
      <c r="A5542">
        <v>-89.088805555555595</v>
      </c>
      <c r="B5542">
        <v>38.960611111111099</v>
      </c>
      <c r="C5542" t="s">
        <v>12</v>
      </c>
      <c r="D5542" s="1" t="s">
        <v>13</v>
      </c>
      <c r="E5542" s="2" t="s">
        <v>14</v>
      </c>
      <c r="F5542" s="3">
        <v>40458</v>
      </c>
      <c r="G5542">
        <v>165</v>
      </c>
      <c r="I5542" s="2" t="s">
        <v>15</v>
      </c>
      <c r="J5542" t="s">
        <v>16</v>
      </c>
      <c r="K5542" t="s">
        <v>80</v>
      </c>
      <c r="L5542" t="s">
        <v>87</v>
      </c>
      <c r="M5542" s="3">
        <f t="shared" si="172"/>
        <v>40458</v>
      </c>
      <c r="N5542">
        <f t="shared" si="173"/>
        <v>4.6722796876800006</v>
      </c>
    </row>
    <row r="5543" spans="1:14" x14ac:dyDescent="0.3">
      <c r="A5543">
        <v>-89.088805555555595</v>
      </c>
      <c r="B5543">
        <v>38.960611111111099</v>
      </c>
      <c r="C5543" t="s">
        <v>12</v>
      </c>
      <c r="D5543" s="1" t="s">
        <v>13</v>
      </c>
      <c r="E5543" s="2" t="s">
        <v>14</v>
      </c>
      <c r="F5543" s="3">
        <v>40457</v>
      </c>
      <c r="G5543">
        <v>171</v>
      </c>
      <c r="I5543" s="2" t="s">
        <v>15</v>
      </c>
      <c r="J5543" t="s">
        <v>16</v>
      </c>
      <c r="K5543" t="s">
        <v>80</v>
      </c>
      <c r="L5543" t="s">
        <v>87</v>
      </c>
      <c r="M5543" s="3">
        <f t="shared" si="172"/>
        <v>40457</v>
      </c>
      <c r="N5543">
        <f t="shared" si="173"/>
        <v>4.8421807672320005</v>
      </c>
    </row>
    <row r="5544" spans="1:14" x14ac:dyDescent="0.3">
      <c r="A5544">
        <v>-89.088805555555595</v>
      </c>
      <c r="B5544">
        <v>38.960611111111099</v>
      </c>
      <c r="C5544" t="s">
        <v>12</v>
      </c>
      <c r="D5544" s="1" t="s">
        <v>13</v>
      </c>
      <c r="E5544" s="2" t="s">
        <v>14</v>
      </c>
      <c r="F5544" s="3">
        <v>40456</v>
      </c>
      <c r="G5544">
        <v>183</v>
      </c>
      <c r="I5544" s="2" t="s">
        <v>15</v>
      </c>
      <c r="J5544" t="s">
        <v>16</v>
      </c>
      <c r="K5544" t="s">
        <v>80</v>
      </c>
      <c r="L5544" t="s">
        <v>87</v>
      </c>
      <c r="M5544" s="3">
        <f t="shared" si="172"/>
        <v>40456</v>
      </c>
      <c r="N5544">
        <f t="shared" si="173"/>
        <v>5.1819829263360004</v>
      </c>
    </row>
    <row r="5545" spans="1:14" x14ac:dyDescent="0.3">
      <c r="A5545">
        <v>-89.088805555555595</v>
      </c>
      <c r="B5545">
        <v>38.960611111111099</v>
      </c>
      <c r="C5545" t="s">
        <v>12</v>
      </c>
      <c r="D5545" s="1" t="s">
        <v>13</v>
      </c>
      <c r="E5545" s="2" t="s">
        <v>14</v>
      </c>
      <c r="F5545" s="3">
        <v>40455</v>
      </c>
      <c r="G5545">
        <v>211</v>
      </c>
      <c r="I5545" s="2" t="s">
        <v>15</v>
      </c>
      <c r="J5545" t="s">
        <v>16</v>
      </c>
      <c r="K5545" t="s">
        <v>80</v>
      </c>
      <c r="L5545" t="s">
        <v>87</v>
      </c>
      <c r="M5545" s="3">
        <f t="shared" si="172"/>
        <v>40455</v>
      </c>
      <c r="N5545">
        <f t="shared" si="173"/>
        <v>5.9748546309120005</v>
      </c>
    </row>
    <row r="5546" spans="1:14" x14ac:dyDescent="0.3">
      <c r="A5546">
        <v>-89.088805555555595</v>
      </c>
      <c r="B5546">
        <v>38.960611111111099</v>
      </c>
      <c r="C5546" t="s">
        <v>12</v>
      </c>
      <c r="D5546" s="1" t="s">
        <v>13</v>
      </c>
      <c r="E5546" s="2" t="s">
        <v>14</v>
      </c>
      <c r="F5546" s="3">
        <v>40454</v>
      </c>
      <c r="G5546">
        <v>235</v>
      </c>
      <c r="I5546" s="2" t="s">
        <v>15</v>
      </c>
      <c r="J5546" t="s">
        <v>16</v>
      </c>
      <c r="K5546" t="s">
        <v>80</v>
      </c>
      <c r="L5546" t="s">
        <v>87</v>
      </c>
      <c r="M5546" s="3">
        <f t="shared" si="172"/>
        <v>40454</v>
      </c>
      <c r="N5546">
        <f t="shared" si="173"/>
        <v>6.6544589491200004</v>
      </c>
    </row>
    <row r="5547" spans="1:14" x14ac:dyDescent="0.3">
      <c r="A5547">
        <v>-89.088805555555595</v>
      </c>
      <c r="B5547">
        <v>38.960611111111099</v>
      </c>
      <c r="C5547" t="s">
        <v>12</v>
      </c>
      <c r="D5547" s="1" t="s">
        <v>13</v>
      </c>
      <c r="E5547" s="2" t="s">
        <v>14</v>
      </c>
      <c r="F5547" s="3">
        <v>40453</v>
      </c>
      <c r="G5547">
        <v>301</v>
      </c>
      <c r="I5547" s="2" t="s">
        <v>15</v>
      </c>
      <c r="J5547" t="s">
        <v>16</v>
      </c>
      <c r="K5547" t="s">
        <v>80</v>
      </c>
      <c r="L5547" t="s">
        <v>87</v>
      </c>
      <c r="M5547" s="3">
        <f t="shared" si="172"/>
        <v>40453</v>
      </c>
      <c r="N5547">
        <f t="shared" si="173"/>
        <v>8.5233708241919999</v>
      </c>
    </row>
    <row r="5548" spans="1:14" x14ac:dyDescent="0.3">
      <c r="A5548">
        <v>-89.088805555555595</v>
      </c>
      <c r="B5548">
        <v>38.960611111111099</v>
      </c>
      <c r="C5548" t="s">
        <v>12</v>
      </c>
      <c r="D5548" s="1" t="s">
        <v>13</v>
      </c>
      <c r="E5548" s="2" t="s">
        <v>14</v>
      </c>
      <c r="F5548" s="3">
        <v>40452</v>
      </c>
      <c r="G5548">
        <v>369</v>
      </c>
      <c r="I5548" s="2" t="s">
        <v>15</v>
      </c>
      <c r="J5548" t="s">
        <v>16</v>
      </c>
      <c r="K5548" t="s">
        <v>80</v>
      </c>
      <c r="L5548" t="s">
        <v>87</v>
      </c>
      <c r="M5548" s="3">
        <f t="shared" si="172"/>
        <v>40452</v>
      </c>
      <c r="N5548">
        <f t="shared" si="173"/>
        <v>10.448916392448</v>
      </c>
    </row>
    <row r="5549" spans="1:14" x14ac:dyDescent="0.3">
      <c r="A5549">
        <v>-89.088805555555595</v>
      </c>
      <c r="B5549">
        <v>38.960611111111099</v>
      </c>
      <c r="C5549" t="s">
        <v>12</v>
      </c>
      <c r="D5549" s="1" t="s">
        <v>13</v>
      </c>
      <c r="E5549" s="2" t="s">
        <v>14</v>
      </c>
      <c r="F5549" s="3">
        <v>40451</v>
      </c>
      <c r="G5549">
        <v>406</v>
      </c>
      <c r="I5549" s="2" t="s">
        <v>15</v>
      </c>
      <c r="J5549" t="s">
        <v>16</v>
      </c>
      <c r="K5549" t="s">
        <v>80</v>
      </c>
      <c r="L5549" t="s">
        <v>87</v>
      </c>
      <c r="M5549" s="3">
        <f t="shared" si="172"/>
        <v>40451</v>
      </c>
      <c r="N5549">
        <f t="shared" si="173"/>
        <v>11.496639716352</v>
      </c>
    </row>
    <row r="5550" spans="1:14" x14ac:dyDescent="0.3">
      <c r="A5550">
        <v>-89.088805555555595</v>
      </c>
      <c r="B5550">
        <v>38.960611111111099</v>
      </c>
      <c r="C5550" t="s">
        <v>12</v>
      </c>
      <c r="D5550" s="1" t="s">
        <v>13</v>
      </c>
      <c r="E5550" s="2" t="s">
        <v>14</v>
      </c>
      <c r="F5550" s="3">
        <v>40450</v>
      </c>
      <c r="G5550">
        <v>371</v>
      </c>
      <c r="I5550" s="2" t="s">
        <v>15</v>
      </c>
      <c r="J5550" t="s">
        <v>16</v>
      </c>
      <c r="K5550" t="s">
        <v>80</v>
      </c>
      <c r="L5550" t="s">
        <v>87</v>
      </c>
      <c r="M5550" s="3">
        <f t="shared" si="172"/>
        <v>40450</v>
      </c>
      <c r="N5550">
        <f t="shared" si="173"/>
        <v>10.505550085632001</v>
      </c>
    </row>
    <row r="5551" spans="1:14" x14ac:dyDescent="0.3">
      <c r="A5551">
        <v>-89.088805555555595</v>
      </c>
      <c r="B5551">
        <v>38.960611111111099</v>
      </c>
      <c r="C5551" t="s">
        <v>12</v>
      </c>
      <c r="D5551" s="1" t="s">
        <v>13</v>
      </c>
      <c r="E5551" s="2" t="s">
        <v>14</v>
      </c>
      <c r="F5551" s="3">
        <v>40449</v>
      </c>
      <c r="G5551">
        <v>320</v>
      </c>
      <c r="I5551" s="2" t="s">
        <v>15</v>
      </c>
      <c r="J5551" t="s">
        <v>16</v>
      </c>
      <c r="K5551" t="s">
        <v>80</v>
      </c>
      <c r="L5551" t="s">
        <v>87</v>
      </c>
      <c r="M5551" s="3">
        <f t="shared" si="172"/>
        <v>40449</v>
      </c>
      <c r="N5551">
        <f t="shared" si="173"/>
        <v>9.06139090944</v>
      </c>
    </row>
    <row r="5552" spans="1:14" x14ac:dyDescent="0.3">
      <c r="A5552">
        <v>-89.088805555555595</v>
      </c>
      <c r="B5552">
        <v>38.960611111111099</v>
      </c>
      <c r="C5552" t="s">
        <v>12</v>
      </c>
      <c r="D5552" s="1" t="s">
        <v>13</v>
      </c>
      <c r="E5552" s="2" t="s">
        <v>14</v>
      </c>
      <c r="F5552" s="3">
        <v>40448</v>
      </c>
      <c r="G5552">
        <v>222</v>
      </c>
      <c r="I5552" s="2" t="s">
        <v>15</v>
      </c>
      <c r="J5552" t="s">
        <v>16</v>
      </c>
      <c r="K5552" t="s">
        <v>80</v>
      </c>
      <c r="L5552" t="s">
        <v>87</v>
      </c>
      <c r="M5552" s="3">
        <f t="shared" si="172"/>
        <v>40448</v>
      </c>
      <c r="N5552">
        <f t="shared" si="173"/>
        <v>6.2863399434240002</v>
      </c>
    </row>
    <row r="5553" spans="1:14" x14ac:dyDescent="0.3">
      <c r="A5553">
        <v>-89.088805555555595</v>
      </c>
      <c r="B5553">
        <v>38.960611111111099</v>
      </c>
      <c r="C5553" t="s">
        <v>12</v>
      </c>
      <c r="D5553" s="1" t="s">
        <v>13</v>
      </c>
      <c r="E5553" s="2" t="s">
        <v>14</v>
      </c>
      <c r="F5553" s="3">
        <v>40447</v>
      </c>
      <c r="G5553">
        <v>200</v>
      </c>
      <c r="I5553" s="2" t="s">
        <v>15</v>
      </c>
      <c r="J5553" t="s">
        <v>16</v>
      </c>
      <c r="K5553" t="s">
        <v>80</v>
      </c>
      <c r="L5553" t="s">
        <v>87</v>
      </c>
      <c r="M5553" s="3">
        <f t="shared" si="172"/>
        <v>40447</v>
      </c>
      <c r="N5553">
        <f t="shared" si="173"/>
        <v>5.6633693184</v>
      </c>
    </row>
    <row r="5554" spans="1:14" x14ac:dyDescent="0.3">
      <c r="A5554">
        <v>-89.088805555555595</v>
      </c>
      <c r="B5554">
        <v>38.960611111111099</v>
      </c>
      <c r="C5554" t="s">
        <v>12</v>
      </c>
      <c r="D5554" s="1" t="s">
        <v>13</v>
      </c>
      <c r="E5554" s="2" t="s">
        <v>14</v>
      </c>
      <c r="F5554" s="3">
        <v>40446</v>
      </c>
      <c r="G5554">
        <v>200</v>
      </c>
      <c r="I5554" s="2" t="s">
        <v>15</v>
      </c>
      <c r="J5554" t="s">
        <v>16</v>
      </c>
      <c r="K5554" t="s">
        <v>80</v>
      </c>
      <c r="L5554" t="s">
        <v>87</v>
      </c>
      <c r="M5554" s="3">
        <f t="shared" si="172"/>
        <v>40446</v>
      </c>
      <c r="N5554">
        <f t="shared" si="173"/>
        <v>5.6633693184</v>
      </c>
    </row>
    <row r="5555" spans="1:14" x14ac:dyDescent="0.3">
      <c r="A5555">
        <v>-89.088805555555595</v>
      </c>
      <c r="B5555">
        <v>38.960611111111099</v>
      </c>
      <c r="C5555" t="s">
        <v>12</v>
      </c>
      <c r="D5555" s="1" t="s">
        <v>13</v>
      </c>
      <c r="E5555" s="2" t="s">
        <v>14</v>
      </c>
      <c r="F5555" s="3">
        <v>40445</v>
      </c>
      <c r="G5555">
        <v>208</v>
      </c>
      <c r="I5555" s="2" t="s">
        <v>15</v>
      </c>
      <c r="J5555" t="s">
        <v>16</v>
      </c>
      <c r="K5555" t="s">
        <v>80</v>
      </c>
      <c r="L5555" t="s">
        <v>87</v>
      </c>
      <c r="M5555" s="3">
        <f t="shared" si="172"/>
        <v>40445</v>
      </c>
      <c r="N5555">
        <f t="shared" si="173"/>
        <v>5.8899040911360006</v>
      </c>
    </row>
    <row r="5556" spans="1:14" x14ac:dyDescent="0.3">
      <c r="A5556">
        <v>-89.088805555555595</v>
      </c>
      <c r="B5556">
        <v>38.960611111111099</v>
      </c>
      <c r="C5556" t="s">
        <v>12</v>
      </c>
      <c r="D5556" s="1" t="s">
        <v>13</v>
      </c>
      <c r="E5556" s="2" t="s">
        <v>14</v>
      </c>
      <c r="F5556" s="3">
        <v>40444</v>
      </c>
      <c r="G5556">
        <v>238</v>
      </c>
      <c r="I5556" s="2" t="s">
        <v>15</v>
      </c>
      <c r="J5556" t="s">
        <v>16</v>
      </c>
      <c r="K5556" t="s">
        <v>80</v>
      </c>
      <c r="L5556" t="s">
        <v>87</v>
      </c>
      <c r="M5556" s="3">
        <f t="shared" si="172"/>
        <v>40444</v>
      </c>
      <c r="N5556">
        <f t="shared" si="173"/>
        <v>6.7394094888960003</v>
      </c>
    </row>
    <row r="5557" spans="1:14" x14ac:dyDescent="0.3">
      <c r="A5557">
        <v>-89.088805555555595</v>
      </c>
      <c r="B5557">
        <v>38.960611111111099</v>
      </c>
      <c r="C5557" t="s">
        <v>12</v>
      </c>
      <c r="D5557" s="1" t="s">
        <v>13</v>
      </c>
      <c r="E5557" s="2" t="s">
        <v>14</v>
      </c>
      <c r="F5557" s="3">
        <v>40443</v>
      </c>
      <c r="G5557">
        <v>297</v>
      </c>
      <c r="I5557" s="2" t="s">
        <v>15</v>
      </c>
      <c r="J5557" t="s">
        <v>16</v>
      </c>
      <c r="K5557" t="s">
        <v>80</v>
      </c>
      <c r="L5557" t="s">
        <v>87</v>
      </c>
      <c r="M5557" s="3">
        <f t="shared" si="172"/>
        <v>40443</v>
      </c>
      <c r="N5557">
        <f t="shared" si="173"/>
        <v>8.4101034378240005</v>
      </c>
    </row>
    <row r="5558" spans="1:14" x14ac:dyDescent="0.3">
      <c r="A5558">
        <v>-89.088805555555595</v>
      </c>
      <c r="B5558">
        <v>38.960611111111099</v>
      </c>
      <c r="C5558" t="s">
        <v>12</v>
      </c>
      <c r="D5558" s="1" t="s">
        <v>13</v>
      </c>
      <c r="E5558" s="2" t="s">
        <v>14</v>
      </c>
      <c r="F5558" s="3">
        <v>40442</v>
      </c>
      <c r="G5558">
        <v>337</v>
      </c>
      <c r="I5558" s="2" t="s">
        <v>15</v>
      </c>
      <c r="J5558" t="s">
        <v>16</v>
      </c>
      <c r="K5558" t="s">
        <v>80</v>
      </c>
      <c r="L5558" t="s">
        <v>87</v>
      </c>
      <c r="M5558" s="3">
        <f t="shared" si="172"/>
        <v>40442</v>
      </c>
      <c r="N5558">
        <f t="shared" si="173"/>
        <v>9.5427773015039996</v>
      </c>
    </row>
    <row r="5559" spans="1:14" x14ac:dyDescent="0.3">
      <c r="A5559">
        <v>-89.088805555555595</v>
      </c>
      <c r="B5559">
        <v>38.960611111111099</v>
      </c>
      <c r="C5559" t="s">
        <v>12</v>
      </c>
      <c r="D5559" s="1" t="s">
        <v>13</v>
      </c>
      <c r="E5559" s="2" t="s">
        <v>14</v>
      </c>
      <c r="F5559" s="3">
        <v>40441</v>
      </c>
      <c r="G5559">
        <v>403</v>
      </c>
      <c r="I5559" s="2" t="s">
        <v>15</v>
      </c>
      <c r="J5559" t="s">
        <v>16</v>
      </c>
      <c r="K5559" t="s">
        <v>80</v>
      </c>
      <c r="L5559" t="s">
        <v>87</v>
      </c>
      <c r="M5559" s="3">
        <f t="shared" si="172"/>
        <v>40441</v>
      </c>
      <c r="N5559">
        <f t="shared" si="173"/>
        <v>11.411689176576001</v>
      </c>
    </row>
    <row r="5560" spans="1:14" x14ac:dyDescent="0.3">
      <c r="A5560">
        <v>-89.088805555555595</v>
      </c>
      <c r="B5560">
        <v>38.960611111111099</v>
      </c>
      <c r="C5560" t="s">
        <v>12</v>
      </c>
      <c r="D5560" s="1" t="s">
        <v>13</v>
      </c>
      <c r="E5560" s="2" t="s">
        <v>14</v>
      </c>
      <c r="F5560" s="3">
        <v>40440</v>
      </c>
      <c r="G5560">
        <v>494</v>
      </c>
      <c r="I5560" s="2" t="s">
        <v>15</v>
      </c>
      <c r="J5560" t="s">
        <v>16</v>
      </c>
      <c r="K5560" t="s">
        <v>80</v>
      </c>
      <c r="L5560" t="s">
        <v>87</v>
      </c>
      <c r="M5560" s="3">
        <f t="shared" si="172"/>
        <v>40440</v>
      </c>
      <c r="N5560">
        <f t="shared" si="173"/>
        <v>13.988522216448001</v>
      </c>
    </row>
    <row r="5561" spans="1:14" x14ac:dyDescent="0.3">
      <c r="A5561">
        <v>-89.088805555555595</v>
      </c>
      <c r="B5561">
        <v>38.960611111111099</v>
      </c>
      <c r="C5561" t="s">
        <v>12</v>
      </c>
      <c r="D5561" s="1" t="s">
        <v>13</v>
      </c>
      <c r="E5561" s="2" t="s">
        <v>14</v>
      </c>
      <c r="F5561" s="3">
        <v>40439</v>
      </c>
      <c r="G5561">
        <v>588</v>
      </c>
      <c r="I5561" s="2" t="s">
        <v>15</v>
      </c>
      <c r="J5561" t="s">
        <v>16</v>
      </c>
      <c r="K5561" t="s">
        <v>80</v>
      </c>
      <c r="L5561" t="s">
        <v>87</v>
      </c>
      <c r="M5561" s="3">
        <f t="shared" si="172"/>
        <v>40439</v>
      </c>
      <c r="N5561">
        <f t="shared" si="173"/>
        <v>16.650305796095999</v>
      </c>
    </row>
    <row r="5562" spans="1:14" x14ac:dyDescent="0.3">
      <c r="A5562">
        <v>-89.088805555555595</v>
      </c>
      <c r="B5562">
        <v>38.960611111111099</v>
      </c>
      <c r="C5562" t="s">
        <v>12</v>
      </c>
      <c r="D5562" s="1" t="s">
        <v>13</v>
      </c>
      <c r="E5562" s="2" t="s">
        <v>14</v>
      </c>
      <c r="F5562" s="3">
        <v>40438</v>
      </c>
      <c r="G5562">
        <v>689</v>
      </c>
      <c r="I5562" s="2" t="s">
        <v>15</v>
      </c>
      <c r="J5562" t="s">
        <v>16</v>
      </c>
      <c r="K5562" t="s">
        <v>80</v>
      </c>
      <c r="L5562" t="s">
        <v>87</v>
      </c>
      <c r="M5562" s="3">
        <f t="shared" si="172"/>
        <v>40438</v>
      </c>
      <c r="N5562">
        <f t="shared" si="173"/>
        <v>19.510307301888002</v>
      </c>
    </row>
    <row r="5563" spans="1:14" x14ac:dyDescent="0.3">
      <c r="A5563">
        <v>-89.088805555555595</v>
      </c>
      <c r="B5563">
        <v>38.960611111111099</v>
      </c>
      <c r="C5563" t="s">
        <v>12</v>
      </c>
      <c r="D5563" s="1" t="s">
        <v>13</v>
      </c>
      <c r="E5563" s="2" t="s">
        <v>14</v>
      </c>
      <c r="F5563" s="3">
        <v>40437</v>
      </c>
      <c r="G5563">
        <v>800</v>
      </c>
      <c r="I5563" s="2" t="s">
        <v>15</v>
      </c>
      <c r="J5563" t="s">
        <v>16</v>
      </c>
      <c r="K5563" t="s">
        <v>80</v>
      </c>
      <c r="L5563" t="s">
        <v>83</v>
      </c>
      <c r="M5563" s="3">
        <f t="shared" si="172"/>
        <v>40437</v>
      </c>
      <c r="N5563">
        <f t="shared" si="173"/>
        <v>22.6534772736</v>
      </c>
    </row>
    <row r="5564" spans="1:14" x14ac:dyDescent="0.3">
      <c r="A5564">
        <v>-89.088805555555595</v>
      </c>
      <c r="B5564">
        <v>38.960611111111099</v>
      </c>
      <c r="C5564" t="s">
        <v>12</v>
      </c>
      <c r="D5564" s="1" t="s">
        <v>13</v>
      </c>
      <c r="E5564" s="2" t="s">
        <v>14</v>
      </c>
      <c r="F5564" s="3">
        <v>40436</v>
      </c>
      <c r="G5564">
        <v>915</v>
      </c>
      <c r="I5564" s="2" t="s">
        <v>15</v>
      </c>
      <c r="J5564" t="s">
        <v>16</v>
      </c>
      <c r="K5564" t="s">
        <v>80</v>
      </c>
      <c r="L5564" t="s">
        <v>83</v>
      </c>
      <c r="M5564" s="3">
        <f t="shared" si="172"/>
        <v>40436</v>
      </c>
      <c r="N5564">
        <f t="shared" si="173"/>
        <v>25.90991463168</v>
      </c>
    </row>
    <row r="5565" spans="1:14" x14ac:dyDescent="0.3">
      <c r="A5565">
        <v>-89.088805555555595</v>
      </c>
      <c r="B5565">
        <v>38.960611111111099</v>
      </c>
      <c r="C5565" t="s">
        <v>12</v>
      </c>
      <c r="D5565" s="1" t="s">
        <v>13</v>
      </c>
      <c r="E5565" s="2" t="s">
        <v>14</v>
      </c>
      <c r="F5565" s="3">
        <v>40435</v>
      </c>
      <c r="G5565">
        <v>1020</v>
      </c>
      <c r="I5565" s="2" t="s">
        <v>15</v>
      </c>
      <c r="J5565" t="s">
        <v>16</v>
      </c>
      <c r="K5565" t="s">
        <v>80</v>
      </c>
      <c r="L5565" t="s">
        <v>87</v>
      </c>
      <c r="M5565" s="3">
        <f t="shared" si="172"/>
        <v>40435</v>
      </c>
      <c r="N5565">
        <f t="shared" si="173"/>
        <v>28.88318352384</v>
      </c>
    </row>
    <row r="5566" spans="1:14" x14ac:dyDescent="0.3">
      <c r="A5566">
        <v>-89.088805555555595</v>
      </c>
      <c r="B5566">
        <v>38.960611111111099</v>
      </c>
      <c r="C5566" t="s">
        <v>12</v>
      </c>
      <c r="D5566" s="1" t="s">
        <v>13</v>
      </c>
      <c r="E5566" s="2" t="s">
        <v>14</v>
      </c>
      <c r="F5566" s="3">
        <v>40434</v>
      </c>
      <c r="G5566">
        <v>1230</v>
      </c>
      <c r="I5566" s="2" t="s">
        <v>15</v>
      </c>
      <c r="J5566" t="s">
        <v>16</v>
      </c>
      <c r="K5566" t="s">
        <v>80</v>
      </c>
      <c r="L5566" t="s">
        <v>87</v>
      </c>
      <c r="M5566" s="3">
        <f t="shared" si="172"/>
        <v>40434</v>
      </c>
      <c r="N5566">
        <f t="shared" si="173"/>
        <v>34.829721308160003</v>
      </c>
    </row>
    <row r="5567" spans="1:14" x14ac:dyDescent="0.3">
      <c r="A5567">
        <v>-89.088805555555595</v>
      </c>
      <c r="B5567">
        <v>38.960611111111099</v>
      </c>
      <c r="C5567" t="s">
        <v>12</v>
      </c>
      <c r="D5567" s="1" t="s">
        <v>13</v>
      </c>
      <c r="E5567" s="2" t="s">
        <v>14</v>
      </c>
      <c r="F5567" s="3">
        <v>40433</v>
      </c>
      <c r="G5567">
        <v>1650</v>
      </c>
      <c r="I5567" s="2" t="s">
        <v>15</v>
      </c>
      <c r="J5567" t="s">
        <v>16</v>
      </c>
      <c r="K5567" t="s">
        <v>80</v>
      </c>
      <c r="L5567" t="s">
        <v>87</v>
      </c>
      <c r="M5567" s="3">
        <f t="shared" si="172"/>
        <v>40433</v>
      </c>
      <c r="N5567">
        <f t="shared" si="173"/>
        <v>46.722796876800004</v>
      </c>
    </row>
    <row r="5568" spans="1:14" x14ac:dyDescent="0.3">
      <c r="A5568">
        <v>-89.088805555555595</v>
      </c>
      <c r="B5568">
        <v>38.960611111111099</v>
      </c>
      <c r="C5568" t="s">
        <v>12</v>
      </c>
      <c r="D5568" s="1" t="s">
        <v>13</v>
      </c>
      <c r="E5568" s="2" t="s">
        <v>14</v>
      </c>
      <c r="F5568" s="3">
        <v>40432</v>
      </c>
      <c r="G5568">
        <v>1400</v>
      </c>
      <c r="I5568" s="2" t="s">
        <v>15</v>
      </c>
      <c r="J5568" t="s">
        <v>16</v>
      </c>
      <c r="K5568" t="s">
        <v>80</v>
      </c>
      <c r="L5568" t="s">
        <v>87</v>
      </c>
      <c r="M5568" s="3">
        <f t="shared" si="172"/>
        <v>40432</v>
      </c>
      <c r="N5568">
        <f t="shared" si="173"/>
        <v>39.643585228799999</v>
      </c>
    </row>
    <row r="5569" spans="1:14" x14ac:dyDescent="0.3">
      <c r="A5569">
        <v>-89.088805555555595</v>
      </c>
      <c r="B5569">
        <v>38.960611111111099</v>
      </c>
      <c r="C5569" t="s">
        <v>12</v>
      </c>
      <c r="D5569" s="1" t="s">
        <v>13</v>
      </c>
      <c r="E5569" s="2" t="s">
        <v>14</v>
      </c>
      <c r="F5569" s="3">
        <v>40431</v>
      </c>
      <c r="G5569">
        <v>1210</v>
      </c>
      <c r="I5569" s="2" t="s">
        <v>15</v>
      </c>
      <c r="J5569" t="s">
        <v>16</v>
      </c>
      <c r="K5569" t="s">
        <v>80</v>
      </c>
      <c r="L5569" t="s">
        <v>87</v>
      </c>
      <c r="M5569" s="3">
        <f t="shared" si="172"/>
        <v>40431</v>
      </c>
      <c r="N5569">
        <f t="shared" si="173"/>
        <v>34.263384376319998</v>
      </c>
    </row>
    <row r="5570" spans="1:14" x14ac:dyDescent="0.3">
      <c r="A5570">
        <v>-89.088805555555595</v>
      </c>
      <c r="B5570">
        <v>38.960611111111099</v>
      </c>
      <c r="C5570" t="s">
        <v>12</v>
      </c>
      <c r="D5570" s="1" t="s">
        <v>13</v>
      </c>
      <c r="E5570" s="2" t="s">
        <v>14</v>
      </c>
      <c r="F5570" s="3">
        <v>40430</v>
      </c>
      <c r="G5570">
        <v>1250</v>
      </c>
      <c r="I5570" s="2" t="s">
        <v>15</v>
      </c>
      <c r="J5570" t="s">
        <v>16</v>
      </c>
      <c r="K5570" t="s">
        <v>80</v>
      </c>
      <c r="L5570" t="s">
        <v>87</v>
      </c>
      <c r="M5570" s="3">
        <f t="shared" si="172"/>
        <v>40430</v>
      </c>
      <c r="N5570">
        <f t="shared" si="173"/>
        <v>35.396058240000002</v>
      </c>
    </row>
    <row r="5571" spans="1:14" x14ac:dyDescent="0.3">
      <c r="A5571">
        <v>-89.088805555555595</v>
      </c>
      <c r="B5571">
        <v>38.960611111111099</v>
      </c>
      <c r="C5571" t="s">
        <v>12</v>
      </c>
      <c r="D5571" s="1" t="s">
        <v>13</v>
      </c>
      <c r="E5571" s="2" t="s">
        <v>14</v>
      </c>
      <c r="F5571" s="3">
        <v>40429</v>
      </c>
      <c r="G5571">
        <v>1280</v>
      </c>
      <c r="I5571" s="2" t="s">
        <v>15</v>
      </c>
      <c r="J5571" t="s">
        <v>16</v>
      </c>
      <c r="K5571" t="s">
        <v>80</v>
      </c>
      <c r="L5571" t="s">
        <v>87</v>
      </c>
      <c r="M5571" s="3">
        <f t="shared" ref="M5571:M5634" si="174">F5571</f>
        <v>40429</v>
      </c>
      <c r="N5571">
        <f t="shared" ref="N5571:N5634" si="175">G5571*0.028316846592</f>
        <v>36.24556363776</v>
      </c>
    </row>
    <row r="5572" spans="1:14" x14ac:dyDescent="0.3">
      <c r="A5572">
        <v>-89.088805555555595</v>
      </c>
      <c r="B5572">
        <v>38.960611111111099</v>
      </c>
      <c r="C5572" t="s">
        <v>12</v>
      </c>
      <c r="D5572" s="1" t="s">
        <v>13</v>
      </c>
      <c r="E5572" s="2" t="s">
        <v>14</v>
      </c>
      <c r="F5572" s="3">
        <v>40428</v>
      </c>
      <c r="G5572">
        <v>1270</v>
      </c>
      <c r="I5572" s="2" t="s">
        <v>15</v>
      </c>
      <c r="J5572" t="s">
        <v>16</v>
      </c>
      <c r="K5572" t="s">
        <v>80</v>
      </c>
      <c r="L5572" t="s">
        <v>87</v>
      </c>
      <c r="M5572" s="3">
        <f t="shared" si="174"/>
        <v>40428</v>
      </c>
      <c r="N5572">
        <f t="shared" si="175"/>
        <v>35.962395171840001</v>
      </c>
    </row>
    <row r="5573" spans="1:14" x14ac:dyDescent="0.3">
      <c r="A5573">
        <v>-89.088805555555595</v>
      </c>
      <c r="B5573">
        <v>38.960611111111099</v>
      </c>
      <c r="C5573" t="s">
        <v>12</v>
      </c>
      <c r="D5573" s="1" t="s">
        <v>13</v>
      </c>
      <c r="E5573" s="2" t="s">
        <v>14</v>
      </c>
      <c r="F5573" s="3">
        <v>40427</v>
      </c>
      <c r="G5573">
        <v>1460</v>
      </c>
      <c r="I5573" s="2" t="s">
        <v>15</v>
      </c>
      <c r="J5573" t="s">
        <v>16</v>
      </c>
      <c r="K5573" t="s">
        <v>80</v>
      </c>
      <c r="L5573" t="s">
        <v>87</v>
      </c>
      <c r="M5573" s="3">
        <f t="shared" si="174"/>
        <v>40427</v>
      </c>
      <c r="N5573">
        <f t="shared" si="175"/>
        <v>41.342596024320002</v>
      </c>
    </row>
    <row r="5574" spans="1:14" x14ac:dyDescent="0.3">
      <c r="A5574">
        <v>-89.088805555555595</v>
      </c>
      <c r="B5574">
        <v>38.960611111111099</v>
      </c>
      <c r="C5574" t="s">
        <v>12</v>
      </c>
      <c r="D5574" s="1" t="s">
        <v>13</v>
      </c>
      <c r="E5574" s="2" t="s">
        <v>14</v>
      </c>
      <c r="F5574" s="3">
        <v>40426</v>
      </c>
      <c r="G5574">
        <v>2370</v>
      </c>
      <c r="I5574" s="2" t="s">
        <v>15</v>
      </c>
      <c r="J5574" t="s">
        <v>16</v>
      </c>
      <c r="K5574" t="s">
        <v>80</v>
      </c>
      <c r="L5574" t="s">
        <v>87</v>
      </c>
      <c r="M5574" s="3">
        <f t="shared" si="174"/>
        <v>40426</v>
      </c>
      <c r="N5574">
        <f t="shared" si="175"/>
        <v>67.110926423039999</v>
      </c>
    </row>
    <row r="5575" spans="1:14" x14ac:dyDescent="0.3">
      <c r="A5575">
        <v>-89.088805555555595</v>
      </c>
      <c r="B5575">
        <v>38.960611111111099</v>
      </c>
      <c r="C5575" t="s">
        <v>12</v>
      </c>
      <c r="D5575" s="1" t="s">
        <v>13</v>
      </c>
      <c r="E5575" s="2" t="s">
        <v>14</v>
      </c>
      <c r="F5575" s="3">
        <v>40425</v>
      </c>
      <c r="G5575">
        <v>3470</v>
      </c>
      <c r="I5575" s="2" t="s">
        <v>15</v>
      </c>
      <c r="J5575" t="s">
        <v>16</v>
      </c>
      <c r="K5575" t="s">
        <v>80</v>
      </c>
      <c r="L5575" t="s">
        <v>87</v>
      </c>
      <c r="M5575" s="3">
        <f t="shared" si="174"/>
        <v>40425</v>
      </c>
      <c r="N5575">
        <f t="shared" si="175"/>
        <v>98.259457674239997</v>
      </c>
    </row>
    <row r="5576" spans="1:14" x14ac:dyDescent="0.3">
      <c r="A5576">
        <v>-89.088805555555595</v>
      </c>
      <c r="B5576">
        <v>38.960611111111099</v>
      </c>
      <c r="C5576" t="s">
        <v>12</v>
      </c>
      <c r="D5576" s="1" t="s">
        <v>13</v>
      </c>
      <c r="E5576" s="2" t="s">
        <v>14</v>
      </c>
      <c r="F5576" s="3">
        <v>40424</v>
      </c>
      <c r="G5576">
        <v>1760</v>
      </c>
      <c r="I5576" s="2" t="s">
        <v>15</v>
      </c>
      <c r="J5576" t="s">
        <v>16</v>
      </c>
      <c r="K5576" t="s">
        <v>80</v>
      </c>
      <c r="L5576" t="s">
        <v>87</v>
      </c>
      <c r="M5576" s="3">
        <f t="shared" si="174"/>
        <v>40424</v>
      </c>
      <c r="N5576">
        <f t="shared" si="175"/>
        <v>49.837650001920004</v>
      </c>
    </row>
    <row r="5577" spans="1:14" x14ac:dyDescent="0.3">
      <c r="A5577">
        <v>-89.088805555555595</v>
      </c>
      <c r="B5577">
        <v>38.960611111111099</v>
      </c>
      <c r="C5577" t="s">
        <v>12</v>
      </c>
      <c r="D5577" s="1" t="s">
        <v>13</v>
      </c>
      <c r="E5577" s="2" t="s">
        <v>14</v>
      </c>
      <c r="F5577" s="3">
        <v>40423</v>
      </c>
      <c r="G5577">
        <v>415</v>
      </c>
      <c r="I5577" s="2" t="s">
        <v>15</v>
      </c>
      <c r="J5577" t="s">
        <v>16</v>
      </c>
      <c r="K5577" t="s">
        <v>80</v>
      </c>
      <c r="L5577" t="s">
        <v>87</v>
      </c>
      <c r="M5577" s="3">
        <f t="shared" si="174"/>
        <v>40423</v>
      </c>
      <c r="N5577">
        <f t="shared" si="175"/>
        <v>11.751491335680001</v>
      </c>
    </row>
    <row r="5578" spans="1:14" x14ac:dyDescent="0.3">
      <c r="A5578">
        <v>-89.088805555555595</v>
      </c>
      <c r="B5578">
        <v>38.960611111111099</v>
      </c>
      <c r="C5578" t="s">
        <v>12</v>
      </c>
      <c r="D5578" s="1" t="s">
        <v>13</v>
      </c>
      <c r="E5578" s="2" t="s">
        <v>14</v>
      </c>
      <c r="F5578" s="3">
        <v>40422</v>
      </c>
      <c r="G5578">
        <v>270</v>
      </c>
      <c r="I5578" s="2" t="s">
        <v>15</v>
      </c>
      <c r="J5578" t="s">
        <v>16</v>
      </c>
      <c r="K5578" t="s">
        <v>80</v>
      </c>
      <c r="L5578" t="s">
        <v>87</v>
      </c>
      <c r="M5578" s="3">
        <f t="shared" si="174"/>
        <v>40422</v>
      </c>
      <c r="N5578">
        <f t="shared" si="175"/>
        <v>7.6455485798399998</v>
      </c>
    </row>
    <row r="5579" spans="1:14" x14ac:dyDescent="0.3">
      <c r="A5579">
        <v>-89.088805555555595</v>
      </c>
      <c r="B5579">
        <v>38.960611111111099</v>
      </c>
      <c r="C5579" t="s">
        <v>12</v>
      </c>
      <c r="D5579" s="1" t="s">
        <v>13</v>
      </c>
      <c r="E5579" s="2" t="s">
        <v>14</v>
      </c>
      <c r="F5579" s="3">
        <v>40421</v>
      </c>
      <c r="G5579">
        <v>361</v>
      </c>
      <c r="I5579" s="2" t="s">
        <v>15</v>
      </c>
      <c r="J5579" t="s">
        <v>16</v>
      </c>
      <c r="K5579" t="s">
        <v>80</v>
      </c>
      <c r="L5579" t="s">
        <v>87</v>
      </c>
      <c r="M5579" s="3">
        <f t="shared" si="174"/>
        <v>40421</v>
      </c>
      <c r="N5579">
        <f t="shared" si="175"/>
        <v>10.222381619711999</v>
      </c>
    </row>
    <row r="5580" spans="1:14" x14ac:dyDescent="0.3">
      <c r="A5580">
        <v>-89.088805555555595</v>
      </c>
      <c r="B5580">
        <v>38.960611111111099</v>
      </c>
      <c r="C5580" t="s">
        <v>12</v>
      </c>
      <c r="D5580" s="1" t="s">
        <v>13</v>
      </c>
      <c r="E5580" s="2" t="s">
        <v>14</v>
      </c>
      <c r="F5580" s="3">
        <v>40420</v>
      </c>
      <c r="G5580">
        <v>498</v>
      </c>
      <c r="I5580" s="2" t="s">
        <v>15</v>
      </c>
      <c r="J5580" t="s">
        <v>16</v>
      </c>
      <c r="K5580" t="s">
        <v>80</v>
      </c>
      <c r="L5580" t="s">
        <v>87</v>
      </c>
      <c r="M5580" s="3">
        <f t="shared" si="174"/>
        <v>40420</v>
      </c>
      <c r="N5580">
        <f t="shared" si="175"/>
        <v>14.101789602816</v>
      </c>
    </row>
    <row r="5581" spans="1:14" x14ac:dyDescent="0.3">
      <c r="A5581">
        <v>-89.088805555555595</v>
      </c>
      <c r="B5581">
        <v>38.960611111111099</v>
      </c>
      <c r="C5581" t="s">
        <v>12</v>
      </c>
      <c r="D5581" s="1" t="s">
        <v>13</v>
      </c>
      <c r="E5581" s="2" t="s">
        <v>14</v>
      </c>
      <c r="F5581" s="3">
        <v>40419</v>
      </c>
      <c r="G5581">
        <v>668</v>
      </c>
      <c r="I5581" s="2" t="s">
        <v>15</v>
      </c>
      <c r="J5581" t="s">
        <v>16</v>
      </c>
      <c r="K5581" t="s">
        <v>80</v>
      </c>
      <c r="L5581" t="s">
        <v>87</v>
      </c>
      <c r="M5581" s="3">
        <f t="shared" si="174"/>
        <v>40419</v>
      </c>
      <c r="N5581">
        <f t="shared" si="175"/>
        <v>18.915653523456001</v>
      </c>
    </row>
    <row r="5582" spans="1:14" x14ac:dyDescent="0.3">
      <c r="A5582">
        <v>-89.088805555555595</v>
      </c>
      <c r="B5582">
        <v>38.960611111111099</v>
      </c>
      <c r="C5582" t="s">
        <v>12</v>
      </c>
      <c r="D5582" s="1" t="s">
        <v>13</v>
      </c>
      <c r="E5582" s="2" t="s">
        <v>14</v>
      </c>
      <c r="F5582" s="3">
        <v>40418</v>
      </c>
      <c r="G5582">
        <v>820</v>
      </c>
      <c r="I5582" s="2" t="s">
        <v>15</v>
      </c>
      <c r="J5582" t="s">
        <v>16</v>
      </c>
      <c r="K5582" t="s">
        <v>80</v>
      </c>
      <c r="L5582" t="s">
        <v>87</v>
      </c>
      <c r="M5582" s="3">
        <f t="shared" si="174"/>
        <v>40418</v>
      </c>
      <c r="N5582">
        <f t="shared" si="175"/>
        <v>23.219814205440002</v>
      </c>
    </row>
    <row r="5583" spans="1:14" x14ac:dyDescent="0.3">
      <c r="A5583">
        <v>-89.088805555555595</v>
      </c>
      <c r="B5583">
        <v>38.960611111111099</v>
      </c>
      <c r="C5583" t="s">
        <v>12</v>
      </c>
      <c r="D5583" s="1" t="s">
        <v>13</v>
      </c>
      <c r="E5583" s="2" t="s">
        <v>14</v>
      </c>
      <c r="F5583" s="3">
        <v>40417</v>
      </c>
      <c r="G5583">
        <v>922</v>
      </c>
      <c r="I5583" s="2" t="s">
        <v>15</v>
      </c>
      <c r="J5583" t="s">
        <v>16</v>
      </c>
      <c r="K5583" t="s">
        <v>80</v>
      </c>
      <c r="L5583" t="s">
        <v>87</v>
      </c>
      <c r="M5583" s="3">
        <f t="shared" si="174"/>
        <v>40417</v>
      </c>
      <c r="N5583">
        <f t="shared" si="175"/>
        <v>26.108132557824</v>
      </c>
    </row>
    <row r="5584" spans="1:14" x14ac:dyDescent="0.3">
      <c r="A5584">
        <v>-89.088805555555595</v>
      </c>
      <c r="B5584">
        <v>38.960611111111099</v>
      </c>
      <c r="C5584" t="s">
        <v>12</v>
      </c>
      <c r="D5584" s="1" t="s">
        <v>13</v>
      </c>
      <c r="E5584" s="2" t="s">
        <v>14</v>
      </c>
      <c r="F5584" s="3">
        <v>40416</v>
      </c>
      <c r="G5584">
        <v>1020</v>
      </c>
      <c r="I5584" s="2" t="s">
        <v>15</v>
      </c>
      <c r="J5584" t="s">
        <v>16</v>
      </c>
      <c r="K5584" t="s">
        <v>80</v>
      </c>
      <c r="L5584" t="s">
        <v>87</v>
      </c>
      <c r="M5584" s="3">
        <f t="shared" si="174"/>
        <v>40416</v>
      </c>
      <c r="N5584">
        <f t="shared" si="175"/>
        <v>28.88318352384</v>
      </c>
    </row>
    <row r="5585" spans="1:14" x14ac:dyDescent="0.3">
      <c r="A5585">
        <v>-89.088805555555595</v>
      </c>
      <c r="B5585">
        <v>38.960611111111099</v>
      </c>
      <c r="C5585" t="s">
        <v>12</v>
      </c>
      <c r="D5585" s="1" t="s">
        <v>13</v>
      </c>
      <c r="E5585" s="2" t="s">
        <v>14</v>
      </c>
      <c r="F5585" s="3">
        <v>40415</v>
      </c>
      <c r="G5585">
        <v>1120</v>
      </c>
      <c r="I5585" s="2" t="s">
        <v>15</v>
      </c>
      <c r="J5585" t="s">
        <v>16</v>
      </c>
      <c r="K5585" t="s">
        <v>80</v>
      </c>
      <c r="L5585" t="s">
        <v>87</v>
      </c>
      <c r="M5585" s="3">
        <f t="shared" si="174"/>
        <v>40415</v>
      </c>
      <c r="N5585">
        <f t="shared" si="175"/>
        <v>31.71486818304</v>
      </c>
    </row>
    <row r="5586" spans="1:14" x14ac:dyDescent="0.3">
      <c r="A5586">
        <v>-89.088805555555595</v>
      </c>
      <c r="B5586">
        <v>38.960611111111099</v>
      </c>
      <c r="C5586" t="s">
        <v>12</v>
      </c>
      <c r="D5586" s="1" t="s">
        <v>13</v>
      </c>
      <c r="E5586" s="2" t="s">
        <v>14</v>
      </c>
      <c r="F5586" s="3">
        <v>40414</v>
      </c>
      <c r="G5586">
        <v>1210</v>
      </c>
      <c r="I5586" s="2" t="s">
        <v>15</v>
      </c>
      <c r="J5586" t="s">
        <v>16</v>
      </c>
      <c r="K5586" t="s">
        <v>80</v>
      </c>
      <c r="L5586" t="s">
        <v>87</v>
      </c>
      <c r="M5586" s="3">
        <f t="shared" si="174"/>
        <v>40414</v>
      </c>
      <c r="N5586">
        <f t="shared" si="175"/>
        <v>34.263384376319998</v>
      </c>
    </row>
    <row r="5587" spans="1:14" x14ac:dyDescent="0.3">
      <c r="A5587">
        <v>-89.088805555555595</v>
      </c>
      <c r="B5587">
        <v>38.960611111111099</v>
      </c>
      <c r="C5587" t="s">
        <v>12</v>
      </c>
      <c r="D5587" s="1" t="s">
        <v>13</v>
      </c>
      <c r="E5587" s="2" t="s">
        <v>14</v>
      </c>
      <c r="F5587" s="3">
        <v>40413</v>
      </c>
      <c r="G5587">
        <v>1260</v>
      </c>
      <c r="I5587" s="2" t="s">
        <v>15</v>
      </c>
      <c r="J5587" t="s">
        <v>16</v>
      </c>
      <c r="K5587" t="s">
        <v>80</v>
      </c>
      <c r="L5587" t="s">
        <v>87</v>
      </c>
      <c r="M5587" s="3">
        <f t="shared" si="174"/>
        <v>40413</v>
      </c>
      <c r="N5587">
        <f t="shared" si="175"/>
        <v>35.679226705920001</v>
      </c>
    </row>
    <row r="5588" spans="1:14" x14ac:dyDescent="0.3">
      <c r="A5588">
        <v>-89.088805555555595</v>
      </c>
      <c r="B5588">
        <v>38.960611111111099</v>
      </c>
      <c r="C5588" t="s">
        <v>12</v>
      </c>
      <c r="D5588" s="1" t="s">
        <v>13</v>
      </c>
      <c r="E5588" s="2" t="s">
        <v>14</v>
      </c>
      <c r="F5588" s="3">
        <v>40412</v>
      </c>
      <c r="G5588">
        <v>1330</v>
      </c>
      <c r="I5588" s="2" t="s">
        <v>15</v>
      </c>
      <c r="J5588" t="s">
        <v>16</v>
      </c>
      <c r="K5588" t="s">
        <v>80</v>
      </c>
      <c r="L5588" t="s">
        <v>87</v>
      </c>
      <c r="M5588" s="3">
        <f t="shared" si="174"/>
        <v>40412</v>
      </c>
      <c r="N5588">
        <f t="shared" si="175"/>
        <v>37.661405967360004</v>
      </c>
    </row>
    <row r="5589" spans="1:14" x14ac:dyDescent="0.3">
      <c r="A5589">
        <v>-89.088805555555595</v>
      </c>
      <c r="B5589">
        <v>38.960611111111099</v>
      </c>
      <c r="C5589" t="s">
        <v>12</v>
      </c>
      <c r="D5589" s="1" t="s">
        <v>13</v>
      </c>
      <c r="E5589" s="2" t="s">
        <v>14</v>
      </c>
      <c r="F5589" s="3">
        <v>40411</v>
      </c>
      <c r="G5589">
        <v>1450</v>
      </c>
      <c r="I5589" s="2" t="s">
        <v>15</v>
      </c>
      <c r="J5589" t="s">
        <v>16</v>
      </c>
      <c r="K5589" t="s">
        <v>80</v>
      </c>
      <c r="L5589" t="s">
        <v>87</v>
      </c>
      <c r="M5589" s="3">
        <f t="shared" si="174"/>
        <v>40411</v>
      </c>
      <c r="N5589">
        <f t="shared" si="175"/>
        <v>41.059427558400003</v>
      </c>
    </row>
    <row r="5590" spans="1:14" x14ac:dyDescent="0.3">
      <c r="A5590">
        <v>-89.088805555555595</v>
      </c>
      <c r="B5590">
        <v>38.960611111111099</v>
      </c>
      <c r="C5590" t="s">
        <v>12</v>
      </c>
      <c r="D5590" s="1" t="s">
        <v>13</v>
      </c>
      <c r="E5590" s="2" t="s">
        <v>14</v>
      </c>
      <c r="F5590" s="3">
        <v>40410</v>
      </c>
      <c r="G5590">
        <v>1460</v>
      </c>
      <c r="I5590" s="2" t="s">
        <v>15</v>
      </c>
      <c r="J5590" t="s">
        <v>16</v>
      </c>
      <c r="K5590" t="s">
        <v>80</v>
      </c>
      <c r="L5590" t="s">
        <v>87</v>
      </c>
      <c r="M5590" s="3">
        <f t="shared" si="174"/>
        <v>40410</v>
      </c>
      <c r="N5590">
        <f t="shared" si="175"/>
        <v>41.342596024320002</v>
      </c>
    </row>
    <row r="5591" spans="1:14" x14ac:dyDescent="0.3">
      <c r="A5591">
        <v>-89.088805555555595</v>
      </c>
      <c r="B5591">
        <v>38.960611111111099</v>
      </c>
      <c r="C5591" t="s">
        <v>12</v>
      </c>
      <c r="D5591" s="1" t="s">
        <v>13</v>
      </c>
      <c r="E5591" s="2" t="s">
        <v>14</v>
      </c>
      <c r="F5591" s="3">
        <v>40409</v>
      </c>
      <c r="G5591">
        <v>1580</v>
      </c>
      <c r="I5591" s="2" t="s">
        <v>15</v>
      </c>
      <c r="J5591" t="s">
        <v>16</v>
      </c>
      <c r="K5591" t="s">
        <v>80</v>
      </c>
      <c r="L5591" t="s">
        <v>87</v>
      </c>
      <c r="M5591" s="3">
        <f t="shared" si="174"/>
        <v>40409</v>
      </c>
      <c r="N5591">
        <f t="shared" si="175"/>
        <v>44.740617615360001</v>
      </c>
    </row>
    <row r="5592" spans="1:14" x14ac:dyDescent="0.3">
      <c r="A5592">
        <v>-89.088805555555595</v>
      </c>
      <c r="B5592">
        <v>38.960611111111099</v>
      </c>
      <c r="C5592" t="s">
        <v>12</v>
      </c>
      <c r="D5592" s="1" t="s">
        <v>13</v>
      </c>
      <c r="E5592" s="2" t="s">
        <v>14</v>
      </c>
      <c r="F5592" s="3">
        <v>40408</v>
      </c>
      <c r="G5592">
        <v>1570</v>
      </c>
      <c r="I5592" s="2" t="s">
        <v>15</v>
      </c>
      <c r="J5592" t="s">
        <v>16</v>
      </c>
      <c r="K5592" t="s">
        <v>80</v>
      </c>
      <c r="L5592" t="s">
        <v>87</v>
      </c>
      <c r="M5592" s="3">
        <f t="shared" si="174"/>
        <v>40408</v>
      </c>
      <c r="N5592">
        <f t="shared" si="175"/>
        <v>44.457449149440002</v>
      </c>
    </row>
    <row r="5593" spans="1:14" x14ac:dyDescent="0.3">
      <c r="A5593">
        <v>-89.088805555555595</v>
      </c>
      <c r="B5593">
        <v>38.960611111111099</v>
      </c>
      <c r="C5593" t="s">
        <v>12</v>
      </c>
      <c r="D5593" s="1" t="s">
        <v>13</v>
      </c>
      <c r="E5593" s="2" t="s">
        <v>14</v>
      </c>
      <c r="F5593" s="3">
        <v>40407</v>
      </c>
      <c r="G5593">
        <v>1450</v>
      </c>
      <c r="I5593" s="2" t="s">
        <v>15</v>
      </c>
      <c r="J5593" t="s">
        <v>16</v>
      </c>
      <c r="K5593" t="s">
        <v>80</v>
      </c>
      <c r="L5593" t="s">
        <v>87</v>
      </c>
      <c r="M5593" s="3">
        <f t="shared" si="174"/>
        <v>40407</v>
      </c>
      <c r="N5593">
        <f t="shared" si="175"/>
        <v>41.059427558400003</v>
      </c>
    </row>
    <row r="5594" spans="1:14" x14ac:dyDescent="0.3">
      <c r="A5594">
        <v>-89.088805555555595</v>
      </c>
      <c r="B5594">
        <v>38.960611111111099</v>
      </c>
      <c r="C5594" t="s">
        <v>12</v>
      </c>
      <c r="D5594" s="1" t="s">
        <v>13</v>
      </c>
      <c r="E5594" s="2" t="s">
        <v>14</v>
      </c>
      <c r="F5594" s="3">
        <v>40406</v>
      </c>
      <c r="G5594">
        <v>1510</v>
      </c>
      <c r="I5594" s="2" t="s">
        <v>15</v>
      </c>
      <c r="J5594" t="s">
        <v>16</v>
      </c>
      <c r="K5594" t="s">
        <v>80</v>
      </c>
      <c r="L5594" t="s">
        <v>87</v>
      </c>
      <c r="M5594" s="3">
        <f t="shared" si="174"/>
        <v>40406</v>
      </c>
      <c r="N5594">
        <f t="shared" si="175"/>
        <v>42.758438353919999</v>
      </c>
    </row>
    <row r="5595" spans="1:14" x14ac:dyDescent="0.3">
      <c r="A5595">
        <v>-89.088805555555595</v>
      </c>
      <c r="B5595">
        <v>38.960611111111099</v>
      </c>
      <c r="C5595" t="s">
        <v>12</v>
      </c>
      <c r="D5595" s="1" t="s">
        <v>13</v>
      </c>
      <c r="E5595" s="2" t="s">
        <v>14</v>
      </c>
      <c r="F5595" s="3">
        <v>40405</v>
      </c>
      <c r="G5595">
        <v>2120</v>
      </c>
      <c r="I5595" s="2" t="s">
        <v>15</v>
      </c>
      <c r="J5595" t="s">
        <v>16</v>
      </c>
      <c r="K5595" t="s">
        <v>80</v>
      </c>
      <c r="L5595" t="s">
        <v>87</v>
      </c>
      <c r="M5595" s="3">
        <f t="shared" si="174"/>
        <v>40405</v>
      </c>
      <c r="N5595">
        <f t="shared" si="175"/>
        <v>60.031714775040001</v>
      </c>
    </row>
    <row r="5596" spans="1:14" x14ac:dyDescent="0.3">
      <c r="A5596">
        <v>-89.088805555555595</v>
      </c>
      <c r="B5596">
        <v>38.960611111111099</v>
      </c>
      <c r="C5596" t="s">
        <v>12</v>
      </c>
      <c r="D5596" s="1" t="s">
        <v>13</v>
      </c>
      <c r="E5596" s="2" t="s">
        <v>14</v>
      </c>
      <c r="F5596" s="3">
        <v>40404</v>
      </c>
      <c r="G5596">
        <v>1910</v>
      </c>
      <c r="I5596" s="2" t="s">
        <v>15</v>
      </c>
      <c r="J5596" t="s">
        <v>16</v>
      </c>
      <c r="K5596" t="s">
        <v>80</v>
      </c>
      <c r="L5596" t="s">
        <v>87</v>
      </c>
      <c r="M5596" s="3">
        <f t="shared" si="174"/>
        <v>40404</v>
      </c>
      <c r="N5596">
        <f t="shared" si="175"/>
        <v>54.085176990720001</v>
      </c>
    </row>
    <row r="5597" spans="1:14" x14ac:dyDescent="0.3">
      <c r="A5597">
        <v>-89.088805555555595</v>
      </c>
      <c r="B5597">
        <v>38.960611111111099</v>
      </c>
      <c r="C5597" t="s">
        <v>12</v>
      </c>
      <c r="D5597" s="1" t="s">
        <v>13</v>
      </c>
      <c r="E5597" s="2" t="s">
        <v>14</v>
      </c>
      <c r="F5597" s="3">
        <v>40403</v>
      </c>
      <c r="G5597">
        <v>1630</v>
      </c>
      <c r="I5597" s="2" t="s">
        <v>15</v>
      </c>
      <c r="J5597" t="s">
        <v>16</v>
      </c>
      <c r="K5597" t="s">
        <v>80</v>
      </c>
      <c r="L5597" t="s">
        <v>87</v>
      </c>
      <c r="M5597" s="3">
        <f t="shared" si="174"/>
        <v>40403</v>
      </c>
      <c r="N5597">
        <f t="shared" si="175"/>
        <v>46.156459944959998</v>
      </c>
    </row>
    <row r="5598" spans="1:14" x14ac:dyDescent="0.3">
      <c r="A5598">
        <v>-89.088805555555595</v>
      </c>
      <c r="B5598">
        <v>38.960611111111099</v>
      </c>
      <c r="C5598" t="s">
        <v>12</v>
      </c>
      <c r="D5598" s="1" t="s">
        <v>13</v>
      </c>
      <c r="E5598" s="2" t="s">
        <v>14</v>
      </c>
      <c r="F5598" s="3">
        <v>40402</v>
      </c>
      <c r="G5598">
        <v>1640</v>
      </c>
      <c r="I5598" s="2" t="s">
        <v>15</v>
      </c>
      <c r="J5598" t="s">
        <v>16</v>
      </c>
      <c r="K5598" t="s">
        <v>80</v>
      </c>
      <c r="L5598" t="s">
        <v>87</v>
      </c>
      <c r="M5598" s="3">
        <f t="shared" si="174"/>
        <v>40402</v>
      </c>
      <c r="N5598">
        <f t="shared" si="175"/>
        <v>46.439628410880005</v>
      </c>
    </row>
    <row r="5599" spans="1:14" x14ac:dyDescent="0.3">
      <c r="A5599">
        <v>-89.088805555555595</v>
      </c>
      <c r="B5599">
        <v>38.960611111111099</v>
      </c>
      <c r="C5599" t="s">
        <v>12</v>
      </c>
      <c r="D5599" s="1" t="s">
        <v>13</v>
      </c>
      <c r="E5599" s="2" t="s">
        <v>14</v>
      </c>
      <c r="F5599" s="3">
        <v>40401</v>
      </c>
      <c r="G5599">
        <v>1650</v>
      </c>
      <c r="I5599" s="2" t="s">
        <v>15</v>
      </c>
      <c r="J5599" t="s">
        <v>16</v>
      </c>
      <c r="K5599" t="s">
        <v>80</v>
      </c>
      <c r="L5599" t="s">
        <v>87</v>
      </c>
      <c r="M5599" s="3">
        <f t="shared" si="174"/>
        <v>40401</v>
      </c>
      <c r="N5599">
        <f t="shared" si="175"/>
        <v>46.722796876800004</v>
      </c>
    </row>
    <row r="5600" spans="1:14" x14ac:dyDescent="0.3">
      <c r="A5600">
        <v>-89.088805555555595</v>
      </c>
      <c r="B5600">
        <v>38.960611111111099</v>
      </c>
      <c r="C5600" t="s">
        <v>12</v>
      </c>
      <c r="D5600" s="1" t="s">
        <v>13</v>
      </c>
      <c r="E5600" s="2" t="s">
        <v>14</v>
      </c>
      <c r="F5600" s="3">
        <v>40400</v>
      </c>
      <c r="G5600">
        <v>1650</v>
      </c>
      <c r="I5600" s="2" t="s">
        <v>15</v>
      </c>
      <c r="J5600" t="s">
        <v>16</v>
      </c>
      <c r="K5600" t="s">
        <v>80</v>
      </c>
      <c r="L5600" t="s">
        <v>87</v>
      </c>
      <c r="M5600" s="3">
        <f t="shared" si="174"/>
        <v>40400</v>
      </c>
      <c r="N5600">
        <f t="shared" si="175"/>
        <v>46.722796876800004</v>
      </c>
    </row>
    <row r="5601" spans="1:14" x14ac:dyDescent="0.3">
      <c r="A5601">
        <v>-89.088805555555595</v>
      </c>
      <c r="B5601">
        <v>38.960611111111099</v>
      </c>
      <c r="C5601" t="s">
        <v>12</v>
      </c>
      <c r="D5601" s="1" t="s">
        <v>13</v>
      </c>
      <c r="E5601" s="2" t="s">
        <v>14</v>
      </c>
      <c r="F5601" s="3">
        <v>40399</v>
      </c>
      <c r="G5601">
        <v>1660</v>
      </c>
      <c r="I5601" s="2" t="s">
        <v>15</v>
      </c>
      <c r="J5601" t="s">
        <v>16</v>
      </c>
      <c r="K5601" t="s">
        <v>80</v>
      </c>
      <c r="L5601" t="s">
        <v>87</v>
      </c>
      <c r="M5601" s="3">
        <f t="shared" si="174"/>
        <v>40399</v>
      </c>
      <c r="N5601">
        <f t="shared" si="175"/>
        <v>47.005965342720003</v>
      </c>
    </row>
    <row r="5602" spans="1:14" x14ac:dyDescent="0.3">
      <c r="A5602">
        <v>-89.088805555555595</v>
      </c>
      <c r="B5602">
        <v>38.960611111111099</v>
      </c>
      <c r="C5602" t="s">
        <v>12</v>
      </c>
      <c r="D5602" s="1" t="s">
        <v>13</v>
      </c>
      <c r="E5602" s="2" t="s">
        <v>14</v>
      </c>
      <c r="F5602" s="3">
        <v>40398</v>
      </c>
      <c r="G5602">
        <v>1670</v>
      </c>
      <c r="I5602" s="2" t="s">
        <v>15</v>
      </c>
      <c r="J5602" t="s">
        <v>16</v>
      </c>
      <c r="K5602" t="s">
        <v>80</v>
      </c>
      <c r="L5602" t="s">
        <v>87</v>
      </c>
      <c r="M5602" s="3">
        <f t="shared" si="174"/>
        <v>40398</v>
      </c>
      <c r="N5602">
        <f t="shared" si="175"/>
        <v>47.289133808640003</v>
      </c>
    </row>
    <row r="5603" spans="1:14" x14ac:dyDescent="0.3">
      <c r="A5603">
        <v>-89.088805555555595</v>
      </c>
      <c r="B5603">
        <v>38.960611111111099</v>
      </c>
      <c r="C5603" t="s">
        <v>12</v>
      </c>
      <c r="D5603" s="1" t="s">
        <v>13</v>
      </c>
      <c r="E5603" s="2" t="s">
        <v>14</v>
      </c>
      <c r="F5603" s="3">
        <v>40397</v>
      </c>
      <c r="G5603">
        <v>1680</v>
      </c>
      <c r="I5603" s="2" t="s">
        <v>15</v>
      </c>
      <c r="J5603" t="s">
        <v>16</v>
      </c>
      <c r="K5603" t="s">
        <v>80</v>
      </c>
      <c r="L5603" t="s">
        <v>87</v>
      </c>
      <c r="M5603" s="3">
        <f t="shared" si="174"/>
        <v>40397</v>
      </c>
      <c r="N5603">
        <f t="shared" si="175"/>
        <v>47.572302274560002</v>
      </c>
    </row>
    <row r="5604" spans="1:14" x14ac:dyDescent="0.3">
      <c r="A5604">
        <v>-89.088805555555595</v>
      </c>
      <c r="B5604">
        <v>38.960611111111099</v>
      </c>
      <c r="C5604" t="s">
        <v>12</v>
      </c>
      <c r="D5604" s="1" t="s">
        <v>13</v>
      </c>
      <c r="E5604" s="2" t="s">
        <v>14</v>
      </c>
      <c r="F5604" s="3">
        <v>40396</v>
      </c>
      <c r="G5604">
        <v>1700</v>
      </c>
      <c r="I5604" s="2" t="s">
        <v>15</v>
      </c>
      <c r="J5604" t="s">
        <v>16</v>
      </c>
      <c r="K5604" t="s">
        <v>80</v>
      </c>
      <c r="L5604" t="s">
        <v>87</v>
      </c>
      <c r="M5604" s="3">
        <f t="shared" si="174"/>
        <v>40396</v>
      </c>
      <c r="N5604">
        <f t="shared" si="175"/>
        <v>48.138639206400001</v>
      </c>
    </row>
    <row r="5605" spans="1:14" x14ac:dyDescent="0.3">
      <c r="A5605">
        <v>-89.088805555555595</v>
      </c>
      <c r="B5605">
        <v>38.960611111111099</v>
      </c>
      <c r="C5605" t="s">
        <v>12</v>
      </c>
      <c r="D5605" s="1" t="s">
        <v>13</v>
      </c>
      <c r="E5605" s="2" t="s">
        <v>14</v>
      </c>
      <c r="F5605" s="3">
        <v>40395</v>
      </c>
      <c r="G5605">
        <v>1720</v>
      </c>
      <c r="I5605" s="2" t="s">
        <v>15</v>
      </c>
      <c r="J5605" t="s">
        <v>16</v>
      </c>
      <c r="K5605" t="s">
        <v>80</v>
      </c>
      <c r="L5605" t="s">
        <v>87</v>
      </c>
      <c r="M5605" s="3">
        <f t="shared" si="174"/>
        <v>40395</v>
      </c>
      <c r="N5605">
        <f t="shared" si="175"/>
        <v>48.704976138239999</v>
      </c>
    </row>
    <row r="5606" spans="1:14" x14ac:dyDescent="0.3">
      <c r="A5606">
        <v>-89.088805555555595</v>
      </c>
      <c r="B5606">
        <v>38.960611111111099</v>
      </c>
      <c r="C5606" t="s">
        <v>12</v>
      </c>
      <c r="D5606" s="1" t="s">
        <v>13</v>
      </c>
      <c r="E5606" s="2" t="s">
        <v>14</v>
      </c>
      <c r="F5606" s="3">
        <v>40394</v>
      </c>
      <c r="G5606">
        <v>1740</v>
      </c>
      <c r="I5606" s="2" t="s">
        <v>15</v>
      </c>
      <c r="J5606" t="s">
        <v>16</v>
      </c>
      <c r="K5606" t="s">
        <v>80</v>
      </c>
      <c r="L5606" t="s">
        <v>87</v>
      </c>
      <c r="M5606" s="3">
        <f t="shared" si="174"/>
        <v>40394</v>
      </c>
      <c r="N5606">
        <f t="shared" si="175"/>
        <v>49.271313070079998</v>
      </c>
    </row>
    <row r="5607" spans="1:14" x14ac:dyDescent="0.3">
      <c r="A5607">
        <v>-89.088805555555595</v>
      </c>
      <c r="B5607">
        <v>38.960611111111099</v>
      </c>
      <c r="C5607" t="s">
        <v>12</v>
      </c>
      <c r="D5607" s="1" t="s">
        <v>13</v>
      </c>
      <c r="E5607" s="2" t="s">
        <v>14</v>
      </c>
      <c r="F5607" s="3">
        <v>40393</v>
      </c>
      <c r="G5607">
        <v>1760</v>
      </c>
      <c r="I5607" s="2" t="s">
        <v>15</v>
      </c>
      <c r="J5607" t="s">
        <v>16</v>
      </c>
      <c r="K5607" t="s">
        <v>80</v>
      </c>
      <c r="L5607" t="s">
        <v>87</v>
      </c>
      <c r="M5607" s="3">
        <f t="shared" si="174"/>
        <v>40393</v>
      </c>
      <c r="N5607">
        <f t="shared" si="175"/>
        <v>49.837650001920004</v>
      </c>
    </row>
    <row r="5608" spans="1:14" x14ac:dyDescent="0.3">
      <c r="A5608">
        <v>-89.088805555555595</v>
      </c>
      <c r="B5608">
        <v>38.960611111111099</v>
      </c>
      <c r="C5608" t="s">
        <v>12</v>
      </c>
      <c r="D5608" s="1" t="s">
        <v>13</v>
      </c>
      <c r="E5608" s="2" t="s">
        <v>14</v>
      </c>
      <c r="F5608" s="3">
        <v>40392</v>
      </c>
      <c r="G5608">
        <v>1800</v>
      </c>
      <c r="I5608" s="2" t="s">
        <v>15</v>
      </c>
      <c r="J5608" t="s">
        <v>16</v>
      </c>
      <c r="K5608" t="s">
        <v>80</v>
      </c>
      <c r="L5608" t="s">
        <v>87</v>
      </c>
      <c r="M5608" s="3">
        <f t="shared" si="174"/>
        <v>40392</v>
      </c>
      <c r="N5608">
        <f t="shared" si="175"/>
        <v>50.970323865600001</v>
      </c>
    </row>
    <row r="5609" spans="1:14" x14ac:dyDescent="0.3">
      <c r="A5609">
        <v>-89.088805555555595</v>
      </c>
      <c r="B5609">
        <v>38.960611111111099</v>
      </c>
      <c r="C5609" t="s">
        <v>12</v>
      </c>
      <c r="D5609" s="1" t="s">
        <v>13</v>
      </c>
      <c r="E5609" s="2" t="s">
        <v>14</v>
      </c>
      <c r="F5609" s="3">
        <v>40391</v>
      </c>
      <c r="G5609">
        <v>1880</v>
      </c>
      <c r="I5609" s="2" t="s">
        <v>15</v>
      </c>
      <c r="J5609" t="s">
        <v>16</v>
      </c>
      <c r="K5609" t="s">
        <v>80</v>
      </c>
      <c r="L5609" t="s">
        <v>87</v>
      </c>
      <c r="M5609" s="3">
        <f t="shared" si="174"/>
        <v>40391</v>
      </c>
      <c r="N5609">
        <f t="shared" si="175"/>
        <v>53.235671592960003</v>
      </c>
    </row>
    <row r="5610" spans="1:14" x14ac:dyDescent="0.3">
      <c r="A5610">
        <v>-89.088805555555595</v>
      </c>
      <c r="B5610">
        <v>38.960611111111099</v>
      </c>
      <c r="C5610" t="s">
        <v>12</v>
      </c>
      <c r="D5610" s="1" t="s">
        <v>13</v>
      </c>
      <c r="E5610" s="2" t="s">
        <v>14</v>
      </c>
      <c r="F5610" s="3">
        <v>40390</v>
      </c>
      <c r="G5610">
        <v>1840</v>
      </c>
      <c r="I5610" s="2" t="s">
        <v>15</v>
      </c>
      <c r="J5610" t="s">
        <v>16</v>
      </c>
      <c r="K5610" t="s">
        <v>80</v>
      </c>
      <c r="L5610" t="s">
        <v>87</v>
      </c>
      <c r="M5610" s="3">
        <f t="shared" si="174"/>
        <v>40390</v>
      </c>
      <c r="N5610">
        <f t="shared" si="175"/>
        <v>52.102997729279998</v>
      </c>
    </row>
    <row r="5611" spans="1:14" x14ac:dyDescent="0.3">
      <c r="A5611">
        <v>-89.088805555555595</v>
      </c>
      <c r="B5611">
        <v>38.960611111111099</v>
      </c>
      <c r="C5611" t="s">
        <v>12</v>
      </c>
      <c r="D5611" s="1" t="s">
        <v>13</v>
      </c>
      <c r="E5611" s="2" t="s">
        <v>14</v>
      </c>
      <c r="F5611" s="3">
        <v>40389</v>
      </c>
      <c r="G5611">
        <v>1810</v>
      </c>
      <c r="I5611" s="2" t="s">
        <v>15</v>
      </c>
      <c r="J5611" t="s">
        <v>16</v>
      </c>
      <c r="K5611" t="s">
        <v>80</v>
      </c>
      <c r="L5611" t="s">
        <v>87</v>
      </c>
      <c r="M5611" s="3">
        <f t="shared" si="174"/>
        <v>40389</v>
      </c>
      <c r="N5611">
        <f t="shared" si="175"/>
        <v>51.25349233152</v>
      </c>
    </row>
    <row r="5612" spans="1:14" x14ac:dyDescent="0.3">
      <c r="A5612">
        <v>-89.088805555555595</v>
      </c>
      <c r="B5612">
        <v>38.960611111111099</v>
      </c>
      <c r="C5612" t="s">
        <v>12</v>
      </c>
      <c r="D5612" s="1" t="s">
        <v>13</v>
      </c>
      <c r="E5612" s="2" t="s">
        <v>14</v>
      </c>
      <c r="F5612" s="3">
        <v>40388</v>
      </c>
      <c r="G5612">
        <v>1650</v>
      </c>
      <c r="I5612" s="2" t="s">
        <v>15</v>
      </c>
      <c r="J5612" t="s">
        <v>16</v>
      </c>
      <c r="K5612" t="s">
        <v>80</v>
      </c>
      <c r="L5612" t="s">
        <v>87</v>
      </c>
      <c r="M5612" s="3">
        <f t="shared" si="174"/>
        <v>40388</v>
      </c>
      <c r="N5612">
        <f t="shared" si="175"/>
        <v>46.722796876800004</v>
      </c>
    </row>
    <row r="5613" spans="1:14" x14ac:dyDescent="0.3">
      <c r="A5613">
        <v>-89.088805555555595</v>
      </c>
      <c r="B5613">
        <v>38.960611111111099</v>
      </c>
      <c r="C5613" t="s">
        <v>12</v>
      </c>
      <c r="D5613" s="1" t="s">
        <v>13</v>
      </c>
      <c r="E5613" s="2" t="s">
        <v>14</v>
      </c>
      <c r="F5613" s="3">
        <v>40387</v>
      </c>
      <c r="G5613">
        <v>1470</v>
      </c>
      <c r="I5613" s="2" t="s">
        <v>15</v>
      </c>
      <c r="J5613" t="s">
        <v>16</v>
      </c>
      <c r="K5613" t="s">
        <v>80</v>
      </c>
      <c r="L5613" t="s">
        <v>87</v>
      </c>
      <c r="M5613" s="3">
        <f t="shared" si="174"/>
        <v>40387</v>
      </c>
      <c r="N5613">
        <f t="shared" si="175"/>
        <v>41.625764490240002</v>
      </c>
    </row>
    <row r="5614" spans="1:14" x14ac:dyDescent="0.3">
      <c r="A5614">
        <v>-89.088805555555595</v>
      </c>
      <c r="B5614">
        <v>38.960611111111099</v>
      </c>
      <c r="C5614" t="s">
        <v>12</v>
      </c>
      <c r="D5614" s="1" t="s">
        <v>13</v>
      </c>
      <c r="E5614" s="2" t="s">
        <v>14</v>
      </c>
      <c r="F5614" s="3">
        <v>40386</v>
      </c>
      <c r="G5614">
        <v>2710</v>
      </c>
      <c r="I5614" s="2" t="s">
        <v>15</v>
      </c>
      <c r="J5614" t="s">
        <v>16</v>
      </c>
      <c r="K5614" t="s">
        <v>80</v>
      </c>
      <c r="L5614" t="s">
        <v>87</v>
      </c>
      <c r="M5614" s="3">
        <f t="shared" si="174"/>
        <v>40386</v>
      </c>
      <c r="N5614">
        <f t="shared" si="175"/>
        <v>76.738654264320004</v>
      </c>
    </row>
    <row r="5615" spans="1:14" x14ac:dyDescent="0.3">
      <c r="A5615">
        <v>-89.088805555555595</v>
      </c>
      <c r="B5615">
        <v>38.960611111111099</v>
      </c>
      <c r="C5615" t="s">
        <v>12</v>
      </c>
      <c r="D5615" s="1" t="s">
        <v>13</v>
      </c>
      <c r="E5615" s="2" t="s">
        <v>14</v>
      </c>
      <c r="F5615" s="3">
        <v>40385</v>
      </c>
      <c r="G5615">
        <v>5210</v>
      </c>
      <c r="I5615" s="2" t="s">
        <v>15</v>
      </c>
      <c r="J5615" t="s">
        <v>16</v>
      </c>
      <c r="K5615" t="s">
        <v>80</v>
      </c>
      <c r="L5615" t="s">
        <v>87</v>
      </c>
      <c r="M5615" s="3">
        <f t="shared" si="174"/>
        <v>40385</v>
      </c>
      <c r="N5615">
        <f t="shared" si="175"/>
        <v>147.53077074431999</v>
      </c>
    </row>
    <row r="5616" spans="1:14" x14ac:dyDescent="0.3">
      <c r="A5616">
        <v>-89.088805555555595</v>
      </c>
      <c r="B5616">
        <v>38.960611111111099</v>
      </c>
      <c r="C5616" t="s">
        <v>12</v>
      </c>
      <c r="D5616" s="1" t="s">
        <v>13</v>
      </c>
      <c r="E5616" s="2" t="s">
        <v>14</v>
      </c>
      <c r="F5616" s="3">
        <v>40384</v>
      </c>
      <c r="G5616">
        <v>3730</v>
      </c>
      <c r="I5616" s="2" t="s">
        <v>15</v>
      </c>
      <c r="J5616" t="s">
        <v>16</v>
      </c>
      <c r="K5616" t="s">
        <v>80</v>
      </c>
      <c r="L5616" t="s">
        <v>87</v>
      </c>
      <c r="M5616" s="3">
        <f t="shared" si="174"/>
        <v>40384</v>
      </c>
      <c r="N5616">
        <f t="shared" si="175"/>
        <v>105.62183778816001</v>
      </c>
    </row>
    <row r="5617" spans="1:14" x14ac:dyDescent="0.3">
      <c r="A5617">
        <v>-89.088805555555595</v>
      </c>
      <c r="B5617">
        <v>38.960611111111099</v>
      </c>
      <c r="C5617" t="s">
        <v>12</v>
      </c>
      <c r="D5617" s="1" t="s">
        <v>13</v>
      </c>
      <c r="E5617" s="2" t="s">
        <v>14</v>
      </c>
      <c r="F5617" s="3">
        <v>40383</v>
      </c>
      <c r="G5617">
        <v>1460</v>
      </c>
      <c r="I5617" s="2" t="s">
        <v>15</v>
      </c>
      <c r="J5617" t="s">
        <v>16</v>
      </c>
      <c r="K5617" t="s">
        <v>80</v>
      </c>
      <c r="L5617" t="s">
        <v>87</v>
      </c>
      <c r="M5617" s="3">
        <f t="shared" si="174"/>
        <v>40383</v>
      </c>
      <c r="N5617">
        <f t="shared" si="175"/>
        <v>41.342596024320002</v>
      </c>
    </row>
    <row r="5618" spans="1:14" x14ac:dyDescent="0.3">
      <c r="A5618">
        <v>-89.088805555555595</v>
      </c>
      <c r="B5618">
        <v>38.960611111111099</v>
      </c>
      <c r="C5618" t="s">
        <v>12</v>
      </c>
      <c r="D5618" s="1" t="s">
        <v>13</v>
      </c>
      <c r="E5618" s="2" t="s">
        <v>14</v>
      </c>
      <c r="F5618" s="3">
        <v>40382</v>
      </c>
      <c r="G5618">
        <v>1730</v>
      </c>
      <c r="I5618" s="2" t="s">
        <v>15</v>
      </c>
      <c r="J5618" t="s">
        <v>16</v>
      </c>
      <c r="K5618" t="s">
        <v>80</v>
      </c>
      <c r="L5618" t="s">
        <v>87</v>
      </c>
      <c r="M5618" s="3">
        <f t="shared" si="174"/>
        <v>40382</v>
      </c>
      <c r="N5618">
        <f t="shared" si="175"/>
        <v>48.988144604159999</v>
      </c>
    </row>
    <row r="5619" spans="1:14" x14ac:dyDescent="0.3">
      <c r="A5619">
        <v>-89.088805555555595</v>
      </c>
      <c r="B5619">
        <v>38.960611111111099</v>
      </c>
      <c r="C5619" t="s">
        <v>12</v>
      </c>
      <c r="D5619" s="1" t="s">
        <v>13</v>
      </c>
      <c r="E5619" s="2" t="s">
        <v>14</v>
      </c>
      <c r="F5619" s="3">
        <v>40381</v>
      </c>
      <c r="G5619">
        <v>4480</v>
      </c>
      <c r="I5619" s="2" t="s">
        <v>15</v>
      </c>
      <c r="J5619" t="s">
        <v>16</v>
      </c>
      <c r="K5619" t="s">
        <v>80</v>
      </c>
      <c r="L5619" t="s">
        <v>87</v>
      </c>
      <c r="M5619" s="3">
        <f t="shared" si="174"/>
        <v>40381</v>
      </c>
      <c r="N5619">
        <f t="shared" si="175"/>
        <v>126.85947273216</v>
      </c>
    </row>
    <row r="5620" spans="1:14" x14ac:dyDescent="0.3">
      <c r="A5620">
        <v>-89.088805555555595</v>
      </c>
      <c r="B5620">
        <v>38.960611111111099</v>
      </c>
      <c r="C5620" t="s">
        <v>12</v>
      </c>
      <c r="D5620" s="1" t="s">
        <v>13</v>
      </c>
      <c r="E5620" s="2" t="s">
        <v>14</v>
      </c>
      <c r="F5620" s="3">
        <v>40380</v>
      </c>
      <c r="G5620">
        <v>5500</v>
      </c>
      <c r="I5620" s="2" t="s">
        <v>15</v>
      </c>
      <c r="J5620" t="s">
        <v>16</v>
      </c>
      <c r="K5620" t="s">
        <v>80</v>
      </c>
      <c r="L5620" t="s">
        <v>87</v>
      </c>
      <c r="M5620" s="3">
        <f t="shared" si="174"/>
        <v>40380</v>
      </c>
      <c r="N5620">
        <f t="shared" si="175"/>
        <v>155.742656256</v>
      </c>
    </row>
    <row r="5621" spans="1:14" x14ac:dyDescent="0.3">
      <c r="A5621">
        <v>-89.088805555555595</v>
      </c>
      <c r="B5621">
        <v>38.960611111111099</v>
      </c>
      <c r="C5621" t="s">
        <v>12</v>
      </c>
      <c r="D5621" s="1" t="s">
        <v>13</v>
      </c>
      <c r="E5621" s="2" t="s">
        <v>14</v>
      </c>
      <c r="F5621" s="3">
        <v>40379</v>
      </c>
      <c r="G5621">
        <v>2930</v>
      </c>
      <c r="I5621" s="2" t="s">
        <v>15</v>
      </c>
      <c r="J5621" t="s">
        <v>16</v>
      </c>
      <c r="K5621" t="s">
        <v>80</v>
      </c>
      <c r="L5621" t="s">
        <v>87</v>
      </c>
      <c r="M5621" s="3">
        <f t="shared" si="174"/>
        <v>40379</v>
      </c>
      <c r="N5621">
        <f t="shared" si="175"/>
        <v>82.968360514560004</v>
      </c>
    </row>
    <row r="5622" spans="1:14" x14ac:dyDescent="0.3">
      <c r="A5622">
        <v>-89.088805555555595</v>
      </c>
      <c r="B5622">
        <v>38.960611111111099</v>
      </c>
      <c r="C5622" t="s">
        <v>12</v>
      </c>
      <c r="D5622" s="1" t="s">
        <v>13</v>
      </c>
      <c r="E5622" s="2" t="s">
        <v>14</v>
      </c>
      <c r="F5622" s="3">
        <v>40378</v>
      </c>
      <c r="G5622">
        <v>1750</v>
      </c>
      <c r="I5622" s="2" t="s">
        <v>15</v>
      </c>
      <c r="J5622" t="s">
        <v>16</v>
      </c>
      <c r="K5622" t="s">
        <v>80</v>
      </c>
      <c r="L5622" t="s">
        <v>87</v>
      </c>
      <c r="M5622" s="3">
        <f t="shared" si="174"/>
        <v>40378</v>
      </c>
      <c r="N5622">
        <f t="shared" si="175"/>
        <v>49.554481536000004</v>
      </c>
    </row>
    <row r="5623" spans="1:14" x14ac:dyDescent="0.3">
      <c r="A5623">
        <v>-89.088805555555595</v>
      </c>
      <c r="B5623">
        <v>38.960611111111099</v>
      </c>
      <c r="C5623" t="s">
        <v>12</v>
      </c>
      <c r="D5623" s="1" t="s">
        <v>13</v>
      </c>
      <c r="E5623" s="2" t="s">
        <v>14</v>
      </c>
      <c r="F5623" s="3">
        <v>40377</v>
      </c>
      <c r="G5623">
        <v>1770</v>
      </c>
      <c r="I5623" s="2" t="s">
        <v>15</v>
      </c>
      <c r="J5623" t="s">
        <v>16</v>
      </c>
      <c r="K5623" t="s">
        <v>80</v>
      </c>
      <c r="L5623" t="s">
        <v>87</v>
      </c>
      <c r="M5623" s="3">
        <f t="shared" si="174"/>
        <v>40377</v>
      </c>
      <c r="N5623">
        <f t="shared" si="175"/>
        <v>50.120818467840003</v>
      </c>
    </row>
    <row r="5624" spans="1:14" x14ac:dyDescent="0.3">
      <c r="A5624">
        <v>-89.088805555555595</v>
      </c>
      <c r="B5624">
        <v>38.960611111111099</v>
      </c>
      <c r="C5624" t="s">
        <v>12</v>
      </c>
      <c r="D5624" s="1" t="s">
        <v>13</v>
      </c>
      <c r="E5624" s="2" t="s">
        <v>14</v>
      </c>
      <c r="F5624" s="3">
        <v>40376</v>
      </c>
      <c r="G5624">
        <v>1820</v>
      </c>
      <c r="I5624" s="2" t="s">
        <v>15</v>
      </c>
      <c r="J5624" t="s">
        <v>16</v>
      </c>
      <c r="K5624" t="s">
        <v>80</v>
      </c>
      <c r="L5624" t="s">
        <v>87</v>
      </c>
      <c r="M5624" s="3">
        <f t="shared" si="174"/>
        <v>40376</v>
      </c>
      <c r="N5624">
        <f t="shared" si="175"/>
        <v>51.53666079744</v>
      </c>
    </row>
    <row r="5625" spans="1:14" x14ac:dyDescent="0.3">
      <c r="A5625">
        <v>-89.088805555555595</v>
      </c>
      <c r="B5625">
        <v>38.960611111111099</v>
      </c>
      <c r="C5625" t="s">
        <v>12</v>
      </c>
      <c r="D5625" s="1" t="s">
        <v>13</v>
      </c>
      <c r="E5625" s="2" t="s">
        <v>14</v>
      </c>
      <c r="F5625" s="3">
        <v>40375</v>
      </c>
      <c r="G5625">
        <v>1790</v>
      </c>
      <c r="I5625" s="2" t="s">
        <v>15</v>
      </c>
      <c r="J5625" t="s">
        <v>16</v>
      </c>
      <c r="K5625" t="s">
        <v>80</v>
      </c>
      <c r="L5625" t="s">
        <v>87</v>
      </c>
      <c r="M5625" s="3">
        <f t="shared" si="174"/>
        <v>40375</v>
      </c>
      <c r="N5625">
        <f t="shared" si="175"/>
        <v>50.687155399680002</v>
      </c>
    </row>
    <row r="5626" spans="1:14" x14ac:dyDescent="0.3">
      <c r="A5626">
        <v>-89.088805555555595</v>
      </c>
      <c r="B5626">
        <v>38.960611111111099</v>
      </c>
      <c r="C5626" t="s">
        <v>12</v>
      </c>
      <c r="D5626" s="1" t="s">
        <v>13</v>
      </c>
      <c r="E5626" s="2" t="s">
        <v>14</v>
      </c>
      <c r="F5626" s="3">
        <v>40374</v>
      </c>
      <c r="G5626">
        <v>1810</v>
      </c>
      <c r="I5626" s="2" t="s">
        <v>15</v>
      </c>
      <c r="J5626" t="s">
        <v>16</v>
      </c>
      <c r="K5626" t="s">
        <v>80</v>
      </c>
      <c r="L5626" t="s">
        <v>87</v>
      </c>
      <c r="M5626" s="3">
        <f t="shared" si="174"/>
        <v>40374</v>
      </c>
      <c r="N5626">
        <f t="shared" si="175"/>
        <v>51.25349233152</v>
      </c>
    </row>
    <row r="5627" spans="1:14" x14ac:dyDescent="0.3">
      <c r="A5627">
        <v>-89.088805555555595</v>
      </c>
      <c r="B5627">
        <v>38.960611111111099</v>
      </c>
      <c r="C5627" t="s">
        <v>12</v>
      </c>
      <c r="D5627" s="1" t="s">
        <v>13</v>
      </c>
      <c r="E5627" s="2" t="s">
        <v>14</v>
      </c>
      <c r="F5627" s="3">
        <v>40373</v>
      </c>
      <c r="G5627">
        <v>1800</v>
      </c>
      <c r="I5627" s="2" t="s">
        <v>15</v>
      </c>
      <c r="J5627" t="s">
        <v>16</v>
      </c>
      <c r="K5627" t="s">
        <v>80</v>
      </c>
      <c r="L5627" t="s">
        <v>87</v>
      </c>
      <c r="M5627" s="3">
        <f t="shared" si="174"/>
        <v>40373</v>
      </c>
      <c r="N5627">
        <f t="shared" si="175"/>
        <v>50.970323865600001</v>
      </c>
    </row>
    <row r="5628" spans="1:14" x14ac:dyDescent="0.3">
      <c r="A5628">
        <v>-89.088805555555595</v>
      </c>
      <c r="B5628">
        <v>38.960611111111099</v>
      </c>
      <c r="C5628" t="s">
        <v>12</v>
      </c>
      <c r="D5628" s="1" t="s">
        <v>13</v>
      </c>
      <c r="E5628" s="2" t="s">
        <v>14</v>
      </c>
      <c r="F5628" s="3">
        <v>40372</v>
      </c>
      <c r="G5628">
        <v>1760</v>
      </c>
      <c r="I5628" s="2" t="s">
        <v>15</v>
      </c>
      <c r="J5628" t="s">
        <v>16</v>
      </c>
      <c r="K5628" t="s">
        <v>80</v>
      </c>
      <c r="L5628" t="s">
        <v>87</v>
      </c>
      <c r="M5628" s="3">
        <f t="shared" si="174"/>
        <v>40372</v>
      </c>
      <c r="N5628">
        <f t="shared" si="175"/>
        <v>49.837650001920004</v>
      </c>
    </row>
    <row r="5629" spans="1:14" x14ac:dyDescent="0.3">
      <c r="A5629">
        <v>-89.088805555555595</v>
      </c>
      <c r="B5629">
        <v>38.960611111111099</v>
      </c>
      <c r="C5629" t="s">
        <v>12</v>
      </c>
      <c r="D5629" s="1" t="s">
        <v>13</v>
      </c>
      <c r="E5629" s="2" t="s">
        <v>14</v>
      </c>
      <c r="F5629" s="3">
        <v>40371</v>
      </c>
      <c r="G5629">
        <v>1910</v>
      </c>
      <c r="I5629" s="2" t="s">
        <v>15</v>
      </c>
      <c r="J5629" t="s">
        <v>16</v>
      </c>
      <c r="K5629" t="s">
        <v>80</v>
      </c>
      <c r="L5629" t="s">
        <v>87</v>
      </c>
      <c r="M5629" s="3">
        <f t="shared" si="174"/>
        <v>40371</v>
      </c>
      <c r="N5629">
        <f t="shared" si="175"/>
        <v>54.085176990720001</v>
      </c>
    </row>
    <row r="5630" spans="1:14" x14ac:dyDescent="0.3">
      <c r="A5630">
        <v>-89.088805555555595</v>
      </c>
      <c r="B5630">
        <v>38.960611111111099</v>
      </c>
      <c r="C5630" t="s">
        <v>12</v>
      </c>
      <c r="D5630" s="1" t="s">
        <v>13</v>
      </c>
      <c r="E5630" s="2" t="s">
        <v>14</v>
      </c>
      <c r="F5630" s="3">
        <v>40370</v>
      </c>
      <c r="G5630">
        <v>1960</v>
      </c>
      <c r="I5630" s="2" t="s">
        <v>15</v>
      </c>
      <c r="J5630" t="s">
        <v>16</v>
      </c>
      <c r="K5630" t="s">
        <v>80</v>
      </c>
      <c r="L5630" t="s">
        <v>87</v>
      </c>
      <c r="M5630" s="3">
        <f t="shared" si="174"/>
        <v>40370</v>
      </c>
      <c r="N5630">
        <f t="shared" si="175"/>
        <v>55.501019320320005</v>
      </c>
    </row>
    <row r="5631" spans="1:14" x14ac:dyDescent="0.3">
      <c r="A5631">
        <v>-89.088805555555595</v>
      </c>
      <c r="B5631">
        <v>38.960611111111099</v>
      </c>
      <c r="C5631" t="s">
        <v>12</v>
      </c>
      <c r="D5631" s="1" t="s">
        <v>13</v>
      </c>
      <c r="E5631" s="2" t="s">
        <v>14</v>
      </c>
      <c r="F5631" s="3">
        <v>40369</v>
      </c>
      <c r="G5631">
        <v>2610</v>
      </c>
      <c r="I5631" s="2" t="s">
        <v>15</v>
      </c>
      <c r="J5631" t="s">
        <v>16</v>
      </c>
      <c r="K5631" t="s">
        <v>80</v>
      </c>
      <c r="L5631" t="s">
        <v>87</v>
      </c>
      <c r="M5631" s="3">
        <f t="shared" si="174"/>
        <v>40369</v>
      </c>
      <c r="N5631">
        <f t="shared" si="175"/>
        <v>73.906969605119997</v>
      </c>
    </row>
    <row r="5632" spans="1:14" x14ac:dyDescent="0.3">
      <c r="A5632">
        <v>-89.088805555555595</v>
      </c>
      <c r="B5632">
        <v>38.960611111111099</v>
      </c>
      <c r="C5632" t="s">
        <v>12</v>
      </c>
      <c r="D5632" s="1" t="s">
        <v>13</v>
      </c>
      <c r="E5632" s="2" t="s">
        <v>14</v>
      </c>
      <c r="F5632" s="3">
        <v>40368</v>
      </c>
      <c r="G5632">
        <v>3300</v>
      </c>
      <c r="I5632" s="2" t="s">
        <v>15</v>
      </c>
      <c r="J5632" t="s">
        <v>16</v>
      </c>
      <c r="K5632" t="s">
        <v>80</v>
      </c>
      <c r="L5632" t="s">
        <v>87</v>
      </c>
      <c r="M5632" s="3">
        <f t="shared" si="174"/>
        <v>40368</v>
      </c>
      <c r="N5632">
        <f t="shared" si="175"/>
        <v>93.445593753600008</v>
      </c>
    </row>
    <row r="5633" spans="1:14" x14ac:dyDescent="0.3">
      <c r="A5633">
        <v>-89.088805555555595</v>
      </c>
      <c r="B5633">
        <v>38.960611111111099</v>
      </c>
      <c r="C5633" t="s">
        <v>12</v>
      </c>
      <c r="D5633" s="1" t="s">
        <v>13</v>
      </c>
      <c r="E5633" s="2" t="s">
        <v>14</v>
      </c>
      <c r="F5633" s="3">
        <v>40367</v>
      </c>
      <c r="G5633">
        <v>1910</v>
      </c>
      <c r="I5633" s="2" t="s">
        <v>15</v>
      </c>
      <c r="J5633" t="s">
        <v>16</v>
      </c>
      <c r="K5633" t="s">
        <v>80</v>
      </c>
      <c r="L5633" t="s">
        <v>87</v>
      </c>
      <c r="M5633" s="3">
        <f t="shared" si="174"/>
        <v>40367</v>
      </c>
      <c r="N5633">
        <f t="shared" si="175"/>
        <v>54.085176990720001</v>
      </c>
    </row>
    <row r="5634" spans="1:14" x14ac:dyDescent="0.3">
      <c r="A5634">
        <v>-89.088805555555595</v>
      </c>
      <c r="B5634">
        <v>38.960611111111099</v>
      </c>
      <c r="C5634" t="s">
        <v>12</v>
      </c>
      <c r="D5634" s="1" t="s">
        <v>13</v>
      </c>
      <c r="E5634" s="2" t="s">
        <v>14</v>
      </c>
      <c r="F5634" s="3">
        <v>40366</v>
      </c>
      <c r="G5634">
        <v>1790</v>
      </c>
      <c r="I5634" s="2" t="s">
        <v>15</v>
      </c>
      <c r="J5634" t="s">
        <v>16</v>
      </c>
      <c r="K5634" t="s">
        <v>80</v>
      </c>
      <c r="L5634" t="s">
        <v>87</v>
      </c>
      <c r="M5634" s="3">
        <f t="shared" si="174"/>
        <v>40366</v>
      </c>
      <c r="N5634">
        <f t="shared" si="175"/>
        <v>50.687155399680002</v>
      </c>
    </row>
    <row r="5635" spans="1:14" x14ac:dyDescent="0.3">
      <c r="A5635">
        <v>-89.088805555555595</v>
      </c>
      <c r="B5635">
        <v>38.960611111111099</v>
      </c>
      <c r="C5635" t="s">
        <v>12</v>
      </c>
      <c r="D5635" s="1" t="s">
        <v>13</v>
      </c>
      <c r="E5635" s="2" t="s">
        <v>14</v>
      </c>
      <c r="F5635" s="3">
        <v>40365</v>
      </c>
      <c r="G5635">
        <v>1820</v>
      </c>
      <c r="I5635" s="2" t="s">
        <v>15</v>
      </c>
      <c r="J5635" t="s">
        <v>16</v>
      </c>
      <c r="K5635" t="s">
        <v>80</v>
      </c>
      <c r="L5635" t="s">
        <v>87</v>
      </c>
      <c r="M5635" s="3">
        <f t="shared" ref="M5635:M5698" si="176">F5635</f>
        <v>40365</v>
      </c>
      <c r="N5635">
        <f t="shared" ref="N5635:N5698" si="177">G5635*0.028316846592</f>
        <v>51.53666079744</v>
      </c>
    </row>
    <row r="5636" spans="1:14" x14ac:dyDescent="0.3">
      <c r="A5636">
        <v>-89.088805555555595</v>
      </c>
      <c r="B5636">
        <v>38.960611111111099</v>
      </c>
      <c r="C5636" t="s">
        <v>12</v>
      </c>
      <c r="D5636" s="1" t="s">
        <v>13</v>
      </c>
      <c r="E5636" s="2" t="s">
        <v>14</v>
      </c>
      <c r="F5636" s="3">
        <v>40364</v>
      </c>
      <c r="G5636">
        <v>1860</v>
      </c>
      <c r="I5636" s="2" t="s">
        <v>15</v>
      </c>
      <c r="J5636" t="s">
        <v>16</v>
      </c>
      <c r="K5636" t="s">
        <v>80</v>
      </c>
      <c r="L5636" t="s">
        <v>87</v>
      </c>
      <c r="M5636" s="3">
        <f t="shared" si="176"/>
        <v>40364</v>
      </c>
      <c r="N5636">
        <f t="shared" si="177"/>
        <v>52.669334661120004</v>
      </c>
    </row>
    <row r="5637" spans="1:14" x14ac:dyDescent="0.3">
      <c r="A5637">
        <v>-89.088805555555595</v>
      </c>
      <c r="B5637">
        <v>38.960611111111099</v>
      </c>
      <c r="C5637" t="s">
        <v>12</v>
      </c>
      <c r="D5637" s="1" t="s">
        <v>13</v>
      </c>
      <c r="E5637" s="2" t="s">
        <v>14</v>
      </c>
      <c r="F5637" s="3">
        <v>40363</v>
      </c>
      <c r="G5637">
        <v>1910</v>
      </c>
      <c r="I5637" s="2" t="s">
        <v>15</v>
      </c>
      <c r="J5637" t="s">
        <v>16</v>
      </c>
      <c r="K5637" t="s">
        <v>80</v>
      </c>
      <c r="L5637" t="s">
        <v>87</v>
      </c>
      <c r="M5637" s="3">
        <f t="shared" si="176"/>
        <v>40363</v>
      </c>
      <c r="N5637">
        <f t="shared" si="177"/>
        <v>54.085176990720001</v>
      </c>
    </row>
    <row r="5638" spans="1:14" x14ac:dyDescent="0.3">
      <c r="A5638">
        <v>-89.088805555555595</v>
      </c>
      <c r="B5638">
        <v>38.960611111111099</v>
      </c>
      <c r="C5638" t="s">
        <v>12</v>
      </c>
      <c r="D5638" s="1" t="s">
        <v>13</v>
      </c>
      <c r="E5638" s="2" t="s">
        <v>14</v>
      </c>
      <c r="F5638" s="3">
        <v>40362</v>
      </c>
      <c r="G5638">
        <v>2010</v>
      </c>
      <c r="I5638" s="2" t="s">
        <v>15</v>
      </c>
      <c r="J5638" t="s">
        <v>16</v>
      </c>
      <c r="K5638" t="s">
        <v>80</v>
      </c>
      <c r="L5638" t="s">
        <v>87</v>
      </c>
      <c r="M5638" s="3">
        <f t="shared" si="176"/>
        <v>40362</v>
      </c>
      <c r="N5638">
        <f t="shared" si="177"/>
        <v>56.916861649920001</v>
      </c>
    </row>
    <row r="5639" spans="1:14" x14ac:dyDescent="0.3">
      <c r="A5639">
        <v>-89.088805555555595</v>
      </c>
      <c r="B5639">
        <v>38.960611111111099</v>
      </c>
      <c r="C5639" t="s">
        <v>12</v>
      </c>
      <c r="D5639" s="1" t="s">
        <v>13</v>
      </c>
      <c r="E5639" s="2" t="s">
        <v>14</v>
      </c>
      <c r="F5639" s="3">
        <v>40361</v>
      </c>
      <c r="G5639">
        <v>2160</v>
      </c>
      <c r="I5639" s="2" t="s">
        <v>15</v>
      </c>
      <c r="J5639" t="s">
        <v>16</v>
      </c>
      <c r="K5639" t="s">
        <v>80</v>
      </c>
      <c r="L5639" t="s">
        <v>87</v>
      </c>
      <c r="M5639" s="3">
        <f t="shared" si="176"/>
        <v>40361</v>
      </c>
      <c r="N5639">
        <f t="shared" si="177"/>
        <v>61.164388638719998</v>
      </c>
    </row>
    <row r="5640" spans="1:14" x14ac:dyDescent="0.3">
      <c r="A5640">
        <v>-89.088805555555595</v>
      </c>
      <c r="B5640">
        <v>38.960611111111099</v>
      </c>
      <c r="C5640" t="s">
        <v>12</v>
      </c>
      <c r="D5640" s="1" t="s">
        <v>13</v>
      </c>
      <c r="E5640" s="2" t="s">
        <v>14</v>
      </c>
      <c r="F5640" s="3">
        <v>40360</v>
      </c>
      <c r="G5640">
        <v>2420</v>
      </c>
      <c r="I5640" s="2" t="s">
        <v>15</v>
      </c>
      <c r="J5640" t="s">
        <v>16</v>
      </c>
      <c r="K5640" t="s">
        <v>80</v>
      </c>
      <c r="L5640" t="s">
        <v>87</v>
      </c>
      <c r="M5640" s="3">
        <f t="shared" si="176"/>
        <v>40360</v>
      </c>
      <c r="N5640">
        <f t="shared" si="177"/>
        <v>68.526768752639995</v>
      </c>
    </row>
    <row r="5641" spans="1:14" x14ac:dyDescent="0.3">
      <c r="A5641">
        <v>-89.088805555555595</v>
      </c>
      <c r="B5641">
        <v>38.960611111111099</v>
      </c>
      <c r="C5641" t="s">
        <v>12</v>
      </c>
      <c r="D5641" s="1" t="s">
        <v>13</v>
      </c>
      <c r="E5641" s="2" t="s">
        <v>14</v>
      </c>
      <c r="F5641" s="3">
        <v>40359</v>
      </c>
      <c r="G5641">
        <v>3800</v>
      </c>
      <c r="I5641" s="2" t="s">
        <v>15</v>
      </c>
      <c r="J5641" t="s">
        <v>16</v>
      </c>
      <c r="K5641" t="s">
        <v>80</v>
      </c>
      <c r="L5641" t="s">
        <v>87</v>
      </c>
      <c r="M5641" s="3">
        <f t="shared" si="176"/>
        <v>40359</v>
      </c>
      <c r="N5641">
        <f t="shared" si="177"/>
        <v>107.6040170496</v>
      </c>
    </row>
    <row r="5642" spans="1:14" x14ac:dyDescent="0.3">
      <c r="A5642">
        <v>-89.088805555555595</v>
      </c>
      <c r="B5642">
        <v>38.960611111111099</v>
      </c>
      <c r="C5642" t="s">
        <v>12</v>
      </c>
      <c r="D5642" s="1" t="s">
        <v>13</v>
      </c>
      <c r="E5642" s="2" t="s">
        <v>14</v>
      </c>
      <c r="F5642" s="3">
        <v>40358</v>
      </c>
      <c r="G5642">
        <v>6140</v>
      </c>
      <c r="I5642" s="2" t="s">
        <v>15</v>
      </c>
      <c r="J5642" t="s">
        <v>16</v>
      </c>
      <c r="K5642" t="s">
        <v>80</v>
      </c>
      <c r="L5642" t="s">
        <v>87</v>
      </c>
      <c r="M5642" s="3">
        <f t="shared" si="176"/>
        <v>40358</v>
      </c>
      <c r="N5642">
        <f t="shared" si="177"/>
        <v>173.86543807488002</v>
      </c>
    </row>
    <row r="5643" spans="1:14" x14ac:dyDescent="0.3">
      <c r="A5643">
        <v>-89.088805555555595</v>
      </c>
      <c r="B5643">
        <v>38.960611111111099</v>
      </c>
      <c r="C5643" t="s">
        <v>12</v>
      </c>
      <c r="D5643" s="1" t="s">
        <v>13</v>
      </c>
      <c r="E5643" s="2" t="s">
        <v>14</v>
      </c>
      <c r="F5643" s="3">
        <v>40357</v>
      </c>
      <c r="G5643">
        <v>6180</v>
      </c>
      <c r="I5643" s="2" t="s">
        <v>15</v>
      </c>
      <c r="J5643" t="s">
        <v>16</v>
      </c>
      <c r="K5643" t="s">
        <v>80</v>
      </c>
      <c r="L5643" t="s">
        <v>87</v>
      </c>
      <c r="M5643" s="3">
        <f t="shared" si="176"/>
        <v>40357</v>
      </c>
      <c r="N5643">
        <f t="shared" si="177"/>
        <v>174.99811193856002</v>
      </c>
    </row>
    <row r="5644" spans="1:14" x14ac:dyDescent="0.3">
      <c r="A5644">
        <v>-89.088805555555595</v>
      </c>
      <c r="B5644">
        <v>38.960611111111099</v>
      </c>
      <c r="C5644" t="s">
        <v>12</v>
      </c>
      <c r="D5644" s="1" t="s">
        <v>13</v>
      </c>
      <c r="E5644" s="2" t="s">
        <v>14</v>
      </c>
      <c r="F5644" s="3">
        <v>40356</v>
      </c>
      <c r="G5644">
        <v>3100</v>
      </c>
      <c r="I5644" s="2" t="s">
        <v>15</v>
      </c>
      <c r="J5644" t="s">
        <v>16</v>
      </c>
      <c r="K5644" t="s">
        <v>80</v>
      </c>
      <c r="L5644" t="s">
        <v>87</v>
      </c>
      <c r="M5644" s="3">
        <f t="shared" si="176"/>
        <v>40356</v>
      </c>
      <c r="N5644">
        <f t="shared" si="177"/>
        <v>87.782224435200007</v>
      </c>
    </row>
    <row r="5645" spans="1:14" x14ac:dyDescent="0.3">
      <c r="A5645">
        <v>-89.088805555555595</v>
      </c>
      <c r="B5645">
        <v>38.960611111111099</v>
      </c>
      <c r="C5645" t="s">
        <v>12</v>
      </c>
      <c r="D5645" s="1" t="s">
        <v>13</v>
      </c>
      <c r="E5645" s="2" t="s">
        <v>14</v>
      </c>
      <c r="F5645" s="3">
        <v>40355</v>
      </c>
      <c r="G5645">
        <v>4680</v>
      </c>
      <c r="I5645" s="2" t="s">
        <v>15</v>
      </c>
      <c r="J5645" t="s">
        <v>16</v>
      </c>
      <c r="K5645" t="s">
        <v>80</v>
      </c>
      <c r="L5645" t="s">
        <v>87</v>
      </c>
      <c r="M5645" s="3">
        <f t="shared" si="176"/>
        <v>40355</v>
      </c>
      <c r="N5645">
        <f t="shared" si="177"/>
        <v>132.52284205056</v>
      </c>
    </row>
    <row r="5646" spans="1:14" x14ac:dyDescent="0.3">
      <c r="A5646">
        <v>-89.088805555555595</v>
      </c>
      <c r="B5646">
        <v>38.960611111111099</v>
      </c>
      <c r="C5646" t="s">
        <v>12</v>
      </c>
      <c r="D5646" s="1" t="s">
        <v>13</v>
      </c>
      <c r="E5646" s="2" t="s">
        <v>14</v>
      </c>
      <c r="F5646" s="3">
        <v>40354</v>
      </c>
      <c r="G5646">
        <v>5180</v>
      </c>
      <c r="I5646" s="2" t="s">
        <v>15</v>
      </c>
      <c r="J5646" t="s">
        <v>16</v>
      </c>
      <c r="K5646" t="s">
        <v>80</v>
      </c>
      <c r="L5646" t="s">
        <v>87</v>
      </c>
      <c r="M5646" s="3">
        <f t="shared" si="176"/>
        <v>40354</v>
      </c>
      <c r="N5646">
        <f t="shared" si="177"/>
        <v>146.68126534656</v>
      </c>
    </row>
    <row r="5647" spans="1:14" x14ac:dyDescent="0.3">
      <c r="A5647">
        <v>-89.088805555555595</v>
      </c>
      <c r="B5647">
        <v>38.960611111111099</v>
      </c>
      <c r="C5647" t="s">
        <v>12</v>
      </c>
      <c r="D5647" s="1" t="s">
        <v>13</v>
      </c>
      <c r="E5647" s="2" t="s">
        <v>14</v>
      </c>
      <c r="F5647" s="3">
        <v>40353</v>
      </c>
      <c r="G5647">
        <v>5170</v>
      </c>
      <c r="I5647" s="2" t="s">
        <v>15</v>
      </c>
      <c r="J5647" t="s">
        <v>16</v>
      </c>
      <c r="K5647" t="s">
        <v>80</v>
      </c>
      <c r="L5647" t="s">
        <v>87</v>
      </c>
      <c r="M5647" s="3">
        <f t="shared" si="176"/>
        <v>40353</v>
      </c>
      <c r="N5647">
        <f t="shared" si="177"/>
        <v>146.39809688064</v>
      </c>
    </row>
    <row r="5648" spans="1:14" x14ac:dyDescent="0.3">
      <c r="A5648">
        <v>-89.088805555555595</v>
      </c>
      <c r="B5648">
        <v>38.960611111111099</v>
      </c>
      <c r="C5648" t="s">
        <v>12</v>
      </c>
      <c r="D5648" s="1" t="s">
        <v>13</v>
      </c>
      <c r="E5648" s="2" t="s">
        <v>14</v>
      </c>
      <c r="F5648" s="3">
        <v>40352</v>
      </c>
      <c r="G5648">
        <v>5200</v>
      </c>
      <c r="I5648" s="2" t="s">
        <v>15</v>
      </c>
      <c r="J5648" t="s">
        <v>16</v>
      </c>
      <c r="K5648" t="s">
        <v>80</v>
      </c>
      <c r="L5648" t="s">
        <v>87</v>
      </c>
      <c r="M5648" s="3">
        <f t="shared" si="176"/>
        <v>40352</v>
      </c>
      <c r="N5648">
        <f t="shared" si="177"/>
        <v>147.2476022784</v>
      </c>
    </row>
    <row r="5649" spans="1:14" x14ac:dyDescent="0.3">
      <c r="A5649">
        <v>-89.088805555555595</v>
      </c>
      <c r="B5649">
        <v>38.960611111111099</v>
      </c>
      <c r="C5649" t="s">
        <v>12</v>
      </c>
      <c r="D5649" s="1" t="s">
        <v>13</v>
      </c>
      <c r="E5649" s="2" t="s">
        <v>14</v>
      </c>
      <c r="F5649" s="3">
        <v>40351</v>
      </c>
      <c r="G5649">
        <v>3260</v>
      </c>
      <c r="I5649" s="2" t="s">
        <v>15</v>
      </c>
      <c r="J5649" t="s">
        <v>16</v>
      </c>
      <c r="K5649" t="s">
        <v>80</v>
      </c>
      <c r="L5649" t="s">
        <v>87</v>
      </c>
      <c r="M5649" s="3">
        <f t="shared" si="176"/>
        <v>40351</v>
      </c>
      <c r="N5649">
        <f t="shared" si="177"/>
        <v>92.312919889919996</v>
      </c>
    </row>
    <row r="5650" spans="1:14" x14ac:dyDescent="0.3">
      <c r="A5650">
        <v>-89.088805555555595</v>
      </c>
      <c r="B5650">
        <v>38.960611111111099</v>
      </c>
      <c r="C5650" t="s">
        <v>12</v>
      </c>
      <c r="D5650" s="1" t="s">
        <v>13</v>
      </c>
      <c r="E5650" s="2" t="s">
        <v>14</v>
      </c>
      <c r="F5650" s="3">
        <v>40350</v>
      </c>
      <c r="G5650">
        <v>3700</v>
      </c>
      <c r="I5650" s="2" t="s">
        <v>15</v>
      </c>
      <c r="J5650" t="s">
        <v>16</v>
      </c>
      <c r="K5650" t="s">
        <v>80</v>
      </c>
      <c r="L5650" t="s">
        <v>87</v>
      </c>
      <c r="M5650" s="3">
        <f t="shared" si="176"/>
        <v>40350</v>
      </c>
      <c r="N5650">
        <f t="shared" si="177"/>
        <v>104.77233239040001</v>
      </c>
    </row>
    <row r="5651" spans="1:14" x14ac:dyDescent="0.3">
      <c r="A5651">
        <v>-89.088805555555595</v>
      </c>
      <c r="B5651">
        <v>38.960611111111099</v>
      </c>
      <c r="C5651" t="s">
        <v>12</v>
      </c>
      <c r="D5651" s="1" t="s">
        <v>13</v>
      </c>
      <c r="E5651" s="2" t="s">
        <v>14</v>
      </c>
      <c r="F5651" s="3">
        <v>40349</v>
      </c>
      <c r="G5651">
        <v>4520</v>
      </c>
      <c r="I5651" s="2" t="s">
        <v>15</v>
      </c>
      <c r="J5651" t="s">
        <v>16</v>
      </c>
      <c r="K5651" t="s">
        <v>80</v>
      </c>
      <c r="L5651" t="s">
        <v>87</v>
      </c>
      <c r="M5651" s="3">
        <f t="shared" si="176"/>
        <v>40349</v>
      </c>
      <c r="N5651">
        <f t="shared" si="177"/>
        <v>127.99214659584</v>
      </c>
    </row>
    <row r="5652" spans="1:14" x14ac:dyDescent="0.3">
      <c r="A5652">
        <v>-89.088805555555595</v>
      </c>
      <c r="B5652">
        <v>38.960611111111099</v>
      </c>
      <c r="C5652" t="s">
        <v>12</v>
      </c>
      <c r="D5652" s="1" t="s">
        <v>13</v>
      </c>
      <c r="E5652" s="2" t="s">
        <v>14</v>
      </c>
      <c r="F5652" s="3">
        <v>40348</v>
      </c>
      <c r="G5652">
        <v>2990</v>
      </c>
      <c r="I5652" s="2" t="s">
        <v>15</v>
      </c>
      <c r="J5652" t="s">
        <v>16</v>
      </c>
      <c r="K5652" t="s">
        <v>80</v>
      </c>
      <c r="L5652" t="s">
        <v>87</v>
      </c>
      <c r="M5652" s="3">
        <f t="shared" si="176"/>
        <v>40348</v>
      </c>
      <c r="N5652">
        <f t="shared" si="177"/>
        <v>84.66737131008</v>
      </c>
    </row>
    <row r="5653" spans="1:14" x14ac:dyDescent="0.3">
      <c r="A5653">
        <v>-89.088805555555595</v>
      </c>
      <c r="B5653">
        <v>38.960611111111099</v>
      </c>
      <c r="C5653" t="s">
        <v>12</v>
      </c>
      <c r="D5653" s="1" t="s">
        <v>13</v>
      </c>
      <c r="E5653" s="2" t="s">
        <v>14</v>
      </c>
      <c r="F5653" s="3">
        <v>40347</v>
      </c>
      <c r="G5653">
        <v>3100</v>
      </c>
      <c r="I5653" s="2" t="s">
        <v>15</v>
      </c>
      <c r="J5653" t="s">
        <v>16</v>
      </c>
      <c r="K5653" t="s">
        <v>80</v>
      </c>
      <c r="L5653" t="s">
        <v>87</v>
      </c>
      <c r="M5653" s="3">
        <f t="shared" si="176"/>
        <v>40347</v>
      </c>
      <c r="N5653">
        <f t="shared" si="177"/>
        <v>87.782224435200007</v>
      </c>
    </row>
    <row r="5654" spans="1:14" x14ac:dyDescent="0.3">
      <c r="A5654">
        <v>-89.088805555555595</v>
      </c>
      <c r="B5654">
        <v>38.960611111111099</v>
      </c>
      <c r="C5654" t="s">
        <v>12</v>
      </c>
      <c r="D5654" s="1" t="s">
        <v>13</v>
      </c>
      <c r="E5654" s="2" t="s">
        <v>14</v>
      </c>
      <c r="F5654" s="3">
        <v>40346</v>
      </c>
      <c r="G5654">
        <v>5420</v>
      </c>
      <c r="I5654" s="2" t="s">
        <v>15</v>
      </c>
      <c r="J5654" t="s">
        <v>16</v>
      </c>
      <c r="K5654" t="s">
        <v>80</v>
      </c>
      <c r="L5654" t="s">
        <v>87</v>
      </c>
      <c r="M5654" s="3">
        <f t="shared" si="176"/>
        <v>40346</v>
      </c>
      <c r="N5654">
        <f t="shared" si="177"/>
        <v>153.47730852864001</v>
      </c>
    </row>
    <row r="5655" spans="1:14" x14ac:dyDescent="0.3">
      <c r="A5655">
        <v>-89.088805555555595</v>
      </c>
      <c r="B5655">
        <v>38.960611111111099</v>
      </c>
      <c r="C5655" t="s">
        <v>12</v>
      </c>
      <c r="D5655" s="1" t="s">
        <v>13</v>
      </c>
      <c r="E5655" s="2" t="s">
        <v>14</v>
      </c>
      <c r="F5655" s="3">
        <v>40345</v>
      </c>
      <c r="G5655">
        <v>6560</v>
      </c>
      <c r="I5655" s="2" t="s">
        <v>15</v>
      </c>
      <c r="J5655" t="s">
        <v>16</v>
      </c>
      <c r="K5655" t="s">
        <v>80</v>
      </c>
      <c r="L5655" t="s">
        <v>87</v>
      </c>
      <c r="M5655" s="3">
        <f t="shared" si="176"/>
        <v>40345</v>
      </c>
      <c r="N5655">
        <f t="shared" si="177"/>
        <v>185.75851364352002</v>
      </c>
    </row>
    <row r="5656" spans="1:14" x14ac:dyDescent="0.3">
      <c r="A5656">
        <v>-89.088805555555595</v>
      </c>
      <c r="B5656">
        <v>38.960611111111099</v>
      </c>
      <c r="C5656" t="s">
        <v>12</v>
      </c>
      <c r="D5656" s="1" t="s">
        <v>13</v>
      </c>
      <c r="E5656" s="2" t="s">
        <v>14</v>
      </c>
      <c r="F5656" s="3">
        <v>40344</v>
      </c>
      <c r="G5656">
        <v>6060</v>
      </c>
      <c r="I5656" s="2" t="s">
        <v>15</v>
      </c>
      <c r="J5656" t="s">
        <v>16</v>
      </c>
      <c r="K5656" t="s">
        <v>80</v>
      </c>
      <c r="L5656" t="s">
        <v>87</v>
      </c>
      <c r="M5656" s="3">
        <f t="shared" si="176"/>
        <v>40344</v>
      </c>
      <c r="N5656">
        <f t="shared" si="177"/>
        <v>171.60009034751999</v>
      </c>
    </row>
    <row r="5657" spans="1:14" x14ac:dyDescent="0.3">
      <c r="A5657">
        <v>-89.088805555555595</v>
      </c>
      <c r="B5657">
        <v>38.960611111111099</v>
      </c>
      <c r="C5657" t="s">
        <v>12</v>
      </c>
      <c r="D5657" s="1" t="s">
        <v>13</v>
      </c>
      <c r="E5657" s="2" t="s">
        <v>14</v>
      </c>
      <c r="F5657" s="3">
        <v>40343</v>
      </c>
      <c r="G5657">
        <v>2700</v>
      </c>
      <c r="I5657" s="2" t="s">
        <v>15</v>
      </c>
      <c r="J5657" t="s">
        <v>16</v>
      </c>
      <c r="K5657" t="s">
        <v>80</v>
      </c>
      <c r="L5657" t="s">
        <v>87</v>
      </c>
      <c r="M5657" s="3">
        <f t="shared" si="176"/>
        <v>40343</v>
      </c>
      <c r="N5657">
        <f t="shared" si="177"/>
        <v>76.455485798400005</v>
      </c>
    </row>
    <row r="5658" spans="1:14" x14ac:dyDescent="0.3">
      <c r="A5658">
        <v>-89.088805555555595</v>
      </c>
      <c r="B5658">
        <v>38.960611111111099</v>
      </c>
      <c r="C5658" t="s">
        <v>12</v>
      </c>
      <c r="D5658" s="1" t="s">
        <v>13</v>
      </c>
      <c r="E5658" s="2" t="s">
        <v>14</v>
      </c>
      <c r="F5658" s="3">
        <v>40342</v>
      </c>
      <c r="G5658">
        <v>1290</v>
      </c>
      <c r="I5658" s="2" t="s">
        <v>15</v>
      </c>
      <c r="J5658" t="s">
        <v>16</v>
      </c>
      <c r="K5658" t="s">
        <v>80</v>
      </c>
      <c r="L5658" t="s">
        <v>87</v>
      </c>
      <c r="M5658" s="3">
        <f t="shared" si="176"/>
        <v>40342</v>
      </c>
      <c r="N5658">
        <f t="shared" si="177"/>
        <v>36.528732103679999</v>
      </c>
    </row>
    <row r="5659" spans="1:14" x14ac:dyDescent="0.3">
      <c r="A5659">
        <v>-89.088805555555595</v>
      </c>
      <c r="B5659">
        <v>38.960611111111099</v>
      </c>
      <c r="C5659" t="s">
        <v>12</v>
      </c>
      <c r="D5659" s="1" t="s">
        <v>13</v>
      </c>
      <c r="E5659" s="2" t="s">
        <v>14</v>
      </c>
      <c r="F5659" s="3">
        <v>40341</v>
      </c>
      <c r="G5659">
        <v>788</v>
      </c>
      <c r="I5659" s="2" t="s">
        <v>15</v>
      </c>
      <c r="J5659" t="s">
        <v>16</v>
      </c>
      <c r="K5659" t="s">
        <v>80</v>
      </c>
      <c r="L5659" t="s">
        <v>87</v>
      </c>
      <c r="M5659" s="3">
        <f t="shared" si="176"/>
        <v>40341</v>
      </c>
      <c r="N5659">
        <f t="shared" si="177"/>
        <v>22.313675114496</v>
      </c>
    </row>
    <row r="5660" spans="1:14" x14ac:dyDescent="0.3">
      <c r="A5660">
        <v>-89.088805555555595</v>
      </c>
      <c r="B5660">
        <v>38.960611111111099</v>
      </c>
      <c r="C5660" t="s">
        <v>12</v>
      </c>
      <c r="D5660" s="1" t="s">
        <v>13</v>
      </c>
      <c r="E5660" s="2" t="s">
        <v>14</v>
      </c>
      <c r="F5660" s="3">
        <v>40340</v>
      </c>
      <c r="G5660">
        <v>768</v>
      </c>
      <c r="I5660" s="2" t="s">
        <v>15</v>
      </c>
      <c r="J5660" t="s">
        <v>16</v>
      </c>
      <c r="K5660" t="s">
        <v>80</v>
      </c>
      <c r="L5660" t="s">
        <v>87</v>
      </c>
      <c r="M5660" s="3">
        <f t="shared" si="176"/>
        <v>40340</v>
      </c>
      <c r="N5660">
        <f t="shared" si="177"/>
        <v>21.747338182656001</v>
      </c>
    </row>
    <row r="5661" spans="1:14" x14ac:dyDescent="0.3">
      <c r="A5661">
        <v>-89.088805555555595</v>
      </c>
      <c r="B5661">
        <v>38.960611111111099</v>
      </c>
      <c r="C5661" t="s">
        <v>12</v>
      </c>
      <c r="D5661" s="1" t="s">
        <v>13</v>
      </c>
      <c r="E5661" s="2" t="s">
        <v>14</v>
      </c>
      <c r="F5661" s="3">
        <v>40339</v>
      </c>
      <c r="G5661">
        <v>912</v>
      </c>
      <c r="I5661" s="2" t="s">
        <v>15</v>
      </c>
      <c r="J5661" t="s">
        <v>16</v>
      </c>
      <c r="K5661" t="s">
        <v>80</v>
      </c>
      <c r="L5661" t="s">
        <v>87</v>
      </c>
      <c r="M5661" s="3">
        <f t="shared" si="176"/>
        <v>40339</v>
      </c>
      <c r="N5661">
        <f t="shared" si="177"/>
        <v>25.824964091904</v>
      </c>
    </row>
    <row r="5662" spans="1:14" x14ac:dyDescent="0.3">
      <c r="A5662">
        <v>-89.088805555555595</v>
      </c>
      <c r="B5662">
        <v>38.960611111111099</v>
      </c>
      <c r="C5662" t="s">
        <v>12</v>
      </c>
      <c r="D5662" s="1" t="s">
        <v>13</v>
      </c>
      <c r="E5662" s="2" t="s">
        <v>14</v>
      </c>
      <c r="F5662" s="3">
        <v>40338</v>
      </c>
      <c r="G5662">
        <v>1010</v>
      </c>
      <c r="I5662" s="2" t="s">
        <v>15</v>
      </c>
      <c r="J5662" t="s">
        <v>16</v>
      </c>
      <c r="K5662" t="s">
        <v>80</v>
      </c>
      <c r="L5662" t="s">
        <v>87</v>
      </c>
      <c r="M5662" s="3">
        <f t="shared" si="176"/>
        <v>40338</v>
      </c>
      <c r="N5662">
        <f t="shared" si="177"/>
        <v>28.60001505792</v>
      </c>
    </row>
    <row r="5663" spans="1:14" x14ac:dyDescent="0.3">
      <c r="A5663">
        <v>-89.088805555555595</v>
      </c>
      <c r="B5663">
        <v>38.960611111111099</v>
      </c>
      <c r="C5663" t="s">
        <v>12</v>
      </c>
      <c r="D5663" s="1" t="s">
        <v>13</v>
      </c>
      <c r="E5663" s="2" t="s">
        <v>14</v>
      </c>
      <c r="F5663" s="3">
        <v>40337</v>
      </c>
      <c r="G5663">
        <v>1110</v>
      </c>
      <c r="I5663" s="2" t="s">
        <v>15</v>
      </c>
      <c r="J5663" t="s">
        <v>16</v>
      </c>
      <c r="K5663" t="s">
        <v>80</v>
      </c>
      <c r="L5663" t="s">
        <v>87</v>
      </c>
      <c r="M5663" s="3">
        <f t="shared" si="176"/>
        <v>40337</v>
      </c>
      <c r="N5663">
        <f t="shared" si="177"/>
        <v>31.431699717120001</v>
      </c>
    </row>
    <row r="5664" spans="1:14" x14ac:dyDescent="0.3">
      <c r="A5664">
        <v>-89.088805555555595</v>
      </c>
      <c r="B5664">
        <v>38.960611111111099</v>
      </c>
      <c r="C5664" t="s">
        <v>12</v>
      </c>
      <c r="D5664" s="1" t="s">
        <v>13</v>
      </c>
      <c r="E5664" s="2" t="s">
        <v>14</v>
      </c>
      <c r="F5664" s="3">
        <v>40336</v>
      </c>
      <c r="G5664">
        <v>1180</v>
      </c>
      <c r="I5664" s="2" t="s">
        <v>15</v>
      </c>
      <c r="J5664" t="s">
        <v>16</v>
      </c>
      <c r="K5664" t="s">
        <v>80</v>
      </c>
      <c r="L5664" t="s">
        <v>87</v>
      </c>
      <c r="M5664" s="3">
        <f t="shared" si="176"/>
        <v>40336</v>
      </c>
      <c r="N5664">
        <f t="shared" si="177"/>
        <v>33.41387897856</v>
      </c>
    </row>
    <row r="5665" spans="1:14" x14ac:dyDescent="0.3">
      <c r="A5665">
        <v>-89.088805555555595</v>
      </c>
      <c r="B5665">
        <v>38.960611111111099</v>
      </c>
      <c r="C5665" t="s">
        <v>12</v>
      </c>
      <c r="D5665" s="1" t="s">
        <v>13</v>
      </c>
      <c r="E5665" s="2" t="s">
        <v>14</v>
      </c>
      <c r="F5665" s="3">
        <v>40335</v>
      </c>
      <c r="G5665">
        <v>1160</v>
      </c>
      <c r="I5665" s="2" t="s">
        <v>15</v>
      </c>
      <c r="J5665" t="s">
        <v>16</v>
      </c>
      <c r="K5665" t="s">
        <v>80</v>
      </c>
      <c r="L5665" t="s">
        <v>87</v>
      </c>
      <c r="M5665" s="3">
        <f t="shared" si="176"/>
        <v>40335</v>
      </c>
      <c r="N5665">
        <f t="shared" si="177"/>
        <v>32.847542046720001</v>
      </c>
    </row>
    <row r="5666" spans="1:14" x14ac:dyDescent="0.3">
      <c r="A5666">
        <v>-89.088805555555595</v>
      </c>
      <c r="B5666">
        <v>38.960611111111099</v>
      </c>
      <c r="C5666" t="s">
        <v>12</v>
      </c>
      <c r="D5666" s="1" t="s">
        <v>13</v>
      </c>
      <c r="E5666" s="2" t="s">
        <v>14</v>
      </c>
      <c r="F5666" s="3">
        <v>40334</v>
      </c>
      <c r="G5666">
        <v>1060</v>
      </c>
      <c r="I5666" s="2" t="s">
        <v>15</v>
      </c>
      <c r="J5666" t="s">
        <v>16</v>
      </c>
      <c r="K5666" t="s">
        <v>80</v>
      </c>
      <c r="L5666" t="s">
        <v>87</v>
      </c>
      <c r="M5666" s="3">
        <f t="shared" si="176"/>
        <v>40334</v>
      </c>
      <c r="N5666">
        <f t="shared" si="177"/>
        <v>30.015857387520001</v>
      </c>
    </row>
    <row r="5667" spans="1:14" x14ac:dyDescent="0.3">
      <c r="A5667">
        <v>-89.088805555555595</v>
      </c>
      <c r="B5667">
        <v>38.960611111111099</v>
      </c>
      <c r="C5667" t="s">
        <v>12</v>
      </c>
      <c r="D5667" s="1" t="s">
        <v>13</v>
      </c>
      <c r="E5667" s="2" t="s">
        <v>14</v>
      </c>
      <c r="F5667" s="3">
        <v>40333</v>
      </c>
      <c r="G5667">
        <v>1110</v>
      </c>
      <c r="I5667" s="2" t="s">
        <v>15</v>
      </c>
      <c r="J5667" t="s">
        <v>16</v>
      </c>
      <c r="K5667" t="s">
        <v>80</v>
      </c>
      <c r="L5667" t="s">
        <v>87</v>
      </c>
      <c r="M5667" s="3">
        <f t="shared" si="176"/>
        <v>40333</v>
      </c>
      <c r="N5667">
        <f t="shared" si="177"/>
        <v>31.431699717120001</v>
      </c>
    </row>
    <row r="5668" spans="1:14" x14ac:dyDescent="0.3">
      <c r="A5668">
        <v>-89.088805555555595</v>
      </c>
      <c r="B5668">
        <v>38.960611111111099</v>
      </c>
      <c r="C5668" t="s">
        <v>12</v>
      </c>
      <c r="D5668" s="1" t="s">
        <v>13</v>
      </c>
      <c r="E5668" s="2" t="s">
        <v>14</v>
      </c>
      <c r="F5668" s="3">
        <v>40332</v>
      </c>
      <c r="G5668">
        <v>752</v>
      </c>
      <c r="I5668" s="2" t="s">
        <v>15</v>
      </c>
      <c r="J5668" t="s">
        <v>16</v>
      </c>
      <c r="K5668" t="s">
        <v>80</v>
      </c>
      <c r="L5668" t="s">
        <v>87</v>
      </c>
      <c r="M5668" s="3">
        <f t="shared" si="176"/>
        <v>40332</v>
      </c>
      <c r="N5668">
        <f t="shared" si="177"/>
        <v>21.294268637184</v>
      </c>
    </row>
    <row r="5669" spans="1:14" x14ac:dyDescent="0.3">
      <c r="A5669">
        <v>-89.088805555555595</v>
      </c>
      <c r="B5669">
        <v>38.960611111111099</v>
      </c>
      <c r="C5669" t="s">
        <v>12</v>
      </c>
      <c r="D5669" s="1" t="s">
        <v>13</v>
      </c>
      <c r="E5669" s="2" t="s">
        <v>14</v>
      </c>
      <c r="F5669" s="3">
        <v>40331</v>
      </c>
      <c r="G5669">
        <v>512</v>
      </c>
      <c r="I5669" s="2" t="s">
        <v>15</v>
      </c>
      <c r="J5669" t="s">
        <v>16</v>
      </c>
      <c r="K5669" t="s">
        <v>80</v>
      </c>
      <c r="L5669" t="s">
        <v>87</v>
      </c>
      <c r="M5669" s="3">
        <f t="shared" si="176"/>
        <v>40331</v>
      </c>
      <c r="N5669">
        <f t="shared" si="177"/>
        <v>14.498225455104</v>
      </c>
    </row>
    <row r="5670" spans="1:14" x14ac:dyDescent="0.3">
      <c r="A5670">
        <v>-89.088805555555595</v>
      </c>
      <c r="B5670">
        <v>38.960611111111099</v>
      </c>
      <c r="C5670" t="s">
        <v>12</v>
      </c>
      <c r="D5670" s="1" t="s">
        <v>13</v>
      </c>
      <c r="E5670" s="2" t="s">
        <v>14</v>
      </c>
      <c r="F5670" s="3">
        <v>40330</v>
      </c>
      <c r="G5670">
        <v>375</v>
      </c>
      <c r="I5670" s="2" t="s">
        <v>15</v>
      </c>
      <c r="J5670" t="s">
        <v>16</v>
      </c>
      <c r="K5670" t="s">
        <v>80</v>
      </c>
      <c r="L5670" t="s">
        <v>87</v>
      </c>
      <c r="M5670" s="3">
        <f t="shared" si="176"/>
        <v>40330</v>
      </c>
      <c r="N5670">
        <f t="shared" si="177"/>
        <v>10.618817472</v>
      </c>
    </row>
    <row r="5671" spans="1:14" x14ac:dyDescent="0.3">
      <c r="A5671">
        <v>-89.088805555555595</v>
      </c>
      <c r="B5671">
        <v>38.960611111111099</v>
      </c>
      <c r="C5671" t="s">
        <v>12</v>
      </c>
      <c r="D5671" s="1" t="s">
        <v>13</v>
      </c>
      <c r="E5671" s="2" t="s">
        <v>14</v>
      </c>
      <c r="F5671" s="3">
        <v>40329</v>
      </c>
      <c r="G5671">
        <v>408</v>
      </c>
      <c r="I5671" s="2" t="s">
        <v>15</v>
      </c>
      <c r="J5671" t="s">
        <v>16</v>
      </c>
      <c r="K5671" t="s">
        <v>80</v>
      </c>
      <c r="L5671" t="s">
        <v>87</v>
      </c>
      <c r="M5671" s="3">
        <f t="shared" si="176"/>
        <v>40329</v>
      </c>
      <c r="N5671">
        <f t="shared" si="177"/>
        <v>11.553273409536001</v>
      </c>
    </row>
    <row r="5672" spans="1:14" x14ac:dyDescent="0.3">
      <c r="A5672">
        <v>-89.088805555555595</v>
      </c>
      <c r="B5672">
        <v>38.960611111111099</v>
      </c>
      <c r="C5672" t="s">
        <v>12</v>
      </c>
      <c r="D5672" s="1" t="s">
        <v>13</v>
      </c>
      <c r="E5672" s="2" t="s">
        <v>14</v>
      </c>
      <c r="F5672" s="3">
        <v>40328</v>
      </c>
      <c r="G5672">
        <v>400</v>
      </c>
      <c r="I5672" s="2" t="s">
        <v>15</v>
      </c>
      <c r="J5672" t="s">
        <v>16</v>
      </c>
      <c r="K5672" t="s">
        <v>80</v>
      </c>
      <c r="L5672" t="s">
        <v>87</v>
      </c>
      <c r="M5672" s="3">
        <f t="shared" si="176"/>
        <v>40328</v>
      </c>
      <c r="N5672">
        <f t="shared" si="177"/>
        <v>11.3267386368</v>
      </c>
    </row>
    <row r="5673" spans="1:14" x14ac:dyDescent="0.3">
      <c r="A5673">
        <v>-89.088805555555595</v>
      </c>
      <c r="B5673">
        <v>38.960611111111099</v>
      </c>
      <c r="C5673" t="s">
        <v>12</v>
      </c>
      <c r="D5673" s="1" t="s">
        <v>13</v>
      </c>
      <c r="E5673" s="2" t="s">
        <v>14</v>
      </c>
      <c r="F5673" s="3">
        <v>40327</v>
      </c>
      <c r="G5673">
        <v>442</v>
      </c>
      <c r="I5673" s="2" t="s">
        <v>15</v>
      </c>
      <c r="J5673" t="s">
        <v>16</v>
      </c>
      <c r="K5673" t="s">
        <v>80</v>
      </c>
      <c r="L5673" t="s">
        <v>87</v>
      </c>
      <c r="M5673" s="3">
        <f t="shared" si="176"/>
        <v>40327</v>
      </c>
      <c r="N5673">
        <f t="shared" si="177"/>
        <v>12.516046193664</v>
      </c>
    </row>
    <row r="5674" spans="1:14" x14ac:dyDescent="0.3">
      <c r="A5674">
        <v>-89.088805555555595</v>
      </c>
      <c r="B5674">
        <v>38.960611111111099</v>
      </c>
      <c r="C5674" t="s">
        <v>12</v>
      </c>
      <c r="D5674" s="1" t="s">
        <v>13</v>
      </c>
      <c r="E5674" s="2" t="s">
        <v>14</v>
      </c>
      <c r="F5674" s="3">
        <v>40326</v>
      </c>
      <c r="G5674">
        <v>500</v>
      </c>
      <c r="I5674" s="2" t="s">
        <v>15</v>
      </c>
      <c r="J5674" t="s">
        <v>16</v>
      </c>
      <c r="K5674" t="s">
        <v>80</v>
      </c>
      <c r="L5674" t="s">
        <v>87</v>
      </c>
      <c r="M5674" s="3">
        <f t="shared" si="176"/>
        <v>40326</v>
      </c>
      <c r="N5674">
        <f t="shared" si="177"/>
        <v>14.158423296</v>
      </c>
    </row>
    <row r="5675" spans="1:14" x14ac:dyDescent="0.3">
      <c r="A5675">
        <v>-89.088805555555595</v>
      </c>
      <c r="B5675">
        <v>38.960611111111099</v>
      </c>
      <c r="C5675" t="s">
        <v>12</v>
      </c>
      <c r="D5675" s="1" t="s">
        <v>13</v>
      </c>
      <c r="E5675" s="2" t="s">
        <v>14</v>
      </c>
      <c r="F5675" s="3">
        <v>40325</v>
      </c>
      <c r="G5675">
        <v>641</v>
      </c>
      <c r="I5675" s="2" t="s">
        <v>15</v>
      </c>
      <c r="J5675" t="s">
        <v>16</v>
      </c>
      <c r="K5675" t="s">
        <v>80</v>
      </c>
      <c r="L5675" t="s">
        <v>87</v>
      </c>
      <c r="M5675" s="3">
        <f t="shared" si="176"/>
        <v>40325</v>
      </c>
      <c r="N5675">
        <f t="shared" si="177"/>
        <v>18.151098665472002</v>
      </c>
    </row>
    <row r="5676" spans="1:14" x14ac:dyDescent="0.3">
      <c r="A5676">
        <v>-89.088805555555595</v>
      </c>
      <c r="B5676">
        <v>38.960611111111099</v>
      </c>
      <c r="C5676" t="s">
        <v>12</v>
      </c>
      <c r="D5676" s="1" t="s">
        <v>13</v>
      </c>
      <c r="E5676" s="2" t="s">
        <v>14</v>
      </c>
      <c r="F5676" s="3">
        <v>40324</v>
      </c>
      <c r="G5676">
        <v>1120</v>
      </c>
      <c r="I5676" s="2" t="s">
        <v>15</v>
      </c>
      <c r="J5676" t="s">
        <v>16</v>
      </c>
      <c r="K5676" t="s">
        <v>80</v>
      </c>
      <c r="L5676" t="s">
        <v>87</v>
      </c>
      <c r="M5676" s="3">
        <f t="shared" si="176"/>
        <v>40324</v>
      </c>
      <c r="N5676">
        <f t="shared" si="177"/>
        <v>31.71486818304</v>
      </c>
    </row>
    <row r="5677" spans="1:14" x14ac:dyDescent="0.3">
      <c r="A5677">
        <v>-89.088805555555595</v>
      </c>
      <c r="B5677">
        <v>38.960611111111099</v>
      </c>
      <c r="C5677" t="s">
        <v>12</v>
      </c>
      <c r="D5677" s="1" t="s">
        <v>13</v>
      </c>
      <c r="E5677" s="2" t="s">
        <v>14</v>
      </c>
      <c r="F5677" s="3">
        <v>40323</v>
      </c>
      <c r="G5677">
        <v>1160</v>
      </c>
      <c r="I5677" s="2" t="s">
        <v>15</v>
      </c>
      <c r="J5677" t="s">
        <v>16</v>
      </c>
      <c r="K5677" t="s">
        <v>80</v>
      </c>
      <c r="L5677" t="s">
        <v>87</v>
      </c>
      <c r="M5677" s="3">
        <f t="shared" si="176"/>
        <v>40323</v>
      </c>
      <c r="N5677">
        <f t="shared" si="177"/>
        <v>32.847542046720001</v>
      </c>
    </row>
    <row r="5678" spans="1:14" x14ac:dyDescent="0.3">
      <c r="A5678">
        <v>-89.088805555555595</v>
      </c>
      <c r="B5678">
        <v>38.960611111111099</v>
      </c>
      <c r="C5678" t="s">
        <v>12</v>
      </c>
      <c r="D5678" s="1" t="s">
        <v>13</v>
      </c>
      <c r="E5678" s="2" t="s">
        <v>14</v>
      </c>
      <c r="F5678" s="3">
        <v>40322</v>
      </c>
      <c r="G5678">
        <v>525</v>
      </c>
      <c r="I5678" s="2" t="s">
        <v>15</v>
      </c>
      <c r="J5678" t="s">
        <v>16</v>
      </c>
      <c r="K5678" t="s">
        <v>80</v>
      </c>
      <c r="L5678" t="s">
        <v>87</v>
      </c>
      <c r="M5678" s="3">
        <f t="shared" si="176"/>
        <v>40322</v>
      </c>
      <c r="N5678">
        <f t="shared" si="177"/>
        <v>14.866344460800001</v>
      </c>
    </row>
    <row r="5679" spans="1:14" x14ac:dyDescent="0.3">
      <c r="A5679">
        <v>-89.088805555555595</v>
      </c>
      <c r="B5679">
        <v>38.960611111111099</v>
      </c>
      <c r="C5679" t="s">
        <v>12</v>
      </c>
      <c r="D5679" s="1" t="s">
        <v>13</v>
      </c>
      <c r="E5679" s="2" t="s">
        <v>14</v>
      </c>
      <c r="F5679" s="3">
        <v>40321</v>
      </c>
      <c r="G5679">
        <v>607</v>
      </c>
      <c r="I5679" s="2" t="s">
        <v>15</v>
      </c>
      <c r="J5679" t="s">
        <v>16</v>
      </c>
      <c r="K5679" t="s">
        <v>80</v>
      </c>
      <c r="L5679" t="s">
        <v>87</v>
      </c>
      <c r="M5679" s="3">
        <f t="shared" si="176"/>
        <v>40321</v>
      </c>
      <c r="N5679">
        <f t="shared" si="177"/>
        <v>17.188325881343999</v>
      </c>
    </row>
    <row r="5680" spans="1:14" x14ac:dyDescent="0.3">
      <c r="A5680">
        <v>-89.088805555555595</v>
      </c>
      <c r="B5680">
        <v>38.960611111111099</v>
      </c>
      <c r="C5680" t="s">
        <v>12</v>
      </c>
      <c r="D5680" s="1" t="s">
        <v>13</v>
      </c>
      <c r="E5680" s="2" t="s">
        <v>14</v>
      </c>
      <c r="F5680" s="3">
        <v>40320</v>
      </c>
      <c r="G5680">
        <v>697</v>
      </c>
      <c r="I5680" s="2" t="s">
        <v>15</v>
      </c>
      <c r="J5680" t="s">
        <v>16</v>
      </c>
      <c r="K5680" t="s">
        <v>80</v>
      </c>
      <c r="L5680" t="s">
        <v>87</v>
      </c>
      <c r="M5680" s="3">
        <f t="shared" si="176"/>
        <v>40320</v>
      </c>
      <c r="N5680">
        <f t="shared" si="177"/>
        <v>19.736842074624001</v>
      </c>
    </row>
    <row r="5681" spans="1:14" x14ac:dyDescent="0.3">
      <c r="A5681">
        <v>-89.088805555555595</v>
      </c>
      <c r="B5681">
        <v>38.960611111111099</v>
      </c>
      <c r="C5681" t="s">
        <v>12</v>
      </c>
      <c r="D5681" s="1" t="s">
        <v>13</v>
      </c>
      <c r="E5681" s="2" t="s">
        <v>14</v>
      </c>
      <c r="F5681" s="3">
        <v>40319</v>
      </c>
      <c r="G5681">
        <v>704</v>
      </c>
      <c r="I5681" s="2" t="s">
        <v>15</v>
      </c>
      <c r="J5681" t="s">
        <v>16</v>
      </c>
      <c r="K5681" t="s">
        <v>80</v>
      </c>
      <c r="L5681" t="s">
        <v>87</v>
      </c>
      <c r="M5681" s="3">
        <f t="shared" si="176"/>
        <v>40319</v>
      </c>
      <c r="N5681">
        <f t="shared" si="177"/>
        <v>19.935060000768001</v>
      </c>
    </row>
    <row r="5682" spans="1:14" x14ac:dyDescent="0.3">
      <c r="A5682">
        <v>-89.088805555555595</v>
      </c>
      <c r="B5682">
        <v>38.960611111111099</v>
      </c>
      <c r="C5682" t="s">
        <v>12</v>
      </c>
      <c r="D5682" s="1" t="s">
        <v>13</v>
      </c>
      <c r="E5682" s="2" t="s">
        <v>14</v>
      </c>
      <c r="F5682" s="3">
        <v>40318</v>
      </c>
      <c r="G5682">
        <v>807</v>
      </c>
      <c r="I5682" s="2" t="s">
        <v>15</v>
      </c>
      <c r="J5682" t="s">
        <v>16</v>
      </c>
      <c r="K5682" t="s">
        <v>80</v>
      </c>
      <c r="L5682" t="s">
        <v>87</v>
      </c>
      <c r="M5682" s="3">
        <f t="shared" si="176"/>
        <v>40318</v>
      </c>
      <c r="N5682">
        <f t="shared" si="177"/>
        <v>22.851695199744</v>
      </c>
    </row>
    <row r="5683" spans="1:14" x14ac:dyDescent="0.3">
      <c r="A5683">
        <v>-89.088805555555595</v>
      </c>
      <c r="B5683">
        <v>38.960611111111099</v>
      </c>
      <c r="C5683" t="s">
        <v>12</v>
      </c>
      <c r="D5683" s="1" t="s">
        <v>13</v>
      </c>
      <c r="E5683" s="2" t="s">
        <v>14</v>
      </c>
      <c r="F5683" s="3">
        <v>40317</v>
      </c>
      <c r="G5683">
        <v>1120</v>
      </c>
      <c r="I5683" s="2" t="s">
        <v>15</v>
      </c>
      <c r="J5683" t="s">
        <v>16</v>
      </c>
      <c r="K5683" t="s">
        <v>80</v>
      </c>
      <c r="L5683" t="s">
        <v>87</v>
      </c>
      <c r="M5683" s="3">
        <f t="shared" si="176"/>
        <v>40317</v>
      </c>
      <c r="N5683">
        <f t="shared" si="177"/>
        <v>31.71486818304</v>
      </c>
    </row>
    <row r="5684" spans="1:14" x14ac:dyDescent="0.3">
      <c r="A5684">
        <v>-89.088805555555595</v>
      </c>
      <c r="B5684">
        <v>38.960611111111099</v>
      </c>
      <c r="C5684" t="s">
        <v>12</v>
      </c>
      <c r="D5684" s="1" t="s">
        <v>13</v>
      </c>
      <c r="E5684" s="2" t="s">
        <v>14</v>
      </c>
      <c r="F5684" s="3">
        <v>40316</v>
      </c>
      <c r="G5684">
        <v>1840</v>
      </c>
      <c r="I5684" s="2" t="s">
        <v>15</v>
      </c>
      <c r="J5684" t="s">
        <v>16</v>
      </c>
      <c r="K5684" t="s">
        <v>80</v>
      </c>
      <c r="L5684" t="s">
        <v>87</v>
      </c>
      <c r="M5684" s="3">
        <f t="shared" si="176"/>
        <v>40316</v>
      </c>
      <c r="N5684">
        <f t="shared" si="177"/>
        <v>52.102997729279998</v>
      </c>
    </row>
    <row r="5685" spans="1:14" x14ac:dyDescent="0.3">
      <c r="A5685">
        <v>-89.088805555555595</v>
      </c>
      <c r="B5685">
        <v>38.960611111111099</v>
      </c>
      <c r="C5685" t="s">
        <v>12</v>
      </c>
      <c r="D5685" s="1" t="s">
        <v>13</v>
      </c>
      <c r="E5685" s="2" t="s">
        <v>14</v>
      </c>
      <c r="F5685" s="3">
        <v>40315</v>
      </c>
      <c r="G5685">
        <v>1710</v>
      </c>
      <c r="I5685" s="2" t="s">
        <v>15</v>
      </c>
      <c r="J5685" t="s">
        <v>16</v>
      </c>
      <c r="K5685" t="s">
        <v>80</v>
      </c>
      <c r="L5685" t="s">
        <v>87</v>
      </c>
      <c r="M5685" s="3">
        <f t="shared" si="176"/>
        <v>40315</v>
      </c>
      <c r="N5685">
        <f t="shared" si="177"/>
        <v>48.42180767232</v>
      </c>
    </row>
    <row r="5686" spans="1:14" x14ac:dyDescent="0.3">
      <c r="A5686">
        <v>-89.088805555555595</v>
      </c>
      <c r="B5686">
        <v>38.960611111111099</v>
      </c>
      <c r="C5686" t="s">
        <v>12</v>
      </c>
      <c r="D5686" s="1" t="s">
        <v>13</v>
      </c>
      <c r="E5686" s="2" t="s">
        <v>14</v>
      </c>
      <c r="F5686" s="3">
        <v>40314</v>
      </c>
      <c r="G5686">
        <v>687</v>
      </c>
      <c r="I5686" s="2" t="s">
        <v>15</v>
      </c>
      <c r="J5686" t="s">
        <v>16</v>
      </c>
      <c r="K5686" t="s">
        <v>80</v>
      </c>
      <c r="L5686" t="s">
        <v>87</v>
      </c>
      <c r="M5686" s="3">
        <f t="shared" si="176"/>
        <v>40314</v>
      </c>
      <c r="N5686">
        <f t="shared" si="177"/>
        <v>19.453673608704001</v>
      </c>
    </row>
    <row r="5687" spans="1:14" x14ac:dyDescent="0.3">
      <c r="A5687">
        <v>-89.088805555555595</v>
      </c>
      <c r="B5687">
        <v>38.960611111111099</v>
      </c>
      <c r="C5687" t="s">
        <v>12</v>
      </c>
      <c r="D5687" s="1" t="s">
        <v>13</v>
      </c>
      <c r="E5687" s="2" t="s">
        <v>14</v>
      </c>
      <c r="F5687" s="3">
        <v>40313</v>
      </c>
      <c r="G5687">
        <v>832</v>
      </c>
      <c r="I5687" s="2" t="s">
        <v>15</v>
      </c>
      <c r="J5687" t="s">
        <v>16</v>
      </c>
      <c r="K5687" t="s">
        <v>80</v>
      </c>
      <c r="L5687" t="s">
        <v>87</v>
      </c>
      <c r="M5687" s="3">
        <f t="shared" si="176"/>
        <v>40313</v>
      </c>
      <c r="N5687">
        <f t="shared" si="177"/>
        <v>23.559616364544002</v>
      </c>
    </row>
    <row r="5688" spans="1:14" x14ac:dyDescent="0.3">
      <c r="A5688">
        <v>-89.088805555555595</v>
      </c>
      <c r="B5688">
        <v>38.960611111111099</v>
      </c>
      <c r="C5688" t="s">
        <v>12</v>
      </c>
      <c r="D5688" s="1" t="s">
        <v>13</v>
      </c>
      <c r="E5688" s="2" t="s">
        <v>14</v>
      </c>
      <c r="F5688" s="3">
        <v>40312</v>
      </c>
      <c r="G5688">
        <v>995</v>
      </c>
      <c r="I5688" s="2" t="s">
        <v>15</v>
      </c>
      <c r="J5688" t="s">
        <v>16</v>
      </c>
      <c r="K5688" t="s">
        <v>80</v>
      </c>
      <c r="L5688" t="s">
        <v>87</v>
      </c>
      <c r="M5688" s="3">
        <f t="shared" si="176"/>
        <v>40312</v>
      </c>
      <c r="N5688">
        <f t="shared" si="177"/>
        <v>28.175262359040001</v>
      </c>
    </row>
    <row r="5689" spans="1:14" x14ac:dyDescent="0.3">
      <c r="A5689">
        <v>-89.088805555555595</v>
      </c>
      <c r="B5689">
        <v>38.960611111111099</v>
      </c>
      <c r="C5689" t="s">
        <v>12</v>
      </c>
      <c r="D5689" s="1" t="s">
        <v>13</v>
      </c>
      <c r="E5689" s="2" t="s">
        <v>14</v>
      </c>
      <c r="F5689" s="3">
        <v>40311</v>
      </c>
      <c r="G5689">
        <v>1280</v>
      </c>
      <c r="I5689" s="2" t="s">
        <v>15</v>
      </c>
      <c r="J5689" t="s">
        <v>16</v>
      </c>
      <c r="K5689" t="s">
        <v>80</v>
      </c>
      <c r="L5689" t="s">
        <v>87</v>
      </c>
      <c r="M5689" s="3">
        <f t="shared" si="176"/>
        <v>40311</v>
      </c>
      <c r="N5689">
        <f t="shared" si="177"/>
        <v>36.24556363776</v>
      </c>
    </row>
    <row r="5690" spans="1:14" x14ac:dyDescent="0.3">
      <c r="A5690">
        <v>-89.088805555555595</v>
      </c>
      <c r="B5690">
        <v>38.960611111111099</v>
      </c>
      <c r="C5690" t="s">
        <v>12</v>
      </c>
      <c r="D5690" s="1" t="s">
        <v>13</v>
      </c>
      <c r="E5690" s="2" t="s">
        <v>14</v>
      </c>
      <c r="F5690" s="3">
        <v>40310</v>
      </c>
      <c r="G5690">
        <v>893</v>
      </c>
      <c r="I5690" s="2" t="s">
        <v>15</v>
      </c>
      <c r="J5690" t="s">
        <v>16</v>
      </c>
      <c r="K5690" t="s">
        <v>80</v>
      </c>
      <c r="L5690" t="s">
        <v>87</v>
      </c>
      <c r="M5690" s="3">
        <f t="shared" si="176"/>
        <v>40310</v>
      </c>
      <c r="N5690">
        <f t="shared" si="177"/>
        <v>25.286944006656</v>
      </c>
    </row>
    <row r="5691" spans="1:14" x14ac:dyDescent="0.3">
      <c r="A5691">
        <v>-89.088805555555595</v>
      </c>
      <c r="B5691">
        <v>38.960611111111099</v>
      </c>
      <c r="C5691" t="s">
        <v>12</v>
      </c>
      <c r="D5691" s="1" t="s">
        <v>13</v>
      </c>
      <c r="E5691" s="2" t="s">
        <v>14</v>
      </c>
      <c r="F5691" s="3">
        <v>40309</v>
      </c>
      <c r="G5691">
        <v>503</v>
      </c>
      <c r="I5691" s="2" t="s">
        <v>15</v>
      </c>
      <c r="J5691" t="s">
        <v>16</v>
      </c>
      <c r="K5691" t="s">
        <v>80</v>
      </c>
      <c r="L5691" t="s">
        <v>87</v>
      </c>
      <c r="M5691" s="3">
        <f t="shared" si="176"/>
        <v>40309</v>
      </c>
      <c r="N5691">
        <f t="shared" si="177"/>
        <v>14.243373835776</v>
      </c>
    </row>
    <row r="5692" spans="1:14" x14ac:dyDescent="0.3">
      <c r="A5692">
        <v>-89.088805555555595</v>
      </c>
      <c r="B5692">
        <v>38.960611111111099</v>
      </c>
      <c r="C5692" t="s">
        <v>12</v>
      </c>
      <c r="D5692" s="1" t="s">
        <v>13</v>
      </c>
      <c r="E5692" s="2" t="s">
        <v>14</v>
      </c>
      <c r="F5692" s="3">
        <v>40308</v>
      </c>
      <c r="G5692">
        <v>525</v>
      </c>
      <c r="I5692" s="2" t="s">
        <v>15</v>
      </c>
      <c r="J5692" t="s">
        <v>16</v>
      </c>
      <c r="K5692" t="s">
        <v>80</v>
      </c>
      <c r="L5692" t="s">
        <v>87</v>
      </c>
      <c r="M5692" s="3">
        <f t="shared" si="176"/>
        <v>40308</v>
      </c>
      <c r="N5692">
        <f t="shared" si="177"/>
        <v>14.866344460800001</v>
      </c>
    </row>
    <row r="5693" spans="1:14" x14ac:dyDescent="0.3">
      <c r="A5693">
        <v>-89.088805555555595</v>
      </c>
      <c r="B5693">
        <v>38.960611111111099</v>
      </c>
      <c r="C5693" t="s">
        <v>12</v>
      </c>
      <c r="D5693" s="1" t="s">
        <v>13</v>
      </c>
      <c r="E5693" s="2" t="s">
        <v>14</v>
      </c>
      <c r="F5693" s="3">
        <v>40307</v>
      </c>
      <c r="G5693">
        <v>634</v>
      </c>
      <c r="I5693" s="2" t="s">
        <v>15</v>
      </c>
      <c r="J5693" t="s">
        <v>16</v>
      </c>
      <c r="K5693" t="s">
        <v>80</v>
      </c>
      <c r="L5693" t="s">
        <v>87</v>
      </c>
      <c r="M5693" s="3">
        <f t="shared" si="176"/>
        <v>40307</v>
      </c>
      <c r="N5693">
        <f t="shared" si="177"/>
        <v>17.952880739328002</v>
      </c>
    </row>
    <row r="5694" spans="1:14" x14ac:dyDescent="0.3">
      <c r="A5694">
        <v>-89.088805555555595</v>
      </c>
      <c r="B5694">
        <v>38.960611111111099</v>
      </c>
      <c r="C5694" t="s">
        <v>12</v>
      </c>
      <c r="D5694" s="1" t="s">
        <v>13</v>
      </c>
      <c r="E5694" s="2" t="s">
        <v>14</v>
      </c>
      <c r="F5694" s="3">
        <v>40306</v>
      </c>
      <c r="G5694">
        <v>798</v>
      </c>
      <c r="I5694" s="2" t="s">
        <v>15</v>
      </c>
      <c r="J5694" t="s">
        <v>16</v>
      </c>
      <c r="K5694" t="s">
        <v>80</v>
      </c>
      <c r="L5694" t="s">
        <v>87</v>
      </c>
      <c r="M5694" s="3">
        <f t="shared" si="176"/>
        <v>40306</v>
      </c>
      <c r="N5694">
        <f t="shared" si="177"/>
        <v>22.596843580415999</v>
      </c>
    </row>
    <row r="5695" spans="1:14" x14ac:dyDescent="0.3">
      <c r="A5695">
        <v>-89.088805555555595</v>
      </c>
      <c r="B5695">
        <v>38.960611111111099</v>
      </c>
      <c r="C5695" t="s">
        <v>12</v>
      </c>
      <c r="D5695" s="1" t="s">
        <v>13</v>
      </c>
      <c r="E5695" s="2" t="s">
        <v>14</v>
      </c>
      <c r="F5695" s="3">
        <v>40305</v>
      </c>
      <c r="G5695">
        <v>1010</v>
      </c>
      <c r="I5695" s="2" t="s">
        <v>15</v>
      </c>
      <c r="J5695" t="s">
        <v>16</v>
      </c>
      <c r="K5695" t="s">
        <v>80</v>
      </c>
      <c r="L5695" t="s">
        <v>87</v>
      </c>
      <c r="M5695" s="3">
        <f t="shared" si="176"/>
        <v>40305</v>
      </c>
      <c r="N5695">
        <f t="shared" si="177"/>
        <v>28.60001505792</v>
      </c>
    </row>
    <row r="5696" spans="1:14" x14ac:dyDescent="0.3">
      <c r="A5696">
        <v>-89.088805555555595</v>
      </c>
      <c r="B5696">
        <v>38.960611111111099</v>
      </c>
      <c r="C5696" t="s">
        <v>12</v>
      </c>
      <c r="D5696" s="1" t="s">
        <v>13</v>
      </c>
      <c r="E5696" s="2" t="s">
        <v>14</v>
      </c>
      <c r="F5696" s="3">
        <v>40304</v>
      </c>
      <c r="G5696">
        <v>1240</v>
      </c>
      <c r="I5696" s="2" t="s">
        <v>15</v>
      </c>
      <c r="J5696" t="s">
        <v>16</v>
      </c>
      <c r="K5696" t="s">
        <v>80</v>
      </c>
      <c r="L5696" t="s">
        <v>87</v>
      </c>
      <c r="M5696" s="3">
        <f t="shared" si="176"/>
        <v>40304</v>
      </c>
      <c r="N5696">
        <f t="shared" si="177"/>
        <v>35.112889774080003</v>
      </c>
    </row>
    <row r="5697" spans="1:14" x14ac:dyDescent="0.3">
      <c r="A5697">
        <v>-89.088805555555595</v>
      </c>
      <c r="B5697">
        <v>38.960611111111099</v>
      </c>
      <c r="C5697" t="s">
        <v>12</v>
      </c>
      <c r="D5697" s="1" t="s">
        <v>13</v>
      </c>
      <c r="E5697" s="2" t="s">
        <v>14</v>
      </c>
      <c r="F5697" s="3">
        <v>40303</v>
      </c>
      <c r="G5697">
        <v>1550</v>
      </c>
      <c r="I5697" s="2" t="s">
        <v>15</v>
      </c>
      <c r="J5697" t="s">
        <v>16</v>
      </c>
      <c r="K5697" t="s">
        <v>80</v>
      </c>
      <c r="L5697" t="s">
        <v>87</v>
      </c>
      <c r="M5697" s="3">
        <f t="shared" si="176"/>
        <v>40303</v>
      </c>
      <c r="N5697">
        <f t="shared" si="177"/>
        <v>43.891112217600003</v>
      </c>
    </row>
    <row r="5698" spans="1:14" x14ac:dyDescent="0.3">
      <c r="A5698">
        <v>-89.088805555555595</v>
      </c>
      <c r="B5698">
        <v>38.960611111111099</v>
      </c>
      <c r="C5698" t="s">
        <v>12</v>
      </c>
      <c r="D5698" s="1" t="s">
        <v>13</v>
      </c>
      <c r="E5698" s="2" t="s">
        <v>14</v>
      </c>
      <c r="F5698" s="3">
        <v>40302</v>
      </c>
      <c r="G5698">
        <v>2120</v>
      </c>
      <c r="I5698" s="2" t="s">
        <v>15</v>
      </c>
      <c r="J5698" t="s">
        <v>16</v>
      </c>
      <c r="K5698" t="s">
        <v>80</v>
      </c>
      <c r="L5698" t="s">
        <v>87</v>
      </c>
      <c r="M5698" s="3">
        <f t="shared" si="176"/>
        <v>40302</v>
      </c>
      <c r="N5698">
        <f t="shared" si="177"/>
        <v>60.031714775040001</v>
      </c>
    </row>
    <row r="5699" spans="1:14" x14ac:dyDescent="0.3">
      <c r="A5699">
        <v>-89.088805555555595</v>
      </c>
      <c r="B5699">
        <v>38.960611111111099</v>
      </c>
      <c r="C5699" t="s">
        <v>12</v>
      </c>
      <c r="D5699" s="1" t="s">
        <v>13</v>
      </c>
      <c r="E5699" s="2" t="s">
        <v>14</v>
      </c>
      <c r="F5699" s="3">
        <v>40301</v>
      </c>
      <c r="G5699">
        <v>2880</v>
      </c>
      <c r="I5699" s="2" t="s">
        <v>15</v>
      </c>
      <c r="J5699" t="s">
        <v>16</v>
      </c>
      <c r="K5699" t="s">
        <v>80</v>
      </c>
      <c r="L5699" t="s">
        <v>87</v>
      </c>
      <c r="M5699" s="3">
        <f t="shared" ref="M5699:M5762" si="178">F5699</f>
        <v>40301</v>
      </c>
      <c r="N5699">
        <f t="shared" ref="N5699:N5762" si="179">G5699*0.028316846592</f>
        <v>81.552518184960007</v>
      </c>
    </row>
    <row r="5700" spans="1:14" x14ac:dyDescent="0.3">
      <c r="A5700">
        <v>-89.088805555555595</v>
      </c>
      <c r="B5700">
        <v>38.960611111111099</v>
      </c>
      <c r="C5700" t="s">
        <v>12</v>
      </c>
      <c r="D5700" s="1" t="s">
        <v>13</v>
      </c>
      <c r="E5700" s="2" t="s">
        <v>14</v>
      </c>
      <c r="F5700" s="3">
        <v>40300</v>
      </c>
      <c r="G5700">
        <v>2150</v>
      </c>
      <c r="I5700" s="2" t="s">
        <v>15</v>
      </c>
      <c r="J5700" t="s">
        <v>16</v>
      </c>
      <c r="K5700" t="s">
        <v>80</v>
      </c>
      <c r="L5700" t="s">
        <v>87</v>
      </c>
      <c r="M5700" s="3">
        <f t="shared" si="178"/>
        <v>40300</v>
      </c>
      <c r="N5700">
        <f t="shared" si="179"/>
        <v>60.881220172799999</v>
      </c>
    </row>
    <row r="5701" spans="1:14" x14ac:dyDescent="0.3">
      <c r="A5701">
        <v>-89.088805555555595</v>
      </c>
      <c r="B5701">
        <v>38.960611111111099</v>
      </c>
      <c r="C5701" t="s">
        <v>12</v>
      </c>
      <c r="D5701" s="1" t="s">
        <v>13</v>
      </c>
      <c r="E5701" s="2" t="s">
        <v>14</v>
      </c>
      <c r="F5701" s="3">
        <v>40299</v>
      </c>
      <c r="G5701">
        <v>1640</v>
      </c>
      <c r="I5701" s="2" t="s">
        <v>15</v>
      </c>
      <c r="J5701" t="s">
        <v>16</v>
      </c>
      <c r="K5701" t="s">
        <v>80</v>
      </c>
      <c r="L5701" t="s">
        <v>87</v>
      </c>
      <c r="M5701" s="3">
        <f t="shared" si="178"/>
        <v>40299</v>
      </c>
      <c r="N5701">
        <f t="shared" si="179"/>
        <v>46.439628410880005</v>
      </c>
    </row>
    <row r="5702" spans="1:14" x14ac:dyDescent="0.3">
      <c r="A5702">
        <v>-89.088805555555595</v>
      </c>
      <c r="B5702">
        <v>38.960611111111099</v>
      </c>
      <c r="C5702" t="s">
        <v>12</v>
      </c>
      <c r="D5702" s="1" t="s">
        <v>13</v>
      </c>
      <c r="E5702" s="2" t="s">
        <v>14</v>
      </c>
      <c r="F5702" s="3">
        <v>40298</v>
      </c>
      <c r="G5702">
        <v>1460</v>
      </c>
      <c r="I5702" s="2" t="s">
        <v>15</v>
      </c>
      <c r="J5702" t="s">
        <v>16</v>
      </c>
      <c r="K5702" t="s">
        <v>80</v>
      </c>
      <c r="L5702" t="s">
        <v>87</v>
      </c>
      <c r="M5702" s="3">
        <f t="shared" si="178"/>
        <v>40298</v>
      </c>
      <c r="N5702">
        <f t="shared" si="179"/>
        <v>41.342596024320002</v>
      </c>
    </row>
    <row r="5703" spans="1:14" x14ac:dyDescent="0.3">
      <c r="A5703">
        <v>-89.088805555555595</v>
      </c>
      <c r="B5703">
        <v>38.960611111111099</v>
      </c>
      <c r="C5703" t="s">
        <v>12</v>
      </c>
      <c r="D5703" s="1" t="s">
        <v>13</v>
      </c>
      <c r="E5703" s="2" t="s">
        <v>14</v>
      </c>
      <c r="F5703" s="3">
        <v>40297</v>
      </c>
      <c r="G5703">
        <v>1570</v>
      </c>
      <c r="I5703" s="2" t="s">
        <v>15</v>
      </c>
      <c r="J5703" t="s">
        <v>16</v>
      </c>
      <c r="K5703" t="s">
        <v>80</v>
      </c>
      <c r="L5703" t="s">
        <v>87</v>
      </c>
      <c r="M5703" s="3">
        <f t="shared" si="178"/>
        <v>40297</v>
      </c>
      <c r="N5703">
        <f t="shared" si="179"/>
        <v>44.457449149440002</v>
      </c>
    </row>
    <row r="5704" spans="1:14" x14ac:dyDescent="0.3">
      <c r="A5704">
        <v>-89.088805555555595</v>
      </c>
      <c r="B5704">
        <v>38.960611111111099</v>
      </c>
      <c r="C5704" t="s">
        <v>12</v>
      </c>
      <c r="D5704" s="1" t="s">
        <v>13</v>
      </c>
      <c r="E5704" s="2" t="s">
        <v>14</v>
      </c>
      <c r="F5704" s="3">
        <v>40296</v>
      </c>
      <c r="G5704">
        <v>2990</v>
      </c>
      <c r="I5704" s="2" t="s">
        <v>15</v>
      </c>
      <c r="J5704" t="s">
        <v>16</v>
      </c>
      <c r="K5704" t="s">
        <v>80</v>
      </c>
      <c r="L5704" t="s">
        <v>87</v>
      </c>
      <c r="M5704" s="3">
        <f t="shared" si="178"/>
        <v>40296</v>
      </c>
      <c r="N5704">
        <f t="shared" si="179"/>
        <v>84.66737131008</v>
      </c>
    </row>
    <row r="5705" spans="1:14" x14ac:dyDescent="0.3">
      <c r="A5705">
        <v>-89.088805555555595</v>
      </c>
      <c r="B5705">
        <v>38.960611111111099</v>
      </c>
      <c r="C5705" t="s">
        <v>12</v>
      </c>
      <c r="D5705" s="1" t="s">
        <v>13</v>
      </c>
      <c r="E5705" s="2" t="s">
        <v>14</v>
      </c>
      <c r="F5705" s="3">
        <v>40295</v>
      </c>
      <c r="G5705">
        <v>2470</v>
      </c>
      <c r="I5705" s="2" t="s">
        <v>15</v>
      </c>
      <c r="J5705" t="s">
        <v>16</v>
      </c>
      <c r="K5705" t="s">
        <v>80</v>
      </c>
      <c r="L5705" t="s">
        <v>87</v>
      </c>
      <c r="M5705" s="3">
        <f t="shared" si="178"/>
        <v>40295</v>
      </c>
      <c r="N5705">
        <f t="shared" si="179"/>
        <v>69.942611082240006</v>
      </c>
    </row>
    <row r="5706" spans="1:14" x14ac:dyDescent="0.3">
      <c r="A5706">
        <v>-89.088805555555595</v>
      </c>
      <c r="B5706">
        <v>38.960611111111099</v>
      </c>
      <c r="C5706" t="s">
        <v>12</v>
      </c>
      <c r="D5706" s="1" t="s">
        <v>13</v>
      </c>
      <c r="E5706" s="2" t="s">
        <v>14</v>
      </c>
      <c r="F5706" s="3">
        <v>40294</v>
      </c>
      <c r="G5706">
        <v>1930</v>
      </c>
      <c r="I5706" s="2" t="s">
        <v>15</v>
      </c>
      <c r="J5706" t="s">
        <v>16</v>
      </c>
      <c r="K5706" t="s">
        <v>80</v>
      </c>
      <c r="L5706" t="s">
        <v>87</v>
      </c>
      <c r="M5706" s="3">
        <f t="shared" si="178"/>
        <v>40294</v>
      </c>
      <c r="N5706">
        <f t="shared" si="179"/>
        <v>54.65151392256</v>
      </c>
    </row>
    <row r="5707" spans="1:14" x14ac:dyDescent="0.3">
      <c r="A5707">
        <v>-89.088805555555595</v>
      </c>
      <c r="B5707">
        <v>38.960611111111099</v>
      </c>
      <c r="C5707" t="s">
        <v>12</v>
      </c>
      <c r="D5707" s="1" t="s">
        <v>13</v>
      </c>
      <c r="E5707" s="2" t="s">
        <v>14</v>
      </c>
      <c r="F5707" s="3">
        <v>40293</v>
      </c>
      <c r="G5707">
        <v>833</v>
      </c>
      <c r="I5707" s="2" t="s">
        <v>15</v>
      </c>
      <c r="J5707" t="s">
        <v>16</v>
      </c>
      <c r="K5707" t="s">
        <v>80</v>
      </c>
      <c r="L5707" t="s">
        <v>87</v>
      </c>
      <c r="M5707" s="3">
        <f t="shared" si="178"/>
        <v>40293</v>
      </c>
      <c r="N5707">
        <f t="shared" si="179"/>
        <v>23.587933211136001</v>
      </c>
    </row>
    <row r="5708" spans="1:14" x14ac:dyDescent="0.3">
      <c r="A5708">
        <v>-89.088805555555595</v>
      </c>
      <c r="B5708">
        <v>38.960611111111099</v>
      </c>
      <c r="C5708" t="s">
        <v>12</v>
      </c>
      <c r="D5708" s="1" t="s">
        <v>13</v>
      </c>
      <c r="E5708" s="2" t="s">
        <v>14</v>
      </c>
      <c r="F5708" s="3">
        <v>40292</v>
      </c>
      <c r="G5708">
        <v>515</v>
      </c>
      <c r="I5708" s="2" t="s">
        <v>15</v>
      </c>
      <c r="J5708" t="s">
        <v>16</v>
      </c>
      <c r="K5708" t="s">
        <v>80</v>
      </c>
      <c r="L5708" t="s">
        <v>87</v>
      </c>
      <c r="M5708" s="3">
        <f t="shared" si="178"/>
        <v>40292</v>
      </c>
      <c r="N5708">
        <f t="shared" si="179"/>
        <v>14.583175994880001</v>
      </c>
    </row>
    <row r="5709" spans="1:14" x14ac:dyDescent="0.3">
      <c r="A5709">
        <v>-89.088805555555595</v>
      </c>
      <c r="B5709">
        <v>38.960611111111099</v>
      </c>
      <c r="C5709" t="s">
        <v>12</v>
      </c>
      <c r="D5709" s="1" t="s">
        <v>13</v>
      </c>
      <c r="E5709" s="2" t="s">
        <v>14</v>
      </c>
      <c r="F5709" s="3">
        <v>40291</v>
      </c>
      <c r="G5709">
        <v>403</v>
      </c>
      <c r="I5709" s="2" t="s">
        <v>15</v>
      </c>
      <c r="J5709" t="s">
        <v>16</v>
      </c>
      <c r="K5709" t="s">
        <v>80</v>
      </c>
      <c r="L5709" t="s">
        <v>87</v>
      </c>
      <c r="M5709" s="3">
        <f t="shared" si="178"/>
        <v>40291</v>
      </c>
      <c r="N5709">
        <f t="shared" si="179"/>
        <v>11.411689176576001</v>
      </c>
    </row>
    <row r="5710" spans="1:14" x14ac:dyDescent="0.3">
      <c r="A5710">
        <v>-89.088805555555595</v>
      </c>
      <c r="B5710">
        <v>38.960611111111099</v>
      </c>
      <c r="C5710" t="s">
        <v>12</v>
      </c>
      <c r="D5710" s="1" t="s">
        <v>13</v>
      </c>
      <c r="E5710" s="2" t="s">
        <v>14</v>
      </c>
      <c r="F5710" s="3">
        <v>40290</v>
      </c>
      <c r="G5710">
        <v>403</v>
      </c>
      <c r="I5710" s="2" t="s">
        <v>15</v>
      </c>
      <c r="J5710" t="s">
        <v>16</v>
      </c>
      <c r="K5710" t="s">
        <v>80</v>
      </c>
      <c r="L5710" t="s">
        <v>87</v>
      </c>
      <c r="M5710" s="3">
        <f t="shared" si="178"/>
        <v>40290</v>
      </c>
      <c r="N5710">
        <f t="shared" si="179"/>
        <v>11.411689176576001</v>
      </c>
    </row>
    <row r="5711" spans="1:14" x14ac:dyDescent="0.3">
      <c r="A5711">
        <v>-89.088805555555595</v>
      </c>
      <c r="B5711">
        <v>38.960611111111099</v>
      </c>
      <c r="C5711" t="s">
        <v>12</v>
      </c>
      <c r="D5711" s="1" t="s">
        <v>13</v>
      </c>
      <c r="E5711" s="2" t="s">
        <v>14</v>
      </c>
      <c r="F5711" s="3">
        <v>40289</v>
      </c>
      <c r="G5711">
        <v>408</v>
      </c>
      <c r="I5711" s="2" t="s">
        <v>15</v>
      </c>
      <c r="J5711" t="s">
        <v>16</v>
      </c>
      <c r="K5711" t="s">
        <v>80</v>
      </c>
      <c r="L5711" t="s">
        <v>87</v>
      </c>
      <c r="M5711" s="3">
        <f t="shared" si="178"/>
        <v>40289</v>
      </c>
      <c r="N5711">
        <f t="shared" si="179"/>
        <v>11.553273409536001</v>
      </c>
    </row>
    <row r="5712" spans="1:14" x14ac:dyDescent="0.3">
      <c r="A5712">
        <v>-89.088805555555595</v>
      </c>
      <c r="B5712">
        <v>38.960611111111099</v>
      </c>
      <c r="C5712" t="s">
        <v>12</v>
      </c>
      <c r="D5712" s="1" t="s">
        <v>13</v>
      </c>
      <c r="E5712" s="2" t="s">
        <v>14</v>
      </c>
      <c r="F5712" s="3">
        <v>40288</v>
      </c>
      <c r="G5712">
        <v>421</v>
      </c>
      <c r="I5712" s="2" t="s">
        <v>15</v>
      </c>
      <c r="J5712" t="s">
        <v>16</v>
      </c>
      <c r="K5712" t="s">
        <v>80</v>
      </c>
      <c r="L5712" t="s">
        <v>87</v>
      </c>
      <c r="M5712" s="3">
        <f t="shared" si="178"/>
        <v>40288</v>
      </c>
      <c r="N5712">
        <f t="shared" si="179"/>
        <v>11.921392415232001</v>
      </c>
    </row>
    <row r="5713" spans="1:14" x14ac:dyDescent="0.3">
      <c r="A5713">
        <v>-89.088805555555595</v>
      </c>
      <c r="B5713">
        <v>38.960611111111099</v>
      </c>
      <c r="C5713" t="s">
        <v>12</v>
      </c>
      <c r="D5713" s="1" t="s">
        <v>13</v>
      </c>
      <c r="E5713" s="2" t="s">
        <v>14</v>
      </c>
      <c r="F5713" s="3">
        <v>40287</v>
      </c>
      <c r="G5713">
        <v>455</v>
      </c>
      <c r="I5713" s="2" t="s">
        <v>15</v>
      </c>
      <c r="J5713" t="s">
        <v>16</v>
      </c>
      <c r="K5713" t="s">
        <v>80</v>
      </c>
      <c r="L5713" t="s">
        <v>87</v>
      </c>
      <c r="M5713" s="3">
        <f t="shared" si="178"/>
        <v>40287</v>
      </c>
      <c r="N5713">
        <f t="shared" si="179"/>
        <v>12.88416519936</v>
      </c>
    </row>
    <row r="5714" spans="1:14" x14ac:dyDescent="0.3">
      <c r="A5714">
        <v>-89.088805555555595</v>
      </c>
      <c r="B5714">
        <v>38.960611111111099</v>
      </c>
      <c r="C5714" t="s">
        <v>12</v>
      </c>
      <c r="D5714" s="1" t="s">
        <v>13</v>
      </c>
      <c r="E5714" s="2" t="s">
        <v>14</v>
      </c>
      <c r="F5714" s="3">
        <v>40286</v>
      </c>
      <c r="G5714">
        <v>501</v>
      </c>
      <c r="I5714" s="2" t="s">
        <v>15</v>
      </c>
      <c r="J5714" t="s">
        <v>16</v>
      </c>
      <c r="K5714" t="s">
        <v>80</v>
      </c>
      <c r="L5714" t="s">
        <v>87</v>
      </c>
      <c r="M5714" s="3">
        <f t="shared" si="178"/>
        <v>40286</v>
      </c>
      <c r="N5714">
        <f t="shared" si="179"/>
        <v>14.186740142592001</v>
      </c>
    </row>
    <row r="5715" spans="1:14" x14ac:dyDescent="0.3">
      <c r="A5715">
        <v>-89.088805555555595</v>
      </c>
      <c r="B5715">
        <v>38.960611111111099</v>
      </c>
      <c r="C5715" t="s">
        <v>12</v>
      </c>
      <c r="D5715" s="1" t="s">
        <v>13</v>
      </c>
      <c r="E5715" s="2" t="s">
        <v>14</v>
      </c>
      <c r="F5715" s="3">
        <v>40285</v>
      </c>
      <c r="G5715">
        <v>575</v>
      </c>
      <c r="I5715" s="2" t="s">
        <v>15</v>
      </c>
      <c r="J5715" t="s">
        <v>16</v>
      </c>
      <c r="K5715" t="s">
        <v>80</v>
      </c>
      <c r="L5715" t="s">
        <v>87</v>
      </c>
      <c r="M5715" s="3">
        <f t="shared" si="178"/>
        <v>40285</v>
      </c>
      <c r="N5715">
        <f t="shared" si="179"/>
        <v>16.282186790400001</v>
      </c>
    </row>
    <row r="5716" spans="1:14" x14ac:dyDescent="0.3">
      <c r="A5716">
        <v>-89.088805555555595</v>
      </c>
      <c r="B5716">
        <v>38.960611111111099</v>
      </c>
      <c r="C5716" t="s">
        <v>12</v>
      </c>
      <c r="D5716" s="1" t="s">
        <v>13</v>
      </c>
      <c r="E5716" s="2" t="s">
        <v>14</v>
      </c>
      <c r="F5716" s="3">
        <v>40284</v>
      </c>
      <c r="G5716">
        <v>706</v>
      </c>
      <c r="I5716" s="2" t="s">
        <v>15</v>
      </c>
      <c r="J5716" t="s">
        <v>16</v>
      </c>
      <c r="K5716" t="s">
        <v>80</v>
      </c>
      <c r="L5716" t="s">
        <v>87</v>
      </c>
      <c r="M5716" s="3">
        <f t="shared" si="178"/>
        <v>40284</v>
      </c>
      <c r="N5716">
        <f t="shared" si="179"/>
        <v>19.991693693952001</v>
      </c>
    </row>
    <row r="5717" spans="1:14" x14ac:dyDescent="0.3">
      <c r="A5717">
        <v>-89.088805555555595</v>
      </c>
      <c r="B5717">
        <v>38.960611111111099</v>
      </c>
      <c r="C5717" t="s">
        <v>12</v>
      </c>
      <c r="D5717" s="1" t="s">
        <v>13</v>
      </c>
      <c r="E5717" s="2" t="s">
        <v>14</v>
      </c>
      <c r="F5717" s="3">
        <v>40283</v>
      </c>
      <c r="G5717">
        <v>887</v>
      </c>
      <c r="I5717" s="2" t="s">
        <v>15</v>
      </c>
      <c r="J5717" t="s">
        <v>16</v>
      </c>
      <c r="K5717" t="s">
        <v>80</v>
      </c>
      <c r="L5717" t="s">
        <v>87</v>
      </c>
      <c r="M5717" s="3">
        <f t="shared" si="178"/>
        <v>40283</v>
      </c>
      <c r="N5717">
        <f t="shared" si="179"/>
        <v>25.117042927104002</v>
      </c>
    </row>
    <row r="5718" spans="1:14" x14ac:dyDescent="0.3">
      <c r="A5718">
        <v>-89.088805555555595</v>
      </c>
      <c r="B5718">
        <v>38.960611111111099</v>
      </c>
      <c r="C5718" t="s">
        <v>12</v>
      </c>
      <c r="D5718" s="1" t="s">
        <v>13</v>
      </c>
      <c r="E5718" s="2" t="s">
        <v>14</v>
      </c>
      <c r="F5718" s="3">
        <v>40282</v>
      </c>
      <c r="G5718">
        <v>1080</v>
      </c>
      <c r="I5718" s="2" t="s">
        <v>15</v>
      </c>
      <c r="J5718" t="s">
        <v>16</v>
      </c>
      <c r="K5718" t="s">
        <v>80</v>
      </c>
      <c r="L5718" t="s">
        <v>87</v>
      </c>
      <c r="M5718" s="3">
        <f t="shared" si="178"/>
        <v>40282</v>
      </c>
      <c r="N5718">
        <f t="shared" si="179"/>
        <v>30.582194319359999</v>
      </c>
    </row>
    <row r="5719" spans="1:14" x14ac:dyDescent="0.3">
      <c r="A5719">
        <v>-89.088805555555595</v>
      </c>
      <c r="B5719">
        <v>38.960611111111099</v>
      </c>
      <c r="C5719" t="s">
        <v>12</v>
      </c>
      <c r="D5719" s="1" t="s">
        <v>13</v>
      </c>
      <c r="E5719" s="2" t="s">
        <v>14</v>
      </c>
      <c r="F5719" s="3">
        <v>40281</v>
      </c>
      <c r="G5719">
        <v>1240</v>
      </c>
      <c r="I5719" s="2" t="s">
        <v>15</v>
      </c>
      <c r="J5719" t="s">
        <v>16</v>
      </c>
      <c r="K5719" t="s">
        <v>80</v>
      </c>
      <c r="L5719" t="s">
        <v>87</v>
      </c>
      <c r="M5719" s="3">
        <f t="shared" si="178"/>
        <v>40281</v>
      </c>
      <c r="N5719">
        <f t="shared" si="179"/>
        <v>35.112889774080003</v>
      </c>
    </row>
    <row r="5720" spans="1:14" x14ac:dyDescent="0.3">
      <c r="A5720">
        <v>-89.088805555555595</v>
      </c>
      <c r="B5720">
        <v>38.960611111111099</v>
      </c>
      <c r="C5720" t="s">
        <v>12</v>
      </c>
      <c r="D5720" s="1" t="s">
        <v>13</v>
      </c>
      <c r="E5720" s="2" t="s">
        <v>14</v>
      </c>
      <c r="F5720" s="3">
        <v>40280</v>
      </c>
      <c r="G5720">
        <v>1330</v>
      </c>
      <c r="I5720" s="2" t="s">
        <v>15</v>
      </c>
      <c r="J5720" t="s">
        <v>16</v>
      </c>
      <c r="K5720" t="s">
        <v>80</v>
      </c>
      <c r="L5720" t="s">
        <v>87</v>
      </c>
      <c r="M5720" s="3">
        <f t="shared" si="178"/>
        <v>40280</v>
      </c>
      <c r="N5720">
        <f t="shared" si="179"/>
        <v>37.661405967360004</v>
      </c>
    </row>
    <row r="5721" spans="1:14" x14ac:dyDescent="0.3">
      <c r="A5721">
        <v>-89.088805555555595</v>
      </c>
      <c r="B5721">
        <v>38.960611111111099</v>
      </c>
      <c r="C5721" t="s">
        <v>12</v>
      </c>
      <c r="D5721" s="1" t="s">
        <v>13</v>
      </c>
      <c r="E5721" s="2" t="s">
        <v>14</v>
      </c>
      <c r="F5721" s="3">
        <v>40279</v>
      </c>
      <c r="G5721">
        <v>1500</v>
      </c>
      <c r="I5721" s="2" t="s">
        <v>15</v>
      </c>
      <c r="J5721" t="s">
        <v>16</v>
      </c>
      <c r="K5721" t="s">
        <v>80</v>
      </c>
      <c r="L5721" t="s">
        <v>87</v>
      </c>
      <c r="M5721" s="3">
        <f t="shared" si="178"/>
        <v>40279</v>
      </c>
      <c r="N5721">
        <f t="shared" si="179"/>
        <v>42.475269888</v>
      </c>
    </row>
    <row r="5722" spans="1:14" x14ac:dyDescent="0.3">
      <c r="A5722">
        <v>-89.088805555555595</v>
      </c>
      <c r="B5722">
        <v>38.960611111111099</v>
      </c>
      <c r="C5722" t="s">
        <v>12</v>
      </c>
      <c r="D5722" s="1" t="s">
        <v>13</v>
      </c>
      <c r="E5722" s="2" t="s">
        <v>14</v>
      </c>
      <c r="F5722" s="3">
        <v>40278</v>
      </c>
      <c r="G5722">
        <v>1630</v>
      </c>
      <c r="I5722" s="2" t="s">
        <v>15</v>
      </c>
      <c r="J5722" t="s">
        <v>16</v>
      </c>
      <c r="K5722" t="s">
        <v>80</v>
      </c>
      <c r="L5722" t="s">
        <v>87</v>
      </c>
      <c r="M5722" s="3">
        <f t="shared" si="178"/>
        <v>40278</v>
      </c>
      <c r="N5722">
        <f t="shared" si="179"/>
        <v>46.156459944959998</v>
      </c>
    </row>
    <row r="5723" spans="1:14" x14ac:dyDescent="0.3">
      <c r="A5723">
        <v>-89.088805555555595</v>
      </c>
      <c r="B5723">
        <v>38.960611111111099</v>
      </c>
      <c r="C5723" t="s">
        <v>12</v>
      </c>
      <c r="D5723" s="1" t="s">
        <v>13</v>
      </c>
      <c r="E5723" s="2" t="s">
        <v>14</v>
      </c>
      <c r="F5723" s="3">
        <v>40277</v>
      </c>
      <c r="G5723">
        <v>1900</v>
      </c>
      <c r="I5723" s="2" t="s">
        <v>15</v>
      </c>
      <c r="J5723" t="s">
        <v>16</v>
      </c>
      <c r="K5723" t="s">
        <v>80</v>
      </c>
      <c r="L5723" t="s">
        <v>87</v>
      </c>
      <c r="M5723" s="3">
        <f t="shared" si="178"/>
        <v>40277</v>
      </c>
      <c r="N5723">
        <f t="shared" si="179"/>
        <v>53.802008524800002</v>
      </c>
    </row>
    <row r="5724" spans="1:14" x14ac:dyDescent="0.3">
      <c r="A5724">
        <v>-89.088805555555595</v>
      </c>
      <c r="B5724">
        <v>38.960611111111099</v>
      </c>
      <c r="C5724" t="s">
        <v>12</v>
      </c>
      <c r="D5724" s="1" t="s">
        <v>13</v>
      </c>
      <c r="E5724" s="2" t="s">
        <v>14</v>
      </c>
      <c r="F5724" s="3">
        <v>40276</v>
      </c>
      <c r="G5724">
        <v>2320</v>
      </c>
      <c r="I5724" s="2" t="s">
        <v>15</v>
      </c>
      <c r="J5724" t="s">
        <v>16</v>
      </c>
      <c r="K5724" t="s">
        <v>80</v>
      </c>
      <c r="L5724" t="s">
        <v>87</v>
      </c>
      <c r="M5724" s="3">
        <f t="shared" si="178"/>
        <v>40276</v>
      </c>
      <c r="N5724">
        <f t="shared" si="179"/>
        <v>65.695084093440002</v>
      </c>
    </row>
    <row r="5725" spans="1:14" x14ac:dyDescent="0.3">
      <c r="A5725">
        <v>-89.088805555555595</v>
      </c>
      <c r="B5725">
        <v>38.960611111111099</v>
      </c>
      <c r="C5725" t="s">
        <v>12</v>
      </c>
      <c r="D5725" s="1" t="s">
        <v>13</v>
      </c>
      <c r="E5725" s="2" t="s">
        <v>14</v>
      </c>
      <c r="F5725" s="3">
        <v>40275</v>
      </c>
      <c r="G5725">
        <v>2830</v>
      </c>
      <c r="I5725" s="2" t="s">
        <v>15</v>
      </c>
      <c r="J5725" t="s">
        <v>16</v>
      </c>
      <c r="K5725" t="s">
        <v>80</v>
      </c>
      <c r="L5725" t="s">
        <v>87</v>
      </c>
      <c r="M5725" s="3">
        <f t="shared" si="178"/>
        <v>40275</v>
      </c>
      <c r="N5725">
        <f t="shared" si="179"/>
        <v>80.136675855359996</v>
      </c>
    </row>
    <row r="5726" spans="1:14" x14ac:dyDescent="0.3">
      <c r="A5726">
        <v>-89.088805555555595</v>
      </c>
      <c r="B5726">
        <v>38.960611111111099</v>
      </c>
      <c r="C5726" t="s">
        <v>12</v>
      </c>
      <c r="D5726" s="1" t="s">
        <v>13</v>
      </c>
      <c r="E5726" s="2" t="s">
        <v>14</v>
      </c>
      <c r="F5726" s="3">
        <v>40274</v>
      </c>
      <c r="G5726">
        <v>3730</v>
      </c>
      <c r="I5726" s="2" t="s">
        <v>15</v>
      </c>
      <c r="J5726" t="s">
        <v>16</v>
      </c>
      <c r="K5726" t="s">
        <v>80</v>
      </c>
      <c r="L5726" t="s">
        <v>87</v>
      </c>
      <c r="M5726" s="3">
        <f t="shared" si="178"/>
        <v>40274</v>
      </c>
      <c r="N5726">
        <f t="shared" si="179"/>
        <v>105.62183778816001</v>
      </c>
    </row>
    <row r="5727" spans="1:14" x14ac:dyDescent="0.3">
      <c r="A5727">
        <v>-89.088805555555595</v>
      </c>
      <c r="B5727">
        <v>38.960611111111099</v>
      </c>
      <c r="C5727" t="s">
        <v>12</v>
      </c>
      <c r="D5727" s="1" t="s">
        <v>13</v>
      </c>
      <c r="E5727" s="2" t="s">
        <v>14</v>
      </c>
      <c r="F5727" s="3">
        <v>40273</v>
      </c>
      <c r="G5727">
        <v>3650</v>
      </c>
      <c r="I5727" s="2" t="s">
        <v>15</v>
      </c>
      <c r="J5727" t="s">
        <v>16</v>
      </c>
      <c r="K5727" t="s">
        <v>80</v>
      </c>
      <c r="L5727" t="s">
        <v>87</v>
      </c>
      <c r="M5727" s="3">
        <f t="shared" si="178"/>
        <v>40273</v>
      </c>
      <c r="N5727">
        <f t="shared" si="179"/>
        <v>103.3564900608</v>
      </c>
    </row>
    <row r="5728" spans="1:14" x14ac:dyDescent="0.3">
      <c r="A5728">
        <v>-89.088805555555595</v>
      </c>
      <c r="B5728">
        <v>38.960611111111099</v>
      </c>
      <c r="C5728" t="s">
        <v>12</v>
      </c>
      <c r="D5728" s="1" t="s">
        <v>13</v>
      </c>
      <c r="E5728" s="2" t="s">
        <v>14</v>
      </c>
      <c r="F5728" s="3">
        <v>40272</v>
      </c>
      <c r="G5728">
        <v>3950</v>
      </c>
      <c r="I5728" s="2" t="s">
        <v>15</v>
      </c>
      <c r="J5728" t="s">
        <v>16</v>
      </c>
      <c r="K5728" t="s">
        <v>80</v>
      </c>
      <c r="L5728" t="s">
        <v>87</v>
      </c>
      <c r="M5728" s="3">
        <f t="shared" si="178"/>
        <v>40272</v>
      </c>
      <c r="N5728">
        <f t="shared" si="179"/>
        <v>111.85154403840001</v>
      </c>
    </row>
    <row r="5729" spans="1:14" x14ac:dyDescent="0.3">
      <c r="A5729">
        <v>-89.088805555555595</v>
      </c>
      <c r="B5729">
        <v>38.960611111111099</v>
      </c>
      <c r="C5729" t="s">
        <v>12</v>
      </c>
      <c r="D5729" s="1" t="s">
        <v>13</v>
      </c>
      <c r="E5729" s="2" t="s">
        <v>14</v>
      </c>
      <c r="F5729" s="3">
        <v>40271</v>
      </c>
      <c r="G5729">
        <v>3360</v>
      </c>
      <c r="I5729" s="2" t="s">
        <v>15</v>
      </c>
      <c r="J5729" t="s">
        <v>16</v>
      </c>
      <c r="K5729" t="s">
        <v>80</v>
      </c>
      <c r="L5729" t="s">
        <v>87</v>
      </c>
      <c r="M5729" s="3">
        <f t="shared" si="178"/>
        <v>40271</v>
      </c>
      <c r="N5729">
        <f t="shared" si="179"/>
        <v>95.144604549120004</v>
      </c>
    </row>
    <row r="5730" spans="1:14" x14ac:dyDescent="0.3">
      <c r="A5730">
        <v>-89.088805555555595</v>
      </c>
      <c r="B5730">
        <v>38.960611111111099</v>
      </c>
      <c r="C5730" t="s">
        <v>12</v>
      </c>
      <c r="D5730" s="1" t="s">
        <v>13</v>
      </c>
      <c r="E5730" s="2" t="s">
        <v>14</v>
      </c>
      <c r="F5730" s="3">
        <v>40270</v>
      </c>
      <c r="G5730">
        <v>2940</v>
      </c>
      <c r="I5730" s="2" t="s">
        <v>15</v>
      </c>
      <c r="J5730" t="s">
        <v>16</v>
      </c>
      <c r="K5730" t="s">
        <v>80</v>
      </c>
      <c r="L5730" t="s">
        <v>87</v>
      </c>
      <c r="M5730" s="3">
        <f t="shared" si="178"/>
        <v>40270</v>
      </c>
      <c r="N5730">
        <f t="shared" si="179"/>
        <v>83.251528980480003</v>
      </c>
    </row>
    <row r="5731" spans="1:14" x14ac:dyDescent="0.3">
      <c r="A5731">
        <v>-89.088805555555595</v>
      </c>
      <c r="B5731">
        <v>38.960611111111099</v>
      </c>
      <c r="C5731" t="s">
        <v>12</v>
      </c>
      <c r="D5731" s="1" t="s">
        <v>13</v>
      </c>
      <c r="E5731" s="2" t="s">
        <v>14</v>
      </c>
      <c r="F5731" s="3">
        <v>40269</v>
      </c>
      <c r="G5731">
        <v>2730</v>
      </c>
      <c r="I5731" s="2" t="s">
        <v>15</v>
      </c>
      <c r="J5731" t="s">
        <v>16</v>
      </c>
      <c r="K5731" t="s">
        <v>80</v>
      </c>
      <c r="L5731" t="s">
        <v>87</v>
      </c>
      <c r="M5731" s="3">
        <f t="shared" si="178"/>
        <v>40269</v>
      </c>
      <c r="N5731">
        <f t="shared" si="179"/>
        <v>77.304991196160003</v>
      </c>
    </row>
    <row r="5732" spans="1:14" x14ac:dyDescent="0.3">
      <c r="A5732">
        <v>-89.088805555555595</v>
      </c>
      <c r="B5732">
        <v>38.960611111111099</v>
      </c>
      <c r="C5732" t="s">
        <v>12</v>
      </c>
      <c r="D5732" s="1" t="s">
        <v>13</v>
      </c>
      <c r="E5732" s="2" t="s">
        <v>14</v>
      </c>
      <c r="F5732" s="3">
        <v>40268</v>
      </c>
      <c r="G5732">
        <v>2590</v>
      </c>
      <c r="I5732" s="2" t="s">
        <v>15</v>
      </c>
      <c r="J5732" t="s">
        <v>16</v>
      </c>
      <c r="K5732" t="s">
        <v>80</v>
      </c>
      <c r="L5732" t="s">
        <v>87</v>
      </c>
      <c r="M5732" s="3">
        <f t="shared" si="178"/>
        <v>40268</v>
      </c>
      <c r="N5732">
        <f t="shared" si="179"/>
        <v>73.340632673279998</v>
      </c>
    </row>
    <row r="5733" spans="1:14" x14ac:dyDescent="0.3">
      <c r="A5733">
        <v>-89.088805555555595</v>
      </c>
      <c r="B5733">
        <v>38.960611111111099</v>
      </c>
      <c r="C5733" t="s">
        <v>12</v>
      </c>
      <c r="D5733" s="1" t="s">
        <v>13</v>
      </c>
      <c r="E5733" s="2" t="s">
        <v>14</v>
      </c>
      <c r="F5733" s="3">
        <v>40267</v>
      </c>
      <c r="G5733">
        <v>2270</v>
      </c>
      <c r="I5733" s="2" t="s">
        <v>15</v>
      </c>
      <c r="J5733" t="s">
        <v>16</v>
      </c>
      <c r="K5733" t="s">
        <v>80</v>
      </c>
      <c r="L5733" t="s">
        <v>87</v>
      </c>
      <c r="M5733" s="3">
        <f t="shared" si="178"/>
        <v>40267</v>
      </c>
      <c r="N5733">
        <f t="shared" si="179"/>
        <v>64.279241763840005</v>
      </c>
    </row>
    <row r="5734" spans="1:14" x14ac:dyDescent="0.3">
      <c r="A5734">
        <v>-89.088805555555595</v>
      </c>
      <c r="B5734">
        <v>38.960611111111099</v>
      </c>
      <c r="C5734" t="s">
        <v>12</v>
      </c>
      <c r="D5734" s="1" t="s">
        <v>13</v>
      </c>
      <c r="E5734" s="2" t="s">
        <v>14</v>
      </c>
      <c r="F5734" s="3">
        <v>40266</v>
      </c>
      <c r="G5734">
        <v>1770</v>
      </c>
      <c r="I5734" s="2" t="s">
        <v>15</v>
      </c>
      <c r="J5734" t="s">
        <v>16</v>
      </c>
      <c r="K5734" t="s">
        <v>80</v>
      </c>
      <c r="L5734" t="s">
        <v>87</v>
      </c>
      <c r="M5734" s="3">
        <f t="shared" si="178"/>
        <v>40266</v>
      </c>
      <c r="N5734">
        <f t="shared" si="179"/>
        <v>50.120818467840003</v>
      </c>
    </row>
    <row r="5735" spans="1:14" x14ac:dyDescent="0.3">
      <c r="A5735">
        <v>-89.088805555555595</v>
      </c>
      <c r="B5735">
        <v>38.960611111111099</v>
      </c>
      <c r="C5735" t="s">
        <v>12</v>
      </c>
      <c r="D5735" s="1" t="s">
        <v>13</v>
      </c>
      <c r="E5735" s="2" t="s">
        <v>14</v>
      </c>
      <c r="F5735" s="3">
        <v>40265</v>
      </c>
      <c r="G5735">
        <v>1380</v>
      </c>
      <c r="I5735" s="2" t="s">
        <v>15</v>
      </c>
      <c r="J5735" t="s">
        <v>16</v>
      </c>
      <c r="K5735" t="s">
        <v>80</v>
      </c>
      <c r="L5735" t="s">
        <v>83</v>
      </c>
      <c r="M5735" s="3">
        <f t="shared" si="178"/>
        <v>40265</v>
      </c>
      <c r="N5735">
        <f t="shared" si="179"/>
        <v>39.077248296960001</v>
      </c>
    </row>
    <row r="5736" spans="1:14" x14ac:dyDescent="0.3">
      <c r="A5736">
        <v>-89.088805555555595</v>
      </c>
      <c r="B5736">
        <v>38.960611111111099</v>
      </c>
      <c r="C5736" t="s">
        <v>12</v>
      </c>
      <c r="D5736" s="1" t="s">
        <v>13</v>
      </c>
      <c r="E5736" s="2" t="s">
        <v>14</v>
      </c>
      <c r="F5736" s="3">
        <v>40264</v>
      </c>
      <c r="G5736">
        <v>1500</v>
      </c>
      <c r="I5736" s="2" t="s">
        <v>15</v>
      </c>
      <c r="J5736" t="s">
        <v>16</v>
      </c>
      <c r="K5736" t="s">
        <v>80</v>
      </c>
      <c r="L5736" t="s">
        <v>87</v>
      </c>
      <c r="M5736" s="3">
        <f t="shared" si="178"/>
        <v>40264</v>
      </c>
      <c r="N5736">
        <f t="shared" si="179"/>
        <v>42.475269888</v>
      </c>
    </row>
    <row r="5737" spans="1:14" x14ac:dyDescent="0.3">
      <c r="A5737">
        <v>-89.088805555555595</v>
      </c>
      <c r="B5737">
        <v>38.960611111111099</v>
      </c>
      <c r="C5737" t="s">
        <v>12</v>
      </c>
      <c r="D5737" s="1" t="s">
        <v>13</v>
      </c>
      <c r="E5737" s="2" t="s">
        <v>14</v>
      </c>
      <c r="F5737" s="3">
        <v>40263</v>
      </c>
      <c r="G5737">
        <v>1280</v>
      </c>
      <c r="I5737" s="2" t="s">
        <v>15</v>
      </c>
      <c r="J5737" t="s">
        <v>16</v>
      </c>
      <c r="K5737" t="s">
        <v>80</v>
      </c>
      <c r="L5737" t="s">
        <v>83</v>
      </c>
      <c r="M5737" s="3">
        <f t="shared" si="178"/>
        <v>40263</v>
      </c>
      <c r="N5737">
        <f t="shared" si="179"/>
        <v>36.24556363776</v>
      </c>
    </row>
    <row r="5738" spans="1:14" x14ac:dyDescent="0.3">
      <c r="A5738">
        <v>-89.088805555555595</v>
      </c>
      <c r="B5738">
        <v>38.960611111111099</v>
      </c>
      <c r="C5738" t="s">
        <v>12</v>
      </c>
      <c r="D5738" s="1" t="s">
        <v>13</v>
      </c>
      <c r="E5738" s="2" t="s">
        <v>14</v>
      </c>
      <c r="F5738" s="3">
        <v>40262</v>
      </c>
      <c r="G5738">
        <v>998</v>
      </c>
      <c r="I5738" s="2" t="s">
        <v>15</v>
      </c>
      <c r="J5738" t="s">
        <v>16</v>
      </c>
      <c r="K5738" t="s">
        <v>80</v>
      </c>
      <c r="L5738" t="s">
        <v>87</v>
      </c>
      <c r="M5738" s="3">
        <f t="shared" si="178"/>
        <v>40262</v>
      </c>
      <c r="N5738">
        <f t="shared" si="179"/>
        <v>28.260212898816</v>
      </c>
    </row>
    <row r="5739" spans="1:14" x14ac:dyDescent="0.3">
      <c r="A5739">
        <v>-89.088805555555595</v>
      </c>
      <c r="B5739">
        <v>38.960611111111099</v>
      </c>
      <c r="C5739" t="s">
        <v>12</v>
      </c>
      <c r="D5739" s="1" t="s">
        <v>13</v>
      </c>
      <c r="E5739" s="2" t="s">
        <v>14</v>
      </c>
      <c r="F5739" s="3">
        <v>40261</v>
      </c>
      <c r="G5739">
        <v>1420</v>
      </c>
      <c r="I5739" s="2" t="s">
        <v>15</v>
      </c>
      <c r="J5739" t="s">
        <v>16</v>
      </c>
      <c r="K5739" t="s">
        <v>80</v>
      </c>
      <c r="L5739" t="s">
        <v>87</v>
      </c>
      <c r="M5739" s="3">
        <f t="shared" si="178"/>
        <v>40261</v>
      </c>
      <c r="N5739">
        <f t="shared" si="179"/>
        <v>40.209922160639998</v>
      </c>
    </row>
    <row r="5740" spans="1:14" x14ac:dyDescent="0.3">
      <c r="A5740">
        <v>-89.088805555555595</v>
      </c>
      <c r="B5740">
        <v>38.960611111111099</v>
      </c>
      <c r="C5740" t="s">
        <v>12</v>
      </c>
      <c r="D5740" s="1" t="s">
        <v>13</v>
      </c>
      <c r="E5740" s="2" t="s">
        <v>14</v>
      </c>
      <c r="F5740" s="3">
        <v>40260</v>
      </c>
      <c r="G5740">
        <v>2000</v>
      </c>
      <c r="I5740" s="2" t="s">
        <v>15</v>
      </c>
      <c r="J5740" t="s">
        <v>16</v>
      </c>
      <c r="K5740" t="s">
        <v>80</v>
      </c>
      <c r="L5740" t="s">
        <v>87</v>
      </c>
      <c r="M5740" s="3">
        <f t="shared" si="178"/>
        <v>40260</v>
      </c>
      <c r="N5740">
        <f t="shared" si="179"/>
        <v>56.633693184000002</v>
      </c>
    </row>
    <row r="5741" spans="1:14" x14ac:dyDescent="0.3">
      <c r="A5741">
        <v>-89.088805555555595</v>
      </c>
      <c r="B5741">
        <v>38.960611111111099</v>
      </c>
      <c r="C5741" t="s">
        <v>12</v>
      </c>
      <c r="D5741" s="1" t="s">
        <v>13</v>
      </c>
      <c r="E5741" s="2" t="s">
        <v>14</v>
      </c>
      <c r="F5741" s="3">
        <v>40259</v>
      </c>
      <c r="G5741">
        <v>2610</v>
      </c>
      <c r="I5741" s="2" t="s">
        <v>15</v>
      </c>
      <c r="J5741" t="s">
        <v>16</v>
      </c>
      <c r="K5741" t="s">
        <v>80</v>
      </c>
      <c r="L5741" t="s">
        <v>87</v>
      </c>
      <c r="M5741" s="3">
        <f t="shared" si="178"/>
        <v>40259</v>
      </c>
      <c r="N5741">
        <f t="shared" si="179"/>
        <v>73.906969605119997</v>
      </c>
    </row>
    <row r="5742" spans="1:14" x14ac:dyDescent="0.3">
      <c r="A5742">
        <v>-89.088805555555595</v>
      </c>
      <c r="B5742">
        <v>38.960611111111099</v>
      </c>
      <c r="C5742" t="s">
        <v>12</v>
      </c>
      <c r="D5742" s="1" t="s">
        <v>13</v>
      </c>
      <c r="E5742" s="2" t="s">
        <v>14</v>
      </c>
      <c r="F5742" s="3">
        <v>40258</v>
      </c>
      <c r="G5742">
        <v>3220</v>
      </c>
      <c r="I5742" s="2" t="s">
        <v>15</v>
      </c>
      <c r="J5742" t="s">
        <v>16</v>
      </c>
      <c r="K5742" t="s">
        <v>80</v>
      </c>
      <c r="L5742" t="s">
        <v>87</v>
      </c>
      <c r="M5742" s="3">
        <f t="shared" si="178"/>
        <v>40258</v>
      </c>
      <c r="N5742">
        <f t="shared" si="179"/>
        <v>91.180246026239999</v>
      </c>
    </row>
    <row r="5743" spans="1:14" x14ac:dyDescent="0.3">
      <c r="A5743">
        <v>-89.088805555555595</v>
      </c>
      <c r="B5743">
        <v>38.960611111111099</v>
      </c>
      <c r="C5743" t="s">
        <v>12</v>
      </c>
      <c r="D5743" s="1" t="s">
        <v>13</v>
      </c>
      <c r="E5743" s="2" t="s">
        <v>14</v>
      </c>
      <c r="F5743" s="3">
        <v>40257</v>
      </c>
      <c r="G5743">
        <v>3690</v>
      </c>
      <c r="I5743" s="2" t="s">
        <v>15</v>
      </c>
      <c r="J5743" t="s">
        <v>16</v>
      </c>
      <c r="K5743" t="s">
        <v>80</v>
      </c>
      <c r="L5743" t="s">
        <v>87</v>
      </c>
      <c r="M5743" s="3">
        <f t="shared" si="178"/>
        <v>40257</v>
      </c>
      <c r="N5743">
        <f t="shared" si="179"/>
        <v>104.48916392448</v>
      </c>
    </row>
    <row r="5744" spans="1:14" x14ac:dyDescent="0.3">
      <c r="A5744">
        <v>-89.088805555555595</v>
      </c>
      <c r="B5744">
        <v>38.960611111111099</v>
      </c>
      <c r="C5744" t="s">
        <v>12</v>
      </c>
      <c r="D5744" s="1" t="s">
        <v>13</v>
      </c>
      <c r="E5744" s="2" t="s">
        <v>14</v>
      </c>
      <c r="F5744" s="3">
        <v>40256</v>
      </c>
      <c r="G5744">
        <v>3910</v>
      </c>
      <c r="I5744" s="2" t="s">
        <v>15</v>
      </c>
      <c r="J5744" t="s">
        <v>16</v>
      </c>
      <c r="K5744" t="s">
        <v>80</v>
      </c>
      <c r="L5744" t="s">
        <v>87</v>
      </c>
      <c r="M5744" s="3">
        <f t="shared" si="178"/>
        <v>40256</v>
      </c>
      <c r="N5744">
        <f t="shared" si="179"/>
        <v>110.71887017472001</v>
      </c>
    </row>
    <row r="5745" spans="1:14" x14ac:dyDescent="0.3">
      <c r="A5745">
        <v>-89.088805555555595</v>
      </c>
      <c r="B5745">
        <v>38.960611111111099</v>
      </c>
      <c r="C5745" t="s">
        <v>12</v>
      </c>
      <c r="D5745" s="1" t="s">
        <v>13</v>
      </c>
      <c r="E5745" s="2" t="s">
        <v>14</v>
      </c>
      <c r="F5745" s="3">
        <v>40255</v>
      </c>
      <c r="G5745">
        <v>4010</v>
      </c>
      <c r="I5745" s="2" t="s">
        <v>15</v>
      </c>
      <c r="J5745" t="s">
        <v>16</v>
      </c>
      <c r="K5745" t="s">
        <v>80</v>
      </c>
      <c r="L5745" t="s">
        <v>87</v>
      </c>
      <c r="M5745" s="3">
        <f t="shared" si="178"/>
        <v>40255</v>
      </c>
      <c r="N5745">
        <f t="shared" si="179"/>
        <v>113.55055483392</v>
      </c>
    </row>
    <row r="5746" spans="1:14" x14ac:dyDescent="0.3">
      <c r="A5746">
        <v>-89.088805555555595</v>
      </c>
      <c r="B5746">
        <v>38.960611111111099</v>
      </c>
      <c r="C5746" t="s">
        <v>12</v>
      </c>
      <c r="D5746" s="1" t="s">
        <v>13</v>
      </c>
      <c r="E5746" s="2" t="s">
        <v>14</v>
      </c>
      <c r="F5746" s="3">
        <v>40254</v>
      </c>
      <c r="G5746">
        <v>4100</v>
      </c>
      <c r="I5746" s="2" t="s">
        <v>15</v>
      </c>
      <c r="J5746" t="s">
        <v>16</v>
      </c>
      <c r="K5746" t="s">
        <v>80</v>
      </c>
      <c r="L5746" t="s">
        <v>87</v>
      </c>
      <c r="M5746" s="3">
        <f t="shared" si="178"/>
        <v>40254</v>
      </c>
      <c r="N5746">
        <f t="shared" si="179"/>
        <v>116.0990710272</v>
      </c>
    </row>
    <row r="5747" spans="1:14" x14ac:dyDescent="0.3">
      <c r="A5747">
        <v>-89.088805555555595</v>
      </c>
      <c r="B5747">
        <v>38.960611111111099</v>
      </c>
      <c r="C5747" t="s">
        <v>12</v>
      </c>
      <c r="D5747" s="1" t="s">
        <v>13</v>
      </c>
      <c r="E5747" s="2" t="s">
        <v>14</v>
      </c>
      <c r="F5747" s="3">
        <v>40253</v>
      </c>
      <c r="G5747">
        <v>4180</v>
      </c>
      <c r="I5747" s="2" t="s">
        <v>15</v>
      </c>
      <c r="J5747" t="s">
        <v>16</v>
      </c>
      <c r="K5747" t="s">
        <v>80</v>
      </c>
      <c r="L5747" t="s">
        <v>87</v>
      </c>
      <c r="M5747" s="3">
        <f t="shared" si="178"/>
        <v>40253</v>
      </c>
      <c r="N5747">
        <f t="shared" si="179"/>
        <v>118.36441875456001</v>
      </c>
    </row>
    <row r="5748" spans="1:14" x14ac:dyDescent="0.3">
      <c r="A5748">
        <v>-89.088805555555595</v>
      </c>
      <c r="B5748">
        <v>38.960611111111099</v>
      </c>
      <c r="C5748" t="s">
        <v>12</v>
      </c>
      <c r="D5748" s="1" t="s">
        <v>13</v>
      </c>
      <c r="E5748" s="2" t="s">
        <v>14</v>
      </c>
      <c r="F5748" s="3">
        <v>40252</v>
      </c>
      <c r="G5748">
        <v>4350</v>
      </c>
      <c r="I5748" s="2" t="s">
        <v>15</v>
      </c>
      <c r="J5748" t="s">
        <v>16</v>
      </c>
      <c r="K5748" t="s">
        <v>80</v>
      </c>
      <c r="L5748" t="s">
        <v>87</v>
      </c>
      <c r="M5748" s="3">
        <f t="shared" si="178"/>
        <v>40252</v>
      </c>
      <c r="N5748">
        <f t="shared" si="179"/>
        <v>123.17828267520001</v>
      </c>
    </row>
    <row r="5749" spans="1:14" x14ac:dyDescent="0.3">
      <c r="A5749">
        <v>-89.088805555555595</v>
      </c>
      <c r="B5749">
        <v>38.960611111111099</v>
      </c>
      <c r="C5749" t="s">
        <v>12</v>
      </c>
      <c r="D5749" s="1" t="s">
        <v>13</v>
      </c>
      <c r="E5749" s="2" t="s">
        <v>14</v>
      </c>
      <c r="F5749" s="3">
        <v>40251</v>
      </c>
      <c r="G5749">
        <v>4500</v>
      </c>
      <c r="I5749" s="2" t="s">
        <v>15</v>
      </c>
      <c r="J5749" t="s">
        <v>16</v>
      </c>
      <c r="K5749" t="s">
        <v>80</v>
      </c>
      <c r="L5749" t="s">
        <v>87</v>
      </c>
      <c r="M5749" s="3">
        <f t="shared" si="178"/>
        <v>40251</v>
      </c>
      <c r="N5749">
        <f t="shared" si="179"/>
        <v>127.425809664</v>
      </c>
    </row>
    <row r="5750" spans="1:14" x14ac:dyDescent="0.3">
      <c r="A5750">
        <v>-89.088805555555595</v>
      </c>
      <c r="B5750">
        <v>38.960611111111099</v>
      </c>
      <c r="C5750" t="s">
        <v>12</v>
      </c>
      <c r="D5750" s="1" t="s">
        <v>13</v>
      </c>
      <c r="E5750" s="2" t="s">
        <v>14</v>
      </c>
      <c r="F5750" s="3">
        <v>40250</v>
      </c>
      <c r="G5750">
        <v>3800</v>
      </c>
      <c r="I5750" s="2" t="s">
        <v>15</v>
      </c>
      <c r="J5750" t="s">
        <v>16</v>
      </c>
      <c r="K5750" t="s">
        <v>80</v>
      </c>
      <c r="L5750" t="s">
        <v>87</v>
      </c>
      <c r="M5750" s="3">
        <f t="shared" si="178"/>
        <v>40250</v>
      </c>
      <c r="N5750">
        <f t="shared" si="179"/>
        <v>107.6040170496</v>
      </c>
    </row>
    <row r="5751" spans="1:14" x14ac:dyDescent="0.3">
      <c r="A5751">
        <v>-89.088805555555595</v>
      </c>
      <c r="B5751">
        <v>38.960611111111099</v>
      </c>
      <c r="C5751" t="s">
        <v>12</v>
      </c>
      <c r="D5751" s="1" t="s">
        <v>13</v>
      </c>
      <c r="E5751" s="2" t="s">
        <v>14</v>
      </c>
      <c r="F5751" s="3">
        <v>40249</v>
      </c>
      <c r="G5751">
        <v>3410</v>
      </c>
      <c r="I5751" s="2" t="s">
        <v>15</v>
      </c>
      <c r="J5751" t="s">
        <v>16</v>
      </c>
      <c r="K5751" t="s">
        <v>80</v>
      </c>
      <c r="L5751" t="s">
        <v>83</v>
      </c>
      <c r="M5751" s="3">
        <f t="shared" si="178"/>
        <v>40249</v>
      </c>
      <c r="N5751">
        <f t="shared" si="179"/>
        <v>96.560446878720001</v>
      </c>
    </row>
    <row r="5752" spans="1:14" x14ac:dyDescent="0.3">
      <c r="A5752">
        <v>-89.088805555555595</v>
      </c>
      <c r="B5752">
        <v>38.960611111111099</v>
      </c>
      <c r="C5752" t="s">
        <v>12</v>
      </c>
      <c r="D5752" s="1" t="s">
        <v>13</v>
      </c>
      <c r="E5752" s="2" t="s">
        <v>14</v>
      </c>
      <c r="F5752" s="3">
        <v>40248</v>
      </c>
      <c r="G5752">
        <v>2390</v>
      </c>
      <c r="I5752" s="2" t="s">
        <v>15</v>
      </c>
      <c r="J5752" t="s">
        <v>16</v>
      </c>
      <c r="K5752" t="s">
        <v>80</v>
      </c>
      <c r="L5752" t="s">
        <v>83</v>
      </c>
      <c r="M5752" s="3">
        <f t="shared" si="178"/>
        <v>40248</v>
      </c>
      <c r="N5752">
        <f t="shared" si="179"/>
        <v>67.677263354879997</v>
      </c>
    </row>
    <row r="5753" spans="1:14" x14ac:dyDescent="0.3">
      <c r="A5753">
        <v>-89.088805555555595</v>
      </c>
      <c r="B5753">
        <v>38.960611111111099</v>
      </c>
      <c r="C5753" t="s">
        <v>12</v>
      </c>
      <c r="D5753" s="1" t="s">
        <v>13</v>
      </c>
      <c r="E5753" s="2" t="s">
        <v>14</v>
      </c>
      <c r="F5753" s="3">
        <v>40247</v>
      </c>
      <c r="G5753">
        <v>1800</v>
      </c>
      <c r="I5753" s="2" t="s">
        <v>15</v>
      </c>
      <c r="J5753" t="s">
        <v>16</v>
      </c>
      <c r="K5753" t="s">
        <v>80</v>
      </c>
      <c r="L5753" t="s">
        <v>87</v>
      </c>
      <c r="M5753" s="3">
        <f t="shared" si="178"/>
        <v>40247</v>
      </c>
      <c r="N5753">
        <f t="shared" si="179"/>
        <v>50.970323865600001</v>
      </c>
    </row>
    <row r="5754" spans="1:14" x14ac:dyDescent="0.3">
      <c r="A5754">
        <v>-89.088805555555595</v>
      </c>
      <c r="B5754">
        <v>38.960611111111099</v>
      </c>
      <c r="C5754" t="s">
        <v>12</v>
      </c>
      <c r="D5754" s="1" t="s">
        <v>13</v>
      </c>
      <c r="E5754" s="2" t="s">
        <v>14</v>
      </c>
      <c r="F5754" s="3">
        <v>40246</v>
      </c>
      <c r="G5754">
        <v>1720</v>
      </c>
      <c r="I5754" s="2" t="s">
        <v>15</v>
      </c>
      <c r="J5754" t="s">
        <v>16</v>
      </c>
      <c r="K5754" t="s">
        <v>80</v>
      </c>
      <c r="L5754" t="s">
        <v>83</v>
      </c>
      <c r="M5754" s="3">
        <f t="shared" si="178"/>
        <v>40246</v>
      </c>
      <c r="N5754">
        <f t="shared" si="179"/>
        <v>48.704976138239999</v>
      </c>
    </row>
    <row r="5755" spans="1:14" x14ac:dyDescent="0.3">
      <c r="A5755">
        <v>-89.088805555555595</v>
      </c>
      <c r="B5755">
        <v>38.960611111111099</v>
      </c>
      <c r="C5755" t="s">
        <v>12</v>
      </c>
      <c r="D5755" s="1" t="s">
        <v>13</v>
      </c>
      <c r="E5755" s="2" t="s">
        <v>14</v>
      </c>
      <c r="F5755" s="3">
        <v>40245</v>
      </c>
      <c r="G5755">
        <v>1770</v>
      </c>
      <c r="I5755" s="2" t="s">
        <v>15</v>
      </c>
      <c r="J5755" t="s">
        <v>16</v>
      </c>
      <c r="K5755" t="s">
        <v>80</v>
      </c>
      <c r="L5755" t="s">
        <v>87</v>
      </c>
      <c r="M5755" s="3">
        <f t="shared" si="178"/>
        <v>40245</v>
      </c>
      <c r="N5755">
        <f t="shared" si="179"/>
        <v>50.120818467840003</v>
      </c>
    </row>
    <row r="5756" spans="1:14" x14ac:dyDescent="0.3">
      <c r="A5756">
        <v>-89.088805555555595</v>
      </c>
      <c r="B5756">
        <v>38.960611111111099</v>
      </c>
      <c r="C5756" t="s">
        <v>12</v>
      </c>
      <c r="D5756" s="1" t="s">
        <v>13</v>
      </c>
      <c r="E5756" s="2" t="s">
        <v>14</v>
      </c>
      <c r="F5756" s="3">
        <v>40244</v>
      </c>
      <c r="G5756">
        <v>2030</v>
      </c>
      <c r="I5756" s="2" t="s">
        <v>15</v>
      </c>
      <c r="J5756" t="s">
        <v>16</v>
      </c>
      <c r="K5756" t="s">
        <v>80</v>
      </c>
      <c r="L5756" t="s">
        <v>87</v>
      </c>
      <c r="M5756" s="3">
        <f t="shared" si="178"/>
        <v>40244</v>
      </c>
      <c r="N5756">
        <f t="shared" si="179"/>
        <v>57.48319858176</v>
      </c>
    </row>
    <row r="5757" spans="1:14" x14ac:dyDescent="0.3">
      <c r="A5757">
        <v>-89.088805555555595</v>
      </c>
      <c r="B5757">
        <v>38.960611111111099</v>
      </c>
      <c r="C5757" t="s">
        <v>12</v>
      </c>
      <c r="D5757" s="1" t="s">
        <v>13</v>
      </c>
      <c r="E5757" s="2" t="s">
        <v>14</v>
      </c>
      <c r="F5757" s="3">
        <v>40243</v>
      </c>
      <c r="G5757">
        <v>2340</v>
      </c>
      <c r="I5757" s="2" t="s">
        <v>15</v>
      </c>
      <c r="J5757" t="s">
        <v>16</v>
      </c>
      <c r="K5757" t="s">
        <v>80</v>
      </c>
      <c r="L5757" t="s">
        <v>87</v>
      </c>
      <c r="M5757" s="3">
        <f t="shared" si="178"/>
        <v>40243</v>
      </c>
      <c r="N5757">
        <f t="shared" si="179"/>
        <v>66.261421025280001</v>
      </c>
    </row>
    <row r="5758" spans="1:14" x14ac:dyDescent="0.3">
      <c r="A5758">
        <v>-89.088805555555595</v>
      </c>
      <c r="B5758">
        <v>38.960611111111099</v>
      </c>
      <c r="C5758" t="s">
        <v>12</v>
      </c>
      <c r="D5758" s="1" t="s">
        <v>13</v>
      </c>
      <c r="E5758" s="2" t="s">
        <v>14</v>
      </c>
      <c r="F5758" s="3">
        <v>40242</v>
      </c>
      <c r="G5758">
        <v>2650</v>
      </c>
      <c r="I5758" s="2" t="s">
        <v>15</v>
      </c>
      <c r="J5758" t="s">
        <v>16</v>
      </c>
      <c r="K5758" t="s">
        <v>80</v>
      </c>
      <c r="L5758" t="s">
        <v>87</v>
      </c>
      <c r="M5758" s="3">
        <f t="shared" si="178"/>
        <v>40242</v>
      </c>
      <c r="N5758">
        <f t="shared" si="179"/>
        <v>75.039643468800008</v>
      </c>
    </row>
    <row r="5759" spans="1:14" x14ac:dyDescent="0.3">
      <c r="A5759">
        <v>-89.088805555555595</v>
      </c>
      <c r="B5759">
        <v>38.960611111111099</v>
      </c>
      <c r="C5759" t="s">
        <v>12</v>
      </c>
      <c r="D5759" s="1" t="s">
        <v>13</v>
      </c>
      <c r="E5759" s="2" t="s">
        <v>14</v>
      </c>
      <c r="F5759" s="3">
        <v>40241</v>
      </c>
      <c r="G5759">
        <v>2990</v>
      </c>
      <c r="I5759" s="2" t="s">
        <v>15</v>
      </c>
      <c r="J5759" t="s">
        <v>16</v>
      </c>
      <c r="K5759" t="s">
        <v>80</v>
      </c>
      <c r="L5759" t="s">
        <v>87</v>
      </c>
      <c r="M5759" s="3">
        <f t="shared" si="178"/>
        <v>40241</v>
      </c>
      <c r="N5759">
        <f t="shared" si="179"/>
        <v>84.66737131008</v>
      </c>
    </row>
    <row r="5760" spans="1:14" x14ac:dyDescent="0.3">
      <c r="A5760">
        <v>-89.088805555555595</v>
      </c>
      <c r="B5760">
        <v>38.960611111111099</v>
      </c>
      <c r="C5760" t="s">
        <v>12</v>
      </c>
      <c r="D5760" s="1" t="s">
        <v>13</v>
      </c>
      <c r="E5760" s="2" t="s">
        <v>14</v>
      </c>
      <c r="F5760" s="3">
        <v>40240</v>
      </c>
      <c r="G5760">
        <v>3420</v>
      </c>
      <c r="I5760" s="2" t="s">
        <v>15</v>
      </c>
      <c r="J5760" t="s">
        <v>16</v>
      </c>
      <c r="K5760" t="s">
        <v>80</v>
      </c>
      <c r="L5760" t="s">
        <v>83</v>
      </c>
      <c r="M5760" s="3">
        <f t="shared" si="178"/>
        <v>40240</v>
      </c>
      <c r="N5760">
        <f t="shared" si="179"/>
        <v>96.84361534464</v>
      </c>
    </row>
    <row r="5761" spans="1:14" x14ac:dyDescent="0.3">
      <c r="A5761">
        <v>-89.088805555555595</v>
      </c>
      <c r="B5761">
        <v>38.960611111111099</v>
      </c>
      <c r="C5761" t="s">
        <v>12</v>
      </c>
      <c r="D5761" s="1" t="s">
        <v>13</v>
      </c>
      <c r="E5761" s="2" t="s">
        <v>14</v>
      </c>
      <c r="F5761" s="3">
        <v>40239</v>
      </c>
      <c r="G5761">
        <v>3700</v>
      </c>
      <c r="I5761" s="2" t="s">
        <v>15</v>
      </c>
      <c r="J5761" t="s">
        <v>16</v>
      </c>
      <c r="K5761" t="s">
        <v>80</v>
      </c>
      <c r="L5761" t="s">
        <v>87</v>
      </c>
      <c r="M5761" s="3">
        <f t="shared" si="178"/>
        <v>40239</v>
      </c>
      <c r="N5761">
        <f t="shared" si="179"/>
        <v>104.77233239040001</v>
      </c>
    </row>
    <row r="5762" spans="1:14" x14ac:dyDescent="0.3">
      <c r="A5762">
        <v>-89.088805555555595</v>
      </c>
      <c r="B5762">
        <v>38.960611111111099</v>
      </c>
      <c r="C5762" t="s">
        <v>12</v>
      </c>
      <c r="D5762" s="1" t="s">
        <v>13</v>
      </c>
      <c r="E5762" s="2" t="s">
        <v>14</v>
      </c>
      <c r="F5762" s="3">
        <v>40238</v>
      </c>
      <c r="G5762">
        <v>4060</v>
      </c>
      <c r="I5762" s="2" t="s">
        <v>15</v>
      </c>
      <c r="J5762" t="s">
        <v>16</v>
      </c>
      <c r="K5762" t="s">
        <v>80</v>
      </c>
      <c r="L5762" t="s">
        <v>87</v>
      </c>
      <c r="M5762" s="3">
        <f t="shared" si="178"/>
        <v>40238</v>
      </c>
      <c r="N5762">
        <f t="shared" si="179"/>
        <v>114.96639716352</v>
      </c>
    </row>
    <row r="5763" spans="1:14" x14ac:dyDescent="0.3">
      <c r="A5763">
        <v>-89.088805555555595</v>
      </c>
      <c r="B5763">
        <v>38.960611111111099</v>
      </c>
      <c r="C5763" t="s">
        <v>12</v>
      </c>
      <c r="D5763" s="1" t="s">
        <v>13</v>
      </c>
      <c r="E5763" s="2" t="s">
        <v>14</v>
      </c>
      <c r="F5763" s="3">
        <v>40237</v>
      </c>
      <c r="G5763">
        <v>4330</v>
      </c>
      <c r="I5763" s="2" t="s">
        <v>15</v>
      </c>
      <c r="J5763" t="s">
        <v>16</v>
      </c>
      <c r="K5763" t="s">
        <v>80</v>
      </c>
      <c r="L5763" t="s">
        <v>87</v>
      </c>
      <c r="M5763" s="3">
        <f t="shared" ref="M5763:M5826" si="180">F5763</f>
        <v>40237</v>
      </c>
      <c r="N5763">
        <f t="shared" ref="N5763:N5826" si="181">G5763*0.028316846592</f>
        <v>122.61194574336001</v>
      </c>
    </row>
    <row r="5764" spans="1:14" x14ac:dyDescent="0.3">
      <c r="A5764">
        <v>-89.088805555555595</v>
      </c>
      <c r="B5764">
        <v>38.960611111111099</v>
      </c>
      <c r="C5764" t="s">
        <v>12</v>
      </c>
      <c r="D5764" s="1" t="s">
        <v>13</v>
      </c>
      <c r="E5764" s="2" t="s">
        <v>14</v>
      </c>
      <c r="F5764" s="3">
        <v>40236</v>
      </c>
      <c r="G5764">
        <v>4610</v>
      </c>
      <c r="I5764" s="2" t="s">
        <v>15</v>
      </c>
      <c r="J5764" t="s">
        <v>16</v>
      </c>
      <c r="K5764" t="s">
        <v>80</v>
      </c>
      <c r="L5764" t="s">
        <v>83</v>
      </c>
      <c r="M5764" s="3">
        <f t="shared" si="180"/>
        <v>40236</v>
      </c>
      <c r="N5764">
        <f t="shared" si="181"/>
        <v>130.54066278912001</v>
      </c>
    </row>
    <row r="5765" spans="1:14" x14ac:dyDescent="0.3">
      <c r="A5765">
        <v>-89.088805555555595</v>
      </c>
      <c r="B5765">
        <v>38.960611111111099</v>
      </c>
      <c r="C5765" t="s">
        <v>12</v>
      </c>
      <c r="D5765" s="1" t="s">
        <v>13</v>
      </c>
      <c r="E5765" s="2" t="s">
        <v>14</v>
      </c>
      <c r="F5765" s="3">
        <v>40235</v>
      </c>
      <c r="G5765">
        <v>5110</v>
      </c>
      <c r="I5765" s="2" t="s">
        <v>15</v>
      </c>
      <c r="J5765" t="s">
        <v>16</v>
      </c>
      <c r="K5765" t="s">
        <v>80</v>
      </c>
      <c r="L5765" t="s">
        <v>87</v>
      </c>
      <c r="M5765" s="3">
        <f t="shared" si="180"/>
        <v>40235</v>
      </c>
      <c r="N5765">
        <f t="shared" si="181"/>
        <v>144.69908608512</v>
      </c>
    </row>
    <row r="5766" spans="1:14" x14ac:dyDescent="0.3">
      <c r="A5766">
        <v>-89.088805555555595</v>
      </c>
      <c r="B5766">
        <v>38.960611111111099</v>
      </c>
      <c r="C5766" t="s">
        <v>12</v>
      </c>
      <c r="D5766" s="1" t="s">
        <v>13</v>
      </c>
      <c r="E5766" s="2" t="s">
        <v>14</v>
      </c>
      <c r="F5766" s="3">
        <v>40234</v>
      </c>
      <c r="G5766">
        <v>6070</v>
      </c>
      <c r="I5766" s="2" t="s">
        <v>15</v>
      </c>
      <c r="J5766" t="s">
        <v>16</v>
      </c>
      <c r="K5766" t="s">
        <v>80</v>
      </c>
      <c r="L5766" t="s">
        <v>83</v>
      </c>
      <c r="M5766" s="3">
        <f t="shared" si="180"/>
        <v>40234</v>
      </c>
      <c r="N5766">
        <f t="shared" si="181"/>
        <v>171.88325881343999</v>
      </c>
    </row>
    <row r="5767" spans="1:14" x14ac:dyDescent="0.3">
      <c r="A5767">
        <v>-89.088805555555595</v>
      </c>
      <c r="B5767">
        <v>38.960611111111099</v>
      </c>
      <c r="C5767" t="s">
        <v>12</v>
      </c>
      <c r="D5767" s="1" t="s">
        <v>13</v>
      </c>
      <c r="E5767" s="2" t="s">
        <v>14</v>
      </c>
      <c r="F5767" s="3">
        <v>40233</v>
      </c>
      <c r="G5767">
        <v>6850</v>
      </c>
      <c r="I5767" s="2" t="s">
        <v>15</v>
      </c>
      <c r="J5767" t="s">
        <v>16</v>
      </c>
      <c r="K5767" t="s">
        <v>80</v>
      </c>
      <c r="L5767" t="s">
        <v>87</v>
      </c>
      <c r="M5767" s="3">
        <f t="shared" si="180"/>
        <v>40233</v>
      </c>
      <c r="N5767">
        <f t="shared" si="181"/>
        <v>193.9703991552</v>
      </c>
    </row>
    <row r="5768" spans="1:14" x14ac:dyDescent="0.3">
      <c r="A5768">
        <v>-89.088805555555595</v>
      </c>
      <c r="B5768">
        <v>38.960611111111099</v>
      </c>
      <c r="C5768" t="s">
        <v>12</v>
      </c>
      <c r="D5768" s="1" t="s">
        <v>13</v>
      </c>
      <c r="E5768" s="2" t="s">
        <v>14</v>
      </c>
      <c r="F5768" s="3">
        <v>40232</v>
      </c>
      <c r="G5768">
        <v>6810</v>
      </c>
      <c r="I5768" s="2" t="s">
        <v>15</v>
      </c>
      <c r="J5768" t="s">
        <v>16</v>
      </c>
      <c r="K5768" t="s">
        <v>80</v>
      </c>
      <c r="L5768" t="s">
        <v>87</v>
      </c>
      <c r="M5768" s="3">
        <f t="shared" si="180"/>
        <v>40232</v>
      </c>
      <c r="N5768">
        <f t="shared" si="181"/>
        <v>192.83772529152</v>
      </c>
    </row>
    <row r="5769" spans="1:14" x14ac:dyDescent="0.3">
      <c r="A5769">
        <v>-89.088805555555595</v>
      </c>
      <c r="B5769">
        <v>38.960611111111099</v>
      </c>
      <c r="C5769" t="s">
        <v>12</v>
      </c>
      <c r="D5769" s="1" t="s">
        <v>13</v>
      </c>
      <c r="E5769" s="2" t="s">
        <v>14</v>
      </c>
      <c r="F5769" s="3">
        <v>40231</v>
      </c>
      <c r="G5769">
        <v>6030</v>
      </c>
      <c r="I5769" s="2" t="s">
        <v>15</v>
      </c>
      <c r="J5769" t="s">
        <v>16</v>
      </c>
      <c r="K5769" t="s">
        <v>80</v>
      </c>
      <c r="L5769" t="s">
        <v>87</v>
      </c>
      <c r="M5769" s="3">
        <f t="shared" si="180"/>
        <v>40231</v>
      </c>
      <c r="N5769">
        <f t="shared" si="181"/>
        <v>170.75058494976</v>
      </c>
    </row>
    <row r="5770" spans="1:14" x14ac:dyDescent="0.3">
      <c r="A5770">
        <v>-89.088805555555595</v>
      </c>
      <c r="B5770">
        <v>38.960611111111099</v>
      </c>
      <c r="C5770" t="s">
        <v>12</v>
      </c>
      <c r="D5770" s="1" t="s">
        <v>13</v>
      </c>
      <c r="E5770" s="2" t="s">
        <v>14</v>
      </c>
      <c r="F5770" s="3">
        <v>40230</v>
      </c>
      <c r="G5770">
        <v>3320</v>
      </c>
      <c r="I5770" s="2" t="s">
        <v>15</v>
      </c>
      <c r="J5770" t="s">
        <v>16</v>
      </c>
      <c r="K5770" t="s">
        <v>80</v>
      </c>
      <c r="L5770" t="s">
        <v>87</v>
      </c>
      <c r="M5770" s="3">
        <f t="shared" si="180"/>
        <v>40230</v>
      </c>
      <c r="N5770">
        <f t="shared" si="181"/>
        <v>94.011930685440007</v>
      </c>
    </row>
    <row r="5771" spans="1:14" x14ac:dyDescent="0.3">
      <c r="A5771">
        <v>-89.088805555555595</v>
      </c>
      <c r="B5771">
        <v>38.960611111111099</v>
      </c>
      <c r="C5771" t="s">
        <v>12</v>
      </c>
      <c r="D5771" s="1" t="s">
        <v>13</v>
      </c>
      <c r="E5771" s="2" t="s">
        <v>14</v>
      </c>
      <c r="F5771" s="3">
        <v>40229</v>
      </c>
      <c r="G5771">
        <v>2600</v>
      </c>
      <c r="I5771" s="2" t="s">
        <v>15</v>
      </c>
      <c r="J5771" t="s">
        <v>16</v>
      </c>
      <c r="K5771" t="s">
        <v>80</v>
      </c>
      <c r="L5771" t="s">
        <v>87</v>
      </c>
      <c r="M5771" s="3">
        <f t="shared" si="180"/>
        <v>40229</v>
      </c>
      <c r="N5771">
        <f t="shared" si="181"/>
        <v>73.623801139199998</v>
      </c>
    </row>
    <row r="5772" spans="1:14" x14ac:dyDescent="0.3">
      <c r="A5772">
        <v>-89.088805555555595</v>
      </c>
      <c r="B5772">
        <v>38.960611111111099</v>
      </c>
      <c r="C5772" t="s">
        <v>12</v>
      </c>
      <c r="D5772" s="1" t="s">
        <v>13</v>
      </c>
      <c r="E5772" s="2" t="s">
        <v>14</v>
      </c>
      <c r="F5772" s="3">
        <v>40228</v>
      </c>
      <c r="G5772">
        <v>2730</v>
      </c>
      <c r="I5772" s="2" t="s">
        <v>15</v>
      </c>
      <c r="J5772" t="s">
        <v>16</v>
      </c>
      <c r="K5772" t="s">
        <v>80</v>
      </c>
      <c r="L5772" t="s">
        <v>87</v>
      </c>
      <c r="M5772" s="3">
        <f t="shared" si="180"/>
        <v>40228</v>
      </c>
      <c r="N5772">
        <f t="shared" si="181"/>
        <v>77.304991196160003</v>
      </c>
    </row>
    <row r="5773" spans="1:14" x14ac:dyDescent="0.3">
      <c r="A5773">
        <v>-89.088805555555595</v>
      </c>
      <c r="B5773">
        <v>38.960611111111099</v>
      </c>
      <c r="C5773" t="s">
        <v>12</v>
      </c>
      <c r="D5773" s="1" t="s">
        <v>13</v>
      </c>
      <c r="E5773" s="2" t="s">
        <v>14</v>
      </c>
      <c r="F5773" s="3">
        <v>40227</v>
      </c>
      <c r="G5773">
        <v>3090</v>
      </c>
      <c r="I5773" s="2" t="s">
        <v>15</v>
      </c>
      <c r="J5773" t="s">
        <v>16</v>
      </c>
      <c r="K5773" t="s">
        <v>80</v>
      </c>
      <c r="L5773" t="s">
        <v>87</v>
      </c>
      <c r="M5773" s="3">
        <f t="shared" si="180"/>
        <v>40227</v>
      </c>
      <c r="N5773">
        <f t="shared" si="181"/>
        <v>87.499055969280008</v>
      </c>
    </row>
    <row r="5774" spans="1:14" x14ac:dyDescent="0.3">
      <c r="A5774">
        <v>-89.088805555555595</v>
      </c>
      <c r="B5774">
        <v>38.960611111111099</v>
      </c>
      <c r="C5774" t="s">
        <v>12</v>
      </c>
      <c r="D5774" s="1" t="s">
        <v>13</v>
      </c>
      <c r="E5774" s="2" t="s">
        <v>14</v>
      </c>
      <c r="F5774" s="3">
        <v>40226</v>
      </c>
      <c r="G5774">
        <v>3640</v>
      </c>
      <c r="I5774" s="2" t="s">
        <v>15</v>
      </c>
      <c r="J5774" t="s">
        <v>16</v>
      </c>
      <c r="K5774" t="s">
        <v>80</v>
      </c>
      <c r="L5774" t="s">
        <v>87</v>
      </c>
      <c r="M5774" s="3">
        <f t="shared" si="180"/>
        <v>40226</v>
      </c>
      <c r="N5774">
        <f t="shared" si="181"/>
        <v>103.07332159488</v>
      </c>
    </row>
    <row r="5775" spans="1:14" x14ac:dyDescent="0.3">
      <c r="A5775">
        <v>-89.088805555555595</v>
      </c>
      <c r="B5775">
        <v>38.960611111111099</v>
      </c>
      <c r="C5775" t="s">
        <v>12</v>
      </c>
      <c r="D5775" s="1" t="s">
        <v>13</v>
      </c>
      <c r="E5775" s="2" t="s">
        <v>14</v>
      </c>
      <c r="F5775" s="3">
        <v>40225</v>
      </c>
      <c r="G5775">
        <v>4160</v>
      </c>
      <c r="I5775" s="2" t="s">
        <v>15</v>
      </c>
      <c r="J5775" t="s">
        <v>16</v>
      </c>
      <c r="K5775" t="s">
        <v>80</v>
      </c>
      <c r="L5775" t="s">
        <v>87</v>
      </c>
      <c r="M5775" s="3">
        <f t="shared" si="180"/>
        <v>40225</v>
      </c>
      <c r="N5775">
        <f t="shared" si="181"/>
        <v>117.79808182272001</v>
      </c>
    </row>
    <row r="5776" spans="1:14" x14ac:dyDescent="0.3">
      <c r="A5776">
        <v>-89.088805555555595</v>
      </c>
      <c r="B5776">
        <v>38.960611111111099</v>
      </c>
      <c r="C5776" t="s">
        <v>12</v>
      </c>
      <c r="D5776" s="1" t="s">
        <v>13</v>
      </c>
      <c r="E5776" s="2" t="s">
        <v>14</v>
      </c>
      <c r="F5776" s="3">
        <v>40224</v>
      </c>
      <c r="G5776">
        <v>4360</v>
      </c>
      <c r="I5776" s="2" t="s">
        <v>15</v>
      </c>
      <c r="J5776" t="s">
        <v>16</v>
      </c>
      <c r="K5776" t="s">
        <v>80</v>
      </c>
      <c r="L5776" t="s">
        <v>87</v>
      </c>
      <c r="M5776" s="3">
        <f t="shared" si="180"/>
        <v>40224</v>
      </c>
      <c r="N5776">
        <f t="shared" si="181"/>
        <v>123.46145114112001</v>
      </c>
    </row>
    <row r="5777" spans="1:14" x14ac:dyDescent="0.3">
      <c r="A5777">
        <v>-89.088805555555595</v>
      </c>
      <c r="B5777">
        <v>38.960611111111099</v>
      </c>
      <c r="C5777" t="s">
        <v>12</v>
      </c>
      <c r="D5777" s="1" t="s">
        <v>13</v>
      </c>
      <c r="E5777" s="2" t="s">
        <v>14</v>
      </c>
      <c r="F5777" s="3">
        <v>40223</v>
      </c>
      <c r="G5777">
        <v>4420</v>
      </c>
      <c r="I5777" s="2" t="s">
        <v>15</v>
      </c>
      <c r="J5777" t="s">
        <v>16</v>
      </c>
      <c r="K5777" t="s">
        <v>80</v>
      </c>
      <c r="L5777" t="s">
        <v>87</v>
      </c>
      <c r="M5777" s="3">
        <f t="shared" si="180"/>
        <v>40223</v>
      </c>
      <c r="N5777">
        <f t="shared" si="181"/>
        <v>125.16046193664</v>
      </c>
    </row>
    <row r="5778" spans="1:14" x14ac:dyDescent="0.3">
      <c r="A5778">
        <v>-89.088805555555595</v>
      </c>
      <c r="B5778">
        <v>38.960611111111099</v>
      </c>
      <c r="C5778" t="s">
        <v>12</v>
      </c>
      <c r="D5778" s="1" t="s">
        <v>13</v>
      </c>
      <c r="E5778" s="2" t="s">
        <v>14</v>
      </c>
      <c r="F5778" s="3">
        <v>40222</v>
      </c>
      <c r="G5778">
        <v>4470</v>
      </c>
      <c r="I5778" s="2" t="s">
        <v>15</v>
      </c>
      <c r="J5778" t="s">
        <v>16</v>
      </c>
      <c r="K5778" t="s">
        <v>80</v>
      </c>
      <c r="L5778" t="s">
        <v>87</v>
      </c>
      <c r="M5778" s="3">
        <f t="shared" si="180"/>
        <v>40222</v>
      </c>
      <c r="N5778">
        <f t="shared" si="181"/>
        <v>126.57630426624</v>
      </c>
    </row>
    <row r="5779" spans="1:14" x14ac:dyDescent="0.3">
      <c r="A5779">
        <v>-89.088805555555595</v>
      </c>
      <c r="B5779">
        <v>38.960611111111099</v>
      </c>
      <c r="C5779" t="s">
        <v>12</v>
      </c>
      <c r="D5779" s="1" t="s">
        <v>13</v>
      </c>
      <c r="E5779" s="2" t="s">
        <v>14</v>
      </c>
      <c r="F5779" s="3">
        <v>40221</v>
      </c>
      <c r="G5779">
        <v>4520</v>
      </c>
      <c r="I5779" s="2" t="s">
        <v>15</v>
      </c>
      <c r="J5779" t="s">
        <v>16</v>
      </c>
      <c r="K5779" t="s">
        <v>80</v>
      </c>
      <c r="L5779" t="s">
        <v>87</v>
      </c>
      <c r="M5779" s="3">
        <f t="shared" si="180"/>
        <v>40221</v>
      </c>
      <c r="N5779">
        <f t="shared" si="181"/>
        <v>127.99214659584</v>
      </c>
    </row>
    <row r="5780" spans="1:14" x14ac:dyDescent="0.3">
      <c r="A5780">
        <v>-89.088805555555595</v>
      </c>
      <c r="B5780">
        <v>38.960611111111099</v>
      </c>
      <c r="C5780" t="s">
        <v>12</v>
      </c>
      <c r="D5780" s="1" t="s">
        <v>13</v>
      </c>
      <c r="E5780" s="2" t="s">
        <v>14</v>
      </c>
      <c r="F5780" s="3">
        <v>40220</v>
      </c>
      <c r="G5780">
        <v>4590</v>
      </c>
      <c r="I5780" s="2" t="s">
        <v>15</v>
      </c>
      <c r="J5780" t="s">
        <v>16</v>
      </c>
      <c r="K5780" t="s">
        <v>80</v>
      </c>
      <c r="L5780" t="s">
        <v>87</v>
      </c>
      <c r="M5780" s="3">
        <f t="shared" si="180"/>
        <v>40220</v>
      </c>
      <c r="N5780">
        <f t="shared" si="181"/>
        <v>129.97432585728001</v>
      </c>
    </row>
    <row r="5781" spans="1:14" x14ac:dyDescent="0.3">
      <c r="A5781">
        <v>-89.088805555555595</v>
      </c>
      <c r="B5781">
        <v>38.960611111111099</v>
      </c>
      <c r="C5781" t="s">
        <v>12</v>
      </c>
      <c r="D5781" s="1" t="s">
        <v>13</v>
      </c>
      <c r="E5781" s="2" t="s">
        <v>14</v>
      </c>
      <c r="F5781" s="3">
        <v>40219</v>
      </c>
      <c r="G5781">
        <v>4720</v>
      </c>
      <c r="I5781" s="2" t="s">
        <v>15</v>
      </c>
      <c r="J5781" t="s">
        <v>16</v>
      </c>
      <c r="K5781" t="s">
        <v>80</v>
      </c>
      <c r="L5781" t="s">
        <v>87</v>
      </c>
      <c r="M5781" s="3">
        <f t="shared" si="180"/>
        <v>40219</v>
      </c>
      <c r="N5781">
        <f t="shared" si="181"/>
        <v>133.65551591424</v>
      </c>
    </row>
    <row r="5782" spans="1:14" x14ac:dyDescent="0.3">
      <c r="A5782">
        <v>-89.088805555555595</v>
      </c>
      <c r="B5782">
        <v>38.960611111111099</v>
      </c>
      <c r="C5782" t="s">
        <v>12</v>
      </c>
      <c r="D5782" s="1" t="s">
        <v>13</v>
      </c>
      <c r="E5782" s="2" t="s">
        <v>14</v>
      </c>
      <c r="F5782" s="3">
        <v>40218</v>
      </c>
      <c r="G5782">
        <v>4880</v>
      </c>
      <c r="I5782" s="2" t="s">
        <v>15</v>
      </c>
      <c r="J5782" t="s">
        <v>16</v>
      </c>
      <c r="K5782" t="s">
        <v>80</v>
      </c>
      <c r="L5782" t="s">
        <v>87</v>
      </c>
      <c r="M5782" s="3">
        <f t="shared" si="180"/>
        <v>40218</v>
      </c>
      <c r="N5782">
        <f t="shared" si="181"/>
        <v>138.18621136896002</v>
      </c>
    </row>
    <row r="5783" spans="1:14" x14ac:dyDescent="0.3">
      <c r="A5783">
        <v>-89.088805555555595</v>
      </c>
      <c r="B5783">
        <v>38.960611111111099</v>
      </c>
      <c r="C5783" t="s">
        <v>12</v>
      </c>
      <c r="D5783" s="1" t="s">
        <v>13</v>
      </c>
      <c r="E5783" s="2" t="s">
        <v>14</v>
      </c>
      <c r="F5783" s="3">
        <v>40217</v>
      </c>
      <c r="G5783">
        <v>5000</v>
      </c>
      <c r="I5783" s="2" t="s">
        <v>15</v>
      </c>
      <c r="J5783" t="s">
        <v>16</v>
      </c>
      <c r="K5783" t="s">
        <v>80</v>
      </c>
      <c r="L5783" t="s">
        <v>87</v>
      </c>
      <c r="M5783" s="3">
        <f t="shared" si="180"/>
        <v>40217</v>
      </c>
      <c r="N5783">
        <f t="shared" si="181"/>
        <v>141.58423296000001</v>
      </c>
    </row>
    <row r="5784" spans="1:14" x14ac:dyDescent="0.3">
      <c r="A5784">
        <v>-89.088805555555595</v>
      </c>
      <c r="B5784">
        <v>38.960611111111099</v>
      </c>
      <c r="C5784" t="s">
        <v>12</v>
      </c>
      <c r="D5784" s="1" t="s">
        <v>13</v>
      </c>
      <c r="E5784" s="2" t="s">
        <v>14</v>
      </c>
      <c r="F5784" s="3">
        <v>40216</v>
      </c>
      <c r="G5784">
        <v>5090</v>
      </c>
      <c r="I5784" s="2" t="s">
        <v>15</v>
      </c>
      <c r="J5784" t="s">
        <v>16</v>
      </c>
      <c r="K5784" t="s">
        <v>80</v>
      </c>
      <c r="L5784" t="s">
        <v>87</v>
      </c>
      <c r="M5784" s="3">
        <f t="shared" si="180"/>
        <v>40216</v>
      </c>
      <c r="N5784">
        <f t="shared" si="181"/>
        <v>144.13274915328</v>
      </c>
    </row>
    <row r="5785" spans="1:14" x14ac:dyDescent="0.3">
      <c r="A5785">
        <v>-89.088805555555595</v>
      </c>
      <c r="B5785">
        <v>38.960611111111099</v>
      </c>
      <c r="C5785" t="s">
        <v>12</v>
      </c>
      <c r="D5785" s="1" t="s">
        <v>13</v>
      </c>
      <c r="E5785" s="2" t="s">
        <v>14</v>
      </c>
      <c r="F5785" s="3">
        <v>40215</v>
      </c>
      <c r="G5785">
        <v>5040</v>
      </c>
      <c r="I5785" s="2" t="s">
        <v>15</v>
      </c>
      <c r="J5785" t="s">
        <v>16</v>
      </c>
      <c r="K5785" t="s">
        <v>80</v>
      </c>
      <c r="L5785" t="s">
        <v>83</v>
      </c>
      <c r="M5785" s="3">
        <f t="shared" si="180"/>
        <v>40215</v>
      </c>
      <c r="N5785">
        <f t="shared" si="181"/>
        <v>142.71690682368001</v>
      </c>
    </row>
    <row r="5786" spans="1:14" x14ac:dyDescent="0.3">
      <c r="A5786">
        <v>-89.088805555555595</v>
      </c>
      <c r="B5786">
        <v>38.960611111111099</v>
      </c>
      <c r="C5786" t="s">
        <v>12</v>
      </c>
      <c r="D5786" s="1" t="s">
        <v>13</v>
      </c>
      <c r="E5786" s="2" t="s">
        <v>14</v>
      </c>
      <c r="F5786" s="3">
        <v>40214</v>
      </c>
      <c r="G5786">
        <v>4750</v>
      </c>
      <c r="I5786" s="2" t="s">
        <v>15</v>
      </c>
      <c r="J5786" t="s">
        <v>16</v>
      </c>
      <c r="K5786" t="s">
        <v>80</v>
      </c>
      <c r="L5786" t="s">
        <v>87</v>
      </c>
      <c r="M5786" s="3">
        <f t="shared" si="180"/>
        <v>40214</v>
      </c>
      <c r="N5786">
        <f t="shared" si="181"/>
        <v>134.505021312</v>
      </c>
    </row>
    <row r="5787" spans="1:14" x14ac:dyDescent="0.3">
      <c r="A5787">
        <v>-89.088805555555595</v>
      </c>
      <c r="B5787">
        <v>38.960611111111099</v>
      </c>
      <c r="C5787" t="s">
        <v>12</v>
      </c>
      <c r="D5787" s="1" t="s">
        <v>13</v>
      </c>
      <c r="E5787" s="2" t="s">
        <v>14</v>
      </c>
      <c r="F5787" s="3">
        <v>40213</v>
      </c>
      <c r="G5787">
        <v>4670</v>
      </c>
      <c r="I5787" s="2" t="s">
        <v>15</v>
      </c>
      <c r="J5787" t="s">
        <v>16</v>
      </c>
      <c r="K5787" t="s">
        <v>80</v>
      </c>
      <c r="L5787" t="s">
        <v>87</v>
      </c>
      <c r="M5787" s="3">
        <f t="shared" si="180"/>
        <v>40213</v>
      </c>
      <c r="N5787">
        <f t="shared" si="181"/>
        <v>132.23967358464</v>
      </c>
    </row>
    <row r="5788" spans="1:14" x14ac:dyDescent="0.3">
      <c r="A5788">
        <v>-89.088805555555595</v>
      </c>
      <c r="B5788">
        <v>38.960611111111099</v>
      </c>
      <c r="C5788" t="s">
        <v>12</v>
      </c>
      <c r="D5788" s="1" t="s">
        <v>13</v>
      </c>
      <c r="E5788" s="2" t="s">
        <v>14</v>
      </c>
      <c r="F5788" s="3">
        <v>40212</v>
      </c>
      <c r="G5788">
        <v>4760</v>
      </c>
      <c r="I5788" s="2" t="s">
        <v>15</v>
      </c>
      <c r="J5788" t="s">
        <v>16</v>
      </c>
      <c r="K5788" t="s">
        <v>80</v>
      </c>
      <c r="L5788" t="s">
        <v>83</v>
      </c>
      <c r="M5788" s="3">
        <f t="shared" si="180"/>
        <v>40212</v>
      </c>
      <c r="N5788">
        <f t="shared" si="181"/>
        <v>134.78818977792</v>
      </c>
    </row>
    <row r="5789" spans="1:14" x14ac:dyDescent="0.3">
      <c r="A5789">
        <v>-89.088805555555595</v>
      </c>
      <c r="B5789">
        <v>38.960611111111099</v>
      </c>
      <c r="C5789" t="s">
        <v>12</v>
      </c>
      <c r="D5789" s="1" t="s">
        <v>13</v>
      </c>
      <c r="E5789" s="2" t="s">
        <v>14</v>
      </c>
      <c r="F5789" s="3">
        <v>40211</v>
      </c>
      <c r="G5789">
        <v>4850</v>
      </c>
      <c r="I5789" s="2" t="s">
        <v>15</v>
      </c>
      <c r="J5789" t="s">
        <v>16</v>
      </c>
      <c r="K5789" t="s">
        <v>80</v>
      </c>
      <c r="L5789" t="s">
        <v>87</v>
      </c>
      <c r="M5789" s="3">
        <f t="shared" si="180"/>
        <v>40211</v>
      </c>
      <c r="N5789">
        <f t="shared" si="181"/>
        <v>137.33670597119999</v>
      </c>
    </row>
    <row r="5790" spans="1:14" x14ac:dyDescent="0.3">
      <c r="A5790">
        <v>-89.088805555555595</v>
      </c>
      <c r="B5790">
        <v>38.960611111111099</v>
      </c>
      <c r="C5790" t="s">
        <v>12</v>
      </c>
      <c r="D5790" s="1" t="s">
        <v>13</v>
      </c>
      <c r="E5790" s="2" t="s">
        <v>14</v>
      </c>
      <c r="F5790" s="3">
        <v>40210</v>
      </c>
      <c r="G5790">
        <v>4910</v>
      </c>
      <c r="I5790" s="2" t="s">
        <v>15</v>
      </c>
      <c r="J5790" t="s">
        <v>16</v>
      </c>
      <c r="K5790" t="s">
        <v>80</v>
      </c>
      <c r="L5790" t="s">
        <v>83</v>
      </c>
      <c r="M5790" s="3">
        <f t="shared" si="180"/>
        <v>40210</v>
      </c>
      <c r="N5790">
        <f t="shared" si="181"/>
        <v>139.03571676672001</v>
      </c>
    </row>
    <row r="5791" spans="1:14" x14ac:dyDescent="0.3">
      <c r="A5791">
        <v>-89.088805555555595</v>
      </c>
      <c r="B5791">
        <v>38.960611111111099</v>
      </c>
      <c r="C5791" t="s">
        <v>12</v>
      </c>
      <c r="D5791" s="1" t="s">
        <v>13</v>
      </c>
      <c r="E5791" s="2" t="s">
        <v>14</v>
      </c>
      <c r="F5791" s="3">
        <v>40209</v>
      </c>
      <c r="G5791">
        <v>5080</v>
      </c>
      <c r="I5791" s="2" t="s">
        <v>15</v>
      </c>
      <c r="J5791" t="s">
        <v>16</v>
      </c>
      <c r="K5791" t="s">
        <v>80</v>
      </c>
      <c r="L5791" t="s">
        <v>83</v>
      </c>
      <c r="M5791" s="3">
        <f t="shared" si="180"/>
        <v>40209</v>
      </c>
      <c r="N5791">
        <f t="shared" si="181"/>
        <v>143.84958068736</v>
      </c>
    </row>
    <row r="5792" spans="1:14" x14ac:dyDescent="0.3">
      <c r="A5792">
        <v>-89.088805555555595</v>
      </c>
      <c r="B5792">
        <v>38.960611111111099</v>
      </c>
      <c r="C5792" t="s">
        <v>12</v>
      </c>
      <c r="D5792" s="1" t="s">
        <v>13</v>
      </c>
      <c r="E5792" s="2" t="s">
        <v>14</v>
      </c>
      <c r="F5792" s="3">
        <v>40208</v>
      </c>
      <c r="G5792">
        <v>5380</v>
      </c>
      <c r="I5792" s="2" t="s">
        <v>15</v>
      </c>
      <c r="J5792" t="s">
        <v>16</v>
      </c>
      <c r="K5792" t="s">
        <v>80</v>
      </c>
      <c r="L5792" t="s">
        <v>87</v>
      </c>
      <c r="M5792" s="3">
        <f t="shared" si="180"/>
        <v>40208</v>
      </c>
      <c r="N5792">
        <f t="shared" si="181"/>
        <v>152.34463466496001</v>
      </c>
    </row>
    <row r="5793" spans="1:14" x14ac:dyDescent="0.3">
      <c r="A5793">
        <v>-89.088805555555595</v>
      </c>
      <c r="B5793">
        <v>38.960611111111099</v>
      </c>
      <c r="C5793" t="s">
        <v>12</v>
      </c>
      <c r="D5793" s="1" t="s">
        <v>13</v>
      </c>
      <c r="E5793" s="2" t="s">
        <v>14</v>
      </c>
      <c r="F5793" s="3">
        <v>40207</v>
      </c>
      <c r="G5793">
        <v>5860</v>
      </c>
      <c r="I5793" s="2" t="s">
        <v>15</v>
      </c>
      <c r="J5793" t="s">
        <v>16</v>
      </c>
      <c r="K5793" t="s">
        <v>80</v>
      </c>
      <c r="L5793" t="s">
        <v>87</v>
      </c>
      <c r="M5793" s="3">
        <f t="shared" si="180"/>
        <v>40207</v>
      </c>
      <c r="N5793">
        <f t="shared" si="181"/>
        <v>165.93672102912001</v>
      </c>
    </row>
    <row r="5794" spans="1:14" x14ac:dyDescent="0.3">
      <c r="A5794">
        <v>-89.088805555555595</v>
      </c>
      <c r="B5794">
        <v>38.960611111111099</v>
      </c>
      <c r="C5794" t="s">
        <v>12</v>
      </c>
      <c r="D5794" s="1" t="s">
        <v>13</v>
      </c>
      <c r="E5794" s="2" t="s">
        <v>14</v>
      </c>
      <c r="F5794" s="3">
        <v>40206</v>
      </c>
      <c r="G5794">
        <v>6630</v>
      </c>
      <c r="I5794" s="2" t="s">
        <v>15</v>
      </c>
      <c r="J5794" t="s">
        <v>16</v>
      </c>
      <c r="K5794" t="s">
        <v>80</v>
      </c>
      <c r="L5794" t="s">
        <v>87</v>
      </c>
      <c r="M5794" s="3">
        <f t="shared" si="180"/>
        <v>40206</v>
      </c>
      <c r="N5794">
        <f t="shared" si="181"/>
        <v>187.74069290496001</v>
      </c>
    </row>
    <row r="5795" spans="1:14" x14ac:dyDescent="0.3">
      <c r="A5795">
        <v>-89.088805555555595</v>
      </c>
      <c r="B5795">
        <v>38.960611111111099</v>
      </c>
      <c r="C5795" t="s">
        <v>12</v>
      </c>
      <c r="D5795" s="1" t="s">
        <v>13</v>
      </c>
      <c r="E5795" s="2" t="s">
        <v>14</v>
      </c>
      <c r="F5795" s="3">
        <v>40205</v>
      </c>
      <c r="G5795">
        <v>7580</v>
      </c>
      <c r="I5795" s="2" t="s">
        <v>15</v>
      </c>
      <c r="J5795" t="s">
        <v>16</v>
      </c>
      <c r="K5795" t="s">
        <v>80</v>
      </c>
      <c r="L5795" t="s">
        <v>87</v>
      </c>
      <c r="M5795" s="3">
        <f t="shared" si="180"/>
        <v>40205</v>
      </c>
      <c r="N5795">
        <f t="shared" si="181"/>
        <v>214.64169716736001</v>
      </c>
    </row>
    <row r="5796" spans="1:14" x14ac:dyDescent="0.3">
      <c r="A5796">
        <v>-89.088805555555595</v>
      </c>
      <c r="B5796">
        <v>38.960611111111099</v>
      </c>
      <c r="C5796" t="s">
        <v>12</v>
      </c>
      <c r="D5796" s="1" t="s">
        <v>13</v>
      </c>
      <c r="E5796" s="2" t="s">
        <v>14</v>
      </c>
      <c r="F5796" s="3">
        <v>40204</v>
      </c>
      <c r="G5796">
        <v>8460</v>
      </c>
      <c r="I5796" s="2" t="s">
        <v>15</v>
      </c>
      <c r="J5796" t="s">
        <v>16</v>
      </c>
      <c r="K5796" t="s">
        <v>80</v>
      </c>
      <c r="L5796" t="s">
        <v>87</v>
      </c>
      <c r="M5796" s="3">
        <f t="shared" si="180"/>
        <v>40204</v>
      </c>
      <c r="N5796">
        <f t="shared" si="181"/>
        <v>239.56052216832001</v>
      </c>
    </row>
    <row r="5797" spans="1:14" x14ac:dyDescent="0.3">
      <c r="A5797">
        <v>-89.088805555555595</v>
      </c>
      <c r="B5797">
        <v>38.960611111111099</v>
      </c>
      <c r="C5797" t="s">
        <v>12</v>
      </c>
      <c r="D5797" s="1" t="s">
        <v>13</v>
      </c>
      <c r="E5797" s="2" t="s">
        <v>14</v>
      </c>
      <c r="F5797" s="3">
        <v>40203</v>
      </c>
      <c r="G5797">
        <v>8240</v>
      </c>
      <c r="I5797" s="2" t="s">
        <v>15</v>
      </c>
      <c r="J5797" t="s">
        <v>16</v>
      </c>
      <c r="K5797" t="s">
        <v>80</v>
      </c>
      <c r="L5797" t="s">
        <v>87</v>
      </c>
      <c r="M5797" s="3">
        <f t="shared" si="180"/>
        <v>40203</v>
      </c>
      <c r="N5797">
        <f t="shared" si="181"/>
        <v>233.33081591808002</v>
      </c>
    </row>
    <row r="5798" spans="1:14" x14ac:dyDescent="0.3">
      <c r="A5798">
        <v>-89.088805555555595</v>
      </c>
      <c r="B5798">
        <v>38.960611111111099</v>
      </c>
      <c r="C5798" t="s">
        <v>12</v>
      </c>
      <c r="D5798" s="1" t="s">
        <v>13</v>
      </c>
      <c r="E5798" s="2" t="s">
        <v>14</v>
      </c>
      <c r="F5798" s="3">
        <v>40202</v>
      </c>
      <c r="G5798">
        <v>7320</v>
      </c>
      <c r="I5798" s="2" t="s">
        <v>15</v>
      </c>
      <c r="J5798" t="s">
        <v>16</v>
      </c>
      <c r="K5798" t="s">
        <v>80</v>
      </c>
      <c r="L5798" t="s">
        <v>87</v>
      </c>
      <c r="M5798" s="3">
        <f t="shared" si="180"/>
        <v>40202</v>
      </c>
      <c r="N5798">
        <f t="shared" si="181"/>
        <v>207.27931705344</v>
      </c>
    </row>
    <row r="5799" spans="1:14" x14ac:dyDescent="0.3">
      <c r="A5799">
        <v>-89.088805555555595</v>
      </c>
      <c r="B5799">
        <v>38.960611111111099</v>
      </c>
      <c r="C5799" t="s">
        <v>12</v>
      </c>
      <c r="D5799" s="1" t="s">
        <v>13</v>
      </c>
      <c r="E5799" s="2" t="s">
        <v>14</v>
      </c>
      <c r="F5799" s="3">
        <v>40201</v>
      </c>
      <c r="G5799">
        <v>6780</v>
      </c>
      <c r="I5799" s="2" t="s">
        <v>15</v>
      </c>
      <c r="J5799" t="s">
        <v>16</v>
      </c>
      <c r="K5799" t="s">
        <v>80</v>
      </c>
      <c r="L5799" t="s">
        <v>87</v>
      </c>
      <c r="M5799" s="3">
        <f t="shared" si="180"/>
        <v>40201</v>
      </c>
      <c r="N5799">
        <f t="shared" si="181"/>
        <v>191.98821989376</v>
      </c>
    </row>
    <row r="5800" spans="1:14" x14ac:dyDescent="0.3">
      <c r="A5800">
        <v>-89.088805555555595</v>
      </c>
      <c r="B5800">
        <v>38.960611111111099</v>
      </c>
      <c r="C5800" t="s">
        <v>12</v>
      </c>
      <c r="D5800" s="1" t="s">
        <v>13</v>
      </c>
      <c r="E5800" s="2" t="s">
        <v>14</v>
      </c>
      <c r="F5800" s="3">
        <v>40200</v>
      </c>
      <c r="G5800">
        <v>6480</v>
      </c>
      <c r="I5800" s="2" t="s">
        <v>15</v>
      </c>
      <c r="J5800" t="s">
        <v>16</v>
      </c>
      <c r="K5800" t="s">
        <v>80</v>
      </c>
      <c r="L5800" t="s">
        <v>87</v>
      </c>
      <c r="M5800" s="3">
        <f t="shared" si="180"/>
        <v>40200</v>
      </c>
      <c r="N5800">
        <f t="shared" si="181"/>
        <v>183.49316591616</v>
      </c>
    </row>
    <row r="5801" spans="1:14" x14ac:dyDescent="0.3">
      <c r="A5801">
        <v>-89.088805555555595</v>
      </c>
      <c r="B5801">
        <v>38.960611111111099</v>
      </c>
      <c r="C5801" t="s">
        <v>12</v>
      </c>
      <c r="D5801" s="1" t="s">
        <v>13</v>
      </c>
      <c r="E5801" s="2" t="s">
        <v>14</v>
      </c>
      <c r="F5801" s="3">
        <v>40199</v>
      </c>
      <c r="G5801">
        <v>5170</v>
      </c>
      <c r="I5801" s="2" t="s">
        <v>15</v>
      </c>
      <c r="J5801" t="s">
        <v>16</v>
      </c>
      <c r="K5801" t="s">
        <v>80</v>
      </c>
      <c r="L5801" t="s">
        <v>87</v>
      </c>
      <c r="M5801" s="3">
        <f t="shared" si="180"/>
        <v>40199</v>
      </c>
      <c r="N5801">
        <f t="shared" si="181"/>
        <v>146.39809688064</v>
      </c>
    </row>
    <row r="5802" spans="1:14" x14ac:dyDescent="0.3">
      <c r="A5802">
        <v>-89.088805555555595</v>
      </c>
      <c r="B5802">
        <v>38.960611111111099</v>
      </c>
      <c r="C5802" t="s">
        <v>12</v>
      </c>
      <c r="D5802" s="1" t="s">
        <v>13</v>
      </c>
      <c r="E5802" s="2" t="s">
        <v>14</v>
      </c>
      <c r="F5802" s="3">
        <v>40198</v>
      </c>
      <c r="G5802">
        <v>4940</v>
      </c>
      <c r="I5802" s="2" t="s">
        <v>15</v>
      </c>
      <c r="J5802" t="s">
        <v>16</v>
      </c>
      <c r="K5802" t="s">
        <v>80</v>
      </c>
      <c r="L5802" t="s">
        <v>87</v>
      </c>
      <c r="M5802" s="3">
        <f t="shared" si="180"/>
        <v>40198</v>
      </c>
      <c r="N5802">
        <f t="shared" si="181"/>
        <v>139.88522216448001</v>
      </c>
    </row>
    <row r="5803" spans="1:14" x14ac:dyDescent="0.3">
      <c r="A5803">
        <v>-89.088805555555595</v>
      </c>
      <c r="B5803">
        <v>38.960611111111099</v>
      </c>
      <c r="C5803" t="s">
        <v>12</v>
      </c>
      <c r="D5803" s="1" t="s">
        <v>13</v>
      </c>
      <c r="E5803" s="2" t="s">
        <v>14</v>
      </c>
      <c r="F5803" s="3">
        <v>40197</v>
      </c>
      <c r="G5803">
        <v>4900</v>
      </c>
      <c r="I5803" s="2" t="s">
        <v>15</v>
      </c>
      <c r="J5803" t="s">
        <v>16</v>
      </c>
      <c r="K5803" t="s">
        <v>80</v>
      </c>
      <c r="L5803" t="s">
        <v>87</v>
      </c>
      <c r="M5803" s="3">
        <f t="shared" si="180"/>
        <v>40197</v>
      </c>
      <c r="N5803">
        <f t="shared" si="181"/>
        <v>138.75254830080002</v>
      </c>
    </row>
    <row r="5804" spans="1:14" x14ac:dyDescent="0.3">
      <c r="A5804">
        <v>-89.088805555555595</v>
      </c>
      <c r="B5804">
        <v>38.960611111111099</v>
      </c>
      <c r="C5804" t="s">
        <v>12</v>
      </c>
      <c r="D5804" s="1" t="s">
        <v>13</v>
      </c>
      <c r="E5804" s="2" t="s">
        <v>14</v>
      </c>
      <c r="F5804" s="3">
        <v>40196</v>
      </c>
      <c r="G5804">
        <v>4820</v>
      </c>
      <c r="I5804" s="2" t="s">
        <v>15</v>
      </c>
      <c r="J5804" t="s">
        <v>16</v>
      </c>
      <c r="K5804" t="s">
        <v>80</v>
      </c>
      <c r="L5804" t="s">
        <v>87</v>
      </c>
      <c r="M5804" s="3">
        <f t="shared" si="180"/>
        <v>40196</v>
      </c>
      <c r="N5804">
        <f t="shared" si="181"/>
        <v>136.48720057343999</v>
      </c>
    </row>
    <row r="5805" spans="1:14" x14ac:dyDescent="0.3">
      <c r="A5805">
        <v>-89.088805555555595</v>
      </c>
      <c r="B5805">
        <v>38.960611111111099</v>
      </c>
      <c r="C5805" t="s">
        <v>12</v>
      </c>
      <c r="D5805" s="1" t="s">
        <v>13</v>
      </c>
      <c r="E5805" s="2" t="s">
        <v>14</v>
      </c>
      <c r="F5805" s="3">
        <v>40195</v>
      </c>
      <c r="G5805">
        <v>4680</v>
      </c>
      <c r="I5805" s="2" t="s">
        <v>15</v>
      </c>
      <c r="J5805" t="s">
        <v>16</v>
      </c>
      <c r="K5805" t="s">
        <v>80</v>
      </c>
      <c r="L5805" t="s">
        <v>87</v>
      </c>
      <c r="M5805" s="3">
        <f t="shared" si="180"/>
        <v>40195</v>
      </c>
      <c r="N5805">
        <f t="shared" si="181"/>
        <v>132.52284205056</v>
      </c>
    </row>
    <row r="5806" spans="1:14" x14ac:dyDescent="0.3">
      <c r="A5806">
        <v>-89.088805555555595</v>
      </c>
      <c r="B5806">
        <v>38.960611111111099</v>
      </c>
      <c r="C5806" t="s">
        <v>12</v>
      </c>
      <c r="D5806" s="1" t="s">
        <v>13</v>
      </c>
      <c r="E5806" s="2" t="s">
        <v>14</v>
      </c>
      <c r="F5806" s="3">
        <v>40194</v>
      </c>
      <c r="G5806">
        <v>4550</v>
      </c>
      <c r="I5806" s="2" t="s">
        <v>15</v>
      </c>
      <c r="J5806" t="s">
        <v>16</v>
      </c>
      <c r="K5806" t="s">
        <v>80</v>
      </c>
      <c r="L5806" t="s">
        <v>87</v>
      </c>
      <c r="M5806" s="3">
        <f t="shared" si="180"/>
        <v>40194</v>
      </c>
      <c r="N5806">
        <f t="shared" si="181"/>
        <v>128.84165199360001</v>
      </c>
    </row>
    <row r="5807" spans="1:14" x14ac:dyDescent="0.3">
      <c r="A5807">
        <v>-89.088805555555595</v>
      </c>
      <c r="B5807">
        <v>38.960611111111099</v>
      </c>
      <c r="C5807" t="s">
        <v>12</v>
      </c>
      <c r="D5807" s="1" t="s">
        <v>13</v>
      </c>
      <c r="E5807" s="2" t="s">
        <v>14</v>
      </c>
      <c r="F5807" s="3">
        <v>40193</v>
      </c>
      <c r="G5807">
        <v>4500</v>
      </c>
      <c r="I5807" s="2" t="s">
        <v>15</v>
      </c>
      <c r="J5807" t="s">
        <v>16</v>
      </c>
      <c r="K5807" t="s">
        <v>80</v>
      </c>
      <c r="L5807" t="s">
        <v>83</v>
      </c>
      <c r="M5807" s="3">
        <f t="shared" si="180"/>
        <v>40193</v>
      </c>
      <c r="N5807">
        <f t="shared" si="181"/>
        <v>127.425809664</v>
      </c>
    </row>
    <row r="5808" spans="1:14" x14ac:dyDescent="0.3">
      <c r="A5808">
        <v>-89.088805555555595</v>
      </c>
      <c r="B5808">
        <v>38.960611111111099</v>
      </c>
      <c r="C5808" t="s">
        <v>12</v>
      </c>
      <c r="D5808" s="1" t="s">
        <v>13</v>
      </c>
      <c r="E5808" s="2" t="s">
        <v>14</v>
      </c>
      <c r="F5808" s="3">
        <v>40192</v>
      </c>
      <c r="G5808">
        <v>4450</v>
      </c>
      <c r="H5808" t="s">
        <v>84</v>
      </c>
      <c r="I5808" s="2" t="s">
        <v>15</v>
      </c>
      <c r="J5808" t="s">
        <v>16</v>
      </c>
      <c r="K5808" t="s">
        <v>80</v>
      </c>
      <c r="L5808" t="s">
        <v>83</v>
      </c>
      <c r="M5808" s="3">
        <f t="shared" si="180"/>
        <v>40192</v>
      </c>
      <c r="N5808">
        <f t="shared" si="181"/>
        <v>126.0099673344</v>
      </c>
    </row>
    <row r="5809" spans="1:14" x14ac:dyDescent="0.3">
      <c r="A5809">
        <v>-89.088805555555595</v>
      </c>
      <c r="B5809">
        <v>38.960611111111099</v>
      </c>
      <c r="C5809" t="s">
        <v>12</v>
      </c>
      <c r="D5809" s="1" t="s">
        <v>13</v>
      </c>
      <c r="E5809" s="2" t="s">
        <v>14</v>
      </c>
      <c r="F5809" s="3">
        <v>40191</v>
      </c>
      <c r="G5809">
        <v>4450</v>
      </c>
      <c r="H5809" t="s">
        <v>84</v>
      </c>
      <c r="I5809" s="2" t="s">
        <v>15</v>
      </c>
      <c r="J5809" t="s">
        <v>16</v>
      </c>
      <c r="K5809" t="s">
        <v>80</v>
      </c>
      <c r="L5809" t="s">
        <v>87</v>
      </c>
      <c r="M5809" s="3">
        <f t="shared" si="180"/>
        <v>40191</v>
      </c>
      <c r="N5809">
        <f t="shared" si="181"/>
        <v>126.0099673344</v>
      </c>
    </row>
    <row r="5810" spans="1:14" x14ac:dyDescent="0.3">
      <c r="A5810">
        <v>-89.088805555555595</v>
      </c>
      <c r="B5810">
        <v>38.960611111111099</v>
      </c>
      <c r="C5810" t="s">
        <v>12</v>
      </c>
      <c r="D5810" s="1" t="s">
        <v>13</v>
      </c>
      <c r="E5810" s="2" t="s">
        <v>14</v>
      </c>
      <c r="F5810" s="3">
        <v>40190</v>
      </c>
      <c r="G5810">
        <v>4460</v>
      </c>
      <c r="H5810" t="s">
        <v>84</v>
      </c>
      <c r="I5810" s="2" t="s">
        <v>15</v>
      </c>
      <c r="J5810" t="s">
        <v>16</v>
      </c>
      <c r="K5810" t="s">
        <v>80</v>
      </c>
      <c r="L5810" t="s">
        <v>87</v>
      </c>
      <c r="M5810" s="3">
        <f t="shared" si="180"/>
        <v>40190</v>
      </c>
      <c r="N5810">
        <f t="shared" si="181"/>
        <v>126.29313580032</v>
      </c>
    </row>
    <row r="5811" spans="1:14" x14ac:dyDescent="0.3">
      <c r="A5811">
        <v>-89.088805555555595</v>
      </c>
      <c r="B5811">
        <v>38.960611111111099</v>
      </c>
      <c r="C5811" t="s">
        <v>12</v>
      </c>
      <c r="D5811" s="1" t="s">
        <v>13</v>
      </c>
      <c r="E5811" s="2" t="s">
        <v>14</v>
      </c>
      <c r="F5811" s="3">
        <v>40189</v>
      </c>
      <c r="G5811">
        <v>4480</v>
      </c>
      <c r="H5811" t="s">
        <v>84</v>
      </c>
      <c r="I5811" s="2" t="s">
        <v>15</v>
      </c>
      <c r="J5811" t="s">
        <v>16</v>
      </c>
      <c r="K5811" t="s">
        <v>80</v>
      </c>
      <c r="L5811" t="s">
        <v>87</v>
      </c>
      <c r="M5811" s="3">
        <f t="shared" si="180"/>
        <v>40189</v>
      </c>
      <c r="N5811">
        <f t="shared" si="181"/>
        <v>126.85947273216</v>
      </c>
    </row>
    <row r="5812" spans="1:14" x14ac:dyDescent="0.3">
      <c r="A5812">
        <v>-89.088805555555595</v>
      </c>
      <c r="B5812">
        <v>38.960611111111099</v>
      </c>
      <c r="C5812" t="s">
        <v>12</v>
      </c>
      <c r="D5812" s="1" t="s">
        <v>13</v>
      </c>
      <c r="E5812" s="2" t="s">
        <v>14</v>
      </c>
      <c r="F5812" s="3">
        <v>40188</v>
      </c>
      <c r="G5812">
        <v>4490</v>
      </c>
      <c r="H5812" t="s">
        <v>84</v>
      </c>
      <c r="I5812" s="2" t="s">
        <v>15</v>
      </c>
      <c r="J5812" t="s">
        <v>16</v>
      </c>
      <c r="K5812" t="s">
        <v>80</v>
      </c>
      <c r="L5812" t="s">
        <v>87</v>
      </c>
      <c r="M5812" s="3">
        <f t="shared" si="180"/>
        <v>40188</v>
      </c>
      <c r="N5812">
        <f t="shared" si="181"/>
        <v>127.14264119808</v>
      </c>
    </row>
    <row r="5813" spans="1:14" x14ac:dyDescent="0.3">
      <c r="A5813">
        <v>-89.088805555555595</v>
      </c>
      <c r="B5813">
        <v>38.960611111111099</v>
      </c>
      <c r="C5813" t="s">
        <v>12</v>
      </c>
      <c r="D5813" s="1" t="s">
        <v>13</v>
      </c>
      <c r="E5813" s="2" t="s">
        <v>14</v>
      </c>
      <c r="F5813" s="3">
        <v>40187</v>
      </c>
      <c r="G5813">
        <v>4490</v>
      </c>
      <c r="H5813" t="s">
        <v>84</v>
      </c>
      <c r="I5813" s="2" t="s">
        <v>15</v>
      </c>
      <c r="J5813" t="s">
        <v>16</v>
      </c>
      <c r="K5813" t="s">
        <v>80</v>
      </c>
      <c r="L5813" t="s">
        <v>87</v>
      </c>
      <c r="M5813" s="3">
        <f t="shared" si="180"/>
        <v>40187</v>
      </c>
      <c r="N5813">
        <f t="shared" si="181"/>
        <v>127.14264119808</v>
      </c>
    </row>
    <row r="5814" spans="1:14" x14ac:dyDescent="0.3">
      <c r="A5814">
        <v>-89.088805555555595</v>
      </c>
      <c r="B5814">
        <v>38.960611111111099</v>
      </c>
      <c r="C5814" t="s">
        <v>12</v>
      </c>
      <c r="D5814" s="1" t="s">
        <v>13</v>
      </c>
      <c r="E5814" s="2" t="s">
        <v>14</v>
      </c>
      <c r="F5814" s="3">
        <v>40186</v>
      </c>
      <c r="G5814">
        <v>4500</v>
      </c>
      <c r="H5814" t="s">
        <v>84</v>
      </c>
      <c r="I5814" s="2" t="s">
        <v>15</v>
      </c>
      <c r="J5814" t="s">
        <v>16</v>
      </c>
      <c r="K5814" t="s">
        <v>80</v>
      </c>
      <c r="L5814" t="s">
        <v>87</v>
      </c>
      <c r="M5814" s="3">
        <f t="shared" si="180"/>
        <v>40186</v>
      </c>
      <c r="N5814">
        <f t="shared" si="181"/>
        <v>127.425809664</v>
      </c>
    </row>
    <row r="5815" spans="1:14" x14ac:dyDescent="0.3">
      <c r="A5815">
        <v>-89.088805555555595</v>
      </c>
      <c r="B5815">
        <v>38.960611111111099</v>
      </c>
      <c r="C5815" t="s">
        <v>12</v>
      </c>
      <c r="D5815" s="1" t="s">
        <v>13</v>
      </c>
      <c r="E5815" s="2" t="s">
        <v>14</v>
      </c>
      <c r="F5815" s="3">
        <v>40185</v>
      </c>
      <c r="G5815">
        <v>4520</v>
      </c>
      <c r="H5815" t="s">
        <v>84</v>
      </c>
      <c r="I5815" s="2" t="s">
        <v>15</v>
      </c>
      <c r="J5815" t="s">
        <v>16</v>
      </c>
      <c r="K5815" t="s">
        <v>80</v>
      </c>
      <c r="L5815" t="s">
        <v>87</v>
      </c>
      <c r="M5815" s="3">
        <f t="shared" si="180"/>
        <v>40185</v>
      </c>
      <c r="N5815">
        <f t="shared" si="181"/>
        <v>127.99214659584</v>
      </c>
    </row>
    <row r="5816" spans="1:14" x14ac:dyDescent="0.3">
      <c r="A5816">
        <v>-89.088805555555595</v>
      </c>
      <c r="B5816">
        <v>38.960611111111099</v>
      </c>
      <c r="C5816" t="s">
        <v>12</v>
      </c>
      <c r="D5816" s="1" t="s">
        <v>13</v>
      </c>
      <c r="E5816" s="2" t="s">
        <v>14</v>
      </c>
      <c r="F5816" s="3">
        <v>40184</v>
      </c>
      <c r="G5816">
        <v>4560</v>
      </c>
      <c r="H5816" t="s">
        <v>84</v>
      </c>
      <c r="I5816" s="2" t="s">
        <v>15</v>
      </c>
      <c r="J5816" t="s">
        <v>16</v>
      </c>
      <c r="K5816" t="s">
        <v>80</v>
      </c>
      <c r="L5816" t="s">
        <v>87</v>
      </c>
      <c r="M5816" s="3">
        <f t="shared" si="180"/>
        <v>40184</v>
      </c>
      <c r="N5816">
        <f t="shared" si="181"/>
        <v>129.12482045952001</v>
      </c>
    </row>
    <row r="5817" spans="1:14" x14ac:dyDescent="0.3">
      <c r="A5817">
        <v>-89.088805555555595</v>
      </c>
      <c r="B5817">
        <v>38.960611111111099</v>
      </c>
      <c r="C5817" t="s">
        <v>12</v>
      </c>
      <c r="D5817" s="1" t="s">
        <v>13</v>
      </c>
      <c r="E5817" s="2" t="s">
        <v>14</v>
      </c>
      <c r="F5817" s="3">
        <v>40183</v>
      </c>
      <c r="G5817">
        <v>4610</v>
      </c>
      <c r="H5817" t="s">
        <v>84</v>
      </c>
      <c r="I5817" s="2" t="s">
        <v>15</v>
      </c>
      <c r="J5817" t="s">
        <v>16</v>
      </c>
      <c r="K5817" t="s">
        <v>80</v>
      </c>
      <c r="L5817" t="s">
        <v>87</v>
      </c>
      <c r="M5817" s="3">
        <f t="shared" si="180"/>
        <v>40183</v>
      </c>
      <c r="N5817">
        <f t="shared" si="181"/>
        <v>130.54066278912001</v>
      </c>
    </row>
    <row r="5818" spans="1:14" x14ac:dyDescent="0.3">
      <c r="A5818">
        <v>-89.088805555555595</v>
      </c>
      <c r="B5818">
        <v>38.960611111111099</v>
      </c>
      <c r="C5818" t="s">
        <v>12</v>
      </c>
      <c r="D5818" s="1" t="s">
        <v>13</v>
      </c>
      <c r="E5818" s="2" t="s">
        <v>14</v>
      </c>
      <c r="F5818" s="3">
        <v>40182</v>
      </c>
      <c r="G5818">
        <v>4630</v>
      </c>
      <c r="H5818" t="s">
        <v>84</v>
      </c>
      <c r="I5818" s="2" t="s">
        <v>15</v>
      </c>
      <c r="J5818" t="s">
        <v>16</v>
      </c>
      <c r="K5818" t="s">
        <v>80</v>
      </c>
      <c r="L5818" t="s">
        <v>83</v>
      </c>
      <c r="M5818" s="3">
        <f t="shared" si="180"/>
        <v>40182</v>
      </c>
      <c r="N5818">
        <f t="shared" si="181"/>
        <v>131.10699972096</v>
      </c>
    </row>
    <row r="5819" spans="1:14" x14ac:dyDescent="0.3">
      <c r="A5819">
        <v>-89.088805555555595</v>
      </c>
      <c r="B5819">
        <v>38.960611111111099</v>
      </c>
      <c r="C5819" t="s">
        <v>12</v>
      </c>
      <c r="D5819" s="1" t="s">
        <v>13</v>
      </c>
      <c r="E5819" s="2" t="s">
        <v>14</v>
      </c>
      <c r="F5819" s="3">
        <v>40181</v>
      </c>
      <c r="G5819">
        <v>4710</v>
      </c>
      <c r="I5819" s="2" t="s">
        <v>15</v>
      </c>
      <c r="J5819" t="s">
        <v>16</v>
      </c>
      <c r="K5819" t="s">
        <v>80</v>
      </c>
      <c r="L5819" t="s">
        <v>87</v>
      </c>
      <c r="M5819" s="3">
        <f t="shared" si="180"/>
        <v>40181</v>
      </c>
      <c r="N5819">
        <f t="shared" si="181"/>
        <v>133.37234744832</v>
      </c>
    </row>
    <row r="5820" spans="1:14" x14ac:dyDescent="0.3">
      <c r="A5820">
        <v>-89.088805555555595</v>
      </c>
      <c r="B5820">
        <v>38.960611111111099</v>
      </c>
      <c r="C5820" t="s">
        <v>12</v>
      </c>
      <c r="D5820" s="1" t="s">
        <v>13</v>
      </c>
      <c r="E5820" s="2" t="s">
        <v>14</v>
      </c>
      <c r="F5820" s="3">
        <v>40180</v>
      </c>
      <c r="G5820">
        <v>4800</v>
      </c>
      <c r="I5820" s="2" t="s">
        <v>15</v>
      </c>
      <c r="J5820" t="s">
        <v>16</v>
      </c>
      <c r="K5820" t="s">
        <v>80</v>
      </c>
      <c r="L5820" t="s">
        <v>87</v>
      </c>
      <c r="M5820" s="3">
        <f t="shared" si="180"/>
        <v>40180</v>
      </c>
      <c r="N5820">
        <f t="shared" si="181"/>
        <v>135.92086364159999</v>
      </c>
    </row>
    <row r="5821" spans="1:14" x14ac:dyDescent="0.3">
      <c r="A5821">
        <v>-89.088805555555595</v>
      </c>
      <c r="B5821">
        <v>38.960611111111099</v>
      </c>
      <c r="C5821" t="s">
        <v>12</v>
      </c>
      <c r="D5821" s="1" t="s">
        <v>13</v>
      </c>
      <c r="E5821" s="2" t="s">
        <v>14</v>
      </c>
      <c r="F5821" s="3">
        <v>40179</v>
      </c>
      <c r="G5821">
        <v>4960</v>
      </c>
      <c r="I5821" s="2" t="s">
        <v>15</v>
      </c>
      <c r="J5821" t="s">
        <v>16</v>
      </c>
      <c r="K5821" t="s">
        <v>80</v>
      </c>
      <c r="L5821" t="s">
        <v>87</v>
      </c>
      <c r="M5821" s="3">
        <f t="shared" si="180"/>
        <v>40179</v>
      </c>
      <c r="N5821">
        <f t="shared" si="181"/>
        <v>140.45155909632001</v>
      </c>
    </row>
    <row r="5822" spans="1:14" x14ac:dyDescent="0.3">
      <c r="A5822">
        <v>-89.088805555555595</v>
      </c>
      <c r="B5822">
        <v>38.960611111111099</v>
      </c>
      <c r="C5822" t="s">
        <v>12</v>
      </c>
      <c r="D5822" s="1" t="s">
        <v>13</v>
      </c>
      <c r="E5822" s="2" t="s">
        <v>14</v>
      </c>
      <c r="F5822" s="3">
        <v>40178</v>
      </c>
      <c r="G5822">
        <v>5280</v>
      </c>
      <c r="I5822" s="2" t="s">
        <v>15</v>
      </c>
      <c r="J5822" t="s">
        <v>16</v>
      </c>
      <c r="K5822" t="s">
        <v>80</v>
      </c>
      <c r="L5822" t="s">
        <v>87</v>
      </c>
      <c r="M5822" s="3">
        <f t="shared" si="180"/>
        <v>40178</v>
      </c>
      <c r="N5822">
        <f t="shared" si="181"/>
        <v>149.51295000576002</v>
      </c>
    </row>
    <row r="5823" spans="1:14" x14ac:dyDescent="0.3">
      <c r="A5823">
        <v>-89.088805555555595</v>
      </c>
      <c r="B5823">
        <v>38.960611111111099</v>
      </c>
      <c r="C5823" t="s">
        <v>12</v>
      </c>
      <c r="D5823" s="1" t="s">
        <v>13</v>
      </c>
      <c r="E5823" s="2" t="s">
        <v>14</v>
      </c>
      <c r="F5823" s="3">
        <v>40177</v>
      </c>
      <c r="G5823">
        <v>6270</v>
      </c>
      <c r="I5823" s="2" t="s">
        <v>15</v>
      </c>
      <c r="J5823" t="s">
        <v>16</v>
      </c>
      <c r="K5823" t="s">
        <v>80</v>
      </c>
      <c r="L5823" t="s">
        <v>87</v>
      </c>
      <c r="M5823" s="3">
        <f t="shared" si="180"/>
        <v>40177</v>
      </c>
      <c r="N5823">
        <f t="shared" si="181"/>
        <v>177.54662813184001</v>
      </c>
    </row>
    <row r="5824" spans="1:14" x14ac:dyDescent="0.3">
      <c r="A5824">
        <v>-89.088805555555595</v>
      </c>
      <c r="B5824">
        <v>38.960611111111099</v>
      </c>
      <c r="C5824" t="s">
        <v>12</v>
      </c>
      <c r="D5824" s="1" t="s">
        <v>13</v>
      </c>
      <c r="E5824" s="2" t="s">
        <v>14</v>
      </c>
      <c r="F5824" s="3">
        <v>40176</v>
      </c>
      <c r="G5824">
        <v>8020</v>
      </c>
      <c r="I5824" s="2" t="s">
        <v>15</v>
      </c>
      <c r="J5824" t="s">
        <v>16</v>
      </c>
      <c r="K5824" t="s">
        <v>80</v>
      </c>
      <c r="L5824" t="s">
        <v>87</v>
      </c>
      <c r="M5824" s="3">
        <f t="shared" si="180"/>
        <v>40176</v>
      </c>
      <c r="N5824">
        <f t="shared" si="181"/>
        <v>227.10110966784001</v>
      </c>
    </row>
    <row r="5825" spans="1:14" x14ac:dyDescent="0.3">
      <c r="A5825">
        <v>-89.088805555555595</v>
      </c>
      <c r="B5825">
        <v>38.960611111111099</v>
      </c>
      <c r="C5825" t="s">
        <v>12</v>
      </c>
      <c r="D5825" s="1" t="s">
        <v>13</v>
      </c>
      <c r="E5825" s="2" t="s">
        <v>14</v>
      </c>
      <c r="F5825" s="3">
        <v>40175</v>
      </c>
      <c r="G5825">
        <v>10700</v>
      </c>
      <c r="I5825" s="2" t="s">
        <v>15</v>
      </c>
      <c r="J5825" t="s">
        <v>16</v>
      </c>
      <c r="K5825" t="s">
        <v>80</v>
      </c>
      <c r="L5825" t="s">
        <v>87</v>
      </c>
      <c r="M5825" s="3">
        <f t="shared" si="180"/>
        <v>40175</v>
      </c>
      <c r="N5825">
        <f t="shared" si="181"/>
        <v>302.99025853440003</v>
      </c>
    </row>
    <row r="5826" spans="1:14" x14ac:dyDescent="0.3">
      <c r="A5826">
        <v>-89.088805555555595</v>
      </c>
      <c r="B5826">
        <v>38.960611111111099</v>
      </c>
      <c r="C5826" t="s">
        <v>12</v>
      </c>
      <c r="D5826" s="1" t="s">
        <v>13</v>
      </c>
      <c r="E5826" s="2" t="s">
        <v>14</v>
      </c>
      <c r="F5826" s="3">
        <v>40174</v>
      </c>
      <c r="G5826">
        <v>16200</v>
      </c>
      <c r="I5826" s="2" t="s">
        <v>15</v>
      </c>
      <c r="J5826" t="s">
        <v>16</v>
      </c>
      <c r="K5826" t="s">
        <v>80</v>
      </c>
      <c r="L5826" t="s">
        <v>87</v>
      </c>
      <c r="M5826" s="3">
        <f t="shared" si="180"/>
        <v>40174</v>
      </c>
      <c r="N5826">
        <f t="shared" si="181"/>
        <v>458.7329147904</v>
      </c>
    </row>
    <row r="5827" spans="1:14" x14ac:dyDescent="0.3">
      <c r="A5827">
        <v>-89.088805555555595</v>
      </c>
      <c r="B5827">
        <v>38.960611111111099</v>
      </c>
      <c r="C5827" t="s">
        <v>12</v>
      </c>
      <c r="D5827" s="1" t="s">
        <v>13</v>
      </c>
      <c r="E5827" s="2" t="s">
        <v>14</v>
      </c>
      <c r="F5827" s="3">
        <v>40173</v>
      </c>
      <c r="G5827">
        <v>19400</v>
      </c>
      <c r="I5827" s="2" t="s">
        <v>15</v>
      </c>
      <c r="J5827" t="s">
        <v>16</v>
      </c>
      <c r="K5827" t="s">
        <v>80</v>
      </c>
      <c r="L5827" t="s">
        <v>87</v>
      </c>
      <c r="M5827" s="3">
        <f t="shared" ref="M5827:M5890" si="182">F5827</f>
        <v>40173</v>
      </c>
      <c r="N5827">
        <f t="shared" ref="N5827:N5890" si="183">G5827*0.028316846592</f>
        <v>549.34682388479996</v>
      </c>
    </row>
    <row r="5828" spans="1:14" x14ac:dyDescent="0.3">
      <c r="A5828">
        <v>-89.088805555555595</v>
      </c>
      <c r="B5828">
        <v>38.960611111111099</v>
      </c>
      <c r="C5828" t="s">
        <v>12</v>
      </c>
      <c r="D5828" s="1" t="s">
        <v>13</v>
      </c>
      <c r="E5828" s="2" t="s">
        <v>14</v>
      </c>
      <c r="F5828" s="3">
        <v>40172</v>
      </c>
      <c r="G5828">
        <v>12700</v>
      </c>
      <c r="I5828" s="2" t="s">
        <v>15</v>
      </c>
      <c r="J5828" t="s">
        <v>16</v>
      </c>
      <c r="K5828" t="s">
        <v>80</v>
      </c>
      <c r="L5828" t="s">
        <v>87</v>
      </c>
      <c r="M5828" s="3">
        <f t="shared" si="182"/>
        <v>40172</v>
      </c>
      <c r="N5828">
        <f t="shared" si="183"/>
        <v>359.62395171840001</v>
      </c>
    </row>
    <row r="5829" spans="1:14" x14ac:dyDescent="0.3">
      <c r="A5829">
        <v>-89.088805555555595</v>
      </c>
      <c r="B5829">
        <v>38.960611111111099</v>
      </c>
      <c r="C5829" t="s">
        <v>12</v>
      </c>
      <c r="D5829" s="1" t="s">
        <v>13</v>
      </c>
      <c r="E5829" s="2" t="s">
        <v>14</v>
      </c>
      <c r="F5829" s="3">
        <v>40171</v>
      </c>
      <c r="G5829">
        <v>6720</v>
      </c>
      <c r="I5829" s="2" t="s">
        <v>15</v>
      </c>
      <c r="J5829" t="s">
        <v>16</v>
      </c>
      <c r="K5829" t="s">
        <v>80</v>
      </c>
      <c r="L5829" t="s">
        <v>87</v>
      </c>
      <c r="M5829" s="3">
        <f t="shared" si="182"/>
        <v>40171</v>
      </c>
      <c r="N5829">
        <f t="shared" si="183"/>
        <v>190.28920909824001</v>
      </c>
    </row>
    <row r="5830" spans="1:14" x14ac:dyDescent="0.3">
      <c r="A5830">
        <v>-89.088805555555595</v>
      </c>
      <c r="B5830">
        <v>38.960611111111099</v>
      </c>
      <c r="C5830" t="s">
        <v>12</v>
      </c>
      <c r="D5830" s="1" t="s">
        <v>13</v>
      </c>
      <c r="E5830" s="2" t="s">
        <v>14</v>
      </c>
      <c r="F5830" s="3">
        <v>40170</v>
      </c>
      <c r="G5830">
        <v>3640</v>
      </c>
      <c r="I5830" s="2" t="s">
        <v>15</v>
      </c>
      <c r="J5830" t="s">
        <v>16</v>
      </c>
      <c r="K5830" t="s">
        <v>80</v>
      </c>
      <c r="L5830" t="s">
        <v>87</v>
      </c>
      <c r="M5830" s="3">
        <f t="shared" si="182"/>
        <v>40170</v>
      </c>
      <c r="N5830">
        <f t="shared" si="183"/>
        <v>103.07332159488</v>
      </c>
    </row>
    <row r="5831" spans="1:14" x14ac:dyDescent="0.3">
      <c r="A5831">
        <v>-89.088805555555595</v>
      </c>
      <c r="B5831">
        <v>38.960611111111099</v>
      </c>
      <c r="C5831" t="s">
        <v>12</v>
      </c>
      <c r="D5831" s="1" t="s">
        <v>13</v>
      </c>
      <c r="E5831" s="2" t="s">
        <v>14</v>
      </c>
      <c r="F5831" s="3">
        <v>40169</v>
      </c>
      <c r="G5831">
        <v>2460</v>
      </c>
      <c r="I5831" s="2" t="s">
        <v>15</v>
      </c>
      <c r="J5831" t="s">
        <v>16</v>
      </c>
      <c r="K5831" t="s">
        <v>80</v>
      </c>
      <c r="L5831" t="s">
        <v>87</v>
      </c>
      <c r="M5831" s="3">
        <f t="shared" si="182"/>
        <v>40169</v>
      </c>
      <c r="N5831">
        <f t="shared" si="183"/>
        <v>69.659442616320007</v>
      </c>
    </row>
    <row r="5832" spans="1:14" x14ac:dyDescent="0.3">
      <c r="A5832">
        <v>-89.088805555555595</v>
      </c>
      <c r="B5832">
        <v>38.960611111111099</v>
      </c>
      <c r="C5832" t="s">
        <v>12</v>
      </c>
      <c r="D5832" s="1" t="s">
        <v>13</v>
      </c>
      <c r="E5832" s="2" t="s">
        <v>14</v>
      </c>
      <c r="F5832" s="3">
        <v>40168</v>
      </c>
      <c r="G5832">
        <v>2430</v>
      </c>
      <c r="I5832" s="2" t="s">
        <v>15</v>
      </c>
      <c r="J5832" t="s">
        <v>16</v>
      </c>
      <c r="K5832" t="s">
        <v>80</v>
      </c>
      <c r="L5832" t="s">
        <v>87</v>
      </c>
      <c r="M5832" s="3">
        <f t="shared" si="182"/>
        <v>40168</v>
      </c>
      <c r="N5832">
        <f t="shared" si="183"/>
        <v>68.809937218560009</v>
      </c>
    </row>
    <row r="5833" spans="1:14" x14ac:dyDescent="0.3">
      <c r="A5833">
        <v>-89.088805555555595</v>
      </c>
      <c r="B5833">
        <v>38.960611111111099</v>
      </c>
      <c r="C5833" t="s">
        <v>12</v>
      </c>
      <c r="D5833" s="1" t="s">
        <v>13</v>
      </c>
      <c r="E5833" s="2" t="s">
        <v>14</v>
      </c>
      <c r="F5833" s="3">
        <v>40167</v>
      </c>
      <c r="G5833">
        <v>2530</v>
      </c>
      <c r="I5833" s="2" t="s">
        <v>15</v>
      </c>
      <c r="J5833" t="s">
        <v>16</v>
      </c>
      <c r="K5833" t="s">
        <v>80</v>
      </c>
      <c r="L5833" t="s">
        <v>87</v>
      </c>
      <c r="M5833" s="3">
        <f t="shared" si="182"/>
        <v>40167</v>
      </c>
      <c r="N5833">
        <f t="shared" si="183"/>
        <v>71.641621877760002</v>
      </c>
    </row>
    <row r="5834" spans="1:14" x14ac:dyDescent="0.3">
      <c r="A5834">
        <v>-89.088805555555595</v>
      </c>
      <c r="B5834">
        <v>38.960611111111099</v>
      </c>
      <c r="C5834" t="s">
        <v>12</v>
      </c>
      <c r="D5834" s="1" t="s">
        <v>13</v>
      </c>
      <c r="E5834" s="2" t="s">
        <v>14</v>
      </c>
      <c r="F5834" s="3">
        <v>40166</v>
      </c>
      <c r="G5834">
        <v>2630</v>
      </c>
      <c r="I5834" s="2" t="s">
        <v>15</v>
      </c>
      <c r="J5834" t="s">
        <v>16</v>
      </c>
      <c r="K5834" t="s">
        <v>80</v>
      </c>
      <c r="L5834" t="s">
        <v>87</v>
      </c>
      <c r="M5834" s="3">
        <f t="shared" si="182"/>
        <v>40166</v>
      </c>
      <c r="N5834">
        <f t="shared" si="183"/>
        <v>74.473306536959996</v>
      </c>
    </row>
    <row r="5835" spans="1:14" x14ac:dyDescent="0.3">
      <c r="A5835">
        <v>-89.088805555555595</v>
      </c>
      <c r="B5835">
        <v>38.960611111111099</v>
      </c>
      <c r="C5835" t="s">
        <v>12</v>
      </c>
      <c r="D5835" s="1" t="s">
        <v>13</v>
      </c>
      <c r="E5835" s="2" t="s">
        <v>14</v>
      </c>
      <c r="F5835" s="3">
        <v>40165</v>
      </c>
      <c r="G5835">
        <v>2800</v>
      </c>
      <c r="I5835" s="2" t="s">
        <v>15</v>
      </c>
      <c r="J5835" t="s">
        <v>16</v>
      </c>
      <c r="K5835" t="s">
        <v>80</v>
      </c>
      <c r="L5835" t="s">
        <v>87</v>
      </c>
      <c r="M5835" s="3">
        <f t="shared" si="182"/>
        <v>40165</v>
      </c>
      <c r="N5835">
        <f t="shared" si="183"/>
        <v>79.287170457599998</v>
      </c>
    </row>
    <row r="5836" spans="1:14" x14ac:dyDescent="0.3">
      <c r="A5836">
        <v>-89.088805555555595</v>
      </c>
      <c r="B5836">
        <v>38.960611111111099</v>
      </c>
      <c r="C5836" t="s">
        <v>12</v>
      </c>
      <c r="D5836" s="1" t="s">
        <v>13</v>
      </c>
      <c r="E5836" s="2" t="s">
        <v>14</v>
      </c>
      <c r="F5836" s="3">
        <v>40164</v>
      </c>
      <c r="G5836">
        <v>3510</v>
      </c>
      <c r="I5836" s="2" t="s">
        <v>15</v>
      </c>
      <c r="J5836" t="s">
        <v>16</v>
      </c>
      <c r="K5836" t="s">
        <v>80</v>
      </c>
      <c r="L5836" t="s">
        <v>87</v>
      </c>
      <c r="M5836" s="3">
        <f t="shared" si="182"/>
        <v>40164</v>
      </c>
      <c r="N5836">
        <f t="shared" si="183"/>
        <v>99.392131537920008</v>
      </c>
    </row>
    <row r="5837" spans="1:14" x14ac:dyDescent="0.3">
      <c r="A5837">
        <v>-89.088805555555595</v>
      </c>
      <c r="B5837">
        <v>38.960611111111099</v>
      </c>
      <c r="C5837" t="s">
        <v>12</v>
      </c>
      <c r="D5837" s="1" t="s">
        <v>13</v>
      </c>
      <c r="E5837" s="2" t="s">
        <v>14</v>
      </c>
      <c r="F5837" s="3">
        <v>40163</v>
      </c>
      <c r="G5837">
        <v>5270</v>
      </c>
      <c r="I5837" s="2" t="s">
        <v>15</v>
      </c>
      <c r="J5837" t="s">
        <v>16</v>
      </c>
      <c r="K5837" t="s">
        <v>80</v>
      </c>
      <c r="L5837" t="s">
        <v>87</v>
      </c>
      <c r="M5837" s="3">
        <f t="shared" si="182"/>
        <v>40163</v>
      </c>
      <c r="N5837">
        <f t="shared" si="183"/>
        <v>149.22978153983999</v>
      </c>
    </row>
    <row r="5838" spans="1:14" x14ac:dyDescent="0.3">
      <c r="A5838">
        <v>-89.088805555555595</v>
      </c>
      <c r="B5838">
        <v>38.960611111111099</v>
      </c>
      <c r="C5838" t="s">
        <v>12</v>
      </c>
      <c r="D5838" s="1" t="s">
        <v>13</v>
      </c>
      <c r="E5838" s="2" t="s">
        <v>14</v>
      </c>
      <c r="F5838" s="3">
        <v>40162</v>
      </c>
      <c r="G5838">
        <v>6590</v>
      </c>
      <c r="I5838" s="2" t="s">
        <v>15</v>
      </c>
      <c r="J5838" t="s">
        <v>16</v>
      </c>
      <c r="K5838" t="s">
        <v>80</v>
      </c>
      <c r="L5838" t="s">
        <v>87</v>
      </c>
      <c r="M5838" s="3">
        <f t="shared" si="182"/>
        <v>40162</v>
      </c>
      <c r="N5838">
        <f t="shared" si="183"/>
        <v>186.60801904128002</v>
      </c>
    </row>
    <row r="5839" spans="1:14" x14ac:dyDescent="0.3">
      <c r="A5839">
        <v>-89.088805555555595</v>
      </c>
      <c r="B5839">
        <v>38.960611111111099</v>
      </c>
      <c r="C5839" t="s">
        <v>12</v>
      </c>
      <c r="D5839" s="1" t="s">
        <v>13</v>
      </c>
      <c r="E5839" s="2" t="s">
        <v>14</v>
      </c>
      <c r="F5839" s="3">
        <v>40161</v>
      </c>
      <c r="G5839">
        <v>6580</v>
      </c>
      <c r="I5839" s="2" t="s">
        <v>15</v>
      </c>
      <c r="J5839" t="s">
        <v>16</v>
      </c>
      <c r="K5839" t="s">
        <v>80</v>
      </c>
      <c r="L5839" t="s">
        <v>87</v>
      </c>
      <c r="M5839" s="3">
        <f t="shared" si="182"/>
        <v>40161</v>
      </c>
      <c r="N5839">
        <f t="shared" si="183"/>
        <v>186.32485057536002</v>
      </c>
    </row>
    <row r="5840" spans="1:14" x14ac:dyDescent="0.3">
      <c r="A5840">
        <v>-89.088805555555595</v>
      </c>
      <c r="B5840">
        <v>38.960611111111099</v>
      </c>
      <c r="C5840" t="s">
        <v>12</v>
      </c>
      <c r="D5840" s="1" t="s">
        <v>13</v>
      </c>
      <c r="E5840" s="2" t="s">
        <v>14</v>
      </c>
      <c r="F5840" s="3">
        <v>40160</v>
      </c>
      <c r="G5840">
        <v>4870</v>
      </c>
      <c r="I5840" s="2" t="s">
        <v>15</v>
      </c>
      <c r="J5840" t="s">
        <v>16</v>
      </c>
      <c r="K5840" t="s">
        <v>80</v>
      </c>
      <c r="L5840" t="s">
        <v>87</v>
      </c>
      <c r="M5840" s="3">
        <f t="shared" si="182"/>
        <v>40160</v>
      </c>
      <c r="N5840">
        <f t="shared" si="183"/>
        <v>137.90304290304002</v>
      </c>
    </row>
    <row r="5841" spans="1:14" x14ac:dyDescent="0.3">
      <c r="A5841">
        <v>-89.088805555555595</v>
      </c>
      <c r="B5841">
        <v>38.960611111111099</v>
      </c>
      <c r="C5841" t="s">
        <v>12</v>
      </c>
      <c r="D5841" s="1" t="s">
        <v>13</v>
      </c>
      <c r="E5841" s="2" t="s">
        <v>14</v>
      </c>
      <c r="F5841" s="3">
        <v>40159</v>
      </c>
      <c r="G5841">
        <v>2750</v>
      </c>
      <c r="I5841" s="2" t="s">
        <v>15</v>
      </c>
      <c r="J5841" t="s">
        <v>16</v>
      </c>
      <c r="K5841" t="s">
        <v>80</v>
      </c>
      <c r="L5841" t="s">
        <v>87</v>
      </c>
      <c r="M5841" s="3">
        <f t="shared" si="182"/>
        <v>40159</v>
      </c>
      <c r="N5841">
        <f t="shared" si="183"/>
        <v>77.871328128000002</v>
      </c>
    </row>
    <row r="5842" spans="1:14" x14ac:dyDescent="0.3">
      <c r="A5842">
        <v>-89.088805555555595</v>
      </c>
      <c r="B5842">
        <v>38.960611111111099</v>
      </c>
      <c r="C5842" t="s">
        <v>12</v>
      </c>
      <c r="D5842" s="1" t="s">
        <v>13</v>
      </c>
      <c r="E5842" s="2" t="s">
        <v>14</v>
      </c>
      <c r="F5842" s="3">
        <v>40158</v>
      </c>
      <c r="G5842">
        <v>3970</v>
      </c>
      <c r="I5842" s="2" t="s">
        <v>15</v>
      </c>
      <c r="J5842" t="s">
        <v>16</v>
      </c>
      <c r="K5842" t="s">
        <v>80</v>
      </c>
      <c r="L5842" t="s">
        <v>87</v>
      </c>
      <c r="M5842" s="3">
        <f t="shared" si="182"/>
        <v>40158</v>
      </c>
      <c r="N5842">
        <f t="shared" si="183"/>
        <v>112.41788097024001</v>
      </c>
    </row>
    <row r="5843" spans="1:14" x14ac:dyDescent="0.3">
      <c r="A5843">
        <v>-89.088805555555595</v>
      </c>
      <c r="B5843">
        <v>38.960611111111099</v>
      </c>
      <c r="C5843" t="s">
        <v>12</v>
      </c>
      <c r="D5843" s="1" t="s">
        <v>13</v>
      </c>
      <c r="E5843" s="2" t="s">
        <v>14</v>
      </c>
      <c r="F5843" s="3">
        <v>40157</v>
      </c>
      <c r="G5843">
        <v>5370</v>
      </c>
      <c r="I5843" s="2" t="s">
        <v>15</v>
      </c>
      <c r="J5843" t="s">
        <v>16</v>
      </c>
      <c r="K5843" t="s">
        <v>80</v>
      </c>
      <c r="L5843" t="s">
        <v>87</v>
      </c>
      <c r="M5843" s="3">
        <f t="shared" si="182"/>
        <v>40157</v>
      </c>
      <c r="N5843">
        <f t="shared" si="183"/>
        <v>152.06146619904001</v>
      </c>
    </row>
    <row r="5844" spans="1:14" x14ac:dyDescent="0.3">
      <c r="A5844">
        <v>-89.088805555555595</v>
      </c>
      <c r="B5844">
        <v>38.960611111111099</v>
      </c>
      <c r="C5844" t="s">
        <v>12</v>
      </c>
      <c r="D5844" s="1" t="s">
        <v>13</v>
      </c>
      <c r="E5844" s="2" t="s">
        <v>14</v>
      </c>
      <c r="F5844" s="3">
        <v>40156</v>
      </c>
      <c r="G5844">
        <v>4530</v>
      </c>
      <c r="I5844" s="2" t="s">
        <v>15</v>
      </c>
      <c r="J5844" t="s">
        <v>16</v>
      </c>
      <c r="K5844" t="s">
        <v>80</v>
      </c>
      <c r="L5844" t="s">
        <v>87</v>
      </c>
      <c r="M5844" s="3">
        <f t="shared" si="182"/>
        <v>40156</v>
      </c>
      <c r="N5844">
        <f t="shared" si="183"/>
        <v>128.27531506176001</v>
      </c>
    </row>
    <row r="5845" spans="1:14" x14ac:dyDescent="0.3">
      <c r="A5845">
        <v>-89.088805555555595</v>
      </c>
      <c r="B5845">
        <v>38.960611111111099</v>
      </c>
      <c r="C5845" t="s">
        <v>12</v>
      </c>
      <c r="D5845" s="1" t="s">
        <v>13</v>
      </c>
      <c r="E5845" s="2" t="s">
        <v>14</v>
      </c>
      <c r="F5845" s="3">
        <v>40155</v>
      </c>
      <c r="G5845">
        <v>1970</v>
      </c>
      <c r="I5845" s="2" t="s">
        <v>15</v>
      </c>
      <c r="J5845" t="s">
        <v>16</v>
      </c>
      <c r="K5845" t="s">
        <v>80</v>
      </c>
      <c r="L5845" t="s">
        <v>87</v>
      </c>
      <c r="M5845" s="3">
        <f t="shared" si="182"/>
        <v>40155</v>
      </c>
      <c r="N5845">
        <f t="shared" si="183"/>
        <v>55.784187786240004</v>
      </c>
    </row>
    <row r="5846" spans="1:14" x14ac:dyDescent="0.3">
      <c r="A5846">
        <v>-89.088805555555595</v>
      </c>
      <c r="B5846">
        <v>38.960611111111099</v>
      </c>
      <c r="C5846" t="s">
        <v>12</v>
      </c>
      <c r="D5846" s="1" t="s">
        <v>13</v>
      </c>
      <c r="E5846" s="2" t="s">
        <v>14</v>
      </c>
      <c r="F5846" s="3">
        <v>40154</v>
      </c>
      <c r="G5846">
        <v>1940</v>
      </c>
      <c r="I5846" s="2" t="s">
        <v>15</v>
      </c>
      <c r="J5846" t="s">
        <v>16</v>
      </c>
      <c r="K5846" t="s">
        <v>80</v>
      </c>
      <c r="L5846" t="s">
        <v>87</v>
      </c>
      <c r="M5846" s="3">
        <f t="shared" si="182"/>
        <v>40154</v>
      </c>
      <c r="N5846">
        <f t="shared" si="183"/>
        <v>54.934682388479999</v>
      </c>
    </row>
    <row r="5847" spans="1:14" x14ac:dyDescent="0.3">
      <c r="A5847">
        <v>-89.088805555555595</v>
      </c>
      <c r="B5847">
        <v>38.960611111111099</v>
      </c>
      <c r="C5847" t="s">
        <v>12</v>
      </c>
      <c r="D5847" s="1" t="s">
        <v>13</v>
      </c>
      <c r="E5847" s="2" t="s">
        <v>14</v>
      </c>
      <c r="F5847" s="3">
        <v>40153</v>
      </c>
      <c r="G5847">
        <v>2070</v>
      </c>
      <c r="I5847" s="2" t="s">
        <v>15</v>
      </c>
      <c r="J5847" t="s">
        <v>16</v>
      </c>
      <c r="K5847" t="s">
        <v>80</v>
      </c>
      <c r="L5847" t="s">
        <v>87</v>
      </c>
      <c r="M5847" s="3">
        <f t="shared" si="182"/>
        <v>40153</v>
      </c>
      <c r="N5847">
        <f t="shared" si="183"/>
        <v>58.615872445440004</v>
      </c>
    </row>
    <row r="5848" spans="1:14" x14ac:dyDescent="0.3">
      <c r="A5848">
        <v>-89.088805555555595</v>
      </c>
      <c r="B5848">
        <v>38.960611111111099</v>
      </c>
      <c r="C5848" t="s">
        <v>12</v>
      </c>
      <c r="D5848" s="1" t="s">
        <v>13</v>
      </c>
      <c r="E5848" s="2" t="s">
        <v>14</v>
      </c>
      <c r="F5848" s="3">
        <v>40152</v>
      </c>
      <c r="G5848">
        <v>2490</v>
      </c>
      <c r="I5848" s="2" t="s">
        <v>15</v>
      </c>
      <c r="J5848" t="s">
        <v>16</v>
      </c>
      <c r="K5848" t="s">
        <v>80</v>
      </c>
      <c r="L5848" t="s">
        <v>87</v>
      </c>
      <c r="M5848" s="3">
        <f t="shared" si="182"/>
        <v>40152</v>
      </c>
      <c r="N5848">
        <f t="shared" si="183"/>
        <v>70.508948014080005</v>
      </c>
    </row>
    <row r="5849" spans="1:14" x14ac:dyDescent="0.3">
      <c r="A5849">
        <v>-89.088805555555595</v>
      </c>
      <c r="B5849">
        <v>38.960611111111099</v>
      </c>
      <c r="C5849" t="s">
        <v>12</v>
      </c>
      <c r="D5849" s="1" t="s">
        <v>13</v>
      </c>
      <c r="E5849" s="2" t="s">
        <v>14</v>
      </c>
      <c r="F5849" s="3">
        <v>40151</v>
      </c>
      <c r="G5849">
        <v>3580</v>
      </c>
      <c r="I5849" s="2" t="s">
        <v>15</v>
      </c>
      <c r="J5849" t="s">
        <v>16</v>
      </c>
      <c r="K5849" t="s">
        <v>80</v>
      </c>
      <c r="L5849" t="s">
        <v>87</v>
      </c>
      <c r="M5849" s="3">
        <f t="shared" si="182"/>
        <v>40151</v>
      </c>
      <c r="N5849">
        <f t="shared" si="183"/>
        <v>101.37431079936</v>
      </c>
    </row>
    <row r="5850" spans="1:14" x14ac:dyDescent="0.3">
      <c r="A5850">
        <v>-89.088805555555595</v>
      </c>
      <c r="B5850">
        <v>38.960611111111099</v>
      </c>
      <c r="C5850" t="s">
        <v>12</v>
      </c>
      <c r="D5850" s="1" t="s">
        <v>13</v>
      </c>
      <c r="E5850" s="2" t="s">
        <v>14</v>
      </c>
      <c r="F5850" s="3">
        <v>40150</v>
      </c>
      <c r="G5850">
        <v>3080</v>
      </c>
      <c r="I5850" s="2" t="s">
        <v>15</v>
      </c>
      <c r="J5850" t="s">
        <v>16</v>
      </c>
      <c r="K5850" t="s">
        <v>80</v>
      </c>
      <c r="L5850" t="s">
        <v>87</v>
      </c>
      <c r="M5850" s="3">
        <f t="shared" si="182"/>
        <v>40150</v>
      </c>
      <c r="N5850">
        <f t="shared" si="183"/>
        <v>87.215887503360008</v>
      </c>
    </row>
    <row r="5851" spans="1:14" x14ac:dyDescent="0.3">
      <c r="A5851">
        <v>-89.088805555555595</v>
      </c>
      <c r="B5851">
        <v>38.960611111111099</v>
      </c>
      <c r="C5851" t="s">
        <v>12</v>
      </c>
      <c r="D5851" s="1" t="s">
        <v>13</v>
      </c>
      <c r="E5851" s="2" t="s">
        <v>14</v>
      </c>
      <c r="F5851" s="3">
        <v>40149</v>
      </c>
      <c r="G5851">
        <v>1870</v>
      </c>
      <c r="I5851" s="2" t="s">
        <v>15</v>
      </c>
      <c r="J5851" t="s">
        <v>16</v>
      </c>
      <c r="K5851" t="s">
        <v>80</v>
      </c>
      <c r="L5851" t="s">
        <v>87</v>
      </c>
      <c r="M5851" s="3">
        <f t="shared" si="182"/>
        <v>40149</v>
      </c>
      <c r="N5851">
        <f t="shared" si="183"/>
        <v>52.952503127040004</v>
      </c>
    </row>
    <row r="5852" spans="1:14" x14ac:dyDescent="0.3">
      <c r="A5852">
        <v>-89.088805555555595</v>
      </c>
      <c r="B5852">
        <v>38.960611111111099</v>
      </c>
      <c r="C5852" t="s">
        <v>12</v>
      </c>
      <c r="D5852" s="1" t="s">
        <v>13</v>
      </c>
      <c r="E5852" s="2" t="s">
        <v>14</v>
      </c>
      <c r="F5852" s="3">
        <v>40148</v>
      </c>
      <c r="G5852">
        <v>1880</v>
      </c>
      <c r="I5852" s="2" t="s">
        <v>15</v>
      </c>
      <c r="J5852" t="s">
        <v>16</v>
      </c>
      <c r="K5852" t="s">
        <v>80</v>
      </c>
      <c r="L5852" t="s">
        <v>87</v>
      </c>
      <c r="M5852" s="3">
        <f t="shared" si="182"/>
        <v>40148</v>
      </c>
      <c r="N5852">
        <f t="shared" si="183"/>
        <v>53.235671592960003</v>
      </c>
    </row>
    <row r="5853" spans="1:14" x14ac:dyDescent="0.3">
      <c r="A5853">
        <v>-89.088805555555595</v>
      </c>
      <c r="B5853">
        <v>38.960611111111099</v>
      </c>
      <c r="C5853" t="s">
        <v>12</v>
      </c>
      <c r="D5853" s="1" t="s">
        <v>13</v>
      </c>
      <c r="E5853" s="2" t="s">
        <v>14</v>
      </c>
      <c r="F5853" s="3">
        <v>40147</v>
      </c>
      <c r="G5853">
        <v>1960</v>
      </c>
      <c r="I5853" s="2" t="s">
        <v>15</v>
      </c>
      <c r="J5853" t="s">
        <v>16</v>
      </c>
      <c r="K5853" t="s">
        <v>80</v>
      </c>
      <c r="L5853" t="s">
        <v>87</v>
      </c>
      <c r="M5853" s="3">
        <f t="shared" si="182"/>
        <v>40147</v>
      </c>
      <c r="N5853">
        <f t="shared" si="183"/>
        <v>55.501019320320005</v>
      </c>
    </row>
    <row r="5854" spans="1:14" x14ac:dyDescent="0.3">
      <c r="A5854">
        <v>-89.088805555555595</v>
      </c>
      <c r="B5854">
        <v>38.960611111111099</v>
      </c>
      <c r="C5854" t="s">
        <v>12</v>
      </c>
      <c r="D5854" s="1" t="s">
        <v>13</v>
      </c>
      <c r="E5854" s="2" t="s">
        <v>14</v>
      </c>
      <c r="F5854" s="3">
        <v>40146</v>
      </c>
      <c r="G5854">
        <v>2030</v>
      </c>
      <c r="I5854" s="2" t="s">
        <v>15</v>
      </c>
      <c r="J5854" t="s">
        <v>16</v>
      </c>
      <c r="K5854" t="s">
        <v>80</v>
      </c>
      <c r="L5854" t="s">
        <v>87</v>
      </c>
      <c r="M5854" s="3">
        <f t="shared" si="182"/>
        <v>40146</v>
      </c>
      <c r="N5854">
        <f t="shared" si="183"/>
        <v>57.48319858176</v>
      </c>
    </row>
    <row r="5855" spans="1:14" x14ac:dyDescent="0.3">
      <c r="A5855">
        <v>-89.088805555555595</v>
      </c>
      <c r="B5855">
        <v>38.960611111111099</v>
      </c>
      <c r="C5855" t="s">
        <v>12</v>
      </c>
      <c r="D5855" s="1" t="s">
        <v>13</v>
      </c>
      <c r="E5855" s="2" t="s">
        <v>14</v>
      </c>
      <c r="F5855" s="3">
        <v>40145</v>
      </c>
      <c r="G5855">
        <v>2130</v>
      </c>
      <c r="I5855" s="2" t="s">
        <v>15</v>
      </c>
      <c r="J5855" t="s">
        <v>16</v>
      </c>
      <c r="K5855" t="s">
        <v>80</v>
      </c>
      <c r="L5855" t="s">
        <v>87</v>
      </c>
      <c r="M5855" s="3">
        <f t="shared" si="182"/>
        <v>40145</v>
      </c>
      <c r="N5855">
        <f t="shared" si="183"/>
        <v>60.31488324096</v>
      </c>
    </row>
    <row r="5856" spans="1:14" x14ac:dyDescent="0.3">
      <c r="A5856">
        <v>-89.088805555555595</v>
      </c>
      <c r="B5856">
        <v>38.960611111111099</v>
      </c>
      <c r="C5856" t="s">
        <v>12</v>
      </c>
      <c r="D5856" s="1" t="s">
        <v>13</v>
      </c>
      <c r="E5856" s="2" t="s">
        <v>14</v>
      </c>
      <c r="F5856" s="3">
        <v>40144</v>
      </c>
      <c r="G5856">
        <v>2330</v>
      </c>
      <c r="I5856" s="2" t="s">
        <v>15</v>
      </c>
      <c r="J5856" t="s">
        <v>16</v>
      </c>
      <c r="K5856" t="s">
        <v>80</v>
      </c>
      <c r="L5856" t="s">
        <v>87</v>
      </c>
      <c r="M5856" s="3">
        <f t="shared" si="182"/>
        <v>40144</v>
      </c>
      <c r="N5856">
        <f t="shared" si="183"/>
        <v>65.978252559360001</v>
      </c>
    </row>
    <row r="5857" spans="1:14" x14ac:dyDescent="0.3">
      <c r="A5857">
        <v>-89.088805555555595</v>
      </c>
      <c r="B5857">
        <v>38.960611111111099</v>
      </c>
      <c r="C5857" t="s">
        <v>12</v>
      </c>
      <c r="D5857" s="1" t="s">
        <v>13</v>
      </c>
      <c r="E5857" s="2" t="s">
        <v>14</v>
      </c>
      <c r="F5857" s="3">
        <v>40143</v>
      </c>
      <c r="G5857">
        <v>3120</v>
      </c>
      <c r="I5857" s="2" t="s">
        <v>15</v>
      </c>
      <c r="J5857" t="s">
        <v>16</v>
      </c>
      <c r="K5857" t="s">
        <v>80</v>
      </c>
      <c r="L5857" t="s">
        <v>87</v>
      </c>
      <c r="M5857" s="3">
        <f t="shared" si="182"/>
        <v>40143</v>
      </c>
      <c r="N5857">
        <f t="shared" si="183"/>
        <v>88.348561367040006</v>
      </c>
    </row>
    <row r="5858" spans="1:14" x14ac:dyDescent="0.3">
      <c r="A5858">
        <v>-89.088805555555595</v>
      </c>
      <c r="B5858">
        <v>38.960611111111099</v>
      </c>
      <c r="C5858" t="s">
        <v>12</v>
      </c>
      <c r="D5858" s="1" t="s">
        <v>13</v>
      </c>
      <c r="E5858" s="2" t="s">
        <v>14</v>
      </c>
      <c r="F5858" s="3">
        <v>40142</v>
      </c>
      <c r="G5858">
        <v>2950</v>
      </c>
      <c r="I5858" s="2" t="s">
        <v>15</v>
      </c>
      <c r="J5858" t="s">
        <v>16</v>
      </c>
      <c r="K5858" t="s">
        <v>80</v>
      </c>
      <c r="L5858" t="s">
        <v>87</v>
      </c>
      <c r="M5858" s="3">
        <f t="shared" si="182"/>
        <v>40142</v>
      </c>
      <c r="N5858">
        <f t="shared" si="183"/>
        <v>83.534697446400003</v>
      </c>
    </row>
    <row r="5859" spans="1:14" x14ac:dyDescent="0.3">
      <c r="A5859">
        <v>-89.088805555555595</v>
      </c>
      <c r="B5859">
        <v>38.960611111111099</v>
      </c>
      <c r="C5859" t="s">
        <v>12</v>
      </c>
      <c r="D5859" s="1" t="s">
        <v>13</v>
      </c>
      <c r="E5859" s="2" t="s">
        <v>14</v>
      </c>
      <c r="F5859" s="3">
        <v>40141</v>
      </c>
      <c r="G5859">
        <v>1820</v>
      </c>
      <c r="I5859" s="2" t="s">
        <v>15</v>
      </c>
      <c r="J5859" t="s">
        <v>16</v>
      </c>
      <c r="K5859" t="s">
        <v>80</v>
      </c>
      <c r="L5859" t="s">
        <v>87</v>
      </c>
      <c r="M5859" s="3">
        <f t="shared" si="182"/>
        <v>40141</v>
      </c>
      <c r="N5859">
        <f t="shared" si="183"/>
        <v>51.53666079744</v>
      </c>
    </row>
    <row r="5860" spans="1:14" x14ac:dyDescent="0.3">
      <c r="A5860">
        <v>-89.088805555555595</v>
      </c>
      <c r="B5860">
        <v>38.960611111111099</v>
      </c>
      <c r="C5860" t="s">
        <v>12</v>
      </c>
      <c r="D5860" s="1" t="s">
        <v>13</v>
      </c>
      <c r="E5860" s="2" t="s">
        <v>14</v>
      </c>
      <c r="F5860" s="3">
        <v>40140</v>
      </c>
      <c r="G5860">
        <v>1890</v>
      </c>
      <c r="I5860" s="2" t="s">
        <v>15</v>
      </c>
      <c r="J5860" t="s">
        <v>16</v>
      </c>
      <c r="K5860" t="s">
        <v>80</v>
      </c>
      <c r="L5860" t="s">
        <v>87</v>
      </c>
      <c r="M5860" s="3">
        <f t="shared" si="182"/>
        <v>40140</v>
      </c>
      <c r="N5860">
        <f t="shared" si="183"/>
        <v>53.518840058880002</v>
      </c>
    </row>
    <row r="5861" spans="1:14" x14ac:dyDescent="0.3">
      <c r="A5861">
        <v>-89.088805555555595</v>
      </c>
      <c r="B5861">
        <v>38.960611111111099</v>
      </c>
      <c r="C5861" t="s">
        <v>12</v>
      </c>
      <c r="D5861" s="1" t="s">
        <v>13</v>
      </c>
      <c r="E5861" s="2" t="s">
        <v>14</v>
      </c>
      <c r="F5861" s="3">
        <v>40139</v>
      </c>
      <c r="G5861">
        <v>2130</v>
      </c>
      <c r="I5861" s="2" t="s">
        <v>15</v>
      </c>
      <c r="J5861" t="s">
        <v>16</v>
      </c>
      <c r="K5861" t="s">
        <v>80</v>
      </c>
      <c r="L5861" t="s">
        <v>87</v>
      </c>
      <c r="M5861" s="3">
        <f t="shared" si="182"/>
        <v>40139</v>
      </c>
      <c r="N5861">
        <f t="shared" si="183"/>
        <v>60.31488324096</v>
      </c>
    </row>
    <row r="5862" spans="1:14" x14ac:dyDescent="0.3">
      <c r="A5862">
        <v>-89.088805555555595</v>
      </c>
      <c r="B5862">
        <v>38.960611111111099</v>
      </c>
      <c r="C5862" t="s">
        <v>12</v>
      </c>
      <c r="D5862" s="1" t="s">
        <v>13</v>
      </c>
      <c r="E5862" s="2" t="s">
        <v>14</v>
      </c>
      <c r="F5862" s="3">
        <v>40138</v>
      </c>
      <c r="G5862">
        <v>2820</v>
      </c>
      <c r="I5862" s="2" t="s">
        <v>15</v>
      </c>
      <c r="J5862" t="s">
        <v>16</v>
      </c>
      <c r="K5862" t="s">
        <v>80</v>
      </c>
      <c r="L5862" t="s">
        <v>87</v>
      </c>
      <c r="M5862" s="3">
        <f t="shared" si="182"/>
        <v>40138</v>
      </c>
      <c r="N5862">
        <f t="shared" si="183"/>
        <v>79.853507389439997</v>
      </c>
    </row>
    <row r="5863" spans="1:14" x14ac:dyDescent="0.3">
      <c r="A5863">
        <v>-89.088805555555595</v>
      </c>
      <c r="B5863">
        <v>38.960611111111099</v>
      </c>
      <c r="C5863" t="s">
        <v>12</v>
      </c>
      <c r="D5863" s="1" t="s">
        <v>13</v>
      </c>
      <c r="E5863" s="2" t="s">
        <v>14</v>
      </c>
      <c r="F5863" s="3">
        <v>40137</v>
      </c>
      <c r="G5863">
        <v>4420</v>
      </c>
      <c r="I5863" s="2" t="s">
        <v>15</v>
      </c>
      <c r="J5863" t="s">
        <v>16</v>
      </c>
      <c r="K5863" t="s">
        <v>80</v>
      </c>
      <c r="L5863" t="s">
        <v>87</v>
      </c>
      <c r="M5863" s="3">
        <f t="shared" si="182"/>
        <v>40137</v>
      </c>
      <c r="N5863">
        <f t="shared" si="183"/>
        <v>125.16046193664</v>
      </c>
    </row>
    <row r="5864" spans="1:14" x14ac:dyDescent="0.3">
      <c r="A5864">
        <v>-89.088805555555595</v>
      </c>
      <c r="B5864">
        <v>38.960611111111099</v>
      </c>
      <c r="C5864" t="s">
        <v>12</v>
      </c>
      <c r="D5864" s="1" t="s">
        <v>13</v>
      </c>
      <c r="E5864" s="2" t="s">
        <v>14</v>
      </c>
      <c r="F5864" s="3">
        <v>40136</v>
      </c>
      <c r="G5864">
        <v>4960</v>
      </c>
      <c r="I5864" s="2" t="s">
        <v>15</v>
      </c>
      <c r="J5864" t="s">
        <v>16</v>
      </c>
      <c r="K5864" t="s">
        <v>80</v>
      </c>
      <c r="L5864" t="s">
        <v>87</v>
      </c>
      <c r="M5864" s="3">
        <f t="shared" si="182"/>
        <v>40136</v>
      </c>
      <c r="N5864">
        <f t="shared" si="183"/>
        <v>140.45155909632001</v>
      </c>
    </row>
    <row r="5865" spans="1:14" x14ac:dyDescent="0.3">
      <c r="A5865">
        <v>-89.088805555555595</v>
      </c>
      <c r="B5865">
        <v>38.960611111111099</v>
      </c>
      <c r="C5865" t="s">
        <v>12</v>
      </c>
      <c r="D5865" s="1" t="s">
        <v>13</v>
      </c>
      <c r="E5865" s="2" t="s">
        <v>14</v>
      </c>
      <c r="F5865" s="3">
        <v>40135</v>
      </c>
      <c r="G5865">
        <v>4550</v>
      </c>
      <c r="I5865" s="2" t="s">
        <v>15</v>
      </c>
      <c r="J5865" t="s">
        <v>16</v>
      </c>
      <c r="K5865" t="s">
        <v>80</v>
      </c>
      <c r="L5865" t="s">
        <v>87</v>
      </c>
      <c r="M5865" s="3">
        <f t="shared" si="182"/>
        <v>40135</v>
      </c>
      <c r="N5865">
        <f t="shared" si="183"/>
        <v>128.84165199360001</v>
      </c>
    </row>
    <row r="5866" spans="1:14" x14ac:dyDescent="0.3">
      <c r="A5866">
        <v>-89.088805555555595</v>
      </c>
      <c r="B5866">
        <v>38.960611111111099</v>
      </c>
      <c r="C5866" t="s">
        <v>12</v>
      </c>
      <c r="D5866" s="1" t="s">
        <v>13</v>
      </c>
      <c r="E5866" s="2" t="s">
        <v>14</v>
      </c>
      <c r="F5866" s="3">
        <v>40134</v>
      </c>
      <c r="G5866">
        <v>3570</v>
      </c>
      <c r="I5866" s="2" t="s">
        <v>15</v>
      </c>
      <c r="J5866" t="s">
        <v>16</v>
      </c>
      <c r="K5866" t="s">
        <v>80</v>
      </c>
      <c r="L5866" t="s">
        <v>87</v>
      </c>
      <c r="M5866" s="3">
        <f t="shared" si="182"/>
        <v>40134</v>
      </c>
      <c r="N5866">
        <f t="shared" si="183"/>
        <v>101.09114233344</v>
      </c>
    </row>
    <row r="5867" spans="1:14" x14ac:dyDescent="0.3">
      <c r="A5867">
        <v>-89.088805555555595</v>
      </c>
      <c r="B5867">
        <v>38.960611111111099</v>
      </c>
      <c r="C5867" t="s">
        <v>12</v>
      </c>
      <c r="D5867" s="1" t="s">
        <v>13</v>
      </c>
      <c r="E5867" s="2" t="s">
        <v>14</v>
      </c>
      <c r="F5867" s="3">
        <v>40133</v>
      </c>
      <c r="G5867">
        <v>1700</v>
      </c>
      <c r="I5867" s="2" t="s">
        <v>15</v>
      </c>
      <c r="J5867" t="s">
        <v>16</v>
      </c>
      <c r="K5867" t="s">
        <v>80</v>
      </c>
      <c r="L5867" t="s">
        <v>87</v>
      </c>
      <c r="M5867" s="3">
        <f t="shared" si="182"/>
        <v>40133</v>
      </c>
      <c r="N5867">
        <f t="shared" si="183"/>
        <v>48.138639206400001</v>
      </c>
    </row>
    <row r="5868" spans="1:14" x14ac:dyDescent="0.3">
      <c r="A5868">
        <v>-89.088805555555595</v>
      </c>
      <c r="B5868">
        <v>38.960611111111099</v>
      </c>
      <c r="C5868" t="s">
        <v>12</v>
      </c>
      <c r="D5868" s="1" t="s">
        <v>13</v>
      </c>
      <c r="E5868" s="2" t="s">
        <v>14</v>
      </c>
      <c r="F5868" s="3">
        <v>40132</v>
      </c>
      <c r="G5868">
        <v>1350</v>
      </c>
      <c r="I5868" s="2" t="s">
        <v>15</v>
      </c>
      <c r="J5868" t="s">
        <v>16</v>
      </c>
      <c r="K5868" t="s">
        <v>80</v>
      </c>
      <c r="L5868" t="s">
        <v>87</v>
      </c>
      <c r="M5868" s="3">
        <f t="shared" si="182"/>
        <v>40132</v>
      </c>
      <c r="N5868">
        <f t="shared" si="183"/>
        <v>38.227742899200003</v>
      </c>
    </row>
    <row r="5869" spans="1:14" x14ac:dyDescent="0.3">
      <c r="A5869">
        <v>-89.088805555555595</v>
      </c>
      <c r="B5869">
        <v>38.960611111111099</v>
      </c>
      <c r="C5869" t="s">
        <v>12</v>
      </c>
      <c r="D5869" s="1" t="s">
        <v>13</v>
      </c>
      <c r="E5869" s="2" t="s">
        <v>14</v>
      </c>
      <c r="F5869" s="3">
        <v>40131</v>
      </c>
      <c r="G5869">
        <v>1360</v>
      </c>
      <c r="I5869" s="2" t="s">
        <v>15</v>
      </c>
      <c r="J5869" t="s">
        <v>16</v>
      </c>
      <c r="K5869" t="s">
        <v>80</v>
      </c>
      <c r="L5869" t="s">
        <v>87</v>
      </c>
      <c r="M5869" s="3">
        <f t="shared" si="182"/>
        <v>40131</v>
      </c>
      <c r="N5869">
        <f t="shared" si="183"/>
        <v>38.510911365120002</v>
      </c>
    </row>
    <row r="5870" spans="1:14" x14ac:dyDescent="0.3">
      <c r="A5870">
        <v>-89.088805555555595</v>
      </c>
      <c r="B5870">
        <v>38.960611111111099</v>
      </c>
      <c r="C5870" t="s">
        <v>12</v>
      </c>
      <c r="D5870" s="1" t="s">
        <v>13</v>
      </c>
      <c r="E5870" s="2" t="s">
        <v>14</v>
      </c>
      <c r="F5870" s="3">
        <v>40130</v>
      </c>
      <c r="G5870">
        <v>1370</v>
      </c>
      <c r="I5870" s="2" t="s">
        <v>15</v>
      </c>
      <c r="J5870" t="s">
        <v>16</v>
      </c>
      <c r="K5870" t="s">
        <v>80</v>
      </c>
      <c r="L5870" t="s">
        <v>87</v>
      </c>
      <c r="M5870" s="3">
        <f t="shared" si="182"/>
        <v>40130</v>
      </c>
      <c r="N5870">
        <f t="shared" si="183"/>
        <v>38.794079831040001</v>
      </c>
    </row>
    <row r="5871" spans="1:14" x14ac:dyDescent="0.3">
      <c r="A5871">
        <v>-89.088805555555595</v>
      </c>
      <c r="B5871">
        <v>38.960611111111099</v>
      </c>
      <c r="C5871" t="s">
        <v>12</v>
      </c>
      <c r="D5871" s="1" t="s">
        <v>13</v>
      </c>
      <c r="E5871" s="2" t="s">
        <v>14</v>
      </c>
      <c r="F5871" s="3">
        <v>40129</v>
      </c>
      <c r="G5871">
        <v>1370</v>
      </c>
      <c r="I5871" s="2" t="s">
        <v>15</v>
      </c>
      <c r="J5871" t="s">
        <v>16</v>
      </c>
      <c r="K5871" t="s">
        <v>80</v>
      </c>
      <c r="L5871" t="s">
        <v>87</v>
      </c>
      <c r="M5871" s="3">
        <f t="shared" si="182"/>
        <v>40129</v>
      </c>
      <c r="N5871">
        <f t="shared" si="183"/>
        <v>38.794079831040001</v>
      </c>
    </row>
    <row r="5872" spans="1:14" x14ac:dyDescent="0.3">
      <c r="A5872">
        <v>-89.088805555555595</v>
      </c>
      <c r="B5872">
        <v>38.960611111111099</v>
      </c>
      <c r="C5872" t="s">
        <v>12</v>
      </c>
      <c r="D5872" s="1" t="s">
        <v>13</v>
      </c>
      <c r="E5872" s="2" t="s">
        <v>14</v>
      </c>
      <c r="F5872" s="3">
        <v>40128</v>
      </c>
      <c r="G5872">
        <v>1280</v>
      </c>
      <c r="I5872" s="2" t="s">
        <v>15</v>
      </c>
      <c r="J5872" t="s">
        <v>16</v>
      </c>
      <c r="K5872" t="s">
        <v>80</v>
      </c>
      <c r="L5872" t="s">
        <v>87</v>
      </c>
      <c r="M5872" s="3">
        <f t="shared" si="182"/>
        <v>40128</v>
      </c>
      <c r="N5872">
        <f t="shared" si="183"/>
        <v>36.24556363776</v>
      </c>
    </row>
    <row r="5873" spans="1:14" x14ac:dyDescent="0.3">
      <c r="A5873">
        <v>-89.088805555555595</v>
      </c>
      <c r="B5873">
        <v>38.960611111111099</v>
      </c>
      <c r="C5873" t="s">
        <v>12</v>
      </c>
      <c r="D5873" s="1" t="s">
        <v>13</v>
      </c>
      <c r="E5873" s="2" t="s">
        <v>14</v>
      </c>
      <c r="F5873" s="3">
        <v>40127</v>
      </c>
      <c r="G5873">
        <v>1230</v>
      </c>
      <c r="I5873" s="2" t="s">
        <v>15</v>
      </c>
      <c r="J5873" t="s">
        <v>16</v>
      </c>
      <c r="K5873" t="s">
        <v>80</v>
      </c>
      <c r="L5873" t="s">
        <v>87</v>
      </c>
      <c r="M5873" s="3">
        <f t="shared" si="182"/>
        <v>40127</v>
      </c>
      <c r="N5873">
        <f t="shared" si="183"/>
        <v>34.829721308160003</v>
      </c>
    </row>
    <row r="5874" spans="1:14" x14ac:dyDescent="0.3">
      <c r="A5874">
        <v>-89.088805555555595</v>
      </c>
      <c r="B5874">
        <v>38.960611111111099</v>
      </c>
      <c r="C5874" t="s">
        <v>12</v>
      </c>
      <c r="D5874" s="1" t="s">
        <v>13</v>
      </c>
      <c r="E5874" s="2" t="s">
        <v>14</v>
      </c>
      <c r="F5874" s="3">
        <v>40126</v>
      </c>
      <c r="G5874">
        <v>1190</v>
      </c>
      <c r="I5874" s="2" t="s">
        <v>15</v>
      </c>
      <c r="J5874" t="s">
        <v>16</v>
      </c>
      <c r="K5874" t="s">
        <v>80</v>
      </c>
      <c r="L5874" t="s">
        <v>87</v>
      </c>
      <c r="M5874" s="3">
        <f t="shared" si="182"/>
        <v>40126</v>
      </c>
      <c r="N5874">
        <f t="shared" si="183"/>
        <v>33.697047444479999</v>
      </c>
    </row>
    <row r="5875" spans="1:14" x14ac:dyDescent="0.3">
      <c r="A5875">
        <v>-89.088805555555595</v>
      </c>
      <c r="B5875">
        <v>38.960611111111099</v>
      </c>
      <c r="C5875" t="s">
        <v>12</v>
      </c>
      <c r="D5875" s="1" t="s">
        <v>13</v>
      </c>
      <c r="E5875" s="2" t="s">
        <v>14</v>
      </c>
      <c r="F5875" s="3">
        <v>40125</v>
      </c>
      <c r="G5875">
        <v>1090</v>
      </c>
      <c r="I5875" s="2" t="s">
        <v>15</v>
      </c>
      <c r="J5875" t="s">
        <v>16</v>
      </c>
      <c r="K5875" t="s">
        <v>80</v>
      </c>
      <c r="L5875" t="s">
        <v>87</v>
      </c>
      <c r="M5875" s="3">
        <f t="shared" si="182"/>
        <v>40125</v>
      </c>
      <c r="N5875">
        <f t="shared" si="183"/>
        <v>30.865362785280002</v>
      </c>
    </row>
    <row r="5876" spans="1:14" x14ac:dyDescent="0.3">
      <c r="A5876">
        <v>-89.088805555555595</v>
      </c>
      <c r="B5876">
        <v>38.960611111111099</v>
      </c>
      <c r="C5876" t="s">
        <v>12</v>
      </c>
      <c r="D5876" s="1" t="s">
        <v>13</v>
      </c>
      <c r="E5876" s="2" t="s">
        <v>14</v>
      </c>
      <c r="F5876" s="3">
        <v>40124</v>
      </c>
      <c r="G5876">
        <v>1140</v>
      </c>
      <c r="I5876" s="2" t="s">
        <v>15</v>
      </c>
      <c r="J5876" t="s">
        <v>16</v>
      </c>
      <c r="K5876" t="s">
        <v>80</v>
      </c>
      <c r="L5876" t="s">
        <v>87</v>
      </c>
      <c r="M5876" s="3">
        <f t="shared" si="182"/>
        <v>40124</v>
      </c>
      <c r="N5876">
        <f t="shared" si="183"/>
        <v>32.281205114880002</v>
      </c>
    </row>
    <row r="5877" spans="1:14" x14ac:dyDescent="0.3">
      <c r="A5877">
        <v>-89.088805555555595</v>
      </c>
      <c r="B5877">
        <v>38.960611111111099</v>
      </c>
      <c r="C5877" t="s">
        <v>12</v>
      </c>
      <c r="D5877" s="1" t="s">
        <v>13</v>
      </c>
      <c r="E5877" s="2" t="s">
        <v>14</v>
      </c>
      <c r="F5877" s="3">
        <v>40123</v>
      </c>
      <c r="G5877">
        <v>1170</v>
      </c>
      <c r="I5877" s="2" t="s">
        <v>15</v>
      </c>
      <c r="J5877" t="s">
        <v>16</v>
      </c>
      <c r="K5877" t="s">
        <v>80</v>
      </c>
      <c r="L5877" t="s">
        <v>87</v>
      </c>
      <c r="M5877" s="3">
        <f t="shared" si="182"/>
        <v>40123</v>
      </c>
      <c r="N5877">
        <f t="shared" si="183"/>
        <v>33.13071051264</v>
      </c>
    </row>
    <row r="5878" spans="1:14" x14ac:dyDescent="0.3">
      <c r="A5878">
        <v>-89.088805555555595</v>
      </c>
      <c r="B5878">
        <v>38.960611111111099</v>
      </c>
      <c r="C5878" t="s">
        <v>12</v>
      </c>
      <c r="D5878" s="1" t="s">
        <v>13</v>
      </c>
      <c r="E5878" s="2" t="s">
        <v>14</v>
      </c>
      <c r="F5878" s="3">
        <v>40122</v>
      </c>
      <c r="G5878">
        <v>1260</v>
      </c>
      <c r="I5878" s="2" t="s">
        <v>15</v>
      </c>
      <c r="J5878" t="s">
        <v>16</v>
      </c>
      <c r="K5878" t="s">
        <v>80</v>
      </c>
      <c r="L5878" t="s">
        <v>87</v>
      </c>
      <c r="M5878" s="3">
        <f t="shared" si="182"/>
        <v>40122</v>
      </c>
      <c r="N5878">
        <f t="shared" si="183"/>
        <v>35.679226705920001</v>
      </c>
    </row>
    <row r="5879" spans="1:14" x14ac:dyDescent="0.3">
      <c r="A5879">
        <v>-89.088805555555595</v>
      </c>
      <c r="B5879">
        <v>38.960611111111099</v>
      </c>
      <c r="C5879" t="s">
        <v>12</v>
      </c>
      <c r="D5879" s="1" t="s">
        <v>13</v>
      </c>
      <c r="E5879" s="2" t="s">
        <v>14</v>
      </c>
      <c r="F5879" s="3">
        <v>40121</v>
      </c>
      <c r="G5879">
        <v>2030</v>
      </c>
      <c r="I5879" s="2" t="s">
        <v>15</v>
      </c>
      <c r="J5879" t="s">
        <v>16</v>
      </c>
      <c r="K5879" t="s">
        <v>80</v>
      </c>
      <c r="L5879" t="s">
        <v>87</v>
      </c>
      <c r="M5879" s="3">
        <f t="shared" si="182"/>
        <v>40121</v>
      </c>
      <c r="N5879">
        <f t="shared" si="183"/>
        <v>57.48319858176</v>
      </c>
    </row>
    <row r="5880" spans="1:14" x14ac:dyDescent="0.3">
      <c r="A5880">
        <v>-89.088805555555595</v>
      </c>
      <c r="B5880">
        <v>38.960611111111099</v>
      </c>
      <c r="C5880" t="s">
        <v>12</v>
      </c>
      <c r="D5880" s="1" t="s">
        <v>13</v>
      </c>
      <c r="E5880" s="2" t="s">
        <v>14</v>
      </c>
      <c r="F5880" s="3">
        <v>40120</v>
      </c>
      <c r="G5880">
        <v>5570</v>
      </c>
      <c r="I5880" s="2" t="s">
        <v>15</v>
      </c>
      <c r="J5880" t="s">
        <v>16</v>
      </c>
      <c r="K5880" t="s">
        <v>80</v>
      </c>
      <c r="L5880" t="s">
        <v>87</v>
      </c>
      <c r="M5880" s="3">
        <f t="shared" si="182"/>
        <v>40120</v>
      </c>
      <c r="N5880">
        <f t="shared" si="183"/>
        <v>157.72483551744</v>
      </c>
    </row>
    <row r="5881" spans="1:14" x14ac:dyDescent="0.3">
      <c r="A5881">
        <v>-89.088805555555595</v>
      </c>
      <c r="B5881">
        <v>38.960611111111099</v>
      </c>
      <c r="C5881" t="s">
        <v>12</v>
      </c>
      <c r="D5881" s="1" t="s">
        <v>13</v>
      </c>
      <c r="E5881" s="2" t="s">
        <v>14</v>
      </c>
      <c r="F5881" s="3">
        <v>40119</v>
      </c>
      <c r="G5881">
        <v>9230</v>
      </c>
      <c r="I5881" s="2" t="s">
        <v>15</v>
      </c>
      <c r="J5881" t="s">
        <v>16</v>
      </c>
      <c r="K5881" t="s">
        <v>80</v>
      </c>
      <c r="L5881" t="s">
        <v>87</v>
      </c>
      <c r="M5881" s="3">
        <f t="shared" si="182"/>
        <v>40119</v>
      </c>
      <c r="N5881">
        <f t="shared" si="183"/>
        <v>261.36449404415998</v>
      </c>
    </row>
    <row r="5882" spans="1:14" x14ac:dyDescent="0.3">
      <c r="A5882">
        <v>-89.088805555555595</v>
      </c>
      <c r="B5882">
        <v>38.960611111111099</v>
      </c>
      <c r="C5882" t="s">
        <v>12</v>
      </c>
      <c r="D5882" s="1" t="s">
        <v>13</v>
      </c>
      <c r="E5882" s="2" t="s">
        <v>14</v>
      </c>
      <c r="F5882" s="3">
        <v>40118</v>
      </c>
      <c r="G5882">
        <v>10200</v>
      </c>
      <c r="I5882" s="2" t="s">
        <v>15</v>
      </c>
      <c r="J5882" t="s">
        <v>16</v>
      </c>
      <c r="K5882" t="s">
        <v>80</v>
      </c>
      <c r="L5882" t="s">
        <v>87</v>
      </c>
      <c r="M5882" s="3">
        <f t="shared" si="182"/>
        <v>40118</v>
      </c>
      <c r="N5882">
        <f t="shared" si="183"/>
        <v>288.8318352384</v>
      </c>
    </row>
    <row r="5883" spans="1:14" x14ac:dyDescent="0.3">
      <c r="A5883">
        <v>-89.088805555555595</v>
      </c>
      <c r="B5883">
        <v>38.960611111111099</v>
      </c>
      <c r="C5883" t="s">
        <v>12</v>
      </c>
      <c r="D5883" s="1" t="s">
        <v>13</v>
      </c>
      <c r="E5883" s="2" t="s">
        <v>14</v>
      </c>
      <c r="F5883" s="3">
        <v>40117</v>
      </c>
      <c r="G5883">
        <v>9380</v>
      </c>
      <c r="I5883" s="2" t="s">
        <v>15</v>
      </c>
      <c r="J5883" t="s">
        <v>16</v>
      </c>
      <c r="K5883" t="s">
        <v>80</v>
      </c>
      <c r="L5883" t="s">
        <v>87</v>
      </c>
      <c r="M5883" s="3">
        <f t="shared" si="182"/>
        <v>40117</v>
      </c>
      <c r="N5883">
        <f t="shared" si="183"/>
        <v>265.61202103296</v>
      </c>
    </row>
    <row r="5884" spans="1:14" x14ac:dyDescent="0.3">
      <c r="A5884">
        <v>-89.088805555555595</v>
      </c>
      <c r="B5884">
        <v>38.960611111111099</v>
      </c>
      <c r="C5884" t="s">
        <v>12</v>
      </c>
      <c r="D5884" s="1" t="s">
        <v>13</v>
      </c>
      <c r="E5884" s="2" t="s">
        <v>14</v>
      </c>
      <c r="F5884" s="3">
        <v>40116</v>
      </c>
      <c r="G5884">
        <v>4120</v>
      </c>
      <c r="I5884" s="2" t="s">
        <v>15</v>
      </c>
      <c r="J5884" t="s">
        <v>16</v>
      </c>
      <c r="K5884" t="s">
        <v>80</v>
      </c>
      <c r="L5884" t="s">
        <v>87</v>
      </c>
      <c r="M5884" s="3">
        <f t="shared" si="182"/>
        <v>40116</v>
      </c>
      <c r="N5884">
        <f t="shared" si="183"/>
        <v>116.66540795904001</v>
      </c>
    </row>
    <row r="5885" spans="1:14" x14ac:dyDescent="0.3">
      <c r="A5885">
        <v>-89.088805555555595</v>
      </c>
      <c r="B5885">
        <v>38.960611111111099</v>
      </c>
      <c r="C5885" t="s">
        <v>12</v>
      </c>
      <c r="D5885" s="1" t="s">
        <v>13</v>
      </c>
      <c r="E5885" s="2" t="s">
        <v>14</v>
      </c>
      <c r="F5885" s="3">
        <v>40115</v>
      </c>
      <c r="G5885">
        <v>1940</v>
      </c>
      <c r="I5885" s="2" t="s">
        <v>15</v>
      </c>
      <c r="J5885" t="s">
        <v>16</v>
      </c>
      <c r="K5885" t="s">
        <v>80</v>
      </c>
      <c r="L5885" t="s">
        <v>87</v>
      </c>
      <c r="M5885" s="3">
        <f t="shared" si="182"/>
        <v>40115</v>
      </c>
      <c r="N5885">
        <f t="shared" si="183"/>
        <v>54.934682388479999</v>
      </c>
    </row>
    <row r="5886" spans="1:14" x14ac:dyDescent="0.3">
      <c r="A5886">
        <v>-89.088805555555595</v>
      </c>
      <c r="B5886">
        <v>38.960611111111099</v>
      </c>
      <c r="C5886" t="s">
        <v>12</v>
      </c>
      <c r="D5886" s="1" t="s">
        <v>13</v>
      </c>
      <c r="E5886" s="2" t="s">
        <v>14</v>
      </c>
      <c r="F5886" s="3">
        <v>40114</v>
      </c>
      <c r="G5886">
        <v>2080</v>
      </c>
      <c r="I5886" s="2" t="s">
        <v>15</v>
      </c>
      <c r="J5886" t="s">
        <v>16</v>
      </c>
      <c r="K5886" t="s">
        <v>80</v>
      </c>
      <c r="L5886" t="s">
        <v>87</v>
      </c>
      <c r="M5886" s="3">
        <f t="shared" si="182"/>
        <v>40114</v>
      </c>
      <c r="N5886">
        <f t="shared" si="183"/>
        <v>58.899040911360004</v>
      </c>
    </row>
    <row r="5887" spans="1:14" x14ac:dyDescent="0.3">
      <c r="A5887">
        <v>-89.088805555555595</v>
      </c>
      <c r="B5887">
        <v>38.960611111111099</v>
      </c>
      <c r="C5887" t="s">
        <v>12</v>
      </c>
      <c r="D5887" s="1" t="s">
        <v>13</v>
      </c>
      <c r="E5887" s="2" t="s">
        <v>14</v>
      </c>
      <c r="F5887" s="3">
        <v>40113</v>
      </c>
      <c r="G5887">
        <v>1410</v>
      </c>
      <c r="I5887" s="2" t="s">
        <v>15</v>
      </c>
      <c r="J5887" t="s">
        <v>16</v>
      </c>
      <c r="K5887" t="s">
        <v>80</v>
      </c>
      <c r="L5887" t="s">
        <v>87</v>
      </c>
      <c r="M5887" s="3">
        <f t="shared" si="182"/>
        <v>40113</v>
      </c>
      <c r="N5887">
        <f t="shared" si="183"/>
        <v>39.926753694719999</v>
      </c>
    </row>
    <row r="5888" spans="1:14" x14ac:dyDescent="0.3">
      <c r="A5888">
        <v>-89.088805555555595</v>
      </c>
      <c r="B5888">
        <v>38.960611111111099</v>
      </c>
      <c r="C5888" t="s">
        <v>12</v>
      </c>
      <c r="D5888" s="1" t="s">
        <v>13</v>
      </c>
      <c r="E5888" s="2" t="s">
        <v>14</v>
      </c>
      <c r="F5888" s="3">
        <v>40112</v>
      </c>
      <c r="G5888">
        <v>1460</v>
      </c>
      <c r="I5888" s="2" t="s">
        <v>15</v>
      </c>
      <c r="J5888" t="s">
        <v>16</v>
      </c>
      <c r="K5888" t="s">
        <v>80</v>
      </c>
      <c r="L5888" t="s">
        <v>87</v>
      </c>
      <c r="M5888" s="3">
        <f t="shared" si="182"/>
        <v>40112</v>
      </c>
      <c r="N5888">
        <f t="shared" si="183"/>
        <v>41.342596024320002</v>
      </c>
    </row>
    <row r="5889" spans="1:14" x14ac:dyDescent="0.3">
      <c r="A5889">
        <v>-89.088805555555595</v>
      </c>
      <c r="B5889">
        <v>38.960611111111099</v>
      </c>
      <c r="C5889" t="s">
        <v>12</v>
      </c>
      <c r="D5889" s="1" t="s">
        <v>13</v>
      </c>
      <c r="E5889" s="2" t="s">
        <v>14</v>
      </c>
      <c r="F5889" s="3">
        <v>40111</v>
      </c>
      <c r="G5889">
        <v>2920</v>
      </c>
      <c r="I5889" s="2" t="s">
        <v>15</v>
      </c>
      <c r="J5889" t="s">
        <v>16</v>
      </c>
      <c r="K5889" t="s">
        <v>80</v>
      </c>
      <c r="L5889" t="s">
        <v>87</v>
      </c>
      <c r="M5889" s="3">
        <f t="shared" si="182"/>
        <v>40111</v>
      </c>
      <c r="N5889">
        <f t="shared" si="183"/>
        <v>82.685192048640005</v>
      </c>
    </row>
    <row r="5890" spans="1:14" x14ac:dyDescent="0.3">
      <c r="A5890">
        <v>-89.088805555555595</v>
      </c>
      <c r="B5890">
        <v>38.960611111111099</v>
      </c>
      <c r="C5890" t="s">
        <v>12</v>
      </c>
      <c r="D5890" s="1" t="s">
        <v>13</v>
      </c>
      <c r="E5890" s="2" t="s">
        <v>14</v>
      </c>
      <c r="F5890" s="3">
        <v>40110</v>
      </c>
      <c r="G5890">
        <v>5950</v>
      </c>
      <c r="I5890" s="2" t="s">
        <v>15</v>
      </c>
      <c r="J5890" t="s">
        <v>16</v>
      </c>
      <c r="K5890" t="s">
        <v>80</v>
      </c>
      <c r="L5890" t="s">
        <v>87</v>
      </c>
      <c r="M5890" s="3">
        <f t="shared" si="182"/>
        <v>40110</v>
      </c>
      <c r="N5890">
        <f t="shared" si="183"/>
        <v>168.4852372224</v>
      </c>
    </row>
    <row r="5891" spans="1:14" x14ac:dyDescent="0.3">
      <c r="A5891">
        <v>-89.088805555555595</v>
      </c>
      <c r="B5891">
        <v>38.960611111111099</v>
      </c>
      <c r="C5891" t="s">
        <v>12</v>
      </c>
      <c r="D5891" s="1" t="s">
        <v>13</v>
      </c>
      <c r="E5891" s="2" t="s">
        <v>14</v>
      </c>
      <c r="F5891" s="3">
        <v>40109</v>
      </c>
      <c r="G5891">
        <v>4050</v>
      </c>
      <c r="I5891" s="2" t="s">
        <v>15</v>
      </c>
      <c r="J5891" t="s">
        <v>16</v>
      </c>
      <c r="K5891" t="s">
        <v>80</v>
      </c>
      <c r="L5891" t="s">
        <v>87</v>
      </c>
      <c r="M5891" s="3">
        <f t="shared" ref="M5891:M5954" si="184">F5891</f>
        <v>40109</v>
      </c>
      <c r="N5891">
        <f t="shared" ref="N5891:N5954" si="185">G5891*0.028316846592</f>
        <v>114.6832286976</v>
      </c>
    </row>
    <row r="5892" spans="1:14" x14ac:dyDescent="0.3">
      <c r="A5892">
        <v>-89.088805555555595</v>
      </c>
      <c r="B5892">
        <v>38.960611111111099</v>
      </c>
      <c r="C5892" t="s">
        <v>12</v>
      </c>
      <c r="D5892" s="1" t="s">
        <v>13</v>
      </c>
      <c r="E5892" s="2" t="s">
        <v>14</v>
      </c>
      <c r="F5892" s="3">
        <v>40108</v>
      </c>
      <c r="G5892">
        <v>738</v>
      </c>
      <c r="I5892" s="2" t="s">
        <v>15</v>
      </c>
      <c r="J5892" t="s">
        <v>16</v>
      </c>
      <c r="K5892" t="s">
        <v>80</v>
      </c>
      <c r="L5892" t="s">
        <v>87</v>
      </c>
      <c r="M5892" s="3">
        <f t="shared" si="184"/>
        <v>40108</v>
      </c>
      <c r="N5892">
        <f t="shared" si="185"/>
        <v>20.897832784896</v>
      </c>
    </row>
    <row r="5893" spans="1:14" x14ac:dyDescent="0.3">
      <c r="A5893">
        <v>-89.088805555555595</v>
      </c>
      <c r="B5893">
        <v>38.960611111111099</v>
      </c>
      <c r="C5893" t="s">
        <v>12</v>
      </c>
      <c r="D5893" s="1" t="s">
        <v>13</v>
      </c>
      <c r="E5893" s="2" t="s">
        <v>14</v>
      </c>
      <c r="F5893" s="3">
        <v>40107</v>
      </c>
      <c r="G5893">
        <v>720</v>
      </c>
      <c r="I5893" s="2" t="s">
        <v>15</v>
      </c>
      <c r="J5893" t="s">
        <v>16</v>
      </c>
      <c r="K5893" t="s">
        <v>80</v>
      </c>
      <c r="L5893" t="s">
        <v>87</v>
      </c>
      <c r="M5893" s="3">
        <f t="shared" si="184"/>
        <v>40107</v>
      </c>
      <c r="N5893">
        <f t="shared" si="185"/>
        <v>20.388129546240002</v>
      </c>
    </row>
    <row r="5894" spans="1:14" x14ac:dyDescent="0.3">
      <c r="A5894">
        <v>-89.088805555555595</v>
      </c>
      <c r="B5894">
        <v>38.960611111111099</v>
      </c>
      <c r="C5894" t="s">
        <v>12</v>
      </c>
      <c r="D5894" s="1" t="s">
        <v>13</v>
      </c>
      <c r="E5894" s="2" t="s">
        <v>14</v>
      </c>
      <c r="F5894" s="3">
        <v>40106</v>
      </c>
      <c r="G5894">
        <v>698</v>
      </c>
      <c r="I5894" s="2" t="s">
        <v>15</v>
      </c>
      <c r="J5894" t="s">
        <v>16</v>
      </c>
      <c r="K5894" t="s">
        <v>80</v>
      </c>
      <c r="L5894" t="s">
        <v>87</v>
      </c>
      <c r="M5894" s="3">
        <f t="shared" si="184"/>
        <v>40106</v>
      </c>
      <c r="N5894">
        <f t="shared" si="185"/>
        <v>19.765158921215999</v>
      </c>
    </row>
    <row r="5895" spans="1:14" x14ac:dyDescent="0.3">
      <c r="A5895">
        <v>-89.088805555555595</v>
      </c>
      <c r="B5895">
        <v>38.960611111111099</v>
      </c>
      <c r="C5895" t="s">
        <v>12</v>
      </c>
      <c r="D5895" s="1" t="s">
        <v>13</v>
      </c>
      <c r="E5895" s="2" t="s">
        <v>14</v>
      </c>
      <c r="F5895" s="3">
        <v>40105</v>
      </c>
      <c r="G5895">
        <v>657</v>
      </c>
      <c r="I5895" s="2" t="s">
        <v>15</v>
      </c>
      <c r="J5895" t="s">
        <v>16</v>
      </c>
      <c r="K5895" t="s">
        <v>80</v>
      </c>
      <c r="L5895" t="s">
        <v>87</v>
      </c>
      <c r="M5895" s="3">
        <f t="shared" si="184"/>
        <v>40105</v>
      </c>
      <c r="N5895">
        <f t="shared" si="185"/>
        <v>18.604168210944</v>
      </c>
    </row>
    <row r="5896" spans="1:14" x14ac:dyDescent="0.3">
      <c r="A5896">
        <v>-89.088805555555595</v>
      </c>
      <c r="B5896">
        <v>38.960611111111099</v>
      </c>
      <c r="C5896" t="s">
        <v>12</v>
      </c>
      <c r="D5896" s="1" t="s">
        <v>13</v>
      </c>
      <c r="E5896" s="2" t="s">
        <v>14</v>
      </c>
      <c r="F5896" s="3">
        <v>40104</v>
      </c>
      <c r="G5896">
        <v>702</v>
      </c>
      <c r="I5896" s="2" t="s">
        <v>15</v>
      </c>
      <c r="J5896" t="s">
        <v>16</v>
      </c>
      <c r="K5896" t="s">
        <v>80</v>
      </c>
      <c r="L5896" t="s">
        <v>87</v>
      </c>
      <c r="M5896" s="3">
        <f t="shared" si="184"/>
        <v>40104</v>
      </c>
      <c r="N5896">
        <f t="shared" si="185"/>
        <v>19.878426307584</v>
      </c>
    </row>
    <row r="5897" spans="1:14" x14ac:dyDescent="0.3">
      <c r="A5897">
        <v>-89.088805555555595</v>
      </c>
      <c r="B5897">
        <v>38.960611111111099</v>
      </c>
      <c r="C5897" t="s">
        <v>12</v>
      </c>
      <c r="D5897" s="1" t="s">
        <v>13</v>
      </c>
      <c r="E5897" s="2" t="s">
        <v>14</v>
      </c>
      <c r="F5897" s="3">
        <v>40103</v>
      </c>
      <c r="G5897">
        <v>793</v>
      </c>
      <c r="I5897" s="2" t="s">
        <v>15</v>
      </c>
      <c r="J5897" t="s">
        <v>16</v>
      </c>
      <c r="K5897" t="s">
        <v>80</v>
      </c>
      <c r="L5897" t="s">
        <v>87</v>
      </c>
      <c r="M5897" s="3">
        <f t="shared" si="184"/>
        <v>40103</v>
      </c>
      <c r="N5897">
        <f t="shared" si="185"/>
        <v>22.455259347456</v>
      </c>
    </row>
    <row r="5898" spans="1:14" x14ac:dyDescent="0.3">
      <c r="A5898">
        <v>-89.088805555555595</v>
      </c>
      <c r="B5898">
        <v>38.960611111111099</v>
      </c>
      <c r="C5898" t="s">
        <v>12</v>
      </c>
      <c r="D5898" s="1" t="s">
        <v>13</v>
      </c>
      <c r="E5898" s="2" t="s">
        <v>14</v>
      </c>
      <c r="F5898" s="3">
        <v>40102</v>
      </c>
      <c r="G5898">
        <v>1080</v>
      </c>
      <c r="I5898" s="2" t="s">
        <v>15</v>
      </c>
      <c r="J5898" t="s">
        <v>16</v>
      </c>
      <c r="K5898" t="s">
        <v>80</v>
      </c>
      <c r="L5898" t="s">
        <v>87</v>
      </c>
      <c r="M5898" s="3">
        <f t="shared" si="184"/>
        <v>40102</v>
      </c>
      <c r="N5898">
        <f t="shared" si="185"/>
        <v>30.582194319359999</v>
      </c>
    </row>
    <row r="5899" spans="1:14" x14ac:dyDescent="0.3">
      <c r="A5899">
        <v>-89.088805555555595</v>
      </c>
      <c r="B5899">
        <v>38.960611111111099</v>
      </c>
      <c r="C5899" t="s">
        <v>12</v>
      </c>
      <c r="D5899" s="1" t="s">
        <v>13</v>
      </c>
      <c r="E5899" s="2" t="s">
        <v>14</v>
      </c>
      <c r="F5899" s="3">
        <v>40101</v>
      </c>
      <c r="G5899">
        <v>1450</v>
      </c>
      <c r="I5899" s="2" t="s">
        <v>15</v>
      </c>
      <c r="J5899" t="s">
        <v>16</v>
      </c>
      <c r="K5899" t="s">
        <v>80</v>
      </c>
      <c r="L5899" t="s">
        <v>87</v>
      </c>
      <c r="M5899" s="3">
        <f t="shared" si="184"/>
        <v>40101</v>
      </c>
      <c r="N5899">
        <f t="shared" si="185"/>
        <v>41.059427558400003</v>
      </c>
    </row>
    <row r="5900" spans="1:14" x14ac:dyDescent="0.3">
      <c r="A5900">
        <v>-89.088805555555595</v>
      </c>
      <c r="B5900">
        <v>38.960611111111099</v>
      </c>
      <c r="C5900" t="s">
        <v>12</v>
      </c>
      <c r="D5900" s="1" t="s">
        <v>13</v>
      </c>
      <c r="E5900" s="2" t="s">
        <v>14</v>
      </c>
      <c r="F5900" s="3">
        <v>40100</v>
      </c>
      <c r="G5900">
        <v>761</v>
      </c>
      <c r="I5900" s="2" t="s">
        <v>15</v>
      </c>
      <c r="J5900" t="s">
        <v>16</v>
      </c>
      <c r="K5900" t="s">
        <v>80</v>
      </c>
      <c r="L5900" t="s">
        <v>87</v>
      </c>
      <c r="M5900" s="3">
        <f t="shared" si="184"/>
        <v>40100</v>
      </c>
      <c r="N5900">
        <f t="shared" si="185"/>
        <v>21.549120256512001</v>
      </c>
    </row>
    <row r="5901" spans="1:14" x14ac:dyDescent="0.3">
      <c r="A5901">
        <v>-89.088805555555595</v>
      </c>
      <c r="B5901">
        <v>38.960611111111099</v>
      </c>
      <c r="C5901" t="s">
        <v>12</v>
      </c>
      <c r="D5901" s="1" t="s">
        <v>13</v>
      </c>
      <c r="E5901" s="2" t="s">
        <v>14</v>
      </c>
      <c r="F5901" s="3">
        <v>40099</v>
      </c>
      <c r="G5901">
        <v>508</v>
      </c>
      <c r="I5901" s="2" t="s">
        <v>15</v>
      </c>
      <c r="J5901" t="s">
        <v>16</v>
      </c>
      <c r="K5901" t="s">
        <v>80</v>
      </c>
      <c r="L5901" t="s">
        <v>87</v>
      </c>
      <c r="M5901" s="3">
        <f t="shared" si="184"/>
        <v>40099</v>
      </c>
      <c r="N5901">
        <f t="shared" si="185"/>
        <v>14.384958068736001</v>
      </c>
    </row>
    <row r="5902" spans="1:14" x14ac:dyDescent="0.3">
      <c r="A5902">
        <v>-89.088805555555595</v>
      </c>
      <c r="B5902">
        <v>38.960611111111099</v>
      </c>
      <c r="C5902" t="s">
        <v>12</v>
      </c>
      <c r="D5902" s="1" t="s">
        <v>13</v>
      </c>
      <c r="E5902" s="2" t="s">
        <v>14</v>
      </c>
      <c r="F5902" s="3">
        <v>40098</v>
      </c>
      <c r="G5902">
        <v>601</v>
      </c>
      <c r="I5902" s="2" t="s">
        <v>15</v>
      </c>
      <c r="J5902" t="s">
        <v>16</v>
      </c>
      <c r="K5902" t="s">
        <v>80</v>
      </c>
      <c r="L5902" t="s">
        <v>87</v>
      </c>
      <c r="M5902" s="3">
        <f t="shared" si="184"/>
        <v>40098</v>
      </c>
      <c r="N5902">
        <f t="shared" si="185"/>
        <v>17.018424801792001</v>
      </c>
    </row>
    <row r="5903" spans="1:14" x14ac:dyDescent="0.3">
      <c r="A5903">
        <v>-89.088805555555595</v>
      </c>
      <c r="B5903">
        <v>38.960611111111099</v>
      </c>
      <c r="C5903" t="s">
        <v>12</v>
      </c>
      <c r="D5903" s="1" t="s">
        <v>13</v>
      </c>
      <c r="E5903" s="2" t="s">
        <v>14</v>
      </c>
      <c r="F5903" s="3">
        <v>40097</v>
      </c>
      <c r="G5903">
        <v>1210</v>
      </c>
      <c r="I5903" s="2" t="s">
        <v>15</v>
      </c>
      <c r="J5903" t="s">
        <v>16</v>
      </c>
      <c r="K5903" t="s">
        <v>80</v>
      </c>
      <c r="L5903" t="s">
        <v>87</v>
      </c>
      <c r="M5903" s="3">
        <f t="shared" si="184"/>
        <v>40097</v>
      </c>
      <c r="N5903">
        <f t="shared" si="185"/>
        <v>34.263384376319998</v>
      </c>
    </row>
    <row r="5904" spans="1:14" x14ac:dyDescent="0.3">
      <c r="A5904">
        <v>-89.088805555555595</v>
      </c>
      <c r="B5904">
        <v>38.960611111111099</v>
      </c>
      <c r="C5904" t="s">
        <v>12</v>
      </c>
      <c r="D5904" s="1" t="s">
        <v>13</v>
      </c>
      <c r="E5904" s="2" t="s">
        <v>14</v>
      </c>
      <c r="F5904" s="3">
        <v>40096</v>
      </c>
      <c r="G5904">
        <v>3290</v>
      </c>
      <c r="I5904" s="2" t="s">
        <v>15</v>
      </c>
      <c r="J5904" t="s">
        <v>16</v>
      </c>
      <c r="K5904" t="s">
        <v>80</v>
      </c>
      <c r="L5904" t="s">
        <v>87</v>
      </c>
      <c r="M5904" s="3">
        <f t="shared" si="184"/>
        <v>40096</v>
      </c>
      <c r="N5904">
        <f t="shared" si="185"/>
        <v>93.162425287680009</v>
      </c>
    </row>
    <row r="5905" spans="1:14" x14ac:dyDescent="0.3">
      <c r="A5905">
        <v>-89.088805555555595</v>
      </c>
      <c r="B5905">
        <v>38.960611111111099</v>
      </c>
      <c r="C5905" t="s">
        <v>12</v>
      </c>
      <c r="D5905" s="1" t="s">
        <v>13</v>
      </c>
      <c r="E5905" s="2" t="s">
        <v>14</v>
      </c>
      <c r="F5905" s="3">
        <v>40095</v>
      </c>
      <c r="G5905">
        <v>4390</v>
      </c>
      <c r="I5905" s="2" t="s">
        <v>15</v>
      </c>
      <c r="J5905" t="s">
        <v>16</v>
      </c>
      <c r="K5905" t="s">
        <v>80</v>
      </c>
      <c r="L5905" t="s">
        <v>87</v>
      </c>
      <c r="M5905" s="3">
        <f t="shared" si="184"/>
        <v>40095</v>
      </c>
      <c r="N5905">
        <f t="shared" si="185"/>
        <v>124.31095653888001</v>
      </c>
    </row>
    <row r="5906" spans="1:14" x14ac:dyDescent="0.3">
      <c r="A5906">
        <v>-89.088805555555595</v>
      </c>
      <c r="B5906">
        <v>38.960611111111099</v>
      </c>
      <c r="C5906" t="s">
        <v>12</v>
      </c>
      <c r="D5906" s="1" t="s">
        <v>13</v>
      </c>
      <c r="E5906" s="2" t="s">
        <v>14</v>
      </c>
      <c r="F5906" s="3">
        <v>40094</v>
      </c>
      <c r="G5906">
        <v>1210</v>
      </c>
      <c r="I5906" s="2" t="s">
        <v>15</v>
      </c>
      <c r="J5906" t="s">
        <v>16</v>
      </c>
      <c r="K5906" t="s">
        <v>80</v>
      </c>
      <c r="L5906" t="s">
        <v>87</v>
      </c>
      <c r="M5906" s="3">
        <f t="shared" si="184"/>
        <v>40094</v>
      </c>
      <c r="N5906">
        <f t="shared" si="185"/>
        <v>34.263384376319998</v>
      </c>
    </row>
    <row r="5907" spans="1:14" x14ac:dyDescent="0.3">
      <c r="A5907">
        <v>-89.088805555555595</v>
      </c>
      <c r="B5907">
        <v>38.960611111111099</v>
      </c>
      <c r="C5907" t="s">
        <v>12</v>
      </c>
      <c r="D5907" s="1" t="s">
        <v>13</v>
      </c>
      <c r="E5907" s="2" t="s">
        <v>14</v>
      </c>
      <c r="F5907" s="3">
        <v>40093</v>
      </c>
      <c r="G5907">
        <v>126</v>
      </c>
      <c r="I5907" s="2" t="s">
        <v>15</v>
      </c>
      <c r="J5907" t="s">
        <v>16</v>
      </c>
      <c r="K5907" t="s">
        <v>80</v>
      </c>
      <c r="L5907" t="s">
        <v>87</v>
      </c>
      <c r="M5907" s="3">
        <f t="shared" si="184"/>
        <v>40093</v>
      </c>
      <c r="N5907">
        <f t="shared" si="185"/>
        <v>3.567922670592</v>
      </c>
    </row>
    <row r="5908" spans="1:14" x14ac:dyDescent="0.3">
      <c r="A5908">
        <v>-89.088805555555595</v>
      </c>
      <c r="B5908">
        <v>38.960611111111099</v>
      </c>
      <c r="C5908" t="s">
        <v>12</v>
      </c>
      <c r="D5908" s="1" t="s">
        <v>13</v>
      </c>
      <c r="E5908" s="2" t="s">
        <v>14</v>
      </c>
      <c r="F5908" s="3">
        <v>40092</v>
      </c>
      <c r="G5908">
        <v>79.400000000000006</v>
      </c>
      <c r="I5908" s="2" t="s">
        <v>15</v>
      </c>
      <c r="J5908" t="s">
        <v>16</v>
      </c>
      <c r="K5908" t="s">
        <v>80</v>
      </c>
      <c r="L5908" t="s">
        <v>87</v>
      </c>
      <c r="M5908" s="3">
        <f t="shared" si="184"/>
        <v>40092</v>
      </c>
      <c r="N5908">
        <f t="shared" si="185"/>
        <v>2.2483576194048003</v>
      </c>
    </row>
    <row r="5909" spans="1:14" x14ac:dyDescent="0.3">
      <c r="A5909">
        <v>-89.088805555555595</v>
      </c>
      <c r="B5909">
        <v>38.960611111111099</v>
      </c>
      <c r="C5909" t="s">
        <v>12</v>
      </c>
      <c r="D5909" s="1" t="s">
        <v>13</v>
      </c>
      <c r="E5909" s="2" t="s">
        <v>14</v>
      </c>
      <c r="F5909" s="3">
        <v>40091</v>
      </c>
      <c r="G5909">
        <v>78.8</v>
      </c>
      <c r="I5909" s="2" t="s">
        <v>15</v>
      </c>
      <c r="J5909" t="s">
        <v>16</v>
      </c>
      <c r="K5909" t="s">
        <v>80</v>
      </c>
      <c r="L5909" t="s">
        <v>87</v>
      </c>
      <c r="M5909" s="3">
        <f t="shared" si="184"/>
        <v>40091</v>
      </c>
      <c r="N5909">
        <f t="shared" si="185"/>
        <v>2.2313675114496001</v>
      </c>
    </row>
    <row r="5910" spans="1:14" x14ac:dyDescent="0.3">
      <c r="A5910">
        <v>-89.088805555555595</v>
      </c>
      <c r="B5910">
        <v>38.960611111111099</v>
      </c>
      <c r="C5910" t="s">
        <v>12</v>
      </c>
      <c r="D5910" s="1" t="s">
        <v>13</v>
      </c>
      <c r="E5910" s="2" t="s">
        <v>14</v>
      </c>
      <c r="F5910" s="3">
        <v>40090</v>
      </c>
      <c r="G5910">
        <v>84.8</v>
      </c>
      <c r="I5910" s="2" t="s">
        <v>15</v>
      </c>
      <c r="J5910" t="s">
        <v>16</v>
      </c>
      <c r="K5910" t="s">
        <v>80</v>
      </c>
      <c r="L5910" t="s">
        <v>87</v>
      </c>
      <c r="M5910" s="3">
        <f t="shared" si="184"/>
        <v>40090</v>
      </c>
      <c r="N5910">
        <f t="shared" si="185"/>
        <v>2.4012685910016001</v>
      </c>
    </row>
    <row r="5911" spans="1:14" x14ac:dyDescent="0.3">
      <c r="A5911">
        <v>-89.088805555555595</v>
      </c>
      <c r="B5911">
        <v>38.960611111111099</v>
      </c>
      <c r="C5911" t="s">
        <v>12</v>
      </c>
      <c r="D5911" s="1" t="s">
        <v>13</v>
      </c>
      <c r="E5911" s="2" t="s">
        <v>14</v>
      </c>
      <c r="F5911" s="3">
        <v>40089</v>
      </c>
      <c r="G5911">
        <v>89.6</v>
      </c>
      <c r="I5911" s="2" t="s">
        <v>15</v>
      </c>
      <c r="J5911" t="s">
        <v>16</v>
      </c>
      <c r="K5911" t="s">
        <v>80</v>
      </c>
      <c r="L5911" t="s">
        <v>87</v>
      </c>
      <c r="M5911" s="3">
        <f t="shared" si="184"/>
        <v>40089</v>
      </c>
      <c r="N5911">
        <f t="shared" si="185"/>
        <v>2.5371894546432001</v>
      </c>
    </row>
    <row r="5912" spans="1:14" x14ac:dyDescent="0.3">
      <c r="A5912">
        <v>-89.088805555555595</v>
      </c>
      <c r="B5912">
        <v>38.960611111111099</v>
      </c>
      <c r="C5912" t="s">
        <v>12</v>
      </c>
      <c r="D5912" s="1" t="s">
        <v>13</v>
      </c>
      <c r="E5912" s="2" t="s">
        <v>14</v>
      </c>
      <c r="F5912" s="3">
        <v>40088</v>
      </c>
      <c r="G5912">
        <v>90</v>
      </c>
      <c r="I5912" s="2" t="s">
        <v>15</v>
      </c>
      <c r="J5912" t="s">
        <v>16</v>
      </c>
      <c r="K5912" t="s">
        <v>80</v>
      </c>
      <c r="L5912" t="s">
        <v>87</v>
      </c>
      <c r="M5912" s="3">
        <f t="shared" si="184"/>
        <v>40088</v>
      </c>
      <c r="N5912">
        <f t="shared" si="185"/>
        <v>2.5485161932800002</v>
      </c>
    </row>
    <row r="5913" spans="1:14" x14ac:dyDescent="0.3">
      <c r="A5913">
        <v>-89.088805555555595</v>
      </c>
      <c r="B5913">
        <v>38.960611111111099</v>
      </c>
      <c r="C5913" t="s">
        <v>12</v>
      </c>
      <c r="D5913" s="1" t="s">
        <v>13</v>
      </c>
      <c r="E5913" s="2" t="s">
        <v>14</v>
      </c>
      <c r="F5913" s="3">
        <v>40087</v>
      </c>
      <c r="G5913">
        <v>89.8</v>
      </c>
      <c r="I5913" s="2" t="s">
        <v>15</v>
      </c>
      <c r="J5913" t="s">
        <v>16</v>
      </c>
      <c r="K5913" t="s">
        <v>80</v>
      </c>
      <c r="L5913" t="s">
        <v>87</v>
      </c>
      <c r="M5913" s="3">
        <f t="shared" si="184"/>
        <v>40087</v>
      </c>
      <c r="N5913">
        <f t="shared" si="185"/>
        <v>2.5428528239616002</v>
      </c>
    </row>
    <row r="5914" spans="1:14" x14ac:dyDescent="0.3">
      <c r="A5914">
        <v>-89.088805555555595</v>
      </c>
      <c r="B5914">
        <v>38.960611111111099</v>
      </c>
      <c r="C5914" t="s">
        <v>12</v>
      </c>
      <c r="D5914" s="1" t="s">
        <v>13</v>
      </c>
      <c r="E5914" s="2" t="s">
        <v>14</v>
      </c>
      <c r="F5914" s="3">
        <v>40086</v>
      </c>
      <c r="G5914">
        <v>92.9</v>
      </c>
      <c r="I5914" s="2" t="s">
        <v>15</v>
      </c>
      <c r="J5914" t="s">
        <v>16</v>
      </c>
      <c r="K5914" t="s">
        <v>80</v>
      </c>
      <c r="L5914" t="s">
        <v>87</v>
      </c>
      <c r="M5914" s="3">
        <f t="shared" si="184"/>
        <v>40086</v>
      </c>
      <c r="N5914">
        <f t="shared" si="185"/>
        <v>2.6306350483968002</v>
      </c>
    </row>
    <row r="5915" spans="1:14" x14ac:dyDescent="0.3">
      <c r="A5915">
        <v>-89.088805555555595</v>
      </c>
      <c r="B5915">
        <v>38.960611111111099</v>
      </c>
      <c r="C5915" t="s">
        <v>12</v>
      </c>
      <c r="D5915" s="1" t="s">
        <v>13</v>
      </c>
      <c r="E5915" s="2" t="s">
        <v>14</v>
      </c>
      <c r="F5915" s="3">
        <v>40085</v>
      </c>
      <c r="G5915">
        <v>99.6</v>
      </c>
      <c r="I5915" s="2" t="s">
        <v>15</v>
      </c>
      <c r="J5915" t="s">
        <v>16</v>
      </c>
      <c r="K5915" t="s">
        <v>80</v>
      </c>
      <c r="L5915" t="s">
        <v>87</v>
      </c>
      <c r="M5915" s="3">
        <f t="shared" si="184"/>
        <v>40085</v>
      </c>
      <c r="N5915">
        <f t="shared" si="185"/>
        <v>2.8203579205631999</v>
      </c>
    </row>
    <row r="5916" spans="1:14" x14ac:dyDescent="0.3">
      <c r="A5916">
        <v>-89.088805555555595</v>
      </c>
      <c r="B5916">
        <v>38.960611111111099</v>
      </c>
      <c r="C5916" t="s">
        <v>12</v>
      </c>
      <c r="D5916" s="1" t="s">
        <v>13</v>
      </c>
      <c r="E5916" s="2" t="s">
        <v>14</v>
      </c>
      <c r="F5916" s="3">
        <v>40084</v>
      </c>
      <c r="G5916">
        <v>107</v>
      </c>
      <c r="I5916" s="2" t="s">
        <v>15</v>
      </c>
      <c r="J5916" t="s">
        <v>16</v>
      </c>
      <c r="K5916" t="s">
        <v>80</v>
      </c>
      <c r="L5916" t="s">
        <v>87</v>
      </c>
      <c r="M5916" s="3">
        <f t="shared" si="184"/>
        <v>40084</v>
      </c>
      <c r="N5916">
        <f t="shared" si="185"/>
        <v>3.0299025853440003</v>
      </c>
    </row>
    <row r="5917" spans="1:14" x14ac:dyDescent="0.3">
      <c r="A5917">
        <v>-89.088805555555595</v>
      </c>
      <c r="B5917">
        <v>38.960611111111099</v>
      </c>
      <c r="C5917" t="s">
        <v>12</v>
      </c>
      <c r="D5917" s="1" t="s">
        <v>13</v>
      </c>
      <c r="E5917" s="2" t="s">
        <v>14</v>
      </c>
      <c r="F5917" s="3">
        <v>40083</v>
      </c>
      <c r="G5917">
        <v>120</v>
      </c>
      <c r="I5917" s="2" t="s">
        <v>15</v>
      </c>
      <c r="J5917" t="s">
        <v>16</v>
      </c>
      <c r="K5917" t="s">
        <v>80</v>
      </c>
      <c r="L5917" t="s">
        <v>87</v>
      </c>
      <c r="M5917" s="3">
        <f t="shared" si="184"/>
        <v>40083</v>
      </c>
      <c r="N5917">
        <f t="shared" si="185"/>
        <v>3.39802159104</v>
      </c>
    </row>
    <row r="5918" spans="1:14" x14ac:dyDescent="0.3">
      <c r="A5918">
        <v>-89.088805555555595</v>
      </c>
      <c r="B5918">
        <v>38.960611111111099</v>
      </c>
      <c r="C5918" t="s">
        <v>12</v>
      </c>
      <c r="D5918" s="1" t="s">
        <v>13</v>
      </c>
      <c r="E5918" s="2" t="s">
        <v>14</v>
      </c>
      <c r="F5918" s="3">
        <v>40082</v>
      </c>
      <c r="G5918">
        <v>135</v>
      </c>
      <c r="I5918" s="2" t="s">
        <v>15</v>
      </c>
      <c r="J5918" t="s">
        <v>16</v>
      </c>
      <c r="K5918" t="s">
        <v>80</v>
      </c>
      <c r="L5918" t="s">
        <v>87</v>
      </c>
      <c r="M5918" s="3">
        <f t="shared" si="184"/>
        <v>40082</v>
      </c>
      <c r="N5918">
        <f t="shared" si="185"/>
        <v>3.8227742899199999</v>
      </c>
    </row>
    <row r="5919" spans="1:14" x14ac:dyDescent="0.3">
      <c r="A5919">
        <v>-89.088805555555595</v>
      </c>
      <c r="B5919">
        <v>38.960611111111099</v>
      </c>
      <c r="C5919" t="s">
        <v>12</v>
      </c>
      <c r="D5919" s="1" t="s">
        <v>13</v>
      </c>
      <c r="E5919" s="2" t="s">
        <v>14</v>
      </c>
      <c r="F5919" s="3">
        <v>40081</v>
      </c>
      <c r="G5919">
        <v>135</v>
      </c>
      <c r="I5919" s="2" t="s">
        <v>15</v>
      </c>
      <c r="J5919" t="s">
        <v>16</v>
      </c>
      <c r="K5919" t="s">
        <v>80</v>
      </c>
      <c r="L5919" t="s">
        <v>87</v>
      </c>
      <c r="M5919" s="3">
        <f t="shared" si="184"/>
        <v>40081</v>
      </c>
      <c r="N5919">
        <f t="shared" si="185"/>
        <v>3.8227742899199999</v>
      </c>
    </row>
    <row r="5920" spans="1:14" x14ac:dyDescent="0.3">
      <c r="A5920">
        <v>-89.088805555555595</v>
      </c>
      <c r="B5920">
        <v>38.960611111111099</v>
      </c>
      <c r="C5920" t="s">
        <v>12</v>
      </c>
      <c r="D5920" s="1" t="s">
        <v>13</v>
      </c>
      <c r="E5920" s="2" t="s">
        <v>14</v>
      </c>
      <c r="F5920" s="3">
        <v>40080</v>
      </c>
      <c r="G5920">
        <v>142</v>
      </c>
      <c r="I5920" s="2" t="s">
        <v>15</v>
      </c>
      <c r="J5920" t="s">
        <v>16</v>
      </c>
      <c r="K5920" t="s">
        <v>80</v>
      </c>
      <c r="L5920" t="s">
        <v>87</v>
      </c>
      <c r="M5920" s="3">
        <f t="shared" si="184"/>
        <v>40080</v>
      </c>
      <c r="N5920">
        <f t="shared" si="185"/>
        <v>4.0209922160640001</v>
      </c>
    </row>
    <row r="5921" spans="1:14" x14ac:dyDescent="0.3">
      <c r="A5921">
        <v>-89.088805555555595</v>
      </c>
      <c r="B5921">
        <v>38.960611111111099</v>
      </c>
      <c r="C5921" t="s">
        <v>12</v>
      </c>
      <c r="D5921" s="1" t="s">
        <v>13</v>
      </c>
      <c r="E5921" s="2" t="s">
        <v>14</v>
      </c>
      <c r="F5921" s="3">
        <v>40079</v>
      </c>
      <c r="G5921">
        <v>154</v>
      </c>
      <c r="I5921" s="2" t="s">
        <v>15</v>
      </c>
      <c r="J5921" t="s">
        <v>16</v>
      </c>
      <c r="K5921" t="s">
        <v>80</v>
      </c>
      <c r="L5921" t="s">
        <v>87</v>
      </c>
      <c r="M5921" s="3">
        <f t="shared" si="184"/>
        <v>40079</v>
      </c>
      <c r="N5921">
        <f t="shared" si="185"/>
        <v>4.3607943751680001</v>
      </c>
    </row>
    <row r="5922" spans="1:14" x14ac:dyDescent="0.3">
      <c r="A5922">
        <v>-89.088805555555595</v>
      </c>
      <c r="B5922">
        <v>38.960611111111099</v>
      </c>
      <c r="C5922" t="s">
        <v>12</v>
      </c>
      <c r="D5922" s="1" t="s">
        <v>13</v>
      </c>
      <c r="E5922" s="2" t="s">
        <v>14</v>
      </c>
      <c r="F5922" s="3">
        <v>40078</v>
      </c>
      <c r="G5922">
        <v>171</v>
      </c>
      <c r="I5922" s="2" t="s">
        <v>15</v>
      </c>
      <c r="J5922" t="s">
        <v>16</v>
      </c>
      <c r="K5922" t="s">
        <v>80</v>
      </c>
      <c r="L5922" t="s">
        <v>87</v>
      </c>
      <c r="M5922" s="3">
        <f t="shared" si="184"/>
        <v>40078</v>
      </c>
      <c r="N5922">
        <f t="shared" si="185"/>
        <v>4.8421807672320005</v>
      </c>
    </row>
    <row r="5923" spans="1:14" x14ac:dyDescent="0.3">
      <c r="A5923">
        <v>-89.088805555555595</v>
      </c>
      <c r="B5923">
        <v>38.960611111111099</v>
      </c>
      <c r="C5923" t="s">
        <v>12</v>
      </c>
      <c r="D5923" s="1" t="s">
        <v>13</v>
      </c>
      <c r="E5923" s="2" t="s">
        <v>14</v>
      </c>
      <c r="F5923" s="3">
        <v>40077</v>
      </c>
      <c r="G5923">
        <v>206</v>
      </c>
      <c r="I5923" s="2" t="s">
        <v>15</v>
      </c>
      <c r="J5923" t="s">
        <v>16</v>
      </c>
      <c r="K5923" t="s">
        <v>80</v>
      </c>
      <c r="L5923" t="s">
        <v>87</v>
      </c>
      <c r="M5923" s="3">
        <f t="shared" si="184"/>
        <v>40077</v>
      </c>
      <c r="N5923">
        <f t="shared" si="185"/>
        <v>5.833270397952</v>
      </c>
    </row>
    <row r="5924" spans="1:14" x14ac:dyDescent="0.3">
      <c r="A5924">
        <v>-89.088805555555595</v>
      </c>
      <c r="B5924">
        <v>38.960611111111099</v>
      </c>
      <c r="C5924" t="s">
        <v>12</v>
      </c>
      <c r="D5924" s="1" t="s">
        <v>13</v>
      </c>
      <c r="E5924" s="2" t="s">
        <v>14</v>
      </c>
      <c r="F5924" s="3">
        <v>40076</v>
      </c>
      <c r="G5924">
        <v>280</v>
      </c>
      <c r="I5924" s="2" t="s">
        <v>15</v>
      </c>
      <c r="J5924" t="s">
        <v>16</v>
      </c>
      <c r="K5924" t="s">
        <v>80</v>
      </c>
      <c r="L5924" t="s">
        <v>87</v>
      </c>
      <c r="M5924" s="3">
        <f t="shared" si="184"/>
        <v>40076</v>
      </c>
      <c r="N5924">
        <f t="shared" si="185"/>
        <v>7.92871704576</v>
      </c>
    </row>
    <row r="5925" spans="1:14" x14ac:dyDescent="0.3">
      <c r="A5925">
        <v>-89.088805555555595</v>
      </c>
      <c r="B5925">
        <v>38.960611111111099</v>
      </c>
      <c r="C5925" t="s">
        <v>12</v>
      </c>
      <c r="D5925" s="1" t="s">
        <v>13</v>
      </c>
      <c r="E5925" s="2" t="s">
        <v>14</v>
      </c>
      <c r="F5925" s="3">
        <v>40075</v>
      </c>
      <c r="G5925">
        <v>356</v>
      </c>
      <c r="I5925" s="2" t="s">
        <v>15</v>
      </c>
      <c r="J5925" t="s">
        <v>16</v>
      </c>
      <c r="K5925" t="s">
        <v>80</v>
      </c>
      <c r="L5925" t="s">
        <v>87</v>
      </c>
      <c r="M5925" s="3">
        <f t="shared" si="184"/>
        <v>40075</v>
      </c>
      <c r="N5925">
        <f t="shared" si="185"/>
        <v>10.080797386752</v>
      </c>
    </row>
    <row r="5926" spans="1:14" x14ac:dyDescent="0.3">
      <c r="A5926">
        <v>-89.088805555555595</v>
      </c>
      <c r="B5926">
        <v>38.960611111111099</v>
      </c>
      <c r="C5926" t="s">
        <v>12</v>
      </c>
      <c r="D5926" s="1" t="s">
        <v>13</v>
      </c>
      <c r="E5926" s="2" t="s">
        <v>14</v>
      </c>
      <c r="F5926" s="3">
        <v>40074</v>
      </c>
      <c r="G5926">
        <v>457</v>
      </c>
      <c r="I5926" s="2" t="s">
        <v>15</v>
      </c>
      <c r="J5926" t="s">
        <v>16</v>
      </c>
      <c r="K5926" t="s">
        <v>80</v>
      </c>
      <c r="L5926" t="s">
        <v>87</v>
      </c>
      <c r="M5926" s="3">
        <f t="shared" si="184"/>
        <v>40074</v>
      </c>
      <c r="N5926">
        <f t="shared" si="185"/>
        <v>12.940798892544001</v>
      </c>
    </row>
    <row r="5927" spans="1:14" x14ac:dyDescent="0.3">
      <c r="A5927">
        <v>-89.088805555555595</v>
      </c>
      <c r="B5927">
        <v>38.960611111111099</v>
      </c>
      <c r="C5927" t="s">
        <v>12</v>
      </c>
      <c r="D5927" s="1" t="s">
        <v>13</v>
      </c>
      <c r="E5927" s="2" t="s">
        <v>14</v>
      </c>
      <c r="F5927" s="3">
        <v>40073</v>
      </c>
      <c r="G5927">
        <v>557</v>
      </c>
      <c r="I5927" s="2" t="s">
        <v>15</v>
      </c>
      <c r="J5927" t="s">
        <v>16</v>
      </c>
      <c r="K5927" t="s">
        <v>80</v>
      </c>
      <c r="L5927" t="s">
        <v>87</v>
      </c>
      <c r="M5927" s="3">
        <f t="shared" si="184"/>
        <v>40073</v>
      </c>
      <c r="N5927">
        <f t="shared" si="185"/>
        <v>15.772483551744001</v>
      </c>
    </row>
    <row r="5928" spans="1:14" x14ac:dyDescent="0.3">
      <c r="A5928">
        <v>-89.088805555555595</v>
      </c>
      <c r="B5928">
        <v>38.960611111111099</v>
      </c>
      <c r="C5928" t="s">
        <v>12</v>
      </c>
      <c r="D5928" s="1" t="s">
        <v>13</v>
      </c>
      <c r="E5928" s="2" t="s">
        <v>14</v>
      </c>
      <c r="F5928" s="3">
        <v>40072</v>
      </c>
      <c r="G5928">
        <v>658</v>
      </c>
      <c r="I5928" s="2" t="s">
        <v>15</v>
      </c>
      <c r="J5928" t="s">
        <v>16</v>
      </c>
      <c r="K5928" t="s">
        <v>80</v>
      </c>
      <c r="L5928" t="s">
        <v>87</v>
      </c>
      <c r="M5928" s="3">
        <f t="shared" si="184"/>
        <v>40072</v>
      </c>
      <c r="N5928">
        <f t="shared" si="185"/>
        <v>18.632485057536002</v>
      </c>
    </row>
    <row r="5929" spans="1:14" x14ac:dyDescent="0.3">
      <c r="A5929">
        <v>-89.088805555555595</v>
      </c>
      <c r="B5929">
        <v>38.960611111111099</v>
      </c>
      <c r="C5929" t="s">
        <v>12</v>
      </c>
      <c r="D5929" s="1" t="s">
        <v>13</v>
      </c>
      <c r="E5929" s="2" t="s">
        <v>14</v>
      </c>
      <c r="F5929" s="3">
        <v>40071</v>
      </c>
      <c r="G5929">
        <v>761</v>
      </c>
      <c r="I5929" s="2" t="s">
        <v>15</v>
      </c>
      <c r="J5929" t="s">
        <v>16</v>
      </c>
      <c r="K5929" t="s">
        <v>80</v>
      </c>
      <c r="L5929" t="s">
        <v>87</v>
      </c>
      <c r="M5929" s="3">
        <f t="shared" si="184"/>
        <v>40071</v>
      </c>
      <c r="N5929">
        <f t="shared" si="185"/>
        <v>21.549120256512001</v>
      </c>
    </row>
    <row r="5930" spans="1:14" x14ac:dyDescent="0.3">
      <c r="A5930">
        <v>-89.088805555555595</v>
      </c>
      <c r="B5930">
        <v>38.960611111111099</v>
      </c>
      <c r="C5930" t="s">
        <v>12</v>
      </c>
      <c r="D5930" s="1" t="s">
        <v>13</v>
      </c>
      <c r="E5930" s="2" t="s">
        <v>14</v>
      </c>
      <c r="F5930" s="3">
        <v>40070</v>
      </c>
      <c r="G5930">
        <v>847</v>
      </c>
      <c r="I5930" s="2" t="s">
        <v>15</v>
      </c>
      <c r="J5930" t="s">
        <v>16</v>
      </c>
      <c r="K5930" t="s">
        <v>80</v>
      </c>
      <c r="L5930" t="s">
        <v>87</v>
      </c>
      <c r="M5930" s="3">
        <f t="shared" si="184"/>
        <v>40070</v>
      </c>
      <c r="N5930">
        <f t="shared" si="185"/>
        <v>23.984369063424001</v>
      </c>
    </row>
    <row r="5931" spans="1:14" x14ac:dyDescent="0.3">
      <c r="A5931">
        <v>-89.088805555555595</v>
      </c>
      <c r="B5931">
        <v>38.960611111111099</v>
      </c>
      <c r="C5931" t="s">
        <v>12</v>
      </c>
      <c r="D5931" s="1" t="s">
        <v>13</v>
      </c>
      <c r="E5931" s="2" t="s">
        <v>14</v>
      </c>
      <c r="F5931" s="3">
        <v>40069</v>
      </c>
      <c r="G5931">
        <v>884</v>
      </c>
      <c r="I5931" s="2" t="s">
        <v>15</v>
      </c>
      <c r="J5931" t="s">
        <v>16</v>
      </c>
      <c r="K5931" t="s">
        <v>80</v>
      </c>
      <c r="L5931" t="s">
        <v>87</v>
      </c>
      <c r="M5931" s="3">
        <f t="shared" si="184"/>
        <v>40069</v>
      </c>
      <c r="N5931">
        <f t="shared" si="185"/>
        <v>25.032092387327999</v>
      </c>
    </row>
    <row r="5932" spans="1:14" x14ac:dyDescent="0.3">
      <c r="A5932">
        <v>-89.088805555555595</v>
      </c>
      <c r="B5932">
        <v>38.960611111111099</v>
      </c>
      <c r="C5932" t="s">
        <v>12</v>
      </c>
      <c r="D5932" s="1" t="s">
        <v>13</v>
      </c>
      <c r="E5932" s="2" t="s">
        <v>14</v>
      </c>
      <c r="F5932" s="3">
        <v>40068</v>
      </c>
      <c r="G5932">
        <v>954</v>
      </c>
      <c r="I5932" s="2" t="s">
        <v>15</v>
      </c>
      <c r="J5932" t="s">
        <v>16</v>
      </c>
      <c r="K5932" t="s">
        <v>80</v>
      </c>
      <c r="L5932" t="s">
        <v>87</v>
      </c>
      <c r="M5932" s="3">
        <f t="shared" si="184"/>
        <v>40068</v>
      </c>
      <c r="N5932">
        <f t="shared" si="185"/>
        <v>27.014271648768002</v>
      </c>
    </row>
    <row r="5933" spans="1:14" x14ac:dyDescent="0.3">
      <c r="A5933">
        <v>-89.088805555555595</v>
      </c>
      <c r="B5933">
        <v>38.960611111111099</v>
      </c>
      <c r="C5933" t="s">
        <v>12</v>
      </c>
      <c r="D5933" s="1" t="s">
        <v>13</v>
      </c>
      <c r="E5933" s="2" t="s">
        <v>14</v>
      </c>
      <c r="F5933" s="3">
        <v>40067</v>
      </c>
      <c r="G5933">
        <v>974</v>
      </c>
      <c r="I5933" s="2" t="s">
        <v>15</v>
      </c>
      <c r="J5933" t="s">
        <v>16</v>
      </c>
      <c r="K5933" t="s">
        <v>80</v>
      </c>
      <c r="L5933" t="s">
        <v>83</v>
      </c>
      <c r="M5933" s="3">
        <f t="shared" si="184"/>
        <v>40067</v>
      </c>
      <c r="N5933">
        <f t="shared" si="185"/>
        <v>27.580608580608001</v>
      </c>
    </row>
    <row r="5934" spans="1:14" x14ac:dyDescent="0.3">
      <c r="A5934">
        <v>-89.088805555555595</v>
      </c>
      <c r="B5934">
        <v>38.960611111111099</v>
      </c>
      <c r="C5934" t="s">
        <v>12</v>
      </c>
      <c r="D5934" s="1" t="s">
        <v>13</v>
      </c>
      <c r="E5934" s="2" t="s">
        <v>14</v>
      </c>
      <c r="F5934" s="3">
        <v>40066</v>
      </c>
      <c r="G5934">
        <v>1020</v>
      </c>
      <c r="I5934" s="2" t="s">
        <v>15</v>
      </c>
      <c r="J5934" t="s">
        <v>16</v>
      </c>
      <c r="K5934" t="s">
        <v>80</v>
      </c>
      <c r="L5934" t="s">
        <v>83</v>
      </c>
      <c r="M5934" s="3">
        <f t="shared" si="184"/>
        <v>40066</v>
      </c>
      <c r="N5934">
        <f t="shared" si="185"/>
        <v>28.88318352384</v>
      </c>
    </row>
    <row r="5935" spans="1:14" x14ac:dyDescent="0.3">
      <c r="A5935">
        <v>-89.088805555555595</v>
      </c>
      <c r="B5935">
        <v>38.960611111111099</v>
      </c>
      <c r="C5935" t="s">
        <v>12</v>
      </c>
      <c r="D5935" s="1" t="s">
        <v>13</v>
      </c>
      <c r="E5935" s="2" t="s">
        <v>14</v>
      </c>
      <c r="F5935" s="3">
        <v>40065</v>
      </c>
      <c r="G5935">
        <v>1110</v>
      </c>
      <c r="I5935" s="2" t="s">
        <v>15</v>
      </c>
      <c r="J5935" t="s">
        <v>16</v>
      </c>
      <c r="K5935" t="s">
        <v>80</v>
      </c>
      <c r="L5935" t="s">
        <v>87</v>
      </c>
      <c r="M5935" s="3">
        <f t="shared" si="184"/>
        <v>40065</v>
      </c>
      <c r="N5935">
        <f t="shared" si="185"/>
        <v>31.431699717120001</v>
      </c>
    </row>
    <row r="5936" spans="1:14" x14ac:dyDescent="0.3">
      <c r="A5936">
        <v>-89.088805555555595</v>
      </c>
      <c r="B5936">
        <v>38.960611111111099</v>
      </c>
      <c r="C5936" t="s">
        <v>12</v>
      </c>
      <c r="D5936" s="1" t="s">
        <v>13</v>
      </c>
      <c r="E5936" s="2" t="s">
        <v>14</v>
      </c>
      <c r="F5936" s="3">
        <v>40064</v>
      </c>
      <c r="G5936">
        <v>1150</v>
      </c>
      <c r="I5936" s="2" t="s">
        <v>15</v>
      </c>
      <c r="J5936" t="s">
        <v>16</v>
      </c>
      <c r="K5936" t="s">
        <v>80</v>
      </c>
      <c r="L5936" t="s">
        <v>87</v>
      </c>
      <c r="M5936" s="3">
        <f t="shared" si="184"/>
        <v>40064</v>
      </c>
      <c r="N5936">
        <f t="shared" si="185"/>
        <v>32.564373580800002</v>
      </c>
    </row>
    <row r="5937" spans="1:14" x14ac:dyDescent="0.3">
      <c r="A5937">
        <v>-89.088805555555595</v>
      </c>
      <c r="B5937">
        <v>38.960611111111099</v>
      </c>
      <c r="C5937" t="s">
        <v>12</v>
      </c>
      <c r="D5937" s="1" t="s">
        <v>13</v>
      </c>
      <c r="E5937" s="2" t="s">
        <v>14</v>
      </c>
      <c r="F5937" s="3">
        <v>40063</v>
      </c>
      <c r="G5937">
        <v>1240</v>
      </c>
      <c r="I5937" s="2" t="s">
        <v>15</v>
      </c>
      <c r="J5937" t="s">
        <v>16</v>
      </c>
      <c r="K5937" t="s">
        <v>80</v>
      </c>
      <c r="L5937" t="s">
        <v>87</v>
      </c>
      <c r="M5937" s="3">
        <f t="shared" si="184"/>
        <v>40063</v>
      </c>
      <c r="N5937">
        <f t="shared" si="185"/>
        <v>35.112889774080003</v>
      </c>
    </row>
    <row r="5938" spans="1:14" x14ac:dyDescent="0.3">
      <c r="A5938">
        <v>-89.088805555555595</v>
      </c>
      <c r="B5938">
        <v>38.960611111111099</v>
      </c>
      <c r="C5938" t="s">
        <v>12</v>
      </c>
      <c r="D5938" s="1" t="s">
        <v>13</v>
      </c>
      <c r="E5938" s="2" t="s">
        <v>14</v>
      </c>
      <c r="F5938" s="3">
        <v>40062</v>
      </c>
      <c r="G5938">
        <v>1300</v>
      </c>
      <c r="I5938" s="2" t="s">
        <v>15</v>
      </c>
      <c r="J5938" t="s">
        <v>16</v>
      </c>
      <c r="K5938" t="s">
        <v>80</v>
      </c>
      <c r="L5938" t="s">
        <v>87</v>
      </c>
      <c r="M5938" s="3">
        <f t="shared" si="184"/>
        <v>40062</v>
      </c>
      <c r="N5938">
        <f t="shared" si="185"/>
        <v>36.811900569599999</v>
      </c>
    </row>
    <row r="5939" spans="1:14" x14ac:dyDescent="0.3">
      <c r="A5939">
        <v>-89.088805555555595</v>
      </c>
      <c r="B5939">
        <v>38.960611111111099</v>
      </c>
      <c r="C5939" t="s">
        <v>12</v>
      </c>
      <c r="D5939" s="1" t="s">
        <v>13</v>
      </c>
      <c r="E5939" s="2" t="s">
        <v>14</v>
      </c>
      <c r="F5939" s="3">
        <v>40061</v>
      </c>
      <c r="G5939">
        <v>1390</v>
      </c>
      <c r="I5939" s="2" t="s">
        <v>15</v>
      </c>
      <c r="J5939" t="s">
        <v>16</v>
      </c>
      <c r="K5939" t="s">
        <v>80</v>
      </c>
      <c r="L5939" t="s">
        <v>87</v>
      </c>
      <c r="M5939" s="3">
        <f t="shared" si="184"/>
        <v>40061</v>
      </c>
      <c r="N5939">
        <f t="shared" si="185"/>
        <v>39.36041676288</v>
      </c>
    </row>
    <row r="5940" spans="1:14" x14ac:dyDescent="0.3">
      <c r="A5940">
        <v>-89.088805555555595</v>
      </c>
      <c r="B5940">
        <v>38.960611111111099</v>
      </c>
      <c r="C5940" t="s">
        <v>12</v>
      </c>
      <c r="D5940" s="1" t="s">
        <v>13</v>
      </c>
      <c r="E5940" s="2" t="s">
        <v>14</v>
      </c>
      <c r="F5940" s="3">
        <v>40060</v>
      </c>
      <c r="G5940">
        <v>1500</v>
      </c>
      <c r="I5940" s="2" t="s">
        <v>15</v>
      </c>
      <c r="J5940" t="s">
        <v>16</v>
      </c>
      <c r="K5940" t="s">
        <v>80</v>
      </c>
      <c r="L5940" t="s">
        <v>87</v>
      </c>
      <c r="M5940" s="3">
        <f t="shared" si="184"/>
        <v>40060</v>
      </c>
      <c r="N5940">
        <f t="shared" si="185"/>
        <v>42.475269888</v>
      </c>
    </row>
    <row r="5941" spans="1:14" x14ac:dyDescent="0.3">
      <c r="A5941">
        <v>-89.088805555555595</v>
      </c>
      <c r="B5941">
        <v>38.960611111111099</v>
      </c>
      <c r="C5941" t="s">
        <v>12</v>
      </c>
      <c r="D5941" s="1" t="s">
        <v>13</v>
      </c>
      <c r="E5941" s="2" t="s">
        <v>14</v>
      </c>
      <c r="F5941" s="3">
        <v>40059</v>
      </c>
      <c r="G5941">
        <v>1650</v>
      </c>
      <c r="I5941" s="2" t="s">
        <v>15</v>
      </c>
      <c r="J5941" t="s">
        <v>16</v>
      </c>
      <c r="K5941" t="s">
        <v>80</v>
      </c>
      <c r="L5941" t="s">
        <v>87</v>
      </c>
      <c r="M5941" s="3">
        <f t="shared" si="184"/>
        <v>40059</v>
      </c>
      <c r="N5941">
        <f t="shared" si="185"/>
        <v>46.722796876800004</v>
      </c>
    </row>
    <row r="5942" spans="1:14" x14ac:dyDescent="0.3">
      <c r="A5942">
        <v>-89.088805555555595</v>
      </c>
      <c r="B5942">
        <v>38.960611111111099</v>
      </c>
      <c r="C5942" t="s">
        <v>12</v>
      </c>
      <c r="D5942" s="1" t="s">
        <v>13</v>
      </c>
      <c r="E5942" s="2" t="s">
        <v>14</v>
      </c>
      <c r="F5942" s="3">
        <v>40058</v>
      </c>
      <c r="G5942">
        <v>1660</v>
      </c>
      <c r="I5942" s="2" t="s">
        <v>15</v>
      </c>
      <c r="J5942" t="s">
        <v>16</v>
      </c>
      <c r="K5942" t="s">
        <v>80</v>
      </c>
      <c r="L5942" t="s">
        <v>87</v>
      </c>
      <c r="M5942" s="3">
        <f t="shared" si="184"/>
        <v>40058</v>
      </c>
      <c r="N5942">
        <f t="shared" si="185"/>
        <v>47.005965342720003</v>
      </c>
    </row>
    <row r="5943" spans="1:14" x14ac:dyDescent="0.3">
      <c r="A5943">
        <v>-89.088805555555595</v>
      </c>
      <c r="B5943">
        <v>38.960611111111099</v>
      </c>
      <c r="C5943" t="s">
        <v>12</v>
      </c>
      <c r="D5943" s="1" t="s">
        <v>13</v>
      </c>
      <c r="E5943" s="2" t="s">
        <v>14</v>
      </c>
      <c r="F5943" s="3">
        <v>40057</v>
      </c>
      <c r="G5943">
        <v>1670</v>
      </c>
      <c r="I5943" s="2" t="s">
        <v>15</v>
      </c>
      <c r="J5943" t="s">
        <v>16</v>
      </c>
      <c r="K5943" t="s">
        <v>80</v>
      </c>
      <c r="L5943" t="s">
        <v>87</v>
      </c>
      <c r="M5943" s="3">
        <f t="shared" si="184"/>
        <v>40057</v>
      </c>
      <c r="N5943">
        <f t="shared" si="185"/>
        <v>47.289133808640003</v>
      </c>
    </row>
    <row r="5944" spans="1:14" x14ac:dyDescent="0.3">
      <c r="A5944">
        <v>-89.088805555555595</v>
      </c>
      <c r="B5944">
        <v>38.960611111111099</v>
      </c>
      <c r="C5944" t="s">
        <v>12</v>
      </c>
      <c r="D5944" s="1" t="s">
        <v>13</v>
      </c>
      <c r="E5944" s="2" t="s">
        <v>14</v>
      </c>
      <c r="F5944" s="3">
        <v>40056</v>
      </c>
      <c r="G5944">
        <v>1680</v>
      </c>
      <c r="I5944" s="2" t="s">
        <v>15</v>
      </c>
      <c r="J5944" t="s">
        <v>16</v>
      </c>
      <c r="K5944" t="s">
        <v>80</v>
      </c>
      <c r="L5944" t="s">
        <v>87</v>
      </c>
      <c r="M5944" s="3">
        <f t="shared" si="184"/>
        <v>40056</v>
      </c>
      <c r="N5944">
        <f t="shared" si="185"/>
        <v>47.572302274560002</v>
      </c>
    </row>
    <row r="5945" spans="1:14" x14ac:dyDescent="0.3">
      <c r="A5945">
        <v>-89.088805555555595</v>
      </c>
      <c r="B5945">
        <v>38.960611111111099</v>
      </c>
      <c r="C5945" t="s">
        <v>12</v>
      </c>
      <c r="D5945" s="1" t="s">
        <v>13</v>
      </c>
      <c r="E5945" s="2" t="s">
        <v>14</v>
      </c>
      <c r="F5945" s="3">
        <v>40055</v>
      </c>
      <c r="G5945">
        <v>1700</v>
      </c>
      <c r="I5945" s="2" t="s">
        <v>15</v>
      </c>
      <c r="J5945" t="s">
        <v>16</v>
      </c>
      <c r="K5945" t="s">
        <v>80</v>
      </c>
      <c r="L5945" t="s">
        <v>87</v>
      </c>
      <c r="M5945" s="3">
        <f t="shared" si="184"/>
        <v>40055</v>
      </c>
      <c r="N5945">
        <f t="shared" si="185"/>
        <v>48.138639206400001</v>
      </c>
    </row>
    <row r="5946" spans="1:14" x14ac:dyDescent="0.3">
      <c r="A5946">
        <v>-89.088805555555595</v>
      </c>
      <c r="B5946">
        <v>38.960611111111099</v>
      </c>
      <c r="C5946" t="s">
        <v>12</v>
      </c>
      <c r="D5946" s="1" t="s">
        <v>13</v>
      </c>
      <c r="E5946" s="2" t="s">
        <v>14</v>
      </c>
      <c r="F5946" s="3">
        <v>40054</v>
      </c>
      <c r="G5946">
        <v>1710</v>
      </c>
      <c r="I5946" s="2" t="s">
        <v>15</v>
      </c>
      <c r="J5946" t="s">
        <v>16</v>
      </c>
      <c r="K5946" t="s">
        <v>80</v>
      </c>
      <c r="L5946" t="s">
        <v>87</v>
      </c>
      <c r="M5946" s="3">
        <f t="shared" si="184"/>
        <v>40054</v>
      </c>
      <c r="N5946">
        <f t="shared" si="185"/>
        <v>48.42180767232</v>
      </c>
    </row>
    <row r="5947" spans="1:14" x14ac:dyDescent="0.3">
      <c r="A5947">
        <v>-89.088805555555595</v>
      </c>
      <c r="B5947">
        <v>38.960611111111099</v>
      </c>
      <c r="C5947" t="s">
        <v>12</v>
      </c>
      <c r="D5947" s="1" t="s">
        <v>13</v>
      </c>
      <c r="E5947" s="2" t="s">
        <v>14</v>
      </c>
      <c r="F5947" s="3">
        <v>40053</v>
      </c>
      <c r="G5947">
        <v>1710</v>
      </c>
      <c r="I5947" s="2" t="s">
        <v>15</v>
      </c>
      <c r="J5947" t="s">
        <v>16</v>
      </c>
      <c r="K5947" t="s">
        <v>80</v>
      </c>
      <c r="L5947" t="s">
        <v>87</v>
      </c>
      <c r="M5947" s="3">
        <f t="shared" si="184"/>
        <v>40053</v>
      </c>
      <c r="N5947">
        <f t="shared" si="185"/>
        <v>48.42180767232</v>
      </c>
    </row>
    <row r="5948" spans="1:14" x14ac:dyDescent="0.3">
      <c r="A5948">
        <v>-89.088805555555595</v>
      </c>
      <c r="B5948">
        <v>38.960611111111099</v>
      </c>
      <c r="C5948" t="s">
        <v>12</v>
      </c>
      <c r="D5948" s="1" t="s">
        <v>13</v>
      </c>
      <c r="E5948" s="2" t="s">
        <v>14</v>
      </c>
      <c r="F5948" s="3">
        <v>40052</v>
      </c>
      <c r="G5948">
        <v>1730</v>
      </c>
      <c r="I5948" s="2" t="s">
        <v>15</v>
      </c>
      <c r="J5948" t="s">
        <v>16</v>
      </c>
      <c r="K5948" t="s">
        <v>80</v>
      </c>
      <c r="L5948" t="s">
        <v>87</v>
      </c>
      <c r="M5948" s="3">
        <f t="shared" si="184"/>
        <v>40052</v>
      </c>
      <c r="N5948">
        <f t="shared" si="185"/>
        <v>48.988144604159999</v>
      </c>
    </row>
    <row r="5949" spans="1:14" x14ac:dyDescent="0.3">
      <c r="A5949">
        <v>-89.088805555555595</v>
      </c>
      <c r="B5949">
        <v>38.960611111111099</v>
      </c>
      <c r="C5949" t="s">
        <v>12</v>
      </c>
      <c r="D5949" s="1" t="s">
        <v>13</v>
      </c>
      <c r="E5949" s="2" t="s">
        <v>14</v>
      </c>
      <c r="F5949" s="3">
        <v>40051</v>
      </c>
      <c r="G5949">
        <v>1750</v>
      </c>
      <c r="I5949" s="2" t="s">
        <v>15</v>
      </c>
      <c r="J5949" t="s">
        <v>16</v>
      </c>
      <c r="K5949" t="s">
        <v>80</v>
      </c>
      <c r="L5949" t="s">
        <v>87</v>
      </c>
      <c r="M5949" s="3">
        <f t="shared" si="184"/>
        <v>40051</v>
      </c>
      <c r="N5949">
        <f t="shared" si="185"/>
        <v>49.554481536000004</v>
      </c>
    </row>
    <row r="5950" spans="1:14" x14ac:dyDescent="0.3">
      <c r="A5950">
        <v>-89.088805555555595</v>
      </c>
      <c r="B5950">
        <v>38.960611111111099</v>
      </c>
      <c r="C5950" t="s">
        <v>12</v>
      </c>
      <c r="D5950" s="1" t="s">
        <v>13</v>
      </c>
      <c r="E5950" s="2" t="s">
        <v>14</v>
      </c>
      <c r="F5950" s="3">
        <v>40050</v>
      </c>
      <c r="G5950">
        <v>1770</v>
      </c>
      <c r="I5950" s="2" t="s">
        <v>15</v>
      </c>
      <c r="J5950" t="s">
        <v>16</v>
      </c>
      <c r="K5950" t="s">
        <v>80</v>
      </c>
      <c r="L5950" t="s">
        <v>87</v>
      </c>
      <c r="M5950" s="3">
        <f t="shared" si="184"/>
        <v>40050</v>
      </c>
      <c r="N5950">
        <f t="shared" si="185"/>
        <v>50.120818467840003</v>
      </c>
    </row>
    <row r="5951" spans="1:14" x14ac:dyDescent="0.3">
      <c r="A5951">
        <v>-89.088805555555595</v>
      </c>
      <c r="B5951">
        <v>38.960611111111099</v>
      </c>
      <c r="C5951" t="s">
        <v>12</v>
      </c>
      <c r="D5951" s="1" t="s">
        <v>13</v>
      </c>
      <c r="E5951" s="2" t="s">
        <v>14</v>
      </c>
      <c r="F5951" s="3">
        <v>40049</v>
      </c>
      <c r="G5951">
        <v>1810</v>
      </c>
      <c r="I5951" s="2" t="s">
        <v>15</v>
      </c>
      <c r="J5951" t="s">
        <v>16</v>
      </c>
      <c r="K5951" t="s">
        <v>80</v>
      </c>
      <c r="L5951" t="s">
        <v>87</v>
      </c>
      <c r="M5951" s="3">
        <f t="shared" si="184"/>
        <v>40049</v>
      </c>
      <c r="N5951">
        <f t="shared" si="185"/>
        <v>51.25349233152</v>
      </c>
    </row>
    <row r="5952" spans="1:14" x14ac:dyDescent="0.3">
      <c r="A5952">
        <v>-89.088805555555595</v>
      </c>
      <c r="B5952">
        <v>38.960611111111099</v>
      </c>
      <c r="C5952" t="s">
        <v>12</v>
      </c>
      <c r="D5952" s="1" t="s">
        <v>13</v>
      </c>
      <c r="E5952" s="2" t="s">
        <v>14</v>
      </c>
      <c r="F5952" s="3">
        <v>40048</v>
      </c>
      <c r="G5952">
        <v>1900</v>
      </c>
      <c r="I5952" s="2" t="s">
        <v>15</v>
      </c>
      <c r="J5952" t="s">
        <v>16</v>
      </c>
      <c r="K5952" t="s">
        <v>80</v>
      </c>
      <c r="L5952" t="s">
        <v>87</v>
      </c>
      <c r="M5952" s="3">
        <f t="shared" si="184"/>
        <v>40048</v>
      </c>
      <c r="N5952">
        <f t="shared" si="185"/>
        <v>53.802008524800002</v>
      </c>
    </row>
    <row r="5953" spans="1:14" x14ac:dyDescent="0.3">
      <c r="A5953">
        <v>-89.088805555555595</v>
      </c>
      <c r="B5953">
        <v>38.960611111111099</v>
      </c>
      <c r="C5953" t="s">
        <v>12</v>
      </c>
      <c r="D5953" s="1" t="s">
        <v>13</v>
      </c>
      <c r="E5953" s="2" t="s">
        <v>14</v>
      </c>
      <c r="F5953" s="3">
        <v>40047</v>
      </c>
      <c r="G5953">
        <v>2270</v>
      </c>
      <c r="I5953" s="2" t="s">
        <v>15</v>
      </c>
      <c r="J5953" t="s">
        <v>16</v>
      </c>
      <c r="K5953" t="s">
        <v>80</v>
      </c>
      <c r="L5953" t="s">
        <v>87</v>
      </c>
      <c r="M5953" s="3">
        <f t="shared" si="184"/>
        <v>40047</v>
      </c>
      <c r="N5953">
        <f t="shared" si="185"/>
        <v>64.279241763840005</v>
      </c>
    </row>
    <row r="5954" spans="1:14" x14ac:dyDescent="0.3">
      <c r="A5954">
        <v>-89.088805555555595</v>
      </c>
      <c r="B5954">
        <v>38.960611111111099</v>
      </c>
      <c r="C5954" t="s">
        <v>12</v>
      </c>
      <c r="D5954" s="1" t="s">
        <v>13</v>
      </c>
      <c r="E5954" s="2" t="s">
        <v>14</v>
      </c>
      <c r="F5954" s="3">
        <v>40046</v>
      </c>
      <c r="G5954">
        <v>3790</v>
      </c>
      <c r="I5954" s="2" t="s">
        <v>15</v>
      </c>
      <c r="J5954" t="s">
        <v>16</v>
      </c>
      <c r="K5954" t="s">
        <v>80</v>
      </c>
      <c r="L5954" t="s">
        <v>87</v>
      </c>
      <c r="M5954" s="3">
        <f t="shared" si="184"/>
        <v>40046</v>
      </c>
      <c r="N5954">
        <f t="shared" si="185"/>
        <v>107.32084858368</v>
      </c>
    </row>
    <row r="5955" spans="1:14" x14ac:dyDescent="0.3">
      <c r="A5955">
        <v>-89.088805555555595</v>
      </c>
      <c r="B5955">
        <v>38.960611111111099</v>
      </c>
      <c r="C5955" t="s">
        <v>12</v>
      </c>
      <c r="D5955" s="1" t="s">
        <v>13</v>
      </c>
      <c r="E5955" s="2" t="s">
        <v>14</v>
      </c>
      <c r="F5955" s="3">
        <v>40045</v>
      </c>
      <c r="G5955">
        <v>3870</v>
      </c>
      <c r="I5955" s="2" t="s">
        <v>15</v>
      </c>
      <c r="J5955" t="s">
        <v>16</v>
      </c>
      <c r="K5955" t="s">
        <v>80</v>
      </c>
      <c r="L5955" t="s">
        <v>87</v>
      </c>
      <c r="M5955" s="3">
        <f t="shared" ref="M5955:M6018" si="186">F5955</f>
        <v>40045</v>
      </c>
      <c r="N5955">
        <f t="shared" ref="N5955:N6018" si="187">G5955*0.028316846592</f>
        <v>109.58619631104</v>
      </c>
    </row>
    <row r="5956" spans="1:14" x14ac:dyDescent="0.3">
      <c r="A5956">
        <v>-89.088805555555595</v>
      </c>
      <c r="B5956">
        <v>38.960611111111099</v>
      </c>
      <c r="C5956" t="s">
        <v>12</v>
      </c>
      <c r="D5956" s="1" t="s">
        <v>13</v>
      </c>
      <c r="E5956" s="2" t="s">
        <v>14</v>
      </c>
      <c r="F5956" s="3">
        <v>40044</v>
      </c>
      <c r="G5956">
        <v>1830</v>
      </c>
      <c r="I5956" s="2" t="s">
        <v>15</v>
      </c>
      <c r="J5956" t="s">
        <v>16</v>
      </c>
      <c r="K5956" t="s">
        <v>80</v>
      </c>
      <c r="L5956" t="s">
        <v>87</v>
      </c>
      <c r="M5956" s="3">
        <f t="shared" si="186"/>
        <v>40044</v>
      </c>
      <c r="N5956">
        <f t="shared" si="187"/>
        <v>51.819829263359999</v>
      </c>
    </row>
    <row r="5957" spans="1:14" x14ac:dyDescent="0.3">
      <c r="A5957">
        <v>-89.088805555555595</v>
      </c>
      <c r="B5957">
        <v>38.960611111111099</v>
      </c>
      <c r="C5957" t="s">
        <v>12</v>
      </c>
      <c r="D5957" s="1" t="s">
        <v>13</v>
      </c>
      <c r="E5957" s="2" t="s">
        <v>14</v>
      </c>
      <c r="F5957" s="3">
        <v>40043</v>
      </c>
      <c r="G5957">
        <v>1750</v>
      </c>
      <c r="I5957" s="2" t="s">
        <v>15</v>
      </c>
      <c r="J5957" t="s">
        <v>16</v>
      </c>
      <c r="K5957" t="s">
        <v>80</v>
      </c>
      <c r="L5957" t="s">
        <v>87</v>
      </c>
      <c r="M5957" s="3">
        <f t="shared" si="186"/>
        <v>40043</v>
      </c>
      <c r="N5957">
        <f t="shared" si="187"/>
        <v>49.554481536000004</v>
      </c>
    </row>
    <row r="5958" spans="1:14" x14ac:dyDescent="0.3">
      <c r="A5958">
        <v>-89.088805555555595</v>
      </c>
      <c r="B5958">
        <v>38.960611111111099</v>
      </c>
      <c r="C5958" t="s">
        <v>12</v>
      </c>
      <c r="D5958" s="1" t="s">
        <v>13</v>
      </c>
      <c r="E5958" s="2" t="s">
        <v>14</v>
      </c>
      <c r="F5958" s="3">
        <v>40042</v>
      </c>
      <c r="G5958">
        <v>1750</v>
      </c>
      <c r="I5958" s="2" t="s">
        <v>15</v>
      </c>
      <c r="J5958" t="s">
        <v>16</v>
      </c>
      <c r="K5958" t="s">
        <v>80</v>
      </c>
      <c r="L5958" t="s">
        <v>87</v>
      </c>
      <c r="M5958" s="3">
        <f t="shared" si="186"/>
        <v>40042</v>
      </c>
      <c r="N5958">
        <f t="shared" si="187"/>
        <v>49.554481536000004</v>
      </c>
    </row>
    <row r="5959" spans="1:14" x14ac:dyDescent="0.3">
      <c r="A5959">
        <v>-89.088805555555595</v>
      </c>
      <c r="B5959">
        <v>38.960611111111099</v>
      </c>
      <c r="C5959" t="s">
        <v>12</v>
      </c>
      <c r="D5959" s="1" t="s">
        <v>13</v>
      </c>
      <c r="E5959" s="2" t="s">
        <v>14</v>
      </c>
      <c r="F5959" s="3">
        <v>40041</v>
      </c>
      <c r="G5959">
        <v>1730</v>
      </c>
      <c r="I5959" s="2" t="s">
        <v>15</v>
      </c>
      <c r="J5959" t="s">
        <v>16</v>
      </c>
      <c r="K5959" t="s">
        <v>80</v>
      </c>
      <c r="L5959" t="s">
        <v>87</v>
      </c>
      <c r="M5959" s="3">
        <f t="shared" si="186"/>
        <v>40041</v>
      </c>
      <c r="N5959">
        <f t="shared" si="187"/>
        <v>48.988144604159999</v>
      </c>
    </row>
    <row r="5960" spans="1:14" x14ac:dyDescent="0.3">
      <c r="A5960">
        <v>-89.088805555555595</v>
      </c>
      <c r="B5960">
        <v>38.960611111111099</v>
      </c>
      <c r="C5960" t="s">
        <v>12</v>
      </c>
      <c r="D5960" s="1" t="s">
        <v>13</v>
      </c>
      <c r="E5960" s="2" t="s">
        <v>14</v>
      </c>
      <c r="F5960" s="3">
        <v>40040</v>
      </c>
      <c r="G5960">
        <v>1720</v>
      </c>
      <c r="I5960" s="2" t="s">
        <v>15</v>
      </c>
      <c r="J5960" t="s">
        <v>16</v>
      </c>
      <c r="K5960" t="s">
        <v>80</v>
      </c>
      <c r="L5960" t="s">
        <v>87</v>
      </c>
      <c r="M5960" s="3">
        <f t="shared" si="186"/>
        <v>40040</v>
      </c>
      <c r="N5960">
        <f t="shared" si="187"/>
        <v>48.704976138239999</v>
      </c>
    </row>
    <row r="5961" spans="1:14" x14ac:dyDescent="0.3">
      <c r="A5961">
        <v>-89.088805555555595</v>
      </c>
      <c r="B5961">
        <v>38.960611111111099</v>
      </c>
      <c r="C5961" t="s">
        <v>12</v>
      </c>
      <c r="D5961" s="1" t="s">
        <v>13</v>
      </c>
      <c r="E5961" s="2" t="s">
        <v>14</v>
      </c>
      <c r="F5961" s="3">
        <v>40039</v>
      </c>
      <c r="G5961">
        <v>1730</v>
      </c>
      <c r="I5961" s="2" t="s">
        <v>15</v>
      </c>
      <c r="J5961" t="s">
        <v>16</v>
      </c>
      <c r="K5961" t="s">
        <v>80</v>
      </c>
      <c r="L5961" t="s">
        <v>87</v>
      </c>
      <c r="M5961" s="3">
        <f t="shared" si="186"/>
        <v>40039</v>
      </c>
      <c r="N5961">
        <f t="shared" si="187"/>
        <v>48.988144604159999</v>
      </c>
    </row>
    <row r="5962" spans="1:14" x14ac:dyDescent="0.3">
      <c r="A5962">
        <v>-89.088805555555595</v>
      </c>
      <c r="B5962">
        <v>38.960611111111099</v>
      </c>
      <c r="C5962" t="s">
        <v>12</v>
      </c>
      <c r="D5962" s="1" t="s">
        <v>13</v>
      </c>
      <c r="E5962" s="2" t="s">
        <v>14</v>
      </c>
      <c r="F5962" s="3">
        <v>40038</v>
      </c>
      <c r="G5962">
        <v>1740</v>
      </c>
      <c r="I5962" s="2" t="s">
        <v>15</v>
      </c>
      <c r="J5962" t="s">
        <v>16</v>
      </c>
      <c r="K5962" t="s">
        <v>80</v>
      </c>
      <c r="L5962" t="s">
        <v>87</v>
      </c>
      <c r="M5962" s="3">
        <f t="shared" si="186"/>
        <v>40038</v>
      </c>
      <c r="N5962">
        <f t="shared" si="187"/>
        <v>49.271313070079998</v>
      </c>
    </row>
    <row r="5963" spans="1:14" x14ac:dyDescent="0.3">
      <c r="A5963">
        <v>-89.088805555555595</v>
      </c>
      <c r="B5963">
        <v>38.960611111111099</v>
      </c>
      <c r="C5963" t="s">
        <v>12</v>
      </c>
      <c r="D5963" s="1" t="s">
        <v>13</v>
      </c>
      <c r="E5963" s="2" t="s">
        <v>14</v>
      </c>
      <c r="F5963" s="3">
        <v>40037</v>
      </c>
      <c r="G5963">
        <v>1740</v>
      </c>
      <c r="I5963" s="2" t="s">
        <v>15</v>
      </c>
      <c r="J5963" t="s">
        <v>16</v>
      </c>
      <c r="K5963" t="s">
        <v>80</v>
      </c>
      <c r="L5963" t="s">
        <v>87</v>
      </c>
      <c r="M5963" s="3">
        <f t="shared" si="186"/>
        <v>40037</v>
      </c>
      <c r="N5963">
        <f t="shared" si="187"/>
        <v>49.271313070079998</v>
      </c>
    </row>
    <row r="5964" spans="1:14" x14ac:dyDescent="0.3">
      <c r="A5964">
        <v>-89.088805555555595</v>
      </c>
      <c r="B5964">
        <v>38.960611111111099</v>
      </c>
      <c r="C5964" t="s">
        <v>12</v>
      </c>
      <c r="D5964" s="1" t="s">
        <v>13</v>
      </c>
      <c r="E5964" s="2" t="s">
        <v>14</v>
      </c>
      <c r="F5964" s="3">
        <v>40036</v>
      </c>
      <c r="G5964">
        <v>1750</v>
      </c>
      <c r="I5964" s="2" t="s">
        <v>15</v>
      </c>
      <c r="J5964" t="s">
        <v>16</v>
      </c>
      <c r="K5964" t="s">
        <v>80</v>
      </c>
      <c r="L5964" t="s">
        <v>87</v>
      </c>
      <c r="M5964" s="3">
        <f t="shared" si="186"/>
        <v>40036</v>
      </c>
      <c r="N5964">
        <f t="shared" si="187"/>
        <v>49.554481536000004</v>
      </c>
    </row>
    <row r="5965" spans="1:14" x14ac:dyDescent="0.3">
      <c r="A5965">
        <v>-89.088805555555595</v>
      </c>
      <c r="B5965">
        <v>38.960611111111099</v>
      </c>
      <c r="C5965" t="s">
        <v>12</v>
      </c>
      <c r="D5965" s="1" t="s">
        <v>13</v>
      </c>
      <c r="E5965" s="2" t="s">
        <v>14</v>
      </c>
      <c r="F5965" s="3">
        <v>40035</v>
      </c>
      <c r="G5965">
        <v>1760</v>
      </c>
      <c r="I5965" s="2" t="s">
        <v>15</v>
      </c>
      <c r="J5965" t="s">
        <v>16</v>
      </c>
      <c r="K5965" t="s">
        <v>80</v>
      </c>
      <c r="L5965" t="s">
        <v>87</v>
      </c>
      <c r="M5965" s="3">
        <f t="shared" si="186"/>
        <v>40035</v>
      </c>
      <c r="N5965">
        <f t="shared" si="187"/>
        <v>49.837650001920004</v>
      </c>
    </row>
    <row r="5966" spans="1:14" x14ac:dyDescent="0.3">
      <c r="A5966">
        <v>-89.088805555555595</v>
      </c>
      <c r="B5966">
        <v>38.960611111111099</v>
      </c>
      <c r="C5966" t="s">
        <v>12</v>
      </c>
      <c r="D5966" s="1" t="s">
        <v>13</v>
      </c>
      <c r="E5966" s="2" t="s">
        <v>14</v>
      </c>
      <c r="F5966" s="3">
        <v>40034</v>
      </c>
      <c r="G5966">
        <v>1770</v>
      </c>
      <c r="I5966" s="2" t="s">
        <v>15</v>
      </c>
      <c r="J5966" t="s">
        <v>16</v>
      </c>
      <c r="K5966" t="s">
        <v>80</v>
      </c>
      <c r="L5966" t="s">
        <v>87</v>
      </c>
      <c r="M5966" s="3">
        <f t="shared" si="186"/>
        <v>40034</v>
      </c>
      <c r="N5966">
        <f t="shared" si="187"/>
        <v>50.120818467840003</v>
      </c>
    </row>
    <row r="5967" spans="1:14" x14ac:dyDescent="0.3">
      <c r="A5967">
        <v>-89.088805555555595</v>
      </c>
      <c r="B5967">
        <v>38.960611111111099</v>
      </c>
      <c r="C5967" t="s">
        <v>12</v>
      </c>
      <c r="D5967" s="1" t="s">
        <v>13</v>
      </c>
      <c r="E5967" s="2" t="s">
        <v>14</v>
      </c>
      <c r="F5967" s="3">
        <v>40033</v>
      </c>
      <c r="G5967">
        <v>1780</v>
      </c>
      <c r="I5967" s="2" t="s">
        <v>15</v>
      </c>
      <c r="J5967" t="s">
        <v>16</v>
      </c>
      <c r="K5967" t="s">
        <v>80</v>
      </c>
      <c r="L5967" t="s">
        <v>87</v>
      </c>
      <c r="M5967" s="3">
        <f t="shared" si="186"/>
        <v>40033</v>
      </c>
      <c r="N5967">
        <f t="shared" si="187"/>
        <v>50.403986933760002</v>
      </c>
    </row>
    <row r="5968" spans="1:14" x14ac:dyDescent="0.3">
      <c r="A5968">
        <v>-89.088805555555595</v>
      </c>
      <c r="B5968">
        <v>38.960611111111099</v>
      </c>
      <c r="C5968" t="s">
        <v>12</v>
      </c>
      <c r="D5968" s="1" t="s">
        <v>13</v>
      </c>
      <c r="E5968" s="2" t="s">
        <v>14</v>
      </c>
      <c r="F5968" s="3">
        <v>40032</v>
      </c>
      <c r="G5968">
        <v>1800</v>
      </c>
      <c r="I5968" s="2" t="s">
        <v>15</v>
      </c>
      <c r="J5968" t="s">
        <v>16</v>
      </c>
      <c r="K5968" t="s">
        <v>80</v>
      </c>
      <c r="L5968" t="s">
        <v>87</v>
      </c>
      <c r="M5968" s="3">
        <f t="shared" si="186"/>
        <v>40032</v>
      </c>
      <c r="N5968">
        <f t="shared" si="187"/>
        <v>50.970323865600001</v>
      </c>
    </row>
    <row r="5969" spans="1:14" x14ac:dyDescent="0.3">
      <c r="A5969">
        <v>-89.088805555555595</v>
      </c>
      <c r="B5969">
        <v>38.960611111111099</v>
      </c>
      <c r="C5969" t="s">
        <v>12</v>
      </c>
      <c r="D5969" s="1" t="s">
        <v>13</v>
      </c>
      <c r="E5969" s="2" t="s">
        <v>14</v>
      </c>
      <c r="F5969" s="3">
        <v>40031</v>
      </c>
      <c r="G5969">
        <v>1850</v>
      </c>
      <c r="I5969" s="2" t="s">
        <v>15</v>
      </c>
      <c r="J5969" t="s">
        <v>16</v>
      </c>
      <c r="K5969" t="s">
        <v>80</v>
      </c>
      <c r="L5969" t="s">
        <v>87</v>
      </c>
      <c r="M5969" s="3">
        <f t="shared" si="186"/>
        <v>40031</v>
      </c>
      <c r="N5969">
        <f t="shared" si="187"/>
        <v>52.386166195200005</v>
      </c>
    </row>
    <row r="5970" spans="1:14" x14ac:dyDescent="0.3">
      <c r="A5970">
        <v>-89.088805555555595</v>
      </c>
      <c r="B5970">
        <v>38.960611111111099</v>
      </c>
      <c r="C5970" t="s">
        <v>12</v>
      </c>
      <c r="D5970" s="1" t="s">
        <v>13</v>
      </c>
      <c r="E5970" s="2" t="s">
        <v>14</v>
      </c>
      <c r="F5970" s="3">
        <v>40030</v>
      </c>
      <c r="G5970">
        <v>1840</v>
      </c>
      <c r="I5970" s="2" t="s">
        <v>15</v>
      </c>
      <c r="J5970" t="s">
        <v>16</v>
      </c>
      <c r="K5970" t="s">
        <v>80</v>
      </c>
      <c r="L5970" t="s">
        <v>87</v>
      </c>
      <c r="M5970" s="3">
        <f t="shared" si="186"/>
        <v>40030</v>
      </c>
      <c r="N5970">
        <f t="shared" si="187"/>
        <v>52.102997729279998</v>
      </c>
    </row>
    <row r="5971" spans="1:14" x14ac:dyDescent="0.3">
      <c r="A5971">
        <v>-89.088805555555595</v>
      </c>
      <c r="B5971">
        <v>38.960611111111099</v>
      </c>
      <c r="C5971" t="s">
        <v>12</v>
      </c>
      <c r="D5971" s="1" t="s">
        <v>13</v>
      </c>
      <c r="E5971" s="2" t="s">
        <v>14</v>
      </c>
      <c r="F5971" s="3">
        <v>40029</v>
      </c>
      <c r="G5971">
        <v>1800</v>
      </c>
      <c r="I5971" s="2" t="s">
        <v>15</v>
      </c>
      <c r="J5971" t="s">
        <v>16</v>
      </c>
      <c r="K5971" t="s">
        <v>80</v>
      </c>
      <c r="L5971" t="s">
        <v>87</v>
      </c>
      <c r="M5971" s="3">
        <f t="shared" si="186"/>
        <v>40029</v>
      </c>
      <c r="N5971">
        <f t="shared" si="187"/>
        <v>50.970323865600001</v>
      </c>
    </row>
    <row r="5972" spans="1:14" x14ac:dyDescent="0.3">
      <c r="A5972">
        <v>-89.088805555555595</v>
      </c>
      <c r="B5972">
        <v>38.960611111111099</v>
      </c>
      <c r="C5972" t="s">
        <v>12</v>
      </c>
      <c r="D5972" s="1" t="s">
        <v>13</v>
      </c>
      <c r="E5972" s="2" t="s">
        <v>14</v>
      </c>
      <c r="F5972" s="3">
        <v>40028</v>
      </c>
      <c r="G5972">
        <v>1810</v>
      </c>
      <c r="I5972" s="2" t="s">
        <v>15</v>
      </c>
      <c r="J5972" t="s">
        <v>16</v>
      </c>
      <c r="K5972" t="s">
        <v>80</v>
      </c>
      <c r="L5972" t="s">
        <v>87</v>
      </c>
      <c r="M5972" s="3">
        <f t="shared" si="186"/>
        <v>40028</v>
      </c>
      <c r="N5972">
        <f t="shared" si="187"/>
        <v>51.25349233152</v>
      </c>
    </row>
    <row r="5973" spans="1:14" x14ac:dyDescent="0.3">
      <c r="A5973">
        <v>-89.088805555555595</v>
      </c>
      <c r="B5973">
        <v>38.960611111111099</v>
      </c>
      <c r="C5973" t="s">
        <v>12</v>
      </c>
      <c r="D5973" s="1" t="s">
        <v>13</v>
      </c>
      <c r="E5973" s="2" t="s">
        <v>14</v>
      </c>
      <c r="F5973" s="3">
        <v>40027</v>
      </c>
      <c r="G5973">
        <v>1840</v>
      </c>
      <c r="I5973" s="2" t="s">
        <v>15</v>
      </c>
      <c r="J5973" t="s">
        <v>16</v>
      </c>
      <c r="K5973" t="s">
        <v>80</v>
      </c>
      <c r="L5973" t="s">
        <v>87</v>
      </c>
      <c r="M5973" s="3">
        <f t="shared" si="186"/>
        <v>40027</v>
      </c>
      <c r="N5973">
        <f t="shared" si="187"/>
        <v>52.102997729279998</v>
      </c>
    </row>
    <row r="5974" spans="1:14" x14ac:dyDescent="0.3">
      <c r="A5974">
        <v>-89.088805555555595</v>
      </c>
      <c r="B5974">
        <v>38.960611111111099</v>
      </c>
      <c r="C5974" t="s">
        <v>12</v>
      </c>
      <c r="D5974" s="1" t="s">
        <v>13</v>
      </c>
      <c r="E5974" s="2" t="s">
        <v>14</v>
      </c>
      <c r="F5974" s="3">
        <v>40026</v>
      </c>
      <c r="G5974">
        <v>1910</v>
      </c>
      <c r="I5974" s="2" t="s">
        <v>15</v>
      </c>
      <c r="J5974" t="s">
        <v>16</v>
      </c>
      <c r="K5974" t="s">
        <v>80</v>
      </c>
      <c r="L5974" t="s">
        <v>87</v>
      </c>
      <c r="M5974" s="3">
        <f t="shared" si="186"/>
        <v>40026</v>
      </c>
      <c r="N5974">
        <f t="shared" si="187"/>
        <v>54.085176990720001</v>
      </c>
    </row>
    <row r="5975" spans="1:14" x14ac:dyDescent="0.3">
      <c r="A5975">
        <v>-89.088805555555595</v>
      </c>
      <c r="B5975">
        <v>38.960611111111099</v>
      </c>
      <c r="C5975" t="s">
        <v>12</v>
      </c>
      <c r="D5975" s="1" t="s">
        <v>13</v>
      </c>
      <c r="E5975" s="2" t="s">
        <v>14</v>
      </c>
      <c r="F5975" s="3">
        <v>40025</v>
      </c>
      <c r="G5975">
        <v>1940</v>
      </c>
      <c r="I5975" s="2" t="s">
        <v>15</v>
      </c>
      <c r="J5975" t="s">
        <v>16</v>
      </c>
      <c r="K5975" t="s">
        <v>80</v>
      </c>
      <c r="L5975" t="s">
        <v>87</v>
      </c>
      <c r="M5975" s="3">
        <f t="shared" si="186"/>
        <v>40025</v>
      </c>
      <c r="N5975">
        <f t="shared" si="187"/>
        <v>54.934682388479999</v>
      </c>
    </row>
    <row r="5976" spans="1:14" x14ac:dyDescent="0.3">
      <c r="A5976">
        <v>-89.088805555555595</v>
      </c>
      <c r="B5976">
        <v>38.960611111111099</v>
      </c>
      <c r="C5976" t="s">
        <v>12</v>
      </c>
      <c r="D5976" s="1" t="s">
        <v>13</v>
      </c>
      <c r="E5976" s="2" t="s">
        <v>14</v>
      </c>
      <c r="F5976" s="3">
        <v>40024</v>
      </c>
      <c r="G5976">
        <v>1980</v>
      </c>
      <c r="I5976" s="2" t="s">
        <v>15</v>
      </c>
      <c r="J5976" t="s">
        <v>16</v>
      </c>
      <c r="K5976" t="s">
        <v>80</v>
      </c>
      <c r="L5976" t="s">
        <v>87</v>
      </c>
      <c r="M5976" s="3">
        <f t="shared" si="186"/>
        <v>40024</v>
      </c>
      <c r="N5976">
        <f t="shared" si="187"/>
        <v>56.067356252160003</v>
      </c>
    </row>
    <row r="5977" spans="1:14" x14ac:dyDescent="0.3">
      <c r="A5977">
        <v>-89.088805555555595</v>
      </c>
      <c r="B5977">
        <v>38.960611111111099</v>
      </c>
      <c r="C5977" t="s">
        <v>12</v>
      </c>
      <c r="D5977" s="1" t="s">
        <v>13</v>
      </c>
      <c r="E5977" s="2" t="s">
        <v>14</v>
      </c>
      <c r="F5977" s="3">
        <v>40023</v>
      </c>
      <c r="G5977">
        <v>2080</v>
      </c>
      <c r="I5977" s="2" t="s">
        <v>15</v>
      </c>
      <c r="J5977" t="s">
        <v>16</v>
      </c>
      <c r="K5977" t="s">
        <v>80</v>
      </c>
      <c r="L5977" t="s">
        <v>87</v>
      </c>
      <c r="M5977" s="3">
        <f t="shared" si="186"/>
        <v>40023</v>
      </c>
      <c r="N5977">
        <f t="shared" si="187"/>
        <v>58.899040911360004</v>
      </c>
    </row>
    <row r="5978" spans="1:14" x14ac:dyDescent="0.3">
      <c r="A5978">
        <v>-89.088805555555595</v>
      </c>
      <c r="B5978">
        <v>38.960611111111099</v>
      </c>
      <c r="C5978" t="s">
        <v>12</v>
      </c>
      <c r="D5978" s="1" t="s">
        <v>13</v>
      </c>
      <c r="E5978" s="2" t="s">
        <v>14</v>
      </c>
      <c r="F5978" s="3">
        <v>40022</v>
      </c>
      <c r="G5978">
        <v>2210</v>
      </c>
      <c r="I5978" s="2" t="s">
        <v>15</v>
      </c>
      <c r="J5978" t="s">
        <v>16</v>
      </c>
      <c r="K5978" t="s">
        <v>80</v>
      </c>
      <c r="L5978" t="s">
        <v>87</v>
      </c>
      <c r="M5978" s="3">
        <f t="shared" si="186"/>
        <v>40022</v>
      </c>
      <c r="N5978">
        <f t="shared" si="187"/>
        <v>62.580230968320002</v>
      </c>
    </row>
    <row r="5979" spans="1:14" x14ac:dyDescent="0.3">
      <c r="A5979">
        <v>-89.088805555555595</v>
      </c>
      <c r="B5979">
        <v>38.960611111111099</v>
      </c>
      <c r="C5979" t="s">
        <v>12</v>
      </c>
      <c r="D5979" s="1" t="s">
        <v>13</v>
      </c>
      <c r="E5979" s="2" t="s">
        <v>14</v>
      </c>
      <c r="F5979" s="3">
        <v>40021</v>
      </c>
      <c r="G5979">
        <v>2330</v>
      </c>
      <c r="I5979" s="2" t="s">
        <v>15</v>
      </c>
      <c r="J5979" t="s">
        <v>16</v>
      </c>
      <c r="K5979" t="s">
        <v>80</v>
      </c>
      <c r="L5979" t="s">
        <v>87</v>
      </c>
      <c r="M5979" s="3">
        <f t="shared" si="186"/>
        <v>40021</v>
      </c>
      <c r="N5979">
        <f t="shared" si="187"/>
        <v>65.978252559360001</v>
      </c>
    </row>
    <row r="5980" spans="1:14" x14ac:dyDescent="0.3">
      <c r="A5980">
        <v>-89.088805555555595</v>
      </c>
      <c r="B5980">
        <v>38.960611111111099</v>
      </c>
      <c r="C5980" t="s">
        <v>12</v>
      </c>
      <c r="D5980" s="1" t="s">
        <v>13</v>
      </c>
      <c r="E5980" s="2" t="s">
        <v>14</v>
      </c>
      <c r="F5980" s="3">
        <v>40020</v>
      </c>
      <c r="G5980">
        <v>2400</v>
      </c>
      <c r="I5980" s="2" t="s">
        <v>15</v>
      </c>
      <c r="J5980" t="s">
        <v>16</v>
      </c>
      <c r="K5980" t="s">
        <v>80</v>
      </c>
      <c r="L5980" t="s">
        <v>87</v>
      </c>
      <c r="M5980" s="3">
        <f t="shared" si="186"/>
        <v>40020</v>
      </c>
      <c r="N5980">
        <f t="shared" si="187"/>
        <v>67.960431820799997</v>
      </c>
    </row>
    <row r="5981" spans="1:14" x14ac:dyDescent="0.3">
      <c r="A5981">
        <v>-89.088805555555595</v>
      </c>
      <c r="B5981">
        <v>38.960611111111099</v>
      </c>
      <c r="C5981" t="s">
        <v>12</v>
      </c>
      <c r="D5981" s="1" t="s">
        <v>13</v>
      </c>
      <c r="E5981" s="2" t="s">
        <v>14</v>
      </c>
      <c r="F5981" s="3">
        <v>40019</v>
      </c>
      <c r="G5981">
        <v>2350</v>
      </c>
      <c r="I5981" s="2" t="s">
        <v>15</v>
      </c>
      <c r="J5981" t="s">
        <v>16</v>
      </c>
      <c r="K5981" t="s">
        <v>80</v>
      </c>
      <c r="L5981" t="s">
        <v>87</v>
      </c>
      <c r="M5981" s="3">
        <f t="shared" si="186"/>
        <v>40019</v>
      </c>
      <c r="N5981">
        <f t="shared" si="187"/>
        <v>66.5445894912</v>
      </c>
    </row>
    <row r="5982" spans="1:14" x14ac:dyDescent="0.3">
      <c r="A5982">
        <v>-89.088805555555595</v>
      </c>
      <c r="B5982">
        <v>38.960611111111099</v>
      </c>
      <c r="C5982" t="s">
        <v>12</v>
      </c>
      <c r="D5982" s="1" t="s">
        <v>13</v>
      </c>
      <c r="E5982" s="2" t="s">
        <v>14</v>
      </c>
      <c r="F5982" s="3">
        <v>40018</v>
      </c>
      <c r="G5982">
        <v>2330</v>
      </c>
      <c r="I5982" s="2" t="s">
        <v>15</v>
      </c>
      <c r="J5982" t="s">
        <v>16</v>
      </c>
      <c r="K5982" t="s">
        <v>80</v>
      </c>
      <c r="L5982" t="s">
        <v>87</v>
      </c>
      <c r="M5982" s="3">
        <f t="shared" si="186"/>
        <v>40018</v>
      </c>
      <c r="N5982">
        <f t="shared" si="187"/>
        <v>65.978252559360001</v>
      </c>
    </row>
    <row r="5983" spans="1:14" x14ac:dyDescent="0.3">
      <c r="A5983">
        <v>-89.088805555555595</v>
      </c>
      <c r="B5983">
        <v>38.960611111111099</v>
      </c>
      <c r="C5983" t="s">
        <v>12</v>
      </c>
      <c r="D5983" s="1" t="s">
        <v>13</v>
      </c>
      <c r="E5983" s="2" t="s">
        <v>14</v>
      </c>
      <c r="F5983" s="3">
        <v>40017</v>
      </c>
      <c r="G5983">
        <v>2350</v>
      </c>
      <c r="I5983" s="2" t="s">
        <v>15</v>
      </c>
      <c r="J5983" t="s">
        <v>16</v>
      </c>
      <c r="K5983" t="s">
        <v>80</v>
      </c>
      <c r="L5983" t="s">
        <v>87</v>
      </c>
      <c r="M5983" s="3">
        <f t="shared" si="186"/>
        <v>40017</v>
      </c>
      <c r="N5983">
        <f t="shared" si="187"/>
        <v>66.5445894912</v>
      </c>
    </row>
    <row r="5984" spans="1:14" x14ac:dyDescent="0.3">
      <c r="A5984">
        <v>-89.088805555555595</v>
      </c>
      <c r="B5984">
        <v>38.960611111111099</v>
      </c>
      <c r="C5984" t="s">
        <v>12</v>
      </c>
      <c r="D5984" s="1" t="s">
        <v>13</v>
      </c>
      <c r="E5984" s="2" t="s">
        <v>14</v>
      </c>
      <c r="F5984" s="3">
        <v>40016</v>
      </c>
      <c r="G5984">
        <v>2370</v>
      </c>
      <c r="I5984" s="2" t="s">
        <v>15</v>
      </c>
      <c r="J5984" t="s">
        <v>16</v>
      </c>
      <c r="K5984" t="s">
        <v>80</v>
      </c>
      <c r="L5984" t="s">
        <v>87</v>
      </c>
      <c r="M5984" s="3">
        <f t="shared" si="186"/>
        <v>40016</v>
      </c>
      <c r="N5984">
        <f t="shared" si="187"/>
        <v>67.110926423039999</v>
      </c>
    </row>
    <row r="5985" spans="1:14" x14ac:dyDescent="0.3">
      <c r="A5985">
        <v>-89.088805555555595</v>
      </c>
      <c r="B5985">
        <v>38.960611111111099</v>
      </c>
      <c r="C5985" t="s">
        <v>12</v>
      </c>
      <c r="D5985" s="1" t="s">
        <v>13</v>
      </c>
      <c r="E5985" s="2" t="s">
        <v>14</v>
      </c>
      <c r="F5985" s="3">
        <v>40015</v>
      </c>
      <c r="G5985">
        <v>2400</v>
      </c>
      <c r="I5985" s="2" t="s">
        <v>15</v>
      </c>
      <c r="J5985" t="s">
        <v>16</v>
      </c>
      <c r="K5985" t="s">
        <v>80</v>
      </c>
      <c r="L5985" t="s">
        <v>87</v>
      </c>
      <c r="M5985" s="3">
        <f t="shared" si="186"/>
        <v>40015</v>
      </c>
      <c r="N5985">
        <f t="shared" si="187"/>
        <v>67.960431820799997</v>
      </c>
    </row>
    <row r="5986" spans="1:14" x14ac:dyDescent="0.3">
      <c r="A5986">
        <v>-89.088805555555595</v>
      </c>
      <c r="B5986">
        <v>38.960611111111099</v>
      </c>
      <c r="C5986" t="s">
        <v>12</v>
      </c>
      <c r="D5986" s="1" t="s">
        <v>13</v>
      </c>
      <c r="E5986" s="2" t="s">
        <v>14</v>
      </c>
      <c r="F5986" s="3">
        <v>40014</v>
      </c>
      <c r="G5986">
        <v>2440</v>
      </c>
      <c r="I5986" s="2" t="s">
        <v>15</v>
      </c>
      <c r="J5986" t="s">
        <v>16</v>
      </c>
      <c r="K5986" t="s">
        <v>80</v>
      </c>
      <c r="L5986" t="s">
        <v>87</v>
      </c>
      <c r="M5986" s="3">
        <f t="shared" si="186"/>
        <v>40014</v>
      </c>
      <c r="N5986">
        <f t="shared" si="187"/>
        <v>69.093105684480008</v>
      </c>
    </row>
    <row r="5987" spans="1:14" x14ac:dyDescent="0.3">
      <c r="A5987">
        <v>-89.088805555555595</v>
      </c>
      <c r="B5987">
        <v>38.960611111111099</v>
      </c>
      <c r="C5987" t="s">
        <v>12</v>
      </c>
      <c r="D5987" s="1" t="s">
        <v>13</v>
      </c>
      <c r="E5987" s="2" t="s">
        <v>14</v>
      </c>
      <c r="F5987" s="3">
        <v>40013</v>
      </c>
      <c r="G5987">
        <v>2520</v>
      </c>
      <c r="I5987" s="2" t="s">
        <v>15</v>
      </c>
      <c r="J5987" t="s">
        <v>16</v>
      </c>
      <c r="K5987" t="s">
        <v>80</v>
      </c>
      <c r="L5987" t="s">
        <v>87</v>
      </c>
      <c r="M5987" s="3">
        <f t="shared" si="186"/>
        <v>40013</v>
      </c>
      <c r="N5987">
        <f t="shared" si="187"/>
        <v>71.358453411840003</v>
      </c>
    </row>
    <row r="5988" spans="1:14" x14ac:dyDescent="0.3">
      <c r="A5988">
        <v>-89.088805555555595</v>
      </c>
      <c r="B5988">
        <v>38.960611111111099</v>
      </c>
      <c r="C5988" t="s">
        <v>12</v>
      </c>
      <c r="D5988" s="1" t="s">
        <v>13</v>
      </c>
      <c r="E5988" s="2" t="s">
        <v>14</v>
      </c>
      <c r="F5988" s="3">
        <v>40012</v>
      </c>
      <c r="G5988">
        <v>2770</v>
      </c>
      <c r="I5988" s="2" t="s">
        <v>15</v>
      </c>
      <c r="J5988" t="s">
        <v>16</v>
      </c>
      <c r="K5988" t="s">
        <v>80</v>
      </c>
      <c r="L5988" t="s">
        <v>87</v>
      </c>
      <c r="M5988" s="3">
        <f t="shared" si="186"/>
        <v>40012</v>
      </c>
      <c r="N5988">
        <f t="shared" si="187"/>
        <v>78.43766505984</v>
      </c>
    </row>
    <row r="5989" spans="1:14" x14ac:dyDescent="0.3">
      <c r="A5989">
        <v>-89.088805555555595</v>
      </c>
      <c r="B5989">
        <v>38.960611111111099</v>
      </c>
      <c r="C5989" t="s">
        <v>12</v>
      </c>
      <c r="D5989" s="1" t="s">
        <v>13</v>
      </c>
      <c r="E5989" s="2" t="s">
        <v>14</v>
      </c>
      <c r="F5989" s="3">
        <v>40011</v>
      </c>
      <c r="G5989">
        <v>3490</v>
      </c>
      <c r="I5989" s="2" t="s">
        <v>15</v>
      </c>
      <c r="J5989" t="s">
        <v>16</v>
      </c>
      <c r="K5989" t="s">
        <v>80</v>
      </c>
      <c r="L5989" t="s">
        <v>87</v>
      </c>
      <c r="M5989" s="3">
        <f t="shared" si="186"/>
        <v>40011</v>
      </c>
      <c r="N5989">
        <f t="shared" si="187"/>
        <v>98.825794606080009</v>
      </c>
    </row>
    <row r="5990" spans="1:14" x14ac:dyDescent="0.3">
      <c r="A5990">
        <v>-89.088805555555595</v>
      </c>
      <c r="B5990">
        <v>38.960611111111099</v>
      </c>
      <c r="C5990" t="s">
        <v>12</v>
      </c>
      <c r="D5990" s="1" t="s">
        <v>13</v>
      </c>
      <c r="E5990" s="2" t="s">
        <v>14</v>
      </c>
      <c r="F5990" s="3">
        <v>40010</v>
      </c>
      <c r="G5990">
        <v>4710</v>
      </c>
      <c r="I5990" s="2" t="s">
        <v>15</v>
      </c>
      <c r="J5990" t="s">
        <v>16</v>
      </c>
      <c r="K5990" t="s">
        <v>80</v>
      </c>
      <c r="L5990" t="s">
        <v>87</v>
      </c>
      <c r="M5990" s="3">
        <f t="shared" si="186"/>
        <v>40010</v>
      </c>
      <c r="N5990">
        <f t="shared" si="187"/>
        <v>133.37234744832</v>
      </c>
    </row>
    <row r="5991" spans="1:14" x14ac:dyDescent="0.3">
      <c r="A5991">
        <v>-89.088805555555595</v>
      </c>
      <c r="B5991">
        <v>38.960611111111099</v>
      </c>
      <c r="C5991" t="s">
        <v>12</v>
      </c>
      <c r="D5991" s="1" t="s">
        <v>13</v>
      </c>
      <c r="E5991" s="2" t="s">
        <v>14</v>
      </c>
      <c r="F5991" s="3">
        <v>40009</v>
      </c>
      <c r="G5991">
        <v>3740</v>
      </c>
      <c r="I5991" s="2" t="s">
        <v>15</v>
      </c>
      <c r="J5991" t="s">
        <v>16</v>
      </c>
      <c r="K5991" t="s">
        <v>80</v>
      </c>
      <c r="L5991" t="s">
        <v>87</v>
      </c>
      <c r="M5991" s="3">
        <f t="shared" si="186"/>
        <v>40009</v>
      </c>
      <c r="N5991">
        <f t="shared" si="187"/>
        <v>105.90500625408001</v>
      </c>
    </row>
    <row r="5992" spans="1:14" x14ac:dyDescent="0.3">
      <c r="A5992">
        <v>-89.088805555555595</v>
      </c>
      <c r="B5992">
        <v>38.960611111111099</v>
      </c>
      <c r="C5992" t="s">
        <v>12</v>
      </c>
      <c r="D5992" s="1" t="s">
        <v>13</v>
      </c>
      <c r="E5992" s="2" t="s">
        <v>14</v>
      </c>
      <c r="F5992" s="3">
        <v>40008</v>
      </c>
      <c r="G5992">
        <v>2440</v>
      </c>
      <c r="I5992" s="2" t="s">
        <v>15</v>
      </c>
      <c r="J5992" t="s">
        <v>16</v>
      </c>
      <c r="K5992" t="s">
        <v>80</v>
      </c>
      <c r="L5992" t="s">
        <v>87</v>
      </c>
      <c r="M5992" s="3">
        <f t="shared" si="186"/>
        <v>40008</v>
      </c>
      <c r="N5992">
        <f t="shared" si="187"/>
        <v>69.093105684480008</v>
      </c>
    </row>
    <row r="5993" spans="1:14" x14ac:dyDescent="0.3">
      <c r="A5993">
        <v>-89.088805555555595</v>
      </c>
      <c r="B5993">
        <v>38.960611111111099</v>
      </c>
      <c r="C5993" t="s">
        <v>12</v>
      </c>
      <c r="D5993" s="1" t="s">
        <v>13</v>
      </c>
      <c r="E5993" s="2" t="s">
        <v>14</v>
      </c>
      <c r="F5993" s="3">
        <v>40007</v>
      </c>
      <c r="G5993">
        <v>2520</v>
      </c>
      <c r="I5993" s="2" t="s">
        <v>15</v>
      </c>
      <c r="J5993" t="s">
        <v>16</v>
      </c>
      <c r="K5993" t="s">
        <v>80</v>
      </c>
      <c r="L5993" t="s">
        <v>87</v>
      </c>
      <c r="M5993" s="3">
        <f t="shared" si="186"/>
        <v>40007</v>
      </c>
      <c r="N5993">
        <f t="shared" si="187"/>
        <v>71.358453411840003</v>
      </c>
    </row>
    <row r="5994" spans="1:14" x14ac:dyDescent="0.3">
      <c r="A5994">
        <v>-89.088805555555595</v>
      </c>
      <c r="B5994">
        <v>38.960611111111099</v>
      </c>
      <c r="C5994" t="s">
        <v>12</v>
      </c>
      <c r="D5994" s="1" t="s">
        <v>13</v>
      </c>
      <c r="E5994" s="2" t="s">
        <v>14</v>
      </c>
      <c r="F5994" s="3">
        <v>40006</v>
      </c>
      <c r="G5994">
        <v>2760</v>
      </c>
      <c r="I5994" s="2" t="s">
        <v>15</v>
      </c>
      <c r="J5994" t="s">
        <v>16</v>
      </c>
      <c r="K5994" t="s">
        <v>80</v>
      </c>
      <c r="L5994" t="s">
        <v>87</v>
      </c>
      <c r="M5994" s="3">
        <f t="shared" si="186"/>
        <v>40006</v>
      </c>
      <c r="N5994">
        <f t="shared" si="187"/>
        <v>78.154496593920001</v>
      </c>
    </row>
    <row r="5995" spans="1:14" x14ac:dyDescent="0.3">
      <c r="A5995">
        <v>-89.088805555555595</v>
      </c>
      <c r="B5995">
        <v>38.960611111111099</v>
      </c>
      <c r="C5995" t="s">
        <v>12</v>
      </c>
      <c r="D5995" s="1" t="s">
        <v>13</v>
      </c>
      <c r="E5995" s="2" t="s">
        <v>14</v>
      </c>
      <c r="F5995" s="3">
        <v>40005</v>
      </c>
      <c r="G5995">
        <v>2720</v>
      </c>
      <c r="I5995" s="2" t="s">
        <v>15</v>
      </c>
      <c r="J5995" t="s">
        <v>16</v>
      </c>
      <c r="K5995" t="s">
        <v>80</v>
      </c>
      <c r="L5995" t="s">
        <v>87</v>
      </c>
      <c r="M5995" s="3">
        <f t="shared" si="186"/>
        <v>40005</v>
      </c>
      <c r="N5995">
        <f t="shared" si="187"/>
        <v>77.021822730240004</v>
      </c>
    </row>
    <row r="5996" spans="1:14" x14ac:dyDescent="0.3">
      <c r="A5996">
        <v>-89.088805555555595</v>
      </c>
      <c r="B5996">
        <v>38.960611111111099</v>
      </c>
      <c r="C5996" t="s">
        <v>12</v>
      </c>
      <c r="D5996" s="1" t="s">
        <v>13</v>
      </c>
      <c r="E5996" s="2" t="s">
        <v>14</v>
      </c>
      <c r="F5996" s="3">
        <v>40004</v>
      </c>
      <c r="G5996">
        <v>2390</v>
      </c>
      <c r="I5996" s="2" t="s">
        <v>15</v>
      </c>
      <c r="J5996" t="s">
        <v>16</v>
      </c>
      <c r="K5996" t="s">
        <v>80</v>
      </c>
      <c r="L5996" t="s">
        <v>87</v>
      </c>
      <c r="M5996" s="3">
        <f t="shared" si="186"/>
        <v>40004</v>
      </c>
      <c r="N5996">
        <f t="shared" si="187"/>
        <v>67.677263354879997</v>
      </c>
    </row>
    <row r="5997" spans="1:14" x14ac:dyDescent="0.3">
      <c r="A5997">
        <v>-89.088805555555595</v>
      </c>
      <c r="B5997">
        <v>38.960611111111099</v>
      </c>
      <c r="C5997" t="s">
        <v>12</v>
      </c>
      <c r="D5997" s="1" t="s">
        <v>13</v>
      </c>
      <c r="E5997" s="2" t="s">
        <v>14</v>
      </c>
      <c r="F5997" s="3">
        <v>40003</v>
      </c>
      <c r="G5997">
        <v>2410</v>
      </c>
      <c r="I5997" s="2" t="s">
        <v>15</v>
      </c>
      <c r="J5997" t="s">
        <v>16</v>
      </c>
      <c r="K5997" t="s">
        <v>80</v>
      </c>
      <c r="L5997" t="s">
        <v>87</v>
      </c>
      <c r="M5997" s="3">
        <f t="shared" si="186"/>
        <v>40003</v>
      </c>
      <c r="N5997">
        <f t="shared" si="187"/>
        <v>68.243600286719996</v>
      </c>
    </row>
    <row r="5998" spans="1:14" x14ac:dyDescent="0.3">
      <c r="A5998">
        <v>-89.088805555555595</v>
      </c>
      <c r="B5998">
        <v>38.960611111111099</v>
      </c>
      <c r="C5998" t="s">
        <v>12</v>
      </c>
      <c r="D5998" s="1" t="s">
        <v>13</v>
      </c>
      <c r="E5998" s="2" t="s">
        <v>14</v>
      </c>
      <c r="F5998" s="3">
        <v>40002</v>
      </c>
      <c r="G5998">
        <v>2430</v>
      </c>
      <c r="I5998" s="2" t="s">
        <v>15</v>
      </c>
      <c r="J5998" t="s">
        <v>16</v>
      </c>
      <c r="K5998" t="s">
        <v>80</v>
      </c>
      <c r="L5998" t="s">
        <v>87</v>
      </c>
      <c r="M5998" s="3">
        <f t="shared" si="186"/>
        <v>40002</v>
      </c>
      <c r="N5998">
        <f t="shared" si="187"/>
        <v>68.809937218560009</v>
      </c>
    </row>
    <row r="5999" spans="1:14" x14ac:dyDescent="0.3">
      <c r="A5999">
        <v>-89.088805555555595</v>
      </c>
      <c r="B5999">
        <v>38.960611111111099</v>
      </c>
      <c r="C5999" t="s">
        <v>12</v>
      </c>
      <c r="D5999" s="1" t="s">
        <v>13</v>
      </c>
      <c r="E5999" s="2" t="s">
        <v>14</v>
      </c>
      <c r="F5999" s="3">
        <v>40001</v>
      </c>
      <c r="G5999">
        <v>2480</v>
      </c>
      <c r="I5999" s="2" t="s">
        <v>15</v>
      </c>
      <c r="J5999" t="s">
        <v>16</v>
      </c>
      <c r="K5999" t="s">
        <v>80</v>
      </c>
      <c r="L5999" t="s">
        <v>87</v>
      </c>
      <c r="M5999" s="3">
        <f t="shared" si="186"/>
        <v>40001</v>
      </c>
      <c r="N5999">
        <f t="shared" si="187"/>
        <v>70.225779548160006</v>
      </c>
    </row>
    <row r="6000" spans="1:14" x14ac:dyDescent="0.3">
      <c r="A6000">
        <v>-89.088805555555595</v>
      </c>
      <c r="B6000">
        <v>38.960611111111099</v>
      </c>
      <c r="C6000" t="s">
        <v>12</v>
      </c>
      <c r="D6000" s="1" t="s">
        <v>13</v>
      </c>
      <c r="E6000" s="2" t="s">
        <v>14</v>
      </c>
      <c r="F6000" s="3">
        <v>40000</v>
      </c>
      <c r="G6000">
        <v>2560</v>
      </c>
      <c r="I6000" s="2" t="s">
        <v>15</v>
      </c>
      <c r="J6000" t="s">
        <v>16</v>
      </c>
      <c r="K6000" t="s">
        <v>80</v>
      </c>
      <c r="L6000" t="s">
        <v>87</v>
      </c>
      <c r="M6000" s="3">
        <f t="shared" si="186"/>
        <v>40000</v>
      </c>
      <c r="N6000">
        <f t="shared" si="187"/>
        <v>72.49112727552</v>
      </c>
    </row>
    <row r="6001" spans="1:14" x14ac:dyDescent="0.3">
      <c r="A6001">
        <v>-89.088805555555595</v>
      </c>
      <c r="B6001">
        <v>38.960611111111099</v>
      </c>
      <c r="C6001" t="s">
        <v>12</v>
      </c>
      <c r="D6001" s="1" t="s">
        <v>13</v>
      </c>
      <c r="E6001" s="2" t="s">
        <v>14</v>
      </c>
      <c r="F6001" s="3">
        <v>39999</v>
      </c>
      <c r="G6001">
        <v>2700</v>
      </c>
      <c r="I6001" s="2" t="s">
        <v>15</v>
      </c>
      <c r="J6001" t="s">
        <v>16</v>
      </c>
      <c r="K6001" t="s">
        <v>80</v>
      </c>
      <c r="L6001" t="s">
        <v>87</v>
      </c>
      <c r="M6001" s="3">
        <f t="shared" si="186"/>
        <v>39999</v>
      </c>
      <c r="N6001">
        <f t="shared" si="187"/>
        <v>76.455485798400005</v>
      </c>
    </row>
    <row r="6002" spans="1:14" x14ac:dyDescent="0.3">
      <c r="A6002">
        <v>-89.088805555555595</v>
      </c>
      <c r="B6002">
        <v>38.960611111111099</v>
      </c>
      <c r="C6002" t="s">
        <v>12</v>
      </c>
      <c r="D6002" s="1" t="s">
        <v>13</v>
      </c>
      <c r="E6002" s="2" t="s">
        <v>14</v>
      </c>
      <c r="F6002" s="3">
        <v>39998</v>
      </c>
      <c r="G6002">
        <v>2510</v>
      </c>
      <c r="I6002" s="2" t="s">
        <v>15</v>
      </c>
      <c r="J6002" t="s">
        <v>16</v>
      </c>
      <c r="K6002" t="s">
        <v>80</v>
      </c>
      <c r="L6002" t="s">
        <v>87</v>
      </c>
      <c r="M6002" s="3">
        <f t="shared" si="186"/>
        <v>39998</v>
      </c>
      <c r="N6002">
        <f t="shared" si="187"/>
        <v>71.075284945920004</v>
      </c>
    </row>
    <row r="6003" spans="1:14" x14ac:dyDescent="0.3">
      <c r="A6003">
        <v>-89.088805555555595</v>
      </c>
      <c r="B6003">
        <v>38.960611111111099</v>
      </c>
      <c r="C6003" t="s">
        <v>12</v>
      </c>
      <c r="D6003" s="1" t="s">
        <v>13</v>
      </c>
      <c r="E6003" s="2" t="s">
        <v>14</v>
      </c>
      <c r="F6003" s="3">
        <v>39997</v>
      </c>
      <c r="G6003">
        <v>2450</v>
      </c>
      <c r="I6003" s="2" t="s">
        <v>15</v>
      </c>
      <c r="J6003" t="s">
        <v>16</v>
      </c>
      <c r="K6003" t="s">
        <v>80</v>
      </c>
      <c r="L6003" t="s">
        <v>87</v>
      </c>
      <c r="M6003" s="3">
        <f t="shared" si="186"/>
        <v>39997</v>
      </c>
      <c r="N6003">
        <f t="shared" si="187"/>
        <v>69.376274150400008</v>
      </c>
    </row>
    <row r="6004" spans="1:14" x14ac:dyDescent="0.3">
      <c r="A6004">
        <v>-89.088805555555595</v>
      </c>
      <c r="B6004">
        <v>38.960611111111099</v>
      </c>
      <c r="C6004" t="s">
        <v>12</v>
      </c>
      <c r="D6004" s="1" t="s">
        <v>13</v>
      </c>
      <c r="E6004" s="2" t="s">
        <v>14</v>
      </c>
      <c r="F6004" s="3">
        <v>39996</v>
      </c>
      <c r="G6004">
        <v>2470</v>
      </c>
      <c r="I6004" s="2" t="s">
        <v>15</v>
      </c>
      <c r="J6004" t="s">
        <v>16</v>
      </c>
      <c r="K6004" t="s">
        <v>80</v>
      </c>
      <c r="L6004" t="s">
        <v>83</v>
      </c>
      <c r="M6004" s="3">
        <f t="shared" si="186"/>
        <v>39996</v>
      </c>
      <c r="N6004">
        <f t="shared" si="187"/>
        <v>69.942611082240006</v>
      </c>
    </row>
    <row r="6005" spans="1:14" x14ac:dyDescent="0.3">
      <c r="A6005">
        <v>-89.088805555555595</v>
      </c>
      <c r="B6005">
        <v>38.960611111111099</v>
      </c>
      <c r="C6005" t="s">
        <v>12</v>
      </c>
      <c r="D6005" s="1" t="s">
        <v>13</v>
      </c>
      <c r="E6005" s="2" t="s">
        <v>14</v>
      </c>
      <c r="F6005" s="3">
        <v>39995</v>
      </c>
      <c r="G6005">
        <v>2500</v>
      </c>
      <c r="I6005" s="2" t="s">
        <v>15</v>
      </c>
      <c r="J6005" t="s">
        <v>16</v>
      </c>
      <c r="K6005" t="s">
        <v>80</v>
      </c>
      <c r="L6005" t="s">
        <v>83</v>
      </c>
      <c r="M6005" s="3">
        <f t="shared" si="186"/>
        <v>39995</v>
      </c>
      <c r="N6005">
        <f t="shared" si="187"/>
        <v>70.792116480000004</v>
      </c>
    </row>
    <row r="6006" spans="1:14" x14ac:dyDescent="0.3">
      <c r="A6006">
        <v>-89.088805555555595</v>
      </c>
      <c r="B6006">
        <v>38.960611111111099</v>
      </c>
      <c r="C6006" t="s">
        <v>12</v>
      </c>
      <c r="D6006" s="1" t="s">
        <v>13</v>
      </c>
      <c r="E6006" s="2" t="s">
        <v>14</v>
      </c>
      <c r="F6006" s="3">
        <v>39994</v>
      </c>
      <c r="G6006">
        <v>2520</v>
      </c>
      <c r="H6006" t="s">
        <v>84</v>
      </c>
      <c r="I6006" s="2" t="s">
        <v>15</v>
      </c>
      <c r="J6006" t="s">
        <v>16</v>
      </c>
      <c r="K6006" t="s">
        <v>80</v>
      </c>
      <c r="L6006" t="s">
        <v>87</v>
      </c>
      <c r="M6006" s="3">
        <f t="shared" si="186"/>
        <v>39994</v>
      </c>
      <c r="N6006">
        <f t="shared" si="187"/>
        <v>71.358453411840003</v>
      </c>
    </row>
    <row r="6007" spans="1:14" x14ac:dyDescent="0.3">
      <c r="A6007">
        <v>-89.088805555555595</v>
      </c>
      <c r="B6007">
        <v>38.960611111111099</v>
      </c>
      <c r="C6007" t="s">
        <v>12</v>
      </c>
      <c r="D6007" s="1" t="s">
        <v>13</v>
      </c>
      <c r="E6007" s="2" t="s">
        <v>14</v>
      </c>
      <c r="F6007" s="3">
        <v>39993</v>
      </c>
      <c r="G6007">
        <v>2590</v>
      </c>
      <c r="I6007" s="2" t="s">
        <v>15</v>
      </c>
      <c r="J6007" t="s">
        <v>16</v>
      </c>
      <c r="K6007" t="s">
        <v>80</v>
      </c>
      <c r="L6007" t="s">
        <v>87</v>
      </c>
      <c r="M6007" s="3">
        <f t="shared" si="186"/>
        <v>39993</v>
      </c>
      <c r="N6007">
        <f t="shared" si="187"/>
        <v>73.340632673279998</v>
      </c>
    </row>
    <row r="6008" spans="1:14" x14ac:dyDescent="0.3">
      <c r="A6008">
        <v>-89.088805555555595</v>
      </c>
      <c r="B6008">
        <v>38.960611111111099</v>
      </c>
      <c r="C6008" t="s">
        <v>12</v>
      </c>
      <c r="D6008" s="1" t="s">
        <v>13</v>
      </c>
      <c r="E6008" s="2" t="s">
        <v>14</v>
      </c>
      <c r="F6008" s="3">
        <v>39992</v>
      </c>
      <c r="G6008">
        <v>2630</v>
      </c>
      <c r="I6008" s="2" t="s">
        <v>15</v>
      </c>
      <c r="J6008" t="s">
        <v>16</v>
      </c>
      <c r="K6008" t="s">
        <v>80</v>
      </c>
      <c r="L6008" t="s">
        <v>83</v>
      </c>
      <c r="M6008" s="3">
        <f t="shared" si="186"/>
        <v>39992</v>
      </c>
      <c r="N6008">
        <f t="shared" si="187"/>
        <v>74.473306536959996</v>
      </c>
    </row>
    <row r="6009" spans="1:14" x14ac:dyDescent="0.3">
      <c r="A6009">
        <v>-89.088805555555595</v>
      </c>
      <c r="B6009">
        <v>38.960611111111099</v>
      </c>
      <c r="C6009" t="s">
        <v>12</v>
      </c>
      <c r="D6009" s="1" t="s">
        <v>13</v>
      </c>
      <c r="E6009" s="2" t="s">
        <v>14</v>
      </c>
      <c r="F6009" s="3">
        <v>39991</v>
      </c>
      <c r="G6009">
        <v>2750</v>
      </c>
      <c r="I6009" s="2" t="s">
        <v>15</v>
      </c>
      <c r="J6009" t="s">
        <v>16</v>
      </c>
      <c r="K6009" t="s">
        <v>80</v>
      </c>
      <c r="L6009" t="s">
        <v>87</v>
      </c>
      <c r="M6009" s="3">
        <f t="shared" si="186"/>
        <v>39991</v>
      </c>
      <c r="N6009">
        <f t="shared" si="187"/>
        <v>77.871328128000002</v>
      </c>
    </row>
    <row r="6010" spans="1:14" x14ac:dyDescent="0.3">
      <c r="A6010">
        <v>-89.088805555555595</v>
      </c>
      <c r="B6010">
        <v>38.960611111111099</v>
      </c>
      <c r="C6010" t="s">
        <v>12</v>
      </c>
      <c r="D6010" s="1" t="s">
        <v>13</v>
      </c>
      <c r="E6010" s="2" t="s">
        <v>14</v>
      </c>
      <c r="F6010" s="3">
        <v>39990</v>
      </c>
      <c r="G6010">
        <v>2970</v>
      </c>
      <c r="I6010" s="2" t="s">
        <v>15</v>
      </c>
      <c r="J6010" t="s">
        <v>16</v>
      </c>
      <c r="K6010" t="s">
        <v>80</v>
      </c>
      <c r="L6010" t="s">
        <v>83</v>
      </c>
      <c r="M6010" s="3">
        <f t="shared" si="186"/>
        <v>39990</v>
      </c>
      <c r="N6010">
        <f t="shared" si="187"/>
        <v>84.101034378240001</v>
      </c>
    </row>
    <row r="6011" spans="1:14" x14ac:dyDescent="0.3">
      <c r="A6011">
        <v>-89.088805555555595</v>
      </c>
      <c r="B6011">
        <v>38.960611111111099</v>
      </c>
      <c r="C6011" t="s">
        <v>12</v>
      </c>
      <c r="D6011" s="1" t="s">
        <v>13</v>
      </c>
      <c r="E6011" s="2" t="s">
        <v>14</v>
      </c>
      <c r="F6011" s="3">
        <v>39989</v>
      </c>
      <c r="G6011">
        <v>4260</v>
      </c>
      <c r="I6011" s="2" t="s">
        <v>15</v>
      </c>
      <c r="J6011" t="s">
        <v>16</v>
      </c>
      <c r="K6011" t="s">
        <v>80</v>
      </c>
      <c r="L6011" t="s">
        <v>83</v>
      </c>
      <c r="M6011" s="3">
        <f t="shared" si="186"/>
        <v>39989</v>
      </c>
      <c r="N6011">
        <f t="shared" si="187"/>
        <v>120.62976648192</v>
      </c>
    </row>
    <row r="6012" spans="1:14" x14ac:dyDescent="0.3">
      <c r="A6012">
        <v>-89.088805555555595</v>
      </c>
      <c r="B6012">
        <v>38.960611111111099</v>
      </c>
      <c r="C6012" t="s">
        <v>12</v>
      </c>
      <c r="D6012" s="1" t="s">
        <v>13</v>
      </c>
      <c r="E6012" s="2" t="s">
        <v>14</v>
      </c>
      <c r="F6012" s="3">
        <v>39988</v>
      </c>
      <c r="G6012">
        <v>3290</v>
      </c>
      <c r="I6012" s="2" t="s">
        <v>15</v>
      </c>
      <c r="J6012" t="s">
        <v>16</v>
      </c>
      <c r="K6012" t="s">
        <v>80</v>
      </c>
      <c r="L6012" t="s">
        <v>87</v>
      </c>
      <c r="M6012" s="3">
        <f t="shared" si="186"/>
        <v>39988</v>
      </c>
      <c r="N6012">
        <f t="shared" si="187"/>
        <v>93.162425287680009</v>
      </c>
    </row>
    <row r="6013" spans="1:14" x14ac:dyDescent="0.3">
      <c r="A6013">
        <v>-89.088805555555595</v>
      </c>
      <c r="B6013">
        <v>38.960611111111099</v>
      </c>
      <c r="C6013" t="s">
        <v>12</v>
      </c>
      <c r="D6013" s="1" t="s">
        <v>13</v>
      </c>
      <c r="E6013" s="2" t="s">
        <v>14</v>
      </c>
      <c r="F6013" s="3">
        <v>39987</v>
      </c>
      <c r="G6013">
        <v>4360</v>
      </c>
      <c r="I6013" s="2" t="s">
        <v>15</v>
      </c>
      <c r="J6013" t="s">
        <v>16</v>
      </c>
      <c r="K6013" t="s">
        <v>80</v>
      </c>
      <c r="L6013" t="s">
        <v>87</v>
      </c>
      <c r="M6013" s="3">
        <f t="shared" si="186"/>
        <v>39987</v>
      </c>
      <c r="N6013">
        <f t="shared" si="187"/>
        <v>123.46145114112001</v>
      </c>
    </row>
    <row r="6014" spans="1:14" x14ac:dyDescent="0.3">
      <c r="A6014">
        <v>-89.088805555555595</v>
      </c>
      <c r="B6014">
        <v>38.960611111111099</v>
      </c>
      <c r="C6014" t="s">
        <v>12</v>
      </c>
      <c r="D6014" s="1" t="s">
        <v>13</v>
      </c>
      <c r="E6014" s="2" t="s">
        <v>14</v>
      </c>
      <c r="F6014" s="3">
        <v>39986</v>
      </c>
      <c r="G6014">
        <v>5990</v>
      </c>
      <c r="I6014" s="2" t="s">
        <v>15</v>
      </c>
      <c r="J6014" t="s">
        <v>16</v>
      </c>
      <c r="K6014" t="s">
        <v>80</v>
      </c>
      <c r="L6014" t="s">
        <v>87</v>
      </c>
      <c r="M6014" s="3">
        <f t="shared" si="186"/>
        <v>39986</v>
      </c>
      <c r="N6014">
        <f t="shared" si="187"/>
        <v>169.61791108608</v>
      </c>
    </row>
    <row r="6015" spans="1:14" x14ac:dyDescent="0.3">
      <c r="A6015">
        <v>-89.088805555555595</v>
      </c>
      <c r="B6015">
        <v>38.960611111111099</v>
      </c>
      <c r="C6015" t="s">
        <v>12</v>
      </c>
      <c r="D6015" s="1" t="s">
        <v>13</v>
      </c>
      <c r="E6015" s="2" t="s">
        <v>14</v>
      </c>
      <c r="F6015" s="3">
        <v>39985</v>
      </c>
      <c r="G6015">
        <v>6340</v>
      </c>
      <c r="I6015" s="2" t="s">
        <v>15</v>
      </c>
      <c r="J6015" t="s">
        <v>16</v>
      </c>
      <c r="K6015" t="s">
        <v>80</v>
      </c>
      <c r="L6015" t="s">
        <v>87</v>
      </c>
      <c r="M6015" s="3">
        <f t="shared" si="186"/>
        <v>39985</v>
      </c>
      <c r="N6015">
        <f t="shared" si="187"/>
        <v>179.52880739328</v>
      </c>
    </row>
    <row r="6016" spans="1:14" x14ac:dyDescent="0.3">
      <c r="A6016">
        <v>-89.088805555555595</v>
      </c>
      <c r="B6016">
        <v>38.960611111111099</v>
      </c>
      <c r="C6016" t="s">
        <v>12</v>
      </c>
      <c r="D6016" s="1" t="s">
        <v>13</v>
      </c>
      <c r="E6016" s="2" t="s">
        <v>14</v>
      </c>
      <c r="F6016" s="3">
        <v>39984</v>
      </c>
      <c r="G6016">
        <v>5190</v>
      </c>
      <c r="I6016" s="2" t="s">
        <v>15</v>
      </c>
      <c r="J6016" t="s">
        <v>16</v>
      </c>
      <c r="K6016" t="s">
        <v>80</v>
      </c>
      <c r="L6016" t="s">
        <v>87</v>
      </c>
      <c r="M6016" s="3">
        <f t="shared" si="186"/>
        <v>39984</v>
      </c>
      <c r="N6016">
        <f t="shared" si="187"/>
        <v>146.96443381248</v>
      </c>
    </row>
    <row r="6017" spans="1:14" x14ac:dyDescent="0.3">
      <c r="A6017">
        <v>-89.088805555555595</v>
      </c>
      <c r="B6017">
        <v>38.960611111111099</v>
      </c>
      <c r="C6017" t="s">
        <v>12</v>
      </c>
      <c r="D6017" s="1" t="s">
        <v>13</v>
      </c>
      <c r="E6017" s="2" t="s">
        <v>14</v>
      </c>
      <c r="F6017" s="3">
        <v>39983</v>
      </c>
      <c r="G6017">
        <v>3440</v>
      </c>
      <c r="I6017" s="2" t="s">
        <v>15</v>
      </c>
      <c r="J6017" t="s">
        <v>16</v>
      </c>
      <c r="K6017" t="s">
        <v>80</v>
      </c>
      <c r="L6017" t="s">
        <v>87</v>
      </c>
      <c r="M6017" s="3">
        <f t="shared" si="186"/>
        <v>39983</v>
      </c>
      <c r="N6017">
        <f t="shared" si="187"/>
        <v>97.409952276479999</v>
      </c>
    </row>
    <row r="6018" spans="1:14" x14ac:dyDescent="0.3">
      <c r="A6018">
        <v>-89.088805555555595</v>
      </c>
      <c r="B6018">
        <v>38.960611111111099</v>
      </c>
      <c r="C6018" t="s">
        <v>12</v>
      </c>
      <c r="D6018" s="1" t="s">
        <v>13</v>
      </c>
      <c r="E6018" s="2" t="s">
        <v>14</v>
      </c>
      <c r="F6018" s="3">
        <v>39982</v>
      </c>
      <c r="G6018">
        <v>2820</v>
      </c>
      <c r="I6018" s="2" t="s">
        <v>15</v>
      </c>
      <c r="J6018" t="s">
        <v>16</v>
      </c>
      <c r="K6018" t="s">
        <v>80</v>
      </c>
      <c r="L6018" t="s">
        <v>87</v>
      </c>
      <c r="M6018" s="3">
        <f t="shared" si="186"/>
        <v>39982</v>
      </c>
      <c r="N6018">
        <f t="shared" si="187"/>
        <v>79.853507389439997</v>
      </c>
    </row>
    <row r="6019" spans="1:14" x14ac:dyDescent="0.3">
      <c r="A6019">
        <v>-89.088805555555595</v>
      </c>
      <c r="B6019">
        <v>38.960611111111099</v>
      </c>
      <c r="C6019" t="s">
        <v>12</v>
      </c>
      <c r="D6019" s="1" t="s">
        <v>13</v>
      </c>
      <c r="E6019" s="2" t="s">
        <v>14</v>
      </c>
      <c r="F6019" s="3">
        <v>39981</v>
      </c>
      <c r="G6019">
        <v>3510</v>
      </c>
      <c r="I6019" s="2" t="s">
        <v>15</v>
      </c>
      <c r="J6019" t="s">
        <v>16</v>
      </c>
      <c r="K6019" t="s">
        <v>80</v>
      </c>
      <c r="L6019" t="s">
        <v>87</v>
      </c>
      <c r="M6019" s="3">
        <f t="shared" ref="M6019:M6082" si="188">F6019</f>
        <v>39981</v>
      </c>
      <c r="N6019">
        <f t="shared" ref="N6019:N6082" si="189">G6019*0.028316846592</f>
        <v>99.392131537920008</v>
      </c>
    </row>
    <row r="6020" spans="1:14" x14ac:dyDescent="0.3">
      <c r="A6020">
        <v>-89.088805555555595</v>
      </c>
      <c r="B6020">
        <v>38.960611111111099</v>
      </c>
      <c r="C6020" t="s">
        <v>12</v>
      </c>
      <c r="D6020" s="1" t="s">
        <v>13</v>
      </c>
      <c r="E6020" s="2" t="s">
        <v>14</v>
      </c>
      <c r="F6020" s="3">
        <v>39980</v>
      </c>
      <c r="G6020">
        <v>2940</v>
      </c>
      <c r="I6020" s="2" t="s">
        <v>15</v>
      </c>
      <c r="J6020" t="s">
        <v>16</v>
      </c>
      <c r="K6020" t="s">
        <v>80</v>
      </c>
      <c r="L6020" t="s">
        <v>87</v>
      </c>
      <c r="M6020" s="3">
        <f t="shared" si="188"/>
        <v>39980</v>
      </c>
      <c r="N6020">
        <f t="shared" si="189"/>
        <v>83.251528980480003</v>
      </c>
    </row>
    <row r="6021" spans="1:14" x14ac:dyDescent="0.3">
      <c r="A6021">
        <v>-89.088805555555595</v>
      </c>
      <c r="B6021">
        <v>38.960611111111099</v>
      </c>
      <c r="C6021" t="s">
        <v>12</v>
      </c>
      <c r="D6021" s="1" t="s">
        <v>13</v>
      </c>
      <c r="E6021" s="2" t="s">
        <v>14</v>
      </c>
      <c r="F6021" s="3">
        <v>39979</v>
      </c>
      <c r="G6021">
        <v>2450</v>
      </c>
      <c r="I6021" s="2" t="s">
        <v>15</v>
      </c>
      <c r="J6021" t="s">
        <v>16</v>
      </c>
      <c r="K6021" t="s">
        <v>80</v>
      </c>
      <c r="L6021" t="s">
        <v>87</v>
      </c>
      <c r="M6021" s="3">
        <f t="shared" si="188"/>
        <v>39979</v>
      </c>
      <c r="N6021">
        <f t="shared" si="189"/>
        <v>69.376274150400008</v>
      </c>
    </row>
    <row r="6022" spans="1:14" x14ac:dyDescent="0.3">
      <c r="A6022">
        <v>-89.088805555555595</v>
      </c>
      <c r="B6022">
        <v>38.960611111111099</v>
      </c>
      <c r="C6022" t="s">
        <v>12</v>
      </c>
      <c r="D6022" s="1" t="s">
        <v>13</v>
      </c>
      <c r="E6022" s="2" t="s">
        <v>14</v>
      </c>
      <c r="F6022" s="3">
        <v>39978</v>
      </c>
      <c r="G6022">
        <v>2670</v>
      </c>
      <c r="I6022" s="2" t="s">
        <v>15</v>
      </c>
      <c r="J6022" t="s">
        <v>16</v>
      </c>
      <c r="K6022" t="s">
        <v>80</v>
      </c>
      <c r="L6022" t="s">
        <v>87</v>
      </c>
      <c r="M6022" s="3">
        <f t="shared" si="188"/>
        <v>39978</v>
      </c>
      <c r="N6022">
        <f t="shared" si="189"/>
        <v>75.605980400640007</v>
      </c>
    </row>
    <row r="6023" spans="1:14" x14ac:dyDescent="0.3">
      <c r="A6023">
        <v>-89.088805555555595</v>
      </c>
      <c r="B6023">
        <v>38.960611111111099</v>
      </c>
      <c r="C6023" t="s">
        <v>12</v>
      </c>
      <c r="D6023" s="1" t="s">
        <v>13</v>
      </c>
      <c r="E6023" s="2" t="s">
        <v>14</v>
      </c>
      <c r="F6023" s="3">
        <v>39977</v>
      </c>
      <c r="G6023">
        <v>3330</v>
      </c>
      <c r="I6023" s="2" t="s">
        <v>15</v>
      </c>
      <c r="J6023" t="s">
        <v>16</v>
      </c>
      <c r="K6023" t="s">
        <v>80</v>
      </c>
      <c r="L6023" t="s">
        <v>87</v>
      </c>
      <c r="M6023" s="3">
        <f t="shared" si="188"/>
        <v>39977</v>
      </c>
      <c r="N6023">
        <f t="shared" si="189"/>
        <v>94.295099151360006</v>
      </c>
    </row>
    <row r="6024" spans="1:14" x14ac:dyDescent="0.3">
      <c r="A6024">
        <v>-89.088805555555595</v>
      </c>
      <c r="B6024">
        <v>38.960611111111099</v>
      </c>
      <c r="C6024" t="s">
        <v>12</v>
      </c>
      <c r="D6024" s="1" t="s">
        <v>13</v>
      </c>
      <c r="E6024" s="2" t="s">
        <v>14</v>
      </c>
      <c r="F6024" s="3">
        <v>39976</v>
      </c>
      <c r="G6024">
        <v>5060</v>
      </c>
      <c r="I6024" s="2" t="s">
        <v>15</v>
      </c>
      <c r="J6024" t="s">
        <v>16</v>
      </c>
      <c r="K6024" t="s">
        <v>80</v>
      </c>
      <c r="L6024" t="s">
        <v>87</v>
      </c>
      <c r="M6024" s="3">
        <f t="shared" si="188"/>
        <v>39976</v>
      </c>
      <c r="N6024">
        <f t="shared" si="189"/>
        <v>143.28324375552</v>
      </c>
    </row>
    <row r="6025" spans="1:14" x14ac:dyDescent="0.3">
      <c r="A6025">
        <v>-89.088805555555595</v>
      </c>
      <c r="B6025">
        <v>38.960611111111099</v>
      </c>
      <c r="C6025" t="s">
        <v>12</v>
      </c>
      <c r="D6025" s="1" t="s">
        <v>13</v>
      </c>
      <c r="E6025" s="2" t="s">
        <v>14</v>
      </c>
      <c r="F6025" s="3">
        <v>39975</v>
      </c>
      <c r="G6025">
        <v>4060</v>
      </c>
      <c r="I6025" s="2" t="s">
        <v>15</v>
      </c>
      <c r="J6025" t="s">
        <v>16</v>
      </c>
      <c r="K6025" t="s">
        <v>80</v>
      </c>
      <c r="L6025" t="s">
        <v>87</v>
      </c>
      <c r="M6025" s="3">
        <f t="shared" si="188"/>
        <v>39975</v>
      </c>
      <c r="N6025">
        <f t="shared" si="189"/>
        <v>114.96639716352</v>
      </c>
    </row>
    <row r="6026" spans="1:14" x14ac:dyDescent="0.3">
      <c r="A6026">
        <v>-89.088805555555595</v>
      </c>
      <c r="B6026">
        <v>38.960611111111099</v>
      </c>
      <c r="C6026" t="s">
        <v>12</v>
      </c>
      <c r="D6026" s="1" t="s">
        <v>13</v>
      </c>
      <c r="E6026" s="2" t="s">
        <v>14</v>
      </c>
      <c r="F6026" s="3">
        <v>39974</v>
      </c>
      <c r="G6026">
        <v>2310</v>
      </c>
      <c r="I6026" s="2" t="s">
        <v>15</v>
      </c>
      <c r="J6026" t="s">
        <v>16</v>
      </c>
      <c r="K6026" t="s">
        <v>80</v>
      </c>
      <c r="L6026" t="s">
        <v>87</v>
      </c>
      <c r="M6026" s="3">
        <f t="shared" si="188"/>
        <v>39974</v>
      </c>
      <c r="N6026">
        <f t="shared" si="189"/>
        <v>65.411915627520003</v>
      </c>
    </row>
    <row r="6027" spans="1:14" x14ac:dyDescent="0.3">
      <c r="A6027">
        <v>-89.088805555555595</v>
      </c>
      <c r="B6027">
        <v>38.960611111111099</v>
      </c>
      <c r="C6027" t="s">
        <v>12</v>
      </c>
      <c r="D6027" s="1" t="s">
        <v>13</v>
      </c>
      <c r="E6027" s="2" t="s">
        <v>14</v>
      </c>
      <c r="F6027" s="3">
        <v>39973</v>
      </c>
      <c r="G6027">
        <v>2260</v>
      </c>
      <c r="I6027" s="2" t="s">
        <v>15</v>
      </c>
      <c r="J6027" t="s">
        <v>16</v>
      </c>
      <c r="K6027" t="s">
        <v>80</v>
      </c>
      <c r="L6027" t="s">
        <v>87</v>
      </c>
      <c r="M6027" s="3">
        <f t="shared" si="188"/>
        <v>39973</v>
      </c>
      <c r="N6027">
        <f t="shared" si="189"/>
        <v>63.996073297919999</v>
      </c>
    </row>
    <row r="6028" spans="1:14" x14ac:dyDescent="0.3">
      <c r="A6028">
        <v>-89.088805555555595</v>
      </c>
      <c r="B6028">
        <v>38.960611111111099</v>
      </c>
      <c r="C6028" t="s">
        <v>12</v>
      </c>
      <c r="D6028" s="1" t="s">
        <v>13</v>
      </c>
      <c r="E6028" s="2" t="s">
        <v>14</v>
      </c>
      <c r="F6028" s="3">
        <v>39972</v>
      </c>
      <c r="G6028">
        <v>2260</v>
      </c>
      <c r="I6028" s="2" t="s">
        <v>15</v>
      </c>
      <c r="J6028" t="s">
        <v>16</v>
      </c>
      <c r="K6028" t="s">
        <v>80</v>
      </c>
      <c r="L6028" t="s">
        <v>87</v>
      </c>
      <c r="M6028" s="3">
        <f t="shared" si="188"/>
        <v>39972</v>
      </c>
      <c r="N6028">
        <f t="shared" si="189"/>
        <v>63.996073297919999</v>
      </c>
    </row>
    <row r="6029" spans="1:14" x14ac:dyDescent="0.3">
      <c r="A6029">
        <v>-89.088805555555595</v>
      </c>
      <c r="B6029">
        <v>38.960611111111099</v>
      </c>
      <c r="C6029" t="s">
        <v>12</v>
      </c>
      <c r="D6029" s="1" t="s">
        <v>13</v>
      </c>
      <c r="E6029" s="2" t="s">
        <v>14</v>
      </c>
      <c r="F6029" s="3">
        <v>39971</v>
      </c>
      <c r="G6029">
        <v>2280</v>
      </c>
      <c r="I6029" s="2" t="s">
        <v>15</v>
      </c>
      <c r="J6029" t="s">
        <v>16</v>
      </c>
      <c r="K6029" t="s">
        <v>80</v>
      </c>
      <c r="L6029" t="s">
        <v>87</v>
      </c>
      <c r="M6029" s="3">
        <f t="shared" si="188"/>
        <v>39971</v>
      </c>
      <c r="N6029">
        <f t="shared" si="189"/>
        <v>64.562410229760005</v>
      </c>
    </row>
    <row r="6030" spans="1:14" x14ac:dyDescent="0.3">
      <c r="A6030">
        <v>-89.088805555555595</v>
      </c>
      <c r="B6030">
        <v>38.960611111111099</v>
      </c>
      <c r="C6030" t="s">
        <v>12</v>
      </c>
      <c r="D6030" s="1" t="s">
        <v>13</v>
      </c>
      <c r="E6030" s="2" t="s">
        <v>14</v>
      </c>
      <c r="F6030" s="3">
        <v>39970</v>
      </c>
      <c r="G6030">
        <v>2310</v>
      </c>
      <c r="I6030" s="2" t="s">
        <v>15</v>
      </c>
      <c r="J6030" t="s">
        <v>16</v>
      </c>
      <c r="K6030" t="s">
        <v>80</v>
      </c>
      <c r="L6030" t="s">
        <v>87</v>
      </c>
      <c r="M6030" s="3">
        <f t="shared" si="188"/>
        <v>39970</v>
      </c>
      <c r="N6030">
        <f t="shared" si="189"/>
        <v>65.411915627520003</v>
      </c>
    </row>
    <row r="6031" spans="1:14" x14ac:dyDescent="0.3">
      <c r="A6031">
        <v>-89.088805555555595</v>
      </c>
      <c r="B6031">
        <v>38.960611111111099</v>
      </c>
      <c r="C6031" t="s">
        <v>12</v>
      </c>
      <c r="D6031" s="1" t="s">
        <v>13</v>
      </c>
      <c r="E6031" s="2" t="s">
        <v>14</v>
      </c>
      <c r="F6031" s="3">
        <v>39969</v>
      </c>
      <c r="G6031">
        <v>2360</v>
      </c>
      <c r="I6031" s="2" t="s">
        <v>15</v>
      </c>
      <c r="J6031" t="s">
        <v>16</v>
      </c>
      <c r="K6031" t="s">
        <v>80</v>
      </c>
      <c r="L6031" t="s">
        <v>87</v>
      </c>
      <c r="M6031" s="3">
        <f t="shared" si="188"/>
        <v>39969</v>
      </c>
      <c r="N6031">
        <f t="shared" si="189"/>
        <v>66.827757957119999</v>
      </c>
    </row>
    <row r="6032" spans="1:14" x14ac:dyDescent="0.3">
      <c r="A6032">
        <v>-89.088805555555595</v>
      </c>
      <c r="B6032">
        <v>38.960611111111099</v>
      </c>
      <c r="C6032" t="s">
        <v>12</v>
      </c>
      <c r="D6032" s="1" t="s">
        <v>13</v>
      </c>
      <c r="E6032" s="2" t="s">
        <v>14</v>
      </c>
      <c r="F6032" s="3">
        <v>39968</v>
      </c>
      <c r="G6032">
        <v>2440</v>
      </c>
      <c r="I6032" s="2" t="s">
        <v>15</v>
      </c>
      <c r="J6032" t="s">
        <v>16</v>
      </c>
      <c r="K6032" t="s">
        <v>80</v>
      </c>
      <c r="L6032" t="s">
        <v>87</v>
      </c>
      <c r="M6032" s="3">
        <f t="shared" si="188"/>
        <v>39968</v>
      </c>
      <c r="N6032">
        <f t="shared" si="189"/>
        <v>69.093105684480008</v>
      </c>
    </row>
    <row r="6033" spans="1:14" x14ac:dyDescent="0.3">
      <c r="A6033">
        <v>-89.088805555555595</v>
      </c>
      <c r="B6033">
        <v>38.960611111111099</v>
      </c>
      <c r="C6033" t="s">
        <v>12</v>
      </c>
      <c r="D6033" s="1" t="s">
        <v>13</v>
      </c>
      <c r="E6033" s="2" t="s">
        <v>14</v>
      </c>
      <c r="F6033" s="3">
        <v>39967</v>
      </c>
      <c r="G6033">
        <v>2550</v>
      </c>
      <c r="I6033" s="2" t="s">
        <v>15</v>
      </c>
      <c r="J6033" t="s">
        <v>16</v>
      </c>
      <c r="K6033" t="s">
        <v>80</v>
      </c>
      <c r="L6033" t="s">
        <v>87</v>
      </c>
      <c r="M6033" s="3">
        <f t="shared" si="188"/>
        <v>39967</v>
      </c>
      <c r="N6033">
        <f t="shared" si="189"/>
        <v>72.207958809600001</v>
      </c>
    </row>
    <row r="6034" spans="1:14" x14ac:dyDescent="0.3">
      <c r="A6034">
        <v>-89.088805555555595</v>
      </c>
      <c r="B6034">
        <v>38.960611111111099</v>
      </c>
      <c r="C6034" t="s">
        <v>12</v>
      </c>
      <c r="D6034" s="1" t="s">
        <v>13</v>
      </c>
      <c r="E6034" s="2" t="s">
        <v>14</v>
      </c>
      <c r="F6034" s="3">
        <v>39966</v>
      </c>
      <c r="G6034">
        <v>2480</v>
      </c>
      <c r="I6034" s="2" t="s">
        <v>15</v>
      </c>
      <c r="J6034" t="s">
        <v>16</v>
      </c>
      <c r="K6034" t="s">
        <v>80</v>
      </c>
      <c r="L6034" t="s">
        <v>87</v>
      </c>
      <c r="M6034" s="3">
        <f t="shared" si="188"/>
        <v>39966</v>
      </c>
      <c r="N6034">
        <f t="shared" si="189"/>
        <v>70.225779548160006</v>
      </c>
    </row>
    <row r="6035" spans="1:14" x14ac:dyDescent="0.3">
      <c r="A6035">
        <v>-89.088805555555595</v>
      </c>
      <c r="B6035">
        <v>38.960611111111099</v>
      </c>
      <c r="C6035" t="s">
        <v>12</v>
      </c>
      <c r="D6035" s="1" t="s">
        <v>13</v>
      </c>
      <c r="E6035" s="2" t="s">
        <v>14</v>
      </c>
      <c r="F6035" s="3">
        <v>39965</v>
      </c>
      <c r="G6035">
        <v>2530</v>
      </c>
      <c r="I6035" s="2" t="s">
        <v>15</v>
      </c>
      <c r="J6035" t="s">
        <v>16</v>
      </c>
      <c r="K6035" t="s">
        <v>80</v>
      </c>
      <c r="L6035" t="s">
        <v>87</v>
      </c>
      <c r="M6035" s="3">
        <f t="shared" si="188"/>
        <v>39965</v>
      </c>
      <c r="N6035">
        <f t="shared" si="189"/>
        <v>71.641621877760002</v>
      </c>
    </row>
    <row r="6036" spans="1:14" x14ac:dyDescent="0.3">
      <c r="A6036">
        <v>-89.088805555555595</v>
      </c>
      <c r="B6036">
        <v>38.960611111111099</v>
      </c>
      <c r="C6036" t="s">
        <v>12</v>
      </c>
      <c r="D6036" s="1" t="s">
        <v>13</v>
      </c>
      <c r="E6036" s="2" t="s">
        <v>14</v>
      </c>
      <c r="F6036" s="3">
        <v>39964</v>
      </c>
      <c r="G6036">
        <v>2670</v>
      </c>
      <c r="I6036" s="2" t="s">
        <v>15</v>
      </c>
      <c r="J6036" t="s">
        <v>16</v>
      </c>
      <c r="K6036" t="s">
        <v>80</v>
      </c>
      <c r="L6036" t="s">
        <v>87</v>
      </c>
      <c r="M6036" s="3">
        <f t="shared" si="188"/>
        <v>39964</v>
      </c>
      <c r="N6036">
        <f t="shared" si="189"/>
        <v>75.605980400640007</v>
      </c>
    </row>
    <row r="6037" spans="1:14" x14ac:dyDescent="0.3">
      <c r="A6037">
        <v>-89.088805555555595</v>
      </c>
      <c r="B6037">
        <v>38.960611111111099</v>
      </c>
      <c r="C6037" t="s">
        <v>12</v>
      </c>
      <c r="D6037" s="1" t="s">
        <v>13</v>
      </c>
      <c r="E6037" s="2" t="s">
        <v>14</v>
      </c>
      <c r="F6037" s="3">
        <v>39963</v>
      </c>
      <c r="G6037">
        <v>3070</v>
      </c>
      <c r="I6037" s="2" t="s">
        <v>15</v>
      </c>
      <c r="J6037" t="s">
        <v>16</v>
      </c>
      <c r="K6037" t="s">
        <v>80</v>
      </c>
      <c r="L6037" t="s">
        <v>87</v>
      </c>
      <c r="M6037" s="3">
        <f t="shared" si="188"/>
        <v>39963</v>
      </c>
      <c r="N6037">
        <f t="shared" si="189"/>
        <v>86.932719037440009</v>
      </c>
    </row>
    <row r="6038" spans="1:14" x14ac:dyDescent="0.3">
      <c r="A6038">
        <v>-89.088805555555595</v>
      </c>
      <c r="B6038">
        <v>38.960611111111099</v>
      </c>
      <c r="C6038" t="s">
        <v>12</v>
      </c>
      <c r="D6038" s="1" t="s">
        <v>13</v>
      </c>
      <c r="E6038" s="2" t="s">
        <v>14</v>
      </c>
      <c r="F6038" s="3">
        <v>39962</v>
      </c>
      <c r="G6038">
        <v>4060</v>
      </c>
      <c r="I6038" s="2" t="s">
        <v>15</v>
      </c>
      <c r="J6038" t="s">
        <v>16</v>
      </c>
      <c r="K6038" t="s">
        <v>80</v>
      </c>
      <c r="L6038" t="s">
        <v>87</v>
      </c>
      <c r="M6038" s="3">
        <f t="shared" si="188"/>
        <v>39962</v>
      </c>
      <c r="N6038">
        <f t="shared" si="189"/>
        <v>114.96639716352</v>
      </c>
    </row>
    <row r="6039" spans="1:14" x14ac:dyDescent="0.3">
      <c r="A6039">
        <v>-89.088805555555595</v>
      </c>
      <c r="B6039">
        <v>38.960611111111099</v>
      </c>
      <c r="C6039" t="s">
        <v>12</v>
      </c>
      <c r="D6039" s="1" t="s">
        <v>13</v>
      </c>
      <c r="E6039" s="2" t="s">
        <v>14</v>
      </c>
      <c r="F6039" s="3">
        <v>39961</v>
      </c>
      <c r="G6039">
        <v>4620</v>
      </c>
      <c r="I6039" s="2" t="s">
        <v>15</v>
      </c>
      <c r="J6039" t="s">
        <v>16</v>
      </c>
      <c r="K6039" t="s">
        <v>80</v>
      </c>
      <c r="L6039" t="s">
        <v>87</v>
      </c>
      <c r="M6039" s="3">
        <f t="shared" si="188"/>
        <v>39961</v>
      </c>
      <c r="N6039">
        <f t="shared" si="189"/>
        <v>130.82383125504001</v>
      </c>
    </row>
    <row r="6040" spans="1:14" x14ac:dyDescent="0.3">
      <c r="A6040">
        <v>-89.088805555555595</v>
      </c>
      <c r="B6040">
        <v>38.960611111111099</v>
      </c>
      <c r="C6040" t="s">
        <v>12</v>
      </c>
      <c r="D6040" s="1" t="s">
        <v>13</v>
      </c>
      <c r="E6040" s="2" t="s">
        <v>14</v>
      </c>
      <c r="F6040" s="3">
        <v>39960</v>
      </c>
      <c r="G6040">
        <v>3250</v>
      </c>
      <c r="I6040" s="2" t="s">
        <v>15</v>
      </c>
      <c r="J6040" t="s">
        <v>16</v>
      </c>
      <c r="K6040" t="s">
        <v>80</v>
      </c>
      <c r="L6040" t="s">
        <v>87</v>
      </c>
      <c r="M6040" s="3">
        <f t="shared" si="188"/>
        <v>39960</v>
      </c>
      <c r="N6040">
        <f t="shared" si="189"/>
        <v>92.029751423999997</v>
      </c>
    </row>
    <row r="6041" spans="1:14" x14ac:dyDescent="0.3">
      <c r="A6041">
        <v>-89.088805555555595</v>
      </c>
      <c r="B6041">
        <v>38.960611111111099</v>
      </c>
      <c r="C6041" t="s">
        <v>12</v>
      </c>
      <c r="D6041" s="1" t="s">
        <v>13</v>
      </c>
      <c r="E6041" s="2" t="s">
        <v>14</v>
      </c>
      <c r="F6041" s="3">
        <v>39959</v>
      </c>
      <c r="G6041">
        <v>2960</v>
      </c>
      <c r="I6041" s="2" t="s">
        <v>15</v>
      </c>
      <c r="J6041" t="s">
        <v>16</v>
      </c>
      <c r="K6041" t="s">
        <v>80</v>
      </c>
      <c r="L6041" t="s">
        <v>87</v>
      </c>
      <c r="M6041" s="3">
        <f t="shared" si="188"/>
        <v>39959</v>
      </c>
      <c r="N6041">
        <f t="shared" si="189"/>
        <v>83.817865912320002</v>
      </c>
    </row>
    <row r="6042" spans="1:14" x14ac:dyDescent="0.3">
      <c r="A6042">
        <v>-89.088805555555595</v>
      </c>
      <c r="B6042">
        <v>38.960611111111099</v>
      </c>
      <c r="C6042" t="s">
        <v>12</v>
      </c>
      <c r="D6042" s="1" t="s">
        <v>13</v>
      </c>
      <c r="E6042" s="2" t="s">
        <v>14</v>
      </c>
      <c r="F6042" s="3">
        <v>39958</v>
      </c>
      <c r="G6042">
        <v>2350</v>
      </c>
      <c r="I6042" s="2" t="s">
        <v>15</v>
      </c>
      <c r="J6042" t="s">
        <v>16</v>
      </c>
      <c r="K6042" t="s">
        <v>80</v>
      </c>
      <c r="L6042" t="s">
        <v>87</v>
      </c>
      <c r="M6042" s="3">
        <f t="shared" si="188"/>
        <v>39958</v>
      </c>
      <c r="N6042">
        <f t="shared" si="189"/>
        <v>66.5445894912</v>
      </c>
    </row>
    <row r="6043" spans="1:14" x14ac:dyDescent="0.3">
      <c r="A6043">
        <v>-89.088805555555595</v>
      </c>
      <c r="B6043">
        <v>38.960611111111099</v>
      </c>
      <c r="C6043" t="s">
        <v>12</v>
      </c>
      <c r="D6043" s="1" t="s">
        <v>13</v>
      </c>
      <c r="E6043" s="2" t="s">
        <v>14</v>
      </c>
      <c r="F6043" s="3">
        <v>39957</v>
      </c>
      <c r="G6043">
        <v>2210</v>
      </c>
      <c r="I6043" s="2" t="s">
        <v>15</v>
      </c>
      <c r="J6043" t="s">
        <v>16</v>
      </c>
      <c r="K6043" t="s">
        <v>80</v>
      </c>
      <c r="L6043" t="s">
        <v>87</v>
      </c>
      <c r="M6043" s="3">
        <f t="shared" si="188"/>
        <v>39957</v>
      </c>
      <c r="N6043">
        <f t="shared" si="189"/>
        <v>62.580230968320002</v>
      </c>
    </row>
    <row r="6044" spans="1:14" x14ac:dyDescent="0.3">
      <c r="A6044">
        <v>-89.088805555555595</v>
      </c>
      <c r="B6044">
        <v>38.960611111111099</v>
      </c>
      <c r="C6044" t="s">
        <v>12</v>
      </c>
      <c r="D6044" s="1" t="s">
        <v>13</v>
      </c>
      <c r="E6044" s="2" t="s">
        <v>14</v>
      </c>
      <c r="F6044" s="3">
        <v>39956</v>
      </c>
      <c r="G6044">
        <v>2260</v>
      </c>
      <c r="I6044" s="2" t="s">
        <v>15</v>
      </c>
      <c r="J6044" t="s">
        <v>16</v>
      </c>
      <c r="K6044" t="s">
        <v>80</v>
      </c>
      <c r="L6044" t="s">
        <v>87</v>
      </c>
      <c r="M6044" s="3">
        <f t="shared" si="188"/>
        <v>39956</v>
      </c>
      <c r="N6044">
        <f t="shared" si="189"/>
        <v>63.996073297919999</v>
      </c>
    </row>
    <row r="6045" spans="1:14" x14ac:dyDescent="0.3">
      <c r="A6045">
        <v>-89.088805555555595</v>
      </c>
      <c r="B6045">
        <v>38.960611111111099</v>
      </c>
      <c r="C6045" t="s">
        <v>12</v>
      </c>
      <c r="D6045" s="1" t="s">
        <v>13</v>
      </c>
      <c r="E6045" s="2" t="s">
        <v>14</v>
      </c>
      <c r="F6045" s="3">
        <v>39955</v>
      </c>
      <c r="G6045">
        <v>2340</v>
      </c>
      <c r="I6045" s="2" t="s">
        <v>15</v>
      </c>
      <c r="J6045" t="s">
        <v>16</v>
      </c>
      <c r="K6045" t="s">
        <v>80</v>
      </c>
      <c r="L6045" t="s">
        <v>87</v>
      </c>
      <c r="M6045" s="3">
        <f t="shared" si="188"/>
        <v>39955</v>
      </c>
      <c r="N6045">
        <f t="shared" si="189"/>
        <v>66.261421025280001</v>
      </c>
    </row>
    <row r="6046" spans="1:14" x14ac:dyDescent="0.3">
      <c r="A6046">
        <v>-89.088805555555595</v>
      </c>
      <c r="B6046">
        <v>38.960611111111099</v>
      </c>
      <c r="C6046" t="s">
        <v>12</v>
      </c>
      <c r="D6046" s="1" t="s">
        <v>13</v>
      </c>
      <c r="E6046" s="2" t="s">
        <v>14</v>
      </c>
      <c r="F6046" s="3">
        <v>39954</v>
      </c>
      <c r="G6046">
        <v>2480</v>
      </c>
      <c r="I6046" s="2" t="s">
        <v>15</v>
      </c>
      <c r="J6046" t="s">
        <v>16</v>
      </c>
      <c r="K6046" t="s">
        <v>80</v>
      </c>
      <c r="L6046" t="s">
        <v>87</v>
      </c>
      <c r="M6046" s="3">
        <f t="shared" si="188"/>
        <v>39954</v>
      </c>
      <c r="N6046">
        <f t="shared" si="189"/>
        <v>70.225779548160006</v>
      </c>
    </row>
    <row r="6047" spans="1:14" x14ac:dyDescent="0.3">
      <c r="A6047">
        <v>-89.088805555555595</v>
      </c>
      <c r="B6047">
        <v>38.960611111111099</v>
      </c>
      <c r="C6047" t="s">
        <v>12</v>
      </c>
      <c r="D6047" s="1" t="s">
        <v>13</v>
      </c>
      <c r="E6047" s="2" t="s">
        <v>14</v>
      </c>
      <c r="F6047" s="3">
        <v>39953</v>
      </c>
      <c r="G6047">
        <v>2870</v>
      </c>
      <c r="I6047" s="2" t="s">
        <v>15</v>
      </c>
      <c r="J6047" t="s">
        <v>16</v>
      </c>
      <c r="K6047" t="s">
        <v>80</v>
      </c>
      <c r="L6047" t="s">
        <v>87</v>
      </c>
      <c r="M6047" s="3">
        <f t="shared" si="188"/>
        <v>39953</v>
      </c>
      <c r="N6047">
        <f t="shared" si="189"/>
        <v>81.269349719040008</v>
      </c>
    </row>
    <row r="6048" spans="1:14" x14ac:dyDescent="0.3">
      <c r="A6048">
        <v>-89.088805555555595</v>
      </c>
      <c r="B6048">
        <v>38.960611111111099</v>
      </c>
      <c r="C6048" t="s">
        <v>12</v>
      </c>
      <c r="D6048" s="1" t="s">
        <v>13</v>
      </c>
      <c r="E6048" s="2" t="s">
        <v>14</v>
      </c>
      <c r="F6048" s="3">
        <v>39952</v>
      </c>
      <c r="G6048">
        <v>4180</v>
      </c>
      <c r="I6048" s="2" t="s">
        <v>15</v>
      </c>
      <c r="J6048" t="s">
        <v>16</v>
      </c>
      <c r="K6048" t="s">
        <v>80</v>
      </c>
      <c r="L6048" t="s">
        <v>87</v>
      </c>
      <c r="M6048" s="3">
        <f t="shared" si="188"/>
        <v>39952</v>
      </c>
      <c r="N6048">
        <f t="shared" si="189"/>
        <v>118.36441875456001</v>
      </c>
    </row>
    <row r="6049" spans="1:14" x14ac:dyDescent="0.3">
      <c r="A6049">
        <v>-89.088805555555595</v>
      </c>
      <c r="B6049">
        <v>38.960611111111099</v>
      </c>
      <c r="C6049" t="s">
        <v>12</v>
      </c>
      <c r="D6049" s="1" t="s">
        <v>13</v>
      </c>
      <c r="E6049" s="2" t="s">
        <v>14</v>
      </c>
      <c r="F6049" s="3">
        <v>39951</v>
      </c>
      <c r="G6049">
        <v>5890</v>
      </c>
      <c r="I6049" s="2" t="s">
        <v>15</v>
      </c>
      <c r="J6049" t="s">
        <v>16</v>
      </c>
      <c r="K6049" t="s">
        <v>80</v>
      </c>
      <c r="L6049" t="s">
        <v>87</v>
      </c>
      <c r="M6049" s="3">
        <f t="shared" si="188"/>
        <v>39951</v>
      </c>
      <c r="N6049">
        <f t="shared" si="189"/>
        <v>166.78622642688001</v>
      </c>
    </row>
    <row r="6050" spans="1:14" x14ac:dyDescent="0.3">
      <c r="A6050">
        <v>-89.088805555555595</v>
      </c>
      <c r="B6050">
        <v>38.960611111111099</v>
      </c>
      <c r="C6050" t="s">
        <v>12</v>
      </c>
      <c r="D6050" s="1" t="s">
        <v>13</v>
      </c>
      <c r="E6050" s="2" t="s">
        <v>14</v>
      </c>
      <c r="F6050" s="3">
        <v>39950</v>
      </c>
      <c r="G6050">
        <v>6210</v>
      </c>
      <c r="I6050" s="2" t="s">
        <v>15</v>
      </c>
      <c r="J6050" t="s">
        <v>16</v>
      </c>
      <c r="K6050" t="s">
        <v>80</v>
      </c>
      <c r="L6050" t="s">
        <v>87</v>
      </c>
      <c r="M6050" s="3">
        <f t="shared" si="188"/>
        <v>39950</v>
      </c>
      <c r="N6050">
        <f t="shared" si="189"/>
        <v>175.84761733632001</v>
      </c>
    </row>
    <row r="6051" spans="1:14" x14ac:dyDescent="0.3">
      <c r="A6051">
        <v>-89.088805555555595</v>
      </c>
      <c r="B6051">
        <v>38.960611111111099</v>
      </c>
      <c r="C6051" t="s">
        <v>12</v>
      </c>
      <c r="D6051" s="1" t="s">
        <v>13</v>
      </c>
      <c r="E6051" s="2" t="s">
        <v>14</v>
      </c>
      <c r="F6051" s="3">
        <v>39949</v>
      </c>
      <c r="G6051">
        <v>6020</v>
      </c>
      <c r="I6051" s="2" t="s">
        <v>15</v>
      </c>
      <c r="J6051" t="s">
        <v>16</v>
      </c>
      <c r="K6051" t="s">
        <v>80</v>
      </c>
      <c r="L6051" t="s">
        <v>87</v>
      </c>
      <c r="M6051" s="3">
        <f t="shared" si="188"/>
        <v>39949</v>
      </c>
      <c r="N6051">
        <f t="shared" si="189"/>
        <v>170.46741648384</v>
      </c>
    </row>
    <row r="6052" spans="1:14" x14ac:dyDescent="0.3">
      <c r="A6052">
        <v>-89.088805555555595</v>
      </c>
      <c r="B6052">
        <v>38.960611111111099</v>
      </c>
      <c r="C6052" t="s">
        <v>12</v>
      </c>
      <c r="D6052" s="1" t="s">
        <v>13</v>
      </c>
      <c r="E6052" s="2" t="s">
        <v>14</v>
      </c>
      <c r="F6052" s="3">
        <v>39948</v>
      </c>
      <c r="G6052">
        <v>5170</v>
      </c>
      <c r="I6052" s="2" t="s">
        <v>15</v>
      </c>
      <c r="J6052" t="s">
        <v>16</v>
      </c>
      <c r="K6052" t="s">
        <v>80</v>
      </c>
      <c r="L6052" t="s">
        <v>87</v>
      </c>
      <c r="M6052" s="3">
        <f t="shared" si="188"/>
        <v>39948</v>
      </c>
      <c r="N6052">
        <f t="shared" si="189"/>
        <v>146.39809688064</v>
      </c>
    </row>
    <row r="6053" spans="1:14" x14ac:dyDescent="0.3">
      <c r="A6053">
        <v>-89.088805555555595</v>
      </c>
      <c r="B6053">
        <v>38.960611111111099</v>
      </c>
      <c r="C6053" t="s">
        <v>12</v>
      </c>
      <c r="D6053" s="1" t="s">
        <v>13</v>
      </c>
      <c r="E6053" s="2" t="s">
        <v>14</v>
      </c>
      <c r="F6053" s="3">
        <v>39947</v>
      </c>
      <c r="G6053">
        <v>4160</v>
      </c>
      <c r="I6053" s="2" t="s">
        <v>15</v>
      </c>
      <c r="J6053" t="s">
        <v>16</v>
      </c>
      <c r="K6053" t="s">
        <v>80</v>
      </c>
      <c r="L6053" t="s">
        <v>87</v>
      </c>
      <c r="M6053" s="3">
        <f t="shared" si="188"/>
        <v>39947</v>
      </c>
      <c r="N6053">
        <f t="shared" si="189"/>
        <v>117.79808182272001</v>
      </c>
    </row>
    <row r="6054" spans="1:14" x14ac:dyDescent="0.3">
      <c r="A6054">
        <v>-89.088805555555595</v>
      </c>
      <c r="B6054">
        <v>38.960611111111099</v>
      </c>
      <c r="C6054" t="s">
        <v>12</v>
      </c>
      <c r="D6054" s="1" t="s">
        <v>13</v>
      </c>
      <c r="E6054" s="2" t="s">
        <v>14</v>
      </c>
      <c r="F6054" s="3">
        <v>39946</v>
      </c>
      <c r="G6054">
        <v>2350</v>
      </c>
      <c r="I6054" s="2" t="s">
        <v>15</v>
      </c>
      <c r="J6054" t="s">
        <v>16</v>
      </c>
      <c r="K6054" t="s">
        <v>80</v>
      </c>
      <c r="L6054" t="s">
        <v>87</v>
      </c>
      <c r="M6054" s="3">
        <f t="shared" si="188"/>
        <v>39946</v>
      </c>
      <c r="N6054">
        <f t="shared" si="189"/>
        <v>66.5445894912</v>
      </c>
    </row>
    <row r="6055" spans="1:14" x14ac:dyDescent="0.3">
      <c r="A6055">
        <v>-89.088805555555595</v>
      </c>
      <c r="B6055">
        <v>38.960611111111099</v>
      </c>
      <c r="C6055" t="s">
        <v>12</v>
      </c>
      <c r="D6055" s="1" t="s">
        <v>13</v>
      </c>
      <c r="E6055" s="2" t="s">
        <v>14</v>
      </c>
      <c r="F6055" s="3">
        <v>39945</v>
      </c>
      <c r="G6055">
        <v>2300</v>
      </c>
      <c r="I6055" s="2" t="s">
        <v>15</v>
      </c>
      <c r="J6055" t="s">
        <v>16</v>
      </c>
      <c r="K6055" t="s">
        <v>80</v>
      </c>
      <c r="L6055" t="s">
        <v>87</v>
      </c>
      <c r="M6055" s="3">
        <f t="shared" si="188"/>
        <v>39945</v>
      </c>
      <c r="N6055">
        <f t="shared" si="189"/>
        <v>65.128747161600003</v>
      </c>
    </row>
    <row r="6056" spans="1:14" x14ac:dyDescent="0.3">
      <c r="A6056">
        <v>-89.088805555555595</v>
      </c>
      <c r="B6056">
        <v>38.960611111111099</v>
      </c>
      <c r="C6056" t="s">
        <v>12</v>
      </c>
      <c r="D6056" s="1" t="s">
        <v>13</v>
      </c>
      <c r="E6056" s="2" t="s">
        <v>14</v>
      </c>
      <c r="F6056" s="3">
        <v>39944</v>
      </c>
      <c r="G6056">
        <v>2530</v>
      </c>
      <c r="I6056" s="2" t="s">
        <v>15</v>
      </c>
      <c r="J6056" t="s">
        <v>16</v>
      </c>
      <c r="K6056" t="s">
        <v>80</v>
      </c>
      <c r="L6056" t="s">
        <v>87</v>
      </c>
      <c r="M6056" s="3">
        <f t="shared" si="188"/>
        <v>39944</v>
      </c>
      <c r="N6056">
        <f t="shared" si="189"/>
        <v>71.641621877760002</v>
      </c>
    </row>
    <row r="6057" spans="1:14" x14ac:dyDescent="0.3">
      <c r="A6057">
        <v>-89.088805555555595</v>
      </c>
      <c r="B6057">
        <v>38.960611111111099</v>
      </c>
      <c r="C6057" t="s">
        <v>12</v>
      </c>
      <c r="D6057" s="1" t="s">
        <v>13</v>
      </c>
      <c r="E6057" s="2" t="s">
        <v>14</v>
      </c>
      <c r="F6057" s="3">
        <v>39943</v>
      </c>
      <c r="G6057">
        <v>2760</v>
      </c>
      <c r="I6057" s="2" t="s">
        <v>15</v>
      </c>
      <c r="J6057" t="s">
        <v>16</v>
      </c>
      <c r="K6057" t="s">
        <v>80</v>
      </c>
      <c r="L6057" t="s">
        <v>87</v>
      </c>
      <c r="M6057" s="3">
        <f t="shared" si="188"/>
        <v>39943</v>
      </c>
      <c r="N6057">
        <f t="shared" si="189"/>
        <v>78.154496593920001</v>
      </c>
    </row>
    <row r="6058" spans="1:14" x14ac:dyDescent="0.3">
      <c r="A6058">
        <v>-89.088805555555595</v>
      </c>
      <c r="B6058">
        <v>38.960611111111099</v>
      </c>
      <c r="C6058" t="s">
        <v>12</v>
      </c>
      <c r="D6058" s="1" t="s">
        <v>13</v>
      </c>
      <c r="E6058" s="2" t="s">
        <v>14</v>
      </c>
      <c r="F6058" s="3">
        <v>39942</v>
      </c>
      <c r="G6058">
        <v>3330</v>
      </c>
      <c r="I6058" s="2" t="s">
        <v>15</v>
      </c>
      <c r="J6058" t="s">
        <v>16</v>
      </c>
      <c r="K6058" t="s">
        <v>80</v>
      </c>
      <c r="L6058" t="s">
        <v>87</v>
      </c>
      <c r="M6058" s="3">
        <f t="shared" si="188"/>
        <v>39942</v>
      </c>
      <c r="N6058">
        <f t="shared" si="189"/>
        <v>94.295099151360006</v>
      </c>
    </row>
    <row r="6059" spans="1:14" x14ac:dyDescent="0.3">
      <c r="A6059">
        <v>-89.088805555555595</v>
      </c>
      <c r="B6059">
        <v>38.960611111111099</v>
      </c>
      <c r="C6059" t="s">
        <v>12</v>
      </c>
      <c r="D6059" s="1" t="s">
        <v>13</v>
      </c>
      <c r="E6059" s="2" t="s">
        <v>14</v>
      </c>
      <c r="F6059" s="3">
        <v>39941</v>
      </c>
      <c r="G6059">
        <v>3000</v>
      </c>
      <c r="I6059" s="2" t="s">
        <v>15</v>
      </c>
      <c r="J6059" t="s">
        <v>16</v>
      </c>
      <c r="K6059" t="s">
        <v>80</v>
      </c>
      <c r="L6059" t="s">
        <v>87</v>
      </c>
      <c r="M6059" s="3">
        <f t="shared" si="188"/>
        <v>39941</v>
      </c>
      <c r="N6059">
        <f t="shared" si="189"/>
        <v>84.950539775999999</v>
      </c>
    </row>
    <row r="6060" spans="1:14" x14ac:dyDescent="0.3">
      <c r="A6060">
        <v>-89.088805555555595</v>
      </c>
      <c r="B6060">
        <v>38.960611111111099</v>
      </c>
      <c r="C6060" t="s">
        <v>12</v>
      </c>
      <c r="D6060" s="1" t="s">
        <v>13</v>
      </c>
      <c r="E6060" s="2" t="s">
        <v>14</v>
      </c>
      <c r="F6060" s="3">
        <v>39940</v>
      </c>
      <c r="G6060">
        <v>2320</v>
      </c>
      <c r="I6060" s="2" t="s">
        <v>15</v>
      </c>
      <c r="J6060" t="s">
        <v>16</v>
      </c>
      <c r="K6060" t="s">
        <v>80</v>
      </c>
      <c r="L6060" t="s">
        <v>87</v>
      </c>
      <c r="M6060" s="3">
        <f t="shared" si="188"/>
        <v>39940</v>
      </c>
      <c r="N6060">
        <f t="shared" si="189"/>
        <v>65.695084093440002</v>
      </c>
    </row>
    <row r="6061" spans="1:14" x14ac:dyDescent="0.3">
      <c r="A6061">
        <v>-89.088805555555595</v>
      </c>
      <c r="B6061">
        <v>38.960611111111099</v>
      </c>
      <c r="C6061" t="s">
        <v>12</v>
      </c>
      <c r="D6061" s="1" t="s">
        <v>13</v>
      </c>
      <c r="E6061" s="2" t="s">
        <v>14</v>
      </c>
      <c r="F6061" s="3">
        <v>39939</v>
      </c>
      <c r="G6061">
        <v>2510</v>
      </c>
      <c r="I6061" s="2" t="s">
        <v>15</v>
      </c>
      <c r="J6061" t="s">
        <v>16</v>
      </c>
      <c r="K6061" t="s">
        <v>80</v>
      </c>
      <c r="L6061" t="s">
        <v>87</v>
      </c>
      <c r="M6061" s="3">
        <f t="shared" si="188"/>
        <v>39939</v>
      </c>
      <c r="N6061">
        <f t="shared" si="189"/>
        <v>71.075284945920004</v>
      </c>
    </row>
    <row r="6062" spans="1:14" x14ac:dyDescent="0.3">
      <c r="A6062">
        <v>-89.088805555555595</v>
      </c>
      <c r="B6062">
        <v>38.960611111111099</v>
      </c>
      <c r="C6062" t="s">
        <v>12</v>
      </c>
      <c r="D6062" s="1" t="s">
        <v>13</v>
      </c>
      <c r="E6062" s="2" t="s">
        <v>14</v>
      </c>
      <c r="F6062" s="3">
        <v>39938</v>
      </c>
      <c r="G6062">
        <v>2960</v>
      </c>
      <c r="I6062" s="2" t="s">
        <v>15</v>
      </c>
      <c r="J6062" t="s">
        <v>16</v>
      </c>
      <c r="K6062" t="s">
        <v>80</v>
      </c>
      <c r="L6062" t="s">
        <v>87</v>
      </c>
      <c r="M6062" s="3">
        <f t="shared" si="188"/>
        <v>39938</v>
      </c>
      <c r="N6062">
        <f t="shared" si="189"/>
        <v>83.817865912320002</v>
      </c>
    </row>
    <row r="6063" spans="1:14" x14ac:dyDescent="0.3">
      <c r="A6063">
        <v>-89.088805555555595</v>
      </c>
      <c r="B6063">
        <v>38.960611111111099</v>
      </c>
      <c r="C6063" t="s">
        <v>12</v>
      </c>
      <c r="D6063" s="1" t="s">
        <v>13</v>
      </c>
      <c r="E6063" s="2" t="s">
        <v>14</v>
      </c>
      <c r="F6063" s="3">
        <v>39937</v>
      </c>
      <c r="G6063">
        <v>4460</v>
      </c>
      <c r="I6063" s="2" t="s">
        <v>15</v>
      </c>
      <c r="J6063" t="s">
        <v>16</v>
      </c>
      <c r="K6063" t="s">
        <v>80</v>
      </c>
      <c r="L6063" t="s">
        <v>87</v>
      </c>
      <c r="M6063" s="3">
        <f t="shared" si="188"/>
        <v>39937</v>
      </c>
      <c r="N6063">
        <f t="shared" si="189"/>
        <v>126.29313580032</v>
      </c>
    </row>
    <row r="6064" spans="1:14" x14ac:dyDescent="0.3">
      <c r="A6064">
        <v>-89.088805555555595</v>
      </c>
      <c r="B6064">
        <v>38.960611111111099</v>
      </c>
      <c r="C6064" t="s">
        <v>12</v>
      </c>
      <c r="D6064" s="1" t="s">
        <v>13</v>
      </c>
      <c r="E6064" s="2" t="s">
        <v>14</v>
      </c>
      <c r="F6064" s="3">
        <v>39936</v>
      </c>
      <c r="G6064">
        <v>7200</v>
      </c>
      <c r="I6064" s="2" t="s">
        <v>15</v>
      </c>
      <c r="J6064" t="s">
        <v>16</v>
      </c>
      <c r="K6064" t="s">
        <v>80</v>
      </c>
      <c r="L6064" t="s">
        <v>87</v>
      </c>
      <c r="M6064" s="3">
        <f t="shared" si="188"/>
        <v>39936</v>
      </c>
      <c r="N6064">
        <f t="shared" si="189"/>
        <v>203.8812954624</v>
      </c>
    </row>
    <row r="6065" spans="1:14" x14ac:dyDescent="0.3">
      <c r="A6065">
        <v>-89.088805555555595</v>
      </c>
      <c r="B6065">
        <v>38.960611111111099</v>
      </c>
      <c r="C6065" t="s">
        <v>12</v>
      </c>
      <c r="D6065" s="1" t="s">
        <v>13</v>
      </c>
      <c r="E6065" s="2" t="s">
        <v>14</v>
      </c>
      <c r="F6065" s="3">
        <v>39935</v>
      </c>
      <c r="G6065">
        <v>7700</v>
      </c>
      <c r="I6065" s="2" t="s">
        <v>15</v>
      </c>
      <c r="J6065" t="s">
        <v>16</v>
      </c>
      <c r="K6065" t="s">
        <v>80</v>
      </c>
      <c r="L6065" t="s">
        <v>87</v>
      </c>
      <c r="M6065" s="3">
        <f t="shared" si="188"/>
        <v>39935</v>
      </c>
      <c r="N6065">
        <f t="shared" si="189"/>
        <v>218.0397187584</v>
      </c>
    </row>
    <row r="6066" spans="1:14" x14ac:dyDescent="0.3">
      <c r="A6066">
        <v>-89.088805555555595</v>
      </c>
      <c r="B6066">
        <v>38.960611111111099</v>
      </c>
      <c r="C6066" t="s">
        <v>12</v>
      </c>
      <c r="D6066" s="1" t="s">
        <v>13</v>
      </c>
      <c r="E6066" s="2" t="s">
        <v>14</v>
      </c>
      <c r="F6066" s="3">
        <v>39934</v>
      </c>
      <c r="G6066">
        <v>6960</v>
      </c>
      <c r="I6066" s="2" t="s">
        <v>15</v>
      </c>
      <c r="J6066" t="s">
        <v>16</v>
      </c>
      <c r="K6066" t="s">
        <v>80</v>
      </c>
      <c r="L6066" t="s">
        <v>87</v>
      </c>
      <c r="M6066" s="3">
        <f t="shared" si="188"/>
        <v>39934</v>
      </c>
      <c r="N6066">
        <f t="shared" si="189"/>
        <v>197.08525228031999</v>
      </c>
    </row>
    <row r="6067" spans="1:14" x14ac:dyDescent="0.3">
      <c r="A6067">
        <v>-89.088805555555595</v>
      </c>
      <c r="B6067">
        <v>38.960611111111099</v>
      </c>
      <c r="C6067" t="s">
        <v>12</v>
      </c>
      <c r="D6067" s="1" t="s">
        <v>13</v>
      </c>
      <c r="E6067" s="2" t="s">
        <v>14</v>
      </c>
      <c r="F6067" s="3">
        <v>39933</v>
      </c>
      <c r="G6067">
        <v>5300</v>
      </c>
      <c r="I6067" s="2" t="s">
        <v>15</v>
      </c>
      <c r="J6067" t="s">
        <v>16</v>
      </c>
      <c r="K6067" t="s">
        <v>80</v>
      </c>
      <c r="L6067" t="s">
        <v>87</v>
      </c>
      <c r="M6067" s="3">
        <f t="shared" si="188"/>
        <v>39933</v>
      </c>
      <c r="N6067">
        <f t="shared" si="189"/>
        <v>150.07928693760002</v>
      </c>
    </row>
    <row r="6068" spans="1:14" x14ac:dyDescent="0.3">
      <c r="A6068">
        <v>-89.088805555555595</v>
      </c>
      <c r="B6068">
        <v>38.960611111111099</v>
      </c>
      <c r="C6068" t="s">
        <v>12</v>
      </c>
      <c r="D6068" s="1" t="s">
        <v>13</v>
      </c>
      <c r="E6068" s="2" t="s">
        <v>14</v>
      </c>
      <c r="F6068" s="3">
        <v>39932</v>
      </c>
      <c r="G6068">
        <v>4790</v>
      </c>
      <c r="I6068" s="2" t="s">
        <v>15</v>
      </c>
      <c r="J6068" t="s">
        <v>16</v>
      </c>
      <c r="K6068" t="s">
        <v>80</v>
      </c>
      <c r="L6068" t="s">
        <v>87</v>
      </c>
      <c r="M6068" s="3">
        <f t="shared" si="188"/>
        <v>39932</v>
      </c>
      <c r="N6068">
        <f t="shared" si="189"/>
        <v>135.63769517567999</v>
      </c>
    </row>
    <row r="6069" spans="1:14" x14ac:dyDescent="0.3">
      <c r="A6069">
        <v>-89.088805555555595</v>
      </c>
      <c r="B6069">
        <v>38.960611111111099</v>
      </c>
      <c r="C6069" t="s">
        <v>12</v>
      </c>
      <c r="D6069" s="1" t="s">
        <v>13</v>
      </c>
      <c r="E6069" s="2" t="s">
        <v>14</v>
      </c>
      <c r="F6069" s="3">
        <v>39931</v>
      </c>
      <c r="G6069">
        <v>3790</v>
      </c>
      <c r="I6069" s="2" t="s">
        <v>15</v>
      </c>
      <c r="J6069" t="s">
        <v>16</v>
      </c>
      <c r="K6069" t="s">
        <v>80</v>
      </c>
      <c r="L6069" t="s">
        <v>87</v>
      </c>
      <c r="M6069" s="3">
        <f t="shared" si="188"/>
        <v>39931</v>
      </c>
      <c r="N6069">
        <f t="shared" si="189"/>
        <v>107.32084858368</v>
      </c>
    </row>
    <row r="6070" spans="1:14" x14ac:dyDescent="0.3">
      <c r="A6070">
        <v>-89.088805555555595</v>
      </c>
      <c r="B6070">
        <v>38.960611111111099</v>
      </c>
      <c r="C6070" t="s">
        <v>12</v>
      </c>
      <c r="D6070" s="1" t="s">
        <v>13</v>
      </c>
      <c r="E6070" s="2" t="s">
        <v>14</v>
      </c>
      <c r="F6070" s="3">
        <v>39930</v>
      </c>
      <c r="G6070">
        <v>2180</v>
      </c>
      <c r="I6070" s="2" t="s">
        <v>15</v>
      </c>
      <c r="J6070" t="s">
        <v>16</v>
      </c>
      <c r="K6070" t="s">
        <v>80</v>
      </c>
      <c r="L6070" t="s">
        <v>87</v>
      </c>
      <c r="M6070" s="3">
        <f t="shared" si="188"/>
        <v>39930</v>
      </c>
      <c r="N6070">
        <f t="shared" si="189"/>
        <v>61.730725570560004</v>
      </c>
    </row>
    <row r="6071" spans="1:14" x14ac:dyDescent="0.3">
      <c r="A6071">
        <v>-89.088805555555595</v>
      </c>
      <c r="B6071">
        <v>38.960611111111099</v>
      </c>
      <c r="C6071" t="s">
        <v>12</v>
      </c>
      <c r="D6071" s="1" t="s">
        <v>13</v>
      </c>
      <c r="E6071" s="2" t="s">
        <v>14</v>
      </c>
      <c r="F6071" s="3">
        <v>39929</v>
      </c>
      <c r="G6071">
        <v>2400</v>
      </c>
      <c r="I6071" s="2" t="s">
        <v>15</v>
      </c>
      <c r="J6071" t="s">
        <v>16</v>
      </c>
      <c r="K6071" t="s">
        <v>80</v>
      </c>
      <c r="L6071" t="s">
        <v>87</v>
      </c>
      <c r="M6071" s="3">
        <f t="shared" si="188"/>
        <v>39929</v>
      </c>
      <c r="N6071">
        <f t="shared" si="189"/>
        <v>67.960431820799997</v>
      </c>
    </row>
    <row r="6072" spans="1:14" x14ac:dyDescent="0.3">
      <c r="A6072">
        <v>-89.088805555555595</v>
      </c>
      <c r="B6072">
        <v>38.960611111111099</v>
      </c>
      <c r="C6072" t="s">
        <v>12</v>
      </c>
      <c r="D6072" s="1" t="s">
        <v>13</v>
      </c>
      <c r="E6072" s="2" t="s">
        <v>14</v>
      </c>
      <c r="F6072" s="3">
        <v>39928</v>
      </c>
      <c r="G6072">
        <v>2500</v>
      </c>
      <c r="I6072" s="2" t="s">
        <v>15</v>
      </c>
      <c r="J6072" t="s">
        <v>16</v>
      </c>
      <c r="K6072" t="s">
        <v>80</v>
      </c>
      <c r="L6072" t="s">
        <v>87</v>
      </c>
      <c r="M6072" s="3">
        <f t="shared" si="188"/>
        <v>39928</v>
      </c>
      <c r="N6072">
        <f t="shared" si="189"/>
        <v>70.792116480000004</v>
      </c>
    </row>
    <row r="6073" spans="1:14" x14ac:dyDescent="0.3">
      <c r="A6073">
        <v>-89.088805555555595</v>
      </c>
      <c r="B6073">
        <v>38.960611111111099</v>
      </c>
      <c r="C6073" t="s">
        <v>12</v>
      </c>
      <c r="D6073" s="1" t="s">
        <v>13</v>
      </c>
      <c r="E6073" s="2" t="s">
        <v>14</v>
      </c>
      <c r="F6073" s="3">
        <v>39927</v>
      </c>
      <c r="G6073">
        <v>2690</v>
      </c>
      <c r="I6073" s="2" t="s">
        <v>15</v>
      </c>
      <c r="J6073" t="s">
        <v>16</v>
      </c>
      <c r="K6073" t="s">
        <v>80</v>
      </c>
      <c r="L6073" t="s">
        <v>87</v>
      </c>
      <c r="M6073" s="3">
        <f t="shared" si="188"/>
        <v>39927</v>
      </c>
      <c r="N6073">
        <f t="shared" si="189"/>
        <v>76.172317332480006</v>
      </c>
    </row>
    <row r="6074" spans="1:14" x14ac:dyDescent="0.3">
      <c r="A6074">
        <v>-89.088805555555595</v>
      </c>
      <c r="B6074">
        <v>38.960611111111099</v>
      </c>
      <c r="C6074" t="s">
        <v>12</v>
      </c>
      <c r="D6074" s="1" t="s">
        <v>13</v>
      </c>
      <c r="E6074" s="2" t="s">
        <v>14</v>
      </c>
      <c r="F6074" s="3">
        <v>39926</v>
      </c>
      <c r="G6074">
        <v>3170</v>
      </c>
      <c r="I6074" s="2" t="s">
        <v>15</v>
      </c>
      <c r="J6074" t="s">
        <v>16</v>
      </c>
      <c r="K6074" t="s">
        <v>80</v>
      </c>
      <c r="L6074" t="s">
        <v>87</v>
      </c>
      <c r="M6074" s="3">
        <f t="shared" si="188"/>
        <v>39926</v>
      </c>
      <c r="N6074">
        <f t="shared" si="189"/>
        <v>89.764403696640002</v>
      </c>
    </row>
    <row r="6075" spans="1:14" x14ac:dyDescent="0.3">
      <c r="A6075">
        <v>-89.088805555555595</v>
      </c>
      <c r="B6075">
        <v>38.960611111111099</v>
      </c>
      <c r="C6075" t="s">
        <v>12</v>
      </c>
      <c r="D6075" s="1" t="s">
        <v>13</v>
      </c>
      <c r="E6075" s="2" t="s">
        <v>14</v>
      </c>
      <c r="F6075" s="3">
        <v>39925</v>
      </c>
      <c r="G6075">
        <v>4350</v>
      </c>
      <c r="I6075" s="2" t="s">
        <v>15</v>
      </c>
      <c r="J6075" t="s">
        <v>16</v>
      </c>
      <c r="K6075" t="s">
        <v>80</v>
      </c>
      <c r="L6075" t="s">
        <v>87</v>
      </c>
      <c r="M6075" s="3">
        <f t="shared" si="188"/>
        <v>39925</v>
      </c>
      <c r="N6075">
        <f t="shared" si="189"/>
        <v>123.17828267520001</v>
      </c>
    </row>
    <row r="6076" spans="1:14" x14ac:dyDescent="0.3">
      <c r="A6076">
        <v>-89.088805555555595</v>
      </c>
      <c r="B6076">
        <v>38.960611111111099</v>
      </c>
      <c r="C6076" t="s">
        <v>12</v>
      </c>
      <c r="D6076" s="1" t="s">
        <v>13</v>
      </c>
      <c r="E6076" s="2" t="s">
        <v>14</v>
      </c>
      <c r="F6076" s="3">
        <v>39924</v>
      </c>
      <c r="G6076">
        <v>5090</v>
      </c>
      <c r="I6076" s="2" t="s">
        <v>15</v>
      </c>
      <c r="J6076" t="s">
        <v>16</v>
      </c>
      <c r="K6076" t="s">
        <v>80</v>
      </c>
      <c r="L6076" t="s">
        <v>87</v>
      </c>
      <c r="M6076" s="3">
        <f t="shared" si="188"/>
        <v>39924</v>
      </c>
      <c r="N6076">
        <f t="shared" si="189"/>
        <v>144.13274915328</v>
      </c>
    </row>
    <row r="6077" spans="1:14" x14ac:dyDescent="0.3">
      <c r="A6077">
        <v>-89.088805555555595</v>
      </c>
      <c r="B6077">
        <v>38.960611111111099</v>
      </c>
      <c r="C6077" t="s">
        <v>12</v>
      </c>
      <c r="D6077" s="1" t="s">
        <v>13</v>
      </c>
      <c r="E6077" s="2" t="s">
        <v>14</v>
      </c>
      <c r="F6077" s="3">
        <v>39923</v>
      </c>
      <c r="G6077">
        <v>4850</v>
      </c>
      <c r="I6077" s="2" t="s">
        <v>15</v>
      </c>
      <c r="J6077" t="s">
        <v>16</v>
      </c>
      <c r="K6077" t="s">
        <v>80</v>
      </c>
      <c r="L6077" t="s">
        <v>87</v>
      </c>
      <c r="M6077" s="3">
        <f t="shared" si="188"/>
        <v>39923</v>
      </c>
      <c r="N6077">
        <f t="shared" si="189"/>
        <v>137.33670597119999</v>
      </c>
    </row>
    <row r="6078" spans="1:14" x14ac:dyDescent="0.3">
      <c r="A6078">
        <v>-89.088805555555595</v>
      </c>
      <c r="B6078">
        <v>38.960611111111099</v>
      </c>
      <c r="C6078" t="s">
        <v>12</v>
      </c>
      <c r="D6078" s="1" t="s">
        <v>13</v>
      </c>
      <c r="E6078" s="2" t="s">
        <v>14</v>
      </c>
      <c r="F6078" s="3">
        <v>39922</v>
      </c>
      <c r="G6078">
        <v>2780</v>
      </c>
      <c r="I6078" s="2" t="s">
        <v>15</v>
      </c>
      <c r="J6078" t="s">
        <v>16</v>
      </c>
      <c r="K6078" t="s">
        <v>80</v>
      </c>
      <c r="L6078" t="s">
        <v>87</v>
      </c>
      <c r="M6078" s="3">
        <f t="shared" si="188"/>
        <v>39922</v>
      </c>
      <c r="N6078">
        <f t="shared" si="189"/>
        <v>78.72083352576</v>
      </c>
    </row>
    <row r="6079" spans="1:14" x14ac:dyDescent="0.3">
      <c r="A6079">
        <v>-89.088805555555595</v>
      </c>
      <c r="B6079">
        <v>38.960611111111099</v>
      </c>
      <c r="C6079" t="s">
        <v>12</v>
      </c>
      <c r="D6079" s="1" t="s">
        <v>13</v>
      </c>
      <c r="E6079" s="2" t="s">
        <v>14</v>
      </c>
      <c r="F6079" s="3">
        <v>39921</v>
      </c>
      <c r="G6079">
        <v>2560</v>
      </c>
      <c r="I6079" s="2" t="s">
        <v>15</v>
      </c>
      <c r="J6079" t="s">
        <v>16</v>
      </c>
      <c r="K6079" t="s">
        <v>80</v>
      </c>
      <c r="L6079" t="s">
        <v>87</v>
      </c>
      <c r="M6079" s="3">
        <f t="shared" si="188"/>
        <v>39921</v>
      </c>
      <c r="N6079">
        <f t="shared" si="189"/>
        <v>72.49112727552</v>
      </c>
    </row>
    <row r="6080" spans="1:14" x14ac:dyDescent="0.3">
      <c r="A6080">
        <v>-89.088805555555595</v>
      </c>
      <c r="B6080">
        <v>38.960611111111099</v>
      </c>
      <c r="C6080" t="s">
        <v>12</v>
      </c>
      <c r="D6080" s="1" t="s">
        <v>13</v>
      </c>
      <c r="E6080" s="2" t="s">
        <v>14</v>
      </c>
      <c r="F6080" s="3">
        <v>39920</v>
      </c>
      <c r="G6080">
        <v>2750</v>
      </c>
      <c r="I6080" s="2" t="s">
        <v>15</v>
      </c>
      <c r="J6080" t="s">
        <v>16</v>
      </c>
      <c r="K6080" t="s">
        <v>80</v>
      </c>
      <c r="L6080" t="s">
        <v>87</v>
      </c>
      <c r="M6080" s="3">
        <f t="shared" si="188"/>
        <v>39920</v>
      </c>
      <c r="N6080">
        <f t="shared" si="189"/>
        <v>77.871328128000002</v>
      </c>
    </row>
    <row r="6081" spans="1:14" x14ac:dyDescent="0.3">
      <c r="A6081">
        <v>-89.088805555555595</v>
      </c>
      <c r="B6081">
        <v>38.960611111111099</v>
      </c>
      <c r="C6081" t="s">
        <v>12</v>
      </c>
      <c r="D6081" s="1" t="s">
        <v>13</v>
      </c>
      <c r="E6081" s="2" t="s">
        <v>14</v>
      </c>
      <c r="F6081" s="3">
        <v>39919</v>
      </c>
      <c r="G6081">
        <v>3130</v>
      </c>
      <c r="I6081" s="2" t="s">
        <v>15</v>
      </c>
      <c r="J6081" t="s">
        <v>16</v>
      </c>
      <c r="K6081" t="s">
        <v>80</v>
      </c>
      <c r="L6081" t="s">
        <v>87</v>
      </c>
      <c r="M6081" s="3">
        <f t="shared" si="188"/>
        <v>39919</v>
      </c>
      <c r="N6081">
        <f t="shared" si="189"/>
        <v>88.631729832960005</v>
      </c>
    </row>
    <row r="6082" spans="1:14" x14ac:dyDescent="0.3">
      <c r="A6082">
        <v>-89.088805555555595</v>
      </c>
      <c r="B6082">
        <v>38.960611111111099</v>
      </c>
      <c r="C6082" t="s">
        <v>12</v>
      </c>
      <c r="D6082" s="1" t="s">
        <v>13</v>
      </c>
      <c r="E6082" s="2" t="s">
        <v>14</v>
      </c>
      <c r="F6082" s="3">
        <v>39918</v>
      </c>
      <c r="G6082">
        <v>3980</v>
      </c>
      <c r="I6082" s="2" t="s">
        <v>15</v>
      </c>
      <c r="J6082" t="s">
        <v>16</v>
      </c>
      <c r="K6082" t="s">
        <v>80</v>
      </c>
      <c r="L6082" t="s">
        <v>87</v>
      </c>
      <c r="M6082" s="3">
        <f t="shared" si="188"/>
        <v>39918</v>
      </c>
      <c r="N6082">
        <f t="shared" si="189"/>
        <v>112.70104943616001</v>
      </c>
    </row>
    <row r="6083" spans="1:14" x14ac:dyDescent="0.3">
      <c r="A6083">
        <v>-89.088805555555595</v>
      </c>
      <c r="B6083">
        <v>38.960611111111099</v>
      </c>
      <c r="C6083" t="s">
        <v>12</v>
      </c>
      <c r="D6083" s="1" t="s">
        <v>13</v>
      </c>
      <c r="E6083" s="2" t="s">
        <v>14</v>
      </c>
      <c r="F6083" s="3">
        <v>39917</v>
      </c>
      <c r="G6083">
        <v>4510</v>
      </c>
      <c r="I6083" s="2" t="s">
        <v>15</v>
      </c>
      <c r="J6083" t="s">
        <v>16</v>
      </c>
      <c r="K6083" t="s">
        <v>80</v>
      </c>
      <c r="L6083" t="s">
        <v>87</v>
      </c>
      <c r="M6083" s="3">
        <f t="shared" ref="M6083:M6146" si="190">F6083</f>
        <v>39917</v>
      </c>
      <c r="N6083">
        <f t="shared" ref="N6083:N6146" si="191">G6083*0.028316846592</f>
        <v>127.70897812992</v>
      </c>
    </row>
    <row r="6084" spans="1:14" x14ac:dyDescent="0.3">
      <c r="A6084">
        <v>-89.088805555555595</v>
      </c>
      <c r="B6084">
        <v>38.960611111111099</v>
      </c>
      <c r="C6084" t="s">
        <v>12</v>
      </c>
      <c r="D6084" s="1" t="s">
        <v>13</v>
      </c>
      <c r="E6084" s="2" t="s">
        <v>14</v>
      </c>
      <c r="F6084" s="3">
        <v>39916</v>
      </c>
      <c r="G6084">
        <v>3920</v>
      </c>
      <c r="I6084" s="2" t="s">
        <v>15</v>
      </c>
      <c r="J6084" t="s">
        <v>16</v>
      </c>
      <c r="K6084" t="s">
        <v>80</v>
      </c>
      <c r="L6084" t="s">
        <v>87</v>
      </c>
      <c r="M6084" s="3">
        <f t="shared" si="190"/>
        <v>39916</v>
      </c>
      <c r="N6084">
        <f t="shared" si="191"/>
        <v>111.00203864064001</v>
      </c>
    </row>
    <row r="6085" spans="1:14" x14ac:dyDescent="0.3">
      <c r="A6085">
        <v>-89.088805555555595</v>
      </c>
      <c r="B6085">
        <v>38.960611111111099</v>
      </c>
      <c r="C6085" t="s">
        <v>12</v>
      </c>
      <c r="D6085" s="1" t="s">
        <v>13</v>
      </c>
      <c r="E6085" s="2" t="s">
        <v>14</v>
      </c>
      <c r="F6085" s="3">
        <v>39915</v>
      </c>
      <c r="G6085">
        <v>5300</v>
      </c>
      <c r="I6085" s="2" t="s">
        <v>15</v>
      </c>
      <c r="J6085" t="s">
        <v>16</v>
      </c>
      <c r="K6085" t="s">
        <v>80</v>
      </c>
      <c r="L6085" t="s">
        <v>87</v>
      </c>
      <c r="M6085" s="3">
        <f t="shared" si="190"/>
        <v>39915</v>
      </c>
      <c r="N6085">
        <f t="shared" si="191"/>
        <v>150.07928693760002</v>
      </c>
    </row>
    <row r="6086" spans="1:14" x14ac:dyDescent="0.3">
      <c r="A6086">
        <v>-89.088805555555595</v>
      </c>
      <c r="B6086">
        <v>38.960611111111099</v>
      </c>
      <c r="C6086" t="s">
        <v>12</v>
      </c>
      <c r="D6086" s="1" t="s">
        <v>13</v>
      </c>
      <c r="E6086" s="2" t="s">
        <v>14</v>
      </c>
      <c r="F6086" s="3">
        <v>39914</v>
      </c>
      <c r="G6086">
        <v>6250</v>
      </c>
      <c r="I6086" s="2" t="s">
        <v>15</v>
      </c>
      <c r="J6086" t="s">
        <v>16</v>
      </c>
      <c r="K6086" t="s">
        <v>80</v>
      </c>
      <c r="L6086" t="s">
        <v>87</v>
      </c>
      <c r="M6086" s="3">
        <f t="shared" si="190"/>
        <v>39914</v>
      </c>
      <c r="N6086">
        <f t="shared" si="191"/>
        <v>176.98029120000001</v>
      </c>
    </row>
    <row r="6087" spans="1:14" x14ac:dyDescent="0.3">
      <c r="A6087">
        <v>-89.088805555555595</v>
      </c>
      <c r="B6087">
        <v>38.960611111111099</v>
      </c>
      <c r="C6087" t="s">
        <v>12</v>
      </c>
      <c r="D6087" s="1" t="s">
        <v>13</v>
      </c>
      <c r="E6087" s="2" t="s">
        <v>14</v>
      </c>
      <c r="F6087" s="3">
        <v>39913</v>
      </c>
      <c r="G6087">
        <v>5090</v>
      </c>
      <c r="I6087" s="2" t="s">
        <v>15</v>
      </c>
      <c r="J6087" t="s">
        <v>16</v>
      </c>
      <c r="K6087" t="s">
        <v>80</v>
      </c>
      <c r="L6087" t="s">
        <v>87</v>
      </c>
      <c r="M6087" s="3">
        <f t="shared" si="190"/>
        <v>39913</v>
      </c>
      <c r="N6087">
        <f t="shared" si="191"/>
        <v>144.13274915328</v>
      </c>
    </row>
    <row r="6088" spans="1:14" x14ac:dyDescent="0.3">
      <c r="A6088">
        <v>-89.088805555555595</v>
      </c>
      <c r="B6088">
        <v>38.960611111111099</v>
      </c>
      <c r="C6088" t="s">
        <v>12</v>
      </c>
      <c r="D6088" s="1" t="s">
        <v>13</v>
      </c>
      <c r="E6088" s="2" t="s">
        <v>14</v>
      </c>
      <c r="F6088" s="3">
        <v>39912</v>
      </c>
      <c r="G6088">
        <v>2420</v>
      </c>
      <c r="I6088" s="2" t="s">
        <v>15</v>
      </c>
      <c r="J6088" t="s">
        <v>16</v>
      </c>
      <c r="K6088" t="s">
        <v>80</v>
      </c>
      <c r="L6088" t="s">
        <v>87</v>
      </c>
      <c r="M6088" s="3">
        <f t="shared" si="190"/>
        <v>39912</v>
      </c>
      <c r="N6088">
        <f t="shared" si="191"/>
        <v>68.526768752639995</v>
      </c>
    </row>
    <row r="6089" spans="1:14" x14ac:dyDescent="0.3">
      <c r="A6089">
        <v>-89.088805555555595</v>
      </c>
      <c r="B6089">
        <v>38.960611111111099</v>
      </c>
      <c r="C6089" t="s">
        <v>12</v>
      </c>
      <c r="D6089" s="1" t="s">
        <v>13</v>
      </c>
      <c r="E6089" s="2" t="s">
        <v>14</v>
      </c>
      <c r="F6089" s="3">
        <v>39911</v>
      </c>
      <c r="G6089">
        <v>2680</v>
      </c>
      <c r="I6089" s="2" t="s">
        <v>15</v>
      </c>
      <c r="J6089" t="s">
        <v>16</v>
      </c>
      <c r="K6089" t="s">
        <v>80</v>
      </c>
      <c r="L6089" t="s">
        <v>87</v>
      </c>
      <c r="M6089" s="3">
        <f t="shared" si="190"/>
        <v>39911</v>
      </c>
      <c r="N6089">
        <f t="shared" si="191"/>
        <v>75.889148866560006</v>
      </c>
    </row>
    <row r="6090" spans="1:14" x14ac:dyDescent="0.3">
      <c r="A6090">
        <v>-89.088805555555595</v>
      </c>
      <c r="B6090">
        <v>38.960611111111099</v>
      </c>
      <c r="C6090" t="s">
        <v>12</v>
      </c>
      <c r="D6090" s="1" t="s">
        <v>13</v>
      </c>
      <c r="E6090" s="2" t="s">
        <v>14</v>
      </c>
      <c r="F6090" s="3">
        <v>39910</v>
      </c>
      <c r="G6090">
        <v>3350</v>
      </c>
      <c r="I6090" s="2" t="s">
        <v>15</v>
      </c>
      <c r="J6090" t="s">
        <v>16</v>
      </c>
      <c r="K6090" t="s">
        <v>80</v>
      </c>
      <c r="L6090" t="s">
        <v>87</v>
      </c>
      <c r="M6090" s="3">
        <f t="shared" si="190"/>
        <v>39910</v>
      </c>
      <c r="N6090">
        <f t="shared" si="191"/>
        <v>94.861436083200005</v>
      </c>
    </row>
    <row r="6091" spans="1:14" x14ac:dyDescent="0.3">
      <c r="A6091">
        <v>-89.088805555555595</v>
      </c>
      <c r="B6091">
        <v>38.960611111111099</v>
      </c>
      <c r="C6091" t="s">
        <v>12</v>
      </c>
      <c r="D6091" s="1" t="s">
        <v>13</v>
      </c>
      <c r="E6091" s="2" t="s">
        <v>14</v>
      </c>
      <c r="F6091" s="3">
        <v>39909</v>
      </c>
      <c r="G6091">
        <v>3380</v>
      </c>
      <c r="I6091" s="2" t="s">
        <v>15</v>
      </c>
      <c r="J6091" t="s">
        <v>16</v>
      </c>
      <c r="K6091" t="s">
        <v>80</v>
      </c>
      <c r="L6091" t="s">
        <v>87</v>
      </c>
      <c r="M6091" s="3">
        <f t="shared" si="190"/>
        <v>39909</v>
      </c>
      <c r="N6091">
        <f t="shared" si="191"/>
        <v>95.710941480960003</v>
      </c>
    </row>
    <row r="6092" spans="1:14" x14ac:dyDescent="0.3">
      <c r="A6092">
        <v>-89.088805555555595</v>
      </c>
      <c r="B6092">
        <v>38.960611111111099</v>
      </c>
      <c r="C6092" t="s">
        <v>12</v>
      </c>
      <c r="D6092" s="1" t="s">
        <v>13</v>
      </c>
      <c r="E6092" s="2" t="s">
        <v>14</v>
      </c>
      <c r="F6092" s="3">
        <v>39908</v>
      </c>
      <c r="G6092">
        <v>3230</v>
      </c>
      <c r="I6092" s="2" t="s">
        <v>15</v>
      </c>
      <c r="J6092" t="s">
        <v>16</v>
      </c>
      <c r="K6092" t="s">
        <v>80</v>
      </c>
      <c r="L6092" t="s">
        <v>87</v>
      </c>
      <c r="M6092" s="3">
        <f t="shared" si="190"/>
        <v>39908</v>
      </c>
      <c r="N6092">
        <f t="shared" si="191"/>
        <v>91.463414492159998</v>
      </c>
    </row>
    <row r="6093" spans="1:14" x14ac:dyDescent="0.3">
      <c r="A6093">
        <v>-89.088805555555595</v>
      </c>
      <c r="B6093">
        <v>38.960611111111099</v>
      </c>
      <c r="C6093" t="s">
        <v>12</v>
      </c>
      <c r="D6093" s="1" t="s">
        <v>13</v>
      </c>
      <c r="E6093" s="2" t="s">
        <v>14</v>
      </c>
      <c r="F6093" s="3">
        <v>39907</v>
      </c>
      <c r="G6093">
        <v>4350</v>
      </c>
      <c r="I6093" s="2" t="s">
        <v>15</v>
      </c>
      <c r="J6093" t="s">
        <v>16</v>
      </c>
      <c r="K6093" t="s">
        <v>80</v>
      </c>
      <c r="L6093" t="s">
        <v>87</v>
      </c>
      <c r="M6093" s="3">
        <f t="shared" si="190"/>
        <v>39907</v>
      </c>
      <c r="N6093">
        <f t="shared" si="191"/>
        <v>123.17828267520001</v>
      </c>
    </row>
    <row r="6094" spans="1:14" x14ac:dyDescent="0.3">
      <c r="A6094">
        <v>-89.088805555555595</v>
      </c>
      <c r="B6094">
        <v>38.960611111111099</v>
      </c>
      <c r="C6094" t="s">
        <v>12</v>
      </c>
      <c r="D6094" s="1" t="s">
        <v>13</v>
      </c>
      <c r="E6094" s="2" t="s">
        <v>14</v>
      </c>
      <c r="F6094" s="3">
        <v>39906</v>
      </c>
      <c r="G6094">
        <v>3210</v>
      </c>
      <c r="I6094" s="2" t="s">
        <v>15</v>
      </c>
      <c r="J6094" t="s">
        <v>16</v>
      </c>
      <c r="K6094" t="s">
        <v>80</v>
      </c>
      <c r="L6094" t="s">
        <v>87</v>
      </c>
      <c r="M6094" s="3">
        <f t="shared" si="190"/>
        <v>39906</v>
      </c>
      <c r="N6094">
        <f t="shared" si="191"/>
        <v>90.89707756032</v>
      </c>
    </row>
    <row r="6095" spans="1:14" x14ac:dyDescent="0.3">
      <c r="A6095">
        <v>-89.088805555555595</v>
      </c>
      <c r="B6095">
        <v>38.960611111111099</v>
      </c>
      <c r="C6095" t="s">
        <v>12</v>
      </c>
      <c r="D6095" s="1" t="s">
        <v>13</v>
      </c>
      <c r="E6095" s="2" t="s">
        <v>14</v>
      </c>
      <c r="F6095" s="3">
        <v>39905</v>
      </c>
      <c r="G6095">
        <v>2000</v>
      </c>
      <c r="I6095" s="2" t="s">
        <v>15</v>
      </c>
      <c r="J6095" t="s">
        <v>16</v>
      </c>
      <c r="K6095" t="s">
        <v>80</v>
      </c>
      <c r="L6095" t="s">
        <v>87</v>
      </c>
      <c r="M6095" s="3">
        <f t="shared" si="190"/>
        <v>39905</v>
      </c>
      <c r="N6095">
        <f t="shared" si="191"/>
        <v>56.633693184000002</v>
      </c>
    </row>
    <row r="6096" spans="1:14" x14ac:dyDescent="0.3">
      <c r="A6096">
        <v>-89.088805555555595</v>
      </c>
      <c r="B6096">
        <v>38.960611111111099</v>
      </c>
      <c r="C6096" t="s">
        <v>12</v>
      </c>
      <c r="D6096" s="1" t="s">
        <v>13</v>
      </c>
      <c r="E6096" s="2" t="s">
        <v>14</v>
      </c>
      <c r="F6096" s="3">
        <v>39904</v>
      </c>
      <c r="G6096">
        <v>2120</v>
      </c>
      <c r="I6096" s="2" t="s">
        <v>15</v>
      </c>
      <c r="J6096" t="s">
        <v>16</v>
      </c>
      <c r="K6096" t="s">
        <v>80</v>
      </c>
      <c r="L6096" t="s">
        <v>87</v>
      </c>
      <c r="M6096" s="3">
        <f t="shared" si="190"/>
        <v>39904</v>
      </c>
      <c r="N6096">
        <f t="shared" si="191"/>
        <v>60.031714775040001</v>
      </c>
    </row>
    <row r="6097" spans="1:14" x14ac:dyDescent="0.3">
      <c r="A6097">
        <v>-89.088805555555595</v>
      </c>
      <c r="B6097">
        <v>38.960611111111099</v>
      </c>
      <c r="C6097" t="s">
        <v>12</v>
      </c>
      <c r="D6097" s="1" t="s">
        <v>13</v>
      </c>
      <c r="E6097" s="2" t="s">
        <v>14</v>
      </c>
      <c r="F6097" s="3">
        <v>39903</v>
      </c>
      <c r="G6097">
        <v>2060</v>
      </c>
      <c r="I6097" s="2" t="s">
        <v>15</v>
      </c>
      <c r="J6097" t="s">
        <v>16</v>
      </c>
      <c r="K6097" t="s">
        <v>80</v>
      </c>
      <c r="L6097" t="s">
        <v>87</v>
      </c>
      <c r="M6097" s="3">
        <f t="shared" si="190"/>
        <v>39903</v>
      </c>
      <c r="N6097">
        <f t="shared" si="191"/>
        <v>58.332703979520005</v>
      </c>
    </row>
    <row r="6098" spans="1:14" x14ac:dyDescent="0.3">
      <c r="A6098">
        <v>-89.088805555555595</v>
      </c>
      <c r="B6098">
        <v>38.960611111111099</v>
      </c>
      <c r="C6098" t="s">
        <v>12</v>
      </c>
      <c r="D6098" s="1" t="s">
        <v>13</v>
      </c>
      <c r="E6098" s="2" t="s">
        <v>14</v>
      </c>
      <c r="F6098" s="3">
        <v>39902</v>
      </c>
      <c r="G6098">
        <v>2930</v>
      </c>
      <c r="I6098" s="2" t="s">
        <v>15</v>
      </c>
      <c r="J6098" t="s">
        <v>16</v>
      </c>
      <c r="K6098" t="s">
        <v>80</v>
      </c>
      <c r="L6098" t="s">
        <v>87</v>
      </c>
      <c r="M6098" s="3">
        <f t="shared" si="190"/>
        <v>39902</v>
      </c>
      <c r="N6098">
        <f t="shared" si="191"/>
        <v>82.968360514560004</v>
      </c>
    </row>
    <row r="6099" spans="1:14" x14ac:dyDescent="0.3">
      <c r="A6099">
        <v>-89.088805555555595</v>
      </c>
      <c r="B6099">
        <v>38.960611111111099</v>
      </c>
      <c r="C6099" t="s">
        <v>12</v>
      </c>
      <c r="D6099" s="1" t="s">
        <v>13</v>
      </c>
      <c r="E6099" s="2" t="s">
        <v>14</v>
      </c>
      <c r="F6099" s="3">
        <v>39901</v>
      </c>
      <c r="G6099">
        <v>2830</v>
      </c>
      <c r="I6099" s="2" t="s">
        <v>15</v>
      </c>
      <c r="J6099" t="s">
        <v>16</v>
      </c>
      <c r="K6099" t="s">
        <v>80</v>
      </c>
      <c r="L6099" t="s">
        <v>87</v>
      </c>
      <c r="M6099" s="3">
        <f t="shared" si="190"/>
        <v>39901</v>
      </c>
      <c r="N6099">
        <f t="shared" si="191"/>
        <v>80.136675855359996</v>
      </c>
    </row>
    <row r="6100" spans="1:14" x14ac:dyDescent="0.3">
      <c r="A6100">
        <v>-89.088805555555595</v>
      </c>
      <c r="B6100">
        <v>38.960611111111099</v>
      </c>
      <c r="C6100" t="s">
        <v>12</v>
      </c>
      <c r="D6100" s="1" t="s">
        <v>13</v>
      </c>
      <c r="E6100" s="2" t="s">
        <v>14</v>
      </c>
      <c r="F6100" s="3">
        <v>39900</v>
      </c>
      <c r="G6100">
        <v>1650</v>
      </c>
      <c r="I6100" s="2" t="s">
        <v>15</v>
      </c>
      <c r="J6100" t="s">
        <v>16</v>
      </c>
      <c r="K6100" t="s">
        <v>80</v>
      </c>
      <c r="L6100" t="s">
        <v>87</v>
      </c>
      <c r="M6100" s="3">
        <f t="shared" si="190"/>
        <v>39900</v>
      </c>
      <c r="N6100">
        <f t="shared" si="191"/>
        <v>46.722796876800004</v>
      </c>
    </row>
    <row r="6101" spans="1:14" x14ac:dyDescent="0.3">
      <c r="A6101">
        <v>-89.088805555555595</v>
      </c>
      <c r="B6101">
        <v>38.960611111111099</v>
      </c>
      <c r="C6101" t="s">
        <v>12</v>
      </c>
      <c r="D6101" s="1" t="s">
        <v>13</v>
      </c>
      <c r="E6101" s="2" t="s">
        <v>14</v>
      </c>
      <c r="F6101" s="3">
        <v>39899</v>
      </c>
      <c r="G6101">
        <v>1750</v>
      </c>
      <c r="I6101" s="2" t="s">
        <v>15</v>
      </c>
      <c r="J6101" t="s">
        <v>16</v>
      </c>
      <c r="K6101" t="s">
        <v>80</v>
      </c>
      <c r="L6101" t="s">
        <v>87</v>
      </c>
      <c r="M6101" s="3">
        <f t="shared" si="190"/>
        <v>39899</v>
      </c>
      <c r="N6101">
        <f t="shared" si="191"/>
        <v>49.554481536000004</v>
      </c>
    </row>
    <row r="6102" spans="1:14" x14ac:dyDescent="0.3">
      <c r="A6102">
        <v>-89.088805555555595</v>
      </c>
      <c r="B6102">
        <v>38.960611111111099</v>
      </c>
      <c r="C6102" t="s">
        <v>12</v>
      </c>
      <c r="D6102" s="1" t="s">
        <v>13</v>
      </c>
      <c r="E6102" s="2" t="s">
        <v>14</v>
      </c>
      <c r="F6102" s="3">
        <v>39898</v>
      </c>
      <c r="G6102">
        <v>1680</v>
      </c>
      <c r="I6102" s="2" t="s">
        <v>15</v>
      </c>
      <c r="J6102" t="s">
        <v>16</v>
      </c>
      <c r="K6102" t="s">
        <v>80</v>
      </c>
      <c r="L6102" t="s">
        <v>87</v>
      </c>
      <c r="M6102" s="3">
        <f t="shared" si="190"/>
        <v>39898</v>
      </c>
      <c r="N6102">
        <f t="shared" si="191"/>
        <v>47.572302274560002</v>
      </c>
    </row>
    <row r="6103" spans="1:14" x14ac:dyDescent="0.3">
      <c r="A6103">
        <v>-89.088805555555595</v>
      </c>
      <c r="B6103">
        <v>38.960611111111099</v>
      </c>
      <c r="C6103" t="s">
        <v>12</v>
      </c>
      <c r="D6103" s="1" t="s">
        <v>13</v>
      </c>
      <c r="E6103" s="2" t="s">
        <v>14</v>
      </c>
      <c r="F6103" s="3">
        <v>39897</v>
      </c>
      <c r="G6103">
        <v>1570</v>
      </c>
      <c r="I6103" s="2" t="s">
        <v>15</v>
      </c>
      <c r="J6103" t="s">
        <v>16</v>
      </c>
      <c r="K6103" t="s">
        <v>80</v>
      </c>
      <c r="L6103" t="s">
        <v>87</v>
      </c>
      <c r="M6103" s="3">
        <f t="shared" si="190"/>
        <v>39897</v>
      </c>
      <c r="N6103">
        <f t="shared" si="191"/>
        <v>44.457449149440002</v>
      </c>
    </row>
    <row r="6104" spans="1:14" x14ac:dyDescent="0.3">
      <c r="A6104">
        <v>-89.088805555555595</v>
      </c>
      <c r="B6104">
        <v>38.960611111111099</v>
      </c>
      <c r="C6104" t="s">
        <v>12</v>
      </c>
      <c r="D6104" s="1" t="s">
        <v>13</v>
      </c>
      <c r="E6104" s="2" t="s">
        <v>14</v>
      </c>
      <c r="F6104" s="3">
        <v>39896</v>
      </c>
      <c r="G6104">
        <v>1400</v>
      </c>
      <c r="I6104" s="2" t="s">
        <v>15</v>
      </c>
      <c r="J6104" t="s">
        <v>16</v>
      </c>
      <c r="K6104" t="s">
        <v>80</v>
      </c>
      <c r="L6104" t="s">
        <v>87</v>
      </c>
      <c r="M6104" s="3">
        <f t="shared" si="190"/>
        <v>39896</v>
      </c>
      <c r="N6104">
        <f t="shared" si="191"/>
        <v>39.643585228799999</v>
      </c>
    </row>
    <row r="6105" spans="1:14" x14ac:dyDescent="0.3">
      <c r="A6105">
        <v>-89.088805555555595</v>
      </c>
      <c r="B6105">
        <v>38.960611111111099</v>
      </c>
      <c r="C6105" t="s">
        <v>12</v>
      </c>
      <c r="D6105" s="1" t="s">
        <v>13</v>
      </c>
      <c r="E6105" s="2" t="s">
        <v>14</v>
      </c>
      <c r="F6105" s="3">
        <v>39895</v>
      </c>
      <c r="G6105">
        <v>1370</v>
      </c>
      <c r="I6105" s="2" t="s">
        <v>15</v>
      </c>
      <c r="J6105" t="s">
        <v>16</v>
      </c>
      <c r="K6105" t="s">
        <v>80</v>
      </c>
      <c r="L6105" t="s">
        <v>87</v>
      </c>
      <c r="M6105" s="3">
        <f t="shared" si="190"/>
        <v>39895</v>
      </c>
      <c r="N6105">
        <f t="shared" si="191"/>
        <v>38.794079831040001</v>
      </c>
    </row>
    <row r="6106" spans="1:14" x14ac:dyDescent="0.3">
      <c r="A6106">
        <v>-89.088805555555595</v>
      </c>
      <c r="B6106">
        <v>38.960611111111099</v>
      </c>
      <c r="C6106" t="s">
        <v>12</v>
      </c>
      <c r="D6106" s="1" t="s">
        <v>13</v>
      </c>
      <c r="E6106" s="2" t="s">
        <v>14</v>
      </c>
      <c r="F6106" s="3">
        <v>39894</v>
      </c>
      <c r="G6106">
        <v>1380</v>
      </c>
      <c r="I6106" s="2" t="s">
        <v>15</v>
      </c>
      <c r="J6106" t="s">
        <v>16</v>
      </c>
      <c r="K6106" t="s">
        <v>80</v>
      </c>
      <c r="L6106" t="s">
        <v>87</v>
      </c>
      <c r="M6106" s="3">
        <f t="shared" si="190"/>
        <v>39894</v>
      </c>
      <c r="N6106">
        <f t="shared" si="191"/>
        <v>39.077248296960001</v>
      </c>
    </row>
    <row r="6107" spans="1:14" x14ac:dyDescent="0.3">
      <c r="A6107">
        <v>-89.088805555555595</v>
      </c>
      <c r="B6107">
        <v>38.960611111111099</v>
      </c>
      <c r="C6107" t="s">
        <v>12</v>
      </c>
      <c r="D6107" s="1" t="s">
        <v>13</v>
      </c>
      <c r="E6107" s="2" t="s">
        <v>14</v>
      </c>
      <c r="F6107" s="3">
        <v>39893</v>
      </c>
      <c r="G6107">
        <v>1400</v>
      </c>
      <c r="I6107" s="2" t="s">
        <v>15</v>
      </c>
      <c r="J6107" t="s">
        <v>16</v>
      </c>
      <c r="K6107" t="s">
        <v>80</v>
      </c>
      <c r="L6107" t="s">
        <v>87</v>
      </c>
      <c r="M6107" s="3">
        <f t="shared" si="190"/>
        <v>39893</v>
      </c>
      <c r="N6107">
        <f t="shared" si="191"/>
        <v>39.643585228799999</v>
      </c>
    </row>
    <row r="6108" spans="1:14" x14ac:dyDescent="0.3">
      <c r="A6108">
        <v>-89.088805555555595</v>
      </c>
      <c r="B6108">
        <v>38.960611111111099</v>
      </c>
      <c r="C6108" t="s">
        <v>12</v>
      </c>
      <c r="D6108" s="1" t="s">
        <v>13</v>
      </c>
      <c r="E6108" s="2" t="s">
        <v>14</v>
      </c>
      <c r="F6108" s="3">
        <v>39892</v>
      </c>
      <c r="G6108">
        <v>1440</v>
      </c>
      <c r="I6108" s="2" t="s">
        <v>15</v>
      </c>
      <c r="J6108" t="s">
        <v>16</v>
      </c>
      <c r="K6108" t="s">
        <v>80</v>
      </c>
      <c r="L6108" t="s">
        <v>87</v>
      </c>
      <c r="M6108" s="3">
        <f t="shared" si="190"/>
        <v>39892</v>
      </c>
      <c r="N6108">
        <f t="shared" si="191"/>
        <v>40.776259092480004</v>
      </c>
    </row>
    <row r="6109" spans="1:14" x14ac:dyDescent="0.3">
      <c r="A6109">
        <v>-89.088805555555595</v>
      </c>
      <c r="B6109">
        <v>38.960611111111099</v>
      </c>
      <c r="C6109" t="s">
        <v>12</v>
      </c>
      <c r="D6109" s="1" t="s">
        <v>13</v>
      </c>
      <c r="E6109" s="2" t="s">
        <v>14</v>
      </c>
      <c r="F6109" s="3">
        <v>39891</v>
      </c>
      <c r="G6109">
        <v>1430</v>
      </c>
      <c r="I6109" s="2" t="s">
        <v>15</v>
      </c>
      <c r="J6109" t="s">
        <v>16</v>
      </c>
      <c r="K6109" t="s">
        <v>80</v>
      </c>
      <c r="L6109" t="s">
        <v>87</v>
      </c>
      <c r="M6109" s="3">
        <f t="shared" si="190"/>
        <v>39891</v>
      </c>
      <c r="N6109">
        <f t="shared" si="191"/>
        <v>40.493090626560004</v>
      </c>
    </row>
    <row r="6110" spans="1:14" x14ac:dyDescent="0.3">
      <c r="A6110">
        <v>-89.088805555555595</v>
      </c>
      <c r="B6110">
        <v>38.960611111111099</v>
      </c>
      <c r="C6110" t="s">
        <v>12</v>
      </c>
      <c r="D6110" s="1" t="s">
        <v>13</v>
      </c>
      <c r="E6110" s="2" t="s">
        <v>14</v>
      </c>
      <c r="F6110" s="3">
        <v>39890</v>
      </c>
      <c r="G6110">
        <v>1420</v>
      </c>
      <c r="I6110" s="2" t="s">
        <v>15</v>
      </c>
      <c r="J6110" t="s">
        <v>16</v>
      </c>
      <c r="K6110" t="s">
        <v>80</v>
      </c>
      <c r="L6110" t="s">
        <v>87</v>
      </c>
      <c r="M6110" s="3">
        <f t="shared" si="190"/>
        <v>39890</v>
      </c>
      <c r="N6110">
        <f t="shared" si="191"/>
        <v>40.209922160639998</v>
      </c>
    </row>
    <row r="6111" spans="1:14" x14ac:dyDescent="0.3">
      <c r="A6111">
        <v>-89.088805555555595</v>
      </c>
      <c r="B6111">
        <v>38.960611111111099</v>
      </c>
      <c r="C6111" t="s">
        <v>12</v>
      </c>
      <c r="D6111" s="1" t="s">
        <v>13</v>
      </c>
      <c r="E6111" s="2" t="s">
        <v>14</v>
      </c>
      <c r="F6111" s="3">
        <v>39889</v>
      </c>
      <c r="G6111">
        <v>1440</v>
      </c>
      <c r="I6111" s="2" t="s">
        <v>15</v>
      </c>
      <c r="J6111" t="s">
        <v>16</v>
      </c>
      <c r="K6111" t="s">
        <v>80</v>
      </c>
      <c r="L6111" t="s">
        <v>87</v>
      </c>
      <c r="M6111" s="3">
        <f t="shared" si="190"/>
        <v>39889</v>
      </c>
      <c r="N6111">
        <f t="shared" si="191"/>
        <v>40.776259092480004</v>
      </c>
    </row>
    <row r="6112" spans="1:14" x14ac:dyDescent="0.3">
      <c r="A6112">
        <v>-89.088805555555595</v>
      </c>
      <c r="B6112">
        <v>38.960611111111099</v>
      </c>
      <c r="C6112" t="s">
        <v>12</v>
      </c>
      <c r="D6112" s="1" t="s">
        <v>13</v>
      </c>
      <c r="E6112" s="2" t="s">
        <v>14</v>
      </c>
      <c r="F6112" s="3">
        <v>39888</v>
      </c>
      <c r="G6112">
        <v>1460</v>
      </c>
      <c r="I6112" s="2" t="s">
        <v>15</v>
      </c>
      <c r="J6112" t="s">
        <v>16</v>
      </c>
      <c r="K6112" t="s">
        <v>80</v>
      </c>
      <c r="L6112" t="s">
        <v>87</v>
      </c>
      <c r="M6112" s="3">
        <f t="shared" si="190"/>
        <v>39888</v>
      </c>
      <c r="N6112">
        <f t="shared" si="191"/>
        <v>41.342596024320002</v>
      </c>
    </row>
    <row r="6113" spans="1:14" x14ac:dyDescent="0.3">
      <c r="A6113">
        <v>-89.088805555555595</v>
      </c>
      <c r="B6113">
        <v>38.960611111111099</v>
      </c>
      <c r="C6113" t="s">
        <v>12</v>
      </c>
      <c r="D6113" s="1" t="s">
        <v>13</v>
      </c>
      <c r="E6113" s="2" t="s">
        <v>14</v>
      </c>
      <c r="F6113" s="3">
        <v>39887</v>
      </c>
      <c r="G6113">
        <v>1490</v>
      </c>
      <c r="I6113" s="2" t="s">
        <v>15</v>
      </c>
      <c r="J6113" t="s">
        <v>16</v>
      </c>
      <c r="K6113" t="s">
        <v>80</v>
      </c>
      <c r="L6113" t="s">
        <v>87</v>
      </c>
      <c r="M6113" s="3">
        <f t="shared" si="190"/>
        <v>39887</v>
      </c>
      <c r="N6113">
        <f t="shared" si="191"/>
        <v>42.19210142208</v>
      </c>
    </row>
    <row r="6114" spans="1:14" x14ac:dyDescent="0.3">
      <c r="A6114">
        <v>-89.088805555555595</v>
      </c>
      <c r="B6114">
        <v>38.960611111111099</v>
      </c>
      <c r="C6114" t="s">
        <v>12</v>
      </c>
      <c r="D6114" s="1" t="s">
        <v>13</v>
      </c>
      <c r="E6114" s="2" t="s">
        <v>14</v>
      </c>
      <c r="F6114" s="3">
        <v>39886</v>
      </c>
      <c r="G6114">
        <v>1530</v>
      </c>
      <c r="I6114" s="2" t="s">
        <v>15</v>
      </c>
      <c r="J6114" t="s">
        <v>16</v>
      </c>
      <c r="K6114" t="s">
        <v>80</v>
      </c>
      <c r="L6114" t="s">
        <v>87</v>
      </c>
      <c r="M6114" s="3">
        <f t="shared" si="190"/>
        <v>39886</v>
      </c>
      <c r="N6114">
        <f t="shared" si="191"/>
        <v>43.324775285759998</v>
      </c>
    </row>
    <row r="6115" spans="1:14" x14ac:dyDescent="0.3">
      <c r="A6115">
        <v>-89.088805555555595</v>
      </c>
      <c r="B6115">
        <v>38.960611111111099</v>
      </c>
      <c r="C6115" t="s">
        <v>12</v>
      </c>
      <c r="D6115" s="1" t="s">
        <v>13</v>
      </c>
      <c r="E6115" s="2" t="s">
        <v>14</v>
      </c>
      <c r="F6115" s="3">
        <v>39885</v>
      </c>
      <c r="G6115">
        <v>1640</v>
      </c>
      <c r="I6115" s="2" t="s">
        <v>15</v>
      </c>
      <c r="J6115" t="s">
        <v>16</v>
      </c>
      <c r="K6115" t="s">
        <v>80</v>
      </c>
      <c r="L6115" t="s">
        <v>87</v>
      </c>
      <c r="M6115" s="3">
        <f t="shared" si="190"/>
        <v>39885</v>
      </c>
      <c r="N6115">
        <f t="shared" si="191"/>
        <v>46.439628410880005</v>
      </c>
    </row>
    <row r="6116" spans="1:14" x14ac:dyDescent="0.3">
      <c r="A6116">
        <v>-89.088805555555595</v>
      </c>
      <c r="B6116">
        <v>38.960611111111099</v>
      </c>
      <c r="C6116" t="s">
        <v>12</v>
      </c>
      <c r="D6116" s="1" t="s">
        <v>13</v>
      </c>
      <c r="E6116" s="2" t="s">
        <v>14</v>
      </c>
      <c r="F6116" s="3">
        <v>39884</v>
      </c>
      <c r="G6116">
        <v>1890</v>
      </c>
      <c r="I6116" s="2" t="s">
        <v>15</v>
      </c>
      <c r="J6116" t="s">
        <v>16</v>
      </c>
      <c r="K6116" t="s">
        <v>80</v>
      </c>
      <c r="L6116" t="s">
        <v>87</v>
      </c>
      <c r="M6116" s="3">
        <f t="shared" si="190"/>
        <v>39884</v>
      </c>
      <c r="N6116">
        <f t="shared" si="191"/>
        <v>53.518840058880002</v>
      </c>
    </row>
    <row r="6117" spans="1:14" x14ac:dyDescent="0.3">
      <c r="A6117">
        <v>-89.088805555555595</v>
      </c>
      <c r="B6117">
        <v>38.960611111111099</v>
      </c>
      <c r="C6117" t="s">
        <v>12</v>
      </c>
      <c r="D6117" s="1" t="s">
        <v>13</v>
      </c>
      <c r="E6117" s="2" t="s">
        <v>14</v>
      </c>
      <c r="F6117" s="3">
        <v>39883</v>
      </c>
      <c r="G6117">
        <v>1760</v>
      </c>
      <c r="I6117" s="2" t="s">
        <v>15</v>
      </c>
      <c r="J6117" t="s">
        <v>16</v>
      </c>
      <c r="K6117" t="s">
        <v>80</v>
      </c>
      <c r="L6117" t="s">
        <v>87</v>
      </c>
      <c r="M6117" s="3">
        <f t="shared" si="190"/>
        <v>39883</v>
      </c>
      <c r="N6117">
        <f t="shared" si="191"/>
        <v>49.837650001920004</v>
      </c>
    </row>
    <row r="6118" spans="1:14" x14ac:dyDescent="0.3">
      <c r="A6118">
        <v>-89.088805555555595</v>
      </c>
      <c r="B6118">
        <v>38.960611111111099</v>
      </c>
      <c r="C6118" t="s">
        <v>12</v>
      </c>
      <c r="D6118" s="1" t="s">
        <v>13</v>
      </c>
      <c r="E6118" s="2" t="s">
        <v>14</v>
      </c>
      <c r="F6118" s="3">
        <v>39882</v>
      </c>
      <c r="G6118">
        <v>1680</v>
      </c>
      <c r="I6118" s="2" t="s">
        <v>15</v>
      </c>
      <c r="J6118" t="s">
        <v>16</v>
      </c>
      <c r="K6118" t="s">
        <v>80</v>
      </c>
      <c r="L6118" t="s">
        <v>87</v>
      </c>
      <c r="M6118" s="3">
        <f t="shared" si="190"/>
        <v>39882</v>
      </c>
      <c r="N6118">
        <f t="shared" si="191"/>
        <v>47.572302274560002</v>
      </c>
    </row>
    <row r="6119" spans="1:14" x14ac:dyDescent="0.3">
      <c r="A6119">
        <v>-89.088805555555595</v>
      </c>
      <c r="B6119">
        <v>38.960611111111099</v>
      </c>
      <c r="C6119" t="s">
        <v>12</v>
      </c>
      <c r="D6119" s="1" t="s">
        <v>13</v>
      </c>
      <c r="E6119" s="2" t="s">
        <v>14</v>
      </c>
      <c r="F6119" s="3">
        <v>39881</v>
      </c>
      <c r="G6119">
        <v>1730</v>
      </c>
      <c r="I6119" s="2" t="s">
        <v>15</v>
      </c>
      <c r="J6119" t="s">
        <v>16</v>
      </c>
      <c r="K6119" t="s">
        <v>80</v>
      </c>
      <c r="L6119" t="s">
        <v>87</v>
      </c>
      <c r="M6119" s="3">
        <f t="shared" si="190"/>
        <v>39881</v>
      </c>
      <c r="N6119">
        <f t="shared" si="191"/>
        <v>48.988144604159999</v>
      </c>
    </row>
    <row r="6120" spans="1:14" x14ac:dyDescent="0.3">
      <c r="A6120">
        <v>-89.088805555555595</v>
      </c>
      <c r="B6120">
        <v>38.960611111111099</v>
      </c>
      <c r="C6120" t="s">
        <v>12</v>
      </c>
      <c r="D6120" s="1" t="s">
        <v>13</v>
      </c>
      <c r="E6120" s="2" t="s">
        <v>14</v>
      </c>
      <c r="F6120" s="3">
        <v>39880</v>
      </c>
      <c r="G6120">
        <v>1920</v>
      </c>
      <c r="I6120" s="2" t="s">
        <v>15</v>
      </c>
      <c r="J6120" t="s">
        <v>16</v>
      </c>
      <c r="K6120" t="s">
        <v>80</v>
      </c>
      <c r="L6120" t="s">
        <v>87</v>
      </c>
      <c r="M6120" s="3">
        <f t="shared" si="190"/>
        <v>39880</v>
      </c>
      <c r="N6120">
        <f t="shared" si="191"/>
        <v>54.36834545664</v>
      </c>
    </row>
    <row r="6121" spans="1:14" x14ac:dyDescent="0.3">
      <c r="A6121">
        <v>-89.088805555555595</v>
      </c>
      <c r="B6121">
        <v>38.960611111111099</v>
      </c>
      <c r="C6121" t="s">
        <v>12</v>
      </c>
      <c r="D6121" s="1" t="s">
        <v>13</v>
      </c>
      <c r="E6121" s="2" t="s">
        <v>14</v>
      </c>
      <c r="F6121" s="3">
        <v>39879</v>
      </c>
      <c r="G6121">
        <v>2080</v>
      </c>
      <c r="I6121" s="2" t="s">
        <v>15</v>
      </c>
      <c r="J6121" t="s">
        <v>16</v>
      </c>
      <c r="K6121" t="s">
        <v>80</v>
      </c>
      <c r="L6121" t="s">
        <v>87</v>
      </c>
      <c r="M6121" s="3">
        <f t="shared" si="190"/>
        <v>39879</v>
      </c>
      <c r="N6121">
        <f t="shared" si="191"/>
        <v>58.899040911360004</v>
      </c>
    </row>
    <row r="6122" spans="1:14" x14ac:dyDescent="0.3">
      <c r="A6122">
        <v>-89.088805555555595</v>
      </c>
      <c r="B6122">
        <v>38.960611111111099</v>
      </c>
      <c r="C6122" t="s">
        <v>12</v>
      </c>
      <c r="D6122" s="1" t="s">
        <v>13</v>
      </c>
      <c r="E6122" s="2" t="s">
        <v>14</v>
      </c>
      <c r="F6122" s="3">
        <v>39878</v>
      </c>
      <c r="G6122">
        <v>2110</v>
      </c>
      <c r="I6122" s="2" t="s">
        <v>15</v>
      </c>
      <c r="J6122" t="s">
        <v>16</v>
      </c>
      <c r="K6122" t="s">
        <v>80</v>
      </c>
      <c r="L6122" t="s">
        <v>87</v>
      </c>
      <c r="M6122" s="3">
        <f t="shared" si="190"/>
        <v>39878</v>
      </c>
      <c r="N6122">
        <f t="shared" si="191"/>
        <v>59.748546309120002</v>
      </c>
    </row>
    <row r="6123" spans="1:14" x14ac:dyDescent="0.3">
      <c r="A6123">
        <v>-89.088805555555595</v>
      </c>
      <c r="B6123">
        <v>38.960611111111099</v>
      </c>
      <c r="C6123" t="s">
        <v>12</v>
      </c>
      <c r="D6123" s="1" t="s">
        <v>13</v>
      </c>
      <c r="E6123" s="2" t="s">
        <v>14</v>
      </c>
      <c r="F6123" s="3">
        <v>39877</v>
      </c>
      <c r="G6123">
        <v>2100</v>
      </c>
      <c r="I6123" s="2" t="s">
        <v>15</v>
      </c>
      <c r="J6123" t="s">
        <v>16</v>
      </c>
      <c r="K6123" t="s">
        <v>80</v>
      </c>
      <c r="L6123" t="s">
        <v>87</v>
      </c>
      <c r="M6123" s="3">
        <f t="shared" si="190"/>
        <v>39877</v>
      </c>
      <c r="N6123">
        <f t="shared" si="191"/>
        <v>59.465377843200002</v>
      </c>
    </row>
    <row r="6124" spans="1:14" x14ac:dyDescent="0.3">
      <c r="A6124">
        <v>-89.088805555555595</v>
      </c>
      <c r="B6124">
        <v>38.960611111111099</v>
      </c>
      <c r="C6124" t="s">
        <v>12</v>
      </c>
      <c r="D6124" s="1" t="s">
        <v>13</v>
      </c>
      <c r="E6124" s="2" t="s">
        <v>14</v>
      </c>
      <c r="F6124" s="3">
        <v>39876</v>
      </c>
      <c r="G6124">
        <v>2090</v>
      </c>
      <c r="I6124" s="2" t="s">
        <v>15</v>
      </c>
      <c r="J6124" t="s">
        <v>16</v>
      </c>
      <c r="K6124" t="s">
        <v>80</v>
      </c>
      <c r="L6124" t="s">
        <v>87</v>
      </c>
      <c r="M6124" s="3">
        <f t="shared" si="190"/>
        <v>39876</v>
      </c>
      <c r="N6124">
        <f t="shared" si="191"/>
        <v>59.182209377280003</v>
      </c>
    </row>
    <row r="6125" spans="1:14" x14ac:dyDescent="0.3">
      <c r="A6125">
        <v>-89.088805555555595</v>
      </c>
      <c r="B6125">
        <v>38.960611111111099</v>
      </c>
      <c r="C6125" t="s">
        <v>12</v>
      </c>
      <c r="D6125" s="1" t="s">
        <v>13</v>
      </c>
      <c r="E6125" s="2" t="s">
        <v>14</v>
      </c>
      <c r="F6125" s="3">
        <v>39875</v>
      </c>
      <c r="G6125">
        <v>2120</v>
      </c>
      <c r="I6125" s="2" t="s">
        <v>15</v>
      </c>
      <c r="J6125" t="s">
        <v>16</v>
      </c>
      <c r="K6125" t="s">
        <v>80</v>
      </c>
      <c r="L6125" t="s">
        <v>87</v>
      </c>
      <c r="M6125" s="3">
        <f t="shared" si="190"/>
        <v>39875</v>
      </c>
      <c r="N6125">
        <f t="shared" si="191"/>
        <v>60.031714775040001</v>
      </c>
    </row>
    <row r="6126" spans="1:14" x14ac:dyDescent="0.3">
      <c r="A6126">
        <v>-89.088805555555595</v>
      </c>
      <c r="B6126">
        <v>38.960611111111099</v>
      </c>
      <c r="C6126" t="s">
        <v>12</v>
      </c>
      <c r="D6126" s="1" t="s">
        <v>13</v>
      </c>
      <c r="E6126" s="2" t="s">
        <v>14</v>
      </c>
      <c r="F6126" s="3">
        <v>39874</v>
      </c>
      <c r="G6126">
        <v>2200</v>
      </c>
      <c r="I6126" s="2" t="s">
        <v>15</v>
      </c>
      <c r="J6126" t="s">
        <v>16</v>
      </c>
      <c r="K6126" t="s">
        <v>80</v>
      </c>
      <c r="L6126" t="s">
        <v>87</v>
      </c>
      <c r="M6126" s="3">
        <f t="shared" si="190"/>
        <v>39874</v>
      </c>
      <c r="N6126">
        <f t="shared" si="191"/>
        <v>62.297062502400003</v>
      </c>
    </row>
    <row r="6127" spans="1:14" x14ac:dyDescent="0.3">
      <c r="A6127">
        <v>-89.088805555555595</v>
      </c>
      <c r="B6127">
        <v>38.960611111111099</v>
      </c>
      <c r="C6127" t="s">
        <v>12</v>
      </c>
      <c r="D6127" s="1" t="s">
        <v>13</v>
      </c>
      <c r="E6127" s="2" t="s">
        <v>14</v>
      </c>
      <c r="F6127" s="3">
        <v>39873</v>
      </c>
      <c r="G6127">
        <v>2350</v>
      </c>
      <c r="I6127" s="2" t="s">
        <v>15</v>
      </c>
      <c r="J6127" t="s">
        <v>16</v>
      </c>
      <c r="K6127" t="s">
        <v>80</v>
      </c>
      <c r="L6127" t="s">
        <v>87</v>
      </c>
      <c r="M6127" s="3">
        <f t="shared" si="190"/>
        <v>39873</v>
      </c>
      <c r="N6127">
        <f t="shared" si="191"/>
        <v>66.5445894912</v>
      </c>
    </row>
    <row r="6128" spans="1:14" x14ac:dyDescent="0.3">
      <c r="A6128">
        <v>-89.088805555555595</v>
      </c>
      <c r="B6128">
        <v>38.960611111111099</v>
      </c>
      <c r="C6128" t="s">
        <v>12</v>
      </c>
      <c r="D6128" s="1" t="s">
        <v>13</v>
      </c>
      <c r="E6128" s="2" t="s">
        <v>14</v>
      </c>
      <c r="F6128" s="3">
        <v>39872</v>
      </c>
      <c r="G6128">
        <v>2600</v>
      </c>
      <c r="I6128" s="2" t="s">
        <v>15</v>
      </c>
      <c r="J6128" t="s">
        <v>16</v>
      </c>
      <c r="K6128" t="s">
        <v>80</v>
      </c>
      <c r="L6128" t="s">
        <v>87</v>
      </c>
      <c r="M6128" s="3">
        <f t="shared" si="190"/>
        <v>39872</v>
      </c>
      <c r="N6128">
        <f t="shared" si="191"/>
        <v>73.623801139199998</v>
      </c>
    </row>
    <row r="6129" spans="1:14" x14ac:dyDescent="0.3">
      <c r="A6129">
        <v>-89.088805555555595</v>
      </c>
      <c r="B6129">
        <v>38.960611111111099</v>
      </c>
      <c r="C6129" t="s">
        <v>12</v>
      </c>
      <c r="D6129" s="1" t="s">
        <v>13</v>
      </c>
      <c r="E6129" s="2" t="s">
        <v>14</v>
      </c>
      <c r="F6129" s="3">
        <v>39871</v>
      </c>
      <c r="G6129">
        <v>2420</v>
      </c>
      <c r="I6129" s="2" t="s">
        <v>15</v>
      </c>
      <c r="J6129" t="s">
        <v>16</v>
      </c>
      <c r="K6129" t="s">
        <v>80</v>
      </c>
      <c r="L6129" t="s">
        <v>87</v>
      </c>
      <c r="M6129" s="3">
        <f t="shared" si="190"/>
        <v>39871</v>
      </c>
      <c r="N6129">
        <f t="shared" si="191"/>
        <v>68.526768752639995</v>
      </c>
    </row>
    <row r="6130" spans="1:14" x14ac:dyDescent="0.3">
      <c r="A6130">
        <v>-89.088805555555595</v>
      </c>
      <c r="B6130">
        <v>38.960611111111099</v>
      </c>
      <c r="C6130" t="s">
        <v>12</v>
      </c>
      <c r="D6130" s="1" t="s">
        <v>13</v>
      </c>
      <c r="E6130" s="2" t="s">
        <v>14</v>
      </c>
      <c r="F6130" s="3">
        <v>39870</v>
      </c>
      <c r="G6130">
        <v>2160</v>
      </c>
      <c r="I6130" s="2" t="s">
        <v>15</v>
      </c>
      <c r="J6130" t="s">
        <v>16</v>
      </c>
      <c r="K6130" t="s">
        <v>80</v>
      </c>
      <c r="L6130" t="s">
        <v>87</v>
      </c>
      <c r="M6130" s="3">
        <f t="shared" si="190"/>
        <v>39870</v>
      </c>
      <c r="N6130">
        <f t="shared" si="191"/>
        <v>61.164388638719998</v>
      </c>
    </row>
    <row r="6131" spans="1:14" x14ac:dyDescent="0.3">
      <c r="A6131">
        <v>-89.088805555555595</v>
      </c>
      <c r="B6131">
        <v>38.960611111111099</v>
      </c>
      <c r="C6131" t="s">
        <v>12</v>
      </c>
      <c r="D6131" s="1" t="s">
        <v>13</v>
      </c>
      <c r="E6131" s="2" t="s">
        <v>14</v>
      </c>
      <c r="F6131" s="3">
        <v>39869</v>
      </c>
      <c r="G6131">
        <v>2160</v>
      </c>
      <c r="I6131" s="2" t="s">
        <v>15</v>
      </c>
      <c r="J6131" t="s">
        <v>16</v>
      </c>
      <c r="K6131" t="s">
        <v>80</v>
      </c>
      <c r="L6131" t="s">
        <v>87</v>
      </c>
      <c r="M6131" s="3">
        <f t="shared" si="190"/>
        <v>39869</v>
      </c>
      <c r="N6131">
        <f t="shared" si="191"/>
        <v>61.164388638719998</v>
      </c>
    </row>
    <row r="6132" spans="1:14" x14ac:dyDescent="0.3">
      <c r="A6132">
        <v>-89.088805555555595</v>
      </c>
      <c r="B6132">
        <v>38.960611111111099</v>
      </c>
      <c r="C6132" t="s">
        <v>12</v>
      </c>
      <c r="D6132" s="1" t="s">
        <v>13</v>
      </c>
      <c r="E6132" s="2" t="s">
        <v>14</v>
      </c>
      <c r="F6132" s="3">
        <v>39868</v>
      </c>
      <c r="G6132">
        <v>2180</v>
      </c>
      <c r="I6132" s="2" t="s">
        <v>15</v>
      </c>
      <c r="J6132" t="s">
        <v>16</v>
      </c>
      <c r="K6132" t="s">
        <v>80</v>
      </c>
      <c r="L6132" t="s">
        <v>87</v>
      </c>
      <c r="M6132" s="3">
        <f t="shared" si="190"/>
        <v>39868</v>
      </c>
      <c r="N6132">
        <f t="shared" si="191"/>
        <v>61.730725570560004</v>
      </c>
    </row>
    <row r="6133" spans="1:14" x14ac:dyDescent="0.3">
      <c r="A6133">
        <v>-89.088805555555595</v>
      </c>
      <c r="B6133">
        <v>38.960611111111099</v>
      </c>
      <c r="C6133" t="s">
        <v>12</v>
      </c>
      <c r="D6133" s="1" t="s">
        <v>13</v>
      </c>
      <c r="E6133" s="2" t="s">
        <v>14</v>
      </c>
      <c r="F6133" s="3">
        <v>39867</v>
      </c>
      <c r="G6133">
        <v>2220</v>
      </c>
      <c r="I6133" s="2" t="s">
        <v>15</v>
      </c>
      <c r="J6133" t="s">
        <v>16</v>
      </c>
      <c r="K6133" t="s">
        <v>80</v>
      </c>
      <c r="L6133" t="s">
        <v>87</v>
      </c>
      <c r="M6133" s="3">
        <f t="shared" si="190"/>
        <v>39867</v>
      </c>
      <c r="N6133">
        <f t="shared" si="191"/>
        <v>62.863399434240002</v>
      </c>
    </row>
    <row r="6134" spans="1:14" x14ac:dyDescent="0.3">
      <c r="A6134">
        <v>-89.088805555555595</v>
      </c>
      <c r="B6134">
        <v>38.960611111111099</v>
      </c>
      <c r="C6134" t="s">
        <v>12</v>
      </c>
      <c r="D6134" s="1" t="s">
        <v>13</v>
      </c>
      <c r="E6134" s="2" t="s">
        <v>14</v>
      </c>
      <c r="F6134" s="3">
        <v>39866</v>
      </c>
      <c r="G6134">
        <v>2290</v>
      </c>
      <c r="I6134" s="2" t="s">
        <v>15</v>
      </c>
      <c r="J6134" t="s">
        <v>16</v>
      </c>
      <c r="K6134" t="s">
        <v>80</v>
      </c>
      <c r="L6134" t="s">
        <v>87</v>
      </c>
      <c r="M6134" s="3">
        <f t="shared" si="190"/>
        <v>39866</v>
      </c>
      <c r="N6134">
        <f t="shared" si="191"/>
        <v>64.845578695680004</v>
      </c>
    </row>
    <row r="6135" spans="1:14" x14ac:dyDescent="0.3">
      <c r="A6135">
        <v>-89.088805555555595</v>
      </c>
      <c r="B6135">
        <v>38.960611111111099</v>
      </c>
      <c r="C6135" t="s">
        <v>12</v>
      </c>
      <c r="D6135" s="1" t="s">
        <v>13</v>
      </c>
      <c r="E6135" s="2" t="s">
        <v>14</v>
      </c>
      <c r="F6135" s="3">
        <v>39865</v>
      </c>
      <c r="G6135">
        <v>2340</v>
      </c>
      <c r="I6135" s="2" t="s">
        <v>15</v>
      </c>
      <c r="J6135" t="s">
        <v>16</v>
      </c>
      <c r="K6135" t="s">
        <v>80</v>
      </c>
      <c r="L6135" t="s">
        <v>87</v>
      </c>
      <c r="M6135" s="3">
        <f t="shared" si="190"/>
        <v>39865</v>
      </c>
      <c r="N6135">
        <f t="shared" si="191"/>
        <v>66.261421025280001</v>
      </c>
    </row>
    <row r="6136" spans="1:14" x14ac:dyDescent="0.3">
      <c r="A6136">
        <v>-89.088805555555595</v>
      </c>
      <c r="B6136">
        <v>38.960611111111099</v>
      </c>
      <c r="C6136" t="s">
        <v>12</v>
      </c>
      <c r="D6136" s="1" t="s">
        <v>13</v>
      </c>
      <c r="E6136" s="2" t="s">
        <v>14</v>
      </c>
      <c r="F6136" s="3">
        <v>39864</v>
      </c>
      <c r="G6136">
        <v>2420</v>
      </c>
      <c r="I6136" s="2" t="s">
        <v>15</v>
      </c>
      <c r="J6136" t="s">
        <v>16</v>
      </c>
      <c r="K6136" t="s">
        <v>80</v>
      </c>
      <c r="L6136" t="s">
        <v>87</v>
      </c>
      <c r="M6136" s="3">
        <f t="shared" si="190"/>
        <v>39864</v>
      </c>
      <c r="N6136">
        <f t="shared" si="191"/>
        <v>68.526768752639995</v>
      </c>
    </row>
    <row r="6137" spans="1:14" x14ac:dyDescent="0.3">
      <c r="A6137">
        <v>-89.088805555555595</v>
      </c>
      <c r="B6137">
        <v>38.960611111111099</v>
      </c>
      <c r="C6137" t="s">
        <v>12</v>
      </c>
      <c r="D6137" s="1" t="s">
        <v>13</v>
      </c>
      <c r="E6137" s="2" t="s">
        <v>14</v>
      </c>
      <c r="F6137" s="3">
        <v>39863</v>
      </c>
      <c r="G6137">
        <v>2550</v>
      </c>
      <c r="I6137" s="2" t="s">
        <v>15</v>
      </c>
      <c r="J6137" t="s">
        <v>16</v>
      </c>
      <c r="K6137" t="s">
        <v>80</v>
      </c>
      <c r="L6137" t="s">
        <v>87</v>
      </c>
      <c r="M6137" s="3">
        <f t="shared" si="190"/>
        <v>39863</v>
      </c>
      <c r="N6137">
        <f t="shared" si="191"/>
        <v>72.207958809600001</v>
      </c>
    </row>
    <row r="6138" spans="1:14" x14ac:dyDescent="0.3">
      <c r="A6138">
        <v>-89.088805555555595</v>
      </c>
      <c r="B6138">
        <v>38.960611111111099</v>
      </c>
      <c r="C6138" t="s">
        <v>12</v>
      </c>
      <c r="D6138" s="1" t="s">
        <v>13</v>
      </c>
      <c r="E6138" s="2" t="s">
        <v>14</v>
      </c>
      <c r="F6138" s="3">
        <v>39862</v>
      </c>
      <c r="G6138">
        <v>2680</v>
      </c>
      <c r="I6138" s="2" t="s">
        <v>15</v>
      </c>
      <c r="J6138" t="s">
        <v>16</v>
      </c>
      <c r="K6138" t="s">
        <v>80</v>
      </c>
      <c r="L6138" t="s">
        <v>87</v>
      </c>
      <c r="M6138" s="3">
        <f t="shared" si="190"/>
        <v>39862</v>
      </c>
      <c r="N6138">
        <f t="shared" si="191"/>
        <v>75.889148866560006</v>
      </c>
    </row>
    <row r="6139" spans="1:14" x14ac:dyDescent="0.3">
      <c r="A6139">
        <v>-89.088805555555595</v>
      </c>
      <c r="B6139">
        <v>38.960611111111099</v>
      </c>
      <c r="C6139" t="s">
        <v>12</v>
      </c>
      <c r="D6139" s="1" t="s">
        <v>13</v>
      </c>
      <c r="E6139" s="2" t="s">
        <v>14</v>
      </c>
      <c r="F6139" s="3">
        <v>39861</v>
      </c>
      <c r="G6139">
        <v>2780</v>
      </c>
      <c r="I6139" s="2" t="s">
        <v>15</v>
      </c>
      <c r="J6139" t="s">
        <v>16</v>
      </c>
      <c r="K6139" t="s">
        <v>80</v>
      </c>
      <c r="L6139" t="s">
        <v>87</v>
      </c>
      <c r="M6139" s="3">
        <f t="shared" si="190"/>
        <v>39861</v>
      </c>
      <c r="N6139">
        <f t="shared" si="191"/>
        <v>78.72083352576</v>
      </c>
    </row>
    <row r="6140" spans="1:14" x14ac:dyDescent="0.3">
      <c r="A6140">
        <v>-89.088805555555595</v>
      </c>
      <c r="B6140">
        <v>38.960611111111099</v>
      </c>
      <c r="C6140" t="s">
        <v>12</v>
      </c>
      <c r="D6140" s="1" t="s">
        <v>13</v>
      </c>
      <c r="E6140" s="2" t="s">
        <v>14</v>
      </c>
      <c r="F6140" s="3">
        <v>39860</v>
      </c>
      <c r="G6140">
        <v>3140</v>
      </c>
      <c r="I6140" s="2" t="s">
        <v>15</v>
      </c>
      <c r="J6140" t="s">
        <v>16</v>
      </c>
      <c r="K6140" t="s">
        <v>80</v>
      </c>
      <c r="L6140" t="s">
        <v>87</v>
      </c>
      <c r="M6140" s="3">
        <f t="shared" si="190"/>
        <v>39860</v>
      </c>
      <c r="N6140">
        <f t="shared" si="191"/>
        <v>88.914898298880004</v>
      </c>
    </row>
    <row r="6141" spans="1:14" x14ac:dyDescent="0.3">
      <c r="A6141">
        <v>-89.088805555555595</v>
      </c>
      <c r="B6141">
        <v>38.960611111111099</v>
      </c>
      <c r="C6141" t="s">
        <v>12</v>
      </c>
      <c r="D6141" s="1" t="s">
        <v>13</v>
      </c>
      <c r="E6141" s="2" t="s">
        <v>14</v>
      </c>
      <c r="F6141" s="3">
        <v>39859</v>
      </c>
      <c r="G6141">
        <v>4600</v>
      </c>
      <c r="I6141" s="2" t="s">
        <v>15</v>
      </c>
      <c r="J6141" t="s">
        <v>16</v>
      </c>
      <c r="K6141" t="s">
        <v>80</v>
      </c>
      <c r="L6141" t="s">
        <v>87</v>
      </c>
      <c r="M6141" s="3">
        <f t="shared" si="190"/>
        <v>39859</v>
      </c>
      <c r="N6141">
        <f t="shared" si="191"/>
        <v>130.25749432320001</v>
      </c>
    </row>
    <row r="6142" spans="1:14" x14ac:dyDescent="0.3">
      <c r="A6142">
        <v>-89.088805555555595</v>
      </c>
      <c r="B6142">
        <v>38.960611111111099</v>
      </c>
      <c r="C6142" t="s">
        <v>12</v>
      </c>
      <c r="D6142" s="1" t="s">
        <v>13</v>
      </c>
      <c r="E6142" s="2" t="s">
        <v>14</v>
      </c>
      <c r="F6142" s="3">
        <v>39858</v>
      </c>
      <c r="G6142">
        <v>9410</v>
      </c>
      <c r="I6142" s="2" t="s">
        <v>15</v>
      </c>
      <c r="J6142" t="s">
        <v>16</v>
      </c>
      <c r="K6142" t="s">
        <v>80</v>
      </c>
      <c r="L6142" t="s">
        <v>87</v>
      </c>
      <c r="M6142" s="3">
        <f t="shared" si="190"/>
        <v>39858</v>
      </c>
      <c r="N6142">
        <f t="shared" si="191"/>
        <v>266.46152643072003</v>
      </c>
    </row>
    <row r="6143" spans="1:14" x14ac:dyDescent="0.3">
      <c r="A6143">
        <v>-89.088805555555595</v>
      </c>
      <c r="B6143">
        <v>38.960611111111099</v>
      </c>
      <c r="C6143" t="s">
        <v>12</v>
      </c>
      <c r="D6143" s="1" t="s">
        <v>13</v>
      </c>
      <c r="E6143" s="2" t="s">
        <v>14</v>
      </c>
      <c r="F6143" s="3">
        <v>39857</v>
      </c>
      <c r="G6143">
        <v>16900</v>
      </c>
      <c r="I6143" s="2" t="s">
        <v>15</v>
      </c>
      <c r="J6143" t="s">
        <v>16</v>
      </c>
      <c r="K6143" t="s">
        <v>80</v>
      </c>
      <c r="L6143" t="s">
        <v>87</v>
      </c>
      <c r="M6143" s="3">
        <f t="shared" si="190"/>
        <v>39857</v>
      </c>
      <c r="N6143">
        <f t="shared" si="191"/>
        <v>478.55470740480001</v>
      </c>
    </row>
    <row r="6144" spans="1:14" x14ac:dyDescent="0.3">
      <c r="A6144">
        <v>-89.088805555555595</v>
      </c>
      <c r="B6144">
        <v>38.960611111111099</v>
      </c>
      <c r="C6144" t="s">
        <v>12</v>
      </c>
      <c r="D6144" s="1" t="s">
        <v>13</v>
      </c>
      <c r="E6144" s="2" t="s">
        <v>14</v>
      </c>
      <c r="F6144" s="3">
        <v>39856</v>
      </c>
      <c r="G6144">
        <v>16200</v>
      </c>
      <c r="I6144" s="2" t="s">
        <v>15</v>
      </c>
      <c r="J6144" t="s">
        <v>16</v>
      </c>
      <c r="K6144" t="s">
        <v>80</v>
      </c>
      <c r="L6144" t="s">
        <v>87</v>
      </c>
      <c r="M6144" s="3">
        <f t="shared" si="190"/>
        <v>39856</v>
      </c>
      <c r="N6144">
        <f t="shared" si="191"/>
        <v>458.7329147904</v>
      </c>
    </row>
    <row r="6145" spans="1:14" x14ac:dyDescent="0.3">
      <c r="A6145">
        <v>-89.088805555555595</v>
      </c>
      <c r="B6145">
        <v>38.960611111111099</v>
      </c>
      <c r="C6145" t="s">
        <v>12</v>
      </c>
      <c r="D6145" s="1" t="s">
        <v>13</v>
      </c>
      <c r="E6145" s="2" t="s">
        <v>14</v>
      </c>
      <c r="F6145" s="3">
        <v>39855</v>
      </c>
      <c r="G6145">
        <v>6160</v>
      </c>
      <c r="I6145" s="2" t="s">
        <v>15</v>
      </c>
      <c r="J6145" t="s">
        <v>16</v>
      </c>
      <c r="K6145" t="s">
        <v>80</v>
      </c>
      <c r="L6145" t="s">
        <v>87</v>
      </c>
      <c r="M6145" s="3">
        <f t="shared" si="190"/>
        <v>39855</v>
      </c>
      <c r="N6145">
        <f t="shared" si="191"/>
        <v>174.43177500672002</v>
      </c>
    </row>
    <row r="6146" spans="1:14" x14ac:dyDescent="0.3">
      <c r="A6146">
        <v>-89.088805555555595</v>
      </c>
      <c r="B6146">
        <v>38.960611111111099</v>
      </c>
      <c r="C6146" t="s">
        <v>12</v>
      </c>
      <c r="D6146" s="1" t="s">
        <v>13</v>
      </c>
      <c r="E6146" s="2" t="s">
        <v>14</v>
      </c>
      <c r="F6146" s="3">
        <v>39854</v>
      </c>
      <c r="G6146">
        <v>1550</v>
      </c>
      <c r="I6146" s="2" t="s">
        <v>15</v>
      </c>
      <c r="J6146" t="s">
        <v>16</v>
      </c>
      <c r="K6146" t="s">
        <v>80</v>
      </c>
      <c r="L6146" t="s">
        <v>87</v>
      </c>
      <c r="M6146" s="3">
        <f t="shared" si="190"/>
        <v>39854</v>
      </c>
      <c r="N6146">
        <f t="shared" si="191"/>
        <v>43.891112217600003</v>
      </c>
    </row>
    <row r="6147" spans="1:14" x14ac:dyDescent="0.3">
      <c r="A6147">
        <v>-89.088805555555595</v>
      </c>
      <c r="B6147">
        <v>38.960611111111099</v>
      </c>
      <c r="C6147" t="s">
        <v>12</v>
      </c>
      <c r="D6147" s="1" t="s">
        <v>13</v>
      </c>
      <c r="E6147" s="2" t="s">
        <v>14</v>
      </c>
      <c r="F6147" s="3">
        <v>39853</v>
      </c>
      <c r="G6147">
        <v>2230</v>
      </c>
      <c r="I6147" s="2" t="s">
        <v>15</v>
      </c>
      <c r="J6147" t="s">
        <v>16</v>
      </c>
      <c r="K6147" t="s">
        <v>80</v>
      </c>
      <c r="L6147" t="s">
        <v>87</v>
      </c>
      <c r="M6147" s="3">
        <f t="shared" ref="M6147:M6210" si="192">F6147</f>
        <v>39853</v>
      </c>
      <c r="N6147">
        <f t="shared" ref="N6147:N6210" si="193">G6147*0.028316846592</f>
        <v>63.146567900160001</v>
      </c>
    </row>
    <row r="6148" spans="1:14" x14ac:dyDescent="0.3">
      <c r="A6148">
        <v>-89.088805555555595</v>
      </c>
      <c r="B6148">
        <v>38.960611111111099</v>
      </c>
      <c r="C6148" t="s">
        <v>12</v>
      </c>
      <c r="D6148" s="1" t="s">
        <v>13</v>
      </c>
      <c r="E6148" s="2" t="s">
        <v>14</v>
      </c>
      <c r="F6148" s="3">
        <v>39852</v>
      </c>
      <c r="G6148">
        <v>2870</v>
      </c>
      <c r="I6148" s="2" t="s">
        <v>15</v>
      </c>
      <c r="J6148" t="s">
        <v>16</v>
      </c>
      <c r="K6148" t="s">
        <v>80</v>
      </c>
      <c r="L6148" t="s">
        <v>87</v>
      </c>
      <c r="M6148" s="3">
        <f t="shared" si="192"/>
        <v>39852</v>
      </c>
      <c r="N6148">
        <f t="shared" si="193"/>
        <v>81.269349719040008</v>
      </c>
    </row>
    <row r="6149" spans="1:14" x14ac:dyDescent="0.3">
      <c r="A6149">
        <v>-89.088805555555595</v>
      </c>
      <c r="B6149">
        <v>38.960611111111099</v>
      </c>
      <c r="C6149" t="s">
        <v>12</v>
      </c>
      <c r="D6149" s="1" t="s">
        <v>13</v>
      </c>
      <c r="E6149" s="2" t="s">
        <v>14</v>
      </c>
      <c r="F6149" s="3">
        <v>39851</v>
      </c>
      <c r="G6149">
        <v>1420</v>
      </c>
      <c r="I6149" s="2" t="s">
        <v>15</v>
      </c>
      <c r="J6149" t="s">
        <v>16</v>
      </c>
      <c r="K6149" t="s">
        <v>80</v>
      </c>
      <c r="L6149" t="s">
        <v>87</v>
      </c>
      <c r="M6149" s="3">
        <f t="shared" si="192"/>
        <v>39851</v>
      </c>
      <c r="N6149">
        <f t="shared" si="193"/>
        <v>40.209922160639998</v>
      </c>
    </row>
    <row r="6150" spans="1:14" x14ac:dyDescent="0.3">
      <c r="A6150">
        <v>-89.088805555555595</v>
      </c>
      <c r="B6150">
        <v>38.960611111111099</v>
      </c>
      <c r="C6150" t="s">
        <v>12</v>
      </c>
      <c r="D6150" s="1" t="s">
        <v>13</v>
      </c>
      <c r="E6150" s="2" t="s">
        <v>14</v>
      </c>
      <c r="F6150" s="3">
        <v>39850</v>
      </c>
      <c r="G6150">
        <v>1050</v>
      </c>
      <c r="I6150" s="2" t="s">
        <v>15</v>
      </c>
      <c r="J6150" t="s">
        <v>16</v>
      </c>
      <c r="K6150" t="s">
        <v>80</v>
      </c>
      <c r="L6150" t="s">
        <v>87</v>
      </c>
      <c r="M6150" s="3">
        <f t="shared" si="192"/>
        <v>39850</v>
      </c>
      <c r="N6150">
        <f t="shared" si="193"/>
        <v>29.732688921600001</v>
      </c>
    </row>
    <row r="6151" spans="1:14" x14ac:dyDescent="0.3">
      <c r="A6151">
        <v>-89.088805555555595</v>
      </c>
      <c r="B6151">
        <v>38.960611111111099</v>
      </c>
      <c r="C6151" t="s">
        <v>12</v>
      </c>
      <c r="D6151" s="1" t="s">
        <v>13</v>
      </c>
      <c r="E6151" s="2" t="s">
        <v>14</v>
      </c>
      <c r="F6151" s="3">
        <v>39849</v>
      </c>
      <c r="G6151">
        <v>1190</v>
      </c>
      <c r="I6151" s="2" t="s">
        <v>15</v>
      </c>
      <c r="J6151" t="s">
        <v>16</v>
      </c>
      <c r="K6151" t="s">
        <v>80</v>
      </c>
      <c r="L6151" t="s">
        <v>87</v>
      </c>
      <c r="M6151" s="3">
        <f t="shared" si="192"/>
        <v>39849</v>
      </c>
      <c r="N6151">
        <f t="shared" si="193"/>
        <v>33.697047444479999</v>
      </c>
    </row>
    <row r="6152" spans="1:14" x14ac:dyDescent="0.3">
      <c r="A6152">
        <v>-89.088805555555595</v>
      </c>
      <c r="B6152">
        <v>38.960611111111099</v>
      </c>
      <c r="C6152" t="s">
        <v>12</v>
      </c>
      <c r="D6152" s="1" t="s">
        <v>13</v>
      </c>
      <c r="E6152" s="2" t="s">
        <v>14</v>
      </c>
      <c r="F6152" s="3">
        <v>39848</v>
      </c>
      <c r="G6152">
        <v>1420</v>
      </c>
      <c r="I6152" s="2" t="s">
        <v>15</v>
      </c>
      <c r="J6152" t="s">
        <v>16</v>
      </c>
      <c r="K6152" t="s">
        <v>80</v>
      </c>
      <c r="L6152" t="s">
        <v>87</v>
      </c>
      <c r="M6152" s="3">
        <f t="shared" si="192"/>
        <v>39848</v>
      </c>
      <c r="N6152">
        <f t="shared" si="193"/>
        <v>40.209922160639998</v>
      </c>
    </row>
    <row r="6153" spans="1:14" x14ac:dyDescent="0.3">
      <c r="A6153">
        <v>-89.088805555555595</v>
      </c>
      <c r="B6153">
        <v>38.960611111111099</v>
      </c>
      <c r="C6153" t="s">
        <v>12</v>
      </c>
      <c r="D6153" s="1" t="s">
        <v>13</v>
      </c>
      <c r="E6153" s="2" t="s">
        <v>14</v>
      </c>
      <c r="F6153" s="3">
        <v>39847</v>
      </c>
      <c r="G6153">
        <v>1720</v>
      </c>
      <c r="I6153" s="2" t="s">
        <v>15</v>
      </c>
      <c r="J6153" t="s">
        <v>16</v>
      </c>
      <c r="K6153" t="s">
        <v>80</v>
      </c>
      <c r="L6153" t="s">
        <v>87</v>
      </c>
      <c r="M6153" s="3">
        <f t="shared" si="192"/>
        <v>39847</v>
      </c>
      <c r="N6153">
        <f t="shared" si="193"/>
        <v>48.704976138239999</v>
      </c>
    </row>
    <row r="6154" spans="1:14" x14ac:dyDescent="0.3">
      <c r="A6154">
        <v>-89.088805555555595</v>
      </c>
      <c r="B6154">
        <v>38.960611111111099</v>
      </c>
      <c r="C6154" t="s">
        <v>12</v>
      </c>
      <c r="D6154" s="1" t="s">
        <v>13</v>
      </c>
      <c r="E6154" s="2" t="s">
        <v>14</v>
      </c>
      <c r="F6154" s="3">
        <v>39846</v>
      </c>
      <c r="G6154">
        <v>1930</v>
      </c>
      <c r="I6154" s="2" t="s">
        <v>15</v>
      </c>
      <c r="J6154" t="s">
        <v>16</v>
      </c>
      <c r="K6154" t="s">
        <v>80</v>
      </c>
      <c r="L6154" t="s">
        <v>87</v>
      </c>
      <c r="M6154" s="3">
        <f t="shared" si="192"/>
        <v>39846</v>
      </c>
      <c r="N6154">
        <f t="shared" si="193"/>
        <v>54.65151392256</v>
      </c>
    </row>
    <row r="6155" spans="1:14" x14ac:dyDescent="0.3">
      <c r="A6155">
        <v>-89.088805555555595</v>
      </c>
      <c r="B6155">
        <v>38.960611111111099</v>
      </c>
      <c r="C6155" t="s">
        <v>12</v>
      </c>
      <c r="D6155" s="1" t="s">
        <v>13</v>
      </c>
      <c r="E6155" s="2" t="s">
        <v>14</v>
      </c>
      <c r="F6155" s="3">
        <v>39845</v>
      </c>
      <c r="G6155">
        <v>2160</v>
      </c>
      <c r="I6155" s="2" t="s">
        <v>15</v>
      </c>
      <c r="J6155" t="s">
        <v>16</v>
      </c>
      <c r="K6155" t="s">
        <v>80</v>
      </c>
      <c r="L6155" t="s">
        <v>87</v>
      </c>
      <c r="M6155" s="3">
        <f t="shared" si="192"/>
        <v>39845</v>
      </c>
      <c r="N6155">
        <f t="shared" si="193"/>
        <v>61.164388638719998</v>
      </c>
    </row>
    <row r="6156" spans="1:14" x14ac:dyDescent="0.3">
      <c r="A6156">
        <v>-89.088805555555595</v>
      </c>
      <c r="B6156">
        <v>38.960611111111099</v>
      </c>
      <c r="C6156" t="s">
        <v>12</v>
      </c>
      <c r="D6156" s="1" t="s">
        <v>13</v>
      </c>
      <c r="E6156" s="2" t="s">
        <v>14</v>
      </c>
      <c r="F6156" s="3">
        <v>39844</v>
      </c>
      <c r="G6156">
        <v>2430</v>
      </c>
      <c r="I6156" s="2" t="s">
        <v>15</v>
      </c>
      <c r="J6156" t="s">
        <v>16</v>
      </c>
      <c r="K6156" t="s">
        <v>80</v>
      </c>
      <c r="L6156" t="s">
        <v>87</v>
      </c>
      <c r="M6156" s="3">
        <f t="shared" si="192"/>
        <v>39844</v>
      </c>
      <c r="N6156">
        <f t="shared" si="193"/>
        <v>68.809937218560009</v>
      </c>
    </row>
    <row r="6157" spans="1:14" x14ac:dyDescent="0.3">
      <c r="A6157">
        <v>-89.088805555555595</v>
      </c>
      <c r="B6157">
        <v>38.960611111111099</v>
      </c>
      <c r="C6157" t="s">
        <v>12</v>
      </c>
      <c r="D6157" s="1" t="s">
        <v>13</v>
      </c>
      <c r="E6157" s="2" t="s">
        <v>14</v>
      </c>
      <c r="F6157" s="3">
        <v>39843</v>
      </c>
      <c r="G6157">
        <v>2790</v>
      </c>
      <c r="I6157" s="2" t="s">
        <v>15</v>
      </c>
      <c r="J6157" t="s">
        <v>16</v>
      </c>
      <c r="K6157" t="s">
        <v>80</v>
      </c>
      <c r="L6157" t="s">
        <v>87</v>
      </c>
      <c r="M6157" s="3">
        <f t="shared" si="192"/>
        <v>39843</v>
      </c>
      <c r="N6157">
        <f t="shared" si="193"/>
        <v>79.004001991679999</v>
      </c>
    </row>
    <row r="6158" spans="1:14" x14ac:dyDescent="0.3">
      <c r="A6158">
        <v>-89.088805555555595</v>
      </c>
      <c r="B6158">
        <v>38.960611111111099</v>
      </c>
      <c r="C6158" t="s">
        <v>12</v>
      </c>
      <c r="D6158" s="1" t="s">
        <v>13</v>
      </c>
      <c r="E6158" s="2" t="s">
        <v>14</v>
      </c>
      <c r="F6158" s="3">
        <v>39842</v>
      </c>
      <c r="G6158">
        <v>3120</v>
      </c>
      <c r="I6158" s="2" t="s">
        <v>15</v>
      </c>
      <c r="J6158" t="s">
        <v>16</v>
      </c>
      <c r="K6158" t="s">
        <v>80</v>
      </c>
      <c r="L6158" t="s">
        <v>87</v>
      </c>
      <c r="M6158" s="3">
        <f t="shared" si="192"/>
        <v>39842</v>
      </c>
      <c r="N6158">
        <f t="shared" si="193"/>
        <v>88.348561367040006</v>
      </c>
    </row>
    <row r="6159" spans="1:14" x14ac:dyDescent="0.3">
      <c r="A6159">
        <v>-89.088805555555595</v>
      </c>
      <c r="B6159">
        <v>38.960611111111099</v>
      </c>
      <c r="C6159" t="s">
        <v>12</v>
      </c>
      <c r="D6159" s="1" t="s">
        <v>13</v>
      </c>
      <c r="E6159" s="2" t="s">
        <v>14</v>
      </c>
      <c r="F6159" s="3">
        <v>39841</v>
      </c>
      <c r="G6159">
        <v>3290</v>
      </c>
      <c r="I6159" s="2" t="s">
        <v>15</v>
      </c>
      <c r="J6159" t="s">
        <v>16</v>
      </c>
      <c r="K6159" t="s">
        <v>80</v>
      </c>
      <c r="L6159" t="s">
        <v>87</v>
      </c>
      <c r="M6159" s="3">
        <f t="shared" si="192"/>
        <v>39841</v>
      </c>
      <c r="N6159">
        <f t="shared" si="193"/>
        <v>93.162425287680009</v>
      </c>
    </row>
    <row r="6160" spans="1:14" x14ac:dyDescent="0.3">
      <c r="A6160">
        <v>-89.088805555555595</v>
      </c>
      <c r="B6160">
        <v>38.960611111111099</v>
      </c>
      <c r="C6160" t="s">
        <v>12</v>
      </c>
      <c r="D6160" s="1" t="s">
        <v>13</v>
      </c>
      <c r="E6160" s="2" t="s">
        <v>14</v>
      </c>
      <c r="F6160" s="3">
        <v>39840</v>
      </c>
      <c r="G6160">
        <v>3340</v>
      </c>
      <c r="I6160" s="2" t="s">
        <v>15</v>
      </c>
      <c r="J6160" t="s">
        <v>16</v>
      </c>
      <c r="K6160" t="s">
        <v>80</v>
      </c>
      <c r="L6160" t="s">
        <v>87</v>
      </c>
      <c r="M6160" s="3">
        <f t="shared" si="192"/>
        <v>39840</v>
      </c>
      <c r="N6160">
        <f t="shared" si="193"/>
        <v>94.578267617280005</v>
      </c>
    </row>
    <row r="6161" spans="1:14" x14ac:dyDescent="0.3">
      <c r="A6161">
        <v>-89.088805555555595</v>
      </c>
      <c r="B6161">
        <v>38.960611111111099</v>
      </c>
      <c r="C6161" t="s">
        <v>12</v>
      </c>
      <c r="D6161" s="1" t="s">
        <v>13</v>
      </c>
      <c r="E6161" s="2" t="s">
        <v>14</v>
      </c>
      <c r="F6161" s="3">
        <v>39839</v>
      </c>
      <c r="G6161">
        <v>3520</v>
      </c>
      <c r="I6161" s="2" t="s">
        <v>15</v>
      </c>
      <c r="J6161" t="s">
        <v>16</v>
      </c>
      <c r="K6161" t="s">
        <v>80</v>
      </c>
      <c r="L6161" t="s">
        <v>87</v>
      </c>
      <c r="M6161" s="3">
        <f t="shared" si="192"/>
        <v>39839</v>
      </c>
      <c r="N6161">
        <f t="shared" si="193"/>
        <v>99.675300003840007</v>
      </c>
    </row>
    <row r="6162" spans="1:14" x14ac:dyDescent="0.3">
      <c r="A6162">
        <v>-89.088805555555595</v>
      </c>
      <c r="B6162">
        <v>38.960611111111099</v>
      </c>
      <c r="C6162" t="s">
        <v>12</v>
      </c>
      <c r="D6162" s="1" t="s">
        <v>13</v>
      </c>
      <c r="E6162" s="2" t="s">
        <v>14</v>
      </c>
      <c r="F6162" s="3">
        <v>39838</v>
      </c>
      <c r="G6162">
        <v>3320</v>
      </c>
      <c r="I6162" s="2" t="s">
        <v>15</v>
      </c>
      <c r="J6162" t="s">
        <v>16</v>
      </c>
      <c r="K6162" t="s">
        <v>80</v>
      </c>
      <c r="L6162" t="s">
        <v>87</v>
      </c>
      <c r="M6162" s="3">
        <f t="shared" si="192"/>
        <v>39838</v>
      </c>
      <c r="N6162">
        <f t="shared" si="193"/>
        <v>94.011930685440007</v>
      </c>
    </row>
    <row r="6163" spans="1:14" x14ac:dyDescent="0.3">
      <c r="A6163">
        <v>-89.088805555555595</v>
      </c>
      <c r="B6163">
        <v>38.960611111111099</v>
      </c>
      <c r="C6163" t="s">
        <v>12</v>
      </c>
      <c r="D6163" s="1" t="s">
        <v>13</v>
      </c>
      <c r="E6163" s="2" t="s">
        <v>14</v>
      </c>
      <c r="F6163" s="3">
        <v>39837</v>
      </c>
      <c r="G6163">
        <v>3310</v>
      </c>
      <c r="I6163" s="2" t="s">
        <v>15</v>
      </c>
      <c r="J6163" t="s">
        <v>16</v>
      </c>
      <c r="K6163" t="s">
        <v>80</v>
      </c>
      <c r="L6163" t="s">
        <v>87</v>
      </c>
      <c r="M6163" s="3">
        <f t="shared" si="192"/>
        <v>39837</v>
      </c>
      <c r="N6163">
        <f t="shared" si="193"/>
        <v>93.728762219520007</v>
      </c>
    </row>
    <row r="6164" spans="1:14" x14ac:dyDescent="0.3">
      <c r="A6164">
        <v>-89.088805555555595</v>
      </c>
      <c r="B6164">
        <v>38.960611111111099</v>
      </c>
      <c r="C6164" t="s">
        <v>12</v>
      </c>
      <c r="D6164" s="1" t="s">
        <v>13</v>
      </c>
      <c r="E6164" s="2" t="s">
        <v>14</v>
      </c>
      <c r="F6164" s="3">
        <v>39836</v>
      </c>
      <c r="G6164">
        <v>3380</v>
      </c>
      <c r="I6164" s="2" t="s">
        <v>15</v>
      </c>
      <c r="J6164" t="s">
        <v>16</v>
      </c>
      <c r="K6164" t="s">
        <v>80</v>
      </c>
      <c r="L6164" t="s">
        <v>87</v>
      </c>
      <c r="M6164" s="3">
        <f t="shared" si="192"/>
        <v>39836</v>
      </c>
      <c r="N6164">
        <f t="shared" si="193"/>
        <v>95.710941480960003</v>
      </c>
    </row>
    <row r="6165" spans="1:14" x14ac:dyDescent="0.3">
      <c r="A6165">
        <v>-89.088805555555595</v>
      </c>
      <c r="B6165">
        <v>38.960611111111099</v>
      </c>
      <c r="C6165" t="s">
        <v>12</v>
      </c>
      <c r="D6165" s="1" t="s">
        <v>13</v>
      </c>
      <c r="E6165" s="2" t="s">
        <v>14</v>
      </c>
      <c r="F6165" s="3">
        <v>39835</v>
      </c>
      <c r="G6165">
        <v>3540</v>
      </c>
      <c r="I6165" s="2" t="s">
        <v>15</v>
      </c>
      <c r="J6165" t="s">
        <v>16</v>
      </c>
      <c r="K6165" t="s">
        <v>80</v>
      </c>
      <c r="L6165" t="s">
        <v>87</v>
      </c>
      <c r="M6165" s="3">
        <f t="shared" si="192"/>
        <v>39835</v>
      </c>
      <c r="N6165">
        <f t="shared" si="193"/>
        <v>100.24163693568001</v>
      </c>
    </row>
    <row r="6166" spans="1:14" x14ac:dyDescent="0.3">
      <c r="A6166">
        <v>-89.088805555555595</v>
      </c>
      <c r="B6166">
        <v>38.960611111111099</v>
      </c>
      <c r="C6166" t="s">
        <v>12</v>
      </c>
      <c r="D6166" s="1" t="s">
        <v>13</v>
      </c>
      <c r="E6166" s="2" t="s">
        <v>14</v>
      </c>
      <c r="F6166" s="3">
        <v>39834</v>
      </c>
      <c r="G6166">
        <v>3770</v>
      </c>
      <c r="I6166" s="2" t="s">
        <v>15</v>
      </c>
      <c r="J6166" t="s">
        <v>16</v>
      </c>
      <c r="K6166" t="s">
        <v>80</v>
      </c>
      <c r="L6166" t="s">
        <v>87</v>
      </c>
      <c r="M6166" s="3">
        <f t="shared" si="192"/>
        <v>39834</v>
      </c>
      <c r="N6166">
        <f t="shared" si="193"/>
        <v>106.75451165184001</v>
      </c>
    </row>
    <row r="6167" spans="1:14" x14ac:dyDescent="0.3">
      <c r="A6167">
        <v>-89.088805555555595</v>
      </c>
      <c r="B6167">
        <v>38.960611111111099</v>
      </c>
      <c r="C6167" t="s">
        <v>12</v>
      </c>
      <c r="D6167" s="1" t="s">
        <v>13</v>
      </c>
      <c r="E6167" s="2" t="s">
        <v>14</v>
      </c>
      <c r="F6167" s="3">
        <v>39833</v>
      </c>
      <c r="G6167">
        <v>4080</v>
      </c>
      <c r="I6167" s="2" t="s">
        <v>15</v>
      </c>
      <c r="J6167" t="s">
        <v>16</v>
      </c>
      <c r="K6167" t="s">
        <v>80</v>
      </c>
      <c r="L6167" t="s">
        <v>87</v>
      </c>
      <c r="M6167" s="3">
        <f t="shared" si="192"/>
        <v>39833</v>
      </c>
      <c r="N6167">
        <f t="shared" si="193"/>
        <v>115.53273409536</v>
      </c>
    </row>
    <row r="6168" spans="1:14" x14ac:dyDescent="0.3">
      <c r="A6168">
        <v>-89.088805555555595</v>
      </c>
      <c r="B6168">
        <v>38.960611111111099</v>
      </c>
      <c r="C6168" t="s">
        <v>12</v>
      </c>
      <c r="D6168" s="1" t="s">
        <v>13</v>
      </c>
      <c r="E6168" s="2" t="s">
        <v>14</v>
      </c>
      <c r="F6168" s="3">
        <v>39832</v>
      </c>
      <c r="G6168">
        <v>4570</v>
      </c>
      <c r="I6168" s="2" t="s">
        <v>15</v>
      </c>
      <c r="J6168" t="s">
        <v>16</v>
      </c>
      <c r="K6168" t="s">
        <v>80</v>
      </c>
      <c r="L6168" t="s">
        <v>87</v>
      </c>
      <c r="M6168" s="3">
        <f t="shared" si="192"/>
        <v>39832</v>
      </c>
      <c r="N6168">
        <f t="shared" si="193"/>
        <v>129.40798892544001</v>
      </c>
    </row>
    <row r="6169" spans="1:14" x14ac:dyDescent="0.3">
      <c r="A6169">
        <v>-89.088805555555595</v>
      </c>
      <c r="B6169">
        <v>38.960611111111099</v>
      </c>
      <c r="C6169" t="s">
        <v>12</v>
      </c>
      <c r="D6169" s="1" t="s">
        <v>13</v>
      </c>
      <c r="E6169" s="2" t="s">
        <v>14</v>
      </c>
      <c r="F6169" s="3">
        <v>39831</v>
      </c>
      <c r="G6169">
        <v>4970</v>
      </c>
      <c r="I6169" s="2" t="s">
        <v>15</v>
      </c>
      <c r="J6169" t="s">
        <v>16</v>
      </c>
      <c r="K6169" t="s">
        <v>80</v>
      </c>
      <c r="L6169" t="s">
        <v>87</v>
      </c>
      <c r="M6169" s="3">
        <f t="shared" si="192"/>
        <v>39831</v>
      </c>
      <c r="N6169">
        <f t="shared" si="193"/>
        <v>140.73472756224001</v>
      </c>
    </row>
    <row r="6170" spans="1:14" x14ac:dyDescent="0.3">
      <c r="A6170">
        <v>-89.088805555555595</v>
      </c>
      <c r="B6170">
        <v>38.960611111111099</v>
      </c>
      <c r="C6170" t="s">
        <v>12</v>
      </c>
      <c r="D6170" s="1" t="s">
        <v>13</v>
      </c>
      <c r="E6170" s="2" t="s">
        <v>14</v>
      </c>
      <c r="F6170" s="3">
        <v>39830</v>
      </c>
      <c r="G6170">
        <v>4350</v>
      </c>
      <c r="I6170" s="2" t="s">
        <v>15</v>
      </c>
      <c r="J6170" t="s">
        <v>16</v>
      </c>
      <c r="K6170" t="s">
        <v>80</v>
      </c>
      <c r="L6170" t="s">
        <v>87</v>
      </c>
      <c r="M6170" s="3">
        <f t="shared" si="192"/>
        <v>39830</v>
      </c>
      <c r="N6170">
        <f t="shared" si="193"/>
        <v>123.17828267520001</v>
      </c>
    </row>
    <row r="6171" spans="1:14" x14ac:dyDescent="0.3">
      <c r="A6171">
        <v>-89.088805555555595</v>
      </c>
      <c r="B6171">
        <v>38.960611111111099</v>
      </c>
      <c r="C6171" t="s">
        <v>12</v>
      </c>
      <c r="D6171" s="1" t="s">
        <v>13</v>
      </c>
      <c r="E6171" s="2" t="s">
        <v>14</v>
      </c>
      <c r="F6171" s="3">
        <v>39829</v>
      </c>
      <c r="G6171">
        <v>3640</v>
      </c>
      <c r="I6171" s="2" t="s">
        <v>15</v>
      </c>
      <c r="J6171" t="s">
        <v>16</v>
      </c>
      <c r="K6171" t="s">
        <v>80</v>
      </c>
      <c r="L6171" t="s">
        <v>87</v>
      </c>
      <c r="M6171" s="3">
        <f t="shared" si="192"/>
        <v>39829</v>
      </c>
      <c r="N6171">
        <f t="shared" si="193"/>
        <v>103.07332159488</v>
      </c>
    </row>
    <row r="6172" spans="1:14" x14ac:dyDescent="0.3">
      <c r="A6172">
        <v>-89.088805555555595</v>
      </c>
      <c r="B6172">
        <v>38.960611111111099</v>
      </c>
      <c r="C6172" t="s">
        <v>12</v>
      </c>
      <c r="D6172" s="1" t="s">
        <v>13</v>
      </c>
      <c r="E6172" s="2" t="s">
        <v>14</v>
      </c>
      <c r="F6172" s="3">
        <v>39828</v>
      </c>
      <c r="G6172">
        <v>3510</v>
      </c>
      <c r="I6172" s="2" t="s">
        <v>15</v>
      </c>
      <c r="J6172" t="s">
        <v>16</v>
      </c>
      <c r="K6172" t="s">
        <v>80</v>
      </c>
      <c r="L6172" t="s">
        <v>87</v>
      </c>
      <c r="M6172" s="3">
        <f t="shared" si="192"/>
        <v>39828</v>
      </c>
      <c r="N6172">
        <f t="shared" si="193"/>
        <v>99.392131537920008</v>
      </c>
    </row>
    <row r="6173" spans="1:14" x14ac:dyDescent="0.3">
      <c r="A6173">
        <v>-89.088805555555595</v>
      </c>
      <c r="B6173">
        <v>38.960611111111099</v>
      </c>
      <c r="C6173" t="s">
        <v>12</v>
      </c>
      <c r="D6173" s="1" t="s">
        <v>13</v>
      </c>
      <c r="E6173" s="2" t="s">
        <v>14</v>
      </c>
      <c r="F6173" s="3">
        <v>39827</v>
      </c>
      <c r="G6173">
        <v>3510</v>
      </c>
      <c r="I6173" s="2" t="s">
        <v>15</v>
      </c>
      <c r="J6173" t="s">
        <v>16</v>
      </c>
      <c r="K6173" t="s">
        <v>80</v>
      </c>
      <c r="L6173" t="s">
        <v>87</v>
      </c>
      <c r="M6173" s="3">
        <f t="shared" si="192"/>
        <v>39827</v>
      </c>
      <c r="N6173">
        <f t="shared" si="193"/>
        <v>99.392131537920008</v>
      </c>
    </row>
    <row r="6174" spans="1:14" x14ac:dyDescent="0.3">
      <c r="A6174">
        <v>-89.088805555555595</v>
      </c>
      <c r="B6174">
        <v>38.960611111111099</v>
      </c>
      <c r="C6174" t="s">
        <v>12</v>
      </c>
      <c r="D6174" s="1" t="s">
        <v>13</v>
      </c>
      <c r="E6174" s="2" t="s">
        <v>14</v>
      </c>
      <c r="F6174" s="3">
        <v>39826</v>
      </c>
      <c r="G6174">
        <v>3570</v>
      </c>
      <c r="I6174" s="2" t="s">
        <v>15</v>
      </c>
      <c r="J6174" t="s">
        <v>16</v>
      </c>
      <c r="K6174" t="s">
        <v>80</v>
      </c>
      <c r="L6174" t="s">
        <v>87</v>
      </c>
      <c r="M6174" s="3">
        <f t="shared" si="192"/>
        <v>39826</v>
      </c>
      <c r="N6174">
        <f t="shared" si="193"/>
        <v>101.09114233344</v>
      </c>
    </row>
    <row r="6175" spans="1:14" x14ac:dyDescent="0.3">
      <c r="A6175">
        <v>-89.088805555555595</v>
      </c>
      <c r="B6175">
        <v>38.960611111111099</v>
      </c>
      <c r="C6175" t="s">
        <v>12</v>
      </c>
      <c r="D6175" s="1" t="s">
        <v>13</v>
      </c>
      <c r="E6175" s="2" t="s">
        <v>14</v>
      </c>
      <c r="F6175" s="3">
        <v>39825</v>
      </c>
      <c r="G6175">
        <v>3610</v>
      </c>
      <c r="I6175" s="2" t="s">
        <v>15</v>
      </c>
      <c r="J6175" t="s">
        <v>16</v>
      </c>
      <c r="K6175" t="s">
        <v>80</v>
      </c>
      <c r="L6175" t="s">
        <v>87</v>
      </c>
      <c r="M6175" s="3">
        <f t="shared" si="192"/>
        <v>39825</v>
      </c>
      <c r="N6175">
        <f t="shared" si="193"/>
        <v>102.22381619712</v>
      </c>
    </row>
    <row r="6176" spans="1:14" x14ac:dyDescent="0.3">
      <c r="A6176">
        <v>-89.088805555555595</v>
      </c>
      <c r="B6176">
        <v>38.960611111111099</v>
      </c>
      <c r="C6176" t="s">
        <v>12</v>
      </c>
      <c r="D6176" s="1" t="s">
        <v>13</v>
      </c>
      <c r="E6176" s="2" t="s">
        <v>14</v>
      </c>
      <c r="F6176" s="3">
        <v>39824</v>
      </c>
      <c r="G6176">
        <v>3650</v>
      </c>
      <c r="I6176" s="2" t="s">
        <v>15</v>
      </c>
      <c r="J6176" t="s">
        <v>16</v>
      </c>
      <c r="K6176" t="s">
        <v>80</v>
      </c>
      <c r="L6176" t="s">
        <v>87</v>
      </c>
      <c r="M6176" s="3">
        <f t="shared" si="192"/>
        <v>39824</v>
      </c>
      <c r="N6176">
        <f t="shared" si="193"/>
        <v>103.3564900608</v>
      </c>
    </row>
    <row r="6177" spans="1:14" x14ac:dyDescent="0.3">
      <c r="A6177">
        <v>-89.088805555555595</v>
      </c>
      <c r="B6177">
        <v>38.960611111111099</v>
      </c>
      <c r="C6177" t="s">
        <v>12</v>
      </c>
      <c r="D6177" s="1" t="s">
        <v>13</v>
      </c>
      <c r="E6177" s="2" t="s">
        <v>14</v>
      </c>
      <c r="F6177" s="3">
        <v>39823</v>
      </c>
      <c r="G6177">
        <v>3660</v>
      </c>
      <c r="I6177" s="2" t="s">
        <v>15</v>
      </c>
      <c r="J6177" t="s">
        <v>16</v>
      </c>
      <c r="K6177" t="s">
        <v>80</v>
      </c>
      <c r="L6177" t="s">
        <v>87</v>
      </c>
      <c r="M6177" s="3">
        <f t="shared" si="192"/>
        <v>39823</v>
      </c>
      <c r="N6177">
        <f t="shared" si="193"/>
        <v>103.63965852672</v>
      </c>
    </row>
    <row r="6178" spans="1:14" x14ac:dyDescent="0.3">
      <c r="A6178">
        <v>-89.088805555555595</v>
      </c>
      <c r="B6178">
        <v>38.960611111111099</v>
      </c>
      <c r="C6178" t="s">
        <v>12</v>
      </c>
      <c r="D6178" s="1" t="s">
        <v>13</v>
      </c>
      <c r="E6178" s="2" t="s">
        <v>14</v>
      </c>
      <c r="F6178" s="3">
        <v>39822</v>
      </c>
      <c r="G6178">
        <v>3690</v>
      </c>
      <c r="I6178" s="2" t="s">
        <v>15</v>
      </c>
      <c r="J6178" t="s">
        <v>16</v>
      </c>
      <c r="K6178" t="s">
        <v>80</v>
      </c>
      <c r="L6178" t="s">
        <v>87</v>
      </c>
      <c r="M6178" s="3">
        <f t="shared" si="192"/>
        <v>39822</v>
      </c>
      <c r="N6178">
        <f t="shared" si="193"/>
        <v>104.48916392448</v>
      </c>
    </row>
    <row r="6179" spans="1:14" x14ac:dyDescent="0.3">
      <c r="A6179">
        <v>-89.088805555555595</v>
      </c>
      <c r="B6179">
        <v>38.960611111111099</v>
      </c>
      <c r="C6179" t="s">
        <v>12</v>
      </c>
      <c r="D6179" s="1" t="s">
        <v>13</v>
      </c>
      <c r="E6179" s="2" t="s">
        <v>14</v>
      </c>
      <c r="F6179" s="3">
        <v>39821</v>
      </c>
      <c r="G6179">
        <v>3810</v>
      </c>
      <c r="I6179" s="2" t="s">
        <v>15</v>
      </c>
      <c r="J6179" t="s">
        <v>16</v>
      </c>
      <c r="K6179" t="s">
        <v>80</v>
      </c>
      <c r="L6179" t="s">
        <v>87</v>
      </c>
      <c r="M6179" s="3">
        <f t="shared" si="192"/>
        <v>39821</v>
      </c>
      <c r="N6179">
        <f t="shared" si="193"/>
        <v>107.88718551552</v>
      </c>
    </row>
    <row r="6180" spans="1:14" x14ac:dyDescent="0.3">
      <c r="A6180">
        <v>-89.088805555555595</v>
      </c>
      <c r="B6180">
        <v>38.960611111111099</v>
      </c>
      <c r="C6180" t="s">
        <v>12</v>
      </c>
      <c r="D6180" s="1" t="s">
        <v>13</v>
      </c>
      <c r="E6180" s="2" t="s">
        <v>14</v>
      </c>
      <c r="F6180" s="3">
        <v>39820</v>
      </c>
      <c r="G6180">
        <v>3900</v>
      </c>
      <c r="I6180" s="2" t="s">
        <v>15</v>
      </c>
      <c r="J6180" t="s">
        <v>16</v>
      </c>
      <c r="K6180" t="s">
        <v>80</v>
      </c>
      <c r="L6180" t="s">
        <v>87</v>
      </c>
      <c r="M6180" s="3">
        <f t="shared" si="192"/>
        <v>39820</v>
      </c>
      <c r="N6180">
        <f t="shared" si="193"/>
        <v>110.4357017088</v>
      </c>
    </row>
    <row r="6181" spans="1:14" x14ac:dyDescent="0.3">
      <c r="A6181">
        <v>-89.088805555555595</v>
      </c>
      <c r="B6181">
        <v>38.960611111111099</v>
      </c>
      <c r="C6181" t="s">
        <v>12</v>
      </c>
      <c r="D6181" s="1" t="s">
        <v>13</v>
      </c>
      <c r="E6181" s="2" t="s">
        <v>14</v>
      </c>
      <c r="F6181" s="3">
        <v>39819</v>
      </c>
      <c r="G6181">
        <v>3980</v>
      </c>
      <c r="I6181" s="2" t="s">
        <v>15</v>
      </c>
      <c r="J6181" t="s">
        <v>16</v>
      </c>
      <c r="K6181" t="s">
        <v>80</v>
      </c>
      <c r="L6181" t="s">
        <v>87</v>
      </c>
      <c r="M6181" s="3">
        <f t="shared" si="192"/>
        <v>39819</v>
      </c>
      <c r="N6181">
        <f t="shared" si="193"/>
        <v>112.70104943616001</v>
      </c>
    </row>
    <row r="6182" spans="1:14" x14ac:dyDescent="0.3">
      <c r="A6182">
        <v>-89.088805555555595</v>
      </c>
      <c r="B6182">
        <v>38.960611111111099</v>
      </c>
      <c r="C6182" t="s">
        <v>12</v>
      </c>
      <c r="D6182" s="1" t="s">
        <v>13</v>
      </c>
      <c r="E6182" s="2" t="s">
        <v>14</v>
      </c>
      <c r="F6182" s="3">
        <v>39818</v>
      </c>
      <c r="G6182">
        <v>4100</v>
      </c>
      <c r="I6182" s="2" t="s">
        <v>15</v>
      </c>
      <c r="J6182" t="s">
        <v>16</v>
      </c>
      <c r="K6182" t="s">
        <v>80</v>
      </c>
      <c r="L6182" t="s">
        <v>87</v>
      </c>
      <c r="M6182" s="3">
        <f t="shared" si="192"/>
        <v>39818</v>
      </c>
      <c r="N6182">
        <f t="shared" si="193"/>
        <v>116.0990710272</v>
      </c>
    </row>
    <row r="6183" spans="1:14" x14ac:dyDescent="0.3">
      <c r="A6183">
        <v>-89.088805555555595</v>
      </c>
      <c r="B6183">
        <v>38.960611111111099</v>
      </c>
      <c r="C6183" t="s">
        <v>12</v>
      </c>
      <c r="D6183" s="1" t="s">
        <v>13</v>
      </c>
      <c r="E6183" s="2" t="s">
        <v>14</v>
      </c>
      <c r="F6183" s="3">
        <v>39817</v>
      </c>
      <c r="G6183">
        <v>4260</v>
      </c>
      <c r="I6183" s="2" t="s">
        <v>15</v>
      </c>
      <c r="J6183" t="s">
        <v>16</v>
      </c>
      <c r="K6183" t="s">
        <v>80</v>
      </c>
      <c r="L6183" t="s">
        <v>87</v>
      </c>
      <c r="M6183" s="3">
        <f t="shared" si="192"/>
        <v>39817</v>
      </c>
      <c r="N6183">
        <f t="shared" si="193"/>
        <v>120.62976648192</v>
      </c>
    </row>
    <row r="6184" spans="1:14" x14ac:dyDescent="0.3">
      <c r="A6184">
        <v>-89.088805555555595</v>
      </c>
      <c r="B6184">
        <v>38.960611111111099</v>
      </c>
      <c r="C6184" t="s">
        <v>12</v>
      </c>
      <c r="D6184" s="1" t="s">
        <v>13</v>
      </c>
      <c r="E6184" s="2" t="s">
        <v>14</v>
      </c>
      <c r="F6184" s="3">
        <v>39816</v>
      </c>
      <c r="G6184">
        <v>4560</v>
      </c>
      <c r="I6184" s="2" t="s">
        <v>15</v>
      </c>
      <c r="J6184" t="s">
        <v>16</v>
      </c>
      <c r="K6184" t="s">
        <v>80</v>
      </c>
      <c r="L6184" t="s">
        <v>87</v>
      </c>
      <c r="M6184" s="3">
        <f t="shared" si="192"/>
        <v>39816</v>
      </c>
      <c r="N6184">
        <f t="shared" si="193"/>
        <v>129.12482045952001</v>
      </c>
    </row>
    <row r="6185" spans="1:14" x14ac:dyDescent="0.3">
      <c r="A6185">
        <v>-89.088805555555595</v>
      </c>
      <c r="B6185">
        <v>38.960611111111099</v>
      </c>
      <c r="C6185" t="s">
        <v>12</v>
      </c>
      <c r="D6185" s="1" t="s">
        <v>13</v>
      </c>
      <c r="E6185" s="2" t="s">
        <v>14</v>
      </c>
      <c r="F6185" s="3">
        <v>39815</v>
      </c>
      <c r="G6185">
        <v>5350</v>
      </c>
      <c r="I6185" s="2" t="s">
        <v>15</v>
      </c>
      <c r="J6185" t="s">
        <v>16</v>
      </c>
      <c r="K6185" t="s">
        <v>80</v>
      </c>
      <c r="L6185" t="s">
        <v>87</v>
      </c>
      <c r="M6185" s="3">
        <f t="shared" si="192"/>
        <v>39815</v>
      </c>
      <c r="N6185">
        <f t="shared" si="193"/>
        <v>151.49512926720001</v>
      </c>
    </row>
    <row r="6186" spans="1:14" x14ac:dyDescent="0.3">
      <c r="A6186">
        <v>-89.088805555555595</v>
      </c>
      <c r="B6186">
        <v>38.960611111111099</v>
      </c>
      <c r="C6186" t="s">
        <v>12</v>
      </c>
      <c r="D6186" s="1" t="s">
        <v>13</v>
      </c>
      <c r="E6186" s="2" t="s">
        <v>14</v>
      </c>
      <c r="F6186" s="3">
        <v>39814</v>
      </c>
      <c r="G6186">
        <v>6980</v>
      </c>
      <c r="I6186" s="2" t="s">
        <v>15</v>
      </c>
      <c r="J6186" t="s">
        <v>16</v>
      </c>
      <c r="K6186" t="s">
        <v>80</v>
      </c>
      <c r="L6186" t="s">
        <v>87</v>
      </c>
      <c r="M6186" s="3">
        <f t="shared" si="192"/>
        <v>39814</v>
      </c>
      <c r="N6186">
        <f t="shared" si="193"/>
        <v>197.65158921216002</v>
      </c>
    </row>
    <row r="6187" spans="1:14" x14ac:dyDescent="0.3">
      <c r="A6187">
        <v>-89.088805555555595</v>
      </c>
      <c r="B6187">
        <v>38.960611111111099</v>
      </c>
      <c r="C6187" t="s">
        <v>12</v>
      </c>
      <c r="D6187" s="1" t="s">
        <v>13</v>
      </c>
      <c r="E6187" s="2" t="s">
        <v>14</v>
      </c>
      <c r="F6187" s="3">
        <v>39813</v>
      </c>
      <c r="G6187">
        <v>9570</v>
      </c>
      <c r="I6187" s="2" t="s">
        <v>15</v>
      </c>
      <c r="J6187" t="s">
        <v>16</v>
      </c>
      <c r="K6187" t="s">
        <v>80</v>
      </c>
      <c r="L6187" t="s">
        <v>87</v>
      </c>
      <c r="M6187" s="3">
        <f t="shared" si="192"/>
        <v>39813</v>
      </c>
      <c r="N6187">
        <f t="shared" si="193"/>
        <v>270.99222188544002</v>
      </c>
    </row>
    <row r="6188" spans="1:14" x14ac:dyDescent="0.3">
      <c r="A6188">
        <v>-89.088805555555595</v>
      </c>
      <c r="B6188">
        <v>38.960611111111099</v>
      </c>
      <c r="C6188" t="s">
        <v>12</v>
      </c>
      <c r="D6188" s="1" t="s">
        <v>13</v>
      </c>
      <c r="E6188" s="2" t="s">
        <v>14</v>
      </c>
      <c r="F6188" s="3">
        <v>39812</v>
      </c>
      <c r="G6188">
        <v>14700</v>
      </c>
      <c r="I6188" s="2" t="s">
        <v>15</v>
      </c>
      <c r="J6188" t="s">
        <v>16</v>
      </c>
      <c r="K6188" t="s">
        <v>80</v>
      </c>
      <c r="L6188" t="s">
        <v>87</v>
      </c>
      <c r="M6188" s="3">
        <f t="shared" si="192"/>
        <v>39812</v>
      </c>
      <c r="N6188">
        <f t="shared" si="193"/>
        <v>416.25764490239999</v>
      </c>
    </row>
    <row r="6189" spans="1:14" x14ac:dyDescent="0.3">
      <c r="A6189">
        <v>-89.088805555555595</v>
      </c>
      <c r="B6189">
        <v>38.960611111111099</v>
      </c>
      <c r="C6189" t="s">
        <v>12</v>
      </c>
      <c r="D6189" s="1" t="s">
        <v>13</v>
      </c>
      <c r="E6189" s="2" t="s">
        <v>14</v>
      </c>
      <c r="F6189" s="3">
        <v>39811</v>
      </c>
      <c r="G6189">
        <v>17800</v>
      </c>
      <c r="I6189" s="2" t="s">
        <v>15</v>
      </c>
      <c r="J6189" t="s">
        <v>16</v>
      </c>
      <c r="K6189" t="s">
        <v>80</v>
      </c>
      <c r="L6189" t="s">
        <v>87</v>
      </c>
      <c r="M6189" s="3">
        <f t="shared" si="192"/>
        <v>39811</v>
      </c>
      <c r="N6189">
        <f t="shared" si="193"/>
        <v>504.03986933760001</v>
      </c>
    </row>
    <row r="6190" spans="1:14" x14ac:dyDescent="0.3">
      <c r="A6190">
        <v>-89.088805555555595</v>
      </c>
      <c r="B6190">
        <v>38.960611111111099</v>
      </c>
      <c r="C6190" t="s">
        <v>12</v>
      </c>
      <c r="D6190" s="1" t="s">
        <v>13</v>
      </c>
      <c r="E6190" s="2" t="s">
        <v>14</v>
      </c>
      <c r="F6190" s="3">
        <v>39810</v>
      </c>
      <c r="G6190">
        <v>10600</v>
      </c>
      <c r="I6190" s="2" t="s">
        <v>15</v>
      </c>
      <c r="J6190" t="s">
        <v>16</v>
      </c>
      <c r="K6190" t="s">
        <v>80</v>
      </c>
      <c r="L6190" t="s">
        <v>87</v>
      </c>
      <c r="M6190" s="3">
        <f t="shared" si="192"/>
        <v>39810</v>
      </c>
      <c r="N6190">
        <f t="shared" si="193"/>
        <v>300.15857387520003</v>
      </c>
    </row>
    <row r="6191" spans="1:14" x14ac:dyDescent="0.3">
      <c r="A6191">
        <v>-89.088805555555595</v>
      </c>
      <c r="B6191">
        <v>38.960611111111099</v>
      </c>
      <c r="C6191" t="s">
        <v>12</v>
      </c>
      <c r="D6191" s="1" t="s">
        <v>13</v>
      </c>
      <c r="E6191" s="2" t="s">
        <v>14</v>
      </c>
      <c r="F6191" s="3">
        <v>39809</v>
      </c>
      <c r="G6191">
        <v>6040</v>
      </c>
      <c r="I6191" s="2" t="s">
        <v>15</v>
      </c>
      <c r="J6191" t="s">
        <v>16</v>
      </c>
      <c r="K6191" t="s">
        <v>80</v>
      </c>
      <c r="L6191" t="s">
        <v>87</v>
      </c>
      <c r="M6191" s="3">
        <f t="shared" si="192"/>
        <v>39809</v>
      </c>
      <c r="N6191">
        <f t="shared" si="193"/>
        <v>171.03375341568</v>
      </c>
    </row>
    <row r="6192" spans="1:14" x14ac:dyDescent="0.3">
      <c r="A6192">
        <v>-89.088805555555595</v>
      </c>
      <c r="B6192">
        <v>38.960611111111099</v>
      </c>
      <c r="C6192" t="s">
        <v>12</v>
      </c>
      <c r="D6192" s="1" t="s">
        <v>13</v>
      </c>
      <c r="E6192" s="2" t="s">
        <v>14</v>
      </c>
      <c r="F6192" s="3">
        <v>39808</v>
      </c>
      <c r="G6192">
        <v>6100</v>
      </c>
      <c r="I6192" s="2" t="s">
        <v>15</v>
      </c>
      <c r="J6192" t="s">
        <v>16</v>
      </c>
      <c r="K6192" t="s">
        <v>80</v>
      </c>
      <c r="L6192" t="s">
        <v>87</v>
      </c>
      <c r="M6192" s="3">
        <f t="shared" si="192"/>
        <v>39808</v>
      </c>
      <c r="N6192">
        <f t="shared" si="193"/>
        <v>172.73276421119999</v>
      </c>
    </row>
    <row r="6193" spans="1:14" x14ac:dyDescent="0.3">
      <c r="A6193">
        <v>-89.088805555555595</v>
      </c>
      <c r="B6193">
        <v>38.960611111111099</v>
      </c>
      <c r="C6193" t="s">
        <v>12</v>
      </c>
      <c r="D6193" s="1" t="s">
        <v>13</v>
      </c>
      <c r="E6193" s="2" t="s">
        <v>14</v>
      </c>
      <c r="F6193" s="3">
        <v>39807</v>
      </c>
      <c r="G6193">
        <v>6190</v>
      </c>
      <c r="I6193" s="2" t="s">
        <v>15</v>
      </c>
      <c r="J6193" t="s">
        <v>16</v>
      </c>
      <c r="K6193" t="s">
        <v>80</v>
      </c>
      <c r="L6193" t="s">
        <v>87</v>
      </c>
      <c r="M6193" s="3">
        <f t="shared" si="192"/>
        <v>39807</v>
      </c>
      <c r="N6193">
        <f t="shared" si="193"/>
        <v>175.28128040448001</v>
      </c>
    </row>
    <row r="6194" spans="1:14" x14ac:dyDescent="0.3">
      <c r="A6194">
        <v>-89.088805555555595</v>
      </c>
      <c r="B6194">
        <v>38.960611111111099</v>
      </c>
      <c r="C6194" t="s">
        <v>12</v>
      </c>
      <c r="D6194" s="1" t="s">
        <v>13</v>
      </c>
      <c r="E6194" s="2" t="s">
        <v>14</v>
      </c>
      <c r="F6194" s="3">
        <v>39806</v>
      </c>
      <c r="G6194">
        <v>4560</v>
      </c>
      <c r="I6194" s="2" t="s">
        <v>15</v>
      </c>
      <c r="J6194" t="s">
        <v>16</v>
      </c>
      <c r="K6194" t="s">
        <v>80</v>
      </c>
      <c r="L6194" t="s">
        <v>87</v>
      </c>
      <c r="M6194" s="3">
        <f t="shared" si="192"/>
        <v>39806</v>
      </c>
      <c r="N6194">
        <f t="shared" si="193"/>
        <v>129.12482045952001</v>
      </c>
    </row>
    <row r="6195" spans="1:14" x14ac:dyDescent="0.3">
      <c r="A6195">
        <v>-89.088805555555595</v>
      </c>
      <c r="B6195">
        <v>38.960611111111099</v>
      </c>
      <c r="C6195" t="s">
        <v>12</v>
      </c>
      <c r="D6195" s="1" t="s">
        <v>13</v>
      </c>
      <c r="E6195" s="2" t="s">
        <v>14</v>
      </c>
      <c r="F6195" s="3">
        <v>39805</v>
      </c>
      <c r="G6195">
        <v>2560</v>
      </c>
      <c r="I6195" s="2" t="s">
        <v>15</v>
      </c>
      <c r="J6195" t="s">
        <v>16</v>
      </c>
      <c r="K6195" t="s">
        <v>80</v>
      </c>
      <c r="L6195" t="s">
        <v>83</v>
      </c>
      <c r="M6195" s="3">
        <f t="shared" si="192"/>
        <v>39805</v>
      </c>
      <c r="N6195">
        <f t="shared" si="193"/>
        <v>72.49112727552</v>
      </c>
    </row>
    <row r="6196" spans="1:14" x14ac:dyDescent="0.3">
      <c r="A6196">
        <v>-89.088805555555595</v>
      </c>
      <c r="B6196">
        <v>38.960611111111099</v>
      </c>
      <c r="C6196" t="s">
        <v>12</v>
      </c>
      <c r="D6196" s="1" t="s">
        <v>13</v>
      </c>
      <c r="E6196" s="2" t="s">
        <v>14</v>
      </c>
      <c r="F6196" s="3">
        <v>39804</v>
      </c>
      <c r="G6196">
        <v>2800</v>
      </c>
      <c r="H6196" t="s">
        <v>84</v>
      </c>
      <c r="I6196" s="2" t="s">
        <v>15</v>
      </c>
      <c r="J6196" t="s">
        <v>16</v>
      </c>
      <c r="K6196" t="s">
        <v>80</v>
      </c>
      <c r="L6196" t="s">
        <v>83</v>
      </c>
      <c r="M6196" s="3">
        <f t="shared" si="192"/>
        <v>39804</v>
      </c>
      <c r="N6196">
        <f t="shared" si="193"/>
        <v>79.287170457599998</v>
      </c>
    </row>
    <row r="6197" spans="1:14" x14ac:dyDescent="0.3">
      <c r="A6197">
        <v>-89.088805555555595</v>
      </c>
      <c r="B6197">
        <v>38.960611111111099</v>
      </c>
      <c r="C6197" t="s">
        <v>12</v>
      </c>
      <c r="D6197" s="1" t="s">
        <v>13</v>
      </c>
      <c r="E6197" s="2" t="s">
        <v>14</v>
      </c>
      <c r="F6197" s="3">
        <v>39803</v>
      </c>
      <c r="G6197">
        <v>3740</v>
      </c>
      <c r="I6197" s="2" t="s">
        <v>15</v>
      </c>
      <c r="J6197" t="s">
        <v>16</v>
      </c>
      <c r="K6197" t="s">
        <v>80</v>
      </c>
      <c r="L6197" t="s">
        <v>83</v>
      </c>
      <c r="M6197" s="3">
        <f t="shared" si="192"/>
        <v>39803</v>
      </c>
      <c r="N6197">
        <f t="shared" si="193"/>
        <v>105.90500625408001</v>
      </c>
    </row>
    <row r="6198" spans="1:14" x14ac:dyDescent="0.3">
      <c r="A6198">
        <v>-89.088805555555595</v>
      </c>
      <c r="B6198">
        <v>38.960611111111099</v>
      </c>
      <c r="C6198" t="s">
        <v>12</v>
      </c>
      <c r="D6198" s="1" t="s">
        <v>13</v>
      </c>
      <c r="E6198" s="2" t="s">
        <v>14</v>
      </c>
      <c r="F6198" s="3">
        <v>39802</v>
      </c>
      <c r="G6198">
        <v>4050</v>
      </c>
      <c r="I6198" s="2" t="s">
        <v>15</v>
      </c>
      <c r="J6198" t="s">
        <v>16</v>
      </c>
      <c r="K6198" t="s">
        <v>80</v>
      </c>
      <c r="L6198" t="s">
        <v>87</v>
      </c>
      <c r="M6198" s="3">
        <f t="shared" si="192"/>
        <v>39802</v>
      </c>
      <c r="N6198">
        <f t="shared" si="193"/>
        <v>114.6832286976</v>
      </c>
    </row>
    <row r="6199" spans="1:14" x14ac:dyDescent="0.3">
      <c r="A6199">
        <v>-89.088805555555595</v>
      </c>
      <c r="B6199">
        <v>38.960611111111099</v>
      </c>
      <c r="C6199" t="s">
        <v>12</v>
      </c>
      <c r="D6199" s="1" t="s">
        <v>13</v>
      </c>
      <c r="E6199" s="2" t="s">
        <v>14</v>
      </c>
      <c r="F6199" s="3">
        <v>39801</v>
      </c>
      <c r="G6199">
        <v>1830</v>
      </c>
      <c r="I6199" s="2" t="s">
        <v>15</v>
      </c>
      <c r="J6199" t="s">
        <v>16</v>
      </c>
      <c r="K6199" t="s">
        <v>80</v>
      </c>
      <c r="L6199" t="s">
        <v>83</v>
      </c>
      <c r="M6199" s="3">
        <f t="shared" si="192"/>
        <v>39801</v>
      </c>
      <c r="N6199">
        <f t="shared" si="193"/>
        <v>51.819829263359999</v>
      </c>
    </row>
    <row r="6200" spans="1:14" x14ac:dyDescent="0.3">
      <c r="A6200">
        <v>-89.088805555555595</v>
      </c>
      <c r="B6200">
        <v>38.960611111111099</v>
      </c>
      <c r="C6200" t="s">
        <v>12</v>
      </c>
      <c r="D6200" s="1" t="s">
        <v>13</v>
      </c>
      <c r="E6200" s="2" t="s">
        <v>14</v>
      </c>
      <c r="F6200" s="3">
        <v>39800</v>
      </c>
      <c r="G6200">
        <v>1060</v>
      </c>
      <c r="I6200" s="2" t="s">
        <v>15</v>
      </c>
      <c r="J6200" t="s">
        <v>16</v>
      </c>
      <c r="K6200" t="s">
        <v>80</v>
      </c>
      <c r="L6200" t="s">
        <v>83</v>
      </c>
      <c r="M6200" s="3">
        <f t="shared" si="192"/>
        <v>39800</v>
      </c>
      <c r="N6200">
        <f t="shared" si="193"/>
        <v>30.015857387520001</v>
      </c>
    </row>
    <row r="6201" spans="1:14" x14ac:dyDescent="0.3">
      <c r="A6201">
        <v>-89.088805555555595</v>
      </c>
      <c r="B6201">
        <v>38.960611111111099</v>
      </c>
      <c r="C6201" t="s">
        <v>12</v>
      </c>
      <c r="D6201" s="1" t="s">
        <v>13</v>
      </c>
      <c r="E6201" s="2" t="s">
        <v>14</v>
      </c>
      <c r="F6201" s="3">
        <v>39799</v>
      </c>
      <c r="G6201">
        <v>849</v>
      </c>
      <c r="I6201" s="2" t="s">
        <v>15</v>
      </c>
      <c r="J6201" t="s">
        <v>16</v>
      </c>
      <c r="K6201" t="s">
        <v>80</v>
      </c>
      <c r="L6201" t="s">
        <v>87</v>
      </c>
      <c r="M6201" s="3">
        <f t="shared" si="192"/>
        <v>39799</v>
      </c>
      <c r="N6201">
        <f t="shared" si="193"/>
        <v>24.041002756608002</v>
      </c>
    </row>
    <row r="6202" spans="1:14" x14ac:dyDescent="0.3">
      <c r="A6202">
        <v>-89.088805555555595</v>
      </c>
      <c r="B6202">
        <v>38.960611111111099</v>
      </c>
      <c r="C6202" t="s">
        <v>12</v>
      </c>
      <c r="D6202" s="1" t="s">
        <v>13</v>
      </c>
      <c r="E6202" s="2" t="s">
        <v>14</v>
      </c>
      <c r="F6202" s="3">
        <v>39798</v>
      </c>
      <c r="G6202">
        <v>531</v>
      </c>
      <c r="I6202" s="2" t="s">
        <v>15</v>
      </c>
      <c r="J6202" t="s">
        <v>16</v>
      </c>
      <c r="K6202" t="s">
        <v>80</v>
      </c>
      <c r="L6202" t="s">
        <v>87</v>
      </c>
      <c r="M6202" s="3">
        <f t="shared" si="192"/>
        <v>39798</v>
      </c>
      <c r="N6202">
        <f t="shared" si="193"/>
        <v>15.036245540352001</v>
      </c>
    </row>
    <row r="6203" spans="1:14" x14ac:dyDescent="0.3">
      <c r="A6203">
        <v>-89.088805555555595</v>
      </c>
      <c r="B6203">
        <v>38.960611111111099</v>
      </c>
      <c r="C6203" t="s">
        <v>12</v>
      </c>
      <c r="D6203" s="1" t="s">
        <v>13</v>
      </c>
      <c r="E6203" s="2" t="s">
        <v>14</v>
      </c>
      <c r="F6203" s="3">
        <v>39797</v>
      </c>
      <c r="G6203">
        <v>538</v>
      </c>
      <c r="I6203" s="2" t="s">
        <v>15</v>
      </c>
      <c r="J6203" t="s">
        <v>16</v>
      </c>
      <c r="K6203" t="s">
        <v>80</v>
      </c>
      <c r="L6203" t="s">
        <v>87</v>
      </c>
      <c r="M6203" s="3">
        <f t="shared" si="192"/>
        <v>39797</v>
      </c>
      <c r="N6203">
        <f t="shared" si="193"/>
        <v>15.234463466496001</v>
      </c>
    </row>
    <row r="6204" spans="1:14" x14ac:dyDescent="0.3">
      <c r="A6204">
        <v>-89.088805555555595</v>
      </c>
      <c r="B6204">
        <v>38.960611111111099</v>
      </c>
      <c r="C6204" t="s">
        <v>12</v>
      </c>
      <c r="D6204" s="1" t="s">
        <v>13</v>
      </c>
      <c r="E6204" s="2" t="s">
        <v>14</v>
      </c>
      <c r="F6204" s="3">
        <v>39796</v>
      </c>
      <c r="G6204">
        <v>533</v>
      </c>
      <c r="I6204" s="2" t="s">
        <v>15</v>
      </c>
      <c r="J6204" t="s">
        <v>16</v>
      </c>
      <c r="K6204" t="s">
        <v>80</v>
      </c>
      <c r="L6204" t="s">
        <v>87</v>
      </c>
      <c r="M6204" s="3">
        <f t="shared" si="192"/>
        <v>39796</v>
      </c>
      <c r="N6204">
        <f t="shared" si="193"/>
        <v>15.092879233536001</v>
      </c>
    </row>
    <row r="6205" spans="1:14" x14ac:dyDescent="0.3">
      <c r="A6205">
        <v>-89.088805555555595</v>
      </c>
      <c r="B6205">
        <v>38.960611111111099</v>
      </c>
      <c r="C6205" t="s">
        <v>12</v>
      </c>
      <c r="D6205" s="1" t="s">
        <v>13</v>
      </c>
      <c r="E6205" s="2" t="s">
        <v>14</v>
      </c>
      <c r="F6205" s="3">
        <v>39795</v>
      </c>
      <c r="G6205">
        <v>548</v>
      </c>
      <c r="I6205" s="2" t="s">
        <v>15</v>
      </c>
      <c r="J6205" t="s">
        <v>16</v>
      </c>
      <c r="K6205" t="s">
        <v>80</v>
      </c>
      <c r="L6205" t="s">
        <v>87</v>
      </c>
      <c r="M6205" s="3">
        <f t="shared" si="192"/>
        <v>39795</v>
      </c>
      <c r="N6205">
        <f t="shared" si="193"/>
        <v>15.517631932416</v>
      </c>
    </row>
    <row r="6206" spans="1:14" x14ac:dyDescent="0.3">
      <c r="A6206">
        <v>-89.088805555555595</v>
      </c>
      <c r="B6206">
        <v>38.960611111111099</v>
      </c>
      <c r="C6206" t="s">
        <v>12</v>
      </c>
      <c r="D6206" s="1" t="s">
        <v>13</v>
      </c>
      <c r="E6206" s="2" t="s">
        <v>14</v>
      </c>
      <c r="F6206" s="3">
        <v>39794</v>
      </c>
      <c r="G6206">
        <v>576</v>
      </c>
      <c r="I6206" s="2" t="s">
        <v>15</v>
      </c>
      <c r="J6206" t="s">
        <v>16</v>
      </c>
      <c r="K6206" t="s">
        <v>80</v>
      </c>
      <c r="L6206" t="s">
        <v>87</v>
      </c>
      <c r="M6206" s="3">
        <f t="shared" si="192"/>
        <v>39794</v>
      </c>
      <c r="N6206">
        <f t="shared" si="193"/>
        <v>16.310503636991999</v>
      </c>
    </row>
    <row r="6207" spans="1:14" x14ac:dyDescent="0.3">
      <c r="A6207">
        <v>-89.088805555555595</v>
      </c>
      <c r="B6207">
        <v>38.960611111111099</v>
      </c>
      <c r="C6207" t="s">
        <v>12</v>
      </c>
      <c r="D6207" s="1" t="s">
        <v>13</v>
      </c>
      <c r="E6207" s="2" t="s">
        <v>14</v>
      </c>
      <c r="F6207" s="3">
        <v>39793</v>
      </c>
      <c r="G6207">
        <v>606</v>
      </c>
      <c r="I6207" s="2" t="s">
        <v>15</v>
      </c>
      <c r="J6207" t="s">
        <v>16</v>
      </c>
      <c r="K6207" t="s">
        <v>80</v>
      </c>
      <c r="L6207" t="s">
        <v>87</v>
      </c>
      <c r="M6207" s="3">
        <f t="shared" si="192"/>
        <v>39793</v>
      </c>
      <c r="N6207">
        <f t="shared" si="193"/>
        <v>17.160009034752001</v>
      </c>
    </row>
    <row r="6208" spans="1:14" x14ac:dyDescent="0.3">
      <c r="A6208">
        <v>-89.088805555555595</v>
      </c>
      <c r="B6208">
        <v>38.960611111111099</v>
      </c>
      <c r="C6208" t="s">
        <v>12</v>
      </c>
      <c r="D6208" s="1" t="s">
        <v>13</v>
      </c>
      <c r="E6208" s="2" t="s">
        <v>14</v>
      </c>
      <c r="F6208" s="3">
        <v>39792</v>
      </c>
      <c r="G6208">
        <v>578</v>
      </c>
      <c r="I6208" s="2" t="s">
        <v>15</v>
      </c>
      <c r="J6208" t="s">
        <v>16</v>
      </c>
      <c r="K6208" t="s">
        <v>80</v>
      </c>
      <c r="L6208" t="s">
        <v>87</v>
      </c>
      <c r="M6208" s="3">
        <f t="shared" si="192"/>
        <v>39792</v>
      </c>
      <c r="N6208">
        <f t="shared" si="193"/>
        <v>16.367137330176</v>
      </c>
    </row>
    <row r="6209" spans="1:14" x14ac:dyDescent="0.3">
      <c r="A6209">
        <v>-89.088805555555595</v>
      </c>
      <c r="B6209">
        <v>38.960611111111099</v>
      </c>
      <c r="C6209" t="s">
        <v>12</v>
      </c>
      <c r="D6209" s="1" t="s">
        <v>13</v>
      </c>
      <c r="E6209" s="2" t="s">
        <v>14</v>
      </c>
      <c r="F6209" s="3">
        <v>39791</v>
      </c>
      <c r="G6209">
        <v>519</v>
      </c>
      <c r="I6209" s="2" t="s">
        <v>15</v>
      </c>
      <c r="J6209" t="s">
        <v>16</v>
      </c>
      <c r="K6209" t="s">
        <v>80</v>
      </c>
      <c r="L6209" t="s">
        <v>87</v>
      </c>
      <c r="M6209" s="3">
        <f t="shared" si="192"/>
        <v>39791</v>
      </c>
      <c r="N6209">
        <f t="shared" si="193"/>
        <v>14.696443381248001</v>
      </c>
    </row>
    <row r="6210" spans="1:14" x14ac:dyDescent="0.3">
      <c r="A6210">
        <v>-89.088805555555595</v>
      </c>
      <c r="B6210">
        <v>38.960611111111099</v>
      </c>
      <c r="C6210" t="s">
        <v>12</v>
      </c>
      <c r="D6210" s="1" t="s">
        <v>13</v>
      </c>
      <c r="E6210" s="2" t="s">
        <v>14</v>
      </c>
      <c r="F6210" s="3">
        <v>39790</v>
      </c>
      <c r="G6210">
        <v>497</v>
      </c>
      <c r="I6210" s="2" t="s">
        <v>15</v>
      </c>
      <c r="J6210" t="s">
        <v>16</v>
      </c>
      <c r="K6210" t="s">
        <v>80</v>
      </c>
      <c r="L6210" t="s">
        <v>87</v>
      </c>
      <c r="M6210" s="3">
        <f t="shared" si="192"/>
        <v>39790</v>
      </c>
      <c r="N6210">
        <f t="shared" si="193"/>
        <v>14.073472756224</v>
      </c>
    </row>
    <row r="6211" spans="1:14" x14ac:dyDescent="0.3">
      <c r="A6211">
        <v>-89.088805555555595</v>
      </c>
      <c r="B6211">
        <v>38.960611111111099</v>
      </c>
      <c r="C6211" t="s">
        <v>12</v>
      </c>
      <c r="D6211" s="1" t="s">
        <v>13</v>
      </c>
      <c r="E6211" s="2" t="s">
        <v>14</v>
      </c>
      <c r="F6211" s="3">
        <v>39789</v>
      </c>
      <c r="G6211">
        <v>498</v>
      </c>
      <c r="I6211" s="2" t="s">
        <v>15</v>
      </c>
      <c r="J6211" t="s">
        <v>16</v>
      </c>
      <c r="K6211" t="s">
        <v>80</v>
      </c>
      <c r="L6211" t="s">
        <v>87</v>
      </c>
      <c r="M6211" s="3">
        <f t="shared" ref="M6211:M6274" si="194">F6211</f>
        <v>39789</v>
      </c>
      <c r="N6211">
        <f t="shared" ref="N6211:N6274" si="195">G6211*0.028316846592</f>
        <v>14.101789602816</v>
      </c>
    </row>
    <row r="6212" spans="1:14" x14ac:dyDescent="0.3">
      <c r="A6212">
        <v>-89.088805555555595</v>
      </c>
      <c r="B6212">
        <v>38.960611111111099</v>
      </c>
      <c r="C6212" t="s">
        <v>12</v>
      </c>
      <c r="D6212" s="1" t="s">
        <v>13</v>
      </c>
      <c r="E6212" s="2" t="s">
        <v>14</v>
      </c>
      <c r="F6212" s="3">
        <v>39788</v>
      </c>
      <c r="G6212">
        <v>509</v>
      </c>
      <c r="I6212" s="2" t="s">
        <v>15</v>
      </c>
      <c r="J6212" t="s">
        <v>16</v>
      </c>
      <c r="K6212" t="s">
        <v>80</v>
      </c>
      <c r="L6212" t="s">
        <v>87</v>
      </c>
      <c r="M6212" s="3">
        <f t="shared" si="194"/>
        <v>39788</v>
      </c>
      <c r="N6212">
        <f t="shared" si="195"/>
        <v>14.413274915328</v>
      </c>
    </row>
    <row r="6213" spans="1:14" x14ac:dyDescent="0.3">
      <c r="A6213">
        <v>-89.088805555555595</v>
      </c>
      <c r="B6213">
        <v>38.960611111111099</v>
      </c>
      <c r="C6213" t="s">
        <v>12</v>
      </c>
      <c r="D6213" s="1" t="s">
        <v>13</v>
      </c>
      <c r="E6213" s="2" t="s">
        <v>14</v>
      </c>
      <c r="F6213" s="3">
        <v>39787</v>
      </c>
      <c r="G6213">
        <v>515</v>
      </c>
      <c r="I6213" s="2" t="s">
        <v>15</v>
      </c>
      <c r="J6213" t="s">
        <v>16</v>
      </c>
      <c r="K6213" t="s">
        <v>80</v>
      </c>
      <c r="L6213" t="s">
        <v>87</v>
      </c>
      <c r="M6213" s="3">
        <f t="shared" si="194"/>
        <v>39787</v>
      </c>
      <c r="N6213">
        <f t="shared" si="195"/>
        <v>14.583175994880001</v>
      </c>
    </row>
    <row r="6214" spans="1:14" x14ac:dyDescent="0.3">
      <c r="A6214">
        <v>-89.088805555555595</v>
      </c>
      <c r="B6214">
        <v>38.960611111111099</v>
      </c>
      <c r="C6214" t="s">
        <v>12</v>
      </c>
      <c r="D6214" s="1" t="s">
        <v>13</v>
      </c>
      <c r="E6214" s="2" t="s">
        <v>14</v>
      </c>
      <c r="F6214" s="3">
        <v>39786</v>
      </c>
      <c r="G6214">
        <v>535</v>
      </c>
      <c r="I6214" s="2" t="s">
        <v>15</v>
      </c>
      <c r="J6214" t="s">
        <v>16</v>
      </c>
      <c r="K6214" t="s">
        <v>80</v>
      </c>
      <c r="L6214" t="s">
        <v>87</v>
      </c>
      <c r="M6214" s="3">
        <f t="shared" si="194"/>
        <v>39786</v>
      </c>
      <c r="N6214">
        <f t="shared" si="195"/>
        <v>15.14951292672</v>
      </c>
    </row>
    <row r="6215" spans="1:14" x14ac:dyDescent="0.3">
      <c r="A6215">
        <v>-89.088805555555595</v>
      </c>
      <c r="B6215">
        <v>38.960611111111099</v>
      </c>
      <c r="C6215" t="s">
        <v>12</v>
      </c>
      <c r="D6215" s="1" t="s">
        <v>13</v>
      </c>
      <c r="E6215" s="2" t="s">
        <v>14</v>
      </c>
      <c r="F6215" s="3">
        <v>39785</v>
      </c>
      <c r="G6215">
        <v>542</v>
      </c>
      <c r="I6215" s="2" t="s">
        <v>15</v>
      </c>
      <c r="J6215" t="s">
        <v>16</v>
      </c>
      <c r="K6215" t="s">
        <v>80</v>
      </c>
      <c r="L6215" t="s">
        <v>87</v>
      </c>
      <c r="M6215" s="3">
        <f t="shared" si="194"/>
        <v>39785</v>
      </c>
      <c r="N6215">
        <f t="shared" si="195"/>
        <v>15.347730852864</v>
      </c>
    </row>
    <row r="6216" spans="1:14" x14ac:dyDescent="0.3">
      <c r="A6216">
        <v>-89.088805555555595</v>
      </c>
      <c r="B6216">
        <v>38.960611111111099</v>
      </c>
      <c r="C6216" t="s">
        <v>12</v>
      </c>
      <c r="D6216" s="1" t="s">
        <v>13</v>
      </c>
      <c r="E6216" s="2" t="s">
        <v>14</v>
      </c>
      <c r="F6216" s="3">
        <v>39784</v>
      </c>
      <c r="G6216">
        <v>550</v>
      </c>
      <c r="I6216" s="2" t="s">
        <v>15</v>
      </c>
      <c r="J6216" t="s">
        <v>16</v>
      </c>
      <c r="K6216" t="s">
        <v>80</v>
      </c>
      <c r="L6216" t="s">
        <v>87</v>
      </c>
      <c r="M6216" s="3">
        <f t="shared" si="194"/>
        <v>39784</v>
      </c>
      <c r="N6216">
        <f t="shared" si="195"/>
        <v>15.574265625600001</v>
      </c>
    </row>
    <row r="6217" spans="1:14" x14ac:dyDescent="0.3">
      <c r="A6217">
        <v>-89.088805555555595</v>
      </c>
      <c r="B6217">
        <v>38.960611111111099</v>
      </c>
      <c r="C6217" t="s">
        <v>12</v>
      </c>
      <c r="D6217" s="1" t="s">
        <v>13</v>
      </c>
      <c r="E6217" s="2" t="s">
        <v>14</v>
      </c>
      <c r="F6217" s="3">
        <v>39783</v>
      </c>
      <c r="G6217">
        <v>549</v>
      </c>
      <c r="I6217" s="2" t="s">
        <v>15</v>
      </c>
      <c r="J6217" t="s">
        <v>16</v>
      </c>
      <c r="K6217" t="s">
        <v>80</v>
      </c>
      <c r="L6217" t="s">
        <v>87</v>
      </c>
      <c r="M6217" s="3">
        <f t="shared" si="194"/>
        <v>39783</v>
      </c>
      <c r="N6217">
        <f t="shared" si="195"/>
        <v>15.545948779008</v>
      </c>
    </row>
    <row r="6218" spans="1:14" x14ac:dyDescent="0.3">
      <c r="A6218">
        <v>-89.088805555555595</v>
      </c>
      <c r="B6218">
        <v>38.960611111111099</v>
      </c>
      <c r="C6218" t="s">
        <v>12</v>
      </c>
      <c r="D6218" s="1" t="s">
        <v>13</v>
      </c>
      <c r="E6218" s="2" t="s">
        <v>14</v>
      </c>
      <c r="F6218" s="3">
        <v>39782</v>
      </c>
      <c r="G6218">
        <v>535</v>
      </c>
      <c r="I6218" s="2" t="s">
        <v>15</v>
      </c>
      <c r="J6218" t="s">
        <v>16</v>
      </c>
      <c r="K6218" t="s">
        <v>80</v>
      </c>
      <c r="L6218" t="s">
        <v>87</v>
      </c>
      <c r="M6218" s="3">
        <f t="shared" si="194"/>
        <v>39782</v>
      </c>
      <c r="N6218">
        <f t="shared" si="195"/>
        <v>15.14951292672</v>
      </c>
    </row>
    <row r="6219" spans="1:14" x14ac:dyDescent="0.3">
      <c r="A6219">
        <v>-89.088805555555595</v>
      </c>
      <c r="B6219">
        <v>38.960611111111099</v>
      </c>
      <c r="C6219" t="s">
        <v>12</v>
      </c>
      <c r="D6219" s="1" t="s">
        <v>13</v>
      </c>
      <c r="E6219" s="2" t="s">
        <v>14</v>
      </c>
      <c r="F6219" s="3">
        <v>39781</v>
      </c>
      <c r="G6219">
        <v>489</v>
      </c>
      <c r="I6219" s="2" t="s">
        <v>15</v>
      </c>
      <c r="J6219" t="s">
        <v>16</v>
      </c>
      <c r="K6219" t="s">
        <v>80</v>
      </c>
      <c r="L6219" t="s">
        <v>87</v>
      </c>
      <c r="M6219" s="3">
        <f t="shared" si="194"/>
        <v>39781</v>
      </c>
      <c r="N6219">
        <f t="shared" si="195"/>
        <v>13.846937983488001</v>
      </c>
    </row>
    <row r="6220" spans="1:14" x14ac:dyDescent="0.3">
      <c r="A6220">
        <v>-89.088805555555595</v>
      </c>
      <c r="B6220">
        <v>38.960611111111099</v>
      </c>
      <c r="C6220" t="s">
        <v>12</v>
      </c>
      <c r="D6220" s="1" t="s">
        <v>13</v>
      </c>
      <c r="E6220" s="2" t="s">
        <v>14</v>
      </c>
      <c r="F6220" s="3">
        <v>39780</v>
      </c>
      <c r="G6220">
        <v>443</v>
      </c>
      <c r="I6220" s="2" t="s">
        <v>15</v>
      </c>
      <c r="J6220" t="s">
        <v>16</v>
      </c>
      <c r="K6220" t="s">
        <v>80</v>
      </c>
      <c r="L6220" t="s">
        <v>87</v>
      </c>
      <c r="M6220" s="3">
        <f t="shared" si="194"/>
        <v>39780</v>
      </c>
      <c r="N6220">
        <f t="shared" si="195"/>
        <v>12.544363040256</v>
      </c>
    </row>
    <row r="6221" spans="1:14" x14ac:dyDescent="0.3">
      <c r="A6221">
        <v>-89.088805555555595</v>
      </c>
      <c r="B6221">
        <v>38.960611111111099</v>
      </c>
      <c r="C6221" t="s">
        <v>12</v>
      </c>
      <c r="D6221" s="1" t="s">
        <v>13</v>
      </c>
      <c r="E6221" s="2" t="s">
        <v>14</v>
      </c>
      <c r="F6221" s="3">
        <v>39779</v>
      </c>
      <c r="G6221">
        <v>601</v>
      </c>
      <c r="I6221" s="2" t="s">
        <v>15</v>
      </c>
      <c r="J6221" t="s">
        <v>16</v>
      </c>
      <c r="K6221" t="s">
        <v>80</v>
      </c>
      <c r="L6221" t="s">
        <v>87</v>
      </c>
      <c r="M6221" s="3">
        <f t="shared" si="194"/>
        <v>39779</v>
      </c>
      <c r="N6221">
        <f t="shared" si="195"/>
        <v>17.018424801792001</v>
      </c>
    </row>
    <row r="6222" spans="1:14" x14ac:dyDescent="0.3">
      <c r="A6222">
        <v>-89.088805555555595</v>
      </c>
      <c r="B6222">
        <v>38.960611111111099</v>
      </c>
      <c r="C6222" t="s">
        <v>12</v>
      </c>
      <c r="D6222" s="1" t="s">
        <v>13</v>
      </c>
      <c r="E6222" s="2" t="s">
        <v>14</v>
      </c>
      <c r="F6222" s="3">
        <v>39778</v>
      </c>
      <c r="G6222">
        <v>702</v>
      </c>
      <c r="I6222" s="2" t="s">
        <v>15</v>
      </c>
      <c r="J6222" t="s">
        <v>16</v>
      </c>
      <c r="K6222" t="s">
        <v>80</v>
      </c>
      <c r="L6222" t="s">
        <v>87</v>
      </c>
      <c r="M6222" s="3">
        <f t="shared" si="194"/>
        <v>39778</v>
      </c>
      <c r="N6222">
        <f t="shared" si="195"/>
        <v>19.878426307584</v>
      </c>
    </row>
    <row r="6223" spans="1:14" x14ac:dyDescent="0.3">
      <c r="A6223">
        <v>-89.088805555555595</v>
      </c>
      <c r="B6223">
        <v>38.960611111111099</v>
      </c>
      <c r="C6223" t="s">
        <v>12</v>
      </c>
      <c r="D6223" s="1" t="s">
        <v>13</v>
      </c>
      <c r="E6223" s="2" t="s">
        <v>14</v>
      </c>
      <c r="F6223" s="3">
        <v>39777</v>
      </c>
      <c r="G6223">
        <v>736</v>
      </c>
      <c r="I6223" s="2" t="s">
        <v>15</v>
      </c>
      <c r="J6223" t="s">
        <v>16</v>
      </c>
      <c r="K6223" t="s">
        <v>80</v>
      </c>
      <c r="L6223" t="s">
        <v>87</v>
      </c>
      <c r="M6223" s="3">
        <f t="shared" si="194"/>
        <v>39777</v>
      </c>
      <c r="N6223">
        <f t="shared" si="195"/>
        <v>20.841199091711999</v>
      </c>
    </row>
    <row r="6224" spans="1:14" x14ac:dyDescent="0.3">
      <c r="A6224">
        <v>-89.088805555555595</v>
      </c>
      <c r="B6224">
        <v>38.960611111111099</v>
      </c>
      <c r="C6224" t="s">
        <v>12</v>
      </c>
      <c r="D6224" s="1" t="s">
        <v>13</v>
      </c>
      <c r="E6224" s="2" t="s">
        <v>14</v>
      </c>
      <c r="F6224" s="3">
        <v>39776</v>
      </c>
      <c r="G6224">
        <v>762</v>
      </c>
      <c r="I6224" s="2" t="s">
        <v>15</v>
      </c>
      <c r="J6224" t="s">
        <v>16</v>
      </c>
      <c r="K6224" t="s">
        <v>80</v>
      </c>
      <c r="L6224" t="s">
        <v>87</v>
      </c>
      <c r="M6224" s="3">
        <f t="shared" si="194"/>
        <v>39776</v>
      </c>
      <c r="N6224">
        <f t="shared" si="195"/>
        <v>21.577437103104</v>
      </c>
    </row>
    <row r="6225" spans="1:14" x14ac:dyDescent="0.3">
      <c r="A6225">
        <v>-89.088805555555595</v>
      </c>
      <c r="B6225">
        <v>38.960611111111099</v>
      </c>
      <c r="C6225" t="s">
        <v>12</v>
      </c>
      <c r="D6225" s="1" t="s">
        <v>13</v>
      </c>
      <c r="E6225" s="2" t="s">
        <v>14</v>
      </c>
      <c r="F6225" s="3">
        <v>39775</v>
      </c>
      <c r="G6225">
        <v>831</v>
      </c>
      <c r="I6225" s="2" t="s">
        <v>15</v>
      </c>
      <c r="J6225" t="s">
        <v>16</v>
      </c>
      <c r="K6225" t="s">
        <v>80</v>
      </c>
      <c r="L6225" t="s">
        <v>87</v>
      </c>
      <c r="M6225" s="3">
        <f t="shared" si="194"/>
        <v>39775</v>
      </c>
      <c r="N6225">
        <f t="shared" si="195"/>
        <v>23.531299517952</v>
      </c>
    </row>
    <row r="6226" spans="1:14" x14ac:dyDescent="0.3">
      <c r="A6226">
        <v>-89.088805555555595</v>
      </c>
      <c r="B6226">
        <v>38.960611111111099</v>
      </c>
      <c r="C6226" t="s">
        <v>12</v>
      </c>
      <c r="D6226" s="1" t="s">
        <v>13</v>
      </c>
      <c r="E6226" s="2" t="s">
        <v>14</v>
      </c>
      <c r="F6226" s="3">
        <v>39774</v>
      </c>
      <c r="G6226">
        <v>873</v>
      </c>
      <c r="I6226" s="2" t="s">
        <v>15</v>
      </c>
      <c r="J6226" t="s">
        <v>16</v>
      </c>
      <c r="K6226" t="s">
        <v>80</v>
      </c>
      <c r="L6226" t="s">
        <v>87</v>
      </c>
      <c r="M6226" s="3">
        <f t="shared" si="194"/>
        <v>39774</v>
      </c>
      <c r="N6226">
        <f t="shared" si="195"/>
        <v>24.720607074816002</v>
      </c>
    </row>
    <row r="6227" spans="1:14" x14ac:dyDescent="0.3">
      <c r="A6227">
        <v>-89.088805555555595</v>
      </c>
      <c r="B6227">
        <v>38.960611111111099</v>
      </c>
      <c r="C6227" t="s">
        <v>12</v>
      </c>
      <c r="D6227" s="1" t="s">
        <v>13</v>
      </c>
      <c r="E6227" s="2" t="s">
        <v>14</v>
      </c>
      <c r="F6227" s="3">
        <v>39773</v>
      </c>
      <c r="G6227">
        <v>965</v>
      </c>
      <c r="I6227" s="2" t="s">
        <v>15</v>
      </c>
      <c r="J6227" t="s">
        <v>16</v>
      </c>
      <c r="K6227" t="s">
        <v>80</v>
      </c>
      <c r="L6227" t="s">
        <v>87</v>
      </c>
      <c r="M6227" s="3">
        <f t="shared" si="194"/>
        <v>39773</v>
      </c>
      <c r="N6227">
        <f t="shared" si="195"/>
        <v>27.32575696128</v>
      </c>
    </row>
    <row r="6228" spans="1:14" x14ac:dyDescent="0.3">
      <c r="A6228">
        <v>-89.088805555555595</v>
      </c>
      <c r="B6228">
        <v>38.960611111111099</v>
      </c>
      <c r="C6228" t="s">
        <v>12</v>
      </c>
      <c r="D6228" s="1" t="s">
        <v>13</v>
      </c>
      <c r="E6228" s="2" t="s">
        <v>14</v>
      </c>
      <c r="F6228" s="3">
        <v>39772</v>
      </c>
      <c r="G6228">
        <v>1150</v>
      </c>
      <c r="I6228" s="2" t="s">
        <v>15</v>
      </c>
      <c r="J6228" t="s">
        <v>16</v>
      </c>
      <c r="K6228" t="s">
        <v>80</v>
      </c>
      <c r="L6228" t="s">
        <v>87</v>
      </c>
      <c r="M6228" s="3">
        <f t="shared" si="194"/>
        <v>39772</v>
      </c>
      <c r="N6228">
        <f t="shared" si="195"/>
        <v>32.564373580800002</v>
      </c>
    </row>
    <row r="6229" spans="1:14" x14ac:dyDescent="0.3">
      <c r="A6229">
        <v>-89.088805555555595</v>
      </c>
      <c r="B6229">
        <v>38.960611111111099</v>
      </c>
      <c r="C6229" t="s">
        <v>12</v>
      </c>
      <c r="D6229" s="1" t="s">
        <v>13</v>
      </c>
      <c r="E6229" s="2" t="s">
        <v>14</v>
      </c>
      <c r="F6229" s="3">
        <v>39771</v>
      </c>
      <c r="G6229">
        <v>1270</v>
      </c>
      <c r="I6229" s="2" t="s">
        <v>15</v>
      </c>
      <c r="J6229" t="s">
        <v>16</v>
      </c>
      <c r="K6229" t="s">
        <v>80</v>
      </c>
      <c r="L6229" t="s">
        <v>87</v>
      </c>
      <c r="M6229" s="3">
        <f t="shared" si="194"/>
        <v>39771</v>
      </c>
      <c r="N6229">
        <f t="shared" si="195"/>
        <v>35.962395171840001</v>
      </c>
    </row>
    <row r="6230" spans="1:14" x14ac:dyDescent="0.3">
      <c r="A6230">
        <v>-89.088805555555595</v>
      </c>
      <c r="B6230">
        <v>38.960611111111099</v>
      </c>
      <c r="C6230" t="s">
        <v>12</v>
      </c>
      <c r="D6230" s="1" t="s">
        <v>13</v>
      </c>
      <c r="E6230" s="2" t="s">
        <v>14</v>
      </c>
      <c r="F6230" s="3">
        <v>39770</v>
      </c>
      <c r="G6230">
        <v>1400</v>
      </c>
      <c r="I6230" s="2" t="s">
        <v>15</v>
      </c>
      <c r="J6230" t="s">
        <v>16</v>
      </c>
      <c r="K6230" t="s">
        <v>80</v>
      </c>
      <c r="L6230" t="s">
        <v>87</v>
      </c>
      <c r="M6230" s="3">
        <f t="shared" si="194"/>
        <v>39770</v>
      </c>
      <c r="N6230">
        <f t="shared" si="195"/>
        <v>39.643585228799999</v>
      </c>
    </row>
    <row r="6231" spans="1:14" x14ac:dyDescent="0.3">
      <c r="A6231">
        <v>-89.088805555555595</v>
      </c>
      <c r="B6231">
        <v>38.960611111111099</v>
      </c>
      <c r="C6231" t="s">
        <v>12</v>
      </c>
      <c r="D6231" s="1" t="s">
        <v>13</v>
      </c>
      <c r="E6231" s="2" t="s">
        <v>14</v>
      </c>
      <c r="F6231" s="3">
        <v>39769</v>
      </c>
      <c r="G6231">
        <v>1720</v>
      </c>
      <c r="I6231" s="2" t="s">
        <v>15</v>
      </c>
      <c r="J6231" t="s">
        <v>16</v>
      </c>
      <c r="K6231" t="s">
        <v>80</v>
      </c>
      <c r="L6231" t="s">
        <v>87</v>
      </c>
      <c r="M6231" s="3">
        <f t="shared" si="194"/>
        <v>39769</v>
      </c>
      <c r="N6231">
        <f t="shared" si="195"/>
        <v>48.704976138239999</v>
      </c>
    </row>
    <row r="6232" spans="1:14" x14ac:dyDescent="0.3">
      <c r="A6232">
        <v>-89.088805555555595</v>
      </c>
      <c r="B6232">
        <v>38.960611111111099</v>
      </c>
      <c r="C6232" t="s">
        <v>12</v>
      </c>
      <c r="D6232" s="1" t="s">
        <v>13</v>
      </c>
      <c r="E6232" s="2" t="s">
        <v>14</v>
      </c>
      <c r="F6232" s="3">
        <v>39768</v>
      </c>
      <c r="G6232">
        <v>2120</v>
      </c>
      <c r="I6232" s="2" t="s">
        <v>15</v>
      </c>
      <c r="J6232" t="s">
        <v>16</v>
      </c>
      <c r="K6232" t="s">
        <v>80</v>
      </c>
      <c r="L6232" t="s">
        <v>87</v>
      </c>
      <c r="M6232" s="3">
        <f t="shared" si="194"/>
        <v>39768</v>
      </c>
      <c r="N6232">
        <f t="shared" si="195"/>
        <v>60.031714775040001</v>
      </c>
    </row>
    <row r="6233" spans="1:14" x14ac:dyDescent="0.3">
      <c r="A6233">
        <v>-89.088805555555595</v>
      </c>
      <c r="B6233">
        <v>38.960611111111099</v>
      </c>
      <c r="C6233" t="s">
        <v>12</v>
      </c>
      <c r="D6233" s="1" t="s">
        <v>13</v>
      </c>
      <c r="E6233" s="2" t="s">
        <v>14</v>
      </c>
      <c r="F6233" s="3">
        <v>39767</v>
      </c>
      <c r="G6233">
        <v>1510</v>
      </c>
      <c r="I6233" s="2" t="s">
        <v>15</v>
      </c>
      <c r="J6233" t="s">
        <v>16</v>
      </c>
      <c r="K6233" t="s">
        <v>80</v>
      </c>
      <c r="L6233" t="s">
        <v>87</v>
      </c>
      <c r="M6233" s="3">
        <f t="shared" si="194"/>
        <v>39767</v>
      </c>
      <c r="N6233">
        <f t="shared" si="195"/>
        <v>42.758438353919999</v>
      </c>
    </row>
    <row r="6234" spans="1:14" x14ac:dyDescent="0.3">
      <c r="A6234">
        <v>-89.088805555555595</v>
      </c>
      <c r="B6234">
        <v>38.960611111111099</v>
      </c>
      <c r="C6234" t="s">
        <v>12</v>
      </c>
      <c r="D6234" s="1" t="s">
        <v>13</v>
      </c>
      <c r="E6234" s="2" t="s">
        <v>14</v>
      </c>
      <c r="F6234" s="3">
        <v>39766</v>
      </c>
      <c r="G6234">
        <v>1150</v>
      </c>
      <c r="I6234" s="2" t="s">
        <v>15</v>
      </c>
      <c r="J6234" t="s">
        <v>16</v>
      </c>
      <c r="K6234" t="s">
        <v>80</v>
      </c>
      <c r="L6234" t="s">
        <v>87</v>
      </c>
      <c r="M6234" s="3">
        <f t="shared" si="194"/>
        <v>39766</v>
      </c>
      <c r="N6234">
        <f t="shared" si="195"/>
        <v>32.564373580800002</v>
      </c>
    </row>
    <row r="6235" spans="1:14" x14ac:dyDescent="0.3">
      <c r="A6235">
        <v>-89.088805555555595</v>
      </c>
      <c r="B6235">
        <v>38.960611111111099</v>
      </c>
      <c r="C6235" t="s">
        <v>12</v>
      </c>
      <c r="D6235" s="1" t="s">
        <v>13</v>
      </c>
      <c r="E6235" s="2" t="s">
        <v>14</v>
      </c>
      <c r="F6235" s="3">
        <v>39765</v>
      </c>
      <c r="G6235">
        <v>1150</v>
      </c>
      <c r="I6235" s="2" t="s">
        <v>15</v>
      </c>
      <c r="J6235" t="s">
        <v>16</v>
      </c>
      <c r="K6235" t="s">
        <v>80</v>
      </c>
      <c r="L6235" t="s">
        <v>87</v>
      </c>
      <c r="M6235" s="3">
        <f t="shared" si="194"/>
        <v>39765</v>
      </c>
      <c r="N6235">
        <f t="shared" si="195"/>
        <v>32.564373580800002</v>
      </c>
    </row>
    <row r="6236" spans="1:14" x14ac:dyDescent="0.3">
      <c r="A6236">
        <v>-89.088805555555595</v>
      </c>
      <c r="B6236">
        <v>38.960611111111099</v>
      </c>
      <c r="C6236" t="s">
        <v>12</v>
      </c>
      <c r="D6236" s="1" t="s">
        <v>13</v>
      </c>
      <c r="E6236" s="2" t="s">
        <v>14</v>
      </c>
      <c r="F6236" s="3">
        <v>39764</v>
      </c>
      <c r="G6236">
        <v>1150</v>
      </c>
      <c r="I6236" s="2" t="s">
        <v>15</v>
      </c>
      <c r="J6236" t="s">
        <v>16</v>
      </c>
      <c r="K6236" t="s">
        <v>80</v>
      </c>
      <c r="L6236" t="s">
        <v>87</v>
      </c>
      <c r="M6236" s="3">
        <f t="shared" si="194"/>
        <v>39764</v>
      </c>
      <c r="N6236">
        <f t="shared" si="195"/>
        <v>32.564373580800002</v>
      </c>
    </row>
    <row r="6237" spans="1:14" x14ac:dyDescent="0.3">
      <c r="A6237">
        <v>-89.088805555555595</v>
      </c>
      <c r="B6237">
        <v>38.960611111111099</v>
      </c>
      <c r="C6237" t="s">
        <v>12</v>
      </c>
      <c r="D6237" s="1" t="s">
        <v>13</v>
      </c>
      <c r="E6237" s="2" t="s">
        <v>14</v>
      </c>
      <c r="F6237" s="3">
        <v>39763</v>
      </c>
      <c r="G6237">
        <v>1180</v>
      </c>
      <c r="I6237" s="2" t="s">
        <v>15</v>
      </c>
      <c r="J6237" t="s">
        <v>16</v>
      </c>
      <c r="K6237" t="s">
        <v>80</v>
      </c>
      <c r="L6237" t="s">
        <v>87</v>
      </c>
      <c r="M6237" s="3">
        <f t="shared" si="194"/>
        <v>39763</v>
      </c>
      <c r="N6237">
        <f t="shared" si="195"/>
        <v>33.41387897856</v>
      </c>
    </row>
    <row r="6238" spans="1:14" x14ac:dyDescent="0.3">
      <c r="A6238">
        <v>-89.088805555555595</v>
      </c>
      <c r="B6238">
        <v>38.960611111111099</v>
      </c>
      <c r="C6238" t="s">
        <v>12</v>
      </c>
      <c r="D6238" s="1" t="s">
        <v>13</v>
      </c>
      <c r="E6238" s="2" t="s">
        <v>14</v>
      </c>
      <c r="F6238" s="3">
        <v>39762</v>
      </c>
      <c r="G6238">
        <v>1280</v>
      </c>
      <c r="I6238" s="2" t="s">
        <v>15</v>
      </c>
      <c r="J6238" t="s">
        <v>16</v>
      </c>
      <c r="K6238" t="s">
        <v>80</v>
      </c>
      <c r="L6238" t="s">
        <v>87</v>
      </c>
      <c r="M6238" s="3">
        <f t="shared" si="194"/>
        <v>39762</v>
      </c>
      <c r="N6238">
        <f t="shared" si="195"/>
        <v>36.24556363776</v>
      </c>
    </row>
    <row r="6239" spans="1:14" x14ac:dyDescent="0.3">
      <c r="A6239">
        <v>-89.088805555555595</v>
      </c>
      <c r="B6239">
        <v>38.960611111111099</v>
      </c>
      <c r="C6239" t="s">
        <v>12</v>
      </c>
      <c r="D6239" s="1" t="s">
        <v>13</v>
      </c>
      <c r="E6239" s="2" t="s">
        <v>14</v>
      </c>
      <c r="F6239" s="3">
        <v>39761</v>
      </c>
      <c r="G6239">
        <v>1390</v>
      </c>
      <c r="I6239" s="2" t="s">
        <v>15</v>
      </c>
      <c r="J6239" t="s">
        <v>16</v>
      </c>
      <c r="K6239" t="s">
        <v>80</v>
      </c>
      <c r="L6239" t="s">
        <v>87</v>
      </c>
      <c r="M6239" s="3">
        <f t="shared" si="194"/>
        <v>39761</v>
      </c>
      <c r="N6239">
        <f t="shared" si="195"/>
        <v>39.36041676288</v>
      </c>
    </row>
    <row r="6240" spans="1:14" x14ac:dyDescent="0.3">
      <c r="A6240">
        <v>-89.088805555555595</v>
      </c>
      <c r="B6240">
        <v>38.960611111111099</v>
      </c>
      <c r="C6240" t="s">
        <v>12</v>
      </c>
      <c r="D6240" s="1" t="s">
        <v>13</v>
      </c>
      <c r="E6240" s="2" t="s">
        <v>14</v>
      </c>
      <c r="F6240" s="3">
        <v>39760</v>
      </c>
      <c r="G6240">
        <v>1420</v>
      </c>
      <c r="I6240" s="2" t="s">
        <v>15</v>
      </c>
      <c r="J6240" t="s">
        <v>16</v>
      </c>
      <c r="K6240" t="s">
        <v>80</v>
      </c>
      <c r="L6240" t="s">
        <v>87</v>
      </c>
      <c r="M6240" s="3">
        <f t="shared" si="194"/>
        <v>39760</v>
      </c>
      <c r="N6240">
        <f t="shared" si="195"/>
        <v>40.209922160639998</v>
      </c>
    </row>
    <row r="6241" spans="1:14" x14ac:dyDescent="0.3">
      <c r="A6241">
        <v>-89.088805555555595</v>
      </c>
      <c r="B6241">
        <v>38.960611111111099</v>
      </c>
      <c r="C6241" t="s">
        <v>12</v>
      </c>
      <c r="D6241" s="1" t="s">
        <v>13</v>
      </c>
      <c r="E6241" s="2" t="s">
        <v>14</v>
      </c>
      <c r="F6241" s="3">
        <v>39759</v>
      </c>
      <c r="G6241">
        <v>1420</v>
      </c>
      <c r="I6241" s="2" t="s">
        <v>15</v>
      </c>
      <c r="J6241" t="s">
        <v>16</v>
      </c>
      <c r="K6241" t="s">
        <v>80</v>
      </c>
      <c r="L6241" t="s">
        <v>87</v>
      </c>
      <c r="M6241" s="3">
        <f t="shared" si="194"/>
        <v>39759</v>
      </c>
      <c r="N6241">
        <f t="shared" si="195"/>
        <v>40.209922160639998</v>
      </c>
    </row>
    <row r="6242" spans="1:14" x14ac:dyDescent="0.3">
      <c r="A6242">
        <v>-89.088805555555595</v>
      </c>
      <c r="B6242">
        <v>38.960611111111099</v>
      </c>
      <c r="C6242" t="s">
        <v>12</v>
      </c>
      <c r="D6242" s="1" t="s">
        <v>13</v>
      </c>
      <c r="E6242" s="2" t="s">
        <v>14</v>
      </c>
      <c r="F6242" s="3">
        <v>39758</v>
      </c>
      <c r="G6242">
        <v>1440</v>
      </c>
      <c r="I6242" s="2" t="s">
        <v>15</v>
      </c>
      <c r="J6242" t="s">
        <v>16</v>
      </c>
      <c r="K6242" t="s">
        <v>80</v>
      </c>
      <c r="L6242" t="s">
        <v>87</v>
      </c>
      <c r="M6242" s="3">
        <f t="shared" si="194"/>
        <v>39758</v>
      </c>
      <c r="N6242">
        <f t="shared" si="195"/>
        <v>40.776259092480004</v>
      </c>
    </row>
    <row r="6243" spans="1:14" x14ac:dyDescent="0.3">
      <c r="A6243">
        <v>-89.088805555555595</v>
      </c>
      <c r="B6243">
        <v>38.960611111111099</v>
      </c>
      <c r="C6243" t="s">
        <v>12</v>
      </c>
      <c r="D6243" s="1" t="s">
        <v>13</v>
      </c>
      <c r="E6243" s="2" t="s">
        <v>14</v>
      </c>
      <c r="F6243" s="3">
        <v>39757</v>
      </c>
      <c r="G6243">
        <v>1500</v>
      </c>
      <c r="I6243" s="2" t="s">
        <v>15</v>
      </c>
      <c r="J6243" t="s">
        <v>16</v>
      </c>
      <c r="K6243" t="s">
        <v>80</v>
      </c>
      <c r="L6243" t="s">
        <v>87</v>
      </c>
      <c r="M6243" s="3">
        <f t="shared" si="194"/>
        <v>39757</v>
      </c>
      <c r="N6243">
        <f t="shared" si="195"/>
        <v>42.475269888</v>
      </c>
    </row>
    <row r="6244" spans="1:14" x14ac:dyDescent="0.3">
      <c r="A6244">
        <v>-89.088805555555595</v>
      </c>
      <c r="B6244">
        <v>38.960611111111099</v>
      </c>
      <c r="C6244" t="s">
        <v>12</v>
      </c>
      <c r="D6244" s="1" t="s">
        <v>13</v>
      </c>
      <c r="E6244" s="2" t="s">
        <v>14</v>
      </c>
      <c r="F6244" s="3">
        <v>39756</v>
      </c>
      <c r="G6244">
        <v>1610</v>
      </c>
      <c r="I6244" s="2" t="s">
        <v>15</v>
      </c>
      <c r="J6244" t="s">
        <v>16</v>
      </c>
      <c r="K6244" t="s">
        <v>80</v>
      </c>
      <c r="L6244" t="s">
        <v>87</v>
      </c>
      <c r="M6244" s="3">
        <f t="shared" si="194"/>
        <v>39756</v>
      </c>
      <c r="N6244">
        <f t="shared" si="195"/>
        <v>45.590123013119999</v>
      </c>
    </row>
    <row r="6245" spans="1:14" x14ac:dyDescent="0.3">
      <c r="A6245">
        <v>-89.088805555555595</v>
      </c>
      <c r="B6245">
        <v>38.960611111111099</v>
      </c>
      <c r="C6245" t="s">
        <v>12</v>
      </c>
      <c r="D6245" s="1" t="s">
        <v>13</v>
      </c>
      <c r="E6245" s="2" t="s">
        <v>14</v>
      </c>
      <c r="F6245" s="3">
        <v>39755</v>
      </c>
      <c r="G6245">
        <v>1730</v>
      </c>
      <c r="I6245" s="2" t="s">
        <v>15</v>
      </c>
      <c r="J6245" t="s">
        <v>16</v>
      </c>
      <c r="K6245" t="s">
        <v>80</v>
      </c>
      <c r="L6245" t="s">
        <v>87</v>
      </c>
      <c r="M6245" s="3">
        <f t="shared" si="194"/>
        <v>39755</v>
      </c>
      <c r="N6245">
        <f t="shared" si="195"/>
        <v>48.988144604159999</v>
      </c>
    </row>
    <row r="6246" spans="1:14" x14ac:dyDescent="0.3">
      <c r="A6246">
        <v>-89.088805555555595</v>
      </c>
      <c r="B6246">
        <v>38.960611111111099</v>
      </c>
      <c r="C6246" t="s">
        <v>12</v>
      </c>
      <c r="D6246" s="1" t="s">
        <v>13</v>
      </c>
      <c r="E6246" s="2" t="s">
        <v>14</v>
      </c>
      <c r="F6246" s="3">
        <v>39754</v>
      </c>
      <c r="G6246">
        <v>1750</v>
      </c>
      <c r="I6246" s="2" t="s">
        <v>15</v>
      </c>
      <c r="J6246" t="s">
        <v>16</v>
      </c>
      <c r="K6246" t="s">
        <v>80</v>
      </c>
      <c r="L6246" t="s">
        <v>87</v>
      </c>
      <c r="M6246" s="3">
        <f t="shared" si="194"/>
        <v>39754</v>
      </c>
      <c r="N6246">
        <f t="shared" si="195"/>
        <v>49.554481536000004</v>
      </c>
    </row>
    <row r="6247" spans="1:14" x14ac:dyDescent="0.3">
      <c r="A6247">
        <v>-89.088805555555595</v>
      </c>
      <c r="B6247">
        <v>38.960611111111099</v>
      </c>
      <c r="C6247" t="s">
        <v>12</v>
      </c>
      <c r="D6247" s="1" t="s">
        <v>13</v>
      </c>
      <c r="E6247" s="2" t="s">
        <v>14</v>
      </c>
      <c r="F6247" s="3">
        <v>39753</v>
      </c>
      <c r="G6247">
        <v>1760</v>
      </c>
      <c r="I6247" s="2" t="s">
        <v>15</v>
      </c>
      <c r="J6247" t="s">
        <v>16</v>
      </c>
      <c r="K6247" t="s">
        <v>80</v>
      </c>
      <c r="L6247" t="s">
        <v>87</v>
      </c>
      <c r="M6247" s="3">
        <f t="shared" si="194"/>
        <v>39753</v>
      </c>
      <c r="N6247">
        <f t="shared" si="195"/>
        <v>49.837650001920004</v>
      </c>
    </row>
    <row r="6248" spans="1:14" x14ac:dyDescent="0.3">
      <c r="A6248">
        <v>-89.088805555555595</v>
      </c>
      <c r="B6248">
        <v>38.960611111111099</v>
      </c>
      <c r="C6248" t="s">
        <v>12</v>
      </c>
      <c r="D6248" s="1" t="s">
        <v>13</v>
      </c>
      <c r="E6248" s="2" t="s">
        <v>14</v>
      </c>
      <c r="F6248" s="3">
        <v>39752</v>
      </c>
      <c r="G6248">
        <v>1790</v>
      </c>
      <c r="I6248" s="2" t="s">
        <v>15</v>
      </c>
      <c r="J6248" t="s">
        <v>16</v>
      </c>
      <c r="K6248" t="s">
        <v>80</v>
      </c>
      <c r="L6248" t="s">
        <v>87</v>
      </c>
      <c r="M6248" s="3">
        <f t="shared" si="194"/>
        <v>39752</v>
      </c>
      <c r="N6248">
        <f t="shared" si="195"/>
        <v>50.687155399680002</v>
      </c>
    </row>
    <row r="6249" spans="1:14" x14ac:dyDescent="0.3">
      <c r="A6249">
        <v>-89.088805555555595</v>
      </c>
      <c r="B6249">
        <v>38.960611111111099</v>
      </c>
      <c r="C6249" t="s">
        <v>12</v>
      </c>
      <c r="D6249" s="1" t="s">
        <v>13</v>
      </c>
      <c r="E6249" s="2" t="s">
        <v>14</v>
      </c>
      <c r="F6249" s="3">
        <v>39751</v>
      </c>
      <c r="G6249">
        <v>1800</v>
      </c>
      <c r="I6249" s="2" t="s">
        <v>15</v>
      </c>
      <c r="J6249" t="s">
        <v>16</v>
      </c>
      <c r="K6249" t="s">
        <v>80</v>
      </c>
      <c r="L6249" t="s">
        <v>87</v>
      </c>
      <c r="M6249" s="3">
        <f t="shared" si="194"/>
        <v>39751</v>
      </c>
      <c r="N6249">
        <f t="shared" si="195"/>
        <v>50.970323865600001</v>
      </c>
    </row>
    <row r="6250" spans="1:14" x14ac:dyDescent="0.3">
      <c r="A6250">
        <v>-89.088805555555595</v>
      </c>
      <c r="B6250">
        <v>38.960611111111099</v>
      </c>
      <c r="C6250" t="s">
        <v>12</v>
      </c>
      <c r="D6250" s="1" t="s">
        <v>13</v>
      </c>
      <c r="E6250" s="2" t="s">
        <v>14</v>
      </c>
      <c r="F6250" s="3">
        <v>39750</v>
      </c>
      <c r="G6250">
        <v>1830</v>
      </c>
      <c r="I6250" s="2" t="s">
        <v>15</v>
      </c>
      <c r="J6250" t="s">
        <v>16</v>
      </c>
      <c r="K6250" t="s">
        <v>80</v>
      </c>
      <c r="L6250" t="s">
        <v>87</v>
      </c>
      <c r="M6250" s="3">
        <f t="shared" si="194"/>
        <v>39750</v>
      </c>
      <c r="N6250">
        <f t="shared" si="195"/>
        <v>51.819829263359999</v>
      </c>
    </row>
    <row r="6251" spans="1:14" x14ac:dyDescent="0.3">
      <c r="A6251">
        <v>-89.088805555555595</v>
      </c>
      <c r="B6251">
        <v>38.960611111111099</v>
      </c>
      <c r="C6251" t="s">
        <v>12</v>
      </c>
      <c r="D6251" s="1" t="s">
        <v>13</v>
      </c>
      <c r="E6251" s="2" t="s">
        <v>14</v>
      </c>
      <c r="F6251" s="3">
        <v>39749</v>
      </c>
      <c r="G6251">
        <v>1860</v>
      </c>
      <c r="I6251" s="2" t="s">
        <v>15</v>
      </c>
      <c r="J6251" t="s">
        <v>16</v>
      </c>
      <c r="K6251" t="s">
        <v>80</v>
      </c>
      <c r="L6251" t="s">
        <v>87</v>
      </c>
      <c r="M6251" s="3">
        <f t="shared" si="194"/>
        <v>39749</v>
      </c>
      <c r="N6251">
        <f t="shared" si="195"/>
        <v>52.669334661120004</v>
      </c>
    </row>
    <row r="6252" spans="1:14" x14ac:dyDescent="0.3">
      <c r="A6252">
        <v>-89.088805555555595</v>
      </c>
      <c r="B6252">
        <v>38.960611111111099</v>
      </c>
      <c r="C6252" t="s">
        <v>12</v>
      </c>
      <c r="D6252" s="1" t="s">
        <v>13</v>
      </c>
      <c r="E6252" s="2" t="s">
        <v>14</v>
      </c>
      <c r="F6252" s="3">
        <v>39748</v>
      </c>
      <c r="G6252">
        <v>1880</v>
      </c>
      <c r="I6252" s="2" t="s">
        <v>15</v>
      </c>
      <c r="J6252" t="s">
        <v>16</v>
      </c>
      <c r="K6252" t="s">
        <v>80</v>
      </c>
      <c r="L6252" t="s">
        <v>87</v>
      </c>
      <c r="M6252" s="3">
        <f t="shared" si="194"/>
        <v>39748</v>
      </c>
      <c r="N6252">
        <f t="shared" si="195"/>
        <v>53.235671592960003</v>
      </c>
    </row>
    <row r="6253" spans="1:14" x14ac:dyDescent="0.3">
      <c r="A6253">
        <v>-89.088805555555595</v>
      </c>
      <c r="B6253">
        <v>38.960611111111099</v>
      </c>
      <c r="C6253" t="s">
        <v>12</v>
      </c>
      <c r="D6253" s="1" t="s">
        <v>13</v>
      </c>
      <c r="E6253" s="2" t="s">
        <v>14</v>
      </c>
      <c r="F6253" s="3">
        <v>39747</v>
      </c>
      <c r="G6253">
        <v>2020</v>
      </c>
      <c r="I6253" s="2" t="s">
        <v>15</v>
      </c>
      <c r="J6253" t="s">
        <v>16</v>
      </c>
      <c r="K6253" t="s">
        <v>80</v>
      </c>
      <c r="L6253" t="s">
        <v>87</v>
      </c>
      <c r="M6253" s="3">
        <f t="shared" si="194"/>
        <v>39747</v>
      </c>
      <c r="N6253">
        <f t="shared" si="195"/>
        <v>57.200030115840001</v>
      </c>
    </row>
    <row r="6254" spans="1:14" x14ac:dyDescent="0.3">
      <c r="A6254">
        <v>-89.088805555555595</v>
      </c>
      <c r="B6254">
        <v>38.960611111111099</v>
      </c>
      <c r="C6254" t="s">
        <v>12</v>
      </c>
      <c r="D6254" s="1" t="s">
        <v>13</v>
      </c>
      <c r="E6254" s="2" t="s">
        <v>14</v>
      </c>
      <c r="F6254" s="3">
        <v>39746</v>
      </c>
      <c r="G6254">
        <v>2690</v>
      </c>
      <c r="I6254" s="2" t="s">
        <v>15</v>
      </c>
      <c r="J6254" t="s">
        <v>16</v>
      </c>
      <c r="K6254" t="s">
        <v>80</v>
      </c>
      <c r="L6254" t="s">
        <v>87</v>
      </c>
      <c r="M6254" s="3">
        <f t="shared" si="194"/>
        <v>39746</v>
      </c>
      <c r="N6254">
        <f t="shared" si="195"/>
        <v>76.172317332480006</v>
      </c>
    </row>
    <row r="6255" spans="1:14" x14ac:dyDescent="0.3">
      <c r="A6255">
        <v>-89.088805555555595</v>
      </c>
      <c r="B6255">
        <v>38.960611111111099</v>
      </c>
      <c r="C6255" t="s">
        <v>12</v>
      </c>
      <c r="D6255" s="1" t="s">
        <v>13</v>
      </c>
      <c r="E6255" s="2" t="s">
        <v>14</v>
      </c>
      <c r="F6255" s="3">
        <v>39745</v>
      </c>
      <c r="G6255">
        <v>2080</v>
      </c>
      <c r="I6255" s="2" t="s">
        <v>15</v>
      </c>
      <c r="J6255" t="s">
        <v>16</v>
      </c>
      <c r="K6255" t="s">
        <v>80</v>
      </c>
      <c r="L6255" t="s">
        <v>87</v>
      </c>
      <c r="M6255" s="3">
        <f t="shared" si="194"/>
        <v>39745</v>
      </c>
      <c r="N6255">
        <f t="shared" si="195"/>
        <v>58.899040911360004</v>
      </c>
    </row>
    <row r="6256" spans="1:14" x14ac:dyDescent="0.3">
      <c r="A6256">
        <v>-89.088805555555595</v>
      </c>
      <c r="B6256">
        <v>38.960611111111099</v>
      </c>
      <c r="C6256" t="s">
        <v>12</v>
      </c>
      <c r="D6256" s="1" t="s">
        <v>13</v>
      </c>
      <c r="E6256" s="2" t="s">
        <v>14</v>
      </c>
      <c r="F6256" s="3">
        <v>39744</v>
      </c>
      <c r="G6256">
        <v>1640</v>
      </c>
      <c r="I6256" s="2" t="s">
        <v>15</v>
      </c>
      <c r="J6256" t="s">
        <v>16</v>
      </c>
      <c r="K6256" t="s">
        <v>80</v>
      </c>
      <c r="L6256" t="s">
        <v>87</v>
      </c>
      <c r="M6256" s="3">
        <f t="shared" si="194"/>
        <v>39744</v>
      </c>
      <c r="N6256">
        <f t="shared" si="195"/>
        <v>46.439628410880005</v>
      </c>
    </row>
    <row r="6257" spans="1:14" x14ac:dyDescent="0.3">
      <c r="A6257">
        <v>-89.088805555555595</v>
      </c>
      <c r="B6257">
        <v>38.960611111111099</v>
      </c>
      <c r="C6257" t="s">
        <v>12</v>
      </c>
      <c r="D6257" s="1" t="s">
        <v>13</v>
      </c>
      <c r="E6257" s="2" t="s">
        <v>14</v>
      </c>
      <c r="F6257" s="3">
        <v>39743</v>
      </c>
      <c r="G6257">
        <v>1650</v>
      </c>
      <c r="I6257" s="2" t="s">
        <v>15</v>
      </c>
      <c r="J6257" t="s">
        <v>16</v>
      </c>
      <c r="K6257" t="s">
        <v>80</v>
      </c>
      <c r="L6257" t="s">
        <v>87</v>
      </c>
      <c r="M6257" s="3">
        <f t="shared" si="194"/>
        <v>39743</v>
      </c>
      <c r="N6257">
        <f t="shared" si="195"/>
        <v>46.722796876800004</v>
      </c>
    </row>
    <row r="6258" spans="1:14" x14ac:dyDescent="0.3">
      <c r="A6258">
        <v>-89.088805555555595</v>
      </c>
      <c r="B6258">
        <v>38.960611111111099</v>
      </c>
      <c r="C6258" t="s">
        <v>12</v>
      </c>
      <c r="D6258" s="1" t="s">
        <v>13</v>
      </c>
      <c r="E6258" s="2" t="s">
        <v>14</v>
      </c>
      <c r="F6258" s="3">
        <v>39742</v>
      </c>
      <c r="G6258">
        <v>1660</v>
      </c>
      <c r="I6258" s="2" t="s">
        <v>15</v>
      </c>
      <c r="J6258" t="s">
        <v>16</v>
      </c>
      <c r="K6258" t="s">
        <v>80</v>
      </c>
      <c r="L6258" t="s">
        <v>87</v>
      </c>
      <c r="M6258" s="3">
        <f t="shared" si="194"/>
        <v>39742</v>
      </c>
      <c r="N6258">
        <f t="shared" si="195"/>
        <v>47.005965342720003</v>
      </c>
    </row>
    <row r="6259" spans="1:14" x14ac:dyDescent="0.3">
      <c r="A6259">
        <v>-89.088805555555595</v>
      </c>
      <c r="B6259">
        <v>38.960611111111099</v>
      </c>
      <c r="C6259" t="s">
        <v>12</v>
      </c>
      <c r="D6259" s="1" t="s">
        <v>13</v>
      </c>
      <c r="E6259" s="2" t="s">
        <v>14</v>
      </c>
      <c r="F6259" s="3">
        <v>39741</v>
      </c>
      <c r="G6259">
        <v>1670</v>
      </c>
      <c r="I6259" s="2" t="s">
        <v>15</v>
      </c>
      <c r="J6259" t="s">
        <v>16</v>
      </c>
      <c r="K6259" t="s">
        <v>80</v>
      </c>
      <c r="L6259" t="s">
        <v>87</v>
      </c>
      <c r="M6259" s="3">
        <f t="shared" si="194"/>
        <v>39741</v>
      </c>
      <c r="N6259">
        <f t="shared" si="195"/>
        <v>47.289133808640003</v>
      </c>
    </row>
    <row r="6260" spans="1:14" x14ac:dyDescent="0.3">
      <c r="A6260">
        <v>-89.088805555555595</v>
      </c>
      <c r="B6260">
        <v>38.960611111111099</v>
      </c>
      <c r="C6260" t="s">
        <v>12</v>
      </c>
      <c r="D6260" s="1" t="s">
        <v>13</v>
      </c>
      <c r="E6260" s="2" t="s">
        <v>14</v>
      </c>
      <c r="F6260" s="3">
        <v>39740</v>
      </c>
      <c r="G6260">
        <v>1710</v>
      </c>
      <c r="I6260" s="2" t="s">
        <v>15</v>
      </c>
      <c r="J6260" t="s">
        <v>16</v>
      </c>
      <c r="K6260" t="s">
        <v>80</v>
      </c>
      <c r="L6260" t="s">
        <v>87</v>
      </c>
      <c r="M6260" s="3">
        <f t="shared" si="194"/>
        <v>39740</v>
      </c>
      <c r="N6260">
        <f t="shared" si="195"/>
        <v>48.42180767232</v>
      </c>
    </row>
    <row r="6261" spans="1:14" x14ac:dyDescent="0.3">
      <c r="A6261">
        <v>-89.088805555555595</v>
      </c>
      <c r="B6261">
        <v>38.960611111111099</v>
      </c>
      <c r="C6261" t="s">
        <v>12</v>
      </c>
      <c r="D6261" s="1" t="s">
        <v>13</v>
      </c>
      <c r="E6261" s="2" t="s">
        <v>14</v>
      </c>
      <c r="F6261" s="3">
        <v>39739</v>
      </c>
      <c r="G6261">
        <v>1750</v>
      </c>
      <c r="I6261" s="2" t="s">
        <v>15</v>
      </c>
      <c r="J6261" t="s">
        <v>16</v>
      </c>
      <c r="K6261" t="s">
        <v>80</v>
      </c>
      <c r="L6261" t="s">
        <v>87</v>
      </c>
      <c r="M6261" s="3">
        <f t="shared" si="194"/>
        <v>39739</v>
      </c>
      <c r="N6261">
        <f t="shared" si="195"/>
        <v>49.554481536000004</v>
      </c>
    </row>
    <row r="6262" spans="1:14" x14ac:dyDescent="0.3">
      <c r="A6262">
        <v>-89.088805555555595</v>
      </c>
      <c r="B6262">
        <v>38.960611111111099</v>
      </c>
      <c r="C6262" t="s">
        <v>12</v>
      </c>
      <c r="D6262" s="1" t="s">
        <v>13</v>
      </c>
      <c r="E6262" s="2" t="s">
        <v>14</v>
      </c>
      <c r="F6262" s="3">
        <v>39738</v>
      </c>
      <c r="G6262">
        <v>1790</v>
      </c>
      <c r="I6262" s="2" t="s">
        <v>15</v>
      </c>
      <c r="J6262" t="s">
        <v>16</v>
      </c>
      <c r="K6262" t="s">
        <v>80</v>
      </c>
      <c r="L6262" t="s">
        <v>87</v>
      </c>
      <c r="M6262" s="3">
        <f t="shared" si="194"/>
        <v>39738</v>
      </c>
      <c r="N6262">
        <f t="shared" si="195"/>
        <v>50.687155399680002</v>
      </c>
    </row>
    <row r="6263" spans="1:14" x14ac:dyDescent="0.3">
      <c r="A6263">
        <v>-89.088805555555595</v>
      </c>
      <c r="B6263">
        <v>38.960611111111099</v>
      </c>
      <c r="C6263" t="s">
        <v>12</v>
      </c>
      <c r="D6263" s="1" t="s">
        <v>13</v>
      </c>
      <c r="E6263" s="2" t="s">
        <v>14</v>
      </c>
      <c r="F6263" s="3">
        <v>39737</v>
      </c>
      <c r="G6263">
        <v>1780</v>
      </c>
      <c r="I6263" s="2" t="s">
        <v>15</v>
      </c>
      <c r="J6263" t="s">
        <v>16</v>
      </c>
      <c r="K6263" t="s">
        <v>80</v>
      </c>
      <c r="L6263" t="s">
        <v>87</v>
      </c>
      <c r="M6263" s="3">
        <f t="shared" si="194"/>
        <v>39737</v>
      </c>
      <c r="N6263">
        <f t="shared" si="195"/>
        <v>50.403986933760002</v>
      </c>
    </row>
    <row r="6264" spans="1:14" x14ac:dyDescent="0.3">
      <c r="A6264">
        <v>-89.088805555555595</v>
      </c>
      <c r="B6264">
        <v>38.960611111111099</v>
      </c>
      <c r="C6264" t="s">
        <v>12</v>
      </c>
      <c r="D6264" s="1" t="s">
        <v>13</v>
      </c>
      <c r="E6264" s="2" t="s">
        <v>14</v>
      </c>
      <c r="F6264" s="3">
        <v>39736</v>
      </c>
      <c r="G6264">
        <v>1700</v>
      </c>
      <c r="I6264" s="2" t="s">
        <v>15</v>
      </c>
      <c r="J6264" t="s">
        <v>16</v>
      </c>
      <c r="K6264" t="s">
        <v>80</v>
      </c>
      <c r="L6264" t="s">
        <v>87</v>
      </c>
      <c r="M6264" s="3">
        <f t="shared" si="194"/>
        <v>39736</v>
      </c>
      <c r="N6264">
        <f t="shared" si="195"/>
        <v>48.138639206400001</v>
      </c>
    </row>
    <row r="6265" spans="1:14" x14ac:dyDescent="0.3">
      <c r="A6265">
        <v>-89.088805555555595</v>
      </c>
      <c r="B6265">
        <v>38.960611111111099</v>
      </c>
      <c r="C6265" t="s">
        <v>12</v>
      </c>
      <c r="D6265" s="1" t="s">
        <v>13</v>
      </c>
      <c r="E6265" s="2" t="s">
        <v>14</v>
      </c>
      <c r="F6265" s="3">
        <v>39735</v>
      </c>
      <c r="G6265">
        <v>1690</v>
      </c>
      <c r="I6265" s="2" t="s">
        <v>15</v>
      </c>
      <c r="J6265" t="s">
        <v>16</v>
      </c>
      <c r="K6265" t="s">
        <v>80</v>
      </c>
      <c r="L6265" t="s">
        <v>87</v>
      </c>
      <c r="M6265" s="3">
        <f t="shared" si="194"/>
        <v>39735</v>
      </c>
      <c r="N6265">
        <f t="shared" si="195"/>
        <v>47.855470740480001</v>
      </c>
    </row>
    <row r="6266" spans="1:14" x14ac:dyDescent="0.3">
      <c r="A6266">
        <v>-89.088805555555595</v>
      </c>
      <c r="B6266">
        <v>38.960611111111099</v>
      </c>
      <c r="C6266" t="s">
        <v>12</v>
      </c>
      <c r="D6266" s="1" t="s">
        <v>13</v>
      </c>
      <c r="E6266" s="2" t="s">
        <v>14</v>
      </c>
      <c r="F6266" s="3">
        <v>39734</v>
      </c>
      <c r="G6266">
        <v>1710</v>
      </c>
      <c r="I6266" s="2" t="s">
        <v>15</v>
      </c>
      <c r="J6266" t="s">
        <v>16</v>
      </c>
      <c r="K6266" t="s">
        <v>80</v>
      </c>
      <c r="L6266" t="s">
        <v>87</v>
      </c>
      <c r="M6266" s="3">
        <f t="shared" si="194"/>
        <v>39734</v>
      </c>
      <c r="N6266">
        <f t="shared" si="195"/>
        <v>48.42180767232</v>
      </c>
    </row>
    <row r="6267" spans="1:14" x14ac:dyDescent="0.3">
      <c r="A6267">
        <v>-89.088805555555595</v>
      </c>
      <c r="B6267">
        <v>38.960611111111099</v>
      </c>
      <c r="C6267" t="s">
        <v>12</v>
      </c>
      <c r="D6267" s="1" t="s">
        <v>13</v>
      </c>
      <c r="E6267" s="2" t="s">
        <v>14</v>
      </c>
      <c r="F6267" s="3">
        <v>39733</v>
      </c>
      <c r="G6267">
        <v>1700</v>
      </c>
      <c r="I6267" s="2" t="s">
        <v>15</v>
      </c>
      <c r="J6267" t="s">
        <v>16</v>
      </c>
      <c r="K6267" t="s">
        <v>80</v>
      </c>
      <c r="L6267" t="s">
        <v>87</v>
      </c>
      <c r="M6267" s="3">
        <f t="shared" si="194"/>
        <v>39733</v>
      </c>
      <c r="N6267">
        <f t="shared" si="195"/>
        <v>48.138639206400001</v>
      </c>
    </row>
    <row r="6268" spans="1:14" x14ac:dyDescent="0.3">
      <c r="A6268">
        <v>-89.088805555555595</v>
      </c>
      <c r="B6268">
        <v>38.960611111111099</v>
      </c>
      <c r="C6268" t="s">
        <v>12</v>
      </c>
      <c r="D6268" s="1" t="s">
        <v>13</v>
      </c>
      <c r="E6268" s="2" t="s">
        <v>14</v>
      </c>
      <c r="F6268" s="3">
        <v>39732</v>
      </c>
      <c r="G6268">
        <v>1620</v>
      </c>
      <c r="I6268" s="2" t="s">
        <v>15</v>
      </c>
      <c r="J6268" t="s">
        <v>16</v>
      </c>
      <c r="K6268" t="s">
        <v>80</v>
      </c>
      <c r="L6268" t="s">
        <v>87</v>
      </c>
      <c r="M6268" s="3">
        <f t="shared" si="194"/>
        <v>39732</v>
      </c>
      <c r="N6268">
        <f t="shared" si="195"/>
        <v>45.873291479039999</v>
      </c>
    </row>
    <row r="6269" spans="1:14" x14ac:dyDescent="0.3">
      <c r="A6269">
        <v>-89.088805555555595</v>
      </c>
      <c r="B6269">
        <v>38.960611111111099</v>
      </c>
      <c r="C6269" t="s">
        <v>12</v>
      </c>
      <c r="D6269" s="1" t="s">
        <v>13</v>
      </c>
      <c r="E6269" s="2" t="s">
        <v>14</v>
      </c>
      <c r="F6269" s="3">
        <v>39731</v>
      </c>
      <c r="G6269">
        <v>1510</v>
      </c>
      <c r="I6269" s="2" t="s">
        <v>15</v>
      </c>
      <c r="J6269" t="s">
        <v>16</v>
      </c>
      <c r="K6269" t="s">
        <v>80</v>
      </c>
      <c r="L6269" t="s">
        <v>87</v>
      </c>
      <c r="M6269" s="3">
        <f t="shared" si="194"/>
        <v>39731</v>
      </c>
      <c r="N6269">
        <f t="shared" si="195"/>
        <v>42.758438353919999</v>
      </c>
    </row>
    <row r="6270" spans="1:14" x14ac:dyDescent="0.3">
      <c r="A6270">
        <v>-89.088805555555595</v>
      </c>
      <c r="B6270">
        <v>38.960611111111099</v>
      </c>
      <c r="C6270" t="s">
        <v>12</v>
      </c>
      <c r="D6270" s="1" t="s">
        <v>13</v>
      </c>
      <c r="E6270" s="2" t="s">
        <v>14</v>
      </c>
      <c r="F6270" s="3">
        <v>39730</v>
      </c>
      <c r="G6270">
        <v>1620</v>
      </c>
      <c r="I6270" s="2" t="s">
        <v>15</v>
      </c>
      <c r="J6270" t="s">
        <v>16</v>
      </c>
      <c r="K6270" t="s">
        <v>80</v>
      </c>
      <c r="L6270" t="s">
        <v>87</v>
      </c>
      <c r="M6270" s="3">
        <f t="shared" si="194"/>
        <v>39730</v>
      </c>
      <c r="N6270">
        <f t="shared" si="195"/>
        <v>45.873291479039999</v>
      </c>
    </row>
    <row r="6271" spans="1:14" x14ac:dyDescent="0.3">
      <c r="A6271">
        <v>-89.088805555555595</v>
      </c>
      <c r="B6271">
        <v>38.960611111111099</v>
      </c>
      <c r="C6271" t="s">
        <v>12</v>
      </c>
      <c r="D6271" s="1" t="s">
        <v>13</v>
      </c>
      <c r="E6271" s="2" t="s">
        <v>14</v>
      </c>
      <c r="F6271" s="3">
        <v>39729</v>
      </c>
      <c r="G6271">
        <v>1790</v>
      </c>
      <c r="I6271" s="2" t="s">
        <v>15</v>
      </c>
      <c r="J6271" t="s">
        <v>16</v>
      </c>
      <c r="K6271" t="s">
        <v>80</v>
      </c>
      <c r="L6271" t="s">
        <v>87</v>
      </c>
      <c r="M6271" s="3">
        <f t="shared" si="194"/>
        <v>39729</v>
      </c>
      <c r="N6271">
        <f t="shared" si="195"/>
        <v>50.687155399680002</v>
      </c>
    </row>
    <row r="6272" spans="1:14" x14ac:dyDescent="0.3">
      <c r="A6272">
        <v>-89.088805555555595</v>
      </c>
      <c r="B6272">
        <v>38.960611111111099</v>
      </c>
      <c r="C6272" t="s">
        <v>12</v>
      </c>
      <c r="D6272" s="1" t="s">
        <v>13</v>
      </c>
      <c r="E6272" s="2" t="s">
        <v>14</v>
      </c>
      <c r="F6272" s="3">
        <v>39728</v>
      </c>
      <c r="G6272">
        <v>1740</v>
      </c>
      <c r="I6272" s="2" t="s">
        <v>15</v>
      </c>
      <c r="J6272" t="s">
        <v>16</v>
      </c>
      <c r="K6272" t="s">
        <v>80</v>
      </c>
      <c r="L6272" t="s">
        <v>87</v>
      </c>
      <c r="M6272" s="3">
        <f t="shared" si="194"/>
        <v>39728</v>
      </c>
      <c r="N6272">
        <f t="shared" si="195"/>
        <v>49.271313070079998</v>
      </c>
    </row>
    <row r="6273" spans="1:14" x14ac:dyDescent="0.3">
      <c r="A6273">
        <v>-89.088805555555595</v>
      </c>
      <c r="B6273">
        <v>38.960611111111099</v>
      </c>
      <c r="C6273" t="s">
        <v>12</v>
      </c>
      <c r="D6273" s="1" t="s">
        <v>13</v>
      </c>
      <c r="E6273" s="2" t="s">
        <v>14</v>
      </c>
      <c r="F6273" s="3">
        <v>39727</v>
      </c>
      <c r="G6273">
        <v>1730</v>
      </c>
      <c r="I6273" s="2" t="s">
        <v>15</v>
      </c>
      <c r="J6273" t="s">
        <v>16</v>
      </c>
      <c r="K6273" t="s">
        <v>80</v>
      </c>
      <c r="L6273" t="s">
        <v>87</v>
      </c>
      <c r="M6273" s="3">
        <f t="shared" si="194"/>
        <v>39727</v>
      </c>
      <c r="N6273">
        <f t="shared" si="195"/>
        <v>48.988144604159999</v>
      </c>
    </row>
    <row r="6274" spans="1:14" x14ac:dyDescent="0.3">
      <c r="A6274">
        <v>-89.088805555555595</v>
      </c>
      <c r="B6274">
        <v>38.960611111111099</v>
      </c>
      <c r="C6274" t="s">
        <v>12</v>
      </c>
      <c r="D6274" s="1" t="s">
        <v>13</v>
      </c>
      <c r="E6274" s="2" t="s">
        <v>14</v>
      </c>
      <c r="F6274" s="3">
        <v>39726</v>
      </c>
      <c r="G6274">
        <v>1740</v>
      </c>
      <c r="I6274" s="2" t="s">
        <v>15</v>
      </c>
      <c r="J6274" t="s">
        <v>16</v>
      </c>
      <c r="K6274" t="s">
        <v>80</v>
      </c>
      <c r="L6274" t="s">
        <v>87</v>
      </c>
      <c r="M6274" s="3">
        <f t="shared" si="194"/>
        <v>39726</v>
      </c>
      <c r="N6274">
        <f t="shared" si="195"/>
        <v>49.271313070079998</v>
      </c>
    </row>
    <row r="6275" spans="1:14" x14ac:dyDescent="0.3">
      <c r="A6275">
        <v>-89.088805555555595</v>
      </c>
      <c r="B6275">
        <v>38.960611111111099</v>
      </c>
      <c r="C6275" t="s">
        <v>12</v>
      </c>
      <c r="D6275" s="1" t="s">
        <v>13</v>
      </c>
      <c r="E6275" s="2" t="s">
        <v>14</v>
      </c>
      <c r="F6275" s="3">
        <v>39725</v>
      </c>
      <c r="G6275">
        <v>1740</v>
      </c>
      <c r="I6275" s="2" t="s">
        <v>15</v>
      </c>
      <c r="J6275" t="s">
        <v>16</v>
      </c>
      <c r="K6275" t="s">
        <v>80</v>
      </c>
      <c r="L6275" t="s">
        <v>87</v>
      </c>
      <c r="M6275" s="3">
        <f t="shared" ref="M6275:M6338" si="196">F6275</f>
        <v>39725</v>
      </c>
      <c r="N6275">
        <f t="shared" ref="N6275:N6338" si="197">G6275*0.028316846592</f>
        <v>49.271313070079998</v>
      </c>
    </row>
    <row r="6276" spans="1:14" x14ac:dyDescent="0.3">
      <c r="A6276">
        <v>-89.088805555555595</v>
      </c>
      <c r="B6276">
        <v>38.960611111111099</v>
      </c>
      <c r="C6276" t="s">
        <v>12</v>
      </c>
      <c r="D6276" s="1" t="s">
        <v>13</v>
      </c>
      <c r="E6276" s="2" t="s">
        <v>14</v>
      </c>
      <c r="F6276" s="3">
        <v>39724</v>
      </c>
      <c r="G6276">
        <v>1760</v>
      </c>
      <c r="I6276" s="2" t="s">
        <v>15</v>
      </c>
      <c r="J6276" t="s">
        <v>16</v>
      </c>
      <c r="K6276" t="s">
        <v>80</v>
      </c>
      <c r="L6276" t="s">
        <v>87</v>
      </c>
      <c r="M6276" s="3">
        <f t="shared" si="196"/>
        <v>39724</v>
      </c>
      <c r="N6276">
        <f t="shared" si="197"/>
        <v>49.837650001920004</v>
      </c>
    </row>
    <row r="6277" spans="1:14" x14ac:dyDescent="0.3">
      <c r="A6277">
        <v>-89.088805555555595</v>
      </c>
      <c r="B6277">
        <v>38.960611111111099</v>
      </c>
      <c r="C6277" t="s">
        <v>12</v>
      </c>
      <c r="D6277" s="1" t="s">
        <v>13</v>
      </c>
      <c r="E6277" s="2" t="s">
        <v>14</v>
      </c>
      <c r="F6277" s="3">
        <v>39723</v>
      </c>
      <c r="G6277">
        <v>1770</v>
      </c>
      <c r="I6277" s="2" t="s">
        <v>15</v>
      </c>
      <c r="J6277" t="s">
        <v>16</v>
      </c>
      <c r="K6277" t="s">
        <v>80</v>
      </c>
      <c r="L6277" t="s">
        <v>87</v>
      </c>
      <c r="M6277" s="3">
        <f t="shared" si="196"/>
        <v>39723</v>
      </c>
      <c r="N6277">
        <f t="shared" si="197"/>
        <v>50.120818467840003</v>
      </c>
    </row>
    <row r="6278" spans="1:14" x14ac:dyDescent="0.3">
      <c r="A6278">
        <v>-89.088805555555595</v>
      </c>
      <c r="B6278">
        <v>38.960611111111099</v>
      </c>
      <c r="C6278" t="s">
        <v>12</v>
      </c>
      <c r="D6278" s="1" t="s">
        <v>13</v>
      </c>
      <c r="E6278" s="2" t="s">
        <v>14</v>
      </c>
      <c r="F6278" s="3">
        <v>39722</v>
      </c>
      <c r="G6278">
        <v>1790</v>
      </c>
      <c r="I6278" s="2" t="s">
        <v>15</v>
      </c>
      <c r="J6278" t="s">
        <v>16</v>
      </c>
      <c r="K6278" t="s">
        <v>80</v>
      </c>
      <c r="L6278" t="s">
        <v>87</v>
      </c>
      <c r="M6278" s="3">
        <f t="shared" si="196"/>
        <v>39722</v>
      </c>
      <c r="N6278">
        <f t="shared" si="197"/>
        <v>50.687155399680002</v>
      </c>
    </row>
    <row r="6279" spans="1:14" x14ac:dyDescent="0.3">
      <c r="A6279">
        <v>-89.088805555555595</v>
      </c>
      <c r="B6279">
        <v>38.960611111111099</v>
      </c>
      <c r="C6279" t="s">
        <v>12</v>
      </c>
      <c r="D6279" s="1" t="s">
        <v>13</v>
      </c>
      <c r="E6279" s="2" t="s">
        <v>14</v>
      </c>
      <c r="F6279" s="3">
        <v>39721</v>
      </c>
      <c r="G6279">
        <v>1800</v>
      </c>
      <c r="I6279" s="2" t="s">
        <v>15</v>
      </c>
      <c r="J6279" t="s">
        <v>16</v>
      </c>
      <c r="K6279" t="s">
        <v>80</v>
      </c>
      <c r="L6279" t="s">
        <v>87</v>
      </c>
      <c r="M6279" s="3">
        <f t="shared" si="196"/>
        <v>39721</v>
      </c>
      <c r="N6279">
        <f t="shared" si="197"/>
        <v>50.970323865600001</v>
      </c>
    </row>
    <row r="6280" spans="1:14" x14ac:dyDescent="0.3">
      <c r="A6280">
        <v>-89.088805555555595</v>
      </c>
      <c r="B6280">
        <v>38.960611111111099</v>
      </c>
      <c r="C6280" t="s">
        <v>12</v>
      </c>
      <c r="D6280" s="1" t="s">
        <v>13</v>
      </c>
      <c r="E6280" s="2" t="s">
        <v>14</v>
      </c>
      <c r="F6280" s="3">
        <v>39720</v>
      </c>
      <c r="G6280">
        <v>1790</v>
      </c>
      <c r="I6280" s="2" t="s">
        <v>15</v>
      </c>
      <c r="J6280" t="s">
        <v>16</v>
      </c>
      <c r="K6280" t="s">
        <v>80</v>
      </c>
      <c r="L6280" t="s">
        <v>87</v>
      </c>
      <c r="M6280" s="3">
        <f t="shared" si="196"/>
        <v>39720</v>
      </c>
      <c r="N6280">
        <f t="shared" si="197"/>
        <v>50.687155399680002</v>
      </c>
    </row>
    <row r="6281" spans="1:14" x14ac:dyDescent="0.3">
      <c r="A6281">
        <v>-89.088805555555595</v>
      </c>
      <c r="B6281">
        <v>38.960611111111099</v>
      </c>
      <c r="C6281" t="s">
        <v>12</v>
      </c>
      <c r="D6281" s="1" t="s">
        <v>13</v>
      </c>
      <c r="E6281" s="2" t="s">
        <v>14</v>
      </c>
      <c r="F6281" s="3">
        <v>39719</v>
      </c>
      <c r="G6281">
        <v>1800</v>
      </c>
      <c r="I6281" s="2" t="s">
        <v>15</v>
      </c>
      <c r="J6281" t="s">
        <v>16</v>
      </c>
      <c r="K6281" t="s">
        <v>80</v>
      </c>
      <c r="L6281" t="s">
        <v>87</v>
      </c>
      <c r="M6281" s="3">
        <f t="shared" si="196"/>
        <v>39719</v>
      </c>
      <c r="N6281">
        <f t="shared" si="197"/>
        <v>50.970323865600001</v>
      </c>
    </row>
    <row r="6282" spans="1:14" x14ac:dyDescent="0.3">
      <c r="A6282">
        <v>-89.088805555555595</v>
      </c>
      <c r="B6282">
        <v>38.960611111111099</v>
      </c>
      <c r="C6282" t="s">
        <v>12</v>
      </c>
      <c r="D6282" s="1" t="s">
        <v>13</v>
      </c>
      <c r="E6282" s="2" t="s">
        <v>14</v>
      </c>
      <c r="F6282" s="3">
        <v>39718</v>
      </c>
      <c r="G6282">
        <v>1810</v>
      </c>
      <c r="I6282" s="2" t="s">
        <v>15</v>
      </c>
      <c r="J6282" t="s">
        <v>16</v>
      </c>
      <c r="K6282" t="s">
        <v>80</v>
      </c>
      <c r="L6282" t="s">
        <v>87</v>
      </c>
      <c r="M6282" s="3">
        <f t="shared" si="196"/>
        <v>39718</v>
      </c>
      <c r="N6282">
        <f t="shared" si="197"/>
        <v>51.25349233152</v>
      </c>
    </row>
    <row r="6283" spans="1:14" x14ac:dyDescent="0.3">
      <c r="A6283">
        <v>-89.088805555555595</v>
      </c>
      <c r="B6283">
        <v>38.960611111111099</v>
      </c>
      <c r="C6283" t="s">
        <v>12</v>
      </c>
      <c r="D6283" s="1" t="s">
        <v>13</v>
      </c>
      <c r="E6283" s="2" t="s">
        <v>14</v>
      </c>
      <c r="F6283" s="3">
        <v>39717</v>
      </c>
      <c r="G6283">
        <v>1840</v>
      </c>
      <c r="I6283" s="2" t="s">
        <v>15</v>
      </c>
      <c r="J6283" t="s">
        <v>16</v>
      </c>
      <c r="K6283" t="s">
        <v>80</v>
      </c>
      <c r="L6283" t="s">
        <v>87</v>
      </c>
      <c r="M6283" s="3">
        <f t="shared" si="196"/>
        <v>39717</v>
      </c>
      <c r="N6283">
        <f t="shared" si="197"/>
        <v>52.102997729279998</v>
      </c>
    </row>
    <row r="6284" spans="1:14" x14ac:dyDescent="0.3">
      <c r="A6284">
        <v>-89.088805555555595</v>
      </c>
      <c r="B6284">
        <v>38.960611111111099</v>
      </c>
      <c r="C6284" t="s">
        <v>12</v>
      </c>
      <c r="D6284" s="1" t="s">
        <v>13</v>
      </c>
      <c r="E6284" s="2" t="s">
        <v>14</v>
      </c>
      <c r="F6284" s="3">
        <v>39716</v>
      </c>
      <c r="G6284">
        <v>1890</v>
      </c>
      <c r="I6284" s="2" t="s">
        <v>15</v>
      </c>
      <c r="J6284" t="s">
        <v>16</v>
      </c>
      <c r="K6284" t="s">
        <v>80</v>
      </c>
      <c r="L6284" t="s">
        <v>87</v>
      </c>
      <c r="M6284" s="3">
        <f t="shared" si="196"/>
        <v>39716</v>
      </c>
      <c r="N6284">
        <f t="shared" si="197"/>
        <v>53.518840058880002</v>
      </c>
    </row>
    <row r="6285" spans="1:14" x14ac:dyDescent="0.3">
      <c r="A6285">
        <v>-89.088805555555595</v>
      </c>
      <c r="B6285">
        <v>38.960611111111099</v>
      </c>
      <c r="C6285" t="s">
        <v>12</v>
      </c>
      <c r="D6285" s="1" t="s">
        <v>13</v>
      </c>
      <c r="E6285" s="2" t="s">
        <v>14</v>
      </c>
      <c r="F6285" s="3">
        <v>39715</v>
      </c>
      <c r="G6285">
        <v>1910</v>
      </c>
      <c r="I6285" s="2" t="s">
        <v>15</v>
      </c>
      <c r="J6285" t="s">
        <v>16</v>
      </c>
      <c r="K6285" t="s">
        <v>80</v>
      </c>
      <c r="L6285" t="s">
        <v>87</v>
      </c>
      <c r="M6285" s="3">
        <f t="shared" si="196"/>
        <v>39715</v>
      </c>
      <c r="N6285">
        <f t="shared" si="197"/>
        <v>54.085176990720001</v>
      </c>
    </row>
    <row r="6286" spans="1:14" x14ac:dyDescent="0.3">
      <c r="A6286">
        <v>-89.088805555555595</v>
      </c>
      <c r="B6286">
        <v>38.960611111111099</v>
      </c>
      <c r="C6286" t="s">
        <v>12</v>
      </c>
      <c r="D6286" s="1" t="s">
        <v>13</v>
      </c>
      <c r="E6286" s="2" t="s">
        <v>14</v>
      </c>
      <c r="F6286" s="3">
        <v>39714</v>
      </c>
      <c r="G6286">
        <v>1950</v>
      </c>
      <c r="I6286" s="2" t="s">
        <v>15</v>
      </c>
      <c r="J6286" t="s">
        <v>16</v>
      </c>
      <c r="K6286" t="s">
        <v>80</v>
      </c>
      <c r="L6286" t="s">
        <v>87</v>
      </c>
      <c r="M6286" s="3">
        <f t="shared" si="196"/>
        <v>39714</v>
      </c>
      <c r="N6286">
        <f t="shared" si="197"/>
        <v>55.217850854399998</v>
      </c>
    </row>
    <row r="6287" spans="1:14" x14ac:dyDescent="0.3">
      <c r="A6287">
        <v>-89.088805555555595</v>
      </c>
      <c r="B6287">
        <v>38.960611111111099</v>
      </c>
      <c r="C6287" t="s">
        <v>12</v>
      </c>
      <c r="D6287" s="1" t="s">
        <v>13</v>
      </c>
      <c r="E6287" s="2" t="s">
        <v>14</v>
      </c>
      <c r="F6287" s="3">
        <v>39713</v>
      </c>
      <c r="G6287">
        <v>1970</v>
      </c>
      <c r="I6287" s="2" t="s">
        <v>15</v>
      </c>
      <c r="J6287" t="s">
        <v>16</v>
      </c>
      <c r="K6287" t="s">
        <v>80</v>
      </c>
      <c r="L6287" t="s">
        <v>87</v>
      </c>
      <c r="M6287" s="3">
        <f t="shared" si="196"/>
        <v>39713</v>
      </c>
      <c r="N6287">
        <f t="shared" si="197"/>
        <v>55.784187786240004</v>
      </c>
    </row>
    <row r="6288" spans="1:14" x14ac:dyDescent="0.3">
      <c r="A6288">
        <v>-89.088805555555595</v>
      </c>
      <c r="B6288">
        <v>38.960611111111099</v>
      </c>
      <c r="C6288" t="s">
        <v>12</v>
      </c>
      <c r="D6288" s="1" t="s">
        <v>13</v>
      </c>
      <c r="E6288" s="2" t="s">
        <v>14</v>
      </c>
      <c r="F6288" s="3">
        <v>39712</v>
      </c>
      <c r="G6288">
        <v>1960</v>
      </c>
      <c r="I6288" s="2" t="s">
        <v>15</v>
      </c>
      <c r="J6288" t="s">
        <v>16</v>
      </c>
      <c r="K6288" t="s">
        <v>80</v>
      </c>
      <c r="L6288" t="s">
        <v>87</v>
      </c>
      <c r="M6288" s="3">
        <f t="shared" si="196"/>
        <v>39712</v>
      </c>
      <c r="N6288">
        <f t="shared" si="197"/>
        <v>55.501019320320005</v>
      </c>
    </row>
    <row r="6289" spans="1:14" x14ac:dyDescent="0.3">
      <c r="A6289">
        <v>-89.088805555555595</v>
      </c>
      <c r="B6289">
        <v>38.960611111111099</v>
      </c>
      <c r="C6289" t="s">
        <v>12</v>
      </c>
      <c r="D6289" s="1" t="s">
        <v>13</v>
      </c>
      <c r="E6289" s="2" t="s">
        <v>14</v>
      </c>
      <c r="F6289" s="3">
        <v>39711</v>
      </c>
      <c r="G6289">
        <v>1800</v>
      </c>
      <c r="I6289" s="2" t="s">
        <v>15</v>
      </c>
      <c r="J6289" t="s">
        <v>16</v>
      </c>
      <c r="K6289" t="s">
        <v>80</v>
      </c>
      <c r="L6289" t="s">
        <v>87</v>
      </c>
      <c r="M6289" s="3">
        <f t="shared" si="196"/>
        <v>39711</v>
      </c>
      <c r="N6289">
        <f t="shared" si="197"/>
        <v>50.970323865600001</v>
      </c>
    </row>
    <row r="6290" spans="1:14" x14ac:dyDescent="0.3">
      <c r="A6290">
        <v>-89.088805555555595</v>
      </c>
      <c r="B6290">
        <v>38.960611111111099</v>
      </c>
      <c r="C6290" t="s">
        <v>12</v>
      </c>
      <c r="D6290" s="1" t="s">
        <v>13</v>
      </c>
      <c r="E6290" s="2" t="s">
        <v>14</v>
      </c>
      <c r="F6290" s="3">
        <v>39710</v>
      </c>
      <c r="G6290">
        <v>1590</v>
      </c>
      <c r="I6290" s="2" t="s">
        <v>15</v>
      </c>
      <c r="J6290" t="s">
        <v>16</v>
      </c>
      <c r="K6290" t="s">
        <v>80</v>
      </c>
      <c r="L6290" t="s">
        <v>87</v>
      </c>
      <c r="M6290" s="3">
        <f t="shared" si="196"/>
        <v>39710</v>
      </c>
      <c r="N6290">
        <f t="shared" si="197"/>
        <v>45.023786081280001</v>
      </c>
    </row>
    <row r="6291" spans="1:14" x14ac:dyDescent="0.3">
      <c r="A6291">
        <v>-89.088805555555595</v>
      </c>
      <c r="B6291">
        <v>38.960611111111099</v>
      </c>
      <c r="C6291" t="s">
        <v>12</v>
      </c>
      <c r="D6291" s="1" t="s">
        <v>13</v>
      </c>
      <c r="E6291" s="2" t="s">
        <v>14</v>
      </c>
      <c r="F6291" s="3">
        <v>39709</v>
      </c>
      <c r="G6291">
        <v>2650</v>
      </c>
      <c r="I6291" s="2" t="s">
        <v>15</v>
      </c>
      <c r="J6291" t="s">
        <v>16</v>
      </c>
      <c r="K6291" t="s">
        <v>80</v>
      </c>
      <c r="L6291" t="s">
        <v>87</v>
      </c>
      <c r="M6291" s="3">
        <f t="shared" si="196"/>
        <v>39709</v>
      </c>
      <c r="N6291">
        <f t="shared" si="197"/>
        <v>75.039643468800008</v>
      </c>
    </row>
    <row r="6292" spans="1:14" x14ac:dyDescent="0.3">
      <c r="A6292">
        <v>-89.088805555555595</v>
      </c>
      <c r="B6292">
        <v>38.960611111111099</v>
      </c>
      <c r="C6292" t="s">
        <v>12</v>
      </c>
      <c r="D6292" s="1" t="s">
        <v>13</v>
      </c>
      <c r="E6292" s="2" t="s">
        <v>14</v>
      </c>
      <c r="F6292" s="3">
        <v>39708</v>
      </c>
      <c r="G6292">
        <v>5010</v>
      </c>
      <c r="I6292" s="2" t="s">
        <v>15</v>
      </c>
      <c r="J6292" t="s">
        <v>16</v>
      </c>
      <c r="K6292" t="s">
        <v>80</v>
      </c>
      <c r="L6292" t="s">
        <v>87</v>
      </c>
      <c r="M6292" s="3">
        <f t="shared" si="196"/>
        <v>39708</v>
      </c>
      <c r="N6292">
        <f t="shared" si="197"/>
        <v>141.86740142592001</v>
      </c>
    </row>
    <row r="6293" spans="1:14" x14ac:dyDescent="0.3">
      <c r="A6293">
        <v>-89.088805555555595</v>
      </c>
      <c r="B6293">
        <v>38.960611111111099</v>
      </c>
      <c r="C6293" t="s">
        <v>12</v>
      </c>
      <c r="D6293" s="1" t="s">
        <v>13</v>
      </c>
      <c r="E6293" s="2" t="s">
        <v>14</v>
      </c>
      <c r="F6293" s="3">
        <v>39707</v>
      </c>
      <c r="G6293">
        <v>6510</v>
      </c>
      <c r="I6293" s="2" t="s">
        <v>15</v>
      </c>
      <c r="J6293" t="s">
        <v>16</v>
      </c>
      <c r="K6293" t="s">
        <v>80</v>
      </c>
      <c r="L6293" t="s">
        <v>87</v>
      </c>
      <c r="M6293" s="3">
        <f t="shared" si="196"/>
        <v>39707</v>
      </c>
      <c r="N6293">
        <f t="shared" si="197"/>
        <v>184.34267131391999</v>
      </c>
    </row>
    <row r="6294" spans="1:14" x14ac:dyDescent="0.3">
      <c r="A6294">
        <v>-89.088805555555595</v>
      </c>
      <c r="B6294">
        <v>38.960611111111099</v>
      </c>
      <c r="C6294" t="s">
        <v>12</v>
      </c>
      <c r="D6294" s="1" t="s">
        <v>13</v>
      </c>
      <c r="E6294" s="2" t="s">
        <v>14</v>
      </c>
      <c r="F6294" s="3">
        <v>39706</v>
      </c>
      <c r="G6294">
        <v>6590</v>
      </c>
      <c r="I6294" s="2" t="s">
        <v>15</v>
      </c>
      <c r="J6294" t="s">
        <v>16</v>
      </c>
      <c r="K6294" t="s">
        <v>80</v>
      </c>
      <c r="L6294" t="s">
        <v>87</v>
      </c>
      <c r="M6294" s="3">
        <f t="shared" si="196"/>
        <v>39706</v>
      </c>
      <c r="N6294">
        <f t="shared" si="197"/>
        <v>186.60801904128002</v>
      </c>
    </row>
    <row r="6295" spans="1:14" x14ac:dyDescent="0.3">
      <c r="A6295">
        <v>-89.088805555555595</v>
      </c>
      <c r="B6295">
        <v>38.960611111111099</v>
      </c>
      <c r="C6295" t="s">
        <v>12</v>
      </c>
      <c r="D6295" s="1" t="s">
        <v>13</v>
      </c>
      <c r="E6295" s="2" t="s">
        <v>14</v>
      </c>
      <c r="F6295" s="3">
        <v>39705</v>
      </c>
      <c r="G6295">
        <v>3210</v>
      </c>
      <c r="I6295" s="2" t="s">
        <v>15</v>
      </c>
      <c r="J6295" t="s">
        <v>16</v>
      </c>
      <c r="K6295" t="s">
        <v>80</v>
      </c>
      <c r="L6295" t="s">
        <v>87</v>
      </c>
      <c r="M6295" s="3">
        <f t="shared" si="196"/>
        <v>39705</v>
      </c>
      <c r="N6295">
        <f t="shared" si="197"/>
        <v>90.89707756032</v>
      </c>
    </row>
    <row r="6296" spans="1:14" x14ac:dyDescent="0.3">
      <c r="A6296">
        <v>-89.088805555555595</v>
      </c>
      <c r="B6296">
        <v>38.960611111111099</v>
      </c>
      <c r="C6296" t="s">
        <v>12</v>
      </c>
      <c r="D6296" s="1" t="s">
        <v>13</v>
      </c>
      <c r="E6296" s="2" t="s">
        <v>14</v>
      </c>
      <c r="F6296" s="3">
        <v>39704</v>
      </c>
      <c r="G6296">
        <v>2520</v>
      </c>
      <c r="I6296" s="2" t="s">
        <v>15</v>
      </c>
      <c r="J6296" t="s">
        <v>16</v>
      </c>
      <c r="K6296" t="s">
        <v>80</v>
      </c>
      <c r="L6296" t="s">
        <v>87</v>
      </c>
      <c r="M6296" s="3">
        <f t="shared" si="196"/>
        <v>39704</v>
      </c>
      <c r="N6296">
        <f t="shared" si="197"/>
        <v>71.358453411840003</v>
      </c>
    </row>
    <row r="6297" spans="1:14" x14ac:dyDescent="0.3">
      <c r="A6297">
        <v>-89.088805555555595</v>
      </c>
      <c r="B6297">
        <v>38.960611111111099</v>
      </c>
      <c r="C6297" t="s">
        <v>12</v>
      </c>
      <c r="D6297" s="1" t="s">
        <v>13</v>
      </c>
      <c r="E6297" s="2" t="s">
        <v>14</v>
      </c>
      <c r="F6297" s="3">
        <v>39703</v>
      </c>
      <c r="G6297">
        <v>2160</v>
      </c>
      <c r="I6297" s="2" t="s">
        <v>15</v>
      </c>
      <c r="J6297" t="s">
        <v>16</v>
      </c>
      <c r="K6297" t="s">
        <v>80</v>
      </c>
      <c r="L6297" t="s">
        <v>87</v>
      </c>
      <c r="M6297" s="3">
        <f t="shared" si="196"/>
        <v>39703</v>
      </c>
      <c r="N6297">
        <f t="shared" si="197"/>
        <v>61.164388638719998</v>
      </c>
    </row>
    <row r="6298" spans="1:14" x14ac:dyDescent="0.3">
      <c r="A6298">
        <v>-89.088805555555595</v>
      </c>
      <c r="B6298">
        <v>38.960611111111099</v>
      </c>
      <c r="C6298" t="s">
        <v>12</v>
      </c>
      <c r="D6298" s="1" t="s">
        <v>13</v>
      </c>
      <c r="E6298" s="2" t="s">
        <v>14</v>
      </c>
      <c r="F6298" s="3">
        <v>39702</v>
      </c>
      <c r="G6298">
        <v>1820</v>
      </c>
      <c r="I6298" s="2" t="s">
        <v>15</v>
      </c>
      <c r="J6298" t="s">
        <v>16</v>
      </c>
      <c r="K6298" t="s">
        <v>80</v>
      </c>
      <c r="L6298" t="s">
        <v>87</v>
      </c>
      <c r="M6298" s="3">
        <f t="shared" si="196"/>
        <v>39702</v>
      </c>
      <c r="N6298">
        <f t="shared" si="197"/>
        <v>51.53666079744</v>
      </c>
    </row>
    <row r="6299" spans="1:14" x14ac:dyDescent="0.3">
      <c r="A6299">
        <v>-89.088805555555595</v>
      </c>
      <c r="B6299">
        <v>38.960611111111099</v>
      </c>
      <c r="C6299" t="s">
        <v>12</v>
      </c>
      <c r="D6299" s="1" t="s">
        <v>13</v>
      </c>
      <c r="E6299" s="2" t="s">
        <v>14</v>
      </c>
      <c r="F6299" s="3">
        <v>39701</v>
      </c>
      <c r="G6299">
        <v>2030</v>
      </c>
      <c r="I6299" s="2" t="s">
        <v>15</v>
      </c>
      <c r="J6299" t="s">
        <v>16</v>
      </c>
      <c r="K6299" t="s">
        <v>80</v>
      </c>
      <c r="L6299" t="s">
        <v>87</v>
      </c>
      <c r="M6299" s="3">
        <f t="shared" si="196"/>
        <v>39701</v>
      </c>
      <c r="N6299">
        <f t="shared" si="197"/>
        <v>57.48319858176</v>
      </c>
    </row>
    <row r="6300" spans="1:14" x14ac:dyDescent="0.3">
      <c r="A6300">
        <v>-89.088805555555595</v>
      </c>
      <c r="B6300">
        <v>38.960611111111099</v>
      </c>
      <c r="C6300" t="s">
        <v>12</v>
      </c>
      <c r="D6300" s="1" t="s">
        <v>13</v>
      </c>
      <c r="E6300" s="2" t="s">
        <v>14</v>
      </c>
      <c r="F6300" s="3">
        <v>39700</v>
      </c>
      <c r="G6300">
        <v>2490</v>
      </c>
      <c r="I6300" s="2" t="s">
        <v>15</v>
      </c>
      <c r="J6300" t="s">
        <v>16</v>
      </c>
      <c r="K6300" t="s">
        <v>80</v>
      </c>
      <c r="L6300" t="s">
        <v>87</v>
      </c>
      <c r="M6300" s="3">
        <f t="shared" si="196"/>
        <v>39700</v>
      </c>
      <c r="N6300">
        <f t="shared" si="197"/>
        <v>70.508948014080005</v>
      </c>
    </row>
    <row r="6301" spans="1:14" x14ac:dyDescent="0.3">
      <c r="A6301">
        <v>-89.088805555555595</v>
      </c>
      <c r="B6301">
        <v>38.960611111111099</v>
      </c>
      <c r="C6301" t="s">
        <v>12</v>
      </c>
      <c r="D6301" s="1" t="s">
        <v>13</v>
      </c>
      <c r="E6301" s="2" t="s">
        <v>14</v>
      </c>
      <c r="F6301" s="3">
        <v>39699</v>
      </c>
      <c r="G6301">
        <v>1800</v>
      </c>
      <c r="I6301" s="2" t="s">
        <v>15</v>
      </c>
      <c r="J6301" t="s">
        <v>16</v>
      </c>
      <c r="K6301" t="s">
        <v>80</v>
      </c>
      <c r="L6301" t="s">
        <v>87</v>
      </c>
      <c r="M6301" s="3">
        <f t="shared" si="196"/>
        <v>39699</v>
      </c>
      <c r="N6301">
        <f t="shared" si="197"/>
        <v>50.970323865600001</v>
      </c>
    </row>
    <row r="6302" spans="1:14" x14ac:dyDescent="0.3">
      <c r="A6302">
        <v>-89.088805555555595</v>
      </c>
      <c r="B6302">
        <v>38.960611111111099</v>
      </c>
      <c r="C6302" t="s">
        <v>12</v>
      </c>
      <c r="D6302" s="1" t="s">
        <v>13</v>
      </c>
      <c r="E6302" s="2" t="s">
        <v>14</v>
      </c>
      <c r="F6302" s="3">
        <v>39698</v>
      </c>
      <c r="G6302">
        <v>1640</v>
      </c>
      <c r="I6302" s="2" t="s">
        <v>15</v>
      </c>
      <c r="J6302" t="s">
        <v>16</v>
      </c>
      <c r="K6302" t="s">
        <v>80</v>
      </c>
      <c r="L6302" t="s">
        <v>87</v>
      </c>
      <c r="M6302" s="3">
        <f t="shared" si="196"/>
        <v>39698</v>
      </c>
      <c r="N6302">
        <f t="shared" si="197"/>
        <v>46.439628410880005</v>
      </c>
    </row>
    <row r="6303" spans="1:14" x14ac:dyDescent="0.3">
      <c r="A6303">
        <v>-89.088805555555595</v>
      </c>
      <c r="B6303">
        <v>38.960611111111099</v>
      </c>
      <c r="C6303" t="s">
        <v>12</v>
      </c>
      <c r="D6303" s="1" t="s">
        <v>13</v>
      </c>
      <c r="E6303" s="2" t="s">
        <v>14</v>
      </c>
      <c r="F6303" s="3">
        <v>39697</v>
      </c>
      <c r="G6303">
        <v>1950</v>
      </c>
      <c r="I6303" s="2" t="s">
        <v>15</v>
      </c>
      <c r="J6303" t="s">
        <v>16</v>
      </c>
      <c r="K6303" t="s">
        <v>80</v>
      </c>
      <c r="L6303" t="s">
        <v>87</v>
      </c>
      <c r="M6303" s="3">
        <f t="shared" si="196"/>
        <v>39697</v>
      </c>
      <c r="N6303">
        <f t="shared" si="197"/>
        <v>55.217850854399998</v>
      </c>
    </row>
    <row r="6304" spans="1:14" x14ac:dyDescent="0.3">
      <c r="A6304">
        <v>-89.088805555555595</v>
      </c>
      <c r="B6304">
        <v>38.960611111111099</v>
      </c>
      <c r="C6304" t="s">
        <v>12</v>
      </c>
      <c r="D6304" s="1" t="s">
        <v>13</v>
      </c>
      <c r="E6304" s="2" t="s">
        <v>14</v>
      </c>
      <c r="F6304" s="3">
        <v>39696</v>
      </c>
      <c r="G6304">
        <v>2460</v>
      </c>
      <c r="I6304" s="2" t="s">
        <v>15</v>
      </c>
      <c r="J6304" t="s">
        <v>16</v>
      </c>
      <c r="K6304" t="s">
        <v>80</v>
      </c>
      <c r="L6304" t="s">
        <v>87</v>
      </c>
      <c r="M6304" s="3">
        <f t="shared" si="196"/>
        <v>39696</v>
      </c>
      <c r="N6304">
        <f t="shared" si="197"/>
        <v>69.659442616320007</v>
      </c>
    </row>
    <row r="6305" spans="1:14" x14ac:dyDescent="0.3">
      <c r="A6305">
        <v>-89.088805555555595</v>
      </c>
      <c r="B6305">
        <v>38.960611111111099</v>
      </c>
      <c r="C6305" t="s">
        <v>12</v>
      </c>
      <c r="D6305" s="1" t="s">
        <v>13</v>
      </c>
      <c r="E6305" s="2" t="s">
        <v>14</v>
      </c>
      <c r="F6305" s="3">
        <v>39695</v>
      </c>
      <c r="G6305">
        <v>1930</v>
      </c>
      <c r="I6305" s="2" t="s">
        <v>15</v>
      </c>
      <c r="J6305" t="s">
        <v>16</v>
      </c>
      <c r="K6305" t="s">
        <v>80</v>
      </c>
      <c r="L6305" t="s">
        <v>87</v>
      </c>
      <c r="M6305" s="3">
        <f t="shared" si="196"/>
        <v>39695</v>
      </c>
      <c r="N6305">
        <f t="shared" si="197"/>
        <v>54.65151392256</v>
      </c>
    </row>
    <row r="6306" spans="1:14" x14ac:dyDescent="0.3">
      <c r="A6306">
        <v>-89.088805555555595</v>
      </c>
      <c r="B6306">
        <v>38.960611111111099</v>
      </c>
      <c r="C6306" t="s">
        <v>12</v>
      </c>
      <c r="D6306" s="1" t="s">
        <v>13</v>
      </c>
      <c r="E6306" s="2" t="s">
        <v>14</v>
      </c>
      <c r="F6306" s="3">
        <v>39694</v>
      </c>
      <c r="G6306">
        <v>1760</v>
      </c>
      <c r="I6306" s="2" t="s">
        <v>15</v>
      </c>
      <c r="J6306" t="s">
        <v>16</v>
      </c>
      <c r="K6306" t="s">
        <v>80</v>
      </c>
      <c r="L6306" t="s">
        <v>87</v>
      </c>
      <c r="M6306" s="3">
        <f t="shared" si="196"/>
        <v>39694</v>
      </c>
      <c r="N6306">
        <f t="shared" si="197"/>
        <v>49.837650001920004</v>
      </c>
    </row>
    <row r="6307" spans="1:14" x14ac:dyDescent="0.3">
      <c r="A6307">
        <v>-89.088805555555595</v>
      </c>
      <c r="B6307">
        <v>38.960611111111099</v>
      </c>
      <c r="C6307" t="s">
        <v>12</v>
      </c>
      <c r="D6307" s="1" t="s">
        <v>13</v>
      </c>
      <c r="E6307" s="2" t="s">
        <v>14</v>
      </c>
      <c r="F6307" s="3">
        <v>39693</v>
      </c>
      <c r="G6307">
        <v>1760</v>
      </c>
      <c r="I6307" s="2" t="s">
        <v>15</v>
      </c>
      <c r="J6307" t="s">
        <v>16</v>
      </c>
      <c r="K6307" t="s">
        <v>80</v>
      </c>
      <c r="L6307" t="s">
        <v>87</v>
      </c>
      <c r="M6307" s="3">
        <f t="shared" si="196"/>
        <v>39693</v>
      </c>
      <c r="N6307">
        <f t="shared" si="197"/>
        <v>49.837650001920004</v>
      </c>
    </row>
    <row r="6308" spans="1:14" x14ac:dyDescent="0.3">
      <c r="A6308">
        <v>-89.088805555555595</v>
      </c>
      <c r="B6308">
        <v>38.960611111111099</v>
      </c>
      <c r="C6308" t="s">
        <v>12</v>
      </c>
      <c r="D6308" s="1" t="s">
        <v>13</v>
      </c>
      <c r="E6308" s="2" t="s">
        <v>14</v>
      </c>
      <c r="F6308" s="3">
        <v>39692</v>
      </c>
      <c r="G6308">
        <v>1770</v>
      </c>
      <c r="I6308" s="2" t="s">
        <v>15</v>
      </c>
      <c r="J6308" t="s">
        <v>16</v>
      </c>
      <c r="K6308" t="s">
        <v>80</v>
      </c>
      <c r="L6308" t="s">
        <v>87</v>
      </c>
      <c r="M6308" s="3">
        <f t="shared" si="196"/>
        <v>39692</v>
      </c>
      <c r="N6308">
        <f t="shared" si="197"/>
        <v>50.120818467840003</v>
      </c>
    </row>
    <row r="6309" spans="1:14" x14ac:dyDescent="0.3">
      <c r="A6309">
        <v>-89.088805555555595</v>
      </c>
      <c r="B6309">
        <v>38.960611111111099</v>
      </c>
      <c r="C6309" t="s">
        <v>12</v>
      </c>
      <c r="D6309" s="1" t="s">
        <v>13</v>
      </c>
      <c r="E6309" s="2" t="s">
        <v>14</v>
      </c>
      <c r="F6309" s="3">
        <v>39691</v>
      </c>
      <c r="G6309">
        <v>1790</v>
      </c>
      <c r="I6309" s="2" t="s">
        <v>15</v>
      </c>
      <c r="J6309" t="s">
        <v>16</v>
      </c>
      <c r="K6309" t="s">
        <v>80</v>
      </c>
      <c r="L6309" t="s">
        <v>87</v>
      </c>
      <c r="M6309" s="3">
        <f t="shared" si="196"/>
        <v>39691</v>
      </c>
      <c r="N6309">
        <f t="shared" si="197"/>
        <v>50.687155399680002</v>
      </c>
    </row>
    <row r="6310" spans="1:14" x14ac:dyDescent="0.3">
      <c r="A6310">
        <v>-89.088805555555595</v>
      </c>
      <c r="B6310">
        <v>38.960611111111099</v>
      </c>
      <c r="C6310" t="s">
        <v>12</v>
      </c>
      <c r="D6310" s="1" t="s">
        <v>13</v>
      </c>
      <c r="E6310" s="2" t="s">
        <v>14</v>
      </c>
      <c r="F6310" s="3">
        <v>39690</v>
      </c>
      <c r="G6310">
        <v>1840</v>
      </c>
      <c r="I6310" s="2" t="s">
        <v>15</v>
      </c>
      <c r="J6310" t="s">
        <v>16</v>
      </c>
      <c r="K6310" t="s">
        <v>80</v>
      </c>
      <c r="L6310" t="s">
        <v>87</v>
      </c>
      <c r="M6310" s="3">
        <f t="shared" si="196"/>
        <v>39690</v>
      </c>
      <c r="N6310">
        <f t="shared" si="197"/>
        <v>52.102997729279998</v>
      </c>
    </row>
    <row r="6311" spans="1:14" x14ac:dyDescent="0.3">
      <c r="A6311">
        <v>-89.088805555555595</v>
      </c>
      <c r="B6311">
        <v>38.960611111111099</v>
      </c>
      <c r="C6311" t="s">
        <v>12</v>
      </c>
      <c r="D6311" s="1" t="s">
        <v>13</v>
      </c>
      <c r="E6311" s="2" t="s">
        <v>14</v>
      </c>
      <c r="F6311" s="3">
        <v>39689</v>
      </c>
      <c r="G6311">
        <v>1830</v>
      </c>
      <c r="I6311" s="2" t="s">
        <v>15</v>
      </c>
      <c r="J6311" t="s">
        <v>16</v>
      </c>
      <c r="K6311" t="s">
        <v>80</v>
      </c>
      <c r="L6311" t="s">
        <v>87</v>
      </c>
      <c r="M6311" s="3">
        <f t="shared" si="196"/>
        <v>39689</v>
      </c>
      <c r="N6311">
        <f t="shared" si="197"/>
        <v>51.819829263359999</v>
      </c>
    </row>
    <row r="6312" spans="1:14" x14ac:dyDescent="0.3">
      <c r="A6312">
        <v>-89.088805555555595</v>
      </c>
      <c r="B6312">
        <v>38.960611111111099</v>
      </c>
      <c r="C6312" t="s">
        <v>12</v>
      </c>
      <c r="D6312" s="1" t="s">
        <v>13</v>
      </c>
      <c r="E6312" s="2" t="s">
        <v>14</v>
      </c>
      <c r="F6312" s="3">
        <v>39688</v>
      </c>
      <c r="G6312">
        <v>1790</v>
      </c>
      <c r="I6312" s="2" t="s">
        <v>15</v>
      </c>
      <c r="J6312" t="s">
        <v>16</v>
      </c>
      <c r="K6312" t="s">
        <v>80</v>
      </c>
      <c r="L6312" t="s">
        <v>87</v>
      </c>
      <c r="M6312" s="3">
        <f t="shared" si="196"/>
        <v>39688</v>
      </c>
      <c r="N6312">
        <f t="shared" si="197"/>
        <v>50.687155399680002</v>
      </c>
    </row>
    <row r="6313" spans="1:14" x14ac:dyDescent="0.3">
      <c r="A6313">
        <v>-89.088805555555595</v>
      </c>
      <c r="B6313">
        <v>38.960611111111099</v>
      </c>
      <c r="C6313" t="s">
        <v>12</v>
      </c>
      <c r="D6313" s="1" t="s">
        <v>13</v>
      </c>
      <c r="E6313" s="2" t="s">
        <v>14</v>
      </c>
      <c r="F6313" s="3">
        <v>39687</v>
      </c>
      <c r="G6313">
        <v>1800</v>
      </c>
      <c r="I6313" s="2" t="s">
        <v>15</v>
      </c>
      <c r="J6313" t="s">
        <v>16</v>
      </c>
      <c r="K6313" t="s">
        <v>80</v>
      </c>
      <c r="L6313" t="s">
        <v>87</v>
      </c>
      <c r="M6313" s="3">
        <f t="shared" si="196"/>
        <v>39687</v>
      </c>
      <c r="N6313">
        <f t="shared" si="197"/>
        <v>50.970323865600001</v>
      </c>
    </row>
    <row r="6314" spans="1:14" x14ac:dyDescent="0.3">
      <c r="A6314">
        <v>-89.088805555555595</v>
      </c>
      <c r="B6314">
        <v>38.960611111111099</v>
      </c>
      <c r="C6314" t="s">
        <v>12</v>
      </c>
      <c r="D6314" s="1" t="s">
        <v>13</v>
      </c>
      <c r="E6314" s="2" t="s">
        <v>14</v>
      </c>
      <c r="F6314" s="3">
        <v>39686</v>
      </c>
      <c r="G6314">
        <v>1820</v>
      </c>
      <c r="I6314" s="2" t="s">
        <v>15</v>
      </c>
      <c r="J6314" t="s">
        <v>16</v>
      </c>
      <c r="K6314" t="s">
        <v>80</v>
      </c>
      <c r="L6314" t="s">
        <v>87</v>
      </c>
      <c r="M6314" s="3">
        <f t="shared" si="196"/>
        <v>39686</v>
      </c>
      <c r="N6314">
        <f t="shared" si="197"/>
        <v>51.53666079744</v>
      </c>
    </row>
    <row r="6315" spans="1:14" x14ac:dyDescent="0.3">
      <c r="A6315">
        <v>-89.088805555555595</v>
      </c>
      <c r="B6315">
        <v>38.960611111111099</v>
      </c>
      <c r="C6315" t="s">
        <v>12</v>
      </c>
      <c r="D6315" s="1" t="s">
        <v>13</v>
      </c>
      <c r="E6315" s="2" t="s">
        <v>14</v>
      </c>
      <c r="F6315" s="3">
        <v>39685</v>
      </c>
      <c r="G6315">
        <v>1850</v>
      </c>
      <c r="I6315" s="2" t="s">
        <v>15</v>
      </c>
      <c r="J6315" t="s">
        <v>16</v>
      </c>
      <c r="K6315" t="s">
        <v>80</v>
      </c>
      <c r="L6315" t="s">
        <v>87</v>
      </c>
      <c r="M6315" s="3">
        <f t="shared" si="196"/>
        <v>39685</v>
      </c>
      <c r="N6315">
        <f t="shared" si="197"/>
        <v>52.386166195200005</v>
      </c>
    </row>
    <row r="6316" spans="1:14" x14ac:dyDescent="0.3">
      <c r="A6316">
        <v>-89.088805555555595</v>
      </c>
      <c r="B6316">
        <v>38.960611111111099</v>
      </c>
      <c r="C6316" t="s">
        <v>12</v>
      </c>
      <c r="D6316" s="1" t="s">
        <v>13</v>
      </c>
      <c r="E6316" s="2" t="s">
        <v>14</v>
      </c>
      <c r="F6316" s="3">
        <v>39684</v>
      </c>
      <c r="G6316">
        <v>1930</v>
      </c>
      <c r="I6316" s="2" t="s">
        <v>15</v>
      </c>
      <c r="J6316" t="s">
        <v>16</v>
      </c>
      <c r="K6316" t="s">
        <v>80</v>
      </c>
      <c r="L6316" t="s">
        <v>87</v>
      </c>
      <c r="M6316" s="3">
        <f t="shared" si="196"/>
        <v>39684</v>
      </c>
      <c r="N6316">
        <f t="shared" si="197"/>
        <v>54.65151392256</v>
      </c>
    </row>
    <row r="6317" spans="1:14" x14ac:dyDescent="0.3">
      <c r="A6317">
        <v>-89.088805555555595</v>
      </c>
      <c r="B6317">
        <v>38.960611111111099</v>
      </c>
      <c r="C6317" t="s">
        <v>12</v>
      </c>
      <c r="D6317" s="1" t="s">
        <v>13</v>
      </c>
      <c r="E6317" s="2" t="s">
        <v>14</v>
      </c>
      <c r="F6317" s="3">
        <v>39683</v>
      </c>
      <c r="G6317">
        <v>2270</v>
      </c>
      <c r="I6317" s="2" t="s">
        <v>15</v>
      </c>
      <c r="J6317" t="s">
        <v>16</v>
      </c>
      <c r="K6317" t="s">
        <v>80</v>
      </c>
      <c r="L6317" t="s">
        <v>87</v>
      </c>
      <c r="M6317" s="3">
        <f t="shared" si="196"/>
        <v>39683</v>
      </c>
      <c r="N6317">
        <f t="shared" si="197"/>
        <v>64.279241763840005</v>
      </c>
    </row>
    <row r="6318" spans="1:14" x14ac:dyDescent="0.3">
      <c r="A6318">
        <v>-89.088805555555595</v>
      </c>
      <c r="B6318">
        <v>38.960611111111099</v>
      </c>
      <c r="C6318" t="s">
        <v>12</v>
      </c>
      <c r="D6318" s="1" t="s">
        <v>13</v>
      </c>
      <c r="E6318" s="2" t="s">
        <v>14</v>
      </c>
      <c r="F6318" s="3">
        <v>39682</v>
      </c>
      <c r="G6318">
        <v>2090</v>
      </c>
      <c r="I6318" s="2" t="s">
        <v>15</v>
      </c>
      <c r="J6318" t="s">
        <v>16</v>
      </c>
      <c r="K6318" t="s">
        <v>80</v>
      </c>
      <c r="L6318" t="s">
        <v>87</v>
      </c>
      <c r="M6318" s="3">
        <f t="shared" si="196"/>
        <v>39682</v>
      </c>
      <c r="N6318">
        <f t="shared" si="197"/>
        <v>59.182209377280003</v>
      </c>
    </row>
    <row r="6319" spans="1:14" x14ac:dyDescent="0.3">
      <c r="A6319">
        <v>-89.088805555555595</v>
      </c>
      <c r="B6319">
        <v>38.960611111111099</v>
      </c>
      <c r="C6319" t="s">
        <v>12</v>
      </c>
      <c r="D6319" s="1" t="s">
        <v>13</v>
      </c>
      <c r="E6319" s="2" t="s">
        <v>14</v>
      </c>
      <c r="F6319" s="3">
        <v>39681</v>
      </c>
      <c r="G6319">
        <v>1840</v>
      </c>
      <c r="I6319" s="2" t="s">
        <v>15</v>
      </c>
      <c r="J6319" t="s">
        <v>16</v>
      </c>
      <c r="K6319" t="s">
        <v>80</v>
      </c>
      <c r="L6319" t="s">
        <v>87</v>
      </c>
      <c r="M6319" s="3">
        <f t="shared" si="196"/>
        <v>39681</v>
      </c>
      <c r="N6319">
        <f t="shared" si="197"/>
        <v>52.102997729279998</v>
      </c>
    </row>
    <row r="6320" spans="1:14" x14ac:dyDescent="0.3">
      <c r="A6320">
        <v>-89.088805555555595</v>
      </c>
      <c r="B6320">
        <v>38.960611111111099</v>
      </c>
      <c r="C6320" t="s">
        <v>12</v>
      </c>
      <c r="D6320" s="1" t="s">
        <v>13</v>
      </c>
      <c r="E6320" s="2" t="s">
        <v>14</v>
      </c>
      <c r="F6320" s="3">
        <v>39680</v>
      </c>
      <c r="G6320">
        <v>1860</v>
      </c>
      <c r="I6320" s="2" t="s">
        <v>15</v>
      </c>
      <c r="J6320" t="s">
        <v>16</v>
      </c>
      <c r="K6320" t="s">
        <v>80</v>
      </c>
      <c r="L6320" t="s">
        <v>87</v>
      </c>
      <c r="M6320" s="3">
        <f t="shared" si="196"/>
        <v>39680</v>
      </c>
      <c r="N6320">
        <f t="shared" si="197"/>
        <v>52.669334661120004</v>
      </c>
    </row>
    <row r="6321" spans="1:14" x14ac:dyDescent="0.3">
      <c r="A6321">
        <v>-89.088805555555595</v>
      </c>
      <c r="B6321">
        <v>38.960611111111099</v>
      </c>
      <c r="C6321" t="s">
        <v>12</v>
      </c>
      <c r="D6321" s="1" t="s">
        <v>13</v>
      </c>
      <c r="E6321" s="2" t="s">
        <v>14</v>
      </c>
      <c r="F6321" s="3">
        <v>39679</v>
      </c>
      <c r="G6321">
        <v>1930</v>
      </c>
      <c r="I6321" s="2" t="s">
        <v>15</v>
      </c>
      <c r="J6321" t="s">
        <v>16</v>
      </c>
      <c r="K6321" t="s">
        <v>80</v>
      </c>
      <c r="L6321" t="s">
        <v>87</v>
      </c>
      <c r="M6321" s="3">
        <f t="shared" si="196"/>
        <v>39679</v>
      </c>
      <c r="N6321">
        <f t="shared" si="197"/>
        <v>54.65151392256</v>
      </c>
    </row>
    <row r="6322" spans="1:14" x14ac:dyDescent="0.3">
      <c r="A6322">
        <v>-89.088805555555595</v>
      </c>
      <c r="B6322">
        <v>38.960611111111099</v>
      </c>
      <c r="C6322" t="s">
        <v>12</v>
      </c>
      <c r="D6322" s="1" t="s">
        <v>13</v>
      </c>
      <c r="E6322" s="2" t="s">
        <v>14</v>
      </c>
      <c r="F6322" s="3">
        <v>39678</v>
      </c>
      <c r="G6322">
        <v>1960</v>
      </c>
      <c r="I6322" s="2" t="s">
        <v>15</v>
      </c>
      <c r="J6322" t="s">
        <v>16</v>
      </c>
      <c r="K6322" t="s">
        <v>80</v>
      </c>
      <c r="L6322" t="s">
        <v>87</v>
      </c>
      <c r="M6322" s="3">
        <f t="shared" si="196"/>
        <v>39678</v>
      </c>
      <c r="N6322">
        <f t="shared" si="197"/>
        <v>55.501019320320005</v>
      </c>
    </row>
    <row r="6323" spans="1:14" x14ac:dyDescent="0.3">
      <c r="A6323">
        <v>-89.088805555555595</v>
      </c>
      <c r="B6323">
        <v>38.960611111111099</v>
      </c>
      <c r="C6323" t="s">
        <v>12</v>
      </c>
      <c r="D6323" s="1" t="s">
        <v>13</v>
      </c>
      <c r="E6323" s="2" t="s">
        <v>14</v>
      </c>
      <c r="F6323" s="3">
        <v>39677</v>
      </c>
      <c r="G6323">
        <v>1970</v>
      </c>
      <c r="I6323" s="2" t="s">
        <v>15</v>
      </c>
      <c r="J6323" t="s">
        <v>16</v>
      </c>
      <c r="K6323" t="s">
        <v>80</v>
      </c>
      <c r="L6323" t="s">
        <v>87</v>
      </c>
      <c r="M6323" s="3">
        <f t="shared" si="196"/>
        <v>39677</v>
      </c>
      <c r="N6323">
        <f t="shared" si="197"/>
        <v>55.784187786240004</v>
      </c>
    </row>
    <row r="6324" spans="1:14" x14ac:dyDescent="0.3">
      <c r="A6324">
        <v>-89.088805555555595</v>
      </c>
      <c r="B6324">
        <v>38.960611111111099</v>
      </c>
      <c r="C6324" t="s">
        <v>12</v>
      </c>
      <c r="D6324" s="1" t="s">
        <v>13</v>
      </c>
      <c r="E6324" s="2" t="s">
        <v>14</v>
      </c>
      <c r="F6324" s="3">
        <v>39676</v>
      </c>
      <c r="G6324">
        <v>1990</v>
      </c>
      <c r="I6324" s="2" t="s">
        <v>15</v>
      </c>
      <c r="J6324" t="s">
        <v>16</v>
      </c>
      <c r="K6324" t="s">
        <v>80</v>
      </c>
      <c r="L6324" t="s">
        <v>87</v>
      </c>
      <c r="M6324" s="3">
        <f t="shared" si="196"/>
        <v>39676</v>
      </c>
      <c r="N6324">
        <f t="shared" si="197"/>
        <v>56.350524718080003</v>
      </c>
    </row>
    <row r="6325" spans="1:14" x14ac:dyDescent="0.3">
      <c r="A6325">
        <v>-89.088805555555595</v>
      </c>
      <c r="B6325">
        <v>38.960611111111099</v>
      </c>
      <c r="C6325" t="s">
        <v>12</v>
      </c>
      <c r="D6325" s="1" t="s">
        <v>13</v>
      </c>
      <c r="E6325" s="2" t="s">
        <v>14</v>
      </c>
      <c r="F6325" s="3">
        <v>39675</v>
      </c>
      <c r="G6325">
        <v>2000</v>
      </c>
      <c r="I6325" s="2" t="s">
        <v>15</v>
      </c>
      <c r="J6325" t="s">
        <v>16</v>
      </c>
      <c r="K6325" t="s">
        <v>80</v>
      </c>
      <c r="L6325" t="s">
        <v>87</v>
      </c>
      <c r="M6325" s="3">
        <f t="shared" si="196"/>
        <v>39675</v>
      </c>
      <c r="N6325">
        <f t="shared" si="197"/>
        <v>56.633693184000002</v>
      </c>
    </row>
    <row r="6326" spans="1:14" x14ac:dyDescent="0.3">
      <c r="A6326">
        <v>-89.088805555555595</v>
      </c>
      <c r="B6326">
        <v>38.960611111111099</v>
      </c>
      <c r="C6326" t="s">
        <v>12</v>
      </c>
      <c r="D6326" s="1" t="s">
        <v>13</v>
      </c>
      <c r="E6326" s="2" t="s">
        <v>14</v>
      </c>
      <c r="F6326" s="3">
        <v>39674</v>
      </c>
      <c r="G6326">
        <v>2010</v>
      </c>
      <c r="I6326" s="2" t="s">
        <v>15</v>
      </c>
      <c r="J6326" t="s">
        <v>16</v>
      </c>
      <c r="K6326" t="s">
        <v>80</v>
      </c>
      <c r="L6326" t="s">
        <v>87</v>
      </c>
      <c r="M6326" s="3">
        <f t="shared" si="196"/>
        <v>39674</v>
      </c>
      <c r="N6326">
        <f t="shared" si="197"/>
        <v>56.916861649920001</v>
      </c>
    </row>
    <row r="6327" spans="1:14" x14ac:dyDescent="0.3">
      <c r="A6327">
        <v>-89.088805555555595</v>
      </c>
      <c r="B6327">
        <v>38.960611111111099</v>
      </c>
      <c r="C6327" t="s">
        <v>12</v>
      </c>
      <c r="D6327" s="1" t="s">
        <v>13</v>
      </c>
      <c r="E6327" s="2" t="s">
        <v>14</v>
      </c>
      <c r="F6327" s="3">
        <v>39673</v>
      </c>
      <c r="G6327">
        <v>2020</v>
      </c>
      <c r="I6327" s="2" t="s">
        <v>15</v>
      </c>
      <c r="J6327" t="s">
        <v>16</v>
      </c>
      <c r="K6327" t="s">
        <v>80</v>
      </c>
      <c r="L6327" t="s">
        <v>87</v>
      </c>
      <c r="M6327" s="3">
        <f t="shared" si="196"/>
        <v>39673</v>
      </c>
      <c r="N6327">
        <f t="shared" si="197"/>
        <v>57.200030115840001</v>
      </c>
    </row>
    <row r="6328" spans="1:14" x14ac:dyDescent="0.3">
      <c r="A6328">
        <v>-89.088805555555595</v>
      </c>
      <c r="B6328">
        <v>38.960611111111099</v>
      </c>
      <c r="C6328" t="s">
        <v>12</v>
      </c>
      <c r="D6328" s="1" t="s">
        <v>13</v>
      </c>
      <c r="E6328" s="2" t="s">
        <v>14</v>
      </c>
      <c r="F6328" s="3">
        <v>39672</v>
      </c>
      <c r="G6328">
        <v>2040</v>
      </c>
      <c r="I6328" s="2" t="s">
        <v>15</v>
      </c>
      <c r="J6328" t="s">
        <v>16</v>
      </c>
      <c r="K6328" t="s">
        <v>80</v>
      </c>
      <c r="L6328" t="s">
        <v>87</v>
      </c>
      <c r="M6328" s="3">
        <f t="shared" si="196"/>
        <v>39672</v>
      </c>
      <c r="N6328">
        <f t="shared" si="197"/>
        <v>57.766367047679999</v>
      </c>
    </row>
    <row r="6329" spans="1:14" x14ac:dyDescent="0.3">
      <c r="A6329">
        <v>-89.088805555555595</v>
      </c>
      <c r="B6329">
        <v>38.960611111111099</v>
      </c>
      <c r="C6329" t="s">
        <v>12</v>
      </c>
      <c r="D6329" s="1" t="s">
        <v>13</v>
      </c>
      <c r="E6329" s="2" t="s">
        <v>14</v>
      </c>
      <c r="F6329" s="3">
        <v>39671</v>
      </c>
      <c r="G6329">
        <v>2060</v>
      </c>
      <c r="I6329" s="2" t="s">
        <v>15</v>
      </c>
      <c r="J6329" t="s">
        <v>16</v>
      </c>
      <c r="K6329" t="s">
        <v>80</v>
      </c>
      <c r="L6329" t="s">
        <v>87</v>
      </c>
      <c r="M6329" s="3">
        <f t="shared" si="196"/>
        <v>39671</v>
      </c>
      <c r="N6329">
        <f t="shared" si="197"/>
        <v>58.332703979520005</v>
      </c>
    </row>
    <row r="6330" spans="1:14" x14ac:dyDescent="0.3">
      <c r="A6330">
        <v>-89.088805555555595</v>
      </c>
      <c r="B6330">
        <v>38.960611111111099</v>
      </c>
      <c r="C6330" t="s">
        <v>12</v>
      </c>
      <c r="D6330" s="1" t="s">
        <v>13</v>
      </c>
      <c r="E6330" s="2" t="s">
        <v>14</v>
      </c>
      <c r="F6330" s="3">
        <v>39670</v>
      </c>
      <c r="G6330">
        <v>2090</v>
      </c>
      <c r="I6330" s="2" t="s">
        <v>15</v>
      </c>
      <c r="J6330" t="s">
        <v>16</v>
      </c>
      <c r="K6330" t="s">
        <v>80</v>
      </c>
      <c r="L6330" t="s">
        <v>87</v>
      </c>
      <c r="M6330" s="3">
        <f t="shared" si="196"/>
        <v>39670</v>
      </c>
      <c r="N6330">
        <f t="shared" si="197"/>
        <v>59.182209377280003</v>
      </c>
    </row>
    <row r="6331" spans="1:14" x14ac:dyDescent="0.3">
      <c r="A6331">
        <v>-89.088805555555595</v>
      </c>
      <c r="B6331">
        <v>38.960611111111099</v>
      </c>
      <c r="C6331" t="s">
        <v>12</v>
      </c>
      <c r="D6331" s="1" t="s">
        <v>13</v>
      </c>
      <c r="E6331" s="2" t="s">
        <v>14</v>
      </c>
      <c r="F6331" s="3">
        <v>39669</v>
      </c>
      <c r="G6331">
        <v>2150</v>
      </c>
      <c r="I6331" s="2" t="s">
        <v>15</v>
      </c>
      <c r="J6331" t="s">
        <v>16</v>
      </c>
      <c r="K6331" t="s">
        <v>80</v>
      </c>
      <c r="L6331" t="s">
        <v>87</v>
      </c>
      <c r="M6331" s="3">
        <f t="shared" si="196"/>
        <v>39669</v>
      </c>
      <c r="N6331">
        <f t="shared" si="197"/>
        <v>60.881220172799999</v>
      </c>
    </row>
    <row r="6332" spans="1:14" x14ac:dyDescent="0.3">
      <c r="A6332">
        <v>-89.088805555555595</v>
      </c>
      <c r="B6332">
        <v>38.960611111111099</v>
      </c>
      <c r="C6332" t="s">
        <v>12</v>
      </c>
      <c r="D6332" s="1" t="s">
        <v>13</v>
      </c>
      <c r="E6332" s="2" t="s">
        <v>14</v>
      </c>
      <c r="F6332" s="3">
        <v>39668</v>
      </c>
      <c r="G6332">
        <v>2360</v>
      </c>
      <c r="I6332" s="2" t="s">
        <v>15</v>
      </c>
      <c r="J6332" t="s">
        <v>16</v>
      </c>
      <c r="K6332" t="s">
        <v>80</v>
      </c>
      <c r="L6332" t="s">
        <v>87</v>
      </c>
      <c r="M6332" s="3">
        <f t="shared" si="196"/>
        <v>39668</v>
      </c>
      <c r="N6332">
        <f t="shared" si="197"/>
        <v>66.827757957119999</v>
      </c>
    </row>
    <row r="6333" spans="1:14" x14ac:dyDescent="0.3">
      <c r="A6333">
        <v>-89.088805555555595</v>
      </c>
      <c r="B6333">
        <v>38.960611111111099</v>
      </c>
      <c r="C6333" t="s">
        <v>12</v>
      </c>
      <c r="D6333" s="1" t="s">
        <v>13</v>
      </c>
      <c r="E6333" s="2" t="s">
        <v>14</v>
      </c>
      <c r="F6333" s="3">
        <v>39667</v>
      </c>
      <c r="G6333">
        <v>3110</v>
      </c>
      <c r="I6333" s="2" t="s">
        <v>15</v>
      </c>
      <c r="J6333" t="s">
        <v>16</v>
      </c>
      <c r="K6333" t="s">
        <v>80</v>
      </c>
      <c r="L6333" t="s">
        <v>87</v>
      </c>
      <c r="M6333" s="3">
        <f t="shared" si="196"/>
        <v>39667</v>
      </c>
      <c r="N6333">
        <f t="shared" si="197"/>
        <v>88.065392901120006</v>
      </c>
    </row>
    <row r="6334" spans="1:14" x14ac:dyDescent="0.3">
      <c r="A6334">
        <v>-89.088805555555595</v>
      </c>
      <c r="B6334">
        <v>38.960611111111099</v>
      </c>
      <c r="C6334" t="s">
        <v>12</v>
      </c>
      <c r="D6334" s="1" t="s">
        <v>13</v>
      </c>
      <c r="E6334" s="2" t="s">
        <v>14</v>
      </c>
      <c r="F6334" s="3">
        <v>39666</v>
      </c>
      <c r="G6334">
        <v>3070</v>
      </c>
      <c r="I6334" s="2" t="s">
        <v>15</v>
      </c>
      <c r="J6334" t="s">
        <v>16</v>
      </c>
      <c r="K6334" t="s">
        <v>80</v>
      </c>
      <c r="L6334" t="s">
        <v>87</v>
      </c>
      <c r="M6334" s="3">
        <f t="shared" si="196"/>
        <v>39666</v>
      </c>
      <c r="N6334">
        <f t="shared" si="197"/>
        <v>86.932719037440009</v>
      </c>
    </row>
    <row r="6335" spans="1:14" x14ac:dyDescent="0.3">
      <c r="A6335">
        <v>-89.088805555555595</v>
      </c>
      <c r="B6335">
        <v>38.960611111111099</v>
      </c>
      <c r="C6335" t="s">
        <v>12</v>
      </c>
      <c r="D6335" s="1" t="s">
        <v>13</v>
      </c>
      <c r="E6335" s="2" t="s">
        <v>14</v>
      </c>
      <c r="F6335" s="3">
        <v>39665</v>
      </c>
      <c r="G6335">
        <v>2140</v>
      </c>
      <c r="I6335" s="2" t="s">
        <v>15</v>
      </c>
      <c r="J6335" t="s">
        <v>16</v>
      </c>
      <c r="K6335" t="s">
        <v>80</v>
      </c>
      <c r="L6335" t="s">
        <v>87</v>
      </c>
      <c r="M6335" s="3">
        <f t="shared" si="196"/>
        <v>39665</v>
      </c>
      <c r="N6335">
        <f t="shared" si="197"/>
        <v>60.59805170688</v>
      </c>
    </row>
    <row r="6336" spans="1:14" x14ac:dyDescent="0.3">
      <c r="A6336">
        <v>-89.088805555555595</v>
      </c>
      <c r="B6336">
        <v>38.960611111111099</v>
      </c>
      <c r="C6336" t="s">
        <v>12</v>
      </c>
      <c r="D6336" s="1" t="s">
        <v>13</v>
      </c>
      <c r="E6336" s="2" t="s">
        <v>14</v>
      </c>
      <c r="F6336" s="3">
        <v>39664</v>
      </c>
      <c r="G6336">
        <v>2230</v>
      </c>
      <c r="I6336" s="2" t="s">
        <v>15</v>
      </c>
      <c r="J6336" t="s">
        <v>16</v>
      </c>
      <c r="K6336" t="s">
        <v>80</v>
      </c>
      <c r="L6336" t="s">
        <v>87</v>
      </c>
      <c r="M6336" s="3">
        <f t="shared" si="196"/>
        <v>39664</v>
      </c>
      <c r="N6336">
        <f t="shared" si="197"/>
        <v>63.146567900160001</v>
      </c>
    </row>
    <row r="6337" spans="1:14" x14ac:dyDescent="0.3">
      <c r="A6337">
        <v>-89.088805555555595</v>
      </c>
      <c r="B6337">
        <v>38.960611111111099</v>
      </c>
      <c r="C6337" t="s">
        <v>12</v>
      </c>
      <c r="D6337" s="1" t="s">
        <v>13</v>
      </c>
      <c r="E6337" s="2" t="s">
        <v>14</v>
      </c>
      <c r="F6337" s="3">
        <v>39663</v>
      </c>
      <c r="G6337">
        <v>2590</v>
      </c>
      <c r="I6337" s="2" t="s">
        <v>15</v>
      </c>
      <c r="J6337" t="s">
        <v>16</v>
      </c>
      <c r="K6337" t="s">
        <v>80</v>
      </c>
      <c r="L6337" t="s">
        <v>87</v>
      </c>
      <c r="M6337" s="3">
        <f t="shared" si="196"/>
        <v>39663</v>
      </c>
      <c r="N6337">
        <f t="shared" si="197"/>
        <v>73.340632673279998</v>
      </c>
    </row>
    <row r="6338" spans="1:14" x14ac:dyDescent="0.3">
      <c r="A6338">
        <v>-89.088805555555595</v>
      </c>
      <c r="B6338">
        <v>38.960611111111099</v>
      </c>
      <c r="C6338" t="s">
        <v>12</v>
      </c>
      <c r="D6338" s="1" t="s">
        <v>13</v>
      </c>
      <c r="E6338" s="2" t="s">
        <v>14</v>
      </c>
      <c r="F6338" s="3">
        <v>39662</v>
      </c>
      <c r="G6338">
        <v>2450</v>
      </c>
      <c r="I6338" s="2" t="s">
        <v>15</v>
      </c>
      <c r="J6338" t="s">
        <v>16</v>
      </c>
      <c r="K6338" t="s">
        <v>80</v>
      </c>
      <c r="L6338" t="s">
        <v>87</v>
      </c>
      <c r="M6338" s="3">
        <f t="shared" si="196"/>
        <v>39662</v>
      </c>
      <c r="N6338">
        <f t="shared" si="197"/>
        <v>69.376274150400008</v>
      </c>
    </row>
    <row r="6339" spans="1:14" x14ac:dyDescent="0.3">
      <c r="A6339">
        <v>-89.088805555555595</v>
      </c>
      <c r="B6339">
        <v>38.960611111111099</v>
      </c>
      <c r="C6339" t="s">
        <v>12</v>
      </c>
      <c r="D6339" s="1" t="s">
        <v>13</v>
      </c>
      <c r="E6339" s="2" t="s">
        <v>14</v>
      </c>
      <c r="F6339" s="3">
        <v>39661</v>
      </c>
      <c r="G6339">
        <v>2890</v>
      </c>
      <c r="I6339" s="2" t="s">
        <v>15</v>
      </c>
      <c r="J6339" t="s">
        <v>16</v>
      </c>
      <c r="K6339" t="s">
        <v>80</v>
      </c>
      <c r="L6339" t="s">
        <v>87</v>
      </c>
      <c r="M6339" s="3">
        <f t="shared" ref="M6339:M6402" si="198">F6339</f>
        <v>39661</v>
      </c>
      <c r="N6339">
        <f t="shared" ref="N6339:N6402" si="199">G6339*0.028316846592</f>
        <v>81.835686650880007</v>
      </c>
    </row>
    <row r="6340" spans="1:14" x14ac:dyDescent="0.3">
      <c r="A6340">
        <v>-89.088805555555595</v>
      </c>
      <c r="B6340">
        <v>38.960611111111099</v>
      </c>
      <c r="C6340" t="s">
        <v>12</v>
      </c>
      <c r="D6340" s="1" t="s">
        <v>13</v>
      </c>
      <c r="E6340" s="2" t="s">
        <v>14</v>
      </c>
      <c r="F6340" s="3">
        <v>39660</v>
      </c>
      <c r="G6340">
        <v>4290</v>
      </c>
      <c r="I6340" s="2" t="s">
        <v>15</v>
      </c>
      <c r="J6340" t="s">
        <v>16</v>
      </c>
      <c r="K6340" t="s">
        <v>80</v>
      </c>
      <c r="L6340" t="s">
        <v>87</v>
      </c>
      <c r="M6340" s="3">
        <f t="shared" si="198"/>
        <v>39660</v>
      </c>
      <c r="N6340">
        <f t="shared" si="199"/>
        <v>121.47927187968</v>
      </c>
    </row>
    <row r="6341" spans="1:14" x14ac:dyDescent="0.3">
      <c r="A6341">
        <v>-89.088805555555595</v>
      </c>
      <c r="B6341">
        <v>38.960611111111099</v>
      </c>
      <c r="C6341" t="s">
        <v>12</v>
      </c>
      <c r="D6341" s="1" t="s">
        <v>13</v>
      </c>
      <c r="E6341" s="2" t="s">
        <v>14</v>
      </c>
      <c r="F6341" s="3">
        <v>39659</v>
      </c>
      <c r="G6341">
        <v>3340</v>
      </c>
      <c r="I6341" s="2" t="s">
        <v>15</v>
      </c>
      <c r="J6341" t="s">
        <v>16</v>
      </c>
      <c r="K6341" t="s">
        <v>80</v>
      </c>
      <c r="L6341" t="s">
        <v>87</v>
      </c>
      <c r="M6341" s="3">
        <f t="shared" si="198"/>
        <v>39659</v>
      </c>
      <c r="N6341">
        <f t="shared" si="199"/>
        <v>94.578267617280005</v>
      </c>
    </row>
    <row r="6342" spans="1:14" x14ac:dyDescent="0.3">
      <c r="A6342">
        <v>-89.088805555555595</v>
      </c>
      <c r="B6342">
        <v>38.960611111111099</v>
      </c>
      <c r="C6342" t="s">
        <v>12</v>
      </c>
      <c r="D6342" s="1" t="s">
        <v>13</v>
      </c>
      <c r="E6342" s="2" t="s">
        <v>14</v>
      </c>
      <c r="F6342" s="3">
        <v>39658</v>
      </c>
      <c r="G6342">
        <v>2170</v>
      </c>
      <c r="I6342" s="2" t="s">
        <v>15</v>
      </c>
      <c r="J6342" t="s">
        <v>16</v>
      </c>
      <c r="K6342" t="s">
        <v>80</v>
      </c>
      <c r="L6342" t="s">
        <v>87</v>
      </c>
      <c r="M6342" s="3">
        <f t="shared" si="198"/>
        <v>39658</v>
      </c>
      <c r="N6342">
        <f t="shared" si="199"/>
        <v>61.447557104640005</v>
      </c>
    </row>
    <row r="6343" spans="1:14" x14ac:dyDescent="0.3">
      <c r="A6343">
        <v>-89.088805555555595</v>
      </c>
      <c r="B6343">
        <v>38.960611111111099</v>
      </c>
      <c r="C6343" t="s">
        <v>12</v>
      </c>
      <c r="D6343" s="1" t="s">
        <v>13</v>
      </c>
      <c r="E6343" s="2" t="s">
        <v>14</v>
      </c>
      <c r="F6343" s="3">
        <v>39657</v>
      </c>
      <c r="G6343">
        <v>2130</v>
      </c>
      <c r="I6343" s="2" t="s">
        <v>15</v>
      </c>
      <c r="J6343" t="s">
        <v>16</v>
      </c>
      <c r="K6343" t="s">
        <v>80</v>
      </c>
      <c r="L6343" t="s">
        <v>87</v>
      </c>
      <c r="M6343" s="3">
        <f t="shared" si="198"/>
        <v>39657</v>
      </c>
      <c r="N6343">
        <f t="shared" si="199"/>
        <v>60.31488324096</v>
      </c>
    </row>
    <row r="6344" spans="1:14" x14ac:dyDescent="0.3">
      <c r="A6344">
        <v>-89.088805555555595</v>
      </c>
      <c r="B6344">
        <v>38.960611111111099</v>
      </c>
      <c r="C6344" t="s">
        <v>12</v>
      </c>
      <c r="D6344" s="1" t="s">
        <v>13</v>
      </c>
      <c r="E6344" s="2" t="s">
        <v>14</v>
      </c>
      <c r="F6344" s="3">
        <v>39656</v>
      </c>
      <c r="G6344">
        <v>2130</v>
      </c>
      <c r="I6344" s="2" t="s">
        <v>15</v>
      </c>
      <c r="J6344" t="s">
        <v>16</v>
      </c>
      <c r="K6344" t="s">
        <v>80</v>
      </c>
      <c r="L6344" t="s">
        <v>87</v>
      </c>
      <c r="M6344" s="3">
        <f t="shared" si="198"/>
        <v>39656</v>
      </c>
      <c r="N6344">
        <f t="shared" si="199"/>
        <v>60.31488324096</v>
      </c>
    </row>
    <row r="6345" spans="1:14" x14ac:dyDescent="0.3">
      <c r="A6345">
        <v>-89.088805555555595</v>
      </c>
      <c r="B6345">
        <v>38.960611111111099</v>
      </c>
      <c r="C6345" t="s">
        <v>12</v>
      </c>
      <c r="D6345" s="1" t="s">
        <v>13</v>
      </c>
      <c r="E6345" s="2" t="s">
        <v>14</v>
      </c>
      <c r="F6345" s="3">
        <v>39655</v>
      </c>
      <c r="G6345">
        <v>2150</v>
      </c>
      <c r="I6345" s="2" t="s">
        <v>15</v>
      </c>
      <c r="J6345" t="s">
        <v>16</v>
      </c>
      <c r="K6345" t="s">
        <v>80</v>
      </c>
      <c r="L6345" t="s">
        <v>87</v>
      </c>
      <c r="M6345" s="3">
        <f t="shared" si="198"/>
        <v>39655</v>
      </c>
      <c r="N6345">
        <f t="shared" si="199"/>
        <v>60.881220172799999</v>
      </c>
    </row>
    <row r="6346" spans="1:14" x14ac:dyDescent="0.3">
      <c r="A6346">
        <v>-89.088805555555595</v>
      </c>
      <c r="B6346">
        <v>38.960611111111099</v>
      </c>
      <c r="C6346" t="s">
        <v>12</v>
      </c>
      <c r="D6346" s="1" t="s">
        <v>13</v>
      </c>
      <c r="E6346" s="2" t="s">
        <v>14</v>
      </c>
      <c r="F6346" s="3">
        <v>39654</v>
      </c>
      <c r="G6346">
        <v>2140</v>
      </c>
      <c r="I6346" s="2" t="s">
        <v>15</v>
      </c>
      <c r="J6346" t="s">
        <v>16</v>
      </c>
      <c r="K6346" t="s">
        <v>80</v>
      </c>
      <c r="L6346" t="s">
        <v>87</v>
      </c>
      <c r="M6346" s="3">
        <f t="shared" si="198"/>
        <v>39654</v>
      </c>
      <c r="N6346">
        <f t="shared" si="199"/>
        <v>60.59805170688</v>
      </c>
    </row>
    <row r="6347" spans="1:14" x14ac:dyDescent="0.3">
      <c r="A6347">
        <v>-89.088805555555595</v>
      </c>
      <c r="B6347">
        <v>38.960611111111099</v>
      </c>
      <c r="C6347" t="s">
        <v>12</v>
      </c>
      <c r="D6347" s="1" t="s">
        <v>13</v>
      </c>
      <c r="E6347" s="2" t="s">
        <v>14</v>
      </c>
      <c r="F6347" s="3">
        <v>39653</v>
      </c>
      <c r="G6347">
        <v>2150</v>
      </c>
      <c r="I6347" s="2" t="s">
        <v>15</v>
      </c>
      <c r="J6347" t="s">
        <v>16</v>
      </c>
      <c r="K6347" t="s">
        <v>80</v>
      </c>
      <c r="L6347" t="s">
        <v>87</v>
      </c>
      <c r="M6347" s="3">
        <f t="shared" si="198"/>
        <v>39653</v>
      </c>
      <c r="N6347">
        <f t="shared" si="199"/>
        <v>60.881220172799999</v>
      </c>
    </row>
    <row r="6348" spans="1:14" x14ac:dyDescent="0.3">
      <c r="A6348">
        <v>-89.088805555555595</v>
      </c>
      <c r="B6348">
        <v>38.960611111111099</v>
      </c>
      <c r="C6348" t="s">
        <v>12</v>
      </c>
      <c r="D6348" s="1" t="s">
        <v>13</v>
      </c>
      <c r="E6348" s="2" t="s">
        <v>14</v>
      </c>
      <c r="F6348" s="3">
        <v>39652</v>
      </c>
      <c r="G6348">
        <v>2160</v>
      </c>
      <c r="I6348" s="2" t="s">
        <v>15</v>
      </c>
      <c r="J6348" t="s">
        <v>16</v>
      </c>
      <c r="K6348" t="s">
        <v>80</v>
      </c>
      <c r="L6348" t="s">
        <v>87</v>
      </c>
      <c r="M6348" s="3">
        <f t="shared" si="198"/>
        <v>39652</v>
      </c>
      <c r="N6348">
        <f t="shared" si="199"/>
        <v>61.164388638719998</v>
      </c>
    </row>
    <row r="6349" spans="1:14" x14ac:dyDescent="0.3">
      <c r="A6349">
        <v>-89.088805555555595</v>
      </c>
      <c r="B6349">
        <v>38.960611111111099</v>
      </c>
      <c r="C6349" t="s">
        <v>12</v>
      </c>
      <c r="D6349" s="1" t="s">
        <v>13</v>
      </c>
      <c r="E6349" s="2" t="s">
        <v>14</v>
      </c>
      <c r="F6349" s="3">
        <v>39651</v>
      </c>
      <c r="G6349">
        <v>2170</v>
      </c>
      <c r="I6349" s="2" t="s">
        <v>15</v>
      </c>
      <c r="J6349" t="s">
        <v>16</v>
      </c>
      <c r="K6349" t="s">
        <v>80</v>
      </c>
      <c r="L6349" t="s">
        <v>87</v>
      </c>
      <c r="M6349" s="3">
        <f t="shared" si="198"/>
        <v>39651</v>
      </c>
      <c r="N6349">
        <f t="shared" si="199"/>
        <v>61.447557104640005</v>
      </c>
    </row>
    <row r="6350" spans="1:14" x14ac:dyDescent="0.3">
      <c r="A6350">
        <v>-89.088805555555595</v>
      </c>
      <c r="B6350">
        <v>38.960611111111099</v>
      </c>
      <c r="C6350" t="s">
        <v>12</v>
      </c>
      <c r="D6350" s="1" t="s">
        <v>13</v>
      </c>
      <c r="E6350" s="2" t="s">
        <v>14</v>
      </c>
      <c r="F6350" s="3">
        <v>39650</v>
      </c>
      <c r="G6350">
        <v>2190</v>
      </c>
      <c r="I6350" s="2" t="s">
        <v>15</v>
      </c>
      <c r="J6350" t="s">
        <v>16</v>
      </c>
      <c r="K6350" t="s">
        <v>80</v>
      </c>
      <c r="L6350" t="s">
        <v>87</v>
      </c>
      <c r="M6350" s="3">
        <f t="shared" si="198"/>
        <v>39650</v>
      </c>
      <c r="N6350">
        <f t="shared" si="199"/>
        <v>62.013894036480004</v>
      </c>
    </row>
    <row r="6351" spans="1:14" x14ac:dyDescent="0.3">
      <c r="A6351">
        <v>-89.088805555555595</v>
      </c>
      <c r="B6351">
        <v>38.960611111111099</v>
      </c>
      <c r="C6351" t="s">
        <v>12</v>
      </c>
      <c r="D6351" s="1" t="s">
        <v>13</v>
      </c>
      <c r="E6351" s="2" t="s">
        <v>14</v>
      </c>
      <c r="F6351" s="3">
        <v>39649</v>
      </c>
      <c r="G6351">
        <v>2220</v>
      </c>
      <c r="I6351" s="2" t="s">
        <v>15</v>
      </c>
      <c r="J6351" t="s">
        <v>16</v>
      </c>
      <c r="K6351" t="s">
        <v>80</v>
      </c>
      <c r="L6351" t="s">
        <v>87</v>
      </c>
      <c r="M6351" s="3">
        <f t="shared" si="198"/>
        <v>39649</v>
      </c>
      <c r="N6351">
        <f t="shared" si="199"/>
        <v>62.863399434240002</v>
      </c>
    </row>
    <row r="6352" spans="1:14" x14ac:dyDescent="0.3">
      <c r="A6352">
        <v>-89.088805555555595</v>
      </c>
      <c r="B6352">
        <v>38.960611111111099</v>
      </c>
      <c r="C6352" t="s">
        <v>12</v>
      </c>
      <c r="D6352" s="1" t="s">
        <v>13</v>
      </c>
      <c r="E6352" s="2" t="s">
        <v>14</v>
      </c>
      <c r="F6352" s="3">
        <v>39648</v>
      </c>
      <c r="G6352">
        <v>2260</v>
      </c>
      <c r="I6352" s="2" t="s">
        <v>15</v>
      </c>
      <c r="J6352" t="s">
        <v>16</v>
      </c>
      <c r="K6352" t="s">
        <v>80</v>
      </c>
      <c r="L6352" t="s">
        <v>87</v>
      </c>
      <c r="M6352" s="3">
        <f t="shared" si="198"/>
        <v>39648</v>
      </c>
      <c r="N6352">
        <f t="shared" si="199"/>
        <v>63.996073297919999</v>
      </c>
    </row>
    <row r="6353" spans="1:14" x14ac:dyDescent="0.3">
      <c r="A6353">
        <v>-89.088805555555595</v>
      </c>
      <c r="B6353">
        <v>38.960611111111099</v>
      </c>
      <c r="C6353" t="s">
        <v>12</v>
      </c>
      <c r="D6353" s="1" t="s">
        <v>13</v>
      </c>
      <c r="E6353" s="2" t="s">
        <v>14</v>
      </c>
      <c r="F6353" s="3">
        <v>39647</v>
      </c>
      <c r="G6353">
        <v>2330</v>
      </c>
      <c r="I6353" s="2" t="s">
        <v>15</v>
      </c>
      <c r="J6353" t="s">
        <v>16</v>
      </c>
      <c r="K6353" t="s">
        <v>80</v>
      </c>
      <c r="L6353" t="s">
        <v>87</v>
      </c>
      <c r="M6353" s="3">
        <f t="shared" si="198"/>
        <v>39647</v>
      </c>
      <c r="N6353">
        <f t="shared" si="199"/>
        <v>65.978252559360001</v>
      </c>
    </row>
    <row r="6354" spans="1:14" x14ac:dyDescent="0.3">
      <c r="A6354">
        <v>-89.088805555555595</v>
      </c>
      <c r="B6354">
        <v>38.960611111111099</v>
      </c>
      <c r="C6354" t="s">
        <v>12</v>
      </c>
      <c r="D6354" s="1" t="s">
        <v>13</v>
      </c>
      <c r="E6354" s="2" t="s">
        <v>14</v>
      </c>
      <c r="F6354" s="3">
        <v>39646</v>
      </c>
      <c r="G6354">
        <v>2470</v>
      </c>
      <c r="I6354" s="2" t="s">
        <v>15</v>
      </c>
      <c r="J6354" t="s">
        <v>16</v>
      </c>
      <c r="K6354" t="s">
        <v>80</v>
      </c>
      <c r="L6354" t="s">
        <v>87</v>
      </c>
      <c r="M6354" s="3">
        <f t="shared" si="198"/>
        <v>39646</v>
      </c>
      <c r="N6354">
        <f t="shared" si="199"/>
        <v>69.942611082240006</v>
      </c>
    </row>
    <row r="6355" spans="1:14" x14ac:dyDescent="0.3">
      <c r="A6355">
        <v>-89.088805555555595</v>
      </c>
      <c r="B6355">
        <v>38.960611111111099</v>
      </c>
      <c r="C6355" t="s">
        <v>12</v>
      </c>
      <c r="D6355" s="1" t="s">
        <v>13</v>
      </c>
      <c r="E6355" s="2" t="s">
        <v>14</v>
      </c>
      <c r="F6355" s="3">
        <v>39645</v>
      </c>
      <c r="G6355">
        <v>3010</v>
      </c>
      <c r="I6355" s="2" t="s">
        <v>15</v>
      </c>
      <c r="J6355" t="s">
        <v>16</v>
      </c>
      <c r="K6355" t="s">
        <v>80</v>
      </c>
      <c r="L6355" t="s">
        <v>87</v>
      </c>
      <c r="M6355" s="3">
        <f t="shared" si="198"/>
        <v>39645</v>
      </c>
      <c r="N6355">
        <f t="shared" si="199"/>
        <v>85.233708241919999</v>
      </c>
    </row>
    <row r="6356" spans="1:14" x14ac:dyDescent="0.3">
      <c r="A6356">
        <v>-89.088805555555595</v>
      </c>
      <c r="B6356">
        <v>38.960611111111099</v>
      </c>
      <c r="C6356" t="s">
        <v>12</v>
      </c>
      <c r="D6356" s="1" t="s">
        <v>13</v>
      </c>
      <c r="E6356" s="2" t="s">
        <v>14</v>
      </c>
      <c r="F6356" s="3">
        <v>39644</v>
      </c>
      <c r="G6356">
        <v>4760</v>
      </c>
      <c r="I6356" s="2" t="s">
        <v>15</v>
      </c>
      <c r="J6356" t="s">
        <v>16</v>
      </c>
      <c r="K6356" t="s">
        <v>80</v>
      </c>
      <c r="L6356" t="s">
        <v>87</v>
      </c>
      <c r="M6356" s="3">
        <f t="shared" si="198"/>
        <v>39644</v>
      </c>
      <c r="N6356">
        <f t="shared" si="199"/>
        <v>134.78818977792</v>
      </c>
    </row>
    <row r="6357" spans="1:14" x14ac:dyDescent="0.3">
      <c r="A6357">
        <v>-89.088805555555595</v>
      </c>
      <c r="B6357">
        <v>38.960611111111099</v>
      </c>
      <c r="C6357" t="s">
        <v>12</v>
      </c>
      <c r="D6357" s="1" t="s">
        <v>13</v>
      </c>
      <c r="E6357" s="2" t="s">
        <v>14</v>
      </c>
      <c r="F6357" s="3">
        <v>39643</v>
      </c>
      <c r="G6357">
        <v>5330</v>
      </c>
      <c r="I6357" s="2" t="s">
        <v>15</v>
      </c>
      <c r="J6357" t="s">
        <v>16</v>
      </c>
      <c r="K6357" t="s">
        <v>80</v>
      </c>
      <c r="L6357" t="s">
        <v>87</v>
      </c>
      <c r="M6357" s="3">
        <f t="shared" si="198"/>
        <v>39643</v>
      </c>
      <c r="N6357">
        <f t="shared" si="199"/>
        <v>150.92879233536001</v>
      </c>
    </row>
    <row r="6358" spans="1:14" x14ac:dyDescent="0.3">
      <c r="A6358">
        <v>-89.088805555555595</v>
      </c>
      <c r="B6358">
        <v>38.960611111111099</v>
      </c>
      <c r="C6358" t="s">
        <v>12</v>
      </c>
      <c r="D6358" s="1" t="s">
        <v>13</v>
      </c>
      <c r="E6358" s="2" t="s">
        <v>14</v>
      </c>
      <c r="F6358" s="3">
        <v>39642</v>
      </c>
      <c r="G6358">
        <v>4850</v>
      </c>
      <c r="I6358" s="2" t="s">
        <v>15</v>
      </c>
      <c r="J6358" t="s">
        <v>16</v>
      </c>
      <c r="K6358" t="s">
        <v>80</v>
      </c>
      <c r="L6358" t="s">
        <v>87</v>
      </c>
      <c r="M6358" s="3">
        <f t="shared" si="198"/>
        <v>39642</v>
      </c>
      <c r="N6358">
        <f t="shared" si="199"/>
        <v>137.33670597119999</v>
      </c>
    </row>
    <row r="6359" spans="1:14" x14ac:dyDescent="0.3">
      <c r="A6359">
        <v>-89.088805555555595</v>
      </c>
      <c r="B6359">
        <v>38.960611111111099</v>
      </c>
      <c r="C6359" t="s">
        <v>12</v>
      </c>
      <c r="D6359" s="1" t="s">
        <v>13</v>
      </c>
      <c r="E6359" s="2" t="s">
        <v>14</v>
      </c>
      <c r="F6359" s="3">
        <v>39641</v>
      </c>
      <c r="G6359">
        <v>3100</v>
      </c>
      <c r="I6359" s="2" t="s">
        <v>15</v>
      </c>
      <c r="J6359" t="s">
        <v>16</v>
      </c>
      <c r="K6359" t="s">
        <v>80</v>
      </c>
      <c r="L6359" t="s">
        <v>87</v>
      </c>
      <c r="M6359" s="3">
        <f t="shared" si="198"/>
        <v>39641</v>
      </c>
      <c r="N6359">
        <f t="shared" si="199"/>
        <v>87.782224435200007</v>
      </c>
    </row>
    <row r="6360" spans="1:14" x14ac:dyDescent="0.3">
      <c r="A6360">
        <v>-89.088805555555595</v>
      </c>
      <c r="B6360">
        <v>38.960611111111099</v>
      </c>
      <c r="C6360" t="s">
        <v>12</v>
      </c>
      <c r="D6360" s="1" t="s">
        <v>13</v>
      </c>
      <c r="E6360" s="2" t="s">
        <v>14</v>
      </c>
      <c r="F6360" s="3">
        <v>39640</v>
      </c>
      <c r="G6360">
        <v>2810</v>
      </c>
      <c r="I6360" s="2" t="s">
        <v>15</v>
      </c>
      <c r="J6360" t="s">
        <v>16</v>
      </c>
      <c r="K6360" t="s">
        <v>80</v>
      </c>
      <c r="L6360" t="s">
        <v>87</v>
      </c>
      <c r="M6360" s="3">
        <f t="shared" si="198"/>
        <v>39640</v>
      </c>
      <c r="N6360">
        <f t="shared" si="199"/>
        <v>79.570338923519998</v>
      </c>
    </row>
    <row r="6361" spans="1:14" x14ac:dyDescent="0.3">
      <c r="A6361">
        <v>-89.088805555555595</v>
      </c>
      <c r="B6361">
        <v>38.960611111111099</v>
      </c>
      <c r="C6361" t="s">
        <v>12</v>
      </c>
      <c r="D6361" s="1" t="s">
        <v>13</v>
      </c>
      <c r="E6361" s="2" t="s">
        <v>14</v>
      </c>
      <c r="F6361" s="3">
        <v>39639</v>
      </c>
      <c r="G6361">
        <v>3790</v>
      </c>
      <c r="I6361" s="2" t="s">
        <v>15</v>
      </c>
      <c r="J6361" t="s">
        <v>16</v>
      </c>
      <c r="K6361" t="s">
        <v>80</v>
      </c>
      <c r="L6361" t="s">
        <v>87</v>
      </c>
      <c r="M6361" s="3">
        <f t="shared" si="198"/>
        <v>39639</v>
      </c>
      <c r="N6361">
        <f t="shared" si="199"/>
        <v>107.32084858368</v>
      </c>
    </row>
    <row r="6362" spans="1:14" x14ac:dyDescent="0.3">
      <c r="A6362">
        <v>-89.088805555555595</v>
      </c>
      <c r="B6362">
        <v>38.960611111111099</v>
      </c>
      <c r="C6362" t="s">
        <v>12</v>
      </c>
      <c r="D6362" s="1" t="s">
        <v>13</v>
      </c>
      <c r="E6362" s="2" t="s">
        <v>14</v>
      </c>
      <c r="F6362" s="3">
        <v>39638</v>
      </c>
      <c r="G6362">
        <v>3770</v>
      </c>
      <c r="I6362" s="2" t="s">
        <v>15</v>
      </c>
      <c r="J6362" t="s">
        <v>16</v>
      </c>
      <c r="K6362" t="s">
        <v>80</v>
      </c>
      <c r="L6362" t="s">
        <v>87</v>
      </c>
      <c r="M6362" s="3">
        <f t="shared" si="198"/>
        <v>39638</v>
      </c>
      <c r="N6362">
        <f t="shared" si="199"/>
        <v>106.75451165184001</v>
      </c>
    </row>
    <row r="6363" spans="1:14" x14ac:dyDescent="0.3">
      <c r="A6363">
        <v>-89.088805555555595</v>
      </c>
      <c r="B6363">
        <v>38.960611111111099</v>
      </c>
      <c r="C6363" t="s">
        <v>12</v>
      </c>
      <c r="D6363" s="1" t="s">
        <v>13</v>
      </c>
      <c r="E6363" s="2" t="s">
        <v>14</v>
      </c>
      <c r="F6363" s="3">
        <v>39637</v>
      </c>
      <c r="G6363">
        <v>2790</v>
      </c>
      <c r="I6363" s="2" t="s">
        <v>15</v>
      </c>
      <c r="J6363" t="s">
        <v>16</v>
      </c>
      <c r="K6363" t="s">
        <v>80</v>
      </c>
      <c r="L6363" t="s">
        <v>87</v>
      </c>
      <c r="M6363" s="3">
        <f t="shared" si="198"/>
        <v>39637</v>
      </c>
      <c r="N6363">
        <f t="shared" si="199"/>
        <v>79.004001991679999</v>
      </c>
    </row>
    <row r="6364" spans="1:14" x14ac:dyDescent="0.3">
      <c r="A6364">
        <v>-89.088805555555595</v>
      </c>
      <c r="B6364">
        <v>38.960611111111099</v>
      </c>
      <c r="C6364" t="s">
        <v>12</v>
      </c>
      <c r="D6364" s="1" t="s">
        <v>13</v>
      </c>
      <c r="E6364" s="2" t="s">
        <v>14</v>
      </c>
      <c r="F6364" s="3">
        <v>39636</v>
      </c>
      <c r="G6364">
        <v>2180</v>
      </c>
      <c r="I6364" s="2" t="s">
        <v>15</v>
      </c>
      <c r="J6364" t="s">
        <v>16</v>
      </c>
      <c r="K6364" t="s">
        <v>80</v>
      </c>
      <c r="L6364" t="s">
        <v>87</v>
      </c>
      <c r="M6364" s="3">
        <f t="shared" si="198"/>
        <v>39636</v>
      </c>
      <c r="N6364">
        <f t="shared" si="199"/>
        <v>61.730725570560004</v>
      </c>
    </row>
    <row r="6365" spans="1:14" x14ac:dyDescent="0.3">
      <c r="A6365">
        <v>-89.088805555555595</v>
      </c>
      <c r="B6365">
        <v>38.960611111111099</v>
      </c>
      <c r="C6365" t="s">
        <v>12</v>
      </c>
      <c r="D6365" s="1" t="s">
        <v>13</v>
      </c>
      <c r="E6365" s="2" t="s">
        <v>14</v>
      </c>
      <c r="F6365" s="3">
        <v>39635</v>
      </c>
      <c r="G6365">
        <v>2240</v>
      </c>
      <c r="I6365" s="2" t="s">
        <v>15</v>
      </c>
      <c r="J6365" t="s">
        <v>16</v>
      </c>
      <c r="K6365" t="s">
        <v>80</v>
      </c>
      <c r="L6365" t="s">
        <v>87</v>
      </c>
      <c r="M6365" s="3">
        <f t="shared" si="198"/>
        <v>39635</v>
      </c>
      <c r="N6365">
        <f t="shared" si="199"/>
        <v>63.42973636608</v>
      </c>
    </row>
    <row r="6366" spans="1:14" x14ac:dyDescent="0.3">
      <c r="A6366">
        <v>-89.088805555555595</v>
      </c>
      <c r="B6366">
        <v>38.960611111111099</v>
      </c>
      <c r="C6366" t="s">
        <v>12</v>
      </c>
      <c r="D6366" s="1" t="s">
        <v>13</v>
      </c>
      <c r="E6366" s="2" t="s">
        <v>14</v>
      </c>
      <c r="F6366" s="3">
        <v>39634</v>
      </c>
      <c r="G6366">
        <v>2380</v>
      </c>
      <c r="I6366" s="2" t="s">
        <v>15</v>
      </c>
      <c r="J6366" t="s">
        <v>16</v>
      </c>
      <c r="K6366" t="s">
        <v>80</v>
      </c>
      <c r="L6366" t="s">
        <v>87</v>
      </c>
      <c r="M6366" s="3">
        <f t="shared" si="198"/>
        <v>39634</v>
      </c>
      <c r="N6366">
        <f t="shared" si="199"/>
        <v>67.394094888959998</v>
      </c>
    </row>
    <row r="6367" spans="1:14" x14ac:dyDescent="0.3">
      <c r="A6367">
        <v>-89.088805555555595</v>
      </c>
      <c r="B6367">
        <v>38.960611111111099</v>
      </c>
      <c r="C6367" t="s">
        <v>12</v>
      </c>
      <c r="D6367" s="1" t="s">
        <v>13</v>
      </c>
      <c r="E6367" s="2" t="s">
        <v>14</v>
      </c>
      <c r="F6367" s="3">
        <v>39633</v>
      </c>
      <c r="G6367">
        <v>2500</v>
      </c>
      <c r="I6367" s="2" t="s">
        <v>15</v>
      </c>
      <c r="J6367" t="s">
        <v>16</v>
      </c>
      <c r="K6367" t="s">
        <v>80</v>
      </c>
      <c r="L6367" t="s">
        <v>87</v>
      </c>
      <c r="M6367" s="3">
        <f t="shared" si="198"/>
        <v>39633</v>
      </c>
      <c r="N6367">
        <f t="shared" si="199"/>
        <v>70.792116480000004</v>
      </c>
    </row>
    <row r="6368" spans="1:14" x14ac:dyDescent="0.3">
      <c r="A6368">
        <v>-89.088805555555595</v>
      </c>
      <c r="B6368">
        <v>38.960611111111099</v>
      </c>
      <c r="C6368" t="s">
        <v>12</v>
      </c>
      <c r="D6368" s="1" t="s">
        <v>13</v>
      </c>
      <c r="E6368" s="2" t="s">
        <v>14</v>
      </c>
      <c r="F6368" s="3">
        <v>39632</v>
      </c>
      <c r="G6368">
        <v>2340</v>
      </c>
      <c r="I6368" s="2" t="s">
        <v>15</v>
      </c>
      <c r="J6368" t="s">
        <v>16</v>
      </c>
      <c r="K6368" t="s">
        <v>80</v>
      </c>
      <c r="L6368" t="s">
        <v>87</v>
      </c>
      <c r="M6368" s="3">
        <f t="shared" si="198"/>
        <v>39632</v>
      </c>
      <c r="N6368">
        <f t="shared" si="199"/>
        <v>66.261421025280001</v>
      </c>
    </row>
    <row r="6369" spans="1:14" x14ac:dyDescent="0.3">
      <c r="A6369">
        <v>-89.088805555555595</v>
      </c>
      <c r="B6369">
        <v>38.960611111111099</v>
      </c>
      <c r="C6369" t="s">
        <v>12</v>
      </c>
      <c r="D6369" s="1" t="s">
        <v>13</v>
      </c>
      <c r="E6369" s="2" t="s">
        <v>14</v>
      </c>
      <c r="F6369" s="3">
        <v>39631</v>
      </c>
      <c r="G6369">
        <v>2280</v>
      </c>
      <c r="I6369" s="2" t="s">
        <v>15</v>
      </c>
      <c r="J6369" t="s">
        <v>16</v>
      </c>
      <c r="K6369" t="s">
        <v>80</v>
      </c>
      <c r="L6369" t="s">
        <v>87</v>
      </c>
      <c r="M6369" s="3">
        <f t="shared" si="198"/>
        <v>39631</v>
      </c>
      <c r="N6369">
        <f t="shared" si="199"/>
        <v>64.562410229760005</v>
      </c>
    </row>
    <row r="6370" spans="1:14" x14ac:dyDescent="0.3">
      <c r="A6370">
        <v>-89.088805555555595</v>
      </c>
      <c r="B6370">
        <v>38.960611111111099</v>
      </c>
      <c r="C6370" t="s">
        <v>12</v>
      </c>
      <c r="D6370" s="1" t="s">
        <v>13</v>
      </c>
      <c r="E6370" s="2" t="s">
        <v>14</v>
      </c>
      <c r="F6370" s="3">
        <v>39630</v>
      </c>
      <c r="G6370">
        <v>2430</v>
      </c>
      <c r="I6370" s="2" t="s">
        <v>15</v>
      </c>
      <c r="J6370" t="s">
        <v>16</v>
      </c>
      <c r="K6370" t="s">
        <v>80</v>
      </c>
      <c r="L6370" t="s">
        <v>87</v>
      </c>
      <c r="M6370" s="3">
        <f t="shared" si="198"/>
        <v>39630</v>
      </c>
      <c r="N6370">
        <f t="shared" si="199"/>
        <v>68.809937218560009</v>
      </c>
    </row>
    <row r="6371" spans="1:14" x14ac:dyDescent="0.3">
      <c r="A6371">
        <v>-89.088805555555595</v>
      </c>
      <c r="B6371">
        <v>38.960611111111099</v>
      </c>
      <c r="C6371" t="s">
        <v>12</v>
      </c>
      <c r="D6371" s="1" t="s">
        <v>13</v>
      </c>
      <c r="E6371" s="2" t="s">
        <v>14</v>
      </c>
      <c r="F6371" s="3">
        <v>39629</v>
      </c>
      <c r="G6371">
        <v>2730</v>
      </c>
      <c r="I6371" s="2" t="s">
        <v>15</v>
      </c>
      <c r="J6371" t="s">
        <v>16</v>
      </c>
      <c r="K6371" t="s">
        <v>80</v>
      </c>
      <c r="L6371" t="s">
        <v>87</v>
      </c>
      <c r="M6371" s="3">
        <f t="shared" si="198"/>
        <v>39629</v>
      </c>
      <c r="N6371">
        <f t="shared" si="199"/>
        <v>77.304991196160003</v>
      </c>
    </row>
    <row r="6372" spans="1:14" x14ac:dyDescent="0.3">
      <c r="A6372">
        <v>-89.088805555555595</v>
      </c>
      <c r="B6372">
        <v>38.960611111111099</v>
      </c>
      <c r="C6372" t="s">
        <v>12</v>
      </c>
      <c r="D6372" s="1" t="s">
        <v>13</v>
      </c>
      <c r="E6372" s="2" t="s">
        <v>14</v>
      </c>
      <c r="F6372" s="3">
        <v>39628</v>
      </c>
      <c r="G6372">
        <v>3910</v>
      </c>
      <c r="I6372" s="2" t="s">
        <v>15</v>
      </c>
      <c r="J6372" t="s">
        <v>16</v>
      </c>
      <c r="K6372" t="s">
        <v>80</v>
      </c>
      <c r="L6372" t="s">
        <v>87</v>
      </c>
      <c r="M6372" s="3">
        <f t="shared" si="198"/>
        <v>39628</v>
      </c>
      <c r="N6372">
        <f t="shared" si="199"/>
        <v>110.71887017472001</v>
      </c>
    </row>
    <row r="6373" spans="1:14" x14ac:dyDescent="0.3">
      <c r="A6373">
        <v>-89.088805555555595</v>
      </c>
      <c r="B6373">
        <v>38.960611111111099</v>
      </c>
      <c r="C6373" t="s">
        <v>12</v>
      </c>
      <c r="D6373" s="1" t="s">
        <v>13</v>
      </c>
      <c r="E6373" s="2" t="s">
        <v>14</v>
      </c>
      <c r="F6373" s="3">
        <v>39627</v>
      </c>
      <c r="G6373">
        <v>4590</v>
      </c>
      <c r="I6373" s="2" t="s">
        <v>15</v>
      </c>
      <c r="J6373" t="s">
        <v>16</v>
      </c>
      <c r="K6373" t="s">
        <v>80</v>
      </c>
      <c r="L6373" t="s">
        <v>87</v>
      </c>
      <c r="M6373" s="3">
        <f t="shared" si="198"/>
        <v>39627</v>
      </c>
      <c r="N6373">
        <f t="shared" si="199"/>
        <v>129.97432585728001</v>
      </c>
    </row>
    <row r="6374" spans="1:14" x14ac:dyDescent="0.3">
      <c r="A6374">
        <v>-89.088805555555595</v>
      </c>
      <c r="B6374">
        <v>38.960611111111099</v>
      </c>
      <c r="C6374" t="s">
        <v>12</v>
      </c>
      <c r="D6374" s="1" t="s">
        <v>13</v>
      </c>
      <c r="E6374" s="2" t="s">
        <v>14</v>
      </c>
      <c r="F6374" s="3">
        <v>39626</v>
      </c>
      <c r="G6374">
        <v>2350</v>
      </c>
      <c r="I6374" s="2" t="s">
        <v>15</v>
      </c>
      <c r="J6374" t="s">
        <v>16</v>
      </c>
      <c r="K6374" t="s">
        <v>80</v>
      </c>
      <c r="L6374" t="s">
        <v>87</v>
      </c>
      <c r="M6374" s="3">
        <f t="shared" si="198"/>
        <v>39626</v>
      </c>
      <c r="N6374">
        <f t="shared" si="199"/>
        <v>66.5445894912</v>
      </c>
    </row>
    <row r="6375" spans="1:14" x14ac:dyDescent="0.3">
      <c r="A6375">
        <v>-89.088805555555595</v>
      </c>
      <c r="B6375">
        <v>38.960611111111099</v>
      </c>
      <c r="C6375" t="s">
        <v>12</v>
      </c>
      <c r="D6375" s="1" t="s">
        <v>13</v>
      </c>
      <c r="E6375" s="2" t="s">
        <v>14</v>
      </c>
      <c r="F6375" s="3">
        <v>39625</v>
      </c>
      <c r="G6375">
        <v>2170</v>
      </c>
      <c r="I6375" s="2" t="s">
        <v>15</v>
      </c>
      <c r="J6375" t="s">
        <v>16</v>
      </c>
      <c r="K6375" t="s">
        <v>80</v>
      </c>
      <c r="L6375" t="s">
        <v>87</v>
      </c>
      <c r="M6375" s="3">
        <f t="shared" si="198"/>
        <v>39625</v>
      </c>
      <c r="N6375">
        <f t="shared" si="199"/>
        <v>61.447557104640005</v>
      </c>
    </row>
    <row r="6376" spans="1:14" x14ac:dyDescent="0.3">
      <c r="A6376">
        <v>-89.088805555555595</v>
      </c>
      <c r="B6376">
        <v>38.960611111111099</v>
      </c>
      <c r="C6376" t="s">
        <v>12</v>
      </c>
      <c r="D6376" s="1" t="s">
        <v>13</v>
      </c>
      <c r="E6376" s="2" t="s">
        <v>14</v>
      </c>
      <c r="F6376" s="3">
        <v>39624</v>
      </c>
      <c r="G6376">
        <v>2160</v>
      </c>
      <c r="I6376" s="2" t="s">
        <v>15</v>
      </c>
      <c r="J6376" t="s">
        <v>16</v>
      </c>
      <c r="K6376" t="s">
        <v>80</v>
      </c>
      <c r="L6376" t="s">
        <v>87</v>
      </c>
      <c r="M6376" s="3">
        <f t="shared" si="198"/>
        <v>39624</v>
      </c>
      <c r="N6376">
        <f t="shared" si="199"/>
        <v>61.164388638719998</v>
      </c>
    </row>
    <row r="6377" spans="1:14" x14ac:dyDescent="0.3">
      <c r="A6377">
        <v>-89.088805555555595</v>
      </c>
      <c r="B6377">
        <v>38.960611111111099</v>
      </c>
      <c r="C6377" t="s">
        <v>12</v>
      </c>
      <c r="D6377" s="1" t="s">
        <v>13</v>
      </c>
      <c r="E6377" s="2" t="s">
        <v>14</v>
      </c>
      <c r="F6377" s="3">
        <v>39623</v>
      </c>
      <c r="G6377">
        <v>2130</v>
      </c>
      <c r="I6377" s="2" t="s">
        <v>15</v>
      </c>
      <c r="J6377" t="s">
        <v>16</v>
      </c>
      <c r="K6377" t="s">
        <v>80</v>
      </c>
      <c r="L6377" t="s">
        <v>87</v>
      </c>
      <c r="M6377" s="3">
        <f t="shared" si="198"/>
        <v>39623</v>
      </c>
      <c r="N6377">
        <f t="shared" si="199"/>
        <v>60.31488324096</v>
      </c>
    </row>
    <row r="6378" spans="1:14" x14ac:dyDescent="0.3">
      <c r="A6378">
        <v>-89.088805555555595</v>
      </c>
      <c r="B6378">
        <v>38.960611111111099</v>
      </c>
      <c r="C6378" t="s">
        <v>12</v>
      </c>
      <c r="D6378" s="1" t="s">
        <v>13</v>
      </c>
      <c r="E6378" s="2" t="s">
        <v>14</v>
      </c>
      <c r="F6378" s="3">
        <v>39622</v>
      </c>
      <c r="G6378">
        <v>2150</v>
      </c>
      <c r="I6378" s="2" t="s">
        <v>15</v>
      </c>
      <c r="J6378" t="s">
        <v>16</v>
      </c>
      <c r="K6378" t="s">
        <v>80</v>
      </c>
      <c r="L6378" t="s">
        <v>87</v>
      </c>
      <c r="M6378" s="3">
        <f t="shared" si="198"/>
        <v>39622</v>
      </c>
      <c r="N6378">
        <f t="shared" si="199"/>
        <v>60.881220172799999</v>
      </c>
    </row>
    <row r="6379" spans="1:14" x14ac:dyDescent="0.3">
      <c r="A6379">
        <v>-89.088805555555595</v>
      </c>
      <c r="B6379">
        <v>38.960611111111099</v>
      </c>
      <c r="C6379" t="s">
        <v>12</v>
      </c>
      <c r="D6379" s="1" t="s">
        <v>13</v>
      </c>
      <c r="E6379" s="2" t="s">
        <v>14</v>
      </c>
      <c r="F6379" s="3">
        <v>39621</v>
      </c>
      <c r="G6379">
        <v>2170</v>
      </c>
      <c r="I6379" s="2" t="s">
        <v>15</v>
      </c>
      <c r="J6379" t="s">
        <v>16</v>
      </c>
      <c r="K6379" t="s">
        <v>80</v>
      </c>
      <c r="L6379" t="s">
        <v>87</v>
      </c>
      <c r="M6379" s="3">
        <f t="shared" si="198"/>
        <v>39621</v>
      </c>
      <c r="N6379">
        <f t="shared" si="199"/>
        <v>61.447557104640005</v>
      </c>
    </row>
    <row r="6380" spans="1:14" x14ac:dyDescent="0.3">
      <c r="A6380">
        <v>-89.088805555555595</v>
      </c>
      <c r="B6380">
        <v>38.960611111111099</v>
      </c>
      <c r="C6380" t="s">
        <v>12</v>
      </c>
      <c r="D6380" s="1" t="s">
        <v>13</v>
      </c>
      <c r="E6380" s="2" t="s">
        <v>14</v>
      </c>
      <c r="F6380" s="3">
        <v>39620</v>
      </c>
      <c r="G6380">
        <v>2190</v>
      </c>
      <c r="I6380" s="2" t="s">
        <v>15</v>
      </c>
      <c r="J6380" t="s">
        <v>16</v>
      </c>
      <c r="K6380" t="s">
        <v>80</v>
      </c>
      <c r="L6380" t="s">
        <v>87</v>
      </c>
      <c r="M6380" s="3">
        <f t="shared" si="198"/>
        <v>39620</v>
      </c>
      <c r="N6380">
        <f t="shared" si="199"/>
        <v>62.013894036480004</v>
      </c>
    </row>
    <row r="6381" spans="1:14" x14ac:dyDescent="0.3">
      <c r="A6381">
        <v>-89.088805555555595</v>
      </c>
      <c r="B6381">
        <v>38.960611111111099</v>
      </c>
      <c r="C6381" t="s">
        <v>12</v>
      </c>
      <c r="D6381" s="1" t="s">
        <v>13</v>
      </c>
      <c r="E6381" s="2" t="s">
        <v>14</v>
      </c>
      <c r="F6381" s="3">
        <v>39619</v>
      </c>
      <c r="G6381">
        <v>2210</v>
      </c>
      <c r="I6381" s="2" t="s">
        <v>15</v>
      </c>
      <c r="J6381" t="s">
        <v>16</v>
      </c>
      <c r="K6381" t="s">
        <v>80</v>
      </c>
      <c r="L6381" t="s">
        <v>87</v>
      </c>
      <c r="M6381" s="3">
        <f t="shared" si="198"/>
        <v>39619</v>
      </c>
      <c r="N6381">
        <f t="shared" si="199"/>
        <v>62.580230968320002</v>
      </c>
    </row>
    <row r="6382" spans="1:14" x14ac:dyDescent="0.3">
      <c r="A6382">
        <v>-89.088805555555595</v>
      </c>
      <c r="B6382">
        <v>38.960611111111099</v>
      </c>
      <c r="C6382" t="s">
        <v>12</v>
      </c>
      <c r="D6382" s="1" t="s">
        <v>13</v>
      </c>
      <c r="E6382" s="2" t="s">
        <v>14</v>
      </c>
      <c r="F6382" s="3">
        <v>39618</v>
      </c>
      <c r="G6382">
        <v>2220</v>
      </c>
      <c r="I6382" s="2" t="s">
        <v>15</v>
      </c>
      <c r="J6382" t="s">
        <v>16</v>
      </c>
      <c r="K6382" t="s">
        <v>80</v>
      </c>
      <c r="L6382" t="s">
        <v>87</v>
      </c>
      <c r="M6382" s="3">
        <f t="shared" si="198"/>
        <v>39618</v>
      </c>
      <c r="N6382">
        <f t="shared" si="199"/>
        <v>62.863399434240002</v>
      </c>
    </row>
    <row r="6383" spans="1:14" x14ac:dyDescent="0.3">
      <c r="A6383">
        <v>-89.088805555555595</v>
      </c>
      <c r="B6383">
        <v>38.960611111111099</v>
      </c>
      <c r="C6383" t="s">
        <v>12</v>
      </c>
      <c r="D6383" s="1" t="s">
        <v>13</v>
      </c>
      <c r="E6383" s="2" t="s">
        <v>14</v>
      </c>
      <c r="F6383" s="3">
        <v>39617</v>
      </c>
      <c r="G6383">
        <v>2260</v>
      </c>
      <c r="I6383" s="2" t="s">
        <v>15</v>
      </c>
      <c r="J6383" t="s">
        <v>16</v>
      </c>
      <c r="K6383" t="s">
        <v>80</v>
      </c>
      <c r="L6383" t="s">
        <v>87</v>
      </c>
      <c r="M6383" s="3">
        <f t="shared" si="198"/>
        <v>39617</v>
      </c>
      <c r="N6383">
        <f t="shared" si="199"/>
        <v>63.996073297919999</v>
      </c>
    </row>
    <row r="6384" spans="1:14" x14ac:dyDescent="0.3">
      <c r="A6384">
        <v>-89.088805555555595</v>
      </c>
      <c r="B6384">
        <v>38.960611111111099</v>
      </c>
      <c r="C6384" t="s">
        <v>12</v>
      </c>
      <c r="D6384" s="1" t="s">
        <v>13</v>
      </c>
      <c r="E6384" s="2" t="s">
        <v>14</v>
      </c>
      <c r="F6384" s="3">
        <v>39616</v>
      </c>
      <c r="G6384">
        <v>2330</v>
      </c>
      <c r="I6384" s="2" t="s">
        <v>15</v>
      </c>
      <c r="J6384" t="s">
        <v>16</v>
      </c>
      <c r="K6384" t="s">
        <v>80</v>
      </c>
      <c r="L6384" t="s">
        <v>87</v>
      </c>
      <c r="M6384" s="3">
        <f t="shared" si="198"/>
        <v>39616</v>
      </c>
      <c r="N6384">
        <f t="shared" si="199"/>
        <v>65.978252559360001</v>
      </c>
    </row>
    <row r="6385" spans="1:14" x14ac:dyDescent="0.3">
      <c r="A6385">
        <v>-89.088805555555595</v>
      </c>
      <c r="B6385">
        <v>38.960611111111099</v>
      </c>
      <c r="C6385" t="s">
        <v>12</v>
      </c>
      <c r="D6385" s="1" t="s">
        <v>13</v>
      </c>
      <c r="E6385" s="2" t="s">
        <v>14</v>
      </c>
      <c r="F6385" s="3">
        <v>39615</v>
      </c>
      <c r="G6385">
        <v>2440</v>
      </c>
      <c r="I6385" s="2" t="s">
        <v>15</v>
      </c>
      <c r="J6385" t="s">
        <v>16</v>
      </c>
      <c r="K6385" t="s">
        <v>80</v>
      </c>
      <c r="L6385" t="s">
        <v>87</v>
      </c>
      <c r="M6385" s="3">
        <f t="shared" si="198"/>
        <v>39615</v>
      </c>
      <c r="N6385">
        <f t="shared" si="199"/>
        <v>69.093105684480008</v>
      </c>
    </row>
    <row r="6386" spans="1:14" x14ac:dyDescent="0.3">
      <c r="A6386">
        <v>-89.088805555555595</v>
      </c>
      <c r="B6386">
        <v>38.960611111111099</v>
      </c>
      <c r="C6386" t="s">
        <v>12</v>
      </c>
      <c r="D6386" s="1" t="s">
        <v>13</v>
      </c>
      <c r="E6386" s="2" t="s">
        <v>14</v>
      </c>
      <c r="F6386" s="3">
        <v>39614</v>
      </c>
      <c r="G6386">
        <v>2570</v>
      </c>
      <c r="I6386" s="2" t="s">
        <v>15</v>
      </c>
      <c r="J6386" t="s">
        <v>16</v>
      </c>
      <c r="K6386" t="s">
        <v>80</v>
      </c>
      <c r="L6386" t="s">
        <v>87</v>
      </c>
      <c r="M6386" s="3">
        <f t="shared" si="198"/>
        <v>39614</v>
      </c>
      <c r="N6386">
        <f t="shared" si="199"/>
        <v>72.77429574144</v>
      </c>
    </row>
    <row r="6387" spans="1:14" x14ac:dyDescent="0.3">
      <c r="A6387">
        <v>-89.088805555555595</v>
      </c>
      <c r="B6387">
        <v>38.960611111111099</v>
      </c>
      <c r="C6387" t="s">
        <v>12</v>
      </c>
      <c r="D6387" s="1" t="s">
        <v>13</v>
      </c>
      <c r="E6387" s="2" t="s">
        <v>14</v>
      </c>
      <c r="F6387" s="3">
        <v>39613</v>
      </c>
      <c r="G6387">
        <v>2610</v>
      </c>
      <c r="I6387" s="2" t="s">
        <v>15</v>
      </c>
      <c r="J6387" t="s">
        <v>16</v>
      </c>
      <c r="K6387" t="s">
        <v>80</v>
      </c>
      <c r="L6387" t="s">
        <v>87</v>
      </c>
      <c r="M6387" s="3">
        <f t="shared" si="198"/>
        <v>39613</v>
      </c>
      <c r="N6387">
        <f t="shared" si="199"/>
        <v>73.906969605119997</v>
      </c>
    </row>
    <row r="6388" spans="1:14" x14ac:dyDescent="0.3">
      <c r="A6388">
        <v>-89.088805555555595</v>
      </c>
      <c r="B6388">
        <v>38.960611111111099</v>
      </c>
      <c r="C6388" t="s">
        <v>12</v>
      </c>
      <c r="D6388" s="1" t="s">
        <v>13</v>
      </c>
      <c r="E6388" s="2" t="s">
        <v>14</v>
      </c>
      <c r="F6388" s="3">
        <v>39612</v>
      </c>
      <c r="G6388">
        <v>2580</v>
      </c>
      <c r="I6388" s="2" t="s">
        <v>15</v>
      </c>
      <c r="J6388" t="s">
        <v>16</v>
      </c>
      <c r="K6388" t="s">
        <v>80</v>
      </c>
      <c r="L6388" t="s">
        <v>87</v>
      </c>
      <c r="M6388" s="3">
        <f t="shared" si="198"/>
        <v>39612</v>
      </c>
      <c r="N6388">
        <f t="shared" si="199"/>
        <v>73.057464207359999</v>
      </c>
    </row>
    <row r="6389" spans="1:14" x14ac:dyDescent="0.3">
      <c r="A6389">
        <v>-89.088805555555595</v>
      </c>
      <c r="B6389">
        <v>38.960611111111099</v>
      </c>
      <c r="C6389" t="s">
        <v>12</v>
      </c>
      <c r="D6389" s="1" t="s">
        <v>13</v>
      </c>
      <c r="E6389" s="2" t="s">
        <v>14</v>
      </c>
      <c r="F6389" s="3">
        <v>39611</v>
      </c>
      <c r="G6389">
        <v>2420</v>
      </c>
      <c r="I6389" s="2" t="s">
        <v>15</v>
      </c>
      <c r="J6389" t="s">
        <v>16</v>
      </c>
      <c r="K6389" t="s">
        <v>80</v>
      </c>
      <c r="L6389" t="s">
        <v>87</v>
      </c>
      <c r="M6389" s="3">
        <f t="shared" si="198"/>
        <v>39611</v>
      </c>
      <c r="N6389">
        <f t="shared" si="199"/>
        <v>68.526768752639995</v>
      </c>
    </row>
    <row r="6390" spans="1:14" x14ac:dyDescent="0.3">
      <c r="A6390">
        <v>-89.088805555555595</v>
      </c>
      <c r="B6390">
        <v>38.960611111111099</v>
      </c>
      <c r="C6390" t="s">
        <v>12</v>
      </c>
      <c r="D6390" s="1" t="s">
        <v>13</v>
      </c>
      <c r="E6390" s="2" t="s">
        <v>14</v>
      </c>
      <c r="F6390" s="3">
        <v>39610</v>
      </c>
      <c r="G6390">
        <v>3010</v>
      </c>
      <c r="I6390" s="2" t="s">
        <v>15</v>
      </c>
      <c r="J6390" t="s">
        <v>16</v>
      </c>
      <c r="K6390" t="s">
        <v>80</v>
      </c>
      <c r="L6390" t="s">
        <v>87</v>
      </c>
      <c r="M6390" s="3">
        <f t="shared" si="198"/>
        <v>39610</v>
      </c>
      <c r="N6390">
        <f t="shared" si="199"/>
        <v>85.233708241919999</v>
      </c>
    </row>
    <row r="6391" spans="1:14" x14ac:dyDescent="0.3">
      <c r="A6391">
        <v>-89.088805555555595</v>
      </c>
      <c r="B6391">
        <v>38.960611111111099</v>
      </c>
      <c r="C6391" t="s">
        <v>12</v>
      </c>
      <c r="D6391" s="1" t="s">
        <v>13</v>
      </c>
      <c r="E6391" s="2" t="s">
        <v>14</v>
      </c>
      <c r="F6391" s="3">
        <v>39609</v>
      </c>
      <c r="G6391">
        <v>6800</v>
      </c>
      <c r="I6391" s="2" t="s">
        <v>15</v>
      </c>
      <c r="J6391" t="s">
        <v>16</v>
      </c>
      <c r="K6391" t="s">
        <v>80</v>
      </c>
      <c r="L6391" t="s">
        <v>87</v>
      </c>
      <c r="M6391" s="3">
        <f t="shared" si="198"/>
        <v>39609</v>
      </c>
      <c r="N6391">
        <f t="shared" si="199"/>
        <v>192.5545568256</v>
      </c>
    </row>
    <row r="6392" spans="1:14" x14ac:dyDescent="0.3">
      <c r="A6392">
        <v>-89.088805555555595</v>
      </c>
      <c r="B6392">
        <v>38.960611111111099</v>
      </c>
      <c r="C6392" t="s">
        <v>12</v>
      </c>
      <c r="D6392" s="1" t="s">
        <v>13</v>
      </c>
      <c r="E6392" s="2" t="s">
        <v>14</v>
      </c>
      <c r="F6392" s="3">
        <v>39608</v>
      </c>
      <c r="G6392">
        <v>9830</v>
      </c>
      <c r="I6392" s="2" t="s">
        <v>15</v>
      </c>
      <c r="J6392" t="s">
        <v>16</v>
      </c>
      <c r="K6392" t="s">
        <v>80</v>
      </c>
      <c r="L6392" t="s">
        <v>87</v>
      </c>
      <c r="M6392" s="3">
        <f t="shared" si="198"/>
        <v>39608</v>
      </c>
      <c r="N6392">
        <f t="shared" si="199"/>
        <v>278.35460199936</v>
      </c>
    </row>
    <row r="6393" spans="1:14" x14ac:dyDescent="0.3">
      <c r="A6393">
        <v>-89.088805555555595</v>
      </c>
      <c r="B6393">
        <v>38.960611111111099</v>
      </c>
      <c r="C6393" t="s">
        <v>12</v>
      </c>
      <c r="D6393" s="1" t="s">
        <v>13</v>
      </c>
      <c r="E6393" s="2" t="s">
        <v>14</v>
      </c>
      <c r="F6393" s="3">
        <v>39607</v>
      </c>
      <c r="G6393">
        <v>8170</v>
      </c>
      <c r="I6393" s="2" t="s">
        <v>15</v>
      </c>
      <c r="J6393" t="s">
        <v>16</v>
      </c>
      <c r="K6393" t="s">
        <v>80</v>
      </c>
      <c r="L6393" t="s">
        <v>87</v>
      </c>
      <c r="M6393" s="3">
        <f t="shared" si="198"/>
        <v>39607</v>
      </c>
      <c r="N6393">
        <f t="shared" si="199"/>
        <v>231.34863665664</v>
      </c>
    </row>
    <row r="6394" spans="1:14" x14ac:dyDescent="0.3">
      <c r="A6394">
        <v>-89.088805555555595</v>
      </c>
      <c r="B6394">
        <v>38.960611111111099</v>
      </c>
      <c r="C6394" t="s">
        <v>12</v>
      </c>
      <c r="D6394" s="1" t="s">
        <v>13</v>
      </c>
      <c r="E6394" s="2" t="s">
        <v>14</v>
      </c>
      <c r="F6394" s="3">
        <v>39606</v>
      </c>
      <c r="G6394">
        <v>6550</v>
      </c>
      <c r="I6394" s="2" t="s">
        <v>15</v>
      </c>
      <c r="J6394" t="s">
        <v>16</v>
      </c>
      <c r="K6394" t="s">
        <v>80</v>
      </c>
      <c r="L6394" t="s">
        <v>87</v>
      </c>
      <c r="M6394" s="3">
        <f t="shared" si="198"/>
        <v>39606</v>
      </c>
      <c r="N6394">
        <f t="shared" si="199"/>
        <v>185.47534517760002</v>
      </c>
    </row>
    <row r="6395" spans="1:14" x14ac:dyDescent="0.3">
      <c r="A6395">
        <v>-89.088805555555595</v>
      </c>
      <c r="B6395">
        <v>38.960611111111099</v>
      </c>
      <c r="C6395" t="s">
        <v>12</v>
      </c>
      <c r="D6395" s="1" t="s">
        <v>13</v>
      </c>
      <c r="E6395" s="2" t="s">
        <v>14</v>
      </c>
      <c r="F6395" s="3">
        <v>39605</v>
      </c>
      <c r="G6395">
        <v>2000</v>
      </c>
      <c r="I6395" s="2" t="s">
        <v>15</v>
      </c>
      <c r="J6395" t="s">
        <v>16</v>
      </c>
      <c r="K6395" t="s">
        <v>80</v>
      </c>
      <c r="L6395" t="s">
        <v>87</v>
      </c>
      <c r="M6395" s="3">
        <f t="shared" si="198"/>
        <v>39605</v>
      </c>
      <c r="N6395">
        <f t="shared" si="199"/>
        <v>56.633693184000002</v>
      </c>
    </row>
    <row r="6396" spans="1:14" x14ac:dyDescent="0.3">
      <c r="A6396">
        <v>-89.088805555555595</v>
      </c>
      <c r="B6396">
        <v>38.960611111111099</v>
      </c>
      <c r="C6396" t="s">
        <v>12</v>
      </c>
      <c r="D6396" s="1" t="s">
        <v>13</v>
      </c>
      <c r="E6396" s="2" t="s">
        <v>14</v>
      </c>
      <c r="F6396" s="3">
        <v>39604</v>
      </c>
      <c r="G6396">
        <v>1640</v>
      </c>
      <c r="I6396" s="2" t="s">
        <v>15</v>
      </c>
      <c r="J6396" t="s">
        <v>16</v>
      </c>
      <c r="K6396" t="s">
        <v>80</v>
      </c>
      <c r="L6396" t="s">
        <v>87</v>
      </c>
      <c r="M6396" s="3">
        <f t="shared" si="198"/>
        <v>39604</v>
      </c>
      <c r="N6396">
        <f t="shared" si="199"/>
        <v>46.439628410880005</v>
      </c>
    </row>
    <row r="6397" spans="1:14" x14ac:dyDescent="0.3">
      <c r="A6397">
        <v>-89.088805555555595</v>
      </c>
      <c r="B6397">
        <v>38.960611111111099</v>
      </c>
      <c r="C6397" t="s">
        <v>12</v>
      </c>
      <c r="D6397" s="1" t="s">
        <v>13</v>
      </c>
      <c r="E6397" s="2" t="s">
        <v>14</v>
      </c>
      <c r="F6397" s="3">
        <v>39603</v>
      </c>
      <c r="G6397">
        <v>1120</v>
      </c>
      <c r="I6397" s="2" t="s">
        <v>15</v>
      </c>
      <c r="J6397" t="s">
        <v>16</v>
      </c>
      <c r="K6397" t="s">
        <v>80</v>
      </c>
      <c r="L6397" t="s">
        <v>87</v>
      </c>
      <c r="M6397" s="3">
        <f t="shared" si="198"/>
        <v>39603</v>
      </c>
      <c r="N6397">
        <f t="shared" si="199"/>
        <v>31.71486818304</v>
      </c>
    </row>
    <row r="6398" spans="1:14" x14ac:dyDescent="0.3">
      <c r="A6398">
        <v>-89.088805555555595</v>
      </c>
      <c r="B6398">
        <v>38.960611111111099</v>
      </c>
      <c r="C6398" t="s">
        <v>12</v>
      </c>
      <c r="D6398" s="1" t="s">
        <v>13</v>
      </c>
      <c r="E6398" s="2" t="s">
        <v>14</v>
      </c>
      <c r="F6398" s="3">
        <v>39602</v>
      </c>
      <c r="G6398">
        <v>1310</v>
      </c>
      <c r="I6398" s="2" t="s">
        <v>15</v>
      </c>
      <c r="J6398" t="s">
        <v>16</v>
      </c>
      <c r="K6398" t="s">
        <v>80</v>
      </c>
      <c r="L6398" t="s">
        <v>87</v>
      </c>
      <c r="M6398" s="3">
        <f t="shared" si="198"/>
        <v>39602</v>
      </c>
      <c r="N6398">
        <f t="shared" si="199"/>
        <v>37.095069035519998</v>
      </c>
    </row>
    <row r="6399" spans="1:14" x14ac:dyDescent="0.3">
      <c r="A6399">
        <v>-89.088805555555595</v>
      </c>
      <c r="B6399">
        <v>38.960611111111099</v>
      </c>
      <c r="C6399" t="s">
        <v>12</v>
      </c>
      <c r="D6399" s="1" t="s">
        <v>13</v>
      </c>
      <c r="E6399" s="2" t="s">
        <v>14</v>
      </c>
      <c r="F6399" s="3">
        <v>39601</v>
      </c>
      <c r="G6399">
        <v>1330</v>
      </c>
      <c r="I6399" s="2" t="s">
        <v>15</v>
      </c>
      <c r="J6399" t="s">
        <v>16</v>
      </c>
      <c r="K6399" t="s">
        <v>80</v>
      </c>
      <c r="L6399" t="s">
        <v>87</v>
      </c>
      <c r="M6399" s="3">
        <f t="shared" si="198"/>
        <v>39601</v>
      </c>
      <c r="N6399">
        <f t="shared" si="199"/>
        <v>37.661405967360004</v>
      </c>
    </row>
    <row r="6400" spans="1:14" x14ac:dyDescent="0.3">
      <c r="A6400">
        <v>-89.088805555555595</v>
      </c>
      <c r="B6400">
        <v>38.960611111111099</v>
      </c>
      <c r="C6400" t="s">
        <v>12</v>
      </c>
      <c r="D6400" s="1" t="s">
        <v>13</v>
      </c>
      <c r="E6400" s="2" t="s">
        <v>14</v>
      </c>
      <c r="F6400" s="3">
        <v>39600</v>
      </c>
      <c r="G6400">
        <v>910</v>
      </c>
      <c r="I6400" s="2" t="s">
        <v>15</v>
      </c>
      <c r="J6400" t="s">
        <v>16</v>
      </c>
      <c r="K6400" t="s">
        <v>80</v>
      </c>
      <c r="L6400" t="s">
        <v>87</v>
      </c>
      <c r="M6400" s="3">
        <f t="shared" si="198"/>
        <v>39600</v>
      </c>
      <c r="N6400">
        <f t="shared" si="199"/>
        <v>25.76833039872</v>
      </c>
    </row>
    <row r="6401" spans="1:14" x14ac:dyDescent="0.3">
      <c r="A6401">
        <v>-89.088805555555595</v>
      </c>
      <c r="B6401">
        <v>38.960611111111099</v>
      </c>
      <c r="C6401" t="s">
        <v>12</v>
      </c>
      <c r="D6401" s="1" t="s">
        <v>13</v>
      </c>
      <c r="E6401" s="2" t="s">
        <v>14</v>
      </c>
      <c r="F6401" s="3">
        <v>39599</v>
      </c>
      <c r="G6401">
        <v>852</v>
      </c>
      <c r="I6401" s="2" t="s">
        <v>15</v>
      </c>
      <c r="J6401" t="s">
        <v>16</v>
      </c>
      <c r="K6401" t="s">
        <v>80</v>
      </c>
      <c r="L6401" t="s">
        <v>87</v>
      </c>
      <c r="M6401" s="3">
        <f t="shared" si="198"/>
        <v>39599</v>
      </c>
      <c r="N6401">
        <f t="shared" si="199"/>
        <v>24.125953296384001</v>
      </c>
    </row>
    <row r="6402" spans="1:14" x14ac:dyDescent="0.3">
      <c r="A6402">
        <v>-89.088805555555595</v>
      </c>
      <c r="B6402">
        <v>38.960611111111099</v>
      </c>
      <c r="C6402" t="s">
        <v>12</v>
      </c>
      <c r="D6402" s="1" t="s">
        <v>13</v>
      </c>
      <c r="E6402" s="2" t="s">
        <v>14</v>
      </c>
      <c r="F6402" s="3">
        <v>39598</v>
      </c>
      <c r="G6402">
        <v>898</v>
      </c>
      <c r="I6402" s="2" t="s">
        <v>15</v>
      </c>
      <c r="J6402" t="s">
        <v>16</v>
      </c>
      <c r="K6402" t="s">
        <v>80</v>
      </c>
      <c r="L6402" t="s">
        <v>87</v>
      </c>
      <c r="M6402" s="3">
        <f t="shared" si="198"/>
        <v>39598</v>
      </c>
      <c r="N6402">
        <f t="shared" si="199"/>
        <v>25.428528239616</v>
      </c>
    </row>
    <row r="6403" spans="1:14" x14ac:dyDescent="0.3">
      <c r="A6403">
        <v>-89.088805555555595</v>
      </c>
      <c r="B6403">
        <v>38.960611111111099</v>
      </c>
      <c r="C6403" t="s">
        <v>12</v>
      </c>
      <c r="D6403" s="1" t="s">
        <v>13</v>
      </c>
      <c r="E6403" s="2" t="s">
        <v>14</v>
      </c>
      <c r="F6403" s="3">
        <v>39597</v>
      </c>
      <c r="G6403">
        <v>1010</v>
      </c>
      <c r="I6403" s="2" t="s">
        <v>15</v>
      </c>
      <c r="J6403" t="s">
        <v>16</v>
      </c>
      <c r="K6403" t="s">
        <v>80</v>
      </c>
      <c r="L6403" t="s">
        <v>87</v>
      </c>
      <c r="M6403" s="3">
        <f t="shared" ref="M6403:M6466" si="200">F6403</f>
        <v>39597</v>
      </c>
      <c r="N6403">
        <f t="shared" ref="N6403:N6466" si="201">G6403*0.028316846592</f>
        <v>28.60001505792</v>
      </c>
    </row>
    <row r="6404" spans="1:14" x14ac:dyDescent="0.3">
      <c r="A6404">
        <v>-89.088805555555595</v>
      </c>
      <c r="B6404">
        <v>38.960611111111099</v>
      </c>
      <c r="C6404" t="s">
        <v>12</v>
      </c>
      <c r="D6404" s="1" t="s">
        <v>13</v>
      </c>
      <c r="E6404" s="2" t="s">
        <v>14</v>
      </c>
      <c r="F6404" s="3">
        <v>39596</v>
      </c>
      <c r="G6404">
        <v>1190</v>
      </c>
      <c r="I6404" s="2" t="s">
        <v>15</v>
      </c>
      <c r="J6404" t="s">
        <v>16</v>
      </c>
      <c r="K6404" t="s">
        <v>80</v>
      </c>
      <c r="L6404" t="s">
        <v>87</v>
      </c>
      <c r="M6404" s="3">
        <f t="shared" si="200"/>
        <v>39596</v>
      </c>
      <c r="N6404">
        <f t="shared" si="201"/>
        <v>33.697047444479999</v>
      </c>
    </row>
    <row r="6405" spans="1:14" x14ac:dyDescent="0.3">
      <c r="A6405">
        <v>-89.088805555555595</v>
      </c>
      <c r="B6405">
        <v>38.960611111111099</v>
      </c>
      <c r="C6405" t="s">
        <v>12</v>
      </c>
      <c r="D6405" s="1" t="s">
        <v>13</v>
      </c>
      <c r="E6405" s="2" t="s">
        <v>14</v>
      </c>
      <c r="F6405" s="3">
        <v>39595</v>
      </c>
      <c r="G6405">
        <v>1220</v>
      </c>
      <c r="I6405" s="2" t="s">
        <v>15</v>
      </c>
      <c r="J6405" t="s">
        <v>16</v>
      </c>
      <c r="K6405" t="s">
        <v>80</v>
      </c>
      <c r="L6405" t="s">
        <v>87</v>
      </c>
      <c r="M6405" s="3">
        <f t="shared" si="200"/>
        <v>39595</v>
      </c>
      <c r="N6405">
        <f t="shared" si="201"/>
        <v>34.546552842240004</v>
      </c>
    </row>
    <row r="6406" spans="1:14" x14ac:dyDescent="0.3">
      <c r="A6406">
        <v>-89.088805555555595</v>
      </c>
      <c r="B6406">
        <v>38.960611111111099</v>
      </c>
      <c r="C6406" t="s">
        <v>12</v>
      </c>
      <c r="D6406" s="1" t="s">
        <v>13</v>
      </c>
      <c r="E6406" s="2" t="s">
        <v>14</v>
      </c>
      <c r="F6406" s="3">
        <v>39594</v>
      </c>
      <c r="G6406">
        <v>1010</v>
      </c>
      <c r="I6406" s="2" t="s">
        <v>15</v>
      </c>
      <c r="J6406" t="s">
        <v>16</v>
      </c>
      <c r="K6406" t="s">
        <v>80</v>
      </c>
      <c r="L6406" t="s">
        <v>87</v>
      </c>
      <c r="M6406" s="3">
        <f t="shared" si="200"/>
        <v>39594</v>
      </c>
      <c r="N6406">
        <f t="shared" si="201"/>
        <v>28.60001505792</v>
      </c>
    </row>
    <row r="6407" spans="1:14" x14ac:dyDescent="0.3">
      <c r="A6407">
        <v>-89.088805555555595</v>
      </c>
      <c r="B6407">
        <v>38.960611111111099</v>
      </c>
      <c r="C6407" t="s">
        <v>12</v>
      </c>
      <c r="D6407" s="1" t="s">
        <v>13</v>
      </c>
      <c r="E6407" s="2" t="s">
        <v>14</v>
      </c>
      <c r="F6407" s="3">
        <v>39593</v>
      </c>
      <c r="G6407">
        <v>865</v>
      </c>
      <c r="I6407" s="2" t="s">
        <v>15</v>
      </c>
      <c r="J6407" t="s">
        <v>16</v>
      </c>
      <c r="K6407" t="s">
        <v>80</v>
      </c>
      <c r="L6407" t="s">
        <v>87</v>
      </c>
      <c r="M6407" s="3">
        <f t="shared" si="200"/>
        <v>39593</v>
      </c>
      <c r="N6407">
        <f t="shared" si="201"/>
        <v>24.494072302079999</v>
      </c>
    </row>
    <row r="6408" spans="1:14" x14ac:dyDescent="0.3">
      <c r="A6408">
        <v>-89.088805555555595</v>
      </c>
      <c r="B6408">
        <v>38.960611111111099</v>
      </c>
      <c r="C6408" t="s">
        <v>12</v>
      </c>
      <c r="D6408" s="1" t="s">
        <v>13</v>
      </c>
      <c r="E6408" s="2" t="s">
        <v>14</v>
      </c>
      <c r="F6408" s="3">
        <v>39592</v>
      </c>
      <c r="G6408">
        <v>878</v>
      </c>
      <c r="I6408" s="2" t="s">
        <v>15</v>
      </c>
      <c r="J6408" t="s">
        <v>16</v>
      </c>
      <c r="K6408" t="s">
        <v>80</v>
      </c>
      <c r="L6408" t="s">
        <v>87</v>
      </c>
      <c r="M6408" s="3">
        <f t="shared" si="200"/>
        <v>39592</v>
      </c>
      <c r="N6408">
        <f t="shared" si="201"/>
        <v>24.862191307776001</v>
      </c>
    </row>
    <row r="6409" spans="1:14" x14ac:dyDescent="0.3">
      <c r="A6409">
        <v>-89.088805555555595</v>
      </c>
      <c r="B6409">
        <v>38.960611111111099</v>
      </c>
      <c r="C6409" t="s">
        <v>12</v>
      </c>
      <c r="D6409" s="1" t="s">
        <v>13</v>
      </c>
      <c r="E6409" s="2" t="s">
        <v>14</v>
      </c>
      <c r="F6409" s="3">
        <v>39591</v>
      </c>
      <c r="G6409">
        <v>894</v>
      </c>
      <c r="I6409" s="2" t="s">
        <v>15</v>
      </c>
      <c r="J6409" t="s">
        <v>16</v>
      </c>
      <c r="K6409" t="s">
        <v>80</v>
      </c>
      <c r="L6409" t="s">
        <v>87</v>
      </c>
      <c r="M6409" s="3">
        <f t="shared" si="200"/>
        <v>39591</v>
      </c>
      <c r="N6409">
        <f t="shared" si="201"/>
        <v>25.315260853248002</v>
      </c>
    </row>
    <row r="6410" spans="1:14" x14ac:dyDescent="0.3">
      <c r="A6410">
        <v>-89.088805555555595</v>
      </c>
      <c r="B6410">
        <v>38.960611111111099</v>
      </c>
      <c r="C6410" t="s">
        <v>12</v>
      </c>
      <c r="D6410" s="1" t="s">
        <v>13</v>
      </c>
      <c r="E6410" s="2" t="s">
        <v>14</v>
      </c>
      <c r="F6410" s="3">
        <v>39590</v>
      </c>
      <c r="G6410">
        <v>922</v>
      </c>
      <c r="I6410" s="2" t="s">
        <v>15</v>
      </c>
      <c r="J6410" t="s">
        <v>16</v>
      </c>
      <c r="K6410" t="s">
        <v>80</v>
      </c>
      <c r="L6410" t="s">
        <v>87</v>
      </c>
      <c r="M6410" s="3">
        <f t="shared" si="200"/>
        <v>39590</v>
      </c>
      <c r="N6410">
        <f t="shared" si="201"/>
        <v>26.108132557824</v>
      </c>
    </row>
    <row r="6411" spans="1:14" x14ac:dyDescent="0.3">
      <c r="A6411">
        <v>-89.088805555555595</v>
      </c>
      <c r="B6411">
        <v>38.960611111111099</v>
      </c>
      <c r="C6411" t="s">
        <v>12</v>
      </c>
      <c r="D6411" s="1" t="s">
        <v>13</v>
      </c>
      <c r="E6411" s="2" t="s">
        <v>14</v>
      </c>
      <c r="F6411" s="3">
        <v>39589</v>
      </c>
      <c r="G6411">
        <v>961</v>
      </c>
      <c r="I6411" s="2" t="s">
        <v>15</v>
      </c>
      <c r="J6411" t="s">
        <v>16</v>
      </c>
      <c r="K6411" t="s">
        <v>80</v>
      </c>
      <c r="L6411" t="s">
        <v>87</v>
      </c>
      <c r="M6411" s="3">
        <f t="shared" si="200"/>
        <v>39589</v>
      </c>
      <c r="N6411">
        <f t="shared" si="201"/>
        <v>27.212489574912002</v>
      </c>
    </row>
    <row r="6412" spans="1:14" x14ac:dyDescent="0.3">
      <c r="A6412">
        <v>-89.088805555555595</v>
      </c>
      <c r="B6412">
        <v>38.960611111111099</v>
      </c>
      <c r="C6412" t="s">
        <v>12</v>
      </c>
      <c r="D6412" s="1" t="s">
        <v>13</v>
      </c>
      <c r="E6412" s="2" t="s">
        <v>14</v>
      </c>
      <c r="F6412" s="3">
        <v>39588</v>
      </c>
      <c r="G6412">
        <v>996</v>
      </c>
      <c r="I6412" s="2" t="s">
        <v>15</v>
      </c>
      <c r="J6412" t="s">
        <v>16</v>
      </c>
      <c r="K6412" t="s">
        <v>80</v>
      </c>
      <c r="L6412" t="s">
        <v>87</v>
      </c>
      <c r="M6412" s="3">
        <f t="shared" si="200"/>
        <v>39588</v>
      </c>
      <c r="N6412">
        <f t="shared" si="201"/>
        <v>28.203579205632</v>
      </c>
    </row>
    <row r="6413" spans="1:14" x14ac:dyDescent="0.3">
      <c r="A6413">
        <v>-89.088805555555595</v>
      </c>
      <c r="B6413">
        <v>38.960611111111099</v>
      </c>
      <c r="C6413" t="s">
        <v>12</v>
      </c>
      <c r="D6413" s="1" t="s">
        <v>13</v>
      </c>
      <c r="E6413" s="2" t="s">
        <v>14</v>
      </c>
      <c r="F6413" s="3">
        <v>39587</v>
      </c>
      <c r="G6413">
        <v>1050</v>
      </c>
      <c r="I6413" s="2" t="s">
        <v>15</v>
      </c>
      <c r="J6413" t="s">
        <v>16</v>
      </c>
      <c r="K6413" t="s">
        <v>80</v>
      </c>
      <c r="L6413" t="s">
        <v>87</v>
      </c>
      <c r="M6413" s="3">
        <f t="shared" si="200"/>
        <v>39587</v>
      </c>
      <c r="N6413">
        <f t="shared" si="201"/>
        <v>29.732688921600001</v>
      </c>
    </row>
    <row r="6414" spans="1:14" x14ac:dyDescent="0.3">
      <c r="A6414">
        <v>-89.088805555555595</v>
      </c>
      <c r="B6414">
        <v>38.960611111111099</v>
      </c>
      <c r="C6414" t="s">
        <v>12</v>
      </c>
      <c r="D6414" s="1" t="s">
        <v>13</v>
      </c>
      <c r="E6414" s="2" t="s">
        <v>14</v>
      </c>
      <c r="F6414" s="3">
        <v>39586</v>
      </c>
      <c r="G6414">
        <v>1130</v>
      </c>
      <c r="I6414" s="2" t="s">
        <v>15</v>
      </c>
      <c r="J6414" t="s">
        <v>16</v>
      </c>
      <c r="K6414" t="s">
        <v>80</v>
      </c>
      <c r="L6414" t="s">
        <v>87</v>
      </c>
      <c r="M6414" s="3">
        <f t="shared" si="200"/>
        <v>39586</v>
      </c>
      <c r="N6414">
        <f t="shared" si="201"/>
        <v>31.998036648959999</v>
      </c>
    </row>
    <row r="6415" spans="1:14" x14ac:dyDescent="0.3">
      <c r="A6415">
        <v>-89.088805555555595</v>
      </c>
      <c r="B6415">
        <v>38.960611111111099</v>
      </c>
      <c r="C6415" t="s">
        <v>12</v>
      </c>
      <c r="D6415" s="1" t="s">
        <v>13</v>
      </c>
      <c r="E6415" s="2" t="s">
        <v>14</v>
      </c>
      <c r="F6415" s="3">
        <v>39585</v>
      </c>
      <c r="G6415">
        <v>1230</v>
      </c>
      <c r="I6415" s="2" t="s">
        <v>15</v>
      </c>
      <c r="J6415" t="s">
        <v>16</v>
      </c>
      <c r="K6415" t="s">
        <v>80</v>
      </c>
      <c r="L6415" t="s">
        <v>87</v>
      </c>
      <c r="M6415" s="3">
        <f t="shared" si="200"/>
        <v>39585</v>
      </c>
      <c r="N6415">
        <f t="shared" si="201"/>
        <v>34.829721308160003</v>
      </c>
    </row>
    <row r="6416" spans="1:14" x14ac:dyDescent="0.3">
      <c r="A6416">
        <v>-89.088805555555595</v>
      </c>
      <c r="B6416">
        <v>38.960611111111099</v>
      </c>
      <c r="C6416" t="s">
        <v>12</v>
      </c>
      <c r="D6416" s="1" t="s">
        <v>13</v>
      </c>
      <c r="E6416" s="2" t="s">
        <v>14</v>
      </c>
      <c r="F6416" s="3">
        <v>39584</v>
      </c>
      <c r="G6416">
        <v>1320</v>
      </c>
      <c r="I6416" s="2" t="s">
        <v>15</v>
      </c>
      <c r="J6416" t="s">
        <v>16</v>
      </c>
      <c r="K6416" t="s">
        <v>80</v>
      </c>
      <c r="L6416" t="s">
        <v>87</v>
      </c>
      <c r="M6416" s="3">
        <f t="shared" si="200"/>
        <v>39584</v>
      </c>
      <c r="N6416">
        <f t="shared" si="201"/>
        <v>37.378237501440005</v>
      </c>
    </row>
    <row r="6417" spans="1:14" x14ac:dyDescent="0.3">
      <c r="A6417">
        <v>-89.088805555555595</v>
      </c>
      <c r="B6417">
        <v>38.960611111111099</v>
      </c>
      <c r="C6417" t="s">
        <v>12</v>
      </c>
      <c r="D6417" s="1" t="s">
        <v>13</v>
      </c>
      <c r="E6417" s="2" t="s">
        <v>14</v>
      </c>
      <c r="F6417" s="3">
        <v>39583</v>
      </c>
      <c r="G6417">
        <v>1520</v>
      </c>
      <c r="I6417" s="2" t="s">
        <v>15</v>
      </c>
      <c r="J6417" t="s">
        <v>16</v>
      </c>
      <c r="K6417" t="s">
        <v>80</v>
      </c>
      <c r="L6417" t="s">
        <v>87</v>
      </c>
      <c r="M6417" s="3">
        <f t="shared" si="200"/>
        <v>39583</v>
      </c>
      <c r="N6417">
        <f t="shared" si="201"/>
        <v>43.041606819839998</v>
      </c>
    </row>
    <row r="6418" spans="1:14" x14ac:dyDescent="0.3">
      <c r="A6418">
        <v>-89.088805555555595</v>
      </c>
      <c r="B6418">
        <v>38.960611111111099</v>
      </c>
      <c r="C6418" t="s">
        <v>12</v>
      </c>
      <c r="D6418" s="1" t="s">
        <v>13</v>
      </c>
      <c r="E6418" s="2" t="s">
        <v>14</v>
      </c>
      <c r="F6418" s="3">
        <v>39582</v>
      </c>
      <c r="G6418">
        <v>1840</v>
      </c>
      <c r="I6418" s="2" t="s">
        <v>15</v>
      </c>
      <c r="J6418" t="s">
        <v>16</v>
      </c>
      <c r="K6418" t="s">
        <v>80</v>
      </c>
      <c r="L6418" t="s">
        <v>87</v>
      </c>
      <c r="M6418" s="3">
        <f t="shared" si="200"/>
        <v>39582</v>
      </c>
      <c r="N6418">
        <f t="shared" si="201"/>
        <v>52.102997729279998</v>
      </c>
    </row>
    <row r="6419" spans="1:14" x14ac:dyDescent="0.3">
      <c r="A6419">
        <v>-89.088805555555595</v>
      </c>
      <c r="B6419">
        <v>38.960611111111099</v>
      </c>
      <c r="C6419" t="s">
        <v>12</v>
      </c>
      <c r="D6419" s="1" t="s">
        <v>13</v>
      </c>
      <c r="E6419" s="2" t="s">
        <v>14</v>
      </c>
      <c r="F6419" s="3">
        <v>39581</v>
      </c>
      <c r="G6419">
        <v>2770</v>
      </c>
      <c r="I6419" s="2" t="s">
        <v>15</v>
      </c>
      <c r="J6419" t="s">
        <v>16</v>
      </c>
      <c r="K6419" t="s">
        <v>80</v>
      </c>
      <c r="L6419" t="s">
        <v>87</v>
      </c>
      <c r="M6419" s="3">
        <f t="shared" si="200"/>
        <v>39581</v>
      </c>
      <c r="N6419">
        <f t="shared" si="201"/>
        <v>78.43766505984</v>
      </c>
    </row>
    <row r="6420" spans="1:14" x14ac:dyDescent="0.3">
      <c r="A6420">
        <v>-89.088805555555595</v>
      </c>
      <c r="B6420">
        <v>38.960611111111099</v>
      </c>
      <c r="C6420" t="s">
        <v>12</v>
      </c>
      <c r="D6420" s="1" t="s">
        <v>13</v>
      </c>
      <c r="E6420" s="2" t="s">
        <v>14</v>
      </c>
      <c r="F6420" s="3">
        <v>39580</v>
      </c>
      <c r="G6420">
        <v>4760</v>
      </c>
      <c r="I6420" s="2" t="s">
        <v>15</v>
      </c>
      <c r="J6420" t="s">
        <v>16</v>
      </c>
      <c r="K6420" t="s">
        <v>80</v>
      </c>
      <c r="L6420" t="s">
        <v>87</v>
      </c>
      <c r="M6420" s="3">
        <f t="shared" si="200"/>
        <v>39580</v>
      </c>
      <c r="N6420">
        <f t="shared" si="201"/>
        <v>134.78818977792</v>
      </c>
    </row>
    <row r="6421" spans="1:14" x14ac:dyDescent="0.3">
      <c r="A6421">
        <v>-89.088805555555595</v>
      </c>
      <c r="B6421">
        <v>38.960611111111099</v>
      </c>
      <c r="C6421" t="s">
        <v>12</v>
      </c>
      <c r="D6421" s="1" t="s">
        <v>13</v>
      </c>
      <c r="E6421" s="2" t="s">
        <v>14</v>
      </c>
      <c r="F6421" s="3">
        <v>39579</v>
      </c>
      <c r="G6421">
        <v>3360</v>
      </c>
      <c r="I6421" s="2" t="s">
        <v>15</v>
      </c>
      <c r="J6421" t="s">
        <v>16</v>
      </c>
      <c r="K6421" t="s">
        <v>80</v>
      </c>
      <c r="L6421" t="s">
        <v>87</v>
      </c>
      <c r="M6421" s="3">
        <f t="shared" si="200"/>
        <v>39579</v>
      </c>
      <c r="N6421">
        <f t="shared" si="201"/>
        <v>95.144604549120004</v>
      </c>
    </row>
    <row r="6422" spans="1:14" x14ac:dyDescent="0.3">
      <c r="A6422">
        <v>-89.088805555555595</v>
      </c>
      <c r="B6422">
        <v>38.960611111111099</v>
      </c>
      <c r="C6422" t="s">
        <v>12</v>
      </c>
      <c r="D6422" s="1" t="s">
        <v>13</v>
      </c>
      <c r="E6422" s="2" t="s">
        <v>14</v>
      </c>
      <c r="F6422" s="3">
        <v>39578</v>
      </c>
      <c r="G6422">
        <v>1970</v>
      </c>
      <c r="I6422" s="2" t="s">
        <v>15</v>
      </c>
      <c r="J6422" t="s">
        <v>16</v>
      </c>
      <c r="K6422" t="s">
        <v>80</v>
      </c>
      <c r="L6422" t="s">
        <v>87</v>
      </c>
      <c r="M6422" s="3">
        <f t="shared" si="200"/>
        <v>39578</v>
      </c>
      <c r="N6422">
        <f t="shared" si="201"/>
        <v>55.784187786240004</v>
      </c>
    </row>
    <row r="6423" spans="1:14" x14ac:dyDescent="0.3">
      <c r="A6423">
        <v>-89.088805555555595</v>
      </c>
      <c r="B6423">
        <v>38.960611111111099</v>
      </c>
      <c r="C6423" t="s">
        <v>12</v>
      </c>
      <c r="D6423" s="1" t="s">
        <v>13</v>
      </c>
      <c r="E6423" s="2" t="s">
        <v>14</v>
      </c>
      <c r="F6423" s="3">
        <v>39577</v>
      </c>
      <c r="G6423">
        <v>3500</v>
      </c>
      <c r="I6423" s="2" t="s">
        <v>15</v>
      </c>
      <c r="J6423" t="s">
        <v>16</v>
      </c>
      <c r="K6423" t="s">
        <v>80</v>
      </c>
      <c r="L6423" t="s">
        <v>87</v>
      </c>
      <c r="M6423" s="3">
        <f t="shared" si="200"/>
        <v>39577</v>
      </c>
      <c r="N6423">
        <f t="shared" si="201"/>
        <v>99.108963072000009</v>
      </c>
    </row>
    <row r="6424" spans="1:14" x14ac:dyDescent="0.3">
      <c r="A6424">
        <v>-89.088805555555595</v>
      </c>
      <c r="B6424">
        <v>38.960611111111099</v>
      </c>
      <c r="C6424" t="s">
        <v>12</v>
      </c>
      <c r="D6424" s="1" t="s">
        <v>13</v>
      </c>
      <c r="E6424" s="2" t="s">
        <v>14</v>
      </c>
      <c r="F6424" s="3">
        <v>39576</v>
      </c>
      <c r="G6424">
        <v>1990</v>
      </c>
      <c r="I6424" s="2" t="s">
        <v>15</v>
      </c>
      <c r="J6424" t="s">
        <v>16</v>
      </c>
      <c r="K6424" t="s">
        <v>80</v>
      </c>
      <c r="L6424" t="s">
        <v>87</v>
      </c>
      <c r="M6424" s="3">
        <f t="shared" si="200"/>
        <v>39576</v>
      </c>
      <c r="N6424">
        <f t="shared" si="201"/>
        <v>56.350524718080003</v>
      </c>
    </row>
    <row r="6425" spans="1:14" x14ac:dyDescent="0.3">
      <c r="A6425">
        <v>-89.088805555555595</v>
      </c>
      <c r="B6425">
        <v>38.960611111111099</v>
      </c>
      <c r="C6425" t="s">
        <v>12</v>
      </c>
      <c r="D6425" s="1" t="s">
        <v>13</v>
      </c>
      <c r="E6425" s="2" t="s">
        <v>14</v>
      </c>
      <c r="F6425" s="3">
        <v>39575</v>
      </c>
      <c r="G6425">
        <v>1000</v>
      </c>
      <c r="I6425" s="2" t="s">
        <v>15</v>
      </c>
      <c r="J6425" t="s">
        <v>16</v>
      </c>
      <c r="K6425" t="s">
        <v>80</v>
      </c>
      <c r="L6425" t="s">
        <v>87</v>
      </c>
      <c r="M6425" s="3">
        <f t="shared" si="200"/>
        <v>39575</v>
      </c>
      <c r="N6425">
        <f t="shared" si="201"/>
        <v>28.316846592000001</v>
      </c>
    </row>
    <row r="6426" spans="1:14" x14ac:dyDescent="0.3">
      <c r="A6426">
        <v>-89.088805555555595</v>
      </c>
      <c r="B6426">
        <v>38.960611111111099</v>
      </c>
      <c r="C6426" t="s">
        <v>12</v>
      </c>
      <c r="D6426" s="1" t="s">
        <v>13</v>
      </c>
      <c r="E6426" s="2" t="s">
        <v>14</v>
      </c>
      <c r="F6426" s="3">
        <v>39574</v>
      </c>
      <c r="G6426">
        <v>1100</v>
      </c>
      <c r="I6426" s="2" t="s">
        <v>15</v>
      </c>
      <c r="J6426" t="s">
        <v>16</v>
      </c>
      <c r="K6426" t="s">
        <v>80</v>
      </c>
      <c r="L6426" t="s">
        <v>87</v>
      </c>
      <c r="M6426" s="3">
        <f t="shared" si="200"/>
        <v>39574</v>
      </c>
      <c r="N6426">
        <f t="shared" si="201"/>
        <v>31.148531251200001</v>
      </c>
    </row>
    <row r="6427" spans="1:14" x14ac:dyDescent="0.3">
      <c r="A6427">
        <v>-89.088805555555595</v>
      </c>
      <c r="B6427">
        <v>38.960611111111099</v>
      </c>
      <c r="C6427" t="s">
        <v>12</v>
      </c>
      <c r="D6427" s="1" t="s">
        <v>13</v>
      </c>
      <c r="E6427" s="2" t="s">
        <v>14</v>
      </c>
      <c r="F6427" s="3">
        <v>39573</v>
      </c>
      <c r="G6427">
        <v>1330</v>
      </c>
      <c r="I6427" s="2" t="s">
        <v>15</v>
      </c>
      <c r="J6427" t="s">
        <v>16</v>
      </c>
      <c r="K6427" t="s">
        <v>80</v>
      </c>
      <c r="L6427" t="s">
        <v>87</v>
      </c>
      <c r="M6427" s="3">
        <f t="shared" si="200"/>
        <v>39573</v>
      </c>
      <c r="N6427">
        <f t="shared" si="201"/>
        <v>37.661405967360004</v>
      </c>
    </row>
    <row r="6428" spans="1:14" x14ac:dyDescent="0.3">
      <c r="A6428">
        <v>-89.088805555555595</v>
      </c>
      <c r="B6428">
        <v>38.960611111111099</v>
      </c>
      <c r="C6428" t="s">
        <v>12</v>
      </c>
      <c r="D6428" s="1" t="s">
        <v>13</v>
      </c>
      <c r="E6428" s="2" t="s">
        <v>14</v>
      </c>
      <c r="F6428" s="3">
        <v>39572</v>
      </c>
      <c r="G6428">
        <v>1580</v>
      </c>
      <c r="I6428" s="2" t="s">
        <v>15</v>
      </c>
      <c r="J6428" t="s">
        <v>16</v>
      </c>
      <c r="K6428" t="s">
        <v>80</v>
      </c>
      <c r="L6428" t="s">
        <v>87</v>
      </c>
      <c r="M6428" s="3">
        <f t="shared" si="200"/>
        <v>39572</v>
      </c>
      <c r="N6428">
        <f t="shared" si="201"/>
        <v>44.740617615360001</v>
      </c>
    </row>
    <row r="6429" spans="1:14" x14ac:dyDescent="0.3">
      <c r="A6429">
        <v>-89.088805555555595</v>
      </c>
      <c r="B6429">
        <v>38.960611111111099</v>
      </c>
      <c r="C6429" t="s">
        <v>12</v>
      </c>
      <c r="D6429" s="1" t="s">
        <v>13</v>
      </c>
      <c r="E6429" s="2" t="s">
        <v>14</v>
      </c>
      <c r="F6429" s="3">
        <v>39571</v>
      </c>
      <c r="G6429">
        <v>1810</v>
      </c>
      <c r="I6429" s="2" t="s">
        <v>15</v>
      </c>
      <c r="J6429" t="s">
        <v>16</v>
      </c>
      <c r="K6429" t="s">
        <v>80</v>
      </c>
      <c r="L6429" t="s">
        <v>87</v>
      </c>
      <c r="M6429" s="3">
        <f t="shared" si="200"/>
        <v>39571</v>
      </c>
      <c r="N6429">
        <f t="shared" si="201"/>
        <v>51.25349233152</v>
      </c>
    </row>
    <row r="6430" spans="1:14" x14ac:dyDescent="0.3">
      <c r="A6430">
        <v>-89.088805555555595</v>
      </c>
      <c r="B6430">
        <v>38.960611111111099</v>
      </c>
      <c r="C6430" t="s">
        <v>12</v>
      </c>
      <c r="D6430" s="1" t="s">
        <v>13</v>
      </c>
      <c r="E6430" s="2" t="s">
        <v>14</v>
      </c>
      <c r="F6430" s="3">
        <v>39570</v>
      </c>
      <c r="G6430">
        <v>1970</v>
      </c>
      <c r="I6430" s="2" t="s">
        <v>15</v>
      </c>
      <c r="J6430" t="s">
        <v>16</v>
      </c>
      <c r="K6430" t="s">
        <v>80</v>
      </c>
      <c r="L6430" t="s">
        <v>87</v>
      </c>
      <c r="M6430" s="3">
        <f t="shared" si="200"/>
        <v>39570</v>
      </c>
      <c r="N6430">
        <f t="shared" si="201"/>
        <v>55.784187786240004</v>
      </c>
    </row>
    <row r="6431" spans="1:14" x14ac:dyDescent="0.3">
      <c r="A6431">
        <v>-89.088805555555595</v>
      </c>
      <c r="B6431">
        <v>38.960611111111099</v>
      </c>
      <c r="C6431" t="s">
        <v>12</v>
      </c>
      <c r="D6431" s="1" t="s">
        <v>13</v>
      </c>
      <c r="E6431" s="2" t="s">
        <v>14</v>
      </c>
      <c r="F6431" s="3">
        <v>39569</v>
      </c>
      <c r="G6431">
        <v>2200</v>
      </c>
      <c r="I6431" s="2" t="s">
        <v>15</v>
      </c>
      <c r="J6431" t="s">
        <v>16</v>
      </c>
      <c r="K6431" t="s">
        <v>80</v>
      </c>
      <c r="L6431" t="s">
        <v>87</v>
      </c>
      <c r="M6431" s="3">
        <f t="shared" si="200"/>
        <v>39569</v>
      </c>
      <c r="N6431">
        <f t="shared" si="201"/>
        <v>62.297062502400003</v>
      </c>
    </row>
    <row r="6432" spans="1:14" x14ac:dyDescent="0.3">
      <c r="A6432">
        <v>-89.088805555555595</v>
      </c>
      <c r="B6432">
        <v>38.960611111111099</v>
      </c>
      <c r="C6432" t="s">
        <v>12</v>
      </c>
      <c r="D6432" s="1" t="s">
        <v>13</v>
      </c>
      <c r="E6432" s="2" t="s">
        <v>14</v>
      </c>
      <c r="F6432" s="3">
        <v>39568</v>
      </c>
      <c r="G6432">
        <v>2420</v>
      </c>
      <c r="I6432" s="2" t="s">
        <v>15</v>
      </c>
      <c r="J6432" t="s">
        <v>16</v>
      </c>
      <c r="K6432" t="s">
        <v>80</v>
      </c>
      <c r="L6432" t="s">
        <v>87</v>
      </c>
      <c r="M6432" s="3">
        <f t="shared" si="200"/>
        <v>39568</v>
      </c>
      <c r="N6432">
        <f t="shared" si="201"/>
        <v>68.526768752639995</v>
      </c>
    </row>
    <row r="6433" spans="1:14" x14ac:dyDescent="0.3">
      <c r="A6433">
        <v>-89.088805555555595</v>
      </c>
      <c r="B6433">
        <v>38.960611111111099</v>
      </c>
      <c r="C6433" t="s">
        <v>12</v>
      </c>
      <c r="D6433" s="1" t="s">
        <v>13</v>
      </c>
      <c r="E6433" s="2" t="s">
        <v>14</v>
      </c>
      <c r="F6433" s="3">
        <v>39567</v>
      </c>
      <c r="G6433">
        <v>2640</v>
      </c>
      <c r="I6433" s="2" t="s">
        <v>15</v>
      </c>
      <c r="J6433" t="s">
        <v>16</v>
      </c>
      <c r="K6433" t="s">
        <v>80</v>
      </c>
      <c r="L6433" t="s">
        <v>87</v>
      </c>
      <c r="M6433" s="3">
        <f t="shared" si="200"/>
        <v>39567</v>
      </c>
      <c r="N6433">
        <f t="shared" si="201"/>
        <v>74.756475002880009</v>
      </c>
    </row>
    <row r="6434" spans="1:14" x14ac:dyDescent="0.3">
      <c r="A6434">
        <v>-89.088805555555595</v>
      </c>
      <c r="B6434">
        <v>38.960611111111099</v>
      </c>
      <c r="C6434" t="s">
        <v>12</v>
      </c>
      <c r="D6434" s="1" t="s">
        <v>13</v>
      </c>
      <c r="E6434" s="2" t="s">
        <v>14</v>
      </c>
      <c r="F6434" s="3">
        <v>39566</v>
      </c>
      <c r="G6434">
        <v>2920</v>
      </c>
      <c r="I6434" s="2" t="s">
        <v>15</v>
      </c>
      <c r="J6434" t="s">
        <v>16</v>
      </c>
      <c r="K6434" t="s">
        <v>80</v>
      </c>
      <c r="L6434" t="s">
        <v>87</v>
      </c>
      <c r="M6434" s="3">
        <f t="shared" si="200"/>
        <v>39566</v>
      </c>
      <c r="N6434">
        <f t="shared" si="201"/>
        <v>82.685192048640005</v>
      </c>
    </row>
    <row r="6435" spans="1:14" x14ac:dyDescent="0.3">
      <c r="A6435">
        <v>-89.088805555555595</v>
      </c>
      <c r="B6435">
        <v>38.960611111111099</v>
      </c>
      <c r="C6435" t="s">
        <v>12</v>
      </c>
      <c r="D6435" s="1" t="s">
        <v>13</v>
      </c>
      <c r="E6435" s="2" t="s">
        <v>14</v>
      </c>
      <c r="F6435" s="3">
        <v>39565</v>
      </c>
      <c r="G6435">
        <v>3250</v>
      </c>
      <c r="I6435" s="2" t="s">
        <v>15</v>
      </c>
      <c r="J6435" t="s">
        <v>16</v>
      </c>
      <c r="K6435" t="s">
        <v>80</v>
      </c>
      <c r="L6435" t="s">
        <v>87</v>
      </c>
      <c r="M6435" s="3">
        <f t="shared" si="200"/>
        <v>39565</v>
      </c>
      <c r="N6435">
        <f t="shared" si="201"/>
        <v>92.029751423999997</v>
      </c>
    </row>
    <row r="6436" spans="1:14" x14ac:dyDescent="0.3">
      <c r="A6436">
        <v>-89.088805555555595</v>
      </c>
      <c r="B6436">
        <v>38.960611111111099</v>
      </c>
      <c r="C6436" t="s">
        <v>12</v>
      </c>
      <c r="D6436" s="1" t="s">
        <v>13</v>
      </c>
      <c r="E6436" s="2" t="s">
        <v>14</v>
      </c>
      <c r="F6436" s="3">
        <v>39564</v>
      </c>
      <c r="G6436">
        <v>3440</v>
      </c>
      <c r="I6436" s="2" t="s">
        <v>15</v>
      </c>
      <c r="J6436" t="s">
        <v>16</v>
      </c>
      <c r="K6436" t="s">
        <v>80</v>
      </c>
      <c r="L6436" t="s">
        <v>87</v>
      </c>
      <c r="M6436" s="3">
        <f t="shared" si="200"/>
        <v>39564</v>
      </c>
      <c r="N6436">
        <f t="shared" si="201"/>
        <v>97.409952276479999</v>
      </c>
    </row>
    <row r="6437" spans="1:14" x14ac:dyDescent="0.3">
      <c r="A6437">
        <v>-89.088805555555595</v>
      </c>
      <c r="B6437">
        <v>38.960611111111099</v>
      </c>
      <c r="C6437" t="s">
        <v>12</v>
      </c>
      <c r="D6437" s="1" t="s">
        <v>13</v>
      </c>
      <c r="E6437" s="2" t="s">
        <v>14</v>
      </c>
      <c r="F6437" s="3">
        <v>39563</v>
      </c>
      <c r="G6437">
        <v>3450</v>
      </c>
      <c r="I6437" s="2" t="s">
        <v>15</v>
      </c>
      <c r="J6437" t="s">
        <v>16</v>
      </c>
      <c r="K6437" t="s">
        <v>80</v>
      </c>
      <c r="L6437" t="s">
        <v>87</v>
      </c>
      <c r="M6437" s="3">
        <f t="shared" si="200"/>
        <v>39563</v>
      </c>
      <c r="N6437">
        <f t="shared" si="201"/>
        <v>97.693120742399998</v>
      </c>
    </row>
    <row r="6438" spans="1:14" x14ac:dyDescent="0.3">
      <c r="A6438">
        <v>-89.088805555555595</v>
      </c>
      <c r="B6438">
        <v>38.960611111111099</v>
      </c>
      <c r="C6438" t="s">
        <v>12</v>
      </c>
      <c r="D6438" s="1" t="s">
        <v>13</v>
      </c>
      <c r="E6438" s="2" t="s">
        <v>14</v>
      </c>
      <c r="F6438" s="3">
        <v>39562</v>
      </c>
      <c r="G6438">
        <v>3490</v>
      </c>
      <c r="I6438" s="2" t="s">
        <v>15</v>
      </c>
      <c r="J6438" t="s">
        <v>16</v>
      </c>
      <c r="K6438" t="s">
        <v>80</v>
      </c>
      <c r="L6438" t="s">
        <v>87</v>
      </c>
      <c r="M6438" s="3">
        <f t="shared" si="200"/>
        <v>39562</v>
      </c>
      <c r="N6438">
        <f t="shared" si="201"/>
        <v>98.825794606080009</v>
      </c>
    </row>
    <row r="6439" spans="1:14" x14ac:dyDescent="0.3">
      <c r="A6439">
        <v>-89.088805555555595</v>
      </c>
      <c r="B6439">
        <v>38.960611111111099</v>
      </c>
      <c r="C6439" t="s">
        <v>12</v>
      </c>
      <c r="D6439" s="1" t="s">
        <v>13</v>
      </c>
      <c r="E6439" s="2" t="s">
        <v>14</v>
      </c>
      <c r="F6439" s="3">
        <v>39561</v>
      </c>
      <c r="G6439">
        <v>3560</v>
      </c>
      <c r="I6439" s="2" t="s">
        <v>15</v>
      </c>
      <c r="J6439" t="s">
        <v>16</v>
      </c>
      <c r="K6439" t="s">
        <v>80</v>
      </c>
      <c r="L6439" t="s">
        <v>87</v>
      </c>
      <c r="M6439" s="3">
        <f t="shared" si="200"/>
        <v>39561</v>
      </c>
      <c r="N6439">
        <f t="shared" si="201"/>
        <v>100.80797386752</v>
      </c>
    </row>
    <row r="6440" spans="1:14" x14ac:dyDescent="0.3">
      <c r="A6440">
        <v>-89.088805555555595</v>
      </c>
      <c r="B6440">
        <v>38.960611111111099</v>
      </c>
      <c r="C6440" t="s">
        <v>12</v>
      </c>
      <c r="D6440" s="1" t="s">
        <v>13</v>
      </c>
      <c r="E6440" s="2" t="s">
        <v>14</v>
      </c>
      <c r="F6440" s="3">
        <v>39560</v>
      </c>
      <c r="G6440">
        <v>3620</v>
      </c>
      <c r="I6440" s="2" t="s">
        <v>15</v>
      </c>
      <c r="J6440" t="s">
        <v>16</v>
      </c>
      <c r="K6440" t="s">
        <v>80</v>
      </c>
      <c r="L6440" t="s">
        <v>87</v>
      </c>
      <c r="M6440" s="3">
        <f t="shared" si="200"/>
        <v>39560</v>
      </c>
      <c r="N6440">
        <f t="shared" si="201"/>
        <v>102.50698466304</v>
      </c>
    </row>
    <row r="6441" spans="1:14" x14ac:dyDescent="0.3">
      <c r="A6441">
        <v>-89.088805555555595</v>
      </c>
      <c r="B6441">
        <v>38.960611111111099</v>
      </c>
      <c r="C6441" t="s">
        <v>12</v>
      </c>
      <c r="D6441" s="1" t="s">
        <v>13</v>
      </c>
      <c r="E6441" s="2" t="s">
        <v>14</v>
      </c>
      <c r="F6441" s="3">
        <v>39559</v>
      </c>
      <c r="G6441">
        <v>3710</v>
      </c>
      <c r="I6441" s="2" t="s">
        <v>15</v>
      </c>
      <c r="J6441" t="s">
        <v>16</v>
      </c>
      <c r="K6441" t="s">
        <v>80</v>
      </c>
      <c r="L6441" t="s">
        <v>87</v>
      </c>
      <c r="M6441" s="3">
        <f t="shared" si="200"/>
        <v>39559</v>
      </c>
      <c r="N6441">
        <f t="shared" si="201"/>
        <v>105.05550085632001</v>
      </c>
    </row>
    <row r="6442" spans="1:14" x14ac:dyDescent="0.3">
      <c r="A6442">
        <v>-89.088805555555595</v>
      </c>
      <c r="B6442">
        <v>38.960611111111099</v>
      </c>
      <c r="C6442" t="s">
        <v>12</v>
      </c>
      <c r="D6442" s="1" t="s">
        <v>13</v>
      </c>
      <c r="E6442" s="2" t="s">
        <v>14</v>
      </c>
      <c r="F6442" s="3">
        <v>39558</v>
      </c>
      <c r="G6442">
        <v>3820</v>
      </c>
      <c r="I6442" s="2" t="s">
        <v>15</v>
      </c>
      <c r="J6442" t="s">
        <v>16</v>
      </c>
      <c r="K6442" t="s">
        <v>80</v>
      </c>
      <c r="L6442" t="s">
        <v>87</v>
      </c>
      <c r="M6442" s="3">
        <f t="shared" si="200"/>
        <v>39558</v>
      </c>
      <c r="N6442">
        <f t="shared" si="201"/>
        <v>108.17035398144</v>
      </c>
    </row>
    <row r="6443" spans="1:14" x14ac:dyDescent="0.3">
      <c r="A6443">
        <v>-89.088805555555595</v>
      </c>
      <c r="B6443">
        <v>38.960611111111099</v>
      </c>
      <c r="C6443" t="s">
        <v>12</v>
      </c>
      <c r="D6443" s="1" t="s">
        <v>13</v>
      </c>
      <c r="E6443" s="2" t="s">
        <v>14</v>
      </c>
      <c r="F6443" s="3">
        <v>39557</v>
      </c>
      <c r="G6443">
        <v>3870</v>
      </c>
      <c r="I6443" s="2" t="s">
        <v>15</v>
      </c>
      <c r="J6443" t="s">
        <v>16</v>
      </c>
      <c r="K6443" t="s">
        <v>80</v>
      </c>
      <c r="L6443" t="s">
        <v>87</v>
      </c>
      <c r="M6443" s="3">
        <f t="shared" si="200"/>
        <v>39557</v>
      </c>
      <c r="N6443">
        <f t="shared" si="201"/>
        <v>109.58619631104</v>
      </c>
    </row>
    <row r="6444" spans="1:14" x14ac:dyDescent="0.3">
      <c r="A6444">
        <v>-89.088805555555595</v>
      </c>
      <c r="B6444">
        <v>38.960611111111099</v>
      </c>
      <c r="C6444" t="s">
        <v>12</v>
      </c>
      <c r="D6444" s="1" t="s">
        <v>13</v>
      </c>
      <c r="E6444" s="2" t="s">
        <v>14</v>
      </c>
      <c r="F6444" s="3">
        <v>39556</v>
      </c>
      <c r="G6444">
        <v>3960</v>
      </c>
      <c r="I6444" s="2" t="s">
        <v>15</v>
      </c>
      <c r="J6444" t="s">
        <v>16</v>
      </c>
      <c r="K6444" t="s">
        <v>80</v>
      </c>
      <c r="L6444" t="s">
        <v>87</v>
      </c>
      <c r="M6444" s="3">
        <f t="shared" si="200"/>
        <v>39556</v>
      </c>
      <c r="N6444">
        <f t="shared" si="201"/>
        <v>112.13471250432001</v>
      </c>
    </row>
    <row r="6445" spans="1:14" x14ac:dyDescent="0.3">
      <c r="A6445">
        <v>-89.088805555555595</v>
      </c>
      <c r="B6445">
        <v>38.960611111111099</v>
      </c>
      <c r="C6445" t="s">
        <v>12</v>
      </c>
      <c r="D6445" s="1" t="s">
        <v>13</v>
      </c>
      <c r="E6445" s="2" t="s">
        <v>14</v>
      </c>
      <c r="F6445" s="3">
        <v>39555</v>
      </c>
      <c r="G6445">
        <v>4200</v>
      </c>
      <c r="I6445" s="2" t="s">
        <v>15</v>
      </c>
      <c r="J6445" t="s">
        <v>16</v>
      </c>
      <c r="K6445" t="s">
        <v>80</v>
      </c>
      <c r="L6445" t="s">
        <v>87</v>
      </c>
      <c r="M6445" s="3">
        <f t="shared" si="200"/>
        <v>39555</v>
      </c>
      <c r="N6445">
        <f t="shared" si="201"/>
        <v>118.9307556864</v>
      </c>
    </row>
    <row r="6446" spans="1:14" x14ac:dyDescent="0.3">
      <c r="A6446">
        <v>-89.088805555555595</v>
      </c>
      <c r="B6446">
        <v>38.960611111111099</v>
      </c>
      <c r="C6446" t="s">
        <v>12</v>
      </c>
      <c r="D6446" s="1" t="s">
        <v>13</v>
      </c>
      <c r="E6446" s="2" t="s">
        <v>14</v>
      </c>
      <c r="F6446" s="3">
        <v>39554</v>
      </c>
      <c r="G6446">
        <v>4670</v>
      </c>
      <c r="I6446" s="2" t="s">
        <v>15</v>
      </c>
      <c r="J6446" t="s">
        <v>16</v>
      </c>
      <c r="K6446" t="s">
        <v>80</v>
      </c>
      <c r="L6446" t="s">
        <v>87</v>
      </c>
      <c r="M6446" s="3">
        <f t="shared" si="200"/>
        <v>39554</v>
      </c>
      <c r="N6446">
        <f t="shared" si="201"/>
        <v>132.23967358464</v>
      </c>
    </row>
    <row r="6447" spans="1:14" x14ac:dyDescent="0.3">
      <c r="A6447">
        <v>-89.088805555555595</v>
      </c>
      <c r="B6447">
        <v>38.960611111111099</v>
      </c>
      <c r="C6447" t="s">
        <v>12</v>
      </c>
      <c r="D6447" s="1" t="s">
        <v>13</v>
      </c>
      <c r="E6447" s="2" t="s">
        <v>14</v>
      </c>
      <c r="F6447" s="3">
        <v>39553</v>
      </c>
      <c r="G6447">
        <v>5810</v>
      </c>
      <c r="I6447" s="2" t="s">
        <v>15</v>
      </c>
      <c r="J6447" t="s">
        <v>16</v>
      </c>
      <c r="K6447" t="s">
        <v>80</v>
      </c>
      <c r="L6447" t="s">
        <v>87</v>
      </c>
      <c r="M6447" s="3">
        <f t="shared" si="200"/>
        <v>39553</v>
      </c>
      <c r="N6447">
        <f t="shared" si="201"/>
        <v>164.52087869952001</v>
      </c>
    </row>
    <row r="6448" spans="1:14" x14ac:dyDescent="0.3">
      <c r="A6448">
        <v>-89.088805555555595</v>
      </c>
      <c r="B6448">
        <v>38.960611111111099</v>
      </c>
      <c r="C6448" t="s">
        <v>12</v>
      </c>
      <c r="D6448" s="1" t="s">
        <v>13</v>
      </c>
      <c r="E6448" s="2" t="s">
        <v>14</v>
      </c>
      <c r="F6448" s="3">
        <v>39552</v>
      </c>
      <c r="G6448">
        <v>7620</v>
      </c>
      <c r="I6448" s="2" t="s">
        <v>15</v>
      </c>
      <c r="J6448" t="s">
        <v>16</v>
      </c>
      <c r="K6448" t="s">
        <v>80</v>
      </c>
      <c r="L6448" t="s">
        <v>87</v>
      </c>
      <c r="M6448" s="3">
        <f t="shared" si="200"/>
        <v>39552</v>
      </c>
      <c r="N6448">
        <f t="shared" si="201"/>
        <v>215.77437103104</v>
      </c>
    </row>
    <row r="6449" spans="1:14" x14ac:dyDescent="0.3">
      <c r="A6449">
        <v>-89.088805555555595</v>
      </c>
      <c r="B6449">
        <v>38.960611111111099</v>
      </c>
      <c r="C6449" t="s">
        <v>12</v>
      </c>
      <c r="D6449" s="1" t="s">
        <v>13</v>
      </c>
      <c r="E6449" s="2" t="s">
        <v>14</v>
      </c>
      <c r="F6449" s="3">
        <v>39551</v>
      </c>
      <c r="G6449">
        <v>10300</v>
      </c>
      <c r="I6449" s="2" t="s">
        <v>15</v>
      </c>
      <c r="J6449" t="s">
        <v>16</v>
      </c>
      <c r="K6449" t="s">
        <v>80</v>
      </c>
      <c r="L6449" t="s">
        <v>87</v>
      </c>
      <c r="M6449" s="3">
        <f t="shared" si="200"/>
        <v>39551</v>
      </c>
      <c r="N6449">
        <f t="shared" si="201"/>
        <v>291.6635198976</v>
      </c>
    </row>
    <row r="6450" spans="1:14" x14ac:dyDescent="0.3">
      <c r="A6450">
        <v>-89.088805555555595</v>
      </c>
      <c r="B6450">
        <v>38.960611111111099</v>
      </c>
      <c r="C6450" t="s">
        <v>12</v>
      </c>
      <c r="D6450" s="1" t="s">
        <v>13</v>
      </c>
      <c r="E6450" s="2" t="s">
        <v>14</v>
      </c>
      <c r="F6450" s="3">
        <v>39550</v>
      </c>
      <c r="G6450">
        <v>12400</v>
      </c>
      <c r="I6450" s="2" t="s">
        <v>15</v>
      </c>
      <c r="J6450" t="s">
        <v>16</v>
      </c>
      <c r="K6450" t="s">
        <v>80</v>
      </c>
      <c r="L6450" t="s">
        <v>87</v>
      </c>
      <c r="M6450" s="3">
        <f t="shared" si="200"/>
        <v>39550</v>
      </c>
      <c r="N6450">
        <f t="shared" si="201"/>
        <v>351.12889774080003</v>
      </c>
    </row>
    <row r="6451" spans="1:14" x14ac:dyDescent="0.3">
      <c r="A6451">
        <v>-89.088805555555595</v>
      </c>
      <c r="B6451">
        <v>38.960611111111099</v>
      </c>
      <c r="C6451" t="s">
        <v>12</v>
      </c>
      <c r="D6451" s="1" t="s">
        <v>13</v>
      </c>
      <c r="E6451" s="2" t="s">
        <v>14</v>
      </c>
      <c r="F6451" s="3">
        <v>39549</v>
      </c>
      <c r="G6451">
        <v>9430</v>
      </c>
      <c r="I6451" s="2" t="s">
        <v>15</v>
      </c>
      <c r="J6451" t="s">
        <v>16</v>
      </c>
      <c r="K6451" t="s">
        <v>80</v>
      </c>
      <c r="L6451" t="s">
        <v>87</v>
      </c>
      <c r="M6451" s="3">
        <f t="shared" si="200"/>
        <v>39549</v>
      </c>
      <c r="N6451">
        <f t="shared" si="201"/>
        <v>267.02786336256003</v>
      </c>
    </row>
    <row r="6452" spans="1:14" x14ac:dyDescent="0.3">
      <c r="A6452">
        <v>-89.088805555555595</v>
      </c>
      <c r="B6452">
        <v>38.960611111111099</v>
      </c>
      <c r="C6452" t="s">
        <v>12</v>
      </c>
      <c r="D6452" s="1" t="s">
        <v>13</v>
      </c>
      <c r="E6452" s="2" t="s">
        <v>14</v>
      </c>
      <c r="F6452" s="3">
        <v>39548</v>
      </c>
      <c r="G6452">
        <v>4980</v>
      </c>
      <c r="I6452" s="2" t="s">
        <v>15</v>
      </c>
      <c r="J6452" t="s">
        <v>16</v>
      </c>
      <c r="K6452" t="s">
        <v>80</v>
      </c>
      <c r="L6452" t="s">
        <v>87</v>
      </c>
      <c r="M6452" s="3">
        <f t="shared" si="200"/>
        <v>39548</v>
      </c>
      <c r="N6452">
        <f t="shared" si="201"/>
        <v>141.01789602816001</v>
      </c>
    </row>
    <row r="6453" spans="1:14" x14ac:dyDescent="0.3">
      <c r="A6453">
        <v>-89.088805555555595</v>
      </c>
      <c r="B6453">
        <v>38.960611111111099</v>
      </c>
      <c r="C6453" t="s">
        <v>12</v>
      </c>
      <c r="D6453" s="1" t="s">
        <v>13</v>
      </c>
      <c r="E6453" s="2" t="s">
        <v>14</v>
      </c>
      <c r="F6453" s="3">
        <v>39547</v>
      </c>
      <c r="G6453">
        <v>3970</v>
      </c>
      <c r="I6453" s="2" t="s">
        <v>15</v>
      </c>
      <c r="J6453" t="s">
        <v>16</v>
      </c>
      <c r="K6453" t="s">
        <v>80</v>
      </c>
      <c r="L6453" t="s">
        <v>87</v>
      </c>
      <c r="M6453" s="3">
        <f t="shared" si="200"/>
        <v>39547</v>
      </c>
      <c r="N6453">
        <f t="shared" si="201"/>
        <v>112.41788097024001</v>
      </c>
    </row>
    <row r="6454" spans="1:14" x14ac:dyDescent="0.3">
      <c r="A6454">
        <v>-89.088805555555595</v>
      </c>
      <c r="B6454">
        <v>38.960611111111099</v>
      </c>
      <c r="C6454" t="s">
        <v>12</v>
      </c>
      <c r="D6454" s="1" t="s">
        <v>13</v>
      </c>
      <c r="E6454" s="2" t="s">
        <v>14</v>
      </c>
      <c r="F6454" s="3">
        <v>39546</v>
      </c>
      <c r="G6454">
        <v>4130</v>
      </c>
      <c r="I6454" s="2" t="s">
        <v>15</v>
      </c>
      <c r="J6454" t="s">
        <v>16</v>
      </c>
      <c r="K6454" t="s">
        <v>80</v>
      </c>
      <c r="L6454" t="s">
        <v>87</v>
      </c>
      <c r="M6454" s="3">
        <f t="shared" si="200"/>
        <v>39546</v>
      </c>
      <c r="N6454">
        <f t="shared" si="201"/>
        <v>116.94857642496001</v>
      </c>
    </row>
    <row r="6455" spans="1:14" x14ac:dyDescent="0.3">
      <c r="A6455">
        <v>-89.088805555555595</v>
      </c>
      <c r="B6455">
        <v>38.960611111111099</v>
      </c>
      <c r="C6455" t="s">
        <v>12</v>
      </c>
      <c r="D6455" s="1" t="s">
        <v>13</v>
      </c>
      <c r="E6455" s="2" t="s">
        <v>14</v>
      </c>
      <c r="F6455" s="3">
        <v>39545</v>
      </c>
      <c r="G6455">
        <v>4480</v>
      </c>
      <c r="I6455" s="2" t="s">
        <v>15</v>
      </c>
      <c r="J6455" t="s">
        <v>16</v>
      </c>
      <c r="K6455" t="s">
        <v>80</v>
      </c>
      <c r="L6455" t="s">
        <v>87</v>
      </c>
      <c r="M6455" s="3">
        <f t="shared" si="200"/>
        <v>39545</v>
      </c>
      <c r="N6455">
        <f t="shared" si="201"/>
        <v>126.85947273216</v>
      </c>
    </row>
    <row r="6456" spans="1:14" x14ac:dyDescent="0.3">
      <c r="A6456">
        <v>-89.088805555555595</v>
      </c>
      <c r="B6456">
        <v>38.960611111111099</v>
      </c>
      <c r="C6456" t="s">
        <v>12</v>
      </c>
      <c r="D6456" s="1" t="s">
        <v>13</v>
      </c>
      <c r="E6456" s="2" t="s">
        <v>14</v>
      </c>
      <c r="F6456" s="3">
        <v>39544</v>
      </c>
      <c r="G6456">
        <v>5060</v>
      </c>
      <c r="I6456" s="2" t="s">
        <v>15</v>
      </c>
      <c r="J6456" t="s">
        <v>16</v>
      </c>
      <c r="K6456" t="s">
        <v>80</v>
      </c>
      <c r="L6456" t="s">
        <v>87</v>
      </c>
      <c r="M6456" s="3">
        <f t="shared" si="200"/>
        <v>39544</v>
      </c>
      <c r="N6456">
        <f t="shared" si="201"/>
        <v>143.28324375552</v>
      </c>
    </row>
    <row r="6457" spans="1:14" x14ac:dyDescent="0.3">
      <c r="A6457">
        <v>-89.088805555555595</v>
      </c>
      <c r="B6457">
        <v>38.960611111111099</v>
      </c>
      <c r="C6457" t="s">
        <v>12</v>
      </c>
      <c r="D6457" s="1" t="s">
        <v>13</v>
      </c>
      <c r="E6457" s="2" t="s">
        <v>14</v>
      </c>
      <c r="F6457" s="3">
        <v>39543</v>
      </c>
      <c r="G6457">
        <v>6110</v>
      </c>
      <c r="I6457" s="2" t="s">
        <v>15</v>
      </c>
      <c r="J6457" t="s">
        <v>16</v>
      </c>
      <c r="K6457" t="s">
        <v>80</v>
      </c>
      <c r="L6457" t="s">
        <v>87</v>
      </c>
      <c r="M6457" s="3">
        <f t="shared" si="200"/>
        <v>39543</v>
      </c>
      <c r="N6457">
        <f t="shared" si="201"/>
        <v>173.01593267711999</v>
      </c>
    </row>
    <row r="6458" spans="1:14" x14ac:dyDescent="0.3">
      <c r="A6458">
        <v>-89.088805555555595</v>
      </c>
      <c r="B6458">
        <v>38.960611111111099</v>
      </c>
      <c r="C6458" t="s">
        <v>12</v>
      </c>
      <c r="D6458" s="1" t="s">
        <v>13</v>
      </c>
      <c r="E6458" s="2" t="s">
        <v>14</v>
      </c>
      <c r="F6458" s="3">
        <v>39542</v>
      </c>
      <c r="G6458">
        <v>7610</v>
      </c>
      <c r="I6458" s="2" t="s">
        <v>15</v>
      </c>
      <c r="J6458" t="s">
        <v>16</v>
      </c>
      <c r="K6458" t="s">
        <v>80</v>
      </c>
      <c r="L6458" t="s">
        <v>87</v>
      </c>
      <c r="M6458" s="3">
        <f t="shared" si="200"/>
        <v>39542</v>
      </c>
      <c r="N6458">
        <f t="shared" si="201"/>
        <v>215.49120256512001</v>
      </c>
    </row>
    <row r="6459" spans="1:14" x14ac:dyDescent="0.3">
      <c r="A6459">
        <v>-89.088805555555595</v>
      </c>
      <c r="B6459">
        <v>38.960611111111099</v>
      </c>
      <c r="C6459" t="s">
        <v>12</v>
      </c>
      <c r="D6459" s="1" t="s">
        <v>13</v>
      </c>
      <c r="E6459" s="2" t="s">
        <v>14</v>
      </c>
      <c r="F6459" s="3">
        <v>39541</v>
      </c>
      <c r="G6459">
        <v>9690</v>
      </c>
      <c r="I6459" s="2" t="s">
        <v>15</v>
      </c>
      <c r="J6459" t="s">
        <v>16</v>
      </c>
      <c r="K6459" t="s">
        <v>80</v>
      </c>
      <c r="L6459" t="s">
        <v>87</v>
      </c>
      <c r="M6459" s="3">
        <f t="shared" si="200"/>
        <v>39541</v>
      </c>
      <c r="N6459">
        <f t="shared" si="201"/>
        <v>274.39024347648001</v>
      </c>
    </row>
    <row r="6460" spans="1:14" x14ac:dyDescent="0.3">
      <c r="A6460">
        <v>-89.088805555555595</v>
      </c>
      <c r="B6460">
        <v>38.960611111111099</v>
      </c>
      <c r="C6460" t="s">
        <v>12</v>
      </c>
      <c r="D6460" s="1" t="s">
        <v>13</v>
      </c>
      <c r="E6460" s="2" t="s">
        <v>14</v>
      </c>
      <c r="F6460" s="3">
        <v>39540</v>
      </c>
      <c r="G6460">
        <v>9260</v>
      </c>
      <c r="I6460" s="2" t="s">
        <v>15</v>
      </c>
      <c r="J6460" t="s">
        <v>16</v>
      </c>
      <c r="K6460" t="s">
        <v>80</v>
      </c>
      <c r="L6460" t="s">
        <v>87</v>
      </c>
      <c r="M6460" s="3">
        <f t="shared" si="200"/>
        <v>39540</v>
      </c>
      <c r="N6460">
        <f t="shared" si="201"/>
        <v>262.21399944192001</v>
      </c>
    </row>
    <row r="6461" spans="1:14" x14ac:dyDescent="0.3">
      <c r="A6461">
        <v>-89.088805555555595</v>
      </c>
      <c r="B6461">
        <v>38.960611111111099</v>
      </c>
      <c r="C6461" t="s">
        <v>12</v>
      </c>
      <c r="D6461" s="1" t="s">
        <v>13</v>
      </c>
      <c r="E6461" s="2" t="s">
        <v>14</v>
      </c>
      <c r="F6461" s="3">
        <v>39539</v>
      </c>
      <c r="G6461">
        <v>7140</v>
      </c>
      <c r="I6461" s="2" t="s">
        <v>15</v>
      </c>
      <c r="J6461" t="s">
        <v>16</v>
      </c>
      <c r="K6461" t="s">
        <v>80</v>
      </c>
      <c r="L6461" t="s">
        <v>87</v>
      </c>
      <c r="M6461" s="3">
        <f t="shared" si="200"/>
        <v>39539</v>
      </c>
      <c r="N6461">
        <f t="shared" si="201"/>
        <v>202.18228466688001</v>
      </c>
    </row>
    <row r="6462" spans="1:14" x14ac:dyDescent="0.3">
      <c r="A6462">
        <v>-89.088805555555595</v>
      </c>
      <c r="B6462">
        <v>38.960611111111099</v>
      </c>
      <c r="C6462" t="s">
        <v>12</v>
      </c>
      <c r="D6462" s="1" t="s">
        <v>13</v>
      </c>
      <c r="E6462" s="2" t="s">
        <v>14</v>
      </c>
      <c r="F6462" s="3">
        <v>39538</v>
      </c>
      <c r="G6462">
        <v>5230</v>
      </c>
      <c r="I6462" s="2" t="s">
        <v>15</v>
      </c>
      <c r="J6462" t="s">
        <v>16</v>
      </c>
      <c r="K6462" t="s">
        <v>80</v>
      </c>
      <c r="L6462" t="s">
        <v>87</v>
      </c>
      <c r="M6462" s="3">
        <f t="shared" si="200"/>
        <v>39538</v>
      </c>
      <c r="N6462">
        <f t="shared" si="201"/>
        <v>148.09710767615999</v>
      </c>
    </row>
    <row r="6463" spans="1:14" x14ac:dyDescent="0.3">
      <c r="A6463">
        <v>-89.088805555555595</v>
      </c>
      <c r="B6463">
        <v>38.960611111111099</v>
      </c>
      <c r="C6463" t="s">
        <v>12</v>
      </c>
      <c r="D6463" s="1" t="s">
        <v>13</v>
      </c>
      <c r="E6463" s="2" t="s">
        <v>14</v>
      </c>
      <c r="F6463" s="3">
        <v>39537</v>
      </c>
      <c r="G6463">
        <v>6820</v>
      </c>
      <c r="I6463" s="2" t="s">
        <v>15</v>
      </c>
      <c r="J6463" t="s">
        <v>16</v>
      </c>
      <c r="K6463" t="s">
        <v>80</v>
      </c>
      <c r="L6463" t="s">
        <v>87</v>
      </c>
      <c r="M6463" s="3">
        <f t="shared" si="200"/>
        <v>39537</v>
      </c>
      <c r="N6463">
        <f t="shared" si="201"/>
        <v>193.12089375744</v>
      </c>
    </row>
    <row r="6464" spans="1:14" x14ac:dyDescent="0.3">
      <c r="A6464">
        <v>-89.088805555555595</v>
      </c>
      <c r="B6464">
        <v>38.960611111111099</v>
      </c>
      <c r="C6464" t="s">
        <v>12</v>
      </c>
      <c r="D6464" s="1" t="s">
        <v>13</v>
      </c>
      <c r="E6464" s="2" t="s">
        <v>14</v>
      </c>
      <c r="F6464" s="3">
        <v>39536</v>
      </c>
      <c r="G6464">
        <v>7430</v>
      </c>
      <c r="I6464" s="2" t="s">
        <v>15</v>
      </c>
      <c r="J6464" t="s">
        <v>16</v>
      </c>
      <c r="K6464" t="s">
        <v>80</v>
      </c>
      <c r="L6464" t="s">
        <v>87</v>
      </c>
      <c r="M6464" s="3">
        <f t="shared" si="200"/>
        <v>39536</v>
      </c>
      <c r="N6464">
        <f t="shared" si="201"/>
        <v>210.39417017856002</v>
      </c>
    </row>
    <row r="6465" spans="1:14" x14ac:dyDescent="0.3">
      <c r="A6465">
        <v>-89.088805555555595</v>
      </c>
      <c r="B6465">
        <v>38.960611111111099</v>
      </c>
      <c r="C6465" t="s">
        <v>12</v>
      </c>
      <c r="D6465" s="1" t="s">
        <v>13</v>
      </c>
      <c r="E6465" s="2" t="s">
        <v>14</v>
      </c>
      <c r="F6465" s="3">
        <v>39535</v>
      </c>
      <c r="G6465">
        <v>6870</v>
      </c>
      <c r="I6465" s="2" t="s">
        <v>15</v>
      </c>
      <c r="J6465" t="s">
        <v>16</v>
      </c>
      <c r="K6465" t="s">
        <v>80</v>
      </c>
      <c r="L6465" t="s">
        <v>87</v>
      </c>
      <c r="M6465" s="3">
        <f t="shared" si="200"/>
        <v>39535</v>
      </c>
      <c r="N6465">
        <f t="shared" si="201"/>
        <v>194.53673608704</v>
      </c>
    </row>
    <row r="6466" spans="1:14" x14ac:dyDescent="0.3">
      <c r="A6466">
        <v>-89.088805555555595</v>
      </c>
      <c r="B6466">
        <v>38.960611111111099</v>
      </c>
      <c r="C6466" t="s">
        <v>12</v>
      </c>
      <c r="D6466" s="1" t="s">
        <v>13</v>
      </c>
      <c r="E6466" s="2" t="s">
        <v>14</v>
      </c>
      <c r="F6466" s="3">
        <v>39534</v>
      </c>
      <c r="G6466">
        <v>5080</v>
      </c>
      <c r="I6466" s="2" t="s">
        <v>15</v>
      </c>
      <c r="J6466" t="s">
        <v>16</v>
      </c>
      <c r="K6466" t="s">
        <v>80</v>
      </c>
      <c r="L6466" t="s">
        <v>87</v>
      </c>
      <c r="M6466" s="3">
        <f t="shared" si="200"/>
        <v>39534</v>
      </c>
      <c r="N6466">
        <f t="shared" si="201"/>
        <v>143.84958068736</v>
      </c>
    </row>
    <row r="6467" spans="1:14" x14ac:dyDescent="0.3">
      <c r="A6467">
        <v>-89.088805555555595</v>
      </c>
      <c r="B6467">
        <v>38.960611111111099</v>
      </c>
      <c r="C6467" t="s">
        <v>12</v>
      </c>
      <c r="D6467" s="1" t="s">
        <v>13</v>
      </c>
      <c r="E6467" s="2" t="s">
        <v>14</v>
      </c>
      <c r="F6467" s="3">
        <v>39533</v>
      </c>
      <c r="G6467">
        <v>2860</v>
      </c>
      <c r="I6467" s="2" t="s">
        <v>15</v>
      </c>
      <c r="J6467" t="s">
        <v>16</v>
      </c>
      <c r="K6467" t="s">
        <v>80</v>
      </c>
      <c r="L6467" t="s">
        <v>87</v>
      </c>
      <c r="M6467" s="3">
        <f t="shared" ref="M6467:M6530" si="202">F6467</f>
        <v>39533</v>
      </c>
      <c r="N6467">
        <f t="shared" ref="N6467:N6530" si="203">G6467*0.028316846592</f>
        <v>80.986181253120009</v>
      </c>
    </row>
    <row r="6468" spans="1:14" x14ac:dyDescent="0.3">
      <c r="A6468">
        <v>-89.088805555555595</v>
      </c>
      <c r="B6468">
        <v>38.960611111111099</v>
      </c>
      <c r="C6468" t="s">
        <v>12</v>
      </c>
      <c r="D6468" s="1" t="s">
        <v>13</v>
      </c>
      <c r="E6468" s="2" t="s">
        <v>14</v>
      </c>
      <c r="F6468" s="3">
        <v>39532</v>
      </c>
      <c r="G6468">
        <v>3010</v>
      </c>
      <c r="I6468" s="2" t="s">
        <v>15</v>
      </c>
      <c r="J6468" t="s">
        <v>16</v>
      </c>
      <c r="K6468" t="s">
        <v>80</v>
      </c>
      <c r="L6468" t="s">
        <v>87</v>
      </c>
      <c r="M6468" s="3">
        <f t="shared" si="202"/>
        <v>39532</v>
      </c>
      <c r="N6468">
        <f t="shared" si="203"/>
        <v>85.233708241919999</v>
      </c>
    </row>
    <row r="6469" spans="1:14" x14ac:dyDescent="0.3">
      <c r="A6469">
        <v>-89.088805555555595</v>
      </c>
      <c r="B6469">
        <v>38.960611111111099</v>
      </c>
      <c r="C6469" t="s">
        <v>12</v>
      </c>
      <c r="D6469" s="1" t="s">
        <v>13</v>
      </c>
      <c r="E6469" s="2" t="s">
        <v>14</v>
      </c>
      <c r="F6469" s="3">
        <v>39531</v>
      </c>
      <c r="G6469">
        <v>3560</v>
      </c>
      <c r="I6469" s="2" t="s">
        <v>15</v>
      </c>
      <c r="J6469" t="s">
        <v>16</v>
      </c>
      <c r="K6469" t="s">
        <v>80</v>
      </c>
      <c r="L6469" t="s">
        <v>87</v>
      </c>
      <c r="M6469" s="3">
        <f t="shared" si="202"/>
        <v>39531</v>
      </c>
      <c r="N6469">
        <f t="shared" si="203"/>
        <v>100.80797386752</v>
      </c>
    </row>
    <row r="6470" spans="1:14" x14ac:dyDescent="0.3">
      <c r="A6470">
        <v>-89.088805555555595</v>
      </c>
      <c r="B6470">
        <v>38.960611111111099</v>
      </c>
      <c r="C6470" t="s">
        <v>12</v>
      </c>
      <c r="D6470" s="1" t="s">
        <v>13</v>
      </c>
      <c r="E6470" s="2" t="s">
        <v>14</v>
      </c>
      <c r="F6470" s="3">
        <v>39530</v>
      </c>
      <c r="G6470">
        <v>5820</v>
      </c>
      <c r="I6470" s="2" t="s">
        <v>15</v>
      </c>
      <c r="J6470" t="s">
        <v>16</v>
      </c>
      <c r="K6470" t="s">
        <v>80</v>
      </c>
      <c r="L6470" t="s">
        <v>87</v>
      </c>
      <c r="M6470" s="3">
        <f t="shared" si="202"/>
        <v>39530</v>
      </c>
      <c r="N6470">
        <f t="shared" si="203"/>
        <v>164.80404716544001</v>
      </c>
    </row>
    <row r="6471" spans="1:14" x14ac:dyDescent="0.3">
      <c r="A6471">
        <v>-89.088805555555595</v>
      </c>
      <c r="B6471">
        <v>38.960611111111099</v>
      </c>
      <c r="C6471" t="s">
        <v>12</v>
      </c>
      <c r="D6471" s="1" t="s">
        <v>13</v>
      </c>
      <c r="E6471" s="2" t="s">
        <v>14</v>
      </c>
      <c r="F6471" s="3">
        <v>39529</v>
      </c>
      <c r="G6471">
        <v>9470</v>
      </c>
      <c r="I6471" s="2" t="s">
        <v>15</v>
      </c>
      <c r="J6471" t="s">
        <v>16</v>
      </c>
      <c r="K6471" t="s">
        <v>80</v>
      </c>
      <c r="L6471" t="s">
        <v>87</v>
      </c>
      <c r="M6471" s="3">
        <f t="shared" si="202"/>
        <v>39529</v>
      </c>
      <c r="N6471">
        <f t="shared" si="203"/>
        <v>268.16053722624002</v>
      </c>
    </row>
    <row r="6472" spans="1:14" x14ac:dyDescent="0.3">
      <c r="A6472">
        <v>-89.088805555555595</v>
      </c>
      <c r="B6472">
        <v>38.960611111111099</v>
      </c>
      <c r="C6472" t="s">
        <v>12</v>
      </c>
      <c r="D6472" s="1" t="s">
        <v>13</v>
      </c>
      <c r="E6472" s="2" t="s">
        <v>14</v>
      </c>
      <c r="F6472" s="3">
        <v>39528</v>
      </c>
      <c r="G6472">
        <v>15500</v>
      </c>
      <c r="I6472" s="2" t="s">
        <v>15</v>
      </c>
      <c r="J6472" t="s">
        <v>16</v>
      </c>
      <c r="K6472" t="s">
        <v>80</v>
      </c>
      <c r="L6472" t="s">
        <v>87</v>
      </c>
      <c r="M6472" s="3">
        <f t="shared" si="202"/>
        <v>39528</v>
      </c>
      <c r="N6472">
        <f t="shared" si="203"/>
        <v>438.91112217599999</v>
      </c>
    </row>
    <row r="6473" spans="1:14" x14ac:dyDescent="0.3">
      <c r="A6473">
        <v>-89.088805555555595</v>
      </c>
      <c r="B6473">
        <v>38.960611111111099</v>
      </c>
      <c r="C6473" t="s">
        <v>12</v>
      </c>
      <c r="D6473" s="1" t="s">
        <v>13</v>
      </c>
      <c r="E6473" s="2" t="s">
        <v>14</v>
      </c>
      <c r="F6473" s="3">
        <v>39527</v>
      </c>
      <c r="G6473">
        <v>18400</v>
      </c>
      <c r="I6473" s="2" t="s">
        <v>15</v>
      </c>
      <c r="J6473" t="s">
        <v>16</v>
      </c>
      <c r="K6473" t="s">
        <v>80</v>
      </c>
      <c r="L6473" t="s">
        <v>87</v>
      </c>
      <c r="M6473" s="3">
        <f t="shared" si="202"/>
        <v>39527</v>
      </c>
      <c r="N6473">
        <f t="shared" si="203"/>
        <v>521.02997729280003</v>
      </c>
    </row>
    <row r="6474" spans="1:14" x14ac:dyDescent="0.3">
      <c r="A6474">
        <v>-89.088805555555595</v>
      </c>
      <c r="B6474">
        <v>38.960611111111099</v>
      </c>
      <c r="C6474" t="s">
        <v>12</v>
      </c>
      <c r="D6474" s="1" t="s">
        <v>13</v>
      </c>
      <c r="E6474" s="2" t="s">
        <v>14</v>
      </c>
      <c r="F6474" s="3">
        <v>39526</v>
      </c>
      <c r="G6474">
        <v>9820</v>
      </c>
      <c r="I6474" s="2" t="s">
        <v>15</v>
      </c>
      <c r="J6474" t="s">
        <v>16</v>
      </c>
      <c r="K6474" t="s">
        <v>80</v>
      </c>
      <c r="L6474" t="s">
        <v>87</v>
      </c>
      <c r="M6474" s="3">
        <f t="shared" si="202"/>
        <v>39526</v>
      </c>
      <c r="N6474">
        <f t="shared" si="203"/>
        <v>278.07143353344003</v>
      </c>
    </row>
    <row r="6475" spans="1:14" x14ac:dyDescent="0.3">
      <c r="A6475">
        <v>-89.088805555555595</v>
      </c>
      <c r="B6475">
        <v>38.960611111111099</v>
      </c>
      <c r="C6475" t="s">
        <v>12</v>
      </c>
      <c r="D6475" s="1" t="s">
        <v>13</v>
      </c>
      <c r="E6475" s="2" t="s">
        <v>14</v>
      </c>
      <c r="F6475" s="3">
        <v>39525</v>
      </c>
      <c r="G6475">
        <v>4690</v>
      </c>
      <c r="I6475" s="2" t="s">
        <v>15</v>
      </c>
      <c r="J6475" t="s">
        <v>16</v>
      </c>
      <c r="K6475" t="s">
        <v>80</v>
      </c>
      <c r="L6475" t="s">
        <v>87</v>
      </c>
      <c r="M6475" s="3">
        <f t="shared" si="202"/>
        <v>39525</v>
      </c>
      <c r="N6475">
        <f t="shared" si="203"/>
        <v>132.80601051648</v>
      </c>
    </row>
    <row r="6476" spans="1:14" x14ac:dyDescent="0.3">
      <c r="A6476">
        <v>-89.088805555555595</v>
      </c>
      <c r="B6476">
        <v>38.960611111111099</v>
      </c>
      <c r="C6476" t="s">
        <v>12</v>
      </c>
      <c r="D6476" s="1" t="s">
        <v>13</v>
      </c>
      <c r="E6476" s="2" t="s">
        <v>14</v>
      </c>
      <c r="F6476" s="3">
        <v>39524</v>
      </c>
      <c r="G6476">
        <v>3800</v>
      </c>
      <c r="I6476" s="2" t="s">
        <v>15</v>
      </c>
      <c r="J6476" t="s">
        <v>16</v>
      </c>
      <c r="K6476" t="s">
        <v>80</v>
      </c>
      <c r="L6476" t="s">
        <v>87</v>
      </c>
      <c r="M6476" s="3">
        <f t="shared" si="202"/>
        <v>39524</v>
      </c>
      <c r="N6476">
        <f t="shared" si="203"/>
        <v>107.6040170496</v>
      </c>
    </row>
    <row r="6477" spans="1:14" x14ac:dyDescent="0.3">
      <c r="A6477">
        <v>-89.088805555555595</v>
      </c>
      <c r="B6477">
        <v>38.960611111111099</v>
      </c>
      <c r="C6477" t="s">
        <v>12</v>
      </c>
      <c r="D6477" s="1" t="s">
        <v>13</v>
      </c>
      <c r="E6477" s="2" t="s">
        <v>14</v>
      </c>
      <c r="F6477" s="3">
        <v>39523</v>
      </c>
      <c r="G6477">
        <v>3870</v>
      </c>
      <c r="I6477" s="2" t="s">
        <v>15</v>
      </c>
      <c r="J6477" t="s">
        <v>16</v>
      </c>
      <c r="K6477" t="s">
        <v>80</v>
      </c>
      <c r="L6477" t="s">
        <v>87</v>
      </c>
      <c r="M6477" s="3">
        <f t="shared" si="202"/>
        <v>39523</v>
      </c>
      <c r="N6477">
        <f t="shared" si="203"/>
        <v>109.58619631104</v>
      </c>
    </row>
    <row r="6478" spans="1:14" x14ac:dyDescent="0.3">
      <c r="A6478">
        <v>-89.088805555555595</v>
      </c>
      <c r="B6478">
        <v>38.960611111111099</v>
      </c>
      <c r="C6478" t="s">
        <v>12</v>
      </c>
      <c r="D6478" s="1" t="s">
        <v>13</v>
      </c>
      <c r="E6478" s="2" t="s">
        <v>14</v>
      </c>
      <c r="F6478" s="3">
        <v>39522</v>
      </c>
      <c r="G6478">
        <v>3940</v>
      </c>
      <c r="I6478" s="2" t="s">
        <v>15</v>
      </c>
      <c r="J6478" t="s">
        <v>16</v>
      </c>
      <c r="K6478" t="s">
        <v>80</v>
      </c>
      <c r="L6478" t="s">
        <v>87</v>
      </c>
      <c r="M6478" s="3">
        <f t="shared" si="202"/>
        <v>39522</v>
      </c>
      <c r="N6478">
        <f t="shared" si="203"/>
        <v>111.56837557248001</v>
      </c>
    </row>
    <row r="6479" spans="1:14" x14ac:dyDescent="0.3">
      <c r="A6479">
        <v>-89.088805555555595</v>
      </c>
      <c r="B6479">
        <v>38.960611111111099</v>
      </c>
      <c r="C6479" t="s">
        <v>12</v>
      </c>
      <c r="D6479" s="1" t="s">
        <v>13</v>
      </c>
      <c r="E6479" s="2" t="s">
        <v>14</v>
      </c>
      <c r="F6479" s="3">
        <v>39521</v>
      </c>
      <c r="G6479">
        <v>3980</v>
      </c>
      <c r="I6479" s="2" t="s">
        <v>15</v>
      </c>
      <c r="J6479" t="s">
        <v>16</v>
      </c>
      <c r="K6479" t="s">
        <v>80</v>
      </c>
      <c r="L6479" t="s">
        <v>87</v>
      </c>
      <c r="M6479" s="3">
        <f t="shared" si="202"/>
        <v>39521</v>
      </c>
      <c r="N6479">
        <f t="shared" si="203"/>
        <v>112.70104943616001</v>
      </c>
    </row>
    <row r="6480" spans="1:14" x14ac:dyDescent="0.3">
      <c r="A6480">
        <v>-89.088805555555595</v>
      </c>
      <c r="B6480">
        <v>38.960611111111099</v>
      </c>
      <c r="C6480" t="s">
        <v>12</v>
      </c>
      <c r="D6480" s="1" t="s">
        <v>13</v>
      </c>
      <c r="E6480" s="2" t="s">
        <v>14</v>
      </c>
      <c r="F6480" s="3">
        <v>39520</v>
      </c>
      <c r="G6480">
        <v>4040</v>
      </c>
      <c r="I6480" s="2" t="s">
        <v>15</v>
      </c>
      <c r="J6480" t="s">
        <v>16</v>
      </c>
      <c r="K6480" t="s">
        <v>80</v>
      </c>
      <c r="L6480" t="s">
        <v>87</v>
      </c>
      <c r="M6480" s="3">
        <f t="shared" si="202"/>
        <v>39520</v>
      </c>
      <c r="N6480">
        <f t="shared" si="203"/>
        <v>114.40006023168</v>
      </c>
    </row>
    <row r="6481" spans="1:14" x14ac:dyDescent="0.3">
      <c r="A6481">
        <v>-89.088805555555595</v>
      </c>
      <c r="B6481">
        <v>38.960611111111099</v>
      </c>
      <c r="C6481" t="s">
        <v>12</v>
      </c>
      <c r="D6481" s="1" t="s">
        <v>13</v>
      </c>
      <c r="E6481" s="2" t="s">
        <v>14</v>
      </c>
      <c r="F6481" s="3">
        <v>39519</v>
      </c>
      <c r="G6481">
        <v>4130</v>
      </c>
      <c r="I6481" s="2" t="s">
        <v>15</v>
      </c>
      <c r="J6481" t="s">
        <v>16</v>
      </c>
      <c r="K6481" t="s">
        <v>80</v>
      </c>
      <c r="L6481" t="s">
        <v>87</v>
      </c>
      <c r="M6481" s="3">
        <f t="shared" si="202"/>
        <v>39519</v>
      </c>
      <c r="N6481">
        <f t="shared" si="203"/>
        <v>116.94857642496001</v>
      </c>
    </row>
    <row r="6482" spans="1:14" x14ac:dyDescent="0.3">
      <c r="A6482">
        <v>-89.088805555555595</v>
      </c>
      <c r="B6482">
        <v>38.960611111111099</v>
      </c>
      <c r="C6482" t="s">
        <v>12</v>
      </c>
      <c r="D6482" s="1" t="s">
        <v>13</v>
      </c>
      <c r="E6482" s="2" t="s">
        <v>14</v>
      </c>
      <c r="F6482" s="3">
        <v>39518</v>
      </c>
      <c r="G6482">
        <v>4300</v>
      </c>
      <c r="I6482" s="2" t="s">
        <v>15</v>
      </c>
      <c r="J6482" t="s">
        <v>16</v>
      </c>
      <c r="K6482" t="s">
        <v>80</v>
      </c>
      <c r="L6482" t="s">
        <v>87</v>
      </c>
      <c r="M6482" s="3">
        <f t="shared" si="202"/>
        <v>39518</v>
      </c>
      <c r="N6482">
        <f t="shared" si="203"/>
        <v>121.7624403456</v>
      </c>
    </row>
    <row r="6483" spans="1:14" x14ac:dyDescent="0.3">
      <c r="A6483">
        <v>-89.088805555555595</v>
      </c>
      <c r="B6483">
        <v>38.960611111111099</v>
      </c>
      <c r="C6483" t="s">
        <v>12</v>
      </c>
      <c r="D6483" s="1" t="s">
        <v>13</v>
      </c>
      <c r="E6483" s="2" t="s">
        <v>14</v>
      </c>
      <c r="F6483" s="3">
        <v>39517</v>
      </c>
      <c r="G6483">
        <v>4590</v>
      </c>
      <c r="I6483" s="2" t="s">
        <v>15</v>
      </c>
      <c r="J6483" t="s">
        <v>16</v>
      </c>
      <c r="K6483" t="s">
        <v>80</v>
      </c>
      <c r="L6483" t="s">
        <v>87</v>
      </c>
      <c r="M6483" s="3">
        <f t="shared" si="202"/>
        <v>39517</v>
      </c>
      <c r="N6483">
        <f t="shared" si="203"/>
        <v>129.97432585728001</v>
      </c>
    </row>
    <row r="6484" spans="1:14" x14ac:dyDescent="0.3">
      <c r="A6484">
        <v>-89.088805555555595</v>
      </c>
      <c r="B6484">
        <v>38.960611111111099</v>
      </c>
      <c r="C6484" t="s">
        <v>12</v>
      </c>
      <c r="D6484" s="1" t="s">
        <v>13</v>
      </c>
      <c r="E6484" s="2" t="s">
        <v>14</v>
      </c>
      <c r="F6484" s="3">
        <v>39516</v>
      </c>
      <c r="G6484">
        <v>5190</v>
      </c>
      <c r="I6484" s="2" t="s">
        <v>15</v>
      </c>
      <c r="J6484" t="s">
        <v>16</v>
      </c>
      <c r="K6484" t="s">
        <v>80</v>
      </c>
      <c r="L6484" t="s">
        <v>87</v>
      </c>
      <c r="M6484" s="3">
        <f t="shared" si="202"/>
        <v>39516</v>
      </c>
      <c r="N6484">
        <f t="shared" si="203"/>
        <v>146.96443381248</v>
      </c>
    </row>
    <row r="6485" spans="1:14" x14ac:dyDescent="0.3">
      <c r="A6485">
        <v>-89.088805555555595</v>
      </c>
      <c r="B6485">
        <v>38.960611111111099</v>
      </c>
      <c r="C6485" t="s">
        <v>12</v>
      </c>
      <c r="D6485" s="1" t="s">
        <v>13</v>
      </c>
      <c r="E6485" s="2" t="s">
        <v>14</v>
      </c>
      <c r="F6485" s="3">
        <v>39515</v>
      </c>
      <c r="G6485">
        <v>5840</v>
      </c>
      <c r="I6485" s="2" t="s">
        <v>15</v>
      </c>
      <c r="J6485" t="s">
        <v>16</v>
      </c>
      <c r="K6485" t="s">
        <v>80</v>
      </c>
      <c r="L6485" t="s">
        <v>87</v>
      </c>
      <c r="M6485" s="3">
        <f t="shared" si="202"/>
        <v>39515</v>
      </c>
      <c r="N6485">
        <f t="shared" si="203"/>
        <v>165.37038409728001</v>
      </c>
    </row>
    <row r="6486" spans="1:14" x14ac:dyDescent="0.3">
      <c r="A6486">
        <v>-89.088805555555595</v>
      </c>
      <c r="B6486">
        <v>38.960611111111099</v>
      </c>
      <c r="C6486" t="s">
        <v>12</v>
      </c>
      <c r="D6486" s="1" t="s">
        <v>13</v>
      </c>
      <c r="E6486" s="2" t="s">
        <v>14</v>
      </c>
      <c r="F6486" s="3">
        <v>39514</v>
      </c>
      <c r="G6486">
        <v>6230</v>
      </c>
      <c r="I6486" s="2" t="s">
        <v>15</v>
      </c>
      <c r="J6486" t="s">
        <v>16</v>
      </c>
      <c r="K6486" t="s">
        <v>80</v>
      </c>
      <c r="L6486" t="s">
        <v>87</v>
      </c>
      <c r="M6486" s="3">
        <f t="shared" si="202"/>
        <v>39514</v>
      </c>
      <c r="N6486">
        <f t="shared" si="203"/>
        <v>176.41395426816001</v>
      </c>
    </row>
    <row r="6487" spans="1:14" x14ac:dyDescent="0.3">
      <c r="A6487">
        <v>-89.088805555555595</v>
      </c>
      <c r="B6487">
        <v>38.960611111111099</v>
      </c>
      <c r="C6487" t="s">
        <v>12</v>
      </c>
      <c r="D6487" s="1" t="s">
        <v>13</v>
      </c>
      <c r="E6487" s="2" t="s">
        <v>14</v>
      </c>
      <c r="F6487" s="3">
        <v>39513</v>
      </c>
      <c r="G6487">
        <v>6330</v>
      </c>
      <c r="I6487" s="2" t="s">
        <v>15</v>
      </c>
      <c r="J6487" t="s">
        <v>16</v>
      </c>
      <c r="K6487" t="s">
        <v>80</v>
      </c>
      <c r="L6487" t="s">
        <v>87</v>
      </c>
      <c r="M6487" s="3">
        <f t="shared" si="202"/>
        <v>39513</v>
      </c>
      <c r="N6487">
        <f t="shared" si="203"/>
        <v>179.24563892736001</v>
      </c>
    </row>
    <row r="6488" spans="1:14" x14ac:dyDescent="0.3">
      <c r="A6488">
        <v>-89.088805555555595</v>
      </c>
      <c r="B6488">
        <v>38.960611111111099</v>
      </c>
      <c r="C6488" t="s">
        <v>12</v>
      </c>
      <c r="D6488" s="1" t="s">
        <v>13</v>
      </c>
      <c r="E6488" s="2" t="s">
        <v>14</v>
      </c>
      <c r="F6488" s="3">
        <v>39512</v>
      </c>
      <c r="G6488">
        <v>6040</v>
      </c>
      <c r="I6488" s="2" t="s">
        <v>15</v>
      </c>
      <c r="J6488" t="s">
        <v>16</v>
      </c>
      <c r="K6488" t="s">
        <v>80</v>
      </c>
      <c r="L6488" t="s">
        <v>87</v>
      </c>
      <c r="M6488" s="3">
        <f t="shared" si="202"/>
        <v>39512</v>
      </c>
      <c r="N6488">
        <f t="shared" si="203"/>
        <v>171.03375341568</v>
      </c>
    </row>
    <row r="6489" spans="1:14" x14ac:dyDescent="0.3">
      <c r="A6489">
        <v>-89.088805555555595</v>
      </c>
      <c r="B6489">
        <v>38.960611111111099</v>
      </c>
      <c r="C6489" t="s">
        <v>12</v>
      </c>
      <c r="D6489" s="1" t="s">
        <v>13</v>
      </c>
      <c r="E6489" s="2" t="s">
        <v>14</v>
      </c>
      <c r="F6489" s="3">
        <v>39511</v>
      </c>
      <c r="G6489">
        <v>5870</v>
      </c>
      <c r="I6489" s="2" t="s">
        <v>15</v>
      </c>
      <c r="J6489" t="s">
        <v>16</v>
      </c>
      <c r="K6489" t="s">
        <v>80</v>
      </c>
      <c r="L6489" t="s">
        <v>87</v>
      </c>
      <c r="M6489" s="3">
        <f t="shared" si="202"/>
        <v>39511</v>
      </c>
      <c r="N6489">
        <f t="shared" si="203"/>
        <v>166.21988949504001</v>
      </c>
    </row>
    <row r="6490" spans="1:14" x14ac:dyDescent="0.3">
      <c r="A6490">
        <v>-89.088805555555595</v>
      </c>
      <c r="B6490">
        <v>38.960611111111099</v>
      </c>
      <c r="C6490" t="s">
        <v>12</v>
      </c>
      <c r="D6490" s="1" t="s">
        <v>13</v>
      </c>
      <c r="E6490" s="2" t="s">
        <v>14</v>
      </c>
      <c r="F6490" s="3">
        <v>39510</v>
      </c>
      <c r="G6490">
        <v>4410</v>
      </c>
      <c r="I6490" s="2" t="s">
        <v>15</v>
      </c>
      <c r="J6490" t="s">
        <v>16</v>
      </c>
      <c r="K6490" t="s">
        <v>80</v>
      </c>
      <c r="L6490" t="s">
        <v>87</v>
      </c>
      <c r="M6490" s="3">
        <f t="shared" si="202"/>
        <v>39510</v>
      </c>
      <c r="N6490">
        <f t="shared" si="203"/>
        <v>124.87729347072001</v>
      </c>
    </row>
    <row r="6491" spans="1:14" x14ac:dyDescent="0.3">
      <c r="A6491">
        <v>-89.088805555555595</v>
      </c>
      <c r="B6491">
        <v>38.960611111111099</v>
      </c>
      <c r="C6491" t="s">
        <v>12</v>
      </c>
      <c r="D6491" s="1" t="s">
        <v>13</v>
      </c>
      <c r="E6491" s="2" t="s">
        <v>14</v>
      </c>
      <c r="F6491" s="3">
        <v>39509</v>
      </c>
      <c r="G6491">
        <v>4180</v>
      </c>
      <c r="I6491" s="2" t="s">
        <v>15</v>
      </c>
      <c r="J6491" t="s">
        <v>16</v>
      </c>
      <c r="K6491" t="s">
        <v>80</v>
      </c>
      <c r="L6491" t="s">
        <v>87</v>
      </c>
      <c r="M6491" s="3">
        <f t="shared" si="202"/>
        <v>39509</v>
      </c>
      <c r="N6491">
        <f t="shared" si="203"/>
        <v>118.36441875456001</v>
      </c>
    </row>
    <row r="6492" spans="1:14" x14ac:dyDescent="0.3">
      <c r="A6492">
        <v>-89.088805555555595</v>
      </c>
      <c r="B6492">
        <v>38.960611111111099</v>
      </c>
      <c r="C6492" t="s">
        <v>12</v>
      </c>
      <c r="D6492" s="1" t="s">
        <v>13</v>
      </c>
      <c r="E6492" s="2" t="s">
        <v>14</v>
      </c>
      <c r="F6492" s="3">
        <v>39508</v>
      </c>
      <c r="G6492">
        <v>4010</v>
      </c>
      <c r="I6492" s="2" t="s">
        <v>15</v>
      </c>
      <c r="J6492" t="s">
        <v>16</v>
      </c>
      <c r="K6492" t="s">
        <v>80</v>
      </c>
      <c r="L6492" t="s">
        <v>87</v>
      </c>
      <c r="M6492" s="3">
        <f t="shared" si="202"/>
        <v>39508</v>
      </c>
      <c r="N6492">
        <f t="shared" si="203"/>
        <v>113.55055483392</v>
      </c>
    </row>
    <row r="6493" spans="1:14" x14ac:dyDescent="0.3">
      <c r="A6493">
        <v>-89.088805555555595</v>
      </c>
      <c r="B6493">
        <v>38.960611111111099</v>
      </c>
      <c r="C6493" t="s">
        <v>12</v>
      </c>
      <c r="D6493" s="1" t="s">
        <v>13</v>
      </c>
      <c r="E6493" s="2" t="s">
        <v>14</v>
      </c>
      <c r="F6493" s="3">
        <v>39507</v>
      </c>
      <c r="G6493">
        <v>3790</v>
      </c>
      <c r="I6493" s="2" t="s">
        <v>15</v>
      </c>
      <c r="J6493" t="s">
        <v>16</v>
      </c>
      <c r="K6493" t="s">
        <v>80</v>
      </c>
      <c r="L6493" t="s">
        <v>87</v>
      </c>
      <c r="M6493" s="3">
        <f t="shared" si="202"/>
        <v>39507</v>
      </c>
      <c r="N6493">
        <f t="shared" si="203"/>
        <v>107.32084858368</v>
      </c>
    </row>
    <row r="6494" spans="1:14" x14ac:dyDescent="0.3">
      <c r="A6494">
        <v>-89.088805555555595</v>
      </c>
      <c r="B6494">
        <v>38.960611111111099</v>
      </c>
      <c r="C6494" t="s">
        <v>12</v>
      </c>
      <c r="D6494" s="1" t="s">
        <v>13</v>
      </c>
      <c r="E6494" s="2" t="s">
        <v>14</v>
      </c>
      <c r="F6494" s="3">
        <v>39506</v>
      </c>
      <c r="G6494">
        <v>4100</v>
      </c>
      <c r="I6494" s="2" t="s">
        <v>15</v>
      </c>
      <c r="J6494" t="s">
        <v>16</v>
      </c>
      <c r="K6494" t="s">
        <v>80</v>
      </c>
      <c r="L6494" t="s">
        <v>87</v>
      </c>
      <c r="M6494" s="3">
        <f t="shared" si="202"/>
        <v>39506</v>
      </c>
      <c r="N6494">
        <f t="shared" si="203"/>
        <v>116.0990710272</v>
      </c>
    </row>
    <row r="6495" spans="1:14" x14ac:dyDescent="0.3">
      <c r="A6495">
        <v>-89.088805555555595</v>
      </c>
      <c r="B6495">
        <v>38.960611111111099</v>
      </c>
      <c r="C6495" t="s">
        <v>12</v>
      </c>
      <c r="D6495" s="1" t="s">
        <v>13</v>
      </c>
      <c r="E6495" s="2" t="s">
        <v>14</v>
      </c>
      <c r="F6495" s="3">
        <v>39505</v>
      </c>
      <c r="G6495">
        <v>4080</v>
      </c>
      <c r="I6495" s="2" t="s">
        <v>15</v>
      </c>
      <c r="J6495" t="s">
        <v>16</v>
      </c>
      <c r="K6495" t="s">
        <v>80</v>
      </c>
      <c r="L6495" t="s">
        <v>87</v>
      </c>
      <c r="M6495" s="3">
        <f t="shared" si="202"/>
        <v>39505</v>
      </c>
      <c r="N6495">
        <f t="shared" si="203"/>
        <v>115.53273409536</v>
      </c>
    </row>
    <row r="6496" spans="1:14" x14ac:dyDescent="0.3">
      <c r="A6496">
        <v>-89.088805555555595</v>
      </c>
      <c r="B6496">
        <v>38.960611111111099</v>
      </c>
      <c r="C6496" t="s">
        <v>12</v>
      </c>
      <c r="D6496" s="1" t="s">
        <v>13</v>
      </c>
      <c r="E6496" s="2" t="s">
        <v>14</v>
      </c>
      <c r="F6496" s="3">
        <v>39504</v>
      </c>
      <c r="G6496">
        <v>3560</v>
      </c>
      <c r="I6496" s="2" t="s">
        <v>15</v>
      </c>
      <c r="J6496" t="s">
        <v>16</v>
      </c>
      <c r="K6496" t="s">
        <v>80</v>
      </c>
      <c r="L6496" t="s">
        <v>87</v>
      </c>
      <c r="M6496" s="3">
        <f t="shared" si="202"/>
        <v>39504</v>
      </c>
      <c r="N6496">
        <f t="shared" si="203"/>
        <v>100.80797386752</v>
      </c>
    </row>
    <row r="6497" spans="1:14" x14ac:dyDescent="0.3">
      <c r="A6497">
        <v>-89.088805555555595</v>
      </c>
      <c r="B6497">
        <v>38.960611111111099</v>
      </c>
      <c r="C6497" t="s">
        <v>12</v>
      </c>
      <c r="D6497" s="1" t="s">
        <v>13</v>
      </c>
      <c r="E6497" s="2" t="s">
        <v>14</v>
      </c>
      <c r="F6497" s="3">
        <v>39503</v>
      </c>
      <c r="G6497">
        <v>3340</v>
      </c>
      <c r="I6497" s="2" t="s">
        <v>15</v>
      </c>
      <c r="J6497" t="s">
        <v>16</v>
      </c>
      <c r="K6497" t="s">
        <v>80</v>
      </c>
      <c r="L6497" t="s">
        <v>87</v>
      </c>
      <c r="M6497" s="3">
        <f t="shared" si="202"/>
        <v>39503</v>
      </c>
      <c r="N6497">
        <f t="shared" si="203"/>
        <v>94.578267617280005</v>
      </c>
    </row>
    <row r="6498" spans="1:14" x14ac:dyDescent="0.3">
      <c r="A6498">
        <v>-89.088805555555595</v>
      </c>
      <c r="B6498">
        <v>38.960611111111099</v>
      </c>
      <c r="C6498" t="s">
        <v>12</v>
      </c>
      <c r="D6498" s="1" t="s">
        <v>13</v>
      </c>
      <c r="E6498" s="2" t="s">
        <v>14</v>
      </c>
      <c r="F6498" s="3">
        <v>39502</v>
      </c>
      <c r="G6498">
        <v>3380</v>
      </c>
      <c r="I6498" s="2" t="s">
        <v>15</v>
      </c>
      <c r="J6498" t="s">
        <v>16</v>
      </c>
      <c r="K6498" t="s">
        <v>80</v>
      </c>
      <c r="L6498" t="s">
        <v>87</v>
      </c>
      <c r="M6498" s="3">
        <f t="shared" si="202"/>
        <v>39502</v>
      </c>
      <c r="N6498">
        <f t="shared" si="203"/>
        <v>95.710941480960003</v>
      </c>
    </row>
    <row r="6499" spans="1:14" x14ac:dyDescent="0.3">
      <c r="A6499">
        <v>-89.088805555555595</v>
      </c>
      <c r="B6499">
        <v>38.960611111111099</v>
      </c>
      <c r="C6499" t="s">
        <v>12</v>
      </c>
      <c r="D6499" s="1" t="s">
        <v>13</v>
      </c>
      <c r="E6499" s="2" t="s">
        <v>14</v>
      </c>
      <c r="F6499" s="3">
        <v>39501</v>
      </c>
      <c r="G6499">
        <v>3450</v>
      </c>
      <c r="I6499" s="2" t="s">
        <v>15</v>
      </c>
      <c r="J6499" t="s">
        <v>16</v>
      </c>
      <c r="K6499" t="s">
        <v>80</v>
      </c>
      <c r="L6499" t="s">
        <v>87</v>
      </c>
      <c r="M6499" s="3">
        <f t="shared" si="202"/>
        <v>39501</v>
      </c>
      <c r="N6499">
        <f t="shared" si="203"/>
        <v>97.693120742399998</v>
      </c>
    </row>
    <row r="6500" spans="1:14" x14ac:dyDescent="0.3">
      <c r="A6500">
        <v>-89.088805555555595</v>
      </c>
      <c r="B6500">
        <v>38.960611111111099</v>
      </c>
      <c r="C6500" t="s">
        <v>12</v>
      </c>
      <c r="D6500" s="1" t="s">
        <v>13</v>
      </c>
      <c r="E6500" s="2" t="s">
        <v>14</v>
      </c>
      <c r="F6500" s="3">
        <v>39500</v>
      </c>
      <c r="G6500">
        <v>3610</v>
      </c>
      <c r="I6500" s="2" t="s">
        <v>15</v>
      </c>
      <c r="J6500" t="s">
        <v>16</v>
      </c>
      <c r="K6500" t="s">
        <v>80</v>
      </c>
      <c r="L6500" t="s">
        <v>87</v>
      </c>
      <c r="M6500" s="3">
        <f t="shared" si="202"/>
        <v>39500</v>
      </c>
      <c r="N6500">
        <f t="shared" si="203"/>
        <v>102.22381619712</v>
      </c>
    </row>
    <row r="6501" spans="1:14" x14ac:dyDescent="0.3">
      <c r="A6501">
        <v>-89.088805555555595</v>
      </c>
      <c r="B6501">
        <v>38.960611111111099</v>
      </c>
      <c r="C6501" t="s">
        <v>12</v>
      </c>
      <c r="D6501" s="1" t="s">
        <v>13</v>
      </c>
      <c r="E6501" s="2" t="s">
        <v>14</v>
      </c>
      <c r="F6501" s="3">
        <v>39499</v>
      </c>
      <c r="G6501">
        <v>4080</v>
      </c>
      <c r="I6501" s="2" t="s">
        <v>15</v>
      </c>
      <c r="J6501" t="s">
        <v>16</v>
      </c>
      <c r="K6501" t="s">
        <v>80</v>
      </c>
      <c r="L6501" t="s">
        <v>87</v>
      </c>
      <c r="M6501" s="3">
        <f t="shared" si="202"/>
        <v>39499</v>
      </c>
      <c r="N6501">
        <f t="shared" si="203"/>
        <v>115.53273409536</v>
      </c>
    </row>
    <row r="6502" spans="1:14" x14ac:dyDescent="0.3">
      <c r="A6502">
        <v>-89.088805555555595</v>
      </c>
      <c r="B6502">
        <v>38.960611111111099</v>
      </c>
      <c r="C6502" t="s">
        <v>12</v>
      </c>
      <c r="D6502" s="1" t="s">
        <v>13</v>
      </c>
      <c r="E6502" s="2" t="s">
        <v>14</v>
      </c>
      <c r="F6502" s="3">
        <v>39498</v>
      </c>
      <c r="G6502">
        <v>5110</v>
      </c>
      <c r="I6502" s="2" t="s">
        <v>15</v>
      </c>
      <c r="J6502" t="s">
        <v>16</v>
      </c>
      <c r="K6502" t="s">
        <v>80</v>
      </c>
      <c r="L6502" t="s">
        <v>87</v>
      </c>
      <c r="M6502" s="3">
        <f t="shared" si="202"/>
        <v>39498</v>
      </c>
      <c r="N6502">
        <f t="shared" si="203"/>
        <v>144.69908608512</v>
      </c>
    </row>
    <row r="6503" spans="1:14" x14ac:dyDescent="0.3">
      <c r="A6503">
        <v>-89.088805555555595</v>
      </c>
      <c r="B6503">
        <v>38.960611111111099</v>
      </c>
      <c r="C6503" t="s">
        <v>12</v>
      </c>
      <c r="D6503" s="1" t="s">
        <v>13</v>
      </c>
      <c r="E6503" s="2" t="s">
        <v>14</v>
      </c>
      <c r="F6503" s="3">
        <v>39497</v>
      </c>
      <c r="G6503">
        <v>5750</v>
      </c>
      <c r="I6503" s="2" t="s">
        <v>15</v>
      </c>
      <c r="J6503" t="s">
        <v>16</v>
      </c>
      <c r="K6503" t="s">
        <v>80</v>
      </c>
      <c r="L6503" t="s">
        <v>87</v>
      </c>
      <c r="M6503" s="3">
        <f t="shared" si="202"/>
        <v>39497</v>
      </c>
      <c r="N6503">
        <f t="shared" si="203"/>
        <v>162.82186790400002</v>
      </c>
    </row>
    <row r="6504" spans="1:14" x14ac:dyDescent="0.3">
      <c r="A6504">
        <v>-89.088805555555595</v>
      </c>
      <c r="B6504">
        <v>38.960611111111099</v>
      </c>
      <c r="C6504" t="s">
        <v>12</v>
      </c>
      <c r="D6504" s="1" t="s">
        <v>13</v>
      </c>
      <c r="E6504" s="2" t="s">
        <v>14</v>
      </c>
      <c r="F6504" s="3">
        <v>39496</v>
      </c>
      <c r="G6504">
        <v>5800</v>
      </c>
      <c r="I6504" s="2" t="s">
        <v>15</v>
      </c>
      <c r="J6504" t="s">
        <v>16</v>
      </c>
      <c r="K6504" t="s">
        <v>80</v>
      </c>
      <c r="L6504" t="s">
        <v>87</v>
      </c>
      <c r="M6504" s="3">
        <f t="shared" si="202"/>
        <v>39496</v>
      </c>
      <c r="N6504">
        <f t="shared" si="203"/>
        <v>164.23771023360001</v>
      </c>
    </row>
    <row r="6505" spans="1:14" x14ac:dyDescent="0.3">
      <c r="A6505">
        <v>-89.088805555555595</v>
      </c>
      <c r="B6505">
        <v>38.960611111111099</v>
      </c>
      <c r="C6505" t="s">
        <v>12</v>
      </c>
      <c r="D6505" s="1" t="s">
        <v>13</v>
      </c>
      <c r="E6505" s="2" t="s">
        <v>14</v>
      </c>
      <c r="F6505" s="3">
        <v>39495</v>
      </c>
      <c r="G6505">
        <v>4440</v>
      </c>
      <c r="I6505" s="2" t="s">
        <v>15</v>
      </c>
      <c r="J6505" t="s">
        <v>16</v>
      </c>
      <c r="K6505" t="s">
        <v>80</v>
      </c>
      <c r="L6505" t="s">
        <v>87</v>
      </c>
      <c r="M6505" s="3">
        <f t="shared" si="202"/>
        <v>39495</v>
      </c>
      <c r="N6505">
        <f t="shared" si="203"/>
        <v>125.72679886848</v>
      </c>
    </row>
    <row r="6506" spans="1:14" x14ac:dyDescent="0.3">
      <c r="A6506">
        <v>-89.088805555555595</v>
      </c>
      <c r="B6506">
        <v>38.960611111111099</v>
      </c>
      <c r="C6506" t="s">
        <v>12</v>
      </c>
      <c r="D6506" s="1" t="s">
        <v>13</v>
      </c>
      <c r="E6506" s="2" t="s">
        <v>14</v>
      </c>
      <c r="F6506" s="3">
        <v>39494</v>
      </c>
      <c r="G6506">
        <v>3240</v>
      </c>
      <c r="I6506" s="2" t="s">
        <v>15</v>
      </c>
      <c r="J6506" t="s">
        <v>16</v>
      </c>
      <c r="K6506" t="s">
        <v>80</v>
      </c>
      <c r="L6506" t="s">
        <v>87</v>
      </c>
      <c r="M6506" s="3">
        <f t="shared" si="202"/>
        <v>39494</v>
      </c>
      <c r="N6506">
        <f t="shared" si="203"/>
        <v>91.746582958079998</v>
      </c>
    </row>
    <row r="6507" spans="1:14" x14ac:dyDescent="0.3">
      <c r="A6507">
        <v>-89.088805555555595</v>
      </c>
      <c r="B6507">
        <v>38.960611111111099</v>
      </c>
      <c r="C6507" t="s">
        <v>12</v>
      </c>
      <c r="D6507" s="1" t="s">
        <v>13</v>
      </c>
      <c r="E6507" s="2" t="s">
        <v>14</v>
      </c>
      <c r="F6507" s="3">
        <v>39493</v>
      </c>
      <c r="G6507">
        <v>3260</v>
      </c>
      <c r="I6507" s="2" t="s">
        <v>15</v>
      </c>
      <c r="J6507" t="s">
        <v>16</v>
      </c>
      <c r="K6507" t="s">
        <v>80</v>
      </c>
      <c r="L6507" t="s">
        <v>87</v>
      </c>
      <c r="M6507" s="3">
        <f t="shared" si="202"/>
        <v>39493</v>
      </c>
      <c r="N6507">
        <f t="shared" si="203"/>
        <v>92.312919889919996</v>
      </c>
    </row>
    <row r="6508" spans="1:14" x14ac:dyDescent="0.3">
      <c r="A6508">
        <v>-89.088805555555595</v>
      </c>
      <c r="B6508">
        <v>38.960611111111099</v>
      </c>
      <c r="C6508" t="s">
        <v>12</v>
      </c>
      <c r="D6508" s="1" t="s">
        <v>13</v>
      </c>
      <c r="E6508" s="2" t="s">
        <v>14</v>
      </c>
      <c r="F6508" s="3">
        <v>39492</v>
      </c>
      <c r="G6508">
        <v>3190</v>
      </c>
      <c r="I6508" s="2" t="s">
        <v>15</v>
      </c>
      <c r="J6508" t="s">
        <v>16</v>
      </c>
      <c r="K6508" t="s">
        <v>80</v>
      </c>
      <c r="L6508" t="s">
        <v>87</v>
      </c>
      <c r="M6508" s="3">
        <f t="shared" si="202"/>
        <v>39492</v>
      </c>
      <c r="N6508">
        <f t="shared" si="203"/>
        <v>90.330740628480001</v>
      </c>
    </row>
    <row r="6509" spans="1:14" x14ac:dyDescent="0.3">
      <c r="A6509">
        <v>-89.088805555555595</v>
      </c>
      <c r="B6509">
        <v>38.960611111111099</v>
      </c>
      <c r="C6509" t="s">
        <v>12</v>
      </c>
      <c r="D6509" s="1" t="s">
        <v>13</v>
      </c>
      <c r="E6509" s="2" t="s">
        <v>14</v>
      </c>
      <c r="F6509" s="3">
        <v>39491</v>
      </c>
      <c r="G6509">
        <v>2950</v>
      </c>
      <c r="I6509" s="2" t="s">
        <v>15</v>
      </c>
      <c r="J6509" t="s">
        <v>16</v>
      </c>
      <c r="K6509" t="s">
        <v>80</v>
      </c>
      <c r="L6509" t="s">
        <v>87</v>
      </c>
      <c r="M6509" s="3">
        <f t="shared" si="202"/>
        <v>39491</v>
      </c>
      <c r="N6509">
        <f t="shared" si="203"/>
        <v>83.534697446400003</v>
      </c>
    </row>
    <row r="6510" spans="1:14" x14ac:dyDescent="0.3">
      <c r="A6510">
        <v>-89.088805555555595</v>
      </c>
      <c r="B6510">
        <v>38.960611111111099</v>
      </c>
      <c r="C6510" t="s">
        <v>12</v>
      </c>
      <c r="D6510" s="1" t="s">
        <v>13</v>
      </c>
      <c r="E6510" s="2" t="s">
        <v>14</v>
      </c>
      <c r="F6510" s="3">
        <v>39490</v>
      </c>
      <c r="G6510">
        <v>2850</v>
      </c>
      <c r="I6510" s="2" t="s">
        <v>15</v>
      </c>
      <c r="J6510" t="s">
        <v>16</v>
      </c>
      <c r="K6510" t="s">
        <v>80</v>
      </c>
      <c r="L6510" t="s">
        <v>87</v>
      </c>
      <c r="M6510" s="3">
        <f t="shared" si="202"/>
        <v>39490</v>
      </c>
      <c r="N6510">
        <f t="shared" si="203"/>
        <v>80.703012787199995</v>
      </c>
    </row>
    <row r="6511" spans="1:14" x14ac:dyDescent="0.3">
      <c r="A6511">
        <v>-89.088805555555595</v>
      </c>
      <c r="B6511">
        <v>38.960611111111099</v>
      </c>
      <c r="C6511" t="s">
        <v>12</v>
      </c>
      <c r="D6511" s="1" t="s">
        <v>13</v>
      </c>
      <c r="E6511" s="2" t="s">
        <v>14</v>
      </c>
      <c r="F6511" s="3">
        <v>39489</v>
      </c>
      <c r="G6511">
        <v>3450</v>
      </c>
      <c r="I6511" s="2" t="s">
        <v>15</v>
      </c>
      <c r="J6511" t="s">
        <v>16</v>
      </c>
      <c r="K6511" t="s">
        <v>80</v>
      </c>
      <c r="L6511" t="s">
        <v>87</v>
      </c>
      <c r="M6511" s="3">
        <f t="shared" si="202"/>
        <v>39489</v>
      </c>
      <c r="N6511">
        <f t="shared" si="203"/>
        <v>97.693120742399998</v>
      </c>
    </row>
    <row r="6512" spans="1:14" x14ac:dyDescent="0.3">
      <c r="A6512">
        <v>-89.088805555555595</v>
      </c>
      <c r="B6512">
        <v>38.960611111111099</v>
      </c>
      <c r="C6512" t="s">
        <v>12</v>
      </c>
      <c r="D6512" s="1" t="s">
        <v>13</v>
      </c>
      <c r="E6512" s="2" t="s">
        <v>14</v>
      </c>
      <c r="F6512" s="3">
        <v>39488</v>
      </c>
      <c r="G6512">
        <v>5380</v>
      </c>
      <c r="I6512" s="2" t="s">
        <v>15</v>
      </c>
      <c r="J6512" t="s">
        <v>16</v>
      </c>
      <c r="K6512" t="s">
        <v>80</v>
      </c>
      <c r="L6512" t="s">
        <v>87</v>
      </c>
      <c r="M6512" s="3">
        <f t="shared" si="202"/>
        <v>39488</v>
      </c>
      <c r="N6512">
        <f t="shared" si="203"/>
        <v>152.34463466496001</v>
      </c>
    </row>
    <row r="6513" spans="1:14" x14ac:dyDescent="0.3">
      <c r="A6513">
        <v>-89.088805555555595</v>
      </c>
      <c r="B6513">
        <v>38.960611111111099</v>
      </c>
      <c r="C6513" t="s">
        <v>12</v>
      </c>
      <c r="D6513" s="1" t="s">
        <v>13</v>
      </c>
      <c r="E6513" s="2" t="s">
        <v>14</v>
      </c>
      <c r="F6513" s="3">
        <v>39487</v>
      </c>
      <c r="G6513">
        <v>8370</v>
      </c>
      <c r="I6513" s="2" t="s">
        <v>15</v>
      </c>
      <c r="J6513" t="s">
        <v>16</v>
      </c>
      <c r="K6513" t="s">
        <v>80</v>
      </c>
      <c r="L6513" t="s">
        <v>87</v>
      </c>
      <c r="M6513" s="3">
        <f t="shared" si="202"/>
        <v>39487</v>
      </c>
      <c r="N6513">
        <f t="shared" si="203"/>
        <v>237.01200597504001</v>
      </c>
    </row>
    <row r="6514" spans="1:14" x14ac:dyDescent="0.3">
      <c r="A6514">
        <v>-89.088805555555595</v>
      </c>
      <c r="B6514">
        <v>38.960611111111099</v>
      </c>
      <c r="C6514" t="s">
        <v>12</v>
      </c>
      <c r="D6514" s="1" t="s">
        <v>13</v>
      </c>
      <c r="E6514" s="2" t="s">
        <v>14</v>
      </c>
      <c r="F6514" s="3">
        <v>39486</v>
      </c>
      <c r="G6514">
        <v>11900</v>
      </c>
      <c r="I6514" s="2" t="s">
        <v>15</v>
      </c>
      <c r="J6514" t="s">
        <v>16</v>
      </c>
      <c r="K6514" t="s">
        <v>80</v>
      </c>
      <c r="L6514" t="s">
        <v>87</v>
      </c>
      <c r="M6514" s="3">
        <f t="shared" si="202"/>
        <v>39486</v>
      </c>
      <c r="N6514">
        <f t="shared" si="203"/>
        <v>336.9704744448</v>
      </c>
    </row>
    <row r="6515" spans="1:14" x14ac:dyDescent="0.3">
      <c r="A6515">
        <v>-89.088805555555595</v>
      </c>
      <c r="B6515">
        <v>38.960611111111099</v>
      </c>
      <c r="C6515" t="s">
        <v>12</v>
      </c>
      <c r="D6515" s="1" t="s">
        <v>13</v>
      </c>
      <c r="E6515" s="2" t="s">
        <v>14</v>
      </c>
      <c r="F6515" s="3">
        <v>39485</v>
      </c>
      <c r="G6515">
        <v>11800</v>
      </c>
      <c r="I6515" s="2" t="s">
        <v>15</v>
      </c>
      <c r="J6515" t="s">
        <v>16</v>
      </c>
      <c r="K6515" t="s">
        <v>80</v>
      </c>
      <c r="L6515" t="s">
        <v>87</v>
      </c>
      <c r="M6515" s="3">
        <f t="shared" si="202"/>
        <v>39485</v>
      </c>
      <c r="N6515">
        <f t="shared" si="203"/>
        <v>334.13878978560001</v>
      </c>
    </row>
    <row r="6516" spans="1:14" x14ac:dyDescent="0.3">
      <c r="A6516">
        <v>-89.088805555555595</v>
      </c>
      <c r="B6516">
        <v>38.960611111111099</v>
      </c>
      <c r="C6516" t="s">
        <v>12</v>
      </c>
      <c r="D6516" s="1" t="s">
        <v>13</v>
      </c>
      <c r="E6516" s="2" t="s">
        <v>14</v>
      </c>
      <c r="F6516" s="3">
        <v>39484</v>
      </c>
      <c r="G6516">
        <v>7860</v>
      </c>
      <c r="I6516" s="2" t="s">
        <v>15</v>
      </c>
      <c r="J6516" t="s">
        <v>16</v>
      </c>
      <c r="K6516" t="s">
        <v>80</v>
      </c>
      <c r="L6516" t="s">
        <v>87</v>
      </c>
      <c r="M6516" s="3">
        <f t="shared" si="202"/>
        <v>39484</v>
      </c>
      <c r="N6516">
        <f t="shared" si="203"/>
        <v>222.57041421312002</v>
      </c>
    </row>
    <row r="6517" spans="1:14" x14ac:dyDescent="0.3">
      <c r="A6517">
        <v>-89.088805555555595</v>
      </c>
      <c r="B6517">
        <v>38.960611111111099</v>
      </c>
      <c r="C6517" t="s">
        <v>12</v>
      </c>
      <c r="D6517" s="1" t="s">
        <v>13</v>
      </c>
      <c r="E6517" s="2" t="s">
        <v>14</v>
      </c>
      <c r="F6517" s="3">
        <v>39483</v>
      </c>
      <c r="G6517">
        <v>4940</v>
      </c>
      <c r="I6517" s="2" t="s">
        <v>15</v>
      </c>
      <c r="J6517" t="s">
        <v>16</v>
      </c>
      <c r="K6517" t="s">
        <v>80</v>
      </c>
      <c r="L6517" t="s">
        <v>87</v>
      </c>
      <c r="M6517" s="3">
        <f t="shared" si="202"/>
        <v>39483</v>
      </c>
      <c r="N6517">
        <f t="shared" si="203"/>
        <v>139.88522216448001</v>
      </c>
    </row>
    <row r="6518" spans="1:14" x14ac:dyDescent="0.3">
      <c r="A6518">
        <v>-89.088805555555595</v>
      </c>
      <c r="B6518">
        <v>38.960611111111099</v>
      </c>
      <c r="C6518" t="s">
        <v>12</v>
      </c>
      <c r="D6518" s="1" t="s">
        <v>13</v>
      </c>
      <c r="E6518" s="2" t="s">
        <v>14</v>
      </c>
      <c r="F6518" s="3">
        <v>39482</v>
      </c>
      <c r="G6518">
        <v>2030</v>
      </c>
      <c r="I6518" s="2" t="s">
        <v>15</v>
      </c>
      <c r="J6518" t="s">
        <v>16</v>
      </c>
      <c r="K6518" t="s">
        <v>80</v>
      </c>
      <c r="L6518" t="s">
        <v>87</v>
      </c>
      <c r="M6518" s="3">
        <f t="shared" si="202"/>
        <v>39482</v>
      </c>
      <c r="N6518">
        <f t="shared" si="203"/>
        <v>57.48319858176</v>
      </c>
    </row>
    <row r="6519" spans="1:14" x14ac:dyDescent="0.3">
      <c r="A6519">
        <v>-89.088805555555595</v>
      </c>
      <c r="B6519">
        <v>38.960611111111099</v>
      </c>
      <c r="C6519" t="s">
        <v>12</v>
      </c>
      <c r="D6519" s="1" t="s">
        <v>13</v>
      </c>
      <c r="E6519" s="2" t="s">
        <v>14</v>
      </c>
      <c r="F6519" s="3">
        <v>39481</v>
      </c>
      <c r="G6519">
        <v>1850</v>
      </c>
      <c r="I6519" s="2" t="s">
        <v>15</v>
      </c>
      <c r="J6519" t="s">
        <v>16</v>
      </c>
      <c r="K6519" t="s">
        <v>80</v>
      </c>
      <c r="L6519" t="s">
        <v>87</v>
      </c>
      <c r="M6519" s="3">
        <f t="shared" si="202"/>
        <v>39481</v>
      </c>
      <c r="N6519">
        <f t="shared" si="203"/>
        <v>52.386166195200005</v>
      </c>
    </row>
    <row r="6520" spans="1:14" x14ac:dyDescent="0.3">
      <c r="A6520">
        <v>-89.088805555555595</v>
      </c>
      <c r="B6520">
        <v>38.960611111111099</v>
      </c>
      <c r="C6520" t="s">
        <v>12</v>
      </c>
      <c r="D6520" s="1" t="s">
        <v>13</v>
      </c>
      <c r="E6520" s="2" t="s">
        <v>14</v>
      </c>
      <c r="F6520" s="3">
        <v>39480</v>
      </c>
      <c r="G6520">
        <v>1860</v>
      </c>
      <c r="I6520" s="2" t="s">
        <v>15</v>
      </c>
      <c r="J6520" t="s">
        <v>16</v>
      </c>
      <c r="K6520" t="s">
        <v>80</v>
      </c>
      <c r="L6520" t="s">
        <v>87</v>
      </c>
      <c r="M6520" s="3">
        <f t="shared" si="202"/>
        <v>39480</v>
      </c>
      <c r="N6520">
        <f t="shared" si="203"/>
        <v>52.669334661120004</v>
      </c>
    </row>
    <row r="6521" spans="1:14" x14ac:dyDescent="0.3">
      <c r="A6521">
        <v>-89.088805555555595</v>
      </c>
      <c r="B6521">
        <v>38.960611111111099</v>
      </c>
      <c r="C6521" t="s">
        <v>12</v>
      </c>
      <c r="D6521" s="1" t="s">
        <v>13</v>
      </c>
      <c r="E6521" s="2" t="s">
        <v>14</v>
      </c>
      <c r="F6521" s="3">
        <v>39479</v>
      </c>
      <c r="G6521">
        <v>1900</v>
      </c>
      <c r="I6521" s="2" t="s">
        <v>15</v>
      </c>
      <c r="J6521" t="s">
        <v>16</v>
      </c>
      <c r="K6521" t="s">
        <v>80</v>
      </c>
      <c r="L6521" t="s">
        <v>87</v>
      </c>
      <c r="M6521" s="3">
        <f t="shared" si="202"/>
        <v>39479</v>
      </c>
      <c r="N6521">
        <f t="shared" si="203"/>
        <v>53.802008524800002</v>
      </c>
    </row>
    <row r="6522" spans="1:14" x14ac:dyDescent="0.3">
      <c r="A6522">
        <v>-89.088805555555595</v>
      </c>
      <c r="B6522">
        <v>38.960611111111099</v>
      </c>
      <c r="C6522" t="s">
        <v>12</v>
      </c>
      <c r="D6522" s="1" t="s">
        <v>13</v>
      </c>
      <c r="E6522" s="2" t="s">
        <v>14</v>
      </c>
      <c r="F6522" s="3">
        <v>39478</v>
      </c>
      <c r="G6522">
        <v>1910</v>
      </c>
      <c r="I6522" s="2" t="s">
        <v>15</v>
      </c>
      <c r="J6522" t="s">
        <v>16</v>
      </c>
      <c r="K6522" t="s">
        <v>80</v>
      </c>
      <c r="L6522" t="s">
        <v>87</v>
      </c>
      <c r="M6522" s="3">
        <f t="shared" si="202"/>
        <v>39478</v>
      </c>
      <c r="N6522">
        <f t="shared" si="203"/>
        <v>54.085176990720001</v>
      </c>
    </row>
    <row r="6523" spans="1:14" x14ac:dyDescent="0.3">
      <c r="A6523">
        <v>-89.088805555555595</v>
      </c>
      <c r="B6523">
        <v>38.960611111111099</v>
      </c>
      <c r="C6523" t="s">
        <v>12</v>
      </c>
      <c r="D6523" s="1" t="s">
        <v>13</v>
      </c>
      <c r="E6523" s="2" t="s">
        <v>14</v>
      </c>
      <c r="F6523" s="3">
        <v>39477</v>
      </c>
      <c r="G6523">
        <v>1890</v>
      </c>
      <c r="I6523" s="2" t="s">
        <v>15</v>
      </c>
      <c r="J6523" t="s">
        <v>16</v>
      </c>
      <c r="K6523" t="s">
        <v>80</v>
      </c>
      <c r="L6523" t="s">
        <v>87</v>
      </c>
      <c r="M6523" s="3">
        <f t="shared" si="202"/>
        <v>39477</v>
      </c>
      <c r="N6523">
        <f t="shared" si="203"/>
        <v>53.518840058880002</v>
      </c>
    </row>
    <row r="6524" spans="1:14" x14ac:dyDescent="0.3">
      <c r="A6524">
        <v>-89.088805555555595</v>
      </c>
      <c r="B6524">
        <v>38.960611111111099</v>
      </c>
      <c r="C6524" t="s">
        <v>12</v>
      </c>
      <c r="D6524" s="1" t="s">
        <v>13</v>
      </c>
      <c r="E6524" s="2" t="s">
        <v>14</v>
      </c>
      <c r="F6524" s="3">
        <v>39476</v>
      </c>
      <c r="G6524">
        <v>1880</v>
      </c>
      <c r="I6524" s="2" t="s">
        <v>15</v>
      </c>
      <c r="J6524" t="s">
        <v>16</v>
      </c>
      <c r="K6524" t="s">
        <v>80</v>
      </c>
      <c r="L6524" t="s">
        <v>87</v>
      </c>
      <c r="M6524" s="3">
        <f t="shared" si="202"/>
        <v>39476</v>
      </c>
      <c r="N6524">
        <f t="shared" si="203"/>
        <v>53.235671592960003</v>
      </c>
    </row>
    <row r="6525" spans="1:14" x14ac:dyDescent="0.3">
      <c r="A6525">
        <v>-89.088805555555595</v>
      </c>
      <c r="B6525">
        <v>38.960611111111099</v>
      </c>
      <c r="C6525" t="s">
        <v>12</v>
      </c>
      <c r="D6525" s="1" t="s">
        <v>13</v>
      </c>
      <c r="E6525" s="2" t="s">
        <v>14</v>
      </c>
      <c r="F6525" s="3">
        <v>39475</v>
      </c>
      <c r="G6525">
        <v>1860</v>
      </c>
      <c r="I6525" s="2" t="s">
        <v>15</v>
      </c>
      <c r="J6525" t="s">
        <v>16</v>
      </c>
      <c r="K6525" t="s">
        <v>80</v>
      </c>
      <c r="L6525" t="s">
        <v>87</v>
      </c>
      <c r="M6525" s="3">
        <f t="shared" si="202"/>
        <v>39475</v>
      </c>
      <c r="N6525">
        <f t="shared" si="203"/>
        <v>52.669334661120004</v>
      </c>
    </row>
    <row r="6526" spans="1:14" x14ac:dyDescent="0.3">
      <c r="A6526">
        <v>-89.088805555555595</v>
      </c>
      <c r="B6526">
        <v>38.960611111111099</v>
      </c>
      <c r="C6526" t="s">
        <v>12</v>
      </c>
      <c r="D6526" s="1" t="s">
        <v>13</v>
      </c>
      <c r="E6526" s="2" t="s">
        <v>14</v>
      </c>
      <c r="F6526" s="3">
        <v>39474</v>
      </c>
      <c r="G6526">
        <v>1860</v>
      </c>
      <c r="I6526" s="2" t="s">
        <v>15</v>
      </c>
      <c r="J6526" t="s">
        <v>16</v>
      </c>
      <c r="K6526" t="s">
        <v>80</v>
      </c>
      <c r="L6526" t="s">
        <v>83</v>
      </c>
      <c r="M6526" s="3">
        <f t="shared" si="202"/>
        <v>39474</v>
      </c>
      <c r="N6526">
        <f t="shared" si="203"/>
        <v>52.669334661120004</v>
      </c>
    </row>
    <row r="6527" spans="1:14" x14ac:dyDescent="0.3">
      <c r="A6527">
        <v>-89.088805555555595</v>
      </c>
      <c r="B6527">
        <v>38.960611111111099</v>
      </c>
      <c r="C6527" t="s">
        <v>12</v>
      </c>
      <c r="D6527" s="1" t="s">
        <v>13</v>
      </c>
      <c r="E6527" s="2" t="s">
        <v>14</v>
      </c>
      <c r="F6527" s="3">
        <v>39473</v>
      </c>
      <c r="G6527">
        <v>1870</v>
      </c>
      <c r="H6527" t="s">
        <v>84</v>
      </c>
      <c r="I6527" s="2" t="s">
        <v>15</v>
      </c>
      <c r="J6527" t="s">
        <v>16</v>
      </c>
      <c r="K6527" t="s">
        <v>80</v>
      </c>
      <c r="L6527" t="s">
        <v>83</v>
      </c>
      <c r="M6527" s="3">
        <f t="shared" si="202"/>
        <v>39473</v>
      </c>
      <c r="N6527">
        <f t="shared" si="203"/>
        <v>52.952503127040004</v>
      </c>
    </row>
    <row r="6528" spans="1:14" x14ac:dyDescent="0.3">
      <c r="A6528">
        <v>-89.088805555555595</v>
      </c>
      <c r="B6528">
        <v>38.960611111111099</v>
      </c>
      <c r="C6528" t="s">
        <v>12</v>
      </c>
      <c r="D6528" s="1" t="s">
        <v>13</v>
      </c>
      <c r="E6528" s="2" t="s">
        <v>14</v>
      </c>
      <c r="F6528" s="3">
        <v>39472</v>
      </c>
      <c r="G6528">
        <v>1880</v>
      </c>
      <c r="H6528" t="s">
        <v>84</v>
      </c>
      <c r="I6528" s="2" t="s">
        <v>15</v>
      </c>
      <c r="J6528" t="s">
        <v>16</v>
      </c>
      <c r="K6528" t="s">
        <v>80</v>
      </c>
      <c r="L6528" t="s">
        <v>87</v>
      </c>
      <c r="M6528" s="3">
        <f t="shared" si="202"/>
        <v>39472</v>
      </c>
      <c r="N6528">
        <f t="shared" si="203"/>
        <v>53.235671592960003</v>
      </c>
    </row>
    <row r="6529" spans="1:14" x14ac:dyDescent="0.3">
      <c r="A6529">
        <v>-89.088805555555595</v>
      </c>
      <c r="B6529">
        <v>38.960611111111099</v>
      </c>
      <c r="C6529" t="s">
        <v>12</v>
      </c>
      <c r="D6529" s="1" t="s">
        <v>13</v>
      </c>
      <c r="E6529" s="2" t="s">
        <v>14</v>
      </c>
      <c r="F6529" s="3">
        <v>39471</v>
      </c>
      <c r="G6529">
        <v>1890</v>
      </c>
      <c r="I6529" s="2" t="s">
        <v>15</v>
      </c>
      <c r="J6529" t="s">
        <v>16</v>
      </c>
      <c r="K6529" t="s">
        <v>80</v>
      </c>
      <c r="L6529" t="s">
        <v>83</v>
      </c>
      <c r="M6529" s="3">
        <f t="shared" si="202"/>
        <v>39471</v>
      </c>
      <c r="N6529">
        <f t="shared" si="203"/>
        <v>53.518840058880002</v>
      </c>
    </row>
    <row r="6530" spans="1:14" x14ac:dyDescent="0.3">
      <c r="A6530">
        <v>-89.088805555555595</v>
      </c>
      <c r="B6530">
        <v>38.960611111111099</v>
      </c>
      <c r="C6530" t="s">
        <v>12</v>
      </c>
      <c r="D6530" s="1" t="s">
        <v>13</v>
      </c>
      <c r="E6530" s="2" t="s">
        <v>14</v>
      </c>
      <c r="F6530" s="3">
        <v>39470</v>
      </c>
      <c r="G6530">
        <v>1900</v>
      </c>
      <c r="I6530" s="2" t="s">
        <v>15</v>
      </c>
      <c r="J6530" t="s">
        <v>16</v>
      </c>
      <c r="K6530" t="s">
        <v>80</v>
      </c>
      <c r="L6530" t="s">
        <v>87</v>
      </c>
      <c r="M6530" s="3">
        <f t="shared" si="202"/>
        <v>39470</v>
      </c>
      <c r="N6530">
        <f t="shared" si="203"/>
        <v>53.802008524800002</v>
      </c>
    </row>
    <row r="6531" spans="1:14" x14ac:dyDescent="0.3">
      <c r="A6531">
        <v>-89.088805555555595</v>
      </c>
      <c r="B6531">
        <v>38.960611111111099</v>
      </c>
      <c r="C6531" t="s">
        <v>12</v>
      </c>
      <c r="D6531" s="1" t="s">
        <v>13</v>
      </c>
      <c r="E6531" s="2" t="s">
        <v>14</v>
      </c>
      <c r="F6531" s="3">
        <v>39469</v>
      </c>
      <c r="G6531">
        <v>1920</v>
      </c>
      <c r="I6531" s="2" t="s">
        <v>15</v>
      </c>
      <c r="J6531" t="s">
        <v>16</v>
      </c>
      <c r="K6531" t="s">
        <v>80</v>
      </c>
      <c r="L6531" t="s">
        <v>83</v>
      </c>
      <c r="M6531" s="3">
        <f t="shared" ref="M6531:M6594" si="204">F6531</f>
        <v>39469</v>
      </c>
      <c r="N6531">
        <f t="shared" ref="N6531:N6594" si="205">G6531*0.028316846592</f>
        <v>54.36834545664</v>
      </c>
    </row>
    <row r="6532" spans="1:14" x14ac:dyDescent="0.3">
      <c r="A6532">
        <v>-89.088805555555595</v>
      </c>
      <c r="B6532">
        <v>38.960611111111099</v>
      </c>
      <c r="C6532" t="s">
        <v>12</v>
      </c>
      <c r="D6532" s="1" t="s">
        <v>13</v>
      </c>
      <c r="E6532" s="2" t="s">
        <v>14</v>
      </c>
      <c r="F6532" s="3">
        <v>39468</v>
      </c>
      <c r="G6532">
        <v>1920</v>
      </c>
      <c r="H6532" t="s">
        <v>84</v>
      </c>
      <c r="I6532" s="2" t="s">
        <v>15</v>
      </c>
      <c r="J6532" t="s">
        <v>16</v>
      </c>
      <c r="K6532" t="s">
        <v>80</v>
      </c>
      <c r="L6532" t="s">
        <v>83</v>
      </c>
      <c r="M6532" s="3">
        <f t="shared" si="204"/>
        <v>39468</v>
      </c>
      <c r="N6532">
        <f t="shared" si="205"/>
        <v>54.36834545664</v>
      </c>
    </row>
    <row r="6533" spans="1:14" x14ac:dyDescent="0.3">
      <c r="A6533">
        <v>-89.088805555555595</v>
      </c>
      <c r="B6533">
        <v>38.960611111111099</v>
      </c>
      <c r="C6533" t="s">
        <v>12</v>
      </c>
      <c r="D6533" s="1" t="s">
        <v>13</v>
      </c>
      <c r="E6533" s="2" t="s">
        <v>14</v>
      </c>
      <c r="F6533" s="3">
        <v>39467</v>
      </c>
      <c r="G6533">
        <v>1930</v>
      </c>
      <c r="I6533" s="2" t="s">
        <v>15</v>
      </c>
      <c r="J6533" t="s">
        <v>16</v>
      </c>
      <c r="K6533" t="s">
        <v>80</v>
      </c>
      <c r="L6533" t="s">
        <v>83</v>
      </c>
      <c r="M6533" s="3">
        <f t="shared" si="204"/>
        <v>39467</v>
      </c>
      <c r="N6533">
        <f t="shared" si="205"/>
        <v>54.65151392256</v>
      </c>
    </row>
    <row r="6534" spans="1:14" x14ac:dyDescent="0.3">
      <c r="A6534">
        <v>-89.088805555555595</v>
      </c>
      <c r="B6534">
        <v>38.960611111111099</v>
      </c>
      <c r="C6534" t="s">
        <v>12</v>
      </c>
      <c r="D6534" s="1" t="s">
        <v>13</v>
      </c>
      <c r="E6534" s="2" t="s">
        <v>14</v>
      </c>
      <c r="F6534" s="3">
        <v>39466</v>
      </c>
      <c r="G6534">
        <v>1960</v>
      </c>
      <c r="I6534" s="2" t="s">
        <v>15</v>
      </c>
      <c r="J6534" t="s">
        <v>16</v>
      </c>
      <c r="K6534" t="s">
        <v>80</v>
      </c>
      <c r="L6534" t="s">
        <v>87</v>
      </c>
      <c r="M6534" s="3">
        <f t="shared" si="204"/>
        <v>39466</v>
      </c>
      <c r="N6534">
        <f t="shared" si="205"/>
        <v>55.501019320320005</v>
      </c>
    </row>
    <row r="6535" spans="1:14" x14ac:dyDescent="0.3">
      <c r="A6535">
        <v>-89.088805555555595</v>
      </c>
      <c r="B6535">
        <v>38.960611111111099</v>
      </c>
      <c r="C6535" t="s">
        <v>12</v>
      </c>
      <c r="D6535" s="1" t="s">
        <v>13</v>
      </c>
      <c r="E6535" s="2" t="s">
        <v>14</v>
      </c>
      <c r="F6535" s="3">
        <v>39465</v>
      </c>
      <c r="G6535">
        <v>1980</v>
      </c>
      <c r="I6535" s="2" t="s">
        <v>15</v>
      </c>
      <c r="J6535" t="s">
        <v>16</v>
      </c>
      <c r="K6535" t="s">
        <v>80</v>
      </c>
      <c r="L6535" t="s">
        <v>87</v>
      </c>
      <c r="M6535" s="3">
        <f t="shared" si="204"/>
        <v>39465</v>
      </c>
      <c r="N6535">
        <f t="shared" si="205"/>
        <v>56.067356252160003</v>
      </c>
    </row>
    <row r="6536" spans="1:14" x14ac:dyDescent="0.3">
      <c r="A6536">
        <v>-89.088805555555595</v>
      </c>
      <c r="B6536">
        <v>38.960611111111099</v>
      </c>
      <c r="C6536" t="s">
        <v>12</v>
      </c>
      <c r="D6536" s="1" t="s">
        <v>13</v>
      </c>
      <c r="E6536" s="2" t="s">
        <v>14</v>
      </c>
      <c r="F6536" s="3">
        <v>39464</v>
      </c>
      <c r="G6536">
        <v>2000</v>
      </c>
      <c r="I6536" s="2" t="s">
        <v>15</v>
      </c>
      <c r="J6536" t="s">
        <v>16</v>
      </c>
      <c r="K6536" t="s">
        <v>80</v>
      </c>
      <c r="L6536" t="s">
        <v>87</v>
      </c>
      <c r="M6536" s="3">
        <f t="shared" si="204"/>
        <v>39464</v>
      </c>
      <c r="N6536">
        <f t="shared" si="205"/>
        <v>56.633693184000002</v>
      </c>
    </row>
    <row r="6537" spans="1:14" x14ac:dyDescent="0.3">
      <c r="A6537">
        <v>-89.088805555555595</v>
      </c>
      <c r="B6537">
        <v>38.960611111111099</v>
      </c>
      <c r="C6537" t="s">
        <v>12</v>
      </c>
      <c r="D6537" s="1" t="s">
        <v>13</v>
      </c>
      <c r="E6537" s="2" t="s">
        <v>14</v>
      </c>
      <c r="F6537" s="3">
        <v>39463</v>
      </c>
      <c r="G6537">
        <v>2000</v>
      </c>
      <c r="I6537" s="2" t="s">
        <v>15</v>
      </c>
      <c r="J6537" t="s">
        <v>16</v>
      </c>
      <c r="K6537" t="s">
        <v>80</v>
      </c>
      <c r="L6537" t="s">
        <v>87</v>
      </c>
      <c r="M6537" s="3">
        <f t="shared" si="204"/>
        <v>39463</v>
      </c>
      <c r="N6537">
        <f t="shared" si="205"/>
        <v>56.633693184000002</v>
      </c>
    </row>
    <row r="6538" spans="1:14" x14ac:dyDescent="0.3">
      <c r="A6538">
        <v>-89.088805555555595</v>
      </c>
      <c r="B6538">
        <v>38.960611111111099</v>
      </c>
      <c r="C6538" t="s">
        <v>12</v>
      </c>
      <c r="D6538" s="1" t="s">
        <v>13</v>
      </c>
      <c r="E6538" s="2" t="s">
        <v>14</v>
      </c>
      <c r="F6538" s="3">
        <v>39462</v>
      </c>
      <c r="G6538">
        <v>2030</v>
      </c>
      <c r="I6538" s="2" t="s">
        <v>15</v>
      </c>
      <c r="J6538" t="s">
        <v>16</v>
      </c>
      <c r="K6538" t="s">
        <v>80</v>
      </c>
      <c r="L6538" t="s">
        <v>87</v>
      </c>
      <c r="M6538" s="3">
        <f t="shared" si="204"/>
        <v>39462</v>
      </c>
      <c r="N6538">
        <f t="shared" si="205"/>
        <v>57.48319858176</v>
      </c>
    </row>
    <row r="6539" spans="1:14" x14ac:dyDescent="0.3">
      <c r="A6539">
        <v>-89.088805555555595</v>
      </c>
      <c r="B6539">
        <v>38.960611111111099</v>
      </c>
      <c r="C6539" t="s">
        <v>12</v>
      </c>
      <c r="D6539" s="1" t="s">
        <v>13</v>
      </c>
      <c r="E6539" s="2" t="s">
        <v>14</v>
      </c>
      <c r="F6539" s="3">
        <v>39461</v>
      </c>
      <c r="G6539">
        <v>2050</v>
      </c>
      <c r="I6539" s="2" t="s">
        <v>15</v>
      </c>
      <c r="J6539" t="s">
        <v>16</v>
      </c>
      <c r="K6539" t="s">
        <v>80</v>
      </c>
      <c r="L6539" t="s">
        <v>87</v>
      </c>
      <c r="M6539" s="3">
        <f t="shared" si="204"/>
        <v>39461</v>
      </c>
      <c r="N6539">
        <f t="shared" si="205"/>
        <v>58.049535513599999</v>
      </c>
    </row>
    <row r="6540" spans="1:14" x14ac:dyDescent="0.3">
      <c r="A6540">
        <v>-89.088805555555595</v>
      </c>
      <c r="B6540">
        <v>38.960611111111099</v>
      </c>
      <c r="C6540" t="s">
        <v>12</v>
      </c>
      <c r="D6540" s="1" t="s">
        <v>13</v>
      </c>
      <c r="E6540" s="2" t="s">
        <v>14</v>
      </c>
      <c r="F6540" s="3">
        <v>39460</v>
      </c>
      <c r="G6540">
        <v>2010</v>
      </c>
      <c r="I6540" s="2" t="s">
        <v>15</v>
      </c>
      <c r="J6540" t="s">
        <v>16</v>
      </c>
      <c r="K6540" t="s">
        <v>80</v>
      </c>
      <c r="L6540" t="s">
        <v>87</v>
      </c>
      <c r="M6540" s="3">
        <f t="shared" si="204"/>
        <v>39460</v>
      </c>
      <c r="N6540">
        <f t="shared" si="205"/>
        <v>56.916861649920001</v>
      </c>
    </row>
    <row r="6541" spans="1:14" x14ac:dyDescent="0.3">
      <c r="A6541">
        <v>-89.088805555555595</v>
      </c>
      <c r="B6541">
        <v>38.960611111111099</v>
      </c>
      <c r="C6541" t="s">
        <v>12</v>
      </c>
      <c r="D6541" s="1" t="s">
        <v>13</v>
      </c>
      <c r="E6541" s="2" t="s">
        <v>14</v>
      </c>
      <c r="F6541" s="3">
        <v>39459</v>
      </c>
      <c r="G6541">
        <v>2170</v>
      </c>
      <c r="I6541" s="2" t="s">
        <v>15</v>
      </c>
      <c r="J6541" t="s">
        <v>16</v>
      </c>
      <c r="K6541" t="s">
        <v>80</v>
      </c>
      <c r="L6541" t="s">
        <v>87</v>
      </c>
      <c r="M6541" s="3">
        <f t="shared" si="204"/>
        <v>39459</v>
      </c>
      <c r="N6541">
        <f t="shared" si="205"/>
        <v>61.447557104640005</v>
      </c>
    </row>
    <row r="6542" spans="1:14" x14ac:dyDescent="0.3">
      <c r="A6542">
        <v>-89.088805555555595</v>
      </c>
      <c r="B6542">
        <v>38.960611111111099</v>
      </c>
      <c r="C6542" t="s">
        <v>12</v>
      </c>
      <c r="D6542" s="1" t="s">
        <v>13</v>
      </c>
      <c r="E6542" s="2" t="s">
        <v>14</v>
      </c>
      <c r="F6542" s="3">
        <v>39458</v>
      </c>
      <c r="G6542">
        <v>2290</v>
      </c>
      <c r="I6542" s="2" t="s">
        <v>15</v>
      </c>
      <c r="J6542" t="s">
        <v>16</v>
      </c>
      <c r="K6542" t="s">
        <v>80</v>
      </c>
      <c r="L6542" t="s">
        <v>87</v>
      </c>
      <c r="M6542" s="3">
        <f t="shared" si="204"/>
        <v>39458</v>
      </c>
      <c r="N6542">
        <f t="shared" si="205"/>
        <v>64.845578695680004</v>
      </c>
    </row>
    <row r="6543" spans="1:14" x14ac:dyDescent="0.3">
      <c r="A6543">
        <v>-89.088805555555595</v>
      </c>
      <c r="B6543">
        <v>38.960611111111099</v>
      </c>
      <c r="C6543" t="s">
        <v>12</v>
      </c>
      <c r="D6543" s="1" t="s">
        <v>13</v>
      </c>
      <c r="E6543" s="2" t="s">
        <v>14</v>
      </c>
      <c r="F6543" s="3">
        <v>39457</v>
      </c>
      <c r="G6543">
        <v>3120</v>
      </c>
      <c r="I6543" s="2" t="s">
        <v>15</v>
      </c>
      <c r="J6543" t="s">
        <v>16</v>
      </c>
      <c r="K6543" t="s">
        <v>80</v>
      </c>
      <c r="L6543" t="s">
        <v>87</v>
      </c>
      <c r="M6543" s="3">
        <f t="shared" si="204"/>
        <v>39457</v>
      </c>
      <c r="N6543">
        <f t="shared" si="205"/>
        <v>88.348561367040006</v>
      </c>
    </row>
    <row r="6544" spans="1:14" x14ac:dyDescent="0.3">
      <c r="A6544">
        <v>-89.088805555555595</v>
      </c>
      <c r="B6544">
        <v>38.960611111111099</v>
      </c>
      <c r="C6544" t="s">
        <v>12</v>
      </c>
      <c r="D6544" s="1" t="s">
        <v>13</v>
      </c>
      <c r="E6544" s="2" t="s">
        <v>14</v>
      </c>
      <c r="F6544" s="3">
        <v>39456</v>
      </c>
      <c r="G6544">
        <v>3390</v>
      </c>
      <c r="I6544" s="2" t="s">
        <v>15</v>
      </c>
      <c r="J6544" t="s">
        <v>16</v>
      </c>
      <c r="K6544" t="s">
        <v>80</v>
      </c>
      <c r="L6544" t="s">
        <v>87</v>
      </c>
      <c r="M6544" s="3">
        <f t="shared" si="204"/>
        <v>39456</v>
      </c>
      <c r="N6544">
        <f t="shared" si="205"/>
        <v>95.994109946880002</v>
      </c>
    </row>
    <row r="6545" spans="1:14" x14ac:dyDescent="0.3">
      <c r="A6545">
        <v>-89.088805555555595</v>
      </c>
      <c r="B6545">
        <v>38.960611111111099</v>
      </c>
      <c r="C6545" t="s">
        <v>12</v>
      </c>
      <c r="D6545" s="1" t="s">
        <v>13</v>
      </c>
      <c r="E6545" s="2" t="s">
        <v>14</v>
      </c>
      <c r="F6545" s="3">
        <v>39455</v>
      </c>
      <c r="G6545">
        <v>1910</v>
      </c>
      <c r="I6545" s="2" t="s">
        <v>15</v>
      </c>
      <c r="J6545" t="s">
        <v>16</v>
      </c>
      <c r="K6545" t="s">
        <v>80</v>
      </c>
      <c r="L6545" t="s">
        <v>87</v>
      </c>
      <c r="M6545" s="3">
        <f t="shared" si="204"/>
        <v>39455</v>
      </c>
      <c r="N6545">
        <f t="shared" si="205"/>
        <v>54.085176990720001</v>
      </c>
    </row>
    <row r="6546" spans="1:14" x14ac:dyDescent="0.3">
      <c r="A6546">
        <v>-89.088805555555595</v>
      </c>
      <c r="B6546">
        <v>38.960611111111099</v>
      </c>
      <c r="C6546" t="s">
        <v>12</v>
      </c>
      <c r="D6546" s="1" t="s">
        <v>13</v>
      </c>
      <c r="E6546" s="2" t="s">
        <v>14</v>
      </c>
      <c r="F6546" s="3">
        <v>39454</v>
      </c>
      <c r="G6546">
        <v>1590</v>
      </c>
      <c r="I6546" s="2" t="s">
        <v>15</v>
      </c>
      <c r="J6546" t="s">
        <v>16</v>
      </c>
      <c r="K6546" t="s">
        <v>80</v>
      </c>
      <c r="L6546" t="s">
        <v>87</v>
      </c>
      <c r="M6546" s="3">
        <f t="shared" si="204"/>
        <v>39454</v>
      </c>
      <c r="N6546">
        <f t="shared" si="205"/>
        <v>45.023786081280001</v>
      </c>
    </row>
    <row r="6547" spans="1:14" x14ac:dyDescent="0.3">
      <c r="A6547">
        <v>-89.088805555555595</v>
      </c>
      <c r="B6547">
        <v>38.960611111111099</v>
      </c>
      <c r="C6547" t="s">
        <v>12</v>
      </c>
      <c r="D6547" s="1" t="s">
        <v>13</v>
      </c>
      <c r="E6547" s="2" t="s">
        <v>14</v>
      </c>
      <c r="F6547" s="3">
        <v>39453</v>
      </c>
      <c r="G6547">
        <v>1570</v>
      </c>
      <c r="I6547" s="2" t="s">
        <v>15</v>
      </c>
      <c r="J6547" t="s">
        <v>16</v>
      </c>
      <c r="K6547" t="s">
        <v>80</v>
      </c>
      <c r="L6547" t="s">
        <v>87</v>
      </c>
      <c r="M6547" s="3">
        <f t="shared" si="204"/>
        <v>39453</v>
      </c>
      <c r="N6547">
        <f t="shared" si="205"/>
        <v>44.457449149440002</v>
      </c>
    </row>
    <row r="6548" spans="1:14" x14ac:dyDescent="0.3">
      <c r="A6548">
        <v>-89.088805555555595</v>
      </c>
      <c r="B6548">
        <v>38.960611111111099</v>
      </c>
      <c r="C6548" t="s">
        <v>12</v>
      </c>
      <c r="D6548" s="1" t="s">
        <v>13</v>
      </c>
      <c r="E6548" s="2" t="s">
        <v>14</v>
      </c>
      <c r="F6548" s="3">
        <v>39452</v>
      </c>
      <c r="G6548">
        <v>1560</v>
      </c>
      <c r="I6548" s="2" t="s">
        <v>15</v>
      </c>
      <c r="J6548" t="s">
        <v>16</v>
      </c>
      <c r="K6548" t="s">
        <v>80</v>
      </c>
      <c r="L6548" t="s">
        <v>83</v>
      </c>
      <c r="M6548" s="3">
        <f t="shared" si="204"/>
        <v>39452</v>
      </c>
      <c r="N6548">
        <f t="shared" si="205"/>
        <v>44.174280683520003</v>
      </c>
    </row>
    <row r="6549" spans="1:14" x14ac:dyDescent="0.3">
      <c r="A6549">
        <v>-89.088805555555595</v>
      </c>
      <c r="B6549">
        <v>38.960611111111099</v>
      </c>
      <c r="C6549" t="s">
        <v>12</v>
      </c>
      <c r="D6549" s="1" t="s">
        <v>13</v>
      </c>
      <c r="E6549" s="2" t="s">
        <v>14</v>
      </c>
      <c r="F6549" s="3">
        <v>39451</v>
      </c>
      <c r="G6549">
        <v>1560</v>
      </c>
      <c r="H6549" t="s">
        <v>84</v>
      </c>
      <c r="I6549" s="2" t="s">
        <v>15</v>
      </c>
      <c r="J6549" t="s">
        <v>16</v>
      </c>
      <c r="K6549" t="s">
        <v>80</v>
      </c>
      <c r="L6549" t="s">
        <v>83</v>
      </c>
      <c r="M6549" s="3">
        <f t="shared" si="204"/>
        <v>39451</v>
      </c>
      <c r="N6549">
        <f t="shared" si="205"/>
        <v>44.174280683520003</v>
      </c>
    </row>
    <row r="6550" spans="1:14" x14ac:dyDescent="0.3">
      <c r="A6550">
        <v>-89.088805555555595</v>
      </c>
      <c r="B6550">
        <v>38.960611111111099</v>
      </c>
      <c r="C6550" t="s">
        <v>12</v>
      </c>
      <c r="D6550" s="1" t="s">
        <v>13</v>
      </c>
      <c r="E6550" s="2" t="s">
        <v>14</v>
      </c>
      <c r="F6550" s="3">
        <v>39450</v>
      </c>
      <c r="G6550">
        <v>1570</v>
      </c>
      <c r="H6550" t="s">
        <v>84</v>
      </c>
      <c r="I6550" s="2" t="s">
        <v>15</v>
      </c>
      <c r="J6550" t="s">
        <v>16</v>
      </c>
      <c r="K6550" t="s">
        <v>80</v>
      </c>
      <c r="L6550" t="s">
        <v>83</v>
      </c>
      <c r="M6550" s="3">
        <f t="shared" si="204"/>
        <v>39450</v>
      </c>
      <c r="N6550">
        <f t="shared" si="205"/>
        <v>44.457449149440002</v>
      </c>
    </row>
    <row r="6551" spans="1:14" x14ac:dyDescent="0.3">
      <c r="A6551">
        <v>-89.088805555555595</v>
      </c>
      <c r="B6551">
        <v>38.960611111111099</v>
      </c>
      <c r="C6551" t="s">
        <v>12</v>
      </c>
      <c r="D6551" s="1" t="s">
        <v>13</v>
      </c>
      <c r="E6551" s="2" t="s">
        <v>14</v>
      </c>
      <c r="F6551" s="3">
        <v>39449</v>
      </c>
      <c r="G6551">
        <v>1570</v>
      </c>
      <c r="I6551" s="2" t="s">
        <v>15</v>
      </c>
      <c r="J6551" t="s">
        <v>16</v>
      </c>
      <c r="K6551" t="s">
        <v>80</v>
      </c>
      <c r="L6551" t="s">
        <v>87</v>
      </c>
      <c r="M6551" s="3">
        <f t="shared" si="204"/>
        <v>39449</v>
      </c>
      <c r="N6551">
        <f t="shared" si="205"/>
        <v>44.457449149440002</v>
      </c>
    </row>
    <row r="6552" spans="1:14" x14ac:dyDescent="0.3">
      <c r="A6552">
        <v>-89.088805555555595</v>
      </c>
      <c r="B6552">
        <v>38.960611111111099</v>
      </c>
      <c r="C6552" t="s">
        <v>12</v>
      </c>
      <c r="D6552" s="1" t="s">
        <v>13</v>
      </c>
      <c r="E6552" s="2" t="s">
        <v>14</v>
      </c>
      <c r="F6552" s="3">
        <v>39448</v>
      </c>
      <c r="G6552">
        <v>1580</v>
      </c>
      <c r="I6552" s="2" t="s">
        <v>15</v>
      </c>
      <c r="J6552" t="s">
        <v>16</v>
      </c>
      <c r="K6552" t="s">
        <v>80</v>
      </c>
      <c r="L6552" t="s">
        <v>87</v>
      </c>
      <c r="M6552" s="3">
        <f t="shared" si="204"/>
        <v>39448</v>
      </c>
      <c r="N6552">
        <f t="shared" si="205"/>
        <v>44.740617615360001</v>
      </c>
    </row>
    <row r="6553" spans="1:14" x14ac:dyDescent="0.3">
      <c r="A6553">
        <v>-89.088805555555595</v>
      </c>
      <c r="B6553">
        <v>38.960611111111099</v>
      </c>
      <c r="C6553" t="s">
        <v>12</v>
      </c>
      <c r="D6553" s="1" t="s">
        <v>13</v>
      </c>
      <c r="E6553" s="2" t="s">
        <v>14</v>
      </c>
      <c r="F6553" s="3">
        <v>39447</v>
      </c>
      <c r="G6553">
        <v>1530</v>
      </c>
      <c r="I6553" s="2" t="s">
        <v>15</v>
      </c>
      <c r="J6553" t="s">
        <v>16</v>
      </c>
      <c r="K6553" t="s">
        <v>80</v>
      </c>
      <c r="L6553" t="s">
        <v>87</v>
      </c>
      <c r="M6553" s="3">
        <f t="shared" si="204"/>
        <v>39447</v>
      </c>
      <c r="N6553">
        <f t="shared" si="205"/>
        <v>43.324775285759998</v>
      </c>
    </row>
    <row r="6554" spans="1:14" x14ac:dyDescent="0.3">
      <c r="A6554">
        <v>-89.088805555555595</v>
      </c>
      <c r="B6554">
        <v>38.960611111111099</v>
      </c>
      <c r="C6554" t="s">
        <v>12</v>
      </c>
      <c r="D6554" s="1" t="s">
        <v>13</v>
      </c>
      <c r="E6554" s="2" t="s">
        <v>14</v>
      </c>
      <c r="F6554" s="3">
        <v>39446</v>
      </c>
      <c r="G6554">
        <v>1350</v>
      </c>
      <c r="I6554" s="2" t="s">
        <v>15</v>
      </c>
      <c r="J6554" t="s">
        <v>16</v>
      </c>
      <c r="K6554" t="s">
        <v>80</v>
      </c>
      <c r="L6554" t="s">
        <v>87</v>
      </c>
      <c r="M6554" s="3">
        <f t="shared" si="204"/>
        <v>39446</v>
      </c>
      <c r="N6554">
        <f t="shared" si="205"/>
        <v>38.227742899200003</v>
      </c>
    </row>
    <row r="6555" spans="1:14" x14ac:dyDescent="0.3">
      <c r="A6555">
        <v>-89.088805555555595</v>
      </c>
      <c r="B6555">
        <v>38.960611111111099</v>
      </c>
      <c r="C6555" t="s">
        <v>12</v>
      </c>
      <c r="D6555" s="1" t="s">
        <v>13</v>
      </c>
      <c r="E6555" s="2" t="s">
        <v>14</v>
      </c>
      <c r="F6555" s="3">
        <v>39445</v>
      </c>
      <c r="G6555">
        <v>1130</v>
      </c>
      <c r="I6555" s="2" t="s">
        <v>15</v>
      </c>
      <c r="J6555" t="s">
        <v>16</v>
      </c>
      <c r="K6555" t="s">
        <v>80</v>
      </c>
      <c r="L6555" t="s">
        <v>87</v>
      </c>
      <c r="M6555" s="3">
        <f t="shared" si="204"/>
        <v>39445</v>
      </c>
      <c r="N6555">
        <f t="shared" si="205"/>
        <v>31.998036648959999</v>
      </c>
    </row>
    <row r="6556" spans="1:14" x14ac:dyDescent="0.3">
      <c r="A6556">
        <v>-89.088805555555595</v>
      </c>
      <c r="B6556">
        <v>38.960611111111099</v>
      </c>
      <c r="C6556" t="s">
        <v>12</v>
      </c>
      <c r="D6556" s="1" t="s">
        <v>13</v>
      </c>
      <c r="E6556" s="2" t="s">
        <v>14</v>
      </c>
      <c r="F6556" s="3">
        <v>39444</v>
      </c>
      <c r="G6556">
        <v>937</v>
      </c>
      <c r="I6556" s="2" t="s">
        <v>15</v>
      </c>
      <c r="J6556" t="s">
        <v>16</v>
      </c>
      <c r="K6556" t="s">
        <v>80</v>
      </c>
      <c r="L6556" t="s">
        <v>87</v>
      </c>
      <c r="M6556" s="3">
        <f t="shared" si="204"/>
        <v>39444</v>
      </c>
      <c r="N6556">
        <f t="shared" si="205"/>
        <v>26.532885256704002</v>
      </c>
    </row>
    <row r="6557" spans="1:14" x14ac:dyDescent="0.3">
      <c r="A6557">
        <v>-89.088805555555595</v>
      </c>
      <c r="B6557">
        <v>38.960611111111099</v>
      </c>
      <c r="C6557" t="s">
        <v>12</v>
      </c>
      <c r="D6557" s="1" t="s">
        <v>13</v>
      </c>
      <c r="E6557" s="2" t="s">
        <v>14</v>
      </c>
      <c r="F6557" s="3">
        <v>39443</v>
      </c>
      <c r="G6557">
        <v>880</v>
      </c>
      <c r="I6557" s="2" t="s">
        <v>15</v>
      </c>
      <c r="J6557" t="s">
        <v>16</v>
      </c>
      <c r="K6557" t="s">
        <v>80</v>
      </c>
      <c r="L6557" t="s">
        <v>87</v>
      </c>
      <c r="M6557" s="3">
        <f t="shared" si="204"/>
        <v>39443</v>
      </c>
      <c r="N6557">
        <f t="shared" si="205"/>
        <v>24.918825000960002</v>
      </c>
    </row>
    <row r="6558" spans="1:14" x14ac:dyDescent="0.3">
      <c r="A6558">
        <v>-89.088805555555595</v>
      </c>
      <c r="B6558">
        <v>38.960611111111099</v>
      </c>
      <c r="C6558" t="s">
        <v>12</v>
      </c>
      <c r="D6558" s="1" t="s">
        <v>13</v>
      </c>
      <c r="E6558" s="2" t="s">
        <v>14</v>
      </c>
      <c r="F6558" s="3">
        <v>39442</v>
      </c>
      <c r="G6558">
        <v>933</v>
      </c>
      <c r="I6558" s="2" t="s">
        <v>15</v>
      </c>
      <c r="J6558" t="s">
        <v>16</v>
      </c>
      <c r="K6558" t="s">
        <v>80</v>
      </c>
      <c r="L6558" t="s">
        <v>87</v>
      </c>
      <c r="M6558" s="3">
        <f t="shared" si="204"/>
        <v>39442</v>
      </c>
      <c r="N6558">
        <f t="shared" si="205"/>
        <v>26.419617870336001</v>
      </c>
    </row>
    <row r="6559" spans="1:14" x14ac:dyDescent="0.3">
      <c r="A6559">
        <v>-89.088805555555595</v>
      </c>
      <c r="B6559">
        <v>38.960611111111099</v>
      </c>
      <c r="C6559" t="s">
        <v>12</v>
      </c>
      <c r="D6559" s="1" t="s">
        <v>13</v>
      </c>
      <c r="E6559" s="2" t="s">
        <v>14</v>
      </c>
      <c r="F6559" s="3">
        <v>39441</v>
      </c>
      <c r="G6559">
        <v>1080</v>
      </c>
      <c r="I6559" s="2" t="s">
        <v>15</v>
      </c>
      <c r="J6559" t="s">
        <v>16</v>
      </c>
      <c r="K6559" t="s">
        <v>80</v>
      </c>
      <c r="L6559" t="s">
        <v>87</v>
      </c>
      <c r="M6559" s="3">
        <f t="shared" si="204"/>
        <v>39441</v>
      </c>
      <c r="N6559">
        <f t="shared" si="205"/>
        <v>30.582194319359999</v>
      </c>
    </row>
    <row r="6560" spans="1:14" x14ac:dyDescent="0.3">
      <c r="A6560">
        <v>-89.088805555555595</v>
      </c>
      <c r="B6560">
        <v>38.960611111111099</v>
      </c>
      <c r="C6560" t="s">
        <v>12</v>
      </c>
      <c r="D6560" s="1" t="s">
        <v>13</v>
      </c>
      <c r="E6560" s="2" t="s">
        <v>14</v>
      </c>
      <c r="F6560" s="3">
        <v>39440</v>
      </c>
      <c r="G6560">
        <v>1270</v>
      </c>
      <c r="I6560" s="2" t="s">
        <v>15</v>
      </c>
      <c r="J6560" t="s">
        <v>16</v>
      </c>
      <c r="K6560" t="s">
        <v>80</v>
      </c>
      <c r="L6560" t="s">
        <v>87</v>
      </c>
      <c r="M6560" s="3">
        <f t="shared" si="204"/>
        <v>39440</v>
      </c>
      <c r="N6560">
        <f t="shared" si="205"/>
        <v>35.962395171840001</v>
      </c>
    </row>
    <row r="6561" spans="1:14" x14ac:dyDescent="0.3">
      <c r="A6561">
        <v>-89.088805555555595</v>
      </c>
      <c r="B6561">
        <v>38.960611111111099</v>
      </c>
      <c r="C6561" t="s">
        <v>12</v>
      </c>
      <c r="D6561" s="1" t="s">
        <v>13</v>
      </c>
      <c r="E6561" s="2" t="s">
        <v>14</v>
      </c>
      <c r="F6561" s="3">
        <v>39439</v>
      </c>
      <c r="G6561">
        <v>1120</v>
      </c>
      <c r="I6561" s="2" t="s">
        <v>15</v>
      </c>
      <c r="J6561" t="s">
        <v>16</v>
      </c>
      <c r="K6561" t="s">
        <v>80</v>
      </c>
      <c r="L6561" t="s">
        <v>87</v>
      </c>
      <c r="M6561" s="3">
        <f t="shared" si="204"/>
        <v>39439</v>
      </c>
      <c r="N6561">
        <f t="shared" si="205"/>
        <v>31.71486818304</v>
      </c>
    </row>
    <row r="6562" spans="1:14" x14ac:dyDescent="0.3">
      <c r="A6562">
        <v>-89.088805555555595</v>
      </c>
      <c r="B6562">
        <v>38.960611111111099</v>
      </c>
      <c r="C6562" t="s">
        <v>12</v>
      </c>
      <c r="D6562" s="1" t="s">
        <v>13</v>
      </c>
      <c r="E6562" s="2" t="s">
        <v>14</v>
      </c>
      <c r="F6562" s="3">
        <v>39438</v>
      </c>
      <c r="G6562">
        <v>873</v>
      </c>
      <c r="I6562" s="2" t="s">
        <v>15</v>
      </c>
      <c r="J6562" t="s">
        <v>16</v>
      </c>
      <c r="K6562" t="s">
        <v>80</v>
      </c>
      <c r="L6562" t="s">
        <v>87</v>
      </c>
      <c r="M6562" s="3">
        <f t="shared" si="204"/>
        <v>39438</v>
      </c>
      <c r="N6562">
        <f t="shared" si="205"/>
        <v>24.720607074816002</v>
      </c>
    </row>
    <row r="6563" spans="1:14" x14ac:dyDescent="0.3">
      <c r="A6563">
        <v>-89.088805555555595</v>
      </c>
      <c r="B6563">
        <v>38.960611111111099</v>
      </c>
      <c r="C6563" t="s">
        <v>12</v>
      </c>
      <c r="D6563" s="1" t="s">
        <v>13</v>
      </c>
      <c r="E6563" s="2" t="s">
        <v>14</v>
      </c>
      <c r="F6563" s="3">
        <v>39437</v>
      </c>
      <c r="G6563">
        <v>741</v>
      </c>
      <c r="I6563" s="2" t="s">
        <v>15</v>
      </c>
      <c r="J6563" t="s">
        <v>16</v>
      </c>
      <c r="K6563" t="s">
        <v>80</v>
      </c>
      <c r="L6563" t="s">
        <v>87</v>
      </c>
      <c r="M6563" s="3">
        <f t="shared" si="204"/>
        <v>39437</v>
      </c>
      <c r="N6563">
        <f t="shared" si="205"/>
        <v>20.982783324671999</v>
      </c>
    </row>
    <row r="6564" spans="1:14" x14ac:dyDescent="0.3">
      <c r="A6564">
        <v>-89.088805555555595</v>
      </c>
      <c r="B6564">
        <v>38.960611111111099</v>
      </c>
      <c r="C6564" t="s">
        <v>12</v>
      </c>
      <c r="D6564" s="1" t="s">
        <v>13</v>
      </c>
      <c r="E6564" s="2" t="s">
        <v>14</v>
      </c>
      <c r="F6564" s="3">
        <v>39436</v>
      </c>
      <c r="G6564">
        <v>702</v>
      </c>
      <c r="I6564" s="2" t="s">
        <v>15</v>
      </c>
      <c r="J6564" t="s">
        <v>16</v>
      </c>
      <c r="K6564" t="s">
        <v>80</v>
      </c>
      <c r="L6564" t="s">
        <v>87</v>
      </c>
      <c r="M6564" s="3">
        <f t="shared" si="204"/>
        <v>39436</v>
      </c>
      <c r="N6564">
        <f t="shared" si="205"/>
        <v>19.878426307584</v>
      </c>
    </row>
    <row r="6565" spans="1:14" x14ac:dyDescent="0.3">
      <c r="A6565">
        <v>-89.088805555555595</v>
      </c>
      <c r="B6565">
        <v>38.960611111111099</v>
      </c>
      <c r="C6565" t="s">
        <v>12</v>
      </c>
      <c r="D6565" s="1" t="s">
        <v>13</v>
      </c>
      <c r="E6565" s="2" t="s">
        <v>14</v>
      </c>
      <c r="F6565" s="3">
        <v>39435</v>
      </c>
      <c r="G6565">
        <v>604</v>
      </c>
      <c r="I6565" s="2" t="s">
        <v>15</v>
      </c>
      <c r="J6565" t="s">
        <v>16</v>
      </c>
      <c r="K6565" t="s">
        <v>80</v>
      </c>
      <c r="L6565" t="s">
        <v>87</v>
      </c>
      <c r="M6565" s="3">
        <f t="shared" si="204"/>
        <v>39435</v>
      </c>
      <c r="N6565">
        <f t="shared" si="205"/>
        <v>17.103375341568</v>
      </c>
    </row>
    <row r="6566" spans="1:14" x14ac:dyDescent="0.3">
      <c r="A6566">
        <v>-89.088805555555595</v>
      </c>
      <c r="B6566">
        <v>38.960611111111099</v>
      </c>
      <c r="C6566" t="s">
        <v>12</v>
      </c>
      <c r="D6566" s="1" t="s">
        <v>13</v>
      </c>
      <c r="E6566" s="2" t="s">
        <v>14</v>
      </c>
      <c r="F6566" s="3">
        <v>39434</v>
      </c>
      <c r="G6566">
        <v>544</v>
      </c>
      <c r="I6566" s="2" t="s">
        <v>15</v>
      </c>
      <c r="J6566" t="s">
        <v>16</v>
      </c>
      <c r="K6566" t="s">
        <v>80</v>
      </c>
      <c r="L6566" t="s">
        <v>87</v>
      </c>
      <c r="M6566" s="3">
        <f t="shared" si="204"/>
        <v>39434</v>
      </c>
      <c r="N6566">
        <f t="shared" si="205"/>
        <v>15.404364546048001</v>
      </c>
    </row>
    <row r="6567" spans="1:14" x14ac:dyDescent="0.3">
      <c r="A6567">
        <v>-89.088805555555595</v>
      </c>
      <c r="B6567">
        <v>38.960611111111099</v>
      </c>
      <c r="C6567" t="s">
        <v>12</v>
      </c>
      <c r="D6567" s="1" t="s">
        <v>13</v>
      </c>
      <c r="E6567" s="2" t="s">
        <v>14</v>
      </c>
      <c r="F6567" s="3">
        <v>39433</v>
      </c>
      <c r="G6567">
        <v>336</v>
      </c>
      <c r="I6567" s="2" t="s">
        <v>15</v>
      </c>
      <c r="J6567" t="s">
        <v>16</v>
      </c>
      <c r="K6567" t="s">
        <v>80</v>
      </c>
      <c r="L6567" t="s">
        <v>87</v>
      </c>
      <c r="M6567" s="3">
        <f t="shared" si="204"/>
        <v>39433</v>
      </c>
      <c r="N6567">
        <f t="shared" si="205"/>
        <v>9.5144604549120011</v>
      </c>
    </row>
    <row r="6568" spans="1:14" x14ac:dyDescent="0.3">
      <c r="A6568">
        <v>-89.088805555555595</v>
      </c>
      <c r="B6568">
        <v>38.960611111111099</v>
      </c>
      <c r="C6568" t="s">
        <v>12</v>
      </c>
      <c r="D6568" s="1" t="s">
        <v>13</v>
      </c>
      <c r="E6568" s="2" t="s">
        <v>14</v>
      </c>
      <c r="F6568" s="3">
        <v>39432</v>
      </c>
      <c r="G6568">
        <v>197</v>
      </c>
      <c r="I6568" s="2" t="s">
        <v>15</v>
      </c>
      <c r="J6568" t="s">
        <v>16</v>
      </c>
      <c r="K6568" t="s">
        <v>80</v>
      </c>
      <c r="L6568" t="s">
        <v>87</v>
      </c>
      <c r="M6568" s="3">
        <f t="shared" si="204"/>
        <v>39432</v>
      </c>
      <c r="N6568">
        <f t="shared" si="205"/>
        <v>5.578418778624</v>
      </c>
    </row>
    <row r="6569" spans="1:14" x14ac:dyDescent="0.3">
      <c r="A6569">
        <v>-89.088805555555595</v>
      </c>
      <c r="B6569">
        <v>38.960611111111099</v>
      </c>
      <c r="C6569" t="s">
        <v>12</v>
      </c>
      <c r="D6569" s="1" t="s">
        <v>13</v>
      </c>
      <c r="E6569" s="2" t="s">
        <v>14</v>
      </c>
      <c r="F6569" s="3">
        <v>39431</v>
      </c>
      <c r="G6569">
        <v>222</v>
      </c>
      <c r="I6569" s="2" t="s">
        <v>15</v>
      </c>
      <c r="J6569" t="s">
        <v>16</v>
      </c>
      <c r="K6569" t="s">
        <v>80</v>
      </c>
      <c r="L6569" t="s">
        <v>87</v>
      </c>
      <c r="M6569" s="3">
        <f t="shared" si="204"/>
        <v>39431</v>
      </c>
      <c r="N6569">
        <f t="shared" si="205"/>
        <v>6.2863399434240002</v>
      </c>
    </row>
    <row r="6570" spans="1:14" x14ac:dyDescent="0.3">
      <c r="A6570">
        <v>-89.088805555555595</v>
      </c>
      <c r="B6570">
        <v>38.960611111111099</v>
      </c>
      <c r="C6570" t="s">
        <v>12</v>
      </c>
      <c r="D6570" s="1" t="s">
        <v>13</v>
      </c>
      <c r="E6570" s="2" t="s">
        <v>14</v>
      </c>
      <c r="F6570" s="3">
        <v>39430</v>
      </c>
      <c r="G6570">
        <v>256</v>
      </c>
      <c r="I6570" s="2" t="s">
        <v>15</v>
      </c>
      <c r="J6570" t="s">
        <v>16</v>
      </c>
      <c r="K6570" t="s">
        <v>80</v>
      </c>
      <c r="L6570" t="s">
        <v>87</v>
      </c>
      <c r="M6570" s="3">
        <f t="shared" si="204"/>
        <v>39430</v>
      </c>
      <c r="N6570">
        <f t="shared" si="205"/>
        <v>7.2491127275520002</v>
      </c>
    </row>
    <row r="6571" spans="1:14" x14ac:dyDescent="0.3">
      <c r="A6571">
        <v>-89.088805555555595</v>
      </c>
      <c r="B6571">
        <v>38.960611111111099</v>
      </c>
      <c r="C6571" t="s">
        <v>12</v>
      </c>
      <c r="D6571" s="1" t="s">
        <v>13</v>
      </c>
      <c r="E6571" s="2" t="s">
        <v>14</v>
      </c>
      <c r="F6571" s="3">
        <v>39429</v>
      </c>
      <c r="G6571">
        <v>193</v>
      </c>
      <c r="I6571" s="2" t="s">
        <v>15</v>
      </c>
      <c r="J6571" t="s">
        <v>16</v>
      </c>
      <c r="K6571" t="s">
        <v>80</v>
      </c>
      <c r="L6571" t="s">
        <v>87</v>
      </c>
      <c r="M6571" s="3">
        <f t="shared" si="204"/>
        <v>39429</v>
      </c>
      <c r="N6571">
        <f t="shared" si="205"/>
        <v>5.4651513922559998</v>
      </c>
    </row>
    <row r="6572" spans="1:14" x14ac:dyDescent="0.3">
      <c r="A6572">
        <v>-89.088805555555595</v>
      </c>
      <c r="B6572">
        <v>38.960611111111099</v>
      </c>
      <c r="C6572" t="s">
        <v>12</v>
      </c>
      <c r="D6572" s="1" t="s">
        <v>13</v>
      </c>
      <c r="E6572" s="2" t="s">
        <v>14</v>
      </c>
      <c r="F6572" s="3">
        <v>39428</v>
      </c>
      <c r="G6572">
        <v>173</v>
      </c>
      <c r="I6572" s="2" t="s">
        <v>15</v>
      </c>
      <c r="J6572" t="s">
        <v>16</v>
      </c>
      <c r="K6572" t="s">
        <v>80</v>
      </c>
      <c r="L6572" t="s">
        <v>87</v>
      </c>
      <c r="M6572" s="3">
        <f t="shared" si="204"/>
        <v>39428</v>
      </c>
      <c r="N6572">
        <f t="shared" si="205"/>
        <v>4.8988144604160002</v>
      </c>
    </row>
    <row r="6573" spans="1:14" x14ac:dyDescent="0.3">
      <c r="A6573">
        <v>-89.088805555555595</v>
      </c>
      <c r="B6573">
        <v>38.960611111111099</v>
      </c>
      <c r="C6573" t="s">
        <v>12</v>
      </c>
      <c r="D6573" s="1" t="s">
        <v>13</v>
      </c>
      <c r="E6573" s="2" t="s">
        <v>14</v>
      </c>
      <c r="F6573" s="3">
        <v>39427</v>
      </c>
      <c r="G6573">
        <v>124</v>
      </c>
      <c r="I6573" s="2" t="s">
        <v>15</v>
      </c>
      <c r="J6573" t="s">
        <v>16</v>
      </c>
      <c r="K6573" t="s">
        <v>80</v>
      </c>
      <c r="L6573" t="s">
        <v>87</v>
      </c>
      <c r="M6573" s="3">
        <f t="shared" si="204"/>
        <v>39427</v>
      </c>
      <c r="N6573">
        <f t="shared" si="205"/>
        <v>3.5112889774080003</v>
      </c>
    </row>
    <row r="6574" spans="1:14" x14ac:dyDescent="0.3">
      <c r="A6574">
        <v>-89.088805555555595</v>
      </c>
      <c r="B6574">
        <v>38.960611111111099</v>
      </c>
      <c r="C6574" t="s">
        <v>12</v>
      </c>
      <c r="D6574" s="1" t="s">
        <v>13</v>
      </c>
      <c r="E6574" s="2" t="s">
        <v>14</v>
      </c>
      <c r="F6574" s="3">
        <v>39426</v>
      </c>
      <c r="G6574">
        <v>103</v>
      </c>
      <c r="I6574" s="2" t="s">
        <v>15</v>
      </c>
      <c r="J6574" t="s">
        <v>16</v>
      </c>
      <c r="K6574" t="s">
        <v>80</v>
      </c>
      <c r="L6574" t="s">
        <v>87</v>
      </c>
      <c r="M6574" s="3">
        <f t="shared" si="204"/>
        <v>39426</v>
      </c>
      <c r="N6574">
        <f t="shared" si="205"/>
        <v>2.916635198976</v>
      </c>
    </row>
    <row r="6575" spans="1:14" x14ac:dyDescent="0.3">
      <c r="A6575">
        <v>-89.088805555555595</v>
      </c>
      <c r="B6575">
        <v>38.960611111111099</v>
      </c>
      <c r="C6575" t="s">
        <v>12</v>
      </c>
      <c r="D6575" s="1" t="s">
        <v>13</v>
      </c>
      <c r="E6575" s="2" t="s">
        <v>14</v>
      </c>
      <c r="F6575" s="3">
        <v>39425</v>
      </c>
      <c r="G6575">
        <v>84.7</v>
      </c>
      <c r="I6575" s="2" t="s">
        <v>15</v>
      </c>
      <c r="J6575" t="s">
        <v>16</v>
      </c>
      <c r="K6575" t="s">
        <v>80</v>
      </c>
      <c r="L6575" t="s">
        <v>87</v>
      </c>
      <c r="M6575" s="3">
        <f t="shared" si="204"/>
        <v>39425</v>
      </c>
      <c r="N6575">
        <f t="shared" si="205"/>
        <v>2.3984369063424</v>
      </c>
    </row>
    <row r="6576" spans="1:14" x14ac:dyDescent="0.3">
      <c r="A6576">
        <v>-89.088805555555595</v>
      </c>
      <c r="B6576">
        <v>38.960611111111099</v>
      </c>
      <c r="C6576" t="s">
        <v>12</v>
      </c>
      <c r="D6576" s="1" t="s">
        <v>13</v>
      </c>
      <c r="E6576" s="2" t="s">
        <v>14</v>
      </c>
      <c r="F6576" s="3">
        <v>39424</v>
      </c>
      <c r="G6576">
        <v>74</v>
      </c>
      <c r="I6576" s="2" t="s">
        <v>15</v>
      </c>
      <c r="J6576" t="s">
        <v>16</v>
      </c>
      <c r="K6576" t="s">
        <v>80</v>
      </c>
      <c r="L6576" t="s">
        <v>83</v>
      </c>
      <c r="M6576" s="3">
        <f t="shared" si="204"/>
        <v>39424</v>
      </c>
      <c r="N6576">
        <f t="shared" si="205"/>
        <v>2.0954466478080001</v>
      </c>
    </row>
    <row r="6577" spans="1:14" x14ac:dyDescent="0.3">
      <c r="A6577">
        <v>-89.088805555555595</v>
      </c>
      <c r="B6577">
        <v>38.960611111111099</v>
      </c>
      <c r="C6577" t="s">
        <v>12</v>
      </c>
      <c r="D6577" s="1" t="s">
        <v>13</v>
      </c>
      <c r="E6577" s="2" t="s">
        <v>14</v>
      </c>
      <c r="F6577" s="3">
        <v>39423</v>
      </c>
      <c r="G6577">
        <v>68</v>
      </c>
      <c r="I6577" s="2" t="s">
        <v>15</v>
      </c>
      <c r="J6577" t="s">
        <v>16</v>
      </c>
      <c r="K6577" t="s">
        <v>80</v>
      </c>
      <c r="L6577" t="s">
        <v>83</v>
      </c>
      <c r="M6577" s="3">
        <f t="shared" si="204"/>
        <v>39423</v>
      </c>
      <c r="N6577">
        <f t="shared" si="205"/>
        <v>1.9255455682560001</v>
      </c>
    </row>
    <row r="6578" spans="1:14" x14ac:dyDescent="0.3">
      <c r="A6578">
        <v>-89.088805555555595</v>
      </c>
      <c r="B6578">
        <v>38.960611111111099</v>
      </c>
      <c r="C6578" t="s">
        <v>12</v>
      </c>
      <c r="D6578" s="1" t="s">
        <v>13</v>
      </c>
      <c r="E6578" s="2" t="s">
        <v>14</v>
      </c>
      <c r="F6578" s="3">
        <v>39422</v>
      </c>
      <c r="G6578">
        <v>75.599999999999994</v>
      </c>
      <c r="I6578" s="2" t="s">
        <v>15</v>
      </c>
      <c r="J6578" t="s">
        <v>16</v>
      </c>
      <c r="K6578" t="s">
        <v>80</v>
      </c>
      <c r="L6578" t="s">
        <v>87</v>
      </c>
      <c r="M6578" s="3">
        <f t="shared" si="204"/>
        <v>39422</v>
      </c>
      <c r="N6578">
        <f t="shared" si="205"/>
        <v>2.1407536023552001</v>
      </c>
    </row>
    <row r="6579" spans="1:14" x14ac:dyDescent="0.3">
      <c r="A6579">
        <v>-89.088805555555595</v>
      </c>
      <c r="B6579">
        <v>38.960611111111099</v>
      </c>
      <c r="C6579" t="s">
        <v>12</v>
      </c>
      <c r="D6579" s="1" t="s">
        <v>13</v>
      </c>
      <c r="E6579" s="2" t="s">
        <v>14</v>
      </c>
      <c r="F6579" s="3">
        <v>39421</v>
      </c>
      <c r="G6579">
        <v>81</v>
      </c>
      <c r="I6579" s="2" t="s">
        <v>15</v>
      </c>
      <c r="J6579" t="s">
        <v>16</v>
      </c>
      <c r="K6579" t="s">
        <v>80</v>
      </c>
      <c r="L6579" t="s">
        <v>87</v>
      </c>
      <c r="M6579" s="3">
        <f t="shared" si="204"/>
        <v>39421</v>
      </c>
      <c r="N6579">
        <f t="shared" si="205"/>
        <v>2.2936645739519999</v>
      </c>
    </row>
    <row r="6580" spans="1:14" x14ac:dyDescent="0.3">
      <c r="A6580">
        <v>-89.088805555555595</v>
      </c>
      <c r="B6580">
        <v>38.960611111111099</v>
      </c>
      <c r="C6580" t="s">
        <v>12</v>
      </c>
      <c r="D6580" s="1" t="s">
        <v>13</v>
      </c>
      <c r="E6580" s="2" t="s">
        <v>14</v>
      </c>
      <c r="F6580" s="3">
        <v>39420</v>
      </c>
      <c r="G6580">
        <v>81.3</v>
      </c>
      <c r="I6580" s="2" t="s">
        <v>15</v>
      </c>
      <c r="J6580" t="s">
        <v>16</v>
      </c>
      <c r="K6580" t="s">
        <v>80</v>
      </c>
      <c r="L6580" t="s">
        <v>87</v>
      </c>
      <c r="M6580" s="3">
        <f t="shared" si="204"/>
        <v>39420</v>
      </c>
      <c r="N6580">
        <f t="shared" si="205"/>
        <v>2.3021596279295999</v>
      </c>
    </row>
    <row r="6581" spans="1:14" x14ac:dyDescent="0.3">
      <c r="A6581">
        <v>-89.088805555555595</v>
      </c>
      <c r="B6581">
        <v>38.960611111111099</v>
      </c>
      <c r="C6581" t="s">
        <v>12</v>
      </c>
      <c r="D6581" s="1" t="s">
        <v>13</v>
      </c>
      <c r="E6581" s="2" t="s">
        <v>14</v>
      </c>
      <c r="F6581" s="3">
        <v>39419</v>
      </c>
      <c r="G6581">
        <v>84.3</v>
      </c>
      <c r="I6581" s="2" t="s">
        <v>15</v>
      </c>
      <c r="J6581" t="s">
        <v>16</v>
      </c>
      <c r="K6581" t="s">
        <v>80</v>
      </c>
      <c r="L6581" t="s">
        <v>87</v>
      </c>
      <c r="M6581" s="3">
        <f t="shared" si="204"/>
        <v>39419</v>
      </c>
      <c r="N6581">
        <f t="shared" si="205"/>
        <v>2.3871101677055999</v>
      </c>
    </row>
    <row r="6582" spans="1:14" x14ac:dyDescent="0.3">
      <c r="A6582">
        <v>-89.088805555555595</v>
      </c>
      <c r="B6582">
        <v>38.960611111111099</v>
      </c>
      <c r="C6582" t="s">
        <v>12</v>
      </c>
      <c r="D6582" s="1" t="s">
        <v>13</v>
      </c>
      <c r="E6582" s="2" t="s">
        <v>14</v>
      </c>
      <c r="F6582" s="3">
        <v>39418</v>
      </c>
      <c r="G6582">
        <v>87.7</v>
      </c>
      <c r="I6582" s="2" t="s">
        <v>15</v>
      </c>
      <c r="J6582" t="s">
        <v>16</v>
      </c>
      <c r="K6582" t="s">
        <v>80</v>
      </c>
      <c r="L6582" t="s">
        <v>87</v>
      </c>
      <c r="M6582" s="3">
        <f t="shared" si="204"/>
        <v>39418</v>
      </c>
      <c r="N6582">
        <f t="shared" si="205"/>
        <v>2.4833874461184</v>
      </c>
    </row>
    <row r="6583" spans="1:14" x14ac:dyDescent="0.3">
      <c r="A6583">
        <v>-89.088805555555595</v>
      </c>
      <c r="B6583">
        <v>38.960611111111099</v>
      </c>
      <c r="C6583" t="s">
        <v>12</v>
      </c>
      <c r="D6583" s="1" t="s">
        <v>13</v>
      </c>
      <c r="E6583" s="2" t="s">
        <v>14</v>
      </c>
      <c r="F6583" s="3">
        <v>39417</v>
      </c>
      <c r="G6583">
        <v>87.6</v>
      </c>
      <c r="I6583" s="2" t="s">
        <v>15</v>
      </c>
      <c r="J6583" t="s">
        <v>16</v>
      </c>
      <c r="K6583" t="s">
        <v>80</v>
      </c>
      <c r="L6583" t="s">
        <v>87</v>
      </c>
      <c r="M6583" s="3">
        <f t="shared" si="204"/>
        <v>39417</v>
      </c>
      <c r="N6583">
        <f t="shared" si="205"/>
        <v>2.4805557614592</v>
      </c>
    </row>
    <row r="6584" spans="1:14" x14ac:dyDescent="0.3">
      <c r="A6584">
        <v>-89.088805555555595</v>
      </c>
      <c r="B6584">
        <v>38.960611111111099</v>
      </c>
      <c r="C6584" t="s">
        <v>12</v>
      </c>
      <c r="D6584" s="1" t="s">
        <v>13</v>
      </c>
      <c r="E6584" s="2" t="s">
        <v>14</v>
      </c>
      <c r="F6584" s="3">
        <v>39416</v>
      </c>
      <c r="G6584">
        <v>99</v>
      </c>
      <c r="I6584" s="2" t="s">
        <v>15</v>
      </c>
      <c r="J6584" t="s">
        <v>16</v>
      </c>
      <c r="K6584" t="s">
        <v>80</v>
      </c>
      <c r="L6584" t="s">
        <v>87</v>
      </c>
      <c r="M6584" s="3">
        <f t="shared" si="204"/>
        <v>39416</v>
      </c>
      <c r="N6584">
        <f t="shared" si="205"/>
        <v>2.8033678126080002</v>
      </c>
    </row>
    <row r="6585" spans="1:14" x14ac:dyDescent="0.3">
      <c r="A6585">
        <v>-89.088805555555595</v>
      </c>
      <c r="B6585">
        <v>38.960611111111099</v>
      </c>
      <c r="C6585" t="s">
        <v>12</v>
      </c>
      <c r="D6585" s="1" t="s">
        <v>13</v>
      </c>
      <c r="E6585" s="2" t="s">
        <v>14</v>
      </c>
      <c r="F6585" s="3">
        <v>39415</v>
      </c>
      <c r="G6585">
        <v>99.8</v>
      </c>
      <c r="I6585" s="2" t="s">
        <v>15</v>
      </c>
      <c r="J6585" t="s">
        <v>16</v>
      </c>
      <c r="K6585" t="s">
        <v>80</v>
      </c>
      <c r="L6585" t="s">
        <v>87</v>
      </c>
      <c r="M6585" s="3">
        <f t="shared" si="204"/>
        <v>39415</v>
      </c>
      <c r="N6585">
        <f t="shared" si="205"/>
        <v>2.8260212898816</v>
      </c>
    </row>
    <row r="6586" spans="1:14" x14ac:dyDescent="0.3">
      <c r="A6586">
        <v>-89.088805555555595</v>
      </c>
      <c r="B6586">
        <v>38.960611111111099</v>
      </c>
      <c r="C6586" t="s">
        <v>12</v>
      </c>
      <c r="D6586" s="1" t="s">
        <v>13</v>
      </c>
      <c r="E6586" s="2" t="s">
        <v>14</v>
      </c>
      <c r="F6586" s="3">
        <v>39414</v>
      </c>
      <c r="G6586">
        <v>85.9</v>
      </c>
      <c r="I6586" s="2" t="s">
        <v>15</v>
      </c>
      <c r="J6586" t="s">
        <v>16</v>
      </c>
      <c r="K6586" t="s">
        <v>80</v>
      </c>
      <c r="L6586" t="s">
        <v>87</v>
      </c>
      <c r="M6586" s="3">
        <f t="shared" si="204"/>
        <v>39414</v>
      </c>
      <c r="N6586">
        <f t="shared" si="205"/>
        <v>2.4324171222528004</v>
      </c>
    </row>
    <row r="6587" spans="1:14" x14ac:dyDescent="0.3">
      <c r="A6587">
        <v>-89.088805555555595</v>
      </c>
      <c r="B6587">
        <v>38.960611111111099</v>
      </c>
      <c r="C6587" t="s">
        <v>12</v>
      </c>
      <c r="D6587" s="1" t="s">
        <v>13</v>
      </c>
      <c r="E6587" s="2" t="s">
        <v>14</v>
      </c>
      <c r="F6587" s="3">
        <v>39413</v>
      </c>
      <c r="G6587">
        <v>81.400000000000006</v>
      </c>
      <c r="I6587" s="2" t="s">
        <v>15</v>
      </c>
      <c r="J6587" t="s">
        <v>16</v>
      </c>
      <c r="K6587" t="s">
        <v>80</v>
      </c>
      <c r="L6587" t="s">
        <v>87</v>
      </c>
      <c r="M6587" s="3">
        <f t="shared" si="204"/>
        <v>39413</v>
      </c>
      <c r="N6587">
        <f t="shared" si="205"/>
        <v>2.3049913125888004</v>
      </c>
    </row>
    <row r="6588" spans="1:14" x14ac:dyDescent="0.3">
      <c r="A6588">
        <v>-89.088805555555595</v>
      </c>
      <c r="B6588">
        <v>38.960611111111099</v>
      </c>
      <c r="C6588" t="s">
        <v>12</v>
      </c>
      <c r="D6588" s="1" t="s">
        <v>13</v>
      </c>
      <c r="E6588" s="2" t="s">
        <v>14</v>
      </c>
      <c r="F6588" s="3">
        <v>39412</v>
      </c>
      <c r="G6588">
        <v>75.599999999999994</v>
      </c>
      <c r="I6588" s="2" t="s">
        <v>15</v>
      </c>
      <c r="J6588" t="s">
        <v>16</v>
      </c>
      <c r="K6588" t="s">
        <v>80</v>
      </c>
      <c r="L6588" t="s">
        <v>87</v>
      </c>
      <c r="M6588" s="3">
        <f t="shared" si="204"/>
        <v>39412</v>
      </c>
      <c r="N6588">
        <f t="shared" si="205"/>
        <v>2.1407536023552001</v>
      </c>
    </row>
    <row r="6589" spans="1:14" x14ac:dyDescent="0.3">
      <c r="A6589">
        <v>-89.088805555555595</v>
      </c>
      <c r="B6589">
        <v>38.960611111111099</v>
      </c>
      <c r="C6589" t="s">
        <v>12</v>
      </c>
      <c r="D6589" s="1" t="s">
        <v>13</v>
      </c>
      <c r="E6589" s="2" t="s">
        <v>14</v>
      </c>
      <c r="F6589" s="3">
        <v>39411</v>
      </c>
      <c r="G6589">
        <v>71</v>
      </c>
      <c r="I6589" s="2" t="s">
        <v>15</v>
      </c>
      <c r="J6589" t="s">
        <v>16</v>
      </c>
      <c r="K6589" t="s">
        <v>80</v>
      </c>
      <c r="L6589" t="s">
        <v>87</v>
      </c>
      <c r="M6589" s="3">
        <f t="shared" si="204"/>
        <v>39411</v>
      </c>
      <c r="N6589">
        <f t="shared" si="205"/>
        <v>2.0104961080320001</v>
      </c>
    </row>
    <row r="6590" spans="1:14" x14ac:dyDescent="0.3">
      <c r="A6590">
        <v>-89.088805555555595</v>
      </c>
      <c r="B6590">
        <v>38.960611111111099</v>
      </c>
      <c r="C6590" t="s">
        <v>12</v>
      </c>
      <c r="D6590" s="1" t="s">
        <v>13</v>
      </c>
      <c r="E6590" s="2" t="s">
        <v>14</v>
      </c>
      <c r="F6590" s="3">
        <v>39410</v>
      </c>
      <c r="G6590">
        <v>73.400000000000006</v>
      </c>
      <c r="I6590" s="2" t="s">
        <v>15</v>
      </c>
      <c r="J6590" t="s">
        <v>16</v>
      </c>
      <c r="K6590" t="s">
        <v>80</v>
      </c>
      <c r="L6590" t="s">
        <v>87</v>
      </c>
      <c r="M6590" s="3">
        <f t="shared" si="204"/>
        <v>39410</v>
      </c>
      <c r="N6590">
        <f t="shared" si="205"/>
        <v>2.0784565398528003</v>
      </c>
    </row>
    <row r="6591" spans="1:14" x14ac:dyDescent="0.3">
      <c r="A6591">
        <v>-89.088805555555595</v>
      </c>
      <c r="B6591">
        <v>38.960611111111099</v>
      </c>
      <c r="C6591" t="s">
        <v>12</v>
      </c>
      <c r="D6591" s="1" t="s">
        <v>13</v>
      </c>
      <c r="E6591" s="2" t="s">
        <v>14</v>
      </c>
      <c r="F6591" s="3">
        <v>39409</v>
      </c>
      <c r="G6591">
        <v>60.7</v>
      </c>
      <c r="I6591" s="2" t="s">
        <v>15</v>
      </c>
      <c r="J6591" t="s">
        <v>16</v>
      </c>
      <c r="K6591" t="s">
        <v>80</v>
      </c>
      <c r="L6591" t="s">
        <v>87</v>
      </c>
      <c r="M6591" s="3">
        <f t="shared" si="204"/>
        <v>39409</v>
      </c>
      <c r="N6591">
        <f t="shared" si="205"/>
        <v>1.7188325881344002</v>
      </c>
    </row>
    <row r="6592" spans="1:14" x14ac:dyDescent="0.3">
      <c r="A6592">
        <v>-89.088805555555595</v>
      </c>
      <c r="B6592">
        <v>38.960611111111099</v>
      </c>
      <c r="C6592" t="s">
        <v>12</v>
      </c>
      <c r="D6592" s="1" t="s">
        <v>13</v>
      </c>
      <c r="E6592" s="2" t="s">
        <v>14</v>
      </c>
      <c r="F6592" s="3">
        <v>39408</v>
      </c>
      <c r="G6592">
        <v>54.9</v>
      </c>
      <c r="I6592" s="2" t="s">
        <v>15</v>
      </c>
      <c r="J6592" t="s">
        <v>16</v>
      </c>
      <c r="K6592" t="s">
        <v>80</v>
      </c>
      <c r="L6592" t="s">
        <v>87</v>
      </c>
      <c r="M6592" s="3">
        <f t="shared" si="204"/>
        <v>39408</v>
      </c>
      <c r="N6592">
        <f t="shared" si="205"/>
        <v>1.5545948779008001</v>
      </c>
    </row>
    <row r="6593" spans="1:14" x14ac:dyDescent="0.3">
      <c r="A6593">
        <v>-89.088805555555595</v>
      </c>
      <c r="B6593">
        <v>38.960611111111099</v>
      </c>
      <c r="C6593" t="s">
        <v>12</v>
      </c>
      <c r="D6593" s="1" t="s">
        <v>13</v>
      </c>
      <c r="E6593" s="2" t="s">
        <v>14</v>
      </c>
      <c r="F6593" s="3">
        <v>39407</v>
      </c>
      <c r="G6593">
        <v>50.7</v>
      </c>
      <c r="I6593" s="2" t="s">
        <v>15</v>
      </c>
      <c r="J6593" t="s">
        <v>16</v>
      </c>
      <c r="K6593" t="s">
        <v>80</v>
      </c>
      <c r="L6593" t="s">
        <v>87</v>
      </c>
      <c r="M6593" s="3">
        <f t="shared" si="204"/>
        <v>39407</v>
      </c>
      <c r="N6593">
        <f t="shared" si="205"/>
        <v>1.4356641222144002</v>
      </c>
    </row>
    <row r="6594" spans="1:14" x14ac:dyDescent="0.3">
      <c r="A6594">
        <v>-89.088805555555595</v>
      </c>
      <c r="B6594">
        <v>38.960611111111099</v>
      </c>
      <c r="C6594" t="s">
        <v>12</v>
      </c>
      <c r="D6594" s="1" t="s">
        <v>13</v>
      </c>
      <c r="E6594" s="2" t="s">
        <v>14</v>
      </c>
      <c r="F6594" s="3">
        <v>39406</v>
      </c>
      <c r="G6594">
        <v>54.2</v>
      </c>
      <c r="I6594" s="2" t="s">
        <v>15</v>
      </c>
      <c r="J6594" t="s">
        <v>16</v>
      </c>
      <c r="K6594" t="s">
        <v>80</v>
      </c>
      <c r="L6594" t="s">
        <v>87</v>
      </c>
      <c r="M6594" s="3">
        <f t="shared" si="204"/>
        <v>39406</v>
      </c>
      <c r="N6594">
        <f t="shared" si="205"/>
        <v>1.5347730852864001</v>
      </c>
    </row>
    <row r="6595" spans="1:14" x14ac:dyDescent="0.3">
      <c r="A6595">
        <v>-89.088805555555595</v>
      </c>
      <c r="B6595">
        <v>38.960611111111099</v>
      </c>
      <c r="C6595" t="s">
        <v>12</v>
      </c>
      <c r="D6595" s="1" t="s">
        <v>13</v>
      </c>
      <c r="E6595" s="2" t="s">
        <v>14</v>
      </c>
      <c r="F6595" s="3">
        <v>39405</v>
      </c>
      <c r="G6595">
        <v>52</v>
      </c>
      <c r="I6595" s="2" t="s">
        <v>15</v>
      </c>
      <c r="J6595" t="s">
        <v>16</v>
      </c>
      <c r="K6595" t="s">
        <v>80</v>
      </c>
      <c r="L6595" t="s">
        <v>87</v>
      </c>
      <c r="M6595" s="3">
        <f t="shared" ref="M6595:M6658" si="206">F6595</f>
        <v>39405</v>
      </c>
      <c r="N6595">
        <f t="shared" ref="N6595:N6658" si="207">G6595*0.028316846592</f>
        <v>1.4724760227840001</v>
      </c>
    </row>
    <row r="6596" spans="1:14" x14ac:dyDescent="0.3">
      <c r="A6596">
        <v>-89.088805555555595</v>
      </c>
      <c r="B6596">
        <v>38.960611111111099</v>
      </c>
      <c r="C6596" t="s">
        <v>12</v>
      </c>
      <c r="D6596" s="1" t="s">
        <v>13</v>
      </c>
      <c r="E6596" s="2" t="s">
        <v>14</v>
      </c>
      <c r="F6596" s="3">
        <v>39404</v>
      </c>
      <c r="G6596">
        <v>59</v>
      </c>
      <c r="I6596" s="2" t="s">
        <v>15</v>
      </c>
      <c r="J6596" t="s">
        <v>16</v>
      </c>
      <c r="K6596" t="s">
        <v>80</v>
      </c>
      <c r="L6596" t="s">
        <v>87</v>
      </c>
      <c r="M6596" s="3">
        <f t="shared" si="206"/>
        <v>39404</v>
      </c>
      <c r="N6596">
        <f t="shared" si="207"/>
        <v>1.6706939489279999</v>
      </c>
    </row>
    <row r="6597" spans="1:14" x14ac:dyDescent="0.3">
      <c r="A6597">
        <v>-89.088805555555595</v>
      </c>
      <c r="B6597">
        <v>38.960611111111099</v>
      </c>
      <c r="C6597" t="s">
        <v>12</v>
      </c>
      <c r="D6597" s="1" t="s">
        <v>13</v>
      </c>
      <c r="E6597" s="2" t="s">
        <v>14</v>
      </c>
      <c r="F6597" s="3">
        <v>39403</v>
      </c>
      <c r="G6597">
        <v>67.2</v>
      </c>
      <c r="I6597" s="2" t="s">
        <v>15</v>
      </c>
      <c r="J6597" t="s">
        <v>16</v>
      </c>
      <c r="K6597" t="s">
        <v>80</v>
      </c>
      <c r="L6597" t="s">
        <v>87</v>
      </c>
      <c r="M6597" s="3">
        <f t="shared" si="206"/>
        <v>39403</v>
      </c>
      <c r="N6597">
        <f t="shared" si="207"/>
        <v>1.9028920909824001</v>
      </c>
    </row>
    <row r="6598" spans="1:14" x14ac:dyDescent="0.3">
      <c r="A6598">
        <v>-89.088805555555595</v>
      </c>
      <c r="B6598">
        <v>38.960611111111099</v>
      </c>
      <c r="C6598" t="s">
        <v>12</v>
      </c>
      <c r="D6598" s="1" t="s">
        <v>13</v>
      </c>
      <c r="E6598" s="2" t="s">
        <v>14</v>
      </c>
      <c r="F6598" s="3">
        <v>39402</v>
      </c>
      <c r="G6598">
        <v>68</v>
      </c>
      <c r="I6598" s="2" t="s">
        <v>15</v>
      </c>
      <c r="J6598" t="s">
        <v>16</v>
      </c>
      <c r="K6598" t="s">
        <v>80</v>
      </c>
      <c r="L6598" t="s">
        <v>87</v>
      </c>
      <c r="M6598" s="3">
        <f t="shared" si="206"/>
        <v>39402</v>
      </c>
      <c r="N6598">
        <f t="shared" si="207"/>
        <v>1.9255455682560001</v>
      </c>
    </row>
    <row r="6599" spans="1:14" x14ac:dyDescent="0.3">
      <c r="A6599">
        <v>-89.088805555555595</v>
      </c>
      <c r="B6599">
        <v>38.960611111111099</v>
      </c>
      <c r="C6599" t="s">
        <v>12</v>
      </c>
      <c r="D6599" s="1" t="s">
        <v>13</v>
      </c>
      <c r="E6599" s="2" t="s">
        <v>14</v>
      </c>
      <c r="F6599" s="3">
        <v>39401</v>
      </c>
      <c r="G6599">
        <v>52.1</v>
      </c>
      <c r="I6599" s="2" t="s">
        <v>15</v>
      </c>
      <c r="J6599" t="s">
        <v>16</v>
      </c>
      <c r="K6599" t="s">
        <v>80</v>
      </c>
      <c r="L6599" t="s">
        <v>87</v>
      </c>
      <c r="M6599" s="3">
        <f t="shared" si="206"/>
        <v>39401</v>
      </c>
      <c r="N6599">
        <f t="shared" si="207"/>
        <v>1.4753077074432002</v>
      </c>
    </row>
    <row r="6600" spans="1:14" x14ac:dyDescent="0.3">
      <c r="A6600">
        <v>-89.088805555555595</v>
      </c>
      <c r="B6600">
        <v>38.960611111111099</v>
      </c>
      <c r="C6600" t="s">
        <v>12</v>
      </c>
      <c r="D6600" s="1" t="s">
        <v>13</v>
      </c>
      <c r="E6600" s="2" t="s">
        <v>14</v>
      </c>
      <c r="F6600" s="3">
        <v>39400</v>
      </c>
      <c r="G6600">
        <v>51.6</v>
      </c>
      <c r="I6600" s="2" t="s">
        <v>15</v>
      </c>
      <c r="J6600" t="s">
        <v>16</v>
      </c>
      <c r="K6600" t="s">
        <v>80</v>
      </c>
      <c r="L6600" t="s">
        <v>87</v>
      </c>
      <c r="M6600" s="3">
        <f t="shared" si="206"/>
        <v>39400</v>
      </c>
      <c r="N6600">
        <f t="shared" si="207"/>
        <v>1.4611492841472</v>
      </c>
    </row>
    <row r="6601" spans="1:14" x14ac:dyDescent="0.3">
      <c r="A6601">
        <v>-89.088805555555595</v>
      </c>
      <c r="B6601">
        <v>38.960611111111099</v>
      </c>
      <c r="C6601" t="s">
        <v>12</v>
      </c>
      <c r="D6601" s="1" t="s">
        <v>13</v>
      </c>
      <c r="E6601" s="2" t="s">
        <v>14</v>
      </c>
      <c r="F6601" s="3">
        <v>39399</v>
      </c>
      <c r="G6601">
        <v>51</v>
      </c>
      <c r="I6601" s="2" t="s">
        <v>15</v>
      </c>
      <c r="J6601" t="s">
        <v>16</v>
      </c>
      <c r="K6601" t="s">
        <v>80</v>
      </c>
      <c r="L6601" t="s">
        <v>87</v>
      </c>
      <c r="M6601" s="3">
        <f t="shared" si="206"/>
        <v>39399</v>
      </c>
      <c r="N6601">
        <f t="shared" si="207"/>
        <v>1.4441591761920001</v>
      </c>
    </row>
    <row r="6602" spans="1:14" x14ac:dyDescent="0.3">
      <c r="A6602">
        <v>-89.088805555555595</v>
      </c>
      <c r="B6602">
        <v>38.960611111111099</v>
      </c>
      <c r="C6602" t="s">
        <v>12</v>
      </c>
      <c r="D6602" s="1" t="s">
        <v>13</v>
      </c>
      <c r="E6602" s="2" t="s">
        <v>14</v>
      </c>
      <c r="F6602" s="3">
        <v>39398</v>
      </c>
      <c r="G6602">
        <v>44.7</v>
      </c>
      <c r="I6602" s="2" t="s">
        <v>15</v>
      </c>
      <c r="J6602" t="s">
        <v>16</v>
      </c>
      <c r="K6602" t="s">
        <v>80</v>
      </c>
      <c r="L6602" t="s">
        <v>87</v>
      </c>
      <c r="M6602" s="3">
        <f t="shared" si="206"/>
        <v>39398</v>
      </c>
      <c r="N6602">
        <f t="shared" si="207"/>
        <v>1.2657630426624</v>
      </c>
    </row>
    <row r="6603" spans="1:14" x14ac:dyDescent="0.3">
      <c r="A6603">
        <v>-89.088805555555595</v>
      </c>
      <c r="B6603">
        <v>38.960611111111099</v>
      </c>
      <c r="C6603" t="s">
        <v>12</v>
      </c>
      <c r="D6603" s="1" t="s">
        <v>13</v>
      </c>
      <c r="E6603" s="2" t="s">
        <v>14</v>
      </c>
      <c r="F6603" s="3">
        <v>39397</v>
      </c>
      <c r="G6603">
        <v>39.200000000000003</v>
      </c>
      <c r="I6603" s="2" t="s">
        <v>15</v>
      </c>
      <c r="J6603" t="s">
        <v>16</v>
      </c>
      <c r="K6603" t="s">
        <v>80</v>
      </c>
      <c r="L6603" t="s">
        <v>87</v>
      </c>
      <c r="M6603" s="3">
        <f t="shared" si="206"/>
        <v>39397</v>
      </c>
      <c r="N6603">
        <f t="shared" si="207"/>
        <v>1.1100203864064002</v>
      </c>
    </row>
    <row r="6604" spans="1:14" x14ac:dyDescent="0.3">
      <c r="A6604">
        <v>-89.088805555555595</v>
      </c>
      <c r="B6604">
        <v>38.960611111111099</v>
      </c>
      <c r="C6604" t="s">
        <v>12</v>
      </c>
      <c r="D6604" s="1" t="s">
        <v>13</v>
      </c>
      <c r="E6604" s="2" t="s">
        <v>14</v>
      </c>
      <c r="F6604" s="3">
        <v>39396</v>
      </c>
      <c r="G6604">
        <v>40.200000000000003</v>
      </c>
      <c r="I6604" s="2" t="s">
        <v>15</v>
      </c>
      <c r="J6604" t="s">
        <v>16</v>
      </c>
      <c r="K6604" t="s">
        <v>80</v>
      </c>
      <c r="L6604" t="s">
        <v>87</v>
      </c>
      <c r="M6604" s="3">
        <f t="shared" si="206"/>
        <v>39396</v>
      </c>
      <c r="N6604">
        <f t="shared" si="207"/>
        <v>1.1383372329984001</v>
      </c>
    </row>
    <row r="6605" spans="1:14" x14ac:dyDescent="0.3">
      <c r="A6605">
        <v>-89.088805555555595</v>
      </c>
      <c r="B6605">
        <v>38.960611111111099</v>
      </c>
      <c r="C6605" t="s">
        <v>12</v>
      </c>
      <c r="D6605" s="1" t="s">
        <v>13</v>
      </c>
      <c r="E6605" s="2" t="s">
        <v>14</v>
      </c>
      <c r="F6605" s="3">
        <v>39395</v>
      </c>
      <c r="G6605">
        <v>45.8</v>
      </c>
      <c r="I6605" s="2" t="s">
        <v>15</v>
      </c>
      <c r="J6605" t="s">
        <v>16</v>
      </c>
      <c r="K6605" t="s">
        <v>80</v>
      </c>
      <c r="L6605" t="s">
        <v>87</v>
      </c>
      <c r="M6605" s="3">
        <f t="shared" si="206"/>
        <v>39395</v>
      </c>
      <c r="N6605">
        <f t="shared" si="207"/>
        <v>1.2969115739135999</v>
      </c>
    </row>
    <row r="6606" spans="1:14" x14ac:dyDescent="0.3">
      <c r="A6606">
        <v>-89.088805555555595</v>
      </c>
      <c r="B6606">
        <v>38.960611111111099</v>
      </c>
      <c r="C6606" t="s">
        <v>12</v>
      </c>
      <c r="D6606" s="1" t="s">
        <v>13</v>
      </c>
      <c r="E6606" s="2" t="s">
        <v>14</v>
      </c>
      <c r="F6606" s="3">
        <v>39394</v>
      </c>
      <c r="G6606">
        <v>34.799999999999997</v>
      </c>
      <c r="I6606" s="2" t="s">
        <v>15</v>
      </c>
      <c r="J6606" t="s">
        <v>16</v>
      </c>
      <c r="K6606" t="s">
        <v>80</v>
      </c>
      <c r="L6606" t="s">
        <v>87</v>
      </c>
      <c r="M6606" s="3">
        <f t="shared" si="206"/>
        <v>39394</v>
      </c>
      <c r="N6606">
        <f t="shared" si="207"/>
        <v>0.98542626140159995</v>
      </c>
    </row>
    <row r="6607" spans="1:14" x14ac:dyDescent="0.3">
      <c r="A6607">
        <v>-89.088805555555595</v>
      </c>
      <c r="B6607">
        <v>38.960611111111099</v>
      </c>
      <c r="C6607" t="s">
        <v>12</v>
      </c>
      <c r="D6607" s="1" t="s">
        <v>13</v>
      </c>
      <c r="E6607" s="2" t="s">
        <v>14</v>
      </c>
      <c r="F6607" s="3">
        <v>39393</v>
      </c>
      <c r="G6607">
        <v>34.9</v>
      </c>
      <c r="I6607" s="2" t="s">
        <v>15</v>
      </c>
      <c r="J6607" t="s">
        <v>16</v>
      </c>
      <c r="K6607" t="s">
        <v>80</v>
      </c>
      <c r="L6607" t="s">
        <v>87</v>
      </c>
      <c r="M6607" s="3">
        <f t="shared" si="206"/>
        <v>39393</v>
      </c>
      <c r="N6607">
        <f t="shared" si="207"/>
        <v>0.98825794606079997</v>
      </c>
    </row>
    <row r="6608" spans="1:14" x14ac:dyDescent="0.3">
      <c r="A6608">
        <v>-89.088805555555595</v>
      </c>
      <c r="B6608">
        <v>38.960611111111099</v>
      </c>
      <c r="C6608" t="s">
        <v>12</v>
      </c>
      <c r="D6608" s="1" t="s">
        <v>13</v>
      </c>
      <c r="E6608" s="2" t="s">
        <v>14</v>
      </c>
      <c r="F6608" s="3">
        <v>39392</v>
      </c>
      <c r="G6608">
        <v>40.6</v>
      </c>
      <c r="I6608" s="2" t="s">
        <v>15</v>
      </c>
      <c r="J6608" t="s">
        <v>16</v>
      </c>
      <c r="K6608" t="s">
        <v>80</v>
      </c>
      <c r="L6608" t="s">
        <v>87</v>
      </c>
      <c r="M6608" s="3">
        <f t="shared" si="206"/>
        <v>39392</v>
      </c>
      <c r="N6608">
        <f t="shared" si="207"/>
        <v>1.1496639716352002</v>
      </c>
    </row>
    <row r="6609" spans="1:14" x14ac:dyDescent="0.3">
      <c r="A6609">
        <v>-89.088805555555595</v>
      </c>
      <c r="B6609">
        <v>38.960611111111099</v>
      </c>
      <c r="C6609" t="s">
        <v>12</v>
      </c>
      <c r="D6609" s="1" t="s">
        <v>13</v>
      </c>
      <c r="E6609" s="2" t="s">
        <v>14</v>
      </c>
      <c r="F6609" s="3">
        <v>39391</v>
      </c>
      <c r="G6609">
        <v>51</v>
      </c>
      <c r="I6609" s="2" t="s">
        <v>15</v>
      </c>
      <c r="J6609" t="s">
        <v>16</v>
      </c>
      <c r="K6609" t="s">
        <v>80</v>
      </c>
      <c r="L6609" t="s">
        <v>87</v>
      </c>
      <c r="M6609" s="3">
        <f t="shared" si="206"/>
        <v>39391</v>
      </c>
      <c r="N6609">
        <f t="shared" si="207"/>
        <v>1.4441591761920001</v>
      </c>
    </row>
    <row r="6610" spans="1:14" x14ac:dyDescent="0.3">
      <c r="A6610">
        <v>-89.088805555555595</v>
      </c>
      <c r="B6610">
        <v>38.960611111111099</v>
      </c>
      <c r="C6610" t="s">
        <v>12</v>
      </c>
      <c r="D6610" s="1" t="s">
        <v>13</v>
      </c>
      <c r="E6610" s="2" t="s">
        <v>14</v>
      </c>
      <c r="F6610" s="3">
        <v>39390</v>
      </c>
      <c r="G6610">
        <v>53.4</v>
      </c>
      <c r="I6610" s="2" t="s">
        <v>15</v>
      </c>
      <c r="J6610" t="s">
        <v>16</v>
      </c>
      <c r="K6610" t="s">
        <v>80</v>
      </c>
      <c r="L6610" t="s">
        <v>87</v>
      </c>
      <c r="M6610" s="3">
        <f t="shared" si="206"/>
        <v>39390</v>
      </c>
      <c r="N6610">
        <f t="shared" si="207"/>
        <v>1.5121196080128001</v>
      </c>
    </row>
    <row r="6611" spans="1:14" x14ac:dyDescent="0.3">
      <c r="A6611">
        <v>-89.088805555555595</v>
      </c>
      <c r="B6611">
        <v>38.960611111111099</v>
      </c>
      <c r="C6611" t="s">
        <v>12</v>
      </c>
      <c r="D6611" s="1" t="s">
        <v>13</v>
      </c>
      <c r="E6611" s="2" t="s">
        <v>14</v>
      </c>
      <c r="F6611" s="3">
        <v>39389</v>
      </c>
      <c r="G6611">
        <v>53.8</v>
      </c>
      <c r="I6611" s="2" t="s">
        <v>15</v>
      </c>
      <c r="J6611" t="s">
        <v>16</v>
      </c>
      <c r="K6611" t="s">
        <v>80</v>
      </c>
      <c r="L6611" t="s">
        <v>87</v>
      </c>
      <c r="M6611" s="3">
        <f t="shared" si="206"/>
        <v>39389</v>
      </c>
      <c r="N6611">
        <f t="shared" si="207"/>
        <v>1.5234463466496</v>
      </c>
    </row>
    <row r="6612" spans="1:14" x14ac:dyDescent="0.3">
      <c r="A6612">
        <v>-89.088805555555595</v>
      </c>
      <c r="B6612">
        <v>38.960611111111099</v>
      </c>
      <c r="C6612" t="s">
        <v>12</v>
      </c>
      <c r="D6612" s="1" t="s">
        <v>13</v>
      </c>
      <c r="E6612" s="2" t="s">
        <v>14</v>
      </c>
      <c r="F6612" s="3">
        <v>39388</v>
      </c>
      <c r="G6612">
        <v>55</v>
      </c>
      <c r="I6612" s="2" t="s">
        <v>15</v>
      </c>
      <c r="J6612" t="s">
        <v>16</v>
      </c>
      <c r="K6612" t="s">
        <v>80</v>
      </c>
      <c r="L6612" t="s">
        <v>87</v>
      </c>
      <c r="M6612" s="3">
        <f t="shared" si="206"/>
        <v>39388</v>
      </c>
      <c r="N6612">
        <f t="shared" si="207"/>
        <v>1.5574265625600001</v>
      </c>
    </row>
    <row r="6613" spans="1:14" x14ac:dyDescent="0.3">
      <c r="A6613">
        <v>-89.088805555555595</v>
      </c>
      <c r="B6613">
        <v>38.960611111111099</v>
      </c>
      <c r="C6613" t="s">
        <v>12</v>
      </c>
      <c r="D6613" s="1" t="s">
        <v>13</v>
      </c>
      <c r="E6613" s="2" t="s">
        <v>14</v>
      </c>
      <c r="F6613" s="3">
        <v>39387</v>
      </c>
      <c r="G6613">
        <v>56.7</v>
      </c>
      <c r="I6613" s="2" t="s">
        <v>15</v>
      </c>
      <c r="J6613" t="s">
        <v>16</v>
      </c>
      <c r="K6613" t="s">
        <v>80</v>
      </c>
      <c r="L6613" t="s">
        <v>87</v>
      </c>
      <c r="M6613" s="3">
        <f t="shared" si="206"/>
        <v>39387</v>
      </c>
      <c r="N6613">
        <f t="shared" si="207"/>
        <v>1.6055652017664002</v>
      </c>
    </row>
    <row r="6614" spans="1:14" x14ac:dyDescent="0.3">
      <c r="A6614">
        <v>-89.088805555555595</v>
      </c>
      <c r="B6614">
        <v>38.960611111111099</v>
      </c>
      <c r="C6614" t="s">
        <v>12</v>
      </c>
      <c r="D6614" s="1" t="s">
        <v>13</v>
      </c>
      <c r="E6614" s="2" t="s">
        <v>14</v>
      </c>
      <c r="F6614" s="3">
        <v>39386</v>
      </c>
      <c r="G6614">
        <v>58</v>
      </c>
      <c r="I6614" s="2" t="s">
        <v>15</v>
      </c>
      <c r="J6614" t="s">
        <v>16</v>
      </c>
      <c r="K6614" t="s">
        <v>80</v>
      </c>
      <c r="L6614" t="s">
        <v>87</v>
      </c>
      <c r="M6614" s="3">
        <f t="shared" si="206"/>
        <v>39386</v>
      </c>
      <c r="N6614">
        <f t="shared" si="207"/>
        <v>1.6423771023360001</v>
      </c>
    </row>
    <row r="6615" spans="1:14" x14ac:dyDescent="0.3">
      <c r="A6615">
        <v>-89.088805555555595</v>
      </c>
      <c r="B6615">
        <v>38.960611111111099</v>
      </c>
      <c r="C6615" t="s">
        <v>12</v>
      </c>
      <c r="D6615" s="1" t="s">
        <v>13</v>
      </c>
      <c r="E6615" s="2" t="s">
        <v>14</v>
      </c>
      <c r="F6615" s="3">
        <v>39385</v>
      </c>
      <c r="G6615">
        <v>60.7</v>
      </c>
      <c r="I6615" s="2" t="s">
        <v>15</v>
      </c>
      <c r="J6615" t="s">
        <v>16</v>
      </c>
      <c r="K6615" t="s">
        <v>80</v>
      </c>
      <c r="L6615" t="s">
        <v>87</v>
      </c>
      <c r="M6615" s="3">
        <f t="shared" si="206"/>
        <v>39385</v>
      </c>
      <c r="N6615">
        <f t="shared" si="207"/>
        <v>1.7188325881344002</v>
      </c>
    </row>
    <row r="6616" spans="1:14" x14ac:dyDescent="0.3">
      <c r="A6616">
        <v>-89.088805555555595</v>
      </c>
      <c r="B6616">
        <v>38.960611111111099</v>
      </c>
      <c r="C6616" t="s">
        <v>12</v>
      </c>
      <c r="D6616" s="1" t="s">
        <v>13</v>
      </c>
      <c r="E6616" s="2" t="s">
        <v>14</v>
      </c>
      <c r="F6616" s="3">
        <v>39384</v>
      </c>
      <c r="G6616">
        <v>63.5</v>
      </c>
      <c r="I6616" s="2" t="s">
        <v>15</v>
      </c>
      <c r="J6616" t="s">
        <v>16</v>
      </c>
      <c r="K6616" t="s">
        <v>80</v>
      </c>
      <c r="L6616" t="s">
        <v>87</v>
      </c>
      <c r="M6616" s="3">
        <f t="shared" si="206"/>
        <v>39384</v>
      </c>
      <c r="N6616">
        <f t="shared" si="207"/>
        <v>1.7981197585920001</v>
      </c>
    </row>
    <row r="6617" spans="1:14" x14ac:dyDescent="0.3">
      <c r="A6617">
        <v>-89.088805555555595</v>
      </c>
      <c r="B6617">
        <v>38.960611111111099</v>
      </c>
      <c r="C6617" t="s">
        <v>12</v>
      </c>
      <c r="D6617" s="1" t="s">
        <v>13</v>
      </c>
      <c r="E6617" s="2" t="s">
        <v>14</v>
      </c>
      <c r="F6617" s="3">
        <v>39383</v>
      </c>
      <c r="G6617">
        <v>65.900000000000006</v>
      </c>
      <c r="I6617" s="2" t="s">
        <v>15</v>
      </c>
      <c r="J6617" t="s">
        <v>16</v>
      </c>
      <c r="K6617" t="s">
        <v>80</v>
      </c>
      <c r="L6617" t="s">
        <v>87</v>
      </c>
      <c r="M6617" s="3">
        <f t="shared" si="206"/>
        <v>39383</v>
      </c>
      <c r="N6617">
        <f t="shared" si="207"/>
        <v>1.8660801904128002</v>
      </c>
    </row>
    <row r="6618" spans="1:14" x14ac:dyDescent="0.3">
      <c r="A6618">
        <v>-89.088805555555595</v>
      </c>
      <c r="B6618">
        <v>38.960611111111099</v>
      </c>
      <c r="C6618" t="s">
        <v>12</v>
      </c>
      <c r="D6618" s="1" t="s">
        <v>13</v>
      </c>
      <c r="E6618" s="2" t="s">
        <v>14</v>
      </c>
      <c r="F6618" s="3">
        <v>39382</v>
      </c>
      <c r="G6618">
        <v>64.099999999999994</v>
      </c>
      <c r="I6618" s="2" t="s">
        <v>15</v>
      </c>
      <c r="J6618" t="s">
        <v>16</v>
      </c>
      <c r="K6618" t="s">
        <v>80</v>
      </c>
      <c r="L6618" t="s">
        <v>87</v>
      </c>
      <c r="M6618" s="3">
        <f t="shared" si="206"/>
        <v>39382</v>
      </c>
      <c r="N6618">
        <f t="shared" si="207"/>
        <v>1.8151098665471999</v>
      </c>
    </row>
    <row r="6619" spans="1:14" x14ac:dyDescent="0.3">
      <c r="A6619">
        <v>-89.088805555555595</v>
      </c>
      <c r="B6619">
        <v>38.960611111111099</v>
      </c>
      <c r="C6619" t="s">
        <v>12</v>
      </c>
      <c r="D6619" s="1" t="s">
        <v>13</v>
      </c>
      <c r="E6619" s="2" t="s">
        <v>14</v>
      </c>
      <c r="F6619" s="3">
        <v>39381</v>
      </c>
      <c r="G6619">
        <v>61.3</v>
      </c>
      <c r="I6619" s="2" t="s">
        <v>15</v>
      </c>
      <c r="J6619" t="s">
        <v>16</v>
      </c>
      <c r="K6619" t="s">
        <v>80</v>
      </c>
      <c r="L6619" t="s">
        <v>87</v>
      </c>
      <c r="M6619" s="3">
        <f t="shared" si="206"/>
        <v>39381</v>
      </c>
      <c r="N6619">
        <f t="shared" si="207"/>
        <v>1.7358226960895999</v>
      </c>
    </row>
    <row r="6620" spans="1:14" x14ac:dyDescent="0.3">
      <c r="A6620">
        <v>-89.088805555555595</v>
      </c>
      <c r="B6620">
        <v>38.960611111111099</v>
      </c>
      <c r="C6620" t="s">
        <v>12</v>
      </c>
      <c r="D6620" s="1" t="s">
        <v>13</v>
      </c>
      <c r="E6620" s="2" t="s">
        <v>14</v>
      </c>
      <c r="F6620" s="3">
        <v>39380</v>
      </c>
      <c r="G6620">
        <v>56.6</v>
      </c>
      <c r="I6620" s="2" t="s">
        <v>15</v>
      </c>
      <c r="J6620" t="s">
        <v>16</v>
      </c>
      <c r="K6620" t="s">
        <v>80</v>
      </c>
      <c r="L6620" t="s">
        <v>87</v>
      </c>
      <c r="M6620" s="3">
        <f t="shared" si="206"/>
        <v>39380</v>
      </c>
      <c r="N6620">
        <f t="shared" si="207"/>
        <v>1.6027335171072001</v>
      </c>
    </row>
    <row r="6621" spans="1:14" x14ac:dyDescent="0.3">
      <c r="A6621">
        <v>-89.088805555555595</v>
      </c>
      <c r="B6621">
        <v>38.960611111111099</v>
      </c>
      <c r="C6621" t="s">
        <v>12</v>
      </c>
      <c r="D6621" s="1" t="s">
        <v>13</v>
      </c>
      <c r="E6621" s="2" t="s">
        <v>14</v>
      </c>
      <c r="F6621" s="3">
        <v>39379</v>
      </c>
      <c r="G6621">
        <v>55.7</v>
      </c>
      <c r="I6621" s="2" t="s">
        <v>15</v>
      </c>
      <c r="J6621" t="s">
        <v>16</v>
      </c>
      <c r="K6621" t="s">
        <v>80</v>
      </c>
      <c r="L6621" t="s">
        <v>87</v>
      </c>
      <c r="M6621" s="3">
        <f t="shared" si="206"/>
        <v>39379</v>
      </c>
      <c r="N6621">
        <f t="shared" si="207"/>
        <v>1.5772483551744001</v>
      </c>
    </row>
    <row r="6622" spans="1:14" x14ac:dyDescent="0.3">
      <c r="A6622">
        <v>-89.088805555555595</v>
      </c>
      <c r="B6622">
        <v>38.960611111111099</v>
      </c>
      <c r="C6622" t="s">
        <v>12</v>
      </c>
      <c r="D6622" s="1" t="s">
        <v>13</v>
      </c>
      <c r="E6622" s="2" t="s">
        <v>14</v>
      </c>
      <c r="F6622" s="3">
        <v>39378</v>
      </c>
      <c r="G6622">
        <v>56</v>
      </c>
      <c r="I6622" s="2" t="s">
        <v>15</v>
      </c>
      <c r="J6622" t="s">
        <v>16</v>
      </c>
      <c r="K6622" t="s">
        <v>80</v>
      </c>
      <c r="L6622" t="s">
        <v>87</v>
      </c>
      <c r="M6622" s="3">
        <f t="shared" si="206"/>
        <v>39378</v>
      </c>
      <c r="N6622">
        <f t="shared" si="207"/>
        <v>1.585743409152</v>
      </c>
    </row>
    <row r="6623" spans="1:14" x14ac:dyDescent="0.3">
      <c r="A6623">
        <v>-89.088805555555595</v>
      </c>
      <c r="B6623">
        <v>38.960611111111099</v>
      </c>
      <c r="C6623" t="s">
        <v>12</v>
      </c>
      <c r="D6623" s="1" t="s">
        <v>13</v>
      </c>
      <c r="E6623" s="2" t="s">
        <v>14</v>
      </c>
      <c r="F6623" s="3">
        <v>39377</v>
      </c>
      <c r="G6623">
        <v>65.400000000000006</v>
      </c>
      <c r="I6623" s="2" t="s">
        <v>15</v>
      </c>
      <c r="J6623" t="s">
        <v>16</v>
      </c>
      <c r="K6623" t="s">
        <v>80</v>
      </c>
      <c r="L6623" t="s">
        <v>87</v>
      </c>
      <c r="M6623" s="3">
        <f t="shared" si="206"/>
        <v>39377</v>
      </c>
      <c r="N6623">
        <f t="shared" si="207"/>
        <v>1.8519217671168002</v>
      </c>
    </row>
    <row r="6624" spans="1:14" x14ac:dyDescent="0.3">
      <c r="A6624">
        <v>-89.088805555555595</v>
      </c>
      <c r="B6624">
        <v>38.960611111111099</v>
      </c>
      <c r="C6624" t="s">
        <v>12</v>
      </c>
      <c r="D6624" s="1" t="s">
        <v>13</v>
      </c>
      <c r="E6624" s="2" t="s">
        <v>14</v>
      </c>
      <c r="F6624" s="3">
        <v>39376</v>
      </c>
      <c r="G6624">
        <v>82.9</v>
      </c>
      <c r="I6624" s="2" t="s">
        <v>15</v>
      </c>
      <c r="J6624" t="s">
        <v>16</v>
      </c>
      <c r="K6624" t="s">
        <v>80</v>
      </c>
      <c r="L6624" t="s">
        <v>87</v>
      </c>
      <c r="M6624" s="3">
        <f t="shared" si="206"/>
        <v>39376</v>
      </c>
      <c r="N6624">
        <f t="shared" si="207"/>
        <v>2.3474665824768004</v>
      </c>
    </row>
    <row r="6625" spans="1:14" x14ac:dyDescent="0.3">
      <c r="A6625">
        <v>-89.088805555555595</v>
      </c>
      <c r="B6625">
        <v>38.960611111111099</v>
      </c>
      <c r="C6625" t="s">
        <v>12</v>
      </c>
      <c r="D6625" s="1" t="s">
        <v>13</v>
      </c>
      <c r="E6625" s="2" t="s">
        <v>14</v>
      </c>
      <c r="F6625" s="3">
        <v>39375</v>
      </c>
      <c r="G6625">
        <v>109</v>
      </c>
      <c r="I6625" s="2" t="s">
        <v>15</v>
      </c>
      <c r="J6625" t="s">
        <v>16</v>
      </c>
      <c r="K6625" t="s">
        <v>80</v>
      </c>
      <c r="L6625" t="s">
        <v>87</v>
      </c>
      <c r="M6625" s="3">
        <f t="shared" si="206"/>
        <v>39375</v>
      </c>
      <c r="N6625">
        <f t="shared" si="207"/>
        <v>3.0865362785279999</v>
      </c>
    </row>
    <row r="6626" spans="1:14" x14ac:dyDescent="0.3">
      <c r="A6626">
        <v>-89.088805555555595</v>
      </c>
      <c r="B6626">
        <v>38.960611111111099</v>
      </c>
      <c r="C6626" t="s">
        <v>12</v>
      </c>
      <c r="D6626" s="1" t="s">
        <v>13</v>
      </c>
      <c r="E6626" s="2" t="s">
        <v>14</v>
      </c>
      <c r="F6626" s="3">
        <v>39374</v>
      </c>
      <c r="G6626">
        <v>65.2</v>
      </c>
      <c r="I6626" s="2" t="s">
        <v>15</v>
      </c>
      <c r="J6626" t="s">
        <v>16</v>
      </c>
      <c r="K6626" t="s">
        <v>80</v>
      </c>
      <c r="L6626" t="s">
        <v>87</v>
      </c>
      <c r="M6626" s="3">
        <f t="shared" si="206"/>
        <v>39374</v>
      </c>
      <c r="N6626">
        <f t="shared" si="207"/>
        <v>1.8462583977984002</v>
      </c>
    </row>
    <row r="6627" spans="1:14" x14ac:dyDescent="0.3">
      <c r="A6627">
        <v>-89.088805555555595</v>
      </c>
      <c r="B6627">
        <v>38.960611111111099</v>
      </c>
      <c r="C6627" t="s">
        <v>12</v>
      </c>
      <c r="D6627" s="1" t="s">
        <v>13</v>
      </c>
      <c r="E6627" s="2" t="s">
        <v>14</v>
      </c>
      <c r="F6627" s="3">
        <v>39373</v>
      </c>
      <c r="G6627">
        <v>52.6</v>
      </c>
      <c r="I6627" s="2" t="s">
        <v>15</v>
      </c>
      <c r="J6627" t="s">
        <v>16</v>
      </c>
      <c r="K6627" t="s">
        <v>80</v>
      </c>
      <c r="L6627" t="s">
        <v>87</v>
      </c>
      <c r="M6627" s="3">
        <f t="shared" si="206"/>
        <v>39373</v>
      </c>
      <c r="N6627">
        <f t="shared" si="207"/>
        <v>1.4894661307392001</v>
      </c>
    </row>
    <row r="6628" spans="1:14" x14ac:dyDescent="0.3">
      <c r="A6628">
        <v>-89.088805555555595</v>
      </c>
      <c r="B6628">
        <v>38.960611111111099</v>
      </c>
      <c r="C6628" t="s">
        <v>12</v>
      </c>
      <c r="D6628" s="1" t="s">
        <v>13</v>
      </c>
      <c r="E6628" s="2" t="s">
        <v>14</v>
      </c>
      <c r="F6628" s="3">
        <v>39372</v>
      </c>
      <c r="G6628">
        <v>31.4</v>
      </c>
      <c r="I6628" s="2" t="s">
        <v>15</v>
      </c>
      <c r="J6628" t="s">
        <v>16</v>
      </c>
      <c r="K6628" t="s">
        <v>80</v>
      </c>
      <c r="L6628" t="s">
        <v>87</v>
      </c>
      <c r="M6628" s="3">
        <f t="shared" si="206"/>
        <v>39372</v>
      </c>
      <c r="N6628">
        <f t="shared" si="207"/>
        <v>0.88914898298879996</v>
      </c>
    </row>
    <row r="6629" spans="1:14" x14ac:dyDescent="0.3">
      <c r="A6629">
        <v>-89.088805555555595</v>
      </c>
      <c r="B6629">
        <v>38.960611111111099</v>
      </c>
      <c r="C6629" t="s">
        <v>12</v>
      </c>
      <c r="D6629" s="1" t="s">
        <v>13</v>
      </c>
      <c r="E6629" s="2" t="s">
        <v>14</v>
      </c>
      <c r="F6629" s="3">
        <v>39371</v>
      </c>
      <c r="G6629">
        <v>26.6</v>
      </c>
      <c r="I6629" s="2" t="s">
        <v>15</v>
      </c>
      <c r="J6629" t="s">
        <v>16</v>
      </c>
      <c r="K6629" t="s">
        <v>80</v>
      </c>
      <c r="L6629" t="s">
        <v>83</v>
      </c>
      <c r="M6629" s="3">
        <f t="shared" si="206"/>
        <v>39371</v>
      </c>
      <c r="N6629">
        <f t="shared" si="207"/>
        <v>0.75322811934720002</v>
      </c>
    </row>
    <row r="6630" spans="1:14" x14ac:dyDescent="0.3">
      <c r="A6630">
        <v>-89.088805555555595</v>
      </c>
      <c r="B6630">
        <v>38.960611111111099</v>
      </c>
      <c r="C6630" t="s">
        <v>12</v>
      </c>
      <c r="D6630" s="1" t="s">
        <v>13</v>
      </c>
      <c r="E6630" s="2" t="s">
        <v>14</v>
      </c>
      <c r="F6630" s="3">
        <v>39370</v>
      </c>
      <c r="G6630">
        <v>20</v>
      </c>
      <c r="H6630" t="s">
        <v>84</v>
      </c>
      <c r="I6630" s="2" t="s">
        <v>15</v>
      </c>
      <c r="J6630" t="s">
        <v>16</v>
      </c>
      <c r="K6630" t="s">
        <v>80</v>
      </c>
      <c r="L6630" t="s">
        <v>83</v>
      </c>
      <c r="M6630" s="3">
        <f t="shared" si="206"/>
        <v>39370</v>
      </c>
      <c r="N6630">
        <f t="shared" si="207"/>
        <v>0.56633693184</v>
      </c>
    </row>
    <row r="6631" spans="1:14" x14ac:dyDescent="0.3">
      <c r="A6631">
        <v>-89.088805555555595</v>
      </c>
      <c r="B6631">
        <v>38.960611111111099</v>
      </c>
      <c r="C6631" t="s">
        <v>12</v>
      </c>
      <c r="D6631" s="1" t="s">
        <v>13</v>
      </c>
      <c r="E6631" s="2" t="s">
        <v>14</v>
      </c>
      <c r="F6631" s="3">
        <v>39369</v>
      </c>
      <c r="G6631">
        <v>18</v>
      </c>
      <c r="H6631" t="s">
        <v>84</v>
      </c>
      <c r="I6631" s="2" t="s">
        <v>15</v>
      </c>
      <c r="J6631" t="s">
        <v>16</v>
      </c>
      <c r="K6631" t="s">
        <v>80</v>
      </c>
      <c r="L6631" t="s">
        <v>87</v>
      </c>
      <c r="M6631" s="3">
        <f t="shared" si="206"/>
        <v>39369</v>
      </c>
      <c r="N6631">
        <f t="shared" si="207"/>
        <v>0.50970323865599998</v>
      </c>
    </row>
    <row r="6632" spans="1:14" x14ac:dyDescent="0.3">
      <c r="A6632">
        <v>-89.088805555555595</v>
      </c>
      <c r="B6632">
        <v>38.960611111111099</v>
      </c>
      <c r="C6632" t="s">
        <v>12</v>
      </c>
      <c r="D6632" s="1" t="s">
        <v>13</v>
      </c>
      <c r="E6632" s="2" t="s">
        <v>14</v>
      </c>
      <c r="F6632" s="3">
        <v>39368</v>
      </c>
      <c r="G6632">
        <v>22</v>
      </c>
      <c r="H6632" t="s">
        <v>84</v>
      </c>
      <c r="I6632" s="2" t="s">
        <v>15</v>
      </c>
      <c r="J6632" t="s">
        <v>16</v>
      </c>
      <c r="K6632" t="s">
        <v>80</v>
      </c>
      <c r="L6632" t="s">
        <v>87</v>
      </c>
      <c r="M6632" s="3">
        <f t="shared" si="206"/>
        <v>39368</v>
      </c>
      <c r="N6632">
        <f t="shared" si="207"/>
        <v>0.62297062502400002</v>
      </c>
    </row>
    <row r="6633" spans="1:14" x14ac:dyDescent="0.3">
      <c r="A6633">
        <v>-89.088805555555595</v>
      </c>
      <c r="B6633">
        <v>38.960611111111099</v>
      </c>
      <c r="C6633" t="s">
        <v>12</v>
      </c>
      <c r="D6633" s="1" t="s">
        <v>13</v>
      </c>
      <c r="E6633" s="2" t="s">
        <v>14</v>
      </c>
      <c r="F6633" s="3">
        <v>39367</v>
      </c>
      <c r="G6633">
        <v>22</v>
      </c>
      <c r="H6633" t="s">
        <v>84</v>
      </c>
      <c r="I6633" s="2" t="s">
        <v>15</v>
      </c>
      <c r="J6633" t="s">
        <v>16</v>
      </c>
      <c r="K6633" t="s">
        <v>80</v>
      </c>
      <c r="L6633" t="s">
        <v>87</v>
      </c>
      <c r="M6633" s="3">
        <f t="shared" si="206"/>
        <v>39367</v>
      </c>
      <c r="N6633">
        <f t="shared" si="207"/>
        <v>0.62297062502400002</v>
      </c>
    </row>
    <row r="6634" spans="1:14" x14ac:dyDescent="0.3">
      <c r="A6634">
        <v>-89.088805555555595</v>
      </c>
      <c r="B6634">
        <v>38.960611111111099</v>
      </c>
      <c r="C6634" t="s">
        <v>12</v>
      </c>
      <c r="D6634" s="1" t="s">
        <v>13</v>
      </c>
      <c r="E6634" s="2" t="s">
        <v>14</v>
      </c>
      <c r="F6634" s="3">
        <v>39366</v>
      </c>
      <c r="G6634">
        <v>23</v>
      </c>
      <c r="H6634" t="s">
        <v>84</v>
      </c>
      <c r="I6634" s="2" t="s">
        <v>15</v>
      </c>
      <c r="J6634" t="s">
        <v>16</v>
      </c>
      <c r="K6634" t="s">
        <v>80</v>
      </c>
      <c r="L6634" t="s">
        <v>83</v>
      </c>
      <c r="M6634" s="3">
        <f t="shared" si="206"/>
        <v>39366</v>
      </c>
      <c r="N6634">
        <f t="shared" si="207"/>
        <v>0.65128747161599998</v>
      </c>
    </row>
    <row r="6635" spans="1:14" x14ac:dyDescent="0.3">
      <c r="A6635">
        <v>-89.088805555555595</v>
      </c>
      <c r="B6635">
        <v>38.960611111111099</v>
      </c>
      <c r="C6635" t="s">
        <v>12</v>
      </c>
      <c r="D6635" s="1" t="s">
        <v>13</v>
      </c>
      <c r="E6635" s="2" t="s">
        <v>14</v>
      </c>
      <c r="F6635" s="3">
        <v>39365</v>
      </c>
      <c r="G6635">
        <v>26.5</v>
      </c>
      <c r="I6635" s="2" t="s">
        <v>15</v>
      </c>
      <c r="J6635" t="s">
        <v>16</v>
      </c>
      <c r="K6635" t="s">
        <v>80</v>
      </c>
      <c r="L6635" t="s">
        <v>87</v>
      </c>
      <c r="M6635" s="3">
        <f t="shared" si="206"/>
        <v>39365</v>
      </c>
      <c r="N6635">
        <f t="shared" si="207"/>
        <v>0.75039643468799999</v>
      </c>
    </row>
    <row r="6636" spans="1:14" x14ac:dyDescent="0.3">
      <c r="A6636">
        <v>-89.088805555555595</v>
      </c>
      <c r="B6636">
        <v>38.960611111111099</v>
      </c>
      <c r="C6636" t="s">
        <v>12</v>
      </c>
      <c r="D6636" s="1" t="s">
        <v>13</v>
      </c>
      <c r="E6636" s="2" t="s">
        <v>14</v>
      </c>
      <c r="F6636" s="3">
        <v>39364</v>
      </c>
      <c r="G6636">
        <v>30.9</v>
      </c>
      <c r="I6636" s="2" t="s">
        <v>15</v>
      </c>
      <c r="J6636" t="s">
        <v>16</v>
      </c>
      <c r="K6636" t="s">
        <v>80</v>
      </c>
      <c r="L6636" t="s">
        <v>87</v>
      </c>
      <c r="M6636" s="3">
        <f t="shared" si="206"/>
        <v>39364</v>
      </c>
      <c r="N6636">
        <f t="shared" si="207"/>
        <v>0.87499055969279993</v>
      </c>
    </row>
    <row r="6637" spans="1:14" x14ac:dyDescent="0.3">
      <c r="A6637">
        <v>-89.088805555555595</v>
      </c>
      <c r="B6637">
        <v>38.960611111111099</v>
      </c>
      <c r="C6637" t="s">
        <v>12</v>
      </c>
      <c r="D6637" s="1" t="s">
        <v>13</v>
      </c>
      <c r="E6637" s="2" t="s">
        <v>14</v>
      </c>
      <c r="F6637" s="3">
        <v>39363</v>
      </c>
      <c r="G6637">
        <v>32</v>
      </c>
      <c r="I6637" s="2" t="s">
        <v>15</v>
      </c>
      <c r="J6637" t="s">
        <v>16</v>
      </c>
      <c r="K6637" t="s">
        <v>80</v>
      </c>
      <c r="L6637" t="s">
        <v>87</v>
      </c>
      <c r="M6637" s="3">
        <f t="shared" si="206"/>
        <v>39363</v>
      </c>
      <c r="N6637">
        <f t="shared" si="207"/>
        <v>0.90613909094400003</v>
      </c>
    </row>
    <row r="6638" spans="1:14" x14ac:dyDescent="0.3">
      <c r="A6638">
        <v>-89.088805555555595</v>
      </c>
      <c r="B6638">
        <v>38.960611111111099</v>
      </c>
      <c r="C6638" t="s">
        <v>12</v>
      </c>
      <c r="D6638" s="1" t="s">
        <v>13</v>
      </c>
      <c r="E6638" s="2" t="s">
        <v>14</v>
      </c>
      <c r="F6638" s="3">
        <v>39362</v>
      </c>
      <c r="G6638">
        <v>33.5</v>
      </c>
      <c r="I6638" s="2" t="s">
        <v>15</v>
      </c>
      <c r="J6638" t="s">
        <v>16</v>
      </c>
      <c r="K6638" t="s">
        <v>80</v>
      </c>
      <c r="L6638" t="s">
        <v>87</v>
      </c>
      <c r="M6638" s="3">
        <f t="shared" si="206"/>
        <v>39362</v>
      </c>
      <c r="N6638">
        <f t="shared" si="207"/>
        <v>0.94861436083200001</v>
      </c>
    </row>
    <row r="6639" spans="1:14" x14ac:dyDescent="0.3">
      <c r="A6639">
        <v>-89.088805555555595</v>
      </c>
      <c r="B6639">
        <v>38.960611111111099</v>
      </c>
      <c r="C6639" t="s">
        <v>12</v>
      </c>
      <c r="D6639" s="1" t="s">
        <v>13</v>
      </c>
      <c r="E6639" s="2" t="s">
        <v>14</v>
      </c>
      <c r="F6639" s="3">
        <v>39361</v>
      </c>
      <c r="G6639">
        <v>41.3</v>
      </c>
      <c r="I6639" s="2" t="s">
        <v>15</v>
      </c>
      <c r="J6639" t="s">
        <v>16</v>
      </c>
      <c r="K6639" t="s">
        <v>80</v>
      </c>
      <c r="L6639" t="s">
        <v>87</v>
      </c>
      <c r="M6639" s="3">
        <f t="shared" si="206"/>
        <v>39361</v>
      </c>
      <c r="N6639">
        <f t="shared" si="207"/>
        <v>1.1694857642495999</v>
      </c>
    </row>
    <row r="6640" spans="1:14" x14ac:dyDescent="0.3">
      <c r="A6640">
        <v>-89.088805555555595</v>
      </c>
      <c r="B6640">
        <v>38.960611111111099</v>
      </c>
      <c r="C6640" t="s">
        <v>12</v>
      </c>
      <c r="D6640" s="1" t="s">
        <v>13</v>
      </c>
      <c r="E6640" s="2" t="s">
        <v>14</v>
      </c>
      <c r="F6640" s="3">
        <v>39360</v>
      </c>
      <c r="G6640">
        <v>45.9</v>
      </c>
      <c r="I6640" s="2" t="s">
        <v>15</v>
      </c>
      <c r="J6640" t="s">
        <v>16</v>
      </c>
      <c r="K6640" t="s">
        <v>80</v>
      </c>
      <c r="L6640" t="s">
        <v>87</v>
      </c>
      <c r="M6640" s="3">
        <f t="shared" si="206"/>
        <v>39360</v>
      </c>
      <c r="N6640">
        <f t="shared" si="207"/>
        <v>1.2997432585727999</v>
      </c>
    </row>
    <row r="6641" spans="1:14" x14ac:dyDescent="0.3">
      <c r="A6641">
        <v>-89.088805555555595</v>
      </c>
      <c r="B6641">
        <v>38.960611111111099</v>
      </c>
      <c r="C6641" t="s">
        <v>12</v>
      </c>
      <c r="D6641" s="1" t="s">
        <v>13</v>
      </c>
      <c r="E6641" s="2" t="s">
        <v>14</v>
      </c>
      <c r="F6641" s="3">
        <v>39359</v>
      </c>
      <c r="G6641">
        <v>40.9</v>
      </c>
      <c r="I6641" s="2" t="s">
        <v>15</v>
      </c>
      <c r="J6641" t="s">
        <v>16</v>
      </c>
      <c r="K6641" t="s">
        <v>80</v>
      </c>
      <c r="L6641" t="s">
        <v>87</v>
      </c>
      <c r="M6641" s="3">
        <f t="shared" si="206"/>
        <v>39359</v>
      </c>
      <c r="N6641">
        <f t="shared" si="207"/>
        <v>1.1581590256128</v>
      </c>
    </row>
    <row r="6642" spans="1:14" x14ac:dyDescent="0.3">
      <c r="A6642">
        <v>-89.088805555555595</v>
      </c>
      <c r="B6642">
        <v>38.960611111111099</v>
      </c>
      <c r="C6642" t="s">
        <v>12</v>
      </c>
      <c r="D6642" s="1" t="s">
        <v>13</v>
      </c>
      <c r="E6642" s="2" t="s">
        <v>14</v>
      </c>
      <c r="F6642" s="3">
        <v>39358</v>
      </c>
      <c r="G6642">
        <v>38.200000000000003</v>
      </c>
      <c r="I6642" s="2" t="s">
        <v>15</v>
      </c>
      <c r="J6642" t="s">
        <v>16</v>
      </c>
      <c r="K6642" t="s">
        <v>80</v>
      </c>
      <c r="L6642" t="s">
        <v>87</v>
      </c>
      <c r="M6642" s="3">
        <f t="shared" si="206"/>
        <v>39358</v>
      </c>
      <c r="N6642">
        <f t="shared" si="207"/>
        <v>1.0817035398144002</v>
      </c>
    </row>
    <row r="6643" spans="1:14" x14ac:dyDescent="0.3">
      <c r="A6643">
        <v>-89.088805555555595</v>
      </c>
      <c r="B6643">
        <v>38.960611111111099</v>
      </c>
      <c r="C6643" t="s">
        <v>12</v>
      </c>
      <c r="D6643" s="1" t="s">
        <v>13</v>
      </c>
      <c r="E6643" s="2" t="s">
        <v>14</v>
      </c>
      <c r="F6643" s="3">
        <v>39357</v>
      </c>
      <c r="G6643">
        <v>36</v>
      </c>
      <c r="I6643" s="2" t="s">
        <v>15</v>
      </c>
      <c r="J6643" t="s">
        <v>16</v>
      </c>
      <c r="K6643" t="s">
        <v>80</v>
      </c>
      <c r="L6643" t="s">
        <v>87</v>
      </c>
      <c r="M6643" s="3">
        <f t="shared" si="206"/>
        <v>39357</v>
      </c>
      <c r="N6643">
        <f t="shared" si="207"/>
        <v>1.019406477312</v>
      </c>
    </row>
    <row r="6644" spans="1:14" x14ac:dyDescent="0.3">
      <c r="A6644">
        <v>-89.088805555555595</v>
      </c>
      <c r="B6644">
        <v>38.960611111111099</v>
      </c>
      <c r="C6644" t="s">
        <v>12</v>
      </c>
      <c r="D6644" s="1" t="s">
        <v>13</v>
      </c>
      <c r="E6644" s="2" t="s">
        <v>14</v>
      </c>
      <c r="F6644" s="3">
        <v>39356</v>
      </c>
      <c r="G6644">
        <v>33.9</v>
      </c>
      <c r="I6644" s="2" t="s">
        <v>15</v>
      </c>
      <c r="J6644" t="s">
        <v>16</v>
      </c>
      <c r="K6644" t="s">
        <v>80</v>
      </c>
      <c r="L6644" t="s">
        <v>87</v>
      </c>
      <c r="M6644" s="3">
        <f t="shared" si="206"/>
        <v>39356</v>
      </c>
      <c r="N6644">
        <f t="shared" si="207"/>
        <v>0.95994109946880002</v>
      </c>
    </row>
    <row r="6645" spans="1:14" x14ac:dyDescent="0.3">
      <c r="A6645">
        <v>-89.088805555555595</v>
      </c>
      <c r="B6645">
        <v>38.960611111111099</v>
      </c>
      <c r="C6645" t="s">
        <v>12</v>
      </c>
      <c r="D6645" s="1" t="s">
        <v>13</v>
      </c>
      <c r="E6645" s="2" t="s">
        <v>14</v>
      </c>
      <c r="F6645" s="3">
        <v>39355</v>
      </c>
      <c r="G6645">
        <v>38.9</v>
      </c>
      <c r="I6645" s="2" t="s">
        <v>15</v>
      </c>
      <c r="J6645" t="s">
        <v>16</v>
      </c>
      <c r="K6645" t="s">
        <v>80</v>
      </c>
      <c r="L6645" t="s">
        <v>83</v>
      </c>
      <c r="M6645" s="3">
        <f t="shared" si="206"/>
        <v>39355</v>
      </c>
      <c r="N6645">
        <f t="shared" si="207"/>
        <v>1.1015253324287999</v>
      </c>
    </row>
    <row r="6646" spans="1:14" x14ac:dyDescent="0.3">
      <c r="A6646">
        <v>-89.088805555555595</v>
      </c>
      <c r="B6646">
        <v>38.960611111111099</v>
      </c>
      <c r="C6646" t="s">
        <v>12</v>
      </c>
      <c r="D6646" s="1" t="s">
        <v>13</v>
      </c>
      <c r="E6646" s="2" t="s">
        <v>14</v>
      </c>
      <c r="F6646" s="3">
        <v>39354</v>
      </c>
      <c r="G6646">
        <v>38.5</v>
      </c>
      <c r="I6646" s="2" t="s">
        <v>15</v>
      </c>
      <c r="J6646" t="s">
        <v>16</v>
      </c>
      <c r="K6646" t="s">
        <v>80</v>
      </c>
      <c r="L6646" t="s">
        <v>87</v>
      </c>
      <c r="M6646" s="3">
        <f t="shared" si="206"/>
        <v>39354</v>
      </c>
      <c r="N6646">
        <f t="shared" si="207"/>
        <v>1.090198593792</v>
      </c>
    </row>
    <row r="6647" spans="1:14" x14ac:dyDescent="0.3">
      <c r="A6647">
        <v>-89.088805555555595</v>
      </c>
      <c r="B6647">
        <v>38.960611111111099</v>
      </c>
      <c r="C6647" t="s">
        <v>12</v>
      </c>
      <c r="D6647" s="1" t="s">
        <v>13</v>
      </c>
      <c r="E6647" s="2" t="s">
        <v>14</v>
      </c>
      <c r="F6647" s="3">
        <v>39353</v>
      </c>
      <c r="G6647">
        <v>38</v>
      </c>
      <c r="I6647" s="2" t="s">
        <v>15</v>
      </c>
      <c r="J6647" t="s">
        <v>16</v>
      </c>
      <c r="K6647" t="s">
        <v>80</v>
      </c>
      <c r="L6647" t="s">
        <v>87</v>
      </c>
      <c r="M6647" s="3">
        <f t="shared" si="206"/>
        <v>39353</v>
      </c>
      <c r="N6647">
        <f t="shared" si="207"/>
        <v>1.0760401704960001</v>
      </c>
    </row>
    <row r="6648" spans="1:14" x14ac:dyDescent="0.3">
      <c r="A6648">
        <v>-89.088805555555595</v>
      </c>
      <c r="B6648">
        <v>38.960611111111099</v>
      </c>
      <c r="C6648" t="s">
        <v>12</v>
      </c>
      <c r="D6648" s="1" t="s">
        <v>13</v>
      </c>
      <c r="E6648" s="2" t="s">
        <v>14</v>
      </c>
      <c r="F6648" s="3">
        <v>39352</v>
      </c>
      <c r="G6648">
        <v>36.5</v>
      </c>
      <c r="I6648" s="2" t="s">
        <v>15</v>
      </c>
      <c r="J6648" t="s">
        <v>16</v>
      </c>
      <c r="K6648" t="s">
        <v>80</v>
      </c>
      <c r="L6648" t="s">
        <v>87</v>
      </c>
      <c r="M6648" s="3">
        <f t="shared" si="206"/>
        <v>39352</v>
      </c>
      <c r="N6648">
        <f t="shared" si="207"/>
        <v>1.0335649006080001</v>
      </c>
    </row>
    <row r="6649" spans="1:14" x14ac:dyDescent="0.3">
      <c r="A6649">
        <v>-89.088805555555595</v>
      </c>
      <c r="B6649">
        <v>38.960611111111099</v>
      </c>
      <c r="C6649" t="s">
        <v>12</v>
      </c>
      <c r="D6649" s="1" t="s">
        <v>13</v>
      </c>
      <c r="E6649" s="2" t="s">
        <v>14</v>
      </c>
      <c r="F6649" s="3">
        <v>39351</v>
      </c>
      <c r="G6649">
        <v>39.6</v>
      </c>
      <c r="I6649" s="2" t="s">
        <v>15</v>
      </c>
      <c r="J6649" t="s">
        <v>16</v>
      </c>
      <c r="K6649" t="s">
        <v>80</v>
      </c>
      <c r="L6649" t="s">
        <v>87</v>
      </c>
      <c r="M6649" s="3">
        <f t="shared" si="206"/>
        <v>39351</v>
      </c>
      <c r="N6649">
        <f t="shared" si="207"/>
        <v>1.1213471250432001</v>
      </c>
    </row>
    <row r="6650" spans="1:14" x14ac:dyDescent="0.3">
      <c r="A6650">
        <v>-89.088805555555595</v>
      </c>
      <c r="B6650">
        <v>38.960611111111099</v>
      </c>
      <c r="C6650" t="s">
        <v>12</v>
      </c>
      <c r="D6650" s="1" t="s">
        <v>13</v>
      </c>
      <c r="E6650" s="2" t="s">
        <v>14</v>
      </c>
      <c r="F6650" s="3">
        <v>39350</v>
      </c>
      <c r="G6650">
        <v>39.200000000000003</v>
      </c>
      <c r="I6650" s="2" t="s">
        <v>15</v>
      </c>
      <c r="J6650" t="s">
        <v>16</v>
      </c>
      <c r="K6650" t="s">
        <v>80</v>
      </c>
      <c r="L6650" t="s">
        <v>87</v>
      </c>
      <c r="M6650" s="3">
        <f t="shared" si="206"/>
        <v>39350</v>
      </c>
      <c r="N6650">
        <f t="shared" si="207"/>
        <v>1.1100203864064002</v>
      </c>
    </row>
    <row r="6651" spans="1:14" x14ac:dyDescent="0.3">
      <c r="A6651">
        <v>-89.088805555555595</v>
      </c>
      <c r="B6651">
        <v>38.960611111111099</v>
      </c>
      <c r="C6651" t="s">
        <v>12</v>
      </c>
      <c r="D6651" s="1" t="s">
        <v>13</v>
      </c>
      <c r="E6651" s="2" t="s">
        <v>14</v>
      </c>
      <c r="F6651" s="3">
        <v>39349</v>
      </c>
      <c r="G6651">
        <v>38.5</v>
      </c>
      <c r="I6651" s="2" t="s">
        <v>15</v>
      </c>
      <c r="J6651" t="s">
        <v>16</v>
      </c>
      <c r="K6651" t="s">
        <v>80</v>
      </c>
      <c r="L6651" t="s">
        <v>87</v>
      </c>
      <c r="M6651" s="3">
        <f t="shared" si="206"/>
        <v>39349</v>
      </c>
      <c r="N6651">
        <f t="shared" si="207"/>
        <v>1.090198593792</v>
      </c>
    </row>
    <row r="6652" spans="1:14" x14ac:dyDescent="0.3">
      <c r="A6652">
        <v>-89.088805555555595</v>
      </c>
      <c r="B6652">
        <v>38.960611111111099</v>
      </c>
      <c r="C6652" t="s">
        <v>12</v>
      </c>
      <c r="D6652" s="1" t="s">
        <v>13</v>
      </c>
      <c r="E6652" s="2" t="s">
        <v>14</v>
      </c>
      <c r="F6652" s="3">
        <v>39348</v>
      </c>
      <c r="G6652">
        <v>38.700000000000003</v>
      </c>
      <c r="I6652" s="2" t="s">
        <v>15</v>
      </c>
      <c r="J6652" t="s">
        <v>16</v>
      </c>
      <c r="K6652" t="s">
        <v>80</v>
      </c>
      <c r="L6652" t="s">
        <v>87</v>
      </c>
      <c r="M6652" s="3">
        <f t="shared" si="206"/>
        <v>39348</v>
      </c>
      <c r="N6652">
        <f t="shared" si="207"/>
        <v>1.0958619631104001</v>
      </c>
    </row>
    <row r="6653" spans="1:14" x14ac:dyDescent="0.3">
      <c r="A6653">
        <v>-89.088805555555595</v>
      </c>
      <c r="B6653">
        <v>38.960611111111099</v>
      </c>
      <c r="C6653" t="s">
        <v>12</v>
      </c>
      <c r="D6653" s="1" t="s">
        <v>13</v>
      </c>
      <c r="E6653" s="2" t="s">
        <v>14</v>
      </c>
      <c r="F6653" s="3">
        <v>39347</v>
      </c>
      <c r="G6653">
        <v>40</v>
      </c>
      <c r="I6653" s="2" t="s">
        <v>15</v>
      </c>
      <c r="J6653" t="s">
        <v>16</v>
      </c>
      <c r="K6653" t="s">
        <v>80</v>
      </c>
      <c r="L6653" t="s">
        <v>87</v>
      </c>
      <c r="M6653" s="3">
        <f t="shared" si="206"/>
        <v>39347</v>
      </c>
      <c r="N6653">
        <f t="shared" si="207"/>
        <v>1.13267386368</v>
      </c>
    </row>
    <row r="6654" spans="1:14" x14ac:dyDescent="0.3">
      <c r="A6654">
        <v>-89.088805555555595</v>
      </c>
      <c r="B6654">
        <v>38.960611111111099</v>
      </c>
      <c r="C6654" t="s">
        <v>12</v>
      </c>
      <c r="D6654" s="1" t="s">
        <v>13</v>
      </c>
      <c r="E6654" s="2" t="s">
        <v>14</v>
      </c>
      <c r="F6654" s="3">
        <v>39346</v>
      </c>
      <c r="G6654">
        <v>40.9</v>
      </c>
      <c r="I6654" s="2" t="s">
        <v>15</v>
      </c>
      <c r="J6654" t="s">
        <v>16</v>
      </c>
      <c r="K6654" t="s">
        <v>80</v>
      </c>
      <c r="L6654" t="s">
        <v>87</v>
      </c>
      <c r="M6654" s="3">
        <f t="shared" si="206"/>
        <v>39346</v>
      </c>
      <c r="N6654">
        <f t="shared" si="207"/>
        <v>1.1581590256128</v>
      </c>
    </row>
    <row r="6655" spans="1:14" x14ac:dyDescent="0.3">
      <c r="A6655">
        <v>-89.088805555555595</v>
      </c>
      <c r="B6655">
        <v>38.960611111111099</v>
      </c>
      <c r="C6655" t="s">
        <v>12</v>
      </c>
      <c r="D6655" s="1" t="s">
        <v>13</v>
      </c>
      <c r="E6655" s="2" t="s">
        <v>14</v>
      </c>
      <c r="F6655" s="3">
        <v>39345</v>
      </c>
      <c r="G6655">
        <v>40.9</v>
      </c>
      <c r="I6655" s="2" t="s">
        <v>15</v>
      </c>
      <c r="J6655" t="s">
        <v>16</v>
      </c>
      <c r="K6655" t="s">
        <v>80</v>
      </c>
      <c r="L6655" t="s">
        <v>87</v>
      </c>
      <c r="M6655" s="3">
        <f t="shared" si="206"/>
        <v>39345</v>
      </c>
      <c r="N6655">
        <f t="shared" si="207"/>
        <v>1.1581590256128</v>
      </c>
    </row>
    <row r="6656" spans="1:14" x14ac:dyDescent="0.3">
      <c r="A6656">
        <v>-89.088805555555595</v>
      </c>
      <c r="B6656">
        <v>38.960611111111099</v>
      </c>
      <c r="C6656" t="s">
        <v>12</v>
      </c>
      <c r="D6656" s="1" t="s">
        <v>13</v>
      </c>
      <c r="E6656" s="2" t="s">
        <v>14</v>
      </c>
      <c r="F6656" s="3">
        <v>39344</v>
      </c>
      <c r="G6656">
        <v>41.6</v>
      </c>
      <c r="I6656" s="2" t="s">
        <v>15</v>
      </c>
      <c r="J6656" t="s">
        <v>16</v>
      </c>
      <c r="K6656" t="s">
        <v>80</v>
      </c>
      <c r="L6656" t="s">
        <v>87</v>
      </c>
      <c r="M6656" s="3">
        <f t="shared" si="206"/>
        <v>39344</v>
      </c>
      <c r="N6656">
        <f t="shared" si="207"/>
        <v>1.1779808182272</v>
      </c>
    </row>
    <row r="6657" spans="1:14" x14ac:dyDescent="0.3">
      <c r="A6657">
        <v>-89.088805555555595</v>
      </c>
      <c r="B6657">
        <v>38.960611111111099</v>
      </c>
      <c r="C6657" t="s">
        <v>12</v>
      </c>
      <c r="D6657" s="1" t="s">
        <v>13</v>
      </c>
      <c r="E6657" s="2" t="s">
        <v>14</v>
      </c>
      <c r="F6657" s="3">
        <v>39343</v>
      </c>
      <c r="G6657">
        <v>41.1</v>
      </c>
      <c r="I6657" s="2" t="s">
        <v>15</v>
      </c>
      <c r="J6657" t="s">
        <v>16</v>
      </c>
      <c r="K6657" t="s">
        <v>80</v>
      </c>
      <c r="L6657" t="s">
        <v>87</v>
      </c>
      <c r="M6657" s="3">
        <f t="shared" si="206"/>
        <v>39343</v>
      </c>
      <c r="N6657">
        <f t="shared" si="207"/>
        <v>1.1638223949312001</v>
      </c>
    </row>
    <row r="6658" spans="1:14" x14ac:dyDescent="0.3">
      <c r="A6658">
        <v>-89.088805555555595</v>
      </c>
      <c r="B6658">
        <v>38.960611111111099</v>
      </c>
      <c r="C6658" t="s">
        <v>12</v>
      </c>
      <c r="D6658" s="1" t="s">
        <v>13</v>
      </c>
      <c r="E6658" s="2" t="s">
        <v>14</v>
      </c>
      <c r="F6658" s="3">
        <v>39342</v>
      </c>
      <c r="G6658">
        <v>41.5</v>
      </c>
      <c r="I6658" s="2" t="s">
        <v>15</v>
      </c>
      <c r="J6658" t="s">
        <v>16</v>
      </c>
      <c r="K6658" t="s">
        <v>80</v>
      </c>
      <c r="L6658" t="s">
        <v>87</v>
      </c>
      <c r="M6658" s="3">
        <f t="shared" si="206"/>
        <v>39342</v>
      </c>
      <c r="N6658">
        <f t="shared" si="207"/>
        <v>1.175149133568</v>
      </c>
    </row>
    <row r="6659" spans="1:14" x14ac:dyDescent="0.3">
      <c r="A6659">
        <v>-89.088805555555595</v>
      </c>
      <c r="B6659">
        <v>38.960611111111099</v>
      </c>
      <c r="C6659" t="s">
        <v>12</v>
      </c>
      <c r="D6659" s="1" t="s">
        <v>13</v>
      </c>
      <c r="E6659" s="2" t="s">
        <v>14</v>
      </c>
      <c r="F6659" s="3">
        <v>39341</v>
      </c>
      <c r="G6659">
        <v>41</v>
      </c>
      <c r="I6659" s="2" t="s">
        <v>15</v>
      </c>
      <c r="J6659" t="s">
        <v>16</v>
      </c>
      <c r="K6659" t="s">
        <v>80</v>
      </c>
      <c r="L6659" t="s">
        <v>87</v>
      </c>
      <c r="M6659" s="3">
        <f t="shared" ref="M6659:M6722" si="208">F6659</f>
        <v>39341</v>
      </c>
      <c r="N6659">
        <f t="shared" ref="N6659:N6722" si="209">G6659*0.028316846592</f>
        <v>1.1609907102720001</v>
      </c>
    </row>
    <row r="6660" spans="1:14" x14ac:dyDescent="0.3">
      <c r="A6660">
        <v>-89.088805555555595</v>
      </c>
      <c r="B6660">
        <v>38.960611111111099</v>
      </c>
      <c r="C6660" t="s">
        <v>12</v>
      </c>
      <c r="D6660" s="1" t="s">
        <v>13</v>
      </c>
      <c r="E6660" s="2" t="s">
        <v>14</v>
      </c>
      <c r="F6660" s="3">
        <v>39340</v>
      </c>
      <c r="G6660">
        <v>41.6</v>
      </c>
      <c r="I6660" s="2" t="s">
        <v>15</v>
      </c>
      <c r="J6660" t="s">
        <v>16</v>
      </c>
      <c r="K6660" t="s">
        <v>80</v>
      </c>
      <c r="L6660" t="s">
        <v>87</v>
      </c>
      <c r="M6660" s="3">
        <f t="shared" si="208"/>
        <v>39340</v>
      </c>
      <c r="N6660">
        <f t="shared" si="209"/>
        <v>1.1779808182272</v>
      </c>
    </row>
    <row r="6661" spans="1:14" x14ac:dyDescent="0.3">
      <c r="A6661">
        <v>-89.088805555555595</v>
      </c>
      <c r="B6661">
        <v>38.960611111111099</v>
      </c>
      <c r="C6661" t="s">
        <v>12</v>
      </c>
      <c r="D6661" s="1" t="s">
        <v>13</v>
      </c>
      <c r="E6661" s="2" t="s">
        <v>14</v>
      </c>
      <c r="F6661" s="3">
        <v>39339</v>
      </c>
      <c r="G6661">
        <v>43.1</v>
      </c>
      <c r="I6661" s="2" t="s">
        <v>15</v>
      </c>
      <c r="J6661" t="s">
        <v>16</v>
      </c>
      <c r="K6661" t="s">
        <v>80</v>
      </c>
      <c r="L6661" t="s">
        <v>87</v>
      </c>
      <c r="M6661" s="3">
        <f t="shared" si="208"/>
        <v>39339</v>
      </c>
      <c r="N6661">
        <f t="shared" si="209"/>
        <v>1.2204560881152</v>
      </c>
    </row>
    <row r="6662" spans="1:14" x14ac:dyDescent="0.3">
      <c r="A6662">
        <v>-89.088805555555595</v>
      </c>
      <c r="B6662">
        <v>38.960611111111099</v>
      </c>
      <c r="C6662" t="s">
        <v>12</v>
      </c>
      <c r="D6662" s="1" t="s">
        <v>13</v>
      </c>
      <c r="E6662" s="2" t="s">
        <v>14</v>
      </c>
      <c r="F6662" s="3">
        <v>39338</v>
      </c>
      <c r="G6662">
        <v>44</v>
      </c>
      <c r="I6662" s="2" t="s">
        <v>15</v>
      </c>
      <c r="J6662" t="s">
        <v>16</v>
      </c>
      <c r="K6662" t="s">
        <v>80</v>
      </c>
      <c r="L6662" t="s">
        <v>87</v>
      </c>
      <c r="M6662" s="3">
        <f t="shared" si="208"/>
        <v>39338</v>
      </c>
      <c r="N6662">
        <f t="shared" si="209"/>
        <v>1.245941250048</v>
      </c>
    </row>
    <row r="6663" spans="1:14" x14ac:dyDescent="0.3">
      <c r="A6663">
        <v>-89.088805555555595</v>
      </c>
      <c r="B6663">
        <v>38.960611111111099</v>
      </c>
      <c r="C6663" t="s">
        <v>12</v>
      </c>
      <c r="D6663" s="1" t="s">
        <v>13</v>
      </c>
      <c r="E6663" s="2" t="s">
        <v>14</v>
      </c>
      <c r="F6663" s="3">
        <v>39337</v>
      </c>
      <c r="G6663">
        <v>51.8</v>
      </c>
      <c r="I6663" s="2" t="s">
        <v>15</v>
      </c>
      <c r="J6663" t="s">
        <v>16</v>
      </c>
      <c r="K6663" t="s">
        <v>80</v>
      </c>
      <c r="L6663" t="s">
        <v>87</v>
      </c>
      <c r="M6663" s="3">
        <f t="shared" si="208"/>
        <v>39337</v>
      </c>
      <c r="N6663">
        <f t="shared" si="209"/>
        <v>1.4668126534655999</v>
      </c>
    </row>
    <row r="6664" spans="1:14" x14ac:dyDescent="0.3">
      <c r="A6664">
        <v>-89.088805555555595</v>
      </c>
      <c r="B6664">
        <v>38.960611111111099</v>
      </c>
      <c r="C6664" t="s">
        <v>12</v>
      </c>
      <c r="D6664" s="1" t="s">
        <v>13</v>
      </c>
      <c r="E6664" s="2" t="s">
        <v>14</v>
      </c>
      <c r="F6664" s="3">
        <v>39336</v>
      </c>
      <c r="G6664">
        <v>59</v>
      </c>
      <c r="I6664" s="2" t="s">
        <v>15</v>
      </c>
      <c r="J6664" t="s">
        <v>16</v>
      </c>
      <c r="K6664" t="s">
        <v>80</v>
      </c>
      <c r="L6664" t="s">
        <v>87</v>
      </c>
      <c r="M6664" s="3">
        <f t="shared" si="208"/>
        <v>39336</v>
      </c>
      <c r="N6664">
        <f t="shared" si="209"/>
        <v>1.6706939489279999</v>
      </c>
    </row>
    <row r="6665" spans="1:14" x14ac:dyDescent="0.3">
      <c r="A6665">
        <v>-89.088805555555595</v>
      </c>
      <c r="B6665">
        <v>38.960611111111099</v>
      </c>
      <c r="C6665" t="s">
        <v>12</v>
      </c>
      <c r="D6665" s="1" t="s">
        <v>13</v>
      </c>
      <c r="E6665" s="2" t="s">
        <v>14</v>
      </c>
      <c r="F6665" s="3">
        <v>39335</v>
      </c>
      <c r="G6665">
        <v>58</v>
      </c>
      <c r="I6665" s="2" t="s">
        <v>15</v>
      </c>
      <c r="J6665" t="s">
        <v>16</v>
      </c>
      <c r="K6665" t="s">
        <v>80</v>
      </c>
      <c r="L6665" t="s">
        <v>87</v>
      </c>
      <c r="M6665" s="3">
        <f t="shared" si="208"/>
        <v>39335</v>
      </c>
      <c r="N6665">
        <f t="shared" si="209"/>
        <v>1.6423771023360001</v>
      </c>
    </row>
    <row r="6666" spans="1:14" x14ac:dyDescent="0.3">
      <c r="A6666">
        <v>-89.088805555555595</v>
      </c>
      <c r="B6666">
        <v>38.960611111111099</v>
      </c>
      <c r="C6666" t="s">
        <v>12</v>
      </c>
      <c r="D6666" s="1" t="s">
        <v>13</v>
      </c>
      <c r="E6666" s="2" t="s">
        <v>14</v>
      </c>
      <c r="F6666" s="3">
        <v>39334</v>
      </c>
      <c r="G6666">
        <v>66.2</v>
      </c>
      <c r="I6666" s="2" t="s">
        <v>15</v>
      </c>
      <c r="J6666" t="s">
        <v>16</v>
      </c>
      <c r="K6666" t="s">
        <v>80</v>
      </c>
      <c r="L6666" t="s">
        <v>87</v>
      </c>
      <c r="M6666" s="3">
        <f t="shared" si="208"/>
        <v>39334</v>
      </c>
      <c r="N6666">
        <f t="shared" si="209"/>
        <v>1.8745752443904002</v>
      </c>
    </row>
    <row r="6667" spans="1:14" x14ac:dyDescent="0.3">
      <c r="A6667">
        <v>-89.088805555555595</v>
      </c>
      <c r="B6667">
        <v>38.960611111111099</v>
      </c>
      <c r="C6667" t="s">
        <v>12</v>
      </c>
      <c r="D6667" s="1" t="s">
        <v>13</v>
      </c>
      <c r="E6667" s="2" t="s">
        <v>14</v>
      </c>
      <c r="F6667" s="3">
        <v>39333</v>
      </c>
      <c r="G6667">
        <v>62.8</v>
      </c>
      <c r="I6667" s="2" t="s">
        <v>15</v>
      </c>
      <c r="J6667" t="s">
        <v>16</v>
      </c>
      <c r="K6667" t="s">
        <v>80</v>
      </c>
      <c r="L6667" t="s">
        <v>87</v>
      </c>
      <c r="M6667" s="3">
        <f t="shared" si="208"/>
        <v>39333</v>
      </c>
      <c r="N6667">
        <f t="shared" si="209"/>
        <v>1.7782979659775999</v>
      </c>
    </row>
    <row r="6668" spans="1:14" x14ac:dyDescent="0.3">
      <c r="A6668">
        <v>-89.088805555555595</v>
      </c>
      <c r="B6668">
        <v>38.960611111111099</v>
      </c>
      <c r="C6668" t="s">
        <v>12</v>
      </c>
      <c r="D6668" s="1" t="s">
        <v>13</v>
      </c>
      <c r="E6668" s="2" t="s">
        <v>14</v>
      </c>
      <c r="F6668" s="3">
        <v>39332</v>
      </c>
      <c r="G6668">
        <v>50.7</v>
      </c>
      <c r="I6668" s="2" t="s">
        <v>15</v>
      </c>
      <c r="J6668" t="s">
        <v>16</v>
      </c>
      <c r="K6668" t="s">
        <v>80</v>
      </c>
      <c r="L6668" t="s">
        <v>87</v>
      </c>
      <c r="M6668" s="3">
        <f t="shared" si="208"/>
        <v>39332</v>
      </c>
      <c r="N6668">
        <f t="shared" si="209"/>
        <v>1.4356641222144002</v>
      </c>
    </row>
    <row r="6669" spans="1:14" x14ac:dyDescent="0.3">
      <c r="A6669">
        <v>-89.088805555555595</v>
      </c>
      <c r="B6669">
        <v>38.960611111111099</v>
      </c>
      <c r="C6669" t="s">
        <v>12</v>
      </c>
      <c r="D6669" s="1" t="s">
        <v>13</v>
      </c>
      <c r="E6669" s="2" t="s">
        <v>14</v>
      </c>
      <c r="F6669" s="3">
        <v>39331</v>
      </c>
      <c r="G6669">
        <v>47</v>
      </c>
      <c r="I6669" s="2" t="s">
        <v>15</v>
      </c>
      <c r="J6669" t="s">
        <v>16</v>
      </c>
      <c r="K6669" t="s">
        <v>80</v>
      </c>
      <c r="L6669" t="s">
        <v>87</v>
      </c>
      <c r="M6669" s="3">
        <f t="shared" si="208"/>
        <v>39331</v>
      </c>
      <c r="N6669">
        <f t="shared" si="209"/>
        <v>1.330891789824</v>
      </c>
    </row>
    <row r="6670" spans="1:14" x14ac:dyDescent="0.3">
      <c r="A6670">
        <v>-89.088805555555595</v>
      </c>
      <c r="B6670">
        <v>38.960611111111099</v>
      </c>
      <c r="C6670" t="s">
        <v>12</v>
      </c>
      <c r="D6670" s="1" t="s">
        <v>13</v>
      </c>
      <c r="E6670" s="2" t="s">
        <v>14</v>
      </c>
      <c r="F6670" s="3">
        <v>39330</v>
      </c>
      <c r="G6670">
        <v>45.5</v>
      </c>
      <c r="I6670" s="2" t="s">
        <v>15</v>
      </c>
      <c r="J6670" t="s">
        <v>16</v>
      </c>
      <c r="K6670" t="s">
        <v>80</v>
      </c>
      <c r="L6670" t="s">
        <v>87</v>
      </c>
      <c r="M6670" s="3">
        <f t="shared" si="208"/>
        <v>39330</v>
      </c>
      <c r="N6670">
        <f t="shared" si="209"/>
        <v>1.288416519936</v>
      </c>
    </row>
    <row r="6671" spans="1:14" x14ac:dyDescent="0.3">
      <c r="A6671">
        <v>-89.088805555555595</v>
      </c>
      <c r="B6671">
        <v>38.960611111111099</v>
      </c>
      <c r="C6671" t="s">
        <v>12</v>
      </c>
      <c r="D6671" s="1" t="s">
        <v>13</v>
      </c>
      <c r="E6671" s="2" t="s">
        <v>14</v>
      </c>
      <c r="F6671" s="3">
        <v>39329</v>
      </c>
      <c r="G6671">
        <v>43.8</v>
      </c>
      <c r="I6671" s="2" t="s">
        <v>15</v>
      </c>
      <c r="J6671" t="s">
        <v>16</v>
      </c>
      <c r="K6671" t="s">
        <v>80</v>
      </c>
      <c r="L6671" t="s">
        <v>87</v>
      </c>
      <c r="M6671" s="3">
        <f t="shared" si="208"/>
        <v>39329</v>
      </c>
      <c r="N6671">
        <f t="shared" si="209"/>
        <v>1.2402778807296</v>
      </c>
    </row>
    <row r="6672" spans="1:14" x14ac:dyDescent="0.3">
      <c r="A6672">
        <v>-89.088805555555595</v>
      </c>
      <c r="B6672">
        <v>38.960611111111099</v>
      </c>
      <c r="C6672" t="s">
        <v>12</v>
      </c>
      <c r="D6672" s="1" t="s">
        <v>13</v>
      </c>
      <c r="E6672" s="2" t="s">
        <v>14</v>
      </c>
      <c r="F6672" s="3">
        <v>39328</v>
      </c>
      <c r="G6672">
        <v>43.5</v>
      </c>
      <c r="I6672" s="2" t="s">
        <v>15</v>
      </c>
      <c r="J6672" t="s">
        <v>16</v>
      </c>
      <c r="K6672" t="s">
        <v>80</v>
      </c>
      <c r="L6672" t="s">
        <v>87</v>
      </c>
      <c r="M6672" s="3">
        <f t="shared" si="208"/>
        <v>39328</v>
      </c>
      <c r="N6672">
        <f t="shared" si="209"/>
        <v>1.2317828267520001</v>
      </c>
    </row>
    <row r="6673" spans="1:14" x14ac:dyDescent="0.3">
      <c r="A6673">
        <v>-89.088805555555595</v>
      </c>
      <c r="B6673">
        <v>38.960611111111099</v>
      </c>
      <c r="C6673" t="s">
        <v>12</v>
      </c>
      <c r="D6673" s="1" t="s">
        <v>13</v>
      </c>
      <c r="E6673" s="2" t="s">
        <v>14</v>
      </c>
      <c r="F6673" s="3">
        <v>39327</v>
      </c>
      <c r="G6673">
        <v>46.3</v>
      </c>
      <c r="I6673" s="2" t="s">
        <v>15</v>
      </c>
      <c r="J6673" t="s">
        <v>16</v>
      </c>
      <c r="K6673" t="s">
        <v>80</v>
      </c>
      <c r="L6673" t="s">
        <v>87</v>
      </c>
      <c r="M6673" s="3">
        <f t="shared" si="208"/>
        <v>39327</v>
      </c>
      <c r="N6673">
        <f t="shared" si="209"/>
        <v>1.3110699972096</v>
      </c>
    </row>
    <row r="6674" spans="1:14" x14ac:dyDescent="0.3">
      <c r="A6674">
        <v>-89.088805555555595</v>
      </c>
      <c r="B6674">
        <v>38.960611111111099</v>
      </c>
      <c r="C6674" t="s">
        <v>12</v>
      </c>
      <c r="D6674" s="1" t="s">
        <v>13</v>
      </c>
      <c r="E6674" s="2" t="s">
        <v>14</v>
      </c>
      <c r="F6674" s="3">
        <v>39326</v>
      </c>
      <c r="G6674">
        <v>47</v>
      </c>
      <c r="I6674" s="2" t="s">
        <v>15</v>
      </c>
      <c r="J6674" t="s">
        <v>16</v>
      </c>
      <c r="K6674" t="s">
        <v>80</v>
      </c>
      <c r="L6674" t="s">
        <v>87</v>
      </c>
      <c r="M6674" s="3">
        <f t="shared" si="208"/>
        <v>39326</v>
      </c>
      <c r="N6674">
        <f t="shared" si="209"/>
        <v>1.330891789824</v>
      </c>
    </row>
    <row r="6675" spans="1:14" x14ac:dyDescent="0.3">
      <c r="A6675">
        <v>-89.088805555555595</v>
      </c>
      <c r="B6675">
        <v>38.960611111111099</v>
      </c>
      <c r="C6675" t="s">
        <v>12</v>
      </c>
      <c r="D6675" s="1" t="s">
        <v>13</v>
      </c>
      <c r="E6675" s="2" t="s">
        <v>14</v>
      </c>
      <c r="F6675" s="3">
        <v>39325</v>
      </c>
      <c r="G6675">
        <v>49.2</v>
      </c>
      <c r="I6675" s="2" t="s">
        <v>15</v>
      </c>
      <c r="J6675" t="s">
        <v>16</v>
      </c>
      <c r="K6675" t="s">
        <v>80</v>
      </c>
      <c r="L6675" t="s">
        <v>87</v>
      </c>
      <c r="M6675" s="3">
        <f t="shared" si="208"/>
        <v>39325</v>
      </c>
      <c r="N6675">
        <f t="shared" si="209"/>
        <v>1.3931888523264002</v>
      </c>
    </row>
    <row r="6676" spans="1:14" x14ac:dyDescent="0.3">
      <c r="A6676">
        <v>-89.088805555555595</v>
      </c>
      <c r="B6676">
        <v>38.960611111111099</v>
      </c>
      <c r="C6676" t="s">
        <v>12</v>
      </c>
      <c r="D6676" s="1" t="s">
        <v>13</v>
      </c>
      <c r="E6676" s="2" t="s">
        <v>14</v>
      </c>
      <c r="F6676" s="3">
        <v>39324</v>
      </c>
      <c r="G6676">
        <v>51.8</v>
      </c>
      <c r="I6676" s="2" t="s">
        <v>15</v>
      </c>
      <c r="J6676" t="s">
        <v>16</v>
      </c>
      <c r="K6676" t="s">
        <v>80</v>
      </c>
      <c r="L6676" t="s">
        <v>87</v>
      </c>
      <c r="M6676" s="3">
        <f t="shared" si="208"/>
        <v>39324</v>
      </c>
      <c r="N6676">
        <f t="shared" si="209"/>
        <v>1.4668126534655999</v>
      </c>
    </row>
    <row r="6677" spans="1:14" x14ac:dyDescent="0.3">
      <c r="A6677">
        <v>-89.088805555555595</v>
      </c>
      <c r="B6677">
        <v>38.960611111111099</v>
      </c>
      <c r="C6677" t="s">
        <v>12</v>
      </c>
      <c r="D6677" s="1" t="s">
        <v>13</v>
      </c>
      <c r="E6677" s="2" t="s">
        <v>14</v>
      </c>
      <c r="F6677" s="3">
        <v>39323</v>
      </c>
      <c r="G6677">
        <v>58.5</v>
      </c>
      <c r="I6677" s="2" t="s">
        <v>15</v>
      </c>
      <c r="J6677" t="s">
        <v>16</v>
      </c>
      <c r="K6677" t="s">
        <v>80</v>
      </c>
      <c r="L6677" t="s">
        <v>87</v>
      </c>
      <c r="M6677" s="3">
        <f t="shared" si="208"/>
        <v>39323</v>
      </c>
      <c r="N6677">
        <f t="shared" si="209"/>
        <v>1.656535525632</v>
      </c>
    </row>
    <row r="6678" spans="1:14" x14ac:dyDescent="0.3">
      <c r="A6678">
        <v>-89.088805555555595</v>
      </c>
      <c r="B6678">
        <v>38.960611111111099</v>
      </c>
      <c r="C6678" t="s">
        <v>12</v>
      </c>
      <c r="D6678" s="1" t="s">
        <v>13</v>
      </c>
      <c r="E6678" s="2" t="s">
        <v>14</v>
      </c>
      <c r="F6678" s="3">
        <v>39322</v>
      </c>
      <c r="G6678">
        <v>75.2</v>
      </c>
      <c r="I6678" s="2" t="s">
        <v>15</v>
      </c>
      <c r="J6678" t="s">
        <v>16</v>
      </c>
      <c r="K6678" t="s">
        <v>80</v>
      </c>
      <c r="L6678" t="s">
        <v>87</v>
      </c>
      <c r="M6678" s="3">
        <f t="shared" si="208"/>
        <v>39322</v>
      </c>
      <c r="N6678">
        <f t="shared" si="209"/>
        <v>2.1294268637184</v>
      </c>
    </row>
    <row r="6679" spans="1:14" x14ac:dyDescent="0.3">
      <c r="A6679">
        <v>-89.088805555555595</v>
      </c>
      <c r="B6679">
        <v>38.960611111111099</v>
      </c>
      <c r="C6679" t="s">
        <v>12</v>
      </c>
      <c r="D6679" s="1" t="s">
        <v>13</v>
      </c>
      <c r="E6679" s="2" t="s">
        <v>14</v>
      </c>
      <c r="F6679" s="3">
        <v>39321</v>
      </c>
      <c r="G6679">
        <v>80.900000000000006</v>
      </c>
      <c r="I6679" s="2" t="s">
        <v>15</v>
      </c>
      <c r="J6679" t="s">
        <v>16</v>
      </c>
      <c r="K6679" t="s">
        <v>80</v>
      </c>
      <c r="L6679" t="s">
        <v>87</v>
      </c>
      <c r="M6679" s="3">
        <f t="shared" si="208"/>
        <v>39321</v>
      </c>
      <c r="N6679">
        <f t="shared" si="209"/>
        <v>2.2908328892928003</v>
      </c>
    </row>
    <row r="6680" spans="1:14" x14ac:dyDescent="0.3">
      <c r="A6680">
        <v>-89.088805555555595</v>
      </c>
      <c r="B6680">
        <v>38.960611111111099</v>
      </c>
      <c r="C6680" t="s">
        <v>12</v>
      </c>
      <c r="D6680" s="1" t="s">
        <v>13</v>
      </c>
      <c r="E6680" s="2" t="s">
        <v>14</v>
      </c>
      <c r="F6680" s="3">
        <v>39320</v>
      </c>
      <c r="G6680">
        <v>60.8</v>
      </c>
      <c r="I6680" s="2" t="s">
        <v>15</v>
      </c>
      <c r="J6680" t="s">
        <v>16</v>
      </c>
      <c r="K6680" t="s">
        <v>80</v>
      </c>
      <c r="L6680" t="s">
        <v>87</v>
      </c>
      <c r="M6680" s="3">
        <f t="shared" si="208"/>
        <v>39320</v>
      </c>
      <c r="N6680">
        <f t="shared" si="209"/>
        <v>1.7216642727936</v>
      </c>
    </row>
    <row r="6681" spans="1:14" x14ac:dyDescent="0.3">
      <c r="A6681">
        <v>-89.088805555555595</v>
      </c>
      <c r="B6681">
        <v>38.960611111111099</v>
      </c>
      <c r="C6681" t="s">
        <v>12</v>
      </c>
      <c r="D6681" s="1" t="s">
        <v>13</v>
      </c>
      <c r="E6681" s="2" t="s">
        <v>14</v>
      </c>
      <c r="F6681" s="3">
        <v>39319</v>
      </c>
      <c r="G6681">
        <v>57.3</v>
      </c>
      <c r="I6681" s="2" t="s">
        <v>15</v>
      </c>
      <c r="J6681" t="s">
        <v>16</v>
      </c>
      <c r="K6681" t="s">
        <v>80</v>
      </c>
      <c r="L6681" t="s">
        <v>87</v>
      </c>
      <c r="M6681" s="3">
        <f t="shared" si="208"/>
        <v>39319</v>
      </c>
      <c r="N6681">
        <f t="shared" si="209"/>
        <v>1.6225553097215999</v>
      </c>
    </row>
    <row r="6682" spans="1:14" x14ac:dyDescent="0.3">
      <c r="A6682">
        <v>-89.088805555555595</v>
      </c>
      <c r="B6682">
        <v>38.960611111111099</v>
      </c>
      <c r="C6682" t="s">
        <v>12</v>
      </c>
      <c r="D6682" s="1" t="s">
        <v>13</v>
      </c>
      <c r="E6682" s="2" t="s">
        <v>14</v>
      </c>
      <c r="F6682" s="3">
        <v>39318</v>
      </c>
      <c r="G6682">
        <v>54.9</v>
      </c>
      <c r="I6682" s="2" t="s">
        <v>15</v>
      </c>
      <c r="J6682" t="s">
        <v>16</v>
      </c>
      <c r="K6682" t="s">
        <v>80</v>
      </c>
      <c r="L6682" t="s">
        <v>87</v>
      </c>
      <c r="M6682" s="3">
        <f t="shared" si="208"/>
        <v>39318</v>
      </c>
      <c r="N6682">
        <f t="shared" si="209"/>
        <v>1.5545948779008001</v>
      </c>
    </row>
    <row r="6683" spans="1:14" x14ac:dyDescent="0.3">
      <c r="A6683">
        <v>-89.088805555555595</v>
      </c>
      <c r="B6683">
        <v>38.960611111111099</v>
      </c>
      <c r="C6683" t="s">
        <v>12</v>
      </c>
      <c r="D6683" s="1" t="s">
        <v>13</v>
      </c>
      <c r="E6683" s="2" t="s">
        <v>14</v>
      </c>
      <c r="F6683" s="3">
        <v>39317</v>
      </c>
      <c r="G6683">
        <v>57.7</v>
      </c>
      <c r="I6683" s="2" t="s">
        <v>15</v>
      </c>
      <c r="J6683" t="s">
        <v>16</v>
      </c>
      <c r="K6683" t="s">
        <v>80</v>
      </c>
      <c r="L6683" t="s">
        <v>87</v>
      </c>
      <c r="M6683" s="3">
        <f t="shared" si="208"/>
        <v>39317</v>
      </c>
      <c r="N6683">
        <f t="shared" si="209"/>
        <v>1.6338820483584002</v>
      </c>
    </row>
    <row r="6684" spans="1:14" x14ac:dyDescent="0.3">
      <c r="A6684">
        <v>-89.088805555555595</v>
      </c>
      <c r="B6684">
        <v>38.960611111111099</v>
      </c>
      <c r="C6684" t="s">
        <v>12</v>
      </c>
      <c r="D6684" s="1" t="s">
        <v>13</v>
      </c>
      <c r="E6684" s="2" t="s">
        <v>14</v>
      </c>
      <c r="F6684" s="3">
        <v>39316</v>
      </c>
      <c r="G6684">
        <v>57.4</v>
      </c>
      <c r="I6684" s="2" t="s">
        <v>15</v>
      </c>
      <c r="J6684" t="s">
        <v>16</v>
      </c>
      <c r="K6684" t="s">
        <v>80</v>
      </c>
      <c r="L6684" t="s">
        <v>87</v>
      </c>
      <c r="M6684" s="3">
        <f t="shared" si="208"/>
        <v>39316</v>
      </c>
      <c r="N6684">
        <f t="shared" si="209"/>
        <v>1.6253869943807999</v>
      </c>
    </row>
    <row r="6685" spans="1:14" x14ac:dyDescent="0.3">
      <c r="A6685">
        <v>-89.088805555555595</v>
      </c>
      <c r="B6685">
        <v>38.960611111111099</v>
      </c>
      <c r="C6685" t="s">
        <v>12</v>
      </c>
      <c r="D6685" s="1" t="s">
        <v>13</v>
      </c>
      <c r="E6685" s="2" t="s">
        <v>14</v>
      </c>
      <c r="F6685" s="3">
        <v>39315</v>
      </c>
      <c r="G6685">
        <v>56.4</v>
      </c>
      <c r="I6685" s="2" t="s">
        <v>15</v>
      </c>
      <c r="J6685" t="s">
        <v>16</v>
      </c>
      <c r="K6685" t="s">
        <v>80</v>
      </c>
      <c r="L6685" t="s">
        <v>87</v>
      </c>
      <c r="M6685" s="3">
        <f t="shared" si="208"/>
        <v>39315</v>
      </c>
      <c r="N6685">
        <f t="shared" si="209"/>
        <v>1.5970701477888001</v>
      </c>
    </row>
    <row r="6686" spans="1:14" x14ac:dyDescent="0.3">
      <c r="A6686">
        <v>-89.088805555555595</v>
      </c>
      <c r="B6686">
        <v>38.960611111111099</v>
      </c>
      <c r="C6686" t="s">
        <v>12</v>
      </c>
      <c r="D6686" s="1" t="s">
        <v>13</v>
      </c>
      <c r="E6686" s="2" t="s">
        <v>14</v>
      </c>
      <c r="F6686" s="3">
        <v>39314</v>
      </c>
      <c r="G6686">
        <v>58.4</v>
      </c>
      <c r="I6686" s="2" t="s">
        <v>15</v>
      </c>
      <c r="J6686" t="s">
        <v>16</v>
      </c>
      <c r="K6686" t="s">
        <v>80</v>
      </c>
      <c r="L6686" t="s">
        <v>87</v>
      </c>
      <c r="M6686" s="3">
        <f t="shared" si="208"/>
        <v>39314</v>
      </c>
      <c r="N6686">
        <f t="shared" si="209"/>
        <v>1.6537038409728</v>
      </c>
    </row>
    <row r="6687" spans="1:14" x14ac:dyDescent="0.3">
      <c r="A6687">
        <v>-89.088805555555595</v>
      </c>
      <c r="B6687">
        <v>38.960611111111099</v>
      </c>
      <c r="C6687" t="s">
        <v>12</v>
      </c>
      <c r="D6687" s="1" t="s">
        <v>13</v>
      </c>
      <c r="E6687" s="2" t="s">
        <v>14</v>
      </c>
      <c r="F6687" s="3">
        <v>39313</v>
      </c>
      <c r="G6687">
        <v>57.7</v>
      </c>
      <c r="I6687" s="2" t="s">
        <v>15</v>
      </c>
      <c r="J6687" t="s">
        <v>16</v>
      </c>
      <c r="K6687" t="s">
        <v>80</v>
      </c>
      <c r="L6687" t="s">
        <v>87</v>
      </c>
      <c r="M6687" s="3">
        <f t="shared" si="208"/>
        <v>39313</v>
      </c>
      <c r="N6687">
        <f t="shared" si="209"/>
        <v>1.6338820483584002</v>
      </c>
    </row>
    <row r="6688" spans="1:14" x14ac:dyDescent="0.3">
      <c r="A6688">
        <v>-89.088805555555595</v>
      </c>
      <c r="B6688">
        <v>38.960611111111099</v>
      </c>
      <c r="C6688" t="s">
        <v>12</v>
      </c>
      <c r="D6688" s="1" t="s">
        <v>13</v>
      </c>
      <c r="E6688" s="2" t="s">
        <v>14</v>
      </c>
      <c r="F6688" s="3">
        <v>39312</v>
      </c>
      <c r="G6688">
        <v>55.6</v>
      </c>
      <c r="I6688" s="2" t="s">
        <v>15</v>
      </c>
      <c r="J6688" t="s">
        <v>16</v>
      </c>
      <c r="K6688" t="s">
        <v>80</v>
      </c>
      <c r="L6688" t="s">
        <v>87</v>
      </c>
      <c r="M6688" s="3">
        <f t="shared" si="208"/>
        <v>39312</v>
      </c>
      <c r="N6688">
        <f t="shared" si="209"/>
        <v>1.5744166705152001</v>
      </c>
    </row>
    <row r="6689" spans="1:14" x14ac:dyDescent="0.3">
      <c r="A6689">
        <v>-89.088805555555595</v>
      </c>
      <c r="B6689">
        <v>38.960611111111099</v>
      </c>
      <c r="C6689" t="s">
        <v>12</v>
      </c>
      <c r="D6689" s="1" t="s">
        <v>13</v>
      </c>
      <c r="E6689" s="2" t="s">
        <v>14</v>
      </c>
      <c r="F6689" s="3">
        <v>39311</v>
      </c>
      <c r="G6689">
        <v>57.1</v>
      </c>
      <c r="I6689" s="2" t="s">
        <v>15</v>
      </c>
      <c r="J6689" t="s">
        <v>16</v>
      </c>
      <c r="K6689" t="s">
        <v>80</v>
      </c>
      <c r="L6689" t="s">
        <v>87</v>
      </c>
      <c r="M6689" s="3">
        <f t="shared" si="208"/>
        <v>39311</v>
      </c>
      <c r="N6689">
        <f t="shared" si="209"/>
        <v>1.6168919404032001</v>
      </c>
    </row>
    <row r="6690" spans="1:14" x14ac:dyDescent="0.3">
      <c r="A6690">
        <v>-89.088805555555595</v>
      </c>
      <c r="B6690">
        <v>38.960611111111099</v>
      </c>
      <c r="C6690" t="s">
        <v>12</v>
      </c>
      <c r="D6690" s="1" t="s">
        <v>13</v>
      </c>
      <c r="E6690" s="2" t="s">
        <v>14</v>
      </c>
      <c r="F6690" s="3">
        <v>39310</v>
      </c>
      <c r="G6690">
        <v>58.1</v>
      </c>
      <c r="I6690" s="2" t="s">
        <v>15</v>
      </c>
      <c r="J6690" t="s">
        <v>16</v>
      </c>
      <c r="K6690" t="s">
        <v>80</v>
      </c>
      <c r="L6690" t="s">
        <v>87</v>
      </c>
      <c r="M6690" s="3">
        <f t="shared" si="208"/>
        <v>39310</v>
      </c>
      <c r="N6690">
        <f t="shared" si="209"/>
        <v>1.6452087869952001</v>
      </c>
    </row>
    <row r="6691" spans="1:14" x14ac:dyDescent="0.3">
      <c r="A6691">
        <v>-89.088805555555595</v>
      </c>
      <c r="B6691">
        <v>38.960611111111099</v>
      </c>
      <c r="C6691" t="s">
        <v>12</v>
      </c>
      <c r="D6691" s="1" t="s">
        <v>13</v>
      </c>
      <c r="E6691" s="2" t="s">
        <v>14</v>
      </c>
      <c r="F6691" s="3">
        <v>39309</v>
      </c>
      <c r="G6691">
        <v>56.4</v>
      </c>
      <c r="I6691" s="2" t="s">
        <v>15</v>
      </c>
      <c r="J6691" t="s">
        <v>16</v>
      </c>
      <c r="K6691" t="s">
        <v>80</v>
      </c>
      <c r="L6691" t="s">
        <v>87</v>
      </c>
      <c r="M6691" s="3">
        <f t="shared" si="208"/>
        <v>39309</v>
      </c>
      <c r="N6691">
        <f t="shared" si="209"/>
        <v>1.5970701477888001</v>
      </c>
    </row>
    <row r="6692" spans="1:14" x14ac:dyDescent="0.3">
      <c r="A6692">
        <v>-89.088805555555595</v>
      </c>
      <c r="B6692">
        <v>38.960611111111099</v>
      </c>
      <c r="C6692" t="s">
        <v>12</v>
      </c>
      <c r="D6692" s="1" t="s">
        <v>13</v>
      </c>
      <c r="E6692" s="2" t="s">
        <v>14</v>
      </c>
      <c r="F6692" s="3">
        <v>39308</v>
      </c>
      <c r="G6692">
        <v>57.1</v>
      </c>
      <c r="I6692" s="2" t="s">
        <v>15</v>
      </c>
      <c r="J6692" t="s">
        <v>16</v>
      </c>
      <c r="K6692" t="s">
        <v>80</v>
      </c>
      <c r="L6692" t="s">
        <v>87</v>
      </c>
      <c r="M6692" s="3">
        <f t="shared" si="208"/>
        <v>39308</v>
      </c>
      <c r="N6692">
        <f t="shared" si="209"/>
        <v>1.6168919404032001</v>
      </c>
    </row>
    <row r="6693" spans="1:14" x14ac:dyDescent="0.3">
      <c r="A6693">
        <v>-89.088805555555595</v>
      </c>
      <c r="B6693">
        <v>38.960611111111099</v>
      </c>
      <c r="C6693" t="s">
        <v>12</v>
      </c>
      <c r="D6693" s="1" t="s">
        <v>13</v>
      </c>
      <c r="E6693" s="2" t="s">
        <v>14</v>
      </c>
      <c r="F6693" s="3">
        <v>39307</v>
      </c>
      <c r="G6693">
        <v>57.3</v>
      </c>
      <c r="I6693" s="2" t="s">
        <v>15</v>
      </c>
      <c r="J6693" t="s">
        <v>16</v>
      </c>
      <c r="K6693" t="s">
        <v>80</v>
      </c>
      <c r="L6693" t="s">
        <v>87</v>
      </c>
      <c r="M6693" s="3">
        <f t="shared" si="208"/>
        <v>39307</v>
      </c>
      <c r="N6693">
        <f t="shared" si="209"/>
        <v>1.6225553097215999</v>
      </c>
    </row>
    <row r="6694" spans="1:14" x14ac:dyDescent="0.3">
      <c r="A6694">
        <v>-89.088805555555595</v>
      </c>
      <c r="B6694">
        <v>38.960611111111099</v>
      </c>
      <c r="C6694" t="s">
        <v>12</v>
      </c>
      <c r="D6694" s="1" t="s">
        <v>13</v>
      </c>
      <c r="E6694" s="2" t="s">
        <v>14</v>
      </c>
      <c r="F6694" s="3">
        <v>39306</v>
      </c>
      <c r="G6694">
        <v>59.5</v>
      </c>
      <c r="I6694" s="2" t="s">
        <v>15</v>
      </c>
      <c r="J6694" t="s">
        <v>16</v>
      </c>
      <c r="K6694" t="s">
        <v>80</v>
      </c>
      <c r="L6694" t="s">
        <v>87</v>
      </c>
      <c r="M6694" s="3">
        <f t="shared" si="208"/>
        <v>39306</v>
      </c>
      <c r="N6694">
        <f t="shared" si="209"/>
        <v>1.6848523722240001</v>
      </c>
    </row>
    <row r="6695" spans="1:14" x14ac:dyDescent="0.3">
      <c r="A6695">
        <v>-89.088805555555595</v>
      </c>
      <c r="B6695">
        <v>38.960611111111099</v>
      </c>
      <c r="C6695" t="s">
        <v>12</v>
      </c>
      <c r="D6695" s="1" t="s">
        <v>13</v>
      </c>
      <c r="E6695" s="2" t="s">
        <v>14</v>
      </c>
      <c r="F6695" s="3">
        <v>39305</v>
      </c>
      <c r="G6695">
        <v>61.6</v>
      </c>
      <c r="I6695" s="2" t="s">
        <v>15</v>
      </c>
      <c r="J6695" t="s">
        <v>16</v>
      </c>
      <c r="K6695" t="s">
        <v>80</v>
      </c>
      <c r="L6695" t="s">
        <v>87</v>
      </c>
      <c r="M6695" s="3">
        <f t="shared" si="208"/>
        <v>39305</v>
      </c>
      <c r="N6695">
        <f t="shared" si="209"/>
        <v>1.7443177500672</v>
      </c>
    </row>
    <row r="6696" spans="1:14" x14ac:dyDescent="0.3">
      <c r="A6696">
        <v>-89.088805555555595</v>
      </c>
      <c r="B6696">
        <v>38.960611111111099</v>
      </c>
      <c r="C6696" t="s">
        <v>12</v>
      </c>
      <c r="D6696" s="1" t="s">
        <v>13</v>
      </c>
      <c r="E6696" s="2" t="s">
        <v>14</v>
      </c>
      <c r="F6696" s="3">
        <v>39304</v>
      </c>
      <c r="G6696">
        <v>63.8</v>
      </c>
      <c r="I6696" s="2" t="s">
        <v>15</v>
      </c>
      <c r="J6696" t="s">
        <v>16</v>
      </c>
      <c r="K6696" t="s">
        <v>80</v>
      </c>
      <c r="L6696" t="s">
        <v>87</v>
      </c>
      <c r="M6696" s="3">
        <f t="shared" si="208"/>
        <v>39304</v>
      </c>
      <c r="N6696">
        <f t="shared" si="209"/>
        <v>1.8066148125696</v>
      </c>
    </row>
    <row r="6697" spans="1:14" x14ac:dyDescent="0.3">
      <c r="A6697">
        <v>-89.088805555555595</v>
      </c>
      <c r="B6697">
        <v>38.960611111111099</v>
      </c>
      <c r="C6697" t="s">
        <v>12</v>
      </c>
      <c r="D6697" s="1" t="s">
        <v>13</v>
      </c>
      <c r="E6697" s="2" t="s">
        <v>14</v>
      </c>
      <c r="F6697" s="3">
        <v>39303</v>
      </c>
      <c r="G6697">
        <v>68.900000000000006</v>
      </c>
      <c r="I6697" s="2" t="s">
        <v>15</v>
      </c>
      <c r="J6697" t="s">
        <v>16</v>
      </c>
      <c r="K6697" t="s">
        <v>80</v>
      </c>
      <c r="L6697" t="s">
        <v>87</v>
      </c>
      <c r="M6697" s="3">
        <f t="shared" si="208"/>
        <v>39303</v>
      </c>
      <c r="N6697">
        <f t="shared" si="209"/>
        <v>1.9510307301888001</v>
      </c>
    </row>
    <row r="6698" spans="1:14" x14ac:dyDescent="0.3">
      <c r="A6698">
        <v>-89.088805555555595</v>
      </c>
      <c r="B6698">
        <v>38.960611111111099</v>
      </c>
      <c r="C6698" t="s">
        <v>12</v>
      </c>
      <c r="D6698" s="1" t="s">
        <v>13</v>
      </c>
      <c r="E6698" s="2" t="s">
        <v>14</v>
      </c>
      <c r="F6698" s="3">
        <v>39302</v>
      </c>
      <c r="G6698">
        <v>82.6</v>
      </c>
      <c r="I6698" s="2" t="s">
        <v>15</v>
      </c>
      <c r="J6698" t="s">
        <v>16</v>
      </c>
      <c r="K6698" t="s">
        <v>80</v>
      </c>
      <c r="L6698" t="s">
        <v>87</v>
      </c>
      <c r="M6698" s="3">
        <f t="shared" si="208"/>
        <v>39302</v>
      </c>
      <c r="N6698">
        <f t="shared" si="209"/>
        <v>2.3389715284991999</v>
      </c>
    </row>
    <row r="6699" spans="1:14" x14ac:dyDescent="0.3">
      <c r="A6699">
        <v>-89.088805555555595</v>
      </c>
      <c r="B6699">
        <v>38.960611111111099</v>
      </c>
      <c r="C6699" t="s">
        <v>12</v>
      </c>
      <c r="D6699" s="1" t="s">
        <v>13</v>
      </c>
      <c r="E6699" s="2" t="s">
        <v>14</v>
      </c>
      <c r="F6699" s="3">
        <v>39301</v>
      </c>
      <c r="G6699">
        <v>111</v>
      </c>
      <c r="I6699" s="2" t="s">
        <v>15</v>
      </c>
      <c r="J6699" t="s">
        <v>16</v>
      </c>
      <c r="K6699" t="s">
        <v>80</v>
      </c>
      <c r="L6699" t="s">
        <v>87</v>
      </c>
      <c r="M6699" s="3">
        <f t="shared" si="208"/>
        <v>39301</v>
      </c>
      <c r="N6699">
        <f t="shared" si="209"/>
        <v>3.1431699717120001</v>
      </c>
    </row>
    <row r="6700" spans="1:14" x14ac:dyDescent="0.3">
      <c r="A6700">
        <v>-89.088805555555595</v>
      </c>
      <c r="B6700">
        <v>38.960611111111099</v>
      </c>
      <c r="C6700" t="s">
        <v>12</v>
      </c>
      <c r="D6700" s="1" t="s">
        <v>13</v>
      </c>
      <c r="E6700" s="2" t="s">
        <v>14</v>
      </c>
      <c r="F6700" s="3">
        <v>39300</v>
      </c>
      <c r="G6700">
        <v>93.9</v>
      </c>
      <c r="I6700" s="2" t="s">
        <v>15</v>
      </c>
      <c r="J6700" t="s">
        <v>16</v>
      </c>
      <c r="K6700" t="s">
        <v>80</v>
      </c>
      <c r="L6700" t="s">
        <v>87</v>
      </c>
      <c r="M6700" s="3">
        <f t="shared" si="208"/>
        <v>39300</v>
      </c>
      <c r="N6700">
        <f t="shared" si="209"/>
        <v>2.6589518949888</v>
      </c>
    </row>
    <row r="6701" spans="1:14" x14ac:dyDescent="0.3">
      <c r="A6701">
        <v>-89.088805555555595</v>
      </c>
      <c r="B6701">
        <v>38.960611111111099</v>
      </c>
      <c r="C6701" t="s">
        <v>12</v>
      </c>
      <c r="D6701" s="1" t="s">
        <v>13</v>
      </c>
      <c r="E6701" s="2" t="s">
        <v>14</v>
      </c>
      <c r="F6701" s="3">
        <v>39299</v>
      </c>
      <c r="G6701">
        <v>73.3</v>
      </c>
      <c r="I6701" s="2" t="s">
        <v>15</v>
      </c>
      <c r="J6701" t="s">
        <v>16</v>
      </c>
      <c r="K6701" t="s">
        <v>80</v>
      </c>
      <c r="L6701" t="s">
        <v>87</v>
      </c>
      <c r="M6701" s="3">
        <f t="shared" si="208"/>
        <v>39299</v>
      </c>
      <c r="N6701">
        <f t="shared" si="209"/>
        <v>2.0756248551935998</v>
      </c>
    </row>
    <row r="6702" spans="1:14" x14ac:dyDescent="0.3">
      <c r="A6702">
        <v>-89.088805555555595</v>
      </c>
      <c r="B6702">
        <v>38.960611111111099</v>
      </c>
      <c r="C6702" t="s">
        <v>12</v>
      </c>
      <c r="D6702" s="1" t="s">
        <v>13</v>
      </c>
      <c r="E6702" s="2" t="s">
        <v>14</v>
      </c>
      <c r="F6702" s="3">
        <v>39298</v>
      </c>
      <c r="G6702">
        <v>70</v>
      </c>
      <c r="I6702" s="2" t="s">
        <v>15</v>
      </c>
      <c r="J6702" t="s">
        <v>16</v>
      </c>
      <c r="K6702" t="s">
        <v>80</v>
      </c>
      <c r="L6702" t="s">
        <v>87</v>
      </c>
      <c r="M6702" s="3">
        <f t="shared" si="208"/>
        <v>39298</v>
      </c>
      <c r="N6702">
        <f t="shared" si="209"/>
        <v>1.98217926144</v>
      </c>
    </row>
    <row r="6703" spans="1:14" x14ac:dyDescent="0.3">
      <c r="A6703">
        <v>-89.088805555555595</v>
      </c>
      <c r="B6703">
        <v>38.960611111111099</v>
      </c>
      <c r="C6703" t="s">
        <v>12</v>
      </c>
      <c r="D6703" s="1" t="s">
        <v>13</v>
      </c>
      <c r="E6703" s="2" t="s">
        <v>14</v>
      </c>
      <c r="F6703" s="3">
        <v>39297</v>
      </c>
      <c r="G6703">
        <v>71</v>
      </c>
      <c r="I6703" s="2" t="s">
        <v>15</v>
      </c>
      <c r="J6703" t="s">
        <v>16</v>
      </c>
      <c r="K6703" t="s">
        <v>80</v>
      </c>
      <c r="L6703" t="s">
        <v>87</v>
      </c>
      <c r="M6703" s="3">
        <f t="shared" si="208"/>
        <v>39297</v>
      </c>
      <c r="N6703">
        <f t="shared" si="209"/>
        <v>2.0104961080320001</v>
      </c>
    </row>
    <row r="6704" spans="1:14" x14ac:dyDescent="0.3">
      <c r="A6704">
        <v>-89.088805555555595</v>
      </c>
      <c r="B6704">
        <v>38.960611111111099</v>
      </c>
      <c r="C6704" t="s">
        <v>12</v>
      </c>
      <c r="D6704" s="1" t="s">
        <v>13</v>
      </c>
      <c r="E6704" s="2" t="s">
        <v>14</v>
      </c>
      <c r="F6704" s="3">
        <v>39296</v>
      </c>
      <c r="G6704">
        <v>72.7</v>
      </c>
      <c r="I6704" s="2" t="s">
        <v>15</v>
      </c>
      <c r="J6704" t="s">
        <v>16</v>
      </c>
      <c r="K6704" t="s">
        <v>80</v>
      </c>
      <c r="L6704" t="s">
        <v>87</v>
      </c>
      <c r="M6704" s="3">
        <f t="shared" si="208"/>
        <v>39296</v>
      </c>
      <c r="N6704">
        <f t="shared" si="209"/>
        <v>2.0586347472384001</v>
      </c>
    </row>
    <row r="6705" spans="1:14" x14ac:dyDescent="0.3">
      <c r="A6705">
        <v>-89.088805555555595</v>
      </c>
      <c r="B6705">
        <v>38.960611111111099</v>
      </c>
      <c r="C6705" t="s">
        <v>12</v>
      </c>
      <c r="D6705" s="1" t="s">
        <v>13</v>
      </c>
      <c r="E6705" s="2" t="s">
        <v>14</v>
      </c>
      <c r="F6705" s="3">
        <v>39295</v>
      </c>
      <c r="G6705">
        <v>75</v>
      </c>
      <c r="I6705" s="2" t="s">
        <v>15</v>
      </c>
      <c r="J6705" t="s">
        <v>16</v>
      </c>
      <c r="K6705" t="s">
        <v>80</v>
      </c>
      <c r="L6705" t="s">
        <v>87</v>
      </c>
      <c r="M6705" s="3">
        <f t="shared" si="208"/>
        <v>39295</v>
      </c>
      <c r="N6705">
        <f t="shared" si="209"/>
        <v>2.1237634943999999</v>
      </c>
    </row>
    <row r="6706" spans="1:14" x14ac:dyDescent="0.3">
      <c r="A6706">
        <v>-89.088805555555595</v>
      </c>
      <c r="B6706">
        <v>38.960611111111099</v>
      </c>
      <c r="C6706" t="s">
        <v>12</v>
      </c>
      <c r="D6706" s="1" t="s">
        <v>13</v>
      </c>
      <c r="E6706" s="2" t="s">
        <v>14</v>
      </c>
      <c r="F6706" s="3">
        <v>39294</v>
      </c>
      <c r="G6706">
        <v>78.400000000000006</v>
      </c>
      <c r="I6706" s="2" t="s">
        <v>15</v>
      </c>
      <c r="J6706" t="s">
        <v>16</v>
      </c>
      <c r="K6706" t="s">
        <v>80</v>
      </c>
      <c r="L6706" t="s">
        <v>87</v>
      </c>
      <c r="M6706" s="3">
        <f t="shared" si="208"/>
        <v>39294</v>
      </c>
      <c r="N6706">
        <f t="shared" si="209"/>
        <v>2.2200407728128004</v>
      </c>
    </row>
    <row r="6707" spans="1:14" x14ac:dyDescent="0.3">
      <c r="A6707">
        <v>-89.088805555555595</v>
      </c>
      <c r="B6707">
        <v>38.960611111111099</v>
      </c>
      <c r="C6707" t="s">
        <v>12</v>
      </c>
      <c r="D6707" s="1" t="s">
        <v>13</v>
      </c>
      <c r="E6707" s="2" t="s">
        <v>14</v>
      </c>
      <c r="F6707" s="3">
        <v>39293</v>
      </c>
      <c r="G6707">
        <v>81.900000000000006</v>
      </c>
      <c r="I6707" s="2" t="s">
        <v>15</v>
      </c>
      <c r="J6707" t="s">
        <v>16</v>
      </c>
      <c r="K6707" t="s">
        <v>80</v>
      </c>
      <c r="L6707" t="s">
        <v>87</v>
      </c>
      <c r="M6707" s="3">
        <f t="shared" si="208"/>
        <v>39293</v>
      </c>
      <c r="N6707">
        <f t="shared" si="209"/>
        <v>2.3191497358848001</v>
      </c>
    </row>
    <row r="6708" spans="1:14" x14ac:dyDescent="0.3">
      <c r="A6708">
        <v>-89.088805555555595</v>
      </c>
      <c r="B6708">
        <v>38.960611111111099</v>
      </c>
      <c r="C6708" t="s">
        <v>12</v>
      </c>
      <c r="D6708" s="1" t="s">
        <v>13</v>
      </c>
      <c r="E6708" s="2" t="s">
        <v>14</v>
      </c>
      <c r="F6708" s="3">
        <v>39292</v>
      </c>
      <c r="G6708">
        <v>84.4</v>
      </c>
      <c r="I6708" s="2" t="s">
        <v>15</v>
      </c>
      <c r="J6708" t="s">
        <v>16</v>
      </c>
      <c r="K6708" t="s">
        <v>80</v>
      </c>
      <c r="L6708" t="s">
        <v>87</v>
      </c>
      <c r="M6708" s="3">
        <f t="shared" si="208"/>
        <v>39292</v>
      </c>
      <c r="N6708">
        <f t="shared" si="209"/>
        <v>2.3899418523648004</v>
      </c>
    </row>
    <row r="6709" spans="1:14" x14ac:dyDescent="0.3">
      <c r="A6709">
        <v>-89.088805555555595</v>
      </c>
      <c r="B6709">
        <v>38.960611111111099</v>
      </c>
      <c r="C6709" t="s">
        <v>12</v>
      </c>
      <c r="D6709" s="1" t="s">
        <v>13</v>
      </c>
      <c r="E6709" s="2" t="s">
        <v>14</v>
      </c>
      <c r="F6709" s="3">
        <v>39291</v>
      </c>
      <c r="G6709">
        <v>87.5</v>
      </c>
      <c r="I6709" s="2" t="s">
        <v>15</v>
      </c>
      <c r="J6709" t="s">
        <v>16</v>
      </c>
      <c r="K6709" t="s">
        <v>80</v>
      </c>
      <c r="L6709" t="s">
        <v>87</v>
      </c>
      <c r="M6709" s="3">
        <f t="shared" si="208"/>
        <v>39291</v>
      </c>
      <c r="N6709">
        <f t="shared" si="209"/>
        <v>2.4777240768</v>
      </c>
    </row>
    <row r="6710" spans="1:14" x14ac:dyDescent="0.3">
      <c r="A6710">
        <v>-89.088805555555595</v>
      </c>
      <c r="B6710">
        <v>38.960611111111099</v>
      </c>
      <c r="C6710" t="s">
        <v>12</v>
      </c>
      <c r="D6710" s="1" t="s">
        <v>13</v>
      </c>
      <c r="E6710" s="2" t="s">
        <v>14</v>
      </c>
      <c r="F6710" s="3">
        <v>39290</v>
      </c>
      <c r="G6710">
        <v>87.7</v>
      </c>
      <c r="I6710" s="2" t="s">
        <v>15</v>
      </c>
      <c r="J6710" t="s">
        <v>16</v>
      </c>
      <c r="K6710" t="s">
        <v>80</v>
      </c>
      <c r="L6710" t="s">
        <v>87</v>
      </c>
      <c r="M6710" s="3">
        <f t="shared" si="208"/>
        <v>39290</v>
      </c>
      <c r="N6710">
        <f t="shared" si="209"/>
        <v>2.4833874461184</v>
      </c>
    </row>
    <row r="6711" spans="1:14" x14ac:dyDescent="0.3">
      <c r="A6711">
        <v>-89.088805555555595</v>
      </c>
      <c r="B6711">
        <v>38.960611111111099</v>
      </c>
      <c r="C6711" t="s">
        <v>12</v>
      </c>
      <c r="D6711" s="1" t="s">
        <v>13</v>
      </c>
      <c r="E6711" s="2" t="s">
        <v>14</v>
      </c>
      <c r="F6711" s="3">
        <v>39289</v>
      </c>
      <c r="G6711">
        <v>89.2</v>
      </c>
      <c r="I6711" s="2" t="s">
        <v>15</v>
      </c>
      <c r="J6711" t="s">
        <v>16</v>
      </c>
      <c r="K6711" t="s">
        <v>80</v>
      </c>
      <c r="L6711" t="s">
        <v>87</v>
      </c>
      <c r="M6711" s="3">
        <f t="shared" si="208"/>
        <v>39289</v>
      </c>
      <c r="N6711">
        <f t="shared" si="209"/>
        <v>2.5258627160064</v>
      </c>
    </row>
    <row r="6712" spans="1:14" x14ac:dyDescent="0.3">
      <c r="A6712">
        <v>-89.088805555555595</v>
      </c>
      <c r="B6712">
        <v>38.960611111111099</v>
      </c>
      <c r="C6712" t="s">
        <v>12</v>
      </c>
      <c r="D6712" s="1" t="s">
        <v>13</v>
      </c>
      <c r="E6712" s="2" t="s">
        <v>14</v>
      </c>
      <c r="F6712" s="3">
        <v>39288</v>
      </c>
      <c r="G6712">
        <v>97.7</v>
      </c>
      <c r="I6712" s="2" t="s">
        <v>15</v>
      </c>
      <c r="J6712" t="s">
        <v>16</v>
      </c>
      <c r="K6712" t="s">
        <v>80</v>
      </c>
      <c r="L6712" t="s">
        <v>87</v>
      </c>
      <c r="M6712" s="3">
        <f t="shared" si="208"/>
        <v>39288</v>
      </c>
      <c r="N6712">
        <f t="shared" si="209"/>
        <v>2.7665559120384002</v>
      </c>
    </row>
    <row r="6713" spans="1:14" x14ac:dyDescent="0.3">
      <c r="A6713">
        <v>-89.088805555555595</v>
      </c>
      <c r="B6713">
        <v>38.960611111111099</v>
      </c>
      <c r="C6713" t="s">
        <v>12</v>
      </c>
      <c r="D6713" s="1" t="s">
        <v>13</v>
      </c>
      <c r="E6713" s="2" t="s">
        <v>14</v>
      </c>
      <c r="F6713" s="3">
        <v>39287</v>
      </c>
      <c r="G6713">
        <v>106</v>
      </c>
      <c r="I6713" s="2" t="s">
        <v>15</v>
      </c>
      <c r="J6713" t="s">
        <v>16</v>
      </c>
      <c r="K6713" t="s">
        <v>80</v>
      </c>
      <c r="L6713" t="s">
        <v>87</v>
      </c>
      <c r="M6713" s="3">
        <f t="shared" si="208"/>
        <v>39287</v>
      </c>
      <c r="N6713">
        <f t="shared" si="209"/>
        <v>3.001585738752</v>
      </c>
    </row>
    <row r="6714" spans="1:14" x14ac:dyDescent="0.3">
      <c r="A6714">
        <v>-89.088805555555595</v>
      </c>
      <c r="B6714">
        <v>38.960611111111099</v>
      </c>
      <c r="C6714" t="s">
        <v>12</v>
      </c>
      <c r="D6714" s="1" t="s">
        <v>13</v>
      </c>
      <c r="E6714" s="2" t="s">
        <v>14</v>
      </c>
      <c r="F6714" s="3">
        <v>39286</v>
      </c>
      <c r="G6714">
        <v>118</v>
      </c>
      <c r="I6714" s="2" t="s">
        <v>15</v>
      </c>
      <c r="J6714" t="s">
        <v>16</v>
      </c>
      <c r="K6714" t="s">
        <v>80</v>
      </c>
      <c r="L6714" t="s">
        <v>87</v>
      </c>
      <c r="M6714" s="3">
        <f t="shared" si="208"/>
        <v>39286</v>
      </c>
      <c r="N6714">
        <f t="shared" si="209"/>
        <v>3.3413878978559999</v>
      </c>
    </row>
    <row r="6715" spans="1:14" x14ac:dyDescent="0.3">
      <c r="A6715">
        <v>-89.088805555555595</v>
      </c>
      <c r="B6715">
        <v>38.960611111111099</v>
      </c>
      <c r="C6715" t="s">
        <v>12</v>
      </c>
      <c r="D6715" s="1" t="s">
        <v>13</v>
      </c>
      <c r="E6715" s="2" t="s">
        <v>14</v>
      </c>
      <c r="F6715" s="3">
        <v>39285</v>
      </c>
      <c r="G6715">
        <v>140</v>
      </c>
      <c r="I6715" s="2" t="s">
        <v>15</v>
      </c>
      <c r="J6715" t="s">
        <v>16</v>
      </c>
      <c r="K6715" t="s">
        <v>80</v>
      </c>
      <c r="L6715" t="s">
        <v>87</v>
      </c>
      <c r="M6715" s="3">
        <f t="shared" si="208"/>
        <v>39285</v>
      </c>
      <c r="N6715">
        <f t="shared" si="209"/>
        <v>3.96435852288</v>
      </c>
    </row>
    <row r="6716" spans="1:14" x14ac:dyDescent="0.3">
      <c r="A6716">
        <v>-89.088805555555595</v>
      </c>
      <c r="B6716">
        <v>38.960611111111099</v>
      </c>
      <c r="C6716" t="s">
        <v>12</v>
      </c>
      <c r="D6716" s="1" t="s">
        <v>13</v>
      </c>
      <c r="E6716" s="2" t="s">
        <v>14</v>
      </c>
      <c r="F6716" s="3">
        <v>39284</v>
      </c>
      <c r="G6716">
        <v>190</v>
      </c>
      <c r="I6716" s="2" t="s">
        <v>15</v>
      </c>
      <c r="J6716" t="s">
        <v>16</v>
      </c>
      <c r="K6716" t="s">
        <v>80</v>
      </c>
      <c r="L6716" t="s">
        <v>87</v>
      </c>
      <c r="M6716" s="3">
        <f t="shared" si="208"/>
        <v>39284</v>
      </c>
      <c r="N6716">
        <f t="shared" si="209"/>
        <v>5.3802008524799998</v>
      </c>
    </row>
    <row r="6717" spans="1:14" x14ac:dyDescent="0.3">
      <c r="A6717">
        <v>-89.088805555555595</v>
      </c>
      <c r="B6717">
        <v>38.960611111111099</v>
      </c>
      <c r="C6717" t="s">
        <v>12</v>
      </c>
      <c r="D6717" s="1" t="s">
        <v>13</v>
      </c>
      <c r="E6717" s="2" t="s">
        <v>14</v>
      </c>
      <c r="F6717" s="3">
        <v>39283</v>
      </c>
      <c r="G6717">
        <v>357</v>
      </c>
      <c r="I6717" s="2" t="s">
        <v>15</v>
      </c>
      <c r="J6717" t="s">
        <v>16</v>
      </c>
      <c r="K6717" t="s">
        <v>80</v>
      </c>
      <c r="L6717" t="s">
        <v>87</v>
      </c>
      <c r="M6717" s="3">
        <f t="shared" si="208"/>
        <v>39283</v>
      </c>
      <c r="N6717">
        <f t="shared" si="209"/>
        <v>10.109114233344</v>
      </c>
    </row>
    <row r="6718" spans="1:14" x14ac:dyDescent="0.3">
      <c r="A6718">
        <v>-89.088805555555595</v>
      </c>
      <c r="B6718">
        <v>38.960611111111099</v>
      </c>
      <c r="C6718" t="s">
        <v>12</v>
      </c>
      <c r="D6718" s="1" t="s">
        <v>13</v>
      </c>
      <c r="E6718" s="2" t="s">
        <v>14</v>
      </c>
      <c r="F6718" s="3">
        <v>39282</v>
      </c>
      <c r="G6718">
        <v>511</v>
      </c>
      <c r="I6718" s="2" t="s">
        <v>15</v>
      </c>
      <c r="J6718" t="s">
        <v>16</v>
      </c>
      <c r="K6718" t="s">
        <v>80</v>
      </c>
      <c r="L6718" t="s">
        <v>87</v>
      </c>
      <c r="M6718" s="3">
        <f t="shared" si="208"/>
        <v>39282</v>
      </c>
      <c r="N6718">
        <f t="shared" si="209"/>
        <v>14.469908608512</v>
      </c>
    </row>
    <row r="6719" spans="1:14" x14ac:dyDescent="0.3">
      <c r="A6719">
        <v>-89.088805555555595</v>
      </c>
      <c r="B6719">
        <v>38.960611111111099</v>
      </c>
      <c r="C6719" t="s">
        <v>12</v>
      </c>
      <c r="D6719" s="1" t="s">
        <v>13</v>
      </c>
      <c r="E6719" s="2" t="s">
        <v>14</v>
      </c>
      <c r="F6719" s="3">
        <v>39281</v>
      </c>
      <c r="G6719">
        <v>136</v>
      </c>
      <c r="I6719" s="2" t="s">
        <v>15</v>
      </c>
      <c r="J6719" t="s">
        <v>16</v>
      </c>
      <c r="K6719" t="s">
        <v>80</v>
      </c>
      <c r="L6719" t="s">
        <v>87</v>
      </c>
      <c r="M6719" s="3">
        <f t="shared" si="208"/>
        <v>39281</v>
      </c>
      <c r="N6719">
        <f t="shared" si="209"/>
        <v>3.8510911365120002</v>
      </c>
    </row>
    <row r="6720" spans="1:14" x14ac:dyDescent="0.3">
      <c r="A6720">
        <v>-89.088805555555595</v>
      </c>
      <c r="B6720">
        <v>38.960611111111099</v>
      </c>
      <c r="C6720" t="s">
        <v>12</v>
      </c>
      <c r="D6720" s="1" t="s">
        <v>13</v>
      </c>
      <c r="E6720" s="2" t="s">
        <v>14</v>
      </c>
      <c r="F6720" s="3">
        <v>39280</v>
      </c>
      <c r="G6720">
        <v>99.5</v>
      </c>
      <c r="I6720" s="2" t="s">
        <v>15</v>
      </c>
      <c r="J6720" t="s">
        <v>16</v>
      </c>
      <c r="K6720" t="s">
        <v>80</v>
      </c>
      <c r="L6720" t="s">
        <v>87</v>
      </c>
      <c r="M6720" s="3">
        <f t="shared" si="208"/>
        <v>39280</v>
      </c>
      <c r="N6720">
        <f t="shared" si="209"/>
        <v>2.8175262359039999</v>
      </c>
    </row>
    <row r="6721" spans="1:14" x14ac:dyDescent="0.3">
      <c r="A6721">
        <v>-89.088805555555595</v>
      </c>
      <c r="B6721">
        <v>38.960611111111099</v>
      </c>
      <c r="C6721" t="s">
        <v>12</v>
      </c>
      <c r="D6721" s="1" t="s">
        <v>13</v>
      </c>
      <c r="E6721" s="2" t="s">
        <v>14</v>
      </c>
      <c r="F6721" s="3">
        <v>39279</v>
      </c>
      <c r="G6721">
        <v>104</v>
      </c>
      <c r="I6721" s="2" t="s">
        <v>15</v>
      </c>
      <c r="J6721" t="s">
        <v>16</v>
      </c>
      <c r="K6721" t="s">
        <v>80</v>
      </c>
      <c r="L6721" t="s">
        <v>87</v>
      </c>
      <c r="M6721" s="3">
        <f t="shared" si="208"/>
        <v>39279</v>
      </c>
      <c r="N6721">
        <f t="shared" si="209"/>
        <v>2.9449520455680003</v>
      </c>
    </row>
    <row r="6722" spans="1:14" x14ac:dyDescent="0.3">
      <c r="A6722">
        <v>-89.088805555555595</v>
      </c>
      <c r="B6722">
        <v>38.960611111111099</v>
      </c>
      <c r="C6722" t="s">
        <v>12</v>
      </c>
      <c r="D6722" s="1" t="s">
        <v>13</v>
      </c>
      <c r="E6722" s="2" t="s">
        <v>14</v>
      </c>
      <c r="F6722" s="3">
        <v>39278</v>
      </c>
      <c r="G6722">
        <v>110</v>
      </c>
      <c r="I6722" s="2" t="s">
        <v>15</v>
      </c>
      <c r="J6722" t="s">
        <v>16</v>
      </c>
      <c r="K6722" t="s">
        <v>80</v>
      </c>
      <c r="L6722" t="s">
        <v>87</v>
      </c>
      <c r="M6722" s="3">
        <f t="shared" si="208"/>
        <v>39278</v>
      </c>
      <c r="N6722">
        <f t="shared" si="209"/>
        <v>3.1148531251200002</v>
      </c>
    </row>
    <row r="6723" spans="1:14" x14ac:dyDescent="0.3">
      <c r="A6723">
        <v>-89.088805555555595</v>
      </c>
      <c r="B6723">
        <v>38.960611111111099</v>
      </c>
      <c r="C6723" t="s">
        <v>12</v>
      </c>
      <c r="D6723" s="1" t="s">
        <v>13</v>
      </c>
      <c r="E6723" s="2" t="s">
        <v>14</v>
      </c>
      <c r="F6723" s="3">
        <v>39277</v>
      </c>
      <c r="G6723">
        <v>118</v>
      </c>
      <c r="I6723" s="2" t="s">
        <v>15</v>
      </c>
      <c r="J6723" t="s">
        <v>16</v>
      </c>
      <c r="K6723" t="s">
        <v>80</v>
      </c>
      <c r="L6723" t="s">
        <v>87</v>
      </c>
      <c r="M6723" s="3">
        <f t="shared" ref="M6723:M6786" si="210">F6723</f>
        <v>39277</v>
      </c>
      <c r="N6723">
        <f t="shared" ref="N6723:N6786" si="211">G6723*0.028316846592</f>
        <v>3.3413878978559999</v>
      </c>
    </row>
    <row r="6724" spans="1:14" x14ac:dyDescent="0.3">
      <c r="A6724">
        <v>-89.088805555555595</v>
      </c>
      <c r="B6724">
        <v>38.960611111111099</v>
      </c>
      <c r="C6724" t="s">
        <v>12</v>
      </c>
      <c r="D6724" s="1" t="s">
        <v>13</v>
      </c>
      <c r="E6724" s="2" t="s">
        <v>14</v>
      </c>
      <c r="F6724" s="3">
        <v>39276</v>
      </c>
      <c r="G6724">
        <v>131</v>
      </c>
      <c r="I6724" s="2" t="s">
        <v>15</v>
      </c>
      <c r="J6724" t="s">
        <v>16</v>
      </c>
      <c r="K6724" t="s">
        <v>80</v>
      </c>
      <c r="L6724" t="s">
        <v>87</v>
      </c>
      <c r="M6724" s="3">
        <f t="shared" si="210"/>
        <v>39276</v>
      </c>
      <c r="N6724">
        <f t="shared" si="211"/>
        <v>3.7095069035520001</v>
      </c>
    </row>
    <row r="6725" spans="1:14" x14ac:dyDescent="0.3">
      <c r="A6725">
        <v>-89.088805555555595</v>
      </c>
      <c r="B6725">
        <v>38.960611111111099</v>
      </c>
      <c r="C6725" t="s">
        <v>12</v>
      </c>
      <c r="D6725" s="1" t="s">
        <v>13</v>
      </c>
      <c r="E6725" s="2" t="s">
        <v>14</v>
      </c>
      <c r="F6725" s="3">
        <v>39275</v>
      </c>
      <c r="G6725">
        <v>164</v>
      </c>
      <c r="I6725" s="2" t="s">
        <v>15</v>
      </c>
      <c r="J6725" t="s">
        <v>16</v>
      </c>
      <c r="K6725" t="s">
        <v>80</v>
      </c>
      <c r="L6725" t="s">
        <v>87</v>
      </c>
      <c r="M6725" s="3">
        <f t="shared" si="210"/>
        <v>39275</v>
      </c>
      <c r="N6725">
        <f t="shared" si="211"/>
        <v>4.6439628410880003</v>
      </c>
    </row>
    <row r="6726" spans="1:14" x14ac:dyDescent="0.3">
      <c r="A6726">
        <v>-89.088805555555595</v>
      </c>
      <c r="B6726">
        <v>38.960611111111099</v>
      </c>
      <c r="C6726" t="s">
        <v>12</v>
      </c>
      <c r="D6726" s="1" t="s">
        <v>13</v>
      </c>
      <c r="E6726" s="2" t="s">
        <v>14</v>
      </c>
      <c r="F6726" s="3">
        <v>39274</v>
      </c>
      <c r="G6726">
        <v>221</v>
      </c>
      <c r="I6726" s="2" t="s">
        <v>15</v>
      </c>
      <c r="J6726" t="s">
        <v>16</v>
      </c>
      <c r="K6726" t="s">
        <v>80</v>
      </c>
      <c r="L6726" t="s">
        <v>87</v>
      </c>
      <c r="M6726" s="3">
        <f t="shared" si="210"/>
        <v>39274</v>
      </c>
      <c r="N6726">
        <f t="shared" si="211"/>
        <v>6.2580230968319999</v>
      </c>
    </row>
    <row r="6727" spans="1:14" x14ac:dyDescent="0.3">
      <c r="A6727">
        <v>-89.088805555555595</v>
      </c>
      <c r="B6727">
        <v>38.960611111111099</v>
      </c>
      <c r="C6727" t="s">
        <v>12</v>
      </c>
      <c r="D6727" s="1" t="s">
        <v>13</v>
      </c>
      <c r="E6727" s="2" t="s">
        <v>14</v>
      </c>
      <c r="F6727" s="3">
        <v>39273</v>
      </c>
      <c r="G6727">
        <v>162</v>
      </c>
      <c r="I6727" s="2" t="s">
        <v>15</v>
      </c>
      <c r="J6727" t="s">
        <v>16</v>
      </c>
      <c r="K6727" t="s">
        <v>80</v>
      </c>
      <c r="L6727" t="s">
        <v>87</v>
      </c>
      <c r="M6727" s="3">
        <f t="shared" si="210"/>
        <v>39273</v>
      </c>
      <c r="N6727">
        <f t="shared" si="211"/>
        <v>4.5873291479039997</v>
      </c>
    </row>
    <row r="6728" spans="1:14" x14ac:dyDescent="0.3">
      <c r="A6728">
        <v>-89.088805555555595</v>
      </c>
      <c r="B6728">
        <v>38.960611111111099</v>
      </c>
      <c r="C6728" t="s">
        <v>12</v>
      </c>
      <c r="D6728" s="1" t="s">
        <v>13</v>
      </c>
      <c r="E6728" s="2" t="s">
        <v>14</v>
      </c>
      <c r="F6728" s="3">
        <v>39272</v>
      </c>
      <c r="G6728">
        <v>178</v>
      </c>
      <c r="I6728" s="2" t="s">
        <v>15</v>
      </c>
      <c r="J6728" t="s">
        <v>16</v>
      </c>
      <c r="K6728" t="s">
        <v>80</v>
      </c>
      <c r="L6728" t="s">
        <v>87</v>
      </c>
      <c r="M6728" s="3">
        <f t="shared" si="210"/>
        <v>39272</v>
      </c>
      <c r="N6728">
        <f t="shared" si="211"/>
        <v>5.0403986933759999</v>
      </c>
    </row>
    <row r="6729" spans="1:14" x14ac:dyDescent="0.3">
      <c r="A6729">
        <v>-89.088805555555595</v>
      </c>
      <c r="B6729">
        <v>38.960611111111099</v>
      </c>
      <c r="C6729" t="s">
        <v>12</v>
      </c>
      <c r="D6729" s="1" t="s">
        <v>13</v>
      </c>
      <c r="E6729" s="2" t="s">
        <v>14</v>
      </c>
      <c r="F6729" s="3">
        <v>39271</v>
      </c>
      <c r="G6729">
        <v>239</v>
      </c>
      <c r="I6729" s="2" t="s">
        <v>15</v>
      </c>
      <c r="J6729" t="s">
        <v>16</v>
      </c>
      <c r="K6729" t="s">
        <v>80</v>
      </c>
      <c r="L6729" t="s">
        <v>87</v>
      </c>
      <c r="M6729" s="3">
        <f t="shared" si="210"/>
        <v>39271</v>
      </c>
      <c r="N6729">
        <f t="shared" si="211"/>
        <v>6.7677263354880006</v>
      </c>
    </row>
    <row r="6730" spans="1:14" x14ac:dyDescent="0.3">
      <c r="A6730">
        <v>-89.088805555555595</v>
      </c>
      <c r="B6730">
        <v>38.960611111111099</v>
      </c>
      <c r="C6730" t="s">
        <v>12</v>
      </c>
      <c r="D6730" s="1" t="s">
        <v>13</v>
      </c>
      <c r="E6730" s="2" t="s">
        <v>14</v>
      </c>
      <c r="F6730" s="3">
        <v>39270</v>
      </c>
      <c r="G6730">
        <v>423</v>
      </c>
      <c r="I6730" s="2" t="s">
        <v>15</v>
      </c>
      <c r="J6730" t="s">
        <v>16</v>
      </c>
      <c r="K6730" t="s">
        <v>80</v>
      </c>
      <c r="L6730" t="s">
        <v>87</v>
      </c>
      <c r="M6730" s="3">
        <f t="shared" si="210"/>
        <v>39270</v>
      </c>
      <c r="N6730">
        <f t="shared" si="211"/>
        <v>11.978026108416</v>
      </c>
    </row>
    <row r="6731" spans="1:14" x14ac:dyDescent="0.3">
      <c r="A6731">
        <v>-89.088805555555595</v>
      </c>
      <c r="B6731">
        <v>38.960611111111099</v>
      </c>
      <c r="C6731" t="s">
        <v>12</v>
      </c>
      <c r="D6731" s="1" t="s">
        <v>13</v>
      </c>
      <c r="E6731" s="2" t="s">
        <v>14</v>
      </c>
      <c r="F6731" s="3">
        <v>39269</v>
      </c>
      <c r="G6731">
        <v>782</v>
      </c>
      <c r="I6731" s="2" t="s">
        <v>15</v>
      </c>
      <c r="J6731" t="s">
        <v>16</v>
      </c>
      <c r="K6731" t="s">
        <v>80</v>
      </c>
      <c r="L6731" t="s">
        <v>87</v>
      </c>
      <c r="M6731" s="3">
        <f t="shared" si="210"/>
        <v>39269</v>
      </c>
      <c r="N6731">
        <f t="shared" si="211"/>
        <v>22.143774034944002</v>
      </c>
    </row>
    <row r="6732" spans="1:14" x14ac:dyDescent="0.3">
      <c r="A6732">
        <v>-89.088805555555595</v>
      </c>
      <c r="B6732">
        <v>38.960611111111099</v>
      </c>
      <c r="C6732" t="s">
        <v>12</v>
      </c>
      <c r="D6732" s="1" t="s">
        <v>13</v>
      </c>
      <c r="E6732" s="2" t="s">
        <v>14</v>
      </c>
      <c r="F6732" s="3">
        <v>39268</v>
      </c>
      <c r="G6732">
        <v>249</v>
      </c>
      <c r="I6732" s="2" t="s">
        <v>15</v>
      </c>
      <c r="J6732" t="s">
        <v>16</v>
      </c>
      <c r="K6732" t="s">
        <v>80</v>
      </c>
      <c r="L6732" t="s">
        <v>87</v>
      </c>
      <c r="M6732" s="3">
        <f t="shared" si="210"/>
        <v>39268</v>
      </c>
      <c r="N6732">
        <f t="shared" si="211"/>
        <v>7.050894801408</v>
      </c>
    </row>
    <row r="6733" spans="1:14" x14ac:dyDescent="0.3">
      <c r="A6733">
        <v>-89.088805555555595</v>
      </c>
      <c r="B6733">
        <v>38.960611111111099</v>
      </c>
      <c r="C6733" t="s">
        <v>12</v>
      </c>
      <c r="D6733" s="1" t="s">
        <v>13</v>
      </c>
      <c r="E6733" s="2" t="s">
        <v>14</v>
      </c>
      <c r="F6733" s="3">
        <v>39267</v>
      </c>
      <c r="G6733">
        <v>211</v>
      </c>
      <c r="I6733" s="2" t="s">
        <v>15</v>
      </c>
      <c r="J6733" t="s">
        <v>16</v>
      </c>
      <c r="K6733" t="s">
        <v>80</v>
      </c>
      <c r="L6733" t="s">
        <v>87</v>
      </c>
      <c r="M6733" s="3">
        <f t="shared" si="210"/>
        <v>39267</v>
      </c>
      <c r="N6733">
        <f t="shared" si="211"/>
        <v>5.9748546309120005</v>
      </c>
    </row>
    <row r="6734" spans="1:14" x14ac:dyDescent="0.3">
      <c r="A6734">
        <v>-89.088805555555595</v>
      </c>
      <c r="B6734">
        <v>38.960611111111099</v>
      </c>
      <c r="C6734" t="s">
        <v>12</v>
      </c>
      <c r="D6734" s="1" t="s">
        <v>13</v>
      </c>
      <c r="E6734" s="2" t="s">
        <v>14</v>
      </c>
      <c r="F6734" s="3">
        <v>39266</v>
      </c>
      <c r="G6734">
        <v>253</v>
      </c>
      <c r="I6734" s="2" t="s">
        <v>15</v>
      </c>
      <c r="J6734" t="s">
        <v>16</v>
      </c>
      <c r="K6734" t="s">
        <v>80</v>
      </c>
      <c r="L6734" t="s">
        <v>87</v>
      </c>
      <c r="M6734" s="3">
        <f t="shared" si="210"/>
        <v>39266</v>
      </c>
      <c r="N6734">
        <f t="shared" si="211"/>
        <v>7.1641621877760002</v>
      </c>
    </row>
    <row r="6735" spans="1:14" x14ac:dyDescent="0.3">
      <c r="A6735">
        <v>-89.088805555555595</v>
      </c>
      <c r="B6735">
        <v>38.960611111111099</v>
      </c>
      <c r="C6735" t="s">
        <v>12</v>
      </c>
      <c r="D6735" s="1" t="s">
        <v>13</v>
      </c>
      <c r="E6735" s="2" t="s">
        <v>14</v>
      </c>
      <c r="F6735" s="3">
        <v>39265</v>
      </c>
      <c r="G6735">
        <v>349</v>
      </c>
      <c r="I6735" s="2" t="s">
        <v>15</v>
      </c>
      <c r="J6735" t="s">
        <v>16</v>
      </c>
      <c r="K6735" t="s">
        <v>80</v>
      </c>
      <c r="L6735" t="s">
        <v>87</v>
      </c>
      <c r="M6735" s="3">
        <f t="shared" si="210"/>
        <v>39265</v>
      </c>
      <c r="N6735">
        <f t="shared" si="211"/>
        <v>9.8825794606079995</v>
      </c>
    </row>
    <row r="6736" spans="1:14" x14ac:dyDescent="0.3">
      <c r="A6736">
        <v>-89.088805555555595</v>
      </c>
      <c r="B6736">
        <v>38.960611111111099</v>
      </c>
      <c r="C6736" t="s">
        <v>12</v>
      </c>
      <c r="D6736" s="1" t="s">
        <v>13</v>
      </c>
      <c r="E6736" s="2" t="s">
        <v>14</v>
      </c>
      <c r="F6736" s="3">
        <v>39264</v>
      </c>
      <c r="G6736">
        <v>584</v>
      </c>
      <c r="I6736" s="2" t="s">
        <v>15</v>
      </c>
      <c r="J6736" t="s">
        <v>16</v>
      </c>
      <c r="K6736" t="s">
        <v>80</v>
      </c>
      <c r="L6736" t="s">
        <v>87</v>
      </c>
      <c r="M6736" s="3">
        <f t="shared" si="210"/>
        <v>39264</v>
      </c>
      <c r="N6736">
        <f t="shared" si="211"/>
        <v>16.537038409728002</v>
      </c>
    </row>
    <row r="6737" spans="1:14" x14ac:dyDescent="0.3">
      <c r="A6737">
        <v>-89.088805555555595</v>
      </c>
      <c r="B6737">
        <v>38.960611111111099</v>
      </c>
      <c r="C6737" t="s">
        <v>12</v>
      </c>
      <c r="D6737" s="1" t="s">
        <v>13</v>
      </c>
      <c r="E6737" s="2" t="s">
        <v>14</v>
      </c>
      <c r="F6737" s="3">
        <v>39263</v>
      </c>
      <c r="G6737">
        <v>1110</v>
      </c>
      <c r="I6737" s="2" t="s">
        <v>15</v>
      </c>
      <c r="J6737" t="s">
        <v>16</v>
      </c>
      <c r="K6737" t="s">
        <v>80</v>
      </c>
      <c r="L6737" t="s">
        <v>87</v>
      </c>
      <c r="M6737" s="3">
        <f t="shared" si="210"/>
        <v>39263</v>
      </c>
      <c r="N6737">
        <f t="shared" si="211"/>
        <v>31.431699717120001</v>
      </c>
    </row>
    <row r="6738" spans="1:14" x14ac:dyDescent="0.3">
      <c r="A6738">
        <v>-89.088805555555595</v>
      </c>
      <c r="B6738">
        <v>38.960611111111099</v>
      </c>
      <c r="C6738" t="s">
        <v>12</v>
      </c>
      <c r="D6738" s="1" t="s">
        <v>13</v>
      </c>
      <c r="E6738" s="2" t="s">
        <v>14</v>
      </c>
      <c r="F6738" s="3">
        <v>39262</v>
      </c>
      <c r="G6738">
        <v>1150</v>
      </c>
      <c r="I6738" s="2" t="s">
        <v>15</v>
      </c>
      <c r="J6738" t="s">
        <v>16</v>
      </c>
      <c r="K6738" t="s">
        <v>80</v>
      </c>
      <c r="L6738" t="s">
        <v>87</v>
      </c>
      <c r="M6738" s="3">
        <f t="shared" si="210"/>
        <v>39262</v>
      </c>
      <c r="N6738">
        <f t="shared" si="211"/>
        <v>32.564373580800002</v>
      </c>
    </row>
    <row r="6739" spans="1:14" x14ac:dyDescent="0.3">
      <c r="A6739">
        <v>-89.088805555555595</v>
      </c>
      <c r="B6739">
        <v>38.960611111111099</v>
      </c>
      <c r="C6739" t="s">
        <v>12</v>
      </c>
      <c r="D6739" s="1" t="s">
        <v>13</v>
      </c>
      <c r="E6739" s="2" t="s">
        <v>14</v>
      </c>
      <c r="F6739" s="3">
        <v>39261</v>
      </c>
      <c r="G6739">
        <v>2460</v>
      </c>
      <c r="I6739" s="2" t="s">
        <v>15</v>
      </c>
      <c r="J6739" t="s">
        <v>16</v>
      </c>
      <c r="K6739" t="s">
        <v>80</v>
      </c>
      <c r="L6739" t="s">
        <v>87</v>
      </c>
      <c r="M6739" s="3">
        <f t="shared" si="210"/>
        <v>39261</v>
      </c>
      <c r="N6739">
        <f t="shared" si="211"/>
        <v>69.659442616320007</v>
      </c>
    </row>
    <row r="6740" spans="1:14" x14ac:dyDescent="0.3">
      <c r="A6740">
        <v>-89.088805555555595</v>
      </c>
      <c r="B6740">
        <v>38.960611111111099</v>
      </c>
      <c r="C6740" t="s">
        <v>12</v>
      </c>
      <c r="D6740" s="1" t="s">
        <v>13</v>
      </c>
      <c r="E6740" s="2" t="s">
        <v>14</v>
      </c>
      <c r="F6740" s="3">
        <v>39260</v>
      </c>
      <c r="G6740">
        <v>2460</v>
      </c>
      <c r="I6740" s="2" t="s">
        <v>15</v>
      </c>
      <c r="J6740" t="s">
        <v>16</v>
      </c>
      <c r="K6740" t="s">
        <v>80</v>
      </c>
      <c r="L6740" t="s">
        <v>87</v>
      </c>
      <c r="M6740" s="3">
        <f t="shared" si="210"/>
        <v>39260</v>
      </c>
      <c r="N6740">
        <f t="shared" si="211"/>
        <v>69.659442616320007</v>
      </c>
    </row>
    <row r="6741" spans="1:14" x14ac:dyDescent="0.3">
      <c r="A6741">
        <v>-89.088805555555595</v>
      </c>
      <c r="B6741">
        <v>38.960611111111099</v>
      </c>
      <c r="C6741" t="s">
        <v>12</v>
      </c>
      <c r="D6741" s="1" t="s">
        <v>13</v>
      </c>
      <c r="E6741" s="2" t="s">
        <v>14</v>
      </c>
      <c r="F6741" s="3">
        <v>39259</v>
      </c>
      <c r="G6741">
        <v>483</v>
      </c>
      <c r="I6741" s="2" t="s">
        <v>15</v>
      </c>
      <c r="J6741" t="s">
        <v>16</v>
      </c>
      <c r="K6741" t="s">
        <v>80</v>
      </c>
      <c r="L6741" t="s">
        <v>87</v>
      </c>
      <c r="M6741" s="3">
        <f t="shared" si="210"/>
        <v>39259</v>
      </c>
      <c r="N6741">
        <f t="shared" si="211"/>
        <v>13.677036903936001</v>
      </c>
    </row>
    <row r="6742" spans="1:14" x14ac:dyDescent="0.3">
      <c r="A6742">
        <v>-89.088805555555595</v>
      </c>
      <c r="B6742">
        <v>38.960611111111099</v>
      </c>
      <c r="C6742" t="s">
        <v>12</v>
      </c>
      <c r="D6742" s="1" t="s">
        <v>13</v>
      </c>
      <c r="E6742" s="2" t="s">
        <v>14</v>
      </c>
      <c r="F6742" s="3">
        <v>39258</v>
      </c>
      <c r="G6742">
        <v>701</v>
      </c>
      <c r="I6742" s="2" t="s">
        <v>15</v>
      </c>
      <c r="J6742" t="s">
        <v>16</v>
      </c>
      <c r="K6742" t="s">
        <v>80</v>
      </c>
      <c r="L6742" t="s">
        <v>87</v>
      </c>
      <c r="M6742" s="3">
        <f t="shared" si="210"/>
        <v>39258</v>
      </c>
      <c r="N6742">
        <f t="shared" si="211"/>
        <v>19.850109460992002</v>
      </c>
    </row>
    <row r="6743" spans="1:14" x14ac:dyDescent="0.3">
      <c r="A6743">
        <v>-89.088805555555595</v>
      </c>
      <c r="B6743">
        <v>38.960611111111099</v>
      </c>
      <c r="C6743" t="s">
        <v>12</v>
      </c>
      <c r="D6743" s="1" t="s">
        <v>13</v>
      </c>
      <c r="E6743" s="2" t="s">
        <v>14</v>
      </c>
      <c r="F6743" s="3">
        <v>39257</v>
      </c>
      <c r="G6743">
        <v>454</v>
      </c>
      <c r="I6743" s="2" t="s">
        <v>15</v>
      </c>
      <c r="J6743" t="s">
        <v>16</v>
      </c>
      <c r="K6743" t="s">
        <v>80</v>
      </c>
      <c r="L6743" t="s">
        <v>83</v>
      </c>
      <c r="M6743" s="3">
        <f t="shared" si="210"/>
        <v>39257</v>
      </c>
      <c r="N6743">
        <f t="shared" si="211"/>
        <v>12.855848352768</v>
      </c>
    </row>
    <row r="6744" spans="1:14" x14ac:dyDescent="0.3">
      <c r="A6744">
        <v>-89.088805555555595</v>
      </c>
      <c r="B6744">
        <v>38.960611111111099</v>
      </c>
      <c r="C6744" t="s">
        <v>12</v>
      </c>
      <c r="D6744" s="1" t="s">
        <v>13</v>
      </c>
      <c r="E6744" s="2" t="s">
        <v>14</v>
      </c>
      <c r="F6744" s="3">
        <v>39256</v>
      </c>
      <c r="G6744">
        <v>100</v>
      </c>
      <c r="H6744" t="s">
        <v>84</v>
      </c>
      <c r="I6744" s="2" t="s">
        <v>15</v>
      </c>
      <c r="J6744" t="s">
        <v>16</v>
      </c>
      <c r="K6744" t="s">
        <v>80</v>
      </c>
      <c r="L6744" t="s">
        <v>83</v>
      </c>
      <c r="M6744" s="3">
        <f t="shared" si="210"/>
        <v>39256</v>
      </c>
      <c r="N6744">
        <f t="shared" si="211"/>
        <v>2.8316846592</v>
      </c>
    </row>
    <row r="6745" spans="1:14" x14ac:dyDescent="0.3">
      <c r="A6745">
        <v>-89.088805555555595</v>
      </c>
      <c r="B6745">
        <v>38.960611111111099</v>
      </c>
      <c r="C6745" t="s">
        <v>12</v>
      </c>
      <c r="D6745" s="1" t="s">
        <v>13</v>
      </c>
      <c r="E6745" s="2" t="s">
        <v>14</v>
      </c>
      <c r="F6745" s="3">
        <v>39255</v>
      </c>
      <c r="G6745">
        <v>67</v>
      </c>
      <c r="I6745" s="2" t="s">
        <v>15</v>
      </c>
      <c r="J6745" t="s">
        <v>16</v>
      </c>
      <c r="K6745" t="s">
        <v>80</v>
      </c>
      <c r="L6745" t="s">
        <v>83</v>
      </c>
      <c r="M6745" s="3">
        <f t="shared" si="210"/>
        <v>39255</v>
      </c>
      <c r="N6745">
        <f t="shared" si="211"/>
        <v>1.897228721664</v>
      </c>
    </row>
    <row r="6746" spans="1:14" x14ac:dyDescent="0.3">
      <c r="A6746">
        <v>-89.088805555555595</v>
      </c>
      <c r="B6746">
        <v>38.960611111111099</v>
      </c>
      <c r="C6746" t="s">
        <v>12</v>
      </c>
      <c r="D6746" s="1" t="s">
        <v>13</v>
      </c>
      <c r="E6746" s="2" t="s">
        <v>14</v>
      </c>
      <c r="F6746" s="3">
        <v>39254</v>
      </c>
      <c r="G6746">
        <v>66.3</v>
      </c>
      <c r="I6746" s="2" t="s">
        <v>15</v>
      </c>
      <c r="J6746" t="s">
        <v>16</v>
      </c>
      <c r="K6746" t="s">
        <v>80</v>
      </c>
      <c r="L6746" t="s">
        <v>87</v>
      </c>
      <c r="M6746" s="3">
        <f t="shared" si="210"/>
        <v>39254</v>
      </c>
      <c r="N6746">
        <f t="shared" si="211"/>
        <v>1.8774069290496</v>
      </c>
    </row>
    <row r="6747" spans="1:14" x14ac:dyDescent="0.3">
      <c r="A6747">
        <v>-89.088805555555595</v>
      </c>
      <c r="B6747">
        <v>38.960611111111099</v>
      </c>
      <c r="C6747" t="s">
        <v>12</v>
      </c>
      <c r="D6747" s="1" t="s">
        <v>13</v>
      </c>
      <c r="E6747" s="2" t="s">
        <v>14</v>
      </c>
      <c r="F6747" s="3">
        <v>39253</v>
      </c>
      <c r="G6747">
        <v>67.900000000000006</v>
      </c>
      <c r="I6747" s="2" t="s">
        <v>15</v>
      </c>
      <c r="J6747" t="s">
        <v>16</v>
      </c>
      <c r="K6747" t="s">
        <v>80</v>
      </c>
      <c r="L6747" t="s">
        <v>87</v>
      </c>
      <c r="M6747" s="3">
        <f t="shared" si="210"/>
        <v>39253</v>
      </c>
      <c r="N6747">
        <f t="shared" si="211"/>
        <v>1.9227138835968003</v>
      </c>
    </row>
    <row r="6748" spans="1:14" x14ac:dyDescent="0.3">
      <c r="A6748">
        <v>-89.088805555555595</v>
      </c>
      <c r="B6748">
        <v>38.960611111111099</v>
      </c>
      <c r="C6748" t="s">
        <v>12</v>
      </c>
      <c r="D6748" s="1" t="s">
        <v>13</v>
      </c>
      <c r="E6748" s="2" t="s">
        <v>14</v>
      </c>
      <c r="F6748" s="3">
        <v>39252</v>
      </c>
      <c r="G6748">
        <v>70</v>
      </c>
      <c r="I6748" s="2" t="s">
        <v>15</v>
      </c>
      <c r="J6748" t="s">
        <v>16</v>
      </c>
      <c r="K6748" t="s">
        <v>80</v>
      </c>
      <c r="L6748" t="s">
        <v>87</v>
      </c>
      <c r="M6748" s="3">
        <f t="shared" si="210"/>
        <v>39252</v>
      </c>
      <c r="N6748">
        <f t="shared" si="211"/>
        <v>1.98217926144</v>
      </c>
    </row>
    <row r="6749" spans="1:14" x14ac:dyDescent="0.3">
      <c r="A6749">
        <v>-89.088805555555595</v>
      </c>
      <c r="B6749">
        <v>38.960611111111099</v>
      </c>
      <c r="C6749" t="s">
        <v>12</v>
      </c>
      <c r="D6749" s="1" t="s">
        <v>13</v>
      </c>
      <c r="E6749" s="2" t="s">
        <v>14</v>
      </c>
      <c r="F6749" s="3">
        <v>39251</v>
      </c>
      <c r="G6749">
        <v>73.400000000000006</v>
      </c>
      <c r="I6749" s="2" t="s">
        <v>15</v>
      </c>
      <c r="J6749" t="s">
        <v>16</v>
      </c>
      <c r="K6749" t="s">
        <v>80</v>
      </c>
      <c r="L6749" t="s">
        <v>87</v>
      </c>
      <c r="M6749" s="3">
        <f t="shared" si="210"/>
        <v>39251</v>
      </c>
      <c r="N6749">
        <f t="shared" si="211"/>
        <v>2.0784565398528003</v>
      </c>
    </row>
    <row r="6750" spans="1:14" x14ac:dyDescent="0.3">
      <c r="A6750">
        <v>-89.088805555555595</v>
      </c>
      <c r="B6750">
        <v>38.960611111111099</v>
      </c>
      <c r="C6750" t="s">
        <v>12</v>
      </c>
      <c r="D6750" s="1" t="s">
        <v>13</v>
      </c>
      <c r="E6750" s="2" t="s">
        <v>14</v>
      </c>
      <c r="F6750" s="3">
        <v>39250</v>
      </c>
      <c r="G6750">
        <v>76</v>
      </c>
      <c r="I6750" s="2" t="s">
        <v>15</v>
      </c>
      <c r="J6750" t="s">
        <v>16</v>
      </c>
      <c r="K6750" t="s">
        <v>80</v>
      </c>
      <c r="L6750" t="s">
        <v>83</v>
      </c>
      <c r="M6750" s="3">
        <f t="shared" si="210"/>
        <v>39250</v>
      </c>
      <c r="N6750">
        <f t="shared" si="211"/>
        <v>2.1520803409920002</v>
      </c>
    </row>
    <row r="6751" spans="1:14" x14ac:dyDescent="0.3">
      <c r="A6751">
        <v>-89.088805555555595</v>
      </c>
      <c r="B6751">
        <v>38.960611111111099</v>
      </c>
      <c r="C6751" t="s">
        <v>12</v>
      </c>
      <c r="D6751" s="1" t="s">
        <v>13</v>
      </c>
      <c r="E6751" s="2" t="s">
        <v>14</v>
      </c>
      <c r="F6751" s="3">
        <v>39249</v>
      </c>
      <c r="G6751">
        <v>79</v>
      </c>
      <c r="I6751" s="2" t="s">
        <v>15</v>
      </c>
      <c r="J6751" t="s">
        <v>16</v>
      </c>
      <c r="K6751" t="s">
        <v>80</v>
      </c>
      <c r="L6751" t="s">
        <v>87</v>
      </c>
      <c r="M6751" s="3">
        <f t="shared" si="210"/>
        <v>39249</v>
      </c>
      <c r="N6751">
        <f t="shared" si="211"/>
        <v>2.2370308807680002</v>
      </c>
    </row>
    <row r="6752" spans="1:14" x14ac:dyDescent="0.3">
      <c r="A6752">
        <v>-89.088805555555595</v>
      </c>
      <c r="B6752">
        <v>38.960611111111099</v>
      </c>
      <c r="C6752" t="s">
        <v>12</v>
      </c>
      <c r="D6752" s="1" t="s">
        <v>13</v>
      </c>
      <c r="E6752" s="2" t="s">
        <v>14</v>
      </c>
      <c r="F6752" s="3">
        <v>39248</v>
      </c>
      <c r="G6752">
        <v>81</v>
      </c>
      <c r="I6752" s="2" t="s">
        <v>15</v>
      </c>
      <c r="J6752" t="s">
        <v>16</v>
      </c>
      <c r="K6752" t="s">
        <v>80</v>
      </c>
      <c r="L6752" t="s">
        <v>87</v>
      </c>
      <c r="M6752" s="3">
        <f t="shared" si="210"/>
        <v>39248</v>
      </c>
      <c r="N6752">
        <f t="shared" si="211"/>
        <v>2.2936645739519999</v>
      </c>
    </row>
    <row r="6753" spans="1:14" x14ac:dyDescent="0.3">
      <c r="A6753">
        <v>-89.088805555555595</v>
      </c>
      <c r="B6753">
        <v>38.960611111111099</v>
      </c>
      <c r="C6753" t="s">
        <v>12</v>
      </c>
      <c r="D6753" s="1" t="s">
        <v>13</v>
      </c>
      <c r="E6753" s="2" t="s">
        <v>14</v>
      </c>
      <c r="F6753" s="3">
        <v>39247</v>
      </c>
      <c r="G6753">
        <v>83</v>
      </c>
      <c r="I6753" s="2" t="s">
        <v>15</v>
      </c>
      <c r="J6753" t="s">
        <v>16</v>
      </c>
      <c r="K6753" t="s">
        <v>80</v>
      </c>
      <c r="L6753" t="s">
        <v>87</v>
      </c>
      <c r="M6753" s="3">
        <f t="shared" si="210"/>
        <v>39247</v>
      </c>
      <c r="N6753">
        <f t="shared" si="211"/>
        <v>2.350298267136</v>
      </c>
    </row>
    <row r="6754" spans="1:14" x14ac:dyDescent="0.3">
      <c r="A6754">
        <v>-89.088805555555595</v>
      </c>
      <c r="B6754">
        <v>38.960611111111099</v>
      </c>
      <c r="C6754" t="s">
        <v>12</v>
      </c>
      <c r="D6754" s="1" t="s">
        <v>13</v>
      </c>
      <c r="E6754" s="2" t="s">
        <v>14</v>
      </c>
      <c r="F6754" s="3">
        <v>39246</v>
      </c>
      <c r="G6754">
        <v>87</v>
      </c>
      <c r="I6754" s="2" t="s">
        <v>15</v>
      </c>
      <c r="J6754" t="s">
        <v>16</v>
      </c>
      <c r="K6754" t="s">
        <v>80</v>
      </c>
      <c r="L6754" t="s">
        <v>87</v>
      </c>
      <c r="M6754" s="3">
        <f t="shared" si="210"/>
        <v>39246</v>
      </c>
      <c r="N6754">
        <f t="shared" si="211"/>
        <v>2.4635656535040003</v>
      </c>
    </row>
    <row r="6755" spans="1:14" x14ac:dyDescent="0.3">
      <c r="A6755">
        <v>-89.088805555555595</v>
      </c>
      <c r="B6755">
        <v>38.960611111111099</v>
      </c>
      <c r="C6755" t="s">
        <v>12</v>
      </c>
      <c r="D6755" s="1" t="s">
        <v>13</v>
      </c>
      <c r="E6755" s="2" t="s">
        <v>14</v>
      </c>
      <c r="F6755" s="3">
        <v>39245</v>
      </c>
      <c r="G6755">
        <v>89</v>
      </c>
      <c r="I6755" s="2" t="s">
        <v>15</v>
      </c>
      <c r="J6755" t="s">
        <v>16</v>
      </c>
      <c r="K6755" t="s">
        <v>80</v>
      </c>
      <c r="L6755" t="s">
        <v>87</v>
      </c>
      <c r="M6755" s="3">
        <f t="shared" si="210"/>
        <v>39245</v>
      </c>
      <c r="N6755">
        <f t="shared" si="211"/>
        <v>2.5201993466879999</v>
      </c>
    </row>
    <row r="6756" spans="1:14" x14ac:dyDescent="0.3">
      <c r="A6756">
        <v>-89.088805555555595</v>
      </c>
      <c r="B6756">
        <v>38.960611111111099</v>
      </c>
      <c r="C6756" t="s">
        <v>12</v>
      </c>
      <c r="D6756" s="1" t="s">
        <v>13</v>
      </c>
      <c r="E6756" s="2" t="s">
        <v>14</v>
      </c>
      <c r="F6756" s="3">
        <v>39244</v>
      </c>
      <c r="G6756">
        <v>94</v>
      </c>
      <c r="I6756" s="2" t="s">
        <v>15</v>
      </c>
      <c r="J6756" t="s">
        <v>16</v>
      </c>
      <c r="K6756" t="s">
        <v>80</v>
      </c>
      <c r="L6756" t="s">
        <v>83</v>
      </c>
      <c r="M6756" s="3">
        <f t="shared" si="210"/>
        <v>39244</v>
      </c>
      <c r="N6756">
        <f t="shared" si="211"/>
        <v>2.6617835796480001</v>
      </c>
    </row>
    <row r="6757" spans="1:14" x14ac:dyDescent="0.3">
      <c r="A6757">
        <v>-89.088805555555595</v>
      </c>
      <c r="B6757">
        <v>38.960611111111099</v>
      </c>
      <c r="C6757" t="s">
        <v>12</v>
      </c>
      <c r="D6757" s="1" t="s">
        <v>13</v>
      </c>
      <c r="E6757" s="2" t="s">
        <v>14</v>
      </c>
      <c r="F6757" s="3">
        <v>39243</v>
      </c>
      <c r="G6757">
        <v>94.9</v>
      </c>
      <c r="I6757" s="2" t="s">
        <v>15</v>
      </c>
      <c r="J6757" t="s">
        <v>16</v>
      </c>
      <c r="K6757" t="s">
        <v>80</v>
      </c>
      <c r="L6757" t="s">
        <v>87</v>
      </c>
      <c r="M6757" s="3">
        <f t="shared" si="210"/>
        <v>39243</v>
      </c>
      <c r="N6757">
        <f t="shared" si="211"/>
        <v>2.6872687415808003</v>
      </c>
    </row>
    <row r="6758" spans="1:14" x14ac:dyDescent="0.3">
      <c r="A6758">
        <v>-89.088805555555595</v>
      </c>
      <c r="B6758">
        <v>38.960611111111099</v>
      </c>
      <c r="C6758" t="s">
        <v>12</v>
      </c>
      <c r="D6758" s="1" t="s">
        <v>13</v>
      </c>
      <c r="E6758" s="2" t="s">
        <v>14</v>
      </c>
      <c r="F6758" s="3">
        <v>39242</v>
      </c>
      <c r="G6758">
        <v>99</v>
      </c>
      <c r="I6758" s="2" t="s">
        <v>15</v>
      </c>
      <c r="J6758" t="s">
        <v>16</v>
      </c>
      <c r="K6758" t="s">
        <v>80</v>
      </c>
      <c r="L6758" t="s">
        <v>83</v>
      </c>
      <c r="M6758" s="3">
        <f t="shared" si="210"/>
        <v>39242</v>
      </c>
      <c r="N6758">
        <f t="shared" si="211"/>
        <v>2.8033678126080002</v>
      </c>
    </row>
    <row r="6759" spans="1:14" x14ac:dyDescent="0.3">
      <c r="A6759">
        <v>-89.088805555555595</v>
      </c>
      <c r="B6759">
        <v>38.960611111111099</v>
      </c>
      <c r="C6759" t="s">
        <v>12</v>
      </c>
      <c r="D6759" s="1" t="s">
        <v>13</v>
      </c>
      <c r="E6759" s="2" t="s">
        <v>14</v>
      </c>
      <c r="F6759" s="3">
        <v>39241</v>
      </c>
      <c r="G6759">
        <v>105</v>
      </c>
      <c r="I6759" s="2" t="s">
        <v>15</v>
      </c>
      <c r="J6759" t="s">
        <v>16</v>
      </c>
      <c r="K6759" t="s">
        <v>80</v>
      </c>
      <c r="L6759" t="s">
        <v>87</v>
      </c>
      <c r="M6759" s="3">
        <f t="shared" si="210"/>
        <v>39241</v>
      </c>
      <c r="N6759">
        <f t="shared" si="211"/>
        <v>2.9732688921600001</v>
      </c>
    </row>
    <row r="6760" spans="1:14" x14ac:dyDescent="0.3">
      <c r="A6760">
        <v>-89.088805555555595</v>
      </c>
      <c r="B6760">
        <v>38.960611111111099</v>
      </c>
      <c r="C6760" t="s">
        <v>12</v>
      </c>
      <c r="D6760" s="1" t="s">
        <v>13</v>
      </c>
      <c r="E6760" s="2" t="s">
        <v>14</v>
      </c>
      <c r="F6760" s="3">
        <v>39240</v>
      </c>
      <c r="G6760">
        <v>112</v>
      </c>
      <c r="I6760" s="2" t="s">
        <v>15</v>
      </c>
      <c r="J6760" t="s">
        <v>16</v>
      </c>
      <c r="K6760" t="s">
        <v>80</v>
      </c>
      <c r="L6760" t="s">
        <v>87</v>
      </c>
      <c r="M6760" s="3">
        <f t="shared" si="210"/>
        <v>39240</v>
      </c>
      <c r="N6760">
        <f t="shared" si="211"/>
        <v>3.1714868183039999</v>
      </c>
    </row>
    <row r="6761" spans="1:14" x14ac:dyDescent="0.3">
      <c r="A6761">
        <v>-89.088805555555595</v>
      </c>
      <c r="B6761">
        <v>38.960611111111099</v>
      </c>
      <c r="C6761" t="s">
        <v>12</v>
      </c>
      <c r="D6761" s="1" t="s">
        <v>13</v>
      </c>
      <c r="E6761" s="2" t="s">
        <v>14</v>
      </c>
      <c r="F6761" s="3">
        <v>39239</v>
      </c>
      <c r="G6761">
        <v>118</v>
      </c>
      <c r="I6761" s="2" t="s">
        <v>15</v>
      </c>
      <c r="J6761" t="s">
        <v>16</v>
      </c>
      <c r="K6761" t="s">
        <v>80</v>
      </c>
      <c r="L6761" t="s">
        <v>87</v>
      </c>
      <c r="M6761" s="3">
        <f t="shared" si="210"/>
        <v>39239</v>
      </c>
      <c r="N6761">
        <f t="shared" si="211"/>
        <v>3.3413878978559999</v>
      </c>
    </row>
    <row r="6762" spans="1:14" x14ac:dyDescent="0.3">
      <c r="A6762">
        <v>-89.088805555555595</v>
      </c>
      <c r="B6762">
        <v>38.960611111111099</v>
      </c>
      <c r="C6762" t="s">
        <v>12</v>
      </c>
      <c r="D6762" s="1" t="s">
        <v>13</v>
      </c>
      <c r="E6762" s="2" t="s">
        <v>14</v>
      </c>
      <c r="F6762" s="3">
        <v>39238</v>
      </c>
      <c r="G6762">
        <v>129</v>
      </c>
      <c r="I6762" s="2" t="s">
        <v>15</v>
      </c>
      <c r="J6762" t="s">
        <v>16</v>
      </c>
      <c r="K6762" t="s">
        <v>80</v>
      </c>
      <c r="L6762" t="s">
        <v>83</v>
      </c>
      <c r="M6762" s="3">
        <f t="shared" si="210"/>
        <v>39238</v>
      </c>
      <c r="N6762">
        <f t="shared" si="211"/>
        <v>3.6528732103679999</v>
      </c>
    </row>
    <row r="6763" spans="1:14" x14ac:dyDescent="0.3">
      <c r="A6763">
        <v>-89.088805555555595</v>
      </c>
      <c r="B6763">
        <v>38.960611111111099</v>
      </c>
      <c r="C6763" t="s">
        <v>12</v>
      </c>
      <c r="D6763" s="1" t="s">
        <v>13</v>
      </c>
      <c r="E6763" s="2" t="s">
        <v>14</v>
      </c>
      <c r="F6763" s="3">
        <v>39237</v>
      </c>
      <c r="G6763">
        <v>130</v>
      </c>
      <c r="I6763" s="2" t="s">
        <v>15</v>
      </c>
      <c r="J6763" t="s">
        <v>16</v>
      </c>
      <c r="K6763" t="s">
        <v>80</v>
      </c>
      <c r="L6763" t="s">
        <v>87</v>
      </c>
      <c r="M6763" s="3">
        <f t="shared" si="210"/>
        <v>39237</v>
      </c>
      <c r="N6763">
        <f t="shared" si="211"/>
        <v>3.6811900569600002</v>
      </c>
    </row>
    <row r="6764" spans="1:14" x14ac:dyDescent="0.3">
      <c r="A6764">
        <v>-89.088805555555595</v>
      </c>
      <c r="B6764">
        <v>38.960611111111099</v>
      </c>
      <c r="C6764" t="s">
        <v>12</v>
      </c>
      <c r="D6764" s="1" t="s">
        <v>13</v>
      </c>
      <c r="E6764" s="2" t="s">
        <v>14</v>
      </c>
      <c r="F6764" s="3">
        <v>39236</v>
      </c>
      <c r="G6764">
        <v>137</v>
      </c>
      <c r="I6764" s="2" t="s">
        <v>15</v>
      </c>
      <c r="J6764" t="s">
        <v>16</v>
      </c>
      <c r="K6764" t="s">
        <v>80</v>
      </c>
      <c r="L6764" t="s">
        <v>87</v>
      </c>
      <c r="M6764" s="3">
        <f t="shared" si="210"/>
        <v>39236</v>
      </c>
      <c r="N6764">
        <f t="shared" si="211"/>
        <v>3.879407983104</v>
      </c>
    </row>
    <row r="6765" spans="1:14" x14ac:dyDescent="0.3">
      <c r="A6765">
        <v>-89.088805555555595</v>
      </c>
      <c r="B6765">
        <v>38.960611111111099</v>
      </c>
      <c r="C6765" t="s">
        <v>12</v>
      </c>
      <c r="D6765" s="1" t="s">
        <v>13</v>
      </c>
      <c r="E6765" s="2" t="s">
        <v>14</v>
      </c>
      <c r="F6765" s="3">
        <v>39235</v>
      </c>
      <c r="G6765">
        <v>154</v>
      </c>
      <c r="I6765" s="2" t="s">
        <v>15</v>
      </c>
      <c r="J6765" t="s">
        <v>16</v>
      </c>
      <c r="K6765" t="s">
        <v>80</v>
      </c>
      <c r="L6765" t="s">
        <v>87</v>
      </c>
      <c r="M6765" s="3">
        <f t="shared" si="210"/>
        <v>39235</v>
      </c>
      <c r="N6765">
        <f t="shared" si="211"/>
        <v>4.3607943751680001</v>
      </c>
    </row>
    <row r="6766" spans="1:14" x14ac:dyDescent="0.3">
      <c r="A6766">
        <v>-89.088805555555595</v>
      </c>
      <c r="B6766">
        <v>38.960611111111099</v>
      </c>
      <c r="C6766" t="s">
        <v>12</v>
      </c>
      <c r="D6766" s="1" t="s">
        <v>13</v>
      </c>
      <c r="E6766" s="2" t="s">
        <v>14</v>
      </c>
      <c r="F6766" s="3">
        <v>39234</v>
      </c>
      <c r="G6766">
        <v>158</v>
      </c>
      <c r="I6766" s="2" t="s">
        <v>15</v>
      </c>
      <c r="J6766" t="s">
        <v>16</v>
      </c>
      <c r="K6766" t="s">
        <v>80</v>
      </c>
      <c r="L6766" t="s">
        <v>87</v>
      </c>
      <c r="M6766" s="3">
        <f t="shared" si="210"/>
        <v>39234</v>
      </c>
      <c r="N6766">
        <f t="shared" si="211"/>
        <v>4.4740617615360003</v>
      </c>
    </row>
    <row r="6767" spans="1:14" x14ac:dyDescent="0.3">
      <c r="A6767">
        <v>-89.088805555555595</v>
      </c>
      <c r="B6767">
        <v>38.960611111111099</v>
      </c>
      <c r="C6767" t="s">
        <v>12</v>
      </c>
      <c r="D6767" s="1" t="s">
        <v>13</v>
      </c>
      <c r="E6767" s="2" t="s">
        <v>14</v>
      </c>
      <c r="F6767" s="3">
        <v>39233</v>
      </c>
      <c r="G6767">
        <v>167</v>
      </c>
      <c r="I6767" s="2" t="s">
        <v>15</v>
      </c>
      <c r="J6767" t="s">
        <v>16</v>
      </c>
      <c r="K6767" t="s">
        <v>80</v>
      </c>
      <c r="L6767" t="s">
        <v>87</v>
      </c>
      <c r="M6767" s="3">
        <f t="shared" si="210"/>
        <v>39233</v>
      </c>
      <c r="N6767">
        <f t="shared" si="211"/>
        <v>4.7289133808640003</v>
      </c>
    </row>
    <row r="6768" spans="1:14" x14ac:dyDescent="0.3">
      <c r="A6768">
        <v>-89.088805555555595</v>
      </c>
      <c r="B6768">
        <v>38.960611111111099</v>
      </c>
      <c r="C6768" t="s">
        <v>12</v>
      </c>
      <c r="D6768" s="1" t="s">
        <v>13</v>
      </c>
      <c r="E6768" s="2" t="s">
        <v>14</v>
      </c>
      <c r="F6768" s="3">
        <v>39232</v>
      </c>
      <c r="G6768">
        <v>168</v>
      </c>
      <c r="I6768" s="2" t="s">
        <v>15</v>
      </c>
      <c r="J6768" t="s">
        <v>16</v>
      </c>
      <c r="K6768" t="s">
        <v>80</v>
      </c>
      <c r="L6768" t="s">
        <v>87</v>
      </c>
      <c r="M6768" s="3">
        <f t="shared" si="210"/>
        <v>39232</v>
      </c>
      <c r="N6768">
        <f t="shared" si="211"/>
        <v>4.7572302274560005</v>
      </c>
    </row>
    <row r="6769" spans="1:14" x14ac:dyDescent="0.3">
      <c r="A6769">
        <v>-89.088805555555595</v>
      </c>
      <c r="B6769">
        <v>38.960611111111099</v>
      </c>
      <c r="C6769" t="s">
        <v>12</v>
      </c>
      <c r="D6769" s="1" t="s">
        <v>13</v>
      </c>
      <c r="E6769" s="2" t="s">
        <v>14</v>
      </c>
      <c r="F6769" s="3">
        <v>39231</v>
      </c>
      <c r="G6769">
        <v>194</v>
      </c>
      <c r="I6769" s="2" t="s">
        <v>15</v>
      </c>
      <c r="J6769" t="s">
        <v>16</v>
      </c>
      <c r="K6769" t="s">
        <v>80</v>
      </c>
      <c r="L6769" t="s">
        <v>87</v>
      </c>
      <c r="M6769" s="3">
        <f t="shared" si="210"/>
        <v>39231</v>
      </c>
      <c r="N6769">
        <f t="shared" si="211"/>
        <v>5.4934682388480001</v>
      </c>
    </row>
    <row r="6770" spans="1:14" x14ac:dyDescent="0.3">
      <c r="A6770">
        <v>-89.088805555555595</v>
      </c>
      <c r="B6770">
        <v>38.960611111111099</v>
      </c>
      <c r="C6770" t="s">
        <v>12</v>
      </c>
      <c r="D6770" s="1" t="s">
        <v>13</v>
      </c>
      <c r="E6770" s="2" t="s">
        <v>14</v>
      </c>
      <c r="F6770" s="3">
        <v>39230</v>
      </c>
      <c r="G6770">
        <v>211</v>
      </c>
      <c r="I6770" s="2" t="s">
        <v>15</v>
      </c>
      <c r="J6770" t="s">
        <v>16</v>
      </c>
      <c r="K6770" t="s">
        <v>80</v>
      </c>
      <c r="L6770" t="s">
        <v>87</v>
      </c>
      <c r="M6770" s="3">
        <f t="shared" si="210"/>
        <v>39230</v>
      </c>
      <c r="N6770">
        <f t="shared" si="211"/>
        <v>5.9748546309120005</v>
      </c>
    </row>
    <row r="6771" spans="1:14" x14ac:dyDescent="0.3">
      <c r="A6771">
        <v>-89.088805555555595</v>
      </c>
      <c r="B6771">
        <v>38.960611111111099</v>
      </c>
      <c r="C6771" t="s">
        <v>12</v>
      </c>
      <c r="D6771" s="1" t="s">
        <v>13</v>
      </c>
      <c r="E6771" s="2" t="s">
        <v>14</v>
      </c>
      <c r="F6771" s="3">
        <v>39229</v>
      </c>
      <c r="G6771">
        <v>161</v>
      </c>
      <c r="I6771" s="2" t="s">
        <v>15</v>
      </c>
      <c r="J6771" t="s">
        <v>16</v>
      </c>
      <c r="K6771" t="s">
        <v>80</v>
      </c>
      <c r="L6771" t="s">
        <v>87</v>
      </c>
      <c r="M6771" s="3">
        <f t="shared" si="210"/>
        <v>39229</v>
      </c>
      <c r="N6771">
        <f t="shared" si="211"/>
        <v>4.5590123013120003</v>
      </c>
    </row>
    <row r="6772" spans="1:14" x14ac:dyDescent="0.3">
      <c r="A6772">
        <v>-89.088805555555595</v>
      </c>
      <c r="B6772">
        <v>38.960611111111099</v>
      </c>
      <c r="C6772" t="s">
        <v>12</v>
      </c>
      <c r="D6772" s="1" t="s">
        <v>13</v>
      </c>
      <c r="E6772" s="2" t="s">
        <v>14</v>
      </c>
      <c r="F6772" s="3">
        <v>39228</v>
      </c>
      <c r="G6772">
        <v>154</v>
      </c>
      <c r="I6772" s="2" t="s">
        <v>15</v>
      </c>
      <c r="J6772" t="s">
        <v>16</v>
      </c>
      <c r="K6772" t="s">
        <v>80</v>
      </c>
      <c r="L6772" t="s">
        <v>87</v>
      </c>
      <c r="M6772" s="3">
        <f t="shared" si="210"/>
        <v>39228</v>
      </c>
      <c r="N6772">
        <f t="shared" si="211"/>
        <v>4.3607943751680001</v>
      </c>
    </row>
    <row r="6773" spans="1:14" x14ac:dyDescent="0.3">
      <c r="A6773">
        <v>-89.088805555555595</v>
      </c>
      <c r="B6773">
        <v>38.960611111111099</v>
      </c>
      <c r="C6773" t="s">
        <v>12</v>
      </c>
      <c r="D6773" s="1" t="s">
        <v>13</v>
      </c>
      <c r="E6773" s="2" t="s">
        <v>14</v>
      </c>
      <c r="F6773" s="3">
        <v>39227</v>
      </c>
      <c r="G6773">
        <v>156</v>
      </c>
      <c r="I6773" s="2" t="s">
        <v>15</v>
      </c>
      <c r="J6773" t="s">
        <v>16</v>
      </c>
      <c r="K6773" t="s">
        <v>80</v>
      </c>
      <c r="L6773" t="s">
        <v>87</v>
      </c>
      <c r="M6773" s="3">
        <f t="shared" si="210"/>
        <v>39227</v>
      </c>
      <c r="N6773">
        <f t="shared" si="211"/>
        <v>4.4174280683519997</v>
      </c>
    </row>
    <row r="6774" spans="1:14" x14ac:dyDescent="0.3">
      <c r="A6774">
        <v>-89.088805555555595</v>
      </c>
      <c r="B6774">
        <v>38.960611111111099</v>
      </c>
      <c r="C6774" t="s">
        <v>12</v>
      </c>
      <c r="D6774" s="1" t="s">
        <v>13</v>
      </c>
      <c r="E6774" s="2" t="s">
        <v>14</v>
      </c>
      <c r="F6774" s="3">
        <v>39226</v>
      </c>
      <c r="G6774">
        <v>156</v>
      </c>
      <c r="I6774" s="2" t="s">
        <v>15</v>
      </c>
      <c r="J6774" t="s">
        <v>16</v>
      </c>
      <c r="K6774" t="s">
        <v>80</v>
      </c>
      <c r="L6774" t="s">
        <v>87</v>
      </c>
      <c r="M6774" s="3">
        <f t="shared" si="210"/>
        <v>39226</v>
      </c>
      <c r="N6774">
        <f t="shared" si="211"/>
        <v>4.4174280683519997</v>
      </c>
    </row>
    <row r="6775" spans="1:14" x14ac:dyDescent="0.3">
      <c r="A6775">
        <v>-89.088805555555595</v>
      </c>
      <c r="B6775">
        <v>38.960611111111099</v>
      </c>
      <c r="C6775" t="s">
        <v>12</v>
      </c>
      <c r="D6775" s="1" t="s">
        <v>13</v>
      </c>
      <c r="E6775" s="2" t="s">
        <v>14</v>
      </c>
      <c r="F6775" s="3">
        <v>39225</v>
      </c>
      <c r="G6775">
        <v>162</v>
      </c>
      <c r="I6775" s="2" t="s">
        <v>15</v>
      </c>
      <c r="J6775" t="s">
        <v>16</v>
      </c>
      <c r="K6775" t="s">
        <v>80</v>
      </c>
      <c r="L6775" t="s">
        <v>87</v>
      </c>
      <c r="M6775" s="3">
        <f t="shared" si="210"/>
        <v>39225</v>
      </c>
      <c r="N6775">
        <f t="shared" si="211"/>
        <v>4.5873291479039997</v>
      </c>
    </row>
    <row r="6776" spans="1:14" x14ac:dyDescent="0.3">
      <c r="A6776">
        <v>-89.088805555555595</v>
      </c>
      <c r="B6776">
        <v>38.960611111111099</v>
      </c>
      <c r="C6776" t="s">
        <v>12</v>
      </c>
      <c r="D6776" s="1" t="s">
        <v>13</v>
      </c>
      <c r="E6776" s="2" t="s">
        <v>14</v>
      </c>
      <c r="F6776" s="3">
        <v>39224</v>
      </c>
      <c r="G6776">
        <v>173</v>
      </c>
      <c r="I6776" s="2" t="s">
        <v>15</v>
      </c>
      <c r="J6776" t="s">
        <v>16</v>
      </c>
      <c r="K6776" t="s">
        <v>80</v>
      </c>
      <c r="L6776" t="s">
        <v>87</v>
      </c>
      <c r="M6776" s="3">
        <f t="shared" si="210"/>
        <v>39224</v>
      </c>
      <c r="N6776">
        <f t="shared" si="211"/>
        <v>4.8988144604160002</v>
      </c>
    </row>
    <row r="6777" spans="1:14" x14ac:dyDescent="0.3">
      <c r="A6777">
        <v>-89.088805555555595</v>
      </c>
      <c r="B6777">
        <v>38.960611111111099</v>
      </c>
      <c r="C6777" t="s">
        <v>12</v>
      </c>
      <c r="D6777" s="1" t="s">
        <v>13</v>
      </c>
      <c r="E6777" s="2" t="s">
        <v>14</v>
      </c>
      <c r="F6777" s="3">
        <v>39223</v>
      </c>
      <c r="G6777">
        <v>179</v>
      </c>
      <c r="I6777" s="2" t="s">
        <v>15</v>
      </c>
      <c r="J6777" t="s">
        <v>16</v>
      </c>
      <c r="K6777" t="s">
        <v>80</v>
      </c>
      <c r="L6777" t="s">
        <v>87</v>
      </c>
      <c r="M6777" s="3">
        <f t="shared" si="210"/>
        <v>39223</v>
      </c>
      <c r="N6777">
        <f t="shared" si="211"/>
        <v>5.0687155399680002</v>
      </c>
    </row>
    <row r="6778" spans="1:14" x14ac:dyDescent="0.3">
      <c r="A6778">
        <v>-89.088805555555595</v>
      </c>
      <c r="B6778">
        <v>38.960611111111099</v>
      </c>
      <c r="C6778" t="s">
        <v>12</v>
      </c>
      <c r="D6778" s="1" t="s">
        <v>13</v>
      </c>
      <c r="E6778" s="2" t="s">
        <v>14</v>
      </c>
      <c r="F6778" s="3">
        <v>39222</v>
      </c>
      <c r="G6778">
        <v>185</v>
      </c>
      <c r="I6778" s="2" t="s">
        <v>15</v>
      </c>
      <c r="J6778" t="s">
        <v>16</v>
      </c>
      <c r="K6778" t="s">
        <v>80</v>
      </c>
      <c r="L6778" t="s">
        <v>83</v>
      </c>
      <c r="M6778" s="3">
        <f t="shared" si="210"/>
        <v>39222</v>
      </c>
      <c r="N6778">
        <f t="shared" si="211"/>
        <v>5.2386166195200001</v>
      </c>
    </row>
    <row r="6779" spans="1:14" x14ac:dyDescent="0.3">
      <c r="A6779">
        <v>-89.088805555555595</v>
      </c>
      <c r="B6779">
        <v>38.960611111111099</v>
      </c>
      <c r="C6779" t="s">
        <v>12</v>
      </c>
      <c r="D6779" s="1" t="s">
        <v>13</v>
      </c>
      <c r="E6779" s="2" t="s">
        <v>14</v>
      </c>
      <c r="F6779" s="3">
        <v>39221</v>
      </c>
      <c r="G6779">
        <v>196</v>
      </c>
      <c r="I6779" s="2" t="s">
        <v>15</v>
      </c>
      <c r="J6779" t="s">
        <v>16</v>
      </c>
      <c r="K6779" t="s">
        <v>80</v>
      </c>
      <c r="L6779" t="s">
        <v>87</v>
      </c>
      <c r="M6779" s="3">
        <f t="shared" si="210"/>
        <v>39221</v>
      </c>
      <c r="N6779">
        <f t="shared" si="211"/>
        <v>5.5501019320319998</v>
      </c>
    </row>
    <row r="6780" spans="1:14" x14ac:dyDescent="0.3">
      <c r="A6780">
        <v>-89.088805555555595</v>
      </c>
      <c r="B6780">
        <v>38.960611111111099</v>
      </c>
      <c r="C6780" t="s">
        <v>12</v>
      </c>
      <c r="D6780" s="1" t="s">
        <v>13</v>
      </c>
      <c r="E6780" s="2" t="s">
        <v>14</v>
      </c>
      <c r="F6780" s="3">
        <v>39220</v>
      </c>
      <c r="G6780">
        <v>207</v>
      </c>
      <c r="I6780" s="2" t="s">
        <v>15</v>
      </c>
      <c r="J6780" t="s">
        <v>16</v>
      </c>
      <c r="K6780" t="s">
        <v>80</v>
      </c>
      <c r="L6780" t="s">
        <v>87</v>
      </c>
      <c r="M6780" s="3">
        <f t="shared" si="210"/>
        <v>39220</v>
      </c>
      <c r="N6780">
        <f t="shared" si="211"/>
        <v>5.8615872445440003</v>
      </c>
    </row>
    <row r="6781" spans="1:14" x14ac:dyDescent="0.3">
      <c r="A6781">
        <v>-89.088805555555595</v>
      </c>
      <c r="B6781">
        <v>38.960611111111099</v>
      </c>
      <c r="C6781" t="s">
        <v>12</v>
      </c>
      <c r="D6781" s="1" t="s">
        <v>13</v>
      </c>
      <c r="E6781" s="2" t="s">
        <v>14</v>
      </c>
      <c r="F6781" s="3">
        <v>39219</v>
      </c>
      <c r="G6781">
        <v>231</v>
      </c>
      <c r="I6781" s="2" t="s">
        <v>15</v>
      </c>
      <c r="J6781" t="s">
        <v>16</v>
      </c>
      <c r="K6781" t="s">
        <v>80</v>
      </c>
      <c r="L6781" t="s">
        <v>83</v>
      </c>
      <c r="M6781" s="3">
        <f t="shared" si="210"/>
        <v>39219</v>
      </c>
      <c r="N6781">
        <f t="shared" si="211"/>
        <v>6.5411915627520001</v>
      </c>
    </row>
    <row r="6782" spans="1:14" x14ac:dyDescent="0.3">
      <c r="A6782">
        <v>-89.088805555555595</v>
      </c>
      <c r="B6782">
        <v>38.960611111111099</v>
      </c>
      <c r="C6782" t="s">
        <v>12</v>
      </c>
      <c r="D6782" s="1" t="s">
        <v>13</v>
      </c>
      <c r="E6782" s="2" t="s">
        <v>14</v>
      </c>
      <c r="F6782" s="3">
        <v>39218</v>
      </c>
      <c r="G6782">
        <v>234</v>
      </c>
      <c r="I6782" s="2" t="s">
        <v>15</v>
      </c>
      <c r="J6782" t="s">
        <v>16</v>
      </c>
      <c r="K6782" t="s">
        <v>80</v>
      </c>
      <c r="L6782" t="s">
        <v>87</v>
      </c>
      <c r="M6782" s="3">
        <f t="shared" si="210"/>
        <v>39218</v>
      </c>
      <c r="N6782">
        <f t="shared" si="211"/>
        <v>6.6261421025280001</v>
      </c>
    </row>
    <row r="6783" spans="1:14" x14ac:dyDescent="0.3">
      <c r="A6783">
        <v>-89.088805555555595</v>
      </c>
      <c r="B6783">
        <v>38.960611111111099</v>
      </c>
      <c r="C6783" t="s">
        <v>12</v>
      </c>
      <c r="D6783" s="1" t="s">
        <v>13</v>
      </c>
      <c r="E6783" s="2" t="s">
        <v>14</v>
      </c>
      <c r="F6783" s="3">
        <v>39217</v>
      </c>
      <c r="G6783">
        <v>239</v>
      </c>
      <c r="I6783" s="2" t="s">
        <v>15</v>
      </c>
      <c r="J6783" t="s">
        <v>16</v>
      </c>
      <c r="K6783" t="s">
        <v>80</v>
      </c>
      <c r="L6783" t="s">
        <v>83</v>
      </c>
      <c r="M6783" s="3">
        <f t="shared" si="210"/>
        <v>39217</v>
      </c>
      <c r="N6783">
        <f t="shared" si="211"/>
        <v>6.7677263354880006</v>
      </c>
    </row>
    <row r="6784" spans="1:14" x14ac:dyDescent="0.3">
      <c r="A6784">
        <v>-89.088805555555595</v>
      </c>
      <c r="B6784">
        <v>38.960611111111099</v>
      </c>
      <c r="C6784" t="s">
        <v>12</v>
      </c>
      <c r="D6784" s="1" t="s">
        <v>13</v>
      </c>
      <c r="E6784" s="2" t="s">
        <v>14</v>
      </c>
      <c r="F6784" s="3">
        <v>39216</v>
      </c>
      <c r="G6784">
        <v>260</v>
      </c>
      <c r="I6784" s="2" t="s">
        <v>15</v>
      </c>
      <c r="J6784" t="s">
        <v>16</v>
      </c>
      <c r="K6784" t="s">
        <v>80</v>
      </c>
      <c r="L6784" t="s">
        <v>87</v>
      </c>
      <c r="M6784" s="3">
        <f t="shared" si="210"/>
        <v>39216</v>
      </c>
      <c r="N6784">
        <f t="shared" si="211"/>
        <v>7.3623801139200005</v>
      </c>
    </row>
    <row r="6785" spans="1:14" x14ac:dyDescent="0.3">
      <c r="A6785">
        <v>-89.088805555555595</v>
      </c>
      <c r="B6785">
        <v>38.960611111111099</v>
      </c>
      <c r="C6785" t="s">
        <v>12</v>
      </c>
      <c r="D6785" s="1" t="s">
        <v>13</v>
      </c>
      <c r="E6785" s="2" t="s">
        <v>14</v>
      </c>
      <c r="F6785" s="3">
        <v>39215</v>
      </c>
      <c r="G6785">
        <v>306</v>
      </c>
      <c r="I6785" s="2" t="s">
        <v>15</v>
      </c>
      <c r="J6785" t="s">
        <v>16</v>
      </c>
      <c r="K6785" t="s">
        <v>80</v>
      </c>
      <c r="L6785" t="s">
        <v>83</v>
      </c>
      <c r="M6785" s="3">
        <f t="shared" si="210"/>
        <v>39215</v>
      </c>
      <c r="N6785">
        <f t="shared" si="211"/>
        <v>8.6649550571519995</v>
      </c>
    </row>
    <row r="6786" spans="1:14" x14ac:dyDescent="0.3">
      <c r="A6786">
        <v>-89.088805555555595</v>
      </c>
      <c r="B6786">
        <v>38.960611111111099</v>
      </c>
      <c r="C6786" t="s">
        <v>12</v>
      </c>
      <c r="D6786" s="1" t="s">
        <v>13</v>
      </c>
      <c r="E6786" s="2" t="s">
        <v>14</v>
      </c>
      <c r="F6786" s="3">
        <v>39214</v>
      </c>
      <c r="G6786">
        <v>451</v>
      </c>
      <c r="I6786" s="2" t="s">
        <v>15</v>
      </c>
      <c r="J6786" t="s">
        <v>16</v>
      </c>
      <c r="K6786" t="s">
        <v>80</v>
      </c>
      <c r="L6786" t="s">
        <v>87</v>
      </c>
      <c r="M6786" s="3">
        <f t="shared" si="210"/>
        <v>39214</v>
      </c>
      <c r="N6786">
        <f t="shared" si="211"/>
        <v>12.770897812992001</v>
      </c>
    </row>
    <row r="6787" spans="1:14" x14ac:dyDescent="0.3">
      <c r="A6787">
        <v>-89.088805555555595</v>
      </c>
      <c r="B6787">
        <v>38.960611111111099</v>
      </c>
      <c r="C6787" t="s">
        <v>12</v>
      </c>
      <c r="D6787" s="1" t="s">
        <v>13</v>
      </c>
      <c r="E6787" s="2" t="s">
        <v>14</v>
      </c>
      <c r="F6787" s="3">
        <v>39213</v>
      </c>
      <c r="G6787">
        <v>438</v>
      </c>
      <c r="I6787" s="2" t="s">
        <v>15</v>
      </c>
      <c r="J6787" t="s">
        <v>16</v>
      </c>
      <c r="K6787" t="s">
        <v>80</v>
      </c>
      <c r="L6787" t="s">
        <v>87</v>
      </c>
      <c r="M6787" s="3">
        <f t="shared" ref="M6787:M6850" si="212">F6787</f>
        <v>39213</v>
      </c>
      <c r="N6787">
        <f t="shared" ref="N6787:N6850" si="213">G6787*0.028316846592</f>
        <v>12.402778807296</v>
      </c>
    </row>
    <row r="6788" spans="1:14" x14ac:dyDescent="0.3">
      <c r="A6788">
        <v>-89.088805555555595</v>
      </c>
      <c r="B6788">
        <v>38.960611111111099</v>
      </c>
      <c r="C6788" t="s">
        <v>12</v>
      </c>
      <c r="D6788" s="1" t="s">
        <v>13</v>
      </c>
      <c r="E6788" s="2" t="s">
        <v>14</v>
      </c>
      <c r="F6788" s="3">
        <v>39212</v>
      </c>
      <c r="G6788">
        <v>541</v>
      </c>
      <c r="I6788" s="2" t="s">
        <v>15</v>
      </c>
      <c r="J6788" t="s">
        <v>16</v>
      </c>
      <c r="K6788" t="s">
        <v>80</v>
      </c>
      <c r="L6788" t="s">
        <v>87</v>
      </c>
      <c r="M6788" s="3">
        <f t="shared" si="212"/>
        <v>39212</v>
      </c>
      <c r="N6788">
        <f t="shared" si="213"/>
        <v>15.319414006272</v>
      </c>
    </row>
    <row r="6789" spans="1:14" x14ac:dyDescent="0.3">
      <c r="A6789">
        <v>-89.088805555555595</v>
      </c>
      <c r="B6789">
        <v>38.960611111111099</v>
      </c>
      <c r="C6789" t="s">
        <v>12</v>
      </c>
      <c r="D6789" s="1" t="s">
        <v>13</v>
      </c>
      <c r="E6789" s="2" t="s">
        <v>14</v>
      </c>
      <c r="F6789" s="3">
        <v>39211</v>
      </c>
      <c r="G6789">
        <v>565</v>
      </c>
      <c r="I6789" s="2" t="s">
        <v>15</v>
      </c>
      <c r="J6789" t="s">
        <v>16</v>
      </c>
      <c r="K6789" t="s">
        <v>80</v>
      </c>
      <c r="L6789" t="s">
        <v>87</v>
      </c>
      <c r="M6789" s="3">
        <f t="shared" si="212"/>
        <v>39211</v>
      </c>
      <c r="N6789">
        <f t="shared" si="213"/>
        <v>15.99901832448</v>
      </c>
    </row>
    <row r="6790" spans="1:14" x14ac:dyDescent="0.3">
      <c r="A6790">
        <v>-89.088805555555595</v>
      </c>
      <c r="B6790">
        <v>38.960611111111099</v>
      </c>
      <c r="C6790" t="s">
        <v>12</v>
      </c>
      <c r="D6790" s="1" t="s">
        <v>13</v>
      </c>
      <c r="E6790" s="2" t="s">
        <v>14</v>
      </c>
      <c r="F6790" s="3">
        <v>39210</v>
      </c>
      <c r="G6790">
        <v>589</v>
      </c>
      <c r="I6790" s="2" t="s">
        <v>15</v>
      </c>
      <c r="J6790" t="s">
        <v>16</v>
      </c>
      <c r="K6790" t="s">
        <v>80</v>
      </c>
      <c r="L6790" t="s">
        <v>87</v>
      </c>
      <c r="M6790" s="3">
        <f t="shared" si="212"/>
        <v>39210</v>
      </c>
      <c r="N6790">
        <f t="shared" si="213"/>
        <v>16.678622642688001</v>
      </c>
    </row>
    <row r="6791" spans="1:14" x14ac:dyDescent="0.3">
      <c r="A6791">
        <v>-89.088805555555595</v>
      </c>
      <c r="B6791">
        <v>38.960611111111099</v>
      </c>
      <c r="C6791" t="s">
        <v>12</v>
      </c>
      <c r="D6791" s="1" t="s">
        <v>13</v>
      </c>
      <c r="E6791" s="2" t="s">
        <v>14</v>
      </c>
      <c r="F6791" s="3">
        <v>39209</v>
      </c>
      <c r="G6791">
        <v>725</v>
      </c>
      <c r="I6791" s="2" t="s">
        <v>15</v>
      </c>
      <c r="J6791" t="s">
        <v>16</v>
      </c>
      <c r="K6791" t="s">
        <v>80</v>
      </c>
      <c r="L6791" t="s">
        <v>87</v>
      </c>
      <c r="M6791" s="3">
        <f t="shared" si="212"/>
        <v>39209</v>
      </c>
      <c r="N6791">
        <f t="shared" si="213"/>
        <v>20.529713779200002</v>
      </c>
    </row>
    <row r="6792" spans="1:14" x14ac:dyDescent="0.3">
      <c r="A6792">
        <v>-89.088805555555595</v>
      </c>
      <c r="B6792">
        <v>38.960611111111099</v>
      </c>
      <c r="C6792" t="s">
        <v>12</v>
      </c>
      <c r="D6792" s="1" t="s">
        <v>13</v>
      </c>
      <c r="E6792" s="2" t="s">
        <v>14</v>
      </c>
      <c r="F6792" s="3">
        <v>39208</v>
      </c>
      <c r="G6792">
        <v>935</v>
      </c>
      <c r="I6792" s="2" t="s">
        <v>15</v>
      </c>
      <c r="J6792" t="s">
        <v>16</v>
      </c>
      <c r="K6792" t="s">
        <v>80</v>
      </c>
      <c r="L6792" t="s">
        <v>87</v>
      </c>
      <c r="M6792" s="3">
        <f t="shared" si="212"/>
        <v>39208</v>
      </c>
      <c r="N6792">
        <f t="shared" si="213"/>
        <v>26.476251563520002</v>
      </c>
    </row>
    <row r="6793" spans="1:14" x14ac:dyDescent="0.3">
      <c r="A6793">
        <v>-89.088805555555595</v>
      </c>
      <c r="B6793">
        <v>38.960611111111099</v>
      </c>
      <c r="C6793" t="s">
        <v>12</v>
      </c>
      <c r="D6793" s="1" t="s">
        <v>13</v>
      </c>
      <c r="E6793" s="2" t="s">
        <v>14</v>
      </c>
      <c r="F6793" s="3">
        <v>39207</v>
      </c>
      <c r="G6793">
        <v>1060</v>
      </c>
      <c r="I6793" s="2" t="s">
        <v>15</v>
      </c>
      <c r="J6793" t="s">
        <v>16</v>
      </c>
      <c r="K6793" t="s">
        <v>80</v>
      </c>
      <c r="L6793" t="s">
        <v>87</v>
      </c>
      <c r="M6793" s="3">
        <f t="shared" si="212"/>
        <v>39207</v>
      </c>
      <c r="N6793">
        <f t="shared" si="213"/>
        <v>30.015857387520001</v>
      </c>
    </row>
    <row r="6794" spans="1:14" x14ac:dyDescent="0.3">
      <c r="A6794">
        <v>-89.088805555555595</v>
      </c>
      <c r="B6794">
        <v>38.960611111111099</v>
      </c>
      <c r="C6794" t="s">
        <v>12</v>
      </c>
      <c r="D6794" s="1" t="s">
        <v>13</v>
      </c>
      <c r="E6794" s="2" t="s">
        <v>14</v>
      </c>
      <c r="F6794" s="3">
        <v>39206</v>
      </c>
      <c r="G6794">
        <v>800</v>
      </c>
      <c r="I6794" s="2" t="s">
        <v>15</v>
      </c>
      <c r="J6794" t="s">
        <v>16</v>
      </c>
      <c r="K6794" t="s">
        <v>80</v>
      </c>
      <c r="L6794" t="s">
        <v>87</v>
      </c>
      <c r="M6794" s="3">
        <f t="shared" si="212"/>
        <v>39206</v>
      </c>
      <c r="N6794">
        <f t="shared" si="213"/>
        <v>22.6534772736</v>
      </c>
    </row>
    <row r="6795" spans="1:14" x14ac:dyDescent="0.3">
      <c r="A6795">
        <v>-89.088805555555595</v>
      </c>
      <c r="B6795">
        <v>38.960611111111099</v>
      </c>
      <c r="C6795" t="s">
        <v>12</v>
      </c>
      <c r="D6795" s="1" t="s">
        <v>13</v>
      </c>
      <c r="E6795" s="2" t="s">
        <v>14</v>
      </c>
      <c r="F6795" s="3">
        <v>39205</v>
      </c>
      <c r="G6795">
        <v>759</v>
      </c>
      <c r="I6795" s="2" t="s">
        <v>15</v>
      </c>
      <c r="J6795" t="s">
        <v>16</v>
      </c>
      <c r="K6795" t="s">
        <v>80</v>
      </c>
      <c r="L6795" t="s">
        <v>83</v>
      </c>
      <c r="M6795" s="3">
        <f t="shared" si="212"/>
        <v>39205</v>
      </c>
      <c r="N6795">
        <f t="shared" si="213"/>
        <v>21.492486563328001</v>
      </c>
    </row>
    <row r="6796" spans="1:14" x14ac:dyDescent="0.3">
      <c r="A6796">
        <v>-89.088805555555595</v>
      </c>
      <c r="B6796">
        <v>38.960611111111099</v>
      </c>
      <c r="C6796" t="s">
        <v>12</v>
      </c>
      <c r="D6796" s="1" t="s">
        <v>13</v>
      </c>
      <c r="E6796" s="2" t="s">
        <v>14</v>
      </c>
      <c r="F6796" s="3">
        <v>39204</v>
      </c>
      <c r="G6796">
        <v>800</v>
      </c>
      <c r="H6796" t="s">
        <v>84</v>
      </c>
      <c r="I6796" s="2" t="s">
        <v>15</v>
      </c>
      <c r="J6796" t="s">
        <v>16</v>
      </c>
      <c r="K6796" t="s">
        <v>80</v>
      </c>
      <c r="L6796" t="s">
        <v>83</v>
      </c>
      <c r="M6796" s="3">
        <f t="shared" si="212"/>
        <v>39204</v>
      </c>
      <c r="N6796">
        <f t="shared" si="213"/>
        <v>22.6534772736</v>
      </c>
    </row>
    <row r="6797" spans="1:14" x14ac:dyDescent="0.3">
      <c r="A6797">
        <v>-89.088805555555595</v>
      </c>
      <c r="B6797">
        <v>38.960611111111099</v>
      </c>
      <c r="C6797" t="s">
        <v>12</v>
      </c>
      <c r="D6797" s="1" t="s">
        <v>13</v>
      </c>
      <c r="E6797" s="2" t="s">
        <v>14</v>
      </c>
      <c r="F6797" s="3">
        <v>39203</v>
      </c>
      <c r="G6797">
        <v>850</v>
      </c>
      <c r="I6797" s="2" t="s">
        <v>15</v>
      </c>
      <c r="J6797" t="s">
        <v>16</v>
      </c>
      <c r="K6797" t="s">
        <v>80</v>
      </c>
      <c r="L6797" t="s">
        <v>87</v>
      </c>
      <c r="M6797" s="3">
        <f t="shared" si="212"/>
        <v>39203</v>
      </c>
      <c r="N6797">
        <f t="shared" si="213"/>
        <v>24.0693196032</v>
      </c>
    </row>
    <row r="6798" spans="1:14" x14ac:dyDescent="0.3">
      <c r="A6798">
        <v>-89.088805555555595</v>
      </c>
      <c r="B6798">
        <v>38.960611111111099</v>
      </c>
      <c r="C6798" t="s">
        <v>12</v>
      </c>
      <c r="D6798" s="1" t="s">
        <v>13</v>
      </c>
      <c r="E6798" s="2" t="s">
        <v>14</v>
      </c>
      <c r="F6798" s="3">
        <v>39202</v>
      </c>
      <c r="G6798">
        <v>883</v>
      </c>
      <c r="I6798" s="2" t="s">
        <v>15</v>
      </c>
      <c r="J6798" t="s">
        <v>16</v>
      </c>
      <c r="K6798" t="s">
        <v>80</v>
      </c>
      <c r="L6798" t="s">
        <v>83</v>
      </c>
      <c r="M6798" s="3">
        <f t="shared" si="212"/>
        <v>39202</v>
      </c>
      <c r="N6798">
        <f t="shared" si="213"/>
        <v>25.003775540736001</v>
      </c>
    </row>
    <row r="6799" spans="1:14" x14ac:dyDescent="0.3">
      <c r="A6799">
        <v>-89.088805555555595</v>
      </c>
      <c r="B6799">
        <v>38.960611111111099</v>
      </c>
      <c r="C6799" t="s">
        <v>12</v>
      </c>
      <c r="D6799" s="1" t="s">
        <v>13</v>
      </c>
      <c r="E6799" s="2" t="s">
        <v>14</v>
      </c>
      <c r="F6799" s="3">
        <v>39201</v>
      </c>
      <c r="G6799">
        <v>902</v>
      </c>
      <c r="I6799" s="2" t="s">
        <v>15</v>
      </c>
      <c r="J6799" t="s">
        <v>16</v>
      </c>
      <c r="K6799" t="s">
        <v>80</v>
      </c>
      <c r="L6799" t="s">
        <v>87</v>
      </c>
      <c r="M6799" s="3">
        <f t="shared" si="212"/>
        <v>39201</v>
      </c>
      <c r="N6799">
        <f t="shared" si="213"/>
        <v>25.541795625984001</v>
      </c>
    </row>
    <row r="6800" spans="1:14" x14ac:dyDescent="0.3">
      <c r="A6800">
        <v>-89.088805555555595</v>
      </c>
      <c r="B6800">
        <v>38.960611111111099</v>
      </c>
      <c r="C6800" t="s">
        <v>12</v>
      </c>
      <c r="D6800" s="1" t="s">
        <v>13</v>
      </c>
      <c r="E6800" s="2" t="s">
        <v>14</v>
      </c>
      <c r="F6800" s="3">
        <v>39200</v>
      </c>
      <c r="G6800">
        <v>893</v>
      </c>
      <c r="I6800" s="2" t="s">
        <v>15</v>
      </c>
      <c r="J6800" t="s">
        <v>16</v>
      </c>
      <c r="K6800" t="s">
        <v>80</v>
      </c>
      <c r="L6800" t="s">
        <v>87</v>
      </c>
      <c r="M6800" s="3">
        <f t="shared" si="212"/>
        <v>39200</v>
      </c>
      <c r="N6800">
        <f t="shared" si="213"/>
        <v>25.286944006656</v>
      </c>
    </row>
    <row r="6801" spans="1:14" x14ac:dyDescent="0.3">
      <c r="A6801">
        <v>-89.088805555555595</v>
      </c>
      <c r="B6801">
        <v>38.960611111111099</v>
      </c>
      <c r="C6801" t="s">
        <v>12</v>
      </c>
      <c r="D6801" s="1" t="s">
        <v>13</v>
      </c>
      <c r="E6801" s="2" t="s">
        <v>14</v>
      </c>
      <c r="F6801" s="3">
        <v>39199</v>
      </c>
      <c r="G6801">
        <v>878</v>
      </c>
      <c r="I6801" s="2" t="s">
        <v>15</v>
      </c>
      <c r="J6801" t="s">
        <v>16</v>
      </c>
      <c r="K6801" t="s">
        <v>80</v>
      </c>
      <c r="L6801" t="s">
        <v>87</v>
      </c>
      <c r="M6801" s="3">
        <f t="shared" si="212"/>
        <v>39199</v>
      </c>
      <c r="N6801">
        <f t="shared" si="213"/>
        <v>24.862191307776001</v>
      </c>
    </row>
    <row r="6802" spans="1:14" x14ac:dyDescent="0.3">
      <c r="A6802">
        <v>-89.088805555555595</v>
      </c>
      <c r="B6802">
        <v>38.960611111111099</v>
      </c>
      <c r="C6802" t="s">
        <v>12</v>
      </c>
      <c r="D6802" s="1" t="s">
        <v>13</v>
      </c>
      <c r="E6802" s="2" t="s">
        <v>14</v>
      </c>
      <c r="F6802" s="3">
        <v>39198</v>
      </c>
      <c r="G6802">
        <v>832</v>
      </c>
      <c r="I6802" s="2" t="s">
        <v>15</v>
      </c>
      <c r="J6802" t="s">
        <v>16</v>
      </c>
      <c r="K6802" t="s">
        <v>80</v>
      </c>
      <c r="L6802" t="s">
        <v>87</v>
      </c>
      <c r="M6802" s="3">
        <f t="shared" si="212"/>
        <v>39198</v>
      </c>
      <c r="N6802">
        <f t="shared" si="213"/>
        <v>23.559616364544002</v>
      </c>
    </row>
    <row r="6803" spans="1:14" x14ac:dyDescent="0.3">
      <c r="A6803">
        <v>-89.088805555555595</v>
      </c>
      <c r="B6803">
        <v>38.960611111111099</v>
      </c>
      <c r="C6803" t="s">
        <v>12</v>
      </c>
      <c r="D6803" s="1" t="s">
        <v>13</v>
      </c>
      <c r="E6803" s="2" t="s">
        <v>14</v>
      </c>
      <c r="F6803" s="3">
        <v>39197</v>
      </c>
      <c r="G6803">
        <v>745</v>
      </c>
      <c r="I6803" s="2" t="s">
        <v>15</v>
      </c>
      <c r="J6803" t="s">
        <v>16</v>
      </c>
      <c r="K6803" t="s">
        <v>80</v>
      </c>
      <c r="L6803" t="s">
        <v>87</v>
      </c>
      <c r="M6803" s="3">
        <f t="shared" si="212"/>
        <v>39197</v>
      </c>
      <c r="N6803">
        <f t="shared" si="213"/>
        <v>21.09605071104</v>
      </c>
    </row>
    <row r="6804" spans="1:14" x14ac:dyDescent="0.3">
      <c r="A6804">
        <v>-89.088805555555595</v>
      </c>
      <c r="B6804">
        <v>38.960611111111099</v>
      </c>
      <c r="C6804" t="s">
        <v>12</v>
      </c>
      <c r="D6804" s="1" t="s">
        <v>13</v>
      </c>
      <c r="E6804" s="2" t="s">
        <v>14</v>
      </c>
      <c r="F6804" s="3">
        <v>39196</v>
      </c>
      <c r="G6804">
        <v>722</v>
      </c>
      <c r="I6804" s="2" t="s">
        <v>15</v>
      </c>
      <c r="J6804" t="s">
        <v>16</v>
      </c>
      <c r="K6804" t="s">
        <v>80</v>
      </c>
      <c r="L6804" t="s">
        <v>87</v>
      </c>
      <c r="M6804" s="3">
        <f t="shared" si="212"/>
        <v>39196</v>
      </c>
      <c r="N6804">
        <f t="shared" si="213"/>
        <v>20.444763239423999</v>
      </c>
    </row>
    <row r="6805" spans="1:14" x14ac:dyDescent="0.3">
      <c r="A6805">
        <v>-89.088805555555595</v>
      </c>
      <c r="B6805">
        <v>38.960611111111099</v>
      </c>
      <c r="C6805" t="s">
        <v>12</v>
      </c>
      <c r="D6805" s="1" t="s">
        <v>13</v>
      </c>
      <c r="E6805" s="2" t="s">
        <v>14</v>
      </c>
      <c r="F6805" s="3">
        <v>39195</v>
      </c>
      <c r="G6805">
        <v>745</v>
      </c>
      <c r="I6805" s="2" t="s">
        <v>15</v>
      </c>
      <c r="J6805" t="s">
        <v>16</v>
      </c>
      <c r="K6805" t="s">
        <v>80</v>
      </c>
      <c r="L6805" t="s">
        <v>87</v>
      </c>
      <c r="M6805" s="3">
        <f t="shared" si="212"/>
        <v>39195</v>
      </c>
      <c r="N6805">
        <f t="shared" si="213"/>
        <v>21.09605071104</v>
      </c>
    </row>
    <row r="6806" spans="1:14" x14ac:dyDescent="0.3">
      <c r="A6806">
        <v>-89.088805555555595</v>
      </c>
      <c r="B6806">
        <v>38.960611111111099</v>
      </c>
      <c r="C6806" t="s">
        <v>12</v>
      </c>
      <c r="D6806" s="1" t="s">
        <v>13</v>
      </c>
      <c r="E6806" s="2" t="s">
        <v>14</v>
      </c>
      <c r="F6806" s="3">
        <v>39194</v>
      </c>
      <c r="G6806">
        <v>774</v>
      </c>
      <c r="I6806" s="2" t="s">
        <v>15</v>
      </c>
      <c r="J6806" t="s">
        <v>16</v>
      </c>
      <c r="K6806" t="s">
        <v>80</v>
      </c>
      <c r="L6806" t="s">
        <v>87</v>
      </c>
      <c r="M6806" s="3">
        <f t="shared" si="212"/>
        <v>39194</v>
      </c>
      <c r="N6806">
        <f t="shared" si="213"/>
        <v>21.917239262208</v>
      </c>
    </row>
    <row r="6807" spans="1:14" x14ac:dyDescent="0.3">
      <c r="A6807">
        <v>-89.088805555555595</v>
      </c>
      <c r="B6807">
        <v>38.960611111111099</v>
      </c>
      <c r="C6807" t="s">
        <v>12</v>
      </c>
      <c r="D6807" s="1" t="s">
        <v>13</v>
      </c>
      <c r="E6807" s="2" t="s">
        <v>14</v>
      </c>
      <c r="F6807" s="3">
        <v>39193</v>
      </c>
      <c r="G6807">
        <v>805</v>
      </c>
      <c r="I6807" s="2" t="s">
        <v>15</v>
      </c>
      <c r="J6807" t="s">
        <v>16</v>
      </c>
      <c r="K6807" t="s">
        <v>80</v>
      </c>
      <c r="L6807" t="s">
        <v>87</v>
      </c>
      <c r="M6807" s="3">
        <f t="shared" si="212"/>
        <v>39193</v>
      </c>
      <c r="N6807">
        <f t="shared" si="213"/>
        <v>22.79506150656</v>
      </c>
    </row>
    <row r="6808" spans="1:14" x14ac:dyDescent="0.3">
      <c r="A6808">
        <v>-89.088805555555595</v>
      </c>
      <c r="B6808">
        <v>38.960611111111099</v>
      </c>
      <c r="C6808" t="s">
        <v>12</v>
      </c>
      <c r="D6808" s="1" t="s">
        <v>13</v>
      </c>
      <c r="E6808" s="2" t="s">
        <v>14</v>
      </c>
      <c r="F6808" s="3">
        <v>39192</v>
      </c>
      <c r="G6808">
        <v>856</v>
      </c>
      <c r="I6808" s="2" t="s">
        <v>15</v>
      </c>
      <c r="J6808" t="s">
        <v>16</v>
      </c>
      <c r="K6808" t="s">
        <v>80</v>
      </c>
      <c r="L6808" t="s">
        <v>87</v>
      </c>
      <c r="M6808" s="3">
        <f t="shared" si="212"/>
        <v>39192</v>
      </c>
      <c r="N6808">
        <f t="shared" si="213"/>
        <v>24.239220682752002</v>
      </c>
    </row>
    <row r="6809" spans="1:14" x14ac:dyDescent="0.3">
      <c r="A6809">
        <v>-89.088805555555595</v>
      </c>
      <c r="B6809">
        <v>38.960611111111099</v>
      </c>
      <c r="C6809" t="s">
        <v>12</v>
      </c>
      <c r="D6809" s="1" t="s">
        <v>13</v>
      </c>
      <c r="E6809" s="2" t="s">
        <v>14</v>
      </c>
      <c r="F6809" s="3">
        <v>39191</v>
      </c>
      <c r="G6809">
        <v>934</v>
      </c>
      <c r="I6809" s="2" t="s">
        <v>15</v>
      </c>
      <c r="J6809" t="s">
        <v>16</v>
      </c>
      <c r="K6809" t="s">
        <v>80</v>
      </c>
      <c r="L6809" t="s">
        <v>87</v>
      </c>
      <c r="M6809" s="3">
        <f t="shared" si="212"/>
        <v>39191</v>
      </c>
      <c r="N6809">
        <f t="shared" si="213"/>
        <v>26.447934716928</v>
      </c>
    </row>
    <row r="6810" spans="1:14" x14ac:dyDescent="0.3">
      <c r="A6810">
        <v>-89.088805555555595</v>
      </c>
      <c r="B6810">
        <v>38.960611111111099</v>
      </c>
      <c r="C6810" t="s">
        <v>12</v>
      </c>
      <c r="D6810" s="1" t="s">
        <v>13</v>
      </c>
      <c r="E6810" s="2" t="s">
        <v>14</v>
      </c>
      <c r="F6810" s="3">
        <v>39190</v>
      </c>
      <c r="G6810">
        <v>1060</v>
      </c>
      <c r="I6810" s="2" t="s">
        <v>15</v>
      </c>
      <c r="J6810" t="s">
        <v>16</v>
      </c>
      <c r="K6810" t="s">
        <v>80</v>
      </c>
      <c r="L6810" t="s">
        <v>87</v>
      </c>
      <c r="M6810" s="3">
        <f t="shared" si="212"/>
        <v>39190</v>
      </c>
      <c r="N6810">
        <f t="shared" si="213"/>
        <v>30.015857387520001</v>
      </c>
    </row>
    <row r="6811" spans="1:14" x14ac:dyDescent="0.3">
      <c r="A6811">
        <v>-89.088805555555595</v>
      </c>
      <c r="B6811">
        <v>38.960611111111099</v>
      </c>
      <c r="C6811" t="s">
        <v>12</v>
      </c>
      <c r="D6811" s="1" t="s">
        <v>13</v>
      </c>
      <c r="E6811" s="2" t="s">
        <v>14</v>
      </c>
      <c r="F6811" s="3">
        <v>39189</v>
      </c>
      <c r="G6811">
        <v>1320</v>
      </c>
      <c r="I6811" s="2" t="s">
        <v>15</v>
      </c>
      <c r="J6811" t="s">
        <v>16</v>
      </c>
      <c r="K6811" t="s">
        <v>80</v>
      </c>
      <c r="L6811" t="s">
        <v>87</v>
      </c>
      <c r="M6811" s="3">
        <f t="shared" si="212"/>
        <v>39189</v>
      </c>
      <c r="N6811">
        <f t="shared" si="213"/>
        <v>37.378237501440005</v>
      </c>
    </row>
    <row r="6812" spans="1:14" x14ac:dyDescent="0.3">
      <c r="A6812">
        <v>-89.088805555555595</v>
      </c>
      <c r="B6812">
        <v>38.960611111111099</v>
      </c>
      <c r="C6812" t="s">
        <v>12</v>
      </c>
      <c r="D6812" s="1" t="s">
        <v>13</v>
      </c>
      <c r="E6812" s="2" t="s">
        <v>14</v>
      </c>
      <c r="F6812" s="3">
        <v>39188</v>
      </c>
      <c r="G6812">
        <v>1950</v>
      </c>
      <c r="I6812" s="2" t="s">
        <v>15</v>
      </c>
      <c r="J6812" t="s">
        <v>16</v>
      </c>
      <c r="K6812" t="s">
        <v>80</v>
      </c>
      <c r="L6812" t="s">
        <v>87</v>
      </c>
      <c r="M6812" s="3">
        <f t="shared" si="212"/>
        <v>39188</v>
      </c>
      <c r="N6812">
        <f t="shared" si="213"/>
        <v>55.217850854399998</v>
      </c>
    </row>
    <row r="6813" spans="1:14" x14ac:dyDescent="0.3">
      <c r="A6813">
        <v>-89.088805555555595</v>
      </c>
      <c r="B6813">
        <v>38.960611111111099</v>
      </c>
      <c r="C6813" t="s">
        <v>12</v>
      </c>
      <c r="D6813" s="1" t="s">
        <v>13</v>
      </c>
      <c r="E6813" s="2" t="s">
        <v>14</v>
      </c>
      <c r="F6813" s="3">
        <v>39187</v>
      </c>
      <c r="G6813">
        <v>2260</v>
      </c>
      <c r="I6813" s="2" t="s">
        <v>15</v>
      </c>
      <c r="J6813" t="s">
        <v>16</v>
      </c>
      <c r="K6813" t="s">
        <v>80</v>
      </c>
      <c r="L6813" t="s">
        <v>87</v>
      </c>
      <c r="M6813" s="3">
        <f t="shared" si="212"/>
        <v>39187</v>
      </c>
      <c r="N6813">
        <f t="shared" si="213"/>
        <v>63.996073297919999</v>
      </c>
    </row>
    <row r="6814" spans="1:14" x14ac:dyDescent="0.3">
      <c r="A6814">
        <v>-89.088805555555595</v>
      </c>
      <c r="B6814">
        <v>38.960611111111099</v>
      </c>
      <c r="C6814" t="s">
        <v>12</v>
      </c>
      <c r="D6814" s="1" t="s">
        <v>13</v>
      </c>
      <c r="E6814" s="2" t="s">
        <v>14</v>
      </c>
      <c r="F6814" s="3">
        <v>39186</v>
      </c>
      <c r="G6814">
        <v>1030</v>
      </c>
      <c r="I6814" s="2" t="s">
        <v>15</v>
      </c>
      <c r="J6814" t="s">
        <v>16</v>
      </c>
      <c r="K6814" t="s">
        <v>80</v>
      </c>
      <c r="L6814" t="s">
        <v>87</v>
      </c>
      <c r="M6814" s="3">
        <f t="shared" si="212"/>
        <v>39186</v>
      </c>
      <c r="N6814">
        <f t="shared" si="213"/>
        <v>29.166351989760003</v>
      </c>
    </row>
    <row r="6815" spans="1:14" x14ac:dyDescent="0.3">
      <c r="A6815">
        <v>-89.088805555555595</v>
      </c>
      <c r="B6815">
        <v>38.960611111111099</v>
      </c>
      <c r="C6815" t="s">
        <v>12</v>
      </c>
      <c r="D6815" s="1" t="s">
        <v>13</v>
      </c>
      <c r="E6815" s="2" t="s">
        <v>14</v>
      </c>
      <c r="F6815" s="3">
        <v>39185</v>
      </c>
      <c r="G6815">
        <v>1110</v>
      </c>
      <c r="I6815" s="2" t="s">
        <v>15</v>
      </c>
      <c r="J6815" t="s">
        <v>16</v>
      </c>
      <c r="K6815" t="s">
        <v>80</v>
      </c>
      <c r="L6815" t="s">
        <v>87</v>
      </c>
      <c r="M6815" s="3">
        <f t="shared" si="212"/>
        <v>39185</v>
      </c>
      <c r="N6815">
        <f t="shared" si="213"/>
        <v>31.431699717120001</v>
      </c>
    </row>
    <row r="6816" spans="1:14" x14ac:dyDescent="0.3">
      <c r="A6816">
        <v>-89.088805555555595</v>
      </c>
      <c r="B6816">
        <v>38.960611111111099</v>
      </c>
      <c r="C6816" t="s">
        <v>12</v>
      </c>
      <c r="D6816" s="1" t="s">
        <v>13</v>
      </c>
      <c r="E6816" s="2" t="s">
        <v>14</v>
      </c>
      <c r="F6816" s="3">
        <v>39184</v>
      </c>
      <c r="G6816">
        <v>1210</v>
      </c>
      <c r="I6816" s="2" t="s">
        <v>15</v>
      </c>
      <c r="J6816" t="s">
        <v>16</v>
      </c>
      <c r="K6816" t="s">
        <v>80</v>
      </c>
      <c r="L6816" t="s">
        <v>87</v>
      </c>
      <c r="M6816" s="3">
        <f t="shared" si="212"/>
        <v>39184</v>
      </c>
      <c r="N6816">
        <f t="shared" si="213"/>
        <v>34.263384376319998</v>
      </c>
    </row>
    <row r="6817" spans="1:14" x14ac:dyDescent="0.3">
      <c r="A6817">
        <v>-89.088805555555595</v>
      </c>
      <c r="B6817">
        <v>38.960611111111099</v>
      </c>
      <c r="C6817" t="s">
        <v>12</v>
      </c>
      <c r="D6817" s="1" t="s">
        <v>13</v>
      </c>
      <c r="E6817" s="2" t="s">
        <v>14</v>
      </c>
      <c r="F6817" s="3">
        <v>39183</v>
      </c>
      <c r="G6817">
        <v>1010</v>
      </c>
      <c r="I6817" s="2" t="s">
        <v>15</v>
      </c>
      <c r="J6817" t="s">
        <v>16</v>
      </c>
      <c r="K6817" t="s">
        <v>80</v>
      </c>
      <c r="L6817" t="s">
        <v>87</v>
      </c>
      <c r="M6817" s="3">
        <f t="shared" si="212"/>
        <v>39183</v>
      </c>
      <c r="N6817">
        <f t="shared" si="213"/>
        <v>28.60001505792</v>
      </c>
    </row>
    <row r="6818" spans="1:14" x14ac:dyDescent="0.3">
      <c r="A6818">
        <v>-89.088805555555595</v>
      </c>
      <c r="B6818">
        <v>38.960611111111099</v>
      </c>
      <c r="C6818" t="s">
        <v>12</v>
      </c>
      <c r="D6818" s="1" t="s">
        <v>13</v>
      </c>
      <c r="E6818" s="2" t="s">
        <v>14</v>
      </c>
      <c r="F6818" s="3">
        <v>39182</v>
      </c>
      <c r="G6818">
        <v>967</v>
      </c>
      <c r="I6818" s="2" t="s">
        <v>15</v>
      </c>
      <c r="J6818" t="s">
        <v>16</v>
      </c>
      <c r="K6818" t="s">
        <v>80</v>
      </c>
      <c r="L6818" t="s">
        <v>87</v>
      </c>
      <c r="M6818" s="3">
        <f t="shared" si="212"/>
        <v>39182</v>
      </c>
      <c r="N6818">
        <f t="shared" si="213"/>
        <v>27.382390654464</v>
      </c>
    </row>
    <row r="6819" spans="1:14" x14ac:dyDescent="0.3">
      <c r="A6819">
        <v>-89.088805555555595</v>
      </c>
      <c r="B6819">
        <v>38.960611111111099</v>
      </c>
      <c r="C6819" t="s">
        <v>12</v>
      </c>
      <c r="D6819" s="1" t="s">
        <v>13</v>
      </c>
      <c r="E6819" s="2" t="s">
        <v>14</v>
      </c>
      <c r="F6819" s="3">
        <v>39181</v>
      </c>
      <c r="G6819">
        <v>988</v>
      </c>
      <c r="I6819" s="2" t="s">
        <v>15</v>
      </c>
      <c r="J6819" t="s">
        <v>16</v>
      </c>
      <c r="K6819" t="s">
        <v>80</v>
      </c>
      <c r="L6819" t="s">
        <v>87</v>
      </c>
      <c r="M6819" s="3">
        <f t="shared" si="212"/>
        <v>39181</v>
      </c>
      <c r="N6819">
        <f t="shared" si="213"/>
        <v>27.977044432896001</v>
      </c>
    </row>
    <row r="6820" spans="1:14" x14ac:dyDescent="0.3">
      <c r="A6820">
        <v>-89.088805555555595</v>
      </c>
      <c r="B6820">
        <v>38.960611111111099</v>
      </c>
      <c r="C6820" t="s">
        <v>12</v>
      </c>
      <c r="D6820" s="1" t="s">
        <v>13</v>
      </c>
      <c r="E6820" s="2" t="s">
        <v>14</v>
      </c>
      <c r="F6820" s="3">
        <v>39180</v>
      </c>
      <c r="G6820">
        <v>1010</v>
      </c>
      <c r="I6820" s="2" t="s">
        <v>15</v>
      </c>
      <c r="J6820" t="s">
        <v>16</v>
      </c>
      <c r="K6820" t="s">
        <v>80</v>
      </c>
      <c r="L6820" t="s">
        <v>87</v>
      </c>
      <c r="M6820" s="3">
        <f t="shared" si="212"/>
        <v>39180</v>
      </c>
      <c r="N6820">
        <f t="shared" si="213"/>
        <v>28.60001505792</v>
      </c>
    </row>
    <row r="6821" spans="1:14" x14ac:dyDescent="0.3">
      <c r="A6821">
        <v>-89.088805555555595</v>
      </c>
      <c r="B6821">
        <v>38.960611111111099</v>
      </c>
      <c r="C6821" t="s">
        <v>12</v>
      </c>
      <c r="D6821" s="1" t="s">
        <v>13</v>
      </c>
      <c r="E6821" s="2" t="s">
        <v>14</v>
      </c>
      <c r="F6821" s="3">
        <v>39179</v>
      </c>
      <c r="G6821">
        <v>1040</v>
      </c>
      <c r="I6821" s="2" t="s">
        <v>15</v>
      </c>
      <c r="J6821" t="s">
        <v>16</v>
      </c>
      <c r="K6821" t="s">
        <v>80</v>
      </c>
      <c r="L6821" t="s">
        <v>87</v>
      </c>
      <c r="M6821" s="3">
        <f t="shared" si="212"/>
        <v>39179</v>
      </c>
      <c r="N6821">
        <f t="shared" si="213"/>
        <v>29.449520455680002</v>
      </c>
    </row>
    <row r="6822" spans="1:14" x14ac:dyDescent="0.3">
      <c r="A6822">
        <v>-89.088805555555595</v>
      </c>
      <c r="B6822">
        <v>38.960611111111099</v>
      </c>
      <c r="C6822" t="s">
        <v>12</v>
      </c>
      <c r="D6822" s="1" t="s">
        <v>13</v>
      </c>
      <c r="E6822" s="2" t="s">
        <v>14</v>
      </c>
      <c r="F6822" s="3">
        <v>39178</v>
      </c>
      <c r="G6822">
        <v>984</v>
      </c>
      <c r="I6822" s="2" t="s">
        <v>15</v>
      </c>
      <c r="J6822" t="s">
        <v>16</v>
      </c>
      <c r="K6822" t="s">
        <v>80</v>
      </c>
      <c r="L6822" t="s">
        <v>87</v>
      </c>
      <c r="M6822" s="3">
        <f t="shared" si="212"/>
        <v>39178</v>
      </c>
      <c r="N6822">
        <f t="shared" si="213"/>
        <v>27.863777046528</v>
      </c>
    </row>
    <row r="6823" spans="1:14" x14ac:dyDescent="0.3">
      <c r="A6823">
        <v>-89.088805555555595</v>
      </c>
      <c r="B6823">
        <v>38.960611111111099</v>
      </c>
      <c r="C6823" t="s">
        <v>12</v>
      </c>
      <c r="D6823" s="1" t="s">
        <v>13</v>
      </c>
      <c r="E6823" s="2" t="s">
        <v>14</v>
      </c>
      <c r="F6823" s="3">
        <v>39177</v>
      </c>
      <c r="G6823">
        <v>1100</v>
      </c>
      <c r="I6823" s="2" t="s">
        <v>15</v>
      </c>
      <c r="J6823" t="s">
        <v>16</v>
      </c>
      <c r="K6823" t="s">
        <v>80</v>
      </c>
      <c r="L6823" t="s">
        <v>87</v>
      </c>
      <c r="M6823" s="3">
        <f t="shared" si="212"/>
        <v>39177</v>
      </c>
      <c r="N6823">
        <f t="shared" si="213"/>
        <v>31.148531251200001</v>
      </c>
    </row>
    <row r="6824" spans="1:14" x14ac:dyDescent="0.3">
      <c r="A6824">
        <v>-89.088805555555595</v>
      </c>
      <c r="B6824">
        <v>38.960611111111099</v>
      </c>
      <c r="C6824" t="s">
        <v>12</v>
      </c>
      <c r="D6824" s="1" t="s">
        <v>13</v>
      </c>
      <c r="E6824" s="2" t="s">
        <v>14</v>
      </c>
      <c r="F6824" s="3">
        <v>39176</v>
      </c>
      <c r="G6824">
        <v>1180</v>
      </c>
      <c r="I6824" s="2" t="s">
        <v>15</v>
      </c>
      <c r="J6824" t="s">
        <v>16</v>
      </c>
      <c r="K6824" t="s">
        <v>80</v>
      </c>
      <c r="L6824" t="s">
        <v>87</v>
      </c>
      <c r="M6824" s="3">
        <f t="shared" si="212"/>
        <v>39176</v>
      </c>
      <c r="N6824">
        <f t="shared" si="213"/>
        <v>33.41387897856</v>
      </c>
    </row>
    <row r="6825" spans="1:14" x14ac:dyDescent="0.3">
      <c r="A6825">
        <v>-89.088805555555595</v>
      </c>
      <c r="B6825">
        <v>38.960611111111099</v>
      </c>
      <c r="C6825" t="s">
        <v>12</v>
      </c>
      <c r="D6825" s="1" t="s">
        <v>13</v>
      </c>
      <c r="E6825" s="2" t="s">
        <v>14</v>
      </c>
      <c r="F6825" s="3">
        <v>39175</v>
      </c>
      <c r="G6825">
        <v>885</v>
      </c>
      <c r="I6825" s="2" t="s">
        <v>15</v>
      </c>
      <c r="J6825" t="s">
        <v>16</v>
      </c>
      <c r="K6825" t="s">
        <v>80</v>
      </c>
      <c r="L6825" t="s">
        <v>87</v>
      </c>
      <c r="M6825" s="3">
        <f t="shared" si="212"/>
        <v>39175</v>
      </c>
      <c r="N6825">
        <f t="shared" si="213"/>
        <v>25.060409233920002</v>
      </c>
    </row>
    <row r="6826" spans="1:14" x14ac:dyDescent="0.3">
      <c r="A6826">
        <v>-89.088805555555595</v>
      </c>
      <c r="B6826">
        <v>38.960611111111099</v>
      </c>
      <c r="C6826" t="s">
        <v>12</v>
      </c>
      <c r="D6826" s="1" t="s">
        <v>13</v>
      </c>
      <c r="E6826" s="2" t="s">
        <v>14</v>
      </c>
      <c r="F6826" s="3">
        <v>39174</v>
      </c>
      <c r="G6826">
        <v>1080</v>
      </c>
      <c r="I6826" s="2" t="s">
        <v>15</v>
      </c>
      <c r="J6826" t="s">
        <v>16</v>
      </c>
      <c r="K6826" t="s">
        <v>80</v>
      </c>
      <c r="L6826" t="s">
        <v>87</v>
      </c>
      <c r="M6826" s="3">
        <f t="shared" si="212"/>
        <v>39174</v>
      </c>
      <c r="N6826">
        <f t="shared" si="213"/>
        <v>30.582194319359999</v>
      </c>
    </row>
    <row r="6827" spans="1:14" x14ac:dyDescent="0.3">
      <c r="A6827">
        <v>-89.088805555555595</v>
      </c>
      <c r="B6827">
        <v>38.960611111111099</v>
      </c>
      <c r="C6827" t="s">
        <v>12</v>
      </c>
      <c r="D6827" s="1" t="s">
        <v>13</v>
      </c>
      <c r="E6827" s="2" t="s">
        <v>14</v>
      </c>
      <c r="F6827" s="3">
        <v>39173</v>
      </c>
      <c r="G6827">
        <v>1500</v>
      </c>
      <c r="I6827" s="2" t="s">
        <v>15</v>
      </c>
      <c r="J6827" t="s">
        <v>16</v>
      </c>
      <c r="K6827" t="s">
        <v>80</v>
      </c>
      <c r="L6827" t="s">
        <v>87</v>
      </c>
      <c r="M6827" s="3">
        <f t="shared" si="212"/>
        <v>39173</v>
      </c>
      <c r="N6827">
        <f t="shared" si="213"/>
        <v>42.475269888</v>
      </c>
    </row>
    <row r="6828" spans="1:14" x14ac:dyDescent="0.3">
      <c r="A6828">
        <v>-89.088805555555595</v>
      </c>
      <c r="B6828">
        <v>38.960611111111099</v>
      </c>
      <c r="C6828" t="s">
        <v>12</v>
      </c>
      <c r="D6828" s="1" t="s">
        <v>13</v>
      </c>
      <c r="E6828" s="2" t="s">
        <v>14</v>
      </c>
      <c r="F6828" s="3">
        <v>39172</v>
      </c>
      <c r="G6828">
        <v>1850</v>
      </c>
      <c r="I6828" s="2" t="s">
        <v>15</v>
      </c>
      <c r="J6828" t="s">
        <v>16</v>
      </c>
      <c r="K6828" t="s">
        <v>80</v>
      </c>
      <c r="L6828" t="s">
        <v>87</v>
      </c>
      <c r="M6828" s="3">
        <f t="shared" si="212"/>
        <v>39172</v>
      </c>
      <c r="N6828">
        <f t="shared" si="213"/>
        <v>52.386166195200005</v>
      </c>
    </row>
    <row r="6829" spans="1:14" x14ac:dyDescent="0.3">
      <c r="A6829">
        <v>-89.088805555555595</v>
      </c>
      <c r="B6829">
        <v>38.960611111111099</v>
      </c>
      <c r="C6829" t="s">
        <v>12</v>
      </c>
      <c r="D6829" s="1" t="s">
        <v>13</v>
      </c>
      <c r="E6829" s="2" t="s">
        <v>14</v>
      </c>
      <c r="F6829" s="3">
        <v>39171</v>
      </c>
      <c r="G6829">
        <v>2060</v>
      </c>
      <c r="I6829" s="2" t="s">
        <v>15</v>
      </c>
      <c r="J6829" t="s">
        <v>16</v>
      </c>
      <c r="K6829" t="s">
        <v>80</v>
      </c>
      <c r="L6829" t="s">
        <v>87</v>
      </c>
      <c r="M6829" s="3">
        <f t="shared" si="212"/>
        <v>39171</v>
      </c>
      <c r="N6829">
        <f t="shared" si="213"/>
        <v>58.332703979520005</v>
      </c>
    </row>
    <row r="6830" spans="1:14" x14ac:dyDescent="0.3">
      <c r="A6830">
        <v>-89.088805555555595</v>
      </c>
      <c r="B6830">
        <v>38.960611111111099</v>
      </c>
      <c r="C6830" t="s">
        <v>12</v>
      </c>
      <c r="D6830" s="1" t="s">
        <v>13</v>
      </c>
      <c r="E6830" s="2" t="s">
        <v>14</v>
      </c>
      <c r="F6830" s="3">
        <v>39170</v>
      </c>
      <c r="G6830">
        <v>2200</v>
      </c>
      <c r="I6830" s="2" t="s">
        <v>15</v>
      </c>
      <c r="J6830" t="s">
        <v>16</v>
      </c>
      <c r="K6830" t="s">
        <v>80</v>
      </c>
      <c r="L6830" t="s">
        <v>87</v>
      </c>
      <c r="M6830" s="3">
        <f t="shared" si="212"/>
        <v>39170</v>
      </c>
      <c r="N6830">
        <f t="shared" si="213"/>
        <v>62.297062502400003</v>
      </c>
    </row>
    <row r="6831" spans="1:14" x14ac:dyDescent="0.3">
      <c r="A6831">
        <v>-89.088805555555595</v>
      </c>
      <c r="B6831">
        <v>38.960611111111099</v>
      </c>
      <c r="C6831" t="s">
        <v>12</v>
      </c>
      <c r="D6831" s="1" t="s">
        <v>13</v>
      </c>
      <c r="E6831" s="2" t="s">
        <v>14</v>
      </c>
      <c r="F6831" s="3">
        <v>39169</v>
      </c>
      <c r="G6831">
        <v>2350</v>
      </c>
      <c r="I6831" s="2" t="s">
        <v>15</v>
      </c>
      <c r="J6831" t="s">
        <v>16</v>
      </c>
      <c r="K6831" t="s">
        <v>80</v>
      </c>
      <c r="L6831" t="s">
        <v>87</v>
      </c>
      <c r="M6831" s="3">
        <f t="shared" si="212"/>
        <v>39169</v>
      </c>
      <c r="N6831">
        <f t="shared" si="213"/>
        <v>66.5445894912</v>
      </c>
    </row>
    <row r="6832" spans="1:14" x14ac:dyDescent="0.3">
      <c r="A6832">
        <v>-89.088805555555595</v>
      </c>
      <c r="B6832">
        <v>38.960611111111099</v>
      </c>
      <c r="C6832" t="s">
        <v>12</v>
      </c>
      <c r="D6832" s="1" t="s">
        <v>13</v>
      </c>
      <c r="E6832" s="2" t="s">
        <v>14</v>
      </c>
      <c r="F6832" s="3">
        <v>39168</v>
      </c>
      <c r="G6832">
        <v>2580</v>
      </c>
      <c r="I6832" s="2" t="s">
        <v>15</v>
      </c>
      <c r="J6832" t="s">
        <v>16</v>
      </c>
      <c r="K6832" t="s">
        <v>80</v>
      </c>
      <c r="L6832" t="s">
        <v>87</v>
      </c>
      <c r="M6832" s="3">
        <f t="shared" si="212"/>
        <v>39168</v>
      </c>
      <c r="N6832">
        <f t="shared" si="213"/>
        <v>73.057464207359999</v>
      </c>
    </row>
    <row r="6833" spans="1:14" x14ac:dyDescent="0.3">
      <c r="A6833">
        <v>-89.088805555555595</v>
      </c>
      <c r="B6833">
        <v>38.960611111111099</v>
      </c>
      <c r="C6833" t="s">
        <v>12</v>
      </c>
      <c r="D6833" s="1" t="s">
        <v>13</v>
      </c>
      <c r="E6833" s="2" t="s">
        <v>14</v>
      </c>
      <c r="F6833" s="3">
        <v>39167</v>
      </c>
      <c r="G6833">
        <v>2810</v>
      </c>
      <c r="I6833" s="2" t="s">
        <v>15</v>
      </c>
      <c r="J6833" t="s">
        <v>16</v>
      </c>
      <c r="K6833" t="s">
        <v>80</v>
      </c>
      <c r="L6833" t="s">
        <v>87</v>
      </c>
      <c r="M6833" s="3">
        <f t="shared" si="212"/>
        <v>39167</v>
      </c>
      <c r="N6833">
        <f t="shared" si="213"/>
        <v>79.570338923519998</v>
      </c>
    </row>
    <row r="6834" spans="1:14" x14ac:dyDescent="0.3">
      <c r="A6834">
        <v>-89.088805555555595</v>
      </c>
      <c r="B6834">
        <v>38.960611111111099</v>
      </c>
      <c r="C6834" t="s">
        <v>12</v>
      </c>
      <c r="D6834" s="1" t="s">
        <v>13</v>
      </c>
      <c r="E6834" s="2" t="s">
        <v>14</v>
      </c>
      <c r="F6834" s="3">
        <v>39166</v>
      </c>
      <c r="G6834">
        <v>3250</v>
      </c>
      <c r="I6834" s="2" t="s">
        <v>15</v>
      </c>
      <c r="J6834" t="s">
        <v>16</v>
      </c>
      <c r="K6834" t="s">
        <v>80</v>
      </c>
      <c r="L6834" t="s">
        <v>87</v>
      </c>
      <c r="M6834" s="3">
        <f t="shared" si="212"/>
        <v>39166</v>
      </c>
      <c r="N6834">
        <f t="shared" si="213"/>
        <v>92.029751423999997</v>
      </c>
    </row>
    <row r="6835" spans="1:14" x14ac:dyDescent="0.3">
      <c r="A6835">
        <v>-89.088805555555595</v>
      </c>
      <c r="B6835">
        <v>38.960611111111099</v>
      </c>
      <c r="C6835" t="s">
        <v>12</v>
      </c>
      <c r="D6835" s="1" t="s">
        <v>13</v>
      </c>
      <c r="E6835" s="2" t="s">
        <v>14</v>
      </c>
      <c r="F6835" s="3">
        <v>39165</v>
      </c>
      <c r="G6835">
        <v>3400</v>
      </c>
      <c r="I6835" s="2" t="s">
        <v>15</v>
      </c>
      <c r="J6835" t="s">
        <v>16</v>
      </c>
      <c r="K6835" t="s">
        <v>80</v>
      </c>
      <c r="L6835" t="s">
        <v>87</v>
      </c>
      <c r="M6835" s="3">
        <f t="shared" si="212"/>
        <v>39165</v>
      </c>
      <c r="N6835">
        <f t="shared" si="213"/>
        <v>96.277278412800001</v>
      </c>
    </row>
    <row r="6836" spans="1:14" x14ac:dyDescent="0.3">
      <c r="A6836">
        <v>-89.088805555555595</v>
      </c>
      <c r="B6836">
        <v>38.960611111111099</v>
      </c>
      <c r="C6836" t="s">
        <v>12</v>
      </c>
      <c r="D6836" s="1" t="s">
        <v>13</v>
      </c>
      <c r="E6836" s="2" t="s">
        <v>14</v>
      </c>
      <c r="F6836" s="3">
        <v>39164</v>
      </c>
      <c r="G6836">
        <v>2930</v>
      </c>
      <c r="I6836" s="2" t="s">
        <v>15</v>
      </c>
      <c r="J6836" t="s">
        <v>16</v>
      </c>
      <c r="K6836" t="s">
        <v>80</v>
      </c>
      <c r="L6836" t="s">
        <v>87</v>
      </c>
      <c r="M6836" s="3">
        <f t="shared" si="212"/>
        <v>39164</v>
      </c>
      <c r="N6836">
        <f t="shared" si="213"/>
        <v>82.968360514560004</v>
      </c>
    </row>
    <row r="6837" spans="1:14" x14ac:dyDescent="0.3">
      <c r="A6837">
        <v>-89.088805555555595</v>
      </c>
      <c r="B6837">
        <v>38.960611111111099</v>
      </c>
      <c r="C6837" t="s">
        <v>12</v>
      </c>
      <c r="D6837" s="1" t="s">
        <v>13</v>
      </c>
      <c r="E6837" s="2" t="s">
        <v>14</v>
      </c>
      <c r="F6837" s="3">
        <v>39163</v>
      </c>
      <c r="G6837">
        <v>2930</v>
      </c>
      <c r="I6837" s="2" t="s">
        <v>15</v>
      </c>
      <c r="J6837" t="s">
        <v>16</v>
      </c>
      <c r="K6837" t="s">
        <v>80</v>
      </c>
      <c r="L6837" t="s">
        <v>87</v>
      </c>
      <c r="M6837" s="3">
        <f t="shared" si="212"/>
        <v>39163</v>
      </c>
      <c r="N6837">
        <f t="shared" si="213"/>
        <v>82.968360514560004</v>
      </c>
    </row>
    <row r="6838" spans="1:14" x14ac:dyDescent="0.3">
      <c r="A6838">
        <v>-89.088805555555595</v>
      </c>
      <c r="B6838">
        <v>38.960611111111099</v>
      </c>
      <c r="C6838" t="s">
        <v>12</v>
      </c>
      <c r="D6838" s="1" t="s">
        <v>13</v>
      </c>
      <c r="E6838" s="2" t="s">
        <v>14</v>
      </c>
      <c r="F6838" s="3">
        <v>39162</v>
      </c>
      <c r="G6838">
        <v>3060</v>
      </c>
      <c r="I6838" s="2" t="s">
        <v>15</v>
      </c>
      <c r="J6838" t="s">
        <v>16</v>
      </c>
      <c r="K6838" t="s">
        <v>80</v>
      </c>
      <c r="L6838" t="s">
        <v>87</v>
      </c>
      <c r="M6838" s="3">
        <f t="shared" si="212"/>
        <v>39162</v>
      </c>
      <c r="N6838">
        <f t="shared" si="213"/>
        <v>86.649550571519995</v>
      </c>
    </row>
    <row r="6839" spans="1:14" x14ac:dyDescent="0.3">
      <c r="A6839">
        <v>-89.088805555555595</v>
      </c>
      <c r="B6839">
        <v>38.960611111111099</v>
      </c>
      <c r="C6839" t="s">
        <v>12</v>
      </c>
      <c r="D6839" s="1" t="s">
        <v>13</v>
      </c>
      <c r="E6839" s="2" t="s">
        <v>14</v>
      </c>
      <c r="F6839" s="3">
        <v>39161</v>
      </c>
      <c r="G6839">
        <v>3190</v>
      </c>
      <c r="I6839" s="2" t="s">
        <v>15</v>
      </c>
      <c r="J6839" t="s">
        <v>16</v>
      </c>
      <c r="K6839" t="s">
        <v>80</v>
      </c>
      <c r="L6839" t="s">
        <v>87</v>
      </c>
      <c r="M6839" s="3">
        <f t="shared" si="212"/>
        <v>39161</v>
      </c>
      <c r="N6839">
        <f t="shared" si="213"/>
        <v>90.330740628480001</v>
      </c>
    </row>
    <row r="6840" spans="1:14" x14ac:dyDescent="0.3">
      <c r="A6840">
        <v>-89.088805555555595</v>
      </c>
      <c r="B6840">
        <v>38.960611111111099</v>
      </c>
      <c r="C6840" t="s">
        <v>12</v>
      </c>
      <c r="D6840" s="1" t="s">
        <v>13</v>
      </c>
      <c r="E6840" s="2" t="s">
        <v>14</v>
      </c>
      <c r="F6840" s="3">
        <v>39160</v>
      </c>
      <c r="G6840">
        <v>3260</v>
      </c>
      <c r="I6840" s="2" t="s">
        <v>15</v>
      </c>
      <c r="J6840" t="s">
        <v>16</v>
      </c>
      <c r="K6840" t="s">
        <v>80</v>
      </c>
      <c r="L6840" t="s">
        <v>87</v>
      </c>
      <c r="M6840" s="3">
        <f t="shared" si="212"/>
        <v>39160</v>
      </c>
      <c r="N6840">
        <f t="shared" si="213"/>
        <v>92.312919889919996</v>
      </c>
    </row>
    <row r="6841" spans="1:14" x14ac:dyDescent="0.3">
      <c r="A6841">
        <v>-89.088805555555595</v>
      </c>
      <c r="B6841">
        <v>38.960611111111099</v>
      </c>
      <c r="C6841" t="s">
        <v>12</v>
      </c>
      <c r="D6841" s="1" t="s">
        <v>13</v>
      </c>
      <c r="E6841" s="2" t="s">
        <v>14</v>
      </c>
      <c r="F6841" s="3">
        <v>39159</v>
      </c>
      <c r="G6841">
        <v>3650</v>
      </c>
      <c r="I6841" s="2" t="s">
        <v>15</v>
      </c>
      <c r="J6841" t="s">
        <v>16</v>
      </c>
      <c r="K6841" t="s">
        <v>80</v>
      </c>
      <c r="L6841" t="s">
        <v>87</v>
      </c>
      <c r="M6841" s="3">
        <f t="shared" si="212"/>
        <v>39159</v>
      </c>
      <c r="N6841">
        <f t="shared" si="213"/>
        <v>103.3564900608</v>
      </c>
    </row>
    <row r="6842" spans="1:14" x14ac:dyDescent="0.3">
      <c r="A6842">
        <v>-89.088805555555595</v>
      </c>
      <c r="B6842">
        <v>38.960611111111099</v>
      </c>
      <c r="C6842" t="s">
        <v>12</v>
      </c>
      <c r="D6842" s="1" t="s">
        <v>13</v>
      </c>
      <c r="E6842" s="2" t="s">
        <v>14</v>
      </c>
      <c r="F6842" s="3">
        <v>39158</v>
      </c>
      <c r="G6842">
        <v>4620</v>
      </c>
      <c r="I6842" s="2" t="s">
        <v>15</v>
      </c>
      <c r="J6842" t="s">
        <v>16</v>
      </c>
      <c r="K6842" t="s">
        <v>80</v>
      </c>
      <c r="L6842" t="s">
        <v>87</v>
      </c>
      <c r="M6842" s="3">
        <f t="shared" si="212"/>
        <v>39158</v>
      </c>
      <c r="N6842">
        <f t="shared" si="213"/>
        <v>130.82383125504001</v>
      </c>
    </row>
    <row r="6843" spans="1:14" x14ac:dyDescent="0.3">
      <c r="A6843">
        <v>-89.088805555555595</v>
      </c>
      <c r="B6843">
        <v>38.960611111111099</v>
      </c>
      <c r="C6843" t="s">
        <v>12</v>
      </c>
      <c r="D6843" s="1" t="s">
        <v>13</v>
      </c>
      <c r="E6843" s="2" t="s">
        <v>14</v>
      </c>
      <c r="F6843" s="3">
        <v>39157</v>
      </c>
      <c r="G6843">
        <v>5430</v>
      </c>
      <c r="I6843" s="2" t="s">
        <v>15</v>
      </c>
      <c r="J6843" t="s">
        <v>16</v>
      </c>
      <c r="K6843" t="s">
        <v>80</v>
      </c>
      <c r="L6843" t="s">
        <v>87</v>
      </c>
      <c r="M6843" s="3">
        <f t="shared" si="212"/>
        <v>39157</v>
      </c>
      <c r="N6843">
        <f t="shared" si="213"/>
        <v>153.76047699456001</v>
      </c>
    </row>
    <row r="6844" spans="1:14" x14ac:dyDescent="0.3">
      <c r="A6844">
        <v>-89.088805555555595</v>
      </c>
      <c r="B6844">
        <v>38.960611111111099</v>
      </c>
      <c r="C6844" t="s">
        <v>12</v>
      </c>
      <c r="D6844" s="1" t="s">
        <v>13</v>
      </c>
      <c r="E6844" s="2" t="s">
        <v>14</v>
      </c>
      <c r="F6844" s="3">
        <v>39156</v>
      </c>
      <c r="G6844">
        <v>4710</v>
      </c>
      <c r="I6844" s="2" t="s">
        <v>15</v>
      </c>
      <c r="J6844" t="s">
        <v>16</v>
      </c>
      <c r="K6844" t="s">
        <v>80</v>
      </c>
      <c r="L6844" t="s">
        <v>87</v>
      </c>
      <c r="M6844" s="3">
        <f t="shared" si="212"/>
        <v>39156</v>
      </c>
      <c r="N6844">
        <f t="shared" si="213"/>
        <v>133.37234744832</v>
      </c>
    </row>
    <row r="6845" spans="1:14" x14ac:dyDescent="0.3">
      <c r="A6845">
        <v>-89.088805555555595</v>
      </c>
      <c r="B6845">
        <v>38.960611111111099</v>
      </c>
      <c r="C6845" t="s">
        <v>12</v>
      </c>
      <c r="D6845" s="1" t="s">
        <v>13</v>
      </c>
      <c r="E6845" s="2" t="s">
        <v>14</v>
      </c>
      <c r="F6845" s="3">
        <v>39155</v>
      </c>
      <c r="G6845">
        <v>2930</v>
      </c>
      <c r="I6845" s="2" t="s">
        <v>15</v>
      </c>
      <c r="J6845" t="s">
        <v>16</v>
      </c>
      <c r="K6845" t="s">
        <v>80</v>
      </c>
      <c r="L6845" t="s">
        <v>87</v>
      </c>
      <c r="M6845" s="3">
        <f t="shared" si="212"/>
        <v>39155</v>
      </c>
      <c r="N6845">
        <f t="shared" si="213"/>
        <v>82.968360514560004</v>
      </c>
    </row>
    <row r="6846" spans="1:14" x14ac:dyDescent="0.3">
      <c r="A6846">
        <v>-89.088805555555595</v>
      </c>
      <c r="B6846">
        <v>38.960611111111099</v>
      </c>
      <c r="C6846" t="s">
        <v>12</v>
      </c>
      <c r="D6846" s="1" t="s">
        <v>13</v>
      </c>
      <c r="E6846" s="2" t="s">
        <v>14</v>
      </c>
      <c r="F6846" s="3">
        <v>39154</v>
      </c>
      <c r="G6846">
        <v>2950</v>
      </c>
      <c r="I6846" s="2" t="s">
        <v>15</v>
      </c>
      <c r="J6846" t="s">
        <v>16</v>
      </c>
      <c r="K6846" t="s">
        <v>80</v>
      </c>
      <c r="L6846" t="s">
        <v>87</v>
      </c>
      <c r="M6846" s="3">
        <f t="shared" si="212"/>
        <v>39154</v>
      </c>
      <c r="N6846">
        <f t="shared" si="213"/>
        <v>83.534697446400003</v>
      </c>
    </row>
    <row r="6847" spans="1:14" x14ac:dyDescent="0.3">
      <c r="A6847">
        <v>-89.088805555555595</v>
      </c>
      <c r="B6847">
        <v>38.960611111111099</v>
      </c>
      <c r="C6847" t="s">
        <v>12</v>
      </c>
      <c r="D6847" s="1" t="s">
        <v>13</v>
      </c>
      <c r="E6847" s="2" t="s">
        <v>14</v>
      </c>
      <c r="F6847" s="3">
        <v>39153</v>
      </c>
      <c r="G6847">
        <v>2980</v>
      </c>
      <c r="I6847" s="2" t="s">
        <v>15</v>
      </c>
      <c r="J6847" t="s">
        <v>16</v>
      </c>
      <c r="K6847" t="s">
        <v>80</v>
      </c>
      <c r="L6847" t="s">
        <v>87</v>
      </c>
      <c r="M6847" s="3">
        <f t="shared" si="212"/>
        <v>39153</v>
      </c>
      <c r="N6847">
        <f t="shared" si="213"/>
        <v>84.384202844160001</v>
      </c>
    </row>
    <row r="6848" spans="1:14" x14ac:dyDescent="0.3">
      <c r="A6848">
        <v>-89.088805555555595</v>
      </c>
      <c r="B6848">
        <v>38.960611111111099</v>
      </c>
      <c r="C6848" t="s">
        <v>12</v>
      </c>
      <c r="D6848" s="1" t="s">
        <v>13</v>
      </c>
      <c r="E6848" s="2" t="s">
        <v>14</v>
      </c>
      <c r="F6848" s="3">
        <v>39152</v>
      </c>
      <c r="G6848">
        <v>3000</v>
      </c>
      <c r="I6848" s="2" t="s">
        <v>15</v>
      </c>
      <c r="J6848" t="s">
        <v>16</v>
      </c>
      <c r="K6848" t="s">
        <v>80</v>
      </c>
      <c r="L6848" t="s">
        <v>87</v>
      </c>
      <c r="M6848" s="3">
        <f t="shared" si="212"/>
        <v>39152</v>
      </c>
      <c r="N6848">
        <f t="shared" si="213"/>
        <v>84.950539775999999</v>
      </c>
    </row>
    <row r="6849" spans="1:14" x14ac:dyDescent="0.3">
      <c r="A6849">
        <v>-89.088805555555595</v>
      </c>
      <c r="B6849">
        <v>38.960611111111099</v>
      </c>
      <c r="C6849" t="s">
        <v>12</v>
      </c>
      <c r="D6849" s="1" t="s">
        <v>13</v>
      </c>
      <c r="E6849" s="2" t="s">
        <v>14</v>
      </c>
      <c r="F6849" s="3">
        <v>39151</v>
      </c>
      <c r="G6849">
        <v>3000</v>
      </c>
      <c r="I6849" s="2" t="s">
        <v>15</v>
      </c>
      <c r="J6849" t="s">
        <v>16</v>
      </c>
      <c r="K6849" t="s">
        <v>80</v>
      </c>
      <c r="L6849" t="s">
        <v>87</v>
      </c>
      <c r="M6849" s="3">
        <f t="shared" si="212"/>
        <v>39151</v>
      </c>
      <c r="N6849">
        <f t="shared" si="213"/>
        <v>84.950539775999999</v>
      </c>
    </row>
    <row r="6850" spans="1:14" x14ac:dyDescent="0.3">
      <c r="A6850">
        <v>-89.088805555555595</v>
      </c>
      <c r="B6850">
        <v>38.960611111111099</v>
      </c>
      <c r="C6850" t="s">
        <v>12</v>
      </c>
      <c r="D6850" s="1" t="s">
        <v>13</v>
      </c>
      <c r="E6850" s="2" t="s">
        <v>14</v>
      </c>
      <c r="F6850" s="3">
        <v>39150</v>
      </c>
      <c r="G6850">
        <v>3030</v>
      </c>
      <c r="I6850" s="2" t="s">
        <v>15</v>
      </c>
      <c r="J6850" t="s">
        <v>16</v>
      </c>
      <c r="K6850" t="s">
        <v>80</v>
      </c>
      <c r="L6850" t="s">
        <v>87</v>
      </c>
      <c r="M6850" s="3">
        <f t="shared" si="212"/>
        <v>39150</v>
      </c>
      <c r="N6850">
        <f t="shared" si="213"/>
        <v>85.800045173759997</v>
      </c>
    </row>
    <row r="6851" spans="1:14" x14ac:dyDescent="0.3">
      <c r="A6851">
        <v>-89.088805555555595</v>
      </c>
      <c r="B6851">
        <v>38.960611111111099</v>
      </c>
      <c r="C6851" t="s">
        <v>12</v>
      </c>
      <c r="D6851" s="1" t="s">
        <v>13</v>
      </c>
      <c r="E6851" s="2" t="s">
        <v>14</v>
      </c>
      <c r="F6851" s="3">
        <v>39149</v>
      </c>
      <c r="G6851">
        <v>3060</v>
      </c>
      <c r="I6851" s="2" t="s">
        <v>15</v>
      </c>
      <c r="J6851" t="s">
        <v>16</v>
      </c>
      <c r="K6851" t="s">
        <v>80</v>
      </c>
      <c r="L6851" t="s">
        <v>87</v>
      </c>
      <c r="M6851" s="3">
        <f t="shared" ref="M6851:M6914" si="214">F6851</f>
        <v>39149</v>
      </c>
      <c r="N6851">
        <f t="shared" ref="N6851:N6914" si="215">G6851*0.028316846592</f>
        <v>86.649550571519995</v>
      </c>
    </row>
    <row r="6852" spans="1:14" x14ac:dyDescent="0.3">
      <c r="A6852">
        <v>-89.088805555555595</v>
      </c>
      <c r="B6852">
        <v>38.960611111111099</v>
      </c>
      <c r="C6852" t="s">
        <v>12</v>
      </c>
      <c r="D6852" s="1" t="s">
        <v>13</v>
      </c>
      <c r="E6852" s="2" t="s">
        <v>14</v>
      </c>
      <c r="F6852" s="3">
        <v>39148</v>
      </c>
      <c r="G6852">
        <v>3080</v>
      </c>
      <c r="I6852" s="2" t="s">
        <v>15</v>
      </c>
      <c r="J6852" t="s">
        <v>16</v>
      </c>
      <c r="K6852" t="s">
        <v>80</v>
      </c>
      <c r="L6852" t="s">
        <v>87</v>
      </c>
      <c r="M6852" s="3">
        <f t="shared" si="214"/>
        <v>39148</v>
      </c>
      <c r="N6852">
        <f t="shared" si="215"/>
        <v>87.215887503360008</v>
      </c>
    </row>
    <row r="6853" spans="1:14" x14ac:dyDescent="0.3">
      <c r="A6853">
        <v>-89.088805555555595</v>
      </c>
      <c r="B6853">
        <v>38.960611111111099</v>
      </c>
      <c r="C6853" t="s">
        <v>12</v>
      </c>
      <c r="D6853" s="1" t="s">
        <v>13</v>
      </c>
      <c r="E6853" s="2" t="s">
        <v>14</v>
      </c>
      <c r="F6853" s="3">
        <v>39147</v>
      </c>
      <c r="G6853">
        <v>3130</v>
      </c>
      <c r="I6853" s="2" t="s">
        <v>15</v>
      </c>
      <c r="J6853" t="s">
        <v>16</v>
      </c>
      <c r="K6853" t="s">
        <v>80</v>
      </c>
      <c r="L6853" t="s">
        <v>87</v>
      </c>
      <c r="M6853" s="3">
        <f t="shared" si="214"/>
        <v>39147</v>
      </c>
      <c r="N6853">
        <f t="shared" si="215"/>
        <v>88.631729832960005</v>
      </c>
    </row>
    <row r="6854" spans="1:14" x14ac:dyDescent="0.3">
      <c r="A6854">
        <v>-89.088805555555595</v>
      </c>
      <c r="B6854">
        <v>38.960611111111099</v>
      </c>
      <c r="C6854" t="s">
        <v>12</v>
      </c>
      <c r="D6854" s="1" t="s">
        <v>13</v>
      </c>
      <c r="E6854" s="2" t="s">
        <v>14</v>
      </c>
      <c r="F6854" s="3">
        <v>39146</v>
      </c>
      <c r="G6854">
        <v>3220</v>
      </c>
      <c r="I6854" s="2" t="s">
        <v>15</v>
      </c>
      <c r="J6854" t="s">
        <v>16</v>
      </c>
      <c r="K6854" t="s">
        <v>80</v>
      </c>
      <c r="L6854" t="s">
        <v>87</v>
      </c>
      <c r="M6854" s="3">
        <f t="shared" si="214"/>
        <v>39146</v>
      </c>
      <c r="N6854">
        <f t="shared" si="215"/>
        <v>91.180246026239999</v>
      </c>
    </row>
    <row r="6855" spans="1:14" x14ac:dyDescent="0.3">
      <c r="A6855">
        <v>-89.088805555555595</v>
      </c>
      <c r="B6855">
        <v>38.960611111111099</v>
      </c>
      <c r="C6855" t="s">
        <v>12</v>
      </c>
      <c r="D6855" s="1" t="s">
        <v>13</v>
      </c>
      <c r="E6855" s="2" t="s">
        <v>14</v>
      </c>
      <c r="F6855" s="3">
        <v>39145</v>
      </c>
      <c r="G6855">
        <v>3410</v>
      </c>
      <c r="I6855" s="2" t="s">
        <v>15</v>
      </c>
      <c r="J6855" t="s">
        <v>16</v>
      </c>
      <c r="K6855" t="s">
        <v>80</v>
      </c>
      <c r="L6855" t="s">
        <v>87</v>
      </c>
      <c r="M6855" s="3">
        <f t="shared" si="214"/>
        <v>39145</v>
      </c>
      <c r="N6855">
        <f t="shared" si="215"/>
        <v>96.560446878720001</v>
      </c>
    </row>
    <row r="6856" spans="1:14" x14ac:dyDescent="0.3">
      <c r="A6856">
        <v>-89.088805555555595</v>
      </c>
      <c r="B6856">
        <v>38.960611111111099</v>
      </c>
      <c r="C6856" t="s">
        <v>12</v>
      </c>
      <c r="D6856" s="1" t="s">
        <v>13</v>
      </c>
      <c r="E6856" s="2" t="s">
        <v>14</v>
      </c>
      <c r="F6856" s="3">
        <v>39144</v>
      </c>
      <c r="G6856">
        <v>3690</v>
      </c>
      <c r="I6856" s="2" t="s">
        <v>15</v>
      </c>
      <c r="J6856" t="s">
        <v>16</v>
      </c>
      <c r="K6856" t="s">
        <v>80</v>
      </c>
      <c r="L6856" t="s">
        <v>87</v>
      </c>
      <c r="M6856" s="3">
        <f t="shared" si="214"/>
        <v>39144</v>
      </c>
      <c r="N6856">
        <f t="shared" si="215"/>
        <v>104.48916392448</v>
      </c>
    </row>
    <row r="6857" spans="1:14" x14ac:dyDescent="0.3">
      <c r="A6857">
        <v>-89.088805555555595</v>
      </c>
      <c r="B6857">
        <v>38.960611111111099</v>
      </c>
      <c r="C6857" t="s">
        <v>12</v>
      </c>
      <c r="D6857" s="1" t="s">
        <v>13</v>
      </c>
      <c r="E6857" s="2" t="s">
        <v>14</v>
      </c>
      <c r="F6857" s="3">
        <v>39143</v>
      </c>
      <c r="G6857">
        <v>3570</v>
      </c>
      <c r="I6857" s="2" t="s">
        <v>15</v>
      </c>
      <c r="J6857" t="s">
        <v>16</v>
      </c>
      <c r="K6857" t="s">
        <v>80</v>
      </c>
      <c r="L6857" t="s">
        <v>87</v>
      </c>
      <c r="M6857" s="3">
        <f t="shared" si="214"/>
        <v>39143</v>
      </c>
      <c r="N6857">
        <f t="shared" si="215"/>
        <v>101.09114233344</v>
      </c>
    </row>
    <row r="6858" spans="1:14" x14ac:dyDescent="0.3">
      <c r="A6858">
        <v>-89.088805555555595</v>
      </c>
      <c r="B6858">
        <v>38.960611111111099</v>
      </c>
      <c r="C6858" t="s">
        <v>12</v>
      </c>
      <c r="D6858" s="1" t="s">
        <v>13</v>
      </c>
      <c r="E6858" s="2" t="s">
        <v>14</v>
      </c>
      <c r="F6858" s="3">
        <v>39142</v>
      </c>
      <c r="G6858">
        <v>3290</v>
      </c>
      <c r="I6858" s="2" t="s">
        <v>15</v>
      </c>
      <c r="J6858" t="s">
        <v>16</v>
      </c>
      <c r="K6858" t="s">
        <v>80</v>
      </c>
      <c r="L6858" t="s">
        <v>83</v>
      </c>
      <c r="M6858" s="3">
        <f t="shared" si="214"/>
        <v>39142</v>
      </c>
      <c r="N6858">
        <f t="shared" si="215"/>
        <v>93.162425287680009</v>
      </c>
    </row>
    <row r="6859" spans="1:14" x14ac:dyDescent="0.3">
      <c r="A6859">
        <v>-89.088805555555595</v>
      </c>
      <c r="B6859">
        <v>38.960611111111099</v>
      </c>
      <c r="C6859" t="s">
        <v>12</v>
      </c>
      <c r="D6859" s="1" t="s">
        <v>13</v>
      </c>
      <c r="E6859" s="2" t="s">
        <v>14</v>
      </c>
      <c r="F6859" s="3">
        <v>39141</v>
      </c>
      <c r="G6859">
        <v>3000</v>
      </c>
      <c r="H6859" t="s">
        <v>84</v>
      </c>
      <c r="I6859" s="2" t="s">
        <v>15</v>
      </c>
      <c r="J6859" t="s">
        <v>16</v>
      </c>
      <c r="K6859" t="s">
        <v>80</v>
      </c>
      <c r="L6859" t="s">
        <v>83</v>
      </c>
      <c r="M6859" s="3">
        <f t="shared" si="214"/>
        <v>39141</v>
      </c>
      <c r="N6859">
        <f t="shared" si="215"/>
        <v>84.950539775999999</v>
      </c>
    </row>
    <row r="6860" spans="1:14" x14ac:dyDescent="0.3">
      <c r="A6860">
        <v>-89.088805555555595</v>
      </c>
      <c r="B6860">
        <v>38.960611111111099</v>
      </c>
      <c r="C6860" t="s">
        <v>12</v>
      </c>
      <c r="D6860" s="1" t="s">
        <v>13</v>
      </c>
      <c r="E6860" s="2" t="s">
        <v>14</v>
      </c>
      <c r="F6860" s="3">
        <v>39140</v>
      </c>
      <c r="G6860">
        <v>2500</v>
      </c>
      <c r="H6860" t="s">
        <v>84</v>
      </c>
      <c r="I6860" s="2" t="s">
        <v>15</v>
      </c>
      <c r="J6860" t="s">
        <v>16</v>
      </c>
      <c r="K6860" t="s">
        <v>80</v>
      </c>
      <c r="L6860" t="s">
        <v>87</v>
      </c>
      <c r="M6860" s="3">
        <f t="shared" si="214"/>
        <v>39140</v>
      </c>
      <c r="N6860">
        <f t="shared" si="215"/>
        <v>70.792116480000004</v>
      </c>
    </row>
    <row r="6861" spans="1:14" x14ac:dyDescent="0.3">
      <c r="A6861">
        <v>-89.088805555555595</v>
      </c>
      <c r="B6861">
        <v>38.960611111111099</v>
      </c>
      <c r="C6861" t="s">
        <v>12</v>
      </c>
      <c r="D6861" s="1" t="s">
        <v>13</v>
      </c>
      <c r="E6861" s="2" t="s">
        <v>14</v>
      </c>
      <c r="F6861" s="3">
        <v>39139</v>
      </c>
      <c r="G6861">
        <v>2200</v>
      </c>
      <c r="H6861" t="s">
        <v>84</v>
      </c>
      <c r="I6861" s="2" t="s">
        <v>15</v>
      </c>
      <c r="J6861" t="s">
        <v>16</v>
      </c>
      <c r="K6861" t="s">
        <v>80</v>
      </c>
      <c r="L6861" t="s">
        <v>87</v>
      </c>
      <c r="M6861" s="3">
        <f t="shared" si="214"/>
        <v>39139</v>
      </c>
      <c r="N6861">
        <f t="shared" si="215"/>
        <v>62.297062502400003</v>
      </c>
    </row>
    <row r="6862" spans="1:14" x14ac:dyDescent="0.3">
      <c r="A6862">
        <v>-89.088805555555595</v>
      </c>
      <c r="B6862">
        <v>38.960611111111099</v>
      </c>
      <c r="C6862" t="s">
        <v>12</v>
      </c>
      <c r="D6862" s="1" t="s">
        <v>13</v>
      </c>
      <c r="E6862" s="2" t="s">
        <v>14</v>
      </c>
      <c r="F6862" s="3">
        <v>39138</v>
      </c>
      <c r="G6862">
        <v>1900</v>
      </c>
      <c r="H6862" t="s">
        <v>84</v>
      </c>
      <c r="I6862" s="2" t="s">
        <v>15</v>
      </c>
      <c r="J6862" t="s">
        <v>16</v>
      </c>
      <c r="K6862" t="s">
        <v>80</v>
      </c>
      <c r="L6862" t="s">
        <v>87</v>
      </c>
      <c r="M6862" s="3">
        <f t="shared" si="214"/>
        <v>39138</v>
      </c>
      <c r="N6862">
        <f t="shared" si="215"/>
        <v>53.802008524800002</v>
      </c>
    </row>
    <row r="6863" spans="1:14" x14ac:dyDescent="0.3">
      <c r="A6863">
        <v>-89.088805555555595</v>
      </c>
      <c r="B6863">
        <v>38.960611111111099</v>
      </c>
      <c r="C6863" t="s">
        <v>12</v>
      </c>
      <c r="D6863" s="1" t="s">
        <v>13</v>
      </c>
      <c r="E6863" s="2" t="s">
        <v>14</v>
      </c>
      <c r="F6863" s="3">
        <v>39137</v>
      </c>
      <c r="G6863">
        <v>1700</v>
      </c>
      <c r="H6863" t="s">
        <v>84</v>
      </c>
      <c r="I6863" s="2" t="s">
        <v>15</v>
      </c>
      <c r="J6863" t="s">
        <v>16</v>
      </c>
      <c r="K6863" t="s">
        <v>80</v>
      </c>
      <c r="L6863" t="s">
        <v>87</v>
      </c>
      <c r="M6863" s="3">
        <f t="shared" si="214"/>
        <v>39137</v>
      </c>
      <c r="N6863">
        <f t="shared" si="215"/>
        <v>48.138639206400001</v>
      </c>
    </row>
    <row r="6864" spans="1:14" x14ac:dyDescent="0.3">
      <c r="A6864">
        <v>-89.088805555555595</v>
      </c>
      <c r="B6864">
        <v>38.960611111111099</v>
      </c>
      <c r="C6864" t="s">
        <v>12</v>
      </c>
      <c r="D6864" s="1" t="s">
        <v>13</v>
      </c>
      <c r="E6864" s="2" t="s">
        <v>14</v>
      </c>
      <c r="F6864" s="3">
        <v>39136</v>
      </c>
      <c r="G6864">
        <v>1550</v>
      </c>
      <c r="H6864" t="s">
        <v>84</v>
      </c>
      <c r="I6864" s="2" t="s">
        <v>15</v>
      </c>
      <c r="J6864" t="s">
        <v>16</v>
      </c>
      <c r="K6864" t="s">
        <v>80</v>
      </c>
      <c r="L6864" t="s">
        <v>87</v>
      </c>
      <c r="M6864" s="3">
        <f t="shared" si="214"/>
        <v>39136</v>
      </c>
      <c r="N6864">
        <f t="shared" si="215"/>
        <v>43.891112217600003</v>
      </c>
    </row>
    <row r="6865" spans="1:14" x14ac:dyDescent="0.3">
      <c r="A6865">
        <v>-89.088805555555595</v>
      </c>
      <c r="B6865">
        <v>38.960611111111099</v>
      </c>
      <c r="C6865" t="s">
        <v>12</v>
      </c>
      <c r="D6865" s="1" t="s">
        <v>13</v>
      </c>
      <c r="E6865" s="2" t="s">
        <v>14</v>
      </c>
      <c r="F6865" s="3">
        <v>39135</v>
      </c>
      <c r="G6865">
        <v>1450</v>
      </c>
      <c r="H6865" t="s">
        <v>84</v>
      </c>
      <c r="I6865" s="2" t="s">
        <v>15</v>
      </c>
      <c r="J6865" t="s">
        <v>16</v>
      </c>
      <c r="K6865" t="s">
        <v>80</v>
      </c>
      <c r="L6865" t="s">
        <v>87</v>
      </c>
      <c r="M6865" s="3">
        <f t="shared" si="214"/>
        <v>39135</v>
      </c>
      <c r="N6865">
        <f t="shared" si="215"/>
        <v>41.059427558400003</v>
      </c>
    </row>
    <row r="6866" spans="1:14" x14ac:dyDescent="0.3">
      <c r="A6866">
        <v>-89.088805555555595</v>
      </c>
      <c r="B6866">
        <v>38.960611111111099</v>
      </c>
      <c r="C6866" t="s">
        <v>12</v>
      </c>
      <c r="D6866" s="1" t="s">
        <v>13</v>
      </c>
      <c r="E6866" s="2" t="s">
        <v>14</v>
      </c>
      <c r="F6866" s="3">
        <v>39134</v>
      </c>
      <c r="G6866">
        <v>1350</v>
      </c>
      <c r="H6866" t="s">
        <v>84</v>
      </c>
      <c r="I6866" s="2" t="s">
        <v>15</v>
      </c>
      <c r="J6866" t="s">
        <v>16</v>
      </c>
      <c r="K6866" t="s">
        <v>80</v>
      </c>
      <c r="L6866" t="s">
        <v>87</v>
      </c>
      <c r="M6866" s="3">
        <f t="shared" si="214"/>
        <v>39134</v>
      </c>
      <c r="N6866">
        <f t="shared" si="215"/>
        <v>38.227742899200003</v>
      </c>
    </row>
    <row r="6867" spans="1:14" x14ac:dyDescent="0.3">
      <c r="A6867">
        <v>-89.088805555555595</v>
      </c>
      <c r="B6867">
        <v>38.960611111111099</v>
      </c>
      <c r="C6867" t="s">
        <v>12</v>
      </c>
      <c r="D6867" s="1" t="s">
        <v>13</v>
      </c>
      <c r="E6867" s="2" t="s">
        <v>14</v>
      </c>
      <c r="F6867" s="3">
        <v>39133</v>
      </c>
      <c r="G6867">
        <v>1450</v>
      </c>
      <c r="H6867" t="s">
        <v>84</v>
      </c>
      <c r="I6867" s="2" t="s">
        <v>15</v>
      </c>
      <c r="J6867" t="s">
        <v>16</v>
      </c>
      <c r="K6867" t="s">
        <v>80</v>
      </c>
      <c r="L6867" t="s">
        <v>87</v>
      </c>
      <c r="M6867" s="3">
        <f t="shared" si="214"/>
        <v>39133</v>
      </c>
      <c r="N6867">
        <f t="shared" si="215"/>
        <v>41.059427558400003</v>
      </c>
    </row>
    <row r="6868" spans="1:14" x14ac:dyDescent="0.3">
      <c r="A6868">
        <v>-89.088805555555595</v>
      </c>
      <c r="B6868">
        <v>38.960611111111099</v>
      </c>
      <c r="C6868" t="s">
        <v>12</v>
      </c>
      <c r="D6868" s="1" t="s">
        <v>13</v>
      </c>
      <c r="E6868" s="2" t="s">
        <v>14</v>
      </c>
      <c r="F6868" s="3">
        <v>39132</v>
      </c>
      <c r="G6868">
        <v>1650</v>
      </c>
      <c r="H6868" t="s">
        <v>84</v>
      </c>
      <c r="I6868" s="2" t="s">
        <v>15</v>
      </c>
      <c r="J6868" t="s">
        <v>16</v>
      </c>
      <c r="K6868" t="s">
        <v>80</v>
      </c>
      <c r="L6868" t="s">
        <v>87</v>
      </c>
      <c r="M6868" s="3">
        <f t="shared" si="214"/>
        <v>39132</v>
      </c>
      <c r="N6868">
        <f t="shared" si="215"/>
        <v>46.722796876800004</v>
      </c>
    </row>
    <row r="6869" spans="1:14" x14ac:dyDescent="0.3">
      <c r="A6869">
        <v>-89.088805555555595</v>
      </c>
      <c r="B6869">
        <v>38.960611111111099</v>
      </c>
      <c r="C6869" t="s">
        <v>12</v>
      </c>
      <c r="D6869" s="1" t="s">
        <v>13</v>
      </c>
      <c r="E6869" s="2" t="s">
        <v>14</v>
      </c>
      <c r="F6869" s="3">
        <v>39131</v>
      </c>
      <c r="G6869">
        <v>1800</v>
      </c>
      <c r="H6869" t="s">
        <v>84</v>
      </c>
      <c r="I6869" s="2" t="s">
        <v>15</v>
      </c>
      <c r="J6869" t="s">
        <v>16</v>
      </c>
      <c r="K6869" t="s">
        <v>80</v>
      </c>
      <c r="L6869" t="s">
        <v>87</v>
      </c>
      <c r="M6869" s="3">
        <f t="shared" si="214"/>
        <v>39131</v>
      </c>
      <c r="N6869">
        <f t="shared" si="215"/>
        <v>50.970323865600001</v>
      </c>
    </row>
    <row r="6870" spans="1:14" x14ac:dyDescent="0.3">
      <c r="A6870">
        <v>-89.088805555555595</v>
      </c>
      <c r="B6870">
        <v>38.960611111111099</v>
      </c>
      <c r="C6870" t="s">
        <v>12</v>
      </c>
      <c r="D6870" s="1" t="s">
        <v>13</v>
      </c>
      <c r="E6870" s="2" t="s">
        <v>14</v>
      </c>
      <c r="F6870" s="3">
        <v>39130</v>
      </c>
      <c r="G6870">
        <v>2000</v>
      </c>
      <c r="H6870" t="s">
        <v>84</v>
      </c>
      <c r="I6870" s="2" t="s">
        <v>15</v>
      </c>
      <c r="J6870" t="s">
        <v>16</v>
      </c>
      <c r="K6870" t="s">
        <v>80</v>
      </c>
      <c r="L6870" t="s">
        <v>87</v>
      </c>
      <c r="M6870" s="3">
        <f t="shared" si="214"/>
        <v>39130</v>
      </c>
      <c r="N6870">
        <f t="shared" si="215"/>
        <v>56.633693184000002</v>
      </c>
    </row>
    <row r="6871" spans="1:14" x14ac:dyDescent="0.3">
      <c r="A6871">
        <v>-89.088805555555595</v>
      </c>
      <c r="B6871">
        <v>38.960611111111099</v>
      </c>
      <c r="C6871" t="s">
        <v>12</v>
      </c>
      <c r="D6871" s="1" t="s">
        <v>13</v>
      </c>
      <c r="E6871" s="2" t="s">
        <v>14</v>
      </c>
      <c r="F6871" s="3">
        <v>39129</v>
      </c>
      <c r="G6871">
        <v>1900</v>
      </c>
      <c r="H6871" t="s">
        <v>84</v>
      </c>
      <c r="I6871" s="2" t="s">
        <v>15</v>
      </c>
      <c r="J6871" t="s">
        <v>16</v>
      </c>
      <c r="K6871" t="s">
        <v>80</v>
      </c>
      <c r="L6871" t="s">
        <v>87</v>
      </c>
      <c r="M6871" s="3">
        <f t="shared" si="214"/>
        <v>39129</v>
      </c>
      <c r="N6871">
        <f t="shared" si="215"/>
        <v>53.802008524800002</v>
      </c>
    </row>
    <row r="6872" spans="1:14" x14ac:dyDescent="0.3">
      <c r="A6872">
        <v>-89.088805555555595</v>
      </c>
      <c r="B6872">
        <v>38.960611111111099</v>
      </c>
      <c r="C6872" t="s">
        <v>12</v>
      </c>
      <c r="D6872" s="1" t="s">
        <v>13</v>
      </c>
      <c r="E6872" s="2" t="s">
        <v>14</v>
      </c>
      <c r="F6872" s="3">
        <v>39128</v>
      </c>
      <c r="G6872">
        <v>1800</v>
      </c>
      <c r="H6872" t="s">
        <v>84</v>
      </c>
      <c r="I6872" s="2" t="s">
        <v>15</v>
      </c>
      <c r="J6872" t="s">
        <v>16</v>
      </c>
      <c r="K6872" t="s">
        <v>80</v>
      </c>
      <c r="L6872" t="s">
        <v>87</v>
      </c>
      <c r="M6872" s="3">
        <f t="shared" si="214"/>
        <v>39128</v>
      </c>
      <c r="N6872">
        <f t="shared" si="215"/>
        <v>50.970323865600001</v>
      </c>
    </row>
    <row r="6873" spans="1:14" x14ac:dyDescent="0.3">
      <c r="A6873">
        <v>-89.088805555555595</v>
      </c>
      <c r="B6873">
        <v>38.960611111111099</v>
      </c>
      <c r="C6873" t="s">
        <v>12</v>
      </c>
      <c r="D6873" s="1" t="s">
        <v>13</v>
      </c>
      <c r="E6873" s="2" t="s">
        <v>14</v>
      </c>
      <c r="F6873" s="3">
        <v>39127</v>
      </c>
      <c r="G6873">
        <v>1750</v>
      </c>
      <c r="H6873" t="s">
        <v>84</v>
      </c>
      <c r="I6873" s="2" t="s">
        <v>15</v>
      </c>
      <c r="J6873" t="s">
        <v>16</v>
      </c>
      <c r="K6873" t="s">
        <v>80</v>
      </c>
      <c r="L6873" t="s">
        <v>87</v>
      </c>
      <c r="M6873" s="3">
        <f t="shared" si="214"/>
        <v>39127</v>
      </c>
      <c r="N6873">
        <f t="shared" si="215"/>
        <v>49.554481536000004</v>
      </c>
    </row>
    <row r="6874" spans="1:14" x14ac:dyDescent="0.3">
      <c r="A6874">
        <v>-89.088805555555595</v>
      </c>
      <c r="B6874">
        <v>38.960611111111099</v>
      </c>
      <c r="C6874" t="s">
        <v>12</v>
      </c>
      <c r="D6874" s="1" t="s">
        <v>13</v>
      </c>
      <c r="E6874" s="2" t="s">
        <v>14</v>
      </c>
      <c r="F6874" s="3">
        <v>39126</v>
      </c>
      <c r="G6874">
        <v>1700</v>
      </c>
      <c r="H6874" t="s">
        <v>84</v>
      </c>
      <c r="I6874" s="2" t="s">
        <v>15</v>
      </c>
      <c r="J6874" t="s">
        <v>16</v>
      </c>
      <c r="K6874" t="s">
        <v>80</v>
      </c>
      <c r="L6874" t="s">
        <v>83</v>
      </c>
      <c r="M6874" s="3">
        <f t="shared" si="214"/>
        <v>39126</v>
      </c>
      <c r="N6874">
        <f t="shared" si="215"/>
        <v>48.138639206400001</v>
      </c>
    </row>
    <row r="6875" spans="1:14" x14ac:dyDescent="0.3">
      <c r="A6875">
        <v>-89.088805555555595</v>
      </c>
      <c r="B6875">
        <v>38.960611111111099</v>
      </c>
      <c r="C6875" t="s">
        <v>12</v>
      </c>
      <c r="D6875" s="1" t="s">
        <v>13</v>
      </c>
      <c r="E6875" s="2" t="s">
        <v>14</v>
      </c>
      <c r="F6875" s="3">
        <v>39125</v>
      </c>
      <c r="G6875">
        <v>1800</v>
      </c>
      <c r="I6875" s="2" t="s">
        <v>15</v>
      </c>
      <c r="J6875" t="s">
        <v>16</v>
      </c>
      <c r="K6875" t="s">
        <v>80</v>
      </c>
      <c r="L6875" t="s">
        <v>87</v>
      </c>
      <c r="M6875" s="3">
        <f t="shared" si="214"/>
        <v>39125</v>
      </c>
      <c r="N6875">
        <f t="shared" si="215"/>
        <v>50.970323865600001</v>
      </c>
    </row>
    <row r="6876" spans="1:14" x14ac:dyDescent="0.3">
      <c r="A6876">
        <v>-89.088805555555595</v>
      </c>
      <c r="B6876">
        <v>38.960611111111099</v>
      </c>
      <c r="C6876" t="s">
        <v>12</v>
      </c>
      <c r="D6876" s="1" t="s">
        <v>13</v>
      </c>
      <c r="E6876" s="2" t="s">
        <v>14</v>
      </c>
      <c r="F6876" s="3">
        <v>39124</v>
      </c>
      <c r="G6876">
        <v>1830</v>
      </c>
      <c r="I6876" s="2" t="s">
        <v>15</v>
      </c>
      <c r="J6876" t="s">
        <v>16</v>
      </c>
      <c r="K6876" t="s">
        <v>80</v>
      </c>
      <c r="L6876" t="s">
        <v>87</v>
      </c>
      <c r="M6876" s="3">
        <f t="shared" si="214"/>
        <v>39124</v>
      </c>
      <c r="N6876">
        <f t="shared" si="215"/>
        <v>51.819829263359999</v>
      </c>
    </row>
    <row r="6877" spans="1:14" x14ac:dyDescent="0.3">
      <c r="A6877">
        <v>-89.088805555555595</v>
      </c>
      <c r="B6877">
        <v>38.960611111111099</v>
      </c>
      <c r="C6877" t="s">
        <v>12</v>
      </c>
      <c r="D6877" s="1" t="s">
        <v>13</v>
      </c>
      <c r="E6877" s="2" t="s">
        <v>14</v>
      </c>
      <c r="F6877" s="3">
        <v>39123</v>
      </c>
      <c r="G6877">
        <v>1940</v>
      </c>
      <c r="I6877" s="2" t="s">
        <v>15</v>
      </c>
      <c r="J6877" t="s">
        <v>16</v>
      </c>
      <c r="K6877" t="s">
        <v>80</v>
      </c>
      <c r="L6877" t="s">
        <v>87</v>
      </c>
      <c r="M6877" s="3">
        <f t="shared" si="214"/>
        <v>39123</v>
      </c>
      <c r="N6877">
        <f t="shared" si="215"/>
        <v>54.934682388479999</v>
      </c>
    </row>
    <row r="6878" spans="1:14" x14ac:dyDescent="0.3">
      <c r="A6878">
        <v>-89.088805555555595</v>
      </c>
      <c r="B6878">
        <v>38.960611111111099</v>
      </c>
      <c r="C6878" t="s">
        <v>12</v>
      </c>
      <c r="D6878" s="1" t="s">
        <v>13</v>
      </c>
      <c r="E6878" s="2" t="s">
        <v>14</v>
      </c>
      <c r="F6878" s="3">
        <v>39122</v>
      </c>
      <c r="G6878">
        <v>2210</v>
      </c>
      <c r="I6878" s="2" t="s">
        <v>15</v>
      </c>
      <c r="J6878" t="s">
        <v>16</v>
      </c>
      <c r="K6878" t="s">
        <v>80</v>
      </c>
      <c r="L6878" t="s">
        <v>87</v>
      </c>
      <c r="M6878" s="3">
        <f t="shared" si="214"/>
        <v>39122</v>
      </c>
      <c r="N6878">
        <f t="shared" si="215"/>
        <v>62.580230968320002</v>
      </c>
    </row>
    <row r="6879" spans="1:14" x14ac:dyDescent="0.3">
      <c r="A6879">
        <v>-89.088805555555595</v>
      </c>
      <c r="B6879">
        <v>38.960611111111099</v>
      </c>
      <c r="C6879" t="s">
        <v>12</v>
      </c>
      <c r="D6879" s="1" t="s">
        <v>13</v>
      </c>
      <c r="E6879" s="2" t="s">
        <v>14</v>
      </c>
      <c r="F6879" s="3">
        <v>39121</v>
      </c>
      <c r="G6879">
        <v>2490</v>
      </c>
      <c r="I6879" s="2" t="s">
        <v>15</v>
      </c>
      <c r="J6879" t="s">
        <v>16</v>
      </c>
      <c r="K6879" t="s">
        <v>80</v>
      </c>
      <c r="L6879" t="s">
        <v>87</v>
      </c>
      <c r="M6879" s="3">
        <f t="shared" si="214"/>
        <v>39121</v>
      </c>
      <c r="N6879">
        <f t="shared" si="215"/>
        <v>70.508948014080005</v>
      </c>
    </row>
    <row r="6880" spans="1:14" x14ac:dyDescent="0.3">
      <c r="A6880">
        <v>-89.088805555555595</v>
      </c>
      <c r="B6880">
        <v>38.960611111111099</v>
      </c>
      <c r="C6880" t="s">
        <v>12</v>
      </c>
      <c r="D6880" s="1" t="s">
        <v>13</v>
      </c>
      <c r="E6880" s="2" t="s">
        <v>14</v>
      </c>
      <c r="F6880" s="3">
        <v>39120</v>
      </c>
      <c r="G6880">
        <v>2620</v>
      </c>
      <c r="I6880" s="2" t="s">
        <v>15</v>
      </c>
      <c r="J6880" t="s">
        <v>16</v>
      </c>
      <c r="K6880" t="s">
        <v>80</v>
      </c>
      <c r="L6880" t="s">
        <v>87</v>
      </c>
      <c r="M6880" s="3">
        <f t="shared" si="214"/>
        <v>39120</v>
      </c>
      <c r="N6880">
        <f t="shared" si="215"/>
        <v>74.190138071039996</v>
      </c>
    </row>
    <row r="6881" spans="1:14" x14ac:dyDescent="0.3">
      <c r="A6881">
        <v>-89.088805555555595</v>
      </c>
      <c r="B6881">
        <v>38.960611111111099</v>
      </c>
      <c r="C6881" t="s">
        <v>12</v>
      </c>
      <c r="D6881" s="1" t="s">
        <v>13</v>
      </c>
      <c r="E6881" s="2" t="s">
        <v>14</v>
      </c>
      <c r="F6881" s="3">
        <v>39119</v>
      </c>
      <c r="G6881">
        <v>2940</v>
      </c>
      <c r="I6881" s="2" t="s">
        <v>15</v>
      </c>
      <c r="J6881" t="s">
        <v>16</v>
      </c>
      <c r="K6881" t="s">
        <v>80</v>
      </c>
      <c r="L6881" t="s">
        <v>87</v>
      </c>
      <c r="M6881" s="3">
        <f t="shared" si="214"/>
        <v>39119</v>
      </c>
      <c r="N6881">
        <f t="shared" si="215"/>
        <v>83.251528980480003</v>
      </c>
    </row>
    <row r="6882" spans="1:14" x14ac:dyDescent="0.3">
      <c r="A6882">
        <v>-89.088805555555595</v>
      </c>
      <c r="B6882">
        <v>38.960611111111099</v>
      </c>
      <c r="C6882" t="s">
        <v>12</v>
      </c>
      <c r="D6882" s="1" t="s">
        <v>13</v>
      </c>
      <c r="E6882" s="2" t="s">
        <v>14</v>
      </c>
      <c r="F6882" s="3">
        <v>39118</v>
      </c>
      <c r="G6882">
        <v>2970</v>
      </c>
      <c r="I6882" s="2" t="s">
        <v>15</v>
      </c>
      <c r="J6882" t="s">
        <v>16</v>
      </c>
      <c r="K6882" t="s">
        <v>80</v>
      </c>
      <c r="L6882" t="s">
        <v>87</v>
      </c>
      <c r="M6882" s="3">
        <f t="shared" si="214"/>
        <v>39118</v>
      </c>
      <c r="N6882">
        <f t="shared" si="215"/>
        <v>84.101034378240001</v>
      </c>
    </row>
    <row r="6883" spans="1:14" x14ac:dyDescent="0.3">
      <c r="A6883">
        <v>-89.088805555555595</v>
      </c>
      <c r="B6883">
        <v>38.960611111111099</v>
      </c>
      <c r="C6883" t="s">
        <v>12</v>
      </c>
      <c r="D6883" s="1" t="s">
        <v>13</v>
      </c>
      <c r="E6883" s="2" t="s">
        <v>14</v>
      </c>
      <c r="F6883" s="3">
        <v>39117</v>
      </c>
      <c r="G6883">
        <v>2790</v>
      </c>
      <c r="I6883" s="2" t="s">
        <v>15</v>
      </c>
      <c r="J6883" t="s">
        <v>16</v>
      </c>
      <c r="K6883" t="s">
        <v>80</v>
      </c>
      <c r="L6883" t="s">
        <v>87</v>
      </c>
      <c r="M6883" s="3">
        <f t="shared" si="214"/>
        <v>39117</v>
      </c>
      <c r="N6883">
        <f t="shared" si="215"/>
        <v>79.004001991679999</v>
      </c>
    </row>
    <row r="6884" spans="1:14" x14ac:dyDescent="0.3">
      <c r="A6884">
        <v>-89.088805555555595</v>
      </c>
      <c r="B6884">
        <v>38.960611111111099</v>
      </c>
      <c r="C6884" t="s">
        <v>12</v>
      </c>
      <c r="D6884" s="1" t="s">
        <v>13</v>
      </c>
      <c r="E6884" s="2" t="s">
        <v>14</v>
      </c>
      <c r="F6884" s="3">
        <v>39116</v>
      </c>
      <c r="G6884">
        <v>2790</v>
      </c>
      <c r="I6884" s="2" t="s">
        <v>15</v>
      </c>
      <c r="J6884" t="s">
        <v>16</v>
      </c>
      <c r="K6884" t="s">
        <v>80</v>
      </c>
      <c r="L6884" t="s">
        <v>87</v>
      </c>
      <c r="M6884" s="3">
        <f t="shared" si="214"/>
        <v>39116</v>
      </c>
      <c r="N6884">
        <f t="shared" si="215"/>
        <v>79.004001991679999</v>
      </c>
    </row>
    <row r="6885" spans="1:14" x14ac:dyDescent="0.3">
      <c r="A6885">
        <v>-89.088805555555595</v>
      </c>
      <c r="B6885">
        <v>38.960611111111099</v>
      </c>
      <c r="C6885" t="s">
        <v>12</v>
      </c>
      <c r="D6885" s="1" t="s">
        <v>13</v>
      </c>
      <c r="E6885" s="2" t="s">
        <v>14</v>
      </c>
      <c r="F6885" s="3">
        <v>39115</v>
      </c>
      <c r="G6885">
        <v>2860</v>
      </c>
      <c r="I6885" s="2" t="s">
        <v>15</v>
      </c>
      <c r="J6885" t="s">
        <v>16</v>
      </c>
      <c r="K6885" t="s">
        <v>80</v>
      </c>
      <c r="L6885" t="s">
        <v>87</v>
      </c>
      <c r="M6885" s="3">
        <f t="shared" si="214"/>
        <v>39115</v>
      </c>
      <c r="N6885">
        <f t="shared" si="215"/>
        <v>80.986181253120009</v>
      </c>
    </row>
    <row r="6886" spans="1:14" x14ac:dyDescent="0.3">
      <c r="A6886">
        <v>-89.088805555555595</v>
      </c>
      <c r="B6886">
        <v>38.960611111111099</v>
      </c>
      <c r="C6886" t="s">
        <v>12</v>
      </c>
      <c r="D6886" s="1" t="s">
        <v>13</v>
      </c>
      <c r="E6886" s="2" t="s">
        <v>14</v>
      </c>
      <c r="F6886" s="3">
        <v>39114</v>
      </c>
      <c r="G6886">
        <v>2900</v>
      </c>
      <c r="I6886" s="2" t="s">
        <v>15</v>
      </c>
      <c r="J6886" t="s">
        <v>16</v>
      </c>
      <c r="K6886" t="s">
        <v>80</v>
      </c>
      <c r="L6886" t="s">
        <v>87</v>
      </c>
      <c r="M6886" s="3">
        <f t="shared" si="214"/>
        <v>39114</v>
      </c>
      <c r="N6886">
        <f t="shared" si="215"/>
        <v>82.118855116800006</v>
      </c>
    </row>
    <row r="6887" spans="1:14" x14ac:dyDescent="0.3">
      <c r="A6887">
        <v>-89.088805555555595</v>
      </c>
      <c r="B6887">
        <v>38.960611111111099</v>
      </c>
      <c r="C6887" t="s">
        <v>12</v>
      </c>
      <c r="D6887" s="1" t="s">
        <v>13</v>
      </c>
      <c r="E6887" s="2" t="s">
        <v>14</v>
      </c>
      <c r="F6887" s="3">
        <v>39113</v>
      </c>
      <c r="G6887">
        <v>2900</v>
      </c>
      <c r="I6887" s="2" t="s">
        <v>15</v>
      </c>
      <c r="J6887" t="s">
        <v>16</v>
      </c>
      <c r="K6887" t="s">
        <v>80</v>
      </c>
      <c r="L6887" t="s">
        <v>87</v>
      </c>
      <c r="M6887" s="3">
        <f t="shared" si="214"/>
        <v>39113</v>
      </c>
      <c r="N6887">
        <f t="shared" si="215"/>
        <v>82.118855116800006</v>
      </c>
    </row>
    <row r="6888" spans="1:14" x14ac:dyDescent="0.3">
      <c r="A6888">
        <v>-89.088805555555595</v>
      </c>
      <c r="B6888">
        <v>38.960611111111099</v>
      </c>
      <c r="C6888" t="s">
        <v>12</v>
      </c>
      <c r="D6888" s="1" t="s">
        <v>13</v>
      </c>
      <c r="E6888" s="2" t="s">
        <v>14</v>
      </c>
      <c r="F6888" s="3">
        <v>39112</v>
      </c>
      <c r="G6888">
        <v>3020</v>
      </c>
      <c r="I6888" s="2" t="s">
        <v>15</v>
      </c>
      <c r="J6888" t="s">
        <v>16</v>
      </c>
      <c r="K6888" t="s">
        <v>80</v>
      </c>
      <c r="L6888" t="s">
        <v>87</v>
      </c>
      <c r="M6888" s="3">
        <f t="shared" si="214"/>
        <v>39112</v>
      </c>
      <c r="N6888">
        <f t="shared" si="215"/>
        <v>85.516876707839998</v>
      </c>
    </row>
    <row r="6889" spans="1:14" x14ac:dyDescent="0.3">
      <c r="A6889">
        <v>-89.088805555555595</v>
      </c>
      <c r="B6889">
        <v>38.960611111111099</v>
      </c>
      <c r="C6889" t="s">
        <v>12</v>
      </c>
      <c r="D6889" s="1" t="s">
        <v>13</v>
      </c>
      <c r="E6889" s="2" t="s">
        <v>14</v>
      </c>
      <c r="F6889" s="3">
        <v>39111</v>
      </c>
      <c r="G6889">
        <v>3160</v>
      </c>
      <c r="I6889" s="2" t="s">
        <v>15</v>
      </c>
      <c r="J6889" t="s">
        <v>16</v>
      </c>
      <c r="K6889" t="s">
        <v>80</v>
      </c>
      <c r="L6889" t="s">
        <v>87</v>
      </c>
      <c r="M6889" s="3">
        <f t="shared" si="214"/>
        <v>39111</v>
      </c>
      <c r="N6889">
        <f t="shared" si="215"/>
        <v>89.481235230720003</v>
      </c>
    </row>
    <row r="6890" spans="1:14" x14ac:dyDescent="0.3">
      <c r="A6890">
        <v>-89.088805555555595</v>
      </c>
      <c r="B6890">
        <v>38.960611111111099</v>
      </c>
      <c r="C6890" t="s">
        <v>12</v>
      </c>
      <c r="D6890" s="1" t="s">
        <v>13</v>
      </c>
      <c r="E6890" s="2" t="s">
        <v>14</v>
      </c>
      <c r="F6890" s="3">
        <v>39110</v>
      </c>
      <c r="G6890">
        <v>3360</v>
      </c>
      <c r="I6890" s="2" t="s">
        <v>15</v>
      </c>
      <c r="J6890" t="s">
        <v>16</v>
      </c>
      <c r="K6890" t="s">
        <v>80</v>
      </c>
      <c r="L6890" t="s">
        <v>87</v>
      </c>
      <c r="M6890" s="3">
        <f t="shared" si="214"/>
        <v>39110</v>
      </c>
      <c r="N6890">
        <f t="shared" si="215"/>
        <v>95.144604549120004</v>
      </c>
    </row>
    <row r="6891" spans="1:14" x14ac:dyDescent="0.3">
      <c r="A6891">
        <v>-89.088805555555595</v>
      </c>
      <c r="B6891">
        <v>38.960611111111099</v>
      </c>
      <c r="C6891" t="s">
        <v>12</v>
      </c>
      <c r="D6891" s="1" t="s">
        <v>13</v>
      </c>
      <c r="E6891" s="2" t="s">
        <v>14</v>
      </c>
      <c r="F6891" s="3">
        <v>39109</v>
      </c>
      <c r="G6891">
        <v>3170</v>
      </c>
      <c r="I6891" s="2" t="s">
        <v>15</v>
      </c>
      <c r="J6891" t="s">
        <v>16</v>
      </c>
      <c r="K6891" t="s">
        <v>80</v>
      </c>
      <c r="L6891" t="s">
        <v>87</v>
      </c>
      <c r="M6891" s="3">
        <f t="shared" si="214"/>
        <v>39109</v>
      </c>
      <c r="N6891">
        <f t="shared" si="215"/>
        <v>89.764403696640002</v>
      </c>
    </row>
    <row r="6892" spans="1:14" x14ac:dyDescent="0.3">
      <c r="A6892">
        <v>-89.088805555555595</v>
      </c>
      <c r="B6892">
        <v>38.960611111111099</v>
      </c>
      <c r="C6892" t="s">
        <v>12</v>
      </c>
      <c r="D6892" s="1" t="s">
        <v>13</v>
      </c>
      <c r="E6892" s="2" t="s">
        <v>14</v>
      </c>
      <c r="F6892" s="3">
        <v>39108</v>
      </c>
      <c r="G6892">
        <v>3160</v>
      </c>
      <c r="I6892" s="2" t="s">
        <v>15</v>
      </c>
      <c r="J6892" t="s">
        <v>16</v>
      </c>
      <c r="K6892" t="s">
        <v>80</v>
      </c>
      <c r="L6892" t="s">
        <v>87</v>
      </c>
      <c r="M6892" s="3">
        <f t="shared" si="214"/>
        <v>39108</v>
      </c>
      <c r="N6892">
        <f t="shared" si="215"/>
        <v>89.481235230720003</v>
      </c>
    </row>
    <row r="6893" spans="1:14" x14ac:dyDescent="0.3">
      <c r="A6893">
        <v>-89.088805555555595</v>
      </c>
      <c r="B6893">
        <v>38.960611111111099</v>
      </c>
      <c r="C6893" t="s">
        <v>12</v>
      </c>
      <c r="D6893" s="1" t="s">
        <v>13</v>
      </c>
      <c r="E6893" s="2" t="s">
        <v>14</v>
      </c>
      <c r="F6893" s="3">
        <v>39107</v>
      </c>
      <c r="G6893">
        <v>3260</v>
      </c>
      <c r="I6893" s="2" t="s">
        <v>15</v>
      </c>
      <c r="J6893" t="s">
        <v>16</v>
      </c>
      <c r="K6893" t="s">
        <v>80</v>
      </c>
      <c r="L6893" t="s">
        <v>87</v>
      </c>
      <c r="M6893" s="3">
        <f t="shared" si="214"/>
        <v>39107</v>
      </c>
      <c r="N6893">
        <f t="shared" si="215"/>
        <v>92.312919889919996</v>
      </c>
    </row>
    <row r="6894" spans="1:14" x14ac:dyDescent="0.3">
      <c r="A6894">
        <v>-89.088805555555595</v>
      </c>
      <c r="B6894">
        <v>38.960611111111099</v>
      </c>
      <c r="C6894" t="s">
        <v>12</v>
      </c>
      <c r="D6894" s="1" t="s">
        <v>13</v>
      </c>
      <c r="E6894" s="2" t="s">
        <v>14</v>
      </c>
      <c r="F6894" s="3">
        <v>39106</v>
      </c>
      <c r="G6894">
        <v>3310</v>
      </c>
      <c r="I6894" s="2" t="s">
        <v>15</v>
      </c>
      <c r="J6894" t="s">
        <v>16</v>
      </c>
      <c r="K6894" t="s">
        <v>80</v>
      </c>
      <c r="L6894" t="s">
        <v>87</v>
      </c>
      <c r="M6894" s="3">
        <f t="shared" si="214"/>
        <v>39106</v>
      </c>
      <c r="N6894">
        <f t="shared" si="215"/>
        <v>93.728762219520007</v>
      </c>
    </row>
    <row r="6895" spans="1:14" x14ac:dyDescent="0.3">
      <c r="A6895">
        <v>-89.088805555555595</v>
      </c>
      <c r="B6895">
        <v>38.960611111111099</v>
      </c>
      <c r="C6895" t="s">
        <v>12</v>
      </c>
      <c r="D6895" s="1" t="s">
        <v>13</v>
      </c>
      <c r="E6895" s="2" t="s">
        <v>14</v>
      </c>
      <c r="F6895" s="3">
        <v>39105</v>
      </c>
      <c r="G6895">
        <v>3370</v>
      </c>
      <c r="I6895" s="2" t="s">
        <v>15</v>
      </c>
      <c r="J6895" t="s">
        <v>16</v>
      </c>
      <c r="K6895" t="s">
        <v>80</v>
      </c>
      <c r="L6895" t="s">
        <v>87</v>
      </c>
      <c r="M6895" s="3">
        <f t="shared" si="214"/>
        <v>39105</v>
      </c>
      <c r="N6895">
        <f t="shared" si="215"/>
        <v>95.427773015040003</v>
      </c>
    </row>
    <row r="6896" spans="1:14" x14ac:dyDescent="0.3">
      <c r="A6896">
        <v>-89.088805555555595</v>
      </c>
      <c r="B6896">
        <v>38.960611111111099</v>
      </c>
      <c r="C6896" t="s">
        <v>12</v>
      </c>
      <c r="D6896" s="1" t="s">
        <v>13</v>
      </c>
      <c r="E6896" s="2" t="s">
        <v>14</v>
      </c>
      <c r="F6896" s="3">
        <v>39104</v>
      </c>
      <c r="G6896">
        <v>3470</v>
      </c>
      <c r="I6896" s="2" t="s">
        <v>15</v>
      </c>
      <c r="J6896" t="s">
        <v>16</v>
      </c>
      <c r="K6896" t="s">
        <v>80</v>
      </c>
      <c r="L6896" t="s">
        <v>87</v>
      </c>
      <c r="M6896" s="3">
        <f t="shared" si="214"/>
        <v>39104</v>
      </c>
      <c r="N6896">
        <f t="shared" si="215"/>
        <v>98.259457674239997</v>
      </c>
    </row>
    <row r="6897" spans="1:14" x14ac:dyDescent="0.3">
      <c r="A6897">
        <v>-89.088805555555595</v>
      </c>
      <c r="B6897">
        <v>38.960611111111099</v>
      </c>
      <c r="C6897" t="s">
        <v>12</v>
      </c>
      <c r="D6897" s="1" t="s">
        <v>13</v>
      </c>
      <c r="E6897" s="2" t="s">
        <v>14</v>
      </c>
      <c r="F6897" s="3">
        <v>39103</v>
      </c>
      <c r="G6897">
        <v>3610</v>
      </c>
      <c r="I6897" s="2" t="s">
        <v>15</v>
      </c>
      <c r="J6897" t="s">
        <v>16</v>
      </c>
      <c r="K6897" t="s">
        <v>80</v>
      </c>
      <c r="L6897" t="s">
        <v>87</v>
      </c>
      <c r="M6897" s="3">
        <f t="shared" si="214"/>
        <v>39103</v>
      </c>
      <c r="N6897">
        <f t="shared" si="215"/>
        <v>102.22381619712</v>
      </c>
    </row>
    <row r="6898" spans="1:14" x14ac:dyDescent="0.3">
      <c r="A6898">
        <v>-89.088805555555595</v>
      </c>
      <c r="B6898">
        <v>38.960611111111099</v>
      </c>
      <c r="C6898" t="s">
        <v>12</v>
      </c>
      <c r="D6898" s="1" t="s">
        <v>13</v>
      </c>
      <c r="E6898" s="2" t="s">
        <v>14</v>
      </c>
      <c r="F6898" s="3">
        <v>39102</v>
      </c>
      <c r="G6898">
        <v>4000</v>
      </c>
      <c r="I6898" s="2" t="s">
        <v>15</v>
      </c>
      <c r="J6898" t="s">
        <v>16</v>
      </c>
      <c r="K6898" t="s">
        <v>80</v>
      </c>
      <c r="L6898" t="s">
        <v>87</v>
      </c>
      <c r="M6898" s="3">
        <f t="shared" si="214"/>
        <v>39102</v>
      </c>
      <c r="N6898">
        <f t="shared" si="215"/>
        <v>113.267386368</v>
      </c>
    </row>
    <row r="6899" spans="1:14" x14ac:dyDescent="0.3">
      <c r="A6899">
        <v>-89.088805555555595</v>
      </c>
      <c r="B6899">
        <v>38.960611111111099</v>
      </c>
      <c r="C6899" t="s">
        <v>12</v>
      </c>
      <c r="D6899" s="1" t="s">
        <v>13</v>
      </c>
      <c r="E6899" s="2" t="s">
        <v>14</v>
      </c>
      <c r="F6899" s="3">
        <v>39101</v>
      </c>
      <c r="G6899">
        <v>5090</v>
      </c>
      <c r="I6899" s="2" t="s">
        <v>15</v>
      </c>
      <c r="J6899" t="s">
        <v>16</v>
      </c>
      <c r="K6899" t="s">
        <v>80</v>
      </c>
      <c r="L6899" t="s">
        <v>87</v>
      </c>
      <c r="M6899" s="3">
        <f t="shared" si="214"/>
        <v>39101</v>
      </c>
      <c r="N6899">
        <f t="shared" si="215"/>
        <v>144.13274915328</v>
      </c>
    </row>
    <row r="6900" spans="1:14" x14ac:dyDescent="0.3">
      <c r="A6900">
        <v>-89.088805555555595</v>
      </c>
      <c r="B6900">
        <v>38.960611111111099</v>
      </c>
      <c r="C6900" t="s">
        <v>12</v>
      </c>
      <c r="D6900" s="1" t="s">
        <v>13</v>
      </c>
      <c r="E6900" s="2" t="s">
        <v>14</v>
      </c>
      <c r="F6900" s="3">
        <v>39100</v>
      </c>
      <c r="G6900">
        <v>8000</v>
      </c>
      <c r="I6900" s="2" t="s">
        <v>15</v>
      </c>
      <c r="J6900" t="s">
        <v>16</v>
      </c>
      <c r="K6900" t="s">
        <v>80</v>
      </c>
      <c r="L6900" t="s">
        <v>87</v>
      </c>
      <c r="M6900" s="3">
        <f t="shared" si="214"/>
        <v>39100</v>
      </c>
      <c r="N6900">
        <f t="shared" si="215"/>
        <v>226.53477273600001</v>
      </c>
    </row>
    <row r="6901" spans="1:14" x14ac:dyDescent="0.3">
      <c r="A6901">
        <v>-89.088805555555595</v>
      </c>
      <c r="B6901">
        <v>38.960611111111099</v>
      </c>
      <c r="C6901" t="s">
        <v>12</v>
      </c>
      <c r="D6901" s="1" t="s">
        <v>13</v>
      </c>
      <c r="E6901" s="2" t="s">
        <v>14</v>
      </c>
      <c r="F6901" s="3">
        <v>39099</v>
      </c>
      <c r="G6901">
        <v>10600</v>
      </c>
      <c r="I6901" s="2" t="s">
        <v>15</v>
      </c>
      <c r="J6901" t="s">
        <v>16</v>
      </c>
      <c r="K6901" t="s">
        <v>80</v>
      </c>
      <c r="L6901" t="s">
        <v>87</v>
      </c>
      <c r="M6901" s="3">
        <f t="shared" si="214"/>
        <v>39099</v>
      </c>
      <c r="N6901">
        <f t="shared" si="215"/>
        <v>300.15857387520003</v>
      </c>
    </row>
    <row r="6902" spans="1:14" x14ac:dyDescent="0.3">
      <c r="A6902">
        <v>-89.088805555555595</v>
      </c>
      <c r="B6902">
        <v>38.960611111111099</v>
      </c>
      <c r="C6902" t="s">
        <v>12</v>
      </c>
      <c r="D6902" s="1" t="s">
        <v>13</v>
      </c>
      <c r="E6902" s="2" t="s">
        <v>14</v>
      </c>
      <c r="F6902" s="3">
        <v>39098</v>
      </c>
      <c r="G6902">
        <v>11600</v>
      </c>
      <c r="I6902" s="2" t="s">
        <v>15</v>
      </c>
      <c r="J6902" t="s">
        <v>16</v>
      </c>
      <c r="K6902" t="s">
        <v>80</v>
      </c>
      <c r="L6902" t="s">
        <v>87</v>
      </c>
      <c r="M6902" s="3">
        <f t="shared" si="214"/>
        <v>39098</v>
      </c>
      <c r="N6902">
        <f t="shared" si="215"/>
        <v>328.47542046720002</v>
      </c>
    </row>
    <row r="6903" spans="1:14" x14ac:dyDescent="0.3">
      <c r="A6903">
        <v>-89.088805555555595</v>
      </c>
      <c r="B6903">
        <v>38.960611111111099</v>
      </c>
      <c r="C6903" t="s">
        <v>12</v>
      </c>
      <c r="D6903" s="1" t="s">
        <v>13</v>
      </c>
      <c r="E6903" s="2" t="s">
        <v>14</v>
      </c>
      <c r="F6903" s="3">
        <v>39097</v>
      </c>
      <c r="G6903">
        <v>9670</v>
      </c>
      <c r="I6903" s="2" t="s">
        <v>15</v>
      </c>
      <c r="J6903" t="s">
        <v>16</v>
      </c>
      <c r="K6903" t="s">
        <v>80</v>
      </c>
      <c r="L6903" t="s">
        <v>87</v>
      </c>
      <c r="M6903" s="3">
        <f t="shared" si="214"/>
        <v>39097</v>
      </c>
      <c r="N6903">
        <f t="shared" si="215"/>
        <v>273.82390654464001</v>
      </c>
    </row>
    <row r="6904" spans="1:14" x14ac:dyDescent="0.3">
      <c r="A6904">
        <v>-89.088805555555595</v>
      </c>
      <c r="B6904">
        <v>38.960611111111099</v>
      </c>
      <c r="C6904" t="s">
        <v>12</v>
      </c>
      <c r="D6904" s="1" t="s">
        <v>13</v>
      </c>
      <c r="E6904" s="2" t="s">
        <v>14</v>
      </c>
      <c r="F6904" s="3">
        <v>39096</v>
      </c>
      <c r="G6904">
        <v>7380</v>
      </c>
      <c r="I6904" s="2" t="s">
        <v>15</v>
      </c>
      <c r="J6904" t="s">
        <v>16</v>
      </c>
      <c r="K6904" t="s">
        <v>80</v>
      </c>
      <c r="L6904" t="s">
        <v>87</v>
      </c>
      <c r="M6904" s="3">
        <f t="shared" si="214"/>
        <v>39096</v>
      </c>
      <c r="N6904">
        <f t="shared" si="215"/>
        <v>208.97832784895999</v>
      </c>
    </row>
    <row r="6905" spans="1:14" x14ac:dyDescent="0.3">
      <c r="A6905">
        <v>-89.088805555555595</v>
      </c>
      <c r="B6905">
        <v>38.960611111111099</v>
      </c>
      <c r="C6905" t="s">
        <v>12</v>
      </c>
      <c r="D6905" s="1" t="s">
        <v>13</v>
      </c>
      <c r="E6905" s="2" t="s">
        <v>14</v>
      </c>
      <c r="F6905" s="3">
        <v>39095</v>
      </c>
      <c r="G6905">
        <v>5660</v>
      </c>
      <c r="I6905" s="2" t="s">
        <v>15</v>
      </c>
      <c r="J6905" t="s">
        <v>16</v>
      </c>
      <c r="K6905" t="s">
        <v>80</v>
      </c>
      <c r="L6905" t="s">
        <v>87</v>
      </c>
      <c r="M6905" s="3">
        <f t="shared" si="214"/>
        <v>39095</v>
      </c>
      <c r="N6905">
        <f t="shared" si="215"/>
        <v>160.27335171071999</v>
      </c>
    </row>
    <row r="6906" spans="1:14" x14ac:dyDescent="0.3">
      <c r="A6906">
        <v>-89.088805555555595</v>
      </c>
      <c r="B6906">
        <v>38.960611111111099</v>
      </c>
      <c r="C6906" t="s">
        <v>12</v>
      </c>
      <c r="D6906" s="1" t="s">
        <v>13</v>
      </c>
      <c r="E6906" s="2" t="s">
        <v>14</v>
      </c>
      <c r="F6906" s="3">
        <v>39094</v>
      </c>
      <c r="G6906">
        <v>2450</v>
      </c>
      <c r="I6906" s="2" t="s">
        <v>15</v>
      </c>
      <c r="J6906" t="s">
        <v>16</v>
      </c>
      <c r="K6906" t="s">
        <v>80</v>
      </c>
      <c r="L6906" t="s">
        <v>87</v>
      </c>
      <c r="M6906" s="3">
        <f t="shared" si="214"/>
        <v>39094</v>
      </c>
      <c r="N6906">
        <f t="shared" si="215"/>
        <v>69.376274150400008</v>
      </c>
    </row>
    <row r="6907" spans="1:14" x14ac:dyDescent="0.3">
      <c r="A6907">
        <v>-89.088805555555595</v>
      </c>
      <c r="B6907">
        <v>38.960611111111099</v>
      </c>
      <c r="C6907" t="s">
        <v>12</v>
      </c>
      <c r="D6907" s="1" t="s">
        <v>13</v>
      </c>
      <c r="E6907" s="2" t="s">
        <v>14</v>
      </c>
      <c r="F6907" s="3">
        <v>39093</v>
      </c>
      <c r="G6907">
        <v>2520</v>
      </c>
      <c r="I6907" s="2" t="s">
        <v>15</v>
      </c>
      <c r="J6907" t="s">
        <v>16</v>
      </c>
      <c r="K6907" t="s">
        <v>80</v>
      </c>
      <c r="L6907" t="s">
        <v>87</v>
      </c>
      <c r="M6907" s="3">
        <f t="shared" si="214"/>
        <v>39093</v>
      </c>
      <c r="N6907">
        <f t="shared" si="215"/>
        <v>71.358453411840003</v>
      </c>
    </row>
    <row r="6908" spans="1:14" x14ac:dyDescent="0.3">
      <c r="A6908">
        <v>-89.088805555555595</v>
      </c>
      <c r="B6908">
        <v>38.960611111111099</v>
      </c>
      <c r="C6908" t="s">
        <v>12</v>
      </c>
      <c r="D6908" s="1" t="s">
        <v>13</v>
      </c>
      <c r="E6908" s="2" t="s">
        <v>14</v>
      </c>
      <c r="F6908" s="3">
        <v>39092</v>
      </c>
      <c r="G6908">
        <v>2640</v>
      </c>
      <c r="I6908" s="2" t="s">
        <v>15</v>
      </c>
      <c r="J6908" t="s">
        <v>16</v>
      </c>
      <c r="K6908" t="s">
        <v>80</v>
      </c>
      <c r="L6908" t="s">
        <v>87</v>
      </c>
      <c r="M6908" s="3">
        <f t="shared" si="214"/>
        <v>39092</v>
      </c>
      <c r="N6908">
        <f t="shared" si="215"/>
        <v>74.756475002880009</v>
      </c>
    </row>
    <row r="6909" spans="1:14" x14ac:dyDescent="0.3">
      <c r="A6909">
        <v>-89.088805555555595</v>
      </c>
      <c r="B6909">
        <v>38.960611111111099</v>
      </c>
      <c r="C6909" t="s">
        <v>12</v>
      </c>
      <c r="D6909" s="1" t="s">
        <v>13</v>
      </c>
      <c r="E6909" s="2" t="s">
        <v>14</v>
      </c>
      <c r="F6909" s="3">
        <v>39091</v>
      </c>
      <c r="G6909">
        <v>2820</v>
      </c>
      <c r="I6909" s="2" t="s">
        <v>15</v>
      </c>
      <c r="J6909" t="s">
        <v>16</v>
      </c>
      <c r="K6909" t="s">
        <v>80</v>
      </c>
      <c r="L6909" t="s">
        <v>87</v>
      </c>
      <c r="M6909" s="3">
        <f t="shared" si="214"/>
        <v>39091</v>
      </c>
      <c r="N6909">
        <f t="shared" si="215"/>
        <v>79.853507389439997</v>
      </c>
    </row>
    <row r="6910" spans="1:14" x14ac:dyDescent="0.3">
      <c r="A6910">
        <v>-89.088805555555595</v>
      </c>
      <c r="B6910">
        <v>38.960611111111099</v>
      </c>
      <c r="C6910" t="s">
        <v>12</v>
      </c>
      <c r="D6910" s="1" t="s">
        <v>13</v>
      </c>
      <c r="E6910" s="2" t="s">
        <v>14</v>
      </c>
      <c r="F6910" s="3">
        <v>39090</v>
      </c>
      <c r="G6910">
        <v>2940</v>
      </c>
      <c r="I6910" s="2" t="s">
        <v>15</v>
      </c>
      <c r="J6910" t="s">
        <v>16</v>
      </c>
      <c r="K6910" t="s">
        <v>80</v>
      </c>
      <c r="L6910" t="s">
        <v>87</v>
      </c>
      <c r="M6910" s="3">
        <f t="shared" si="214"/>
        <v>39090</v>
      </c>
      <c r="N6910">
        <f t="shared" si="215"/>
        <v>83.251528980480003</v>
      </c>
    </row>
    <row r="6911" spans="1:14" x14ac:dyDescent="0.3">
      <c r="A6911">
        <v>-89.088805555555595</v>
      </c>
      <c r="B6911">
        <v>38.960611111111099</v>
      </c>
      <c r="C6911" t="s">
        <v>12</v>
      </c>
      <c r="D6911" s="1" t="s">
        <v>13</v>
      </c>
      <c r="E6911" s="2" t="s">
        <v>14</v>
      </c>
      <c r="F6911" s="3">
        <v>39089</v>
      </c>
      <c r="G6911">
        <v>3380</v>
      </c>
      <c r="I6911" s="2" t="s">
        <v>15</v>
      </c>
      <c r="J6911" t="s">
        <v>16</v>
      </c>
      <c r="K6911" t="s">
        <v>80</v>
      </c>
      <c r="L6911" t="s">
        <v>87</v>
      </c>
      <c r="M6911" s="3">
        <f t="shared" si="214"/>
        <v>39089</v>
      </c>
      <c r="N6911">
        <f t="shared" si="215"/>
        <v>95.710941480960003</v>
      </c>
    </row>
    <row r="6912" spans="1:14" x14ac:dyDescent="0.3">
      <c r="A6912">
        <v>-89.088805555555595</v>
      </c>
      <c r="B6912">
        <v>38.960611111111099</v>
      </c>
      <c r="C6912" t="s">
        <v>12</v>
      </c>
      <c r="D6912" s="1" t="s">
        <v>13</v>
      </c>
      <c r="E6912" s="2" t="s">
        <v>14</v>
      </c>
      <c r="F6912" s="3">
        <v>39088</v>
      </c>
      <c r="G6912">
        <v>3990</v>
      </c>
      <c r="I6912" s="2" t="s">
        <v>15</v>
      </c>
      <c r="J6912" t="s">
        <v>16</v>
      </c>
      <c r="K6912" t="s">
        <v>80</v>
      </c>
      <c r="L6912" t="s">
        <v>87</v>
      </c>
      <c r="M6912" s="3">
        <f t="shared" si="214"/>
        <v>39088</v>
      </c>
      <c r="N6912">
        <f t="shared" si="215"/>
        <v>112.98421790208</v>
      </c>
    </row>
    <row r="6913" spans="1:14" x14ac:dyDescent="0.3">
      <c r="A6913">
        <v>-89.088805555555595</v>
      </c>
      <c r="B6913">
        <v>38.960611111111099</v>
      </c>
      <c r="C6913" t="s">
        <v>12</v>
      </c>
      <c r="D6913" s="1" t="s">
        <v>13</v>
      </c>
      <c r="E6913" s="2" t="s">
        <v>14</v>
      </c>
      <c r="F6913" s="3">
        <v>39087</v>
      </c>
      <c r="G6913">
        <v>3420</v>
      </c>
      <c r="I6913" s="2" t="s">
        <v>15</v>
      </c>
      <c r="J6913" t="s">
        <v>16</v>
      </c>
      <c r="K6913" t="s">
        <v>80</v>
      </c>
      <c r="L6913" t="s">
        <v>87</v>
      </c>
      <c r="M6913" s="3">
        <f t="shared" si="214"/>
        <v>39087</v>
      </c>
      <c r="N6913">
        <f t="shared" si="215"/>
        <v>96.84361534464</v>
      </c>
    </row>
    <row r="6914" spans="1:14" x14ac:dyDescent="0.3">
      <c r="A6914">
        <v>-89.088805555555595</v>
      </c>
      <c r="B6914">
        <v>38.960611111111099</v>
      </c>
      <c r="C6914" t="s">
        <v>12</v>
      </c>
      <c r="D6914" s="1" t="s">
        <v>13</v>
      </c>
      <c r="E6914" s="2" t="s">
        <v>14</v>
      </c>
      <c r="F6914" s="3">
        <v>39086</v>
      </c>
      <c r="G6914">
        <v>2460</v>
      </c>
      <c r="I6914" s="2" t="s">
        <v>15</v>
      </c>
      <c r="J6914" t="s">
        <v>16</v>
      </c>
      <c r="K6914" t="s">
        <v>80</v>
      </c>
      <c r="L6914" t="s">
        <v>87</v>
      </c>
      <c r="M6914" s="3">
        <f t="shared" si="214"/>
        <v>39086</v>
      </c>
      <c r="N6914">
        <f t="shared" si="215"/>
        <v>69.659442616320007</v>
      </c>
    </row>
    <row r="6915" spans="1:14" x14ac:dyDescent="0.3">
      <c r="A6915">
        <v>-89.088805555555595</v>
      </c>
      <c r="B6915">
        <v>38.960611111111099</v>
      </c>
      <c r="C6915" t="s">
        <v>12</v>
      </c>
      <c r="D6915" s="1" t="s">
        <v>13</v>
      </c>
      <c r="E6915" s="2" t="s">
        <v>14</v>
      </c>
      <c r="F6915" s="3">
        <v>39085</v>
      </c>
      <c r="G6915">
        <v>2780</v>
      </c>
      <c r="I6915" s="2" t="s">
        <v>15</v>
      </c>
      <c r="J6915" t="s">
        <v>16</v>
      </c>
      <c r="K6915" t="s">
        <v>80</v>
      </c>
      <c r="L6915" t="s">
        <v>87</v>
      </c>
      <c r="M6915" s="3">
        <f t="shared" ref="M6915:M6978" si="216">F6915</f>
        <v>39085</v>
      </c>
      <c r="N6915">
        <f t="shared" ref="N6915:N6978" si="217">G6915*0.028316846592</f>
        <v>78.72083352576</v>
      </c>
    </row>
    <row r="6916" spans="1:14" x14ac:dyDescent="0.3">
      <c r="A6916">
        <v>-89.088805555555595</v>
      </c>
      <c r="B6916">
        <v>38.960611111111099</v>
      </c>
      <c r="C6916" t="s">
        <v>12</v>
      </c>
      <c r="D6916" s="1" t="s">
        <v>13</v>
      </c>
      <c r="E6916" s="2" t="s">
        <v>14</v>
      </c>
      <c r="F6916" s="3">
        <v>39084</v>
      </c>
      <c r="G6916">
        <v>3850</v>
      </c>
      <c r="I6916" s="2" t="s">
        <v>15</v>
      </c>
      <c r="J6916" t="s">
        <v>16</v>
      </c>
      <c r="K6916" t="s">
        <v>80</v>
      </c>
      <c r="L6916" t="s">
        <v>87</v>
      </c>
      <c r="M6916" s="3">
        <f t="shared" si="216"/>
        <v>39084</v>
      </c>
      <c r="N6916">
        <f t="shared" si="217"/>
        <v>109.0198593792</v>
      </c>
    </row>
    <row r="6917" spans="1:14" x14ac:dyDescent="0.3">
      <c r="A6917">
        <v>-89.088805555555595</v>
      </c>
      <c r="B6917">
        <v>38.960611111111099</v>
      </c>
      <c r="C6917" t="s">
        <v>12</v>
      </c>
      <c r="D6917" s="1" t="s">
        <v>13</v>
      </c>
      <c r="E6917" s="2" t="s">
        <v>14</v>
      </c>
      <c r="F6917" s="3">
        <v>39083</v>
      </c>
      <c r="G6917">
        <v>4330</v>
      </c>
      <c r="I6917" s="2" t="s">
        <v>15</v>
      </c>
      <c r="J6917" t="s">
        <v>16</v>
      </c>
      <c r="K6917" t="s">
        <v>80</v>
      </c>
      <c r="L6917" t="s">
        <v>87</v>
      </c>
      <c r="M6917" s="3">
        <f t="shared" si="216"/>
        <v>39083</v>
      </c>
      <c r="N6917">
        <f t="shared" si="217"/>
        <v>122.61194574336001</v>
      </c>
    </row>
    <row r="6918" spans="1:14" x14ac:dyDescent="0.3">
      <c r="A6918">
        <v>-89.088805555555595</v>
      </c>
      <c r="B6918">
        <v>38.960611111111099</v>
      </c>
      <c r="C6918" t="s">
        <v>12</v>
      </c>
      <c r="D6918" s="1" t="s">
        <v>13</v>
      </c>
      <c r="E6918" s="2" t="s">
        <v>14</v>
      </c>
      <c r="F6918" s="3">
        <v>39082</v>
      </c>
      <c r="G6918">
        <v>2690</v>
      </c>
      <c r="I6918" s="2" t="s">
        <v>15</v>
      </c>
      <c r="J6918" t="s">
        <v>16</v>
      </c>
      <c r="K6918" t="s">
        <v>80</v>
      </c>
      <c r="L6918" t="s">
        <v>87</v>
      </c>
      <c r="M6918" s="3">
        <f t="shared" si="216"/>
        <v>39082</v>
      </c>
      <c r="N6918">
        <f t="shared" si="217"/>
        <v>76.172317332480006</v>
      </c>
    </row>
    <row r="6919" spans="1:14" x14ac:dyDescent="0.3">
      <c r="A6919">
        <v>-89.088805555555595</v>
      </c>
      <c r="B6919">
        <v>38.960611111111099</v>
      </c>
      <c r="C6919" t="s">
        <v>12</v>
      </c>
      <c r="D6919" s="1" t="s">
        <v>13</v>
      </c>
      <c r="E6919" s="2" t="s">
        <v>14</v>
      </c>
      <c r="F6919" s="3">
        <v>39081</v>
      </c>
      <c r="G6919">
        <v>2080</v>
      </c>
      <c r="I6919" s="2" t="s">
        <v>15</v>
      </c>
      <c r="J6919" t="s">
        <v>16</v>
      </c>
      <c r="K6919" t="s">
        <v>80</v>
      </c>
      <c r="L6919" t="s">
        <v>87</v>
      </c>
      <c r="M6919" s="3">
        <f t="shared" si="216"/>
        <v>39081</v>
      </c>
      <c r="N6919">
        <f t="shared" si="217"/>
        <v>58.899040911360004</v>
      </c>
    </row>
    <row r="6920" spans="1:14" x14ac:dyDescent="0.3">
      <c r="A6920">
        <v>-89.088805555555595</v>
      </c>
      <c r="B6920">
        <v>38.960611111111099</v>
      </c>
      <c r="C6920" t="s">
        <v>12</v>
      </c>
      <c r="D6920" s="1" t="s">
        <v>13</v>
      </c>
      <c r="E6920" s="2" t="s">
        <v>14</v>
      </c>
      <c r="F6920" s="3">
        <v>39080</v>
      </c>
      <c r="G6920">
        <v>2110</v>
      </c>
      <c r="I6920" s="2" t="s">
        <v>15</v>
      </c>
      <c r="J6920" t="s">
        <v>16</v>
      </c>
      <c r="K6920" t="s">
        <v>80</v>
      </c>
      <c r="L6920" t="s">
        <v>87</v>
      </c>
      <c r="M6920" s="3">
        <f t="shared" si="216"/>
        <v>39080</v>
      </c>
      <c r="N6920">
        <f t="shared" si="217"/>
        <v>59.748546309120002</v>
      </c>
    </row>
    <row r="6921" spans="1:14" x14ac:dyDescent="0.3">
      <c r="A6921">
        <v>-89.088805555555595</v>
      </c>
      <c r="B6921">
        <v>38.960611111111099</v>
      </c>
      <c r="C6921" t="s">
        <v>12</v>
      </c>
      <c r="D6921" s="1" t="s">
        <v>13</v>
      </c>
      <c r="E6921" s="2" t="s">
        <v>14</v>
      </c>
      <c r="F6921" s="3">
        <v>39079</v>
      </c>
      <c r="G6921">
        <v>2050</v>
      </c>
      <c r="I6921" s="2" t="s">
        <v>15</v>
      </c>
      <c r="J6921" t="s">
        <v>16</v>
      </c>
      <c r="K6921" t="s">
        <v>80</v>
      </c>
      <c r="L6921" t="s">
        <v>87</v>
      </c>
      <c r="M6921" s="3">
        <f t="shared" si="216"/>
        <v>39079</v>
      </c>
      <c r="N6921">
        <f t="shared" si="217"/>
        <v>58.049535513599999</v>
      </c>
    </row>
    <row r="6922" spans="1:14" x14ac:dyDescent="0.3">
      <c r="A6922">
        <v>-89.088805555555595</v>
      </c>
      <c r="B6922">
        <v>38.960611111111099</v>
      </c>
      <c r="C6922" t="s">
        <v>12</v>
      </c>
      <c r="D6922" s="1" t="s">
        <v>13</v>
      </c>
      <c r="E6922" s="2" t="s">
        <v>14</v>
      </c>
      <c r="F6922" s="3">
        <v>39078</v>
      </c>
      <c r="G6922">
        <v>1900</v>
      </c>
      <c r="I6922" s="2" t="s">
        <v>15</v>
      </c>
      <c r="J6922" t="s">
        <v>16</v>
      </c>
      <c r="K6922" t="s">
        <v>80</v>
      </c>
      <c r="L6922" t="s">
        <v>87</v>
      </c>
      <c r="M6922" s="3">
        <f t="shared" si="216"/>
        <v>39078</v>
      </c>
      <c r="N6922">
        <f t="shared" si="217"/>
        <v>53.802008524800002</v>
      </c>
    </row>
    <row r="6923" spans="1:14" x14ac:dyDescent="0.3">
      <c r="A6923">
        <v>-89.088805555555595</v>
      </c>
      <c r="B6923">
        <v>38.960611111111099</v>
      </c>
      <c r="C6923" t="s">
        <v>12</v>
      </c>
      <c r="D6923" s="1" t="s">
        <v>13</v>
      </c>
      <c r="E6923" s="2" t="s">
        <v>14</v>
      </c>
      <c r="F6923" s="3">
        <v>39077</v>
      </c>
      <c r="G6923">
        <v>1960</v>
      </c>
      <c r="I6923" s="2" t="s">
        <v>15</v>
      </c>
      <c r="J6923" t="s">
        <v>16</v>
      </c>
      <c r="K6923" t="s">
        <v>80</v>
      </c>
      <c r="L6923" t="s">
        <v>87</v>
      </c>
      <c r="M6923" s="3">
        <f t="shared" si="216"/>
        <v>39077</v>
      </c>
      <c r="N6923">
        <f t="shared" si="217"/>
        <v>55.501019320320005</v>
      </c>
    </row>
    <row r="6924" spans="1:14" x14ac:dyDescent="0.3">
      <c r="A6924">
        <v>-89.088805555555595</v>
      </c>
      <c r="B6924">
        <v>38.960611111111099</v>
      </c>
      <c r="C6924" t="s">
        <v>12</v>
      </c>
      <c r="D6924" s="1" t="s">
        <v>13</v>
      </c>
      <c r="E6924" s="2" t="s">
        <v>14</v>
      </c>
      <c r="F6924" s="3">
        <v>39076</v>
      </c>
      <c r="G6924">
        <v>2160</v>
      </c>
      <c r="I6924" s="2" t="s">
        <v>15</v>
      </c>
      <c r="J6924" t="s">
        <v>16</v>
      </c>
      <c r="K6924" t="s">
        <v>80</v>
      </c>
      <c r="L6924" t="s">
        <v>87</v>
      </c>
      <c r="M6924" s="3">
        <f t="shared" si="216"/>
        <v>39076</v>
      </c>
      <c r="N6924">
        <f t="shared" si="217"/>
        <v>61.164388638719998</v>
      </c>
    </row>
    <row r="6925" spans="1:14" x14ac:dyDescent="0.3">
      <c r="A6925">
        <v>-89.088805555555595</v>
      </c>
      <c r="B6925">
        <v>38.960611111111099</v>
      </c>
      <c r="C6925" t="s">
        <v>12</v>
      </c>
      <c r="D6925" s="1" t="s">
        <v>13</v>
      </c>
      <c r="E6925" s="2" t="s">
        <v>14</v>
      </c>
      <c r="F6925" s="3">
        <v>39075</v>
      </c>
      <c r="G6925">
        <v>2790</v>
      </c>
      <c r="I6925" s="2" t="s">
        <v>15</v>
      </c>
      <c r="J6925" t="s">
        <v>16</v>
      </c>
      <c r="K6925" t="s">
        <v>80</v>
      </c>
      <c r="L6925" t="s">
        <v>87</v>
      </c>
      <c r="M6925" s="3">
        <f t="shared" si="216"/>
        <v>39075</v>
      </c>
      <c r="N6925">
        <f t="shared" si="217"/>
        <v>79.004001991679999</v>
      </c>
    </row>
    <row r="6926" spans="1:14" x14ac:dyDescent="0.3">
      <c r="A6926">
        <v>-89.088805555555595</v>
      </c>
      <c r="B6926">
        <v>38.960611111111099</v>
      </c>
      <c r="C6926" t="s">
        <v>12</v>
      </c>
      <c r="D6926" s="1" t="s">
        <v>13</v>
      </c>
      <c r="E6926" s="2" t="s">
        <v>14</v>
      </c>
      <c r="F6926" s="3">
        <v>39074</v>
      </c>
      <c r="G6926">
        <v>3880</v>
      </c>
      <c r="I6926" s="2" t="s">
        <v>15</v>
      </c>
      <c r="J6926" t="s">
        <v>16</v>
      </c>
      <c r="K6926" t="s">
        <v>80</v>
      </c>
      <c r="L6926" t="s">
        <v>87</v>
      </c>
      <c r="M6926" s="3">
        <f t="shared" si="216"/>
        <v>39074</v>
      </c>
      <c r="N6926">
        <f t="shared" si="217"/>
        <v>109.86936477696</v>
      </c>
    </row>
    <row r="6927" spans="1:14" x14ac:dyDescent="0.3">
      <c r="A6927">
        <v>-89.088805555555595</v>
      </c>
      <c r="B6927">
        <v>38.960611111111099</v>
      </c>
      <c r="C6927" t="s">
        <v>12</v>
      </c>
      <c r="D6927" s="1" t="s">
        <v>13</v>
      </c>
      <c r="E6927" s="2" t="s">
        <v>14</v>
      </c>
      <c r="F6927" s="3">
        <v>39073</v>
      </c>
      <c r="G6927">
        <v>3810</v>
      </c>
      <c r="I6927" s="2" t="s">
        <v>15</v>
      </c>
      <c r="J6927" t="s">
        <v>16</v>
      </c>
      <c r="K6927" t="s">
        <v>80</v>
      </c>
      <c r="L6927" t="s">
        <v>87</v>
      </c>
      <c r="M6927" s="3">
        <f t="shared" si="216"/>
        <v>39073</v>
      </c>
      <c r="N6927">
        <f t="shared" si="217"/>
        <v>107.88718551552</v>
      </c>
    </row>
    <row r="6928" spans="1:14" x14ac:dyDescent="0.3">
      <c r="A6928">
        <v>-89.088805555555595</v>
      </c>
      <c r="B6928">
        <v>38.960611111111099</v>
      </c>
      <c r="C6928" t="s">
        <v>12</v>
      </c>
      <c r="D6928" s="1" t="s">
        <v>13</v>
      </c>
      <c r="E6928" s="2" t="s">
        <v>14</v>
      </c>
      <c r="F6928" s="3">
        <v>39072</v>
      </c>
      <c r="G6928">
        <v>2260</v>
      </c>
      <c r="I6928" s="2" t="s">
        <v>15</v>
      </c>
      <c r="J6928" t="s">
        <v>16</v>
      </c>
      <c r="K6928" t="s">
        <v>80</v>
      </c>
      <c r="L6928" t="s">
        <v>87</v>
      </c>
      <c r="M6928" s="3">
        <f t="shared" si="216"/>
        <v>39072</v>
      </c>
      <c r="N6928">
        <f t="shared" si="217"/>
        <v>63.996073297919999</v>
      </c>
    </row>
    <row r="6929" spans="1:14" x14ac:dyDescent="0.3">
      <c r="A6929">
        <v>-89.088805555555595</v>
      </c>
      <c r="B6929">
        <v>38.960611111111099</v>
      </c>
      <c r="C6929" t="s">
        <v>12</v>
      </c>
      <c r="D6929" s="1" t="s">
        <v>13</v>
      </c>
      <c r="E6929" s="2" t="s">
        <v>14</v>
      </c>
      <c r="F6929" s="3">
        <v>39071</v>
      </c>
      <c r="G6929">
        <v>1870</v>
      </c>
      <c r="I6929" s="2" t="s">
        <v>15</v>
      </c>
      <c r="J6929" t="s">
        <v>16</v>
      </c>
      <c r="K6929" t="s">
        <v>80</v>
      </c>
      <c r="L6929" t="s">
        <v>87</v>
      </c>
      <c r="M6929" s="3">
        <f t="shared" si="216"/>
        <v>39071</v>
      </c>
      <c r="N6929">
        <f t="shared" si="217"/>
        <v>52.952503127040004</v>
      </c>
    </row>
    <row r="6930" spans="1:14" x14ac:dyDescent="0.3">
      <c r="A6930">
        <v>-89.088805555555595</v>
      </c>
      <c r="B6930">
        <v>38.960611111111099</v>
      </c>
      <c r="C6930" t="s">
        <v>12</v>
      </c>
      <c r="D6930" s="1" t="s">
        <v>13</v>
      </c>
      <c r="E6930" s="2" t="s">
        <v>14</v>
      </c>
      <c r="F6930" s="3">
        <v>39070</v>
      </c>
      <c r="G6930">
        <v>1860</v>
      </c>
      <c r="I6930" s="2" t="s">
        <v>15</v>
      </c>
      <c r="J6930" t="s">
        <v>16</v>
      </c>
      <c r="K6930" t="s">
        <v>80</v>
      </c>
      <c r="L6930" t="s">
        <v>87</v>
      </c>
      <c r="M6930" s="3">
        <f t="shared" si="216"/>
        <v>39070</v>
      </c>
      <c r="N6930">
        <f t="shared" si="217"/>
        <v>52.669334661120004</v>
      </c>
    </row>
    <row r="6931" spans="1:14" x14ac:dyDescent="0.3">
      <c r="A6931">
        <v>-89.088805555555595</v>
      </c>
      <c r="B6931">
        <v>38.960611111111099</v>
      </c>
      <c r="C6931" t="s">
        <v>12</v>
      </c>
      <c r="D6931" s="1" t="s">
        <v>13</v>
      </c>
      <c r="E6931" s="2" t="s">
        <v>14</v>
      </c>
      <c r="F6931" s="3">
        <v>39069</v>
      </c>
      <c r="G6931">
        <v>1850</v>
      </c>
      <c r="I6931" s="2" t="s">
        <v>15</v>
      </c>
      <c r="J6931" t="s">
        <v>16</v>
      </c>
      <c r="K6931" t="s">
        <v>80</v>
      </c>
      <c r="L6931" t="s">
        <v>87</v>
      </c>
      <c r="M6931" s="3">
        <f t="shared" si="216"/>
        <v>39069</v>
      </c>
      <c r="N6931">
        <f t="shared" si="217"/>
        <v>52.386166195200005</v>
      </c>
    </row>
    <row r="6932" spans="1:14" x14ac:dyDescent="0.3">
      <c r="A6932">
        <v>-89.088805555555595</v>
      </c>
      <c r="B6932">
        <v>38.960611111111099</v>
      </c>
      <c r="C6932" t="s">
        <v>12</v>
      </c>
      <c r="D6932" s="1" t="s">
        <v>13</v>
      </c>
      <c r="E6932" s="2" t="s">
        <v>14</v>
      </c>
      <c r="F6932" s="3">
        <v>39068</v>
      </c>
      <c r="G6932">
        <v>1780</v>
      </c>
      <c r="I6932" s="2" t="s">
        <v>15</v>
      </c>
      <c r="J6932" t="s">
        <v>16</v>
      </c>
      <c r="K6932" t="s">
        <v>80</v>
      </c>
      <c r="L6932" t="s">
        <v>87</v>
      </c>
      <c r="M6932" s="3">
        <f t="shared" si="216"/>
        <v>39068</v>
      </c>
      <c r="N6932">
        <f t="shared" si="217"/>
        <v>50.403986933760002</v>
      </c>
    </row>
    <row r="6933" spans="1:14" x14ac:dyDescent="0.3">
      <c r="A6933">
        <v>-89.088805555555595</v>
      </c>
      <c r="B6933">
        <v>38.960611111111099</v>
      </c>
      <c r="C6933" t="s">
        <v>12</v>
      </c>
      <c r="D6933" s="1" t="s">
        <v>13</v>
      </c>
      <c r="E6933" s="2" t="s">
        <v>14</v>
      </c>
      <c r="F6933" s="3">
        <v>39067</v>
      </c>
      <c r="G6933">
        <v>1460</v>
      </c>
      <c r="I6933" s="2" t="s">
        <v>15</v>
      </c>
      <c r="J6933" t="s">
        <v>16</v>
      </c>
      <c r="K6933" t="s">
        <v>80</v>
      </c>
      <c r="L6933" t="s">
        <v>87</v>
      </c>
      <c r="M6933" s="3">
        <f t="shared" si="216"/>
        <v>39067</v>
      </c>
      <c r="N6933">
        <f t="shared" si="217"/>
        <v>41.342596024320002</v>
      </c>
    </row>
    <row r="6934" spans="1:14" x14ac:dyDescent="0.3">
      <c r="A6934">
        <v>-89.088805555555595</v>
      </c>
      <c r="B6934">
        <v>38.960611111111099</v>
      </c>
      <c r="C6934" t="s">
        <v>12</v>
      </c>
      <c r="D6934" s="1" t="s">
        <v>13</v>
      </c>
      <c r="E6934" s="2" t="s">
        <v>14</v>
      </c>
      <c r="F6934" s="3">
        <v>39066</v>
      </c>
      <c r="G6934">
        <v>1170</v>
      </c>
      <c r="I6934" s="2" t="s">
        <v>15</v>
      </c>
      <c r="J6934" t="s">
        <v>16</v>
      </c>
      <c r="K6934" t="s">
        <v>80</v>
      </c>
      <c r="L6934" t="s">
        <v>87</v>
      </c>
      <c r="M6934" s="3">
        <f t="shared" si="216"/>
        <v>39066</v>
      </c>
      <c r="N6934">
        <f t="shared" si="217"/>
        <v>33.13071051264</v>
      </c>
    </row>
    <row r="6935" spans="1:14" x14ac:dyDescent="0.3">
      <c r="A6935">
        <v>-89.088805555555595</v>
      </c>
      <c r="B6935">
        <v>38.960611111111099</v>
      </c>
      <c r="C6935" t="s">
        <v>12</v>
      </c>
      <c r="D6935" s="1" t="s">
        <v>13</v>
      </c>
      <c r="E6935" s="2" t="s">
        <v>14</v>
      </c>
      <c r="F6935" s="3">
        <v>39065</v>
      </c>
      <c r="G6935">
        <v>925</v>
      </c>
      <c r="I6935" s="2" t="s">
        <v>15</v>
      </c>
      <c r="J6935" t="s">
        <v>16</v>
      </c>
      <c r="K6935" t="s">
        <v>80</v>
      </c>
      <c r="L6935" t="s">
        <v>87</v>
      </c>
      <c r="M6935" s="3">
        <f t="shared" si="216"/>
        <v>39065</v>
      </c>
      <c r="N6935">
        <f t="shared" si="217"/>
        <v>26.193083097600002</v>
      </c>
    </row>
    <row r="6936" spans="1:14" x14ac:dyDescent="0.3">
      <c r="A6936">
        <v>-89.088805555555595</v>
      </c>
      <c r="B6936">
        <v>38.960611111111099</v>
      </c>
      <c r="C6936" t="s">
        <v>12</v>
      </c>
      <c r="D6936" s="1" t="s">
        <v>13</v>
      </c>
      <c r="E6936" s="2" t="s">
        <v>14</v>
      </c>
      <c r="F6936" s="3">
        <v>39064</v>
      </c>
      <c r="G6936">
        <v>886</v>
      </c>
      <c r="I6936" s="2" t="s">
        <v>15</v>
      </c>
      <c r="J6936" t="s">
        <v>16</v>
      </c>
      <c r="K6936" t="s">
        <v>80</v>
      </c>
      <c r="L6936" t="s">
        <v>87</v>
      </c>
      <c r="M6936" s="3">
        <f t="shared" si="216"/>
        <v>39064</v>
      </c>
      <c r="N6936">
        <f t="shared" si="217"/>
        <v>25.088726080512</v>
      </c>
    </row>
    <row r="6937" spans="1:14" x14ac:dyDescent="0.3">
      <c r="A6937">
        <v>-89.088805555555595</v>
      </c>
      <c r="B6937">
        <v>38.960611111111099</v>
      </c>
      <c r="C6937" t="s">
        <v>12</v>
      </c>
      <c r="D6937" s="1" t="s">
        <v>13</v>
      </c>
      <c r="E6937" s="2" t="s">
        <v>14</v>
      </c>
      <c r="F6937" s="3">
        <v>39063</v>
      </c>
      <c r="G6937">
        <v>782</v>
      </c>
      <c r="I6937" s="2" t="s">
        <v>15</v>
      </c>
      <c r="J6937" t="s">
        <v>16</v>
      </c>
      <c r="K6937" t="s">
        <v>80</v>
      </c>
      <c r="L6937" t="s">
        <v>87</v>
      </c>
      <c r="M6937" s="3">
        <f t="shared" si="216"/>
        <v>39063</v>
      </c>
      <c r="N6937">
        <f t="shared" si="217"/>
        <v>22.143774034944002</v>
      </c>
    </row>
    <row r="6938" spans="1:14" x14ac:dyDescent="0.3">
      <c r="A6938">
        <v>-89.088805555555595</v>
      </c>
      <c r="B6938">
        <v>38.960611111111099</v>
      </c>
      <c r="C6938" t="s">
        <v>12</v>
      </c>
      <c r="D6938" s="1" t="s">
        <v>13</v>
      </c>
      <c r="E6938" s="2" t="s">
        <v>14</v>
      </c>
      <c r="F6938" s="3">
        <v>39062</v>
      </c>
      <c r="G6938">
        <v>733</v>
      </c>
      <c r="I6938" s="2" t="s">
        <v>15</v>
      </c>
      <c r="J6938" t="s">
        <v>16</v>
      </c>
      <c r="K6938" t="s">
        <v>80</v>
      </c>
      <c r="L6938" t="s">
        <v>87</v>
      </c>
      <c r="M6938" s="3">
        <f t="shared" si="216"/>
        <v>39062</v>
      </c>
      <c r="N6938">
        <f t="shared" si="217"/>
        <v>20.756248551936</v>
      </c>
    </row>
    <row r="6939" spans="1:14" x14ac:dyDescent="0.3">
      <c r="A6939">
        <v>-89.088805555555595</v>
      </c>
      <c r="B6939">
        <v>38.960611111111099</v>
      </c>
      <c r="C6939" t="s">
        <v>12</v>
      </c>
      <c r="D6939" s="1" t="s">
        <v>13</v>
      </c>
      <c r="E6939" s="2" t="s">
        <v>14</v>
      </c>
      <c r="F6939" s="3">
        <v>39061</v>
      </c>
      <c r="G6939">
        <v>722</v>
      </c>
      <c r="I6939" s="2" t="s">
        <v>15</v>
      </c>
      <c r="J6939" t="s">
        <v>16</v>
      </c>
      <c r="K6939" t="s">
        <v>80</v>
      </c>
      <c r="L6939" t="s">
        <v>87</v>
      </c>
      <c r="M6939" s="3">
        <f t="shared" si="216"/>
        <v>39061</v>
      </c>
      <c r="N6939">
        <f t="shared" si="217"/>
        <v>20.444763239423999</v>
      </c>
    </row>
    <row r="6940" spans="1:14" x14ac:dyDescent="0.3">
      <c r="A6940">
        <v>-89.088805555555595</v>
      </c>
      <c r="B6940">
        <v>38.960611111111099</v>
      </c>
      <c r="C6940" t="s">
        <v>12</v>
      </c>
      <c r="D6940" s="1" t="s">
        <v>13</v>
      </c>
      <c r="E6940" s="2" t="s">
        <v>14</v>
      </c>
      <c r="F6940" s="3">
        <v>39060</v>
      </c>
      <c r="G6940">
        <v>824</v>
      </c>
      <c r="I6940" s="2" t="s">
        <v>15</v>
      </c>
      <c r="J6940" t="s">
        <v>16</v>
      </c>
      <c r="K6940" t="s">
        <v>80</v>
      </c>
      <c r="L6940" t="s">
        <v>87</v>
      </c>
      <c r="M6940" s="3">
        <f t="shared" si="216"/>
        <v>39060</v>
      </c>
      <c r="N6940">
        <f t="shared" si="217"/>
        <v>23.333081591808</v>
      </c>
    </row>
    <row r="6941" spans="1:14" x14ac:dyDescent="0.3">
      <c r="A6941">
        <v>-89.088805555555595</v>
      </c>
      <c r="B6941">
        <v>38.960611111111099</v>
      </c>
      <c r="C6941" t="s">
        <v>12</v>
      </c>
      <c r="D6941" s="1" t="s">
        <v>13</v>
      </c>
      <c r="E6941" s="2" t="s">
        <v>14</v>
      </c>
      <c r="F6941" s="3">
        <v>39059</v>
      </c>
      <c r="G6941">
        <v>638</v>
      </c>
      <c r="I6941" s="2" t="s">
        <v>15</v>
      </c>
      <c r="J6941" t="s">
        <v>16</v>
      </c>
      <c r="K6941" t="s">
        <v>80</v>
      </c>
      <c r="L6941" t="s">
        <v>87</v>
      </c>
      <c r="M6941" s="3">
        <f t="shared" si="216"/>
        <v>39059</v>
      </c>
      <c r="N6941">
        <f t="shared" si="217"/>
        <v>18.066148125695999</v>
      </c>
    </row>
    <row r="6942" spans="1:14" x14ac:dyDescent="0.3">
      <c r="A6942">
        <v>-89.088805555555595</v>
      </c>
      <c r="B6942">
        <v>38.960611111111099</v>
      </c>
      <c r="C6942" t="s">
        <v>12</v>
      </c>
      <c r="D6942" s="1" t="s">
        <v>13</v>
      </c>
      <c r="E6942" s="2" t="s">
        <v>14</v>
      </c>
      <c r="F6942" s="3">
        <v>39058</v>
      </c>
      <c r="G6942">
        <v>579</v>
      </c>
      <c r="I6942" s="2" t="s">
        <v>15</v>
      </c>
      <c r="J6942" t="s">
        <v>16</v>
      </c>
      <c r="K6942" t="s">
        <v>80</v>
      </c>
      <c r="L6942" t="s">
        <v>87</v>
      </c>
      <c r="M6942" s="3">
        <f t="shared" si="216"/>
        <v>39058</v>
      </c>
      <c r="N6942">
        <f t="shared" si="217"/>
        <v>16.395454176768002</v>
      </c>
    </row>
    <row r="6943" spans="1:14" x14ac:dyDescent="0.3">
      <c r="A6943">
        <v>-89.088805555555595</v>
      </c>
      <c r="B6943">
        <v>38.960611111111099</v>
      </c>
      <c r="C6943" t="s">
        <v>12</v>
      </c>
      <c r="D6943" s="1" t="s">
        <v>13</v>
      </c>
      <c r="E6943" s="2" t="s">
        <v>14</v>
      </c>
      <c r="F6943" s="3">
        <v>39057</v>
      </c>
      <c r="G6943">
        <v>514</v>
      </c>
      <c r="I6943" s="2" t="s">
        <v>15</v>
      </c>
      <c r="J6943" t="s">
        <v>16</v>
      </c>
      <c r="K6943" t="s">
        <v>80</v>
      </c>
      <c r="L6943" t="s">
        <v>87</v>
      </c>
      <c r="M6943" s="3">
        <f t="shared" si="216"/>
        <v>39057</v>
      </c>
      <c r="N6943">
        <f t="shared" si="217"/>
        <v>14.554859148288001</v>
      </c>
    </row>
    <row r="6944" spans="1:14" x14ac:dyDescent="0.3">
      <c r="A6944">
        <v>-89.088805555555595</v>
      </c>
      <c r="B6944">
        <v>38.960611111111099</v>
      </c>
      <c r="C6944" t="s">
        <v>12</v>
      </c>
      <c r="D6944" s="1" t="s">
        <v>13</v>
      </c>
      <c r="E6944" s="2" t="s">
        <v>14</v>
      </c>
      <c r="F6944" s="3">
        <v>39056</v>
      </c>
      <c r="G6944">
        <v>414</v>
      </c>
      <c r="I6944" s="2" t="s">
        <v>15</v>
      </c>
      <c r="J6944" t="s">
        <v>16</v>
      </c>
      <c r="K6944" t="s">
        <v>80</v>
      </c>
      <c r="L6944" t="s">
        <v>87</v>
      </c>
      <c r="M6944" s="3">
        <f t="shared" si="216"/>
        <v>39056</v>
      </c>
      <c r="N6944">
        <f t="shared" si="217"/>
        <v>11.723174489088001</v>
      </c>
    </row>
    <row r="6945" spans="1:14" x14ac:dyDescent="0.3">
      <c r="A6945">
        <v>-89.088805555555595</v>
      </c>
      <c r="B6945">
        <v>38.960611111111099</v>
      </c>
      <c r="C6945" t="s">
        <v>12</v>
      </c>
      <c r="D6945" s="1" t="s">
        <v>13</v>
      </c>
      <c r="E6945" s="2" t="s">
        <v>14</v>
      </c>
      <c r="F6945" s="3">
        <v>39055</v>
      </c>
      <c r="G6945">
        <v>629</v>
      </c>
      <c r="I6945" s="2" t="s">
        <v>15</v>
      </c>
      <c r="J6945" t="s">
        <v>16</v>
      </c>
      <c r="K6945" t="s">
        <v>80</v>
      </c>
      <c r="L6945" t="s">
        <v>87</v>
      </c>
      <c r="M6945" s="3">
        <f t="shared" si="216"/>
        <v>39055</v>
      </c>
      <c r="N6945">
        <f t="shared" si="217"/>
        <v>17.811296506368002</v>
      </c>
    </row>
    <row r="6946" spans="1:14" x14ac:dyDescent="0.3">
      <c r="A6946">
        <v>-89.088805555555595</v>
      </c>
      <c r="B6946">
        <v>38.960611111111099</v>
      </c>
      <c r="C6946" t="s">
        <v>12</v>
      </c>
      <c r="D6946" s="1" t="s">
        <v>13</v>
      </c>
      <c r="E6946" s="2" t="s">
        <v>14</v>
      </c>
      <c r="F6946" s="3">
        <v>39054</v>
      </c>
      <c r="G6946">
        <v>1210</v>
      </c>
      <c r="I6946" s="2" t="s">
        <v>15</v>
      </c>
      <c r="J6946" t="s">
        <v>16</v>
      </c>
      <c r="K6946" t="s">
        <v>80</v>
      </c>
      <c r="L6946" t="s">
        <v>87</v>
      </c>
      <c r="M6946" s="3">
        <f t="shared" si="216"/>
        <v>39054</v>
      </c>
      <c r="N6946">
        <f t="shared" si="217"/>
        <v>34.263384376319998</v>
      </c>
    </row>
    <row r="6947" spans="1:14" x14ac:dyDescent="0.3">
      <c r="A6947">
        <v>-89.088805555555595</v>
      </c>
      <c r="B6947">
        <v>38.960611111111099</v>
      </c>
      <c r="C6947" t="s">
        <v>12</v>
      </c>
      <c r="D6947" s="1" t="s">
        <v>13</v>
      </c>
      <c r="E6947" s="2" t="s">
        <v>14</v>
      </c>
      <c r="F6947" s="3">
        <v>39053</v>
      </c>
      <c r="G6947">
        <v>2360</v>
      </c>
      <c r="I6947" s="2" t="s">
        <v>15</v>
      </c>
      <c r="J6947" t="s">
        <v>16</v>
      </c>
      <c r="K6947" t="s">
        <v>80</v>
      </c>
      <c r="L6947" t="s">
        <v>87</v>
      </c>
      <c r="M6947" s="3">
        <f t="shared" si="216"/>
        <v>39053</v>
      </c>
      <c r="N6947">
        <f t="shared" si="217"/>
        <v>66.827757957119999</v>
      </c>
    </row>
    <row r="6948" spans="1:14" x14ac:dyDescent="0.3">
      <c r="A6948">
        <v>-89.088805555555595</v>
      </c>
      <c r="B6948">
        <v>38.960611111111099</v>
      </c>
      <c r="C6948" t="s">
        <v>12</v>
      </c>
      <c r="D6948" s="1" t="s">
        <v>13</v>
      </c>
      <c r="E6948" s="2" t="s">
        <v>14</v>
      </c>
      <c r="F6948" s="3">
        <v>39052</v>
      </c>
      <c r="G6948">
        <v>1310</v>
      </c>
      <c r="I6948" s="2" t="s">
        <v>15</v>
      </c>
      <c r="J6948" t="s">
        <v>16</v>
      </c>
      <c r="K6948" t="s">
        <v>80</v>
      </c>
      <c r="L6948" t="s">
        <v>87</v>
      </c>
      <c r="M6948" s="3">
        <f t="shared" si="216"/>
        <v>39052</v>
      </c>
      <c r="N6948">
        <f t="shared" si="217"/>
        <v>37.095069035519998</v>
      </c>
    </row>
    <row r="6949" spans="1:14" x14ac:dyDescent="0.3">
      <c r="A6949">
        <v>-89.088805555555595</v>
      </c>
      <c r="B6949">
        <v>38.960611111111099</v>
      </c>
      <c r="C6949" t="s">
        <v>12</v>
      </c>
      <c r="D6949" s="1" t="s">
        <v>13</v>
      </c>
      <c r="E6949" s="2" t="s">
        <v>14</v>
      </c>
      <c r="F6949" s="3">
        <v>39051</v>
      </c>
      <c r="G6949">
        <v>85</v>
      </c>
      <c r="I6949" s="2" t="s">
        <v>15</v>
      </c>
      <c r="J6949" t="s">
        <v>16</v>
      </c>
      <c r="K6949" t="s">
        <v>80</v>
      </c>
      <c r="L6949" t="s">
        <v>87</v>
      </c>
      <c r="M6949" s="3">
        <f t="shared" si="216"/>
        <v>39051</v>
      </c>
      <c r="N6949">
        <f t="shared" si="217"/>
        <v>2.4069319603200001</v>
      </c>
    </row>
    <row r="6950" spans="1:14" x14ac:dyDescent="0.3">
      <c r="A6950">
        <v>-89.088805555555595</v>
      </c>
      <c r="B6950">
        <v>38.960611111111099</v>
      </c>
      <c r="C6950" t="s">
        <v>12</v>
      </c>
      <c r="D6950" s="1" t="s">
        <v>13</v>
      </c>
      <c r="E6950" s="2" t="s">
        <v>14</v>
      </c>
      <c r="F6950" s="3">
        <v>39050</v>
      </c>
      <c r="G6950">
        <v>63</v>
      </c>
      <c r="I6950" s="2" t="s">
        <v>15</v>
      </c>
      <c r="J6950" t="s">
        <v>16</v>
      </c>
      <c r="K6950" t="s">
        <v>80</v>
      </c>
      <c r="L6950" t="s">
        <v>87</v>
      </c>
      <c r="M6950" s="3">
        <f t="shared" si="216"/>
        <v>39050</v>
      </c>
      <c r="N6950">
        <f t="shared" si="217"/>
        <v>1.783961335296</v>
      </c>
    </row>
    <row r="6951" spans="1:14" x14ac:dyDescent="0.3">
      <c r="A6951">
        <v>-89.088805555555595</v>
      </c>
      <c r="B6951">
        <v>38.960611111111099</v>
      </c>
      <c r="C6951" t="s">
        <v>12</v>
      </c>
      <c r="D6951" s="1" t="s">
        <v>13</v>
      </c>
      <c r="E6951" s="2" t="s">
        <v>14</v>
      </c>
      <c r="F6951" s="3">
        <v>39049</v>
      </c>
      <c r="G6951">
        <v>66.2</v>
      </c>
      <c r="I6951" s="2" t="s">
        <v>15</v>
      </c>
      <c r="J6951" t="s">
        <v>16</v>
      </c>
      <c r="K6951" t="s">
        <v>80</v>
      </c>
      <c r="L6951" t="s">
        <v>87</v>
      </c>
      <c r="M6951" s="3">
        <f t="shared" si="216"/>
        <v>39049</v>
      </c>
      <c r="N6951">
        <f t="shared" si="217"/>
        <v>1.8745752443904002</v>
      </c>
    </row>
    <row r="6952" spans="1:14" x14ac:dyDescent="0.3">
      <c r="A6952">
        <v>-89.088805555555595</v>
      </c>
      <c r="B6952">
        <v>38.960611111111099</v>
      </c>
      <c r="C6952" t="s">
        <v>12</v>
      </c>
      <c r="D6952" s="1" t="s">
        <v>13</v>
      </c>
      <c r="E6952" s="2" t="s">
        <v>14</v>
      </c>
      <c r="F6952" s="3">
        <v>39048</v>
      </c>
      <c r="G6952">
        <v>71.5</v>
      </c>
      <c r="I6952" s="2" t="s">
        <v>15</v>
      </c>
      <c r="J6952" t="s">
        <v>16</v>
      </c>
      <c r="K6952" t="s">
        <v>80</v>
      </c>
      <c r="L6952" t="s">
        <v>87</v>
      </c>
      <c r="M6952" s="3">
        <f t="shared" si="216"/>
        <v>39048</v>
      </c>
      <c r="N6952">
        <f t="shared" si="217"/>
        <v>2.0246545313280002</v>
      </c>
    </row>
    <row r="6953" spans="1:14" x14ac:dyDescent="0.3">
      <c r="A6953">
        <v>-89.088805555555595</v>
      </c>
      <c r="B6953">
        <v>38.960611111111099</v>
      </c>
      <c r="C6953" t="s">
        <v>12</v>
      </c>
      <c r="D6953" s="1" t="s">
        <v>13</v>
      </c>
      <c r="E6953" s="2" t="s">
        <v>14</v>
      </c>
      <c r="F6953" s="3">
        <v>39047</v>
      </c>
      <c r="G6953">
        <v>79.8</v>
      </c>
      <c r="I6953" s="2" t="s">
        <v>15</v>
      </c>
      <c r="J6953" t="s">
        <v>16</v>
      </c>
      <c r="K6953" t="s">
        <v>80</v>
      </c>
      <c r="L6953" t="s">
        <v>87</v>
      </c>
      <c r="M6953" s="3">
        <f t="shared" si="216"/>
        <v>39047</v>
      </c>
      <c r="N6953">
        <f t="shared" si="217"/>
        <v>2.2596843580415999</v>
      </c>
    </row>
    <row r="6954" spans="1:14" x14ac:dyDescent="0.3">
      <c r="A6954">
        <v>-89.088805555555595</v>
      </c>
      <c r="B6954">
        <v>38.960611111111099</v>
      </c>
      <c r="C6954" t="s">
        <v>12</v>
      </c>
      <c r="D6954" s="1" t="s">
        <v>13</v>
      </c>
      <c r="E6954" s="2" t="s">
        <v>14</v>
      </c>
      <c r="F6954" s="3">
        <v>39046</v>
      </c>
      <c r="G6954">
        <v>102</v>
      </c>
      <c r="I6954" s="2" t="s">
        <v>15</v>
      </c>
      <c r="J6954" t="s">
        <v>16</v>
      </c>
      <c r="K6954" t="s">
        <v>80</v>
      </c>
      <c r="L6954" t="s">
        <v>87</v>
      </c>
      <c r="M6954" s="3">
        <f t="shared" si="216"/>
        <v>39046</v>
      </c>
      <c r="N6954">
        <f t="shared" si="217"/>
        <v>2.8883183523840001</v>
      </c>
    </row>
    <row r="6955" spans="1:14" x14ac:dyDescent="0.3">
      <c r="A6955">
        <v>-89.088805555555595</v>
      </c>
      <c r="B6955">
        <v>38.960611111111099</v>
      </c>
      <c r="C6955" t="s">
        <v>12</v>
      </c>
      <c r="D6955" s="1" t="s">
        <v>13</v>
      </c>
      <c r="E6955" s="2" t="s">
        <v>14</v>
      </c>
      <c r="F6955" s="3">
        <v>39045</v>
      </c>
      <c r="G6955">
        <v>122</v>
      </c>
      <c r="I6955" s="2" t="s">
        <v>15</v>
      </c>
      <c r="J6955" t="s">
        <v>16</v>
      </c>
      <c r="K6955" t="s">
        <v>80</v>
      </c>
      <c r="L6955" t="s">
        <v>87</v>
      </c>
      <c r="M6955" s="3">
        <f t="shared" si="216"/>
        <v>39045</v>
      </c>
      <c r="N6955">
        <f t="shared" si="217"/>
        <v>3.4546552842240001</v>
      </c>
    </row>
    <row r="6956" spans="1:14" x14ac:dyDescent="0.3">
      <c r="A6956">
        <v>-89.088805555555595</v>
      </c>
      <c r="B6956">
        <v>38.960611111111099</v>
      </c>
      <c r="C6956" t="s">
        <v>12</v>
      </c>
      <c r="D6956" s="1" t="s">
        <v>13</v>
      </c>
      <c r="E6956" s="2" t="s">
        <v>14</v>
      </c>
      <c r="F6956" s="3">
        <v>39044</v>
      </c>
      <c r="G6956">
        <v>108</v>
      </c>
      <c r="I6956" s="2" t="s">
        <v>15</v>
      </c>
      <c r="J6956" t="s">
        <v>16</v>
      </c>
      <c r="K6956" t="s">
        <v>80</v>
      </c>
      <c r="L6956" t="s">
        <v>87</v>
      </c>
      <c r="M6956" s="3">
        <f t="shared" si="216"/>
        <v>39044</v>
      </c>
      <c r="N6956">
        <f t="shared" si="217"/>
        <v>3.0582194319360001</v>
      </c>
    </row>
    <row r="6957" spans="1:14" x14ac:dyDescent="0.3">
      <c r="A6957">
        <v>-89.088805555555595</v>
      </c>
      <c r="B6957">
        <v>38.960611111111099</v>
      </c>
      <c r="C6957" t="s">
        <v>12</v>
      </c>
      <c r="D6957" s="1" t="s">
        <v>13</v>
      </c>
      <c r="E6957" s="2" t="s">
        <v>14</v>
      </c>
      <c r="F6957" s="3">
        <v>39043</v>
      </c>
      <c r="G6957">
        <v>109</v>
      </c>
      <c r="I6957" s="2" t="s">
        <v>15</v>
      </c>
      <c r="J6957" t="s">
        <v>16</v>
      </c>
      <c r="K6957" t="s">
        <v>80</v>
      </c>
      <c r="L6957" t="s">
        <v>87</v>
      </c>
      <c r="M6957" s="3">
        <f t="shared" si="216"/>
        <v>39043</v>
      </c>
      <c r="N6957">
        <f t="shared" si="217"/>
        <v>3.0865362785279999</v>
      </c>
    </row>
    <row r="6958" spans="1:14" x14ac:dyDescent="0.3">
      <c r="A6958">
        <v>-89.088805555555595</v>
      </c>
      <c r="B6958">
        <v>38.960611111111099</v>
      </c>
      <c r="C6958" t="s">
        <v>12</v>
      </c>
      <c r="D6958" s="1" t="s">
        <v>13</v>
      </c>
      <c r="E6958" s="2" t="s">
        <v>14</v>
      </c>
      <c r="F6958" s="3">
        <v>39042</v>
      </c>
      <c r="G6958">
        <v>125</v>
      </c>
      <c r="I6958" s="2" t="s">
        <v>15</v>
      </c>
      <c r="J6958" t="s">
        <v>16</v>
      </c>
      <c r="K6958" t="s">
        <v>80</v>
      </c>
      <c r="L6958" t="s">
        <v>87</v>
      </c>
      <c r="M6958" s="3">
        <f t="shared" si="216"/>
        <v>39042</v>
      </c>
      <c r="N6958">
        <f t="shared" si="217"/>
        <v>3.5396058240000001</v>
      </c>
    </row>
    <row r="6959" spans="1:14" x14ac:dyDescent="0.3">
      <c r="A6959">
        <v>-89.088805555555595</v>
      </c>
      <c r="B6959">
        <v>38.960611111111099</v>
      </c>
      <c r="C6959" t="s">
        <v>12</v>
      </c>
      <c r="D6959" s="1" t="s">
        <v>13</v>
      </c>
      <c r="E6959" s="2" t="s">
        <v>14</v>
      </c>
      <c r="F6959" s="3">
        <v>39041</v>
      </c>
      <c r="G6959">
        <v>150</v>
      </c>
      <c r="I6959" s="2" t="s">
        <v>15</v>
      </c>
      <c r="J6959" t="s">
        <v>16</v>
      </c>
      <c r="K6959" t="s">
        <v>80</v>
      </c>
      <c r="L6959" t="s">
        <v>87</v>
      </c>
      <c r="M6959" s="3">
        <f t="shared" si="216"/>
        <v>39041</v>
      </c>
      <c r="N6959">
        <f t="shared" si="217"/>
        <v>4.2475269887999998</v>
      </c>
    </row>
    <row r="6960" spans="1:14" x14ac:dyDescent="0.3">
      <c r="A6960">
        <v>-89.088805555555595</v>
      </c>
      <c r="B6960">
        <v>38.960611111111099</v>
      </c>
      <c r="C6960" t="s">
        <v>12</v>
      </c>
      <c r="D6960" s="1" t="s">
        <v>13</v>
      </c>
      <c r="E6960" s="2" t="s">
        <v>14</v>
      </c>
      <c r="F6960" s="3">
        <v>39040</v>
      </c>
      <c r="G6960">
        <v>204</v>
      </c>
      <c r="I6960" s="2" t="s">
        <v>15</v>
      </c>
      <c r="J6960" t="s">
        <v>16</v>
      </c>
      <c r="K6960" t="s">
        <v>80</v>
      </c>
      <c r="L6960" t="s">
        <v>87</v>
      </c>
      <c r="M6960" s="3">
        <f t="shared" si="216"/>
        <v>39040</v>
      </c>
      <c r="N6960">
        <f t="shared" si="217"/>
        <v>5.7766367047680003</v>
      </c>
    </row>
    <row r="6961" spans="1:14" x14ac:dyDescent="0.3">
      <c r="A6961">
        <v>-89.088805555555595</v>
      </c>
      <c r="B6961">
        <v>38.960611111111099</v>
      </c>
      <c r="C6961" t="s">
        <v>12</v>
      </c>
      <c r="D6961" s="1" t="s">
        <v>13</v>
      </c>
      <c r="E6961" s="2" t="s">
        <v>14</v>
      </c>
      <c r="F6961" s="3">
        <v>39039</v>
      </c>
      <c r="G6961">
        <v>227</v>
      </c>
      <c r="I6961" s="2" t="s">
        <v>15</v>
      </c>
      <c r="J6961" t="s">
        <v>16</v>
      </c>
      <c r="K6961" t="s">
        <v>80</v>
      </c>
      <c r="L6961" t="s">
        <v>87</v>
      </c>
      <c r="M6961" s="3">
        <f t="shared" si="216"/>
        <v>39039</v>
      </c>
      <c r="N6961">
        <f t="shared" si="217"/>
        <v>6.4279241763839998</v>
      </c>
    </row>
    <row r="6962" spans="1:14" x14ac:dyDescent="0.3">
      <c r="A6962">
        <v>-89.088805555555595</v>
      </c>
      <c r="B6962">
        <v>38.960611111111099</v>
      </c>
      <c r="C6962" t="s">
        <v>12</v>
      </c>
      <c r="D6962" s="1" t="s">
        <v>13</v>
      </c>
      <c r="E6962" s="2" t="s">
        <v>14</v>
      </c>
      <c r="F6962" s="3">
        <v>39038</v>
      </c>
      <c r="G6962">
        <v>162</v>
      </c>
      <c r="I6962" s="2" t="s">
        <v>15</v>
      </c>
      <c r="J6962" t="s">
        <v>16</v>
      </c>
      <c r="K6962" t="s">
        <v>80</v>
      </c>
      <c r="L6962" t="s">
        <v>87</v>
      </c>
      <c r="M6962" s="3">
        <f t="shared" si="216"/>
        <v>39038</v>
      </c>
      <c r="N6962">
        <f t="shared" si="217"/>
        <v>4.5873291479039997</v>
      </c>
    </row>
    <row r="6963" spans="1:14" x14ac:dyDescent="0.3">
      <c r="A6963">
        <v>-89.088805555555595</v>
      </c>
      <c r="B6963">
        <v>38.960611111111099</v>
      </c>
      <c r="C6963" t="s">
        <v>12</v>
      </c>
      <c r="D6963" s="1" t="s">
        <v>13</v>
      </c>
      <c r="E6963" s="2" t="s">
        <v>14</v>
      </c>
      <c r="F6963" s="3">
        <v>39037</v>
      </c>
      <c r="G6963">
        <v>99.6</v>
      </c>
      <c r="I6963" s="2" t="s">
        <v>15</v>
      </c>
      <c r="J6963" t="s">
        <v>16</v>
      </c>
      <c r="K6963" t="s">
        <v>80</v>
      </c>
      <c r="L6963" t="s">
        <v>87</v>
      </c>
      <c r="M6963" s="3">
        <f t="shared" si="216"/>
        <v>39037</v>
      </c>
      <c r="N6963">
        <f t="shared" si="217"/>
        <v>2.8203579205631999</v>
      </c>
    </row>
    <row r="6964" spans="1:14" x14ac:dyDescent="0.3">
      <c r="A6964">
        <v>-89.088805555555595</v>
      </c>
      <c r="B6964">
        <v>38.960611111111099</v>
      </c>
      <c r="C6964" t="s">
        <v>12</v>
      </c>
      <c r="D6964" s="1" t="s">
        <v>13</v>
      </c>
      <c r="E6964" s="2" t="s">
        <v>14</v>
      </c>
      <c r="F6964" s="3">
        <v>39036</v>
      </c>
      <c r="G6964">
        <v>60.8</v>
      </c>
      <c r="I6964" s="2" t="s">
        <v>15</v>
      </c>
      <c r="J6964" t="s">
        <v>16</v>
      </c>
      <c r="K6964" t="s">
        <v>80</v>
      </c>
      <c r="L6964" t="s">
        <v>87</v>
      </c>
      <c r="M6964" s="3">
        <f t="shared" si="216"/>
        <v>39036</v>
      </c>
      <c r="N6964">
        <f t="shared" si="217"/>
        <v>1.7216642727936</v>
      </c>
    </row>
    <row r="6965" spans="1:14" x14ac:dyDescent="0.3">
      <c r="A6965">
        <v>-89.088805555555595</v>
      </c>
      <c r="B6965">
        <v>38.960611111111099</v>
      </c>
      <c r="C6965" t="s">
        <v>12</v>
      </c>
      <c r="D6965" s="1" t="s">
        <v>13</v>
      </c>
      <c r="E6965" s="2" t="s">
        <v>14</v>
      </c>
      <c r="F6965" s="3">
        <v>39035</v>
      </c>
      <c r="G6965">
        <v>52.7</v>
      </c>
      <c r="I6965" s="2" t="s">
        <v>15</v>
      </c>
      <c r="J6965" t="s">
        <v>16</v>
      </c>
      <c r="K6965" t="s">
        <v>80</v>
      </c>
      <c r="L6965" t="s">
        <v>87</v>
      </c>
      <c r="M6965" s="3">
        <f t="shared" si="216"/>
        <v>39035</v>
      </c>
      <c r="N6965">
        <f t="shared" si="217"/>
        <v>1.4922978153984001</v>
      </c>
    </row>
    <row r="6966" spans="1:14" x14ac:dyDescent="0.3">
      <c r="A6966">
        <v>-89.088805555555595</v>
      </c>
      <c r="B6966">
        <v>38.960611111111099</v>
      </c>
      <c r="C6966" t="s">
        <v>12</v>
      </c>
      <c r="D6966" s="1" t="s">
        <v>13</v>
      </c>
      <c r="E6966" s="2" t="s">
        <v>14</v>
      </c>
      <c r="F6966" s="3">
        <v>39034</v>
      </c>
      <c r="G6966">
        <v>48.1</v>
      </c>
      <c r="I6966" s="2" t="s">
        <v>15</v>
      </c>
      <c r="J6966" t="s">
        <v>16</v>
      </c>
      <c r="K6966" t="s">
        <v>80</v>
      </c>
      <c r="L6966" t="s">
        <v>87</v>
      </c>
      <c r="M6966" s="3">
        <f t="shared" si="216"/>
        <v>39034</v>
      </c>
      <c r="N6966">
        <f t="shared" si="217"/>
        <v>1.3620403210752001</v>
      </c>
    </row>
    <row r="6967" spans="1:14" x14ac:dyDescent="0.3">
      <c r="A6967">
        <v>-89.088805555555595</v>
      </c>
      <c r="B6967">
        <v>38.960611111111099</v>
      </c>
      <c r="C6967" t="s">
        <v>12</v>
      </c>
      <c r="D6967" s="1" t="s">
        <v>13</v>
      </c>
      <c r="E6967" s="2" t="s">
        <v>14</v>
      </c>
      <c r="F6967" s="3">
        <v>39033</v>
      </c>
      <c r="G6967">
        <v>56</v>
      </c>
      <c r="I6967" s="2" t="s">
        <v>15</v>
      </c>
      <c r="J6967" t="s">
        <v>16</v>
      </c>
      <c r="K6967" t="s">
        <v>80</v>
      </c>
      <c r="L6967" t="s">
        <v>87</v>
      </c>
      <c r="M6967" s="3">
        <f t="shared" si="216"/>
        <v>39033</v>
      </c>
      <c r="N6967">
        <f t="shared" si="217"/>
        <v>1.585743409152</v>
      </c>
    </row>
    <row r="6968" spans="1:14" x14ac:dyDescent="0.3">
      <c r="A6968">
        <v>-89.088805555555595</v>
      </c>
      <c r="B6968">
        <v>38.960611111111099</v>
      </c>
      <c r="C6968" t="s">
        <v>12</v>
      </c>
      <c r="D6968" s="1" t="s">
        <v>13</v>
      </c>
      <c r="E6968" s="2" t="s">
        <v>14</v>
      </c>
      <c r="F6968" s="3">
        <v>39032</v>
      </c>
      <c r="G6968">
        <v>69.400000000000006</v>
      </c>
      <c r="I6968" s="2" t="s">
        <v>15</v>
      </c>
      <c r="J6968" t="s">
        <v>16</v>
      </c>
      <c r="K6968" t="s">
        <v>80</v>
      </c>
      <c r="L6968" t="s">
        <v>87</v>
      </c>
      <c r="M6968" s="3">
        <f t="shared" si="216"/>
        <v>39032</v>
      </c>
      <c r="N6968">
        <f t="shared" si="217"/>
        <v>1.9651891534848003</v>
      </c>
    </row>
    <row r="6969" spans="1:14" x14ac:dyDescent="0.3">
      <c r="A6969">
        <v>-89.088805555555595</v>
      </c>
      <c r="B6969">
        <v>38.960611111111099</v>
      </c>
      <c r="C6969" t="s">
        <v>12</v>
      </c>
      <c r="D6969" s="1" t="s">
        <v>13</v>
      </c>
      <c r="E6969" s="2" t="s">
        <v>14</v>
      </c>
      <c r="F6969" s="3">
        <v>39031</v>
      </c>
      <c r="G6969">
        <v>64.400000000000006</v>
      </c>
      <c r="I6969" s="2" t="s">
        <v>15</v>
      </c>
      <c r="J6969" t="s">
        <v>16</v>
      </c>
      <c r="K6969" t="s">
        <v>80</v>
      </c>
      <c r="L6969" t="s">
        <v>87</v>
      </c>
      <c r="M6969" s="3">
        <f t="shared" si="216"/>
        <v>39031</v>
      </c>
      <c r="N6969">
        <f t="shared" si="217"/>
        <v>1.8236049205248002</v>
      </c>
    </row>
    <row r="6970" spans="1:14" x14ac:dyDescent="0.3">
      <c r="A6970">
        <v>-89.088805555555595</v>
      </c>
      <c r="B6970">
        <v>38.960611111111099</v>
      </c>
      <c r="C6970" t="s">
        <v>12</v>
      </c>
      <c r="D6970" s="1" t="s">
        <v>13</v>
      </c>
      <c r="E6970" s="2" t="s">
        <v>14</v>
      </c>
      <c r="F6970" s="3">
        <v>39030</v>
      </c>
      <c r="G6970">
        <v>64.8</v>
      </c>
      <c r="I6970" s="2" t="s">
        <v>15</v>
      </c>
      <c r="J6970" t="s">
        <v>16</v>
      </c>
      <c r="K6970" t="s">
        <v>80</v>
      </c>
      <c r="L6970" t="s">
        <v>87</v>
      </c>
      <c r="M6970" s="3">
        <f t="shared" si="216"/>
        <v>39030</v>
      </c>
      <c r="N6970">
        <f t="shared" si="217"/>
        <v>1.8349316591616001</v>
      </c>
    </row>
    <row r="6971" spans="1:14" x14ac:dyDescent="0.3">
      <c r="A6971">
        <v>-89.088805555555595</v>
      </c>
      <c r="B6971">
        <v>38.960611111111099</v>
      </c>
      <c r="C6971" t="s">
        <v>12</v>
      </c>
      <c r="D6971" s="1" t="s">
        <v>13</v>
      </c>
      <c r="E6971" s="2" t="s">
        <v>14</v>
      </c>
      <c r="F6971" s="3">
        <v>39029</v>
      </c>
      <c r="G6971">
        <v>65.900000000000006</v>
      </c>
      <c r="I6971" s="2" t="s">
        <v>15</v>
      </c>
      <c r="J6971" t="s">
        <v>16</v>
      </c>
      <c r="K6971" t="s">
        <v>80</v>
      </c>
      <c r="L6971" t="s">
        <v>87</v>
      </c>
      <c r="M6971" s="3">
        <f t="shared" si="216"/>
        <v>39029</v>
      </c>
      <c r="N6971">
        <f t="shared" si="217"/>
        <v>1.8660801904128002</v>
      </c>
    </row>
    <row r="6972" spans="1:14" x14ac:dyDescent="0.3">
      <c r="A6972">
        <v>-89.088805555555595</v>
      </c>
      <c r="B6972">
        <v>38.960611111111099</v>
      </c>
      <c r="C6972" t="s">
        <v>12</v>
      </c>
      <c r="D6972" s="1" t="s">
        <v>13</v>
      </c>
      <c r="E6972" s="2" t="s">
        <v>14</v>
      </c>
      <c r="F6972" s="3">
        <v>39028</v>
      </c>
      <c r="G6972">
        <v>66.599999999999994</v>
      </c>
      <c r="I6972" s="2" t="s">
        <v>15</v>
      </c>
      <c r="J6972" t="s">
        <v>16</v>
      </c>
      <c r="K6972" t="s">
        <v>80</v>
      </c>
      <c r="L6972" t="s">
        <v>87</v>
      </c>
      <c r="M6972" s="3">
        <f t="shared" si="216"/>
        <v>39028</v>
      </c>
      <c r="N6972">
        <f t="shared" si="217"/>
        <v>1.8859019830271999</v>
      </c>
    </row>
    <row r="6973" spans="1:14" x14ac:dyDescent="0.3">
      <c r="A6973">
        <v>-89.088805555555595</v>
      </c>
      <c r="B6973">
        <v>38.960611111111099</v>
      </c>
      <c r="C6973" t="s">
        <v>12</v>
      </c>
      <c r="D6973" s="1" t="s">
        <v>13</v>
      </c>
      <c r="E6973" s="2" t="s">
        <v>14</v>
      </c>
      <c r="F6973" s="3">
        <v>39027</v>
      </c>
      <c r="G6973">
        <v>64</v>
      </c>
      <c r="I6973" s="2" t="s">
        <v>15</v>
      </c>
      <c r="J6973" t="s">
        <v>16</v>
      </c>
      <c r="K6973" t="s">
        <v>80</v>
      </c>
      <c r="L6973" t="s">
        <v>87</v>
      </c>
      <c r="M6973" s="3">
        <f t="shared" si="216"/>
        <v>39027</v>
      </c>
      <c r="N6973">
        <f t="shared" si="217"/>
        <v>1.8122781818880001</v>
      </c>
    </row>
    <row r="6974" spans="1:14" x14ac:dyDescent="0.3">
      <c r="A6974">
        <v>-89.088805555555595</v>
      </c>
      <c r="B6974">
        <v>38.960611111111099</v>
      </c>
      <c r="C6974" t="s">
        <v>12</v>
      </c>
      <c r="D6974" s="1" t="s">
        <v>13</v>
      </c>
      <c r="E6974" s="2" t="s">
        <v>14</v>
      </c>
      <c r="F6974" s="3">
        <v>39026</v>
      </c>
      <c r="G6974">
        <v>66.900000000000006</v>
      </c>
      <c r="I6974" s="2" t="s">
        <v>15</v>
      </c>
      <c r="J6974" t="s">
        <v>16</v>
      </c>
      <c r="K6974" t="s">
        <v>80</v>
      </c>
      <c r="L6974" t="s">
        <v>87</v>
      </c>
      <c r="M6974" s="3">
        <f t="shared" si="216"/>
        <v>39026</v>
      </c>
      <c r="N6974">
        <f t="shared" si="217"/>
        <v>1.8943970370048002</v>
      </c>
    </row>
    <row r="6975" spans="1:14" x14ac:dyDescent="0.3">
      <c r="A6975">
        <v>-89.088805555555595</v>
      </c>
      <c r="B6975">
        <v>38.960611111111099</v>
      </c>
      <c r="C6975" t="s">
        <v>12</v>
      </c>
      <c r="D6975" s="1" t="s">
        <v>13</v>
      </c>
      <c r="E6975" s="2" t="s">
        <v>14</v>
      </c>
      <c r="F6975" s="3">
        <v>39025</v>
      </c>
      <c r="G6975">
        <v>73.2</v>
      </c>
      <c r="I6975" s="2" t="s">
        <v>15</v>
      </c>
      <c r="J6975" t="s">
        <v>16</v>
      </c>
      <c r="K6975" t="s">
        <v>80</v>
      </c>
      <c r="L6975" t="s">
        <v>87</v>
      </c>
      <c r="M6975" s="3">
        <f t="shared" si="216"/>
        <v>39025</v>
      </c>
      <c r="N6975">
        <f t="shared" si="217"/>
        <v>2.0727931705344003</v>
      </c>
    </row>
    <row r="6976" spans="1:14" x14ac:dyDescent="0.3">
      <c r="A6976">
        <v>-89.088805555555595</v>
      </c>
      <c r="B6976">
        <v>38.960611111111099</v>
      </c>
      <c r="C6976" t="s">
        <v>12</v>
      </c>
      <c r="D6976" s="1" t="s">
        <v>13</v>
      </c>
      <c r="E6976" s="2" t="s">
        <v>14</v>
      </c>
      <c r="F6976" s="3">
        <v>39024</v>
      </c>
      <c r="G6976">
        <v>88.1</v>
      </c>
      <c r="I6976" s="2" t="s">
        <v>15</v>
      </c>
      <c r="J6976" t="s">
        <v>16</v>
      </c>
      <c r="K6976" t="s">
        <v>80</v>
      </c>
      <c r="L6976" t="s">
        <v>87</v>
      </c>
      <c r="M6976" s="3">
        <f t="shared" si="216"/>
        <v>39024</v>
      </c>
      <c r="N6976">
        <f t="shared" si="217"/>
        <v>2.4947141847552001</v>
      </c>
    </row>
    <row r="6977" spans="1:14" x14ac:dyDescent="0.3">
      <c r="A6977">
        <v>-89.088805555555595</v>
      </c>
      <c r="B6977">
        <v>38.960611111111099</v>
      </c>
      <c r="C6977" t="s">
        <v>12</v>
      </c>
      <c r="D6977" s="1" t="s">
        <v>13</v>
      </c>
      <c r="E6977" s="2" t="s">
        <v>14</v>
      </c>
      <c r="F6977" s="3">
        <v>39023</v>
      </c>
      <c r="G6977">
        <v>99.5</v>
      </c>
      <c r="I6977" s="2" t="s">
        <v>15</v>
      </c>
      <c r="J6977" t="s">
        <v>16</v>
      </c>
      <c r="K6977" t="s">
        <v>80</v>
      </c>
      <c r="L6977" t="s">
        <v>87</v>
      </c>
      <c r="M6977" s="3">
        <f t="shared" si="216"/>
        <v>39023</v>
      </c>
      <c r="N6977">
        <f t="shared" si="217"/>
        <v>2.8175262359039999</v>
      </c>
    </row>
    <row r="6978" spans="1:14" x14ac:dyDescent="0.3">
      <c r="A6978">
        <v>-89.088805555555595</v>
      </c>
      <c r="B6978">
        <v>38.960611111111099</v>
      </c>
      <c r="C6978" t="s">
        <v>12</v>
      </c>
      <c r="D6978" s="1" t="s">
        <v>13</v>
      </c>
      <c r="E6978" s="2" t="s">
        <v>14</v>
      </c>
      <c r="F6978" s="3">
        <v>39022</v>
      </c>
      <c r="G6978">
        <v>124</v>
      </c>
      <c r="I6978" s="2" t="s">
        <v>15</v>
      </c>
      <c r="J6978" t="s">
        <v>16</v>
      </c>
      <c r="K6978" t="s">
        <v>80</v>
      </c>
      <c r="L6978" t="s">
        <v>87</v>
      </c>
      <c r="M6978" s="3">
        <f t="shared" si="216"/>
        <v>39022</v>
      </c>
      <c r="N6978">
        <f t="shared" si="217"/>
        <v>3.5112889774080003</v>
      </c>
    </row>
    <row r="6979" spans="1:14" x14ac:dyDescent="0.3">
      <c r="A6979">
        <v>-89.088805555555595</v>
      </c>
      <c r="B6979">
        <v>38.960611111111099</v>
      </c>
      <c r="C6979" t="s">
        <v>12</v>
      </c>
      <c r="D6979" s="1" t="s">
        <v>13</v>
      </c>
      <c r="E6979" s="2" t="s">
        <v>14</v>
      </c>
      <c r="F6979" s="3">
        <v>39021</v>
      </c>
      <c r="G6979">
        <v>192</v>
      </c>
      <c r="I6979" s="2" t="s">
        <v>15</v>
      </c>
      <c r="J6979" t="s">
        <v>16</v>
      </c>
      <c r="K6979" t="s">
        <v>80</v>
      </c>
      <c r="L6979" t="s">
        <v>87</v>
      </c>
      <c r="M6979" s="3">
        <f t="shared" ref="M6979:M7042" si="218">F6979</f>
        <v>39021</v>
      </c>
      <c r="N6979">
        <f t="shared" ref="N6979:N7042" si="219">G6979*0.028316846592</f>
        <v>5.4368345456640004</v>
      </c>
    </row>
    <row r="6980" spans="1:14" x14ac:dyDescent="0.3">
      <c r="A6980">
        <v>-89.088805555555595</v>
      </c>
      <c r="B6980">
        <v>38.960611111111099</v>
      </c>
      <c r="C6980" t="s">
        <v>12</v>
      </c>
      <c r="D6980" s="1" t="s">
        <v>13</v>
      </c>
      <c r="E6980" s="2" t="s">
        <v>14</v>
      </c>
      <c r="F6980" s="3">
        <v>39020</v>
      </c>
      <c r="G6980">
        <v>331</v>
      </c>
      <c r="I6980" s="2" t="s">
        <v>15</v>
      </c>
      <c r="J6980" t="s">
        <v>16</v>
      </c>
      <c r="K6980" t="s">
        <v>80</v>
      </c>
      <c r="L6980" t="s">
        <v>87</v>
      </c>
      <c r="M6980" s="3">
        <f t="shared" si="218"/>
        <v>39020</v>
      </c>
      <c r="N6980">
        <f t="shared" si="219"/>
        <v>9.3728762219519997</v>
      </c>
    </row>
    <row r="6981" spans="1:14" x14ac:dyDescent="0.3">
      <c r="A6981">
        <v>-89.088805555555595</v>
      </c>
      <c r="B6981">
        <v>38.960611111111099</v>
      </c>
      <c r="C6981" t="s">
        <v>12</v>
      </c>
      <c r="D6981" s="1" t="s">
        <v>13</v>
      </c>
      <c r="E6981" s="2" t="s">
        <v>14</v>
      </c>
      <c r="F6981" s="3">
        <v>39019</v>
      </c>
      <c r="G6981">
        <v>577</v>
      </c>
      <c r="I6981" s="2" t="s">
        <v>15</v>
      </c>
      <c r="J6981" t="s">
        <v>16</v>
      </c>
      <c r="K6981" t="s">
        <v>80</v>
      </c>
      <c r="L6981" t="s">
        <v>87</v>
      </c>
      <c r="M6981" s="3">
        <f t="shared" si="218"/>
        <v>39019</v>
      </c>
      <c r="N6981">
        <f t="shared" si="219"/>
        <v>16.338820483584001</v>
      </c>
    </row>
    <row r="6982" spans="1:14" x14ac:dyDescent="0.3">
      <c r="A6982">
        <v>-89.088805555555595</v>
      </c>
      <c r="B6982">
        <v>38.960611111111099</v>
      </c>
      <c r="C6982" t="s">
        <v>12</v>
      </c>
      <c r="D6982" s="1" t="s">
        <v>13</v>
      </c>
      <c r="E6982" s="2" t="s">
        <v>14</v>
      </c>
      <c r="F6982" s="3">
        <v>39018</v>
      </c>
      <c r="G6982">
        <v>615</v>
      </c>
      <c r="I6982" s="2" t="s">
        <v>15</v>
      </c>
      <c r="J6982" t="s">
        <v>16</v>
      </c>
      <c r="K6982" t="s">
        <v>80</v>
      </c>
      <c r="L6982" t="s">
        <v>87</v>
      </c>
      <c r="M6982" s="3">
        <f t="shared" si="218"/>
        <v>39018</v>
      </c>
      <c r="N6982">
        <f t="shared" si="219"/>
        <v>17.414860654080002</v>
      </c>
    </row>
    <row r="6983" spans="1:14" x14ac:dyDescent="0.3">
      <c r="A6983">
        <v>-89.088805555555595</v>
      </c>
      <c r="B6983">
        <v>38.960611111111099</v>
      </c>
      <c r="C6983" t="s">
        <v>12</v>
      </c>
      <c r="D6983" s="1" t="s">
        <v>13</v>
      </c>
      <c r="E6983" s="2" t="s">
        <v>14</v>
      </c>
      <c r="F6983" s="3">
        <v>39017</v>
      </c>
      <c r="G6983">
        <v>75.5</v>
      </c>
      <c r="I6983" s="2" t="s">
        <v>15</v>
      </c>
      <c r="J6983" t="s">
        <v>16</v>
      </c>
      <c r="K6983" t="s">
        <v>80</v>
      </c>
      <c r="L6983" t="s">
        <v>87</v>
      </c>
      <c r="M6983" s="3">
        <f t="shared" si="218"/>
        <v>39017</v>
      </c>
      <c r="N6983">
        <f t="shared" si="219"/>
        <v>2.137921917696</v>
      </c>
    </row>
    <row r="6984" spans="1:14" x14ac:dyDescent="0.3">
      <c r="A6984">
        <v>-89.088805555555595</v>
      </c>
      <c r="B6984">
        <v>38.960611111111099</v>
      </c>
      <c r="C6984" t="s">
        <v>12</v>
      </c>
      <c r="D6984" s="1" t="s">
        <v>13</v>
      </c>
      <c r="E6984" s="2" t="s">
        <v>14</v>
      </c>
      <c r="F6984" s="3">
        <v>39016</v>
      </c>
      <c r="G6984">
        <v>54.8</v>
      </c>
      <c r="I6984" s="2" t="s">
        <v>15</v>
      </c>
      <c r="J6984" t="s">
        <v>16</v>
      </c>
      <c r="K6984" t="s">
        <v>80</v>
      </c>
      <c r="L6984" t="s">
        <v>87</v>
      </c>
      <c r="M6984" s="3">
        <f t="shared" si="218"/>
        <v>39016</v>
      </c>
      <c r="N6984">
        <f t="shared" si="219"/>
        <v>1.5517631932416001</v>
      </c>
    </row>
    <row r="6985" spans="1:14" x14ac:dyDescent="0.3">
      <c r="A6985">
        <v>-89.088805555555595</v>
      </c>
      <c r="B6985">
        <v>38.960611111111099</v>
      </c>
      <c r="C6985" t="s">
        <v>12</v>
      </c>
      <c r="D6985" s="1" t="s">
        <v>13</v>
      </c>
      <c r="E6985" s="2" t="s">
        <v>14</v>
      </c>
      <c r="F6985" s="3">
        <v>39015</v>
      </c>
      <c r="G6985">
        <v>32.9</v>
      </c>
      <c r="I6985" s="2" t="s">
        <v>15</v>
      </c>
      <c r="J6985" t="s">
        <v>16</v>
      </c>
      <c r="K6985" t="s">
        <v>80</v>
      </c>
      <c r="L6985" t="s">
        <v>87</v>
      </c>
      <c r="M6985" s="3">
        <f t="shared" si="218"/>
        <v>39015</v>
      </c>
      <c r="N6985">
        <f t="shared" si="219"/>
        <v>0.93162425287679995</v>
      </c>
    </row>
    <row r="6986" spans="1:14" x14ac:dyDescent="0.3">
      <c r="A6986">
        <v>-89.088805555555595</v>
      </c>
      <c r="B6986">
        <v>38.960611111111099</v>
      </c>
      <c r="C6986" t="s">
        <v>12</v>
      </c>
      <c r="D6986" s="1" t="s">
        <v>13</v>
      </c>
      <c r="E6986" s="2" t="s">
        <v>14</v>
      </c>
      <c r="F6986" s="3">
        <v>39014</v>
      </c>
      <c r="G6986">
        <v>39.299999999999997</v>
      </c>
      <c r="I6986" s="2" t="s">
        <v>15</v>
      </c>
      <c r="J6986" t="s">
        <v>16</v>
      </c>
      <c r="K6986" t="s">
        <v>80</v>
      </c>
      <c r="L6986" t="s">
        <v>87</v>
      </c>
      <c r="M6986" s="3">
        <f t="shared" si="218"/>
        <v>39014</v>
      </c>
      <c r="N6986">
        <f t="shared" si="219"/>
        <v>1.1128520710656</v>
      </c>
    </row>
    <row r="6987" spans="1:14" x14ac:dyDescent="0.3">
      <c r="A6987">
        <v>-89.088805555555595</v>
      </c>
      <c r="B6987">
        <v>38.960611111111099</v>
      </c>
      <c r="C6987" t="s">
        <v>12</v>
      </c>
      <c r="D6987" s="1" t="s">
        <v>13</v>
      </c>
      <c r="E6987" s="2" t="s">
        <v>14</v>
      </c>
      <c r="F6987" s="3">
        <v>39013</v>
      </c>
      <c r="G6987">
        <v>42.3</v>
      </c>
      <c r="I6987" s="2" t="s">
        <v>15</v>
      </c>
      <c r="J6987" t="s">
        <v>16</v>
      </c>
      <c r="K6987" t="s">
        <v>80</v>
      </c>
      <c r="L6987" t="s">
        <v>87</v>
      </c>
      <c r="M6987" s="3">
        <f t="shared" si="218"/>
        <v>39013</v>
      </c>
      <c r="N6987">
        <f t="shared" si="219"/>
        <v>1.1978026108416</v>
      </c>
    </row>
    <row r="6988" spans="1:14" x14ac:dyDescent="0.3">
      <c r="A6988">
        <v>-89.088805555555595</v>
      </c>
      <c r="B6988">
        <v>38.960611111111099</v>
      </c>
      <c r="C6988" t="s">
        <v>12</v>
      </c>
      <c r="D6988" s="1" t="s">
        <v>13</v>
      </c>
      <c r="E6988" s="2" t="s">
        <v>14</v>
      </c>
      <c r="F6988" s="3">
        <v>39012</v>
      </c>
      <c r="G6988">
        <v>47.7</v>
      </c>
      <c r="I6988" s="2" t="s">
        <v>15</v>
      </c>
      <c r="J6988" t="s">
        <v>16</v>
      </c>
      <c r="K6988" t="s">
        <v>80</v>
      </c>
      <c r="L6988" t="s">
        <v>87</v>
      </c>
      <c r="M6988" s="3">
        <f t="shared" si="218"/>
        <v>39012</v>
      </c>
      <c r="N6988">
        <f t="shared" si="219"/>
        <v>1.3507135824384002</v>
      </c>
    </row>
    <row r="6989" spans="1:14" x14ac:dyDescent="0.3">
      <c r="A6989">
        <v>-89.088805555555595</v>
      </c>
      <c r="B6989">
        <v>38.960611111111099</v>
      </c>
      <c r="C6989" t="s">
        <v>12</v>
      </c>
      <c r="D6989" s="1" t="s">
        <v>13</v>
      </c>
      <c r="E6989" s="2" t="s">
        <v>14</v>
      </c>
      <c r="F6989" s="3">
        <v>39011</v>
      </c>
      <c r="G6989">
        <v>56.6</v>
      </c>
      <c r="I6989" s="2" t="s">
        <v>15</v>
      </c>
      <c r="J6989" t="s">
        <v>16</v>
      </c>
      <c r="K6989" t="s">
        <v>80</v>
      </c>
      <c r="L6989" t="s">
        <v>87</v>
      </c>
      <c r="M6989" s="3">
        <f t="shared" si="218"/>
        <v>39011</v>
      </c>
      <c r="N6989">
        <f t="shared" si="219"/>
        <v>1.6027335171072001</v>
      </c>
    </row>
    <row r="6990" spans="1:14" x14ac:dyDescent="0.3">
      <c r="A6990">
        <v>-89.088805555555595</v>
      </c>
      <c r="B6990">
        <v>38.960611111111099</v>
      </c>
      <c r="C6990" t="s">
        <v>12</v>
      </c>
      <c r="D6990" s="1" t="s">
        <v>13</v>
      </c>
      <c r="E6990" s="2" t="s">
        <v>14</v>
      </c>
      <c r="F6990" s="3">
        <v>39010</v>
      </c>
      <c r="G6990">
        <v>72.5</v>
      </c>
      <c r="I6990" s="2" t="s">
        <v>15</v>
      </c>
      <c r="J6990" t="s">
        <v>16</v>
      </c>
      <c r="K6990" t="s">
        <v>80</v>
      </c>
      <c r="L6990" t="s">
        <v>87</v>
      </c>
      <c r="M6990" s="3">
        <f t="shared" si="218"/>
        <v>39010</v>
      </c>
      <c r="N6990">
        <f t="shared" si="219"/>
        <v>2.0529713779200001</v>
      </c>
    </row>
    <row r="6991" spans="1:14" x14ac:dyDescent="0.3">
      <c r="A6991">
        <v>-89.088805555555595</v>
      </c>
      <c r="B6991">
        <v>38.960611111111099</v>
      </c>
      <c r="C6991" t="s">
        <v>12</v>
      </c>
      <c r="D6991" s="1" t="s">
        <v>13</v>
      </c>
      <c r="E6991" s="2" t="s">
        <v>14</v>
      </c>
      <c r="F6991" s="3">
        <v>39009</v>
      </c>
      <c r="G6991">
        <v>76</v>
      </c>
      <c r="I6991" s="2" t="s">
        <v>15</v>
      </c>
      <c r="J6991" t="s">
        <v>16</v>
      </c>
      <c r="K6991" t="s">
        <v>80</v>
      </c>
      <c r="L6991" t="s">
        <v>87</v>
      </c>
      <c r="M6991" s="3">
        <f t="shared" si="218"/>
        <v>39009</v>
      </c>
      <c r="N6991">
        <f t="shared" si="219"/>
        <v>2.1520803409920002</v>
      </c>
    </row>
    <row r="6992" spans="1:14" x14ac:dyDescent="0.3">
      <c r="A6992">
        <v>-89.088805555555595</v>
      </c>
      <c r="B6992">
        <v>38.960611111111099</v>
      </c>
      <c r="C6992" t="s">
        <v>12</v>
      </c>
      <c r="D6992" s="1" t="s">
        <v>13</v>
      </c>
      <c r="E6992" s="2" t="s">
        <v>14</v>
      </c>
      <c r="F6992" s="3">
        <v>39008</v>
      </c>
      <c r="G6992">
        <v>58</v>
      </c>
      <c r="I6992" s="2" t="s">
        <v>15</v>
      </c>
      <c r="J6992" t="s">
        <v>16</v>
      </c>
      <c r="K6992" t="s">
        <v>80</v>
      </c>
      <c r="L6992" t="s">
        <v>87</v>
      </c>
      <c r="M6992" s="3">
        <f t="shared" si="218"/>
        <v>39008</v>
      </c>
      <c r="N6992">
        <f t="shared" si="219"/>
        <v>1.6423771023360001</v>
      </c>
    </row>
    <row r="6993" spans="1:14" x14ac:dyDescent="0.3">
      <c r="A6993">
        <v>-89.088805555555595</v>
      </c>
      <c r="B6993">
        <v>38.960611111111099</v>
      </c>
      <c r="C6993" t="s">
        <v>12</v>
      </c>
      <c r="D6993" s="1" t="s">
        <v>13</v>
      </c>
      <c r="E6993" s="2" t="s">
        <v>14</v>
      </c>
      <c r="F6993" s="3">
        <v>39007</v>
      </c>
      <c r="G6993">
        <v>57.2</v>
      </c>
      <c r="I6993" s="2" t="s">
        <v>15</v>
      </c>
      <c r="J6993" t="s">
        <v>16</v>
      </c>
      <c r="K6993" t="s">
        <v>80</v>
      </c>
      <c r="L6993" t="s">
        <v>87</v>
      </c>
      <c r="M6993" s="3">
        <f t="shared" si="218"/>
        <v>39007</v>
      </c>
      <c r="N6993">
        <f t="shared" si="219"/>
        <v>1.6197236250624001</v>
      </c>
    </row>
    <row r="6994" spans="1:14" x14ac:dyDescent="0.3">
      <c r="A6994">
        <v>-89.088805555555595</v>
      </c>
      <c r="B6994">
        <v>38.960611111111099</v>
      </c>
      <c r="C6994" t="s">
        <v>12</v>
      </c>
      <c r="D6994" s="1" t="s">
        <v>13</v>
      </c>
      <c r="E6994" s="2" t="s">
        <v>14</v>
      </c>
      <c r="F6994" s="3">
        <v>39006</v>
      </c>
      <c r="G6994">
        <v>39.6</v>
      </c>
      <c r="I6994" s="2" t="s">
        <v>15</v>
      </c>
      <c r="J6994" t="s">
        <v>16</v>
      </c>
      <c r="K6994" t="s">
        <v>80</v>
      </c>
      <c r="L6994" t="s">
        <v>87</v>
      </c>
      <c r="M6994" s="3">
        <f t="shared" si="218"/>
        <v>39006</v>
      </c>
      <c r="N6994">
        <f t="shared" si="219"/>
        <v>1.1213471250432001</v>
      </c>
    </row>
    <row r="6995" spans="1:14" x14ac:dyDescent="0.3">
      <c r="A6995">
        <v>-89.088805555555595</v>
      </c>
      <c r="B6995">
        <v>38.960611111111099</v>
      </c>
      <c r="C6995" t="s">
        <v>12</v>
      </c>
      <c r="D6995" s="1" t="s">
        <v>13</v>
      </c>
      <c r="E6995" s="2" t="s">
        <v>14</v>
      </c>
      <c r="F6995" s="3">
        <v>39005</v>
      </c>
      <c r="G6995">
        <v>27.9</v>
      </c>
      <c r="I6995" s="2" t="s">
        <v>15</v>
      </c>
      <c r="J6995" t="s">
        <v>16</v>
      </c>
      <c r="K6995" t="s">
        <v>80</v>
      </c>
      <c r="L6995" t="s">
        <v>87</v>
      </c>
      <c r="M6995" s="3">
        <f t="shared" si="218"/>
        <v>39005</v>
      </c>
      <c r="N6995">
        <f t="shared" si="219"/>
        <v>0.79004001991679995</v>
      </c>
    </row>
    <row r="6996" spans="1:14" x14ac:dyDescent="0.3">
      <c r="A6996">
        <v>-89.088805555555595</v>
      </c>
      <c r="B6996">
        <v>38.960611111111099</v>
      </c>
      <c r="C6996" t="s">
        <v>12</v>
      </c>
      <c r="D6996" s="1" t="s">
        <v>13</v>
      </c>
      <c r="E6996" s="2" t="s">
        <v>14</v>
      </c>
      <c r="F6996" s="3">
        <v>39004</v>
      </c>
      <c r="G6996">
        <v>33.9</v>
      </c>
      <c r="I6996" s="2" t="s">
        <v>15</v>
      </c>
      <c r="J6996" t="s">
        <v>16</v>
      </c>
      <c r="K6996" t="s">
        <v>80</v>
      </c>
      <c r="L6996" t="s">
        <v>87</v>
      </c>
      <c r="M6996" s="3">
        <f t="shared" si="218"/>
        <v>39004</v>
      </c>
      <c r="N6996">
        <f t="shared" si="219"/>
        <v>0.95994109946880002</v>
      </c>
    </row>
    <row r="6997" spans="1:14" x14ac:dyDescent="0.3">
      <c r="A6997">
        <v>-89.088805555555595</v>
      </c>
      <c r="B6997">
        <v>38.960611111111099</v>
      </c>
      <c r="C6997" t="s">
        <v>12</v>
      </c>
      <c r="D6997" s="1" t="s">
        <v>13</v>
      </c>
      <c r="E6997" s="2" t="s">
        <v>14</v>
      </c>
      <c r="F6997" s="3">
        <v>39003</v>
      </c>
      <c r="G6997">
        <v>33.9</v>
      </c>
      <c r="I6997" s="2" t="s">
        <v>15</v>
      </c>
      <c r="J6997" t="s">
        <v>16</v>
      </c>
      <c r="K6997" t="s">
        <v>80</v>
      </c>
      <c r="L6997" t="s">
        <v>87</v>
      </c>
      <c r="M6997" s="3">
        <f t="shared" si="218"/>
        <v>39003</v>
      </c>
      <c r="N6997">
        <f t="shared" si="219"/>
        <v>0.95994109946880002</v>
      </c>
    </row>
    <row r="6998" spans="1:14" x14ac:dyDescent="0.3">
      <c r="A6998">
        <v>-89.088805555555595</v>
      </c>
      <c r="B6998">
        <v>38.960611111111099</v>
      </c>
      <c r="C6998" t="s">
        <v>12</v>
      </c>
      <c r="D6998" s="1" t="s">
        <v>13</v>
      </c>
      <c r="E6998" s="2" t="s">
        <v>14</v>
      </c>
      <c r="F6998" s="3">
        <v>39002</v>
      </c>
      <c r="G6998">
        <v>33.5</v>
      </c>
      <c r="I6998" s="2" t="s">
        <v>15</v>
      </c>
      <c r="J6998" t="s">
        <v>16</v>
      </c>
      <c r="K6998" t="s">
        <v>80</v>
      </c>
      <c r="L6998" t="s">
        <v>87</v>
      </c>
      <c r="M6998" s="3">
        <f t="shared" si="218"/>
        <v>39002</v>
      </c>
      <c r="N6998">
        <f t="shared" si="219"/>
        <v>0.94861436083200001</v>
      </c>
    </row>
    <row r="6999" spans="1:14" x14ac:dyDescent="0.3">
      <c r="A6999">
        <v>-89.088805555555595</v>
      </c>
      <c r="B6999">
        <v>38.960611111111099</v>
      </c>
      <c r="C6999" t="s">
        <v>12</v>
      </c>
      <c r="D6999" s="1" t="s">
        <v>13</v>
      </c>
      <c r="E6999" s="2" t="s">
        <v>14</v>
      </c>
      <c r="F6999" s="3">
        <v>39001</v>
      </c>
      <c r="G6999">
        <v>39.5</v>
      </c>
      <c r="I6999" s="2" t="s">
        <v>15</v>
      </c>
      <c r="J6999" t="s">
        <v>16</v>
      </c>
      <c r="K6999" t="s">
        <v>80</v>
      </c>
      <c r="L6999" t="s">
        <v>87</v>
      </c>
      <c r="M6999" s="3">
        <f t="shared" si="218"/>
        <v>39001</v>
      </c>
      <c r="N6999">
        <f t="shared" si="219"/>
        <v>1.1185154403840001</v>
      </c>
    </row>
    <row r="7000" spans="1:14" x14ac:dyDescent="0.3">
      <c r="A7000">
        <v>-89.088805555555595</v>
      </c>
      <c r="B7000">
        <v>38.960611111111099</v>
      </c>
      <c r="C7000" t="s">
        <v>12</v>
      </c>
      <c r="D7000" s="1" t="s">
        <v>13</v>
      </c>
      <c r="E7000" s="2" t="s">
        <v>14</v>
      </c>
      <c r="F7000" s="3">
        <v>39000</v>
      </c>
      <c r="G7000">
        <v>36.9</v>
      </c>
      <c r="I7000" s="2" t="s">
        <v>15</v>
      </c>
      <c r="J7000" t="s">
        <v>16</v>
      </c>
      <c r="K7000" t="s">
        <v>80</v>
      </c>
      <c r="L7000" t="s">
        <v>87</v>
      </c>
      <c r="M7000" s="3">
        <f t="shared" si="218"/>
        <v>39000</v>
      </c>
      <c r="N7000">
        <f t="shared" si="219"/>
        <v>1.0448916392448</v>
      </c>
    </row>
    <row r="7001" spans="1:14" x14ac:dyDescent="0.3">
      <c r="A7001">
        <v>-89.088805555555595</v>
      </c>
      <c r="B7001">
        <v>38.960611111111099</v>
      </c>
      <c r="C7001" t="s">
        <v>12</v>
      </c>
      <c r="D7001" s="1" t="s">
        <v>13</v>
      </c>
      <c r="E7001" s="2" t="s">
        <v>14</v>
      </c>
      <c r="F7001" s="3">
        <v>38999</v>
      </c>
      <c r="G7001">
        <v>37.4</v>
      </c>
      <c r="I7001" s="2" t="s">
        <v>15</v>
      </c>
      <c r="J7001" t="s">
        <v>16</v>
      </c>
      <c r="K7001" t="s">
        <v>80</v>
      </c>
      <c r="L7001" t="s">
        <v>87</v>
      </c>
      <c r="M7001" s="3">
        <f t="shared" si="218"/>
        <v>38999</v>
      </c>
      <c r="N7001">
        <f t="shared" si="219"/>
        <v>1.0590500625407999</v>
      </c>
    </row>
    <row r="7002" spans="1:14" x14ac:dyDescent="0.3">
      <c r="A7002">
        <v>-89.088805555555595</v>
      </c>
      <c r="B7002">
        <v>38.960611111111099</v>
      </c>
      <c r="C7002" t="s">
        <v>12</v>
      </c>
      <c r="D7002" s="1" t="s">
        <v>13</v>
      </c>
      <c r="E7002" s="2" t="s">
        <v>14</v>
      </c>
      <c r="F7002" s="3">
        <v>38998</v>
      </c>
      <c r="G7002">
        <v>36.6</v>
      </c>
      <c r="I7002" s="2" t="s">
        <v>15</v>
      </c>
      <c r="J7002" t="s">
        <v>16</v>
      </c>
      <c r="K7002" t="s">
        <v>80</v>
      </c>
      <c r="L7002" t="s">
        <v>87</v>
      </c>
      <c r="M7002" s="3">
        <f t="shared" si="218"/>
        <v>38998</v>
      </c>
      <c r="N7002">
        <f t="shared" si="219"/>
        <v>1.0363965852672001</v>
      </c>
    </row>
    <row r="7003" spans="1:14" x14ac:dyDescent="0.3">
      <c r="A7003">
        <v>-89.088805555555595</v>
      </c>
      <c r="B7003">
        <v>38.960611111111099</v>
      </c>
      <c r="C7003" t="s">
        <v>12</v>
      </c>
      <c r="D7003" s="1" t="s">
        <v>13</v>
      </c>
      <c r="E7003" s="2" t="s">
        <v>14</v>
      </c>
      <c r="F7003" s="3">
        <v>38997</v>
      </c>
      <c r="G7003">
        <v>36.1</v>
      </c>
      <c r="I7003" s="2" t="s">
        <v>15</v>
      </c>
      <c r="J7003" t="s">
        <v>16</v>
      </c>
      <c r="K7003" t="s">
        <v>80</v>
      </c>
      <c r="L7003" t="s">
        <v>87</v>
      </c>
      <c r="M7003" s="3">
        <f t="shared" si="218"/>
        <v>38997</v>
      </c>
      <c r="N7003">
        <f t="shared" si="219"/>
        <v>1.0222381619712</v>
      </c>
    </row>
    <row r="7004" spans="1:14" x14ac:dyDescent="0.3">
      <c r="A7004">
        <v>-89.088805555555595</v>
      </c>
      <c r="B7004">
        <v>38.960611111111099</v>
      </c>
      <c r="C7004" t="s">
        <v>12</v>
      </c>
      <c r="D7004" s="1" t="s">
        <v>13</v>
      </c>
      <c r="E7004" s="2" t="s">
        <v>14</v>
      </c>
      <c r="F7004" s="3">
        <v>38996</v>
      </c>
      <c r="G7004">
        <v>37.4</v>
      </c>
      <c r="I7004" s="2" t="s">
        <v>15</v>
      </c>
      <c r="J7004" t="s">
        <v>16</v>
      </c>
      <c r="K7004" t="s">
        <v>80</v>
      </c>
      <c r="L7004" t="s">
        <v>87</v>
      </c>
      <c r="M7004" s="3">
        <f t="shared" si="218"/>
        <v>38996</v>
      </c>
      <c r="N7004">
        <f t="shared" si="219"/>
        <v>1.0590500625407999</v>
      </c>
    </row>
    <row r="7005" spans="1:14" x14ac:dyDescent="0.3">
      <c r="A7005">
        <v>-89.088805555555595</v>
      </c>
      <c r="B7005">
        <v>38.960611111111099</v>
      </c>
      <c r="C7005" t="s">
        <v>12</v>
      </c>
      <c r="D7005" s="1" t="s">
        <v>13</v>
      </c>
      <c r="E7005" s="2" t="s">
        <v>14</v>
      </c>
      <c r="F7005" s="3">
        <v>38995</v>
      </c>
      <c r="G7005">
        <v>38.299999999999997</v>
      </c>
      <c r="I7005" s="2" t="s">
        <v>15</v>
      </c>
      <c r="J7005" t="s">
        <v>16</v>
      </c>
      <c r="K7005" t="s">
        <v>80</v>
      </c>
      <c r="L7005" t="s">
        <v>87</v>
      </c>
      <c r="M7005" s="3">
        <f t="shared" si="218"/>
        <v>38995</v>
      </c>
      <c r="N7005">
        <f t="shared" si="219"/>
        <v>1.0845352244736</v>
      </c>
    </row>
    <row r="7006" spans="1:14" x14ac:dyDescent="0.3">
      <c r="A7006">
        <v>-89.088805555555595</v>
      </c>
      <c r="B7006">
        <v>38.960611111111099</v>
      </c>
      <c r="C7006" t="s">
        <v>12</v>
      </c>
      <c r="D7006" s="1" t="s">
        <v>13</v>
      </c>
      <c r="E7006" s="2" t="s">
        <v>14</v>
      </c>
      <c r="F7006" s="3">
        <v>38994</v>
      </c>
      <c r="G7006">
        <v>40.299999999999997</v>
      </c>
      <c r="I7006" s="2" t="s">
        <v>15</v>
      </c>
      <c r="J7006" t="s">
        <v>16</v>
      </c>
      <c r="K7006" t="s">
        <v>80</v>
      </c>
      <c r="L7006" t="s">
        <v>87</v>
      </c>
      <c r="M7006" s="3">
        <f t="shared" si="218"/>
        <v>38994</v>
      </c>
      <c r="N7006">
        <f t="shared" si="219"/>
        <v>1.1411689176575999</v>
      </c>
    </row>
    <row r="7007" spans="1:14" x14ac:dyDescent="0.3">
      <c r="A7007">
        <v>-89.088805555555595</v>
      </c>
      <c r="B7007">
        <v>38.960611111111099</v>
      </c>
      <c r="C7007" t="s">
        <v>12</v>
      </c>
      <c r="D7007" s="1" t="s">
        <v>13</v>
      </c>
      <c r="E7007" s="2" t="s">
        <v>14</v>
      </c>
      <c r="F7007" s="3">
        <v>38993</v>
      </c>
      <c r="G7007">
        <v>42.8</v>
      </c>
      <c r="I7007" s="2" t="s">
        <v>15</v>
      </c>
      <c r="J7007" t="s">
        <v>16</v>
      </c>
      <c r="K7007" t="s">
        <v>80</v>
      </c>
      <c r="L7007" t="s">
        <v>87</v>
      </c>
      <c r="M7007" s="3">
        <f t="shared" si="218"/>
        <v>38993</v>
      </c>
      <c r="N7007">
        <f t="shared" si="219"/>
        <v>1.2119610341375999</v>
      </c>
    </row>
    <row r="7008" spans="1:14" x14ac:dyDescent="0.3">
      <c r="A7008">
        <v>-89.088805555555595</v>
      </c>
      <c r="B7008">
        <v>38.960611111111099</v>
      </c>
      <c r="C7008" t="s">
        <v>12</v>
      </c>
      <c r="D7008" s="1" t="s">
        <v>13</v>
      </c>
      <c r="E7008" s="2" t="s">
        <v>14</v>
      </c>
      <c r="F7008" s="3">
        <v>38992</v>
      </c>
      <c r="G7008">
        <v>44.3</v>
      </c>
      <c r="I7008" s="2" t="s">
        <v>15</v>
      </c>
      <c r="J7008" t="s">
        <v>16</v>
      </c>
      <c r="K7008" t="s">
        <v>80</v>
      </c>
      <c r="L7008" t="s">
        <v>87</v>
      </c>
      <c r="M7008" s="3">
        <f t="shared" si="218"/>
        <v>38992</v>
      </c>
      <c r="N7008">
        <f t="shared" si="219"/>
        <v>1.2544363040255999</v>
      </c>
    </row>
    <row r="7009" spans="1:14" x14ac:dyDescent="0.3">
      <c r="A7009">
        <v>-89.088805555555595</v>
      </c>
      <c r="B7009">
        <v>38.960611111111099</v>
      </c>
      <c r="C7009" t="s">
        <v>12</v>
      </c>
      <c r="D7009" s="1" t="s">
        <v>13</v>
      </c>
      <c r="E7009" s="2" t="s">
        <v>14</v>
      </c>
      <c r="F7009" s="3">
        <v>38991</v>
      </c>
      <c r="G7009">
        <v>43</v>
      </c>
      <c r="I7009" s="2" t="s">
        <v>15</v>
      </c>
      <c r="J7009" t="s">
        <v>16</v>
      </c>
      <c r="K7009" t="s">
        <v>80</v>
      </c>
      <c r="L7009" t="s">
        <v>87</v>
      </c>
      <c r="M7009" s="3">
        <f t="shared" si="218"/>
        <v>38991</v>
      </c>
      <c r="N7009">
        <f t="shared" si="219"/>
        <v>1.217624403456</v>
      </c>
    </row>
    <row r="7010" spans="1:14" x14ac:dyDescent="0.3">
      <c r="A7010">
        <v>-89.088805555555595</v>
      </c>
      <c r="B7010">
        <v>38.960611111111099</v>
      </c>
      <c r="C7010" t="s">
        <v>12</v>
      </c>
      <c r="D7010" s="1" t="s">
        <v>13</v>
      </c>
      <c r="E7010" s="2" t="s">
        <v>14</v>
      </c>
      <c r="F7010" s="3">
        <v>38990</v>
      </c>
      <c r="G7010">
        <v>43.4</v>
      </c>
      <c r="I7010" s="2" t="s">
        <v>15</v>
      </c>
      <c r="J7010" t="s">
        <v>16</v>
      </c>
      <c r="K7010" t="s">
        <v>80</v>
      </c>
      <c r="L7010" t="s">
        <v>87</v>
      </c>
      <c r="M7010" s="3">
        <f t="shared" si="218"/>
        <v>38990</v>
      </c>
      <c r="N7010">
        <f t="shared" si="219"/>
        <v>1.2289511420928001</v>
      </c>
    </row>
    <row r="7011" spans="1:14" x14ac:dyDescent="0.3">
      <c r="A7011">
        <v>-89.088805555555595</v>
      </c>
      <c r="B7011">
        <v>38.960611111111099</v>
      </c>
      <c r="C7011" t="s">
        <v>12</v>
      </c>
      <c r="D7011" s="1" t="s">
        <v>13</v>
      </c>
      <c r="E7011" s="2" t="s">
        <v>14</v>
      </c>
      <c r="F7011" s="3">
        <v>38989</v>
      </c>
      <c r="G7011">
        <v>43</v>
      </c>
      <c r="I7011" s="2" t="s">
        <v>15</v>
      </c>
      <c r="J7011" t="s">
        <v>16</v>
      </c>
      <c r="K7011" t="s">
        <v>80</v>
      </c>
      <c r="L7011" t="s">
        <v>87</v>
      </c>
      <c r="M7011" s="3">
        <f t="shared" si="218"/>
        <v>38989</v>
      </c>
      <c r="N7011">
        <f t="shared" si="219"/>
        <v>1.217624403456</v>
      </c>
    </row>
    <row r="7012" spans="1:14" x14ac:dyDescent="0.3">
      <c r="A7012">
        <v>-89.088805555555595</v>
      </c>
      <c r="B7012">
        <v>38.960611111111099</v>
      </c>
      <c r="C7012" t="s">
        <v>12</v>
      </c>
      <c r="D7012" s="1" t="s">
        <v>13</v>
      </c>
      <c r="E7012" s="2" t="s">
        <v>14</v>
      </c>
      <c r="F7012" s="3">
        <v>38988</v>
      </c>
      <c r="G7012">
        <v>43.9</v>
      </c>
      <c r="I7012" s="2" t="s">
        <v>15</v>
      </c>
      <c r="J7012" t="s">
        <v>16</v>
      </c>
      <c r="K7012" t="s">
        <v>80</v>
      </c>
      <c r="L7012" t="s">
        <v>87</v>
      </c>
      <c r="M7012" s="3">
        <f t="shared" si="218"/>
        <v>38988</v>
      </c>
      <c r="N7012">
        <f t="shared" si="219"/>
        <v>1.2431095653888</v>
      </c>
    </row>
    <row r="7013" spans="1:14" x14ac:dyDescent="0.3">
      <c r="A7013">
        <v>-89.088805555555595</v>
      </c>
      <c r="B7013">
        <v>38.960611111111099</v>
      </c>
      <c r="C7013" t="s">
        <v>12</v>
      </c>
      <c r="D7013" s="1" t="s">
        <v>13</v>
      </c>
      <c r="E7013" s="2" t="s">
        <v>14</v>
      </c>
      <c r="F7013" s="3">
        <v>38987</v>
      </c>
      <c r="G7013">
        <v>46.1</v>
      </c>
      <c r="I7013" s="2" t="s">
        <v>15</v>
      </c>
      <c r="J7013" t="s">
        <v>16</v>
      </c>
      <c r="K7013" t="s">
        <v>80</v>
      </c>
      <c r="L7013" t="s">
        <v>87</v>
      </c>
      <c r="M7013" s="3">
        <f t="shared" si="218"/>
        <v>38987</v>
      </c>
      <c r="N7013">
        <f t="shared" si="219"/>
        <v>1.3054066278912</v>
      </c>
    </row>
    <row r="7014" spans="1:14" x14ac:dyDescent="0.3">
      <c r="A7014">
        <v>-89.088805555555595</v>
      </c>
      <c r="B7014">
        <v>38.960611111111099</v>
      </c>
      <c r="C7014" t="s">
        <v>12</v>
      </c>
      <c r="D7014" s="1" t="s">
        <v>13</v>
      </c>
      <c r="E7014" s="2" t="s">
        <v>14</v>
      </c>
      <c r="F7014" s="3">
        <v>38986</v>
      </c>
      <c r="G7014">
        <v>47.5</v>
      </c>
      <c r="I7014" s="2" t="s">
        <v>15</v>
      </c>
      <c r="J7014" t="s">
        <v>16</v>
      </c>
      <c r="K7014" t="s">
        <v>80</v>
      </c>
      <c r="L7014" t="s">
        <v>87</v>
      </c>
      <c r="M7014" s="3">
        <f t="shared" si="218"/>
        <v>38986</v>
      </c>
      <c r="N7014">
        <f t="shared" si="219"/>
        <v>1.3450502131199999</v>
      </c>
    </row>
    <row r="7015" spans="1:14" x14ac:dyDescent="0.3">
      <c r="A7015">
        <v>-89.088805555555595</v>
      </c>
      <c r="B7015">
        <v>38.960611111111099</v>
      </c>
      <c r="C7015" t="s">
        <v>12</v>
      </c>
      <c r="D7015" s="1" t="s">
        <v>13</v>
      </c>
      <c r="E7015" s="2" t="s">
        <v>14</v>
      </c>
      <c r="F7015" s="3">
        <v>38985</v>
      </c>
      <c r="G7015">
        <v>49.6</v>
      </c>
      <c r="I7015" s="2" t="s">
        <v>15</v>
      </c>
      <c r="J7015" t="s">
        <v>16</v>
      </c>
      <c r="K7015" t="s">
        <v>80</v>
      </c>
      <c r="L7015" t="s">
        <v>87</v>
      </c>
      <c r="M7015" s="3">
        <f t="shared" si="218"/>
        <v>38985</v>
      </c>
      <c r="N7015">
        <f t="shared" si="219"/>
        <v>1.4045155909632001</v>
      </c>
    </row>
    <row r="7016" spans="1:14" x14ac:dyDescent="0.3">
      <c r="A7016">
        <v>-89.088805555555595</v>
      </c>
      <c r="B7016">
        <v>38.960611111111099</v>
      </c>
      <c r="C7016" t="s">
        <v>12</v>
      </c>
      <c r="D7016" s="1" t="s">
        <v>13</v>
      </c>
      <c r="E7016" s="2" t="s">
        <v>14</v>
      </c>
      <c r="F7016" s="3">
        <v>38984</v>
      </c>
      <c r="G7016">
        <v>51.6</v>
      </c>
      <c r="I7016" s="2" t="s">
        <v>15</v>
      </c>
      <c r="J7016" t="s">
        <v>16</v>
      </c>
      <c r="K7016" t="s">
        <v>80</v>
      </c>
      <c r="L7016" t="s">
        <v>87</v>
      </c>
      <c r="M7016" s="3">
        <f t="shared" si="218"/>
        <v>38984</v>
      </c>
      <c r="N7016">
        <f t="shared" si="219"/>
        <v>1.4611492841472</v>
      </c>
    </row>
    <row r="7017" spans="1:14" x14ac:dyDescent="0.3">
      <c r="A7017">
        <v>-89.088805555555595</v>
      </c>
      <c r="B7017">
        <v>38.960611111111099</v>
      </c>
      <c r="C7017" t="s">
        <v>12</v>
      </c>
      <c r="D7017" s="1" t="s">
        <v>13</v>
      </c>
      <c r="E7017" s="2" t="s">
        <v>14</v>
      </c>
      <c r="F7017" s="3">
        <v>38983</v>
      </c>
      <c r="G7017">
        <v>52.6</v>
      </c>
      <c r="I7017" s="2" t="s">
        <v>15</v>
      </c>
      <c r="J7017" t="s">
        <v>16</v>
      </c>
      <c r="K7017" t="s">
        <v>80</v>
      </c>
      <c r="L7017" t="s">
        <v>87</v>
      </c>
      <c r="M7017" s="3">
        <f t="shared" si="218"/>
        <v>38983</v>
      </c>
      <c r="N7017">
        <f t="shared" si="219"/>
        <v>1.4894661307392001</v>
      </c>
    </row>
    <row r="7018" spans="1:14" x14ac:dyDescent="0.3">
      <c r="A7018">
        <v>-89.088805555555595</v>
      </c>
      <c r="B7018">
        <v>38.960611111111099</v>
      </c>
      <c r="C7018" t="s">
        <v>12</v>
      </c>
      <c r="D7018" s="1" t="s">
        <v>13</v>
      </c>
      <c r="E7018" s="2" t="s">
        <v>14</v>
      </c>
      <c r="F7018" s="3">
        <v>38982</v>
      </c>
      <c r="G7018">
        <v>52.8</v>
      </c>
      <c r="I7018" s="2" t="s">
        <v>15</v>
      </c>
      <c r="J7018" t="s">
        <v>16</v>
      </c>
      <c r="K7018" t="s">
        <v>80</v>
      </c>
      <c r="L7018" t="s">
        <v>87</v>
      </c>
      <c r="M7018" s="3">
        <f t="shared" si="218"/>
        <v>38982</v>
      </c>
      <c r="N7018">
        <f t="shared" si="219"/>
        <v>1.4951295000575999</v>
      </c>
    </row>
    <row r="7019" spans="1:14" x14ac:dyDescent="0.3">
      <c r="A7019">
        <v>-89.088805555555595</v>
      </c>
      <c r="B7019">
        <v>38.960611111111099</v>
      </c>
      <c r="C7019" t="s">
        <v>12</v>
      </c>
      <c r="D7019" s="1" t="s">
        <v>13</v>
      </c>
      <c r="E7019" s="2" t="s">
        <v>14</v>
      </c>
      <c r="F7019" s="3">
        <v>38981</v>
      </c>
      <c r="G7019">
        <v>58.3</v>
      </c>
      <c r="I7019" s="2" t="s">
        <v>15</v>
      </c>
      <c r="J7019" t="s">
        <v>16</v>
      </c>
      <c r="K7019" t="s">
        <v>80</v>
      </c>
      <c r="L7019" t="s">
        <v>87</v>
      </c>
      <c r="M7019" s="3">
        <f t="shared" si="218"/>
        <v>38981</v>
      </c>
      <c r="N7019">
        <f t="shared" si="219"/>
        <v>1.6508721563136</v>
      </c>
    </row>
    <row r="7020" spans="1:14" x14ac:dyDescent="0.3">
      <c r="A7020">
        <v>-89.088805555555595</v>
      </c>
      <c r="B7020">
        <v>38.960611111111099</v>
      </c>
      <c r="C7020" t="s">
        <v>12</v>
      </c>
      <c r="D7020" s="1" t="s">
        <v>13</v>
      </c>
      <c r="E7020" s="2" t="s">
        <v>14</v>
      </c>
      <c r="F7020" s="3">
        <v>38980</v>
      </c>
      <c r="G7020">
        <v>66.900000000000006</v>
      </c>
      <c r="I7020" s="2" t="s">
        <v>15</v>
      </c>
      <c r="J7020" t="s">
        <v>16</v>
      </c>
      <c r="K7020" t="s">
        <v>80</v>
      </c>
      <c r="L7020" t="s">
        <v>87</v>
      </c>
      <c r="M7020" s="3">
        <f t="shared" si="218"/>
        <v>38980</v>
      </c>
      <c r="N7020">
        <f t="shared" si="219"/>
        <v>1.8943970370048002</v>
      </c>
    </row>
    <row r="7021" spans="1:14" x14ac:dyDescent="0.3">
      <c r="A7021">
        <v>-89.088805555555595</v>
      </c>
      <c r="B7021">
        <v>38.960611111111099</v>
      </c>
      <c r="C7021" t="s">
        <v>12</v>
      </c>
      <c r="D7021" s="1" t="s">
        <v>13</v>
      </c>
      <c r="E7021" s="2" t="s">
        <v>14</v>
      </c>
      <c r="F7021" s="3">
        <v>38979</v>
      </c>
      <c r="G7021">
        <v>65.3</v>
      </c>
      <c r="I7021" s="2" t="s">
        <v>15</v>
      </c>
      <c r="J7021" t="s">
        <v>16</v>
      </c>
      <c r="K7021" t="s">
        <v>80</v>
      </c>
      <c r="L7021" t="s">
        <v>87</v>
      </c>
      <c r="M7021" s="3">
        <f t="shared" si="218"/>
        <v>38979</v>
      </c>
      <c r="N7021">
        <f t="shared" si="219"/>
        <v>1.8490900824576</v>
      </c>
    </row>
    <row r="7022" spans="1:14" x14ac:dyDescent="0.3">
      <c r="A7022">
        <v>-89.088805555555595</v>
      </c>
      <c r="B7022">
        <v>38.960611111111099</v>
      </c>
      <c r="C7022" t="s">
        <v>12</v>
      </c>
      <c r="D7022" s="1" t="s">
        <v>13</v>
      </c>
      <c r="E7022" s="2" t="s">
        <v>14</v>
      </c>
      <c r="F7022" s="3">
        <v>38978</v>
      </c>
      <c r="G7022">
        <v>62</v>
      </c>
      <c r="I7022" s="2" t="s">
        <v>15</v>
      </c>
      <c r="J7022" t="s">
        <v>16</v>
      </c>
      <c r="K7022" t="s">
        <v>80</v>
      </c>
      <c r="L7022" t="s">
        <v>87</v>
      </c>
      <c r="M7022" s="3">
        <f t="shared" si="218"/>
        <v>38978</v>
      </c>
      <c r="N7022">
        <f t="shared" si="219"/>
        <v>1.7556444887040001</v>
      </c>
    </row>
    <row r="7023" spans="1:14" x14ac:dyDescent="0.3">
      <c r="A7023">
        <v>-89.088805555555595</v>
      </c>
      <c r="B7023">
        <v>38.960611111111099</v>
      </c>
      <c r="C7023" t="s">
        <v>12</v>
      </c>
      <c r="D7023" s="1" t="s">
        <v>13</v>
      </c>
      <c r="E7023" s="2" t="s">
        <v>14</v>
      </c>
      <c r="F7023" s="3">
        <v>38977</v>
      </c>
      <c r="G7023">
        <v>54.2</v>
      </c>
      <c r="I7023" s="2" t="s">
        <v>15</v>
      </c>
      <c r="J7023" t="s">
        <v>16</v>
      </c>
      <c r="K7023" t="s">
        <v>80</v>
      </c>
      <c r="L7023" t="s">
        <v>87</v>
      </c>
      <c r="M7023" s="3">
        <f t="shared" si="218"/>
        <v>38977</v>
      </c>
      <c r="N7023">
        <f t="shared" si="219"/>
        <v>1.5347730852864001</v>
      </c>
    </row>
    <row r="7024" spans="1:14" x14ac:dyDescent="0.3">
      <c r="A7024">
        <v>-89.088805555555595</v>
      </c>
      <c r="B7024">
        <v>38.960611111111099</v>
      </c>
      <c r="C7024" t="s">
        <v>12</v>
      </c>
      <c r="D7024" s="1" t="s">
        <v>13</v>
      </c>
      <c r="E7024" s="2" t="s">
        <v>14</v>
      </c>
      <c r="F7024" s="3">
        <v>38976</v>
      </c>
      <c r="G7024">
        <v>52.2</v>
      </c>
      <c r="I7024" s="2" t="s">
        <v>15</v>
      </c>
      <c r="J7024" t="s">
        <v>16</v>
      </c>
      <c r="K7024" t="s">
        <v>80</v>
      </c>
      <c r="L7024" t="s">
        <v>87</v>
      </c>
      <c r="M7024" s="3">
        <f t="shared" si="218"/>
        <v>38976</v>
      </c>
      <c r="N7024">
        <f t="shared" si="219"/>
        <v>1.4781393921024002</v>
      </c>
    </row>
    <row r="7025" spans="1:14" x14ac:dyDescent="0.3">
      <c r="A7025">
        <v>-89.088805555555595</v>
      </c>
      <c r="B7025">
        <v>38.960611111111099</v>
      </c>
      <c r="C7025" t="s">
        <v>12</v>
      </c>
      <c r="D7025" s="1" t="s">
        <v>13</v>
      </c>
      <c r="E7025" s="2" t="s">
        <v>14</v>
      </c>
      <c r="F7025" s="3">
        <v>38975</v>
      </c>
      <c r="G7025">
        <v>53.5</v>
      </c>
      <c r="I7025" s="2" t="s">
        <v>15</v>
      </c>
      <c r="J7025" t="s">
        <v>16</v>
      </c>
      <c r="K7025" t="s">
        <v>80</v>
      </c>
      <c r="L7025" t="s">
        <v>87</v>
      </c>
      <c r="M7025" s="3">
        <f t="shared" si="218"/>
        <v>38975</v>
      </c>
      <c r="N7025">
        <f t="shared" si="219"/>
        <v>1.5149512926720001</v>
      </c>
    </row>
    <row r="7026" spans="1:14" x14ac:dyDescent="0.3">
      <c r="A7026">
        <v>-89.088805555555595</v>
      </c>
      <c r="B7026">
        <v>38.960611111111099</v>
      </c>
      <c r="C7026" t="s">
        <v>12</v>
      </c>
      <c r="D7026" s="1" t="s">
        <v>13</v>
      </c>
      <c r="E7026" s="2" t="s">
        <v>14</v>
      </c>
      <c r="F7026" s="3">
        <v>38974</v>
      </c>
      <c r="G7026">
        <v>55</v>
      </c>
      <c r="I7026" s="2" t="s">
        <v>15</v>
      </c>
      <c r="J7026" t="s">
        <v>16</v>
      </c>
      <c r="K7026" t="s">
        <v>80</v>
      </c>
      <c r="L7026" t="s">
        <v>83</v>
      </c>
      <c r="M7026" s="3">
        <f t="shared" si="218"/>
        <v>38974</v>
      </c>
      <c r="N7026">
        <f t="shared" si="219"/>
        <v>1.5574265625600001</v>
      </c>
    </row>
    <row r="7027" spans="1:14" x14ac:dyDescent="0.3">
      <c r="A7027">
        <v>-89.088805555555595</v>
      </c>
      <c r="B7027">
        <v>38.960611111111099</v>
      </c>
      <c r="C7027" t="s">
        <v>12</v>
      </c>
      <c r="D7027" s="1" t="s">
        <v>13</v>
      </c>
      <c r="E7027" s="2" t="s">
        <v>14</v>
      </c>
      <c r="F7027" s="3">
        <v>38973</v>
      </c>
      <c r="G7027">
        <v>56</v>
      </c>
      <c r="I7027" s="2" t="s">
        <v>15</v>
      </c>
      <c r="J7027" t="s">
        <v>16</v>
      </c>
      <c r="K7027" t="s">
        <v>80</v>
      </c>
      <c r="L7027" t="s">
        <v>83</v>
      </c>
      <c r="M7027" s="3">
        <f t="shared" si="218"/>
        <v>38973</v>
      </c>
      <c r="N7027">
        <f t="shared" si="219"/>
        <v>1.585743409152</v>
      </c>
    </row>
    <row r="7028" spans="1:14" x14ac:dyDescent="0.3">
      <c r="A7028">
        <v>-89.088805555555595</v>
      </c>
      <c r="B7028">
        <v>38.960611111111099</v>
      </c>
      <c r="C7028" t="s">
        <v>12</v>
      </c>
      <c r="D7028" s="1" t="s">
        <v>13</v>
      </c>
      <c r="E7028" s="2" t="s">
        <v>14</v>
      </c>
      <c r="F7028" s="3">
        <v>38972</v>
      </c>
      <c r="G7028">
        <v>55.1</v>
      </c>
      <c r="I7028" s="2" t="s">
        <v>15</v>
      </c>
      <c r="J7028" t="s">
        <v>16</v>
      </c>
      <c r="K7028" t="s">
        <v>80</v>
      </c>
      <c r="L7028" t="s">
        <v>87</v>
      </c>
      <c r="M7028" s="3">
        <f t="shared" si="218"/>
        <v>38972</v>
      </c>
      <c r="N7028">
        <f t="shared" si="219"/>
        <v>1.5602582472192001</v>
      </c>
    </row>
    <row r="7029" spans="1:14" x14ac:dyDescent="0.3">
      <c r="A7029">
        <v>-89.088805555555595</v>
      </c>
      <c r="B7029">
        <v>38.960611111111099</v>
      </c>
      <c r="C7029" t="s">
        <v>12</v>
      </c>
      <c r="D7029" s="1" t="s">
        <v>13</v>
      </c>
      <c r="E7029" s="2" t="s">
        <v>14</v>
      </c>
      <c r="F7029" s="3">
        <v>38971</v>
      </c>
      <c r="G7029">
        <v>56.3</v>
      </c>
      <c r="I7029" s="2" t="s">
        <v>15</v>
      </c>
      <c r="J7029" t="s">
        <v>16</v>
      </c>
      <c r="K7029" t="s">
        <v>80</v>
      </c>
      <c r="L7029" t="s">
        <v>87</v>
      </c>
      <c r="M7029" s="3">
        <f t="shared" si="218"/>
        <v>38971</v>
      </c>
      <c r="N7029">
        <f t="shared" si="219"/>
        <v>1.5942384631296</v>
      </c>
    </row>
    <row r="7030" spans="1:14" x14ac:dyDescent="0.3">
      <c r="A7030">
        <v>-89.088805555555595</v>
      </c>
      <c r="B7030">
        <v>38.960611111111099</v>
      </c>
      <c r="C7030" t="s">
        <v>12</v>
      </c>
      <c r="D7030" s="1" t="s">
        <v>13</v>
      </c>
      <c r="E7030" s="2" t="s">
        <v>14</v>
      </c>
      <c r="F7030" s="3">
        <v>38970</v>
      </c>
      <c r="G7030">
        <v>59.1</v>
      </c>
      <c r="I7030" s="2" t="s">
        <v>15</v>
      </c>
      <c r="J7030" t="s">
        <v>16</v>
      </c>
      <c r="K7030" t="s">
        <v>80</v>
      </c>
      <c r="L7030" t="s">
        <v>87</v>
      </c>
      <c r="M7030" s="3">
        <f t="shared" si="218"/>
        <v>38970</v>
      </c>
      <c r="N7030">
        <f t="shared" si="219"/>
        <v>1.6735256335872002</v>
      </c>
    </row>
    <row r="7031" spans="1:14" x14ac:dyDescent="0.3">
      <c r="A7031">
        <v>-89.088805555555595</v>
      </c>
      <c r="B7031">
        <v>38.960611111111099</v>
      </c>
      <c r="C7031" t="s">
        <v>12</v>
      </c>
      <c r="D7031" s="1" t="s">
        <v>13</v>
      </c>
      <c r="E7031" s="2" t="s">
        <v>14</v>
      </c>
      <c r="F7031" s="3">
        <v>38969</v>
      </c>
      <c r="G7031">
        <v>64.5</v>
      </c>
      <c r="I7031" s="2" t="s">
        <v>15</v>
      </c>
      <c r="J7031" t="s">
        <v>16</v>
      </c>
      <c r="K7031" t="s">
        <v>80</v>
      </c>
      <c r="L7031" t="s">
        <v>87</v>
      </c>
      <c r="M7031" s="3">
        <f t="shared" si="218"/>
        <v>38969</v>
      </c>
      <c r="N7031">
        <f t="shared" si="219"/>
        <v>1.826436605184</v>
      </c>
    </row>
    <row r="7032" spans="1:14" x14ac:dyDescent="0.3">
      <c r="A7032">
        <v>-89.088805555555595</v>
      </c>
      <c r="B7032">
        <v>38.960611111111099</v>
      </c>
      <c r="C7032" t="s">
        <v>12</v>
      </c>
      <c r="D7032" s="1" t="s">
        <v>13</v>
      </c>
      <c r="E7032" s="2" t="s">
        <v>14</v>
      </c>
      <c r="F7032" s="3">
        <v>38968</v>
      </c>
      <c r="G7032">
        <v>79.2</v>
      </c>
      <c r="I7032" s="2" t="s">
        <v>15</v>
      </c>
      <c r="J7032" t="s">
        <v>16</v>
      </c>
      <c r="K7032" t="s">
        <v>80</v>
      </c>
      <c r="L7032" t="s">
        <v>87</v>
      </c>
      <c r="M7032" s="3">
        <f t="shared" si="218"/>
        <v>38968</v>
      </c>
      <c r="N7032">
        <f t="shared" si="219"/>
        <v>2.2426942500864002</v>
      </c>
    </row>
    <row r="7033" spans="1:14" x14ac:dyDescent="0.3">
      <c r="A7033">
        <v>-89.088805555555595</v>
      </c>
      <c r="B7033">
        <v>38.960611111111099</v>
      </c>
      <c r="C7033" t="s">
        <v>12</v>
      </c>
      <c r="D7033" s="1" t="s">
        <v>13</v>
      </c>
      <c r="E7033" s="2" t="s">
        <v>14</v>
      </c>
      <c r="F7033" s="3">
        <v>38967</v>
      </c>
      <c r="G7033">
        <v>140</v>
      </c>
      <c r="I7033" s="2" t="s">
        <v>15</v>
      </c>
      <c r="J7033" t="s">
        <v>16</v>
      </c>
      <c r="K7033" t="s">
        <v>80</v>
      </c>
      <c r="L7033" t="s">
        <v>87</v>
      </c>
      <c r="M7033" s="3">
        <f t="shared" si="218"/>
        <v>38967</v>
      </c>
      <c r="N7033">
        <f t="shared" si="219"/>
        <v>3.96435852288</v>
      </c>
    </row>
    <row r="7034" spans="1:14" x14ac:dyDescent="0.3">
      <c r="A7034">
        <v>-89.088805555555595</v>
      </c>
      <c r="B7034">
        <v>38.960611111111099</v>
      </c>
      <c r="C7034" t="s">
        <v>12</v>
      </c>
      <c r="D7034" s="1" t="s">
        <v>13</v>
      </c>
      <c r="E7034" s="2" t="s">
        <v>14</v>
      </c>
      <c r="F7034" s="3">
        <v>38966</v>
      </c>
      <c r="G7034">
        <v>186</v>
      </c>
      <c r="I7034" s="2" t="s">
        <v>15</v>
      </c>
      <c r="J7034" t="s">
        <v>16</v>
      </c>
      <c r="K7034" t="s">
        <v>80</v>
      </c>
      <c r="L7034" t="s">
        <v>87</v>
      </c>
      <c r="M7034" s="3">
        <f t="shared" si="218"/>
        <v>38966</v>
      </c>
      <c r="N7034">
        <f t="shared" si="219"/>
        <v>5.2669334661120004</v>
      </c>
    </row>
    <row r="7035" spans="1:14" x14ac:dyDescent="0.3">
      <c r="A7035">
        <v>-89.088805555555595</v>
      </c>
      <c r="B7035">
        <v>38.960611111111099</v>
      </c>
      <c r="C7035" t="s">
        <v>12</v>
      </c>
      <c r="D7035" s="1" t="s">
        <v>13</v>
      </c>
      <c r="E7035" s="2" t="s">
        <v>14</v>
      </c>
      <c r="F7035" s="3">
        <v>38965</v>
      </c>
      <c r="G7035">
        <v>58.3</v>
      </c>
      <c r="I7035" s="2" t="s">
        <v>15</v>
      </c>
      <c r="J7035" t="s">
        <v>16</v>
      </c>
      <c r="K7035" t="s">
        <v>80</v>
      </c>
      <c r="L7035" t="s">
        <v>87</v>
      </c>
      <c r="M7035" s="3">
        <f t="shared" si="218"/>
        <v>38965</v>
      </c>
      <c r="N7035">
        <f t="shared" si="219"/>
        <v>1.6508721563136</v>
      </c>
    </row>
    <row r="7036" spans="1:14" x14ac:dyDescent="0.3">
      <c r="A7036">
        <v>-89.088805555555595</v>
      </c>
      <c r="B7036">
        <v>38.960611111111099</v>
      </c>
      <c r="C7036" t="s">
        <v>12</v>
      </c>
      <c r="D7036" s="1" t="s">
        <v>13</v>
      </c>
      <c r="E7036" s="2" t="s">
        <v>14</v>
      </c>
      <c r="F7036" s="3">
        <v>38964</v>
      </c>
      <c r="G7036">
        <v>51.6</v>
      </c>
      <c r="I7036" s="2" t="s">
        <v>15</v>
      </c>
      <c r="J7036" t="s">
        <v>16</v>
      </c>
      <c r="K7036" t="s">
        <v>80</v>
      </c>
      <c r="L7036" t="s">
        <v>87</v>
      </c>
      <c r="M7036" s="3">
        <f t="shared" si="218"/>
        <v>38964</v>
      </c>
      <c r="N7036">
        <f t="shared" si="219"/>
        <v>1.4611492841472</v>
      </c>
    </row>
    <row r="7037" spans="1:14" x14ac:dyDescent="0.3">
      <c r="A7037">
        <v>-89.088805555555595</v>
      </c>
      <c r="B7037">
        <v>38.960611111111099</v>
      </c>
      <c r="C7037" t="s">
        <v>12</v>
      </c>
      <c r="D7037" s="1" t="s">
        <v>13</v>
      </c>
      <c r="E7037" s="2" t="s">
        <v>14</v>
      </c>
      <c r="F7037" s="3">
        <v>38963</v>
      </c>
      <c r="G7037">
        <v>56.3</v>
      </c>
      <c r="I7037" s="2" t="s">
        <v>15</v>
      </c>
      <c r="J7037" t="s">
        <v>16</v>
      </c>
      <c r="K7037" t="s">
        <v>80</v>
      </c>
      <c r="L7037" t="s">
        <v>87</v>
      </c>
      <c r="M7037" s="3">
        <f t="shared" si="218"/>
        <v>38963</v>
      </c>
      <c r="N7037">
        <f t="shared" si="219"/>
        <v>1.5942384631296</v>
      </c>
    </row>
    <row r="7038" spans="1:14" x14ac:dyDescent="0.3">
      <c r="A7038">
        <v>-89.088805555555595</v>
      </c>
      <c r="B7038">
        <v>38.960611111111099</v>
      </c>
      <c r="C7038" t="s">
        <v>12</v>
      </c>
      <c r="D7038" s="1" t="s">
        <v>13</v>
      </c>
      <c r="E7038" s="2" t="s">
        <v>14</v>
      </c>
      <c r="F7038" s="3">
        <v>38962</v>
      </c>
      <c r="G7038">
        <v>63</v>
      </c>
      <c r="I7038" s="2" t="s">
        <v>15</v>
      </c>
      <c r="J7038" t="s">
        <v>16</v>
      </c>
      <c r="K7038" t="s">
        <v>80</v>
      </c>
      <c r="L7038" t="s">
        <v>87</v>
      </c>
      <c r="M7038" s="3">
        <f t="shared" si="218"/>
        <v>38962</v>
      </c>
      <c r="N7038">
        <f t="shared" si="219"/>
        <v>1.783961335296</v>
      </c>
    </row>
    <row r="7039" spans="1:14" x14ac:dyDescent="0.3">
      <c r="A7039">
        <v>-89.088805555555595</v>
      </c>
      <c r="B7039">
        <v>38.960611111111099</v>
      </c>
      <c r="C7039" t="s">
        <v>12</v>
      </c>
      <c r="D7039" s="1" t="s">
        <v>13</v>
      </c>
      <c r="E7039" s="2" t="s">
        <v>14</v>
      </c>
      <c r="F7039" s="3">
        <v>38961</v>
      </c>
      <c r="G7039">
        <v>75.099999999999994</v>
      </c>
      <c r="I7039" s="2" t="s">
        <v>15</v>
      </c>
      <c r="J7039" t="s">
        <v>16</v>
      </c>
      <c r="K7039" t="s">
        <v>80</v>
      </c>
      <c r="L7039" t="s">
        <v>87</v>
      </c>
      <c r="M7039" s="3">
        <f t="shared" si="218"/>
        <v>38961</v>
      </c>
      <c r="N7039">
        <f t="shared" si="219"/>
        <v>2.1265951790591999</v>
      </c>
    </row>
    <row r="7040" spans="1:14" x14ac:dyDescent="0.3">
      <c r="A7040">
        <v>-89.088805555555595</v>
      </c>
      <c r="B7040">
        <v>38.960611111111099</v>
      </c>
      <c r="C7040" t="s">
        <v>12</v>
      </c>
      <c r="D7040" s="1" t="s">
        <v>13</v>
      </c>
      <c r="E7040" s="2" t="s">
        <v>14</v>
      </c>
      <c r="F7040" s="3">
        <v>38960</v>
      </c>
      <c r="G7040">
        <v>101</v>
      </c>
      <c r="I7040" s="2" t="s">
        <v>15</v>
      </c>
      <c r="J7040" t="s">
        <v>16</v>
      </c>
      <c r="K7040" t="s">
        <v>80</v>
      </c>
      <c r="L7040" t="s">
        <v>87</v>
      </c>
      <c r="M7040" s="3">
        <f t="shared" si="218"/>
        <v>38960</v>
      </c>
      <c r="N7040">
        <f t="shared" si="219"/>
        <v>2.8600015057920003</v>
      </c>
    </row>
    <row r="7041" spans="1:14" x14ac:dyDescent="0.3">
      <c r="A7041">
        <v>-89.088805555555595</v>
      </c>
      <c r="B7041">
        <v>38.960611111111099</v>
      </c>
      <c r="C7041" t="s">
        <v>12</v>
      </c>
      <c r="D7041" s="1" t="s">
        <v>13</v>
      </c>
      <c r="E7041" s="2" t="s">
        <v>14</v>
      </c>
      <c r="F7041" s="3">
        <v>38959</v>
      </c>
      <c r="G7041">
        <v>131</v>
      </c>
      <c r="I7041" s="2" t="s">
        <v>15</v>
      </c>
      <c r="J7041" t="s">
        <v>16</v>
      </c>
      <c r="K7041" t="s">
        <v>80</v>
      </c>
      <c r="L7041" t="s">
        <v>87</v>
      </c>
      <c r="M7041" s="3">
        <f t="shared" si="218"/>
        <v>38959</v>
      </c>
      <c r="N7041">
        <f t="shared" si="219"/>
        <v>3.7095069035520001</v>
      </c>
    </row>
    <row r="7042" spans="1:14" x14ac:dyDescent="0.3">
      <c r="A7042">
        <v>-89.088805555555595</v>
      </c>
      <c r="B7042">
        <v>38.960611111111099</v>
      </c>
      <c r="C7042" t="s">
        <v>12</v>
      </c>
      <c r="D7042" s="1" t="s">
        <v>13</v>
      </c>
      <c r="E7042" s="2" t="s">
        <v>14</v>
      </c>
      <c r="F7042" s="3">
        <v>38958</v>
      </c>
      <c r="G7042">
        <v>68.900000000000006</v>
      </c>
      <c r="I7042" s="2" t="s">
        <v>15</v>
      </c>
      <c r="J7042" t="s">
        <v>16</v>
      </c>
      <c r="K7042" t="s">
        <v>80</v>
      </c>
      <c r="L7042" t="s">
        <v>87</v>
      </c>
      <c r="M7042" s="3">
        <f t="shared" si="218"/>
        <v>38958</v>
      </c>
      <c r="N7042">
        <f t="shared" si="219"/>
        <v>1.9510307301888001</v>
      </c>
    </row>
    <row r="7043" spans="1:14" x14ac:dyDescent="0.3">
      <c r="A7043">
        <v>-89.088805555555595</v>
      </c>
      <c r="B7043">
        <v>38.960611111111099</v>
      </c>
      <c r="C7043" t="s">
        <v>12</v>
      </c>
      <c r="D7043" s="1" t="s">
        <v>13</v>
      </c>
      <c r="E7043" s="2" t="s">
        <v>14</v>
      </c>
      <c r="F7043" s="3">
        <v>38957</v>
      </c>
      <c r="G7043">
        <v>57.7</v>
      </c>
      <c r="I7043" s="2" t="s">
        <v>15</v>
      </c>
      <c r="J7043" t="s">
        <v>16</v>
      </c>
      <c r="K7043" t="s">
        <v>80</v>
      </c>
      <c r="L7043" t="s">
        <v>87</v>
      </c>
      <c r="M7043" s="3">
        <f t="shared" ref="M7043:M7106" si="220">F7043</f>
        <v>38957</v>
      </c>
      <c r="N7043">
        <f t="shared" ref="N7043:N7106" si="221">G7043*0.028316846592</f>
        <v>1.6338820483584002</v>
      </c>
    </row>
    <row r="7044" spans="1:14" x14ac:dyDescent="0.3">
      <c r="A7044">
        <v>-89.088805555555595</v>
      </c>
      <c r="B7044">
        <v>38.960611111111099</v>
      </c>
      <c r="C7044" t="s">
        <v>12</v>
      </c>
      <c r="D7044" s="1" t="s">
        <v>13</v>
      </c>
      <c r="E7044" s="2" t="s">
        <v>14</v>
      </c>
      <c r="F7044" s="3">
        <v>38956</v>
      </c>
      <c r="G7044">
        <v>57.5</v>
      </c>
      <c r="I7044" s="2" t="s">
        <v>15</v>
      </c>
      <c r="J7044" t="s">
        <v>16</v>
      </c>
      <c r="K7044" t="s">
        <v>80</v>
      </c>
      <c r="L7044" t="s">
        <v>87</v>
      </c>
      <c r="M7044" s="3">
        <f t="shared" si="220"/>
        <v>38956</v>
      </c>
      <c r="N7044">
        <f t="shared" si="221"/>
        <v>1.6282186790399999</v>
      </c>
    </row>
    <row r="7045" spans="1:14" x14ac:dyDescent="0.3">
      <c r="A7045">
        <v>-89.088805555555595</v>
      </c>
      <c r="B7045">
        <v>38.960611111111099</v>
      </c>
      <c r="C7045" t="s">
        <v>12</v>
      </c>
      <c r="D7045" s="1" t="s">
        <v>13</v>
      </c>
      <c r="E7045" s="2" t="s">
        <v>14</v>
      </c>
      <c r="F7045" s="3">
        <v>38955</v>
      </c>
      <c r="G7045">
        <v>59.1</v>
      </c>
      <c r="I7045" s="2" t="s">
        <v>15</v>
      </c>
      <c r="J7045" t="s">
        <v>16</v>
      </c>
      <c r="K7045" t="s">
        <v>80</v>
      </c>
      <c r="L7045" t="s">
        <v>87</v>
      </c>
      <c r="M7045" s="3">
        <f t="shared" si="220"/>
        <v>38955</v>
      </c>
      <c r="N7045">
        <f t="shared" si="221"/>
        <v>1.6735256335872002</v>
      </c>
    </row>
    <row r="7046" spans="1:14" x14ac:dyDescent="0.3">
      <c r="A7046">
        <v>-89.088805555555595</v>
      </c>
      <c r="B7046">
        <v>38.960611111111099</v>
      </c>
      <c r="C7046" t="s">
        <v>12</v>
      </c>
      <c r="D7046" s="1" t="s">
        <v>13</v>
      </c>
      <c r="E7046" s="2" t="s">
        <v>14</v>
      </c>
      <c r="F7046" s="3">
        <v>38954</v>
      </c>
      <c r="G7046">
        <v>62.8</v>
      </c>
      <c r="I7046" s="2" t="s">
        <v>15</v>
      </c>
      <c r="J7046" t="s">
        <v>16</v>
      </c>
      <c r="K7046" t="s">
        <v>80</v>
      </c>
      <c r="L7046" t="s">
        <v>87</v>
      </c>
      <c r="M7046" s="3">
        <f t="shared" si="220"/>
        <v>38954</v>
      </c>
      <c r="N7046">
        <f t="shared" si="221"/>
        <v>1.7782979659775999</v>
      </c>
    </row>
    <row r="7047" spans="1:14" x14ac:dyDescent="0.3">
      <c r="A7047">
        <v>-89.088805555555595</v>
      </c>
      <c r="B7047">
        <v>38.960611111111099</v>
      </c>
      <c r="C7047" t="s">
        <v>12</v>
      </c>
      <c r="D7047" s="1" t="s">
        <v>13</v>
      </c>
      <c r="E7047" s="2" t="s">
        <v>14</v>
      </c>
      <c r="F7047" s="3">
        <v>38953</v>
      </c>
      <c r="G7047">
        <v>69.900000000000006</v>
      </c>
      <c r="I7047" s="2" t="s">
        <v>15</v>
      </c>
      <c r="J7047" t="s">
        <v>16</v>
      </c>
      <c r="K7047" t="s">
        <v>80</v>
      </c>
      <c r="L7047" t="s">
        <v>87</v>
      </c>
      <c r="M7047" s="3">
        <f t="shared" si="220"/>
        <v>38953</v>
      </c>
      <c r="N7047">
        <f t="shared" si="221"/>
        <v>1.9793475767808002</v>
      </c>
    </row>
    <row r="7048" spans="1:14" x14ac:dyDescent="0.3">
      <c r="A7048">
        <v>-89.088805555555595</v>
      </c>
      <c r="B7048">
        <v>38.960611111111099</v>
      </c>
      <c r="C7048" t="s">
        <v>12</v>
      </c>
      <c r="D7048" s="1" t="s">
        <v>13</v>
      </c>
      <c r="E7048" s="2" t="s">
        <v>14</v>
      </c>
      <c r="F7048" s="3">
        <v>38952</v>
      </c>
      <c r="G7048">
        <v>79.8</v>
      </c>
      <c r="I7048" s="2" t="s">
        <v>15</v>
      </c>
      <c r="J7048" t="s">
        <v>16</v>
      </c>
      <c r="K7048" t="s">
        <v>80</v>
      </c>
      <c r="L7048" t="s">
        <v>87</v>
      </c>
      <c r="M7048" s="3">
        <f t="shared" si="220"/>
        <v>38952</v>
      </c>
      <c r="N7048">
        <f t="shared" si="221"/>
        <v>2.2596843580415999</v>
      </c>
    </row>
    <row r="7049" spans="1:14" x14ac:dyDescent="0.3">
      <c r="A7049">
        <v>-89.088805555555595</v>
      </c>
      <c r="B7049">
        <v>38.960611111111099</v>
      </c>
      <c r="C7049" t="s">
        <v>12</v>
      </c>
      <c r="D7049" s="1" t="s">
        <v>13</v>
      </c>
      <c r="E7049" s="2" t="s">
        <v>14</v>
      </c>
      <c r="F7049" s="3">
        <v>38951</v>
      </c>
      <c r="G7049">
        <v>92.4</v>
      </c>
      <c r="I7049" s="2" t="s">
        <v>15</v>
      </c>
      <c r="J7049" t="s">
        <v>16</v>
      </c>
      <c r="K7049" t="s">
        <v>80</v>
      </c>
      <c r="L7049" t="s">
        <v>87</v>
      </c>
      <c r="M7049" s="3">
        <f t="shared" si="220"/>
        <v>38951</v>
      </c>
      <c r="N7049">
        <f t="shared" si="221"/>
        <v>2.6164766251008</v>
      </c>
    </row>
    <row r="7050" spans="1:14" x14ac:dyDescent="0.3">
      <c r="A7050">
        <v>-89.088805555555595</v>
      </c>
      <c r="B7050">
        <v>38.960611111111099</v>
      </c>
      <c r="C7050" t="s">
        <v>12</v>
      </c>
      <c r="D7050" s="1" t="s">
        <v>13</v>
      </c>
      <c r="E7050" s="2" t="s">
        <v>14</v>
      </c>
      <c r="F7050" s="3">
        <v>38950</v>
      </c>
      <c r="G7050">
        <v>107</v>
      </c>
      <c r="I7050" s="2" t="s">
        <v>15</v>
      </c>
      <c r="J7050" t="s">
        <v>16</v>
      </c>
      <c r="K7050" t="s">
        <v>80</v>
      </c>
      <c r="L7050" t="s">
        <v>87</v>
      </c>
      <c r="M7050" s="3">
        <f t="shared" si="220"/>
        <v>38950</v>
      </c>
      <c r="N7050">
        <f t="shared" si="221"/>
        <v>3.0299025853440003</v>
      </c>
    </row>
    <row r="7051" spans="1:14" x14ac:dyDescent="0.3">
      <c r="A7051">
        <v>-89.088805555555595</v>
      </c>
      <c r="B7051">
        <v>38.960611111111099</v>
      </c>
      <c r="C7051" t="s">
        <v>12</v>
      </c>
      <c r="D7051" s="1" t="s">
        <v>13</v>
      </c>
      <c r="E7051" s="2" t="s">
        <v>14</v>
      </c>
      <c r="F7051" s="3">
        <v>38949</v>
      </c>
      <c r="G7051">
        <v>115</v>
      </c>
      <c r="I7051" s="2" t="s">
        <v>15</v>
      </c>
      <c r="J7051" t="s">
        <v>16</v>
      </c>
      <c r="K7051" t="s">
        <v>80</v>
      </c>
      <c r="L7051" t="s">
        <v>87</v>
      </c>
      <c r="M7051" s="3">
        <f t="shared" si="220"/>
        <v>38949</v>
      </c>
      <c r="N7051">
        <f t="shared" si="221"/>
        <v>3.2564373580799999</v>
      </c>
    </row>
    <row r="7052" spans="1:14" x14ac:dyDescent="0.3">
      <c r="A7052">
        <v>-89.088805555555595</v>
      </c>
      <c r="B7052">
        <v>38.960611111111099</v>
      </c>
      <c r="C7052" t="s">
        <v>12</v>
      </c>
      <c r="D7052" s="1" t="s">
        <v>13</v>
      </c>
      <c r="E7052" s="2" t="s">
        <v>14</v>
      </c>
      <c r="F7052" s="3">
        <v>38948</v>
      </c>
      <c r="G7052">
        <v>83.1</v>
      </c>
      <c r="I7052" s="2" t="s">
        <v>15</v>
      </c>
      <c r="J7052" t="s">
        <v>16</v>
      </c>
      <c r="K7052" t="s">
        <v>80</v>
      </c>
      <c r="L7052" t="s">
        <v>87</v>
      </c>
      <c r="M7052" s="3">
        <f t="shared" si="220"/>
        <v>38948</v>
      </c>
      <c r="N7052">
        <f t="shared" si="221"/>
        <v>2.3531299517952</v>
      </c>
    </row>
    <row r="7053" spans="1:14" x14ac:dyDescent="0.3">
      <c r="A7053">
        <v>-89.088805555555595</v>
      </c>
      <c r="B7053">
        <v>38.960611111111099</v>
      </c>
      <c r="C7053" t="s">
        <v>12</v>
      </c>
      <c r="D7053" s="1" t="s">
        <v>13</v>
      </c>
      <c r="E7053" s="2" t="s">
        <v>14</v>
      </c>
      <c r="F7053" s="3">
        <v>38947</v>
      </c>
      <c r="G7053">
        <v>78.599999999999994</v>
      </c>
      <c r="I7053" s="2" t="s">
        <v>15</v>
      </c>
      <c r="J7053" t="s">
        <v>16</v>
      </c>
      <c r="K7053" t="s">
        <v>80</v>
      </c>
      <c r="L7053" t="s">
        <v>87</v>
      </c>
      <c r="M7053" s="3">
        <f t="shared" si="220"/>
        <v>38947</v>
      </c>
      <c r="N7053">
        <f t="shared" si="221"/>
        <v>2.2257041421312</v>
      </c>
    </row>
    <row r="7054" spans="1:14" x14ac:dyDescent="0.3">
      <c r="A7054">
        <v>-89.088805555555595</v>
      </c>
      <c r="B7054">
        <v>38.960611111111099</v>
      </c>
      <c r="C7054" t="s">
        <v>12</v>
      </c>
      <c r="D7054" s="1" t="s">
        <v>13</v>
      </c>
      <c r="E7054" s="2" t="s">
        <v>14</v>
      </c>
      <c r="F7054" s="3">
        <v>38946</v>
      </c>
      <c r="G7054">
        <v>86.5</v>
      </c>
      <c r="I7054" s="2" t="s">
        <v>15</v>
      </c>
      <c r="J7054" t="s">
        <v>16</v>
      </c>
      <c r="K7054" t="s">
        <v>80</v>
      </c>
      <c r="L7054" t="s">
        <v>87</v>
      </c>
      <c r="M7054" s="3">
        <f t="shared" si="220"/>
        <v>38946</v>
      </c>
      <c r="N7054">
        <f t="shared" si="221"/>
        <v>2.4494072302080001</v>
      </c>
    </row>
    <row r="7055" spans="1:14" x14ac:dyDescent="0.3">
      <c r="A7055">
        <v>-89.088805555555595</v>
      </c>
      <c r="B7055">
        <v>38.960611111111099</v>
      </c>
      <c r="C7055" t="s">
        <v>12</v>
      </c>
      <c r="D7055" s="1" t="s">
        <v>13</v>
      </c>
      <c r="E7055" s="2" t="s">
        <v>14</v>
      </c>
      <c r="F7055" s="3">
        <v>38945</v>
      </c>
      <c r="G7055">
        <v>101</v>
      </c>
      <c r="I7055" s="2" t="s">
        <v>15</v>
      </c>
      <c r="J7055" t="s">
        <v>16</v>
      </c>
      <c r="K7055" t="s">
        <v>80</v>
      </c>
      <c r="L7055" t="s">
        <v>87</v>
      </c>
      <c r="M7055" s="3">
        <f t="shared" si="220"/>
        <v>38945</v>
      </c>
      <c r="N7055">
        <f t="shared" si="221"/>
        <v>2.8600015057920003</v>
      </c>
    </row>
    <row r="7056" spans="1:14" x14ac:dyDescent="0.3">
      <c r="A7056">
        <v>-89.088805555555595</v>
      </c>
      <c r="B7056">
        <v>38.960611111111099</v>
      </c>
      <c r="C7056" t="s">
        <v>12</v>
      </c>
      <c r="D7056" s="1" t="s">
        <v>13</v>
      </c>
      <c r="E7056" s="2" t="s">
        <v>14</v>
      </c>
      <c r="F7056" s="3">
        <v>38944</v>
      </c>
      <c r="G7056">
        <v>126</v>
      </c>
      <c r="I7056" s="2" t="s">
        <v>15</v>
      </c>
      <c r="J7056" t="s">
        <v>16</v>
      </c>
      <c r="K7056" t="s">
        <v>80</v>
      </c>
      <c r="L7056" t="s">
        <v>87</v>
      </c>
      <c r="M7056" s="3">
        <f t="shared" si="220"/>
        <v>38944</v>
      </c>
      <c r="N7056">
        <f t="shared" si="221"/>
        <v>3.567922670592</v>
      </c>
    </row>
    <row r="7057" spans="1:14" x14ac:dyDescent="0.3">
      <c r="A7057">
        <v>-89.088805555555595</v>
      </c>
      <c r="B7057">
        <v>38.960611111111099</v>
      </c>
      <c r="C7057" t="s">
        <v>12</v>
      </c>
      <c r="D7057" s="1" t="s">
        <v>13</v>
      </c>
      <c r="E7057" s="2" t="s">
        <v>14</v>
      </c>
      <c r="F7057" s="3">
        <v>38943</v>
      </c>
      <c r="G7057">
        <v>170</v>
      </c>
      <c r="I7057" s="2" t="s">
        <v>15</v>
      </c>
      <c r="J7057" t="s">
        <v>16</v>
      </c>
      <c r="K7057" t="s">
        <v>80</v>
      </c>
      <c r="L7057" t="s">
        <v>87</v>
      </c>
      <c r="M7057" s="3">
        <f t="shared" si="220"/>
        <v>38943</v>
      </c>
      <c r="N7057">
        <f t="shared" si="221"/>
        <v>4.8138639206400002</v>
      </c>
    </row>
    <row r="7058" spans="1:14" x14ac:dyDescent="0.3">
      <c r="A7058">
        <v>-89.088805555555595</v>
      </c>
      <c r="B7058">
        <v>38.960611111111099</v>
      </c>
      <c r="C7058" t="s">
        <v>12</v>
      </c>
      <c r="D7058" s="1" t="s">
        <v>13</v>
      </c>
      <c r="E7058" s="2" t="s">
        <v>14</v>
      </c>
      <c r="F7058" s="3">
        <v>38942</v>
      </c>
      <c r="G7058">
        <v>259</v>
      </c>
      <c r="I7058" s="2" t="s">
        <v>15</v>
      </c>
      <c r="J7058" t="s">
        <v>16</v>
      </c>
      <c r="K7058" t="s">
        <v>80</v>
      </c>
      <c r="L7058" t="s">
        <v>87</v>
      </c>
      <c r="M7058" s="3">
        <f t="shared" si="220"/>
        <v>38942</v>
      </c>
      <c r="N7058">
        <f t="shared" si="221"/>
        <v>7.3340632673280002</v>
      </c>
    </row>
    <row r="7059" spans="1:14" x14ac:dyDescent="0.3">
      <c r="A7059">
        <v>-89.088805555555595</v>
      </c>
      <c r="B7059">
        <v>38.960611111111099</v>
      </c>
      <c r="C7059" t="s">
        <v>12</v>
      </c>
      <c r="D7059" s="1" t="s">
        <v>13</v>
      </c>
      <c r="E7059" s="2" t="s">
        <v>14</v>
      </c>
      <c r="F7059" s="3">
        <v>38941</v>
      </c>
      <c r="G7059">
        <v>542</v>
      </c>
      <c r="I7059" s="2" t="s">
        <v>15</v>
      </c>
      <c r="J7059" t="s">
        <v>16</v>
      </c>
      <c r="K7059" t="s">
        <v>80</v>
      </c>
      <c r="L7059" t="s">
        <v>87</v>
      </c>
      <c r="M7059" s="3">
        <f t="shared" si="220"/>
        <v>38941</v>
      </c>
      <c r="N7059">
        <f t="shared" si="221"/>
        <v>15.347730852864</v>
      </c>
    </row>
    <row r="7060" spans="1:14" x14ac:dyDescent="0.3">
      <c r="A7060">
        <v>-89.088805555555595</v>
      </c>
      <c r="B7060">
        <v>38.960611111111099</v>
      </c>
      <c r="C7060" t="s">
        <v>12</v>
      </c>
      <c r="D7060" s="1" t="s">
        <v>13</v>
      </c>
      <c r="E7060" s="2" t="s">
        <v>14</v>
      </c>
      <c r="F7060" s="3">
        <v>38940</v>
      </c>
      <c r="G7060">
        <v>1460</v>
      </c>
      <c r="I7060" s="2" t="s">
        <v>15</v>
      </c>
      <c r="J7060" t="s">
        <v>16</v>
      </c>
      <c r="K7060" t="s">
        <v>80</v>
      </c>
      <c r="L7060" t="s">
        <v>87</v>
      </c>
      <c r="M7060" s="3">
        <f t="shared" si="220"/>
        <v>38940</v>
      </c>
      <c r="N7060">
        <f t="shared" si="221"/>
        <v>41.342596024320002</v>
      </c>
    </row>
    <row r="7061" spans="1:14" x14ac:dyDescent="0.3">
      <c r="A7061">
        <v>-89.088805555555595</v>
      </c>
      <c r="B7061">
        <v>38.960611111111099</v>
      </c>
      <c r="C7061" t="s">
        <v>12</v>
      </c>
      <c r="D7061" s="1" t="s">
        <v>13</v>
      </c>
      <c r="E7061" s="2" t="s">
        <v>14</v>
      </c>
      <c r="F7061" s="3">
        <v>38939</v>
      </c>
      <c r="G7061">
        <v>1740</v>
      </c>
      <c r="I7061" s="2" t="s">
        <v>15</v>
      </c>
      <c r="J7061" t="s">
        <v>16</v>
      </c>
      <c r="K7061" t="s">
        <v>80</v>
      </c>
      <c r="L7061" t="s">
        <v>87</v>
      </c>
      <c r="M7061" s="3">
        <f t="shared" si="220"/>
        <v>38939</v>
      </c>
      <c r="N7061">
        <f t="shared" si="221"/>
        <v>49.271313070079998</v>
      </c>
    </row>
    <row r="7062" spans="1:14" x14ac:dyDescent="0.3">
      <c r="A7062">
        <v>-89.088805555555595</v>
      </c>
      <c r="B7062">
        <v>38.960611111111099</v>
      </c>
      <c r="C7062" t="s">
        <v>12</v>
      </c>
      <c r="D7062" s="1" t="s">
        <v>13</v>
      </c>
      <c r="E7062" s="2" t="s">
        <v>14</v>
      </c>
      <c r="F7062" s="3">
        <v>38938</v>
      </c>
      <c r="G7062">
        <v>853</v>
      </c>
      <c r="I7062" s="2" t="s">
        <v>15</v>
      </c>
      <c r="J7062" t="s">
        <v>16</v>
      </c>
      <c r="K7062" t="s">
        <v>80</v>
      </c>
      <c r="L7062" t="s">
        <v>87</v>
      </c>
      <c r="M7062" s="3">
        <f t="shared" si="220"/>
        <v>38938</v>
      </c>
      <c r="N7062">
        <f t="shared" si="221"/>
        <v>24.154270142975999</v>
      </c>
    </row>
    <row r="7063" spans="1:14" x14ac:dyDescent="0.3">
      <c r="A7063">
        <v>-89.088805555555595</v>
      </c>
      <c r="B7063">
        <v>38.960611111111099</v>
      </c>
      <c r="C7063" t="s">
        <v>12</v>
      </c>
      <c r="D7063" s="1" t="s">
        <v>13</v>
      </c>
      <c r="E7063" s="2" t="s">
        <v>14</v>
      </c>
      <c r="F7063" s="3">
        <v>38937</v>
      </c>
      <c r="G7063">
        <v>55.7</v>
      </c>
      <c r="I7063" s="2" t="s">
        <v>15</v>
      </c>
      <c r="J7063" t="s">
        <v>16</v>
      </c>
      <c r="K7063" t="s">
        <v>80</v>
      </c>
      <c r="L7063" t="s">
        <v>87</v>
      </c>
      <c r="M7063" s="3">
        <f t="shared" si="220"/>
        <v>38937</v>
      </c>
      <c r="N7063">
        <f t="shared" si="221"/>
        <v>1.5772483551744001</v>
      </c>
    </row>
    <row r="7064" spans="1:14" x14ac:dyDescent="0.3">
      <c r="A7064">
        <v>-89.088805555555595</v>
      </c>
      <c r="B7064">
        <v>38.960611111111099</v>
      </c>
      <c r="C7064" t="s">
        <v>12</v>
      </c>
      <c r="D7064" s="1" t="s">
        <v>13</v>
      </c>
      <c r="E7064" s="2" t="s">
        <v>14</v>
      </c>
      <c r="F7064" s="3">
        <v>38936</v>
      </c>
      <c r="G7064">
        <v>54.7</v>
      </c>
      <c r="I7064" s="2" t="s">
        <v>15</v>
      </c>
      <c r="J7064" t="s">
        <v>16</v>
      </c>
      <c r="K7064" t="s">
        <v>80</v>
      </c>
      <c r="L7064" t="s">
        <v>87</v>
      </c>
      <c r="M7064" s="3">
        <f t="shared" si="220"/>
        <v>38936</v>
      </c>
      <c r="N7064">
        <f t="shared" si="221"/>
        <v>1.5489315085824</v>
      </c>
    </row>
    <row r="7065" spans="1:14" x14ac:dyDescent="0.3">
      <c r="A7065">
        <v>-89.088805555555595</v>
      </c>
      <c r="B7065">
        <v>38.960611111111099</v>
      </c>
      <c r="C7065" t="s">
        <v>12</v>
      </c>
      <c r="D7065" s="1" t="s">
        <v>13</v>
      </c>
      <c r="E7065" s="2" t="s">
        <v>14</v>
      </c>
      <c r="F7065" s="3">
        <v>38935</v>
      </c>
      <c r="G7065">
        <v>55.9</v>
      </c>
      <c r="I7065" s="2" t="s">
        <v>15</v>
      </c>
      <c r="J7065" t="s">
        <v>16</v>
      </c>
      <c r="K7065" t="s">
        <v>80</v>
      </c>
      <c r="L7065" t="s">
        <v>87</v>
      </c>
      <c r="M7065" s="3">
        <f t="shared" si="220"/>
        <v>38935</v>
      </c>
      <c r="N7065">
        <f t="shared" si="221"/>
        <v>1.5829117244927999</v>
      </c>
    </row>
    <row r="7066" spans="1:14" x14ac:dyDescent="0.3">
      <c r="A7066">
        <v>-89.088805555555595</v>
      </c>
      <c r="B7066">
        <v>38.960611111111099</v>
      </c>
      <c r="C7066" t="s">
        <v>12</v>
      </c>
      <c r="D7066" s="1" t="s">
        <v>13</v>
      </c>
      <c r="E7066" s="2" t="s">
        <v>14</v>
      </c>
      <c r="F7066" s="3">
        <v>38934</v>
      </c>
      <c r="G7066">
        <v>58.2</v>
      </c>
      <c r="I7066" s="2" t="s">
        <v>15</v>
      </c>
      <c r="J7066" t="s">
        <v>16</v>
      </c>
      <c r="K7066" t="s">
        <v>80</v>
      </c>
      <c r="L7066" t="s">
        <v>87</v>
      </c>
      <c r="M7066" s="3">
        <f t="shared" si="220"/>
        <v>38934</v>
      </c>
      <c r="N7066">
        <f t="shared" si="221"/>
        <v>1.6480404716544002</v>
      </c>
    </row>
    <row r="7067" spans="1:14" x14ac:dyDescent="0.3">
      <c r="A7067">
        <v>-89.088805555555595</v>
      </c>
      <c r="B7067">
        <v>38.960611111111099</v>
      </c>
      <c r="C7067" t="s">
        <v>12</v>
      </c>
      <c r="D7067" s="1" t="s">
        <v>13</v>
      </c>
      <c r="E7067" s="2" t="s">
        <v>14</v>
      </c>
      <c r="F7067" s="3">
        <v>38933</v>
      </c>
      <c r="G7067">
        <v>62.9</v>
      </c>
      <c r="I7067" s="2" t="s">
        <v>15</v>
      </c>
      <c r="J7067" t="s">
        <v>16</v>
      </c>
      <c r="K7067" t="s">
        <v>80</v>
      </c>
      <c r="L7067" t="s">
        <v>87</v>
      </c>
      <c r="M7067" s="3">
        <f t="shared" si="220"/>
        <v>38933</v>
      </c>
      <c r="N7067">
        <f t="shared" si="221"/>
        <v>1.7811296506368</v>
      </c>
    </row>
    <row r="7068" spans="1:14" x14ac:dyDescent="0.3">
      <c r="A7068">
        <v>-89.088805555555595</v>
      </c>
      <c r="B7068">
        <v>38.960611111111099</v>
      </c>
      <c r="C7068" t="s">
        <v>12</v>
      </c>
      <c r="D7068" s="1" t="s">
        <v>13</v>
      </c>
      <c r="E7068" s="2" t="s">
        <v>14</v>
      </c>
      <c r="F7068" s="3">
        <v>38932</v>
      </c>
      <c r="G7068">
        <v>68.3</v>
      </c>
      <c r="I7068" s="2" t="s">
        <v>15</v>
      </c>
      <c r="J7068" t="s">
        <v>16</v>
      </c>
      <c r="K7068" t="s">
        <v>80</v>
      </c>
      <c r="L7068" t="s">
        <v>87</v>
      </c>
      <c r="M7068" s="3">
        <f t="shared" si="220"/>
        <v>38932</v>
      </c>
      <c r="N7068">
        <f t="shared" si="221"/>
        <v>1.9340406222336</v>
      </c>
    </row>
    <row r="7069" spans="1:14" x14ac:dyDescent="0.3">
      <c r="A7069">
        <v>-89.088805555555595</v>
      </c>
      <c r="B7069">
        <v>38.960611111111099</v>
      </c>
      <c r="C7069" t="s">
        <v>12</v>
      </c>
      <c r="D7069" s="1" t="s">
        <v>13</v>
      </c>
      <c r="E7069" s="2" t="s">
        <v>14</v>
      </c>
      <c r="F7069" s="3">
        <v>38931</v>
      </c>
      <c r="G7069">
        <v>74</v>
      </c>
      <c r="I7069" s="2" t="s">
        <v>15</v>
      </c>
      <c r="J7069" t="s">
        <v>16</v>
      </c>
      <c r="K7069" t="s">
        <v>80</v>
      </c>
      <c r="L7069" t="s">
        <v>87</v>
      </c>
      <c r="M7069" s="3">
        <f t="shared" si="220"/>
        <v>38931</v>
      </c>
      <c r="N7069">
        <f t="shared" si="221"/>
        <v>2.0954466478080001</v>
      </c>
    </row>
    <row r="7070" spans="1:14" x14ac:dyDescent="0.3">
      <c r="A7070">
        <v>-89.088805555555595</v>
      </c>
      <c r="B7070">
        <v>38.960611111111099</v>
      </c>
      <c r="C7070" t="s">
        <v>12</v>
      </c>
      <c r="D7070" s="1" t="s">
        <v>13</v>
      </c>
      <c r="E7070" s="2" t="s">
        <v>14</v>
      </c>
      <c r="F7070" s="3">
        <v>38930</v>
      </c>
      <c r="G7070">
        <v>83.4</v>
      </c>
      <c r="I7070" s="2" t="s">
        <v>15</v>
      </c>
      <c r="J7070" t="s">
        <v>16</v>
      </c>
      <c r="K7070" t="s">
        <v>80</v>
      </c>
      <c r="L7070" t="s">
        <v>87</v>
      </c>
      <c r="M7070" s="3">
        <f t="shared" si="220"/>
        <v>38930</v>
      </c>
      <c r="N7070">
        <f t="shared" si="221"/>
        <v>2.3616250057728001</v>
      </c>
    </row>
    <row r="7071" spans="1:14" x14ac:dyDescent="0.3">
      <c r="A7071">
        <v>-89.088805555555595</v>
      </c>
      <c r="B7071">
        <v>38.960611111111099</v>
      </c>
      <c r="C7071" t="s">
        <v>12</v>
      </c>
      <c r="D7071" s="1" t="s">
        <v>13</v>
      </c>
      <c r="E7071" s="2" t="s">
        <v>14</v>
      </c>
      <c r="F7071" s="3">
        <v>38929</v>
      </c>
      <c r="G7071">
        <v>80.2</v>
      </c>
      <c r="I7071" s="2" t="s">
        <v>15</v>
      </c>
      <c r="J7071" t="s">
        <v>16</v>
      </c>
      <c r="K7071" t="s">
        <v>80</v>
      </c>
      <c r="L7071" t="s">
        <v>87</v>
      </c>
      <c r="M7071" s="3">
        <f t="shared" si="220"/>
        <v>38929</v>
      </c>
      <c r="N7071">
        <f t="shared" si="221"/>
        <v>2.2710110966784001</v>
      </c>
    </row>
    <row r="7072" spans="1:14" x14ac:dyDescent="0.3">
      <c r="A7072">
        <v>-89.088805555555595</v>
      </c>
      <c r="B7072">
        <v>38.960611111111099</v>
      </c>
      <c r="C7072" t="s">
        <v>12</v>
      </c>
      <c r="D7072" s="1" t="s">
        <v>13</v>
      </c>
      <c r="E7072" s="2" t="s">
        <v>14</v>
      </c>
      <c r="F7072" s="3">
        <v>38928</v>
      </c>
      <c r="G7072">
        <v>91.9</v>
      </c>
      <c r="I7072" s="2" t="s">
        <v>15</v>
      </c>
      <c r="J7072" t="s">
        <v>16</v>
      </c>
      <c r="K7072" t="s">
        <v>80</v>
      </c>
      <c r="L7072" t="s">
        <v>87</v>
      </c>
      <c r="M7072" s="3">
        <f t="shared" si="220"/>
        <v>38928</v>
      </c>
      <c r="N7072">
        <f t="shared" si="221"/>
        <v>2.6023182018048003</v>
      </c>
    </row>
    <row r="7073" spans="1:14" x14ac:dyDescent="0.3">
      <c r="A7073">
        <v>-89.088805555555595</v>
      </c>
      <c r="B7073">
        <v>38.960611111111099</v>
      </c>
      <c r="C7073" t="s">
        <v>12</v>
      </c>
      <c r="D7073" s="1" t="s">
        <v>13</v>
      </c>
      <c r="E7073" s="2" t="s">
        <v>14</v>
      </c>
      <c r="F7073" s="3">
        <v>38927</v>
      </c>
      <c r="G7073">
        <v>105</v>
      </c>
      <c r="I7073" s="2" t="s">
        <v>15</v>
      </c>
      <c r="J7073" t="s">
        <v>16</v>
      </c>
      <c r="K7073" t="s">
        <v>80</v>
      </c>
      <c r="L7073" t="s">
        <v>87</v>
      </c>
      <c r="M7073" s="3">
        <f t="shared" si="220"/>
        <v>38927</v>
      </c>
      <c r="N7073">
        <f t="shared" si="221"/>
        <v>2.9732688921600001</v>
      </c>
    </row>
    <row r="7074" spans="1:14" x14ac:dyDescent="0.3">
      <c r="A7074">
        <v>-89.088805555555595</v>
      </c>
      <c r="B7074">
        <v>38.960611111111099</v>
      </c>
      <c r="C7074" t="s">
        <v>12</v>
      </c>
      <c r="D7074" s="1" t="s">
        <v>13</v>
      </c>
      <c r="E7074" s="2" t="s">
        <v>14</v>
      </c>
      <c r="F7074" s="3">
        <v>38926</v>
      </c>
      <c r="G7074">
        <v>128</v>
      </c>
      <c r="I7074" s="2" t="s">
        <v>15</v>
      </c>
      <c r="J7074" t="s">
        <v>16</v>
      </c>
      <c r="K7074" t="s">
        <v>80</v>
      </c>
      <c r="L7074" t="s">
        <v>87</v>
      </c>
      <c r="M7074" s="3">
        <f t="shared" si="220"/>
        <v>38926</v>
      </c>
      <c r="N7074">
        <f t="shared" si="221"/>
        <v>3.6245563637760001</v>
      </c>
    </row>
    <row r="7075" spans="1:14" x14ac:dyDescent="0.3">
      <c r="A7075">
        <v>-89.088805555555595</v>
      </c>
      <c r="B7075">
        <v>38.960611111111099</v>
      </c>
      <c r="C7075" t="s">
        <v>12</v>
      </c>
      <c r="D7075" s="1" t="s">
        <v>13</v>
      </c>
      <c r="E7075" s="2" t="s">
        <v>14</v>
      </c>
      <c r="F7075" s="3">
        <v>38925</v>
      </c>
      <c r="G7075">
        <v>215</v>
      </c>
      <c r="I7075" s="2" t="s">
        <v>15</v>
      </c>
      <c r="J7075" t="s">
        <v>16</v>
      </c>
      <c r="K7075" t="s">
        <v>80</v>
      </c>
      <c r="L7075" t="s">
        <v>87</v>
      </c>
      <c r="M7075" s="3">
        <f t="shared" si="220"/>
        <v>38925</v>
      </c>
      <c r="N7075">
        <f t="shared" si="221"/>
        <v>6.0881220172799999</v>
      </c>
    </row>
    <row r="7076" spans="1:14" x14ac:dyDescent="0.3">
      <c r="A7076">
        <v>-89.088805555555595</v>
      </c>
      <c r="B7076">
        <v>38.960611111111099</v>
      </c>
      <c r="C7076" t="s">
        <v>12</v>
      </c>
      <c r="D7076" s="1" t="s">
        <v>13</v>
      </c>
      <c r="E7076" s="2" t="s">
        <v>14</v>
      </c>
      <c r="F7076" s="3">
        <v>38924</v>
      </c>
      <c r="G7076">
        <v>268</v>
      </c>
      <c r="I7076" s="2" t="s">
        <v>15</v>
      </c>
      <c r="J7076" t="s">
        <v>16</v>
      </c>
      <c r="K7076" t="s">
        <v>80</v>
      </c>
      <c r="L7076" t="s">
        <v>87</v>
      </c>
      <c r="M7076" s="3">
        <f t="shared" si="220"/>
        <v>38924</v>
      </c>
      <c r="N7076">
        <f t="shared" si="221"/>
        <v>7.5889148866560001</v>
      </c>
    </row>
    <row r="7077" spans="1:14" x14ac:dyDescent="0.3">
      <c r="A7077">
        <v>-89.088805555555595</v>
      </c>
      <c r="B7077">
        <v>38.960611111111099</v>
      </c>
      <c r="C7077" t="s">
        <v>12</v>
      </c>
      <c r="D7077" s="1" t="s">
        <v>13</v>
      </c>
      <c r="E7077" s="2" t="s">
        <v>14</v>
      </c>
      <c r="F7077" s="3">
        <v>38923</v>
      </c>
      <c r="G7077">
        <v>306</v>
      </c>
      <c r="I7077" s="2" t="s">
        <v>15</v>
      </c>
      <c r="J7077" t="s">
        <v>16</v>
      </c>
      <c r="K7077" t="s">
        <v>80</v>
      </c>
      <c r="L7077" t="s">
        <v>87</v>
      </c>
      <c r="M7077" s="3">
        <f t="shared" si="220"/>
        <v>38923</v>
      </c>
      <c r="N7077">
        <f t="shared" si="221"/>
        <v>8.6649550571519995</v>
      </c>
    </row>
    <row r="7078" spans="1:14" x14ac:dyDescent="0.3">
      <c r="A7078">
        <v>-89.088805555555595</v>
      </c>
      <c r="B7078">
        <v>38.960611111111099</v>
      </c>
      <c r="C7078" t="s">
        <v>12</v>
      </c>
      <c r="D7078" s="1" t="s">
        <v>13</v>
      </c>
      <c r="E7078" s="2" t="s">
        <v>14</v>
      </c>
      <c r="F7078" s="3">
        <v>38922</v>
      </c>
      <c r="G7078">
        <v>403</v>
      </c>
      <c r="I7078" s="2" t="s">
        <v>15</v>
      </c>
      <c r="J7078" t="s">
        <v>16</v>
      </c>
      <c r="K7078" t="s">
        <v>80</v>
      </c>
      <c r="L7078" t="s">
        <v>87</v>
      </c>
      <c r="M7078" s="3">
        <f t="shared" si="220"/>
        <v>38922</v>
      </c>
      <c r="N7078">
        <f t="shared" si="221"/>
        <v>11.411689176576001</v>
      </c>
    </row>
    <row r="7079" spans="1:14" x14ac:dyDescent="0.3">
      <c r="A7079">
        <v>-89.088805555555595</v>
      </c>
      <c r="B7079">
        <v>38.960611111111099</v>
      </c>
      <c r="C7079" t="s">
        <v>12</v>
      </c>
      <c r="D7079" s="1" t="s">
        <v>13</v>
      </c>
      <c r="E7079" s="2" t="s">
        <v>14</v>
      </c>
      <c r="F7079" s="3">
        <v>38921</v>
      </c>
      <c r="G7079">
        <v>652</v>
      </c>
      <c r="I7079" s="2" t="s">
        <v>15</v>
      </c>
      <c r="J7079" t="s">
        <v>16</v>
      </c>
      <c r="K7079" t="s">
        <v>80</v>
      </c>
      <c r="L7079" t="s">
        <v>87</v>
      </c>
      <c r="M7079" s="3">
        <f t="shared" si="220"/>
        <v>38921</v>
      </c>
      <c r="N7079">
        <f t="shared" si="221"/>
        <v>18.462583977984</v>
      </c>
    </row>
    <row r="7080" spans="1:14" x14ac:dyDescent="0.3">
      <c r="A7080">
        <v>-89.088805555555595</v>
      </c>
      <c r="B7080">
        <v>38.960611111111099</v>
      </c>
      <c r="C7080" t="s">
        <v>12</v>
      </c>
      <c r="D7080" s="1" t="s">
        <v>13</v>
      </c>
      <c r="E7080" s="2" t="s">
        <v>14</v>
      </c>
      <c r="F7080" s="3">
        <v>38920</v>
      </c>
      <c r="G7080">
        <v>824</v>
      </c>
      <c r="I7080" s="2" t="s">
        <v>15</v>
      </c>
      <c r="J7080" t="s">
        <v>16</v>
      </c>
      <c r="K7080" t="s">
        <v>80</v>
      </c>
      <c r="L7080" t="s">
        <v>87</v>
      </c>
      <c r="M7080" s="3">
        <f t="shared" si="220"/>
        <v>38920</v>
      </c>
      <c r="N7080">
        <f t="shared" si="221"/>
        <v>23.333081591808</v>
      </c>
    </row>
    <row r="7081" spans="1:14" x14ac:dyDescent="0.3">
      <c r="A7081">
        <v>-89.088805555555595</v>
      </c>
      <c r="B7081">
        <v>38.960611111111099</v>
      </c>
      <c r="C7081" t="s">
        <v>12</v>
      </c>
      <c r="D7081" s="1" t="s">
        <v>13</v>
      </c>
      <c r="E7081" s="2" t="s">
        <v>14</v>
      </c>
      <c r="F7081" s="3">
        <v>38919</v>
      </c>
      <c r="G7081">
        <v>281</v>
      </c>
      <c r="I7081" s="2" t="s">
        <v>15</v>
      </c>
      <c r="J7081" t="s">
        <v>16</v>
      </c>
      <c r="K7081" t="s">
        <v>80</v>
      </c>
      <c r="L7081" t="s">
        <v>87</v>
      </c>
      <c r="M7081" s="3">
        <f t="shared" si="220"/>
        <v>38919</v>
      </c>
      <c r="N7081">
        <f t="shared" si="221"/>
        <v>7.9570338923520003</v>
      </c>
    </row>
    <row r="7082" spans="1:14" x14ac:dyDescent="0.3">
      <c r="A7082">
        <v>-89.088805555555595</v>
      </c>
      <c r="B7082">
        <v>38.960611111111099</v>
      </c>
      <c r="C7082" t="s">
        <v>12</v>
      </c>
      <c r="D7082" s="1" t="s">
        <v>13</v>
      </c>
      <c r="E7082" s="2" t="s">
        <v>14</v>
      </c>
      <c r="F7082" s="3">
        <v>38918</v>
      </c>
      <c r="G7082">
        <v>396</v>
      </c>
      <c r="I7082" s="2" t="s">
        <v>15</v>
      </c>
      <c r="J7082" t="s">
        <v>16</v>
      </c>
      <c r="K7082" t="s">
        <v>80</v>
      </c>
      <c r="L7082" t="s">
        <v>87</v>
      </c>
      <c r="M7082" s="3">
        <f t="shared" si="220"/>
        <v>38918</v>
      </c>
      <c r="N7082">
        <f t="shared" si="221"/>
        <v>11.213471250432001</v>
      </c>
    </row>
    <row r="7083" spans="1:14" x14ac:dyDescent="0.3">
      <c r="A7083">
        <v>-89.088805555555595</v>
      </c>
      <c r="B7083">
        <v>38.960611111111099</v>
      </c>
      <c r="C7083" t="s">
        <v>12</v>
      </c>
      <c r="D7083" s="1" t="s">
        <v>13</v>
      </c>
      <c r="E7083" s="2" t="s">
        <v>14</v>
      </c>
      <c r="F7083" s="3">
        <v>38917</v>
      </c>
      <c r="G7083">
        <v>571</v>
      </c>
      <c r="I7083" s="2" t="s">
        <v>15</v>
      </c>
      <c r="J7083" t="s">
        <v>16</v>
      </c>
      <c r="K7083" t="s">
        <v>80</v>
      </c>
      <c r="L7083" t="s">
        <v>87</v>
      </c>
      <c r="M7083" s="3">
        <f t="shared" si="220"/>
        <v>38917</v>
      </c>
      <c r="N7083">
        <f t="shared" si="221"/>
        <v>16.168919404032</v>
      </c>
    </row>
    <row r="7084" spans="1:14" x14ac:dyDescent="0.3">
      <c r="A7084">
        <v>-89.088805555555595</v>
      </c>
      <c r="B7084">
        <v>38.960611111111099</v>
      </c>
      <c r="C7084" t="s">
        <v>12</v>
      </c>
      <c r="D7084" s="1" t="s">
        <v>13</v>
      </c>
      <c r="E7084" s="2" t="s">
        <v>14</v>
      </c>
      <c r="F7084" s="3">
        <v>38916</v>
      </c>
      <c r="G7084">
        <v>636</v>
      </c>
      <c r="I7084" s="2" t="s">
        <v>15</v>
      </c>
      <c r="J7084" t="s">
        <v>16</v>
      </c>
      <c r="K7084" t="s">
        <v>80</v>
      </c>
      <c r="L7084" t="s">
        <v>87</v>
      </c>
      <c r="M7084" s="3">
        <f t="shared" si="220"/>
        <v>38916</v>
      </c>
      <c r="N7084">
        <f t="shared" si="221"/>
        <v>18.009514432511999</v>
      </c>
    </row>
    <row r="7085" spans="1:14" x14ac:dyDescent="0.3">
      <c r="A7085">
        <v>-89.088805555555595</v>
      </c>
      <c r="B7085">
        <v>38.960611111111099</v>
      </c>
      <c r="C7085" t="s">
        <v>12</v>
      </c>
      <c r="D7085" s="1" t="s">
        <v>13</v>
      </c>
      <c r="E7085" s="2" t="s">
        <v>14</v>
      </c>
      <c r="F7085" s="3">
        <v>38915</v>
      </c>
      <c r="G7085">
        <v>645</v>
      </c>
      <c r="I7085" s="2" t="s">
        <v>15</v>
      </c>
      <c r="J7085" t="s">
        <v>16</v>
      </c>
      <c r="K7085" t="s">
        <v>80</v>
      </c>
      <c r="L7085" t="s">
        <v>87</v>
      </c>
      <c r="M7085" s="3">
        <f t="shared" si="220"/>
        <v>38915</v>
      </c>
      <c r="N7085">
        <f t="shared" si="221"/>
        <v>18.26436605184</v>
      </c>
    </row>
    <row r="7086" spans="1:14" x14ac:dyDescent="0.3">
      <c r="A7086">
        <v>-89.088805555555595</v>
      </c>
      <c r="B7086">
        <v>38.960611111111099</v>
      </c>
      <c r="C7086" t="s">
        <v>12</v>
      </c>
      <c r="D7086" s="1" t="s">
        <v>13</v>
      </c>
      <c r="E7086" s="2" t="s">
        <v>14</v>
      </c>
      <c r="F7086" s="3">
        <v>38914</v>
      </c>
      <c r="G7086">
        <v>336</v>
      </c>
      <c r="I7086" s="2" t="s">
        <v>15</v>
      </c>
      <c r="J7086" t="s">
        <v>16</v>
      </c>
      <c r="K7086" t="s">
        <v>80</v>
      </c>
      <c r="L7086" t="s">
        <v>87</v>
      </c>
      <c r="M7086" s="3">
        <f t="shared" si="220"/>
        <v>38914</v>
      </c>
      <c r="N7086">
        <f t="shared" si="221"/>
        <v>9.5144604549120011</v>
      </c>
    </row>
    <row r="7087" spans="1:14" x14ac:dyDescent="0.3">
      <c r="A7087">
        <v>-89.088805555555595</v>
      </c>
      <c r="B7087">
        <v>38.960611111111099</v>
      </c>
      <c r="C7087" t="s">
        <v>12</v>
      </c>
      <c r="D7087" s="1" t="s">
        <v>13</v>
      </c>
      <c r="E7087" s="2" t="s">
        <v>14</v>
      </c>
      <c r="F7087" s="3">
        <v>38913</v>
      </c>
      <c r="G7087">
        <v>211</v>
      </c>
      <c r="I7087" s="2" t="s">
        <v>15</v>
      </c>
      <c r="J7087" t="s">
        <v>16</v>
      </c>
      <c r="K7087" t="s">
        <v>80</v>
      </c>
      <c r="L7087" t="s">
        <v>87</v>
      </c>
      <c r="M7087" s="3">
        <f t="shared" si="220"/>
        <v>38913</v>
      </c>
      <c r="N7087">
        <f t="shared" si="221"/>
        <v>5.9748546309120005</v>
      </c>
    </row>
    <row r="7088" spans="1:14" x14ac:dyDescent="0.3">
      <c r="A7088">
        <v>-89.088805555555595</v>
      </c>
      <c r="B7088">
        <v>38.960611111111099</v>
      </c>
      <c r="C7088" t="s">
        <v>12</v>
      </c>
      <c r="D7088" s="1" t="s">
        <v>13</v>
      </c>
      <c r="E7088" s="2" t="s">
        <v>14</v>
      </c>
      <c r="F7088" s="3">
        <v>38912</v>
      </c>
      <c r="G7088">
        <v>239</v>
      </c>
      <c r="I7088" s="2" t="s">
        <v>15</v>
      </c>
      <c r="J7088" t="s">
        <v>16</v>
      </c>
      <c r="K7088" t="s">
        <v>80</v>
      </c>
      <c r="L7088" t="s">
        <v>87</v>
      </c>
      <c r="M7088" s="3">
        <f t="shared" si="220"/>
        <v>38912</v>
      </c>
      <c r="N7088">
        <f t="shared" si="221"/>
        <v>6.7677263354880006</v>
      </c>
    </row>
    <row r="7089" spans="1:14" x14ac:dyDescent="0.3">
      <c r="A7089">
        <v>-89.088805555555595</v>
      </c>
      <c r="B7089">
        <v>38.960611111111099</v>
      </c>
      <c r="C7089" t="s">
        <v>12</v>
      </c>
      <c r="D7089" s="1" t="s">
        <v>13</v>
      </c>
      <c r="E7089" s="2" t="s">
        <v>14</v>
      </c>
      <c r="F7089" s="3">
        <v>38911</v>
      </c>
      <c r="G7089">
        <v>135</v>
      </c>
      <c r="I7089" s="2" t="s">
        <v>15</v>
      </c>
      <c r="J7089" t="s">
        <v>16</v>
      </c>
      <c r="K7089" t="s">
        <v>80</v>
      </c>
      <c r="L7089" t="s">
        <v>87</v>
      </c>
      <c r="M7089" s="3">
        <f t="shared" si="220"/>
        <v>38911</v>
      </c>
      <c r="N7089">
        <f t="shared" si="221"/>
        <v>3.8227742899199999</v>
      </c>
    </row>
    <row r="7090" spans="1:14" x14ac:dyDescent="0.3">
      <c r="A7090">
        <v>-89.088805555555595</v>
      </c>
      <c r="B7090">
        <v>38.960611111111099</v>
      </c>
      <c r="C7090" t="s">
        <v>12</v>
      </c>
      <c r="D7090" s="1" t="s">
        <v>13</v>
      </c>
      <c r="E7090" s="2" t="s">
        <v>14</v>
      </c>
      <c r="F7090" s="3">
        <v>38910</v>
      </c>
      <c r="G7090">
        <v>136</v>
      </c>
      <c r="I7090" s="2" t="s">
        <v>15</v>
      </c>
      <c r="J7090" t="s">
        <v>16</v>
      </c>
      <c r="K7090" t="s">
        <v>80</v>
      </c>
      <c r="L7090" t="s">
        <v>87</v>
      </c>
      <c r="M7090" s="3">
        <f t="shared" si="220"/>
        <v>38910</v>
      </c>
      <c r="N7090">
        <f t="shared" si="221"/>
        <v>3.8510911365120002</v>
      </c>
    </row>
    <row r="7091" spans="1:14" x14ac:dyDescent="0.3">
      <c r="A7091">
        <v>-89.088805555555595</v>
      </c>
      <c r="B7091">
        <v>38.960611111111099</v>
      </c>
      <c r="C7091" t="s">
        <v>12</v>
      </c>
      <c r="D7091" s="1" t="s">
        <v>13</v>
      </c>
      <c r="E7091" s="2" t="s">
        <v>14</v>
      </c>
      <c r="F7091" s="3">
        <v>38909</v>
      </c>
      <c r="G7091">
        <v>141</v>
      </c>
      <c r="I7091" s="2" t="s">
        <v>15</v>
      </c>
      <c r="J7091" t="s">
        <v>16</v>
      </c>
      <c r="K7091" t="s">
        <v>80</v>
      </c>
      <c r="L7091" t="s">
        <v>87</v>
      </c>
      <c r="M7091" s="3">
        <f t="shared" si="220"/>
        <v>38909</v>
      </c>
      <c r="N7091">
        <f t="shared" si="221"/>
        <v>3.9926753694720003</v>
      </c>
    </row>
    <row r="7092" spans="1:14" x14ac:dyDescent="0.3">
      <c r="A7092">
        <v>-89.088805555555595</v>
      </c>
      <c r="B7092">
        <v>38.960611111111099</v>
      </c>
      <c r="C7092" t="s">
        <v>12</v>
      </c>
      <c r="D7092" s="1" t="s">
        <v>13</v>
      </c>
      <c r="E7092" s="2" t="s">
        <v>14</v>
      </c>
      <c r="F7092" s="3">
        <v>38908</v>
      </c>
      <c r="G7092">
        <v>132</v>
      </c>
      <c r="I7092" s="2" t="s">
        <v>15</v>
      </c>
      <c r="J7092" t="s">
        <v>16</v>
      </c>
      <c r="K7092" t="s">
        <v>80</v>
      </c>
      <c r="L7092" t="s">
        <v>87</v>
      </c>
      <c r="M7092" s="3">
        <f t="shared" si="220"/>
        <v>38908</v>
      </c>
      <c r="N7092">
        <f t="shared" si="221"/>
        <v>3.7378237501439999</v>
      </c>
    </row>
    <row r="7093" spans="1:14" x14ac:dyDescent="0.3">
      <c r="A7093">
        <v>-89.088805555555595</v>
      </c>
      <c r="B7093">
        <v>38.960611111111099</v>
      </c>
      <c r="C7093" t="s">
        <v>12</v>
      </c>
      <c r="D7093" s="1" t="s">
        <v>13</v>
      </c>
      <c r="E7093" s="2" t="s">
        <v>14</v>
      </c>
      <c r="F7093" s="3">
        <v>38907</v>
      </c>
      <c r="G7093">
        <v>132</v>
      </c>
      <c r="I7093" s="2" t="s">
        <v>15</v>
      </c>
      <c r="J7093" t="s">
        <v>16</v>
      </c>
      <c r="K7093" t="s">
        <v>80</v>
      </c>
      <c r="L7093" t="s">
        <v>87</v>
      </c>
      <c r="M7093" s="3">
        <f t="shared" si="220"/>
        <v>38907</v>
      </c>
      <c r="N7093">
        <f t="shared" si="221"/>
        <v>3.7378237501439999</v>
      </c>
    </row>
    <row r="7094" spans="1:14" x14ac:dyDescent="0.3">
      <c r="A7094">
        <v>-89.088805555555595</v>
      </c>
      <c r="B7094">
        <v>38.960611111111099</v>
      </c>
      <c r="C7094" t="s">
        <v>12</v>
      </c>
      <c r="D7094" s="1" t="s">
        <v>13</v>
      </c>
      <c r="E7094" s="2" t="s">
        <v>14</v>
      </c>
      <c r="F7094" s="3">
        <v>38906</v>
      </c>
      <c r="G7094">
        <v>140</v>
      </c>
      <c r="I7094" s="2" t="s">
        <v>15</v>
      </c>
      <c r="J7094" t="s">
        <v>16</v>
      </c>
      <c r="K7094" t="s">
        <v>80</v>
      </c>
      <c r="L7094" t="s">
        <v>87</v>
      </c>
      <c r="M7094" s="3">
        <f t="shared" si="220"/>
        <v>38906</v>
      </c>
      <c r="N7094">
        <f t="shared" si="221"/>
        <v>3.96435852288</v>
      </c>
    </row>
    <row r="7095" spans="1:14" x14ac:dyDescent="0.3">
      <c r="A7095">
        <v>-89.088805555555595</v>
      </c>
      <c r="B7095">
        <v>38.960611111111099</v>
      </c>
      <c r="C7095" t="s">
        <v>12</v>
      </c>
      <c r="D7095" s="1" t="s">
        <v>13</v>
      </c>
      <c r="E7095" s="2" t="s">
        <v>14</v>
      </c>
      <c r="F7095" s="3">
        <v>38905</v>
      </c>
      <c r="G7095">
        <v>151</v>
      </c>
      <c r="I7095" s="2" t="s">
        <v>15</v>
      </c>
      <c r="J7095" t="s">
        <v>16</v>
      </c>
      <c r="K7095" t="s">
        <v>80</v>
      </c>
      <c r="L7095" t="s">
        <v>87</v>
      </c>
      <c r="M7095" s="3">
        <f t="shared" si="220"/>
        <v>38905</v>
      </c>
      <c r="N7095">
        <f t="shared" si="221"/>
        <v>4.2758438353920001</v>
      </c>
    </row>
    <row r="7096" spans="1:14" x14ac:dyDescent="0.3">
      <c r="A7096">
        <v>-89.088805555555595</v>
      </c>
      <c r="B7096">
        <v>38.960611111111099</v>
      </c>
      <c r="C7096" t="s">
        <v>12</v>
      </c>
      <c r="D7096" s="1" t="s">
        <v>13</v>
      </c>
      <c r="E7096" s="2" t="s">
        <v>14</v>
      </c>
      <c r="F7096" s="3">
        <v>38904</v>
      </c>
      <c r="G7096">
        <v>160</v>
      </c>
      <c r="I7096" s="2" t="s">
        <v>15</v>
      </c>
      <c r="J7096" t="s">
        <v>16</v>
      </c>
      <c r="K7096" t="s">
        <v>80</v>
      </c>
      <c r="L7096" t="s">
        <v>87</v>
      </c>
      <c r="M7096" s="3">
        <f t="shared" si="220"/>
        <v>38904</v>
      </c>
      <c r="N7096">
        <f t="shared" si="221"/>
        <v>4.53069545472</v>
      </c>
    </row>
    <row r="7097" spans="1:14" x14ac:dyDescent="0.3">
      <c r="A7097">
        <v>-89.088805555555595</v>
      </c>
      <c r="B7097">
        <v>38.960611111111099</v>
      </c>
      <c r="C7097" t="s">
        <v>12</v>
      </c>
      <c r="D7097" s="1" t="s">
        <v>13</v>
      </c>
      <c r="E7097" s="2" t="s">
        <v>14</v>
      </c>
      <c r="F7097" s="3">
        <v>38903</v>
      </c>
      <c r="G7097">
        <v>163</v>
      </c>
      <c r="I7097" s="2" t="s">
        <v>15</v>
      </c>
      <c r="J7097" t="s">
        <v>16</v>
      </c>
      <c r="K7097" t="s">
        <v>80</v>
      </c>
      <c r="L7097" t="s">
        <v>87</v>
      </c>
      <c r="M7097" s="3">
        <f t="shared" si="220"/>
        <v>38903</v>
      </c>
      <c r="N7097">
        <f t="shared" si="221"/>
        <v>4.615645994496</v>
      </c>
    </row>
    <row r="7098" spans="1:14" x14ac:dyDescent="0.3">
      <c r="A7098">
        <v>-89.088805555555595</v>
      </c>
      <c r="B7098">
        <v>38.960611111111099</v>
      </c>
      <c r="C7098" t="s">
        <v>12</v>
      </c>
      <c r="D7098" s="1" t="s">
        <v>13</v>
      </c>
      <c r="E7098" s="2" t="s">
        <v>14</v>
      </c>
      <c r="F7098" s="3">
        <v>38902</v>
      </c>
      <c r="G7098">
        <v>177</v>
      </c>
      <c r="I7098" s="2" t="s">
        <v>15</v>
      </c>
      <c r="J7098" t="s">
        <v>16</v>
      </c>
      <c r="K7098" t="s">
        <v>80</v>
      </c>
      <c r="L7098" t="s">
        <v>87</v>
      </c>
      <c r="M7098" s="3">
        <f t="shared" si="220"/>
        <v>38902</v>
      </c>
      <c r="N7098">
        <f t="shared" si="221"/>
        <v>5.0120818467840005</v>
      </c>
    </row>
    <row r="7099" spans="1:14" x14ac:dyDescent="0.3">
      <c r="A7099">
        <v>-89.088805555555595</v>
      </c>
      <c r="B7099">
        <v>38.960611111111099</v>
      </c>
      <c r="C7099" t="s">
        <v>12</v>
      </c>
      <c r="D7099" s="1" t="s">
        <v>13</v>
      </c>
      <c r="E7099" s="2" t="s">
        <v>14</v>
      </c>
      <c r="F7099" s="3">
        <v>38901</v>
      </c>
      <c r="G7099">
        <v>216</v>
      </c>
      <c r="I7099" s="2" t="s">
        <v>15</v>
      </c>
      <c r="J7099" t="s">
        <v>16</v>
      </c>
      <c r="K7099" t="s">
        <v>80</v>
      </c>
      <c r="L7099" t="s">
        <v>87</v>
      </c>
      <c r="M7099" s="3">
        <f t="shared" si="220"/>
        <v>38901</v>
      </c>
      <c r="N7099">
        <f t="shared" si="221"/>
        <v>6.1164388638720002</v>
      </c>
    </row>
    <row r="7100" spans="1:14" x14ac:dyDescent="0.3">
      <c r="A7100">
        <v>-89.088805555555595</v>
      </c>
      <c r="B7100">
        <v>38.960611111111099</v>
      </c>
      <c r="C7100" t="s">
        <v>12</v>
      </c>
      <c r="D7100" s="1" t="s">
        <v>13</v>
      </c>
      <c r="E7100" s="2" t="s">
        <v>14</v>
      </c>
      <c r="F7100" s="3">
        <v>38900</v>
      </c>
      <c r="G7100">
        <v>234</v>
      </c>
      <c r="I7100" s="2" t="s">
        <v>15</v>
      </c>
      <c r="J7100" t="s">
        <v>16</v>
      </c>
      <c r="K7100" t="s">
        <v>80</v>
      </c>
      <c r="L7100" t="s">
        <v>87</v>
      </c>
      <c r="M7100" s="3">
        <f t="shared" si="220"/>
        <v>38900</v>
      </c>
      <c r="N7100">
        <f t="shared" si="221"/>
        <v>6.6261421025280001</v>
      </c>
    </row>
    <row r="7101" spans="1:14" x14ac:dyDescent="0.3">
      <c r="A7101">
        <v>-89.088805555555595</v>
      </c>
      <c r="B7101">
        <v>38.960611111111099</v>
      </c>
      <c r="C7101" t="s">
        <v>12</v>
      </c>
      <c r="D7101" s="1" t="s">
        <v>13</v>
      </c>
      <c r="E7101" s="2" t="s">
        <v>14</v>
      </c>
      <c r="F7101" s="3">
        <v>38899</v>
      </c>
      <c r="G7101">
        <v>264</v>
      </c>
      <c r="I7101" s="2" t="s">
        <v>15</v>
      </c>
      <c r="J7101" t="s">
        <v>16</v>
      </c>
      <c r="K7101" t="s">
        <v>80</v>
      </c>
      <c r="L7101" t="s">
        <v>87</v>
      </c>
      <c r="M7101" s="3">
        <f t="shared" si="220"/>
        <v>38899</v>
      </c>
      <c r="N7101">
        <f t="shared" si="221"/>
        <v>7.4756475002879998</v>
      </c>
    </row>
    <row r="7102" spans="1:14" x14ac:dyDescent="0.3">
      <c r="A7102">
        <v>-89.088805555555595</v>
      </c>
      <c r="B7102">
        <v>38.960611111111099</v>
      </c>
      <c r="C7102" t="s">
        <v>12</v>
      </c>
      <c r="D7102" s="1" t="s">
        <v>13</v>
      </c>
      <c r="E7102" s="2" t="s">
        <v>14</v>
      </c>
      <c r="F7102" s="3">
        <v>38898</v>
      </c>
      <c r="G7102">
        <v>376</v>
      </c>
      <c r="I7102" s="2" t="s">
        <v>15</v>
      </c>
      <c r="J7102" t="s">
        <v>16</v>
      </c>
      <c r="K7102" t="s">
        <v>80</v>
      </c>
      <c r="L7102" t="s">
        <v>87</v>
      </c>
      <c r="M7102" s="3">
        <f t="shared" si="220"/>
        <v>38898</v>
      </c>
      <c r="N7102">
        <f t="shared" si="221"/>
        <v>10.647134318592</v>
      </c>
    </row>
    <row r="7103" spans="1:14" x14ac:dyDescent="0.3">
      <c r="A7103">
        <v>-89.088805555555595</v>
      </c>
      <c r="B7103">
        <v>38.960611111111099</v>
      </c>
      <c r="C7103" t="s">
        <v>12</v>
      </c>
      <c r="D7103" s="1" t="s">
        <v>13</v>
      </c>
      <c r="E7103" s="2" t="s">
        <v>14</v>
      </c>
      <c r="F7103" s="3">
        <v>38897</v>
      </c>
      <c r="G7103">
        <v>487</v>
      </c>
      <c r="I7103" s="2" t="s">
        <v>15</v>
      </c>
      <c r="J7103" t="s">
        <v>16</v>
      </c>
      <c r="K7103" t="s">
        <v>80</v>
      </c>
      <c r="L7103" t="s">
        <v>87</v>
      </c>
      <c r="M7103" s="3">
        <f t="shared" si="220"/>
        <v>38897</v>
      </c>
      <c r="N7103">
        <f t="shared" si="221"/>
        <v>13.790304290304</v>
      </c>
    </row>
    <row r="7104" spans="1:14" x14ac:dyDescent="0.3">
      <c r="A7104">
        <v>-89.088805555555595</v>
      </c>
      <c r="B7104">
        <v>38.960611111111099</v>
      </c>
      <c r="C7104" t="s">
        <v>12</v>
      </c>
      <c r="D7104" s="1" t="s">
        <v>13</v>
      </c>
      <c r="E7104" s="2" t="s">
        <v>14</v>
      </c>
      <c r="F7104" s="3">
        <v>38896</v>
      </c>
      <c r="G7104">
        <v>588</v>
      </c>
      <c r="I7104" s="2" t="s">
        <v>15</v>
      </c>
      <c r="J7104" t="s">
        <v>16</v>
      </c>
      <c r="K7104" t="s">
        <v>80</v>
      </c>
      <c r="L7104" t="s">
        <v>87</v>
      </c>
      <c r="M7104" s="3">
        <f t="shared" si="220"/>
        <v>38896</v>
      </c>
      <c r="N7104">
        <f t="shared" si="221"/>
        <v>16.650305796095999</v>
      </c>
    </row>
    <row r="7105" spans="1:14" x14ac:dyDescent="0.3">
      <c r="A7105">
        <v>-89.088805555555595</v>
      </c>
      <c r="B7105">
        <v>38.960611111111099</v>
      </c>
      <c r="C7105" t="s">
        <v>12</v>
      </c>
      <c r="D7105" s="1" t="s">
        <v>13</v>
      </c>
      <c r="E7105" s="2" t="s">
        <v>14</v>
      </c>
      <c r="F7105" s="3">
        <v>38895</v>
      </c>
      <c r="G7105">
        <v>832</v>
      </c>
      <c r="I7105" s="2" t="s">
        <v>15</v>
      </c>
      <c r="J7105" t="s">
        <v>16</v>
      </c>
      <c r="K7105" t="s">
        <v>80</v>
      </c>
      <c r="L7105" t="s">
        <v>87</v>
      </c>
      <c r="M7105" s="3">
        <f t="shared" si="220"/>
        <v>38895</v>
      </c>
      <c r="N7105">
        <f t="shared" si="221"/>
        <v>23.559616364544002</v>
      </c>
    </row>
    <row r="7106" spans="1:14" x14ac:dyDescent="0.3">
      <c r="A7106">
        <v>-89.088805555555595</v>
      </c>
      <c r="B7106">
        <v>38.960611111111099</v>
      </c>
      <c r="C7106" t="s">
        <v>12</v>
      </c>
      <c r="D7106" s="1" t="s">
        <v>13</v>
      </c>
      <c r="E7106" s="2" t="s">
        <v>14</v>
      </c>
      <c r="F7106" s="3">
        <v>38894</v>
      </c>
      <c r="G7106">
        <v>964</v>
      </c>
      <c r="I7106" s="2" t="s">
        <v>15</v>
      </c>
      <c r="J7106" t="s">
        <v>16</v>
      </c>
      <c r="K7106" t="s">
        <v>80</v>
      </c>
      <c r="L7106" t="s">
        <v>87</v>
      </c>
      <c r="M7106" s="3">
        <f t="shared" si="220"/>
        <v>38894</v>
      </c>
      <c r="N7106">
        <f t="shared" si="221"/>
        <v>27.297440114688001</v>
      </c>
    </row>
    <row r="7107" spans="1:14" x14ac:dyDescent="0.3">
      <c r="A7107">
        <v>-89.088805555555595</v>
      </c>
      <c r="B7107">
        <v>38.960611111111099</v>
      </c>
      <c r="C7107" t="s">
        <v>12</v>
      </c>
      <c r="D7107" s="1" t="s">
        <v>13</v>
      </c>
      <c r="E7107" s="2" t="s">
        <v>14</v>
      </c>
      <c r="F7107" s="3">
        <v>38893</v>
      </c>
      <c r="G7107">
        <v>818</v>
      </c>
      <c r="I7107" s="2" t="s">
        <v>15</v>
      </c>
      <c r="J7107" t="s">
        <v>16</v>
      </c>
      <c r="K7107" t="s">
        <v>80</v>
      </c>
      <c r="L7107" t="s">
        <v>87</v>
      </c>
      <c r="M7107" s="3">
        <f t="shared" ref="M7107:M7170" si="222">F7107</f>
        <v>38893</v>
      </c>
      <c r="N7107">
        <f t="shared" ref="N7107:N7170" si="223">G7107*0.028316846592</f>
        <v>23.163180512256002</v>
      </c>
    </row>
    <row r="7108" spans="1:14" x14ac:dyDescent="0.3">
      <c r="A7108">
        <v>-89.088805555555595</v>
      </c>
      <c r="B7108">
        <v>38.960611111111099</v>
      </c>
      <c r="C7108" t="s">
        <v>12</v>
      </c>
      <c r="D7108" s="1" t="s">
        <v>13</v>
      </c>
      <c r="E7108" s="2" t="s">
        <v>14</v>
      </c>
      <c r="F7108" s="3">
        <v>38892</v>
      </c>
      <c r="G7108">
        <v>1290</v>
      </c>
      <c r="I7108" s="2" t="s">
        <v>15</v>
      </c>
      <c r="J7108" t="s">
        <v>16</v>
      </c>
      <c r="K7108" t="s">
        <v>80</v>
      </c>
      <c r="L7108" t="s">
        <v>87</v>
      </c>
      <c r="M7108" s="3">
        <f t="shared" si="222"/>
        <v>38892</v>
      </c>
      <c r="N7108">
        <f t="shared" si="223"/>
        <v>36.528732103679999</v>
      </c>
    </row>
    <row r="7109" spans="1:14" x14ac:dyDescent="0.3">
      <c r="A7109">
        <v>-89.088805555555595</v>
      </c>
      <c r="B7109">
        <v>38.960611111111099</v>
      </c>
      <c r="C7109" t="s">
        <v>12</v>
      </c>
      <c r="D7109" s="1" t="s">
        <v>13</v>
      </c>
      <c r="E7109" s="2" t="s">
        <v>14</v>
      </c>
      <c r="F7109" s="3">
        <v>38891</v>
      </c>
      <c r="G7109">
        <v>1650</v>
      </c>
      <c r="I7109" s="2" t="s">
        <v>15</v>
      </c>
      <c r="J7109" t="s">
        <v>16</v>
      </c>
      <c r="K7109" t="s">
        <v>80</v>
      </c>
      <c r="L7109" t="s">
        <v>87</v>
      </c>
      <c r="M7109" s="3">
        <f t="shared" si="222"/>
        <v>38891</v>
      </c>
      <c r="N7109">
        <f t="shared" si="223"/>
        <v>46.722796876800004</v>
      </c>
    </row>
    <row r="7110" spans="1:14" x14ac:dyDescent="0.3">
      <c r="A7110">
        <v>-89.088805555555595</v>
      </c>
      <c r="B7110">
        <v>38.960611111111099</v>
      </c>
      <c r="C7110" t="s">
        <v>12</v>
      </c>
      <c r="D7110" s="1" t="s">
        <v>13</v>
      </c>
      <c r="E7110" s="2" t="s">
        <v>14</v>
      </c>
      <c r="F7110" s="3">
        <v>38890</v>
      </c>
      <c r="G7110">
        <v>556</v>
      </c>
      <c r="I7110" s="2" t="s">
        <v>15</v>
      </c>
      <c r="J7110" t="s">
        <v>16</v>
      </c>
      <c r="K7110" t="s">
        <v>80</v>
      </c>
      <c r="L7110" t="s">
        <v>87</v>
      </c>
      <c r="M7110" s="3">
        <f t="shared" si="222"/>
        <v>38890</v>
      </c>
      <c r="N7110">
        <f t="shared" si="223"/>
        <v>15.744166705152001</v>
      </c>
    </row>
    <row r="7111" spans="1:14" x14ac:dyDescent="0.3">
      <c r="A7111">
        <v>-89.088805555555595</v>
      </c>
      <c r="B7111">
        <v>38.960611111111099</v>
      </c>
      <c r="C7111" t="s">
        <v>12</v>
      </c>
      <c r="D7111" s="1" t="s">
        <v>13</v>
      </c>
      <c r="E7111" s="2" t="s">
        <v>14</v>
      </c>
      <c r="F7111" s="3">
        <v>38889</v>
      </c>
      <c r="G7111">
        <v>680</v>
      </c>
      <c r="I7111" s="2" t="s">
        <v>15</v>
      </c>
      <c r="J7111" t="s">
        <v>16</v>
      </c>
      <c r="K7111" t="s">
        <v>80</v>
      </c>
      <c r="L7111" t="s">
        <v>87</v>
      </c>
      <c r="M7111" s="3">
        <f t="shared" si="222"/>
        <v>38889</v>
      </c>
      <c r="N7111">
        <f t="shared" si="223"/>
        <v>19.255455682560001</v>
      </c>
    </row>
    <row r="7112" spans="1:14" x14ac:dyDescent="0.3">
      <c r="A7112">
        <v>-89.088805555555595</v>
      </c>
      <c r="B7112">
        <v>38.960611111111099</v>
      </c>
      <c r="C7112" t="s">
        <v>12</v>
      </c>
      <c r="D7112" s="1" t="s">
        <v>13</v>
      </c>
      <c r="E7112" s="2" t="s">
        <v>14</v>
      </c>
      <c r="F7112" s="3">
        <v>38888</v>
      </c>
      <c r="G7112">
        <v>890</v>
      </c>
      <c r="I7112" s="2" t="s">
        <v>15</v>
      </c>
      <c r="J7112" t="s">
        <v>16</v>
      </c>
      <c r="K7112" t="s">
        <v>80</v>
      </c>
      <c r="L7112" t="s">
        <v>87</v>
      </c>
      <c r="M7112" s="3">
        <f t="shared" si="222"/>
        <v>38888</v>
      </c>
      <c r="N7112">
        <f t="shared" si="223"/>
        <v>25.201993466880001</v>
      </c>
    </row>
    <row r="7113" spans="1:14" x14ac:dyDescent="0.3">
      <c r="A7113">
        <v>-89.088805555555595</v>
      </c>
      <c r="B7113">
        <v>38.960611111111099</v>
      </c>
      <c r="C7113" t="s">
        <v>12</v>
      </c>
      <c r="D7113" s="1" t="s">
        <v>13</v>
      </c>
      <c r="E7113" s="2" t="s">
        <v>14</v>
      </c>
      <c r="F7113" s="3">
        <v>38887</v>
      </c>
      <c r="G7113">
        <v>863</v>
      </c>
      <c r="I7113" s="2" t="s">
        <v>15</v>
      </c>
      <c r="J7113" t="s">
        <v>16</v>
      </c>
      <c r="K7113" t="s">
        <v>80</v>
      </c>
      <c r="L7113" t="s">
        <v>87</v>
      </c>
      <c r="M7113" s="3">
        <f t="shared" si="222"/>
        <v>38887</v>
      </c>
      <c r="N7113">
        <f t="shared" si="223"/>
        <v>24.437438608896002</v>
      </c>
    </row>
    <row r="7114" spans="1:14" x14ac:dyDescent="0.3">
      <c r="A7114">
        <v>-89.088805555555595</v>
      </c>
      <c r="B7114">
        <v>38.960611111111099</v>
      </c>
      <c r="C7114" t="s">
        <v>12</v>
      </c>
      <c r="D7114" s="1" t="s">
        <v>13</v>
      </c>
      <c r="E7114" s="2" t="s">
        <v>14</v>
      </c>
      <c r="F7114" s="3">
        <v>38886</v>
      </c>
      <c r="G7114">
        <v>774</v>
      </c>
      <c r="I7114" s="2" t="s">
        <v>15</v>
      </c>
      <c r="J7114" t="s">
        <v>16</v>
      </c>
      <c r="K7114" t="s">
        <v>80</v>
      </c>
      <c r="L7114" t="s">
        <v>87</v>
      </c>
      <c r="M7114" s="3">
        <f t="shared" si="222"/>
        <v>38886</v>
      </c>
      <c r="N7114">
        <f t="shared" si="223"/>
        <v>21.917239262208</v>
      </c>
    </row>
    <row r="7115" spans="1:14" x14ac:dyDescent="0.3">
      <c r="A7115">
        <v>-89.088805555555595</v>
      </c>
      <c r="B7115">
        <v>38.960611111111099</v>
      </c>
      <c r="C7115" t="s">
        <v>12</v>
      </c>
      <c r="D7115" s="1" t="s">
        <v>13</v>
      </c>
      <c r="E7115" s="2" t="s">
        <v>14</v>
      </c>
      <c r="F7115" s="3">
        <v>38885</v>
      </c>
      <c r="G7115">
        <v>781</v>
      </c>
      <c r="I7115" s="2" t="s">
        <v>15</v>
      </c>
      <c r="J7115" t="s">
        <v>16</v>
      </c>
      <c r="K7115" t="s">
        <v>80</v>
      </c>
      <c r="L7115" t="s">
        <v>87</v>
      </c>
      <c r="M7115" s="3">
        <f t="shared" si="222"/>
        <v>38885</v>
      </c>
      <c r="N7115">
        <f t="shared" si="223"/>
        <v>22.115457188352</v>
      </c>
    </row>
    <row r="7116" spans="1:14" x14ac:dyDescent="0.3">
      <c r="A7116">
        <v>-89.088805555555595</v>
      </c>
      <c r="B7116">
        <v>38.960611111111099</v>
      </c>
      <c r="C7116" t="s">
        <v>12</v>
      </c>
      <c r="D7116" s="1" t="s">
        <v>13</v>
      </c>
      <c r="E7116" s="2" t="s">
        <v>14</v>
      </c>
      <c r="F7116" s="3">
        <v>38884</v>
      </c>
      <c r="G7116">
        <v>888</v>
      </c>
      <c r="I7116" s="2" t="s">
        <v>15</v>
      </c>
      <c r="J7116" t="s">
        <v>16</v>
      </c>
      <c r="K7116" t="s">
        <v>80</v>
      </c>
      <c r="L7116" t="s">
        <v>87</v>
      </c>
      <c r="M7116" s="3">
        <f t="shared" si="222"/>
        <v>38884</v>
      </c>
      <c r="N7116">
        <f t="shared" si="223"/>
        <v>25.145359773696001</v>
      </c>
    </row>
    <row r="7117" spans="1:14" x14ac:dyDescent="0.3">
      <c r="A7117">
        <v>-89.088805555555595</v>
      </c>
      <c r="B7117">
        <v>38.960611111111099</v>
      </c>
      <c r="C7117" t="s">
        <v>12</v>
      </c>
      <c r="D7117" s="1" t="s">
        <v>13</v>
      </c>
      <c r="E7117" s="2" t="s">
        <v>14</v>
      </c>
      <c r="F7117" s="3">
        <v>38883</v>
      </c>
      <c r="G7117">
        <v>998</v>
      </c>
      <c r="I7117" s="2" t="s">
        <v>15</v>
      </c>
      <c r="J7117" t="s">
        <v>16</v>
      </c>
      <c r="K7117" t="s">
        <v>80</v>
      </c>
      <c r="L7117" t="s">
        <v>87</v>
      </c>
      <c r="M7117" s="3">
        <f t="shared" si="222"/>
        <v>38883</v>
      </c>
      <c r="N7117">
        <f t="shared" si="223"/>
        <v>28.260212898816</v>
      </c>
    </row>
    <row r="7118" spans="1:14" x14ac:dyDescent="0.3">
      <c r="A7118">
        <v>-89.088805555555595</v>
      </c>
      <c r="B7118">
        <v>38.960611111111099</v>
      </c>
      <c r="C7118" t="s">
        <v>12</v>
      </c>
      <c r="D7118" s="1" t="s">
        <v>13</v>
      </c>
      <c r="E7118" s="2" t="s">
        <v>14</v>
      </c>
      <c r="F7118" s="3">
        <v>38882</v>
      </c>
      <c r="G7118">
        <v>993</v>
      </c>
      <c r="I7118" s="2" t="s">
        <v>15</v>
      </c>
      <c r="J7118" t="s">
        <v>16</v>
      </c>
      <c r="K7118" t="s">
        <v>80</v>
      </c>
      <c r="L7118" t="s">
        <v>87</v>
      </c>
      <c r="M7118" s="3">
        <f t="shared" si="222"/>
        <v>38882</v>
      </c>
      <c r="N7118">
        <f t="shared" si="223"/>
        <v>28.118628665856001</v>
      </c>
    </row>
    <row r="7119" spans="1:14" x14ac:dyDescent="0.3">
      <c r="A7119">
        <v>-89.088805555555595</v>
      </c>
      <c r="B7119">
        <v>38.960611111111099</v>
      </c>
      <c r="C7119" t="s">
        <v>12</v>
      </c>
      <c r="D7119" s="1" t="s">
        <v>13</v>
      </c>
      <c r="E7119" s="2" t="s">
        <v>14</v>
      </c>
      <c r="F7119" s="3">
        <v>38881</v>
      </c>
      <c r="G7119">
        <v>946</v>
      </c>
      <c r="I7119" s="2" t="s">
        <v>15</v>
      </c>
      <c r="J7119" t="s">
        <v>16</v>
      </c>
      <c r="K7119" t="s">
        <v>80</v>
      </c>
      <c r="L7119" t="s">
        <v>87</v>
      </c>
      <c r="M7119" s="3">
        <f t="shared" si="222"/>
        <v>38881</v>
      </c>
      <c r="N7119">
        <f t="shared" si="223"/>
        <v>26.787736876032</v>
      </c>
    </row>
    <row r="7120" spans="1:14" x14ac:dyDescent="0.3">
      <c r="A7120">
        <v>-89.088805555555595</v>
      </c>
      <c r="B7120">
        <v>38.960611111111099</v>
      </c>
      <c r="C7120" t="s">
        <v>12</v>
      </c>
      <c r="D7120" s="1" t="s">
        <v>13</v>
      </c>
      <c r="E7120" s="2" t="s">
        <v>14</v>
      </c>
      <c r="F7120" s="3">
        <v>38880</v>
      </c>
      <c r="G7120">
        <v>1090</v>
      </c>
      <c r="I7120" s="2" t="s">
        <v>15</v>
      </c>
      <c r="J7120" t="s">
        <v>16</v>
      </c>
      <c r="K7120" t="s">
        <v>80</v>
      </c>
      <c r="L7120" t="s">
        <v>87</v>
      </c>
      <c r="M7120" s="3">
        <f t="shared" si="222"/>
        <v>38880</v>
      </c>
      <c r="N7120">
        <f t="shared" si="223"/>
        <v>30.865362785280002</v>
      </c>
    </row>
    <row r="7121" spans="1:14" x14ac:dyDescent="0.3">
      <c r="A7121">
        <v>-89.088805555555595</v>
      </c>
      <c r="B7121">
        <v>38.960611111111099</v>
      </c>
      <c r="C7121" t="s">
        <v>12</v>
      </c>
      <c r="D7121" s="1" t="s">
        <v>13</v>
      </c>
      <c r="E7121" s="2" t="s">
        <v>14</v>
      </c>
      <c r="F7121" s="3">
        <v>38879</v>
      </c>
      <c r="G7121">
        <v>1050</v>
      </c>
      <c r="I7121" s="2" t="s">
        <v>15</v>
      </c>
      <c r="J7121" t="s">
        <v>16</v>
      </c>
      <c r="K7121" t="s">
        <v>80</v>
      </c>
      <c r="L7121" t="s">
        <v>87</v>
      </c>
      <c r="M7121" s="3">
        <f t="shared" si="222"/>
        <v>38879</v>
      </c>
      <c r="N7121">
        <f t="shared" si="223"/>
        <v>29.732688921600001</v>
      </c>
    </row>
    <row r="7122" spans="1:14" x14ac:dyDescent="0.3">
      <c r="A7122">
        <v>-89.088805555555595</v>
      </c>
      <c r="B7122">
        <v>38.960611111111099</v>
      </c>
      <c r="C7122" t="s">
        <v>12</v>
      </c>
      <c r="D7122" s="1" t="s">
        <v>13</v>
      </c>
      <c r="E7122" s="2" t="s">
        <v>14</v>
      </c>
      <c r="F7122" s="3">
        <v>38878</v>
      </c>
      <c r="G7122">
        <v>966</v>
      </c>
      <c r="I7122" s="2" t="s">
        <v>15</v>
      </c>
      <c r="J7122" t="s">
        <v>16</v>
      </c>
      <c r="K7122" t="s">
        <v>80</v>
      </c>
      <c r="L7122" t="s">
        <v>87</v>
      </c>
      <c r="M7122" s="3">
        <f t="shared" si="222"/>
        <v>38878</v>
      </c>
      <c r="N7122">
        <f t="shared" si="223"/>
        <v>27.354073807872002</v>
      </c>
    </row>
    <row r="7123" spans="1:14" x14ac:dyDescent="0.3">
      <c r="A7123">
        <v>-89.088805555555595</v>
      </c>
      <c r="B7123">
        <v>38.960611111111099</v>
      </c>
      <c r="C7123" t="s">
        <v>12</v>
      </c>
      <c r="D7123" s="1" t="s">
        <v>13</v>
      </c>
      <c r="E7123" s="2" t="s">
        <v>14</v>
      </c>
      <c r="F7123" s="3">
        <v>38877</v>
      </c>
      <c r="G7123">
        <v>819</v>
      </c>
      <c r="I7123" s="2" t="s">
        <v>15</v>
      </c>
      <c r="J7123" t="s">
        <v>16</v>
      </c>
      <c r="K7123" t="s">
        <v>80</v>
      </c>
      <c r="L7123" t="s">
        <v>87</v>
      </c>
      <c r="M7123" s="3">
        <f t="shared" si="222"/>
        <v>38877</v>
      </c>
      <c r="N7123">
        <f t="shared" si="223"/>
        <v>23.191497358848</v>
      </c>
    </row>
    <row r="7124" spans="1:14" x14ac:dyDescent="0.3">
      <c r="A7124">
        <v>-89.088805555555595</v>
      </c>
      <c r="B7124">
        <v>38.960611111111099</v>
      </c>
      <c r="C7124" t="s">
        <v>12</v>
      </c>
      <c r="D7124" s="1" t="s">
        <v>13</v>
      </c>
      <c r="E7124" s="2" t="s">
        <v>14</v>
      </c>
      <c r="F7124" s="3">
        <v>38876</v>
      </c>
      <c r="G7124">
        <v>833</v>
      </c>
      <c r="I7124" s="2" t="s">
        <v>15</v>
      </c>
      <c r="J7124" t="s">
        <v>16</v>
      </c>
      <c r="K7124" t="s">
        <v>80</v>
      </c>
      <c r="L7124" t="s">
        <v>87</v>
      </c>
      <c r="M7124" s="3">
        <f t="shared" si="222"/>
        <v>38876</v>
      </c>
      <c r="N7124">
        <f t="shared" si="223"/>
        <v>23.587933211136001</v>
      </c>
    </row>
    <row r="7125" spans="1:14" x14ac:dyDescent="0.3">
      <c r="A7125">
        <v>-89.088805555555595</v>
      </c>
      <c r="B7125">
        <v>38.960611111111099</v>
      </c>
      <c r="C7125" t="s">
        <v>12</v>
      </c>
      <c r="D7125" s="1" t="s">
        <v>13</v>
      </c>
      <c r="E7125" s="2" t="s">
        <v>14</v>
      </c>
      <c r="F7125" s="3">
        <v>38875</v>
      </c>
      <c r="G7125">
        <v>1120</v>
      </c>
      <c r="I7125" s="2" t="s">
        <v>15</v>
      </c>
      <c r="J7125" t="s">
        <v>16</v>
      </c>
      <c r="K7125" t="s">
        <v>80</v>
      </c>
      <c r="L7125" t="s">
        <v>87</v>
      </c>
      <c r="M7125" s="3">
        <f t="shared" si="222"/>
        <v>38875</v>
      </c>
      <c r="N7125">
        <f t="shared" si="223"/>
        <v>31.71486818304</v>
      </c>
    </row>
    <row r="7126" spans="1:14" x14ac:dyDescent="0.3">
      <c r="A7126">
        <v>-89.088805555555595</v>
      </c>
      <c r="B7126">
        <v>38.960611111111099</v>
      </c>
      <c r="C7126" t="s">
        <v>12</v>
      </c>
      <c r="D7126" s="1" t="s">
        <v>13</v>
      </c>
      <c r="E7126" s="2" t="s">
        <v>14</v>
      </c>
      <c r="F7126" s="3">
        <v>38874</v>
      </c>
      <c r="G7126">
        <v>1300</v>
      </c>
      <c r="I7126" s="2" t="s">
        <v>15</v>
      </c>
      <c r="J7126" t="s">
        <v>16</v>
      </c>
      <c r="K7126" t="s">
        <v>80</v>
      </c>
      <c r="L7126" t="s">
        <v>87</v>
      </c>
      <c r="M7126" s="3">
        <f t="shared" si="222"/>
        <v>38874</v>
      </c>
      <c r="N7126">
        <f t="shared" si="223"/>
        <v>36.811900569599999</v>
      </c>
    </row>
    <row r="7127" spans="1:14" x14ac:dyDescent="0.3">
      <c r="A7127">
        <v>-89.088805555555595</v>
      </c>
      <c r="B7127">
        <v>38.960611111111099</v>
      </c>
      <c r="C7127" t="s">
        <v>12</v>
      </c>
      <c r="D7127" s="1" t="s">
        <v>13</v>
      </c>
      <c r="E7127" s="2" t="s">
        <v>14</v>
      </c>
      <c r="F7127" s="3">
        <v>38873</v>
      </c>
      <c r="G7127">
        <v>1280</v>
      </c>
      <c r="I7127" s="2" t="s">
        <v>15</v>
      </c>
      <c r="J7127" t="s">
        <v>16</v>
      </c>
      <c r="K7127" t="s">
        <v>80</v>
      </c>
      <c r="L7127" t="s">
        <v>87</v>
      </c>
      <c r="M7127" s="3">
        <f t="shared" si="222"/>
        <v>38873</v>
      </c>
      <c r="N7127">
        <f t="shared" si="223"/>
        <v>36.24556363776</v>
      </c>
    </row>
    <row r="7128" spans="1:14" x14ac:dyDescent="0.3">
      <c r="A7128">
        <v>-89.088805555555595</v>
      </c>
      <c r="B7128">
        <v>38.960611111111099</v>
      </c>
      <c r="C7128" t="s">
        <v>12</v>
      </c>
      <c r="D7128" s="1" t="s">
        <v>13</v>
      </c>
      <c r="E7128" s="2" t="s">
        <v>14</v>
      </c>
      <c r="F7128" s="3">
        <v>38872</v>
      </c>
      <c r="G7128">
        <v>925</v>
      </c>
      <c r="I7128" s="2" t="s">
        <v>15</v>
      </c>
      <c r="J7128" t="s">
        <v>16</v>
      </c>
      <c r="K7128" t="s">
        <v>80</v>
      </c>
      <c r="L7128" t="s">
        <v>87</v>
      </c>
      <c r="M7128" s="3">
        <f t="shared" si="222"/>
        <v>38872</v>
      </c>
      <c r="N7128">
        <f t="shared" si="223"/>
        <v>26.193083097600002</v>
      </c>
    </row>
    <row r="7129" spans="1:14" x14ac:dyDescent="0.3">
      <c r="A7129">
        <v>-89.088805555555595</v>
      </c>
      <c r="B7129">
        <v>38.960611111111099</v>
      </c>
      <c r="C7129" t="s">
        <v>12</v>
      </c>
      <c r="D7129" s="1" t="s">
        <v>13</v>
      </c>
      <c r="E7129" s="2" t="s">
        <v>14</v>
      </c>
      <c r="F7129" s="3">
        <v>38871</v>
      </c>
      <c r="G7129">
        <v>553</v>
      </c>
      <c r="I7129" s="2" t="s">
        <v>15</v>
      </c>
      <c r="J7129" t="s">
        <v>16</v>
      </c>
      <c r="K7129" t="s">
        <v>80</v>
      </c>
      <c r="L7129" t="s">
        <v>87</v>
      </c>
      <c r="M7129" s="3">
        <f t="shared" si="222"/>
        <v>38871</v>
      </c>
      <c r="N7129">
        <f t="shared" si="223"/>
        <v>15.659216165376</v>
      </c>
    </row>
    <row r="7130" spans="1:14" x14ac:dyDescent="0.3">
      <c r="A7130">
        <v>-89.088805555555595</v>
      </c>
      <c r="B7130">
        <v>38.960611111111099</v>
      </c>
      <c r="C7130" t="s">
        <v>12</v>
      </c>
      <c r="D7130" s="1" t="s">
        <v>13</v>
      </c>
      <c r="E7130" s="2" t="s">
        <v>14</v>
      </c>
      <c r="F7130" s="3">
        <v>38870</v>
      </c>
      <c r="G7130">
        <v>538</v>
      </c>
      <c r="I7130" s="2" t="s">
        <v>15</v>
      </c>
      <c r="J7130" t="s">
        <v>16</v>
      </c>
      <c r="K7130" t="s">
        <v>80</v>
      </c>
      <c r="L7130" t="s">
        <v>87</v>
      </c>
      <c r="M7130" s="3">
        <f t="shared" si="222"/>
        <v>38870</v>
      </c>
      <c r="N7130">
        <f t="shared" si="223"/>
        <v>15.234463466496001</v>
      </c>
    </row>
    <row r="7131" spans="1:14" x14ac:dyDescent="0.3">
      <c r="A7131">
        <v>-89.088805555555595</v>
      </c>
      <c r="B7131">
        <v>38.960611111111099</v>
      </c>
      <c r="C7131" t="s">
        <v>12</v>
      </c>
      <c r="D7131" s="1" t="s">
        <v>13</v>
      </c>
      <c r="E7131" s="2" t="s">
        <v>14</v>
      </c>
      <c r="F7131" s="3">
        <v>38869</v>
      </c>
      <c r="G7131">
        <v>557</v>
      </c>
      <c r="I7131" s="2" t="s">
        <v>15</v>
      </c>
      <c r="J7131" t="s">
        <v>16</v>
      </c>
      <c r="K7131" t="s">
        <v>80</v>
      </c>
      <c r="L7131" t="s">
        <v>87</v>
      </c>
      <c r="M7131" s="3">
        <f t="shared" si="222"/>
        <v>38869</v>
      </c>
      <c r="N7131">
        <f t="shared" si="223"/>
        <v>15.772483551744001</v>
      </c>
    </row>
    <row r="7132" spans="1:14" x14ac:dyDescent="0.3">
      <c r="A7132">
        <v>-89.088805555555595</v>
      </c>
      <c r="B7132">
        <v>38.960611111111099</v>
      </c>
      <c r="C7132" t="s">
        <v>12</v>
      </c>
      <c r="D7132" s="1" t="s">
        <v>13</v>
      </c>
      <c r="E7132" s="2" t="s">
        <v>14</v>
      </c>
      <c r="F7132" s="3">
        <v>38868</v>
      </c>
      <c r="G7132">
        <v>431</v>
      </c>
      <c r="I7132" s="2" t="s">
        <v>15</v>
      </c>
      <c r="J7132" t="s">
        <v>16</v>
      </c>
      <c r="K7132" t="s">
        <v>80</v>
      </c>
      <c r="L7132" t="s">
        <v>87</v>
      </c>
      <c r="M7132" s="3">
        <f t="shared" si="222"/>
        <v>38868</v>
      </c>
      <c r="N7132">
        <f t="shared" si="223"/>
        <v>12.204560881152</v>
      </c>
    </row>
    <row r="7133" spans="1:14" x14ac:dyDescent="0.3">
      <c r="A7133">
        <v>-89.088805555555595</v>
      </c>
      <c r="B7133">
        <v>38.960611111111099</v>
      </c>
      <c r="C7133" t="s">
        <v>12</v>
      </c>
      <c r="D7133" s="1" t="s">
        <v>13</v>
      </c>
      <c r="E7133" s="2" t="s">
        <v>14</v>
      </c>
      <c r="F7133" s="3">
        <v>38867</v>
      </c>
      <c r="G7133">
        <v>394</v>
      </c>
      <c r="I7133" s="2" t="s">
        <v>15</v>
      </c>
      <c r="J7133" t="s">
        <v>16</v>
      </c>
      <c r="K7133" t="s">
        <v>80</v>
      </c>
      <c r="L7133" t="s">
        <v>87</v>
      </c>
      <c r="M7133" s="3">
        <f t="shared" si="222"/>
        <v>38867</v>
      </c>
      <c r="N7133">
        <f t="shared" si="223"/>
        <v>11.156837557248</v>
      </c>
    </row>
    <row r="7134" spans="1:14" x14ac:dyDescent="0.3">
      <c r="A7134">
        <v>-89.088805555555595</v>
      </c>
      <c r="B7134">
        <v>38.960611111111099</v>
      </c>
      <c r="C7134" t="s">
        <v>12</v>
      </c>
      <c r="D7134" s="1" t="s">
        <v>13</v>
      </c>
      <c r="E7134" s="2" t="s">
        <v>14</v>
      </c>
      <c r="F7134" s="3">
        <v>38866</v>
      </c>
      <c r="G7134">
        <v>455</v>
      </c>
      <c r="I7134" s="2" t="s">
        <v>15</v>
      </c>
      <c r="J7134" t="s">
        <v>16</v>
      </c>
      <c r="K7134" t="s">
        <v>80</v>
      </c>
      <c r="L7134" t="s">
        <v>87</v>
      </c>
      <c r="M7134" s="3">
        <f t="shared" si="222"/>
        <v>38866</v>
      </c>
      <c r="N7134">
        <f t="shared" si="223"/>
        <v>12.88416519936</v>
      </c>
    </row>
    <row r="7135" spans="1:14" x14ac:dyDescent="0.3">
      <c r="A7135">
        <v>-89.088805555555595</v>
      </c>
      <c r="B7135">
        <v>38.960611111111099</v>
      </c>
      <c r="C7135" t="s">
        <v>12</v>
      </c>
      <c r="D7135" s="1" t="s">
        <v>13</v>
      </c>
      <c r="E7135" s="2" t="s">
        <v>14</v>
      </c>
      <c r="F7135" s="3">
        <v>38865</v>
      </c>
      <c r="G7135">
        <v>613</v>
      </c>
      <c r="I7135" s="2" t="s">
        <v>15</v>
      </c>
      <c r="J7135" t="s">
        <v>16</v>
      </c>
      <c r="K7135" t="s">
        <v>80</v>
      </c>
      <c r="L7135" t="s">
        <v>87</v>
      </c>
      <c r="M7135" s="3">
        <f t="shared" si="222"/>
        <v>38865</v>
      </c>
      <c r="N7135">
        <f t="shared" si="223"/>
        <v>17.358226960896001</v>
      </c>
    </row>
    <row r="7136" spans="1:14" x14ac:dyDescent="0.3">
      <c r="A7136">
        <v>-89.088805555555595</v>
      </c>
      <c r="B7136">
        <v>38.960611111111099</v>
      </c>
      <c r="C7136" t="s">
        <v>12</v>
      </c>
      <c r="D7136" s="1" t="s">
        <v>13</v>
      </c>
      <c r="E7136" s="2" t="s">
        <v>14</v>
      </c>
      <c r="F7136" s="3">
        <v>38864</v>
      </c>
      <c r="G7136">
        <v>910</v>
      </c>
      <c r="I7136" s="2" t="s">
        <v>15</v>
      </c>
      <c r="J7136" t="s">
        <v>16</v>
      </c>
      <c r="K7136" t="s">
        <v>80</v>
      </c>
      <c r="L7136" t="s">
        <v>87</v>
      </c>
      <c r="M7136" s="3">
        <f t="shared" si="222"/>
        <v>38864</v>
      </c>
      <c r="N7136">
        <f t="shared" si="223"/>
        <v>25.76833039872</v>
      </c>
    </row>
    <row r="7137" spans="1:14" x14ac:dyDescent="0.3">
      <c r="A7137">
        <v>-89.088805555555595</v>
      </c>
      <c r="B7137">
        <v>38.960611111111099</v>
      </c>
      <c r="C7137" t="s">
        <v>12</v>
      </c>
      <c r="D7137" s="1" t="s">
        <v>13</v>
      </c>
      <c r="E7137" s="2" t="s">
        <v>14</v>
      </c>
      <c r="F7137" s="3">
        <v>38863</v>
      </c>
      <c r="G7137">
        <v>1520</v>
      </c>
      <c r="I7137" s="2" t="s">
        <v>15</v>
      </c>
      <c r="J7137" t="s">
        <v>16</v>
      </c>
      <c r="K7137" t="s">
        <v>80</v>
      </c>
      <c r="L7137" t="s">
        <v>87</v>
      </c>
      <c r="M7137" s="3">
        <f t="shared" si="222"/>
        <v>38863</v>
      </c>
      <c r="N7137">
        <f t="shared" si="223"/>
        <v>43.041606819839998</v>
      </c>
    </row>
    <row r="7138" spans="1:14" x14ac:dyDescent="0.3">
      <c r="A7138">
        <v>-89.088805555555595</v>
      </c>
      <c r="B7138">
        <v>38.960611111111099</v>
      </c>
      <c r="C7138" t="s">
        <v>12</v>
      </c>
      <c r="D7138" s="1" t="s">
        <v>13</v>
      </c>
      <c r="E7138" s="2" t="s">
        <v>14</v>
      </c>
      <c r="F7138" s="3">
        <v>38862</v>
      </c>
      <c r="G7138">
        <v>2750</v>
      </c>
      <c r="I7138" s="2" t="s">
        <v>15</v>
      </c>
      <c r="J7138" t="s">
        <v>16</v>
      </c>
      <c r="K7138" t="s">
        <v>80</v>
      </c>
      <c r="L7138" t="s">
        <v>87</v>
      </c>
      <c r="M7138" s="3">
        <f t="shared" si="222"/>
        <v>38862</v>
      </c>
      <c r="N7138">
        <f t="shared" si="223"/>
        <v>77.871328128000002</v>
      </c>
    </row>
    <row r="7139" spans="1:14" x14ac:dyDescent="0.3">
      <c r="A7139">
        <v>-89.088805555555595</v>
      </c>
      <c r="B7139">
        <v>38.960611111111099</v>
      </c>
      <c r="C7139" t="s">
        <v>12</v>
      </c>
      <c r="D7139" s="1" t="s">
        <v>13</v>
      </c>
      <c r="E7139" s="2" t="s">
        <v>14</v>
      </c>
      <c r="F7139" s="3">
        <v>38861</v>
      </c>
      <c r="G7139">
        <v>829</v>
      </c>
      <c r="I7139" s="2" t="s">
        <v>15</v>
      </c>
      <c r="J7139" t="s">
        <v>16</v>
      </c>
      <c r="K7139" t="s">
        <v>80</v>
      </c>
      <c r="L7139" t="s">
        <v>87</v>
      </c>
      <c r="M7139" s="3">
        <f t="shared" si="222"/>
        <v>38861</v>
      </c>
      <c r="N7139">
        <f t="shared" si="223"/>
        <v>23.474665824768</v>
      </c>
    </row>
    <row r="7140" spans="1:14" x14ac:dyDescent="0.3">
      <c r="A7140">
        <v>-89.088805555555595</v>
      </c>
      <c r="B7140">
        <v>38.960611111111099</v>
      </c>
      <c r="C7140" t="s">
        <v>12</v>
      </c>
      <c r="D7140" s="1" t="s">
        <v>13</v>
      </c>
      <c r="E7140" s="2" t="s">
        <v>14</v>
      </c>
      <c r="F7140" s="3">
        <v>38860</v>
      </c>
      <c r="G7140">
        <v>750</v>
      </c>
      <c r="I7140" s="2" t="s">
        <v>15</v>
      </c>
      <c r="J7140" t="s">
        <v>16</v>
      </c>
      <c r="K7140" t="s">
        <v>80</v>
      </c>
      <c r="L7140" t="s">
        <v>87</v>
      </c>
      <c r="M7140" s="3">
        <f t="shared" si="222"/>
        <v>38860</v>
      </c>
      <c r="N7140">
        <f t="shared" si="223"/>
        <v>21.237634944</v>
      </c>
    </row>
    <row r="7141" spans="1:14" x14ac:dyDescent="0.3">
      <c r="A7141">
        <v>-89.088805555555595</v>
      </c>
      <c r="B7141">
        <v>38.960611111111099</v>
      </c>
      <c r="C7141" t="s">
        <v>12</v>
      </c>
      <c r="D7141" s="1" t="s">
        <v>13</v>
      </c>
      <c r="E7141" s="2" t="s">
        <v>14</v>
      </c>
      <c r="F7141" s="3">
        <v>38859</v>
      </c>
      <c r="G7141">
        <v>802</v>
      </c>
      <c r="I7141" s="2" t="s">
        <v>15</v>
      </c>
      <c r="J7141" t="s">
        <v>16</v>
      </c>
      <c r="K7141" t="s">
        <v>80</v>
      </c>
      <c r="L7141" t="s">
        <v>87</v>
      </c>
      <c r="M7141" s="3">
        <f t="shared" si="222"/>
        <v>38859</v>
      </c>
      <c r="N7141">
        <f t="shared" si="223"/>
        <v>22.710110966784001</v>
      </c>
    </row>
    <row r="7142" spans="1:14" x14ac:dyDescent="0.3">
      <c r="A7142">
        <v>-89.088805555555595</v>
      </c>
      <c r="B7142">
        <v>38.960611111111099</v>
      </c>
      <c r="C7142" t="s">
        <v>12</v>
      </c>
      <c r="D7142" s="1" t="s">
        <v>13</v>
      </c>
      <c r="E7142" s="2" t="s">
        <v>14</v>
      </c>
      <c r="F7142" s="3">
        <v>38858</v>
      </c>
      <c r="G7142">
        <v>782</v>
      </c>
      <c r="I7142" s="2" t="s">
        <v>15</v>
      </c>
      <c r="J7142" t="s">
        <v>16</v>
      </c>
      <c r="K7142" t="s">
        <v>80</v>
      </c>
      <c r="L7142" t="s">
        <v>87</v>
      </c>
      <c r="M7142" s="3">
        <f t="shared" si="222"/>
        <v>38858</v>
      </c>
      <c r="N7142">
        <f t="shared" si="223"/>
        <v>22.143774034944002</v>
      </c>
    </row>
    <row r="7143" spans="1:14" x14ac:dyDescent="0.3">
      <c r="A7143">
        <v>-89.088805555555595</v>
      </c>
      <c r="B7143">
        <v>38.960611111111099</v>
      </c>
      <c r="C7143" t="s">
        <v>12</v>
      </c>
      <c r="D7143" s="1" t="s">
        <v>13</v>
      </c>
      <c r="E7143" s="2" t="s">
        <v>14</v>
      </c>
      <c r="F7143" s="3">
        <v>38857</v>
      </c>
      <c r="G7143">
        <v>654</v>
      </c>
      <c r="I7143" s="2" t="s">
        <v>15</v>
      </c>
      <c r="J7143" t="s">
        <v>16</v>
      </c>
      <c r="K7143" t="s">
        <v>80</v>
      </c>
      <c r="L7143" t="s">
        <v>87</v>
      </c>
      <c r="M7143" s="3">
        <f t="shared" si="222"/>
        <v>38857</v>
      </c>
      <c r="N7143">
        <f t="shared" si="223"/>
        <v>18.519217671168001</v>
      </c>
    </row>
    <row r="7144" spans="1:14" x14ac:dyDescent="0.3">
      <c r="A7144">
        <v>-89.088805555555595</v>
      </c>
      <c r="B7144">
        <v>38.960611111111099</v>
      </c>
      <c r="C7144" t="s">
        <v>12</v>
      </c>
      <c r="D7144" s="1" t="s">
        <v>13</v>
      </c>
      <c r="E7144" s="2" t="s">
        <v>14</v>
      </c>
      <c r="F7144" s="3">
        <v>38856</v>
      </c>
      <c r="G7144">
        <v>745</v>
      </c>
      <c r="I7144" s="2" t="s">
        <v>15</v>
      </c>
      <c r="J7144" t="s">
        <v>16</v>
      </c>
      <c r="K7144" t="s">
        <v>80</v>
      </c>
      <c r="L7144" t="s">
        <v>87</v>
      </c>
      <c r="M7144" s="3">
        <f t="shared" si="222"/>
        <v>38856</v>
      </c>
      <c r="N7144">
        <f t="shared" si="223"/>
        <v>21.09605071104</v>
      </c>
    </row>
    <row r="7145" spans="1:14" x14ac:dyDescent="0.3">
      <c r="A7145">
        <v>-89.088805555555595</v>
      </c>
      <c r="B7145">
        <v>38.960611111111099</v>
      </c>
      <c r="C7145" t="s">
        <v>12</v>
      </c>
      <c r="D7145" s="1" t="s">
        <v>13</v>
      </c>
      <c r="E7145" s="2" t="s">
        <v>14</v>
      </c>
      <c r="F7145" s="3">
        <v>38855</v>
      </c>
      <c r="G7145">
        <v>928</v>
      </c>
      <c r="I7145" s="2" t="s">
        <v>15</v>
      </c>
      <c r="J7145" t="s">
        <v>16</v>
      </c>
      <c r="K7145" t="s">
        <v>80</v>
      </c>
      <c r="L7145" t="s">
        <v>87</v>
      </c>
      <c r="M7145" s="3">
        <f t="shared" si="222"/>
        <v>38855</v>
      </c>
      <c r="N7145">
        <f t="shared" si="223"/>
        <v>26.278033637376002</v>
      </c>
    </row>
    <row r="7146" spans="1:14" x14ac:dyDescent="0.3">
      <c r="A7146">
        <v>-89.088805555555595</v>
      </c>
      <c r="B7146">
        <v>38.960611111111099</v>
      </c>
      <c r="C7146" t="s">
        <v>12</v>
      </c>
      <c r="D7146" s="1" t="s">
        <v>13</v>
      </c>
      <c r="E7146" s="2" t="s">
        <v>14</v>
      </c>
      <c r="F7146" s="3">
        <v>38854</v>
      </c>
      <c r="G7146">
        <v>1410</v>
      </c>
      <c r="I7146" s="2" t="s">
        <v>15</v>
      </c>
      <c r="J7146" t="s">
        <v>16</v>
      </c>
      <c r="K7146" t="s">
        <v>80</v>
      </c>
      <c r="L7146" t="s">
        <v>87</v>
      </c>
      <c r="M7146" s="3">
        <f t="shared" si="222"/>
        <v>38854</v>
      </c>
      <c r="N7146">
        <f t="shared" si="223"/>
        <v>39.926753694719999</v>
      </c>
    </row>
    <row r="7147" spans="1:14" x14ac:dyDescent="0.3">
      <c r="A7147">
        <v>-89.088805555555595</v>
      </c>
      <c r="B7147">
        <v>38.960611111111099</v>
      </c>
      <c r="C7147" t="s">
        <v>12</v>
      </c>
      <c r="D7147" s="1" t="s">
        <v>13</v>
      </c>
      <c r="E7147" s="2" t="s">
        <v>14</v>
      </c>
      <c r="F7147" s="3">
        <v>38853</v>
      </c>
      <c r="G7147">
        <v>2440</v>
      </c>
      <c r="I7147" s="2" t="s">
        <v>15</v>
      </c>
      <c r="J7147" t="s">
        <v>16</v>
      </c>
      <c r="K7147" t="s">
        <v>80</v>
      </c>
      <c r="L7147" t="s">
        <v>87</v>
      </c>
      <c r="M7147" s="3">
        <f t="shared" si="222"/>
        <v>38853</v>
      </c>
      <c r="N7147">
        <f t="shared" si="223"/>
        <v>69.093105684480008</v>
      </c>
    </row>
    <row r="7148" spans="1:14" x14ac:dyDescent="0.3">
      <c r="A7148">
        <v>-89.088805555555595</v>
      </c>
      <c r="B7148">
        <v>38.960611111111099</v>
      </c>
      <c r="C7148" t="s">
        <v>12</v>
      </c>
      <c r="D7148" s="1" t="s">
        <v>13</v>
      </c>
      <c r="E7148" s="2" t="s">
        <v>14</v>
      </c>
      <c r="F7148" s="3">
        <v>38852</v>
      </c>
      <c r="G7148">
        <v>977</v>
      </c>
      <c r="I7148" s="2" t="s">
        <v>15</v>
      </c>
      <c r="J7148" t="s">
        <v>16</v>
      </c>
      <c r="K7148" t="s">
        <v>80</v>
      </c>
      <c r="L7148" t="s">
        <v>87</v>
      </c>
      <c r="M7148" s="3">
        <f t="shared" si="222"/>
        <v>38852</v>
      </c>
      <c r="N7148">
        <f t="shared" si="223"/>
        <v>27.665559120384</v>
      </c>
    </row>
    <row r="7149" spans="1:14" x14ac:dyDescent="0.3">
      <c r="A7149">
        <v>-89.088805555555595</v>
      </c>
      <c r="B7149">
        <v>38.960611111111099</v>
      </c>
      <c r="C7149" t="s">
        <v>12</v>
      </c>
      <c r="D7149" s="1" t="s">
        <v>13</v>
      </c>
      <c r="E7149" s="2" t="s">
        <v>14</v>
      </c>
      <c r="F7149" s="3">
        <v>38851</v>
      </c>
      <c r="G7149">
        <v>1050</v>
      </c>
      <c r="I7149" s="2" t="s">
        <v>15</v>
      </c>
      <c r="J7149" t="s">
        <v>16</v>
      </c>
      <c r="K7149" t="s">
        <v>80</v>
      </c>
      <c r="L7149" t="s">
        <v>87</v>
      </c>
      <c r="M7149" s="3">
        <f t="shared" si="222"/>
        <v>38851</v>
      </c>
      <c r="N7149">
        <f t="shared" si="223"/>
        <v>29.732688921600001</v>
      </c>
    </row>
    <row r="7150" spans="1:14" x14ac:dyDescent="0.3">
      <c r="A7150">
        <v>-89.088805555555595</v>
      </c>
      <c r="B7150">
        <v>38.960611111111099</v>
      </c>
      <c r="C7150" t="s">
        <v>12</v>
      </c>
      <c r="D7150" s="1" t="s">
        <v>13</v>
      </c>
      <c r="E7150" s="2" t="s">
        <v>14</v>
      </c>
      <c r="F7150" s="3">
        <v>38850</v>
      </c>
      <c r="G7150">
        <v>1580</v>
      </c>
      <c r="I7150" s="2" t="s">
        <v>15</v>
      </c>
      <c r="J7150" t="s">
        <v>16</v>
      </c>
      <c r="K7150" t="s">
        <v>80</v>
      </c>
      <c r="L7150" t="s">
        <v>87</v>
      </c>
      <c r="M7150" s="3">
        <f t="shared" si="222"/>
        <v>38850</v>
      </c>
      <c r="N7150">
        <f t="shared" si="223"/>
        <v>44.740617615360001</v>
      </c>
    </row>
    <row r="7151" spans="1:14" x14ac:dyDescent="0.3">
      <c r="A7151">
        <v>-89.088805555555595</v>
      </c>
      <c r="B7151">
        <v>38.960611111111099</v>
      </c>
      <c r="C7151" t="s">
        <v>12</v>
      </c>
      <c r="D7151" s="1" t="s">
        <v>13</v>
      </c>
      <c r="E7151" s="2" t="s">
        <v>14</v>
      </c>
      <c r="F7151" s="3">
        <v>38849</v>
      </c>
      <c r="G7151">
        <v>3300</v>
      </c>
      <c r="I7151" s="2" t="s">
        <v>15</v>
      </c>
      <c r="J7151" t="s">
        <v>16</v>
      </c>
      <c r="K7151" t="s">
        <v>80</v>
      </c>
      <c r="L7151" t="s">
        <v>87</v>
      </c>
      <c r="M7151" s="3">
        <f t="shared" si="222"/>
        <v>38849</v>
      </c>
      <c r="N7151">
        <f t="shared" si="223"/>
        <v>93.445593753600008</v>
      </c>
    </row>
    <row r="7152" spans="1:14" x14ac:dyDescent="0.3">
      <c r="A7152">
        <v>-89.088805555555595</v>
      </c>
      <c r="B7152">
        <v>38.960611111111099</v>
      </c>
      <c r="C7152" t="s">
        <v>12</v>
      </c>
      <c r="D7152" s="1" t="s">
        <v>13</v>
      </c>
      <c r="E7152" s="2" t="s">
        <v>14</v>
      </c>
      <c r="F7152" s="3">
        <v>38848</v>
      </c>
      <c r="G7152">
        <v>2690</v>
      </c>
      <c r="I7152" s="2" t="s">
        <v>15</v>
      </c>
      <c r="J7152" t="s">
        <v>16</v>
      </c>
      <c r="K7152" t="s">
        <v>80</v>
      </c>
      <c r="L7152" t="s">
        <v>87</v>
      </c>
      <c r="M7152" s="3">
        <f t="shared" si="222"/>
        <v>38848</v>
      </c>
      <c r="N7152">
        <f t="shared" si="223"/>
        <v>76.172317332480006</v>
      </c>
    </row>
    <row r="7153" spans="1:14" x14ac:dyDescent="0.3">
      <c r="A7153">
        <v>-89.088805555555595</v>
      </c>
      <c r="B7153">
        <v>38.960611111111099</v>
      </c>
      <c r="C7153" t="s">
        <v>12</v>
      </c>
      <c r="D7153" s="1" t="s">
        <v>13</v>
      </c>
      <c r="E7153" s="2" t="s">
        <v>14</v>
      </c>
      <c r="F7153" s="3">
        <v>38847</v>
      </c>
      <c r="G7153">
        <v>786</v>
      </c>
      <c r="I7153" s="2" t="s">
        <v>15</v>
      </c>
      <c r="J7153" t="s">
        <v>16</v>
      </c>
      <c r="K7153" t="s">
        <v>80</v>
      </c>
      <c r="L7153" t="s">
        <v>87</v>
      </c>
      <c r="M7153" s="3">
        <f t="shared" si="222"/>
        <v>38847</v>
      </c>
      <c r="N7153">
        <f t="shared" si="223"/>
        <v>22.257041421312</v>
      </c>
    </row>
    <row r="7154" spans="1:14" x14ac:dyDescent="0.3">
      <c r="A7154">
        <v>-89.088805555555595</v>
      </c>
      <c r="B7154">
        <v>38.960611111111099</v>
      </c>
      <c r="C7154" t="s">
        <v>12</v>
      </c>
      <c r="D7154" s="1" t="s">
        <v>13</v>
      </c>
      <c r="E7154" s="2" t="s">
        <v>14</v>
      </c>
      <c r="F7154" s="3">
        <v>38846</v>
      </c>
      <c r="G7154">
        <v>853</v>
      </c>
      <c r="I7154" s="2" t="s">
        <v>15</v>
      </c>
      <c r="J7154" t="s">
        <v>16</v>
      </c>
      <c r="K7154" t="s">
        <v>80</v>
      </c>
      <c r="L7154" t="s">
        <v>87</v>
      </c>
      <c r="M7154" s="3">
        <f t="shared" si="222"/>
        <v>38846</v>
      </c>
      <c r="N7154">
        <f t="shared" si="223"/>
        <v>24.154270142975999</v>
      </c>
    </row>
    <row r="7155" spans="1:14" x14ac:dyDescent="0.3">
      <c r="A7155">
        <v>-89.088805555555595</v>
      </c>
      <c r="B7155">
        <v>38.960611111111099</v>
      </c>
      <c r="C7155" t="s">
        <v>12</v>
      </c>
      <c r="D7155" s="1" t="s">
        <v>13</v>
      </c>
      <c r="E7155" s="2" t="s">
        <v>14</v>
      </c>
      <c r="F7155" s="3">
        <v>38845</v>
      </c>
      <c r="G7155">
        <v>950</v>
      </c>
      <c r="I7155" s="2" t="s">
        <v>15</v>
      </c>
      <c r="J7155" t="s">
        <v>16</v>
      </c>
      <c r="K7155" t="s">
        <v>80</v>
      </c>
      <c r="L7155" t="s">
        <v>87</v>
      </c>
      <c r="M7155" s="3">
        <f t="shared" si="222"/>
        <v>38845</v>
      </c>
      <c r="N7155">
        <f t="shared" si="223"/>
        <v>26.901004262400001</v>
      </c>
    </row>
    <row r="7156" spans="1:14" x14ac:dyDescent="0.3">
      <c r="A7156">
        <v>-89.088805555555595</v>
      </c>
      <c r="B7156">
        <v>38.960611111111099</v>
      </c>
      <c r="C7156" t="s">
        <v>12</v>
      </c>
      <c r="D7156" s="1" t="s">
        <v>13</v>
      </c>
      <c r="E7156" s="2" t="s">
        <v>14</v>
      </c>
      <c r="F7156" s="3">
        <v>38844</v>
      </c>
      <c r="G7156">
        <v>1040</v>
      </c>
      <c r="I7156" s="2" t="s">
        <v>15</v>
      </c>
      <c r="J7156" t="s">
        <v>16</v>
      </c>
      <c r="K7156" t="s">
        <v>80</v>
      </c>
      <c r="L7156" t="s">
        <v>87</v>
      </c>
      <c r="M7156" s="3">
        <f t="shared" si="222"/>
        <v>38844</v>
      </c>
      <c r="N7156">
        <f t="shared" si="223"/>
        <v>29.449520455680002</v>
      </c>
    </row>
    <row r="7157" spans="1:14" x14ac:dyDescent="0.3">
      <c r="A7157">
        <v>-89.088805555555595</v>
      </c>
      <c r="B7157">
        <v>38.960611111111099</v>
      </c>
      <c r="C7157" t="s">
        <v>12</v>
      </c>
      <c r="D7157" s="1" t="s">
        <v>13</v>
      </c>
      <c r="E7157" s="2" t="s">
        <v>14</v>
      </c>
      <c r="F7157" s="3">
        <v>38843</v>
      </c>
      <c r="G7157">
        <v>1210</v>
      </c>
      <c r="I7157" s="2" t="s">
        <v>15</v>
      </c>
      <c r="J7157" t="s">
        <v>16</v>
      </c>
      <c r="K7157" t="s">
        <v>80</v>
      </c>
      <c r="L7157" t="s">
        <v>87</v>
      </c>
      <c r="M7157" s="3">
        <f t="shared" si="222"/>
        <v>38843</v>
      </c>
      <c r="N7157">
        <f t="shared" si="223"/>
        <v>34.263384376319998</v>
      </c>
    </row>
    <row r="7158" spans="1:14" x14ac:dyDescent="0.3">
      <c r="A7158">
        <v>-89.088805555555595</v>
      </c>
      <c r="B7158">
        <v>38.960611111111099</v>
      </c>
      <c r="C7158" t="s">
        <v>12</v>
      </c>
      <c r="D7158" s="1" t="s">
        <v>13</v>
      </c>
      <c r="E7158" s="2" t="s">
        <v>14</v>
      </c>
      <c r="F7158" s="3">
        <v>38842</v>
      </c>
      <c r="G7158">
        <v>1700</v>
      </c>
      <c r="I7158" s="2" t="s">
        <v>15</v>
      </c>
      <c r="J7158" t="s">
        <v>16</v>
      </c>
      <c r="K7158" t="s">
        <v>80</v>
      </c>
      <c r="L7158" t="s">
        <v>87</v>
      </c>
      <c r="M7158" s="3">
        <f t="shared" si="222"/>
        <v>38842</v>
      </c>
      <c r="N7158">
        <f t="shared" si="223"/>
        <v>48.138639206400001</v>
      </c>
    </row>
    <row r="7159" spans="1:14" x14ac:dyDescent="0.3">
      <c r="A7159">
        <v>-89.088805555555595</v>
      </c>
      <c r="B7159">
        <v>38.960611111111099</v>
      </c>
      <c r="C7159" t="s">
        <v>12</v>
      </c>
      <c r="D7159" s="1" t="s">
        <v>13</v>
      </c>
      <c r="E7159" s="2" t="s">
        <v>14</v>
      </c>
      <c r="F7159" s="3">
        <v>38841</v>
      </c>
      <c r="G7159">
        <v>3770</v>
      </c>
      <c r="I7159" s="2" t="s">
        <v>15</v>
      </c>
      <c r="J7159" t="s">
        <v>16</v>
      </c>
      <c r="K7159" t="s">
        <v>80</v>
      </c>
      <c r="L7159" t="s">
        <v>87</v>
      </c>
      <c r="M7159" s="3">
        <f t="shared" si="222"/>
        <v>38841</v>
      </c>
      <c r="N7159">
        <f t="shared" si="223"/>
        <v>106.75451165184001</v>
      </c>
    </row>
    <row r="7160" spans="1:14" x14ac:dyDescent="0.3">
      <c r="A7160">
        <v>-89.088805555555595</v>
      </c>
      <c r="B7160">
        <v>38.960611111111099</v>
      </c>
      <c r="C7160" t="s">
        <v>12</v>
      </c>
      <c r="D7160" s="1" t="s">
        <v>13</v>
      </c>
      <c r="E7160" s="2" t="s">
        <v>14</v>
      </c>
      <c r="F7160" s="3">
        <v>38840</v>
      </c>
      <c r="G7160">
        <v>4740</v>
      </c>
      <c r="I7160" s="2" t="s">
        <v>15</v>
      </c>
      <c r="J7160" t="s">
        <v>16</v>
      </c>
      <c r="K7160" t="s">
        <v>80</v>
      </c>
      <c r="L7160" t="s">
        <v>87</v>
      </c>
      <c r="M7160" s="3">
        <f t="shared" si="222"/>
        <v>38840</v>
      </c>
      <c r="N7160">
        <f t="shared" si="223"/>
        <v>134.22185284608</v>
      </c>
    </row>
    <row r="7161" spans="1:14" x14ac:dyDescent="0.3">
      <c r="A7161">
        <v>-89.088805555555595</v>
      </c>
      <c r="B7161">
        <v>38.960611111111099</v>
      </c>
      <c r="C7161" t="s">
        <v>12</v>
      </c>
      <c r="D7161" s="1" t="s">
        <v>13</v>
      </c>
      <c r="E7161" s="2" t="s">
        <v>14</v>
      </c>
      <c r="F7161" s="3">
        <v>38839</v>
      </c>
      <c r="G7161">
        <v>3010</v>
      </c>
      <c r="I7161" s="2" t="s">
        <v>15</v>
      </c>
      <c r="J7161" t="s">
        <v>16</v>
      </c>
      <c r="K7161" t="s">
        <v>80</v>
      </c>
      <c r="L7161" t="s">
        <v>87</v>
      </c>
      <c r="M7161" s="3">
        <f t="shared" si="222"/>
        <v>38839</v>
      </c>
      <c r="N7161">
        <f t="shared" si="223"/>
        <v>85.233708241919999</v>
      </c>
    </row>
    <row r="7162" spans="1:14" x14ac:dyDescent="0.3">
      <c r="A7162">
        <v>-89.088805555555595</v>
      </c>
      <c r="B7162">
        <v>38.960611111111099</v>
      </c>
      <c r="C7162" t="s">
        <v>12</v>
      </c>
      <c r="D7162" s="1" t="s">
        <v>13</v>
      </c>
      <c r="E7162" s="2" t="s">
        <v>14</v>
      </c>
      <c r="F7162" s="3">
        <v>38838</v>
      </c>
      <c r="G7162">
        <v>1600</v>
      </c>
      <c r="I7162" s="2" t="s">
        <v>15</v>
      </c>
      <c r="J7162" t="s">
        <v>16</v>
      </c>
      <c r="K7162" t="s">
        <v>80</v>
      </c>
      <c r="L7162" t="s">
        <v>87</v>
      </c>
      <c r="M7162" s="3">
        <f t="shared" si="222"/>
        <v>38838</v>
      </c>
      <c r="N7162">
        <f t="shared" si="223"/>
        <v>45.3069545472</v>
      </c>
    </row>
    <row r="7163" spans="1:14" x14ac:dyDescent="0.3">
      <c r="A7163">
        <v>-89.088805555555595</v>
      </c>
      <c r="B7163">
        <v>38.960611111111099</v>
      </c>
      <c r="C7163" t="s">
        <v>12</v>
      </c>
      <c r="D7163" s="1" t="s">
        <v>13</v>
      </c>
      <c r="E7163" s="2" t="s">
        <v>14</v>
      </c>
      <c r="F7163" s="3">
        <v>38837</v>
      </c>
      <c r="G7163">
        <v>1230</v>
      </c>
      <c r="I7163" s="2" t="s">
        <v>15</v>
      </c>
      <c r="J7163" t="s">
        <v>16</v>
      </c>
      <c r="K7163" t="s">
        <v>80</v>
      </c>
      <c r="L7163" t="s">
        <v>87</v>
      </c>
      <c r="M7163" s="3">
        <f t="shared" si="222"/>
        <v>38837</v>
      </c>
      <c r="N7163">
        <f t="shared" si="223"/>
        <v>34.829721308160003</v>
      </c>
    </row>
    <row r="7164" spans="1:14" x14ac:dyDescent="0.3">
      <c r="A7164">
        <v>-89.088805555555595</v>
      </c>
      <c r="B7164">
        <v>38.960611111111099</v>
      </c>
      <c r="C7164" t="s">
        <v>12</v>
      </c>
      <c r="D7164" s="1" t="s">
        <v>13</v>
      </c>
      <c r="E7164" s="2" t="s">
        <v>14</v>
      </c>
      <c r="F7164" s="3">
        <v>38836</v>
      </c>
      <c r="G7164">
        <v>1390</v>
      </c>
      <c r="I7164" s="2" t="s">
        <v>15</v>
      </c>
      <c r="J7164" t="s">
        <v>16</v>
      </c>
      <c r="K7164" t="s">
        <v>80</v>
      </c>
      <c r="L7164" t="s">
        <v>87</v>
      </c>
      <c r="M7164" s="3">
        <f t="shared" si="222"/>
        <v>38836</v>
      </c>
      <c r="N7164">
        <f t="shared" si="223"/>
        <v>39.36041676288</v>
      </c>
    </row>
    <row r="7165" spans="1:14" x14ac:dyDescent="0.3">
      <c r="A7165">
        <v>-89.088805555555595</v>
      </c>
      <c r="B7165">
        <v>38.960611111111099</v>
      </c>
      <c r="C7165" t="s">
        <v>12</v>
      </c>
      <c r="D7165" s="1" t="s">
        <v>13</v>
      </c>
      <c r="E7165" s="2" t="s">
        <v>14</v>
      </c>
      <c r="F7165" s="3">
        <v>38835</v>
      </c>
      <c r="G7165">
        <v>1760</v>
      </c>
      <c r="I7165" s="2" t="s">
        <v>15</v>
      </c>
      <c r="J7165" t="s">
        <v>16</v>
      </c>
      <c r="K7165" t="s">
        <v>80</v>
      </c>
      <c r="L7165" t="s">
        <v>87</v>
      </c>
      <c r="M7165" s="3">
        <f t="shared" si="222"/>
        <v>38835</v>
      </c>
      <c r="N7165">
        <f t="shared" si="223"/>
        <v>49.837650001920004</v>
      </c>
    </row>
    <row r="7166" spans="1:14" x14ac:dyDescent="0.3">
      <c r="A7166">
        <v>-89.088805555555595</v>
      </c>
      <c r="B7166">
        <v>38.960611111111099</v>
      </c>
      <c r="C7166" t="s">
        <v>12</v>
      </c>
      <c r="D7166" s="1" t="s">
        <v>13</v>
      </c>
      <c r="E7166" s="2" t="s">
        <v>14</v>
      </c>
      <c r="F7166" s="3">
        <v>38834</v>
      </c>
      <c r="G7166">
        <v>2080</v>
      </c>
      <c r="I7166" s="2" t="s">
        <v>15</v>
      </c>
      <c r="J7166" t="s">
        <v>16</v>
      </c>
      <c r="K7166" t="s">
        <v>80</v>
      </c>
      <c r="L7166" t="s">
        <v>87</v>
      </c>
      <c r="M7166" s="3">
        <f t="shared" si="222"/>
        <v>38834</v>
      </c>
      <c r="N7166">
        <f t="shared" si="223"/>
        <v>58.899040911360004</v>
      </c>
    </row>
    <row r="7167" spans="1:14" x14ac:dyDescent="0.3">
      <c r="A7167">
        <v>-89.088805555555595</v>
      </c>
      <c r="B7167">
        <v>38.960611111111099</v>
      </c>
      <c r="C7167" t="s">
        <v>12</v>
      </c>
      <c r="D7167" s="1" t="s">
        <v>13</v>
      </c>
      <c r="E7167" s="2" t="s">
        <v>14</v>
      </c>
      <c r="F7167" s="3">
        <v>38833</v>
      </c>
      <c r="G7167">
        <v>2430</v>
      </c>
      <c r="I7167" s="2" t="s">
        <v>15</v>
      </c>
      <c r="J7167" t="s">
        <v>16</v>
      </c>
      <c r="K7167" t="s">
        <v>80</v>
      </c>
      <c r="L7167" t="s">
        <v>87</v>
      </c>
      <c r="M7167" s="3">
        <f t="shared" si="222"/>
        <v>38833</v>
      </c>
      <c r="N7167">
        <f t="shared" si="223"/>
        <v>68.809937218560009</v>
      </c>
    </row>
    <row r="7168" spans="1:14" x14ac:dyDescent="0.3">
      <c r="A7168">
        <v>-89.088805555555595</v>
      </c>
      <c r="B7168">
        <v>38.960611111111099</v>
      </c>
      <c r="C7168" t="s">
        <v>12</v>
      </c>
      <c r="D7168" s="1" t="s">
        <v>13</v>
      </c>
      <c r="E7168" s="2" t="s">
        <v>14</v>
      </c>
      <c r="F7168" s="3">
        <v>38832</v>
      </c>
      <c r="G7168">
        <v>2930</v>
      </c>
      <c r="I7168" s="2" t="s">
        <v>15</v>
      </c>
      <c r="J7168" t="s">
        <v>16</v>
      </c>
      <c r="K7168" t="s">
        <v>80</v>
      </c>
      <c r="L7168" t="s">
        <v>87</v>
      </c>
      <c r="M7168" s="3">
        <f t="shared" si="222"/>
        <v>38832</v>
      </c>
      <c r="N7168">
        <f t="shared" si="223"/>
        <v>82.968360514560004</v>
      </c>
    </row>
    <row r="7169" spans="1:14" x14ac:dyDescent="0.3">
      <c r="A7169">
        <v>-89.088805555555595</v>
      </c>
      <c r="B7169">
        <v>38.960611111111099</v>
      </c>
      <c r="C7169" t="s">
        <v>12</v>
      </c>
      <c r="D7169" s="1" t="s">
        <v>13</v>
      </c>
      <c r="E7169" s="2" t="s">
        <v>14</v>
      </c>
      <c r="F7169" s="3">
        <v>38831</v>
      </c>
      <c r="G7169">
        <v>3300</v>
      </c>
      <c r="I7169" s="2" t="s">
        <v>15</v>
      </c>
      <c r="J7169" t="s">
        <v>16</v>
      </c>
      <c r="K7169" t="s">
        <v>80</v>
      </c>
      <c r="L7169" t="s">
        <v>87</v>
      </c>
      <c r="M7169" s="3">
        <f t="shared" si="222"/>
        <v>38831</v>
      </c>
      <c r="N7169">
        <f t="shared" si="223"/>
        <v>93.445593753600008</v>
      </c>
    </row>
    <row r="7170" spans="1:14" x14ac:dyDescent="0.3">
      <c r="A7170">
        <v>-89.088805555555595</v>
      </c>
      <c r="B7170">
        <v>38.960611111111099</v>
      </c>
      <c r="C7170" t="s">
        <v>12</v>
      </c>
      <c r="D7170" s="1" t="s">
        <v>13</v>
      </c>
      <c r="E7170" s="2" t="s">
        <v>14</v>
      </c>
      <c r="F7170" s="3">
        <v>38830</v>
      </c>
      <c r="G7170">
        <v>3530</v>
      </c>
      <c r="I7170" s="2" t="s">
        <v>15</v>
      </c>
      <c r="J7170" t="s">
        <v>16</v>
      </c>
      <c r="K7170" t="s">
        <v>80</v>
      </c>
      <c r="L7170" t="s">
        <v>87</v>
      </c>
      <c r="M7170" s="3">
        <f t="shared" si="222"/>
        <v>38830</v>
      </c>
      <c r="N7170">
        <f t="shared" si="223"/>
        <v>99.958468469760007</v>
      </c>
    </row>
    <row r="7171" spans="1:14" x14ac:dyDescent="0.3">
      <c r="A7171">
        <v>-89.088805555555595</v>
      </c>
      <c r="B7171">
        <v>38.960611111111099</v>
      </c>
      <c r="C7171" t="s">
        <v>12</v>
      </c>
      <c r="D7171" s="1" t="s">
        <v>13</v>
      </c>
      <c r="E7171" s="2" t="s">
        <v>14</v>
      </c>
      <c r="F7171" s="3">
        <v>38829</v>
      </c>
      <c r="G7171">
        <v>3580</v>
      </c>
      <c r="I7171" s="2" t="s">
        <v>15</v>
      </c>
      <c r="J7171" t="s">
        <v>16</v>
      </c>
      <c r="K7171" t="s">
        <v>80</v>
      </c>
      <c r="L7171" t="s">
        <v>87</v>
      </c>
      <c r="M7171" s="3">
        <f t="shared" ref="M7171:M7234" si="224">F7171</f>
        <v>38829</v>
      </c>
      <c r="N7171">
        <f t="shared" ref="N7171:N7234" si="225">G7171*0.028316846592</f>
        <v>101.37431079936</v>
      </c>
    </row>
    <row r="7172" spans="1:14" x14ac:dyDescent="0.3">
      <c r="A7172">
        <v>-89.088805555555595</v>
      </c>
      <c r="B7172">
        <v>38.960611111111099</v>
      </c>
      <c r="C7172" t="s">
        <v>12</v>
      </c>
      <c r="D7172" s="1" t="s">
        <v>13</v>
      </c>
      <c r="E7172" s="2" t="s">
        <v>14</v>
      </c>
      <c r="F7172" s="3">
        <v>38828</v>
      </c>
      <c r="G7172">
        <v>3600</v>
      </c>
      <c r="I7172" s="2" t="s">
        <v>15</v>
      </c>
      <c r="J7172" t="s">
        <v>16</v>
      </c>
      <c r="K7172" t="s">
        <v>80</v>
      </c>
      <c r="L7172" t="s">
        <v>87</v>
      </c>
      <c r="M7172" s="3">
        <f t="shared" si="224"/>
        <v>38828</v>
      </c>
      <c r="N7172">
        <f t="shared" si="225"/>
        <v>101.9406477312</v>
      </c>
    </row>
    <row r="7173" spans="1:14" x14ac:dyDescent="0.3">
      <c r="A7173">
        <v>-89.088805555555595</v>
      </c>
      <c r="B7173">
        <v>38.960611111111099</v>
      </c>
      <c r="C7173" t="s">
        <v>12</v>
      </c>
      <c r="D7173" s="1" t="s">
        <v>13</v>
      </c>
      <c r="E7173" s="2" t="s">
        <v>14</v>
      </c>
      <c r="F7173" s="3">
        <v>38827</v>
      </c>
      <c r="G7173">
        <v>3650</v>
      </c>
      <c r="I7173" s="2" t="s">
        <v>15</v>
      </c>
      <c r="J7173" t="s">
        <v>16</v>
      </c>
      <c r="K7173" t="s">
        <v>80</v>
      </c>
      <c r="L7173" t="s">
        <v>87</v>
      </c>
      <c r="M7173" s="3">
        <f t="shared" si="224"/>
        <v>38827</v>
      </c>
      <c r="N7173">
        <f t="shared" si="225"/>
        <v>103.3564900608</v>
      </c>
    </row>
    <row r="7174" spans="1:14" x14ac:dyDescent="0.3">
      <c r="A7174">
        <v>-89.088805555555595</v>
      </c>
      <c r="B7174">
        <v>38.960611111111099</v>
      </c>
      <c r="C7174" t="s">
        <v>12</v>
      </c>
      <c r="D7174" s="1" t="s">
        <v>13</v>
      </c>
      <c r="E7174" s="2" t="s">
        <v>14</v>
      </c>
      <c r="F7174" s="3">
        <v>38826</v>
      </c>
      <c r="G7174">
        <v>3700</v>
      </c>
      <c r="I7174" s="2" t="s">
        <v>15</v>
      </c>
      <c r="J7174" t="s">
        <v>16</v>
      </c>
      <c r="K7174" t="s">
        <v>80</v>
      </c>
      <c r="L7174" t="s">
        <v>87</v>
      </c>
      <c r="M7174" s="3">
        <f t="shared" si="224"/>
        <v>38826</v>
      </c>
      <c r="N7174">
        <f t="shared" si="225"/>
        <v>104.77233239040001</v>
      </c>
    </row>
    <row r="7175" spans="1:14" x14ac:dyDescent="0.3">
      <c r="A7175">
        <v>-89.088805555555595</v>
      </c>
      <c r="B7175">
        <v>38.960611111111099</v>
      </c>
      <c r="C7175" t="s">
        <v>12</v>
      </c>
      <c r="D7175" s="1" t="s">
        <v>13</v>
      </c>
      <c r="E7175" s="2" t="s">
        <v>14</v>
      </c>
      <c r="F7175" s="3">
        <v>38825</v>
      </c>
      <c r="G7175">
        <v>3770</v>
      </c>
      <c r="I7175" s="2" t="s">
        <v>15</v>
      </c>
      <c r="J7175" t="s">
        <v>16</v>
      </c>
      <c r="K7175" t="s">
        <v>80</v>
      </c>
      <c r="L7175" t="s">
        <v>87</v>
      </c>
      <c r="M7175" s="3">
        <f t="shared" si="224"/>
        <v>38825</v>
      </c>
      <c r="N7175">
        <f t="shared" si="225"/>
        <v>106.75451165184001</v>
      </c>
    </row>
    <row r="7176" spans="1:14" x14ac:dyDescent="0.3">
      <c r="A7176">
        <v>-89.088805555555595</v>
      </c>
      <c r="B7176">
        <v>38.960611111111099</v>
      </c>
      <c r="C7176" t="s">
        <v>12</v>
      </c>
      <c r="D7176" s="1" t="s">
        <v>13</v>
      </c>
      <c r="E7176" s="2" t="s">
        <v>14</v>
      </c>
      <c r="F7176" s="3">
        <v>38824</v>
      </c>
      <c r="G7176">
        <v>3820</v>
      </c>
      <c r="I7176" s="2" t="s">
        <v>15</v>
      </c>
      <c r="J7176" t="s">
        <v>16</v>
      </c>
      <c r="K7176" t="s">
        <v>80</v>
      </c>
      <c r="L7176" t="s">
        <v>87</v>
      </c>
      <c r="M7176" s="3">
        <f t="shared" si="224"/>
        <v>38824</v>
      </c>
      <c r="N7176">
        <f t="shared" si="225"/>
        <v>108.17035398144</v>
      </c>
    </row>
    <row r="7177" spans="1:14" x14ac:dyDescent="0.3">
      <c r="A7177">
        <v>-89.088805555555595</v>
      </c>
      <c r="B7177">
        <v>38.960611111111099</v>
      </c>
      <c r="C7177" t="s">
        <v>12</v>
      </c>
      <c r="D7177" s="1" t="s">
        <v>13</v>
      </c>
      <c r="E7177" s="2" t="s">
        <v>14</v>
      </c>
      <c r="F7177" s="3">
        <v>38823</v>
      </c>
      <c r="G7177">
        <v>3820</v>
      </c>
      <c r="I7177" s="2" t="s">
        <v>15</v>
      </c>
      <c r="J7177" t="s">
        <v>16</v>
      </c>
      <c r="K7177" t="s">
        <v>80</v>
      </c>
      <c r="L7177" t="s">
        <v>87</v>
      </c>
      <c r="M7177" s="3">
        <f t="shared" si="224"/>
        <v>38823</v>
      </c>
      <c r="N7177">
        <f t="shared" si="225"/>
        <v>108.17035398144</v>
      </c>
    </row>
    <row r="7178" spans="1:14" x14ac:dyDescent="0.3">
      <c r="A7178">
        <v>-89.088805555555595</v>
      </c>
      <c r="B7178">
        <v>38.960611111111099</v>
      </c>
      <c r="C7178" t="s">
        <v>12</v>
      </c>
      <c r="D7178" s="1" t="s">
        <v>13</v>
      </c>
      <c r="E7178" s="2" t="s">
        <v>14</v>
      </c>
      <c r="F7178" s="3">
        <v>38822</v>
      </c>
      <c r="G7178">
        <v>3850</v>
      </c>
      <c r="I7178" s="2" t="s">
        <v>15</v>
      </c>
      <c r="J7178" t="s">
        <v>16</v>
      </c>
      <c r="K7178" t="s">
        <v>80</v>
      </c>
      <c r="L7178" t="s">
        <v>87</v>
      </c>
      <c r="M7178" s="3">
        <f t="shared" si="224"/>
        <v>38822</v>
      </c>
      <c r="N7178">
        <f t="shared" si="225"/>
        <v>109.0198593792</v>
      </c>
    </row>
    <row r="7179" spans="1:14" x14ac:dyDescent="0.3">
      <c r="A7179">
        <v>-89.088805555555595</v>
      </c>
      <c r="B7179">
        <v>38.960611111111099</v>
      </c>
      <c r="C7179" t="s">
        <v>12</v>
      </c>
      <c r="D7179" s="1" t="s">
        <v>13</v>
      </c>
      <c r="E7179" s="2" t="s">
        <v>14</v>
      </c>
      <c r="F7179" s="3">
        <v>38821</v>
      </c>
      <c r="G7179">
        <v>3920</v>
      </c>
      <c r="I7179" s="2" t="s">
        <v>15</v>
      </c>
      <c r="J7179" t="s">
        <v>16</v>
      </c>
      <c r="K7179" t="s">
        <v>80</v>
      </c>
      <c r="L7179" t="s">
        <v>87</v>
      </c>
      <c r="M7179" s="3">
        <f t="shared" si="224"/>
        <v>38821</v>
      </c>
      <c r="N7179">
        <f t="shared" si="225"/>
        <v>111.00203864064001</v>
      </c>
    </row>
    <row r="7180" spans="1:14" x14ac:dyDescent="0.3">
      <c r="A7180">
        <v>-89.088805555555595</v>
      </c>
      <c r="B7180">
        <v>38.960611111111099</v>
      </c>
      <c r="C7180" t="s">
        <v>12</v>
      </c>
      <c r="D7180" s="1" t="s">
        <v>13</v>
      </c>
      <c r="E7180" s="2" t="s">
        <v>14</v>
      </c>
      <c r="F7180" s="3">
        <v>38820</v>
      </c>
      <c r="G7180">
        <v>4030</v>
      </c>
      <c r="I7180" s="2" t="s">
        <v>15</v>
      </c>
      <c r="J7180" t="s">
        <v>16</v>
      </c>
      <c r="K7180" t="s">
        <v>80</v>
      </c>
      <c r="L7180" t="s">
        <v>87</v>
      </c>
      <c r="M7180" s="3">
        <f t="shared" si="224"/>
        <v>38820</v>
      </c>
      <c r="N7180">
        <f t="shared" si="225"/>
        <v>114.11689176576</v>
      </c>
    </row>
    <row r="7181" spans="1:14" x14ac:dyDescent="0.3">
      <c r="A7181">
        <v>-89.088805555555595</v>
      </c>
      <c r="B7181">
        <v>38.960611111111099</v>
      </c>
      <c r="C7181" t="s">
        <v>12</v>
      </c>
      <c r="D7181" s="1" t="s">
        <v>13</v>
      </c>
      <c r="E7181" s="2" t="s">
        <v>14</v>
      </c>
      <c r="F7181" s="3">
        <v>38819</v>
      </c>
      <c r="G7181">
        <v>4250</v>
      </c>
      <c r="I7181" s="2" t="s">
        <v>15</v>
      </c>
      <c r="J7181" t="s">
        <v>16</v>
      </c>
      <c r="K7181" t="s">
        <v>80</v>
      </c>
      <c r="L7181" t="s">
        <v>87</v>
      </c>
      <c r="M7181" s="3">
        <f t="shared" si="224"/>
        <v>38819</v>
      </c>
      <c r="N7181">
        <f t="shared" si="225"/>
        <v>120.346598016</v>
      </c>
    </row>
    <row r="7182" spans="1:14" x14ac:dyDescent="0.3">
      <c r="A7182">
        <v>-89.088805555555595</v>
      </c>
      <c r="B7182">
        <v>38.960611111111099</v>
      </c>
      <c r="C7182" t="s">
        <v>12</v>
      </c>
      <c r="D7182" s="1" t="s">
        <v>13</v>
      </c>
      <c r="E7182" s="2" t="s">
        <v>14</v>
      </c>
      <c r="F7182" s="3">
        <v>38818</v>
      </c>
      <c r="G7182">
        <v>4770</v>
      </c>
      <c r="I7182" s="2" t="s">
        <v>15</v>
      </c>
      <c r="J7182" t="s">
        <v>16</v>
      </c>
      <c r="K7182" t="s">
        <v>80</v>
      </c>
      <c r="L7182" t="s">
        <v>87</v>
      </c>
      <c r="M7182" s="3">
        <f t="shared" si="224"/>
        <v>38818</v>
      </c>
      <c r="N7182">
        <f t="shared" si="225"/>
        <v>135.07135824384</v>
      </c>
    </row>
    <row r="7183" spans="1:14" x14ac:dyDescent="0.3">
      <c r="A7183">
        <v>-89.088805555555595</v>
      </c>
      <c r="B7183">
        <v>38.960611111111099</v>
      </c>
      <c r="C7183" t="s">
        <v>12</v>
      </c>
      <c r="D7183" s="1" t="s">
        <v>13</v>
      </c>
      <c r="E7183" s="2" t="s">
        <v>14</v>
      </c>
      <c r="F7183" s="3">
        <v>38817</v>
      </c>
      <c r="G7183">
        <v>5800</v>
      </c>
      <c r="I7183" s="2" t="s">
        <v>15</v>
      </c>
      <c r="J7183" t="s">
        <v>16</v>
      </c>
      <c r="K7183" t="s">
        <v>80</v>
      </c>
      <c r="L7183" t="s">
        <v>87</v>
      </c>
      <c r="M7183" s="3">
        <f t="shared" si="224"/>
        <v>38817</v>
      </c>
      <c r="N7183">
        <f t="shared" si="225"/>
        <v>164.23771023360001</v>
      </c>
    </row>
    <row r="7184" spans="1:14" x14ac:dyDescent="0.3">
      <c r="A7184">
        <v>-89.088805555555595</v>
      </c>
      <c r="B7184">
        <v>38.960611111111099</v>
      </c>
      <c r="C7184" t="s">
        <v>12</v>
      </c>
      <c r="D7184" s="1" t="s">
        <v>13</v>
      </c>
      <c r="E7184" s="2" t="s">
        <v>14</v>
      </c>
      <c r="F7184" s="3">
        <v>38816</v>
      </c>
      <c r="G7184">
        <v>6310</v>
      </c>
      <c r="I7184" s="2" t="s">
        <v>15</v>
      </c>
      <c r="J7184" t="s">
        <v>16</v>
      </c>
      <c r="K7184" t="s">
        <v>80</v>
      </c>
      <c r="L7184" t="s">
        <v>87</v>
      </c>
      <c r="M7184" s="3">
        <f t="shared" si="224"/>
        <v>38816</v>
      </c>
      <c r="N7184">
        <f t="shared" si="225"/>
        <v>178.67930199552001</v>
      </c>
    </row>
    <row r="7185" spans="1:14" x14ac:dyDescent="0.3">
      <c r="A7185">
        <v>-89.088805555555595</v>
      </c>
      <c r="B7185">
        <v>38.960611111111099</v>
      </c>
      <c r="C7185" t="s">
        <v>12</v>
      </c>
      <c r="D7185" s="1" t="s">
        <v>13</v>
      </c>
      <c r="E7185" s="2" t="s">
        <v>14</v>
      </c>
      <c r="F7185" s="3">
        <v>38815</v>
      </c>
      <c r="G7185">
        <v>5990</v>
      </c>
      <c r="I7185" s="2" t="s">
        <v>15</v>
      </c>
      <c r="J7185" t="s">
        <v>16</v>
      </c>
      <c r="K7185" t="s">
        <v>80</v>
      </c>
      <c r="L7185" t="s">
        <v>87</v>
      </c>
      <c r="M7185" s="3">
        <f t="shared" si="224"/>
        <v>38815</v>
      </c>
      <c r="N7185">
        <f t="shared" si="225"/>
        <v>169.61791108608</v>
      </c>
    </row>
    <row r="7186" spans="1:14" x14ac:dyDescent="0.3">
      <c r="A7186">
        <v>-89.088805555555595</v>
      </c>
      <c r="B7186">
        <v>38.960611111111099</v>
      </c>
      <c r="C7186" t="s">
        <v>12</v>
      </c>
      <c r="D7186" s="1" t="s">
        <v>13</v>
      </c>
      <c r="E7186" s="2" t="s">
        <v>14</v>
      </c>
      <c r="F7186" s="3">
        <v>38814</v>
      </c>
      <c r="G7186">
        <v>5280</v>
      </c>
      <c r="I7186" s="2" t="s">
        <v>15</v>
      </c>
      <c r="J7186" t="s">
        <v>16</v>
      </c>
      <c r="K7186" t="s">
        <v>80</v>
      </c>
      <c r="L7186" t="s">
        <v>87</v>
      </c>
      <c r="M7186" s="3">
        <f t="shared" si="224"/>
        <v>38814</v>
      </c>
      <c r="N7186">
        <f t="shared" si="225"/>
        <v>149.51295000576002</v>
      </c>
    </row>
    <row r="7187" spans="1:14" x14ac:dyDescent="0.3">
      <c r="A7187">
        <v>-89.088805555555595</v>
      </c>
      <c r="B7187">
        <v>38.960611111111099</v>
      </c>
      <c r="C7187" t="s">
        <v>12</v>
      </c>
      <c r="D7187" s="1" t="s">
        <v>13</v>
      </c>
      <c r="E7187" s="2" t="s">
        <v>14</v>
      </c>
      <c r="F7187" s="3">
        <v>38813</v>
      </c>
      <c r="G7187">
        <v>3010</v>
      </c>
      <c r="I7187" s="2" t="s">
        <v>15</v>
      </c>
      <c r="J7187" t="s">
        <v>16</v>
      </c>
      <c r="K7187" t="s">
        <v>80</v>
      </c>
      <c r="L7187" t="s">
        <v>87</v>
      </c>
      <c r="M7187" s="3">
        <f t="shared" si="224"/>
        <v>38813</v>
      </c>
      <c r="N7187">
        <f t="shared" si="225"/>
        <v>85.233708241919999</v>
      </c>
    </row>
    <row r="7188" spans="1:14" x14ac:dyDescent="0.3">
      <c r="A7188">
        <v>-89.088805555555595</v>
      </c>
      <c r="B7188">
        <v>38.960611111111099</v>
      </c>
      <c r="C7188" t="s">
        <v>12</v>
      </c>
      <c r="D7188" s="1" t="s">
        <v>13</v>
      </c>
      <c r="E7188" s="2" t="s">
        <v>14</v>
      </c>
      <c r="F7188" s="3">
        <v>38812</v>
      </c>
      <c r="G7188">
        <v>3200</v>
      </c>
      <c r="I7188" s="2" t="s">
        <v>15</v>
      </c>
      <c r="J7188" t="s">
        <v>16</v>
      </c>
      <c r="K7188" t="s">
        <v>80</v>
      </c>
      <c r="L7188" t="s">
        <v>87</v>
      </c>
      <c r="M7188" s="3">
        <f t="shared" si="224"/>
        <v>38812</v>
      </c>
      <c r="N7188">
        <f t="shared" si="225"/>
        <v>90.6139090944</v>
      </c>
    </row>
    <row r="7189" spans="1:14" x14ac:dyDescent="0.3">
      <c r="A7189">
        <v>-89.088805555555595</v>
      </c>
      <c r="B7189">
        <v>38.960611111111099</v>
      </c>
      <c r="C7189" t="s">
        <v>12</v>
      </c>
      <c r="D7189" s="1" t="s">
        <v>13</v>
      </c>
      <c r="E7189" s="2" t="s">
        <v>14</v>
      </c>
      <c r="F7189" s="3">
        <v>38811</v>
      </c>
      <c r="G7189">
        <v>4070</v>
      </c>
      <c r="I7189" s="2" t="s">
        <v>15</v>
      </c>
      <c r="J7189" t="s">
        <v>16</v>
      </c>
      <c r="K7189" t="s">
        <v>80</v>
      </c>
      <c r="L7189" t="s">
        <v>87</v>
      </c>
      <c r="M7189" s="3">
        <f t="shared" si="224"/>
        <v>38811</v>
      </c>
      <c r="N7189">
        <f t="shared" si="225"/>
        <v>115.24956562944</v>
      </c>
    </row>
    <row r="7190" spans="1:14" x14ac:dyDescent="0.3">
      <c r="A7190">
        <v>-89.088805555555595</v>
      </c>
      <c r="B7190">
        <v>38.960611111111099</v>
      </c>
      <c r="C7190" t="s">
        <v>12</v>
      </c>
      <c r="D7190" s="1" t="s">
        <v>13</v>
      </c>
      <c r="E7190" s="2" t="s">
        <v>14</v>
      </c>
      <c r="F7190" s="3">
        <v>38810</v>
      </c>
      <c r="G7190">
        <v>3890</v>
      </c>
      <c r="I7190" s="2" t="s">
        <v>15</v>
      </c>
      <c r="J7190" t="s">
        <v>16</v>
      </c>
      <c r="K7190" t="s">
        <v>80</v>
      </c>
      <c r="L7190" t="s">
        <v>87</v>
      </c>
      <c r="M7190" s="3">
        <f t="shared" si="224"/>
        <v>38810</v>
      </c>
      <c r="N7190">
        <f t="shared" si="225"/>
        <v>110.15253324288</v>
      </c>
    </row>
    <row r="7191" spans="1:14" x14ac:dyDescent="0.3">
      <c r="A7191">
        <v>-89.088805555555595</v>
      </c>
      <c r="B7191">
        <v>38.960611111111099</v>
      </c>
      <c r="C7191" t="s">
        <v>12</v>
      </c>
      <c r="D7191" s="1" t="s">
        <v>13</v>
      </c>
      <c r="E7191" s="2" t="s">
        <v>14</v>
      </c>
      <c r="F7191" s="3">
        <v>38809</v>
      </c>
      <c r="G7191">
        <v>3030</v>
      </c>
      <c r="I7191" s="2" t="s">
        <v>15</v>
      </c>
      <c r="J7191" t="s">
        <v>16</v>
      </c>
      <c r="K7191" t="s">
        <v>80</v>
      </c>
      <c r="L7191" t="s">
        <v>87</v>
      </c>
      <c r="M7191" s="3">
        <f t="shared" si="224"/>
        <v>38809</v>
      </c>
      <c r="N7191">
        <f t="shared" si="225"/>
        <v>85.800045173759997</v>
      </c>
    </row>
    <row r="7192" spans="1:14" x14ac:dyDescent="0.3">
      <c r="A7192">
        <v>-89.088805555555595</v>
      </c>
      <c r="B7192">
        <v>38.960611111111099</v>
      </c>
      <c r="C7192" t="s">
        <v>12</v>
      </c>
      <c r="D7192" s="1" t="s">
        <v>13</v>
      </c>
      <c r="E7192" s="2" t="s">
        <v>14</v>
      </c>
      <c r="F7192" s="3">
        <v>38808</v>
      </c>
      <c r="G7192">
        <v>3130</v>
      </c>
      <c r="I7192" s="2" t="s">
        <v>15</v>
      </c>
      <c r="J7192" t="s">
        <v>16</v>
      </c>
      <c r="K7192" t="s">
        <v>80</v>
      </c>
      <c r="L7192" t="s">
        <v>87</v>
      </c>
      <c r="M7192" s="3">
        <f t="shared" si="224"/>
        <v>38808</v>
      </c>
      <c r="N7192">
        <f t="shared" si="225"/>
        <v>88.631729832960005</v>
      </c>
    </row>
    <row r="7193" spans="1:14" x14ac:dyDescent="0.3">
      <c r="A7193">
        <v>-89.088805555555595</v>
      </c>
      <c r="B7193">
        <v>38.960611111111099</v>
      </c>
      <c r="C7193" t="s">
        <v>12</v>
      </c>
      <c r="D7193" s="1" t="s">
        <v>13</v>
      </c>
      <c r="E7193" s="2" t="s">
        <v>14</v>
      </c>
      <c r="F7193" s="3">
        <v>38807</v>
      </c>
      <c r="G7193">
        <v>3040</v>
      </c>
      <c r="I7193" s="2" t="s">
        <v>15</v>
      </c>
      <c r="J7193" t="s">
        <v>16</v>
      </c>
      <c r="K7193" t="s">
        <v>80</v>
      </c>
      <c r="L7193" t="s">
        <v>87</v>
      </c>
      <c r="M7193" s="3">
        <f t="shared" si="224"/>
        <v>38807</v>
      </c>
      <c r="N7193">
        <f t="shared" si="225"/>
        <v>86.083213639679997</v>
      </c>
    </row>
    <row r="7194" spans="1:14" x14ac:dyDescent="0.3">
      <c r="A7194">
        <v>-89.088805555555595</v>
      </c>
      <c r="B7194">
        <v>38.960611111111099</v>
      </c>
      <c r="C7194" t="s">
        <v>12</v>
      </c>
      <c r="D7194" s="1" t="s">
        <v>13</v>
      </c>
      <c r="E7194" s="2" t="s">
        <v>14</v>
      </c>
      <c r="F7194" s="3">
        <v>38806</v>
      </c>
      <c r="G7194">
        <v>3070</v>
      </c>
      <c r="I7194" s="2" t="s">
        <v>15</v>
      </c>
      <c r="J7194" t="s">
        <v>16</v>
      </c>
      <c r="K7194" t="s">
        <v>80</v>
      </c>
      <c r="L7194" t="s">
        <v>87</v>
      </c>
      <c r="M7194" s="3">
        <f t="shared" si="224"/>
        <v>38806</v>
      </c>
      <c r="N7194">
        <f t="shared" si="225"/>
        <v>86.932719037440009</v>
      </c>
    </row>
    <row r="7195" spans="1:14" x14ac:dyDescent="0.3">
      <c r="A7195">
        <v>-89.088805555555595</v>
      </c>
      <c r="B7195">
        <v>38.960611111111099</v>
      </c>
      <c r="C7195" t="s">
        <v>12</v>
      </c>
      <c r="D7195" s="1" t="s">
        <v>13</v>
      </c>
      <c r="E7195" s="2" t="s">
        <v>14</v>
      </c>
      <c r="F7195" s="3">
        <v>38805</v>
      </c>
      <c r="G7195">
        <v>3280</v>
      </c>
      <c r="I7195" s="2" t="s">
        <v>15</v>
      </c>
      <c r="J7195" t="s">
        <v>16</v>
      </c>
      <c r="K7195" t="s">
        <v>80</v>
      </c>
      <c r="L7195" t="s">
        <v>87</v>
      </c>
      <c r="M7195" s="3">
        <f t="shared" si="224"/>
        <v>38805</v>
      </c>
      <c r="N7195">
        <f t="shared" si="225"/>
        <v>92.879256821760009</v>
      </c>
    </row>
    <row r="7196" spans="1:14" x14ac:dyDescent="0.3">
      <c r="A7196">
        <v>-89.088805555555595</v>
      </c>
      <c r="B7196">
        <v>38.960611111111099</v>
      </c>
      <c r="C7196" t="s">
        <v>12</v>
      </c>
      <c r="D7196" s="1" t="s">
        <v>13</v>
      </c>
      <c r="E7196" s="2" t="s">
        <v>14</v>
      </c>
      <c r="F7196" s="3">
        <v>38804</v>
      </c>
      <c r="G7196">
        <v>3310</v>
      </c>
      <c r="I7196" s="2" t="s">
        <v>15</v>
      </c>
      <c r="J7196" t="s">
        <v>16</v>
      </c>
      <c r="K7196" t="s">
        <v>80</v>
      </c>
      <c r="L7196" t="s">
        <v>87</v>
      </c>
      <c r="M7196" s="3">
        <f t="shared" si="224"/>
        <v>38804</v>
      </c>
      <c r="N7196">
        <f t="shared" si="225"/>
        <v>93.728762219520007</v>
      </c>
    </row>
    <row r="7197" spans="1:14" x14ac:dyDescent="0.3">
      <c r="A7197">
        <v>-89.088805555555595</v>
      </c>
      <c r="B7197">
        <v>38.960611111111099</v>
      </c>
      <c r="C7197" t="s">
        <v>12</v>
      </c>
      <c r="D7197" s="1" t="s">
        <v>13</v>
      </c>
      <c r="E7197" s="2" t="s">
        <v>14</v>
      </c>
      <c r="F7197" s="3">
        <v>38803</v>
      </c>
      <c r="G7197">
        <v>3430</v>
      </c>
      <c r="I7197" s="2" t="s">
        <v>15</v>
      </c>
      <c r="J7197" t="s">
        <v>16</v>
      </c>
      <c r="K7197" t="s">
        <v>80</v>
      </c>
      <c r="L7197" t="s">
        <v>87</v>
      </c>
      <c r="M7197" s="3">
        <f t="shared" si="224"/>
        <v>38803</v>
      </c>
      <c r="N7197">
        <f t="shared" si="225"/>
        <v>97.126783810559999</v>
      </c>
    </row>
    <row r="7198" spans="1:14" x14ac:dyDescent="0.3">
      <c r="A7198">
        <v>-89.088805555555595</v>
      </c>
      <c r="B7198">
        <v>38.960611111111099</v>
      </c>
      <c r="C7198" t="s">
        <v>12</v>
      </c>
      <c r="D7198" s="1" t="s">
        <v>13</v>
      </c>
      <c r="E7198" s="2" t="s">
        <v>14</v>
      </c>
      <c r="F7198" s="3">
        <v>38802</v>
      </c>
      <c r="G7198">
        <v>3510</v>
      </c>
      <c r="I7198" s="2" t="s">
        <v>15</v>
      </c>
      <c r="J7198" t="s">
        <v>16</v>
      </c>
      <c r="K7198" t="s">
        <v>80</v>
      </c>
      <c r="L7198" t="s">
        <v>87</v>
      </c>
      <c r="M7198" s="3">
        <f t="shared" si="224"/>
        <v>38802</v>
      </c>
      <c r="N7198">
        <f t="shared" si="225"/>
        <v>99.392131537920008</v>
      </c>
    </row>
    <row r="7199" spans="1:14" x14ac:dyDescent="0.3">
      <c r="A7199">
        <v>-89.088805555555595</v>
      </c>
      <c r="B7199">
        <v>38.960611111111099</v>
      </c>
      <c r="C7199" t="s">
        <v>12</v>
      </c>
      <c r="D7199" s="1" t="s">
        <v>13</v>
      </c>
      <c r="E7199" s="2" t="s">
        <v>14</v>
      </c>
      <c r="F7199" s="3">
        <v>38801</v>
      </c>
      <c r="G7199">
        <v>3170</v>
      </c>
      <c r="I7199" s="2" t="s">
        <v>15</v>
      </c>
      <c r="J7199" t="s">
        <v>16</v>
      </c>
      <c r="K7199" t="s">
        <v>80</v>
      </c>
      <c r="L7199" t="s">
        <v>87</v>
      </c>
      <c r="M7199" s="3">
        <f t="shared" si="224"/>
        <v>38801</v>
      </c>
      <c r="N7199">
        <f t="shared" si="225"/>
        <v>89.764403696640002</v>
      </c>
    </row>
    <row r="7200" spans="1:14" x14ac:dyDescent="0.3">
      <c r="A7200">
        <v>-89.088805555555595</v>
      </c>
      <c r="B7200">
        <v>38.960611111111099</v>
      </c>
      <c r="C7200" t="s">
        <v>12</v>
      </c>
      <c r="D7200" s="1" t="s">
        <v>13</v>
      </c>
      <c r="E7200" s="2" t="s">
        <v>14</v>
      </c>
      <c r="F7200" s="3">
        <v>38800</v>
      </c>
      <c r="G7200">
        <v>2900</v>
      </c>
      <c r="I7200" s="2" t="s">
        <v>15</v>
      </c>
      <c r="J7200" t="s">
        <v>16</v>
      </c>
      <c r="K7200" t="s">
        <v>80</v>
      </c>
      <c r="L7200" t="s">
        <v>87</v>
      </c>
      <c r="M7200" s="3">
        <f t="shared" si="224"/>
        <v>38800</v>
      </c>
      <c r="N7200">
        <f t="shared" si="225"/>
        <v>82.118855116800006</v>
      </c>
    </row>
    <row r="7201" spans="1:14" x14ac:dyDescent="0.3">
      <c r="A7201">
        <v>-89.088805555555595</v>
      </c>
      <c r="B7201">
        <v>38.960611111111099</v>
      </c>
      <c r="C7201" t="s">
        <v>12</v>
      </c>
      <c r="D7201" s="1" t="s">
        <v>13</v>
      </c>
      <c r="E7201" s="2" t="s">
        <v>14</v>
      </c>
      <c r="F7201" s="3">
        <v>38799</v>
      </c>
      <c r="G7201">
        <v>2760</v>
      </c>
      <c r="I7201" s="2" t="s">
        <v>15</v>
      </c>
      <c r="J7201" t="s">
        <v>16</v>
      </c>
      <c r="K7201" t="s">
        <v>80</v>
      </c>
      <c r="L7201" t="s">
        <v>87</v>
      </c>
      <c r="M7201" s="3">
        <f t="shared" si="224"/>
        <v>38799</v>
      </c>
      <c r="N7201">
        <f t="shared" si="225"/>
        <v>78.154496593920001</v>
      </c>
    </row>
    <row r="7202" spans="1:14" x14ac:dyDescent="0.3">
      <c r="A7202">
        <v>-89.088805555555595</v>
      </c>
      <c r="B7202">
        <v>38.960611111111099</v>
      </c>
      <c r="C7202" t="s">
        <v>12</v>
      </c>
      <c r="D7202" s="1" t="s">
        <v>13</v>
      </c>
      <c r="E7202" s="2" t="s">
        <v>14</v>
      </c>
      <c r="F7202" s="3">
        <v>38798</v>
      </c>
      <c r="G7202">
        <v>2700</v>
      </c>
      <c r="I7202" s="2" t="s">
        <v>15</v>
      </c>
      <c r="J7202" t="s">
        <v>16</v>
      </c>
      <c r="K7202" t="s">
        <v>80</v>
      </c>
      <c r="L7202" t="s">
        <v>87</v>
      </c>
      <c r="M7202" s="3">
        <f t="shared" si="224"/>
        <v>38798</v>
      </c>
      <c r="N7202">
        <f t="shared" si="225"/>
        <v>76.455485798400005</v>
      </c>
    </row>
    <row r="7203" spans="1:14" x14ac:dyDescent="0.3">
      <c r="A7203">
        <v>-89.088805555555595</v>
      </c>
      <c r="B7203">
        <v>38.960611111111099</v>
      </c>
      <c r="C7203" t="s">
        <v>12</v>
      </c>
      <c r="D7203" s="1" t="s">
        <v>13</v>
      </c>
      <c r="E7203" s="2" t="s">
        <v>14</v>
      </c>
      <c r="F7203" s="3">
        <v>38797</v>
      </c>
      <c r="G7203">
        <v>2550</v>
      </c>
      <c r="I7203" s="2" t="s">
        <v>15</v>
      </c>
      <c r="J7203" t="s">
        <v>16</v>
      </c>
      <c r="K7203" t="s">
        <v>80</v>
      </c>
      <c r="L7203" t="s">
        <v>87</v>
      </c>
      <c r="M7203" s="3">
        <f t="shared" si="224"/>
        <v>38797</v>
      </c>
      <c r="N7203">
        <f t="shared" si="225"/>
        <v>72.207958809600001</v>
      </c>
    </row>
    <row r="7204" spans="1:14" x14ac:dyDescent="0.3">
      <c r="A7204">
        <v>-89.088805555555595</v>
      </c>
      <c r="B7204">
        <v>38.960611111111099</v>
      </c>
      <c r="C7204" t="s">
        <v>12</v>
      </c>
      <c r="D7204" s="1" t="s">
        <v>13</v>
      </c>
      <c r="E7204" s="2" t="s">
        <v>14</v>
      </c>
      <c r="F7204" s="3">
        <v>38796</v>
      </c>
      <c r="G7204">
        <v>2400</v>
      </c>
      <c r="I7204" s="2" t="s">
        <v>15</v>
      </c>
      <c r="J7204" t="s">
        <v>16</v>
      </c>
      <c r="K7204" t="s">
        <v>80</v>
      </c>
      <c r="L7204" t="s">
        <v>87</v>
      </c>
      <c r="M7204" s="3">
        <f t="shared" si="224"/>
        <v>38796</v>
      </c>
      <c r="N7204">
        <f t="shared" si="225"/>
        <v>67.960431820799997</v>
      </c>
    </row>
    <row r="7205" spans="1:14" x14ac:dyDescent="0.3">
      <c r="A7205">
        <v>-89.088805555555595</v>
      </c>
      <c r="B7205">
        <v>38.960611111111099</v>
      </c>
      <c r="C7205" t="s">
        <v>12</v>
      </c>
      <c r="D7205" s="1" t="s">
        <v>13</v>
      </c>
      <c r="E7205" s="2" t="s">
        <v>14</v>
      </c>
      <c r="F7205" s="3">
        <v>38795</v>
      </c>
      <c r="G7205">
        <v>2070</v>
      </c>
      <c r="I7205" s="2" t="s">
        <v>15</v>
      </c>
      <c r="J7205" t="s">
        <v>16</v>
      </c>
      <c r="K7205" t="s">
        <v>80</v>
      </c>
      <c r="L7205" t="s">
        <v>87</v>
      </c>
      <c r="M7205" s="3">
        <f t="shared" si="224"/>
        <v>38795</v>
      </c>
      <c r="N7205">
        <f t="shared" si="225"/>
        <v>58.615872445440004</v>
      </c>
    </row>
    <row r="7206" spans="1:14" x14ac:dyDescent="0.3">
      <c r="A7206">
        <v>-89.088805555555595</v>
      </c>
      <c r="B7206">
        <v>38.960611111111099</v>
      </c>
      <c r="C7206" t="s">
        <v>12</v>
      </c>
      <c r="D7206" s="1" t="s">
        <v>13</v>
      </c>
      <c r="E7206" s="2" t="s">
        <v>14</v>
      </c>
      <c r="F7206" s="3">
        <v>38794</v>
      </c>
      <c r="G7206">
        <v>1800</v>
      </c>
      <c r="I7206" s="2" t="s">
        <v>15</v>
      </c>
      <c r="J7206" t="s">
        <v>16</v>
      </c>
      <c r="K7206" t="s">
        <v>80</v>
      </c>
      <c r="L7206" t="s">
        <v>87</v>
      </c>
      <c r="M7206" s="3">
        <f t="shared" si="224"/>
        <v>38794</v>
      </c>
      <c r="N7206">
        <f t="shared" si="225"/>
        <v>50.970323865600001</v>
      </c>
    </row>
    <row r="7207" spans="1:14" x14ac:dyDescent="0.3">
      <c r="A7207">
        <v>-89.088805555555595</v>
      </c>
      <c r="B7207">
        <v>38.960611111111099</v>
      </c>
      <c r="C7207" t="s">
        <v>12</v>
      </c>
      <c r="D7207" s="1" t="s">
        <v>13</v>
      </c>
      <c r="E7207" s="2" t="s">
        <v>14</v>
      </c>
      <c r="F7207" s="3">
        <v>38793</v>
      </c>
      <c r="G7207">
        <v>1900</v>
      </c>
      <c r="I7207" s="2" t="s">
        <v>15</v>
      </c>
      <c r="J7207" t="s">
        <v>16</v>
      </c>
      <c r="K7207" t="s">
        <v>80</v>
      </c>
      <c r="L7207" t="s">
        <v>87</v>
      </c>
      <c r="M7207" s="3">
        <f t="shared" si="224"/>
        <v>38793</v>
      </c>
      <c r="N7207">
        <f t="shared" si="225"/>
        <v>53.802008524800002</v>
      </c>
    </row>
    <row r="7208" spans="1:14" x14ac:dyDescent="0.3">
      <c r="A7208">
        <v>-89.088805555555595</v>
      </c>
      <c r="B7208">
        <v>38.960611111111099</v>
      </c>
      <c r="C7208" t="s">
        <v>12</v>
      </c>
      <c r="D7208" s="1" t="s">
        <v>13</v>
      </c>
      <c r="E7208" s="2" t="s">
        <v>14</v>
      </c>
      <c r="F7208" s="3">
        <v>38792</v>
      </c>
      <c r="G7208">
        <v>2260</v>
      </c>
      <c r="I7208" s="2" t="s">
        <v>15</v>
      </c>
      <c r="J7208" t="s">
        <v>16</v>
      </c>
      <c r="K7208" t="s">
        <v>80</v>
      </c>
      <c r="L7208" t="s">
        <v>87</v>
      </c>
      <c r="M7208" s="3">
        <f t="shared" si="224"/>
        <v>38792</v>
      </c>
      <c r="N7208">
        <f t="shared" si="225"/>
        <v>63.996073297919999</v>
      </c>
    </row>
    <row r="7209" spans="1:14" x14ac:dyDescent="0.3">
      <c r="A7209">
        <v>-89.088805555555595</v>
      </c>
      <c r="B7209">
        <v>38.960611111111099</v>
      </c>
      <c r="C7209" t="s">
        <v>12</v>
      </c>
      <c r="D7209" s="1" t="s">
        <v>13</v>
      </c>
      <c r="E7209" s="2" t="s">
        <v>14</v>
      </c>
      <c r="F7209" s="3">
        <v>38791</v>
      </c>
      <c r="G7209">
        <v>3550</v>
      </c>
      <c r="I7209" s="2" t="s">
        <v>15</v>
      </c>
      <c r="J7209" t="s">
        <v>16</v>
      </c>
      <c r="K7209" t="s">
        <v>80</v>
      </c>
      <c r="L7209" t="s">
        <v>87</v>
      </c>
      <c r="M7209" s="3">
        <f t="shared" si="224"/>
        <v>38791</v>
      </c>
      <c r="N7209">
        <f t="shared" si="225"/>
        <v>100.52480540160001</v>
      </c>
    </row>
    <row r="7210" spans="1:14" x14ac:dyDescent="0.3">
      <c r="A7210">
        <v>-89.088805555555595</v>
      </c>
      <c r="B7210">
        <v>38.960611111111099</v>
      </c>
      <c r="C7210" t="s">
        <v>12</v>
      </c>
      <c r="D7210" s="1" t="s">
        <v>13</v>
      </c>
      <c r="E7210" s="2" t="s">
        <v>14</v>
      </c>
      <c r="F7210" s="3">
        <v>38790</v>
      </c>
      <c r="G7210">
        <v>5540</v>
      </c>
      <c r="I7210" s="2" t="s">
        <v>15</v>
      </c>
      <c r="J7210" t="s">
        <v>16</v>
      </c>
      <c r="K7210" t="s">
        <v>80</v>
      </c>
      <c r="L7210" t="s">
        <v>87</v>
      </c>
      <c r="M7210" s="3">
        <f t="shared" si="224"/>
        <v>38790</v>
      </c>
      <c r="N7210">
        <f t="shared" si="225"/>
        <v>156.87533011968</v>
      </c>
    </row>
    <row r="7211" spans="1:14" x14ac:dyDescent="0.3">
      <c r="A7211">
        <v>-89.088805555555595</v>
      </c>
      <c r="B7211">
        <v>38.960611111111099</v>
      </c>
      <c r="C7211" t="s">
        <v>12</v>
      </c>
      <c r="D7211" s="1" t="s">
        <v>13</v>
      </c>
      <c r="E7211" s="2" t="s">
        <v>14</v>
      </c>
      <c r="F7211" s="3">
        <v>38789</v>
      </c>
      <c r="G7211">
        <v>6200</v>
      </c>
      <c r="I7211" s="2" t="s">
        <v>15</v>
      </c>
      <c r="J7211" t="s">
        <v>16</v>
      </c>
      <c r="K7211" t="s">
        <v>80</v>
      </c>
      <c r="L7211" t="s">
        <v>87</v>
      </c>
      <c r="M7211" s="3">
        <f t="shared" si="224"/>
        <v>38789</v>
      </c>
      <c r="N7211">
        <f t="shared" si="225"/>
        <v>175.56444887040001</v>
      </c>
    </row>
    <row r="7212" spans="1:14" x14ac:dyDescent="0.3">
      <c r="A7212">
        <v>-89.088805555555595</v>
      </c>
      <c r="B7212">
        <v>38.960611111111099</v>
      </c>
      <c r="C7212" t="s">
        <v>12</v>
      </c>
      <c r="D7212" s="1" t="s">
        <v>13</v>
      </c>
      <c r="E7212" s="2" t="s">
        <v>14</v>
      </c>
      <c r="F7212" s="3">
        <v>38788</v>
      </c>
      <c r="G7212">
        <v>5690</v>
      </c>
      <c r="I7212" s="2" t="s">
        <v>15</v>
      </c>
      <c r="J7212" t="s">
        <v>16</v>
      </c>
      <c r="K7212" t="s">
        <v>80</v>
      </c>
      <c r="L7212" t="s">
        <v>87</v>
      </c>
      <c r="M7212" s="3">
        <f t="shared" si="224"/>
        <v>38788</v>
      </c>
      <c r="N7212">
        <f t="shared" si="225"/>
        <v>161.12285710847999</v>
      </c>
    </row>
    <row r="7213" spans="1:14" x14ac:dyDescent="0.3">
      <c r="A7213">
        <v>-89.088805555555595</v>
      </c>
      <c r="B7213">
        <v>38.960611111111099</v>
      </c>
      <c r="C7213" t="s">
        <v>12</v>
      </c>
      <c r="D7213" s="1" t="s">
        <v>13</v>
      </c>
      <c r="E7213" s="2" t="s">
        <v>14</v>
      </c>
      <c r="F7213" s="3">
        <v>38787</v>
      </c>
      <c r="G7213">
        <v>4950</v>
      </c>
      <c r="I7213" s="2" t="s">
        <v>15</v>
      </c>
      <c r="J7213" t="s">
        <v>16</v>
      </c>
      <c r="K7213" t="s">
        <v>80</v>
      </c>
      <c r="L7213" t="s">
        <v>87</v>
      </c>
      <c r="M7213" s="3">
        <f t="shared" si="224"/>
        <v>38787</v>
      </c>
      <c r="N7213">
        <f t="shared" si="225"/>
        <v>140.16839063040001</v>
      </c>
    </row>
    <row r="7214" spans="1:14" x14ac:dyDescent="0.3">
      <c r="A7214">
        <v>-89.088805555555595</v>
      </c>
      <c r="B7214">
        <v>38.960611111111099</v>
      </c>
      <c r="C7214" t="s">
        <v>12</v>
      </c>
      <c r="D7214" s="1" t="s">
        <v>13</v>
      </c>
      <c r="E7214" s="2" t="s">
        <v>14</v>
      </c>
      <c r="F7214" s="3">
        <v>38786</v>
      </c>
      <c r="G7214">
        <v>4110</v>
      </c>
      <c r="I7214" s="2" t="s">
        <v>15</v>
      </c>
      <c r="J7214" t="s">
        <v>16</v>
      </c>
      <c r="K7214" t="s">
        <v>80</v>
      </c>
      <c r="L7214" t="s">
        <v>87</v>
      </c>
      <c r="M7214" s="3">
        <f t="shared" si="224"/>
        <v>38786</v>
      </c>
      <c r="N7214">
        <f t="shared" si="225"/>
        <v>116.38223949312</v>
      </c>
    </row>
    <row r="7215" spans="1:14" x14ac:dyDescent="0.3">
      <c r="A7215">
        <v>-89.088805555555595</v>
      </c>
      <c r="B7215">
        <v>38.960611111111099</v>
      </c>
      <c r="C7215" t="s">
        <v>12</v>
      </c>
      <c r="D7215" s="1" t="s">
        <v>13</v>
      </c>
      <c r="E7215" s="2" t="s">
        <v>14</v>
      </c>
      <c r="F7215" s="3">
        <v>38785</v>
      </c>
      <c r="G7215">
        <v>1020</v>
      </c>
      <c r="I7215" s="2" t="s">
        <v>15</v>
      </c>
      <c r="J7215" t="s">
        <v>16</v>
      </c>
      <c r="K7215" t="s">
        <v>80</v>
      </c>
      <c r="L7215" t="s">
        <v>87</v>
      </c>
      <c r="M7215" s="3">
        <f t="shared" si="224"/>
        <v>38785</v>
      </c>
      <c r="N7215">
        <f t="shared" si="225"/>
        <v>28.88318352384</v>
      </c>
    </row>
    <row r="7216" spans="1:14" x14ac:dyDescent="0.3">
      <c r="A7216">
        <v>-89.088805555555595</v>
      </c>
      <c r="B7216">
        <v>38.960611111111099</v>
      </c>
      <c r="C7216" t="s">
        <v>12</v>
      </c>
      <c r="D7216" s="1" t="s">
        <v>13</v>
      </c>
      <c r="E7216" s="2" t="s">
        <v>14</v>
      </c>
      <c r="F7216" s="3">
        <v>38784</v>
      </c>
      <c r="G7216">
        <v>826</v>
      </c>
      <c r="I7216" s="2" t="s">
        <v>15</v>
      </c>
      <c r="J7216" t="s">
        <v>16</v>
      </c>
      <c r="K7216" t="s">
        <v>80</v>
      </c>
      <c r="L7216" t="s">
        <v>87</v>
      </c>
      <c r="M7216" s="3">
        <f t="shared" si="224"/>
        <v>38784</v>
      </c>
      <c r="N7216">
        <f t="shared" si="225"/>
        <v>23.389715284992</v>
      </c>
    </row>
    <row r="7217" spans="1:14" x14ac:dyDescent="0.3">
      <c r="A7217">
        <v>-89.088805555555595</v>
      </c>
      <c r="B7217">
        <v>38.960611111111099</v>
      </c>
      <c r="C7217" t="s">
        <v>12</v>
      </c>
      <c r="D7217" s="1" t="s">
        <v>13</v>
      </c>
      <c r="E7217" s="2" t="s">
        <v>14</v>
      </c>
      <c r="F7217" s="3">
        <v>38783</v>
      </c>
      <c r="G7217">
        <v>686</v>
      </c>
      <c r="I7217" s="2" t="s">
        <v>15</v>
      </c>
      <c r="J7217" t="s">
        <v>16</v>
      </c>
      <c r="K7217" t="s">
        <v>80</v>
      </c>
      <c r="L7217" t="s">
        <v>87</v>
      </c>
      <c r="M7217" s="3">
        <f t="shared" si="224"/>
        <v>38783</v>
      </c>
      <c r="N7217">
        <f t="shared" si="225"/>
        <v>19.425356762111999</v>
      </c>
    </row>
    <row r="7218" spans="1:14" x14ac:dyDescent="0.3">
      <c r="A7218">
        <v>-89.088805555555595</v>
      </c>
      <c r="B7218">
        <v>38.960611111111099</v>
      </c>
      <c r="C7218" t="s">
        <v>12</v>
      </c>
      <c r="D7218" s="1" t="s">
        <v>13</v>
      </c>
      <c r="E7218" s="2" t="s">
        <v>14</v>
      </c>
      <c r="F7218" s="3">
        <v>38782</v>
      </c>
      <c r="G7218">
        <v>385</v>
      </c>
      <c r="I7218" s="2" t="s">
        <v>15</v>
      </c>
      <c r="J7218" t="s">
        <v>16</v>
      </c>
      <c r="K7218" t="s">
        <v>80</v>
      </c>
      <c r="L7218" t="s">
        <v>87</v>
      </c>
      <c r="M7218" s="3">
        <f t="shared" si="224"/>
        <v>38782</v>
      </c>
      <c r="N7218">
        <f t="shared" si="225"/>
        <v>10.901985937920001</v>
      </c>
    </row>
    <row r="7219" spans="1:14" x14ac:dyDescent="0.3">
      <c r="A7219">
        <v>-89.088805555555595</v>
      </c>
      <c r="B7219">
        <v>38.960611111111099</v>
      </c>
      <c r="C7219" t="s">
        <v>12</v>
      </c>
      <c r="D7219" s="1" t="s">
        <v>13</v>
      </c>
      <c r="E7219" s="2" t="s">
        <v>14</v>
      </c>
      <c r="F7219" s="3">
        <v>38781</v>
      </c>
      <c r="G7219">
        <v>297</v>
      </c>
      <c r="I7219" s="2" t="s">
        <v>15</v>
      </c>
      <c r="J7219" t="s">
        <v>16</v>
      </c>
      <c r="K7219" t="s">
        <v>80</v>
      </c>
      <c r="L7219" t="s">
        <v>87</v>
      </c>
      <c r="M7219" s="3">
        <f t="shared" si="224"/>
        <v>38781</v>
      </c>
      <c r="N7219">
        <f t="shared" si="225"/>
        <v>8.4101034378240005</v>
      </c>
    </row>
    <row r="7220" spans="1:14" x14ac:dyDescent="0.3">
      <c r="A7220">
        <v>-89.088805555555595</v>
      </c>
      <c r="B7220">
        <v>38.960611111111099</v>
      </c>
      <c r="C7220" t="s">
        <v>12</v>
      </c>
      <c r="D7220" s="1" t="s">
        <v>13</v>
      </c>
      <c r="E7220" s="2" t="s">
        <v>14</v>
      </c>
      <c r="F7220" s="3">
        <v>38780</v>
      </c>
      <c r="G7220">
        <v>304</v>
      </c>
      <c r="I7220" s="2" t="s">
        <v>15</v>
      </c>
      <c r="J7220" t="s">
        <v>16</v>
      </c>
      <c r="K7220" t="s">
        <v>80</v>
      </c>
      <c r="L7220" t="s">
        <v>87</v>
      </c>
      <c r="M7220" s="3">
        <f t="shared" si="224"/>
        <v>38780</v>
      </c>
      <c r="N7220">
        <f t="shared" si="225"/>
        <v>8.6083213639680007</v>
      </c>
    </row>
    <row r="7221" spans="1:14" x14ac:dyDescent="0.3">
      <c r="A7221">
        <v>-89.088805555555595</v>
      </c>
      <c r="B7221">
        <v>38.960611111111099</v>
      </c>
      <c r="C7221" t="s">
        <v>12</v>
      </c>
      <c r="D7221" s="1" t="s">
        <v>13</v>
      </c>
      <c r="E7221" s="2" t="s">
        <v>14</v>
      </c>
      <c r="F7221" s="3">
        <v>38779</v>
      </c>
      <c r="G7221">
        <v>323</v>
      </c>
      <c r="I7221" s="2" t="s">
        <v>15</v>
      </c>
      <c r="J7221" t="s">
        <v>16</v>
      </c>
      <c r="K7221" t="s">
        <v>80</v>
      </c>
      <c r="L7221" t="s">
        <v>87</v>
      </c>
      <c r="M7221" s="3">
        <f t="shared" si="224"/>
        <v>38779</v>
      </c>
      <c r="N7221">
        <f t="shared" si="225"/>
        <v>9.1463414492160009</v>
      </c>
    </row>
    <row r="7222" spans="1:14" x14ac:dyDescent="0.3">
      <c r="A7222">
        <v>-89.088805555555595</v>
      </c>
      <c r="B7222">
        <v>38.960611111111099</v>
      </c>
      <c r="C7222" t="s">
        <v>12</v>
      </c>
      <c r="D7222" s="1" t="s">
        <v>13</v>
      </c>
      <c r="E7222" s="2" t="s">
        <v>14</v>
      </c>
      <c r="F7222" s="3">
        <v>38778</v>
      </c>
      <c r="G7222">
        <v>342</v>
      </c>
      <c r="I7222" s="2" t="s">
        <v>15</v>
      </c>
      <c r="J7222" t="s">
        <v>16</v>
      </c>
      <c r="K7222" t="s">
        <v>80</v>
      </c>
      <c r="L7222" t="s">
        <v>87</v>
      </c>
      <c r="M7222" s="3">
        <f t="shared" si="224"/>
        <v>38778</v>
      </c>
      <c r="N7222">
        <f t="shared" si="225"/>
        <v>9.6843615344640011</v>
      </c>
    </row>
    <row r="7223" spans="1:14" x14ac:dyDescent="0.3">
      <c r="A7223">
        <v>-89.088805555555595</v>
      </c>
      <c r="B7223">
        <v>38.960611111111099</v>
      </c>
      <c r="C7223" t="s">
        <v>12</v>
      </c>
      <c r="D7223" s="1" t="s">
        <v>13</v>
      </c>
      <c r="E7223" s="2" t="s">
        <v>14</v>
      </c>
      <c r="F7223" s="3">
        <v>38777</v>
      </c>
      <c r="G7223">
        <v>338</v>
      </c>
      <c r="I7223" s="2" t="s">
        <v>15</v>
      </c>
      <c r="J7223" t="s">
        <v>16</v>
      </c>
      <c r="K7223" t="s">
        <v>80</v>
      </c>
      <c r="L7223" t="s">
        <v>87</v>
      </c>
      <c r="M7223" s="3">
        <f t="shared" si="224"/>
        <v>38777</v>
      </c>
      <c r="N7223">
        <f t="shared" si="225"/>
        <v>9.5710941480959999</v>
      </c>
    </row>
    <row r="7224" spans="1:14" x14ac:dyDescent="0.3">
      <c r="A7224">
        <v>-89.088805555555595</v>
      </c>
      <c r="B7224">
        <v>38.960611111111099</v>
      </c>
      <c r="C7224" t="s">
        <v>12</v>
      </c>
      <c r="D7224" s="1" t="s">
        <v>13</v>
      </c>
      <c r="E7224" s="2" t="s">
        <v>14</v>
      </c>
      <c r="F7224" s="3">
        <v>38776</v>
      </c>
      <c r="G7224">
        <v>355</v>
      </c>
      <c r="I7224" s="2" t="s">
        <v>15</v>
      </c>
      <c r="J7224" t="s">
        <v>16</v>
      </c>
      <c r="K7224" t="s">
        <v>80</v>
      </c>
      <c r="L7224" t="s">
        <v>87</v>
      </c>
      <c r="M7224" s="3">
        <f t="shared" si="224"/>
        <v>38776</v>
      </c>
      <c r="N7224">
        <f t="shared" si="225"/>
        <v>10.052480540159999</v>
      </c>
    </row>
    <row r="7225" spans="1:14" x14ac:dyDescent="0.3">
      <c r="A7225">
        <v>-89.088805555555595</v>
      </c>
      <c r="B7225">
        <v>38.960611111111099</v>
      </c>
      <c r="C7225" t="s">
        <v>12</v>
      </c>
      <c r="D7225" s="1" t="s">
        <v>13</v>
      </c>
      <c r="E7225" s="2" t="s">
        <v>14</v>
      </c>
      <c r="F7225" s="3">
        <v>38775</v>
      </c>
      <c r="G7225">
        <v>429</v>
      </c>
      <c r="I7225" s="2" t="s">
        <v>15</v>
      </c>
      <c r="J7225" t="s">
        <v>16</v>
      </c>
      <c r="K7225" t="s">
        <v>80</v>
      </c>
      <c r="L7225" t="s">
        <v>87</v>
      </c>
      <c r="M7225" s="3">
        <f t="shared" si="224"/>
        <v>38775</v>
      </c>
      <c r="N7225">
        <f t="shared" si="225"/>
        <v>12.147927187968</v>
      </c>
    </row>
    <row r="7226" spans="1:14" x14ac:dyDescent="0.3">
      <c r="A7226">
        <v>-89.088805555555595</v>
      </c>
      <c r="B7226">
        <v>38.960611111111099</v>
      </c>
      <c r="C7226" t="s">
        <v>12</v>
      </c>
      <c r="D7226" s="1" t="s">
        <v>13</v>
      </c>
      <c r="E7226" s="2" t="s">
        <v>14</v>
      </c>
      <c r="F7226" s="3">
        <v>38774</v>
      </c>
      <c r="G7226">
        <v>494</v>
      </c>
      <c r="I7226" s="2" t="s">
        <v>15</v>
      </c>
      <c r="J7226" t="s">
        <v>16</v>
      </c>
      <c r="K7226" t="s">
        <v>80</v>
      </c>
      <c r="L7226" t="s">
        <v>87</v>
      </c>
      <c r="M7226" s="3">
        <f t="shared" si="224"/>
        <v>38774</v>
      </c>
      <c r="N7226">
        <f t="shared" si="225"/>
        <v>13.988522216448001</v>
      </c>
    </row>
    <row r="7227" spans="1:14" x14ac:dyDescent="0.3">
      <c r="A7227">
        <v>-89.088805555555595</v>
      </c>
      <c r="B7227">
        <v>38.960611111111099</v>
      </c>
      <c r="C7227" t="s">
        <v>12</v>
      </c>
      <c r="D7227" s="1" t="s">
        <v>13</v>
      </c>
      <c r="E7227" s="2" t="s">
        <v>14</v>
      </c>
      <c r="F7227" s="3">
        <v>38773</v>
      </c>
      <c r="G7227">
        <v>548</v>
      </c>
      <c r="I7227" s="2" t="s">
        <v>15</v>
      </c>
      <c r="J7227" t="s">
        <v>16</v>
      </c>
      <c r="K7227" t="s">
        <v>80</v>
      </c>
      <c r="L7227" t="s">
        <v>87</v>
      </c>
      <c r="M7227" s="3">
        <f t="shared" si="224"/>
        <v>38773</v>
      </c>
      <c r="N7227">
        <f t="shared" si="225"/>
        <v>15.517631932416</v>
      </c>
    </row>
    <row r="7228" spans="1:14" x14ac:dyDescent="0.3">
      <c r="A7228">
        <v>-89.088805555555595</v>
      </c>
      <c r="B7228">
        <v>38.960611111111099</v>
      </c>
      <c r="C7228" t="s">
        <v>12</v>
      </c>
      <c r="D7228" s="1" t="s">
        <v>13</v>
      </c>
      <c r="E7228" s="2" t="s">
        <v>14</v>
      </c>
      <c r="F7228" s="3">
        <v>38772</v>
      </c>
      <c r="G7228">
        <v>634</v>
      </c>
      <c r="I7228" s="2" t="s">
        <v>15</v>
      </c>
      <c r="J7228" t="s">
        <v>16</v>
      </c>
      <c r="K7228" t="s">
        <v>80</v>
      </c>
      <c r="L7228" t="s">
        <v>87</v>
      </c>
      <c r="M7228" s="3">
        <f t="shared" si="224"/>
        <v>38772</v>
      </c>
      <c r="N7228">
        <f t="shared" si="225"/>
        <v>17.952880739328002</v>
      </c>
    </row>
    <row r="7229" spans="1:14" x14ac:dyDescent="0.3">
      <c r="A7229">
        <v>-89.088805555555595</v>
      </c>
      <c r="B7229">
        <v>38.960611111111099</v>
      </c>
      <c r="C7229" t="s">
        <v>12</v>
      </c>
      <c r="D7229" s="1" t="s">
        <v>13</v>
      </c>
      <c r="E7229" s="2" t="s">
        <v>14</v>
      </c>
      <c r="F7229" s="3">
        <v>38771</v>
      </c>
      <c r="G7229">
        <v>643</v>
      </c>
      <c r="I7229" s="2" t="s">
        <v>15</v>
      </c>
      <c r="J7229" t="s">
        <v>16</v>
      </c>
      <c r="K7229" t="s">
        <v>80</v>
      </c>
      <c r="L7229" t="s">
        <v>87</v>
      </c>
      <c r="M7229" s="3">
        <f t="shared" si="224"/>
        <v>38771</v>
      </c>
      <c r="N7229">
        <f t="shared" si="225"/>
        <v>18.207732358655999</v>
      </c>
    </row>
    <row r="7230" spans="1:14" x14ac:dyDescent="0.3">
      <c r="A7230">
        <v>-89.088805555555595</v>
      </c>
      <c r="B7230">
        <v>38.960611111111099</v>
      </c>
      <c r="C7230" t="s">
        <v>12</v>
      </c>
      <c r="D7230" s="1" t="s">
        <v>13</v>
      </c>
      <c r="E7230" s="2" t="s">
        <v>14</v>
      </c>
      <c r="F7230" s="3">
        <v>38770</v>
      </c>
      <c r="G7230">
        <v>693</v>
      </c>
      <c r="I7230" s="2" t="s">
        <v>15</v>
      </c>
      <c r="J7230" t="s">
        <v>16</v>
      </c>
      <c r="K7230" t="s">
        <v>80</v>
      </c>
      <c r="L7230" t="s">
        <v>87</v>
      </c>
      <c r="M7230" s="3">
        <f t="shared" si="224"/>
        <v>38770</v>
      </c>
      <c r="N7230">
        <f t="shared" si="225"/>
        <v>19.623574688255999</v>
      </c>
    </row>
    <row r="7231" spans="1:14" x14ac:dyDescent="0.3">
      <c r="A7231">
        <v>-89.088805555555595</v>
      </c>
      <c r="B7231">
        <v>38.960611111111099</v>
      </c>
      <c r="C7231" t="s">
        <v>12</v>
      </c>
      <c r="D7231" s="1" t="s">
        <v>13</v>
      </c>
      <c r="E7231" s="2" t="s">
        <v>14</v>
      </c>
      <c r="F7231" s="3">
        <v>38769</v>
      </c>
      <c r="G7231">
        <v>813</v>
      </c>
      <c r="I7231" s="2" t="s">
        <v>15</v>
      </c>
      <c r="J7231" t="s">
        <v>16</v>
      </c>
      <c r="K7231" t="s">
        <v>80</v>
      </c>
      <c r="L7231" t="s">
        <v>87</v>
      </c>
      <c r="M7231" s="3">
        <f t="shared" si="224"/>
        <v>38769</v>
      </c>
      <c r="N7231">
        <f t="shared" si="225"/>
        <v>23.021596279296002</v>
      </c>
    </row>
    <row r="7232" spans="1:14" x14ac:dyDescent="0.3">
      <c r="A7232">
        <v>-89.088805555555595</v>
      </c>
      <c r="B7232">
        <v>38.960611111111099</v>
      </c>
      <c r="C7232" t="s">
        <v>12</v>
      </c>
      <c r="D7232" s="1" t="s">
        <v>13</v>
      </c>
      <c r="E7232" s="2" t="s">
        <v>14</v>
      </c>
      <c r="F7232" s="3">
        <v>38768</v>
      </c>
      <c r="G7232">
        <v>704</v>
      </c>
      <c r="I7232" s="2" t="s">
        <v>15</v>
      </c>
      <c r="J7232" t="s">
        <v>16</v>
      </c>
      <c r="K7232" t="s">
        <v>80</v>
      </c>
      <c r="L7232" t="s">
        <v>87</v>
      </c>
      <c r="M7232" s="3">
        <f t="shared" si="224"/>
        <v>38768</v>
      </c>
      <c r="N7232">
        <f t="shared" si="225"/>
        <v>19.935060000768001</v>
      </c>
    </row>
    <row r="7233" spans="1:14" x14ac:dyDescent="0.3">
      <c r="A7233">
        <v>-89.088805555555595</v>
      </c>
      <c r="B7233">
        <v>38.960611111111099</v>
      </c>
      <c r="C7233" t="s">
        <v>12</v>
      </c>
      <c r="D7233" s="1" t="s">
        <v>13</v>
      </c>
      <c r="E7233" s="2" t="s">
        <v>14</v>
      </c>
      <c r="F7233" s="3">
        <v>38767</v>
      </c>
      <c r="G7233">
        <v>471</v>
      </c>
      <c r="I7233" s="2" t="s">
        <v>15</v>
      </c>
      <c r="J7233" t="s">
        <v>16</v>
      </c>
      <c r="K7233" t="s">
        <v>80</v>
      </c>
      <c r="L7233" t="s">
        <v>87</v>
      </c>
      <c r="M7233" s="3">
        <f t="shared" si="224"/>
        <v>38767</v>
      </c>
      <c r="N7233">
        <f t="shared" si="225"/>
        <v>13.337234744832001</v>
      </c>
    </row>
    <row r="7234" spans="1:14" x14ac:dyDescent="0.3">
      <c r="A7234">
        <v>-89.088805555555595</v>
      </c>
      <c r="B7234">
        <v>38.960611111111099</v>
      </c>
      <c r="C7234" t="s">
        <v>12</v>
      </c>
      <c r="D7234" s="1" t="s">
        <v>13</v>
      </c>
      <c r="E7234" s="2" t="s">
        <v>14</v>
      </c>
      <c r="F7234" s="3">
        <v>38766</v>
      </c>
      <c r="G7234">
        <v>427</v>
      </c>
      <c r="I7234" s="2" t="s">
        <v>15</v>
      </c>
      <c r="J7234" t="s">
        <v>16</v>
      </c>
      <c r="K7234" t="s">
        <v>80</v>
      </c>
      <c r="L7234" t="s">
        <v>87</v>
      </c>
      <c r="M7234" s="3">
        <f t="shared" si="224"/>
        <v>38766</v>
      </c>
      <c r="N7234">
        <f t="shared" si="225"/>
        <v>12.091293494784001</v>
      </c>
    </row>
    <row r="7235" spans="1:14" x14ac:dyDescent="0.3">
      <c r="A7235">
        <v>-89.088805555555595</v>
      </c>
      <c r="B7235">
        <v>38.960611111111099</v>
      </c>
      <c r="C7235" t="s">
        <v>12</v>
      </c>
      <c r="D7235" s="1" t="s">
        <v>13</v>
      </c>
      <c r="E7235" s="2" t="s">
        <v>14</v>
      </c>
      <c r="F7235" s="3">
        <v>38765</v>
      </c>
      <c r="G7235">
        <v>348</v>
      </c>
      <c r="I7235" s="2" t="s">
        <v>15</v>
      </c>
      <c r="J7235" t="s">
        <v>16</v>
      </c>
      <c r="K7235" t="s">
        <v>80</v>
      </c>
      <c r="L7235" t="s">
        <v>87</v>
      </c>
      <c r="M7235" s="3">
        <f t="shared" ref="M7235:M7298" si="226">F7235</f>
        <v>38765</v>
      </c>
      <c r="N7235">
        <f t="shared" ref="N7235:N7298" si="227">G7235*0.028316846592</f>
        <v>9.854262614016001</v>
      </c>
    </row>
    <row r="7236" spans="1:14" x14ac:dyDescent="0.3">
      <c r="A7236">
        <v>-89.088805555555595</v>
      </c>
      <c r="B7236">
        <v>38.960611111111099</v>
      </c>
      <c r="C7236" t="s">
        <v>12</v>
      </c>
      <c r="D7236" s="1" t="s">
        <v>13</v>
      </c>
      <c r="E7236" s="2" t="s">
        <v>14</v>
      </c>
      <c r="F7236" s="3">
        <v>38764</v>
      </c>
      <c r="G7236">
        <v>327</v>
      </c>
      <c r="I7236" s="2" t="s">
        <v>15</v>
      </c>
      <c r="J7236" t="s">
        <v>16</v>
      </c>
      <c r="K7236" t="s">
        <v>80</v>
      </c>
      <c r="L7236" t="s">
        <v>87</v>
      </c>
      <c r="M7236" s="3">
        <f t="shared" si="226"/>
        <v>38764</v>
      </c>
      <c r="N7236">
        <f t="shared" si="227"/>
        <v>9.2596088355840003</v>
      </c>
    </row>
    <row r="7237" spans="1:14" x14ac:dyDescent="0.3">
      <c r="A7237">
        <v>-89.088805555555595</v>
      </c>
      <c r="B7237">
        <v>38.960611111111099</v>
      </c>
      <c r="C7237" t="s">
        <v>12</v>
      </c>
      <c r="D7237" s="1" t="s">
        <v>13</v>
      </c>
      <c r="E7237" s="2" t="s">
        <v>14</v>
      </c>
      <c r="F7237" s="3">
        <v>38763</v>
      </c>
      <c r="G7237">
        <v>413</v>
      </c>
      <c r="I7237" s="2" t="s">
        <v>15</v>
      </c>
      <c r="J7237" t="s">
        <v>16</v>
      </c>
      <c r="K7237" t="s">
        <v>80</v>
      </c>
      <c r="L7237" t="s">
        <v>87</v>
      </c>
      <c r="M7237" s="3">
        <f t="shared" si="226"/>
        <v>38763</v>
      </c>
      <c r="N7237">
        <f t="shared" si="227"/>
        <v>11.694857642496</v>
      </c>
    </row>
    <row r="7238" spans="1:14" x14ac:dyDescent="0.3">
      <c r="A7238">
        <v>-89.088805555555595</v>
      </c>
      <c r="B7238">
        <v>38.960611111111099</v>
      </c>
      <c r="C7238" t="s">
        <v>12</v>
      </c>
      <c r="D7238" s="1" t="s">
        <v>13</v>
      </c>
      <c r="E7238" s="2" t="s">
        <v>14</v>
      </c>
      <c r="F7238" s="3">
        <v>38762</v>
      </c>
      <c r="G7238">
        <v>518</v>
      </c>
      <c r="I7238" s="2" t="s">
        <v>15</v>
      </c>
      <c r="J7238" t="s">
        <v>16</v>
      </c>
      <c r="K7238" t="s">
        <v>80</v>
      </c>
      <c r="L7238" t="s">
        <v>87</v>
      </c>
      <c r="M7238" s="3">
        <f t="shared" si="226"/>
        <v>38762</v>
      </c>
      <c r="N7238">
        <f t="shared" si="227"/>
        <v>14.668126534656</v>
      </c>
    </row>
    <row r="7239" spans="1:14" x14ac:dyDescent="0.3">
      <c r="A7239">
        <v>-89.088805555555595</v>
      </c>
      <c r="B7239">
        <v>38.960611111111099</v>
      </c>
      <c r="C7239" t="s">
        <v>12</v>
      </c>
      <c r="D7239" s="1" t="s">
        <v>13</v>
      </c>
      <c r="E7239" s="2" t="s">
        <v>14</v>
      </c>
      <c r="F7239" s="3">
        <v>38761</v>
      </c>
      <c r="G7239">
        <v>656</v>
      </c>
      <c r="I7239" s="2" t="s">
        <v>15</v>
      </c>
      <c r="J7239" t="s">
        <v>16</v>
      </c>
      <c r="K7239" t="s">
        <v>80</v>
      </c>
      <c r="L7239" t="s">
        <v>87</v>
      </c>
      <c r="M7239" s="3">
        <f t="shared" si="226"/>
        <v>38761</v>
      </c>
      <c r="N7239">
        <f t="shared" si="227"/>
        <v>18.575851364352001</v>
      </c>
    </row>
    <row r="7240" spans="1:14" x14ac:dyDescent="0.3">
      <c r="A7240">
        <v>-89.088805555555595</v>
      </c>
      <c r="B7240">
        <v>38.960611111111099</v>
      </c>
      <c r="C7240" t="s">
        <v>12</v>
      </c>
      <c r="D7240" s="1" t="s">
        <v>13</v>
      </c>
      <c r="E7240" s="2" t="s">
        <v>14</v>
      </c>
      <c r="F7240" s="3">
        <v>38760</v>
      </c>
      <c r="G7240">
        <v>762</v>
      </c>
      <c r="I7240" s="2" t="s">
        <v>15</v>
      </c>
      <c r="J7240" t="s">
        <v>16</v>
      </c>
      <c r="K7240" t="s">
        <v>80</v>
      </c>
      <c r="L7240" t="s">
        <v>87</v>
      </c>
      <c r="M7240" s="3">
        <f t="shared" si="226"/>
        <v>38760</v>
      </c>
      <c r="N7240">
        <f t="shared" si="227"/>
        <v>21.577437103104</v>
      </c>
    </row>
    <row r="7241" spans="1:14" x14ac:dyDescent="0.3">
      <c r="A7241">
        <v>-89.088805555555595</v>
      </c>
      <c r="B7241">
        <v>38.960611111111099</v>
      </c>
      <c r="C7241" t="s">
        <v>12</v>
      </c>
      <c r="D7241" s="1" t="s">
        <v>13</v>
      </c>
      <c r="E7241" s="2" t="s">
        <v>14</v>
      </c>
      <c r="F7241" s="3">
        <v>38759</v>
      </c>
      <c r="G7241">
        <v>911</v>
      </c>
      <c r="I7241" s="2" t="s">
        <v>15</v>
      </c>
      <c r="J7241" t="s">
        <v>16</v>
      </c>
      <c r="K7241" t="s">
        <v>80</v>
      </c>
      <c r="L7241" t="s">
        <v>87</v>
      </c>
      <c r="M7241" s="3">
        <f t="shared" si="226"/>
        <v>38759</v>
      </c>
      <c r="N7241">
        <f t="shared" si="227"/>
        <v>25.796647245312002</v>
      </c>
    </row>
    <row r="7242" spans="1:14" x14ac:dyDescent="0.3">
      <c r="A7242">
        <v>-89.088805555555595</v>
      </c>
      <c r="B7242">
        <v>38.960611111111099</v>
      </c>
      <c r="C7242" t="s">
        <v>12</v>
      </c>
      <c r="D7242" s="1" t="s">
        <v>13</v>
      </c>
      <c r="E7242" s="2" t="s">
        <v>14</v>
      </c>
      <c r="F7242" s="3">
        <v>38758</v>
      </c>
      <c r="G7242">
        <v>1110</v>
      </c>
      <c r="I7242" s="2" t="s">
        <v>15</v>
      </c>
      <c r="J7242" t="s">
        <v>16</v>
      </c>
      <c r="K7242" t="s">
        <v>80</v>
      </c>
      <c r="L7242" t="s">
        <v>87</v>
      </c>
      <c r="M7242" s="3">
        <f t="shared" si="226"/>
        <v>38758</v>
      </c>
      <c r="N7242">
        <f t="shared" si="227"/>
        <v>31.431699717120001</v>
      </c>
    </row>
    <row r="7243" spans="1:14" x14ac:dyDescent="0.3">
      <c r="A7243">
        <v>-89.088805555555595</v>
      </c>
      <c r="B7243">
        <v>38.960611111111099</v>
      </c>
      <c r="C7243" t="s">
        <v>12</v>
      </c>
      <c r="D7243" s="1" t="s">
        <v>13</v>
      </c>
      <c r="E7243" s="2" t="s">
        <v>14</v>
      </c>
      <c r="F7243" s="3">
        <v>38757</v>
      </c>
      <c r="G7243">
        <v>1150</v>
      </c>
      <c r="I7243" s="2" t="s">
        <v>15</v>
      </c>
      <c r="J7243" t="s">
        <v>16</v>
      </c>
      <c r="K7243" t="s">
        <v>80</v>
      </c>
      <c r="L7243" t="s">
        <v>87</v>
      </c>
      <c r="M7243" s="3">
        <f t="shared" si="226"/>
        <v>38757</v>
      </c>
      <c r="N7243">
        <f t="shared" si="227"/>
        <v>32.564373580800002</v>
      </c>
    </row>
    <row r="7244" spans="1:14" x14ac:dyDescent="0.3">
      <c r="A7244">
        <v>-89.088805555555595</v>
      </c>
      <c r="B7244">
        <v>38.960611111111099</v>
      </c>
      <c r="C7244" t="s">
        <v>12</v>
      </c>
      <c r="D7244" s="1" t="s">
        <v>13</v>
      </c>
      <c r="E7244" s="2" t="s">
        <v>14</v>
      </c>
      <c r="F7244" s="3">
        <v>38756</v>
      </c>
      <c r="G7244">
        <v>1220</v>
      </c>
      <c r="I7244" s="2" t="s">
        <v>15</v>
      </c>
      <c r="J7244" t="s">
        <v>16</v>
      </c>
      <c r="K7244" t="s">
        <v>80</v>
      </c>
      <c r="L7244" t="s">
        <v>87</v>
      </c>
      <c r="M7244" s="3">
        <f t="shared" si="226"/>
        <v>38756</v>
      </c>
      <c r="N7244">
        <f t="shared" si="227"/>
        <v>34.546552842240004</v>
      </c>
    </row>
    <row r="7245" spans="1:14" x14ac:dyDescent="0.3">
      <c r="A7245">
        <v>-89.088805555555595</v>
      </c>
      <c r="B7245">
        <v>38.960611111111099</v>
      </c>
      <c r="C7245" t="s">
        <v>12</v>
      </c>
      <c r="D7245" s="1" t="s">
        <v>13</v>
      </c>
      <c r="E7245" s="2" t="s">
        <v>14</v>
      </c>
      <c r="F7245" s="3">
        <v>38755</v>
      </c>
      <c r="G7245">
        <v>1220</v>
      </c>
      <c r="I7245" s="2" t="s">
        <v>15</v>
      </c>
      <c r="J7245" t="s">
        <v>16</v>
      </c>
      <c r="K7245" t="s">
        <v>80</v>
      </c>
      <c r="L7245" t="s">
        <v>87</v>
      </c>
      <c r="M7245" s="3">
        <f t="shared" si="226"/>
        <v>38755</v>
      </c>
      <c r="N7245">
        <f t="shared" si="227"/>
        <v>34.546552842240004</v>
      </c>
    </row>
    <row r="7246" spans="1:14" x14ac:dyDescent="0.3">
      <c r="A7246">
        <v>-89.088805555555595</v>
      </c>
      <c r="B7246">
        <v>38.960611111111099</v>
      </c>
      <c r="C7246" t="s">
        <v>12</v>
      </c>
      <c r="D7246" s="1" t="s">
        <v>13</v>
      </c>
      <c r="E7246" s="2" t="s">
        <v>14</v>
      </c>
      <c r="F7246" s="3">
        <v>38754</v>
      </c>
      <c r="G7246">
        <v>1190</v>
      </c>
      <c r="I7246" s="2" t="s">
        <v>15</v>
      </c>
      <c r="J7246" t="s">
        <v>16</v>
      </c>
      <c r="K7246" t="s">
        <v>80</v>
      </c>
      <c r="L7246" t="s">
        <v>87</v>
      </c>
      <c r="M7246" s="3">
        <f t="shared" si="226"/>
        <v>38754</v>
      </c>
      <c r="N7246">
        <f t="shared" si="227"/>
        <v>33.697047444479999</v>
      </c>
    </row>
    <row r="7247" spans="1:14" x14ac:dyDescent="0.3">
      <c r="A7247">
        <v>-89.088805555555595</v>
      </c>
      <c r="B7247">
        <v>38.960611111111099</v>
      </c>
      <c r="C7247" t="s">
        <v>12</v>
      </c>
      <c r="D7247" s="1" t="s">
        <v>13</v>
      </c>
      <c r="E7247" s="2" t="s">
        <v>14</v>
      </c>
      <c r="F7247" s="3">
        <v>38753</v>
      </c>
      <c r="G7247">
        <v>1070</v>
      </c>
      <c r="I7247" s="2" t="s">
        <v>15</v>
      </c>
      <c r="J7247" t="s">
        <v>16</v>
      </c>
      <c r="K7247" t="s">
        <v>80</v>
      </c>
      <c r="L7247" t="s">
        <v>87</v>
      </c>
      <c r="M7247" s="3">
        <f t="shared" si="226"/>
        <v>38753</v>
      </c>
      <c r="N7247">
        <f t="shared" si="227"/>
        <v>30.29902585344</v>
      </c>
    </row>
    <row r="7248" spans="1:14" x14ac:dyDescent="0.3">
      <c r="A7248">
        <v>-89.088805555555595</v>
      </c>
      <c r="B7248">
        <v>38.960611111111099</v>
      </c>
      <c r="C7248" t="s">
        <v>12</v>
      </c>
      <c r="D7248" s="1" t="s">
        <v>13</v>
      </c>
      <c r="E7248" s="2" t="s">
        <v>14</v>
      </c>
      <c r="F7248" s="3">
        <v>38752</v>
      </c>
      <c r="G7248">
        <v>987</v>
      </c>
      <c r="I7248" s="2" t="s">
        <v>15</v>
      </c>
      <c r="J7248" t="s">
        <v>16</v>
      </c>
      <c r="K7248" t="s">
        <v>80</v>
      </c>
      <c r="L7248" t="s">
        <v>87</v>
      </c>
      <c r="M7248" s="3">
        <f t="shared" si="226"/>
        <v>38752</v>
      </c>
      <c r="N7248">
        <f t="shared" si="227"/>
        <v>27.948727586303999</v>
      </c>
    </row>
    <row r="7249" spans="1:14" x14ac:dyDescent="0.3">
      <c r="A7249">
        <v>-89.088805555555595</v>
      </c>
      <c r="B7249">
        <v>38.960611111111099</v>
      </c>
      <c r="C7249" t="s">
        <v>12</v>
      </c>
      <c r="D7249" s="1" t="s">
        <v>13</v>
      </c>
      <c r="E7249" s="2" t="s">
        <v>14</v>
      </c>
      <c r="F7249" s="3">
        <v>38751</v>
      </c>
      <c r="G7249">
        <v>813</v>
      </c>
      <c r="I7249" s="2" t="s">
        <v>15</v>
      </c>
      <c r="J7249" t="s">
        <v>16</v>
      </c>
      <c r="K7249" t="s">
        <v>80</v>
      </c>
      <c r="L7249" t="s">
        <v>87</v>
      </c>
      <c r="M7249" s="3">
        <f t="shared" si="226"/>
        <v>38751</v>
      </c>
      <c r="N7249">
        <f t="shared" si="227"/>
        <v>23.021596279296002</v>
      </c>
    </row>
    <row r="7250" spans="1:14" x14ac:dyDescent="0.3">
      <c r="A7250">
        <v>-89.088805555555595</v>
      </c>
      <c r="B7250">
        <v>38.960611111111099</v>
      </c>
      <c r="C7250" t="s">
        <v>12</v>
      </c>
      <c r="D7250" s="1" t="s">
        <v>13</v>
      </c>
      <c r="E7250" s="2" t="s">
        <v>14</v>
      </c>
      <c r="F7250" s="3">
        <v>38750</v>
      </c>
      <c r="G7250">
        <v>761</v>
      </c>
      <c r="I7250" s="2" t="s">
        <v>15</v>
      </c>
      <c r="J7250" t="s">
        <v>16</v>
      </c>
      <c r="K7250" t="s">
        <v>80</v>
      </c>
      <c r="L7250" t="s">
        <v>87</v>
      </c>
      <c r="M7250" s="3">
        <f t="shared" si="226"/>
        <v>38750</v>
      </c>
      <c r="N7250">
        <f t="shared" si="227"/>
        <v>21.549120256512001</v>
      </c>
    </row>
    <row r="7251" spans="1:14" x14ac:dyDescent="0.3">
      <c r="A7251">
        <v>-89.088805555555595</v>
      </c>
      <c r="B7251">
        <v>38.960611111111099</v>
      </c>
      <c r="C7251" t="s">
        <v>12</v>
      </c>
      <c r="D7251" s="1" t="s">
        <v>13</v>
      </c>
      <c r="E7251" s="2" t="s">
        <v>14</v>
      </c>
      <c r="F7251" s="3">
        <v>38749</v>
      </c>
      <c r="G7251">
        <v>827</v>
      </c>
      <c r="I7251" s="2" t="s">
        <v>15</v>
      </c>
      <c r="J7251" t="s">
        <v>16</v>
      </c>
      <c r="K7251" t="s">
        <v>80</v>
      </c>
      <c r="L7251" t="s">
        <v>87</v>
      </c>
      <c r="M7251" s="3">
        <f t="shared" si="226"/>
        <v>38749</v>
      </c>
      <c r="N7251">
        <f t="shared" si="227"/>
        <v>23.418032131583999</v>
      </c>
    </row>
    <row r="7252" spans="1:14" x14ac:dyDescent="0.3">
      <c r="A7252">
        <v>-89.088805555555595</v>
      </c>
      <c r="B7252">
        <v>38.960611111111099</v>
      </c>
      <c r="C7252" t="s">
        <v>12</v>
      </c>
      <c r="D7252" s="1" t="s">
        <v>13</v>
      </c>
      <c r="E7252" s="2" t="s">
        <v>14</v>
      </c>
      <c r="F7252" s="3">
        <v>38748</v>
      </c>
      <c r="G7252">
        <v>1150</v>
      </c>
      <c r="I7252" s="2" t="s">
        <v>15</v>
      </c>
      <c r="J7252" t="s">
        <v>16</v>
      </c>
      <c r="K7252" t="s">
        <v>80</v>
      </c>
      <c r="L7252" t="s">
        <v>87</v>
      </c>
      <c r="M7252" s="3">
        <f t="shared" si="226"/>
        <v>38748</v>
      </c>
      <c r="N7252">
        <f t="shared" si="227"/>
        <v>32.564373580800002</v>
      </c>
    </row>
    <row r="7253" spans="1:14" x14ac:dyDescent="0.3">
      <c r="A7253">
        <v>-89.088805555555595</v>
      </c>
      <c r="B7253">
        <v>38.960611111111099</v>
      </c>
      <c r="C7253" t="s">
        <v>12</v>
      </c>
      <c r="D7253" s="1" t="s">
        <v>13</v>
      </c>
      <c r="E7253" s="2" t="s">
        <v>14</v>
      </c>
      <c r="F7253" s="3">
        <v>38747</v>
      </c>
      <c r="G7253">
        <v>1610</v>
      </c>
      <c r="I7253" s="2" t="s">
        <v>15</v>
      </c>
      <c r="J7253" t="s">
        <v>16</v>
      </c>
      <c r="K7253" t="s">
        <v>80</v>
      </c>
      <c r="L7253" t="s">
        <v>87</v>
      </c>
      <c r="M7253" s="3">
        <f t="shared" si="226"/>
        <v>38747</v>
      </c>
      <c r="N7253">
        <f t="shared" si="227"/>
        <v>45.590123013119999</v>
      </c>
    </row>
    <row r="7254" spans="1:14" x14ac:dyDescent="0.3">
      <c r="A7254">
        <v>-89.088805555555595</v>
      </c>
      <c r="B7254">
        <v>38.960611111111099</v>
      </c>
      <c r="C7254" t="s">
        <v>12</v>
      </c>
      <c r="D7254" s="1" t="s">
        <v>13</v>
      </c>
      <c r="E7254" s="2" t="s">
        <v>14</v>
      </c>
      <c r="F7254" s="3">
        <v>38746</v>
      </c>
      <c r="G7254">
        <v>953</v>
      </c>
      <c r="I7254" s="2" t="s">
        <v>15</v>
      </c>
      <c r="J7254" t="s">
        <v>16</v>
      </c>
      <c r="K7254" t="s">
        <v>80</v>
      </c>
      <c r="L7254" t="s">
        <v>87</v>
      </c>
      <c r="M7254" s="3">
        <f t="shared" si="226"/>
        <v>38746</v>
      </c>
      <c r="N7254">
        <f t="shared" si="227"/>
        <v>26.985954802176</v>
      </c>
    </row>
    <row r="7255" spans="1:14" x14ac:dyDescent="0.3">
      <c r="A7255">
        <v>-89.088805555555595</v>
      </c>
      <c r="B7255">
        <v>38.960611111111099</v>
      </c>
      <c r="C7255" t="s">
        <v>12</v>
      </c>
      <c r="D7255" s="1" t="s">
        <v>13</v>
      </c>
      <c r="E7255" s="2" t="s">
        <v>14</v>
      </c>
      <c r="F7255" s="3">
        <v>38745</v>
      </c>
      <c r="G7255">
        <v>507</v>
      </c>
      <c r="I7255" s="2" t="s">
        <v>15</v>
      </c>
      <c r="J7255" t="s">
        <v>16</v>
      </c>
      <c r="K7255" t="s">
        <v>80</v>
      </c>
      <c r="L7255" t="s">
        <v>87</v>
      </c>
      <c r="M7255" s="3">
        <f t="shared" si="226"/>
        <v>38745</v>
      </c>
      <c r="N7255">
        <f t="shared" si="227"/>
        <v>14.356641222144001</v>
      </c>
    </row>
    <row r="7256" spans="1:14" x14ac:dyDescent="0.3">
      <c r="A7256">
        <v>-89.088805555555595</v>
      </c>
      <c r="B7256">
        <v>38.960611111111099</v>
      </c>
      <c r="C7256" t="s">
        <v>12</v>
      </c>
      <c r="D7256" s="1" t="s">
        <v>13</v>
      </c>
      <c r="E7256" s="2" t="s">
        <v>14</v>
      </c>
      <c r="F7256" s="3">
        <v>38744</v>
      </c>
      <c r="G7256">
        <v>504</v>
      </c>
      <c r="I7256" s="2" t="s">
        <v>15</v>
      </c>
      <c r="J7256" t="s">
        <v>16</v>
      </c>
      <c r="K7256" t="s">
        <v>80</v>
      </c>
      <c r="L7256" t="s">
        <v>87</v>
      </c>
      <c r="M7256" s="3">
        <f t="shared" si="226"/>
        <v>38744</v>
      </c>
      <c r="N7256">
        <f t="shared" si="227"/>
        <v>14.271690682368</v>
      </c>
    </row>
    <row r="7257" spans="1:14" x14ac:dyDescent="0.3">
      <c r="A7257">
        <v>-89.088805555555595</v>
      </c>
      <c r="B7257">
        <v>38.960611111111099</v>
      </c>
      <c r="C7257" t="s">
        <v>12</v>
      </c>
      <c r="D7257" s="1" t="s">
        <v>13</v>
      </c>
      <c r="E7257" s="2" t="s">
        <v>14</v>
      </c>
      <c r="F7257" s="3">
        <v>38743</v>
      </c>
      <c r="G7257">
        <v>511</v>
      </c>
      <c r="I7257" s="2" t="s">
        <v>15</v>
      </c>
      <c r="J7257" t="s">
        <v>16</v>
      </c>
      <c r="K7257" t="s">
        <v>80</v>
      </c>
      <c r="L7257" t="s">
        <v>87</v>
      </c>
      <c r="M7257" s="3">
        <f t="shared" si="226"/>
        <v>38743</v>
      </c>
      <c r="N7257">
        <f t="shared" si="227"/>
        <v>14.469908608512</v>
      </c>
    </row>
    <row r="7258" spans="1:14" x14ac:dyDescent="0.3">
      <c r="A7258">
        <v>-89.088805555555595</v>
      </c>
      <c r="B7258">
        <v>38.960611111111099</v>
      </c>
      <c r="C7258" t="s">
        <v>12</v>
      </c>
      <c r="D7258" s="1" t="s">
        <v>13</v>
      </c>
      <c r="E7258" s="2" t="s">
        <v>14</v>
      </c>
      <c r="F7258" s="3">
        <v>38742</v>
      </c>
      <c r="G7258">
        <v>531</v>
      </c>
      <c r="I7258" s="2" t="s">
        <v>15</v>
      </c>
      <c r="J7258" t="s">
        <v>16</v>
      </c>
      <c r="K7258" t="s">
        <v>80</v>
      </c>
      <c r="L7258" t="s">
        <v>87</v>
      </c>
      <c r="M7258" s="3">
        <f t="shared" si="226"/>
        <v>38742</v>
      </c>
      <c r="N7258">
        <f t="shared" si="227"/>
        <v>15.036245540352001</v>
      </c>
    </row>
    <row r="7259" spans="1:14" x14ac:dyDescent="0.3">
      <c r="A7259">
        <v>-89.088805555555595</v>
      </c>
      <c r="B7259">
        <v>38.960611111111099</v>
      </c>
      <c r="C7259" t="s">
        <v>12</v>
      </c>
      <c r="D7259" s="1" t="s">
        <v>13</v>
      </c>
      <c r="E7259" s="2" t="s">
        <v>14</v>
      </c>
      <c r="F7259" s="3">
        <v>38741</v>
      </c>
      <c r="G7259">
        <v>542</v>
      </c>
      <c r="I7259" s="2" t="s">
        <v>15</v>
      </c>
      <c r="J7259" t="s">
        <v>16</v>
      </c>
      <c r="K7259" t="s">
        <v>80</v>
      </c>
      <c r="L7259" t="s">
        <v>87</v>
      </c>
      <c r="M7259" s="3">
        <f t="shared" si="226"/>
        <v>38741</v>
      </c>
      <c r="N7259">
        <f t="shared" si="227"/>
        <v>15.347730852864</v>
      </c>
    </row>
    <row r="7260" spans="1:14" x14ac:dyDescent="0.3">
      <c r="A7260">
        <v>-89.088805555555595</v>
      </c>
      <c r="B7260">
        <v>38.960611111111099</v>
      </c>
      <c r="C7260" t="s">
        <v>12</v>
      </c>
      <c r="D7260" s="1" t="s">
        <v>13</v>
      </c>
      <c r="E7260" s="2" t="s">
        <v>14</v>
      </c>
      <c r="F7260" s="3">
        <v>38740</v>
      </c>
      <c r="G7260">
        <v>548</v>
      </c>
      <c r="I7260" s="2" t="s">
        <v>15</v>
      </c>
      <c r="J7260" t="s">
        <v>16</v>
      </c>
      <c r="K7260" t="s">
        <v>80</v>
      </c>
      <c r="L7260" t="s">
        <v>87</v>
      </c>
      <c r="M7260" s="3">
        <f t="shared" si="226"/>
        <v>38740</v>
      </c>
      <c r="N7260">
        <f t="shared" si="227"/>
        <v>15.517631932416</v>
      </c>
    </row>
    <row r="7261" spans="1:14" x14ac:dyDescent="0.3">
      <c r="A7261">
        <v>-89.088805555555595</v>
      </c>
      <c r="B7261">
        <v>38.960611111111099</v>
      </c>
      <c r="C7261" t="s">
        <v>12</v>
      </c>
      <c r="D7261" s="1" t="s">
        <v>13</v>
      </c>
      <c r="E7261" s="2" t="s">
        <v>14</v>
      </c>
      <c r="F7261" s="3">
        <v>38739</v>
      </c>
      <c r="G7261">
        <v>563</v>
      </c>
      <c r="I7261" s="2" t="s">
        <v>15</v>
      </c>
      <c r="J7261" t="s">
        <v>16</v>
      </c>
      <c r="K7261" t="s">
        <v>80</v>
      </c>
      <c r="L7261" t="s">
        <v>87</v>
      </c>
      <c r="M7261" s="3">
        <f t="shared" si="226"/>
        <v>38739</v>
      </c>
      <c r="N7261">
        <f t="shared" si="227"/>
        <v>15.942384631296001</v>
      </c>
    </row>
    <row r="7262" spans="1:14" x14ac:dyDescent="0.3">
      <c r="A7262">
        <v>-89.088805555555595</v>
      </c>
      <c r="B7262">
        <v>38.960611111111099</v>
      </c>
      <c r="C7262" t="s">
        <v>12</v>
      </c>
      <c r="D7262" s="1" t="s">
        <v>13</v>
      </c>
      <c r="E7262" s="2" t="s">
        <v>14</v>
      </c>
      <c r="F7262" s="3">
        <v>38738</v>
      </c>
      <c r="G7262">
        <v>584</v>
      </c>
      <c r="I7262" s="2" t="s">
        <v>15</v>
      </c>
      <c r="J7262" t="s">
        <v>16</v>
      </c>
      <c r="K7262" t="s">
        <v>80</v>
      </c>
      <c r="L7262" t="s">
        <v>87</v>
      </c>
      <c r="M7262" s="3">
        <f t="shared" si="226"/>
        <v>38738</v>
      </c>
      <c r="N7262">
        <f t="shared" si="227"/>
        <v>16.537038409728002</v>
      </c>
    </row>
    <row r="7263" spans="1:14" x14ac:dyDescent="0.3">
      <c r="A7263">
        <v>-89.088805555555595</v>
      </c>
      <c r="B7263">
        <v>38.960611111111099</v>
      </c>
      <c r="C7263" t="s">
        <v>12</v>
      </c>
      <c r="D7263" s="1" t="s">
        <v>13</v>
      </c>
      <c r="E7263" s="2" t="s">
        <v>14</v>
      </c>
      <c r="F7263" s="3">
        <v>38737</v>
      </c>
      <c r="G7263">
        <v>616</v>
      </c>
      <c r="I7263" s="2" t="s">
        <v>15</v>
      </c>
      <c r="J7263" t="s">
        <v>16</v>
      </c>
      <c r="K7263" t="s">
        <v>80</v>
      </c>
      <c r="L7263" t="s">
        <v>87</v>
      </c>
      <c r="M7263" s="3">
        <f t="shared" si="226"/>
        <v>38737</v>
      </c>
      <c r="N7263">
        <f t="shared" si="227"/>
        <v>17.443177500672</v>
      </c>
    </row>
    <row r="7264" spans="1:14" x14ac:dyDescent="0.3">
      <c r="A7264">
        <v>-89.088805555555595</v>
      </c>
      <c r="B7264">
        <v>38.960611111111099</v>
      </c>
      <c r="C7264" t="s">
        <v>12</v>
      </c>
      <c r="D7264" s="1" t="s">
        <v>13</v>
      </c>
      <c r="E7264" s="2" t="s">
        <v>14</v>
      </c>
      <c r="F7264" s="3">
        <v>38736</v>
      </c>
      <c r="G7264">
        <v>675</v>
      </c>
      <c r="I7264" s="2" t="s">
        <v>15</v>
      </c>
      <c r="J7264" t="s">
        <v>16</v>
      </c>
      <c r="K7264" t="s">
        <v>80</v>
      </c>
      <c r="L7264" t="s">
        <v>87</v>
      </c>
      <c r="M7264" s="3">
        <f t="shared" si="226"/>
        <v>38736</v>
      </c>
      <c r="N7264">
        <f t="shared" si="227"/>
        <v>19.113871449600001</v>
      </c>
    </row>
    <row r="7265" spans="1:14" x14ac:dyDescent="0.3">
      <c r="A7265">
        <v>-89.088805555555595</v>
      </c>
      <c r="B7265">
        <v>38.960611111111099</v>
      </c>
      <c r="C7265" t="s">
        <v>12</v>
      </c>
      <c r="D7265" s="1" t="s">
        <v>13</v>
      </c>
      <c r="E7265" s="2" t="s">
        <v>14</v>
      </c>
      <c r="F7265" s="3">
        <v>38735</v>
      </c>
      <c r="G7265">
        <v>727</v>
      </c>
      <c r="I7265" s="2" t="s">
        <v>15</v>
      </c>
      <c r="J7265" t="s">
        <v>16</v>
      </c>
      <c r="K7265" t="s">
        <v>80</v>
      </c>
      <c r="L7265" t="s">
        <v>87</v>
      </c>
      <c r="M7265" s="3">
        <f t="shared" si="226"/>
        <v>38735</v>
      </c>
      <c r="N7265">
        <f t="shared" si="227"/>
        <v>20.586347472384002</v>
      </c>
    </row>
    <row r="7266" spans="1:14" x14ac:dyDescent="0.3">
      <c r="A7266">
        <v>-89.088805555555595</v>
      </c>
      <c r="B7266">
        <v>38.960611111111099</v>
      </c>
      <c r="C7266" t="s">
        <v>12</v>
      </c>
      <c r="D7266" s="1" t="s">
        <v>13</v>
      </c>
      <c r="E7266" s="2" t="s">
        <v>14</v>
      </c>
      <c r="F7266" s="3">
        <v>38734</v>
      </c>
      <c r="G7266">
        <v>656</v>
      </c>
      <c r="I7266" s="2" t="s">
        <v>15</v>
      </c>
      <c r="J7266" t="s">
        <v>16</v>
      </c>
      <c r="K7266" t="s">
        <v>80</v>
      </c>
      <c r="L7266" t="s">
        <v>87</v>
      </c>
      <c r="M7266" s="3">
        <f t="shared" si="226"/>
        <v>38734</v>
      </c>
      <c r="N7266">
        <f t="shared" si="227"/>
        <v>18.575851364352001</v>
      </c>
    </row>
    <row r="7267" spans="1:14" x14ac:dyDescent="0.3">
      <c r="A7267">
        <v>-89.088805555555595</v>
      </c>
      <c r="B7267">
        <v>38.960611111111099</v>
      </c>
      <c r="C7267" t="s">
        <v>12</v>
      </c>
      <c r="D7267" s="1" t="s">
        <v>13</v>
      </c>
      <c r="E7267" s="2" t="s">
        <v>14</v>
      </c>
      <c r="F7267" s="3">
        <v>38733</v>
      </c>
      <c r="G7267">
        <v>604</v>
      </c>
      <c r="I7267" s="2" t="s">
        <v>15</v>
      </c>
      <c r="J7267" t="s">
        <v>16</v>
      </c>
      <c r="K7267" t="s">
        <v>80</v>
      </c>
      <c r="L7267" t="s">
        <v>87</v>
      </c>
      <c r="M7267" s="3">
        <f t="shared" si="226"/>
        <v>38733</v>
      </c>
      <c r="N7267">
        <f t="shared" si="227"/>
        <v>17.103375341568</v>
      </c>
    </row>
    <row r="7268" spans="1:14" x14ac:dyDescent="0.3">
      <c r="A7268">
        <v>-89.088805555555595</v>
      </c>
      <c r="B7268">
        <v>38.960611111111099</v>
      </c>
      <c r="C7268" t="s">
        <v>12</v>
      </c>
      <c r="D7268" s="1" t="s">
        <v>13</v>
      </c>
      <c r="E7268" s="2" t="s">
        <v>14</v>
      </c>
      <c r="F7268" s="3">
        <v>38732</v>
      </c>
      <c r="G7268">
        <v>679</v>
      </c>
      <c r="I7268" s="2" t="s">
        <v>15</v>
      </c>
      <c r="J7268" t="s">
        <v>16</v>
      </c>
      <c r="K7268" t="s">
        <v>80</v>
      </c>
      <c r="L7268" t="s">
        <v>87</v>
      </c>
      <c r="M7268" s="3">
        <f t="shared" si="226"/>
        <v>38732</v>
      </c>
      <c r="N7268">
        <f t="shared" si="227"/>
        <v>19.227138835967999</v>
      </c>
    </row>
    <row r="7269" spans="1:14" x14ac:dyDescent="0.3">
      <c r="A7269">
        <v>-89.088805555555595</v>
      </c>
      <c r="B7269">
        <v>38.960611111111099</v>
      </c>
      <c r="C7269" t="s">
        <v>12</v>
      </c>
      <c r="D7269" s="1" t="s">
        <v>13</v>
      </c>
      <c r="E7269" s="2" t="s">
        <v>14</v>
      </c>
      <c r="F7269" s="3">
        <v>38731</v>
      </c>
      <c r="G7269">
        <v>812</v>
      </c>
      <c r="I7269" s="2" t="s">
        <v>15</v>
      </c>
      <c r="J7269" t="s">
        <v>16</v>
      </c>
      <c r="K7269" t="s">
        <v>80</v>
      </c>
      <c r="L7269" t="s">
        <v>87</v>
      </c>
      <c r="M7269" s="3">
        <f t="shared" si="226"/>
        <v>38731</v>
      </c>
      <c r="N7269">
        <f t="shared" si="227"/>
        <v>22.993279432704</v>
      </c>
    </row>
    <row r="7270" spans="1:14" x14ac:dyDescent="0.3">
      <c r="A7270">
        <v>-89.088805555555595</v>
      </c>
      <c r="B7270">
        <v>38.960611111111099</v>
      </c>
      <c r="C7270" t="s">
        <v>12</v>
      </c>
      <c r="D7270" s="1" t="s">
        <v>13</v>
      </c>
      <c r="E7270" s="2" t="s">
        <v>14</v>
      </c>
      <c r="F7270" s="3">
        <v>38730</v>
      </c>
      <c r="G7270">
        <v>950</v>
      </c>
      <c r="I7270" s="2" t="s">
        <v>15</v>
      </c>
      <c r="J7270" t="s">
        <v>16</v>
      </c>
      <c r="K7270" t="s">
        <v>80</v>
      </c>
      <c r="L7270" t="s">
        <v>87</v>
      </c>
      <c r="M7270" s="3">
        <f t="shared" si="226"/>
        <v>38730</v>
      </c>
      <c r="N7270">
        <f t="shared" si="227"/>
        <v>26.901004262400001</v>
      </c>
    </row>
    <row r="7271" spans="1:14" x14ac:dyDescent="0.3">
      <c r="A7271">
        <v>-89.088805555555595</v>
      </c>
      <c r="B7271">
        <v>38.960611111111099</v>
      </c>
      <c r="C7271" t="s">
        <v>12</v>
      </c>
      <c r="D7271" s="1" t="s">
        <v>13</v>
      </c>
      <c r="E7271" s="2" t="s">
        <v>14</v>
      </c>
      <c r="F7271" s="3">
        <v>38729</v>
      </c>
      <c r="G7271">
        <v>1080</v>
      </c>
      <c r="I7271" s="2" t="s">
        <v>15</v>
      </c>
      <c r="J7271" t="s">
        <v>16</v>
      </c>
      <c r="K7271" t="s">
        <v>80</v>
      </c>
      <c r="L7271" t="s">
        <v>87</v>
      </c>
      <c r="M7271" s="3">
        <f t="shared" si="226"/>
        <v>38729</v>
      </c>
      <c r="N7271">
        <f t="shared" si="227"/>
        <v>30.582194319359999</v>
      </c>
    </row>
    <row r="7272" spans="1:14" x14ac:dyDescent="0.3">
      <c r="A7272">
        <v>-89.088805555555595</v>
      </c>
      <c r="B7272">
        <v>38.960611111111099</v>
      </c>
      <c r="C7272" t="s">
        <v>12</v>
      </c>
      <c r="D7272" s="1" t="s">
        <v>13</v>
      </c>
      <c r="E7272" s="2" t="s">
        <v>14</v>
      </c>
      <c r="F7272" s="3">
        <v>38728</v>
      </c>
      <c r="G7272">
        <v>1230</v>
      </c>
      <c r="I7272" s="2" t="s">
        <v>15</v>
      </c>
      <c r="J7272" t="s">
        <v>16</v>
      </c>
      <c r="K7272" t="s">
        <v>80</v>
      </c>
      <c r="L7272" t="s">
        <v>87</v>
      </c>
      <c r="M7272" s="3">
        <f t="shared" si="226"/>
        <v>38728</v>
      </c>
      <c r="N7272">
        <f t="shared" si="227"/>
        <v>34.829721308160003</v>
      </c>
    </row>
    <row r="7273" spans="1:14" x14ac:dyDescent="0.3">
      <c r="A7273">
        <v>-89.088805555555595</v>
      </c>
      <c r="B7273">
        <v>38.960611111111099</v>
      </c>
      <c r="C7273" t="s">
        <v>12</v>
      </c>
      <c r="D7273" s="1" t="s">
        <v>13</v>
      </c>
      <c r="E7273" s="2" t="s">
        <v>14</v>
      </c>
      <c r="F7273" s="3">
        <v>38727</v>
      </c>
      <c r="G7273">
        <v>1370</v>
      </c>
      <c r="I7273" s="2" t="s">
        <v>15</v>
      </c>
      <c r="J7273" t="s">
        <v>16</v>
      </c>
      <c r="K7273" t="s">
        <v>80</v>
      </c>
      <c r="L7273" t="s">
        <v>87</v>
      </c>
      <c r="M7273" s="3">
        <f t="shared" si="226"/>
        <v>38727</v>
      </c>
      <c r="N7273">
        <f t="shared" si="227"/>
        <v>38.794079831040001</v>
      </c>
    </row>
    <row r="7274" spans="1:14" x14ac:dyDescent="0.3">
      <c r="A7274">
        <v>-89.088805555555595</v>
      </c>
      <c r="B7274">
        <v>38.960611111111099</v>
      </c>
      <c r="C7274" t="s">
        <v>12</v>
      </c>
      <c r="D7274" s="1" t="s">
        <v>13</v>
      </c>
      <c r="E7274" s="2" t="s">
        <v>14</v>
      </c>
      <c r="F7274" s="3">
        <v>38726</v>
      </c>
      <c r="G7274">
        <v>1470</v>
      </c>
      <c r="I7274" s="2" t="s">
        <v>15</v>
      </c>
      <c r="J7274" t="s">
        <v>16</v>
      </c>
      <c r="K7274" t="s">
        <v>80</v>
      </c>
      <c r="L7274" t="s">
        <v>87</v>
      </c>
      <c r="M7274" s="3">
        <f t="shared" si="226"/>
        <v>38726</v>
      </c>
      <c r="N7274">
        <f t="shared" si="227"/>
        <v>41.625764490240002</v>
      </c>
    </row>
    <row r="7275" spans="1:14" x14ac:dyDescent="0.3">
      <c r="A7275">
        <v>-89.088805555555595</v>
      </c>
      <c r="B7275">
        <v>38.960611111111099</v>
      </c>
      <c r="C7275" t="s">
        <v>12</v>
      </c>
      <c r="D7275" s="1" t="s">
        <v>13</v>
      </c>
      <c r="E7275" s="2" t="s">
        <v>14</v>
      </c>
      <c r="F7275" s="3">
        <v>38725</v>
      </c>
      <c r="G7275">
        <v>1550</v>
      </c>
      <c r="I7275" s="2" t="s">
        <v>15</v>
      </c>
      <c r="J7275" t="s">
        <v>16</v>
      </c>
      <c r="K7275" t="s">
        <v>80</v>
      </c>
      <c r="L7275" t="s">
        <v>87</v>
      </c>
      <c r="M7275" s="3">
        <f t="shared" si="226"/>
        <v>38725</v>
      </c>
      <c r="N7275">
        <f t="shared" si="227"/>
        <v>43.891112217600003</v>
      </c>
    </row>
    <row r="7276" spans="1:14" x14ac:dyDescent="0.3">
      <c r="A7276">
        <v>-89.088805555555595</v>
      </c>
      <c r="B7276">
        <v>38.960611111111099</v>
      </c>
      <c r="C7276" t="s">
        <v>12</v>
      </c>
      <c r="D7276" s="1" t="s">
        <v>13</v>
      </c>
      <c r="E7276" s="2" t="s">
        <v>14</v>
      </c>
      <c r="F7276" s="3">
        <v>38724</v>
      </c>
      <c r="G7276">
        <v>1570</v>
      </c>
      <c r="I7276" s="2" t="s">
        <v>15</v>
      </c>
      <c r="J7276" t="s">
        <v>16</v>
      </c>
      <c r="K7276" t="s">
        <v>80</v>
      </c>
      <c r="L7276" t="s">
        <v>87</v>
      </c>
      <c r="M7276" s="3">
        <f t="shared" si="226"/>
        <v>38724</v>
      </c>
      <c r="N7276">
        <f t="shared" si="227"/>
        <v>44.457449149440002</v>
      </c>
    </row>
    <row r="7277" spans="1:14" x14ac:dyDescent="0.3">
      <c r="A7277">
        <v>-89.088805555555595</v>
      </c>
      <c r="B7277">
        <v>38.960611111111099</v>
      </c>
      <c r="C7277" t="s">
        <v>12</v>
      </c>
      <c r="D7277" s="1" t="s">
        <v>13</v>
      </c>
      <c r="E7277" s="2" t="s">
        <v>14</v>
      </c>
      <c r="F7277" s="3">
        <v>38723</v>
      </c>
      <c r="G7277">
        <v>1590</v>
      </c>
      <c r="I7277" s="2" t="s">
        <v>15</v>
      </c>
      <c r="J7277" t="s">
        <v>16</v>
      </c>
      <c r="K7277" t="s">
        <v>80</v>
      </c>
      <c r="L7277" t="s">
        <v>87</v>
      </c>
      <c r="M7277" s="3">
        <f t="shared" si="226"/>
        <v>38723</v>
      </c>
      <c r="N7277">
        <f t="shared" si="227"/>
        <v>45.023786081280001</v>
      </c>
    </row>
    <row r="7278" spans="1:14" x14ac:dyDescent="0.3">
      <c r="A7278">
        <v>-89.088805555555595</v>
      </c>
      <c r="B7278">
        <v>38.960611111111099</v>
      </c>
      <c r="C7278" t="s">
        <v>12</v>
      </c>
      <c r="D7278" s="1" t="s">
        <v>13</v>
      </c>
      <c r="E7278" s="2" t="s">
        <v>14</v>
      </c>
      <c r="F7278" s="3">
        <v>38722</v>
      </c>
      <c r="G7278">
        <v>1620</v>
      </c>
      <c r="I7278" s="2" t="s">
        <v>15</v>
      </c>
      <c r="J7278" t="s">
        <v>16</v>
      </c>
      <c r="K7278" t="s">
        <v>80</v>
      </c>
      <c r="L7278" t="s">
        <v>87</v>
      </c>
      <c r="M7278" s="3">
        <f t="shared" si="226"/>
        <v>38722</v>
      </c>
      <c r="N7278">
        <f t="shared" si="227"/>
        <v>45.873291479039999</v>
      </c>
    </row>
    <row r="7279" spans="1:14" x14ac:dyDescent="0.3">
      <c r="A7279">
        <v>-89.088805555555595</v>
      </c>
      <c r="B7279">
        <v>38.960611111111099</v>
      </c>
      <c r="C7279" t="s">
        <v>12</v>
      </c>
      <c r="D7279" s="1" t="s">
        <v>13</v>
      </c>
      <c r="E7279" s="2" t="s">
        <v>14</v>
      </c>
      <c r="F7279" s="3">
        <v>38721</v>
      </c>
      <c r="G7279">
        <v>1660</v>
      </c>
      <c r="I7279" s="2" t="s">
        <v>15</v>
      </c>
      <c r="J7279" t="s">
        <v>16</v>
      </c>
      <c r="K7279" t="s">
        <v>80</v>
      </c>
      <c r="L7279" t="s">
        <v>87</v>
      </c>
      <c r="M7279" s="3">
        <f t="shared" si="226"/>
        <v>38721</v>
      </c>
      <c r="N7279">
        <f t="shared" si="227"/>
        <v>47.005965342720003</v>
      </c>
    </row>
    <row r="7280" spans="1:14" x14ac:dyDescent="0.3">
      <c r="A7280">
        <v>-89.088805555555595</v>
      </c>
      <c r="B7280">
        <v>38.960611111111099</v>
      </c>
      <c r="C7280" t="s">
        <v>12</v>
      </c>
      <c r="D7280" s="1" t="s">
        <v>13</v>
      </c>
      <c r="E7280" s="2" t="s">
        <v>14</v>
      </c>
      <c r="F7280" s="3">
        <v>38720</v>
      </c>
      <c r="G7280">
        <v>1660</v>
      </c>
      <c r="I7280" s="2" t="s">
        <v>15</v>
      </c>
      <c r="J7280" t="s">
        <v>16</v>
      </c>
      <c r="K7280" t="s">
        <v>80</v>
      </c>
      <c r="L7280" t="s">
        <v>87</v>
      </c>
      <c r="M7280" s="3">
        <f t="shared" si="226"/>
        <v>38720</v>
      </c>
      <c r="N7280">
        <f t="shared" si="227"/>
        <v>47.005965342720003</v>
      </c>
    </row>
    <row r="7281" spans="1:14" x14ac:dyDescent="0.3">
      <c r="A7281">
        <v>-89.088805555555595</v>
      </c>
      <c r="B7281">
        <v>38.960611111111099</v>
      </c>
      <c r="C7281" t="s">
        <v>12</v>
      </c>
      <c r="D7281" s="1" t="s">
        <v>13</v>
      </c>
      <c r="E7281" s="2" t="s">
        <v>14</v>
      </c>
      <c r="F7281" s="3">
        <v>38719</v>
      </c>
      <c r="G7281">
        <v>1600</v>
      </c>
      <c r="I7281" s="2" t="s">
        <v>15</v>
      </c>
      <c r="J7281" t="s">
        <v>16</v>
      </c>
      <c r="K7281" t="s">
        <v>80</v>
      </c>
      <c r="L7281" t="s">
        <v>87</v>
      </c>
      <c r="M7281" s="3">
        <f t="shared" si="226"/>
        <v>38719</v>
      </c>
      <c r="N7281">
        <f t="shared" si="227"/>
        <v>45.3069545472</v>
      </c>
    </row>
    <row r="7282" spans="1:14" x14ac:dyDescent="0.3">
      <c r="A7282">
        <v>-89.088805555555595</v>
      </c>
      <c r="B7282">
        <v>38.960611111111099</v>
      </c>
      <c r="C7282" t="s">
        <v>12</v>
      </c>
      <c r="D7282" s="1" t="s">
        <v>13</v>
      </c>
      <c r="E7282" s="2" t="s">
        <v>14</v>
      </c>
      <c r="F7282" s="3">
        <v>38718</v>
      </c>
      <c r="G7282">
        <v>1620</v>
      </c>
      <c r="I7282" s="2" t="s">
        <v>15</v>
      </c>
      <c r="J7282" t="s">
        <v>16</v>
      </c>
      <c r="K7282" t="s">
        <v>80</v>
      </c>
      <c r="L7282" t="s">
        <v>87</v>
      </c>
      <c r="M7282" s="3">
        <f t="shared" si="226"/>
        <v>38718</v>
      </c>
      <c r="N7282">
        <f t="shared" si="227"/>
        <v>45.873291479039999</v>
      </c>
    </row>
    <row r="7283" spans="1:14" x14ac:dyDescent="0.3">
      <c r="A7283">
        <v>-89.088805555555595</v>
      </c>
      <c r="B7283">
        <v>38.960611111111099</v>
      </c>
      <c r="C7283" t="s">
        <v>12</v>
      </c>
      <c r="D7283" s="1" t="s">
        <v>13</v>
      </c>
      <c r="E7283" s="2" t="s">
        <v>14</v>
      </c>
      <c r="F7283" s="3">
        <v>38717</v>
      </c>
      <c r="G7283">
        <v>1660</v>
      </c>
      <c r="I7283" s="2" t="s">
        <v>15</v>
      </c>
      <c r="J7283" t="s">
        <v>16</v>
      </c>
      <c r="K7283" t="s">
        <v>80</v>
      </c>
      <c r="L7283" t="s">
        <v>87</v>
      </c>
      <c r="M7283" s="3">
        <f t="shared" si="226"/>
        <v>38717</v>
      </c>
      <c r="N7283">
        <f t="shared" si="227"/>
        <v>47.005965342720003</v>
      </c>
    </row>
    <row r="7284" spans="1:14" x14ac:dyDescent="0.3">
      <c r="A7284">
        <v>-89.088805555555595</v>
      </c>
      <c r="B7284">
        <v>38.960611111111099</v>
      </c>
      <c r="C7284" t="s">
        <v>12</v>
      </c>
      <c r="D7284" s="1" t="s">
        <v>13</v>
      </c>
      <c r="E7284" s="2" t="s">
        <v>14</v>
      </c>
      <c r="F7284" s="3">
        <v>38716</v>
      </c>
      <c r="G7284">
        <v>1770</v>
      </c>
      <c r="I7284" s="2" t="s">
        <v>15</v>
      </c>
      <c r="J7284" t="s">
        <v>16</v>
      </c>
      <c r="K7284" t="s">
        <v>80</v>
      </c>
      <c r="L7284" t="s">
        <v>87</v>
      </c>
      <c r="M7284" s="3">
        <f t="shared" si="226"/>
        <v>38716</v>
      </c>
      <c r="N7284">
        <f t="shared" si="227"/>
        <v>50.120818467840003</v>
      </c>
    </row>
    <row r="7285" spans="1:14" x14ac:dyDescent="0.3">
      <c r="A7285">
        <v>-89.088805555555595</v>
      </c>
      <c r="B7285">
        <v>38.960611111111099</v>
      </c>
      <c r="C7285" t="s">
        <v>12</v>
      </c>
      <c r="D7285" s="1" t="s">
        <v>13</v>
      </c>
      <c r="E7285" s="2" t="s">
        <v>14</v>
      </c>
      <c r="F7285" s="3">
        <v>38715</v>
      </c>
      <c r="G7285">
        <v>1780</v>
      </c>
      <c r="I7285" s="2" t="s">
        <v>15</v>
      </c>
      <c r="J7285" t="s">
        <v>16</v>
      </c>
      <c r="K7285" t="s">
        <v>80</v>
      </c>
      <c r="L7285" t="s">
        <v>87</v>
      </c>
      <c r="M7285" s="3">
        <f t="shared" si="226"/>
        <v>38715</v>
      </c>
      <c r="N7285">
        <f t="shared" si="227"/>
        <v>50.403986933760002</v>
      </c>
    </row>
    <row r="7286" spans="1:14" x14ac:dyDescent="0.3">
      <c r="A7286">
        <v>-89.088805555555595</v>
      </c>
      <c r="B7286">
        <v>38.960611111111099</v>
      </c>
      <c r="C7286" t="s">
        <v>12</v>
      </c>
      <c r="D7286" s="1" t="s">
        <v>13</v>
      </c>
      <c r="E7286" s="2" t="s">
        <v>14</v>
      </c>
      <c r="F7286" s="3">
        <v>38714</v>
      </c>
      <c r="G7286">
        <v>1590</v>
      </c>
      <c r="I7286" s="2" t="s">
        <v>15</v>
      </c>
      <c r="J7286" t="s">
        <v>16</v>
      </c>
      <c r="K7286" t="s">
        <v>80</v>
      </c>
      <c r="L7286" t="s">
        <v>87</v>
      </c>
      <c r="M7286" s="3">
        <f t="shared" si="226"/>
        <v>38714</v>
      </c>
      <c r="N7286">
        <f t="shared" si="227"/>
        <v>45.023786081280001</v>
      </c>
    </row>
    <row r="7287" spans="1:14" x14ac:dyDescent="0.3">
      <c r="A7287">
        <v>-89.088805555555595</v>
      </c>
      <c r="B7287">
        <v>38.960611111111099</v>
      </c>
      <c r="C7287" t="s">
        <v>12</v>
      </c>
      <c r="D7287" s="1" t="s">
        <v>13</v>
      </c>
      <c r="E7287" s="2" t="s">
        <v>14</v>
      </c>
      <c r="F7287" s="3">
        <v>38713</v>
      </c>
      <c r="G7287">
        <v>1550</v>
      </c>
      <c r="I7287" s="2" t="s">
        <v>15</v>
      </c>
      <c r="J7287" t="s">
        <v>16</v>
      </c>
      <c r="K7287" t="s">
        <v>80</v>
      </c>
      <c r="L7287" t="s">
        <v>87</v>
      </c>
      <c r="M7287" s="3">
        <f t="shared" si="226"/>
        <v>38713</v>
      </c>
      <c r="N7287">
        <f t="shared" si="227"/>
        <v>43.891112217600003</v>
      </c>
    </row>
    <row r="7288" spans="1:14" x14ac:dyDescent="0.3">
      <c r="A7288">
        <v>-89.088805555555595</v>
      </c>
      <c r="B7288">
        <v>38.960611111111099</v>
      </c>
      <c r="C7288" t="s">
        <v>12</v>
      </c>
      <c r="D7288" s="1" t="s">
        <v>13</v>
      </c>
      <c r="E7288" s="2" t="s">
        <v>14</v>
      </c>
      <c r="F7288" s="3">
        <v>38712</v>
      </c>
      <c r="G7288">
        <v>1550</v>
      </c>
      <c r="I7288" s="2" t="s">
        <v>15</v>
      </c>
      <c r="J7288" t="s">
        <v>16</v>
      </c>
      <c r="K7288" t="s">
        <v>80</v>
      </c>
      <c r="L7288" t="s">
        <v>87</v>
      </c>
      <c r="M7288" s="3">
        <f t="shared" si="226"/>
        <v>38712</v>
      </c>
      <c r="N7288">
        <f t="shared" si="227"/>
        <v>43.891112217600003</v>
      </c>
    </row>
    <row r="7289" spans="1:14" x14ac:dyDescent="0.3">
      <c r="A7289">
        <v>-89.088805555555595</v>
      </c>
      <c r="B7289">
        <v>38.960611111111099</v>
      </c>
      <c r="C7289" t="s">
        <v>12</v>
      </c>
      <c r="D7289" s="1" t="s">
        <v>13</v>
      </c>
      <c r="E7289" s="2" t="s">
        <v>14</v>
      </c>
      <c r="F7289" s="3">
        <v>38711</v>
      </c>
      <c r="G7289">
        <v>1540</v>
      </c>
      <c r="I7289" s="2" t="s">
        <v>15</v>
      </c>
      <c r="J7289" t="s">
        <v>16</v>
      </c>
      <c r="K7289" t="s">
        <v>80</v>
      </c>
      <c r="L7289" t="s">
        <v>87</v>
      </c>
      <c r="M7289" s="3">
        <f t="shared" si="226"/>
        <v>38711</v>
      </c>
      <c r="N7289">
        <f t="shared" si="227"/>
        <v>43.607943751680004</v>
      </c>
    </row>
    <row r="7290" spans="1:14" x14ac:dyDescent="0.3">
      <c r="A7290">
        <v>-89.088805555555595</v>
      </c>
      <c r="B7290">
        <v>38.960611111111099</v>
      </c>
      <c r="C7290" t="s">
        <v>12</v>
      </c>
      <c r="D7290" s="1" t="s">
        <v>13</v>
      </c>
      <c r="E7290" s="2" t="s">
        <v>14</v>
      </c>
      <c r="F7290" s="3">
        <v>38710</v>
      </c>
      <c r="G7290">
        <v>1530</v>
      </c>
      <c r="I7290" s="2" t="s">
        <v>15</v>
      </c>
      <c r="J7290" t="s">
        <v>16</v>
      </c>
      <c r="K7290" t="s">
        <v>80</v>
      </c>
      <c r="L7290" t="s">
        <v>87</v>
      </c>
      <c r="M7290" s="3">
        <f t="shared" si="226"/>
        <v>38710</v>
      </c>
      <c r="N7290">
        <f t="shared" si="227"/>
        <v>43.324775285759998</v>
      </c>
    </row>
    <row r="7291" spans="1:14" x14ac:dyDescent="0.3">
      <c r="A7291">
        <v>-89.088805555555595</v>
      </c>
      <c r="B7291">
        <v>38.960611111111099</v>
      </c>
      <c r="C7291" t="s">
        <v>12</v>
      </c>
      <c r="D7291" s="1" t="s">
        <v>13</v>
      </c>
      <c r="E7291" s="2" t="s">
        <v>14</v>
      </c>
      <c r="F7291" s="3">
        <v>38709</v>
      </c>
      <c r="G7291">
        <v>1510</v>
      </c>
      <c r="I7291" s="2" t="s">
        <v>15</v>
      </c>
      <c r="J7291" t="s">
        <v>16</v>
      </c>
      <c r="K7291" t="s">
        <v>80</v>
      </c>
      <c r="L7291" t="s">
        <v>87</v>
      </c>
      <c r="M7291" s="3">
        <f t="shared" si="226"/>
        <v>38709</v>
      </c>
      <c r="N7291">
        <f t="shared" si="227"/>
        <v>42.758438353919999</v>
      </c>
    </row>
    <row r="7292" spans="1:14" x14ac:dyDescent="0.3">
      <c r="A7292">
        <v>-89.088805555555595</v>
      </c>
      <c r="B7292">
        <v>38.960611111111099</v>
      </c>
      <c r="C7292" t="s">
        <v>12</v>
      </c>
      <c r="D7292" s="1" t="s">
        <v>13</v>
      </c>
      <c r="E7292" s="2" t="s">
        <v>14</v>
      </c>
      <c r="F7292" s="3">
        <v>38708</v>
      </c>
      <c r="G7292">
        <v>1500</v>
      </c>
      <c r="I7292" s="2" t="s">
        <v>15</v>
      </c>
      <c r="J7292" t="s">
        <v>16</v>
      </c>
      <c r="K7292" t="s">
        <v>80</v>
      </c>
      <c r="L7292" t="s">
        <v>87</v>
      </c>
      <c r="M7292" s="3">
        <f t="shared" si="226"/>
        <v>38708</v>
      </c>
      <c r="N7292">
        <f t="shared" si="227"/>
        <v>42.475269888</v>
      </c>
    </row>
    <row r="7293" spans="1:14" x14ac:dyDescent="0.3">
      <c r="A7293">
        <v>-89.088805555555595</v>
      </c>
      <c r="B7293">
        <v>38.960611111111099</v>
      </c>
      <c r="C7293" t="s">
        <v>12</v>
      </c>
      <c r="D7293" s="1" t="s">
        <v>13</v>
      </c>
      <c r="E7293" s="2" t="s">
        <v>14</v>
      </c>
      <c r="F7293" s="3">
        <v>38707</v>
      </c>
      <c r="G7293">
        <v>1510</v>
      </c>
      <c r="I7293" s="2" t="s">
        <v>15</v>
      </c>
      <c r="J7293" t="s">
        <v>16</v>
      </c>
      <c r="K7293" t="s">
        <v>80</v>
      </c>
      <c r="L7293" t="s">
        <v>87</v>
      </c>
      <c r="M7293" s="3">
        <f t="shared" si="226"/>
        <v>38707</v>
      </c>
      <c r="N7293">
        <f t="shared" si="227"/>
        <v>42.758438353919999</v>
      </c>
    </row>
    <row r="7294" spans="1:14" x14ac:dyDescent="0.3">
      <c r="A7294">
        <v>-89.088805555555595</v>
      </c>
      <c r="B7294">
        <v>38.960611111111099</v>
      </c>
      <c r="C7294" t="s">
        <v>12</v>
      </c>
      <c r="D7294" s="1" t="s">
        <v>13</v>
      </c>
      <c r="E7294" s="2" t="s">
        <v>14</v>
      </c>
      <c r="F7294" s="3">
        <v>38706</v>
      </c>
      <c r="G7294">
        <v>1430</v>
      </c>
      <c r="I7294" s="2" t="s">
        <v>15</v>
      </c>
      <c r="J7294" t="s">
        <v>16</v>
      </c>
      <c r="K7294" t="s">
        <v>80</v>
      </c>
      <c r="L7294" t="s">
        <v>87</v>
      </c>
      <c r="M7294" s="3">
        <f t="shared" si="226"/>
        <v>38706</v>
      </c>
      <c r="N7294">
        <f t="shared" si="227"/>
        <v>40.493090626560004</v>
      </c>
    </row>
    <row r="7295" spans="1:14" x14ac:dyDescent="0.3">
      <c r="A7295">
        <v>-89.088805555555595</v>
      </c>
      <c r="B7295">
        <v>38.960611111111099</v>
      </c>
      <c r="C7295" t="s">
        <v>12</v>
      </c>
      <c r="D7295" s="1" t="s">
        <v>13</v>
      </c>
      <c r="E7295" s="2" t="s">
        <v>14</v>
      </c>
      <c r="F7295" s="3">
        <v>38705</v>
      </c>
      <c r="G7295">
        <v>1340</v>
      </c>
      <c r="I7295" s="2" t="s">
        <v>15</v>
      </c>
      <c r="J7295" t="s">
        <v>16</v>
      </c>
      <c r="K7295" t="s">
        <v>80</v>
      </c>
      <c r="L7295" t="s">
        <v>87</v>
      </c>
      <c r="M7295" s="3">
        <f t="shared" si="226"/>
        <v>38705</v>
      </c>
      <c r="N7295">
        <f t="shared" si="227"/>
        <v>37.944574433280003</v>
      </c>
    </row>
    <row r="7296" spans="1:14" x14ac:dyDescent="0.3">
      <c r="A7296">
        <v>-89.088805555555595</v>
      </c>
      <c r="B7296">
        <v>38.960611111111099</v>
      </c>
      <c r="C7296" t="s">
        <v>12</v>
      </c>
      <c r="D7296" s="1" t="s">
        <v>13</v>
      </c>
      <c r="E7296" s="2" t="s">
        <v>14</v>
      </c>
      <c r="F7296" s="3">
        <v>38704</v>
      </c>
      <c r="G7296">
        <v>946</v>
      </c>
      <c r="I7296" s="2" t="s">
        <v>15</v>
      </c>
      <c r="J7296" t="s">
        <v>16</v>
      </c>
      <c r="K7296" t="s">
        <v>80</v>
      </c>
      <c r="L7296" t="s">
        <v>87</v>
      </c>
      <c r="M7296" s="3">
        <f t="shared" si="226"/>
        <v>38704</v>
      </c>
      <c r="N7296">
        <f t="shared" si="227"/>
        <v>26.787736876032</v>
      </c>
    </row>
    <row r="7297" spans="1:14" x14ac:dyDescent="0.3">
      <c r="A7297">
        <v>-89.088805555555595</v>
      </c>
      <c r="B7297">
        <v>38.960611111111099</v>
      </c>
      <c r="C7297" t="s">
        <v>12</v>
      </c>
      <c r="D7297" s="1" t="s">
        <v>13</v>
      </c>
      <c r="E7297" s="2" t="s">
        <v>14</v>
      </c>
      <c r="F7297" s="3">
        <v>38703</v>
      </c>
      <c r="G7297">
        <v>138</v>
      </c>
      <c r="I7297" s="2" t="s">
        <v>15</v>
      </c>
      <c r="J7297" t="s">
        <v>16</v>
      </c>
      <c r="K7297" t="s">
        <v>80</v>
      </c>
      <c r="L7297" t="s">
        <v>87</v>
      </c>
      <c r="M7297" s="3">
        <f t="shared" si="226"/>
        <v>38703</v>
      </c>
      <c r="N7297">
        <f t="shared" si="227"/>
        <v>3.9077248296960003</v>
      </c>
    </row>
    <row r="7298" spans="1:14" x14ac:dyDescent="0.3">
      <c r="A7298">
        <v>-89.088805555555595</v>
      </c>
      <c r="B7298">
        <v>38.960611111111099</v>
      </c>
      <c r="C7298" t="s">
        <v>12</v>
      </c>
      <c r="D7298" s="1" t="s">
        <v>13</v>
      </c>
      <c r="E7298" s="2" t="s">
        <v>14</v>
      </c>
      <c r="F7298" s="3">
        <v>38702</v>
      </c>
      <c r="G7298">
        <v>108</v>
      </c>
      <c r="I7298" s="2" t="s">
        <v>15</v>
      </c>
      <c r="J7298" t="s">
        <v>16</v>
      </c>
      <c r="K7298" t="s">
        <v>80</v>
      </c>
      <c r="L7298" t="s">
        <v>87</v>
      </c>
      <c r="M7298" s="3">
        <f t="shared" si="226"/>
        <v>38702</v>
      </c>
      <c r="N7298">
        <f t="shared" si="227"/>
        <v>3.0582194319360001</v>
      </c>
    </row>
    <row r="7299" spans="1:14" x14ac:dyDescent="0.3">
      <c r="A7299">
        <v>-89.088805555555595</v>
      </c>
      <c r="B7299">
        <v>38.960611111111099</v>
      </c>
      <c r="C7299" t="s">
        <v>12</v>
      </c>
      <c r="D7299" s="1" t="s">
        <v>13</v>
      </c>
      <c r="E7299" s="2" t="s">
        <v>14</v>
      </c>
      <c r="F7299" s="3">
        <v>38701</v>
      </c>
      <c r="G7299">
        <v>104</v>
      </c>
      <c r="I7299" s="2" t="s">
        <v>15</v>
      </c>
      <c r="J7299" t="s">
        <v>16</v>
      </c>
      <c r="K7299" t="s">
        <v>80</v>
      </c>
      <c r="L7299" t="s">
        <v>87</v>
      </c>
      <c r="M7299" s="3">
        <f t="shared" ref="M7299:M7362" si="228">F7299</f>
        <v>38701</v>
      </c>
      <c r="N7299">
        <f t="shared" ref="N7299:N7362" si="229">G7299*0.028316846592</f>
        <v>2.9449520455680003</v>
      </c>
    </row>
    <row r="7300" spans="1:14" x14ac:dyDescent="0.3">
      <c r="A7300">
        <v>-89.088805555555595</v>
      </c>
      <c r="B7300">
        <v>38.960611111111099</v>
      </c>
      <c r="C7300" t="s">
        <v>12</v>
      </c>
      <c r="D7300" s="1" t="s">
        <v>13</v>
      </c>
      <c r="E7300" s="2" t="s">
        <v>14</v>
      </c>
      <c r="F7300" s="3">
        <v>38700</v>
      </c>
      <c r="G7300">
        <v>98.8</v>
      </c>
      <c r="I7300" s="2" t="s">
        <v>15</v>
      </c>
      <c r="J7300" t="s">
        <v>16</v>
      </c>
      <c r="K7300" t="s">
        <v>80</v>
      </c>
      <c r="L7300" t="s">
        <v>87</v>
      </c>
      <c r="M7300" s="3">
        <f t="shared" si="228"/>
        <v>38700</v>
      </c>
      <c r="N7300">
        <f t="shared" si="229"/>
        <v>2.7977044432896001</v>
      </c>
    </row>
    <row r="7301" spans="1:14" x14ac:dyDescent="0.3">
      <c r="A7301">
        <v>-89.088805555555595</v>
      </c>
      <c r="B7301">
        <v>38.960611111111099</v>
      </c>
      <c r="C7301" t="s">
        <v>12</v>
      </c>
      <c r="D7301" s="1" t="s">
        <v>13</v>
      </c>
      <c r="E7301" s="2" t="s">
        <v>14</v>
      </c>
      <c r="F7301" s="3">
        <v>38699</v>
      </c>
      <c r="G7301">
        <v>91.5</v>
      </c>
      <c r="I7301" s="2" t="s">
        <v>15</v>
      </c>
      <c r="J7301" t="s">
        <v>16</v>
      </c>
      <c r="K7301" t="s">
        <v>80</v>
      </c>
      <c r="L7301" t="s">
        <v>87</v>
      </c>
      <c r="M7301" s="3">
        <f t="shared" si="228"/>
        <v>38699</v>
      </c>
      <c r="N7301">
        <f t="shared" si="229"/>
        <v>2.5909914631680002</v>
      </c>
    </row>
    <row r="7302" spans="1:14" x14ac:dyDescent="0.3">
      <c r="A7302">
        <v>-89.088805555555595</v>
      </c>
      <c r="B7302">
        <v>38.960611111111099</v>
      </c>
      <c r="C7302" t="s">
        <v>12</v>
      </c>
      <c r="D7302" s="1" t="s">
        <v>13</v>
      </c>
      <c r="E7302" s="2" t="s">
        <v>14</v>
      </c>
      <c r="F7302" s="3">
        <v>38698</v>
      </c>
      <c r="G7302">
        <v>88.9</v>
      </c>
      <c r="I7302" s="2" t="s">
        <v>15</v>
      </c>
      <c r="J7302" t="s">
        <v>16</v>
      </c>
      <c r="K7302" t="s">
        <v>80</v>
      </c>
      <c r="L7302" t="s">
        <v>87</v>
      </c>
      <c r="M7302" s="3">
        <f t="shared" si="228"/>
        <v>38698</v>
      </c>
      <c r="N7302">
        <f t="shared" si="229"/>
        <v>2.5173676620288004</v>
      </c>
    </row>
    <row r="7303" spans="1:14" x14ac:dyDescent="0.3">
      <c r="A7303">
        <v>-89.088805555555595</v>
      </c>
      <c r="B7303">
        <v>38.960611111111099</v>
      </c>
      <c r="C7303" t="s">
        <v>12</v>
      </c>
      <c r="D7303" s="1" t="s">
        <v>13</v>
      </c>
      <c r="E7303" s="2" t="s">
        <v>14</v>
      </c>
      <c r="F7303" s="3">
        <v>38697</v>
      </c>
      <c r="G7303">
        <v>83.9</v>
      </c>
      <c r="I7303" s="2" t="s">
        <v>15</v>
      </c>
      <c r="J7303" t="s">
        <v>16</v>
      </c>
      <c r="K7303" t="s">
        <v>80</v>
      </c>
      <c r="L7303" t="s">
        <v>87</v>
      </c>
      <c r="M7303" s="3">
        <f t="shared" si="228"/>
        <v>38697</v>
      </c>
      <c r="N7303">
        <f t="shared" si="229"/>
        <v>2.3757834290688002</v>
      </c>
    </row>
    <row r="7304" spans="1:14" x14ac:dyDescent="0.3">
      <c r="A7304">
        <v>-89.088805555555595</v>
      </c>
      <c r="B7304">
        <v>38.960611111111099</v>
      </c>
      <c r="C7304" t="s">
        <v>12</v>
      </c>
      <c r="D7304" s="1" t="s">
        <v>13</v>
      </c>
      <c r="E7304" s="2" t="s">
        <v>14</v>
      </c>
      <c r="F7304" s="3">
        <v>38696</v>
      </c>
      <c r="G7304">
        <v>83.9</v>
      </c>
      <c r="I7304" s="2" t="s">
        <v>15</v>
      </c>
      <c r="J7304" t="s">
        <v>16</v>
      </c>
      <c r="K7304" t="s">
        <v>80</v>
      </c>
      <c r="L7304" t="s">
        <v>87</v>
      </c>
      <c r="M7304" s="3">
        <f t="shared" si="228"/>
        <v>38696</v>
      </c>
      <c r="N7304">
        <f t="shared" si="229"/>
        <v>2.3757834290688002</v>
      </c>
    </row>
    <row r="7305" spans="1:14" x14ac:dyDescent="0.3">
      <c r="A7305">
        <v>-89.088805555555595</v>
      </c>
      <c r="B7305">
        <v>38.960611111111099</v>
      </c>
      <c r="C7305" t="s">
        <v>12</v>
      </c>
      <c r="D7305" s="1" t="s">
        <v>13</v>
      </c>
      <c r="E7305" s="2" t="s">
        <v>14</v>
      </c>
      <c r="F7305" s="3">
        <v>38695</v>
      </c>
      <c r="G7305">
        <v>80.900000000000006</v>
      </c>
      <c r="I7305" s="2" t="s">
        <v>15</v>
      </c>
      <c r="J7305" t="s">
        <v>16</v>
      </c>
      <c r="K7305" t="s">
        <v>80</v>
      </c>
      <c r="L7305" t="s">
        <v>87</v>
      </c>
      <c r="M7305" s="3">
        <f t="shared" si="228"/>
        <v>38695</v>
      </c>
      <c r="N7305">
        <f t="shared" si="229"/>
        <v>2.2908328892928003</v>
      </c>
    </row>
    <row r="7306" spans="1:14" x14ac:dyDescent="0.3">
      <c r="A7306">
        <v>-89.088805555555595</v>
      </c>
      <c r="B7306">
        <v>38.960611111111099</v>
      </c>
      <c r="C7306" t="s">
        <v>12</v>
      </c>
      <c r="D7306" s="1" t="s">
        <v>13</v>
      </c>
      <c r="E7306" s="2" t="s">
        <v>14</v>
      </c>
      <c r="F7306" s="3">
        <v>38694</v>
      </c>
      <c r="G7306">
        <v>80.400000000000006</v>
      </c>
      <c r="I7306" s="2" t="s">
        <v>15</v>
      </c>
      <c r="J7306" t="s">
        <v>16</v>
      </c>
      <c r="K7306" t="s">
        <v>80</v>
      </c>
      <c r="L7306" t="s">
        <v>87</v>
      </c>
      <c r="M7306" s="3">
        <f t="shared" si="228"/>
        <v>38694</v>
      </c>
      <c r="N7306">
        <f t="shared" si="229"/>
        <v>2.2766744659968001</v>
      </c>
    </row>
    <row r="7307" spans="1:14" x14ac:dyDescent="0.3">
      <c r="A7307">
        <v>-89.088805555555595</v>
      </c>
      <c r="B7307">
        <v>38.960611111111099</v>
      </c>
      <c r="C7307" t="s">
        <v>12</v>
      </c>
      <c r="D7307" s="1" t="s">
        <v>13</v>
      </c>
      <c r="E7307" s="2" t="s">
        <v>14</v>
      </c>
      <c r="F7307" s="3">
        <v>38693</v>
      </c>
      <c r="G7307">
        <v>75.7</v>
      </c>
      <c r="I7307" s="2" t="s">
        <v>15</v>
      </c>
      <c r="J7307" t="s">
        <v>16</v>
      </c>
      <c r="K7307" t="s">
        <v>80</v>
      </c>
      <c r="L7307" t="s">
        <v>87</v>
      </c>
      <c r="M7307" s="3">
        <f t="shared" si="228"/>
        <v>38693</v>
      </c>
      <c r="N7307">
        <f t="shared" si="229"/>
        <v>2.1435852870144001</v>
      </c>
    </row>
    <row r="7308" spans="1:14" x14ac:dyDescent="0.3">
      <c r="A7308">
        <v>-89.088805555555595</v>
      </c>
      <c r="B7308">
        <v>38.960611111111099</v>
      </c>
      <c r="C7308" t="s">
        <v>12</v>
      </c>
      <c r="D7308" s="1" t="s">
        <v>13</v>
      </c>
      <c r="E7308" s="2" t="s">
        <v>14</v>
      </c>
      <c r="F7308" s="3">
        <v>38692</v>
      </c>
      <c r="G7308">
        <v>93.7</v>
      </c>
      <c r="I7308" s="2" t="s">
        <v>15</v>
      </c>
      <c r="J7308" t="s">
        <v>16</v>
      </c>
      <c r="K7308" t="s">
        <v>80</v>
      </c>
      <c r="L7308" t="s">
        <v>87</v>
      </c>
      <c r="M7308" s="3">
        <f t="shared" si="228"/>
        <v>38692</v>
      </c>
      <c r="N7308">
        <f t="shared" si="229"/>
        <v>2.6532885256704</v>
      </c>
    </row>
    <row r="7309" spans="1:14" x14ac:dyDescent="0.3">
      <c r="A7309">
        <v>-89.088805555555595</v>
      </c>
      <c r="B7309">
        <v>38.960611111111099</v>
      </c>
      <c r="C7309" t="s">
        <v>12</v>
      </c>
      <c r="D7309" s="1" t="s">
        <v>13</v>
      </c>
      <c r="E7309" s="2" t="s">
        <v>14</v>
      </c>
      <c r="F7309" s="3">
        <v>38691</v>
      </c>
      <c r="G7309">
        <v>103</v>
      </c>
      <c r="I7309" s="2" t="s">
        <v>15</v>
      </c>
      <c r="J7309" t="s">
        <v>16</v>
      </c>
      <c r="K7309" t="s">
        <v>80</v>
      </c>
      <c r="L7309" t="s">
        <v>87</v>
      </c>
      <c r="M7309" s="3">
        <f t="shared" si="228"/>
        <v>38691</v>
      </c>
      <c r="N7309">
        <f t="shared" si="229"/>
        <v>2.916635198976</v>
      </c>
    </row>
    <row r="7310" spans="1:14" x14ac:dyDescent="0.3">
      <c r="A7310">
        <v>-89.088805555555595</v>
      </c>
      <c r="B7310">
        <v>38.960611111111099</v>
      </c>
      <c r="C7310" t="s">
        <v>12</v>
      </c>
      <c r="D7310" s="1" t="s">
        <v>13</v>
      </c>
      <c r="E7310" s="2" t="s">
        <v>14</v>
      </c>
      <c r="F7310" s="3">
        <v>38690</v>
      </c>
      <c r="G7310">
        <v>114</v>
      </c>
      <c r="I7310" s="2" t="s">
        <v>15</v>
      </c>
      <c r="J7310" t="s">
        <v>16</v>
      </c>
      <c r="K7310" t="s">
        <v>80</v>
      </c>
      <c r="L7310" t="s">
        <v>87</v>
      </c>
      <c r="M7310" s="3">
        <f t="shared" si="228"/>
        <v>38690</v>
      </c>
      <c r="N7310">
        <f t="shared" si="229"/>
        <v>3.2281205114880001</v>
      </c>
    </row>
    <row r="7311" spans="1:14" x14ac:dyDescent="0.3">
      <c r="A7311">
        <v>-89.088805555555595</v>
      </c>
      <c r="B7311">
        <v>38.960611111111099</v>
      </c>
      <c r="C7311" t="s">
        <v>12</v>
      </c>
      <c r="D7311" s="1" t="s">
        <v>13</v>
      </c>
      <c r="E7311" s="2" t="s">
        <v>14</v>
      </c>
      <c r="F7311" s="3">
        <v>38689</v>
      </c>
      <c r="G7311">
        <v>136</v>
      </c>
      <c r="I7311" s="2" t="s">
        <v>15</v>
      </c>
      <c r="J7311" t="s">
        <v>16</v>
      </c>
      <c r="K7311" t="s">
        <v>80</v>
      </c>
      <c r="L7311" t="s">
        <v>87</v>
      </c>
      <c r="M7311" s="3">
        <f t="shared" si="228"/>
        <v>38689</v>
      </c>
      <c r="N7311">
        <f t="shared" si="229"/>
        <v>3.8510911365120002</v>
      </c>
    </row>
    <row r="7312" spans="1:14" x14ac:dyDescent="0.3">
      <c r="A7312">
        <v>-89.088805555555595</v>
      </c>
      <c r="B7312">
        <v>38.960611111111099</v>
      </c>
      <c r="C7312" t="s">
        <v>12</v>
      </c>
      <c r="D7312" s="1" t="s">
        <v>13</v>
      </c>
      <c r="E7312" s="2" t="s">
        <v>14</v>
      </c>
      <c r="F7312" s="3">
        <v>38688</v>
      </c>
      <c r="G7312">
        <v>177</v>
      </c>
      <c r="I7312" s="2" t="s">
        <v>15</v>
      </c>
      <c r="J7312" t="s">
        <v>16</v>
      </c>
      <c r="K7312" t="s">
        <v>80</v>
      </c>
      <c r="L7312" t="s">
        <v>87</v>
      </c>
      <c r="M7312" s="3">
        <f t="shared" si="228"/>
        <v>38688</v>
      </c>
      <c r="N7312">
        <f t="shared" si="229"/>
        <v>5.0120818467840005</v>
      </c>
    </row>
    <row r="7313" spans="1:14" x14ac:dyDescent="0.3">
      <c r="A7313">
        <v>-89.088805555555595</v>
      </c>
      <c r="B7313">
        <v>38.960611111111099</v>
      </c>
      <c r="C7313" t="s">
        <v>12</v>
      </c>
      <c r="D7313" s="1" t="s">
        <v>13</v>
      </c>
      <c r="E7313" s="2" t="s">
        <v>14</v>
      </c>
      <c r="F7313" s="3">
        <v>38687</v>
      </c>
      <c r="G7313">
        <v>278</v>
      </c>
      <c r="I7313" s="2" t="s">
        <v>15</v>
      </c>
      <c r="J7313" t="s">
        <v>16</v>
      </c>
      <c r="K7313" t="s">
        <v>80</v>
      </c>
      <c r="L7313" t="s">
        <v>87</v>
      </c>
      <c r="M7313" s="3">
        <f t="shared" si="228"/>
        <v>38687</v>
      </c>
      <c r="N7313">
        <f t="shared" si="229"/>
        <v>7.8720833525760003</v>
      </c>
    </row>
    <row r="7314" spans="1:14" x14ac:dyDescent="0.3">
      <c r="A7314">
        <v>-89.088805555555595</v>
      </c>
      <c r="B7314">
        <v>38.960611111111099</v>
      </c>
      <c r="C7314" t="s">
        <v>12</v>
      </c>
      <c r="D7314" s="1" t="s">
        <v>13</v>
      </c>
      <c r="E7314" s="2" t="s">
        <v>14</v>
      </c>
      <c r="F7314" s="3">
        <v>38686</v>
      </c>
      <c r="G7314">
        <v>505</v>
      </c>
      <c r="I7314" s="2" t="s">
        <v>15</v>
      </c>
      <c r="J7314" t="s">
        <v>16</v>
      </c>
      <c r="K7314" t="s">
        <v>80</v>
      </c>
      <c r="L7314" t="s">
        <v>87</v>
      </c>
      <c r="M7314" s="3">
        <f t="shared" si="228"/>
        <v>38686</v>
      </c>
      <c r="N7314">
        <f t="shared" si="229"/>
        <v>14.30000752896</v>
      </c>
    </row>
    <row r="7315" spans="1:14" x14ac:dyDescent="0.3">
      <c r="A7315">
        <v>-89.088805555555595</v>
      </c>
      <c r="B7315">
        <v>38.960611111111099</v>
      </c>
      <c r="C7315" t="s">
        <v>12</v>
      </c>
      <c r="D7315" s="1" t="s">
        <v>13</v>
      </c>
      <c r="E7315" s="2" t="s">
        <v>14</v>
      </c>
      <c r="F7315" s="3">
        <v>38685</v>
      </c>
      <c r="G7315">
        <v>666</v>
      </c>
      <c r="I7315" s="2" t="s">
        <v>15</v>
      </c>
      <c r="J7315" t="s">
        <v>16</v>
      </c>
      <c r="K7315" t="s">
        <v>80</v>
      </c>
      <c r="L7315" t="s">
        <v>87</v>
      </c>
      <c r="M7315" s="3">
        <f t="shared" si="228"/>
        <v>38685</v>
      </c>
      <c r="N7315">
        <f t="shared" si="229"/>
        <v>18.859019830272</v>
      </c>
    </row>
    <row r="7316" spans="1:14" x14ac:dyDescent="0.3">
      <c r="A7316">
        <v>-89.088805555555595</v>
      </c>
      <c r="B7316">
        <v>38.960611111111099</v>
      </c>
      <c r="C7316" t="s">
        <v>12</v>
      </c>
      <c r="D7316" s="1" t="s">
        <v>13</v>
      </c>
      <c r="E7316" s="2" t="s">
        <v>14</v>
      </c>
      <c r="F7316" s="3">
        <v>38684</v>
      </c>
      <c r="G7316">
        <v>224</v>
      </c>
      <c r="I7316" s="2" t="s">
        <v>15</v>
      </c>
      <c r="J7316" t="s">
        <v>16</v>
      </c>
      <c r="K7316" t="s">
        <v>80</v>
      </c>
      <c r="L7316" t="s">
        <v>87</v>
      </c>
      <c r="M7316" s="3">
        <f t="shared" si="228"/>
        <v>38684</v>
      </c>
      <c r="N7316">
        <f t="shared" si="229"/>
        <v>6.3429736366079998</v>
      </c>
    </row>
    <row r="7317" spans="1:14" x14ac:dyDescent="0.3">
      <c r="A7317">
        <v>-89.088805555555595</v>
      </c>
      <c r="B7317">
        <v>38.960611111111099</v>
      </c>
      <c r="C7317" t="s">
        <v>12</v>
      </c>
      <c r="D7317" s="1" t="s">
        <v>13</v>
      </c>
      <c r="E7317" s="2" t="s">
        <v>14</v>
      </c>
      <c r="F7317" s="3">
        <v>38683</v>
      </c>
      <c r="G7317">
        <v>80.7</v>
      </c>
      <c r="I7317" s="2" t="s">
        <v>15</v>
      </c>
      <c r="J7317" t="s">
        <v>16</v>
      </c>
      <c r="K7317" t="s">
        <v>80</v>
      </c>
      <c r="L7317" t="s">
        <v>87</v>
      </c>
      <c r="M7317" s="3">
        <f t="shared" si="228"/>
        <v>38683</v>
      </c>
      <c r="N7317">
        <f t="shared" si="229"/>
        <v>2.2851695199744002</v>
      </c>
    </row>
    <row r="7318" spans="1:14" x14ac:dyDescent="0.3">
      <c r="A7318">
        <v>-89.088805555555595</v>
      </c>
      <c r="B7318">
        <v>38.960611111111099</v>
      </c>
      <c r="C7318" t="s">
        <v>12</v>
      </c>
      <c r="D7318" s="1" t="s">
        <v>13</v>
      </c>
      <c r="E7318" s="2" t="s">
        <v>14</v>
      </c>
      <c r="F7318" s="3">
        <v>38682</v>
      </c>
      <c r="G7318">
        <v>68</v>
      </c>
      <c r="I7318" s="2" t="s">
        <v>15</v>
      </c>
      <c r="J7318" t="s">
        <v>16</v>
      </c>
      <c r="K7318" t="s">
        <v>80</v>
      </c>
      <c r="L7318" t="s">
        <v>87</v>
      </c>
      <c r="M7318" s="3">
        <f t="shared" si="228"/>
        <v>38682</v>
      </c>
      <c r="N7318">
        <f t="shared" si="229"/>
        <v>1.9255455682560001</v>
      </c>
    </row>
    <row r="7319" spans="1:14" x14ac:dyDescent="0.3">
      <c r="A7319">
        <v>-89.088805555555595</v>
      </c>
      <c r="B7319">
        <v>38.960611111111099</v>
      </c>
      <c r="C7319" t="s">
        <v>12</v>
      </c>
      <c r="D7319" s="1" t="s">
        <v>13</v>
      </c>
      <c r="E7319" s="2" t="s">
        <v>14</v>
      </c>
      <c r="F7319" s="3">
        <v>38681</v>
      </c>
      <c r="G7319">
        <v>62</v>
      </c>
      <c r="I7319" s="2" t="s">
        <v>15</v>
      </c>
      <c r="J7319" t="s">
        <v>16</v>
      </c>
      <c r="K7319" t="s">
        <v>80</v>
      </c>
      <c r="L7319" t="s">
        <v>87</v>
      </c>
      <c r="M7319" s="3">
        <f t="shared" si="228"/>
        <v>38681</v>
      </c>
      <c r="N7319">
        <f t="shared" si="229"/>
        <v>1.7556444887040001</v>
      </c>
    </row>
    <row r="7320" spans="1:14" x14ac:dyDescent="0.3">
      <c r="A7320">
        <v>-89.088805555555595</v>
      </c>
      <c r="B7320">
        <v>38.960611111111099</v>
      </c>
      <c r="C7320" t="s">
        <v>12</v>
      </c>
      <c r="D7320" s="1" t="s">
        <v>13</v>
      </c>
      <c r="E7320" s="2" t="s">
        <v>14</v>
      </c>
      <c r="F7320" s="3">
        <v>38680</v>
      </c>
      <c r="G7320">
        <v>62.1</v>
      </c>
      <c r="I7320" s="2" t="s">
        <v>15</v>
      </c>
      <c r="J7320" t="s">
        <v>16</v>
      </c>
      <c r="K7320" t="s">
        <v>80</v>
      </c>
      <c r="L7320" t="s">
        <v>87</v>
      </c>
      <c r="M7320" s="3">
        <f t="shared" si="228"/>
        <v>38680</v>
      </c>
      <c r="N7320">
        <f t="shared" si="229"/>
        <v>1.7584761733632002</v>
      </c>
    </row>
    <row r="7321" spans="1:14" x14ac:dyDescent="0.3">
      <c r="A7321">
        <v>-89.088805555555595</v>
      </c>
      <c r="B7321">
        <v>38.960611111111099</v>
      </c>
      <c r="C7321" t="s">
        <v>12</v>
      </c>
      <c r="D7321" s="1" t="s">
        <v>13</v>
      </c>
      <c r="E7321" s="2" t="s">
        <v>14</v>
      </c>
      <c r="F7321" s="3">
        <v>38679</v>
      </c>
      <c r="G7321">
        <v>72.8</v>
      </c>
      <c r="I7321" s="2" t="s">
        <v>15</v>
      </c>
      <c r="J7321" t="s">
        <v>16</v>
      </c>
      <c r="K7321" t="s">
        <v>80</v>
      </c>
      <c r="L7321" t="s">
        <v>87</v>
      </c>
      <c r="M7321" s="3">
        <f t="shared" si="228"/>
        <v>38679</v>
      </c>
      <c r="N7321">
        <f t="shared" si="229"/>
        <v>2.0614664318976001</v>
      </c>
    </row>
    <row r="7322" spans="1:14" x14ac:dyDescent="0.3">
      <c r="A7322">
        <v>-89.088805555555595</v>
      </c>
      <c r="B7322">
        <v>38.960611111111099</v>
      </c>
      <c r="C7322" t="s">
        <v>12</v>
      </c>
      <c r="D7322" s="1" t="s">
        <v>13</v>
      </c>
      <c r="E7322" s="2" t="s">
        <v>14</v>
      </c>
      <c r="F7322" s="3">
        <v>38678</v>
      </c>
      <c r="G7322">
        <v>75.900000000000006</v>
      </c>
      <c r="I7322" s="2" t="s">
        <v>15</v>
      </c>
      <c r="J7322" t="s">
        <v>16</v>
      </c>
      <c r="K7322" t="s">
        <v>80</v>
      </c>
      <c r="L7322" t="s">
        <v>87</v>
      </c>
      <c r="M7322" s="3">
        <f t="shared" si="228"/>
        <v>38678</v>
      </c>
      <c r="N7322">
        <f t="shared" si="229"/>
        <v>2.1492486563328002</v>
      </c>
    </row>
    <row r="7323" spans="1:14" x14ac:dyDescent="0.3">
      <c r="A7323">
        <v>-89.088805555555595</v>
      </c>
      <c r="B7323">
        <v>38.960611111111099</v>
      </c>
      <c r="C7323" t="s">
        <v>12</v>
      </c>
      <c r="D7323" s="1" t="s">
        <v>13</v>
      </c>
      <c r="E7323" s="2" t="s">
        <v>14</v>
      </c>
      <c r="F7323" s="3">
        <v>38677</v>
      </c>
      <c r="G7323">
        <v>68.3</v>
      </c>
      <c r="I7323" s="2" t="s">
        <v>15</v>
      </c>
      <c r="J7323" t="s">
        <v>16</v>
      </c>
      <c r="K7323" t="s">
        <v>80</v>
      </c>
      <c r="L7323" t="s">
        <v>87</v>
      </c>
      <c r="M7323" s="3">
        <f t="shared" si="228"/>
        <v>38677</v>
      </c>
      <c r="N7323">
        <f t="shared" si="229"/>
        <v>1.9340406222336</v>
      </c>
    </row>
    <row r="7324" spans="1:14" x14ac:dyDescent="0.3">
      <c r="A7324">
        <v>-89.088805555555595</v>
      </c>
      <c r="B7324">
        <v>38.960611111111099</v>
      </c>
      <c r="C7324" t="s">
        <v>12</v>
      </c>
      <c r="D7324" s="1" t="s">
        <v>13</v>
      </c>
      <c r="E7324" s="2" t="s">
        <v>14</v>
      </c>
      <c r="F7324" s="3">
        <v>38676</v>
      </c>
      <c r="G7324">
        <v>73.2</v>
      </c>
      <c r="I7324" s="2" t="s">
        <v>15</v>
      </c>
      <c r="J7324" t="s">
        <v>16</v>
      </c>
      <c r="K7324" t="s">
        <v>80</v>
      </c>
      <c r="L7324" t="s">
        <v>87</v>
      </c>
      <c r="M7324" s="3">
        <f t="shared" si="228"/>
        <v>38676</v>
      </c>
      <c r="N7324">
        <f t="shared" si="229"/>
        <v>2.0727931705344003</v>
      </c>
    </row>
    <row r="7325" spans="1:14" x14ac:dyDescent="0.3">
      <c r="A7325">
        <v>-89.088805555555595</v>
      </c>
      <c r="B7325">
        <v>38.960611111111099</v>
      </c>
      <c r="C7325" t="s">
        <v>12</v>
      </c>
      <c r="D7325" s="1" t="s">
        <v>13</v>
      </c>
      <c r="E7325" s="2" t="s">
        <v>14</v>
      </c>
      <c r="F7325" s="3">
        <v>38675</v>
      </c>
      <c r="G7325">
        <v>80.7</v>
      </c>
      <c r="I7325" s="2" t="s">
        <v>15</v>
      </c>
      <c r="J7325" t="s">
        <v>16</v>
      </c>
      <c r="K7325" t="s">
        <v>80</v>
      </c>
      <c r="L7325" t="s">
        <v>87</v>
      </c>
      <c r="M7325" s="3">
        <f t="shared" si="228"/>
        <v>38675</v>
      </c>
      <c r="N7325">
        <f t="shared" si="229"/>
        <v>2.2851695199744002</v>
      </c>
    </row>
    <row r="7326" spans="1:14" x14ac:dyDescent="0.3">
      <c r="A7326">
        <v>-89.088805555555595</v>
      </c>
      <c r="B7326">
        <v>38.960611111111099</v>
      </c>
      <c r="C7326" t="s">
        <v>12</v>
      </c>
      <c r="D7326" s="1" t="s">
        <v>13</v>
      </c>
      <c r="E7326" s="2" t="s">
        <v>14</v>
      </c>
      <c r="F7326" s="3">
        <v>38674</v>
      </c>
      <c r="G7326">
        <v>72.7</v>
      </c>
      <c r="I7326" s="2" t="s">
        <v>15</v>
      </c>
      <c r="J7326" t="s">
        <v>16</v>
      </c>
      <c r="K7326" t="s">
        <v>80</v>
      </c>
      <c r="L7326" t="s">
        <v>87</v>
      </c>
      <c r="M7326" s="3">
        <f t="shared" si="228"/>
        <v>38674</v>
      </c>
      <c r="N7326">
        <f t="shared" si="229"/>
        <v>2.0586347472384001</v>
      </c>
    </row>
    <row r="7327" spans="1:14" x14ac:dyDescent="0.3">
      <c r="A7327">
        <v>-89.088805555555595</v>
      </c>
      <c r="B7327">
        <v>38.960611111111099</v>
      </c>
      <c r="C7327" t="s">
        <v>12</v>
      </c>
      <c r="D7327" s="1" t="s">
        <v>13</v>
      </c>
      <c r="E7327" s="2" t="s">
        <v>14</v>
      </c>
      <c r="F7327" s="3">
        <v>38673</v>
      </c>
      <c r="G7327">
        <v>100</v>
      </c>
      <c r="I7327" s="2" t="s">
        <v>15</v>
      </c>
      <c r="J7327" t="s">
        <v>16</v>
      </c>
      <c r="K7327" t="s">
        <v>80</v>
      </c>
      <c r="L7327" t="s">
        <v>87</v>
      </c>
      <c r="M7327" s="3">
        <f t="shared" si="228"/>
        <v>38673</v>
      </c>
      <c r="N7327">
        <f t="shared" si="229"/>
        <v>2.8316846592</v>
      </c>
    </row>
    <row r="7328" spans="1:14" x14ac:dyDescent="0.3">
      <c r="A7328">
        <v>-89.088805555555595</v>
      </c>
      <c r="B7328">
        <v>38.960611111111099</v>
      </c>
      <c r="C7328" t="s">
        <v>12</v>
      </c>
      <c r="D7328" s="1" t="s">
        <v>13</v>
      </c>
      <c r="E7328" s="2" t="s">
        <v>14</v>
      </c>
      <c r="F7328" s="3">
        <v>38672</v>
      </c>
      <c r="G7328">
        <v>102</v>
      </c>
      <c r="I7328" s="2" t="s">
        <v>15</v>
      </c>
      <c r="J7328" t="s">
        <v>16</v>
      </c>
      <c r="K7328" t="s">
        <v>80</v>
      </c>
      <c r="L7328" t="s">
        <v>87</v>
      </c>
      <c r="M7328" s="3">
        <f t="shared" si="228"/>
        <v>38672</v>
      </c>
      <c r="N7328">
        <f t="shared" si="229"/>
        <v>2.8883183523840001</v>
      </c>
    </row>
    <row r="7329" spans="1:14" x14ac:dyDescent="0.3">
      <c r="A7329">
        <v>-89.088805555555595</v>
      </c>
      <c r="B7329">
        <v>38.960611111111099</v>
      </c>
      <c r="C7329" t="s">
        <v>12</v>
      </c>
      <c r="D7329" s="1" t="s">
        <v>13</v>
      </c>
      <c r="E7329" s="2" t="s">
        <v>14</v>
      </c>
      <c r="F7329" s="3">
        <v>38671</v>
      </c>
      <c r="G7329">
        <v>68.5</v>
      </c>
      <c r="I7329" s="2" t="s">
        <v>15</v>
      </c>
      <c r="J7329" t="s">
        <v>16</v>
      </c>
      <c r="K7329" t="s">
        <v>80</v>
      </c>
      <c r="L7329" t="s">
        <v>87</v>
      </c>
      <c r="M7329" s="3">
        <f t="shared" si="228"/>
        <v>38671</v>
      </c>
      <c r="N7329">
        <f t="shared" si="229"/>
        <v>1.939703991552</v>
      </c>
    </row>
    <row r="7330" spans="1:14" x14ac:dyDescent="0.3">
      <c r="A7330">
        <v>-89.088805555555595</v>
      </c>
      <c r="B7330">
        <v>38.960611111111099</v>
      </c>
      <c r="C7330" t="s">
        <v>12</v>
      </c>
      <c r="D7330" s="1" t="s">
        <v>13</v>
      </c>
      <c r="E7330" s="2" t="s">
        <v>14</v>
      </c>
      <c r="F7330" s="3">
        <v>38670</v>
      </c>
      <c r="G7330">
        <v>46.5</v>
      </c>
      <c r="I7330" s="2" t="s">
        <v>15</v>
      </c>
      <c r="J7330" t="s">
        <v>16</v>
      </c>
      <c r="K7330" t="s">
        <v>80</v>
      </c>
      <c r="L7330" t="s">
        <v>87</v>
      </c>
      <c r="M7330" s="3">
        <f t="shared" si="228"/>
        <v>38670</v>
      </c>
      <c r="N7330">
        <f t="shared" si="229"/>
        <v>1.3167333665280001</v>
      </c>
    </row>
    <row r="7331" spans="1:14" x14ac:dyDescent="0.3">
      <c r="A7331">
        <v>-89.088805555555595</v>
      </c>
      <c r="B7331">
        <v>38.960611111111099</v>
      </c>
      <c r="C7331" t="s">
        <v>12</v>
      </c>
      <c r="D7331" s="1" t="s">
        <v>13</v>
      </c>
      <c r="E7331" s="2" t="s">
        <v>14</v>
      </c>
      <c r="F7331" s="3">
        <v>38669</v>
      </c>
      <c r="G7331">
        <v>45.9</v>
      </c>
      <c r="I7331" s="2" t="s">
        <v>15</v>
      </c>
      <c r="J7331" t="s">
        <v>16</v>
      </c>
      <c r="K7331" t="s">
        <v>80</v>
      </c>
      <c r="L7331" t="s">
        <v>87</v>
      </c>
      <c r="M7331" s="3">
        <f t="shared" si="228"/>
        <v>38669</v>
      </c>
      <c r="N7331">
        <f t="shared" si="229"/>
        <v>1.2997432585727999</v>
      </c>
    </row>
    <row r="7332" spans="1:14" x14ac:dyDescent="0.3">
      <c r="A7332">
        <v>-89.088805555555595</v>
      </c>
      <c r="B7332">
        <v>38.960611111111099</v>
      </c>
      <c r="C7332" t="s">
        <v>12</v>
      </c>
      <c r="D7332" s="1" t="s">
        <v>13</v>
      </c>
      <c r="E7332" s="2" t="s">
        <v>14</v>
      </c>
      <c r="F7332" s="3">
        <v>38668</v>
      </c>
      <c r="G7332">
        <v>52.5</v>
      </c>
      <c r="I7332" s="2" t="s">
        <v>15</v>
      </c>
      <c r="J7332" t="s">
        <v>16</v>
      </c>
      <c r="K7332" t="s">
        <v>80</v>
      </c>
      <c r="L7332" t="s">
        <v>87</v>
      </c>
      <c r="M7332" s="3">
        <f t="shared" si="228"/>
        <v>38668</v>
      </c>
      <c r="N7332">
        <f t="shared" si="229"/>
        <v>1.4866344460800001</v>
      </c>
    </row>
    <row r="7333" spans="1:14" x14ac:dyDescent="0.3">
      <c r="A7333">
        <v>-89.088805555555595</v>
      </c>
      <c r="B7333">
        <v>38.960611111111099</v>
      </c>
      <c r="C7333" t="s">
        <v>12</v>
      </c>
      <c r="D7333" s="1" t="s">
        <v>13</v>
      </c>
      <c r="E7333" s="2" t="s">
        <v>14</v>
      </c>
      <c r="F7333" s="3">
        <v>38667</v>
      </c>
      <c r="G7333">
        <v>56.5</v>
      </c>
      <c r="I7333" s="2" t="s">
        <v>15</v>
      </c>
      <c r="J7333" t="s">
        <v>16</v>
      </c>
      <c r="K7333" t="s">
        <v>80</v>
      </c>
      <c r="L7333" t="s">
        <v>87</v>
      </c>
      <c r="M7333" s="3">
        <f t="shared" si="228"/>
        <v>38667</v>
      </c>
      <c r="N7333">
        <f t="shared" si="229"/>
        <v>1.5999018324480001</v>
      </c>
    </row>
    <row r="7334" spans="1:14" x14ac:dyDescent="0.3">
      <c r="A7334">
        <v>-89.088805555555595</v>
      </c>
      <c r="B7334">
        <v>38.960611111111099</v>
      </c>
      <c r="C7334" t="s">
        <v>12</v>
      </c>
      <c r="D7334" s="1" t="s">
        <v>13</v>
      </c>
      <c r="E7334" s="2" t="s">
        <v>14</v>
      </c>
      <c r="F7334" s="3">
        <v>38666</v>
      </c>
      <c r="G7334">
        <v>58.2</v>
      </c>
      <c r="I7334" s="2" t="s">
        <v>15</v>
      </c>
      <c r="J7334" t="s">
        <v>16</v>
      </c>
      <c r="K7334" t="s">
        <v>80</v>
      </c>
      <c r="L7334" t="s">
        <v>87</v>
      </c>
      <c r="M7334" s="3">
        <f t="shared" si="228"/>
        <v>38666</v>
      </c>
      <c r="N7334">
        <f t="shared" si="229"/>
        <v>1.6480404716544002</v>
      </c>
    </row>
    <row r="7335" spans="1:14" x14ac:dyDescent="0.3">
      <c r="A7335">
        <v>-89.088805555555595</v>
      </c>
      <c r="B7335">
        <v>38.960611111111099</v>
      </c>
      <c r="C7335" t="s">
        <v>12</v>
      </c>
      <c r="D7335" s="1" t="s">
        <v>13</v>
      </c>
      <c r="E7335" s="2" t="s">
        <v>14</v>
      </c>
      <c r="F7335" s="3">
        <v>38665</v>
      </c>
      <c r="G7335">
        <v>59.4</v>
      </c>
      <c r="I7335" s="2" t="s">
        <v>15</v>
      </c>
      <c r="J7335" t="s">
        <v>16</v>
      </c>
      <c r="K7335" t="s">
        <v>80</v>
      </c>
      <c r="L7335" t="s">
        <v>87</v>
      </c>
      <c r="M7335" s="3">
        <f t="shared" si="228"/>
        <v>38665</v>
      </c>
      <c r="N7335">
        <f t="shared" si="229"/>
        <v>1.6820206875648001</v>
      </c>
    </row>
    <row r="7336" spans="1:14" x14ac:dyDescent="0.3">
      <c r="A7336">
        <v>-89.088805555555595</v>
      </c>
      <c r="B7336">
        <v>38.960611111111099</v>
      </c>
      <c r="C7336" t="s">
        <v>12</v>
      </c>
      <c r="D7336" s="1" t="s">
        <v>13</v>
      </c>
      <c r="E7336" s="2" t="s">
        <v>14</v>
      </c>
      <c r="F7336" s="3">
        <v>38664</v>
      </c>
      <c r="G7336">
        <v>61.2</v>
      </c>
      <c r="I7336" s="2" t="s">
        <v>15</v>
      </c>
      <c r="J7336" t="s">
        <v>16</v>
      </c>
      <c r="K7336" t="s">
        <v>80</v>
      </c>
      <c r="L7336" t="s">
        <v>87</v>
      </c>
      <c r="M7336" s="3">
        <f t="shared" si="228"/>
        <v>38664</v>
      </c>
      <c r="N7336">
        <f t="shared" si="229"/>
        <v>1.7329910114304001</v>
      </c>
    </row>
    <row r="7337" spans="1:14" x14ac:dyDescent="0.3">
      <c r="A7337">
        <v>-89.088805555555595</v>
      </c>
      <c r="B7337">
        <v>38.960611111111099</v>
      </c>
      <c r="C7337" t="s">
        <v>12</v>
      </c>
      <c r="D7337" s="1" t="s">
        <v>13</v>
      </c>
      <c r="E7337" s="2" t="s">
        <v>14</v>
      </c>
      <c r="F7337" s="3">
        <v>38663</v>
      </c>
      <c r="G7337">
        <v>64.599999999999994</v>
      </c>
      <c r="I7337" s="2" t="s">
        <v>15</v>
      </c>
      <c r="J7337" t="s">
        <v>16</v>
      </c>
      <c r="K7337" t="s">
        <v>80</v>
      </c>
      <c r="L7337" t="s">
        <v>87</v>
      </c>
      <c r="M7337" s="3">
        <f t="shared" si="228"/>
        <v>38663</v>
      </c>
      <c r="N7337">
        <f t="shared" si="229"/>
        <v>1.8292682898431998</v>
      </c>
    </row>
    <row r="7338" spans="1:14" x14ac:dyDescent="0.3">
      <c r="A7338">
        <v>-89.088805555555595</v>
      </c>
      <c r="B7338">
        <v>38.960611111111099</v>
      </c>
      <c r="C7338" t="s">
        <v>12</v>
      </c>
      <c r="D7338" s="1" t="s">
        <v>13</v>
      </c>
      <c r="E7338" s="2" t="s">
        <v>14</v>
      </c>
      <c r="F7338" s="3">
        <v>38662</v>
      </c>
      <c r="G7338">
        <v>72.3</v>
      </c>
      <c r="I7338" s="2" t="s">
        <v>15</v>
      </c>
      <c r="J7338" t="s">
        <v>16</v>
      </c>
      <c r="K7338" t="s">
        <v>80</v>
      </c>
      <c r="L7338" t="s">
        <v>87</v>
      </c>
      <c r="M7338" s="3">
        <f t="shared" si="228"/>
        <v>38662</v>
      </c>
      <c r="N7338">
        <f t="shared" si="229"/>
        <v>2.0473080086016</v>
      </c>
    </row>
    <row r="7339" spans="1:14" x14ac:dyDescent="0.3">
      <c r="A7339">
        <v>-89.088805555555595</v>
      </c>
      <c r="B7339">
        <v>38.960611111111099</v>
      </c>
      <c r="C7339" t="s">
        <v>12</v>
      </c>
      <c r="D7339" s="1" t="s">
        <v>13</v>
      </c>
      <c r="E7339" s="2" t="s">
        <v>14</v>
      </c>
      <c r="F7339" s="3">
        <v>38661</v>
      </c>
      <c r="G7339">
        <v>72.900000000000006</v>
      </c>
      <c r="I7339" s="2" t="s">
        <v>15</v>
      </c>
      <c r="J7339" t="s">
        <v>16</v>
      </c>
      <c r="K7339" t="s">
        <v>80</v>
      </c>
      <c r="L7339" t="s">
        <v>87</v>
      </c>
      <c r="M7339" s="3">
        <f t="shared" si="228"/>
        <v>38661</v>
      </c>
      <c r="N7339">
        <f t="shared" si="229"/>
        <v>2.0642981165568002</v>
      </c>
    </row>
    <row r="7340" spans="1:14" x14ac:dyDescent="0.3">
      <c r="A7340">
        <v>-89.088805555555595</v>
      </c>
      <c r="B7340">
        <v>38.960611111111099</v>
      </c>
      <c r="C7340" t="s">
        <v>12</v>
      </c>
      <c r="D7340" s="1" t="s">
        <v>13</v>
      </c>
      <c r="E7340" s="2" t="s">
        <v>14</v>
      </c>
      <c r="F7340" s="3">
        <v>38660</v>
      </c>
      <c r="G7340">
        <v>93.2</v>
      </c>
      <c r="I7340" s="2" t="s">
        <v>15</v>
      </c>
      <c r="J7340" t="s">
        <v>16</v>
      </c>
      <c r="K7340" t="s">
        <v>80</v>
      </c>
      <c r="L7340" t="s">
        <v>87</v>
      </c>
      <c r="M7340" s="3">
        <f t="shared" si="228"/>
        <v>38660</v>
      </c>
      <c r="N7340">
        <f t="shared" si="229"/>
        <v>2.6391301023744003</v>
      </c>
    </row>
    <row r="7341" spans="1:14" x14ac:dyDescent="0.3">
      <c r="A7341">
        <v>-89.088805555555595</v>
      </c>
      <c r="B7341">
        <v>38.960611111111099</v>
      </c>
      <c r="C7341" t="s">
        <v>12</v>
      </c>
      <c r="D7341" s="1" t="s">
        <v>13</v>
      </c>
      <c r="E7341" s="2" t="s">
        <v>14</v>
      </c>
      <c r="F7341" s="3">
        <v>38659</v>
      </c>
      <c r="G7341">
        <v>119</v>
      </c>
      <c r="I7341" s="2" t="s">
        <v>15</v>
      </c>
      <c r="J7341" t="s">
        <v>16</v>
      </c>
      <c r="K7341" t="s">
        <v>80</v>
      </c>
      <c r="L7341" t="s">
        <v>87</v>
      </c>
      <c r="M7341" s="3">
        <f t="shared" si="228"/>
        <v>38659</v>
      </c>
      <c r="N7341">
        <f t="shared" si="229"/>
        <v>3.3697047444480002</v>
      </c>
    </row>
    <row r="7342" spans="1:14" x14ac:dyDescent="0.3">
      <c r="A7342">
        <v>-89.088805555555595</v>
      </c>
      <c r="B7342">
        <v>38.960611111111099</v>
      </c>
      <c r="C7342" t="s">
        <v>12</v>
      </c>
      <c r="D7342" s="1" t="s">
        <v>13</v>
      </c>
      <c r="E7342" s="2" t="s">
        <v>14</v>
      </c>
      <c r="F7342" s="3">
        <v>38658</v>
      </c>
      <c r="G7342">
        <v>133</v>
      </c>
      <c r="I7342" s="2" t="s">
        <v>15</v>
      </c>
      <c r="J7342" t="s">
        <v>16</v>
      </c>
      <c r="K7342" t="s">
        <v>80</v>
      </c>
      <c r="L7342" t="s">
        <v>87</v>
      </c>
      <c r="M7342" s="3">
        <f t="shared" si="228"/>
        <v>38658</v>
      </c>
      <c r="N7342">
        <f t="shared" si="229"/>
        <v>3.7661405967360002</v>
      </c>
    </row>
    <row r="7343" spans="1:14" x14ac:dyDescent="0.3">
      <c r="A7343">
        <v>-89.088805555555595</v>
      </c>
      <c r="B7343">
        <v>38.960611111111099</v>
      </c>
      <c r="C7343" t="s">
        <v>12</v>
      </c>
      <c r="D7343" s="1" t="s">
        <v>13</v>
      </c>
      <c r="E7343" s="2" t="s">
        <v>14</v>
      </c>
      <c r="F7343" s="3">
        <v>38657</v>
      </c>
      <c r="G7343">
        <v>114</v>
      </c>
      <c r="I7343" s="2" t="s">
        <v>15</v>
      </c>
      <c r="J7343" t="s">
        <v>16</v>
      </c>
      <c r="K7343" t="s">
        <v>80</v>
      </c>
      <c r="L7343" t="s">
        <v>87</v>
      </c>
      <c r="M7343" s="3">
        <f t="shared" si="228"/>
        <v>38657</v>
      </c>
      <c r="N7343">
        <f t="shared" si="229"/>
        <v>3.2281205114880001</v>
      </c>
    </row>
    <row r="7344" spans="1:14" x14ac:dyDescent="0.3">
      <c r="A7344">
        <v>-89.088805555555595</v>
      </c>
      <c r="B7344">
        <v>38.960611111111099</v>
      </c>
      <c r="C7344" t="s">
        <v>12</v>
      </c>
      <c r="D7344" s="1" t="s">
        <v>13</v>
      </c>
      <c r="E7344" s="2" t="s">
        <v>14</v>
      </c>
      <c r="F7344" s="3">
        <v>38656</v>
      </c>
      <c r="G7344">
        <v>76.2</v>
      </c>
      <c r="I7344" s="2" t="s">
        <v>15</v>
      </c>
      <c r="J7344" t="s">
        <v>16</v>
      </c>
      <c r="K7344" t="s">
        <v>80</v>
      </c>
      <c r="L7344" t="s">
        <v>87</v>
      </c>
      <c r="M7344" s="3">
        <f t="shared" si="228"/>
        <v>38656</v>
      </c>
      <c r="N7344">
        <f t="shared" si="229"/>
        <v>2.1577437103104002</v>
      </c>
    </row>
    <row r="7345" spans="1:14" x14ac:dyDescent="0.3">
      <c r="A7345">
        <v>-89.088805555555595</v>
      </c>
      <c r="B7345">
        <v>38.960611111111099</v>
      </c>
      <c r="C7345" t="s">
        <v>12</v>
      </c>
      <c r="D7345" s="1" t="s">
        <v>13</v>
      </c>
      <c r="E7345" s="2" t="s">
        <v>14</v>
      </c>
      <c r="F7345" s="3">
        <v>38655</v>
      </c>
      <c r="G7345">
        <v>57.1</v>
      </c>
      <c r="I7345" s="2" t="s">
        <v>15</v>
      </c>
      <c r="J7345" t="s">
        <v>16</v>
      </c>
      <c r="K7345" t="s">
        <v>80</v>
      </c>
      <c r="L7345" t="s">
        <v>87</v>
      </c>
      <c r="M7345" s="3">
        <f t="shared" si="228"/>
        <v>38655</v>
      </c>
      <c r="N7345">
        <f t="shared" si="229"/>
        <v>1.6168919404032001</v>
      </c>
    </row>
    <row r="7346" spans="1:14" x14ac:dyDescent="0.3">
      <c r="A7346">
        <v>-89.088805555555595</v>
      </c>
      <c r="B7346">
        <v>38.960611111111099</v>
      </c>
      <c r="C7346" t="s">
        <v>12</v>
      </c>
      <c r="D7346" s="1" t="s">
        <v>13</v>
      </c>
      <c r="E7346" s="2" t="s">
        <v>14</v>
      </c>
      <c r="F7346" s="3">
        <v>38654</v>
      </c>
      <c r="G7346">
        <v>58.8</v>
      </c>
      <c r="I7346" s="2" t="s">
        <v>15</v>
      </c>
      <c r="J7346" t="s">
        <v>16</v>
      </c>
      <c r="K7346" t="s">
        <v>80</v>
      </c>
      <c r="L7346" t="s">
        <v>87</v>
      </c>
      <c r="M7346" s="3">
        <f t="shared" si="228"/>
        <v>38654</v>
      </c>
      <c r="N7346">
        <f t="shared" si="229"/>
        <v>1.6650305796095999</v>
      </c>
    </row>
    <row r="7347" spans="1:14" x14ac:dyDescent="0.3">
      <c r="A7347">
        <v>-89.088805555555595</v>
      </c>
      <c r="B7347">
        <v>38.960611111111099</v>
      </c>
      <c r="C7347" t="s">
        <v>12</v>
      </c>
      <c r="D7347" s="1" t="s">
        <v>13</v>
      </c>
      <c r="E7347" s="2" t="s">
        <v>14</v>
      </c>
      <c r="F7347" s="3">
        <v>38653</v>
      </c>
      <c r="G7347">
        <v>51.8</v>
      </c>
      <c r="I7347" s="2" t="s">
        <v>15</v>
      </c>
      <c r="J7347" t="s">
        <v>16</v>
      </c>
      <c r="K7347" t="s">
        <v>80</v>
      </c>
      <c r="L7347" t="s">
        <v>87</v>
      </c>
      <c r="M7347" s="3">
        <f t="shared" si="228"/>
        <v>38653</v>
      </c>
      <c r="N7347">
        <f t="shared" si="229"/>
        <v>1.4668126534655999</v>
      </c>
    </row>
    <row r="7348" spans="1:14" x14ac:dyDescent="0.3">
      <c r="A7348">
        <v>-89.088805555555595</v>
      </c>
      <c r="B7348">
        <v>38.960611111111099</v>
      </c>
      <c r="C7348" t="s">
        <v>12</v>
      </c>
      <c r="D7348" s="1" t="s">
        <v>13</v>
      </c>
      <c r="E7348" s="2" t="s">
        <v>14</v>
      </c>
      <c r="F7348" s="3">
        <v>38652</v>
      </c>
      <c r="G7348">
        <v>48</v>
      </c>
      <c r="I7348" s="2" t="s">
        <v>15</v>
      </c>
      <c r="J7348" t="s">
        <v>16</v>
      </c>
      <c r="K7348" t="s">
        <v>80</v>
      </c>
      <c r="L7348" t="s">
        <v>87</v>
      </c>
      <c r="M7348" s="3">
        <f t="shared" si="228"/>
        <v>38652</v>
      </c>
      <c r="N7348">
        <f t="shared" si="229"/>
        <v>1.3592086364160001</v>
      </c>
    </row>
    <row r="7349" spans="1:14" x14ac:dyDescent="0.3">
      <c r="A7349">
        <v>-89.088805555555595</v>
      </c>
      <c r="B7349">
        <v>38.960611111111099</v>
      </c>
      <c r="C7349" t="s">
        <v>12</v>
      </c>
      <c r="D7349" s="1" t="s">
        <v>13</v>
      </c>
      <c r="E7349" s="2" t="s">
        <v>14</v>
      </c>
      <c r="F7349" s="3">
        <v>38651</v>
      </c>
      <c r="G7349">
        <v>54.9</v>
      </c>
      <c r="I7349" s="2" t="s">
        <v>15</v>
      </c>
      <c r="J7349" t="s">
        <v>16</v>
      </c>
      <c r="K7349" t="s">
        <v>80</v>
      </c>
      <c r="L7349" t="s">
        <v>87</v>
      </c>
      <c r="M7349" s="3">
        <f t="shared" si="228"/>
        <v>38651</v>
      </c>
      <c r="N7349">
        <f t="shared" si="229"/>
        <v>1.5545948779008001</v>
      </c>
    </row>
    <row r="7350" spans="1:14" x14ac:dyDescent="0.3">
      <c r="A7350">
        <v>-89.088805555555595</v>
      </c>
      <c r="B7350">
        <v>38.960611111111099</v>
      </c>
      <c r="C7350" t="s">
        <v>12</v>
      </c>
      <c r="D7350" s="1" t="s">
        <v>13</v>
      </c>
      <c r="E7350" s="2" t="s">
        <v>14</v>
      </c>
      <c r="F7350" s="3">
        <v>38650</v>
      </c>
      <c r="G7350">
        <v>66.5</v>
      </c>
      <c r="I7350" s="2" t="s">
        <v>15</v>
      </c>
      <c r="J7350" t="s">
        <v>16</v>
      </c>
      <c r="K7350" t="s">
        <v>80</v>
      </c>
      <c r="L7350" t="s">
        <v>87</v>
      </c>
      <c r="M7350" s="3">
        <f t="shared" si="228"/>
        <v>38650</v>
      </c>
      <c r="N7350">
        <f t="shared" si="229"/>
        <v>1.8830702983680001</v>
      </c>
    </row>
    <row r="7351" spans="1:14" x14ac:dyDescent="0.3">
      <c r="A7351">
        <v>-89.088805555555595</v>
      </c>
      <c r="B7351">
        <v>38.960611111111099</v>
      </c>
      <c r="C7351" t="s">
        <v>12</v>
      </c>
      <c r="D7351" s="1" t="s">
        <v>13</v>
      </c>
      <c r="E7351" s="2" t="s">
        <v>14</v>
      </c>
      <c r="F7351" s="3">
        <v>38649</v>
      </c>
      <c r="G7351">
        <v>93.3</v>
      </c>
      <c r="I7351" s="2" t="s">
        <v>15</v>
      </c>
      <c r="J7351" t="s">
        <v>16</v>
      </c>
      <c r="K7351" t="s">
        <v>80</v>
      </c>
      <c r="L7351" t="s">
        <v>87</v>
      </c>
      <c r="M7351" s="3">
        <f t="shared" si="228"/>
        <v>38649</v>
      </c>
      <c r="N7351">
        <f t="shared" si="229"/>
        <v>2.6419617870335999</v>
      </c>
    </row>
    <row r="7352" spans="1:14" x14ac:dyDescent="0.3">
      <c r="A7352">
        <v>-89.088805555555595</v>
      </c>
      <c r="B7352">
        <v>38.960611111111099</v>
      </c>
      <c r="C7352" t="s">
        <v>12</v>
      </c>
      <c r="D7352" s="1" t="s">
        <v>13</v>
      </c>
      <c r="E7352" s="2" t="s">
        <v>14</v>
      </c>
      <c r="F7352" s="3">
        <v>38648</v>
      </c>
      <c r="G7352">
        <v>125</v>
      </c>
      <c r="I7352" s="2" t="s">
        <v>15</v>
      </c>
      <c r="J7352" t="s">
        <v>16</v>
      </c>
      <c r="K7352" t="s">
        <v>80</v>
      </c>
      <c r="L7352" t="s">
        <v>87</v>
      </c>
      <c r="M7352" s="3">
        <f t="shared" si="228"/>
        <v>38648</v>
      </c>
      <c r="N7352">
        <f t="shared" si="229"/>
        <v>3.5396058240000001</v>
      </c>
    </row>
    <row r="7353" spans="1:14" x14ac:dyDescent="0.3">
      <c r="A7353">
        <v>-89.088805555555595</v>
      </c>
      <c r="B7353">
        <v>38.960611111111099</v>
      </c>
      <c r="C7353" t="s">
        <v>12</v>
      </c>
      <c r="D7353" s="1" t="s">
        <v>13</v>
      </c>
      <c r="E7353" s="2" t="s">
        <v>14</v>
      </c>
      <c r="F7353" s="3">
        <v>38647</v>
      </c>
      <c r="G7353">
        <v>93.7</v>
      </c>
      <c r="I7353" s="2" t="s">
        <v>15</v>
      </c>
      <c r="J7353" t="s">
        <v>16</v>
      </c>
      <c r="K7353" t="s">
        <v>80</v>
      </c>
      <c r="L7353" t="s">
        <v>87</v>
      </c>
      <c r="M7353" s="3">
        <f t="shared" si="228"/>
        <v>38647</v>
      </c>
      <c r="N7353">
        <f t="shared" si="229"/>
        <v>2.6532885256704</v>
      </c>
    </row>
    <row r="7354" spans="1:14" x14ac:dyDescent="0.3">
      <c r="A7354">
        <v>-89.088805555555595</v>
      </c>
      <c r="B7354">
        <v>38.960611111111099</v>
      </c>
      <c r="C7354" t="s">
        <v>12</v>
      </c>
      <c r="D7354" s="1" t="s">
        <v>13</v>
      </c>
      <c r="E7354" s="2" t="s">
        <v>14</v>
      </c>
      <c r="F7354" s="3">
        <v>38646</v>
      </c>
      <c r="G7354">
        <v>80.8</v>
      </c>
      <c r="I7354" s="2" t="s">
        <v>15</v>
      </c>
      <c r="J7354" t="s">
        <v>16</v>
      </c>
      <c r="K7354" t="s">
        <v>80</v>
      </c>
      <c r="L7354" t="s">
        <v>87</v>
      </c>
      <c r="M7354" s="3">
        <f t="shared" si="228"/>
        <v>38646</v>
      </c>
      <c r="N7354">
        <f t="shared" si="229"/>
        <v>2.2880012046335998</v>
      </c>
    </row>
    <row r="7355" spans="1:14" x14ac:dyDescent="0.3">
      <c r="A7355">
        <v>-89.088805555555595</v>
      </c>
      <c r="B7355">
        <v>38.960611111111099</v>
      </c>
      <c r="C7355" t="s">
        <v>12</v>
      </c>
      <c r="D7355" s="1" t="s">
        <v>13</v>
      </c>
      <c r="E7355" s="2" t="s">
        <v>14</v>
      </c>
      <c r="F7355" s="3">
        <v>38645</v>
      </c>
      <c r="G7355">
        <v>75.599999999999994</v>
      </c>
      <c r="I7355" s="2" t="s">
        <v>15</v>
      </c>
      <c r="J7355" t="s">
        <v>16</v>
      </c>
      <c r="K7355" t="s">
        <v>80</v>
      </c>
      <c r="L7355" t="s">
        <v>87</v>
      </c>
      <c r="M7355" s="3">
        <f t="shared" si="228"/>
        <v>38645</v>
      </c>
      <c r="N7355">
        <f t="shared" si="229"/>
        <v>2.1407536023552001</v>
      </c>
    </row>
    <row r="7356" spans="1:14" x14ac:dyDescent="0.3">
      <c r="A7356">
        <v>-89.088805555555595</v>
      </c>
      <c r="B7356">
        <v>38.960611111111099</v>
      </c>
      <c r="C7356" t="s">
        <v>12</v>
      </c>
      <c r="D7356" s="1" t="s">
        <v>13</v>
      </c>
      <c r="E7356" s="2" t="s">
        <v>14</v>
      </c>
      <c r="F7356" s="3">
        <v>38644</v>
      </c>
      <c r="G7356">
        <v>74.900000000000006</v>
      </c>
      <c r="I7356" s="2" t="s">
        <v>15</v>
      </c>
      <c r="J7356" t="s">
        <v>16</v>
      </c>
      <c r="K7356" t="s">
        <v>80</v>
      </c>
      <c r="L7356" t="s">
        <v>87</v>
      </c>
      <c r="M7356" s="3">
        <f t="shared" si="228"/>
        <v>38644</v>
      </c>
      <c r="N7356">
        <f t="shared" si="229"/>
        <v>2.1209318097408003</v>
      </c>
    </row>
    <row r="7357" spans="1:14" x14ac:dyDescent="0.3">
      <c r="A7357">
        <v>-89.088805555555595</v>
      </c>
      <c r="B7357">
        <v>38.960611111111099</v>
      </c>
      <c r="C7357" t="s">
        <v>12</v>
      </c>
      <c r="D7357" s="1" t="s">
        <v>13</v>
      </c>
      <c r="E7357" s="2" t="s">
        <v>14</v>
      </c>
      <c r="F7357" s="3">
        <v>38643</v>
      </c>
      <c r="G7357">
        <v>76.900000000000006</v>
      </c>
      <c r="I7357" s="2" t="s">
        <v>15</v>
      </c>
      <c r="J7357" t="s">
        <v>16</v>
      </c>
      <c r="K7357" t="s">
        <v>80</v>
      </c>
      <c r="L7357" t="s">
        <v>87</v>
      </c>
      <c r="M7357" s="3">
        <f t="shared" si="228"/>
        <v>38643</v>
      </c>
      <c r="N7357">
        <f t="shared" si="229"/>
        <v>2.1775655029248</v>
      </c>
    </row>
    <row r="7358" spans="1:14" x14ac:dyDescent="0.3">
      <c r="A7358">
        <v>-89.088805555555595</v>
      </c>
      <c r="B7358">
        <v>38.960611111111099</v>
      </c>
      <c r="C7358" t="s">
        <v>12</v>
      </c>
      <c r="D7358" s="1" t="s">
        <v>13</v>
      </c>
      <c r="E7358" s="2" t="s">
        <v>14</v>
      </c>
      <c r="F7358" s="3">
        <v>38642</v>
      </c>
      <c r="G7358">
        <v>77.400000000000006</v>
      </c>
      <c r="I7358" s="2" t="s">
        <v>15</v>
      </c>
      <c r="J7358" t="s">
        <v>16</v>
      </c>
      <c r="K7358" t="s">
        <v>80</v>
      </c>
      <c r="L7358" t="s">
        <v>87</v>
      </c>
      <c r="M7358" s="3">
        <f t="shared" si="228"/>
        <v>38642</v>
      </c>
      <c r="N7358">
        <f t="shared" si="229"/>
        <v>2.1917239262208001</v>
      </c>
    </row>
    <row r="7359" spans="1:14" x14ac:dyDescent="0.3">
      <c r="A7359">
        <v>-89.088805555555595</v>
      </c>
      <c r="B7359">
        <v>38.960611111111099</v>
      </c>
      <c r="C7359" t="s">
        <v>12</v>
      </c>
      <c r="D7359" s="1" t="s">
        <v>13</v>
      </c>
      <c r="E7359" s="2" t="s">
        <v>14</v>
      </c>
      <c r="F7359" s="3">
        <v>38641</v>
      </c>
      <c r="G7359">
        <v>78</v>
      </c>
      <c r="I7359" s="2" t="s">
        <v>15</v>
      </c>
      <c r="J7359" t="s">
        <v>16</v>
      </c>
      <c r="K7359" t="s">
        <v>80</v>
      </c>
      <c r="L7359" t="s">
        <v>87</v>
      </c>
      <c r="M7359" s="3">
        <f t="shared" si="228"/>
        <v>38641</v>
      </c>
      <c r="N7359">
        <f t="shared" si="229"/>
        <v>2.2087140341759999</v>
      </c>
    </row>
    <row r="7360" spans="1:14" x14ac:dyDescent="0.3">
      <c r="A7360">
        <v>-89.088805555555595</v>
      </c>
      <c r="B7360">
        <v>38.960611111111099</v>
      </c>
      <c r="C7360" t="s">
        <v>12</v>
      </c>
      <c r="D7360" s="1" t="s">
        <v>13</v>
      </c>
      <c r="E7360" s="2" t="s">
        <v>14</v>
      </c>
      <c r="F7360" s="3">
        <v>38640</v>
      </c>
      <c r="G7360">
        <v>78.900000000000006</v>
      </c>
      <c r="I7360" s="2" t="s">
        <v>15</v>
      </c>
      <c r="J7360" t="s">
        <v>16</v>
      </c>
      <c r="K7360" t="s">
        <v>80</v>
      </c>
      <c r="L7360" t="s">
        <v>87</v>
      </c>
      <c r="M7360" s="3">
        <f t="shared" si="228"/>
        <v>38640</v>
      </c>
      <c r="N7360">
        <f t="shared" si="229"/>
        <v>2.2341991961088001</v>
      </c>
    </row>
    <row r="7361" spans="1:14" x14ac:dyDescent="0.3">
      <c r="A7361">
        <v>-89.088805555555595</v>
      </c>
      <c r="B7361">
        <v>38.960611111111099</v>
      </c>
      <c r="C7361" t="s">
        <v>12</v>
      </c>
      <c r="D7361" s="1" t="s">
        <v>13</v>
      </c>
      <c r="E7361" s="2" t="s">
        <v>14</v>
      </c>
      <c r="F7361" s="3">
        <v>38639</v>
      </c>
      <c r="G7361">
        <v>80.400000000000006</v>
      </c>
      <c r="I7361" s="2" t="s">
        <v>15</v>
      </c>
      <c r="J7361" t="s">
        <v>16</v>
      </c>
      <c r="K7361" t="s">
        <v>80</v>
      </c>
      <c r="L7361" t="s">
        <v>87</v>
      </c>
      <c r="M7361" s="3">
        <f t="shared" si="228"/>
        <v>38639</v>
      </c>
      <c r="N7361">
        <f t="shared" si="229"/>
        <v>2.2766744659968001</v>
      </c>
    </row>
    <row r="7362" spans="1:14" x14ac:dyDescent="0.3">
      <c r="A7362">
        <v>-89.088805555555595</v>
      </c>
      <c r="B7362">
        <v>38.960611111111099</v>
      </c>
      <c r="C7362" t="s">
        <v>12</v>
      </c>
      <c r="D7362" s="1" t="s">
        <v>13</v>
      </c>
      <c r="E7362" s="2" t="s">
        <v>14</v>
      </c>
      <c r="F7362" s="3">
        <v>38638</v>
      </c>
      <c r="G7362">
        <v>80.099999999999994</v>
      </c>
      <c r="I7362" s="2" t="s">
        <v>15</v>
      </c>
      <c r="J7362" t="s">
        <v>16</v>
      </c>
      <c r="K7362" t="s">
        <v>80</v>
      </c>
      <c r="L7362" t="s">
        <v>87</v>
      </c>
      <c r="M7362" s="3">
        <f t="shared" si="228"/>
        <v>38638</v>
      </c>
      <c r="N7362">
        <f t="shared" si="229"/>
        <v>2.2681794120192</v>
      </c>
    </row>
    <row r="7363" spans="1:14" x14ac:dyDescent="0.3">
      <c r="A7363">
        <v>-89.088805555555595</v>
      </c>
      <c r="B7363">
        <v>38.960611111111099</v>
      </c>
      <c r="C7363" t="s">
        <v>12</v>
      </c>
      <c r="D7363" s="1" t="s">
        <v>13</v>
      </c>
      <c r="E7363" s="2" t="s">
        <v>14</v>
      </c>
      <c r="F7363" s="3">
        <v>38637</v>
      </c>
      <c r="G7363">
        <v>81.2</v>
      </c>
      <c r="I7363" s="2" t="s">
        <v>15</v>
      </c>
      <c r="J7363" t="s">
        <v>16</v>
      </c>
      <c r="K7363" t="s">
        <v>80</v>
      </c>
      <c r="L7363" t="s">
        <v>87</v>
      </c>
      <c r="M7363" s="3">
        <f t="shared" ref="M7363:M7426" si="230">F7363</f>
        <v>38637</v>
      </c>
      <c r="N7363">
        <f t="shared" ref="N7363:N7426" si="231">G7363*0.028316846592</f>
        <v>2.2993279432704004</v>
      </c>
    </row>
    <row r="7364" spans="1:14" x14ac:dyDescent="0.3">
      <c r="A7364">
        <v>-89.088805555555595</v>
      </c>
      <c r="B7364">
        <v>38.960611111111099</v>
      </c>
      <c r="C7364" t="s">
        <v>12</v>
      </c>
      <c r="D7364" s="1" t="s">
        <v>13</v>
      </c>
      <c r="E7364" s="2" t="s">
        <v>14</v>
      </c>
      <c r="F7364" s="3">
        <v>38636</v>
      </c>
      <c r="G7364">
        <v>81.8</v>
      </c>
      <c r="I7364" s="2" t="s">
        <v>15</v>
      </c>
      <c r="J7364" t="s">
        <v>16</v>
      </c>
      <c r="K7364" t="s">
        <v>80</v>
      </c>
      <c r="L7364" t="s">
        <v>87</v>
      </c>
      <c r="M7364" s="3">
        <f t="shared" si="230"/>
        <v>38636</v>
      </c>
      <c r="N7364">
        <f t="shared" si="231"/>
        <v>2.3163180512256001</v>
      </c>
    </row>
    <row r="7365" spans="1:14" x14ac:dyDescent="0.3">
      <c r="A7365">
        <v>-89.088805555555595</v>
      </c>
      <c r="B7365">
        <v>38.960611111111099</v>
      </c>
      <c r="C7365" t="s">
        <v>12</v>
      </c>
      <c r="D7365" s="1" t="s">
        <v>13</v>
      </c>
      <c r="E7365" s="2" t="s">
        <v>14</v>
      </c>
      <c r="F7365" s="3">
        <v>38635</v>
      </c>
      <c r="G7365">
        <v>82.4</v>
      </c>
      <c r="I7365" s="2" t="s">
        <v>15</v>
      </c>
      <c r="J7365" t="s">
        <v>16</v>
      </c>
      <c r="K7365" t="s">
        <v>80</v>
      </c>
      <c r="L7365" t="s">
        <v>87</v>
      </c>
      <c r="M7365" s="3">
        <f t="shared" si="230"/>
        <v>38635</v>
      </c>
      <c r="N7365">
        <f t="shared" si="231"/>
        <v>2.3333081591808003</v>
      </c>
    </row>
    <row r="7366" spans="1:14" x14ac:dyDescent="0.3">
      <c r="A7366">
        <v>-89.088805555555595</v>
      </c>
      <c r="B7366">
        <v>38.960611111111099</v>
      </c>
      <c r="C7366" t="s">
        <v>12</v>
      </c>
      <c r="D7366" s="1" t="s">
        <v>13</v>
      </c>
      <c r="E7366" s="2" t="s">
        <v>14</v>
      </c>
      <c r="F7366" s="3">
        <v>38634</v>
      </c>
      <c r="G7366">
        <v>80</v>
      </c>
      <c r="I7366" s="2" t="s">
        <v>15</v>
      </c>
      <c r="J7366" t="s">
        <v>16</v>
      </c>
      <c r="K7366" t="s">
        <v>80</v>
      </c>
      <c r="L7366" t="s">
        <v>87</v>
      </c>
      <c r="M7366" s="3">
        <f t="shared" si="230"/>
        <v>38634</v>
      </c>
      <c r="N7366">
        <f t="shared" si="231"/>
        <v>2.26534772736</v>
      </c>
    </row>
    <row r="7367" spans="1:14" x14ac:dyDescent="0.3">
      <c r="A7367">
        <v>-89.088805555555595</v>
      </c>
      <c r="B7367">
        <v>38.960611111111099</v>
      </c>
      <c r="C7367" t="s">
        <v>12</v>
      </c>
      <c r="D7367" s="1" t="s">
        <v>13</v>
      </c>
      <c r="E7367" s="2" t="s">
        <v>14</v>
      </c>
      <c r="F7367" s="3">
        <v>38633</v>
      </c>
      <c r="G7367">
        <v>77.900000000000006</v>
      </c>
      <c r="I7367" s="2" t="s">
        <v>15</v>
      </c>
      <c r="J7367" t="s">
        <v>16</v>
      </c>
      <c r="K7367" t="s">
        <v>80</v>
      </c>
      <c r="L7367" t="s">
        <v>87</v>
      </c>
      <c r="M7367" s="3">
        <f t="shared" si="230"/>
        <v>38633</v>
      </c>
      <c r="N7367">
        <f t="shared" si="231"/>
        <v>2.2058823495168003</v>
      </c>
    </row>
    <row r="7368" spans="1:14" x14ac:dyDescent="0.3">
      <c r="A7368">
        <v>-89.088805555555595</v>
      </c>
      <c r="B7368">
        <v>38.960611111111099</v>
      </c>
      <c r="C7368" t="s">
        <v>12</v>
      </c>
      <c r="D7368" s="1" t="s">
        <v>13</v>
      </c>
      <c r="E7368" s="2" t="s">
        <v>14</v>
      </c>
      <c r="F7368" s="3">
        <v>38632</v>
      </c>
      <c r="G7368">
        <v>77.400000000000006</v>
      </c>
      <c r="I7368" s="2" t="s">
        <v>15</v>
      </c>
      <c r="J7368" t="s">
        <v>16</v>
      </c>
      <c r="K7368" t="s">
        <v>80</v>
      </c>
      <c r="L7368" t="s">
        <v>87</v>
      </c>
      <c r="M7368" s="3">
        <f t="shared" si="230"/>
        <v>38632</v>
      </c>
      <c r="N7368">
        <f t="shared" si="231"/>
        <v>2.1917239262208001</v>
      </c>
    </row>
    <row r="7369" spans="1:14" x14ac:dyDescent="0.3">
      <c r="A7369">
        <v>-89.088805555555595</v>
      </c>
      <c r="B7369">
        <v>38.960611111111099</v>
      </c>
      <c r="C7369" t="s">
        <v>12</v>
      </c>
      <c r="D7369" s="1" t="s">
        <v>13</v>
      </c>
      <c r="E7369" s="2" t="s">
        <v>14</v>
      </c>
      <c r="F7369" s="3">
        <v>38631</v>
      </c>
      <c r="G7369">
        <v>79.900000000000006</v>
      </c>
      <c r="I7369" s="2" t="s">
        <v>15</v>
      </c>
      <c r="J7369" t="s">
        <v>16</v>
      </c>
      <c r="K7369" t="s">
        <v>80</v>
      </c>
      <c r="L7369" t="s">
        <v>87</v>
      </c>
      <c r="M7369" s="3">
        <f t="shared" si="230"/>
        <v>38631</v>
      </c>
      <c r="N7369">
        <f t="shared" si="231"/>
        <v>2.2625160427008004</v>
      </c>
    </row>
    <row r="7370" spans="1:14" x14ac:dyDescent="0.3">
      <c r="A7370">
        <v>-89.088805555555595</v>
      </c>
      <c r="B7370">
        <v>38.960611111111099</v>
      </c>
      <c r="C7370" t="s">
        <v>12</v>
      </c>
      <c r="D7370" s="1" t="s">
        <v>13</v>
      </c>
      <c r="E7370" s="2" t="s">
        <v>14</v>
      </c>
      <c r="F7370" s="3">
        <v>38630</v>
      </c>
      <c r="G7370">
        <v>85.6</v>
      </c>
      <c r="I7370" s="2" t="s">
        <v>15</v>
      </c>
      <c r="J7370" t="s">
        <v>16</v>
      </c>
      <c r="K7370" t="s">
        <v>80</v>
      </c>
      <c r="L7370" t="s">
        <v>87</v>
      </c>
      <c r="M7370" s="3">
        <f t="shared" si="230"/>
        <v>38630</v>
      </c>
      <c r="N7370">
        <f t="shared" si="231"/>
        <v>2.4239220682751998</v>
      </c>
    </row>
    <row r="7371" spans="1:14" x14ac:dyDescent="0.3">
      <c r="A7371">
        <v>-89.088805555555595</v>
      </c>
      <c r="B7371">
        <v>38.960611111111099</v>
      </c>
      <c r="C7371" t="s">
        <v>12</v>
      </c>
      <c r="D7371" s="1" t="s">
        <v>13</v>
      </c>
      <c r="E7371" s="2" t="s">
        <v>14</v>
      </c>
      <c r="F7371" s="3">
        <v>38629</v>
      </c>
      <c r="G7371">
        <v>88.7</v>
      </c>
      <c r="I7371" s="2" t="s">
        <v>15</v>
      </c>
      <c r="J7371" t="s">
        <v>16</v>
      </c>
      <c r="K7371" t="s">
        <v>80</v>
      </c>
      <c r="L7371" t="s">
        <v>87</v>
      </c>
      <c r="M7371" s="3">
        <f t="shared" si="230"/>
        <v>38629</v>
      </c>
      <c r="N7371">
        <f t="shared" si="231"/>
        <v>2.5117042927104003</v>
      </c>
    </row>
    <row r="7372" spans="1:14" x14ac:dyDescent="0.3">
      <c r="A7372">
        <v>-89.088805555555595</v>
      </c>
      <c r="B7372">
        <v>38.960611111111099</v>
      </c>
      <c r="C7372" t="s">
        <v>12</v>
      </c>
      <c r="D7372" s="1" t="s">
        <v>13</v>
      </c>
      <c r="E7372" s="2" t="s">
        <v>14</v>
      </c>
      <c r="F7372" s="3">
        <v>38628</v>
      </c>
      <c r="G7372">
        <v>93.1</v>
      </c>
      <c r="I7372" s="2" t="s">
        <v>15</v>
      </c>
      <c r="J7372" t="s">
        <v>16</v>
      </c>
      <c r="K7372" t="s">
        <v>80</v>
      </c>
      <c r="L7372" t="s">
        <v>87</v>
      </c>
      <c r="M7372" s="3">
        <f t="shared" si="230"/>
        <v>38628</v>
      </c>
      <c r="N7372">
        <f t="shared" si="231"/>
        <v>2.6362984177151998</v>
      </c>
    </row>
    <row r="7373" spans="1:14" x14ac:dyDescent="0.3">
      <c r="A7373">
        <v>-89.088805555555595</v>
      </c>
      <c r="B7373">
        <v>38.960611111111099</v>
      </c>
      <c r="C7373" t="s">
        <v>12</v>
      </c>
      <c r="D7373" s="1" t="s">
        <v>13</v>
      </c>
      <c r="E7373" s="2" t="s">
        <v>14</v>
      </c>
      <c r="F7373" s="3">
        <v>38627</v>
      </c>
      <c r="G7373">
        <v>96.8</v>
      </c>
      <c r="I7373" s="2" t="s">
        <v>15</v>
      </c>
      <c r="J7373" t="s">
        <v>16</v>
      </c>
      <c r="K7373" t="s">
        <v>80</v>
      </c>
      <c r="L7373" t="s">
        <v>87</v>
      </c>
      <c r="M7373" s="3">
        <f t="shared" si="230"/>
        <v>38627</v>
      </c>
      <c r="N7373">
        <f t="shared" si="231"/>
        <v>2.7410707501056</v>
      </c>
    </row>
    <row r="7374" spans="1:14" x14ac:dyDescent="0.3">
      <c r="A7374">
        <v>-89.088805555555595</v>
      </c>
      <c r="B7374">
        <v>38.960611111111099</v>
      </c>
      <c r="C7374" t="s">
        <v>12</v>
      </c>
      <c r="D7374" s="1" t="s">
        <v>13</v>
      </c>
      <c r="E7374" s="2" t="s">
        <v>14</v>
      </c>
      <c r="F7374" s="3">
        <v>38626</v>
      </c>
      <c r="G7374">
        <v>108</v>
      </c>
      <c r="I7374" s="2" t="s">
        <v>15</v>
      </c>
      <c r="J7374" t="s">
        <v>16</v>
      </c>
      <c r="K7374" t="s">
        <v>80</v>
      </c>
      <c r="L7374" t="s">
        <v>87</v>
      </c>
      <c r="M7374" s="3">
        <f t="shared" si="230"/>
        <v>38626</v>
      </c>
      <c r="N7374">
        <f t="shared" si="231"/>
        <v>3.0582194319360001</v>
      </c>
    </row>
    <row r="7375" spans="1:14" x14ac:dyDescent="0.3">
      <c r="A7375">
        <v>-89.088805555555595</v>
      </c>
      <c r="B7375">
        <v>38.960611111111099</v>
      </c>
      <c r="C7375" t="s">
        <v>12</v>
      </c>
      <c r="D7375" s="1" t="s">
        <v>13</v>
      </c>
      <c r="E7375" s="2" t="s">
        <v>14</v>
      </c>
      <c r="F7375" s="3">
        <v>38625</v>
      </c>
      <c r="G7375">
        <v>122</v>
      </c>
      <c r="I7375" s="2" t="s">
        <v>15</v>
      </c>
      <c r="J7375" t="s">
        <v>16</v>
      </c>
      <c r="K7375" t="s">
        <v>80</v>
      </c>
      <c r="L7375" t="s">
        <v>87</v>
      </c>
      <c r="M7375" s="3">
        <f t="shared" si="230"/>
        <v>38625</v>
      </c>
      <c r="N7375">
        <f t="shared" si="231"/>
        <v>3.4546552842240001</v>
      </c>
    </row>
    <row r="7376" spans="1:14" x14ac:dyDescent="0.3">
      <c r="A7376">
        <v>-89.088805555555595</v>
      </c>
      <c r="B7376">
        <v>38.960611111111099</v>
      </c>
      <c r="C7376" t="s">
        <v>12</v>
      </c>
      <c r="D7376" s="1" t="s">
        <v>13</v>
      </c>
      <c r="E7376" s="2" t="s">
        <v>14</v>
      </c>
      <c r="F7376" s="3">
        <v>38624</v>
      </c>
      <c r="G7376">
        <v>140</v>
      </c>
      <c r="I7376" s="2" t="s">
        <v>15</v>
      </c>
      <c r="J7376" t="s">
        <v>16</v>
      </c>
      <c r="K7376" t="s">
        <v>80</v>
      </c>
      <c r="L7376" t="s">
        <v>87</v>
      </c>
      <c r="M7376" s="3">
        <f t="shared" si="230"/>
        <v>38624</v>
      </c>
      <c r="N7376">
        <f t="shared" si="231"/>
        <v>3.96435852288</v>
      </c>
    </row>
    <row r="7377" spans="1:14" x14ac:dyDescent="0.3">
      <c r="A7377">
        <v>-89.088805555555595</v>
      </c>
      <c r="B7377">
        <v>38.960611111111099</v>
      </c>
      <c r="C7377" t="s">
        <v>12</v>
      </c>
      <c r="D7377" s="1" t="s">
        <v>13</v>
      </c>
      <c r="E7377" s="2" t="s">
        <v>14</v>
      </c>
      <c r="F7377" s="3">
        <v>38623</v>
      </c>
      <c r="G7377">
        <v>110</v>
      </c>
      <c r="I7377" s="2" t="s">
        <v>15</v>
      </c>
      <c r="J7377" t="s">
        <v>16</v>
      </c>
      <c r="K7377" t="s">
        <v>80</v>
      </c>
      <c r="L7377" t="s">
        <v>87</v>
      </c>
      <c r="M7377" s="3">
        <f t="shared" si="230"/>
        <v>38623</v>
      </c>
      <c r="N7377">
        <f t="shared" si="231"/>
        <v>3.1148531251200002</v>
      </c>
    </row>
    <row r="7378" spans="1:14" x14ac:dyDescent="0.3">
      <c r="A7378">
        <v>-89.088805555555595</v>
      </c>
      <c r="B7378">
        <v>38.960611111111099</v>
      </c>
      <c r="C7378" t="s">
        <v>12</v>
      </c>
      <c r="D7378" s="1" t="s">
        <v>13</v>
      </c>
      <c r="E7378" s="2" t="s">
        <v>14</v>
      </c>
      <c r="F7378" s="3">
        <v>38622</v>
      </c>
      <c r="G7378">
        <v>94.6</v>
      </c>
      <c r="I7378" s="2" t="s">
        <v>15</v>
      </c>
      <c r="J7378" t="s">
        <v>16</v>
      </c>
      <c r="K7378" t="s">
        <v>80</v>
      </c>
      <c r="L7378" t="s">
        <v>87</v>
      </c>
      <c r="M7378" s="3">
        <f t="shared" si="230"/>
        <v>38622</v>
      </c>
      <c r="N7378">
        <f t="shared" si="231"/>
        <v>2.6787736876031998</v>
      </c>
    </row>
    <row r="7379" spans="1:14" x14ac:dyDescent="0.3">
      <c r="A7379">
        <v>-89.088805555555595</v>
      </c>
      <c r="B7379">
        <v>38.960611111111099</v>
      </c>
      <c r="C7379" t="s">
        <v>12</v>
      </c>
      <c r="D7379" s="1" t="s">
        <v>13</v>
      </c>
      <c r="E7379" s="2" t="s">
        <v>14</v>
      </c>
      <c r="F7379" s="3">
        <v>38621</v>
      </c>
      <c r="G7379">
        <v>94.2</v>
      </c>
      <c r="I7379" s="2" t="s">
        <v>15</v>
      </c>
      <c r="J7379" t="s">
        <v>16</v>
      </c>
      <c r="K7379" t="s">
        <v>80</v>
      </c>
      <c r="L7379" t="s">
        <v>87</v>
      </c>
      <c r="M7379" s="3">
        <f t="shared" si="230"/>
        <v>38621</v>
      </c>
      <c r="N7379">
        <f t="shared" si="231"/>
        <v>2.6674469489664001</v>
      </c>
    </row>
    <row r="7380" spans="1:14" x14ac:dyDescent="0.3">
      <c r="A7380">
        <v>-89.088805555555595</v>
      </c>
      <c r="B7380">
        <v>38.960611111111099</v>
      </c>
      <c r="C7380" t="s">
        <v>12</v>
      </c>
      <c r="D7380" s="1" t="s">
        <v>13</v>
      </c>
      <c r="E7380" s="2" t="s">
        <v>14</v>
      </c>
      <c r="F7380" s="3">
        <v>38620</v>
      </c>
      <c r="G7380">
        <v>84</v>
      </c>
      <c r="I7380" s="2" t="s">
        <v>15</v>
      </c>
      <c r="J7380" t="s">
        <v>16</v>
      </c>
      <c r="K7380" t="s">
        <v>80</v>
      </c>
      <c r="L7380" t="s">
        <v>87</v>
      </c>
      <c r="M7380" s="3">
        <f t="shared" si="230"/>
        <v>38620</v>
      </c>
      <c r="N7380">
        <f t="shared" si="231"/>
        <v>2.3786151137280003</v>
      </c>
    </row>
    <row r="7381" spans="1:14" x14ac:dyDescent="0.3">
      <c r="A7381">
        <v>-89.088805555555595</v>
      </c>
      <c r="B7381">
        <v>38.960611111111099</v>
      </c>
      <c r="C7381" t="s">
        <v>12</v>
      </c>
      <c r="D7381" s="1" t="s">
        <v>13</v>
      </c>
      <c r="E7381" s="2" t="s">
        <v>14</v>
      </c>
      <c r="F7381" s="3">
        <v>38619</v>
      </c>
      <c r="G7381">
        <v>69.599999999999994</v>
      </c>
      <c r="I7381" s="2" t="s">
        <v>15</v>
      </c>
      <c r="J7381" t="s">
        <v>16</v>
      </c>
      <c r="K7381" t="s">
        <v>80</v>
      </c>
      <c r="L7381" t="s">
        <v>87</v>
      </c>
      <c r="M7381" s="3">
        <f t="shared" si="230"/>
        <v>38619</v>
      </c>
      <c r="N7381">
        <f t="shared" si="231"/>
        <v>1.9708525228031999</v>
      </c>
    </row>
    <row r="7382" spans="1:14" x14ac:dyDescent="0.3">
      <c r="A7382">
        <v>-89.088805555555595</v>
      </c>
      <c r="B7382">
        <v>38.960611111111099</v>
      </c>
      <c r="C7382" t="s">
        <v>12</v>
      </c>
      <c r="D7382" s="1" t="s">
        <v>13</v>
      </c>
      <c r="E7382" s="2" t="s">
        <v>14</v>
      </c>
      <c r="F7382" s="3">
        <v>38618</v>
      </c>
      <c r="G7382">
        <v>73.8</v>
      </c>
      <c r="I7382" s="2" t="s">
        <v>15</v>
      </c>
      <c r="J7382" t="s">
        <v>16</v>
      </c>
      <c r="K7382" t="s">
        <v>80</v>
      </c>
      <c r="L7382" t="s">
        <v>87</v>
      </c>
      <c r="M7382" s="3">
        <f t="shared" si="230"/>
        <v>38618</v>
      </c>
      <c r="N7382">
        <f t="shared" si="231"/>
        <v>2.0897832784896</v>
      </c>
    </row>
    <row r="7383" spans="1:14" x14ac:dyDescent="0.3">
      <c r="A7383">
        <v>-89.088805555555595</v>
      </c>
      <c r="B7383">
        <v>38.960611111111099</v>
      </c>
      <c r="C7383" t="s">
        <v>12</v>
      </c>
      <c r="D7383" s="1" t="s">
        <v>13</v>
      </c>
      <c r="E7383" s="2" t="s">
        <v>14</v>
      </c>
      <c r="F7383" s="3">
        <v>38617</v>
      </c>
      <c r="G7383">
        <v>82.9</v>
      </c>
      <c r="I7383" s="2" t="s">
        <v>15</v>
      </c>
      <c r="J7383" t="s">
        <v>16</v>
      </c>
      <c r="K7383" t="s">
        <v>80</v>
      </c>
      <c r="L7383" t="s">
        <v>87</v>
      </c>
      <c r="M7383" s="3">
        <f t="shared" si="230"/>
        <v>38617</v>
      </c>
      <c r="N7383">
        <f t="shared" si="231"/>
        <v>2.3474665824768004</v>
      </c>
    </row>
    <row r="7384" spans="1:14" x14ac:dyDescent="0.3">
      <c r="A7384">
        <v>-89.088805555555595</v>
      </c>
      <c r="B7384">
        <v>38.960611111111099</v>
      </c>
      <c r="C7384" t="s">
        <v>12</v>
      </c>
      <c r="D7384" s="1" t="s">
        <v>13</v>
      </c>
      <c r="E7384" s="2" t="s">
        <v>14</v>
      </c>
      <c r="F7384" s="3">
        <v>38616</v>
      </c>
      <c r="G7384">
        <v>84.4</v>
      </c>
      <c r="I7384" s="2" t="s">
        <v>15</v>
      </c>
      <c r="J7384" t="s">
        <v>16</v>
      </c>
      <c r="K7384" t="s">
        <v>80</v>
      </c>
      <c r="L7384" t="s">
        <v>87</v>
      </c>
      <c r="M7384" s="3">
        <f t="shared" si="230"/>
        <v>38616</v>
      </c>
      <c r="N7384">
        <f t="shared" si="231"/>
        <v>2.3899418523648004</v>
      </c>
    </row>
    <row r="7385" spans="1:14" x14ac:dyDescent="0.3">
      <c r="A7385">
        <v>-89.088805555555595</v>
      </c>
      <c r="B7385">
        <v>38.960611111111099</v>
      </c>
      <c r="C7385" t="s">
        <v>12</v>
      </c>
      <c r="D7385" s="1" t="s">
        <v>13</v>
      </c>
      <c r="E7385" s="2" t="s">
        <v>14</v>
      </c>
      <c r="F7385" s="3">
        <v>38615</v>
      </c>
      <c r="G7385">
        <v>98.1</v>
      </c>
      <c r="I7385" s="2" t="s">
        <v>15</v>
      </c>
      <c r="J7385" t="s">
        <v>16</v>
      </c>
      <c r="K7385" t="s">
        <v>80</v>
      </c>
      <c r="L7385" t="s">
        <v>87</v>
      </c>
      <c r="M7385" s="3">
        <f t="shared" si="230"/>
        <v>38615</v>
      </c>
      <c r="N7385">
        <f t="shared" si="231"/>
        <v>2.7778826506751999</v>
      </c>
    </row>
    <row r="7386" spans="1:14" x14ac:dyDescent="0.3">
      <c r="A7386">
        <v>-89.088805555555595</v>
      </c>
      <c r="B7386">
        <v>38.960611111111099</v>
      </c>
      <c r="C7386" t="s">
        <v>12</v>
      </c>
      <c r="D7386" s="1" t="s">
        <v>13</v>
      </c>
      <c r="E7386" s="2" t="s">
        <v>14</v>
      </c>
      <c r="F7386" s="3">
        <v>38614</v>
      </c>
      <c r="G7386">
        <v>86</v>
      </c>
      <c r="I7386" s="2" t="s">
        <v>15</v>
      </c>
      <c r="J7386" t="s">
        <v>16</v>
      </c>
      <c r="K7386" t="s">
        <v>80</v>
      </c>
      <c r="L7386" t="s">
        <v>87</v>
      </c>
      <c r="M7386" s="3">
        <f t="shared" si="230"/>
        <v>38614</v>
      </c>
      <c r="N7386">
        <f t="shared" si="231"/>
        <v>2.435248806912</v>
      </c>
    </row>
    <row r="7387" spans="1:14" x14ac:dyDescent="0.3">
      <c r="A7387">
        <v>-89.088805555555595</v>
      </c>
      <c r="B7387">
        <v>38.960611111111099</v>
      </c>
      <c r="C7387" t="s">
        <v>12</v>
      </c>
      <c r="D7387" s="1" t="s">
        <v>13</v>
      </c>
      <c r="E7387" s="2" t="s">
        <v>14</v>
      </c>
      <c r="F7387" s="3">
        <v>38613</v>
      </c>
      <c r="G7387">
        <v>76.3</v>
      </c>
      <c r="I7387" s="2" t="s">
        <v>15</v>
      </c>
      <c r="J7387" t="s">
        <v>16</v>
      </c>
      <c r="K7387" t="s">
        <v>80</v>
      </c>
      <c r="L7387" t="s">
        <v>87</v>
      </c>
      <c r="M7387" s="3">
        <f t="shared" si="230"/>
        <v>38613</v>
      </c>
      <c r="N7387">
        <f t="shared" si="231"/>
        <v>2.1605753949695998</v>
      </c>
    </row>
    <row r="7388" spans="1:14" x14ac:dyDescent="0.3">
      <c r="A7388">
        <v>-89.088805555555595</v>
      </c>
      <c r="B7388">
        <v>38.960611111111099</v>
      </c>
      <c r="C7388" t="s">
        <v>12</v>
      </c>
      <c r="D7388" s="1" t="s">
        <v>13</v>
      </c>
      <c r="E7388" s="2" t="s">
        <v>14</v>
      </c>
      <c r="F7388" s="3">
        <v>38612</v>
      </c>
      <c r="G7388">
        <v>76.3</v>
      </c>
      <c r="I7388" s="2" t="s">
        <v>15</v>
      </c>
      <c r="J7388" t="s">
        <v>16</v>
      </c>
      <c r="K7388" t="s">
        <v>80</v>
      </c>
      <c r="L7388" t="s">
        <v>87</v>
      </c>
      <c r="M7388" s="3">
        <f t="shared" si="230"/>
        <v>38612</v>
      </c>
      <c r="N7388">
        <f t="shared" si="231"/>
        <v>2.1605753949695998</v>
      </c>
    </row>
    <row r="7389" spans="1:14" x14ac:dyDescent="0.3">
      <c r="A7389">
        <v>-89.088805555555595</v>
      </c>
      <c r="B7389">
        <v>38.960611111111099</v>
      </c>
      <c r="C7389" t="s">
        <v>12</v>
      </c>
      <c r="D7389" s="1" t="s">
        <v>13</v>
      </c>
      <c r="E7389" s="2" t="s">
        <v>14</v>
      </c>
      <c r="F7389" s="3">
        <v>38611</v>
      </c>
      <c r="G7389">
        <v>75.2</v>
      </c>
      <c r="I7389" s="2" t="s">
        <v>15</v>
      </c>
      <c r="J7389" t="s">
        <v>16</v>
      </c>
      <c r="K7389" t="s">
        <v>80</v>
      </c>
      <c r="L7389" t="s">
        <v>87</v>
      </c>
      <c r="M7389" s="3">
        <f t="shared" si="230"/>
        <v>38611</v>
      </c>
      <c r="N7389">
        <f t="shared" si="231"/>
        <v>2.1294268637184</v>
      </c>
    </row>
    <row r="7390" spans="1:14" x14ac:dyDescent="0.3">
      <c r="A7390">
        <v>-89.088805555555595</v>
      </c>
      <c r="B7390">
        <v>38.960611111111099</v>
      </c>
      <c r="C7390" t="s">
        <v>12</v>
      </c>
      <c r="D7390" s="1" t="s">
        <v>13</v>
      </c>
      <c r="E7390" s="2" t="s">
        <v>14</v>
      </c>
      <c r="F7390" s="3">
        <v>38610</v>
      </c>
      <c r="G7390">
        <v>75.5</v>
      </c>
      <c r="I7390" s="2" t="s">
        <v>15</v>
      </c>
      <c r="J7390" t="s">
        <v>16</v>
      </c>
      <c r="K7390" t="s">
        <v>80</v>
      </c>
      <c r="L7390" t="s">
        <v>87</v>
      </c>
      <c r="M7390" s="3">
        <f t="shared" si="230"/>
        <v>38610</v>
      </c>
      <c r="N7390">
        <f t="shared" si="231"/>
        <v>2.137921917696</v>
      </c>
    </row>
    <row r="7391" spans="1:14" x14ac:dyDescent="0.3">
      <c r="A7391">
        <v>-89.088805555555595</v>
      </c>
      <c r="B7391">
        <v>38.960611111111099</v>
      </c>
      <c r="C7391" t="s">
        <v>12</v>
      </c>
      <c r="D7391" s="1" t="s">
        <v>13</v>
      </c>
      <c r="E7391" s="2" t="s">
        <v>14</v>
      </c>
      <c r="F7391" s="3">
        <v>38609</v>
      </c>
      <c r="G7391">
        <v>76.3</v>
      </c>
      <c r="I7391" s="2" t="s">
        <v>15</v>
      </c>
      <c r="J7391" t="s">
        <v>16</v>
      </c>
      <c r="K7391" t="s">
        <v>80</v>
      </c>
      <c r="L7391" t="s">
        <v>87</v>
      </c>
      <c r="M7391" s="3">
        <f t="shared" si="230"/>
        <v>38609</v>
      </c>
      <c r="N7391">
        <f t="shared" si="231"/>
        <v>2.1605753949695998</v>
      </c>
    </row>
    <row r="7392" spans="1:14" x14ac:dyDescent="0.3">
      <c r="A7392">
        <v>-89.088805555555595</v>
      </c>
      <c r="B7392">
        <v>38.960611111111099</v>
      </c>
      <c r="C7392" t="s">
        <v>12</v>
      </c>
      <c r="D7392" s="1" t="s">
        <v>13</v>
      </c>
      <c r="E7392" s="2" t="s">
        <v>14</v>
      </c>
      <c r="F7392" s="3">
        <v>38608</v>
      </c>
      <c r="G7392">
        <v>68.7</v>
      </c>
      <c r="I7392" s="2" t="s">
        <v>15</v>
      </c>
      <c r="J7392" t="s">
        <v>16</v>
      </c>
      <c r="K7392" t="s">
        <v>80</v>
      </c>
      <c r="L7392" t="s">
        <v>87</v>
      </c>
      <c r="M7392" s="3">
        <f t="shared" si="230"/>
        <v>38608</v>
      </c>
      <c r="N7392">
        <f t="shared" si="231"/>
        <v>1.9453673608704001</v>
      </c>
    </row>
    <row r="7393" spans="1:14" x14ac:dyDescent="0.3">
      <c r="A7393">
        <v>-89.088805555555595</v>
      </c>
      <c r="B7393">
        <v>38.960611111111099</v>
      </c>
      <c r="C7393" t="s">
        <v>12</v>
      </c>
      <c r="D7393" s="1" t="s">
        <v>13</v>
      </c>
      <c r="E7393" s="2" t="s">
        <v>14</v>
      </c>
      <c r="F7393" s="3">
        <v>38607</v>
      </c>
      <c r="G7393">
        <v>68.2</v>
      </c>
      <c r="I7393" s="2" t="s">
        <v>15</v>
      </c>
      <c r="J7393" t="s">
        <v>16</v>
      </c>
      <c r="K7393" t="s">
        <v>80</v>
      </c>
      <c r="L7393" t="s">
        <v>87</v>
      </c>
      <c r="M7393" s="3">
        <f t="shared" si="230"/>
        <v>38607</v>
      </c>
      <c r="N7393">
        <f t="shared" si="231"/>
        <v>1.9312089375744002</v>
      </c>
    </row>
    <row r="7394" spans="1:14" x14ac:dyDescent="0.3">
      <c r="A7394">
        <v>-89.088805555555595</v>
      </c>
      <c r="B7394">
        <v>38.960611111111099</v>
      </c>
      <c r="C7394" t="s">
        <v>12</v>
      </c>
      <c r="D7394" s="1" t="s">
        <v>13</v>
      </c>
      <c r="E7394" s="2" t="s">
        <v>14</v>
      </c>
      <c r="F7394" s="3">
        <v>38606</v>
      </c>
      <c r="G7394">
        <v>68.2</v>
      </c>
      <c r="I7394" s="2" t="s">
        <v>15</v>
      </c>
      <c r="J7394" t="s">
        <v>16</v>
      </c>
      <c r="K7394" t="s">
        <v>80</v>
      </c>
      <c r="L7394" t="s">
        <v>87</v>
      </c>
      <c r="M7394" s="3">
        <f t="shared" si="230"/>
        <v>38606</v>
      </c>
      <c r="N7394">
        <f t="shared" si="231"/>
        <v>1.9312089375744002</v>
      </c>
    </row>
    <row r="7395" spans="1:14" x14ac:dyDescent="0.3">
      <c r="A7395">
        <v>-89.088805555555595</v>
      </c>
      <c r="B7395">
        <v>38.960611111111099</v>
      </c>
      <c r="C7395" t="s">
        <v>12</v>
      </c>
      <c r="D7395" s="1" t="s">
        <v>13</v>
      </c>
      <c r="E7395" s="2" t="s">
        <v>14</v>
      </c>
      <c r="F7395" s="3">
        <v>38605</v>
      </c>
      <c r="G7395">
        <v>69.3</v>
      </c>
      <c r="I7395" s="2" t="s">
        <v>15</v>
      </c>
      <c r="J7395" t="s">
        <v>16</v>
      </c>
      <c r="K7395" t="s">
        <v>80</v>
      </c>
      <c r="L7395" t="s">
        <v>87</v>
      </c>
      <c r="M7395" s="3">
        <f t="shared" si="230"/>
        <v>38605</v>
      </c>
      <c r="N7395">
        <f t="shared" si="231"/>
        <v>1.9623574688256</v>
      </c>
    </row>
    <row r="7396" spans="1:14" x14ac:dyDescent="0.3">
      <c r="A7396">
        <v>-89.088805555555595</v>
      </c>
      <c r="B7396">
        <v>38.960611111111099</v>
      </c>
      <c r="C7396" t="s">
        <v>12</v>
      </c>
      <c r="D7396" s="1" t="s">
        <v>13</v>
      </c>
      <c r="E7396" s="2" t="s">
        <v>14</v>
      </c>
      <c r="F7396" s="3">
        <v>38604</v>
      </c>
      <c r="G7396">
        <v>72.5</v>
      </c>
      <c r="I7396" s="2" t="s">
        <v>15</v>
      </c>
      <c r="J7396" t="s">
        <v>16</v>
      </c>
      <c r="K7396" t="s">
        <v>80</v>
      </c>
      <c r="L7396" t="s">
        <v>87</v>
      </c>
      <c r="M7396" s="3">
        <f t="shared" si="230"/>
        <v>38604</v>
      </c>
      <c r="N7396">
        <f t="shared" si="231"/>
        <v>2.0529713779200001</v>
      </c>
    </row>
    <row r="7397" spans="1:14" x14ac:dyDescent="0.3">
      <c r="A7397">
        <v>-89.088805555555595</v>
      </c>
      <c r="B7397">
        <v>38.960611111111099</v>
      </c>
      <c r="C7397" t="s">
        <v>12</v>
      </c>
      <c r="D7397" s="1" t="s">
        <v>13</v>
      </c>
      <c r="E7397" s="2" t="s">
        <v>14</v>
      </c>
      <c r="F7397" s="3">
        <v>38603</v>
      </c>
      <c r="G7397">
        <v>71.400000000000006</v>
      </c>
      <c r="I7397" s="2" t="s">
        <v>15</v>
      </c>
      <c r="J7397" t="s">
        <v>16</v>
      </c>
      <c r="K7397" t="s">
        <v>80</v>
      </c>
      <c r="L7397" t="s">
        <v>87</v>
      </c>
      <c r="M7397" s="3">
        <f t="shared" si="230"/>
        <v>38603</v>
      </c>
      <c r="N7397">
        <f t="shared" si="231"/>
        <v>2.0218228466688002</v>
      </c>
    </row>
    <row r="7398" spans="1:14" x14ac:dyDescent="0.3">
      <c r="A7398">
        <v>-89.088805555555595</v>
      </c>
      <c r="B7398">
        <v>38.960611111111099</v>
      </c>
      <c r="C7398" t="s">
        <v>12</v>
      </c>
      <c r="D7398" s="1" t="s">
        <v>13</v>
      </c>
      <c r="E7398" s="2" t="s">
        <v>14</v>
      </c>
      <c r="F7398" s="3">
        <v>38602</v>
      </c>
      <c r="G7398">
        <v>72</v>
      </c>
      <c r="I7398" s="2" t="s">
        <v>15</v>
      </c>
      <c r="J7398" t="s">
        <v>16</v>
      </c>
      <c r="K7398" t="s">
        <v>80</v>
      </c>
      <c r="L7398" t="s">
        <v>87</v>
      </c>
      <c r="M7398" s="3">
        <f t="shared" si="230"/>
        <v>38602</v>
      </c>
      <c r="N7398">
        <f t="shared" si="231"/>
        <v>2.0388129546239999</v>
      </c>
    </row>
    <row r="7399" spans="1:14" x14ac:dyDescent="0.3">
      <c r="A7399">
        <v>-89.088805555555595</v>
      </c>
      <c r="B7399">
        <v>38.960611111111099</v>
      </c>
      <c r="C7399" t="s">
        <v>12</v>
      </c>
      <c r="D7399" s="1" t="s">
        <v>13</v>
      </c>
      <c r="E7399" s="2" t="s">
        <v>14</v>
      </c>
      <c r="F7399" s="3">
        <v>38601</v>
      </c>
      <c r="G7399">
        <v>74.3</v>
      </c>
      <c r="I7399" s="2" t="s">
        <v>15</v>
      </c>
      <c r="J7399" t="s">
        <v>16</v>
      </c>
      <c r="K7399" t="s">
        <v>80</v>
      </c>
      <c r="L7399" t="s">
        <v>87</v>
      </c>
      <c r="M7399" s="3">
        <f t="shared" si="230"/>
        <v>38601</v>
      </c>
      <c r="N7399">
        <f t="shared" si="231"/>
        <v>2.1039417017856001</v>
      </c>
    </row>
    <row r="7400" spans="1:14" x14ac:dyDescent="0.3">
      <c r="A7400">
        <v>-89.088805555555595</v>
      </c>
      <c r="B7400">
        <v>38.960611111111099</v>
      </c>
      <c r="C7400" t="s">
        <v>12</v>
      </c>
      <c r="D7400" s="1" t="s">
        <v>13</v>
      </c>
      <c r="E7400" s="2" t="s">
        <v>14</v>
      </c>
      <c r="F7400" s="3">
        <v>38600</v>
      </c>
      <c r="G7400">
        <v>74.5</v>
      </c>
      <c r="I7400" s="2" t="s">
        <v>15</v>
      </c>
      <c r="J7400" t="s">
        <v>16</v>
      </c>
      <c r="K7400" t="s">
        <v>80</v>
      </c>
      <c r="L7400" t="s">
        <v>87</v>
      </c>
      <c r="M7400" s="3">
        <f t="shared" si="230"/>
        <v>38600</v>
      </c>
      <c r="N7400">
        <f t="shared" si="231"/>
        <v>2.1096050711040002</v>
      </c>
    </row>
    <row r="7401" spans="1:14" x14ac:dyDescent="0.3">
      <c r="A7401">
        <v>-89.088805555555595</v>
      </c>
      <c r="B7401">
        <v>38.960611111111099</v>
      </c>
      <c r="C7401" t="s">
        <v>12</v>
      </c>
      <c r="D7401" s="1" t="s">
        <v>13</v>
      </c>
      <c r="E7401" s="2" t="s">
        <v>14</v>
      </c>
      <c r="F7401" s="3">
        <v>38599</v>
      </c>
      <c r="G7401">
        <v>73.400000000000006</v>
      </c>
      <c r="I7401" s="2" t="s">
        <v>15</v>
      </c>
      <c r="J7401" t="s">
        <v>16</v>
      </c>
      <c r="K7401" t="s">
        <v>80</v>
      </c>
      <c r="L7401" t="s">
        <v>87</v>
      </c>
      <c r="M7401" s="3">
        <f t="shared" si="230"/>
        <v>38599</v>
      </c>
      <c r="N7401">
        <f t="shared" si="231"/>
        <v>2.0784565398528003</v>
      </c>
    </row>
    <row r="7402" spans="1:14" x14ac:dyDescent="0.3">
      <c r="A7402">
        <v>-89.088805555555595</v>
      </c>
      <c r="B7402">
        <v>38.960611111111099</v>
      </c>
      <c r="C7402" t="s">
        <v>12</v>
      </c>
      <c r="D7402" s="1" t="s">
        <v>13</v>
      </c>
      <c r="E7402" s="2" t="s">
        <v>14</v>
      </c>
      <c r="F7402" s="3">
        <v>38598</v>
      </c>
      <c r="G7402">
        <v>74.400000000000006</v>
      </c>
      <c r="I7402" s="2" t="s">
        <v>15</v>
      </c>
      <c r="J7402" t="s">
        <v>16</v>
      </c>
      <c r="K7402" t="s">
        <v>80</v>
      </c>
      <c r="L7402" t="s">
        <v>87</v>
      </c>
      <c r="M7402" s="3">
        <f t="shared" si="230"/>
        <v>38598</v>
      </c>
      <c r="N7402">
        <f t="shared" si="231"/>
        <v>2.1067733864448002</v>
      </c>
    </row>
    <row r="7403" spans="1:14" x14ac:dyDescent="0.3">
      <c r="A7403">
        <v>-89.088805555555595</v>
      </c>
      <c r="B7403">
        <v>38.960611111111099</v>
      </c>
      <c r="C7403" t="s">
        <v>12</v>
      </c>
      <c r="D7403" s="1" t="s">
        <v>13</v>
      </c>
      <c r="E7403" s="2" t="s">
        <v>14</v>
      </c>
      <c r="F7403" s="3">
        <v>38597</v>
      </c>
      <c r="G7403">
        <v>76.8</v>
      </c>
      <c r="I7403" s="2" t="s">
        <v>15</v>
      </c>
      <c r="J7403" t="s">
        <v>16</v>
      </c>
      <c r="K7403" t="s">
        <v>80</v>
      </c>
      <c r="L7403" t="s">
        <v>87</v>
      </c>
      <c r="M7403" s="3">
        <f t="shared" si="230"/>
        <v>38597</v>
      </c>
      <c r="N7403">
        <f t="shared" si="231"/>
        <v>2.1747338182656</v>
      </c>
    </row>
    <row r="7404" spans="1:14" x14ac:dyDescent="0.3">
      <c r="A7404">
        <v>-89.088805555555595</v>
      </c>
      <c r="B7404">
        <v>38.960611111111099</v>
      </c>
      <c r="C7404" t="s">
        <v>12</v>
      </c>
      <c r="D7404" s="1" t="s">
        <v>13</v>
      </c>
      <c r="E7404" s="2" t="s">
        <v>14</v>
      </c>
      <c r="F7404" s="3">
        <v>38596</v>
      </c>
      <c r="G7404">
        <v>80</v>
      </c>
      <c r="I7404" s="2" t="s">
        <v>15</v>
      </c>
      <c r="J7404" t="s">
        <v>16</v>
      </c>
      <c r="K7404" t="s">
        <v>80</v>
      </c>
      <c r="L7404" t="s">
        <v>87</v>
      </c>
      <c r="M7404" s="3">
        <f t="shared" si="230"/>
        <v>38596</v>
      </c>
      <c r="N7404">
        <f t="shared" si="231"/>
        <v>2.26534772736</v>
      </c>
    </row>
    <row r="7405" spans="1:14" x14ac:dyDescent="0.3">
      <c r="A7405">
        <v>-89.088805555555595</v>
      </c>
      <c r="B7405">
        <v>38.960611111111099</v>
      </c>
      <c r="C7405" t="s">
        <v>12</v>
      </c>
      <c r="D7405" s="1" t="s">
        <v>13</v>
      </c>
      <c r="E7405" s="2" t="s">
        <v>14</v>
      </c>
      <c r="F7405" s="3">
        <v>38595</v>
      </c>
      <c r="G7405">
        <v>82.5</v>
      </c>
      <c r="I7405" s="2" t="s">
        <v>15</v>
      </c>
      <c r="J7405" t="s">
        <v>16</v>
      </c>
      <c r="K7405" t="s">
        <v>80</v>
      </c>
      <c r="L7405" t="s">
        <v>87</v>
      </c>
      <c r="M7405" s="3">
        <f t="shared" si="230"/>
        <v>38595</v>
      </c>
      <c r="N7405">
        <f t="shared" si="231"/>
        <v>2.3361398438400003</v>
      </c>
    </row>
    <row r="7406" spans="1:14" x14ac:dyDescent="0.3">
      <c r="A7406">
        <v>-89.088805555555595</v>
      </c>
      <c r="B7406">
        <v>38.960611111111099</v>
      </c>
      <c r="C7406" t="s">
        <v>12</v>
      </c>
      <c r="D7406" s="1" t="s">
        <v>13</v>
      </c>
      <c r="E7406" s="2" t="s">
        <v>14</v>
      </c>
      <c r="F7406" s="3">
        <v>38594</v>
      </c>
      <c r="G7406">
        <v>88.3</v>
      </c>
      <c r="I7406" s="2" t="s">
        <v>15</v>
      </c>
      <c r="J7406" t="s">
        <v>16</v>
      </c>
      <c r="K7406" t="s">
        <v>80</v>
      </c>
      <c r="L7406" t="s">
        <v>87</v>
      </c>
      <c r="M7406" s="3">
        <f t="shared" si="230"/>
        <v>38594</v>
      </c>
      <c r="N7406">
        <f t="shared" si="231"/>
        <v>2.5003775540736002</v>
      </c>
    </row>
    <row r="7407" spans="1:14" x14ac:dyDescent="0.3">
      <c r="A7407">
        <v>-89.088805555555595</v>
      </c>
      <c r="B7407">
        <v>38.960611111111099</v>
      </c>
      <c r="C7407" t="s">
        <v>12</v>
      </c>
      <c r="D7407" s="1" t="s">
        <v>13</v>
      </c>
      <c r="E7407" s="2" t="s">
        <v>14</v>
      </c>
      <c r="F7407" s="3">
        <v>38593</v>
      </c>
      <c r="G7407">
        <v>83.3</v>
      </c>
      <c r="I7407" s="2" t="s">
        <v>15</v>
      </c>
      <c r="J7407" t="s">
        <v>16</v>
      </c>
      <c r="K7407" t="s">
        <v>80</v>
      </c>
      <c r="L7407" t="s">
        <v>87</v>
      </c>
      <c r="M7407" s="3">
        <f t="shared" si="230"/>
        <v>38593</v>
      </c>
      <c r="N7407">
        <f t="shared" si="231"/>
        <v>2.3587933211136001</v>
      </c>
    </row>
    <row r="7408" spans="1:14" x14ac:dyDescent="0.3">
      <c r="A7408">
        <v>-89.088805555555595</v>
      </c>
      <c r="B7408">
        <v>38.960611111111099</v>
      </c>
      <c r="C7408" t="s">
        <v>12</v>
      </c>
      <c r="D7408" s="1" t="s">
        <v>13</v>
      </c>
      <c r="E7408" s="2" t="s">
        <v>14</v>
      </c>
      <c r="F7408" s="3">
        <v>38592</v>
      </c>
      <c r="G7408">
        <v>85.6</v>
      </c>
      <c r="I7408" s="2" t="s">
        <v>15</v>
      </c>
      <c r="J7408" t="s">
        <v>16</v>
      </c>
      <c r="K7408" t="s">
        <v>80</v>
      </c>
      <c r="L7408" t="s">
        <v>87</v>
      </c>
      <c r="M7408" s="3">
        <f t="shared" si="230"/>
        <v>38592</v>
      </c>
      <c r="N7408">
        <f t="shared" si="231"/>
        <v>2.4239220682751998</v>
      </c>
    </row>
    <row r="7409" spans="1:14" x14ac:dyDescent="0.3">
      <c r="A7409">
        <v>-89.088805555555595</v>
      </c>
      <c r="B7409">
        <v>38.960611111111099</v>
      </c>
      <c r="C7409" t="s">
        <v>12</v>
      </c>
      <c r="D7409" s="1" t="s">
        <v>13</v>
      </c>
      <c r="E7409" s="2" t="s">
        <v>14</v>
      </c>
      <c r="F7409" s="3">
        <v>38591</v>
      </c>
      <c r="G7409">
        <v>89.9</v>
      </c>
      <c r="I7409" s="2" t="s">
        <v>15</v>
      </c>
      <c r="J7409" t="s">
        <v>16</v>
      </c>
      <c r="K7409" t="s">
        <v>80</v>
      </c>
      <c r="L7409" t="s">
        <v>87</v>
      </c>
      <c r="M7409" s="3">
        <f t="shared" si="230"/>
        <v>38591</v>
      </c>
      <c r="N7409">
        <f t="shared" si="231"/>
        <v>2.5456845086208002</v>
      </c>
    </row>
    <row r="7410" spans="1:14" x14ac:dyDescent="0.3">
      <c r="A7410">
        <v>-89.088805555555595</v>
      </c>
      <c r="B7410">
        <v>38.960611111111099</v>
      </c>
      <c r="C7410" t="s">
        <v>12</v>
      </c>
      <c r="D7410" s="1" t="s">
        <v>13</v>
      </c>
      <c r="E7410" s="2" t="s">
        <v>14</v>
      </c>
      <c r="F7410" s="3">
        <v>38590</v>
      </c>
      <c r="G7410">
        <v>91.2</v>
      </c>
      <c r="I7410" s="2" t="s">
        <v>15</v>
      </c>
      <c r="J7410" t="s">
        <v>16</v>
      </c>
      <c r="K7410" t="s">
        <v>80</v>
      </c>
      <c r="L7410" t="s">
        <v>87</v>
      </c>
      <c r="M7410" s="3">
        <f t="shared" si="230"/>
        <v>38590</v>
      </c>
      <c r="N7410">
        <f t="shared" si="231"/>
        <v>2.5824964091904001</v>
      </c>
    </row>
    <row r="7411" spans="1:14" x14ac:dyDescent="0.3">
      <c r="A7411">
        <v>-89.088805555555595</v>
      </c>
      <c r="B7411">
        <v>38.960611111111099</v>
      </c>
      <c r="C7411" t="s">
        <v>12</v>
      </c>
      <c r="D7411" s="1" t="s">
        <v>13</v>
      </c>
      <c r="E7411" s="2" t="s">
        <v>14</v>
      </c>
      <c r="F7411" s="3">
        <v>38589</v>
      </c>
      <c r="G7411">
        <v>89.2</v>
      </c>
      <c r="I7411" s="2" t="s">
        <v>15</v>
      </c>
      <c r="J7411" t="s">
        <v>16</v>
      </c>
      <c r="K7411" t="s">
        <v>80</v>
      </c>
      <c r="L7411" t="s">
        <v>87</v>
      </c>
      <c r="M7411" s="3">
        <f t="shared" si="230"/>
        <v>38589</v>
      </c>
      <c r="N7411">
        <f t="shared" si="231"/>
        <v>2.5258627160064</v>
      </c>
    </row>
    <row r="7412" spans="1:14" x14ac:dyDescent="0.3">
      <c r="A7412">
        <v>-89.088805555555595</v>
      </c>
      <c r="B7412">
        <v>38.960611111111099</v>
      </c>
      <c r="C7412" t="s">
        <v>12</v>
      </c>
      <c r="D7412" s="1" t="s">
        <v>13</v>
      </c>
      <c r="E7412" s="2" t="s">
        <v>14</v>
      </c>
      <c r="F7412" s="3">
        <v>38588</v>
      </c>
      <c r="G7412">
        <v>85.5</v>
      </c>
      <c r="I7412" s="2" t="s">
        <v>15</v>
      </c>
      <c r="J7412" t="s">
        <v>16</v>
      </c>
      <c r="K7412" t="s">
        <v>80</v>
      </c>
      <c r="L7412" t="s">
        <v>87</v>
      </c>
      <c r="M7412" s="3">
        <f t="shared" si="230"/>
        <v>38588</v>
      </c>
      <c r="N7412">
        <f t="shared" si="231"/>
        <v>2.4210903836160003</v>
      </c>
    </row>
    <row r="7413" spans="1:14" x14ac:dyDescent="0.3">
      <c r="A7413">
        <v>-89.088805555555595</v>
      </c>
      <c r="B7413">
        <v>38.960611111111099</v>
      </c>
      <c r="C7413" t="s">
        <v>12</v>
      </c>
      <c r="D7413" s="1" t="s">
        <v>13</v>
      </c>
      <c r="E7413" s="2" t="s">
        <v>14</v>
      </c>
      <c r="F7413" s="3">
        <v>38587</v>
      </c>
      <c r="G7413">
        <v>85.9</v>
      </c>
      <c r="I7413" s="2" t="s">
        <v>15</v>
      </c>
      <c r="J7413" t="s">
        <v>16</v>
      </c>
      <c r="K7413" t="s">
        <v>80</v>
      </c>
      <c r="L7413" t="s">
        <v>87</v>
      </c>
      <c r="M7413" s="3">
        <f t="shared" si="230"/>
        <v>38587</v>
      </c>
      <c r="N7413">
        <f t="shared" si="231"/>
        <v>2.4324171222528004</v>
      </c>
    </row>
    <row r="7414" spans="1:14" x14ac:dyDescent="0.3">
      <c r="A7414">
        <v>-89.088805555555595</v>
      </c>
      <c r="B7414">
        <v>38.960611111111099</v>
      </c>
      <c r="C7414" t="s">
        <v>12</v>
      </c>
      <c r="D7414" s="1" t="s">
        <v>13</v>
      </c>
      <c r="E7414" s="2" t="s">
        <v>14</v>
      </c>
      <c r="F7414" s="3">
        <v>38586</v>
      </c>
      <c r="G7414">
        <v>87.4</v>
      </c>
      <c r="I7414" s="2" t="s">
        <v>15</v>
      </c>
      <c r="J7414" t="s">
        <v>16</v>
      </c>
      <c r="K7414" t="s">
        <v>80</v>
      </c>
      <c r="L7414" t="s">
        <v>87</v>
      </c>
      <c r="M7414" s="3">
        <f t="shared" si="230"/>
        <v>38586</v>
      </c>
      <c r="N7414">
        <f t="shared" si="231"/>
        <v>2.4748923921408004</v>
      </c>
    </row>
    <row r="7415" spans="1:14" x14ac:dyDescent="0.3">
      <c r="A7415">
        <v>-89.088805555555595</v>
      </c>
      <c r="B7415">
        <v>38.960611111111099</v>
      </c>
      <c r="C7415" t="s">
        <v>12</v>
      </c>
      <c r="D7415" s="1" t="s">
        <v>13</v>
      </c>
      <c r="E7415" s="2" t="s">
        <v>14</v>
      </c>
      <c r="F7415" s="3">
        <v>38585</v>
      </c>
      <c r="G7415">
        <v>91.8</v>
      </c>
      <c r="I7415" s="2" t="s">
        <v>15</v>
      </c>
      <c r="J7415" t="s">
        <v>16</v>
      </c>
      <c r="K7415" t="s">
        <v>80</v>
      </c>
      <c r="L7415" t="s">
        <v>87</v>
      </c>
      <c r="M7415" s="3">
        <f t="shared" si="230"/>
        <v>38585</v>
      </c>
      <c r="N7415">
        <f t="shared" si="231"/>
        <v>2.5994865171455999</v>
      </c>
    </row>
    <row r="7416" spans="1:14" x14ac:dyDescent="0.3">
      <c r="A7416">
        <v>-89.088805555555595</v>
      </c>
      <c r="B7416">
        <v>38.960611111111099</v>
      </c>
      <c r="C7416" t="s">
        <v>12</v>
      </c>
      <c r="D7416" s="1" t="s">
        <v>13</v>
      </c>
      <c r="E7416" s="2" t="s">
        <v>14</v>
      </c>
      <c r="F7416" s="3">
        <v>38584</v>
      </c>
      <c r="G7416">
        <v>99.7</v>
      </c>
      <c r="I7416" s="2" t="s">
        <v>15</v>
      </c>
      <c r="J7416" t="s">
        <v>16</v>
      </c>
      <c r="K7416" t="s">
        <v>80</v>
      </c>
      <c r="L7416" t="s">
        <v>87</v>
      </c>
      <c r="M7416" s="3">
        <f t="shared" si="230"/>
        <v>38584</v>
      </c>
      <c r="N7416">
        <f t="shared" si="231"/>
        <v>2.8231896052224004</v>
      </c>
    </row>
    <row r="7417" spans="1:14" x14ac:dyDescent="0.3">
      <c r="A7417">
        <v>-89.088805555555595</v>
      </c>
      <c r="B7417">
        <v>38.960611111111099</v>
      </c>
      <c r="C7417" t="s">
        <v>12</v>
      </c>
      <c r="D7417" s="1" t="s">
        <v>13</v>
      </c>
      <c r="E7417" s="2" t="s">
        <v>14</v>
      </c>
      <c r="F7417" s="3">
        <v>38583</v>
      </c>
      <c r="G7417">
        <v>99.4</v>
      </c>
      <c r="I7417" s="2" t="s">
        <v>15</v>
      </c>
      <c r="J7417" t="s">
        <v>16</v>
      </c>
      <c r="K7417" t="s">
        <v>80</v>
      </c>
      <c r="L7417" t="s">
        <v>87</v>
      </c>
      <c r="M7417" s="3">
        <f t="shared" si="230"/>
        <v>38583</v>
      </c>
      <c r="N7417">
        <f t="shared" si="231"/>
        <v>2.8146945512448003</v>
      </c>
    </row>
    <row r="7418" spans="1:14" x14ac:dyDescent="0.3">
      <c r="A7418">
        <v>-89.088805555555595</v>
      </c>
      <c r="B7418">
        <v>38.960611111111099</v>
      </c>
      <c r="C7418" t="s">
        <v>12</v>
      </c>
      <c r="D7418" s="1" t="s">
        <v>13</v>
      </c>
      <c r="E7418" s="2" t="s">
        <v>14</v>
      </c>
      <c r="F7418" s="3">
        <v>38582</v>
      </c>
      <c r="G7418">
        <v>115</v>
      </c>
      <c r="I7418" s="2" t="s">
        <v>15</v>
      </c>
      <c r="J7418" t="s">
        <v>16</v>
      </c>
      <c r="K7418" t="s">
        <v>80</v>
      </c>
      <c r="L7418" t="s">
        <v>87</v>
      </c>
      <c r="M7418" s="3">
        <f t="shared" si="230"/>
        <v>38582</v>
      </c>
      <c r="N7418">
        <f t="shared" si="231"/>
        <v>3.2564373580799999</v>
      </c>
    </row>
    <row r="7419" spans="1:14" x14ac:dyDescent="0.3">
      <c r="A7419">
        <v>-89.088805555555595</v>
      </c>
      <c r="B7419">
        <v>38.960611111111099</v>
      </c>
      <c r="C7419" t="s">
        <v>12</v>
      </c>
      <c r="D7419" s="1" t="s">
        <v>13</v>
      </c>
      <c r="E7419" s="2" t="s">
        <v>14</v>
      </c>
      <c r="F7419" s="3">
        <v>38581</v>
      </c>
      <c r="G7419">
        <v>119</v>
      </c>
      <c r="I7419" s="2" t="s">
        <v>15</v>
      </c>
      <c r="J7419" t="s">
        <v>16</v>
      </c>
      <c r="K7419" t="s">
        <v>80</v>
      </c>
      <c r="L7419" t="s">
        <v>87</v>
      </c>
      <c r="M7419" s="3">
        <f t="shared" si="230"/>
        <v>38581</v>
      </c>
      <c r="N7419">
        <f t="shared" si="231"/>
        <v>3.3697047444480002</v>
      </c>
    </row>
    <row r="7420" spans="1:14" x14ac:dyDescent="0.3">
      <c r="A7420">
        <v>-89.088805555555595</v>
      </c>
      <c r="B7420">
        <v>38.960611111111099</v>
      </c>
      <c r="C7420" t="s">
        <v>12</v>
      </c>
      <c r="D7420" s="1" t="s">
        <v>13</v>
      </c>
      <c r="E7420" s="2" t="s">
        <v>14</v>
      </c>
      <c r="F7420" s="3">
        <v>38580</v>
      </c>
      <c r="G7420">
        <v>124</v>
      </c>
      <c r="I7420" s="2" t="s">
        <v>15</v>
      </c>
      <c r="J7420" t="s">
        <v>16</v>
      </c>
      <c r="K7420" t="s">
        <v>80</v>
      </c>
      <c r="L7420" t="s">
        <v>87</v>
      </c>
      <c r="M7420" s="3">
        <f t="shared" si="230"/>
        <v>38580</v>
      </c>
      <c r="N7420">
        <f t="shared" si="231"/>
        <v>3.5112889774080003</v>
      </c>
    </row>
    <row r="7421" spans="1:14" x14ac:dyDescent="0.3">
      <c r="A7421">
        <v>-89.088805555555595</v>
      </c>
      <c r="B7421">
        <v>38.960611111111099</v>
      </c>
      <c r="C7421" t="s">
        <v>12</v>
      </c>
      <c r="D7421" s="1" t="s">
        <v>13</v>
      </c>
      <c r="E7421" s="2" t="s">
        <v>14</v>
      </c>
      <c r="F7421" s="3">
        <v>38579</v>
      </c>
      <c r="G7421">
        <v>117</v>
      </c>
      <c r="I7421" s="2" t="s">
        <v>15</v>
      </c>
      <c r="J7421" t="s">
        <v>16</v>
      </c>
      <c r="K7421" t="s">
        <v>80</v>
      </c>
      <c r="L7421" t="s">
        <v>87</v>
      </c>
      <c r="M7421" s="3">
        <f t="shared" si="230"/>
        <v>38579</v>
      </c>
      <c r="N7421">
        <f t="shared" si="231"/>
        <v>3.313071051264</v>
      </c>
    </row>
    <row r="7422" spans="1:14" x14ac:dyDescent="0.3">
      <c r="A7422">
        <v>-89.088805555555595</v>
      </c>
      <c r="B7422">
        <v>38.960611111111099</v>
      </c>
      <c r="C7422" t="s">
        <v>12</v>
      </c>
      <c r="D7422" s="1" t="s">
        <v>13</v>
      </c>
      <c r="E7422" s="2" t="s">
        <v>14</v>
      </c>
      <c r="F7422" s="3">
        <v>38578</v>
      </c>
      <c r="G7422">
        <v>119</v>
      </c>
      <c r="I7422" s="2" t="s">
        <v>15</v>
      </c>
      <c r="J7422" t="s">
        <v>16</v>
      </c>
      <c r="K7422" t="s">
        <v>80</v>
      </c>
      <c r="L7422" t="s">
        <v>87</v>
      </c>
      <c r="M7422" s="3">
        <f t="shared" si="230"/>
        <v>38578</v>
      </c>
      <c r="N7422">
        <f t="shared" si="231"/>
        <v>3.3697047444480002</v>
      </c>
    </row>
    <row r="7423" spans="1:14" x14ac:dyDescent="0.3">
      <c r="A7423">
        <v>-89.088805555555595</v>
      </c>
      <c r="B7423">
        <v>38.960611111111099</v>
      </c>
      <c r="C7423" t="s">
        <v>12</v>
      </c>
      <c r="D7423" s="1" t="s">
        <v>13</v>
      </c>
      <c r="E7423" s="2" t="s">
        <v>14</v>
      </c>
      <c r="F7423" s="3">
        <v>38577</v>
      </c>
      <c r="G7423">
        <v>92.2</v>
      </c>
      <c r="I7423" s="2" t="s">
        <v>15</v>
      </c>
      <c r="J7423" t="s">
        <v>16</v>
      </c>
      <c r="K7423" t="s">
        <v>80</v>
      </c>
      <c r="L7423" t="s">
        <v>87</v>
      </c>
      <c r="M7423" s="3">
        <f t="shared" si="230"/>
        <v>38577</v>
      </c>
      <c r="N7423">
        <f t="shared" si="231"/>
        <v>2.6108132557824</v>
      </c>
    </row>
    <row r="7424" spans="1:14" x14ac:dyDescent="0.3">
      <c r="A7424">
        <v>-89.088805555555595</v>
      </c>
      <c r="B7424">
        <v>38.960611111111099</v>
      </c>
      <c r="C7424" t="s">
        <v>12</v>
      </c>
      <c r="D7424" s="1" t="s">
        <v>13</v>
      </c>
      <c r="E7424" s="2" t="s">
        <v>14</v>
      </c>
      <c r="F7424" s="3">
        <v>38576</v>
      </c>
      <c r="G7424">
        <v>90.9</v>
      </c>
      <c r="I7424" s="2" t="s">
        <v>15</v>
      </c>
      <c r="J7424" t="s">
        <v>16</v>
      </c>
      <c r="K7424" t="s">
        <v>80</v>
      </c>
      <c r="L7424" t="s">
        <v>87</v>
      </c>
      <c r="M7424" s="3">
        <f t="shared" si="230"/>
        <v>38576</v>
      </c>
      <c r="N7424">
        <f t="shared" si="231"/>
        <v>2.5740013552128</v>
      </c>
    </row>
    <row r="7425" spans="1:14" x14ac:dyDescent="0.3">
      <c r="A7425">
        <v>-89.088805555555595</v>
      </c>
      <c r="B7425">
        <v>38.960611111111099</v>
      </c>
      <c r="C7425" t="s">
        <v>12</v>
      </c>
      <c r="D7425" s="1" t="s">
        <v>13</v>
      </c>
      <c r="E7425" s="2" t="s">
        <v>14</v>
      </c>
      <c r="F7425" s="3">
        <v>38575</v>
      </c>
      <c r="G7425">
        <v>93.6</v>
      </c>
      <c r="I7425" s="2" t="s">
        <v>15</v>
      </c>
      <c r="J7425" t="s">
        <v>16</v>
      </c>
      <c r="K7425" t="s">
        <v>80</v>
      </c>
      <c r="L7425" t="s">
        <v>87</v>
      </c>
      <c r="M7425" s="3">
        <f t="shared" si="230"/>
        <v>38575</v>
      </c>
      <c r="N7425">
        <f t="shared" si="231"/>
        <v>2.6504568410111999</v>
      </c>
    </row>
    <row r="7426" spans="1:14" x14ac:dyDescent="0.3">
      <c r="A7426">
        <v>-89.088805555555595</v>
      </c>
      <c r="B7426">
        <v>38.960611111111099</v>
      </c>
      <c r="C7426" t="s">
        <v>12</v>
      </c>
      <c r="D7426" s="1" t="s">
        <v>13</v>
      </c>
      <c r="E7426" s="2" t="s">
        <v>14</v>
      </c>
      <c r="F7426" s="3">
        <v>38574</v>
      </c>
      <c r="G7426">
        <v>96.3</v>
      </c>
      <c r="I7426" s="2" t="s">
        <v>15</v>
      </c>
      <c r="J7426" t="s">
        <v>16</v>
      </c>
      <c r="K7426" t="s">
        <v>80</v>
      </c>
      <c r="L7426" t="s">
        <v>87</v>
      </c>
      <c r="M7426" s="3">
        <f t="shared" si="230"/>
        <v>38574</v>
      </c>
      <c r="N7426">
        <f t="shared" si="231"/>
        <v>2.7269123268095998</v>
      </c>
    </row>
    <row r="7427" spans="1:14" x14ac:dyDescent="0.3">
      <c r="A7427">
        <v>-89.088805555555595</v>
      </c>
      <c r="B7427">
        <v>38.960611111111099</v>
      </c>
      <c r="C7427" t="s">
        <v>12</v>
      </c>
      <c r="D7427" s="1" t="s">
        <v>13</v>
      </c>
      <c r="E7427" s="2" t="s">
        <v>14</v>
      </c>
      <c r="F7427" s="3">
        <v>38573</v>
      </c>
      <c r="G7427">
        <v>94.7</v>
      </c>
      <c r="I7427" s="2" t="s">
        <v>15</v>
      </c>
      <c r="J7427" t="s">
        <v>16</v>
      </c>
      <c r="K7427" t="s">
        <v>80</v>
      </c>
      <c r="L7427" t="s">
        <v>87</v>
      </c>
      <c r="M7427" s="3">
        <f t="shared" ref="M7427:M7490" si="232">F7427</f>
        <v>38573</v>
      </c>
      <c r="N7427">
        <f t="shared" ref="N7427:N7490" si="233">G7427*0.028316846592</f>
        <v>2.6816053722624003</v>
      </c>
    </row>
    <row r="7428" spans="1:14" x14ac:dyDescent="0.3">
      <c r="A7428">
        <v>-89.088805555555595</v>
      </c>
      <c r="B7428">
        <v>38.960611111111099</v>
      </c>
      <c r="C7428" t="s">
        <v>12</v>
      </c>
      <c r="D7428" s="1" t="s">
        <v>13</v>
      </c>
      <c r="E7428" s="2" t="s">
        <v>14</v>
      </c>
      <c r="F7428" s="3">
        <v>38572</v>
      </c>
      <c r="G7428">
        <v>101</v>
      </c>
      <c r="I7428" s="2" t="s">
        <v>15</v>
      </c>
      <c r="J7428" t="s">
        <v>16</v>
      </c>
      <c r="K7428" t="s">
        <v>80</v>
      </c>
      <c r="L7428" t="s">
        <v>87</v>
      </c>
      <c r="M7428" s="3">
        <f t="shared" si="232"/>
        <v>38572</v>
      </c>
      <c r="N7428">
        <f t="shared" si="233"/>
        <v>2.8600015057920003</v>
      </c>
    </row>
    <row r="7429" spans="1:14" x14ac:dyDescent="0.3">
      <c r="A7429">
        <v>-89.088805555555595</v>
      </c>
      <c r="B7429">
        <v>38.960611111111099</v>
      </c>
      <c r="C7429" t="s">
        <v>12</v>
      </c>
      <c r="D7429" s="1" t="s">
        <v>13</v>
      </c>
      <c r="E7429" s="2" t="s">
        <v>14</v>
      </c>
      <c r="F7429" s="3">
        <v>38571</v>
      </c>
      <c r="G7429">
        <v>101</v>
      </c>
      <c r="I7429" s="2" t="s">
        <v>15</v>
      </c>
      <c r="J7429" t="s">
        <v>16</v>
      </c>
      <c r="K7429" t="s">
        <v>80</v>
      </c>
      <c r="L7429" t="s">
        <v>87</v>
      </c>
      <c r="M7429" s="3">
        <f t="shared" si="232"/>
        <v>38571</v>
      </c>
      <c r="N7429">
        <f t="shared" si="233"/>
        <v>2.8600015057920003</v>
      </c>
    </row>
    <row r="7430" spans="1:14" x14ac:dyDescent="0.3">
      <c r="A7430">
        <v>-89.088805555555595</v>
      </c>
      <c r="B7430">
        <v>38.960611111111099</v>
      </c>
      <c r="C7430" t="s">
        <v>12</v>
      </c>
      <c r="D7430" s="1" t="s">
        <v>13</v>
      </c>
      <c r="E7430" s="2" t="s">
        <v>14</v>
      </c>
      <c r="F7430" s="3">
        <v>38570</v>
      </c>
      <c r="G7430">
        <v>93.7</v>
      </c>
      <c r="I7430" s="2" t="s">
        <v>15</v>
      </c>
      <c r="J7430" t="s">
        <v>16</v>
      </c>
      <c r="K7430" t="s">
        <v>80</v>
      </c>
      <c r="L7430" t="s">
        <v>87</v>
      </c>
      <c r="M7430" s="3">
        <f t="shared" si="232"/>
        <v>38570</v>
      </c>
      <c r="N7430">
        <f t="shared" si="233"/>
        <v>2.6532885256704</v>
      </c>
    </row>
    <row r="7431" spans="1:14" x14ac:dyDescent="0.3">
      <c r="A7431">
        <v>-89.088805555555595</v>
      </c>
      <c r="B7431">
        <v>38.960611111111099</v>
      </c>
      <c r="C7431" t="s">
        <v>12</v>
      </c>
      <c r="D7431" s="1" t="s">
        <v>13</v>
      </c>
      <c r="E7431" s="2" t="s">
        <v>14</v>
      </c>
      <c r="F7431" s="3">
        <v>38569</v>
      </c>
      <c r="G7431">
        <v>94.6</v>
      </c>
      <c r="I7431" s="2" t="s">
        <v>15</v>
      </c>
      <c r="J7431" t="s">
        <v>16</v>
      </c>
      <c r="K7431" t="s">
        <v>80</v>
      </c>
      <c r="L7431" t="s">
        <v>87</v>
      </c>
      <c r="M7431" s="3">
        <f t="shared" si="232"/>
        <v>38569</v>
      </c>
      <c r="N7431">
        <f t="shared" si="233"/>
        <v>2.6787736876031998</v>
      </c>
    </row>
    <row r="7432" spans="1:14" x14ac:dyDescent="0.3">
      <c r="A7432">
        <v>-89.088805555555595</v>
      </c>
      <c r="B7432">
        <v>38.960611111111099</v>
      </c>
      <c r="C7432" t="s">
        <v>12</v>
      </c>
      <c r="D7432" s="1" t="s">
        <v>13</v>
      </c>
      <c r="E7432" s="2" t="s">
        <v>14</v>
      </c>
      <c r="F7432" s="3">
        <v>38568</v>
      </c>
      <c r="G7432">
        <v>95.7</v>
      </c>
      <c r="I7432" s="2" t="s">
        <v>15</v>
      </c>
      <c r="J7432" t="s">
        <v>16</v>
      </c>
      <c r="K7432" t="s">
        <v>80</v>
      </c>
      <c r="L7432" t="s">
        <v>87</v>
      </c>
      <c r="M7432" s="3">
        <f t="shared" si="232"/>
        <v>38568</v>
      </c>
      <c r="N7432">
        <f t="shared" si="233"/>
        <v>2.7099222188544001</v>
      </c>
    </row>
    <row r="7433" spans="1:14" x14ac:dyDescent="0.3">
      <c r="A7433">
        <v>-89.088805555555595</v>
      </c>
      <c r="B7433">
        <v>38.960611111111099</v>
      </c>
      <c r="C7433" t="s">
        <v>12</v>
      </c>
      <c r="D7433" s="1" t="s">
        <v>13</v>
      </c>
      <c r="E7433" s="2" t="s">
        <v>14</v>
      </c>
      <c r="F7433" s="3">
        <v>38567</v>
      </c>
      <c r="G7433">
        <v>98</v>
      </c>
      <c r="I7433" s="2" t="s">
        <v>15</v>
      </c>
      <c r="J7433" t="s">
        <v>16</v>
      </c>
      <c r="K7433" t="s">
        <v>80</v>
      </c>
      <c r="L7433" t="s">
        <v>87</v>
      </c>
      <c r="M7433" s="3">
        <f t="shared" si="232"/>
        <v>38567</v>
      </c>
      <c r="N7433">
        <f t="shared" si="233"/>
        <v>2.7750509660159999</v>
      </c>
    </row>
    <row r="7434" spans="1:14" x14ac:dyDescent="0.3">
      <c r="A7434">
        <v>-89.088805555555595</v>
      </c>
      <c r="B7434">
        <v>38.960611111111099</v>
      </c>
      <c r="C7434" t="s">
        <v>12</v>
      </c>
      <c r="D7434" s="1" t="s">
        <v>13</v>
      </c>
      <c r="E7434" s="2" t="s">
        <v>14</v>
      </c>
      <c r="F7434" s="3">
        <v>38566</v>
      </c>
      <c r="G7434">
        <v>101</v>
      </c>
      <c r="I7434" s="2" t="s">
        <v>15</v>
      </c>
      <c r="J7434" t="s">
        <v>16</v>
      </c>
      <c r="K7434" t="s">
        <v>80</v>
      </c>
      <c r="L7434" t="s">
        <v>87</v>
      </c>
      <c r="M7434" s="3">
        <f t="shared" si="232"/>
        <v>38566</v>
      </c>
      <c r="N7434">
        <f t="shared" si="233"/>
        <v>2.8600015057920003</v>
      </c>
    </row>
    <row r="7435" spans="1:14" x14ac:dyDescent="0.3">
      <c r="A7435">
        <v>-89.088805555555595</v>
      </c>
      <c r="B7435">
        <v>38.960611111111099</v>
      </c>
      <c r="C7435" t="s">
        <v>12</v>
      </c>
      <c r="D7435" s="1" t="s">
        <v>13</v>
      </c>
      <c r="E7435" s="2" t="s">
        <v>14</v>
      </c>
      <c r="F7435" s="3">
        <v>38565</v>
      </c>
      <c r="G7435">
        <v>107</v>
      </c>
      <c r="I7435" s="2" t="s">
        <v>15</v>
      </c>
      <c r="J7435" t="s">
        <v>16</v>
      </c>
      <c r="K7435" t="s">
        <v>80</v>
      </c>
      <c r="L7435" t="s">
        <v>87</v>
      </c>
      <c r="M7435" s="3">
        <f t="shared" si="232"/>
        <v>38565</v>
      </c>
      <c r="N7435">
        <f t="shared" si="233"/>
        <v>3.0299025853440003</v>
      </c>
    </row>
    <row r="7436" spans="1:14" x14ac:dyDescent="0.3">
      <c r="A7436">
        <v>-89.088805555555595</v>
      </c>
      <c r="B7436">
        <v>38.960611111111099</v>
      </c>
      <c r="C7436" t="s">
        <v>12</v>
      </c>
      <c r="D7436" s="1" t="s">
        <v>13</v>
      </c>
      <c r="E7436" s="2" t="s">
        <v>14</v>
      </c>
      <c r="F7436" s="3">
        <v>38564</v>
      </c>
      <c r="G7436">
        <v>128</v>
      </c>
      <c r="I7436" s="2" t="s">
        <v>15</v>
      </c>
      <c r="J7436" t="s">
        <v>16</v>
      </c>
      <c r="K7436" t="s">
        <v>80</v>
      </c>
      <c r="L7436" t="s">
        <v>87</v>
      </c>
      <c r="M7436" s="3">
        <f t="shared" si="232"/>
        <v>38564</v>
      </c>
      <c r="N7436">
        <f t="shared" si="233"/>
        <v>3.6245563637760001</v>
      </c>
    </row>
    <row r="7437" spans="1:14" x14ac:dyDescent="0.3">
      <c r="A7437">
        <v>-89.088805555555595</v>
      </c>
      <c r="B7437">
        <v>38.960611111111099</v>
      </c>
      <c r="C7437" t="s">
        <v>12</v>
      </c>
      <c r="D7437" s="1" t="s">
        <v>13</v>
      </c>
      <c r="E7437" s="2" t="s">
        <v>14</v>
      </c>
      <c r="F7437" s="3">
        <v>38563</v>
      </c>
      <c r="G7437">
        <v>157</v>
      </c>
      <c r="I7437" s="2" t="s">
        <v>15</v>
      </c>
      <c r="J7437" t="s">
        <v>16</v>
      </c>
      <c r="K7437" t="s">
        <v>80</v>
      </c>
      <c r="L7437" t="s">
        <v>87</v>
      </c>
      <c r="M7437" s="3">
        <f t="shared" si="232"/>
        <v>38563</v>
      </c>
      <c r="N7437">
        <f t="shared" si="233"/>
        <v>4.445744914944</v>
      </c>
    </row>
    <row r="7438" spans="1:14" x14ac:dyDescent="0.3">
      <c r="A7438">
        <v>-89.088805555555595</v>
      </c>
      <c r="B7438">
        <v>38.960611111111099</v>
      </c>
      <c r="C7438" t="s">
        <v>12</v>
      </c>
      <c r="D7438" s="1" t="s">
        <v>13</v>
      </c>
      <c r="E7438" s="2" t="s">
        <v>14</v>
      </c>
      <c r="F7438" s="3">
        <v>38562</v>
      </c>
      <c r="G7438">
        <v>161</v>
      </c>
      <c r="I7438" s="2" t="s">
        <v>15</v>
      </c>
      <c r="J7438" t="s">
        <v>16</v>
      </c>
      <c r="K7438" t="s">
        <v>80</v>
      </c>
      <c r="L7438" t="s">
        <v>87</v>
      </c>
      <c r="M7438" s="3">
        <f t="shared" si="232"/>
        <v>38562</v>
      </c>
      <c r="N7438">
        <f t="shared" si="233"/>
        <v>4.5590123013120003</v>
      </c>
    </row>
    <row r="7439" spans="1:14" x14ac:dyDescent="0.3">
      <c r="A7439">
        <v>-89.088805555555595</v>
      </c>
      <c r="B7439">
        <v>38.960611111111099</v>
      </c>
      <c r="C7439" t="s">
        <v>12</v>
      </c>
      <c r="D7439" s="1" t="s">
        <v>13</v>
      </c>
      <c r="E7439" s="2" t="s">
        <v>14</v>
      </c>
      <c r="F7439" s="3">
        <v>38561</v>
      </c>
      <c r="G7439">
        <v>154</v>
      </c>
      <c r="I7439" s="2" t="s">
        <v>15</v>
      </c>
      <c r="J7439" t="s">
        <v>16</v>
      </c>
      <c r="K7439" t="s">
        <v>80</v>
      </c>
      <c r="L7439" t="s">
        <v>87</v>
      </c>
      <c r="M7439" s="3">
        <f t="shared" si="232"/>
        <v>38561</v>
      </c>
      <c r="N7439">
        <f t="shared" si="233"/>
        <v>4.3607943751680001</v>
      </c>
    </row>
    <row r="7440" spans="1:14" x14ac:dyDescent="0.3">
      <c r="A7440">
        <v>-89.088805555555595</v>
      </c>
      <c r="B7440">
        <v>38.960611111111099</v>
      </c>
      <c r="C7440" t="s">
        <v>12</v>
      </c>
      <c r="D7440" s="1" t="s">
        <v>13</v>
      </c>
      <c r="E7440" s="2" t="s">
        <v>14</v>
      </c>
      <c r="F7440" s="3">
        <v>38560</v>
      </c>
      <c r="G7440">
        <v>155</v>
      </c>
      <c r="I7440" s="2" t="s">
        <v>15</v>
      </c>
      <c r="J7440" t="s">
        <v>16</v>
      </c>
      <c r="K7440" t="s">
        <v>80</v>
      </c>
      <c r="L7440" t="s">
        <v>87</v>
      </c>
      <c r="M7440" s="3">
        <f t="shared" si="232"/>
        <v>38560</v>
      </c>
      <c r="N7440">
        <f t="shared" si="233"/>
        <v>4.3891112217600003</v>
      </c>
    </row>
    <row r="7441" spans="1:14" x14ac:dyDescent="0.3">
      <c r="A7441">
        <v>-89.088805555555595</v>
      </c>
      <c r="B7441">
        <v>38.960611111111099</v>
      </c>
      <c r="C7441" t="s">
        <v>12</v>
      </c>
      <c r="D7441" s="1" t="s">
        <v>13</v>
      </c>
      <c r="E7441" s="2" t="s">
        <v>14</v>
      </c>
      <c r="F7441" s="3">
        <v>38559</v>
      </c>
      <c r="G7441">
        <v>149</v>
      </c>
      <c r="I7441" s="2" t="s">
        <v>15</v>
      </c>
      <c r="J7441" t="s">
        <v>16</v>
      </c>
      <c r="K7441" t="s">
        <v>80</v>
      </c>
      <c r="L7441" t="s">
        <v>87</v>
      </c>
      <c r="M7441" s="3">
        <f t="shared" si="232"/>
        <v>38559</v>
      </c>
      <c r="N7441">
        <f t="shared" si="233"/>
        <v>4.2192101422080004</v>
      </c>
    </row>
    <row r="7442" spans="1:14" x14ac:dyDescent="0.3">
      <c r="A7442">
        <v>-89.088805555555595</v>
      </c>
      <c r="B7442">
        <v>38.960611111111099</v>
      </c>
      <c r="C7442" t="s">
        <v>12</v>
      </c>
      <c r="D7442" s="1" t="s">
        <v>13</v>
      </c>
      <c r="E7442" s="2" t="s">
        <v>14</v>
      </c>
      <c r="F7442" s="3">
        <v>38558</v>
      </c>
      <c r="G7442">
        <v>148</v>
      </c>
      <c r="I7442" s="2" t="s">
        <v>15</v>
      </c>
      <c r="J7442" t="s">
        <v>16</v>
      </c>
      <c r="K7442" t="s">
        <v>80</v>
      </c>
      <c r="L7442" t="s">
        <v>87</v>
      </c>
      <c r="M7442" s="3">
        <f t="shared" si="232"/>
        <v>38558</v>
      </c>
      <c r="N7442">
        <f t="shared" si="233"/>
        <v>4.1908932956160001</v>
      </c>
    </row>
    <row r="7443" spans="1:14" x14ac:dyDescent="0.3">
      <c r="A7443">
        <v>-89.088805555555595</v>
      </c>
      <c r="B7443">
        <v>38.960611111111099</v>
      </c>
      <c r="C7443" t="s">
        <v>12</v>
      </c>
      <c r="D7443" s="1" t="s">
        <v>13</v>
      </c>
      <c r="E7443" s="2" t="s">
        <v>14</v>
      </c>
      <c r="F7443" s="3">
        <v>38557</v>
      </c>
      <c r="G7443">
        <v>132</v>
      </c>
      <c r="I7443" s="2" t="s">
        <v>15</v>
      </c>
      <c r="J7443" t="s">
        <v>16</v>
      </c>
      <c r="K7443" t="s">
        <v>80</v>
      </c>
      <c r="L7443" t="s">
        <v>87</v>
      </c>
      <c r="M7443" s="3">
        <f t="shared" si="232"/>
        <v>38557</v>
      </c>
      <c r="N7443">
        <f t="shared" si="233"/>
        <v>3.7378237501439999</v>
      </c>
    </row>
    <row r="7444" spans="1:14" x14ac:dyDescent="0.3">
      <c r="A7444">
        <v>-89.088805555555595</v>
      </c>
      <c r="B7444">
        <v>38.960611111111099</v>
      </c>
      <c r="C7444" t="s">
        <v>12</v>
      </c>
      <c r="D7444" s="1" t="s">
        <v>13</v>
      </c>
      <c r="E7444" s="2" t="s">
        <v>14</v>
      </c>
      <c r="F7444" s="3">
        <v>38556</v>
      </c>
      <c r="G7444">
        <v>105</v>
      </c>
      <c r="I7444" s="2" t="s">
        <v>15</v>
      </c>
      <c r="J7444" t="s">
        <v>16</v>
      </c>
      <c r="K7444" t="s">
        <v>80</v>
      </c>
      <c r="L7444" t="s">
        <v>87</v>
      </c>
      <c r="M7444" s="3">
        <f t="shared" si="232"/>
        <v>38556</v>
      </c>
      <c r="N7444">
        <f t="shared" si="233"/>
        <v>2.9732688921600001</v>
      </c>
    </row>
    <row r="7445" spans="1:14" x14ac:dyDescent="0.3">
      <c r="A7445">
        <v>-89.088805555555595</v>
      </c>
      <c r="B7445">
        <v>38.960611111111099</v>
      </c>
      <c r="C7445" t="s">
        <v>12</v>
      </c>
      <c r="D7445" s="1" t="s">
        <v>13</v>
      </c>
      <c r="E7445" s="2" t="s">
        <v>14</v>
      </c>
      <c r="F7445" s="3">
        <v>38555</v>
      </c>
      <c r="G7445">
        <v>108</v>
      </c>
      <c r="I7445" s="2" t="s">
        <v>15</v>
      </c>
      <c r="J7445" t="s">
        <v>16</v>
      </c>
      <c r="K7445" t="s">
        <v>80</v>
      </c>
      <c r="L7445" t="s">
        <v>87</v>
      </c>
      <c r="M7445" s="3">
        <f t="shared" si="232"/>
        <v>38555</v>
      </c>
      <c r="N7445">
        <f t="shared" si="233"/>
        <v>3.0582194319360001</v>
      </c>
    </row>
    <row r="7446" spans="1:14" x14ac:dyDescent="0.3">
      <c r="A7446">
        <v>-89.088805555555595</v>
      </c>
      <c r="B7446">
        <v>38.960611111111099</v>
      </c>
      <c r="C7446" t="s">
        <v>12</v>
      </c>
      <c r="D7446" s="1" t="s">
        <v>13</v>
      </c>
      <c r="E7446" s="2" t="s">
        <v>14</v>
      </c>
      <c r="F7446" s="3">
        <v>38554</v>
      </c>
      <c r="G7446">
        <v>114</v>
      </c>
      <c r="I7446" s="2" t="s">
        <v>15</v>
      </c>
      <c r="J7446" t="s">
        <v>16</v>
      </c>
      <c r="K7446" t="s">
        <v>80</v>
      </c>
      <c r="L7446" t="s">
        <v>87</v>
      </c>
      <c r="M7446" s="3">
        <f t="shared" si="232"/>
        <v>38554</v>
      </c>
      <c r="N7446">
        <f t="shared" si="233"/>
        <v>3.2281205114880001</v>
      </c>
    </row>
    <row r="7447" spans="1:14" x14ac:dyDescent="0.3">
      <c r="A7447">
        <v>-89.088805555555595</v>
      </c>
      <c r="B7447">
        <v>38.960611111111099</v>
      </c>
      <c r="C7447" t="s">
        <v>12</v>
      </c>
      <c r="D7447" s="1" t="s">
        <v>13</v>
      </c>
      <c r="E7447" s="2" t="s">
        <v>14</v>
      </c>
      <c r="F7447" s="3">
        <v>38553</v>
      </c>
      <c r="G7447">
        <v>120</v>
      </c>
      <c r="I7447" s="2" t="s">
        <v>15</v>
      </c>
      <c r="J7447" t="s">
        <v>16</v>
      </c>
      <c r="K7447" t="s">
        <v>80</v>
      </c>
      <c r="L7447" t="s">
        <v>87</v>
      </c>
      <c r="M7447" s="3">
        <f t="shared" si="232"/>
        <v>38553</v>
      </c>
      <c r="N7447">
        <f t="shared" si="233"/>
        <v>3.39802159104</v>
      </c>
    </row>
    <row r="7448" spans="1:14" x14ac:dyDescent="0.3">
      <c r="A7448">
        <v>-89.088805555555595</v>
      </c>
      <c r="B7448">
        <v>38.960611111111099</v>
      </c>
      <c r="C7448" t="s">
        <v>12</v>
      </c>
      <c r="D7448" s="1" t="s">
        <v>13</v>
      </c>
      <c r="E7448" s="2" t="s">
        <v>14</v>
      </c>
      <c r="F7448" s="3">
        <v>38552</v>
      </c>
      <c r="G7448">
        <v>130</v>
      </c>
      <c r="I7448" s="2" t="s">
        <v>15</v>
      </c>
      <c r="J7448" t="s">
        <v>16</v>
      </c>
      <c r="K7448" t="s">
        <v>80</v>
      </c>
      <c r="L7448" t="s">
        <v>87</v>
      </c>
      <c r="M7448" s="3">
        <f t="shared" si="232"/>
        <v>38552</v>
      </c>
      <c r="N7448">
        <f t="shared" si="233"/>
        <v>3.6811900569600002</v>
      </c>
    </row>
    <row r="7449" spans="1:14" x14ac:dyDescent="0.3">
      <c r="A7449">
        <v>-89.088805555555595</v>
      </c>
      <c r="B7449">
        <v>38.960611111111099</v>
      </c>
      <c r="C7449" t="s">
        <v>12</v>
      </c>
      <c r="D7449" s="1" t="s">
        <v>13</v>
      </c>
      <c r="E7449" s="2" t="s">
        <v>14</v>
      </c>
      <c r="F7449" s="3">
        <v>38551</v>
      </c>
      <c r="G7449">
        <v>165</v>
      </c>
      <c r="I7449" s="2" t="s">
        <v>15</v>
      </c>
      <c r="J7449" t="s">
        <v>16</v>
      </c>
      <c r="K7449" t="s">
        <v>80</v>
      </c>
      <c r="L7449" t="s">
        <v>87</v>
      </c>
      <c r="M7449" s="3">
        <f t="shared" si="232"/>
        <v>38551</v>
      </c>
      <c r="N7449">
        <f t="shared" si="233"/>
        <v>4.6722796876800006</v>
      </c>
    </row>
    <row r="7450" spans="1:14" x14ac:dyDescent="0.3">
      <c r="A7450">
        <v>-89.088805555555595</v>
      </c>
      <c r="B7450">
        <v>38.960611111111099</v>
      </c>
      <c r="C7450" t="s">
        <v>12</v>
      </c>
      <c r="D7450" s="1" t="s">
        <v>13</v>
      </c>
      <c r="E7450" s="2" t="s">
        <v>14</v>
      </c>
      <c r="F7450" s="3">
        <v>38550</v>
      </c>
      <c r="G7450">
        <v>172</v>
      </c>
      <c r="I7450" s="2" t="s">
        <v>15</v>
      </c>
      <c r="J7450" t="s">
        <v>16</v>
      </c>
      <c r="K7450" t="s">
        <v>80</v>
      </c>
      <c r="L7450" t="s">
        <v>87</v>
      </c>
      <c r="M7450" s="3">
        <f t="shared" si="232"/>
        <v>38550</v>
      </c>
      <c r="N7450">
        <f t="shared" si="233"/>
        <v>4.8704976138239999</v>
      </c>
    </row>
    <row r="7451" spans="1:14" x14ac:dyDescent="0.3">
      <c r="A7451">
        <v>-89.088805555555595</v>
      </c>
      <c r="B7451">
        <v>38.960611111111099</v>
      </c>
      <c r="C7451" t="s">
        <v>12</v>
      </c>
      <c r="D7451" s="1" t="s">
        <v>13</v>
      </c>
      <c r="E7451" s="2" t="s">
        <v>14</v>
      </c>
      <c r="F7451" s="3">
        <v>38549</v>
      </c>
      <c r="G7451">
        <v>125</v>
      </c>
      <c r="I7451" s="2" t="s">
        <v>15</v>
      </c>
      <c r="J7451" t="s">
        <v>16</v>
      </c>
      <c r="K7451" t="s">
        <v>80</v>
      </c>
      <c r="L7451" t="s">
        <v>87</v>
      </c>
      <c r="M7451" s="3">
        <f t="shared" si="232"/>
        <v>38549</v>
      </c>
      <c r="N7451">
        <f t="shared" si="233"/>
        <v>3.5396058240000001</v>
      </c>
    </row>
    <row r="7452" spans="1:14" x14ac:dyDescent="0.3">
      <c r="A7452">
        <v>-89.088805555555595</v>
      </c>
      <c r="B7452">
        <v>38.960611111111099</v>
      </c>
      <c r="C7452" t="s">
        <v>12</v>
      </c>
      <c r="D7452" s="1" t="s">
        <v>13</v>
      </c>
      <c r="E7452" s="2" t="s">
        <v>14</v>
      </c>
      <c r="F7452" s="3">
        <v>38548</v>
      </c>
      <c r="G7452">
        <v>132</v>
      </c>
      <c r="I7452" s="2" t="s">
        <v>15</v>
      </c>
      <c r="J7452" t="s">
        <v>16</v>
      </c>
      <c r="K7452" t="s">
        <v>80</v>
      </c>
      <c r="L7452" t="s">
        <v>87</v>
      </c>
      <c r="M7452" s="3">
        <f t="shared" si="232"/>
        <v>38548</v>
      </c>
      <c r="N7452">
        <f t="shared" si="233"/>
        <v>3.7378237501439999</v>
      </c>
    </row>
    <row r="7453" spans="1:14" x14ac:dyDescent="0.3">
      <c r="A7453">
        <v>-89.088805555555595</v>
      </c>
      <c r="B7453">
        <v>38.960611111111099</v>
      </c>
      <c r="C7453" t="s">
        <v>12</v>
      </c>
      <c r="D7453" s="1" t="s">
        <v>13</v>
      </c>
      <c r="E7453" s="2" t="s">
        <v>14</v>
      </c>
      <c r="F7453" s="3">
        <v>38547</v>
      </c>
      <c r="G7453">
        <v>131</v>
      </c>
      <c r="I7453" s="2" t="s">
        <v>15</v>
      </c>
      <c r="J7453" t="s">
        <v>16</v>
      </c>
      <c r="K7453" t="s">
        <v>80</v>
      </c>
      <c r="L7453" t="s">
        <v>87</v>
      </c>
      <c r="M7453" s="3">
        <f t="shared" si="232"/>
        <v>38547</v>
      </c>
      <c r="N7453">
        <f t="shared" si="233"/>
        <v>3.7095069035520001</v>
      </c>
    </row>
    <row r="7454" spans="1:14" x14ac:dyDescent="0.3">
      <c r="A7454">
        <v>-89.088805555555595</v>
      </c>
      <c r="B7454">
        <v>38.960611111111099</v>
      </c>
      <c r="C7454" t="s">
        <v>12</v>
      </c>
      <c r="D7454" s="1" t="s">
        <v>13</v>
      </c>
      <c r="E7454" s="2" t="s">
        <v>14</v>
      </c>
      <c r="F7454" s="3">
        <v>38546</v>
      </c>
      <c r="G7454">
        <v>118</v>
      </c>
      <c r="I7454" s="2" t="s">
        <v>15</v>
      </c>
      <c r="J7454" t="s">
        <v>16</v>
      </c>
      <c r="K7454" t="s">
        <v>80</v>
      </c>
      <c r="L7454" t="s">
        <v>87</v>
      </c>
      <c r="M7454" s="3">
        <f t="shared" si="232"/>
        <v>38546</v>
      </c>
      <c r="N7454">
        <f t="shared" si="233"/>
        <v>3.3413878978559999</v>
      </c>
    </row>
    <row r="7455" spans="1:14" x14ac:dyDescent="0.3">
      <c r="A7455">
        <v>-89.088805555555595</v>
      </c>
      <c r="B7455">
        <v>38.960611111111099</v>
      </c>
      <c r="C7455" t="s">
        <v>12</v>
      </c>
      <c r="D7455" s="1" t="s">
        <v>13</v>
      </c>
      <c r="E7455" s="2" t="s">
        <v>14</v>
      </c>
      <c r="F7455" s="3">
        <v>38545</v>
      </c>
      <c r="G7455">
        <v>113</v>
      </c>
      <c r="I7455" s="2" t="s">
        <v>15</v>
      </c>
      <c r="J7455" t="s">
        <v>16</v>
      </c>
      <c r="K7455" t="s">
        <v>80</v>
      </c>
      <c r="L7455" t="s">
        <v>87</v>
      </c>
      <c r="M7455" s="3">
        <f t="shared" si="232"/>
        <v>38545</v>
      </c>
      <c r="N7455">
        <f t="shared" si="233"/>
        <v>3.1998036648960002</v>
      </c>
    </row>
    <row r="7456" spans="1:14" x14ac:dyDescent="0.3">
      <c r="A7456">
        <v>-89.088805555555595</v>
      </c>
      <c r="B7456">
        <v>38.960611111111099</v>
      </c>
      <c r="C7456" t="s">
        <v>12</v>
      </c>
      <c r="D7456" s="1" t="s">
        <v>13</v>
      </c>
      <c r="E7456" s="2" t="s">
        <v>14</v>
      </c>
      <c r="F7456" s="3">
        <v>38544</v>
      </c>
      <c r="G7456">
        <v>91.2</v>
      </c>
      <c r="I7456" s="2" t="s">
        <v>15</v>
      </c>
      <c r="J7456" t="s">
        <v>16</v>
      </c>
      <c r="K7456" t="s">
        <v>80</v>
      </c>
      <c r="L7456" t="s">
        <v>87</v>
      </c>
      <c r="M7456" s="3">
        <f t="shared" si="232"/>
        <v>38544</v>
      </c>
      <c r="N7456">
        <f t="shared" si="233"/>
        <v>2.5824964091904001</v>
      </c>
    </row>
    <row r="7457" spans="1:14" x14ac:dyDescent="0.3">
      <c r="A7457">
        <v>-89.088805555555595</v>
      </c>
      <c r="B7457">
        <v>38.960611111111099</v>
      </c>
      <c r="C7457" t="s">
        <v>12</v>
      </c>
      <c r="D7457" s="1" t="s">
        <v>13</v>
      </c>
      <c r="E7457" s="2" t="s">
        <v>14</v>
      </c>
      <c r="F7457" s="3">
        <v>38543</v>
      </c>
      <c r="G7457">
        <v>94.3</v>
      </c>
      <c r="I7457" s="2" t="s">
        <v>15</v>
      </c>
      <c r="J7457" t="s">
        <v>16</v>
      </c>
      <c r="K7457" t="s">
        <v>80</v>
      </c>
      <c r="L7457" t="s">
        <v>87</v>
      </c>
      <c r="M7457" s="3">
        <f t="shared" si="232"/>
        <v>38543</v>
      </c>
      <c r="N7457">
        <f t="shared" si="233"/>
        <v>2.6702786336256001</v>
      </c>
    </row>
    <row r="7458" spans="1:14" x14ac:dyDescent="0.3">
      <c r="A7458">
        <v>-89.088805555555595</v>
      </c>
      <c r="B7458">
        <v>38.960611111111099</v>
      </c>
      <c r="C7458" t="s">
        <v>12</v>
      </c>
      <c r="D7458" s="1" t="s">
        <v>13</v>
      </c>
      <c r="E7458" s="2" t="s">
        <v>14</v>
      </c>
      <c r="F7458" s="3">
        <v>38542</v>
      </c>
      <c r="G7458">
        <v>103</v>
      </c>
      <c r="I7458" s="2" t="s">
        <v>15</v>
      </c>
      <c r="J7458" t="s">
        <v>16</v>
      </c>
      <c r="K7458" t="s">
        <v>80</v>
      </c>
      <c r="L7458" t="s">
        <v>87</v>
      </c>
      <c r="M7458" s="3">
        <f t="shared" si="232"/>
        <v>38542</v>
      </c>
      <c r="N7458">
        <f t="shared" si="233"/>
        <v>2.916635198976</v>
      </c>
    </row>
    <row r="7459" spans="1:14" x14ac:dyDescent="0.3">
      <c r="A7459">
        <v>-89.088805555555595</v>
      </c>
      <c r="B7459">
        <v>38.960611111111099</v>
      </c>
      <c r="C7459" t="s">
        <v>12</v>
      </c>
      <c r="D7459" s="1" t="s">
        <v>13</v>
      </c>
      <c r="E7459" s="2" t="s">
        <v>14</v>
      </c>
      <c r="F7459" s="3">
        <v>38541</v>
      </c>
      <c r="G7459">
        <v>115</v>
      </c>
      <c r="I7459" s="2" t="s">
        <v>15</v>
      </c>
      <c r="J7459" t="s">
        <v>16</v>
      </c>
      <c r="K7459" t="s">
        <v>80</v>
      </c>
      <c r="L7459" t="s">
        <v>87</v>
      </c>
      <c r="M7459" s="3">
        <f t="shared" si="232"/>
        <v>38541</v>
      </c>
      <c r="N7459">
        <f t="shared" si="233"/>
        <v>3.2564373580799999</v>
      </c>
    </row>
    <row r="7460" spans="1:14" x14ac:dyDescent="0.3">
      <c r="A7460">
        <v>-89.088805555555595</v>
      </c>
      <c r="B7460">
        <v>38.960611111111099</v>
      </c>
      <c r="C7460" t="s">
        <v>12</v>
      </c>
      <c r="D7460" s="1" t="s">
        <v>13</v>
      </c>
      <c r="E7460" s="2" t="s">
        <v>14</v>
      </c>
      <c r="F7460" s="3">
        <v>38540</v>
      </c>
      <c r="G7460">
        <v>130</v>
      </c>
      <c r="I7460" s="2" t="s">
        <v>15</v>
      </c>
      <c r="J7460" t="s">
        <v>16</v>
      </c>
      <c r="K7460" t="s">
        <v>80</v>
      </c>
      <c r="L7460" t="s">
        <v>87</v>
      </c>
      <c r="M7460" s="3">
        <f t="shared" si="232"/>
        <v>38540</v>
      </c>
      <c r="N7460">
        <f t="shared" si="233"/>
        <v>3.6811900569600002</v>
      </c>
    </row>
    <row r="7461" spans="1:14" x14ac:dyDescent="0.3">
      <c r="A7461">
        <v>-89.088805555555595</v>
      </c>
      <c r="B7461">
        <v>38.960611111111099</v>
      </c>
      <c r="C7461" t="s">
        <v>12</v>
      </c>
      <c r="D7461" s="1" t="s">
        <v>13</v>
      </c>
      <c r="E7461" s="2" t="s">
        <v>14</v>
      </c>
      <c r="F7461" s="3">
        <v>38539</v>
      </c>
      <c r="G7461">
        <v>117</v>
      </c>
      <c r="I7461" s="2" t="s">
        <v>15</v>
      </c>
      <c r="J7461" t="s">
        <v>16</v>
      </c>
      <c r="K7461" t="s">
        <v>80</v>
      </c>
      <c r="L7461" t="s">
        <v>87</v>
      </c>
      <c r="M7461" s="3">
        <f t="shared" si="232"/>
        <v>38539</v>
      </c>
      <c r="N7461">
        <f t="shared" si="233"/>
        <v>3.313071051264</v>
      </c>
    </row>
    <row r="7462" spans="1:14" x14ac:dyDescent="0.3">
      <c r="A7462">
        <v>-89.088805555555595</v>
      </c>
      <c r="B7462">
        <v>38.960611111111099</v>
      </c>
      <c r="C7462" t="s">
        <v>12</v>
      </c>
      <c r="D7462" s="1" t="s">
        <v>13</v>
      </c>
      <c r="E7462" s="2" t="s">
        <v>14</v>
      </c>
      <c r="F7462" s="3">
        <v>38538</v>
      </c>
      <c r="G7462">
        <v>94.9</v>
      </c>
      <c r="I7462" s="2" t="s">
        <v>15</v>
      </c>
      <c r="J7462" t="s">
        <v>16</v>
      </c>
      <c r="K7462" t="s">
        <v>80</v>
      </c>
      <c r="L7462" t="s">
        <v>87</v>
      </c>
      <c r="M7462" s="3">
        <f t="shared" si="232"/>
        <v>38538</v>
      </c>
      <c r="N7462">
        <f t="shared" si="233"/>
        <v>2.6872687415808003</v>
      </c>
    </row>
    <row r="7463" spans="1:14" x14ac:dyDescent="0.3">
      <c r="A7463">
        <v>-89.088805555555595</v>
      </c>
      <c r="B7463">
        <v>38.960611111111099</v>
      </c>
      <c r="C7463" t="s">
        <v>12</v>
      </c>
      <c r="D7463" s="1" t="s">
        <v>13</v>
      </c>
      <c r="E7463" s="2" t="s">
        <v>14</v>
      </c>
      <c r="F7463" s="3">
        <v>38537</v>
      </c>
      <c r="G7463">
        <v>92.5</v>
      </c>
      <c r="I7463" s="2" t="s">
        <v>15</v>
      </c>
      <c r="J7463" t="s">
        <v>16</v>
      </c>
      <c r="K7463" t="s">
        <v>80</v>
      </c>
      <c r="L7463" t="s">
        <v>87</v>
      </c>
      <c r="M7463" s="3">
        <f t="shared" si="232"/>
        <v>38537</v>
      </c>
      <c r="N7463">
        <f t="shared" si="233"/>
        <v>2.6193083097600001</v>
      </c>
    </row>
    <row r="7464" spans="1:14" x14ac:dyDescent="0.3">
      <c r="A7464">
        <v>-89.088805555555595</v>
      </c>
      <c r="B7464">
        <v>38.960611111111099</v>
      </c>
      <c r="C7464" t="s">
        <v>12</v>
      </c>
      <c r="D7464" s="1" t="s">
        <v>13</v>
      </c>
      <c r="E7464" s="2" t="s">
        <v>14</v>
      </c>
      <c r="F7464" s="3">
        <v>38536</v>
      </c>
      <c r="G7464">
        <v>91</v>
      </c>
      <c r="I7464" s="2" t="s">
        <v>15</v>
      </c>
      <c r="J7464" t="s">
        <v>16</v>
      </c>
      <c r="K7464" t="s">
        <v>80</v>
      </c>
      <c r="L7464" t="s">
        <v>87</v>
      </c>
      <c r="M7464" s="3">
        <f t="shared" si="232"/>
        <v>38536</v>
      </c>
      <c r="N7464">
        <f t="shared" si="233"/>
        <v>2.5768330398720001</v>
      </c>
    </row>
    <row r="7465" spans="1:14" x14ac:dyDescent="0.3">
      <c r="A7465">
        <v>-89.088805555555595</v>
      </c>
      <c r="B7465">
        <v>38.960611111111099</v>
      </c>
      <c r="C7465" t="s">
        <v>12</v>
      </c>
      <c r="D7465" s="1" t="s">
        <v>13</v>
      </c>
      <c r="E7465" s="2" t="s">
        <v>14</v>
      </c>
      <c r="F7465" s="3">
        <v>38535</v>
      </c>
      <c r="G7465">
        <v>93.3</v>
      </c>
      <c r="I7465" s="2" t="s">
        <v>15</v>
      </c>
      <c r="J7465" t="s">
        <v>16</v>
      </c>
      <c r="K7465" t="s">
        <v>80</v>
      </c>
      <c r="L7465" t="s">
        <v>87</v>
      </c>
      <c r="M7465" s="3">
        <f t="shared" si="232"/>
        <v>38535</v>
      </c>
      <c r="N7465">
        <f t="shared" si="233"/>
        <v>2.6419617870335999</v>
      </c>
    </row>
    <row r="7466" spans="1:14" x14ac:dyDescent="0.3">
      <c r="A7466">
        <v>-89.088805555555595</v>
      </c>
      <c r="B7466">
        <v>38.960611111111099</v>
      </c>
      <c r="C7466" t="s">
        <v>12</v>
      </c>
      <c r="D7466" s="1" t="s">
        <v>13</v>
      </c>
      <c r="E7466" s="2" t="s">
        <v>14</v>
      </c>
      <c r="F7466" s="3">
        <v>38534</v>
      </c>
      <c r="G7466">
        <v>99.8</v>
      </c>
      <c r="I7466" s="2" t="s">
        <v>15</v>
      </c>
      <c r="J7466" t="s">
        <v>16</v>
      </c>
      <c r="K7466" t="s">
        <v>80</v>
      </c>
      <c r="L7466" t="s">
        <v>87</v>
      </c>
      <c r="M7466" s="3">
        <f t="shared" si="232"/>
        <v>38534</v>
      </c>
      <c r="N7466">
        <f t="shared" si="233"/>
        <v>2.8260212898816</v>
      </c>
    </row>
    <row r="7467" spans="1:14" x14ac:dyDescent="0.3">
      <c r="A7467">
        <v>-89.088805555555595</v>
      </c>
      <c r="B7467">
        <v>38.960611111111099</v>
      </c>
      <c r="C7467" t="s">
        <v>12</v>
      </c>
      <c r="D7467" s="1" t="s">
        <v>13</v>
      </c>
      <c r="E7467" s="2" t="s">
        <v>14</v>
      </c>
      <c r="F7467" s="3">
        <v>38533</v>
      </c>
      <c r="G7467">
        <v>89.3</v>
      </c>
      <c r="I7467" s="2" t="s">
        <v>15</v>
      </c>
      <c r="J7467" t="s">
        <v>16</v>
      </c>
      <c r="K7467" t="s">
        <v>80</v>
      </c>
      <c r="L7467" t="s">
        <v>87</v>
      </c>
      <c r="M7467" s="3">
        <f t="shared" si="232"/>
        <v>38533</v>
      </c>
      <c r="N7467">
        <f t="shared" si="233"/>
        <v>2.5286944006656</v>
      </c>
    </row>
    <row r="7468" spans="1:14" x14ac:dyDescent="0.3">
      <c r="A7468">
        <v>-89.088805555555595</v>
      </c>
      <c r="B7468">
        <v>38.960611111111099</v>
      </c>
      <c r="C7468" t="s">
        <v>12</v>
      </c>
      <c r="D7468" s="1" t="s">
        <v>13</v>
      </c>
      <c r="E7468" s="2" t="s">
        <v>14</v>
      </c>
      <c r="F7468" s="3">
        <v>38532</v>
      </c>
      <c r="G7468">
        <v>79.5</v>
      </c>
      <c r="I7468" s="2" t="s">
        <v>15</v>
      </c>
      <c r="J7468" t="s">
        <v>16</v>
      </c>
      <c r="K7468" t="s">
        <v>80</v>
      </c>
      <c r="L7468" t="s">
        <v>87</v>
      </c>
      <c r="M7468" s="3">
        <f t="shared" si="232"/>
        <v>38532</v>
      </c>
      <c r="N7468">
        <f t="shared" si="233"/>
        <v>2.2511893040639999</v>
      </c>
    </row>
    <row r="7469" spans="1:14" x14ac:dyDescent="0.3">
      <c r="A7469">
        <v>-89.088805555555595</v>
      </c>
      <c r="B7469">
        <v>38.960611111111099</v>
      </c>
      <c r="C7469" t="s">
        <v>12</v>
      </c>
      <c r="D7469" s="1" t="s">
        <v>13</v>
      </c>
      <c r="E7469" s="2" t="s">
        <v>14</v>
      </c>
      <c r="F7469" s="3">
        <v>38531</v>
      </c>
      <c r="G7469">
        <v>86.4</v>
      </c>
      <c r="I7469" s="2" t="s">
        <v>15</v>
      </c>
      <c r="J7469" t="s">
        <v>16</v>
      </c>
      <c r="K7469" t="s">
        <v>80</v>
      </c>
      <c r="L7469" t="s">
        <v>87</v>
      </c>
      <c r="M7469" s="3">
        <f t="shared" si="232"/>
        <v>38531</v>
      </c>
      <c r="N7469">
        <f t="shared" si="233"/>
        <v>2.4465755455488001</v>
      </c>
    </row>
    <row r="7470" spans="1:14" x14ac:dyDescent="0.3">
      <c r="A7470">
        <v>-89.088805555555595</v>
      </c>
      <c r="B7470">
        <v>38.960611111111099</v>
      </c>
      <c r="C7470" t="s">
        <v>12</v>
      </c>
      <c r="D7470" s="1" t="s">
        <v>13</v>
      </c>
      <c r="E7470" s="2" t="s">
        <v>14</v>
      </c>
      <c r="F7470" s="3">
        <v>38530</v>
      </c>
      <c r="G7470">
        <v>86</v>
      </c>
      <c r="I7470" s="2" t="s">
        <v>15</v>
      </c>
      <c r="J7470" t="s">
        <v>16</v>
      </c>
      <c r="K7470" t="s">
        <v>80</v>
      </c>
      <c r="L7470" t="s">
        <v>87</v>
      </c>
      <c r="M7470" s="3">
        <f t="shared" si="232"/>
        <v>38530</v>
      </c>
      <c r="N7470">
        <f t="shared" si="233"/>
        <v>2.435248806912</v>
      </c>
    </row>
    <row r="7471" spans="1:14" x14ac:dyDescent="0.3">
      <c r="A7471">
        <v>-89.088805555555595</v>
      </c>
      <c r="B7471">
        <v>38.960611111111099</v>
      </c>
      <c r="C7471" t="s">
        <v>12</v>
      </c>
      <c r="D7471" s="1" t="s">
        <v>13</v>
      </c>
      <c r="E7471" s="2" t="s">
        <v>14</v>
      </c>
      <c r="F7471" s="3">
        <v>38529</v>
      </c>
      <c r="G7471">
        <v>83.4</v>
      </c>
      <c r="I7471" s="2" t="s">
        <v>15</v>
      </c>
      <c r="J7471" t="s">
        <v>16</v>
      </c>
      <c r="K7471" t="s">
        <v>80</v>
      </c>
      <c r="L7471" t="s">
        <v>87</v>
      </c>
      <c r="M7471" s="3">
        <f t="shared" si="232"/>
        <v>38529</v>
      </c>
      <c r="N7471">
        <f t="shared" si="233"/>
        <v>2.3616250057728001</v>
      </c>
    </row>
    <row r="7472" spans="1:14" x14ac:dyDescent="0.3">
      <c r="A7472">
        <v>-89.088805555555595</v>
      </c>
      <c r="B7472">
        <v>38.960611111111099</v>
      </c>
      <c r="C7472" t="s">
        <v>12</v>
      </c>
      <c r="D7472" s="1" t="s">
        <v>13</v>
      </c>
      <c r="E7472" s="2" t="s">
        <v>14</v>
      </c>
      <c r="F7472" s="3">
        <v>38528</v>
      </c>
      <c r="G7472">
        <v>84.6</v>
      </c>
      <c r="I7472" s="2" t="s">
        <v>15</v>
      </c>
      <c r="J7472" t="s">
        <v>16</v>
      </c>
      <c r="K7472" t="s">
        <v>80</v>
      </c>
      <c r="L7472" t="s">
        <v>87</v>
      </c>
      <c r="M7472" s="3">
        <f t="shared" si="232"/>
        <v>38528</v>
      </c>
      <c r="N7472">
        <f t="shared" si="233"/>
        <v>2.3956052216832</v>
      </c>
    </row>
    <row r="7473" spans="1:14" x14ac:dyDescent="0.3">
      <c r="A7473">
        <v>-89.088805555555595</v>
      </c>
      <c r="B7473">
        <v>38.960611111111099</v>
      </c>
      <c r="C7473" t="s">
        <v>12</v>
      </c>
      <c r="D7473" s="1" t="s">
        <v>13</v>
      </c>
      <c r="E7473" s="2" t="s">
        <v>14</v>
      </c>
      <c r="F7473" s="3">
        <v>38527</v>
      </c>
      <c r="G7473">
        <v>85</v>
      </c>
      <c r="I7473" s="2" t="s">
        <v>15</v>
      </c>
      <c r="J7473" t="s">
        <v>16</v>
      </c>
      <c r="K7473" t="s">
        <v>80</v>
      </c>
      <c r="L7473" t="s">
        <v>87</v>
      </c>
      <c r="M7473" s="3">
        <f t="shared" si="232"/>
        <v>38527</v>
      </c>
      <c r="N7473">
        <f t="shared" si="233"/>
        <v>2.4069319603200001</v>
      </c>
    </row>
    <row r="7474" spans="1:14" x14ac:dyDescent="0.3">
      <c r="A7474">
        <v>-89.088805555555595</v>
      </c>
      <c r="B7474">
        <v>38.960611111111099</v>
      </c>
      <c r="C7474" t="s">
        <v>12</v>
      </c>
      <c r="D7474" s="1" t="s">
        <v>13</v>
      </c>
      <c r="E7474" s="2" t="s">
        <v>14</v>
      </c>
      <c r="F7474" s="3">
        <v>38526</v>
      </c>
      <c r="G7474">
        <v>85.5</v>
      </c>
      <c r="I7474" s="2" t="s">
        <v>15</v>
      </c>
      <c r="J7474" t="s">
        <v>16</v>
      </c>
      <c r="K7474" t="s">
        <v>80</v>
      </c>
      <c r="L7474" t="s">
        <v>87</v>
      </c>
      <c r="M7474" s="3">
        <f t="shared" si="232"/>
        <v>38526</v>
      </c>
      <c r="N7474">
        <f t="shared" si="233"/>
        <v>2.4210903836160003</v>
      </c>
    </row>
    <row r="7475" spans="1:14" x14ac:dyDescent="0.3">
      <c r="A7475">
        <v>-89.088805555555595</v>
      </c>
      <c r="B7475">
        <v>38.960611111111099</v>
      </c>
      <c r="C7475" t="s">
        <v>12</v>
      </c>
      <c r="D7475" s="1" t="s">
        <v>13</v>
      </c>
      <c r="E7475" s="2" t="s">
        <v>14</v>
      </c>
      <c r="F7475" s="3">
        <v>38525</v>
      </c>
      <c r="G7475">
        <v>87.6</v>
      </c>
      <c r="I7475" s="2" t="s">
        <v>15</v>
      </c>
      <c r="J7475" t="s">
        <v>16</v>
      </c>
      <c r="K7475" t="s">
        <v>80</v>
      </c>
      <c r="L7475" t="s">
        <v>87</v>
      </c>
      <c r="M7475" s="3">
        <f t="shared" si="232"/>
        <v>38525</v>
      </c>
      <c r="N7475">
        <f t="shared" si="233"/>
        <v>2.4805557614592</v>
      </c>
    </row>
    <row r="7476" spans="1:14" x14ac:dyDescent="0.3">
      <c r="A7476">
        <v>-89.088805555555595</v>
      </c>
      <c r="B7476">
        <v>38.960611111111099</v>
      </c>
      <c r="C7476" t="s">
        <v>12</v>
      </c>
      <c r="D7476" s="1" t="s">
        <v>13</v>
      </c>
      <c r="E7476" s="2" t="s">
        <v>14</v>
      </c>
      <c r="F7476" s="3">
        <v>38524</v>
      </c>
      <c r="G7476">
        <v>92</v>
      </c>
      <c r="I7476" s="2" t="s">
        <v>15</v>
      </c>
      <c r="J7476" t="s">
        <v>16</v>
      </c>
      <c r="K7476" t="s">
        <v>80</v>
      </c>
      <c r="L7476" t="s">
        <v>87</v>
      </c>
      <c r="M7476" s="3">
        <f t="shared" si="232"/>
        <v>38524</v>
      </c>
      <c r="N7476">
        <f t="shared" si="233"/>
        <v>2.6051498864639999</v>
      </c>
    </row>
    <row r="7477" spans="1:14" x14ac:dyDescent="0.3">
      <c r="A7477">
        <v>-89.088805555555595</v>
      </c>
      <c r="B7477">
        <v>38.960611111111099</v>
      </c>
      <c r="C7477" t="s">
        <v>12</v>
      </c>
      <c r="D7477" s="1" t="s">
        <v>13</v>
      </c>
      <c r="E7477" s="2" t="s">
        <v>14</v>
      </c>
      <c r="F7477" s="3">
        <v>38523</v>
      </c>
      <c r="G7477">
        <v>94.2</v>
      </c>
      <c r="I7477" s="2" t="s">
        <v>15</v>
      </c>
      <c r="J7477" t="s">
        <v>16</v>
      </c>
      <c r="K7477" t="s">
        <v>80</v>
      </c>
      <c r="L7477" t="s">
        <v>87</v>
      </c>
      <c r="M7477" s="3">
        <f t="shared" si="232"/>
        <v>38523</v>
      </c>
      <c r="N7477">
        <f t="shared" si="233"/>
        <v>2.6674469489664001</v>
      </c>
    </row>
    <row r="7478" spans="1:14" x14ac:dyDescent="0.3">
      <c r="A7478">
        <v>-89.088805555555595</v>
      </c>
      <c r="B7478">
        <v>38.960611111111099</v>
      </c>
      <c r="C7478" t="s">
        <v>12</v>
      </c>
      <c r="D7478" s="1" t="s">
        <v>13</v>
      </c>
      <c r="E7478" s="2" t="s">
        <v>14</v>
      </c>
      <c r="F7478" s="3">
        <v>38522</v>
      </c>
      <c r="G7478">
        <v>100</v>
      </c>
      <c r="I7478" s="2" t="s">
        <v>15</v>
      </c>
      <c r="J7478" t="s">
        <v>16</v>
      </c>
      <c r="K7478" t="s">
        <v>80</v>
      </c>
      <c r="L7478" t="s">
        <v>87</v>
      </c>
      <c r="M7478" s="3">
        <f t="shared" si="232"/>
        <v>38522</v>
      </c>
      <c r="N7478">
        <f t="shared" si="233"/>
        <v>2.8316846592</v>
      </c>
    </row>
    <row r="7479" spans="1:14" x14ac:dyDescent="0.3">
      <c r="A7479">
        <v>-89.088805555555595</v>
      </c>
      <c r="B7479">
        <v>38.960611111111099</v>
      </c>
      <c r="C7479" t="s">
        <v>12</v>
      </c>
      <c r="D7479" s="1" t="s">
        <v>13</v>
      </c>
      <c r="E7479" s="2" t="s">
        <v>14</v>
      </c>
      <c r="F7479" s="3">
        <v>38521</v>
      </c>
      <c r="G7479">
        <v>109</v>
      </c>
      <c r="I7479" s="2" t="s">
        <v>15</v>
      </c>
      <c r="J7479" t="s">
        <v>16</v>
      </c>
      <c r="K7479" t="s">
        <v>80</v>
      </c>
      <c r="L7479" t="s">
        <v>87</v>
      </c>
      <c r="M7479" s="3">
        <f t="shared" si="232"/>
        <v>38521</v>
      </c>
      <c r="N7479">
        <f t="shared" si="233"/>
        <v>3.0865362785279999</v>
      </c>
    </row>
    <row r="7480" spans="1:14" x14ac:dyDescent="0.3">
      <c r="A7480">
        <v>-89.088805555555595</v>
      </c>
      <c r="B7480">
        <v>38.960611111111099</v>
      </c>
      <c r="C7480" t="s">
        <v>12</v>
      </c>
      <c r="D7480" s="1" t="s">
        <v>13</v>
      </c>
      <c r="E7480" s="2" t="s">
        <v>14</v>
      </c>
      <c r="F7480" s="3">
        <v>38520</v>
      </c>
      <c r="G7480">
        <v>127</v>
      </c>
      <c r="I7480" s="2" t="s">
        <v>15</v>
      </c>
      <c r="J7480" t="s">
        <v>16</v>
      </c>
      <c r="K7480" t="s">
        <v>80</v>
      </c>
      <c r="L7480" t="s">
        <v>87</v>
      </c>
      <c r="M7480" s="3">
        <f t="shared" si="232"/>
        <v>38520</v>
      </c>
      <c r="N7480">
        <f t="shared" si="233"/>
        <v>3.5962395171840003</v>
      </c>
    </row>
    <row r="7481" spans="1:14" x14ac:dyDescent="0.3">
      <c r="A7481">
        <v>-89.088805555555595</v>
      </c>
      <c r="B7481">
        <v>38.960611111111099</v>
      </c>
      <c r="C7481" t="s">
        <v>12</v>
      </c>
      <c r="D7481" s="1" t="s">
        <v>13</v>
      </c>
      <c r="E7481" s="2" t="s">
        <v>14</v>
      </c>
      <c r="F7481" s="3">
        <v>38519</v>
      </c>
      <c r="G7481">
        <v>144</v>
      </c>
      <c r="I7481" s="2" t="s">
        <v>15</v>
      </c>
      <c r="J7481" t="s">
        <v>16</v>
      </c>
      <c r="K7481" t="s">
        <v>80</v>
      </c>
      <c r="L7481" t="s">
        <v>87</v>
      </c>
      <c r="M7481" s="3">
        <f t="shared" si="232"/>
        <v>38519</v>
      </c>
      <c r="N7481">
        <f t="shared" si="233"/>
        <v>4.0776259092479998</v>
      </c>
    </row>
    <row r="7482" spans="1:14" x14ac:dyDescent="0.3">
      <c r="A7482">
        <v>-89.088805555555595</v>
      </c>
      <c r="B7482">
        <v>38.960611111111099</v>
      </c>
      <c r="C7482" t="s">
        <v>12</v>
      </c>
      <c r="D7482" s="1" t="s">
        <v>13</v>
      </c>
      <c r="E7482" s="2" t="s">
        <v>14</v>
      </c>
      <c r="F7482" s="3">
        <v>38518</v>
      </c>
      <c r="G7482">
        <v>156</v>
      </c>
      <c r="I7482" s="2" t="s">
        <v>15</v>
      </c>
      <c r="J7482" t="s">
        <v>16</v>
      </c>
      <c r="K7482" t="s">
        <v>80</v>
      </c>
      <c r="L7482" t="s">
        <v>87</v>
      </c>
      <c r="M7482" s="3">
        <f t="shared" si="232"/>
        <v>38518</v>
      </c>
      <c r="N7482">
        <f t="shared" si="233"/>
        <v>4.4174280683519997</v>
      </c>
    </row>
    <row r="7483" spans="1:14" x14ac:dyDescent="0.3">
      <c r="A7483">
        <v>-89.088805555555595</v>
      </c>
      <c r="B7483">
        <v>38.960611111111099</v>
      </c>
      <c r="C7483" t="s">
        <v>12</v>
      </c>
      <c r="D7483" s="1" t="s">
        <v>13</v>
      </c>
      <c r="E7483" s="2" t="s">
        <v>14</v>
      </c>
      <c r="F7483" s="3">
        <v>38517</v>
      </c>
      <c r="G7483">
        <v>191</v>
      </c>
      <c r="I7483" s="2" t="s">
        <v>15</v>
      </c>
      <c r="J7483" t="s">
        <v>16</v>
      </c>
      <c r="K7483" t="s">
        <v>80</v>
      </c>
      <c r="L7483" t="s">
        <v>87</v>
      </c>
      <c r="M7483" s="3">
        <f t="shared" si="232"/>
        <v>38517</v>
      </c>
      <c r="N7483">
        <f t="shared" si="233"/>
        <v>5.4085176990720001</v>
      </c>
    </row>
    <row r="7484" spans="1:14" x14ac:dyDescent="0.3">
      <c r="A7484">
        <v>-89.088805555555595</v>
      </c>
      <c r="B7484">
        <v>38.960611111111099</v>
      </c>
      <c r="C7484" t="s">
        <v>12</v>
      </c>
      <c r="D7484" s="1" t="s">
        <v>13</v>
      </c>
      <c r="E7484" s="2" t="s">
        <v>14</v>
      </c>
      <c r="F7484" s="3">
        <v>38516</v>
      </c>
      <c r="G7484">
        <v>141</v>
      </c>
      <c r="I7484" s="2" t="s">
        <v>15</v>
      </c>
      <c r="J7484" t="s">
        <v>16</v>
      </c>
      <c r="K7484" t="s">
        <v>80</v>
      </c>
      <c r="L7484" t="s">
        <v>87</v>
      </c>
      <c r="M7484" s="3">
        <f t="shared" si="232"/>
        <v>38516</v>
      </c>
      <c r="N7484">
        <f t="shared" si="233"/>
        <v>3.9926753694720003</v>
      </c>
    </row>
    <row r="7485" spans="1:14" x14ac:dyDescent="0.3">
      <c r="A7485">
        <v>-89.088805555555595</v>
      </c>
      <c r="B7485">
        <v>38.960611111111099</v>
      </c>
      <c r="C7485" t="s">
        <v>12</v>
      </c>
      <c r="D7485" s="1" t="s">
        <v>13</v>
      </c>
      <c r="E7485" s="2" t="s">
        <v>14</v>
      </c>
      <c r="F7485" s="3">
        <v>38515</v>
      </c>
      <c r="G7485">
        <v>124</v>
      </c>
      <c r="I7485" s="2" t="s">
        <v>15</v>
      </c>
      <c r="J7485" t="s">
        <v>16</v>
      </c>
      <c r="K7485" t="s">
        <v>80</v>
      </c>
      <c r="L7485" t="s">
        <v>87</v>
      </c>
      <c r="M7485" s="3">
        <f t="shared" si="232"/>
        <v>38515</v>
      </c>
      <c r="N7485">
        <f t="shared" si="233"/>
        <v>3.5112889774080003</v>
      </c>
    </row>
    <row r="7486" spans="1:14" x14ac:dyDescent="0.3">
      <c r="A7486">
        <v>-89.088805555555595</v>
      </c>
      <c r="B7486">
        <v>38.960611111111099</v>
      </c>
      <c r="C7486" t="s">
        <v>12</v>
      </c>
      <c r="D7486" s="1" t="s">
        <v>13</v>
      </c>
      <c r="E7486" s="2" t="s">
        <v>14</v>
      </c>
      <c r="F7486" s="3">
        <v>38514</v>
      </c>
      <c r="G7486">
        <v>122</v>
      </c>
      <c r="I7486" s="2" t="s">
        <v>15</v>
      </c>
      <c r="J7486" t="s">
        <v>16</v>
      </c>
      <c r="K7486" t="s">
        <v>80</v>
      </c>
      <c r="L7486" t="s">
        <v>87</v>
      </c>
      <c r="M7486" s="3">
        <f t="shared" si="232"/>
        <v>38514</v>
      </c>
      <c r="N7486">
        <f t="shared" si="233"/>
        <v>3.4546552842240001</v>
      </c>
    </row>
    <row r="7487" spans="1:14" x14ac:dyDescent="0.3">
      <c r="A7487">
        <v>-89.088805555555595</v>
      </c>
      <c r="B7487">
        <v>38.960611111111099</v>
      </c>
      <c r="C7487" t="s">
        <v>12</v>
      </c>
      <c r="D7487" s="1" t="s">
        <v>13</v>
      </c>
      <c r="E7487" s="2" t="s">
        <v>14</v>
      </c>
      <c r="F7487" s="3">
        <v>38513</v>
      </c>
      <c r="G7487">
        <v>113</v>
      </c>
      <c r="I7487" s="2" t="s">
        <v>15</v>
      </c>
      <c r="J7487" t="s">
        <v>16</v>
      </c>
      <c r="K7487" t="s">
        <v>80</v>
      </c>
      <c r="L7487" t="s">
        <v>87</v>
      </c>
      <c r="M7487" s="3">
        <f t="shared" si="232"/>
        <v>38513</v>
      </c>
      <c r="N7487">
        <f t="shared" si="233"/>
        <v>3.1998036648960002</v>
      </c>
    </row>
    <row r="7488" spans="1:14" x14ac:dyDescent="0.3">
      <c r="A7488">
        <v>-89.088805555555595</v>
      </c>
      <c r="B7488">
        <v>38.960611111111099</v>
      </c>
      <c r="C7488" t="s">
        <v>12</v>
      </c>
      <c r="D7488" s="1" t="s">
        <v>13</v>
      </c>
      <c r="E7488" s="2" t="s">
        <v>14</v>
      </c>
      <c r="F7488" s="3">
        <v>38512</v>
      </c>
      <c r="G7488">
        <v>111</v>
      </c>
      <c r="I7488" s="2" t="s">
        <v>15</v>
      </c>
      <c r="J7488" t="s">
        <v>16</v>
      </c>
      <c r="K7488" t="s">
        <v>80</v>
      </c>
      <c r="L7488" t="s">
        <v>87</v>
      </c>
      <c r="M7488" s="3">
        <f t="shared" si="232"/>
        <v>38512</v>
      </c>
      <c r="N7488">
        <f t="shared" si="233"/>
        <v>3.1431699717120001</v>
      </c>
    </row>
    <row r="7489" spans="1:14" x14ac:dyDescent="0.3">
      <c r="A7489">
        <v>-89.088805555555595</v>
      </c>
      <c r="B7489">
        <v>38.960611111111099</v>
      </c>
      <c r="C7489" t="s">
        <v>12</v>
      </c>
      <c r="D7489" s="1" t="s">
        <v>13</v>
      </c>
      <c r="E7489" s="2" t="s">
        <v>14</v>
      </c>
      <c r="F7489" s="3">
        <v>38511</v>
      </c>
      <c r="G7489">
        <v>112</v>
      </c>
      <c r="I7489" s="2" t="s">
        <v>15</v>
      </c>
      <c r="J7489" t="s">
        <v>16</v>
      </c>
      <c r="K7489" t="s">
        <v>80</v>
      </c>
      <c r="L7489" t="s">
        <v>87</v>
      </c>
      <c r="M7489" s="3">
        <f t="shared" si="232"/>
        <v>38511</v>
      </c>
      <c r="N7489">
        <f t="shared" si="233"/>
        <v>3.1714868183039999</v>
      </c>
    </row>
    <row r="7490" spans="1:14" x14ac:dyDescent="0.3">
      <c r="A7490">
        <v>-89.088805555555595</v>
      </c>
      <c r="B7490">
        <v>38.960611111111099</v>
      </c>
      <c r="C7490" t="s">
        <v>12</v>
      </c>
      <c r="D7490" s="1" t="s">
        <v>13</v>
      </c>
      <c r="E7490" s="2" t="s">
        <v>14</v>
      </c>
      <c r="F7490" s="3">
        <v>38510</v>
      </c>
      <c r="G7490">
        <v>116</v>
      </c>
      <c r="I7490" s="2" t="s">
        <v>15</v>
      </c>
      <c r="J7490" t="s">
        <v>16</v>
      </c>
      <c r="K7490" t="s">
        <v>80</v>
      </c>
      <c r="L7490" t="s">
        <v>87</v>
      </c>
      <c r="M7490" s="3">
        <f t="shared" si="232"/>
        <v>38510</v>
      </c>
      <c r="N7490">
        <f t="shared" si="233"/>
        <v>3.2847542046720002</v>
      </c>
    </row>
    <row r="7491" spans="1:14" x14ac:dyDescent="0.3">
      <c r="A7491">
        <v>-89.088805555555595</v>
      </c>
      <c r="B7491">
        <v>38.960611111111099</v>
      </c>
      <c r="C7491" t="s">
        <v>12</v>
      </c>
      <c r="D7491" s="1" t="s">
        <v>13</v>
      </c>
      <c r="E7491" s="2" t="s">
        <v>14</v>
      </c>
      <c r="F7491" s="3">
        <v>38509</v>
      </c>
      <c r="G7491">
        <v>122</v>
      </c>
      <c r="I7491" s="2" t="s">
        <v>15</v>
      </c>
      <c r="J7491" t="s">
        <v>16</v>
      </c>
      <c r="K7491" t="s">
        <v>80</v>
      </c>
      <c r="L7491" t="s">
        <v>87</v>
      </c>
      <c r="M7491" s="3">
        <f t="shared" ref="M7491:M7554" si="234">F7491</f>
        <v>38509</v>
      </c>
      <c r="N7491">
        <f t="shared" ref="N7491:N7554" si="235">G7491*0.028316846592</f>
        <v>3.4546552842240001</v>
      </c>
    </row>
    <row r="7492" spans="1:14" x14ac:dyDescent="0.3">
      <c r="A7492">
        <v>-89.088805555555595</v>
      </c>
      <c r="B7492">
        <v>38.960611111111099</v>
      </c>
      <c r="C7492" t="s">
        <v>12</v>
      </c>
      <c r="D7492" s="1" t="s">
        <v>13</v>
      </c>
      <c r="E7492" s="2" t="s">
        <v>14</v>
      </c>
      <c r="F7492" s="3">
        <v>38508</v>
      </c>
      <c r="G7492">
        <v>128</v>
      </c>
      <c r="I7492" s="2" t="s">
        <v>15</v>
      </c>
      <c r="J7492" t="s">
        <v>16</v>
      </c>
      <c r="K7492" t="s">
        <v>80</v>
      </c>
      <c r="L7492" t="s">
        <v>87</v>
      </c>
      <c r="M7492" s="3">
        <f t="shared" si="234"/>
        <v>38508</v>
      </c>
      <c r="N7492">
        <f t="shared" si="235"/>
        <v>3.6245563637760001</v>
      </c>
    </row>
    <row r="7493" spans="1:14" x14ac:dyDescent="0.3">
      <c r="A7493">
        <v>-89.088805555555595</v>
      </c>
      <c r="B7493">
        <v>38.960611111111099</v>
      </c>
      <c r="C7493" t="s">
        <v>12</v>
      </c>
      <c r="D7493" s="1" t="s">
        <v>13</v>
      </c>
      <c r="E7493" s="2" t="s">
        <v>14</v>
      </c>
      <c r="F7493" s="3">
        <v>38507</v>
      </c>
      <c r="G7493">
        <v>131</v>
      </c>
      <c r="I7493" s="2" t="s">
        <v>15</v>
      </c>
      <c r="J7493" t="s">
        <v>16</v>
      </c>
      <c r="K7493" t="s">
        <v>80</v>
      </c>
      <c r="L7493" t="s">
        <v>87</v>
      </c>
      <c r="M7493" s="3">
        <f t="shared" si="234"/>
        <v>38507</v>
      </c>
      <c r="N7493">
        <f t="shared" si="235"/>
        <v>3.7095069035520001</v>
      </c>
    </row>
    <row r="7494" spans="1:14" x14ac:dyDescent="0.3">
      <c r="A7494">
        <v>-89.088805555555595</v>
      </c>
      <c r="B7494">
        <v>38.960611111111099</v>
      </c>
      <c r="C7494" t="s">
        <v>12</v>
      </c>
      <c r="D7494" s="1" t="s">
        <v>13</v>
      </c>
      <c r="E7494" s="2" t="s">
        <v>14</v>
      </c>
      <c r="F7494" s="3">
        <v>38506</v>
      </c>
      <c r="G7494">
        <v>132</v>
      </c>
      <c r="I7494" s="2" t="s">
        <v>15</v>
      </c>
      <c r="J7494" t="s">
        <v>16</v>
      </c>
      <c r="K7494" t="s">
        <v>80</v>
      </c>
      <c r="L7494" t="s">
        <v>87</v>
      </c>
      <c r="M7494" s="3">
        <f t="shared" si="234"/>
        <v>38506</v>
      </c>
      <c r="N7494">
        <f t="shared" si="235"/>
        <v>3.7378237501439999</v>
      </c>
    </row>
    <row r="7495" spans="1:14" x14ac:dyDescent="0.3">
      <c r="A7495">
        <v>-89.088805555555595</v>
      </c>
      <c r="B7495">
        <v>38.960611111111099</v>
      </c>
      <c r="C7495" t="s">
        <v>12</v>
      </c>
      <c r="D7495" s="1" t="s">
        <v>13</v>
      </c>
      <c r="E7495" s="2" t="s">
        <v>14</v>
      </c>
      <c r="F7495" s="3">
        <v>38505</v>
      </c>
      <c r="G7495">
        <v>133</v>
      </c>
      <c r="I7495" s="2" t="s">
        <v>15</v>
      </c>
      <c r="J7495" t="s">
        <v>16</v>
      </c>
      <c r="K7495" t="s">
        <v>80</v>
      </c>
      <c r="L7495" t="s">
        <v>87</v>
      </c>
      <c r="M7495" s="3">
        <f t="shared" si="234"/>
        <v>38505</v>
      </c>
      <c r="N7495">
        <f t="shared" si="235"/>
        <v>3.7661405967360002</v>
      </c>
    </row>
    <row r="7496" spans="1:14" x14ac:dyDescent="0.3">
      <c r="A7496">
        <v>-89.088805555555595</v>
      </c>
      <c r="B7496">
        <v>38.960611111111099</v>
      </c>
      <c r="C7496" t="s">
        <v>12</v>
      </c>
      <c r="D7496" s="1" t="s">
        <v>13</v>
      </c>
      <c r="E7496" s="2" t="s">
        <v>14</v>
      </c>
      <c r="F7496" s="3">
        <v>38504</v>
      </c>
      <c r="G7496">
        <v>138</v>
      </c>
      <c r="I7496" s="2" t="s">
        <v>15</v>
      </c>
      <c r="J7496" t="s">
        <v>16</v>
      </c>
      <c r="K7496" t="s">
        <v>80</v>
      </c>
      <c r="L7496" t="s">
        <v>87</v>
      </c>
      <c r="M7496" s="3">
        <f t="shared" si="234"/>
        <v>38504</v>
      </c>
      <c r="N7496">
        <f t="shared" si="235"/>
        <v>3.9077248296960003</v>
      </c>
    </row>
    <row r="7497" spans="1:14" x14ac:dyDescent="0.3">
      <c r="A7497">
        <v>-89.088805555555595</v>
      </c>
      <c r="B7497">
        <v>38.960611111111099</v>
      </c>
      <c r="C7497" t="s">
        <v>12</v>
      </c>
      <c r="D7497" s="1" t="s">
        <v>13</v>
      </c>
      <c r="E7497" s="2" t="s">
        <v>14</v>
      </c>
      <c r="F7497" s="3">
        <v>38503</v>
      </c>
      <c r="G7497">
        <v>144</v>
      </c>
      <c r="I7497" s="2" t="s">
        <v>15</v>
      </c>
      <c r="J7497" t="s">
        <v>16</v>
      </c>
      <c r="K7497" t="s">
        <v>80</v>
      </c>
      <c r="L7497" t="s">
        <v>87</v>
      </c>
      <c r="M7497" s="3">
        <f t="shared" si="234"/>
        <v>38503</v>
      </c>
      <c r="N7497">
        <f t="shared" si="235"/>
        <v>4.0776259092479998</v>
      </c>
    </row>
    <row r="7498" spans="1:14" x14ac:dyDescent="0.3">
      <c r="A7498">
        <v>-89.088805555555595</v>
      </c>
      <c r="B7498">
        <v>38.960611111111099</v>
      </c>
      <c r="C7498" t="s">
        <v>12</v>
      </c>
      <c r="D7498" s="1" t="s">
        <v>13</v>
      </c>
      <c r="E7498" s="2" t="s">
        <v>14</v>
      </c>
      <c r="F7498" s="3">
        <v>38502</v>
      </c>
      <c r="G7498">
        <v>142</v>
      </c>
      <c r="I7498" s="2" t="s">
        <v>15</v>
      </c>
      <c r="J7498" t="s">
        <v>16</v>
      </c>
      <c r="K7498" t="s">
        <v>80</v>
      </c>
      <c r="L7498" t="s">
        <v>87</v>
      </c>
      <c r="M7498" s="3">
        <f t="shared" si="234"/>
        <v>38502</v>
      </c>
      <c r="N7498">
        <f t="shared" si="235"/>
        <v>4.0209922160640001</v>
      </c>
    </row>
    <row r="7499" spans="1:14" x14ac:dyDescent="0.3">
      <c r="A7499">
        <v>-89.088805555555595</v>
      </c>
      <c r="B7499">
        <v>38.960611111111099</v>
      </c>
      <c r="C7499" t="s">
        <v>12</v>
      </c>
      <c r="D7499" s="1" t="s">
        <v>13</v>
      </c>
      <c r="E7499" s="2" t="s">
        <v>14</v>
      </c>
      <c r="F7499" s="3">
        <v>38501</v>
      </c>
      <c r="G7499">
        <v>138</v>
      </c>
      <c r="I7499" s="2" t="s">
        <v>15</v>
      </c>
      <c r="J7499" t="s">
        <v>16</v>
      </c>
      <c r="K7499" t="s">
        <v>80</v>
      </c>
      <c r="L7499" t="s">
        <v>87</v>
      </c>
      <c r="M7499" s="3">
        <f t="shared" si="234"/>
        <v>38501</v>
      </c>
      <c r="N7499">
        <f t="shared" si="235"/>
        <v>3.9077248296960003</v>
      </c>
    </row>
    <row r="7500" spans="1:14" x14ac:dyDescent="0.3">
      <c r="A7500">
        <v>-89.088805555555595</v>
      </c>
      <c r="B7500">
        <v>38.960611111111099</v>
      </c>
      <c r="C7500" t="s">
        <v>12</v>
      </c>
      <c r="D7500" s="1" t="s">
        <v>13</v>
      </c>
      <c r="E7500" s="2" t="s">
        <v>14</v>
      </c>
      <c r="F7500" s="3">
        <v>38500</v>
      </c>
      <c r="G7500">
        <v>145</v>
      </c>
      <c r="I7500" s="2" t="s">
        <v>15</v>
      </c>
      <c r="J7500" t="s">
        <v>16</v>
      </c>
      <c r="K7500" t="s">
        <v>80</v>
      </c>
      <c r="L7500" t="s">
        <v>87</v>
      </c>
      <c r="M7500" s="3">
        <f t="shared" si="234"/>
        <v>38500</v>
      </c>
      <c r="N7500">
        <f t="shared" si="235"/>
        <v>4.1059427558400001</v>
      </c>
    </row>
    <row r="7501" spans="1:14" x14ac:dyDescent="0.3">
      <c r="A7501">
        <v>-89.088805555555595</v>
      </c>
      <c r="B7501">
        <v>38.960611111111099</v>
      </c>
      <c r="C7501" t="s">
        <v>12</v>
      </c>
      <c r="D7501" s="1" t="s">
        <v>13</v>
      </c>
      <c r="E7501" s="2" t="s">
        <v>14</v>
      </c>
      <c r="F7501" s="3">
        <v>38499</v>
      </c>
      <c r="G7501">
        <v>149</v>
      </c>
      <c r="I7501" s="2" t="s">
        <v>15</v>
      </c>
      <c r="J7501" t="s">
        <v>16</v>
      </c>
      <c r="K7501" t="s">
        <v>80</v>
      </c>
      <c r="L7501" t="s">
        <v>87</v>
      </c>
      <c r="M7501" s="3">
        <f t="shared" si="234"/>
        <v>38499</v>
      </c>
      <c r="N7501">
        <f t="shared" si="235"/>
        <v>4.2192101422080004</v>
      </c>
    </row>
    <row r="7502" spans="1:14" x14ac:dyDescent="0.3">
      <c r="A7502">
        <v>-89.088805555555595</v>
      </c>
      <c r="B7502">
        <v>38.960611111111099</v>
      </c>
      <c r="C7502" t="s">
        <v>12</v>
      </c>
      <c r="D7502" s="1" t="s">
        <v>13</v>
      </c>
      <c r="E7502" s="2" t="s">
        <v>14</v>
      </c>
      <c r="F7502" s="3">
        <v>38498</v>
      </c>
      <c r="G7502">
        <v>154</v>
      </c>
      <c r="I7502" s="2" t="s">
        <v>15</v>
      </c>
      <c r="J7502" t="s">
        <v>16</v>
      </c>
      <c r="K7502" t="s">
        <v>80</v>
      </c>
      <c r="L7502" t="s">
        <v>87</v>
      </c>
      <c r="M7502" s="3">
        <f t="shared" si="234"/>
        <v>38498</v>
      </c>
      <c r="N7502">
        <f t="shared" si="235"/>
        <v>4.3607943751680001</v>
      </c>
    </row>
    <row r="7503" spans="1:14" x14ac:dyDescent="0.3">
      <c r="A7503">
        <v>-89.088805555555595</v>
      </c>
      <c r="B7503">
        <v>38.960611111111099</v>
      </c>
      <c r="C7503" t="s">
        <v>12</v>
      </c>
      <c r="D7503" s="1" t="s">
        <v>13</v>
      </c>
      <c r="E7503" s="2" t="s">
        <v>14</v>
      </c>
      <c r="F7503" s="3">
        <v>38497</v>
      </c>
      <c r="G7503">
        <v>162</v>
      </c>
      <c r="I7503" s="2" t="s">
        <v>15</v>
      </c>
      <c r="J7503" t="s">
        <v>16</v>
      </c>
      <c r="K7503" t="s">
        <v>80</v>
      </c>
      <c r="L7503" t="s">
        <v>87</v>
      </c>
      <c r="M7503" s="3">
        <f t="shared" si="234"/>
        <v>38497</v>
      </c>
      <c r="N7503">
        <f t="shared" si="235"/>
        <v>4.5873291479039997</v>
      </c>
    </row>
    <row r="7504" spans="1:14" x14ac:dyDescent="0.3">
      <c r="A7504">
        <v>-89.088805555555595</v>
      </c>
      <c r="B7504">
        <v>38.960611111111099</v>
      </c>
      <c r="C7504" t="s">
        <v>12</v>
      </c>
      <c r="D7504" s="1" t="s">
        <v>13</v>
      </c>
      <c r="E7504" s="2" t="s">
        <v>14</v>
      </c>
      <c r="F7504" s="3">
        <v>38496</v>
      </c>
      <c r="G7504">
        <v>175</v>
      </c>
      <c r="I7504" s="2" t="s">
        <v>15</v>
      </c>
      <c r="J7504" t="s">
        <v>16</v>
      </c>
      <c r="K7504" t="s">
        <v>80</v>
      </c>
      <c r="L7504" t="s">
        <v>87</v>
      </c>
      <c r="M7504" s="3">
        <f t="shared" si="234"/>
        <v>38496</v>
      </c>
      <c r="N7504">
        <f t="shared" si="235"/>
        <v>4.9554481535999999</v>
      </c>
    </row>
    <row r="7505" spans="1:14" x14ac:dyDescent="0.3">
      <c r="A7505">
        <v>-89.088805555555595</v>
      </c>
      <c r="B7505">
        <v>38.960611111111099</v>
      </c>
      <c r="C7505" t="s">
        <v>12</v>
      </c>
      <c r="D7505" s="1" t="s">
        <v>13</v>
      </c>
      <c r="E7505" s="2" t="s">
        <v>14</v>
      </c>
      <c r="F7505" s="3">
        <v>38495</v>
      </c>
      <c r="G7505">
        <v>195</v>
      </c>
      <c r="I7505" s="2" t="s">
        <v>15</v>
      </c>
      <c r="J7505" t="s">
        <v>16</v>
      </c>
      <c r="K7505" t="s">
        <v>80</v>
      </c>
      <c r="L7505" t="s">
        <v>87</v>
      </c>
      <c r="M7505" s="3">
        <f t="shared" si="234"/>
        <v>38495</v>
      </c>
      <c r="N7505">
        <f t="shared" si="235"/>
        <v>5.5217850854400004</v>
      </c>
    </row>
    <row r="7506" spans="1:14" x14ac:dyDescent="0.3">
      <c r="A7506">
        <v>-89.088805555555595</v>
      </c>
      <c r="B7506">
        <v>38.960611111111099</v>
      </c>
      <c r="C7506" t="s">
        <v>12</v>
      </c>
      <c r="D7506" s="1" t="s">
        <v>13</v>
      </c>
      <c r="E7506" s="2" t="s">
        <v>14</v>
      </c>
      <c r="F7506" s="3">
        <v>38494</v>
      </c>
      <c r="G7506">
        <v>219</v>
      </c>
      <c r="I7506" s="2" t="s">
        <v>15</v>
      </c>
      <c r="J7506" t="s">
        <v>16</v>
      </c>
      <c r="K7506" t="s">
        <v>80</v>
      </c>
      <c r="L7506" t="s">
        <v>87</v>
      </c>
      <c r="M7506" s="3">
        <f t="shared" si="234"/>
        <v>38494</v>
      </c>
      <c r="N7506">
        <f t="shared" si="235"/>
        <v>6.2013894036480002</v>
      </c>
    </row>
    <row r="7507" spans="1:14" x14ac:dyDescent="0.3">
      <c r="A7507">
        <v>-89.088805555555595</v>
      </c>
      <c r="B7507">
        <v>38.960611111111099</v>
      </c>
      <c r="C7507" t="s">
        <v>12</v>
      </c>
      <c r="D7507" s="1" t="s">
        <v>13</v>
      </c>
      <c r="E7507" s="2" t="s">
        <v>14</v>
      </c>
      <c r="F7507" s="3">
        <v>38493</v>
      </c>
      <c r="G7507">
        <v>184</v>
      </c>
      <c r="I7507" s="2" t="s">
        <v>15</v>
      </c>
      <c r="J7507" t="s">
        <v>16</v>
      </c>
      <c r="K7507" t="s">
        <v>80</v>
      </c>
      <c r="L7507" t="s">
        <v>87</v>
      </c>
      <c r="M7507" s="3">
        <f t="shared" si="234"/>
        <v>38493</v>
      </c>
      <c r="N7507">
        <f t="shared" si="235"/>
        <v>5.2102997729279998</v>
      </c>
    </row>
    <row r="7508" spans="1:14" x14ac:dyDescent="0.3">
      <c r="A7508">
        <v>-89.088805555555595</v>
      </c>
      <c r="B7508">
        <v>38.960611111111099</v>
      </c>
      <c r="C7508" t="s">
        <v>12</v>
      </c>
      <c r="D7508" s="1" t="s">
        <v>13</v>
      </c>
      <c r="E7508" s="2" t="s">
        <v>14</v>
      </c>
      <c r="F7508" s="3">
        <v>38492</v>
      </c>
      <c r="G7508">
        <v>185</v>
      </c>
      <c r="I7508" s="2" t="s">
        <v>15</v>
      </c>
      <c r="J7508" t="s">
        <v>16</v>
      </c>
      <c r="K7508" t="s">
        <v>80</v>
      </c>
      <c r="L7508" t="s">
        <v>87</v>
      </c>
      <c r="M7508" s="3">
        <f t="shared" si="234"/>
        <v>38492</v>
      </c>
      <c r="N7508">
        <f t="shared" si="235"/>
        <v>5.2386166195200001</v>
      </c>
    </row>
    <row r="7509" spans="1:14" x14ac:dyDescent="0.3">
      <c r="A7509">
        <v>-89.088805555555595</v>
      </c>
      <c r="B7509">
        <v>38.960611111111099</v>
      </c>
      <c r="C7509" t="s">
        <v>12</v>
      </c>
      <c r="D7509" s="1" t="s">
        <v>13</v>
      </c>
      <c r="E7509" s="2" t="s">
        <v>14</v>
      </c>
      <c r="F7509" s="3">
        <v>38491</v>
      </c>
      <c r="G7509">
        <v>187</v>
      </c>
      <c r="I7509" s="2" t="s">
        <v>15</v>
      </c>
      <c r="J7509" t="s">
        <v>16</v>
      </c>
      <c r="K7509" t="s">
        <v>80</v>
      </c>
      <c r="L7509" t="s">
        <v>87</v>
      </c>
      <c r="M7509" s="3">
        <f t="shared" si="234"/>
        <v>38491</v>
      </c>
      <c r="N7509">
        <f t="shared" si="235"/>
        <v>5.2952503127039998</v>
      </c>
    </row>
    <row r="7510" spans="1:14" x14ac:dyDescent="0.3">
      <c r="A7510">
        <v>-89.088805555555595</v>
      </c>
      <c r="B7510">
        <v>38.960611111111099</v>
      </c>
      <c r="C7510" t="s">
        <v>12</v>
      </c>
      <c r="D7510" s="1" t="s">
        <v>13</v>
      </c>
      <c r="E7510" s="2" t="s">
        <v>14</v>
      </c>
      <c r="F7510" s="3">
        <v>38490</v>
      </c>
      <c r="G7510">
        <v>195</v>
      </c>
      <c r="I7510" s="2" t="s">
        <v>15</v>
      </c>
      <c r="J7510" t="s">
        <v>16</v>
      </c>
      <c r="K7510" t="s">
        <v>80</v>
      </c>
      <c r="L7510" t="s">
        <v>87</v>
      </c>
      <c r="M7510" s="3">
        <f t="shared" si="234"/>
        <v>38490</v>
      </c>
      <c r="N7510">
        <f t="shared" si="235"/>
        <v>5.5217850854400004</v>
      </c>
    </row>
    <row r="7511" spans="1:14" x14ac:dyDescent="0.3">
      <c r="A7511">
        <v>-89.088805555555595</v>
      </c>
      <c r="B7511">
        <v>38.960611111111099</v>
      </c>
      <c r="C7511" t="s">
        <v>12</v>
      </c>
      <c r="D7511" s="1" t="s">
        <v>13</v>
      </c>
      <c r="E7511" s="2" t="s">
        <v>14</v>
      </c>
      <c r="F7511" s="3">
        <v>38489</v>
      </c>
      <c r="G7511">
        <v>208</v>
      </c>
      <c r="I7511" s="2" t="s">
        <v>15</v>
      </c>
      <c r="J7511" t="s">
        <v>16</v>
      </c>
      <c r="K7511" t="s">
        <v>80</v>
      </c>
      <c r="L7511" t="s">
        <v>87</v>
      </c>
      <c r="M7511" s="3">
        <f t="shared" si="234"/>
        <v>38489</v>
      </c>
      <c r="N7511">
        <f t="shared" si="235"/>
        <v>5.8899040911360006</v>
      </c>
    </row>
    <row r="7512" spans="1:14" x14ac:dyDescent="0.3">
      <c r="A7512">
        <v>-89.088805555555595</v>
      </c>
      <c r="B7512">
        <v>38.960611111111099</v>
      </c>
      <c r="C7512" t="s">
        <v>12</v>
      </c>
      <c r="D7512" s="1" t="s">
        <v>13</v>
      </c>
      <c r="E7512" s="2" t="s">
        <v>14</v>
      </c>
      <c r="F7512" s="3">
        <v>38488</v>
      </c>
      <c r="G7512">
        <v>230</v>
      </c>
      <c r="I7512" s="2" t="s">
        <v>15</v>
      </c>
      <c r="J7512" t="s">
        <v>16</v>
      </c>
      <c r="K7512" t="s">
        <v>80</v>
      </c>
      <c r="L7512" t="s">
        <v>87</v>
      </c>
      <c r="M7512" s="3">
        <f t="shared" si="234"/>
        <v>38488</v>
      </c>
      <c r="N7512">
        <f t="shared" si="235"/>
        <v>6.5128747161599998</v>
      </c>
    </row>
    <row r="7513" spans="1:14" x14ac:dyDescent="0.3">
      <c r="A7513">
        <v>-89.088805555555595</v>
      </c>
      <c r="B7513">
        <v>38.960611111111099</v>
      </c>
      <c r="C7513" t="s">
        <v>12</v>
      </c>
      <c r="D7513" s="1" t="s">
        <v>13</v>
      </c>
      <c r="E7513" s="2" t="s">
        <v>14</v>
      </c>
      <c r="F7513" s="3">
        <v>38487</v>
      </c>
      <c r="G7513">
        <v>244</v>
      </c>
      <c r="I7513" s="2" t="s">
        <v>15</v>
      </c>
      <c r="J7513" t="s">
        <v>16</v>
      </c>
      <c r="K7513" t="s">
        <v>80</v>
      </c>
      <c r="L7513" t="s">
        <v>87</v>
      </c>
      <c r="M7513" s="3">
        <f t="shared" si="234"/>
        <v>38487</v>
      </c>
      <c r="N7513">
        <f t="shared" si="235"/>
        <v>6.9093105684480003</v>
      </c>
    </row>
    <row r="7514" spans="1:14" x14ac:dyDescent="0.3">
      <c r="A7514">
        <v>-89.088805555555595</v>
      </c>
      <c r="B7514">
        <v>38.960611111111099</v>
      </c>
      <c r="C7514" t="s">
        <v>12</v>
      </c>
      <c r="D7514" s="1" t="s">
        <v>13</v>
      </c>
      <c r="E7514" s="2" t="s">
        <v>14</v>
      </c>
      <c r="F7514" s="3">
        <v>38486</v>
      </c>
      <c r="G7514">
        <v>267</v>
      </c>
      <c r="I7514" s="2" t="s">
        <v>15</v>
      </c>
      <c r="J7514" t="s">
        <v>16</v>
      </c>
      <c r="K7514" t="s">
        <v>80</v>
      </c>
      <c r="L7514" t="s">
        <v>87</v>
      </c>
      <c r="M7514" s="3">
        <f t="shared" si="234"/>
        <v>38486</v>
      </c>
      <c r="N7514">
        <f t="shared" si="235"/>
        <v>7.5605980400639998</v>
      </c>
    </row>
    <row r="7515" spans="1:14" x14ac:dyDescent="0.3">
      <c r="A7515">
        <v>-89.088805555555595</v>
      </c>
      <c r="B7515">
        <v>38.960611111111099</v>
      </c>
      <c r="C7515" t="s">
        <v>12</v>
      </c>
      <c r="D7515" s="1" t="s">
        <v>13</v>
      </c>
      <c r="E7515" s="2" t="s">
        <v>14</v>
      </c>
      <c r="F7515" s="3">
        <v>38485</v>
      </c>
      <c r="G7515">
        <v>326</v>
      </c>
      <c r="I7515" s="2" t="s">
        <v>15</v>
      </c>
      <c r="J7515" t="s">
        <v>16</v>
      </c>
      <c r="K7515" t="s">
        <v>80</v>
      </c>
      <c r="L7515" t="s">
        <v>87</v>
      </c>
      <c r="M7515" s="3">
        <f t="shared" si="234"/>
        <v>38485</v>
      </c>
      <c r="N7515">
        <f t="shared" si="235"/>
        <v>9.231291988992</v>
      </c>
    </row>
    <row r="7516" spans="1:14" x14ac:dyDescent="0.3">
      <c r="A7516">
        <v>-89.088805555555595</v>
      </c>
      <c r="B7516">
        <v>38.960611111111099</v>
      </c>
      <c r="C7516" t="s">
        <v>12</v>
      </c>
      <c r="D7516" s="1" t="s">
        <v>13</v>
      </c>
      <c r="E7516" s="2" t="s">
        <v>14</v>
      </c>
      <c r="F7516" s="3">
        <v>38484</v>
      </c>
      <c r="G7516">
        <v>237</v>
      </c>
      <c r="I7516" s="2" t="s">
        <v>15</v>
      </c>
      <c r="J7516" t="s">
        <v>16</v>
      </c>
      <c r="K7516" t="s">
        <v>80</v>
      </c>
      <c r="L7516" t="s">
        <v>87</v>
      </c>
      <c r="M7516" s="3">
        <f t="shared" si="234"/>
        <v>38484</v>
      </c>
      <c r="N7516">
        <f t="shared" si="235"/>
        <v>6.711092642304</v>
      </c>
    </row>
    <row r="7517" spans="1:14" x14ac:dyDescent="0.3">
      <c r="A7517">
        <v>-89.088805555555595</v>
      </c>
      <c r="B7517">
        <v>38.960611111111099</v>
      </c>
      <c r="C7517" t="s">
        <v>12</v>
      </c>
      <c r="D7517" s="1" t="s">
        <v>13</v>
      </c>
      <c r="E7517" s="2" t="s">
        <v>14</v>
      </c>
      <c r="F7517" s="3">
        <v>38483</v>
      </c>
      <c r="G7517">
        <v>214</v>
      </c>
      <c r="I7517" s="2" t="s">
        <v>15</v>
      </c>
      <c r="J7517" t="s">
        <v>16</v>
      </c>
      <c r="K7517" t="s">
        <v>80</v>
      </c>
      <c r="L7517" t="s">
        <v>87</v>
      </c>
      <c r="M7517" s="3">
        <f t="shared" si="234"/>
        <v>38483</v>
      </c>
      <c r="N7517">
        <f t="shared" si="235"/>
        <v>6.0598051706880005</v>
      </c>
    </row>
    <row r="7518" spans="1:14" x14ac:dyDescent="0.3">
      <c r="A7518">
        <v>-89.088805555555595</v>
      </c>
      <c r="B7518">
        <v>38.960611111111099</v>
      </c>
      <c r="C7518" t="s">
        <v>12</v>
      </c>
      <c r="D7518" s="1" t="s">
        <v>13</v>
      </c>
      <c r="E7518" s="2" t="s">
        <v>14</v>
      </c>
      <c r="F7518" s="3">
        <v>38482</v>
      </c>
      <c r="G7518">
        <v>222</v>
      </c>
      <c r="I7518" s="2" t="s">
        <v>15</v>
      </c>
      <c r="J7518" t="s">
        <v>16</v>
      </c>
      <c r="K7518" t="s">
        <v>80</v>
      </c>
      <c r="L7518" t="s">
        <v>87</v>
      </c>
      <c r="M7518" s="3">
        <f t="shared" si="234"/>
        <v>38482</v>
      </c>
      <c r="N7518">
        <f t="shared" si="235"/>
        <v>6.2863399434240002</v>
      </c>
    </row>
    <row r="7519" spans="1:14" x14ac:dyDescent="0.3">
      <c r="A7519">
        <v>-89.088805555555595</v>
      </c>
      <c r="B7519">
        <v>38.960611111111099</v>
      </c>
      <c r="C7519" t="s">
        <v>12</v>
      </c>
      <c r="D7519" s="1" t="s">
        <v>13</v>
      </c>
      <c r="E7519" s="2" t="s">
        <v>14</v>
      </c>
      <c r="F7519" s="3">
        <v>38481</v>
      </c>
      <c r="G7519">
        <v>233</v>
      </c>
      <c r="I7519" s="2" t="s">
        <v>15</v>
      </c>
      <c r="J7519" t="s">
        <v>16</v>
      </c>
      <c r="K7519" t="s">
        <v>80</v>
      </c>
      <c r="L7519" t="s">
        <v>87</v>
      </c>
      <c r="M7519" s="3">
        <f t="shared" si="234"/>
        <v>38481</v>
      </c>
      <c r="N7519">
        <f t="shared" si="235"/>
        <v>6.5978252559359998</v>
      </c>
    </row>
    <row r="7520" spans="1:14" x14ac:dyDescent="0.3">
      <c r="A7520">
        <v>-89.088805555555595</v>
      </c>
      <c r="B7520">
        <v>38.960611111111099</v>
      </c>
      <c r="C7520" t="s">
        <v>12</v>
      </c>
      <c r="D7520" s="1" t="s">
        <v>13</v>
      </c>
      <c r="E7520" s="2" t="s">
        <v>14</v>
      </c>
      <c r="F7520" s="3">
        <v>38480</v>
      </c>
      <c r="G7520">
        <v>247</v>
      </c>
      <c r="I7520" s="2" t="s">
        <v>15</v>
      </c>
      <c r="J7520" t="s">
        <v>16</v>
      </c>
      <c r="K7520" t="s">
        <v>80</v>
      </c>
      <c r="L7520" t="s">
        <v>87</v>
      </c>
      <c r="M7520" s="3">
        <f t="shared" si="234"/>
        <v>38480</v>
      </c>
      <c r="N7520">
        <f t="shared" si="235"/>
        <v>6.9942611082240003</v>
      </c>
    </row>
    <row r="7521" spans="1:14" x14ac:dyDescent="0.3">
      <c r="A7521">
        <v>-89.088805555555595</v>
      </c>
      <c r="B7521">
        <v>38.960611111111099</v>
      </c>
      <c r="C7521" t="s">
        <v>12</v>
      </c>
      <c r="D7521" s="1" t="s">
        <v>13</v>
      </c>
      <c r="E7521" s="2" t="s">
        <v>14</v>
      </c>
      <c r="F7521" s="3">
        <v>38479</v>
      </c>
      <c r="G7521">
        <v>272</v>
      </c>
      <c r="I7521" s="2" t="s">
        <v>15</v>
      </c>
      <c r="J7521" t="s">
        <v>16</v>
      </c>
      <c r="K7521" t="s">
        <v>80</v>
      </c>
      <c r="L7521" t="s">
        <v>87</v>
      </c>
      <c r="M7521" s="3">
        <f t="shared" si="234"/>
        <v>38479</v>
      </c>
      <c r="N7521">
        <f t="shared" si="235"/>
        <v>7.7021822730240004</v>
      </c>
    </row>
    <row r="7522" spans="1:14" x14ac:dyDescent="0.3">
      <c r="A7522">
        <v>-89.088805555555595</v>
      </c>
      <c r="B7522">
        <v>38.960611111111099</v>
      </c>
      <c r="C7522" t="s">
        <v>12</v>
      </c>
      <c r="D7522" s="1" t="s">
        <v>13</v>
      </c>
      <c r="E7522" s="2" t="s">
        <v>14</v>
      </c>
      <c r="F7522" s="3">
        <v>38478</v>
      </c>
      <c r="G7522">
        <v>345</v>
      </c>
      <c r="I7522" s="2" t="s">
        <v>15</v>
      </c>
      <c r="J7522" t="s">
        <v>16</v>
      </c>
      <c r="K7522" t="s">
        <v>80</v>
      </c>
      <c r="L7522" t="s">
        <v>87</v>
      </c>
      <c r="M7522" s="3">
        <f t="shared" si="234"/>
        <v>38478</v>
      </c>
      <c r="N7522">
        <f t="shared" si="235"/>
        <v>9.7693120742400001</v>
      </c>
    </row>
    <row r="7523" spans="1:14" x14ac:dyDescent="0.3">
      <c r="A7523">
        <v>-89.088805555555595</v>
      </c>
      <c r="B7523">
        <v>38.960611111111099</v>
      </c>
      <c r="C7523" t="s">
        <v>12</v>
      </c>
      <c r="D7523" s="1" t="s">
        <v>13</v>
      </c>
      <c r="E7523" s="2" t="s">
        <v>14</v>
      </c>
      <c r="F7523" s="3">
        <v>38477</v>
      </c>
      <c r="G7523">
        <v>452</v>
      </c>
      <c r="I7523" s="2" t="s">
        <v>15</v>
      </c>
      <c r="J7523" t="s">
        <v>16</v>
      </c>
      <c r="K7523" t="s">
        <v>80</v>
      </c>
      <c r="L7523" t="s">
        <v>87</v>
      </c>
      <c r="M7523" s="3">
        <f t="shared" si="234"/>
        <v>38477</v>
      </c>
      <c r="N7523">
        <f t="shared" si="235"/>
        <v>12.799214659584001</v>
      </c>
    </row>
    <row r="7524" spans="1:14" x14ac:dyDescent="0.3">
      <c r="A7524">
        <v>-89.088805555555595</v>
      </c>
      <c r="B7524">
        <v>38.960611111111099</v>
      </c>
      <c r="C7524" t="s">
        <v>12</v>
      </c>
      <c r="D7524" s="1" t="s">
        <v>13</v>
      </c>
      <c r="E7524" s="2" t="s">
        <v>14</v>
      </c>
      <c r="F7524" s="3">
        <v>38476</v>
      </c>
      <c r="G7524">
        <v>560</v>
      </c>
      <c r="I7524" s="2" t="s">
        <v>15</v>
      </c>
      <c r="J7524" t="s">
        <v>16</v>
      </c>
      <c r="K7524" t="s">
        <v>80</v>
      </c>
      <c r="L7524" t="s">
        <v>87</v>
      </c>
      <c r="M7524" s="3">
        <f t="shared" si="234"/>
        <v>38476</v>
      </c>
      <c r="N7524">
        <f t="shared" si="235"/>
        <v>15.85743409152</v>
      </c>
    </row>
    <row r="7525" spans="1:14" x14ac:dyDescent="0.3">
      <c r="A7525">
        <v>-89.088805555555595</v>
      </c>
      <c r="B7525">
        <v>38.960611111111099</v>
      </c>
      <c r="C7525" t="s">
        <v>12</v>
      </c>
      <c r="D7525" s="1" t="s">
        <v>13</v>
      </c>
      <c r="E7525" s="2" t="s">
        <v>14</v>
      </c>
      <c r="F7525" s="3">
        <v>38475</v>
      </c>
      <c r="G7525">
        <v>624</v>
      </c>
      <c r="I7525" s="2" t="s">
        <v>15</v>
      </c>
      <c r="J7525" t="s">
        <v>16</v>
      </c>
      <c r="K7525" t="s">
        <v>80</v>
      </c>
      <c r="L7525" t="s">
        <v>87</v>
      </c>
      <c r="M7525" s="3">
        <f t="shared" si="234"/>
        <v>38475</v>
      </c>
      <c r="N7525">
        <f t="shared" si="235"/>
        <v>17.669712273407999</v>
      </c>
    </row>
    <row r="7526" spans="1:14" x14ac:dyDescent="0.3">
      <c r="A7526">
        <v>-89.088805555555595</v>
      </c>
      <c r="B7526">
        <v>38.960611111111099</v>
      </c>
      <c r="C7526" t="s">
        <v>12</v>
      </c>
      <c r="D7526" s="1" t="s">
        <v>13</v>
      </c>
      <c r="E7526" s="2" t="s">
        <v>14</v>
      </c>
      <c r="F7526" s="3">
        <v>38474</v>
      </c>
      <c r="G7526">
        <v>690</v>
      </c>
      <c r="I7526" s="2" t="s">
        <v>15</v>
      </c>
      <c r="J7526" t="s">
        <v>16</v>
      </c>
      <c r="K7526" t="s">
        <v>80</v>
      </c>
      <c r="L7526" t="s">
        <v>87</v>
      </c>
      <c r="M7526" s="3">
        <f t="shared" si="234"/>
        <v>38474</v>
      </c>
      <c r="N7526">
        <f t="shared" si="235"/>
        <v>19.53862414848</v>
      </c>
    </row>
    <row r="7527" spans="1:14" x14ac:dyDescent="0.3">
      <c r="A7527">
        <v>-89.088805555555595</v>
      </c>
      <c r="B7527">
        <v>38.960611111111099</v>
      </c>
      <c r="C7527" t="s">
        <v>12</v>
      </c>
      <c r="D7527" s="1" t="s">
        <v>13</v>
      </c>
      <c r="E7527" s="2" t="s">
        <v>14</v>
      </c>
      <c r="F7527" s="3">
        <v>38473</v>
      </c>
      <c r="G7527">
        <v>704</v>
      </c>
      <c r="I7527" s="2" t="s">
        <v>15</v>
      </c>
      <c r="J7527" t="s">
        <v>16</v>
      </c>
      <c r="K7527" t="s">
        <v>80</v>
      </c>
      <c r="L7527" t="s">
        <v>87</v>
      </c>
      <c r="M7527" s="3">
        <f t="shared" si="234"/>
        <v>38473</v>
      </c>
      <c r="N7527">
        <f t="shared" si="235"/>
        <v>19.935060000768001</v>
      </c>
    </row>
    <row r="7528" spans="1:14" x14ac:dyDescent="0.3">
      <c r="A7528">
        <v>-89.088805555555595</v>
      </c>
      <c r="B7528">
        <v>38.960611111111099</v>
      </c>
      <c r="C7528" t="s">
        <v>12</v>
      </c>
      <c r="D7528" s="1" t="s">
        <v>13</v>
      </c>
      <c r="E7528" s="2" t="s">
        <v>14</v>
      </c>
      <c r="F7528" s="3">
        <v>38472</v>
      </c>
      <c r="G7528">
        <v>679</v>
      </c>
      <c r="I7528" s="2" t="s">
        <v>15</v>
      </c>
      <c r="J7528" t="s">
        <v>16</v>
      </c>
      <c r="K7528" t="s">
        <v>80</v>
      </c>
      <c r="L7528" t="s">
        <v>87</v>
      </c>
      <c r="M7528" s="3">
        <f t="shared" si="234"/>
        <v>38472</v>
      </c>
      <c r="N7528">
        <f t="shared" si="235"/>
        <v>19.227138835967999</v>
      </c>
    </row>
    <row r="7529" spans="1:14" x14ac:dyDescent="0.3">
      <c r="A7529">
        <v>-89.088805555555595</v>
      </c>
      <c r="B7529">
        <v>38.960611111111099</v>
      </c>
      <c r="C7529" t="s">
        <v>12</v>
      </c>
      <c r="D7529" s="1" t="s">
        <v>13</v>
      </c>
      <c r="E7529" s="2" t="s">
        <v>14</v>
      </c>
      <c r="F7529" s="3">
        <v>38471</v>
      </c>
      <c r="G7529">
        <v>583</v>
      </c>
      <c r="I7529" s="2" t="s">
        <v>15</v>
      </c>
      <c r="J7529" t="s">
        <v>16</v>
      </c>
      <c r="K7529" t="s">
        <v>80</v>
      </c>
      <c r="L7529" t="s">
        <v>87</v>
      </c>
      <c r="M7529" s="3">
        <f t="shared" si="234"/>
        <v>38471</v>
      </c>
      <c r="N7529">
        <f t="shared" si="235"/>
        <v>16.508721563136</v>
      </c>
    </row>
    <row r="7530" spans="1:14" x14ac:dyDescent="0.3">
      <c r="A7530">
        <v>-89.088805555555595</v>
      </c>
      <c r="B7530">
        <v>38.960611111111099</v>
      </c>
      <c r="C7530" t="s">
        <v>12</v>
      </c>
      <c r="D7530" s="1" t="s">
        <v>13</v>
      </c>
      <c r="E7530" s="2" t="s">
        <v>14</v>
      </c>
      <c r="F7530" s="3">
        <v>38470</v>
      </c>
      <c r="G7530">
        <v>475</v>
      </c>
      <c r="I7530" s="2" t="s">
        <v>15</v>
      </c>
      <c r="J7530" t="s">
        <v>16</v>
      </c>
      <c r="K7530" t="s">
        <v>80</v>
      </c>
      <c r="L7530" t="s">
        <v>87</v>
      </c>
      <c r="M7530" s="3">
        <f t="shared" si="234"/>
        <v>38470</v>
      </c>
      <c r="N7530">
        <f t="shared" si="235"/>
        <v>13.4505021312</v>
      </c>
    </row>
    <row r="7531" spans="1:14" x14ac:dyDescent="0.3">
      <c r="A7531">
        <v>-89.088805555555595</v>
      </c>
      <c r="B7531">
        <v>38.960611111111099</v>
      </c>
      <c r="C7531" t="s">
        <v>12</v>
      </c>
      <c r="D7531" s="1" t="s">
        <v>13</v>
      </c>
      <c r="E7531" s="2" t="s">
        <v>14</v>
      </c>
      <c r="F7531" s="3">
        <v>38469</v>
      </c>
      <c r="G7531">
        <v>381</v>
      </c>
      <c r="I7531" s="2" t="s">
        <v>15</v>
      </c>
      <c r="J7531" t="s">
        <v>16</v>
      </c>
      <c r="K7531" t="s">
        <v>80</v>
      </c>
      <c r="L7531" t="s">
        <v>87</v>
      </c>
      <c r="M7531" s="3">
        <f t="shared" si="234"/>
        <v>38469</v>
      </c>
      <c r="N7531">
        <f t="shared" si="235"/>
        <v>10.788718551552</v>
      </c>
    </row>
    <row r="7532" spans="1:14" x14ac:dyDescent="0.3">
      <c r="A7532">
        <v>-89.088805555555595</v>
      </c>
      <c r="B7532">
        <v>38.960611111111099</v>
      </c>
      <c r="C7532" t="s">
        <v>12</v>
      </c>
      <c r="D7532" s="1" t="s">
        <v>13</v>
      </c>
      <c r="E7532" s="2" t="s">
        <v>14</v>
      </c>
      <c r="F7532" s="3">
        <v>38468</v>
      </c>
      <c r="G7532">
        <v>361</v>
      </c>
      <c r="I7532" s="2" t="s">
        <v>15</v>
      </c>
      <c r="J7532" t="s">
        <v>16</v>
      </c>
      <c r="K7532" t="s">
        <v>80</v>
      </c>
      <c r="L7532" t="s">
        <v>87</v>
      </c>
      <c r="M7532" s="3">
        <f t="shared" si="234"/>
        <v>38468</v>
      </c>
      <c r="N7532">
        <f t="shared" si="235"/>
        <v>10.222381619711999</v>
      </c>
    </row>
    <row r="7533" spans="1:14" x14ac:dyDescent="0.3">
      <c r="A7533">
        <v>-89.088805555555595</v>
      </c>
      <c r="B7533">
        <v>38.960611111111099</v>
      </c>
      <c r="C7533" t="s">
        <v>12</v>
      </c>
      <c r="D7533" s="1" t="s">
        <v>13</v>
      </c>
      <c r="E7533" s="2" t="s">
        <v>14</v>
      </c>
      <c r="F7533" s="3">
        <v>38467</v>
      </c>
      <c r="G7533">
        <v>362</v>
      </c>
      <c r="I7533" s="2" t="s">
        <v>15</v>
      </c>
      <c r="J7533" t="s">
        <v>16</v>
      </c>
      <c r="K7533" t="s">
        <v>80</v>
      </c>
      <c r="L7533" t="s">
        <v>87</v>
      </c>
      <c r="M7533" s="3">
        <f t="shared" si="234"/>
        <v>38467</v>
      </c>
      <c r="N7533">
        <f t="shared" si="235"/>
        <v>10.250698466304</v>
      </c>
    </row>
    <row r="7534" spans="1:14" x14ac:dyDescent="0.3">
      <c r="A7534">
        <v>-89.088805555555595</v>
      </c>
      <c r="B7534">
        <v>38.960611111111099</v>
      </c>
      <c r="C7534" t="s">
        <v>12</v>
      </c>
      <c r="D7534" s="1" t="s">
        <v>13</v>
      </c>
      <c r="E7534" s="2" t="s">
        <v>14</v>
      </c>
      <c r="F7534" s="3">
        <v>38466</v>
      </c>
      <c r="G7534">
        <v>387</v>
      </c>
      <c r="I7534" s="2" t="s">
        <v>15</v>
      </c>
      <c r="J7534" t="s">
        <v>16</v>
      </c>
      <c r="K7534" t="s">
        <v>80</v>
      </c>
      <c r="L7534" t="s">
        <v>87</v>
      </c>
      <c r="M7534" s="3">
        <f t="shared" si="234"/>
        <v>38466</v>
      </c>
      <c r="N7534">
        <f t="shared" si="235"/>
        <v>10.958619631104</v>
      </c>
    </row>
    <row r="7535" spans="1:14" x14ac:dyDescent="0.3">
      <c r="A7535">
        <v>-89.088805555555595</v>
      </c>
      <c r="B7535">
        <v>38.960611111111099</v>
      </c>
      <c r="C7535" t="s">
        <v>12</v>
      </c>
      <c r="D7535" s="1" t="s">
        <v>13</v>
      </c>
      <c r="E7535" s="2" t="s">
        <v>14</v>
      </c>
      <c r="F7535" s="3">
        <v>38465</v>
      </c>
      <c r="G7535">
        <v>401</v>
      </c>
      <c r="I7535" s="2" t="s">
        <v>15</v>
      </c>
      <c r="J7535" t="s">
        <v>16</v>
      </c>
      <c r="K7535" t="s">
        <v>80</v>
      </c>
      <c r="L7535" t="s">
        <v>87</v>
      </c>
      <c r="M7535" s="3">
        <f t="shared" si="234"/>
        <v>38465</v>
      </c>
      <c r="N7535">
        <f t="shared" si="235"/>
        <v>11.355055483392</v>
      </c>
    </row>
    <row r="7536" spans="1:14" x14ac:dyDescent="0.3">
      <c r="A7536">
        <v>-89.088805555555595</v>
      </c>
      <c r="B7536">
        <v>38.960611111111099</v>
      </c>
      <c r="C7536" t="s">
        <v>12</v>
      </c>
      <c r="D7536" s="1" t="s">
        <v>13</v>
      </c>
      <c r="E7536" s="2" t="s">
        <v>14</v>
      </c>
      <c r="F7536" s="3">
        <v>38464</v>
      </c>
      <c r="G7536">
        <v>389</v>
      </c>
      <c r="I7536" s="2" t="s">
        <v>15</v>
      </c>
      <c r="J7536" t="s">
        <v>16</v>
      </c>
      <c r="K7536" t="s">
        <v>80</v>
      </c>
      <c r="L7536" t="s">
        <v>87</v>
      </c>
      <c r="M7536" s="3">
        <f t="shared" si="234"/>
        <v>38464</v>
      </c>
      <c r="N7536">
        <f t="shared" si="235"/>
        <v>11.015253324288</v>
      </c>
    </row>
    <row r="7537" spans="1:14" x14ac:dyDescent="0.3">
      <c r="A7537">
        <v>-89.088805555555595</v>
      </c>
      <c r="B7537">
        <v>38.960611111111099</v>
      </c>
      <c r="C7537" t="s">
        <v>12</v>
      </c>
      <c r="D7537" s="1" t="s">
        <v>13</v>
      </c>
      <c r="E7537" s="2" t="s">
        <v>14</v>
      </c>
      <c r="F7537" s="3">
        <v>38463</v>
      </c>
      <c r="G7537">
        <v>383</v>
      </c>
      <c r="I7537" s="2" t="s">
        <v>15</v>
      </c>
      <c r="J7537" t="s">
        <v>16</v>
      </c>
      <c r="K7537" t="s">
        <v>80</v>
      </c>
      <c r="L7537" t="s">
        <v>87</v>
      </c>
      <c r="M7537" s="3">
        <f t="shared" si="234"/>
        <v>38463</v>
      </c>
      <c r="N7537">
        <f t="shared" si="235"/>
        <v>10.845352244736</v>
      </c>
    </row>
    <row r="7538" spans="1:14" x14ac:dyDescent="0.3">
      <c r="A7538">
        <v>-89.088805555555595</v>
      </c>
      <c r="B7538">
        <v>38.960611111111099</v>
      </c>
      <c r="C7538" t="s">
        <v>12</v>
      </c>
      <c r="D7538" s="1" t="s">
        <v>13</v>
      </c>
      <c r="E7538" s="2" t="s">
        <v>14</v>
      </c>
      <c r="F7538" s="3">
        <v>38462</v>
      </c>
      <c r="G7538">
        <v>396</v>
      </c>
      <c r="I7538" s="2" t="s">
        <v>15</v>
      </c>
      <c r="J7538" t="s">
        <v>16</v>
      </c>
      <c r="K7538" t="s">
        <v>80</v>
      </c>
      <c r="L7538" t="s">
        <v>87</v>
      </c>
      <c r="M7538" s="3">
        <f t="shared" si="234"/>
        <v>38462</v>
      </c>
      <c r="N7538">
        <f t="shared" si="235"/>
        <v>11.213471250432001</v>
      </c>
    </row>
    <row r="7539" spans="1:14" x14ac:dyDescent="0.3">
      <c r="A7539">
        <v>-89.088805555555595</v>
      </c>
      <c r="B7539">
        <v>38.960611111111099</v>
      </c>
      <c r="C7539" t="s">
        <v>12</v>
      </c>
      <c r="D7539" s="1" t="s">
        <v>13</v>
      </c>
      <c r="E7539" s="2" t="s">
        <v>14</v>
      </c>
      <c r="F7539" s="3">
        <v>38461</v>
      </c>
      <c r="G7539">
        <v>413</v>
      </c>
      <c r="I7539" s="2" t="s">
        <v>15</v>
      </c>
      <c r="J7539" t="s">
        <v>16</v>
      </c>
      <c r="K7539" t="s">
        <v>80</v>
      </c>
      <c r="L7539" t="s">
        <v>87</v>
      </c>
      <c r="M7539" s="3">
        <f t="shared" si="234"/>
        <v>38461</v>
      </c>
      <c r="N7539">
        <f t="shared" si="235"/>
        <v>11.694857642496</v>
      </c>
    </row>
    <row r="7540" spans="1:14" x14ac:dyDescent="0.3">
      <c r="A7540">
        <v>-89.088805555555595</v>
      </c>
      <c r="B7540">
        <v>38.960611111111099</v>
      </c>
      <c r="C7540" t="s">
        <v>12</v>
      </c>
      <c r="D7540" s="1" t="s">
        <v>13</v>
      </c>
      <c r="E7540" s="2" t="s">
        <v>14</v>
      </c>
      <c r="F7540" s="3">
        <v>38460</v>
      </c>
      <c r="G7540">
        <v>434</v>
      </c>
      <c r="I7540" s="2" t="s">
        <v>15</v>
      </c>
      <c r="J7540" t="s">
        <v>16</v>
      </c>
      <c r="K7540" t="s">
        <v>80</v>
      </c>
      <c r="L7540" t="s">
        <v>87</v>
      </c>
      <c r="M7540" s="3">
        <f t="shared" si="234"/>
        <v>38460</v>
      </c>
      <c r="N7540">
        <f t="shared" si="235"/>
        <v>12.289511420928001</v>
      </c>
    </row>
    <row r="7541" spans="1:14" x14ac:dyDescent="0.3">
      <c r="A7541">
        <v>-89.088805555555595</v>
      </c>
      <c r="B7541">
        <v>38.960611111111099</v>
      </c>
      <c r="C7541" t="s">
        <v>12</v>
      </c>
      <c r="D7541" s="1" t="s">
        <v>13</v>
      </c>
      <c r="E7541" s="2" t="s">
        <v>14</v>
      </c>
      <c r="F7541" s="3">
        <v>38459</v>
      </c>
      <c r="G7541">
        <v>464</v>
      </c>
      <c r="I7541" s="2" t="s">
        <v>15</v>
      </c>
      <c r="J7541" t="s">
        <v>16</v>
      </c>
      <c r="K7541" t="s">
        <v>80</v>
      </c>
      <c r="L7541" t="s">
        <v>87</v>
      </c>
      <c r="M7541" s="3">
        <f t="shared" si="234"/>
        <v>38459</v>
      </c>
      <c r="N7541">
        <f t="shared" si="235"/>
        <v>13.139016818688001</v>
      </c>
    </row>
    <row r="7542" spans="1:14" x14ac:dyDescent="0.3">
      <c r="A7542">
        <v>-89.088805555555595</v>
      </c>
      <c r="B7542">
        <v>38.960611111111099</v>
      </c>
      <c r="C7542" t="s">
        <v>12</v>
      </c>
      <c r="D7542" s="1" t="s">
        <v>13</v>
      </c>
      <c r="E7542" s="2" t="s">
        <v>14</v>
      </c>
      <c r="F7542" s="3">
        <v>38458</v>
      </c>
      <c r="G7542">
        <v>520</v>
      </c>
      <c r="I7542" s="2" t="s">
        <v>15</v>
      </c>
      <c r="J7542" t="s">
        <v>16</v>
      </c>
      <c r="K7542" t="s">
        <v>80</v>
      </c>
      <c r="L7542" t="s">
        <v>87</v>
      </c>
      <c r="M7542" s="3">
        <f t="shared" si="234"/>
        <v>38458</v>
      </c>
      <c r="N7542">
        <f t="shared" si="235"/>
        <v>14.724760227840001</v>
      </c>
    </row>
    <row r="7543" spans="1:14" x14ac:dyDescent="0.3">
      <c r="A7543">
        <v>-89.088805555555595</v>
      </c>
      <c r="B7543">
        <v>38.960611111111099</v>
      </c>
      <c r="C7543" t="s">
        <v>12</v>
      </c>
      <c r="D7543" s="1" t="s">
        <v>13</v>
      </c>
      <c r="E7543" s="2" t="s">
        <v>14</v>
      </c>
      <c r="F7543" s="3">
        <v>38457</v>
      </c>
      <c r="G7543">
        <v>624</v>
      </c>
      <c r="I7543" s="2" t="s">
        <v>15</v>
      </c>
      <c r="J7543" t="s">
        <v>16</v>
      </c>
      <c r="K7543" t="s">
        <v>80</v>
      </c>
      <c r="L7543" t="s">
        <v>87</v>
      </c>
      <c r="M7543" s="3">
        <f t="shared" si="234"/>
        <v>38457</v>
      </c>
      <c r="N7543">
        <f t="shared" si="235"/>
        <v>17.669712273407999</v>
      </c>
    </row>
    <row r="7544" spans="1:14" x14ac:dyDescent="0.3">
      <c r="A7544">
        <v>-89.088805555555595</v>
      </c>
      <c r="B7544">
        <v>38.960611111111099</v>
      </c>
      <c r="C7544" t="s">
        <v>12</v>
      </c>
      <c r="D7544" s="1" t="s">
        <v>13</v>
      </c>
      <c r="E7544" s="2" t="s">
        <v>14</v>
      </c>
      <c r="F7544" s="3">
        <v>38456</v>
      </c>
      <c r="G7544">
        <v>822</v>
      </c>
      <c r="I7544" s="2" t="s">
        <v>15</v>
      </c>
      <c r="J7544" t="s">
        <v>16</v>
      </c>
      <c r="K7544" t="s">
        <v>80</v>
      </c>
      <c r="L7544" t="s">
        <v>87</v>
      </c>
      <c r="M7544" s="3">
        <f t="shared" si="234"/>
        <v>38456</v>
      </c>
      <c r="N7544">
        <f t="shared" si="235"/>
        <v>23.276447898623999</v>
      </c>
    </row>
    <row r="7545" spans="1:14" x14ac:dyDescent="0.3">
      <c r="A7545">
        <v>-89.088805555555595</v>
      </c>
      <c r="B7545">
        <v>38.960611111111099</v>
      </c>
      <c r="C7545" t="s">
        <v>12</v>
      </c>
      <c r="D7545" s="1" t="s">
        <v>13</v>
      </c>
      <c r="E7545" s="2" t="s">
        <v>14</v>
      </c>
      <c r="F7545" s="3">
        <v>38455</v>
      </c>
      <c r="G7545">
        <v>1030</v>
      </c>
      <c r="I7545" s="2" t="s">
        <v>15</v>
      </c>
      <c r="J7545" t="s">
        <v>16</v>
      </c>
      <c r="K7545" t="s">
        <v>80</v>
      </c>
      <c r="L7545" t="s">
        <v>87</v>
      </c>
      <c r="M7545" s="3">
        <f t="shared" si="234"/>
        <v>38455</v>
      </c>
      <c r="N7545">
        <f t="shared" si="235"/>
        <v>29.166351989760003</v>
      </c>
    </row>
    <row r="7546" spans="1:14" x14ac:dyDescent="0.3">
      <c r="A7546">
        <v>-89.088805555555595</v>
      </c>
      <c r="B7546">
        <v>38.960611111111099</v>
      </c>
      <c r="C7546" t="s">
        <v>12</v>
      </c>
      <c r="D7546" s="1" t="s">
        <v>13</v>
      </c>
      <c r="E7546" s="2" t="s">
        <v>14</v>
      </c>
      <c r="F7546" s="3">
        <v>38454</v>
      </c>
      <c r="G7546">
        <v>784</v>
      </c>
      <c r="I7546" s="2" t="s">
        <v>15</v>
      </c>
      <c r="J7546" t="s">
        <v>16</v>
      </c>
      <c r="K7546" t="s">
        <v>80</v>
      </c>
      <c r="L7546" t="s">
        <v>87</v>
      </c>
      <c r="M7546" s="3">
        <f t="shared" si="234"/>
        <v>38454</v>
      </c>
      <c r="N7546">
        <f t="shared" si="235"/>
        <v>22.200407728127999</v>
      </c>
    </row>
    <row r="7547" spans="1:14" x14ac:dyDescent="0.3">
      <c r="A7547">
        <v>-89.088805555555595</v>
      </c>
      <c r="B7547">
        <v>38.960611111111099</v>
      </c>
      <c r="C7547" t="s">
        <v>12</v>
      </c>
      <c r="D7547" s="1" t="s">
        <v>13</v>
      </c>
      <c r="E7547" s="2" t="s">
        <v>14</v>
      </c>
      <c r="F7547" s="3">
        <v>38453</v>
      </c>
      <c r="G7547">
        <v>786</v>
      </c>
      <c r="I7547" s="2" t="s">
        <v>15</v>
      </c>
      <c r="J7547" t="s">
        <v>16</v>
      </c>
      <c r="K7547" t="s">
        <v>80</v>
      </c>
      <c r="L7547" t="s">
        <v>87</v>
      </c>
      <c r="M7547" s="3">
        <f t="shared" si="234"/>
        <v>38453</v>
      </c>
      <c r="N7547">
        <f t="shared" si="235"/>
        <v>22.257041421312</v>
      </c>
    </row>
    <row r="7548" spans="1:14" x14ac:dyDescent="0.3">
      <c r="A7548">
        <v>-89.088805555555595</v>
      </c>
      <c r="B7548">
        <v>38.960611111111099</v>
      </c>
      <c r="C7548" t="s">
        <v>12</v>
      </c>
      <c r="D7548" s="1" t="s">
        <v>13</v>
      </c>
      <c r="E7548" s="2" t="s">
        <v>14</v>
      </c>
      <c r="F7548" s="3">
        <v>38452</v>
      </c>
      <c r="G7548">
        <v>813</v>
      </c>
      <c r="I7548" s="2" t="s">
        <v>15</v>
      </c>
      <c r="J7548" t="s">
        <v>16</v>
      </c>
      <c r="K7548" t="s">
        <v>80</v>
      </c>
      <c r="L7548" t="s">
        <v>87</v>
      </c>
      <c r="M7548" s="3">
        <f t="shared" si="234"/>
        <v>38452</v>
      </c>
      <c r="N7548">
        <f t="shared" si="235"/>
        <v>23.021596279296002</v>
      </c>
    </row>
    <row r="7549" spans="1:14" x14ac:dyDescent="0.3">
      <c r="A7549">
        <v>-89.088805555555595</v>
      </c>
      <c r="B7549">
        <v>38.960611111111099</v>
      </c>
      <c r="C7549" t="s">
        <v>12</v>
      </c>
      <c r="D7549" s="1" t="s">
        <v>13</v>
      </c>
      <c r="E7549" s="2" t="s">
        <v>14</v>
      </c>
      <c r="F7549" s="3">
        <v>38451</v>
      </c>
      <c r="G7549">
        <v>854</v>
      </c>
      <c r="I7549" s="2" t="s">
        <v>15</v>
      </c>
      <c r="J7549" t="s">
        <v>16</v>
      </c>
      <c r="K7549" t="s">
        <v>80</v>
      </c>
      <c r="L7549" t="s">
        <v>87</v>
      </c>
      <c r="M7549" s="3">
        <f t="shared" si="234"/>
        <v>38451</v>
      </c>
      <c r="N7549">
        <f t="shared" si="235"/>
        <v>24.182586989568001</v>
      </c>
    </row>
    <row r="7550" spans="1:14" x14ac:dyDescent="0.3">
      <c r="A7550">
        <v>-89.088805555555595</v>
      </c>
      <c r="B7550">
        <v>38.960611111111099</v>
      </c>
      <c r="C7550" t="s">
        <v>12</v>
      </c>
      <c r="D7550" s="1" t="s">
        <v>13</v>
      </c>
      <c r="E7550" s="2" t="s">
        <v>14</v>
      </c>
      <c r="F7550" s="3">
        <v>38450</v>
      </c>
      <c r="G7550">
        <v>928</v>
      </c>
      <c r="I7550" s="2" t="s">
        <v>15</v>
      </c>
      <c r="J7550" t="s">
        <v>16</v>
      </c>
      <c r="K7550" t="s">
        <v>80</v>
      </c>
      <c r="L7550" t="s">
        <v>87</v>
      </c>
      <c r="M7550" s="3">
        <f t="shared" si="234"/>
        <v>38450</v>
      </c>
      <c r="N7550">
        <f t="shared" si="235"/>
        <v>26.278033637376002</v>
      </c>
    </row>
    <row r="7551" spans="1:14" x14ac:dyDescent="0.3">
      <c r="A7551">
        <v>-89.088805555555595</v>
      </c>
      <c r="B7551">
        <v>38.960611111111099</v>
      </c>
      <c r="C7551" t="s">
        <v>12</v>
      </c>
      <c r="D7551" s="1" t="s">
        <v>13</v>
      </c>
      <c r="E7551" s="2" t="s">
        <v>14</v>
      </c>
      <c r="F7551" s="3">
        <v>38449</v>
      </c>
      <c r="G7551">
        <v>953</v>
      </c>
      <c r="I7551" s="2" t="s">
        <v>15</v>
      </c>
      <c r="J7551" t="s">
        <v>16</v>
      </c>
      <c r="K7551" t="s">
        <v>80</v>
      </c>
      <c r="L7551" t="s">
        <v>87</v>
      </c>
      <c r="M7551" s="3">
        <f t="shared" si="234"/>
        <v>38449</v>
      </c>
      <c r="N7551">
        <f t="shared" si="235"/>
        <v>26.985954802176</v>
      </c>
    </row>
    <row r="7552" spans="1:14" x14ac:dyDescent="0.3">
      <c r="A7552">
        <v>-89.088805555555595</v>
      </c>
      <c r="B7552">
        <v>38.960611111111099</v>
      </c>
      <c r="C7552" t="s">
        <v>12</v>
      </c>
      <c r="D7552" s="1" t="s">
        <v>13</v>
      </c>
      <c r="E7552" s="2" t="s">
        <v>14</v>
      </c>
      <c r="F7552" s="3">
        <v>38448</v>
      </c>
      <c r="G7552">
        <v>979</v>
      </c>
      <c r="I7552" s="2" t="s">
        <v>15</v>
      </c>
      <c r="J7552" t="s">
        <v>16</v>
      </c>
      <c r="K7552" t="s">
        <v>80</v>
      </c>
      <c r="L7552" t="s">
        <v>87</v>
      </c>
      <c r="M7552" s="3">
        <f t="shared" si="234"/>
        <v>38448</v>
      </c>
      <c r="N7552">
        <f t="shared" si="235"/>
        <v>27.722192813568</v>
      </c>
    </row>
    <row r="7553" spans="1:14" x14ac:dyDescent="0.3">
      <c r="A7553">
        <v>-89.088805555555595</v>
      </c>
      <c r="B7553">
        <v>38.960611111111099</v>
      </c>
      <c r="C7553" t="s">
        <v>12</v>
      </c>
      <c r="D7553" s="1" t="s">
        <v>13</v>
      </c>
      <c r="E7553" s="2" t="s">
        <v>14</v>
      </c>
      <c r="F7553" s="3">
        <v>38447</v>
      </c>
      <c r="G7553">
        <v>1080</v>
      </c>
      <c r="I7553" s="2" t="s">
        <v>15</v>
      </c>
      <c r="J7553" t="s">
        <v>16</v>
      </c>
      <c r="K7553" t="s">
        <v>80</v>
      </c>
      <c r="L7553" t="s">
        <v>87</v>
      </c>
      <c r="M7553" s="3">
        <f t="shared" si="234"/>
        <v>38447</v>
      </c>
      <c r="N7553">
        <f t="shared" si="235"/>
        <v>30.582194319359999</v>
      </c>
    </row>
    <row r="7554" spans="1:14" x14ac:dyDescent="0.3">
      <c r="A7554">
        <v>-89.088805555555595</v>
      </c>
      <c r="B7554">
        <v>38.960611111111099</v>
      </c>
      <c r="C7554" t="s">
        <v>12</v>
      </c>
      <c r="D7554" s="1" t="s">
        <v>13</v>
      </c>
      <c r="E7554" s="2" t="s">
        <v>14</v>
      </c>
      <c r="F7554" s="3">
        <v>38446</v>
      </c>
      <c r="G7554">
        <v>1170</v>
      </c>
      <c r="I7554" s="2" t="s">
        <v>15</v>
      </c>
      <c r="J7554" t="s">
        <v>16</v>
      </c>
      <c r="K7554" t="s">
        <v>80</v>
      </c>
      <c r="L7554" t="s">
        <v>87</v>
      </c>
      <c r="M7554" s="3">
        <f t="shared" si="234"/>
        <v>38446</v>
      </c>
      <c r="N7554">
        <f t="shared" si="235"/>
        <v>33.13071051264</v>
      </c>
    </row>
    <row r="7555" spans="1:14" x14ac:dyDescent="0.3">
      <c r="A7555">
        <v>-89.088805555555595</v>
      </c>
      <c r="B7555">
        <v>38.960611111111099</v>
      </c>
      <c r="C7555" t="s">
        <v>12</v>
      </c>
      <c r="D7555" s="1" t="s">
        <v>13</v>
      </c>
      <c r="E7555" s="2" t="s">
        <v>14</v>
      </c>
      <c r="F7555" s="3">
        <v>38445</v>
      </c>
      <c r="G7555">
        <v>1220</v>
      </c>
      <c r="I7555" s="2" t="s">
        <v>15</v>
      </c>
      <c r="J7555" t="s">
        <v>16</v>
      </c>
      <c r="K7555" t="s">
        <v>80</v>
      </c>
      <c r="L7555" t="s">
        <v>87</v>
      </c>
      <c r="M7555" s="3">
        <f t="shared" ref="M7555:M7618" si="236">F7555</f>
        <v>38445</v>
      </c>
      <c r="N7555">
        <f t="shared" ref="N7555:N7618" si="237">G7555*0.028316846592</f>
        <v>34.546552842240004</v>
      </c>
    </row>
    <row r="7556" spans="1:14" x14ac:dyDescent="0.3">
      <c r="A7556">
        <v>-89.088805555555595</v>
      </c>
      <c r="B7556">
        <v>38.960611111111099</v>
      </c>
      <c r="C7556" t="s">
        <v>12</v>
      </c>
      <c r="D7556" s="1" t="s">
        <v>13</v>
      </c>
      <c r="E7556" s="2" t="s">
        <v>14</v>
      </c>
      <c r="F7556" s="3">
        <v>38444</v>
      </c>
      <c r="G7556">
        <v>1270</v>
      </c>
      <c r="I7556" s="2" t="s">
        <v>15</v>
      </c>
      <c r="J7556" t="s">
        <v>16</v>
      </c>
      <c r="K7556" t="s">
        <v>80</v>
      </c>
      <c r="L7556" t="s">
        <v>87</v>
      </c>
      <c r="M7556" s="3">
        <f t="shared" si="236"/>
        <v>38444</v>
      </c>
      <c r="N7556">
        <f t="shared" si="237"/>
        <v>35.962395171840001</v>
      </c>
    </row>
    <row r="7557" spans="1:14" x14ac:dyDescent="0.3">
      <c r="A7557">
        <v>-89.088805555555595</v>
      </c>
      <c r="B7557">
        <v>38.960611111111099</v>
      </c>
      <c r="C7557" t="s">
        <v>12</v>
      </c>
      <c r="D7557" s="1" t="s">
        <v>13</v>
      </c>
      <c r="E7557" s="2" t="s">
        <v>14</v>
      </c>
      <c r="F7557" s="3">
        <v>38443</v>
      </c>
      <c r="G7557">
        <v>1410</v>
      </c>
      <c r="I7557" s="2" t="s">
        <v>15</v>
      </c>
      <c r="J7557" t="s">
        <v>16</v>
      </c>
      <c r="K7557" t="s">
        <v>80</v>
      </c>
      <c r="L7557" t="s">
        <v>87</v>
      </c>
      <c r="M7557" s="3">
        <f t="shared" si="236"/>
        <v>38443</v>
      </c>
      <c r="N7557">
        <f t="shared" si="237"/>
        <v>39.926753694719999</v>
      </c>
    </row>
    <row r="7558" spans="1:14" x14ac:dyDescent="0.3">
      <c r="A7558">
        <v>-89.088805555555595</v>
      </c>
      <c r="B7558">
        <v>38.960611111111099</v>
      </c>
      <c r="C7558" t="s">
        <v>12</v>
      </c>
      <c r="D7558" s="1" t="s">
        <v>13</v>
      </c>
      <c r="E7558" s="2" t="s">
        <v>14</v>
      </c>
      <c r="F7558" s="3">
        <v>38442</v>
      </c>
      <c r="G7558">
        <v>1450</v>
      </c>
      <c r="I7558" s="2" t="s">
        <v>15</v>
      </c>
      <c r="J7558" t="s">
        <v>16</v>
      </c>
      <c r="K7558" t="s">
        <v>80</v>
      </c>
      <c r="L7558" t="s">
        <v>87</v>
      </c>
      <c r="M7558" s="3">
        <f t="shared" si="236"/>
        <v>38442</v>
      </c>
      <c r="N7558">
        <f t="shared" si="237"/>
        <v>41.059427558400003</v>
      </c>
    </row>
    <row r="7559" spans="1:14" x14ac:dyDescent="0.3">
      <c r="A7559">
        <v>-89.088805555555595</v>
      </c>
      <c r="B7559">
        <v>38.960611111111099</v>
      </c>
      <c r="C7559" t="s">
        <v>12</v>
      </c>
      <c r="D7559" s="1" t="s">
        <v>13</v>
      </c>
      <c r="E7559" s="2" t="s">
        <v>14</v>
      </c>
      <c r="F7559" s="3">
        <v>38441</v>
      </c>
      <c r="G7559">
        <v>1380</v>
      </c>
      <c r="I7559" s="2" t="s">
        <v>15</v>
      </c>
      <c r="J7559" t="s">
        <v>16</v>
      </c>
      <c r="K7559" t="s">
        <v>80</v>
      </c>
      <c r="L7559" t="s">
        <v>87</v>
      </c>
      <c r="M7559" s="3">
        <f t="shared" si="236"/>
        <v>38441</v>
      </c>
      <c r="N7559">
        <f t="shared" si="237"/>
        <v>39.077248296960001</v>
      </c>
    </row>
    <row r="7560" spans="1:14" x14ac:dyDescent="0.3">
      <c r="A7560">
        <v>-89.088805555555595</v>
      </c>
      <c r="B7560">
        <v>38.960611111111099</v>
      </c>
      <c r="C7560" t="s">
        <v>12</v>
      </c>
      <c r="D7560" s="1" t="s">
        <v>13</v>
      </c>
      <c r="E7560" s="2" t="s">
        <v>14</v>
      </c>
      <c r="F7560" s="3">
        <v>38440</v>
      </c>
      <c r="G7560">
        <v>1480</v>
      </c>
      <c r="I7560" s="2" t="s">
        <v>15</v>
      </c>
      <c r="J7560" t="s">
        <v>16</v>
      </c>
      <c r="K7560" t="s">
        <v>80</v>
      </c>
      <c r="L7560" t="s">
        <v>87</v>
      </c>
      <c r="M7560" s="3">
        <f t="shared" si="236"/>
        <v>38440</v>
      </c>
      <c r="N7560">
        <f t="shared" si="237"/>
        <v>41.908932956160001</v>
      </c>
    </row>
    <row r="7561" spans="1:14" x14ac:dyDescent="0.3">
      <c r="A7561">
        <v>-89.088805555555595</v>
      </c>
      <c r="B7561">
        <v>38.960611111111099</v>
      </c>
      <c r="C7561" t="s">
        <v>12</v>
      </c>
      <c r="D7561" s="1" t="s">
        <v>13</v>
      </c>
      <c r="E7561" s="2" t="s">
        <v>14</v>
      </c>
      <c r="F7561" s="3">
        <v>38439</v>
      </c>
      <c r="G7561">
        <v>1650</v>
      </c>
      <c r="I7561" s="2" t="s">
        <v>15</v>
      </c>
      <c r="J7561" t="s">
        <v>16</v>
      </c>
      <c r="K7561" t="s">
        <v>80</v>
      </c>
      <c r="L7561" t="s">
        <v>87</v>
      </c>
      <c r="M7561" s="3">
        <f t="shared" si="236"/>
        <v>38439</v>
      </c>
      <c r="N7561">
        <f t="shared" si="237"/>
        <v>46.722796876800004</v>
      </c>
    </row>
    <row r="7562" spans="1:14" x14ac:dyDescent="0.3">
      <c r="A7562">
        <v>-89.088805555555595</v>
      </c>
      <c r="B7562">
        <v>38.960611111111099</v>
      </c>
      <c r="C7562" t="s">
        <v>12</v>
      </c>
      <c r="D7562" s="1" t="s">
        <v>13</v>
      </c>
      <c r="E7562" s="2" t="s">
        <v>14</v>
      </c>
      <c r="F7562" s="3">
        <v>38438</v>
      </c>
      <c r="G7562">
        <v>2040</v>
      </c>
      <c r="I7562" s="2" t="s">
        <v>15</v>
      </c>
      <c r="J7562" t="s">
        <v>16</v>
      </c>
      <c r="K7562" t="s">
        <v>80</v>
      </c>
      <c r="L7562" t="s">
        <v>87</v>
      </c>
      <c r="M7562" s="3">
        <f t="shared" si="236"/>
        <v>38438</v>
      </c>
      <c r="N7562">
        <f t="shared" si="237"/>
        <v>57.766367047679999</v>
      </c>
    </row>
    <row r="7563" spans="1:14" x14ac:dyDescent="0.3">
      <c r="A7563">
        <v>-89.088805555555595</v>
      </c>
      <c r="B7563">
        <v>38.960611111111099</v>
      </c>
      <c r="C7563" t="s">
        <v>12</v>
      </c>
      <c r="D7563" s="1" t="s">
        <v>13</v>
      </c>
      <c r="E7563" s="2" t="s">
        <v>14</v>
      </c>
      <c r="F7563" s="3">
        <v>38437</v>
      </c>
      <c r="G7563">
        <v>2580</v>
      </c>
      <c r="I7563" s="2" t="s">
        <v>15</v>
      </c>
      <c r="J7563" t="s">
        <v>16</v>
      </c>
      <c r="K7563" t="s">
        <v>80</v>
      </c>
      <c r="L7563" t="s">
        <v>87</v>
      </c>
      <c r="M7563" s="3">
        <f t="shared" si="236"/>
        <v>38437</v>
      </c>
      <c r="N7563">
        <f t="shared" si="237"/>
        <v>73.057464207359999</v>
      </c>
    </row>
    <row r="7564" spans="1:14" x14ac:dyDescent="0.3">
      <c r="A7564">
        <v>-89.088805555555595</v>
      </c>
      <c r="B7564">
        <v>38.960611111111099</v>
      </c>
      <c r="C7564" t="s">
        <v>12</v>
      </c>
      <c r="D7564" s="1" t="s">
        <v>13</v>
      </c>
      <c r="E7564" s="2" t="s">
        <v>14</v>
      </c>
      <c r="F7564" s="3">
        <v>38436</v>
      </c>
      <c r="G7564">
        <v>2970</v>
      </c>
      <c r="I7564" s="2" t="s">
        <v>15</v>
      </c>
      <c r="J7564" t="s">
        <v>16</v>
      </c>
      <c r="K7564" t="s">
        <v>80</v>
      </c>
      <c r="L7564" t="s">
        <v>87</v>
      </c>
      <c r="M7564" s="3">
        <f t="shared" si="236"/>
        <v>38436</v>
      </c>
      <c r="N7564">
        <f t="shared" si="237"/>
        <v>84.101034378240001</v>
      </c>
    </row>
    <row r="7565" spans="1:14" x14ac:dyDescent="0.3">
      <c r="A7565">
        <v>-89.088805555555595</v>
      </c>
      <c r="B7565">
        <v>38.960611111111099</v>
      </c>
      <c r="C7565" t="s">
        <v>12</v>
      </c>
      <c r="D7565" s="1" t="s">
        <v>13</v>
      </c>
      <c r="E7565" s="2" t="s">
        <v>14</v>
      </c>
      <c r="F7565" s="3">
        <v>38435</v>
      </c>
      <c r="G7565">
        <v>4420</v>
      </c>
      <c r="I7565" s="2" t="s">
        <v>15</v>
      </c>
      <c r="J7565" t="s">
        <v>16</v>
      </c>
      <c r="K7565" t="s">
        <v>80</v>
      </c>
      <c r="L7565" t="s">
        <v>87</v>
      </c>
      <c r="M7565" s="3">
        <f t="shared" si="236"/>
        <v>38435</v>
      </c>
      <c r="N7565">
        <f t="shared" si="237"/>
        <v>125.16046193664</v>
      </c>
    </row>
    <row r="7566" spans="1:14" x14ac:dyDescent="0.3">
      <c r="A7566">
        <v>-89.088805555555595</v>
      </c>
      <c r="B7566">
        <v>38.960611111111099</v>
      </c>
      <c r="C7566" t="s">
        <v>12</v>
      </c>
      <c r="D7566" s="1" t="s">
        <v>13</v>
      </c>
      <c r="E7566" s="2" t="s">
        <v>14</v>
      </c>
      <c r="F7566" s="3">
        <v>38434</v>
      </c>
      <c r="G7566">
        <v>3510</v>
      </c>
      <c r="I7566" s="2" t="s">
        <v>15</v>
      </c>
      <c r="J7566" t="s">
        <v>16</v>
      </c>
      <c r="K7566" t="s">
        <v>80</v>
      </c>
      <c r="L7566" t="s">
        <v>87</v>
      </c>
      <c r="M7566" s="3">
        <f t="shared" si="236"/>
        <v>38434</v>
      </c>
      <c r="N7566">
        <f t="shared" si="237"/>
        <v>99.392131537920008</v>
      </c>
    </row>
    <row r="7567" spans="1:14" x14ac:dyDescent="0.3">
      <c r="A7567">
        <v>-89.088805555555595</v>
      </c>
      <c r="B7567">
        <v>38.960611111111099</v>
      </c>
      <c r="C7567" t="s">
        <v>12</v>
      </c>
      <c r="D7567" s="1" t="s">
        <v>13</v>
      </c>
      <c r="E7567" s="2" t="s">
        <v>14</v>
      </c>
      <c r="F7567" s="3">
        <v>38433</v>
      </c>
      <c r="G7567">
        <v>2660</v>
      </c>
      <c r="I7567" s="2" t="s">
        <v>15</v>
      </c>
      <c r="J7567" t="s">
        <v>16</v>
      </c>
      <c r="K7567" t="s">
        <v>80</v>
      </c>
      <c r="L7567" t="s">
        <v>87</v>
      </c>
      <c r="M7567" s="3">
        <f t="shared" si="236"/>
        <v>38433</v>
      </c>
      <c r="N7567">
        <f t="shared" si="237"/>
        <v>75.322811934720008</v>
      </c>
    </row>
    <row r="7568" spans="1:14" x14ac:dyDescent="0.3">
      <c r="A7568">
        <v>-89.088805555555595</v>
      </c>
      <c r="B7568">
        <v>38.960611111111099</v>
      </c>
      <c r="C7568" t="s">
        <v>12</v>
      </c>
      <c r="D7568" s="1" t="s">
        <v>13</v>
      </c>
      <c r="E7568" s="2" t="s">
        <v>14</v>
      </c>
      <c r="F7568" s="3">
        <v>38432</v>
      </c>
      <c r="G7568">
        <v>2920</v>
      </c>
      <c r="I7568" s="2" t="s">
        <v>15</v>
      </c>
      <c r="J7568" t="s">
        <v>16</v>
      </c>
      <c r="K7568" t="s">
        <v>80</v>
      </c>
      <c r="L7568" t="s">
        <v>87</v>
      </c>
      <c r="M7568" s="3">
        <f t="shared" si="236"/>
        <v>38432</v>
      </c>
      <c r="N7568">
        <f t="shared" si="237"/>
        <v>82.685192048640005</v>
      </c>
    </row>
    <row r="7569" spans="1:14" x14ac:dyDescent="0.3">
      <c r="A7569">
        <v>-89.088805555555595</v>
      </c>
      <c r="B7569">
        <v>38.960611111111099</v>
      </c>
      <c r="C7569" t="s">
        <v>12</v>
      </c>
      <c r="D7569" s="1" t="s">
        <v>13</v>
      </c>
      <c r="E7569" s="2" t="s">
        <v>14</v>
      </c>
      <c r="F7569" s="3">
        <v>38431</v>
      </c>
      <c r="G7569">
        <v>3260</v>
      </c>
      <c r="I7569" s="2" t="s">
        <v>15</v>
      </c>
      <c r="J7569" t="s">
        <v>16</v>
      </c>
      <c r="K7569" t="s">
        <v>80</v>
      </c>
      <c r="L7569" t="s">
        <v>87</v>
      </c>
      <c r="M7569" s="3">
        <f t="shared" si="236"/>
        <v>38431</v>
      </c>
      <c r="N7569">
        <f t="shared" si="237"/>
        <v>92.312919889919996</v>
      </c>
    </row>
    <row r="7570" spans="1:14" x14ac:dyDescent="0.3">
      <c r="A7570">
        <v>-89.088805555555595</v>
      </c>
      <c r="B7570">
        <v>38.960611111111099</v>
      </c>
      <c r="C7570" t="s">
        <v>12</v>
      </c>
      <c r="D7570" s="1" t="s">
        <v>13</v>
      </c>
      <c r="E7570" s="2" t="s">
        <v>14</v>
      </c>
      <c r="F7570" s="3">
        <v>38430</v>
      </c>
      <c r="G7570">
        <v>3870</v>
      </c>
      <c r="I7570" s="2" t="s">
        <v>15</v>
      </c>
      <c r="J7570" t="s">
        <v>16</v>
      </c>
      <c r="K7570" t="s">
        <v>80</v>
      </c>
      <c r="L7570" t="s">
        <v>87</v>
      </c>
      <c r="M7570" s="3">
        <f t="shared" si="236"/>
        <v>38430</v>
      </c>
      <c r="N7570">
        <f t="shared" si="237"/>
        <v>109.58619631104</v>
      </c>
    </row>
    <row r="7571" spans="1:14" x14ac:dyDescent="0.3">
      <c r="A7571">
        <v>-89.088805555555595</v>
      </c>
      <c r="B7571">
        <v>38.960611111111099</v>
      </c>
      <c r="C7571" t="s">
        <v>12</v>
      </c>
      <c r="D7571" s="1" t="s">
        <v>13</v>
      </c>
      <c r="E7571" s="2" t="s">
        <v>14</v>
      </c>
      <c r="F7571" s="3">
        <v>38429</v>
      </c>
      <c r="G7571">
        <v>4420</v>
      </c>
      <c r="I7571" s="2" t="s">
        <v>15</v>
      </c>
      <c r="J7571" t="s">
        <v>16</v>
      </c>
      <c r="K7571" t="s">
        <v>80</v>
      </c>
      <c r="L7571" t="s">
        <v>87</v>
      </c>
      <c r="M7571" s="3">
        <f t="shared" si="236"/>
        <v>38429</v>
      </c>
      <c r="N7571">
        <f t="shared" si="237"/>
        <v>125.16046193664</v>
      </c>
    </row>
    <row r="7572" spans="1:14" x14ac:dyDescent="0.3">
      <c r="A7572">
        <v>-89.088805555555595</v>
      </c>
      <c r="B7572">
        <v>38.960611111111099</v>
      </c>
      <c r="C7572" t="s">
        <v>12</v>
      </c>
      <c r="D7572" s="1" t="s">
        <v>13</v>
      </c>
      <c r="E7572" s="2" t="s">
        <v>14</v>
      </c>
      <c r="F7572" s="3">
        <v>38428</v>
      </c>
      <c r="G7572">
        <v>4670</v>
      </c>
      <c r="I7572" s="2" t="s">
        <v>15</v>
      </c>
      <c r="J7572" t="s">
        <v>16</v>
      </c>
      <c r="K7572" t="s">
        <v>80</v>
      </c>
      <c r="L7572" t="s">
        <v>87</v>
      </c>
      <c r="M7572" s="3">
        <f t="shared" si="236"/>
        <v>38428</v>
      </c>
      <c r="N7572">
        <f t="shared" si="237"/>
        <v>132.23967358464</v>
      </c>
    </row>
    <row r="7573" spans="1:14" x14ac:dyDescent="0.3">
      <c r="A7573">
        <v>-89.088805555555595</v>
      </c>
      <c r="B7573">
        <v>38.960611111111099</v>
      </c>
      <c r="C7573" t="s">
        <v>12</v>
      </c>
      <c r="D7573" s="1" t="s">
        <v>13</v>
      </c>
      <c r="E7573" s="2" t="s">
        <v>14</v>
      </c>
      <c r="F7573" s="3">
        <v>38427</v>
      </c>
      <c r="G7573">
        <v>4830</v>
      </c>
      <c r="I7573" s="2" t="s">
        <v>15</v>
      </c>
      <c r="J7573" t="s">
        <v>16</v>
      </c>
      <c r="K7573" t="s">
        <v>80</v>
      </c>
      <c r="L7573" t="s">
        <v>87</v>
      </c>
      <c r="M7573" s="3">
        <f t="shared" si="236"/>
        <v>38427</v>
      </c>
      <c r="N7573">
        <f t="shared" si="237"/>
        <v>136.77036903935999</v>
      </c>
    </row>
    <row r="7574" spans="1:14" x14ac:dyDescent="0.3">
      <c r="A7574">
        <v>-89.088805555555595</v>
      </c>
      <c r="B7574">
        <v>38.960611111111099</v>
      </c>
      <c r="C7574" t="s">
        <v>12</v>
      </c>
      <c r="D7574" s="1" t="s">
        <v>13</v>
      </c>
      <c r="E7574" s="2" t="s">
        <v>14</v>
      </c>
      <c r="F7574" s="3">
        <v>38426</v>
      </c>
      <c r="G7574">
        <v>4990</v>
      </c>
      <c r="I7574" s="2" t="s">
        <v>15</v>
      </c>
      <c r="J7574" t="s">
        <v>16</v>
      </c>
      <c r="K7574" t="s">
        <v>80</v>
      </c>
      <c r="L7574" t="s">
        <v>87</v>
      </c>
      <c r="M7574" s="3">
        <f t="shared" si="236"/>
        <v>38426</v>
      </c>
      <c r="N7574">
        <f t="shared" si="237"/>
        <v>141.30106449408001</v>
      </c>
    </row>
    <row r="7575" spans="1:14" x14ac:dyDescent="0.3">
      <c r="A7575">
        <v>-89.088805555555595</v>
      </c>
      <c r="B7575">
        <v>38.960611111111099</v>
      </c>
      <c r="C7575" t="s">
        <v>12</v>
      </c>
      <c r="D7575" s="1" t="s">
        <v>13</v>
      </c>
      <c r="E7575" s="2" t="s">
        <v>14</v>
      </c>
      <c r="F7575" s="3">
        <v>38425</v>
      </c>
      <c r="G7575">
        <v>5080</v>
      </c>
      <c r="I7575" s="2" t="s">
        <v>15</v>
      </c>
      <c r="J7575" t="s">
        <v>16</v>
      </c>
      <c r="K7575" t="s">
        <v>80</v>
      </c>
      <c r="L7575" t="s">
        <v>87</v>
      </c>
      <c r="M7575" s="3">
        <f t="shared" si="236"/>
        <v>38425</v>
      </c>
      <c r="N7575">
        <f t="shared" si="237"/>
        <v>143.84958068736</v>
      </c>
    </row>
    <row r="7576" spans="1:14" x14ac:dyDescent="0.3">
      <c r="A7576">
        <v>-89.088805555555595</v>
      </c>
      <c r="B7576">
        <v>38.960611111111099</v>
      </c>
      <c r="C7576" t="s">
        <v>12</v>
      </c>
      <c r="D7576" s="1" t="s">
        <v>13</v>
      </c>
      <c r="E7576" s="2" t="s">
        <v>14</v>
      </c>
      <c r="F7576" s="3">
        <v>38424</v>
      </c>
      <c r="G7576">
        <v>5110</v>
      </c>
      <c r="I7576" s="2" t="s">
        <v>15</v>
      </c>
      <c r="J7576" t="s">
        <v>16</v>
      </c>
      <c r="K7576" t="s">
        <v>80</v>
      </c>
      <c r="L7576" t="s">
        <v>87</v>
      </c>
      <c r="M7576" s="3">
        <f t="shared" si="236"/>
        <v>38424</v>
      </c>
      <c r="N7576">
        <f t="shared" si="237"/>
        <v>144.69908608512</v>
      </c>
    </row>
    <row r="7577" spans="1:14" x14ac:dyDescent="0.3">
      <c r="A7577">
        <v>-89.088805555555595</v>
      </c>
      <c r="B7577">
        <v>38.960611111111099</v>
      </c>
      <c r="C7577" t="s">
        <v>12</v>
      </c>
      <c r="D7577" s="1" t="s">
        <v>13</v>
      </c>
      <c r="E7577" s="2" t="s">
        <v>14</v>
      </c>
      <c r="F7577" s="3">
        <v>38423</v>
      </c>
      <c r="G7577">
        <v>5120</v>
      </c>
      <c r="I7577" s="2" t="s">
        <v>15</v>
      </c>
      <c r="J7577" t="s">
        <v>16</v>
      </c>
      <c r="K7577" t="s">
        <v>80</v>
      </c>
      <c r="L7577" t="s">
        <v>87</v>
      </c>
      <c r="M7577" s="3">
        <f t="shared" si="236"/>
        <v>38423</v>
      </c>
      <c r="N7577">
        <f t="shared" si="237"/>
        <v>144.98225455104</v>
      </c>
    </row>
    <row r="7578" spans="1:14" x14ac:dyDescent="0.3">
      <c r="A7578">
        <v>-89.088805555555595</v>
      </c>
      <c r="B7578">
        <v>38.960611111111099</v>
      </c>
      <c r="C7578" t="s">
        <v>12</v>
      </c>
      <c r="D7578" s="1" t="s">
        <v>13</v>
      </c>
      <c r="E7578" s="2" t="s">
        <v>14</v>
      </c>
      <c r="F7578" s="3">
        <v>38422</v>
      </c>
      <c r="G7578">
        <v>5120</v>
      </c>
      <c r="I7578" s="2" t="s">
        <v>15</v>
      </c>
      <c r="J7578" t="s">
        <v>16</v>
      </c>
      <c r="K7578" t="s">
        <v>80</v>
      </c>
      <c r="L7578" t="s">
        <v>87</v>
      </c>
      <c r="M7578" s="3">
        <f t="shared" si="236"/>
        <v>38422</v>
      </c>
      <c r="N7578">
        <f t="shared" si="237"/>
        <v>144.98225455104</v>
      </c>
    </row>
    <row r="7579" spans="1:14" x14ac:dyDescent="0.3">
      <c r="A7579">
        <v>-89.088805555555595</v>
      </c>
      <c r="B7579">
        <v>38.960611111111099</v>
      </c>
      <c r="C7579" t="s">
        <v>12</v>
      </c>
      <c r="D7579" s="1" t="s">
        <v>13</v>
      </c>
      <c r="E7579" s="2" t="s">
        <v>14</v>
      </c>
      <c r="F7579" s="3">
        <v>38421</v>
      </c>
      <c r="G7579">
        <v>5140</v>
      </c>
      <c r="I7579" s="2" t="s">
        <v>15</v>
      </c>
      <c r="J7579" t="s">
        <v>16</v>
      </c>
      <c r="K7579" t="s">
        <v>80</v>
      </c>
      <c r="L7579" t="s">
        <v>87</v>
      </c>
      <c r="M7579" s="3">
        <f t="shared" si="236"/>
        <v>38421</v>
      </c>
      <c r="N7579">
        <f t="shared" si="237"/>
        <v>145.54859148288</v>
      </c>
    </row>
    <row r="7580" spans="1:14" x14ac:dyDescent="0.3">
      <c r="A7580">
        <v>-89.088805555555595</v>
      </c>
      <c r="B7580">
        <v>38.960611111111099</v>
      </c>
      <c r="C7580" t="s">
        <v>12</v>
      </c>
      <c r="D7580" s="1" t="s">
        <v>13</v>
      </c>
      <c r="E7580" s="2" t="s">
        <v>14</v>
      </c>
      <c r="F7580" s="3">
        <v>38420</v>
      </c>
      <c r="G7580">
        <v>5180</v>
      </c>
      <c r="I7580" s="2" t="s">
        <v>15</v>
      </c>
      <c r="J7580" t="s">
        <v>16</v>
      </c>
      <c r="K7580" t="s">
        <v>80</v>
      </c>
      <c r="L7580" t="s">
        <v>87</v>
      </c>
      <c r="M7580" s="3">
        <f t="shared" si="236"/>
        <v>38420</v>
      </c>
      <c r="N7580">
        <f t="shared" si="237"/>
        <v>146.68126534656</v>
      </c>
    </row>
    <row r="7581" spans="1:14" x14ac:dyDescent="0.3">
      <c r="A7581">
        <v>-89.088805555555595</v>
      </c>
      <c r="B7581">
        <v>38.960611111111099</v>
      </c>
      <c r="C7581" t="s">
        <v>12</v>
      </c>
      <c r="D7581" s="1" t="s">
        <v>13</v>
      </c>
      <c r="E7581" s="2" t="s">
        <v>14</v>
      </c>
      <c r="F7581" s="3">
        <v>38419</v>
      </c>
      <c r="G7581">
        <v>5200</v>
      </c>
      <c r="I7581" s="2" t="s">
        <v>15</v>
      </c>
      <c r="J7581" t="s">
        <v>16</v>
      </c>
      <c r="K7581" t="s">
        <v>80</v>
      </c>
      <c r="L7581" t="s">
        <v>87</v>
      </c>
      <c r="M7581" s="3">
        <f t="shared" si="236"/>
        <v>38419</v>
      </c>
      <c r="N7581">
        <f t="shared" si="237"/>
        <v>147.2476022784</v>
      </c>
    </row>
    <row r="7582" spans="1:14" x14ac:dyDescent="0.3">
      <c r="A7582">
        <v>-89.088805555555595</v>
      </c>
      <c r="B7582">
        <v>38.960611111111099</v>
      </c>
      <c r="C7582" t="s">
        <v>12</v>
      </c>
      <c r="D7582" s="1" t="s">
        <v>13</v>
      </c>
      <c r="E7582" s="2" t="s">
        <v>14</v>
      </c>
      <c r="F7582" s="3">
        <v>38418</v>
      </c>
      <c r="G7582">
        <v>5200</v>
      </c>
      <c r="I7582" s="2" t="s">
        <v>15</v>
      </c>
      <c r="J7582" t="s">
        <v>16</v>
      </c>
      <c r="K7582" t="s">
        <v>80</v>
      </c>
      <c r="L7582" t="s">
        <v>87</v>
      </c>
      <c r="M7582" s="3">
        <f t="shared" si="236"/>
        <v>38418</v>
      </c>
      <c r="N7582">
        <f t="shared" si="237"/>
        <v>147.2476022784</v>
      </c>
    </row>
    <row r="7583" spans="1:14" x14ac:dyDescent="0.3">
      <c r="A7583">
        <v>-89.088805555555595</v>
      </c>
      <c r="B7583">
        <v>38.960611111111099</v>
      </c>
      <c r="C7583" t="s">
        <v>12</v>
      </c>
      <c r="D7583" s="1" t="s">
        <v>13</v>
      </c>
      <c r="E7583" s="2" t="s">
        <v>14</v>
      </c>
      <c r="F7583" s="3">
        <v>38417</v>
      </c>
      <c r="G7583">
        <v>5240</v>
      </c>
      <c r="I7583" s="2" t="s">
        <v>15</v>
      </c>
      <c r="J7583" t="s">
        <v>16</v>
      </c>
      <c r="K7583" t="s">
        <v>80</v>
      </c>
      <c r="L7583" t="s">
        <v>87</v>
      </c>
      <c r="M7583" s="3">
        <f t="shared" si="236"/>
        <v>38417</v>
      </c>
      <c r="N7583">
        <f t="shared" si="237"/>
        <v>148.38027614207999</v>
      </c>
    </row>
    <row r="7584" spans="1:14" x14ac:dyDescent="0.3">
      <c r="A7584">
        <v>-89.088805555555595</v>
      </c>
      <c r="B7584">
        <v>38.960611111111099</v>
      </c>
      <c r="C7584" t="s">
        <v>12</v>
      </c>
      <c r="D7584" s="1" t="s">
        <v>13</v>
      </c>
      <c r="E7584" s="2" t="s">
        <v>14</v>
      </c>
      <c r="F7584" s="3">
        <v>38416</v>
      </c>
      <c r="G7584">
        <v>5290</v>
      </c>
      <c r="I7584" s="2" t="s">
        <v>15</v>
      </c>
      <c r="J7584" t="s">
        <v>16</v>
      </c>
      <c r="K7584" t="s">
        <v>80</v>
      </c>
      <c r="L7584" t="s">
        <v>87</v>
      </c>
      <c r="M7584" s="3">
        <f t="shared" si="236"/>
        <v>38416</v>
      </c>
      <c r="N7584">
        <f t="shared" si="237"/>
        <v>149.79611847168002</v>
      </c>
    </row>
    <row r="7585" spans="1:14" x14ac:dyDescent="0.3">
      <c r="A7585">
        <v>-89.088805555555595</v>
      </c>
      <c r="B7585">
        <v>38.960611111111099</v>
      </c>
      <c r="C7585" t="s">
        <v>12</v>
      </c>
      <c r="D7585" s="1" t="s">
        <v>13</v>
      </c>
      <c r="E7585" s="2" t="s">
        <v>14</v>
      </c>
      <c r="F7585" s="3">
        <v>38415</v>
      </c>
      <c r="G7585">
        <v>5340</v>
      </c>
      <c r="I7585" s="2" t="s">
        <v>15</v>
      </c>
      <c r="J7585" t="s">
        <v>16</v>
      </c>
      <c r="K7585" t="s">
        <v>80</v>
      </c>
      <c r="L7585" t="s">
        <v>87</v>
      </c>
      <c r="M7585" s="3">
        <f t="shared" si="236"/>
        <v>38415</v>
      </c>
      <c r="N7585">
        <f t="shared" si="237"/>
        <v>151.21196080128001</v>
      </c>
    </row>
    <row r="7586" spans="1:14" x14ac:dyDescent="0.3">
      <c r="A7586">
        <v>-89.088805555555595</v>
      </c>
      <c r="B7586">
        <v>38.960611111111099</v>
      </c>
      <c r="C7586" t="s">
        <v>12</v>
      </c>
      <c r="D7586" s="1" t="s">
        <v>13</v>
      </c>
      <c r="E7586" s="2" t="s">
        <v>14</v>
      </c>
      <c r="F7586" s="3">
        <v>38414</v>
      </c>
      <c r="G7586">
        <v>5390</v>
      </c>
      <c r="I7586" s="2" t="s">
        <v>15</v>
      </c>
      <c r="J7586" t="s">
        <v>16</v>
      </c>
      <c r="K7586" t="s">
        <v>80</v>
      </c>
      <c r="L7586" t="s">
        <v>87</v>
      </c>
      <c r="M7586" s="3">
        <f t="shared" si="236"/>
        <v>38414</v>
      </c>
      <c r="N7586">
        <f t="shared" si="237"/>
        <v>152.62780313088001</v>
      </c>
    </row>
    <row r="7587" spans="1:14" x14ac:dyDescent="0.3">
      <c r="A7587">
        <v>-89.088805555555595</v>
      </c>
      <c r="B7587">
        <v>38.960611111111099</v>
      </c>
      <c r="C7587" t="s">
        <v>12</v>
      </c>
      <c r="D7587" s="1" t="s">
        <v>13</v>
      </c>
      <c r="E7587" s="2" t="s">
        <v>14</v>
      </c>
      <c r="F7587" s="3">
        <v>38413</v>
      </c>
      <c r="G7587">
        <v>5410</v>
      </c>
      <c r="I7587" s="2" t="s">
        <v>15</v>
      </c>
      <c r="J7587" t="s">
        <v>16</v>
      </c>
      <c r="K7587" t="s">
        <v>80</v>
      </c>
      <c r="L7587" t="s">
        <v>87</v>
      </c>
      <c r="M7587" s="3">
        <f t="shared" si="236"/>
        <v>38413</v>
      </c>
      <c r="N7587">
        <f t="shared" si="237"/>
        <v>153.19414006272001</v>
      </c>
    </row>
    <row r="7588" spans="1:14" x14ac:dyDescent="0.3">
      <c r="A7588">
        <v>-89.088805555555595</v>
      </c>
      <c r="B7588">
        <v>38.960611111111099</v>
      </c>
      <c r="C7588" t="s">
        <v>12</v>
      </c>
      <c r="D7588" s="1" t="s">
        <v>13</v>
      </c>
      <c r="E7588" s="2" t="s">
        <v>14</v>
      </c>
      <c r="F7588" s="3">
        <v>38412</v>
      </c>
      <c r="G7588">
        <v>5460</v>
      </c>
      <c r="I7588" s="2" t="s">
        <v>15</v>
      </c>
      <c r="J7588" t="s">
        <v>16</v>
      </c>
      <c r="K7588" t="s">
        <v>80</v>
      </c>
      <c r="L7588" t="s">
        <v>87</v>
      </c>
      <c r="M7588" s="3">
        <f t="shared" si="236"/>
        <v>38412</v>
      </c>
      <c r="N7588">
        <f t="shared" si="237"/>
        <v>154.60998239232001</v>
      </c>
    </row>
    <row r="7589" spans="1:14" x14ac:dyDescent="0.3">
      <c r="A7589">
        <v>-89.088805555555595</v>
      </c>
      <c r="B7589">
        <v>38.960611111111099</v>
      </c>
      <c r="C7589" t="s">
        <v>12</v>
      </c>
      <c r="D7589" s="1" t="s">
        <v>13</v>
      </c>
      <c r="E7589" s="2" t="s">
        <v>14</v>
      </c>
      <c r="F7589" s="3">
        <v>38411</v>
      </c>
      <c r="G7589">
        <v>5530</v>
      </c>
      <c r="I7589" s="2" t="s">
        <v>15</v>
      </c>
      <c r="J7589" t="s">
        <v>16</v>
      </c>
      <c r="K7589" t="s">
        <v>80</v>
      </c>
      <c r="L7589" t="s">
        <v>87</v>
      </c>
      <c r="M7589" s="3">
        <f t="shared" si="236"/>
        <v>38411</v>
      </c>
      <c r="N7589">
        <f t="shared" si="237"/>
        <v>156.59216165376</v>
      </c>
    </row>
    <row r="7590" spans="1:14" x14ac:dyDescent="0.3">
      <c r="A7590">
        <v>-89.088805555555595</v>
      </c>
      <c r="B7590">
        <v>38.960611111111099</v>
      </c>
      <c r="C7590" t="s">
        <v>12</v>
      </c>
      <c r="D7590" s="1" t="s">
        <v>13</v>
      </c>
      <c r="E7590" s="2" t="s">
        <v>14</v>
      </c>
      <c r="F7590" s="3">
        <v>38410</v>
      </c>
      <c r="G7590">
        <v>5590</v>
      </c>
      <c r="I7590" s="2" t="s">
        <v>15</v>
      </c>
      <c r="J7590" t="s">
        <v>16</v>
      </c>
      <c r="K7590" t="s">
        <v>80</v>
      </c>
      <c r="L7590" t="s">
        <v>87</v>
      </c>
      <c r="M7590" s="3">
        <f t="shared" si="236"/>
        <v>38410</v>
      </c>
      <c r="N7590">
        <f t="shared" si="237"/>
        <v>158.29117244928</v>
      </c>
    </row>
    <row r="7591" spans="1:14" x14ac:dyDescent="0.3">
      <c r="A7591">
        <v>-89.088805555555595</v>
      </c>
      <c r="B7591">
        <v>38.960611111111099</v>
      </c>
      <c r="C7591" t="s">
        <v>12</v>
      </c>
      <c r="D7591" s="1" t="s">
        <v>13</v>
      </c>
      <c r="E7591" s="2" t="s">
        <v>14</v>
      </c>
      <c r="F7591" s="3">
        <v>38409</v>
      </c>
      <c r="G7591">
        <v>5670</v>
      </c>
      <c r="I7591" s="2" t="s">
        <v>15</v>
      </c>
      <c r="J7591" t="s">
        <v>16</v>
      </c>
      <c r="K7591" t="s">
        <v>80</v>
      </c>
      <c r="L7591" t="s">
        <v>87</v>
      </c>
      <c r="M7591" s="3">
        <f t="shared" si="236"/>
        <v>38409</v>
      </c>
      <c r="N7591">
        <f t="shared" si="237"/>
        <v>160.55652017663999</v>
      </c>
    </row>
    <row r="7592" spans="1:14" x14ac:dyDescent="0.3">
      <c r="A7592">
        <v>-89.088805555555595</v>
      </c>
      <c r="B7592">
        <v>38.960611111111099</v>
      </c>
      <c r="C7592" t="s">
        <v>12</v>
      </c>
      <c r="D7592" s="1" t="s">
        <v>13</v>
      </c>
      <c r="E7592" s="2" t="s">
        <v>14</v>
      </c>
      <c r="F7592" s="3">
        <v>38408</v>
      </c>
      <c r="G7592">
        <v>5750</v>
      </c>
      <c r="I7592" s="2" t="s">
        <v>15</v>
      </c>
      <c r="J7592" t="s">
        <v>16</v>
      </c>
      <c r="K7592" t="s">
        <v>80</v>
      </c>
      <c r="L7592" t="s">
        <v>87</v>
      </c>
      <c r="M7592" s="3">
        <f t="shared" si="236"/>
        <v>38408</v>
      </c>
      <c r="N7592">
        <f t="shared" si="237"/>
        <v>162.82186790400002</v>
      </c>
    </row>
    <row r="7593" spans="1:14" x14ac:dyDescent="0.3">
      <c r="A7593">
        <v>-89.088805555555595</v>
      </c>
      <c r="B7593">
        <v>38.960611111111099</v>
      </c>
      <c r="C7593" t="s">
        <v>12</v>
      </c>
      <c r="D7593" s="1" t="s">
        <v>13</v>
      </c>
      <c r="E7593" s="2" t="s">
        <v>14</v>
      </c>
      <c r="F7593" s="3">
        <v>38407</v>
      </c>
      <c r="G7593">
        <v>5850</v>
      </c>
      <c r="I7593" s="2" t="s">
        <v>15</v>
      </c>
      <c r="J7593" t="s">
        <v>16</v>
      </c>
      <c r="K7593" t="s">
        <v>80</v>
      </c>
      <c r="L7593" t="s">
        <v>87</v>
      </c>
      <c r="M7593" s="3">
        <f t="shared" si="236"/>
        <v>38407</v>
      </c>
      <c r="N7593">
        <f t="shared" si="237"/>
        <v>165.65355256320001</v>
      </c>
    </row>
    <row r="7594" spans="1:14" x14ac:dyDescent="0.3">
      <c r="A7594">
        <v>-89.088805555555595</v>
      </c>
      <c r="B7594">
        <v>38.960611111111099</v>
      </c>
      <c r="C7594" t="s">
        <v>12</v>
      </c>
      <c r="D7594" s="1" t="s">
        <v>13</v>
      </c>
      <c r="E7594" s="2" t="s">
        <v>14</v>
      </c>
      <c r="F7594" s="3">
        <v>38406</v>
      </c>
      <c r="G7594">
        <v>5970</v>
      </c>
      <c r="I7594" s="2" t="s">
        <v>15</v>
      </c>
      <c r="J7594" t="s">
        <v>16</v>
      </c>
      <c r="K7594" t="s">
        <v>80</v>
      </c>
      <c r="L7594" t="s">
        <v>87</v>
      </c>
      <c r="M7594" s="3">
        <f t="shared" si="236"/>
        <v>38406</v>
      </c>
      <c r="N7594">
        <f t="shared" si="237"/>
        <v>169.05157415424</v>
      </c>
    </row>
    <row r="7595" spans="1:14" x14ac:dyDescent="0.3">
      <c r="A7595">
        <v>-89.088805555555595</v>
      </c>
      <c r="B7595">
        <v>38.960611111111099</v>
      </c>
      <c r="C7595" t="s">
        <v>12</v>
      </c>
      <c r="D7595" s="1" t="s">
        <v>13</v>
      </c>
      <c r="E7595" s="2" t="s">
        <v>14</v>
      </c>
      <c r="F7595" s="3">
        <v>38405</v>
      </c>
      <c r="G7595">
        <v>6100</v>
      </c>
      <c r="I7595" s="2" t="s">
        <v>15</v>
      </c>
      <c r="J7595" t="s">
        <v>16</v>
      </c>
      <c r="K7595" t="s">
        <v>80</v>
      </c>
      <c r="L7595" t="s">
        <v>87</v>
      </c>
      <c r="M7595" s="3">
        <f t="shared" si="236"/>
        <v>38405</v>
      </c>
      <c r="N7595">
        <f t="shared" si="237"/>
        <v>172.73276421119999</v>
      </c>
    </row>
    <row r="7596" spans="1:14" x14ac:dyDescent="0.3">
      <c r="A7596">
        <v>-89.088805555555595</v>
      </c>
      <c r="B7596">
        <v>38.960611111111099</v>
      </c>
      <c r="C7596" t="s">
        <v>12</v>
      </c>
      <c r="D7596" s="1" t="s">
        <v>13</v>
      </c>
      <c r="E7596" s="2" t="s">
        <v>14</v>
      </c>
      <c r="F7596" s="3">
        <v>38404</v>
      </c>
      <c r="G7596">
        <v>6260</v>
      </c>
      <c r="I7596" s="2" t="s">
        <v>15</v>
      </c>
      <c r="J7596" t="s">
        <v>16</v>
      </c>
      <c r="K7596" t="s">
        <v>80</v>
      </c>
      <c r="L7596" t="s">
        <v>87</v>
      </c>
      <c r="M7596" s="3">
        <f t="shared" si="236"/>
        <v>38404</v>
      </c>
      <c r="N7596">
        <f t="shared" si="237"/>
        <v>177.26345966592001</v>
      </c>
    </row>
    <row r="7597" spans="1:14" x14ac:dyDescent="0.3">
      <c r="A7597">
        <v>-89.088805555555595</v>
      </c>
      <c r="B7597">
        <v>38.960611111111099</v>
      </c>
      <c r="C7597" t="s">
        <v>12</v>
      </c>
      <c r="D7597" s="1" t="s">
        <v>13</v>
      </c>
      <c r="E7597" s="2" t="s">
        <v>14</v>
      </c>
      <c r="F7597" s="3">
        <v>38403</v>
      </c>
      <c r="G7597">
        <v>6510</v>
      </c>
      <c r="I7597" s="2" t="s">
        <v>15</v>
      </c>
      <c r="J7597" t="s">
        <v>16</v>
      </c>
      <c r="K7597" t="s">
        <v>80</v>
      </c>
      <c r="L7597" t="s">
        <v>87</v>
      </c>
      <c r="M7597" s="3">
        <f t="shared" si="236"/>
        <v>38403</v>
      </c>
      <c r="N7597">
        <f t="shared" si="237"/>
        <v>184.34267131391999</v>
      </c>
    </row>
    <row r="7598" spans="1:14" x14ac:dyDescent="0.3">
      <c r="A7598">
        <v>-89.088805555555595</v>
      </c>
      <c r="B7598">
        <v>38.960611111111099</v>
      </c>
      <c r="C7598" t="s">
        <v>12</v>
      </c>
      <c r="D7598" s="1" t="s">
        <v>13</v>
      </c>
      <c r="E7598" s="2" t="s">
        <v>14</v>
      </c>
      <c r="F7598" s="3">
        <v>38402</v>
      </c>
      <c r="G7598">
        <v>6940</v>
      </c>
      <c r="I7598" s="2" t="s">
        <v>15</v>
      </c>
      <c r="J7598" t="s">
        <v>16</v>
      </c>
      <c r="K7598" t="s">
        <v>80</v>
      </c>
      <c r="L7598" t="s">
        <v>87</v>
      </c>
      <c r="M7598" s="3">
        <f t="shared" si="236"/>
        <v>38402</v>
      </c>
      <c r="N7598">
        <f t="shared" si="237"/>
        <v>196.51891534847999</v>
      </c>
    </row>
    <row r="7599" spans="1:14" x14ac:dyDescent="0.3">
      <c r="A7599">
        <v>-89.088805555555595</v>
      </c>
      <c r="B7599">
        <v>38.960611111111099</v>
      </c>
      <c r="C7599" t="s">
        <v>12</v>
      </c>
      <c r="D7599" s="1" t="s">
        <v>13</v>
      </c>
      <c r="E7599" s="2" t="s">
        <v>14</v>
      </c>
      <c r="F7599" s="3">
        <v>38401</v>
      </c>
      <c r="G7599">
        <v>7510</v>
      </c>
      <c r="I7599" s="2" t="s">
        <v>15</v>
      </c>
      <c r="J7599" t="s">
        <v>16</v>
      </c>
      <c r="K7599" t="s">
        <v>80</v>
      </c>
      <c r="L7599" t="s">
        <v>87</v>
      </c>
      <c r="M7599" s="3">
        <f t="shared" si="236"/>
        <v>38401</v>
      </c>
      <c r="N7599">
        <f t="shared" si="237"/>
        <v>212.65951790592001</v>
      </c>
    </row>
    <row r="7600" spans="1:14" x14ac:dyDescent="0.3">
      <c r="A7600">
        <v>-89.088805555555595</v>
      </c>
      <c r="B7600">
        <v>38.960611111111099</v>
      </c>
      <c r="C7600" t="s">
        <v>12</v>
      </c>
      <c r="D7600" s="1" t="s">
        <v>13</v>
      </c>
      <c r="E7600" s="2" t="s">
        <v>14</v>
      </c>
      <c r="F7600" s="3">
        <v>38400</v>
      </c>
      <c r="G7600">
        <v>8160</v>
      </c>
      <c r="I7600" s="2" t="s">
        <v>15</v>
      </c>
      <c r="J7600" t="s">
        <v>16</v>
      </c>
      <c r="K7600" t="s">
        <v>80</v>
      </c>
      <c r="L7600" t="s">
        <v>87</v>
      </c>
      <c r="M7600" s="3">
        <f t="shared" si="236"/>
        <v>38400</v>
      </c>
      <c r="N7600">
        <f t="shared" si="237"/>
        <v>231.06546819072</v>
      </c>
    </row>
    <row r="7601" spans="1:14" x14ac:dyDescent="0.3">
      <c r="A7601">
        <v>-89.088805555555595</v>
      </c>
      <c r="B7601">
        <v>38.960611111111099</v>
      </c>
      <c r="C7601" t="s">
        <v>12</v>
      </c>
      <c r="D7601" s="1" t="s">
        <v>13</v>
      </c>
      <c r="E7601" s="2" t="s">
        <v>14</v>
      </c>
      <c r="F7601" s="3">
        <v>38399</v>
      </c>
      <c r="G7601">
        <v>9220</v>
      </c>
      <c r="I7601" s="2" t="s">
        <v>15</v>
      </c>
      <c r="J7601" t="s">
        <v>16</v>
      </c>
      <c r="K7601" t="s">
        <v>80</v>
      </c>
      <c r="L7601" t="s">
        <v>87</v>
      </c>
      <c r="M7601" s="3">
        <f t="shared" si="236"/>
        <v>38399</v>
      </c>
      <c r="N7601">
        <f t="shared" si="237"/>
        <v>261.08132557824001</v>
      </c>
    </row>
    <row r="7602" spans="1:14" x14ac:dyDescent="0.3">
      <c r="A7602">
        <v>-89.088805555555595</v>
      </c>
      <c r="B7602">
        <v>38.960611111111099</v>
      </c>
      <c r="C7602" t="s">
        <v>12</v>
      </c>
      <c r="D7602" s="1" t="s">
        <v>13</v>
      </c>
      <c r="E7602" s="2" t="s">
        <v>14</v>
      </c>
      <c r="F7602" s="3">
        <v>38398</v>
      </c>
      <c r="G7602">
        <v>9630</v>
      </c>
      <c r="I7602" s="2" t="s">
        <v>15</v>
      </c>
      <c r="J7602" t="s">
        <v>16</v>
      </c>
      <c r="K7602" t="s">
        <v>80</v>
      </c>
      <c r="L7602" t="s">
        <v>87</v>
      </c>
      <c r="M7602" s="3">
        <f t="shared" si="236"/>
        <v>38398</v>
      </c>
      <c r="N7602">
        <f t="shared" si="237"/>
        <v>272.69123268096001</v>
      </c>
    </row>
    <row r="7603" spans="1:14" x14ac:dyDescent="0.3">
      <c r="A7603">
        <v>-89.088805555555595</v>
      </c>
      <c r="B7603">
        <v>38.960611111111099</v>
      </c>
      <c r="C7603" t="s">
        <v>12</v>
      </c>
      <c r="D7603" s="1" t="s">
        <v>13</v>
      </c>
      <c r="E7603" s="2" t="s">
        <v>14</v>
      </c>
      <c r="F7603" s="3">
        <v>38397</v>
      </c>
      <c r="G7603">
        <v>8340</v>
      </c>
      <c r="I7603" s="2" t="s">
        <v>15</v>
      </c>
      <c r="J7603" t="s">
        <v>16</v>
      </c>
      <c r="K7603" t="s">
        <v>80</v>
      </c>
      <c r="L7603" t="s">
        <v>87</v>
      </c>
      <c r="M7603" s="3">
        <f t="shared" si="236"/>
        <v>38397</v>
      </c>
      <c r="N7603">
        <f t="shared" si="237"/>
        <v>236.16250057728001</v>
      </c>
    </row>
    <row r="7604" spans="1:14" x14ac:dyDescent="0.3">
      <c r="A7604">
        <v>-89.088805555555595</v>
      </c>
      <c r="B7604">
        <v>38.960611111111099</v>
      </c>
      <c r="C7604" t="s">
        <v>12</v>
      </c>
      <c r="D7604" s="1" t="s">
        <v>13</v>
      </c>
      <c r="E7604" s="2" t="s">
        <v>14</v>
      </c>
      <c r="F7604" s="3">
        <v>38396</v>
      </c>
      <c r="G7604">
        <v>6990</v>
      </c>
      <c r="I7604" s="2" t="s">
        <v>15</v>
      </c>
      <c r="J7604" t="s">
        <v>16</v>
      </c>
      <c r="K7604" t="s">
        <v>80</v>
      </c>
      <c r="L7604" t="s">
        <v>87</v>
      </c>
      <c r="M7604" s="3">
        <f t="shared" si="236"/>
        <v>38396</v>
      </c>
      <c r="N7604">
        <f t="shared" si="237"/>
        <v>197.93475767808002</v>
      </c>
    </row>
    <row r="7605" spans="1:14" x14ac:dyDescent="0.3">
      <c r="A7605">
        <v>-89.088805555555595</v>
      </c>
      <c r="B7605">
        <v>38.960611111111099</v>
      </c>
      <c r="C7605" t="s">
        <v>12</v>
      </c>
      <c r="D7605" s="1" t="s">
        <v>13</v>
      </c>
      <c r="E7605" s="2" t="s">
        <v>14</v>
      </c>
      <c r="F7605" s="3">
        <v>38395</v>
      </c>
      <c r="G7605">
        <v>7280</v>
      </c>
      <c r="I7605" s="2" t="s">
        <v>15</v>
      </c>
      <c r="J7605" t="s">
        <v>16</v>
      </c>
      <c r="K7605" t="s">
        <v>80</v>
      </c>
      <c r="L7605" t="s">
        <v>87</v>
      </c>
      <c r="M7605" s="3">
        <f t="shared" si="236"/>
        <v>38395</v>
      </c>
      <c r="N7605">
        <f t="shared" si="237"/>
        <v>206.14664318976</v>
      </c>
    </row>
    <row r="7606" spans="1:14" x14ac:dyDescent="0.3">
      <c r="A7606">
        <v>-89.088805555555595</v>
      </c>
      <c r="B7606">
        <v>38.960611111111099</v>
      </c>
      <c r="C7606" t="s">
        <v>12</v>
      </c>
      <c r="D7606" s="1" t="s">
        <v>13</v>
      </c>
      <c r="E7606" s="2" t="s">
        <v>14</v>
      </c>
      <c r="F7606" s="3">
        <v>38394</v>
      </c>
      <c r="G7606">
        <v>7900</v>
      </c>
      <c r="I7606" s="2" t="s">
        <v>15</v>
      </c>
      <c r="J7606" t="s">
        <v>16</v>
      </c>
      <c r="K7606" t="s">
        <v>80</v>
      </c>
      <c r="L7606" t="s">
        <v>87</v>
      </c>
      <c r="M7606" s="3">
        <f t="shared" si="236"/>
        <v>38394</v>
      </c>
      <c r="N7606">
        <f t="shared" si="237"/>
        <v>223.70308807680001</v>
      </c>
    </row>
    <row r="7607" spans="1:14" x14ac:dyDescent="0.3">
      <c r="A7607">
        <v>-89.088805555555595</v>
      </c>
      <c r="B7607">
        <v>38.960611111111099</v>
      </c>
      <c r="C7607" t="s">
        <v>12</v>
      </c>
      <c r="D7607" s="1" t="s">
        <v>13</v>
      </c>
      <c r="E7607" s="2" t="s">
        <v>14</v>
      </c>
      <c r="F7607" s="3">
        <v>38393</v>
      </c>
      <c r="G7607">
        <v>8310</v>
      </c>
      <c r="I7607" s="2" t="s">
        <v>15</v>
      </c>
      <c r="J7607" t="s">
        <v>16</v>
      </c>
      <c r="K7607" t="s">
        <v>80</v>
      </c>
      <c r="L7607" t="s">
        <v>87</v>
      </c>
      <c r="M7607" s="3">
        <f t="shared" si="236"/>
        <v>38393</v>
      </c>
      <c r="N7607">
        <f t="shared" si="237"/>
        <v>235.31299517952002</v>
      </c>
    </row>
    <row r="7608" spans="1:14" x14ac:dyDescent="0.3">
      <c r="A7608">
        <v>-89.088805555555595</v>
      </c>
      <c r="B7608">
        <v>38.960611111111099</v>
      </c>
      <c r="C7608" t="s">
        <v>12</v>
      </c>
      <c r="D7608" s="1" t="s">
        <v>13</v>
      </c>
      <c r="E7608" s="2" t="s">
        <v>14</v>
      </c>
      <c r="F7608" s="3">
        <v>38392</v>
      </c>
      <c r="G7608">
        <v>7770</v>
      </c>
      <c r="I7608" s="2" t="s">
        <v>15</v>
      </c>
      <c r="J7608" t="s">
        <v>16</v>
      </c>
      <c r="K7608" t="s">
        <v>80</v>
      </c>
      <c r="L7608" t="s">
        <v>87</v>
      </c>
      <c r="M7608" s="3">
        <f t="shared" si="236"/>
        <v>38392</v>
      </c>
      <c r="N7608">
        <f t="shared" si="237"/>
        <v>220.02189801983999</v>
      </c>
    </row>
    <row r="7609" spans="1:14" x14ac:dyDescent="0.3">
      <c r="A7609">
        <v>-89.088805555555595</v>
      </c>
      <c r="B7609">
        <v>38.960611111111099</v>
      </c>
      <c r="C7609" t="s">
        <v>12</v>
      </c>
      <c r="D7609" s="1" t="s">
        <v>13</v>
      </c>
      <c r="E7609" s="2" t="s">
        <v>14</v>
      </c>
      <c r="F7609" s="3">
        <v>38391</v>
      </c>
      <c r="G7609">
        <v>6960</v>
      </c>
      <c r="I7609" s="2" t="s">
        <v>15</v>
      </c>
      <c r="J7609" t="s">
        <v>16</v>
      </c>
      <c r="K7609" t="s">
        <v>80</v>
      </c>
      <c r="L7609" t="s">
        <v>87</v>
      </c>
      <c r="M7609" s="3">
        <f t="shared" si="236"/>
        <v>38391</v>
      </c>
      <c r="N7609">
        <f t="shared" si="237"/>
        <v>197.08525228031999</v>
      </c>
    </row>
    <row r="7610" spans="1:14" x14ac:dyDescent="0.3">
      <c r="A7610">
        <v>-89.088805555555595</v>
      </c>
      <c r="B7610">
        <v>38.960611111111099</v>
      </c>
      <c r="C7610" t="s">
        <v>12</v>
      </c>
      <c r="D7610" s="1" t="s">
        <v>13</v>
      </c>
      <c r="E7610" s="2" t="s">
        <v>14</v>
      </c>
      <c r="F7610" s="3">
        <v>38390</v>
      </c>
      <c r="G7610">
        <v>6210</v>
      </c>
      <c r="I7610" s="2" t="s">
        <v>15</v>
      </c>
      <c r="J7610" t="s">
        <v>16</v>
      </c>
      <c r="K7610" t="s">
        <v>80</v>
      </c>
      <c r="L7610" t="s">
        <v>87</v>
      </c>
      <c r="M7610" s="3">
        <f t="shared" si="236"/>
        <v>38390</v>
      </c>
      <c r="N7610">
        <f t="shared" si="237"/>
        <v>175.84761733632001</v>
      </c>
    </row>
    <row r="7611" spans="1:14" x14ac:dyDescent="0.3">
      <c r="A7611">
        <v>-89.088805555555595</v>
      </c>
      <c r="B7611">
        <v>38.960611111111099</v>
      </c>
      <c r="C7611" t="s">
        <v>12</v>
      </c>
      <c r="D7611" s="1" t="s">
        <v>13</v>
      </c>
      <c r="E7611" s="2" t="s">
        <v>14</v>
      </c>
      <c r="F7611" s="3">
        <v>38389</v>
      </c>
      <c r="G7611">
        <v>6070</v>
      </c>
      <c r="I7611" s="2" t="s">
        <v>15</v>
      </c>
      <c r="J7611" t="s">
        <v>16</v>
      </c>
      <c r="K7611" t="s">
        <v>80</v>
      </c>
      <c r="L7611" t="s">
        <v>87</v>
      </c>
      <c r="M7611" s="3">
        <f t="shared" si="236"/>
        <v>38389</v>
      </c>
      <c r="N7611">
        <f t="shared" si="237"/>
        <v>171.88325881343999</v>
      </c>
    </row>
    <row r="7612" spans="1:14" x14ac:dyDescent="0.3">
      <c r="A7612">
        <v>-89.088805555555595</v>
      </c>
      <c r="B7612">
        <v>38.960611111111099</v>
      </c>
      <c r="C7612" t="s">
        <v>12</v>
      </c>
      <c r="D7612" s="1" t="s">
        <v>13</v>
      </c>
      <c r="E7612" s="2" t="s">
        <v>14</v>
      </c>
      <c r="F7612" s="3">
        <v>38388</v>
      </c>
      <c r="G7612">
        <v>5990</v>
      </c>
      <c r="I7612" s="2" t="s">
        <v>15</v>
      </c>
      <c r="J7612" t="s">
        <v>16</v>
      </c>
      <c r="K7612" t="s">
        <v>80</v>
      </c>
      <c r="L7612" t="s">
        <v>87</v>
      </c>
      <c r="M7612" s="3">
        <f t="shared" si="236"/>
        <v>38388</v>
      </c>
      <c r="N7612">
        <f t="shared" si="237"/>
        <v>169.61791108608</v>
      </c>
    </row>
    <row r="7613" spans="1:14" x14ac:dyDescent="0.3">
      <c r="A7613">
        <v>-89.088805555555595</v>
      </c>
      <c r="B7613">
        <v>38.960611111111099</v>
      </c>
      <c r="C7613" t="s">
        <v>12</v>
      </c>
      <c r="D7613" s="1" t="s">
        <v>13</v>
      </c>
      <c r="E7613" s="2" t="s">
        <v>14</v>
      </c>
      <c r="F7613" s="3">
        <v>38387</v>
      </c>
      <c r="G7613">
        <v>5910</v>
      </c>
      <c r="I7613" s="2" t="s">
        <v>15</v>
      </c>
      <c r="J7613" t="s">
        <v>16</v>
      </c>
      <c r="K7613" t="s">
        <v>80</v>
      </c>
      <c r="L7613" t="s">
        <v>83</v>
      </c>
      <c r="M7613" s="3">
        <f t="shared" si="236"/>
        <v>38387</v>
      </c>
      <c r="N7613">
        <f t="shared" si="237"/>
        <v>167.35256335872</v>
      </c>
    </row>
    <row r="7614" spans="1:14" x14ac:dyDescent="0.3">
      <c r="A7614">
        <v>-89.088805555555595</v>
      </c>
      <c r="B7614">
        <v>38.960611111111099</v>
      </c>
      <c r="C7614" t="s">
        <v>12</v>
      </c>
      <c r="D7614" s="1" t="s">
        <v>13</v>
      </c>
      <c r="E7614" s="2" t="s">
        <v>14</v>
      </c>
      <c r="F7614" s="3">
        <v>38386</v>
      </c>
      <c r="G7614">
        <v>5850</v>
      </c>
      <c r="I7614" s="2" t="s">
        <v>15</v>
      </c>
      <c r="J7614" t="s">
        <v>16</v>
      </c>
      <c r="K7614" t="s">
        <v>80</v>
      </c>
      <c r="L7614" t="s">
        <v>87</v>
      </c>
      <c r="M7614" s="3">
        <f t="shared" si="236"/>
        <v>38386</v>
      </c>
      <c r="N7614">
        <f t="shared" si="237"/>
        <v>165.65355256320001</v>
      </c>
    </row>
    <row r="7615" spans="1:14" x14ac:dyDescent="0.3">
      <c r="A7615">
        <v>-89.088805555555595</v>
      </c>
      <c r="B7615">
        <v>38.960611111111099</v>
      </c>
      <c r="C7615" t="s">
        <v>12</v>
      </c>
      <c r="D7615" s="1" t="s">
        <v>13</v>
      </c>
      <c r="E7615" s="2" t="s">
        <v>14</v>
      </c>
      <c r="F7615" s="3">
        <v>38385</v>
      </c>
      <c r="G7615">
        <v>5860</v>
      </c>
      <c r="I7615" s="2" t="s">
        <v>15</v>
      </c>
      <c r="J7615" t="s">
        <v>16</v>
      </c>
      <c r="K7615" t="s">
        <v>80</v>
      </c>
      <c r="L7615" t="s">
        <v>87</v>
      </c>
      <c r="M7615" s="3">
        <f t="shared" si="236"/>
        <v>38385</v>
      </c>
      <c r="N7615">
        <f t="shared" si="237"/>
        <v>165.93672102912001</v>
      </c>
    </row>
    <row r="7616" spans="1:14" x14ac:dyDescent="0.3">
      <c r="A7616">
        <v>-89.088805555555595</v>
      </c>
      <c r="B7616">
        <v>38.960611111111099</v>
      </c>
      <c r="C7616" t="s">
        <v>12</v>
      </c>
      <c r="D7616" s="1" t="s">
        <v>13</v>
      </c>
      <c r="E7616" s="2" t="s">
        <v>14</v>
      </c>
      <c r="F7616" s="3">
        <v>38384</v>
      </c>
      <c r="G7616">
        <v>5900</v>
      </c>
      <c r="I7616" s="2" t="s">
        <v>15</v>
      </c>
      <c r="J7616" t="s">
        <v>16</v>
      </c>
      <c r="K7616" t="s">
        <v>80</v>
      </c>
      <c r="L7616" t="s">
        <v>87</v>
      </c>
      <c r="M7616" s="3">
        <f t="shared" si="236"/>
        <v>38384</v>
      </c>
      <c r="N7616">
        <f t="shared" si="237"/>
        <v>167.06939489280001</v>
      </c>
    </row>
    <row r="7617" spans="1:14" x14ac:dyDescent="0.3">
      <c r="A7617">
        <v>-89.088805555555595</v>
      </c>
      <c r="B7617">
        <v>38.960611111111099</v>
      </c>
      <c r="C7617" t="s">
        <v>12</v>
      </c>
      <c r="D7617" s="1" t="s">
        <v>13</v>
      </c>
      <c r="E7617" s="2" t="s">
        <v>14</v>
      </c>
      <c r="F7617" s="3">
        <v>38383</v>
      </c>
      <c r="G7617">
        <v>5940</v>
      </c>
      <c r="I7617" s="2" t="s">
        <v>15</v>
      </c>
      <c r="J7617" t="s">
        <v>16</v>
      </c>
      <c r="K7617" t="s">
        <v>80</v>
      </c>
      <c r="L7617" t="s">
        <v>87</v>
      </c>
      <c r="M7617" s="3">
        <f t="shared" si="236"/>
        <v>38383</v>
      </c>
      <c r="N7617">
        <f t="shared" si="237"/>
        <v>168.20206875648</v>
      </c>
    </row>
    <row r="7618" spans="1:14" x14ac:dyDescent="0.3">
      <c r="A7618">
        <v>-89.088805555555595</v>
      </c>
      <c r="B7618">
        <v>38.960611111111099</v>
      </c>
      <c r="C7618" t="s">
        <v>12</v>
      </c>
      <c r="D7618" s="1" t="s">
        <v>13</v>
      </c>
      <c r="E7618" s="2" t="s">
        <v>14</v>
      </c>
      <c r="F7618" s="3">
        <v>38382</v>
      </c>
      <c r="G7618">
        <v>5960</v>
      </c>
      <c r="I7618" s="2" t="s">
        <v>15</v>
      </c>
      <c r="J7618" t="s">
        <v>16</v>
      </c>
      <c r="K7618" t="s">
        <v>80</v>
      </c>
      <c r="L7618" t="s">
        <v>83</v>
      </c>
      <c r="M7618" s="3">
        <f t="shared" si="236"/>
        <v>38382</v>
      </c>
      <c r="N7618">
        <f t="shared" si="237"/>
        <v>168.76840568832</v>
      </c>
    </row>
    <row r="7619" spans="1:14" x14ac:dyDescent="0.3">
      <c r="A7619">
        <v>-89.088805555555595</v>
      </c>
      <c r="B7619">
        <v>38.960611111111099</v>
      </c>
      <c r="C7619" t="s">
        <v>12</v>
      </c>
      <c r="D7619" s="1" t="s">
        <v>13</v>
      </c>
      <c r="E7619" s="2" t="s">
        <v>14</v>
      </c>
      <c r="F7619" s="3">
        <v>38381</v>
      </c>
      <c r="G7619">
        <v>5980</v>
      </c>
      <c r="I7619" s="2" t="s">
        <v>15</v>
      </c>
      <c r="J7619" t="s">
        <v>16</v>
      </c>
      <c r="K7619" t="s">
        <v>80</v>
      </c>
      <c r="L7619" t="s">
        <v>87</v>
      </c>
      <c r="M7619" s="3">
        <f t="shared" ref="M7619:M7682" si="238">F7619</f>
        <v>38381</v>
      </c>
      <c r="N7619">
        <f t="shared" ref="N7619:N7682" si="239">G7619*0.028316846592</f>
        <v>169.33474262016</v>
      </c>
    </row>
    <row r="7620" spans="1:14" x14ac:dyDescent="0.3">
      <c r="A7620">
        <v>-89.088805555555595</v>
      </c>
      <c r="B7620">
        <v>38.960611111111099</v>
      </c>
      <c r="C7620" t="s">
        <v>12</v>
      </c>
      <c r="D7620" s="1" t="s">
        <v>13</v>
      </c>
      <c r="E7620" s="2" t="s">
        <v>14</v>
      </c>
      <c r="F7620" s="3">
        <v>38380</v>
      </c>
      <c r="G7620">
        <v>6010</v>
      </c>
      <c r="I7620" s="2" t="s">
        <v>15</v>
      </c>
      <c r="J7620" t="s">
        <v>16</v>
      </c>
      <c r="K7620" t="s">
        <v>80</v>
      </c>
      <c r="L7620" t="s">
        <v>87</v>
      </c>
      <c r="M7620" s="3">
        <f t="shared" si="238"/>
        <v>38380</v>
      </c>
      <c r="N7620">
        <f t="shared" si="239"/>
        <v>170.18424801792</v>
      </c>
    </row>
    <row r="7621" spans="1:14" x14ac:dyDescent="0.3">
      <c r="A7621">
        <v>-89.088805555555595</v>
      </c>
      <c r="B7621">
        <v>38.960611111111099</v>
      </c>
      <c r="C7621" t="s">
        <v>12</v>
      </c>
      <c r="D7621" s="1" t="s">
        <v>13</v>
      </c>
      <c r="E7621" s="2" t="s">
        <v>14</v>
      </c>
      <c r="F7621" s="3">
        <v>38379</v>
      </c>
      <c r="G7621">
        <v>6050</v>
      </c>
      <c r="I7621" s="2" t="s">
        <v>15</v>
      </c>
      <c r="J7621" t="s">
        <v>16</v>
      </c>
      <c r="K7621" t="s">
        <v>80</v>
      </c>
      <c r="L7621" t="s">
        <v>87</v>
      </c>
      <c r="M7621" s="3">
        <f t="shared" si="238"/>
        <v>38379</v>
      </c>
      <c r="N7621">
        <f t="shared" si="239"/>
        <v>171.3169218816</v>
      </c>
    </row>
    <row r="7622" spans="1:14" x14ac:dyDescent="0.3">
      <c r="A7622">
        <v>-89.088805555555595</v>
      </c>
      <c r="B7622">
        <v>38.960611111111099</v>
      </c>
      <c r="C7622" t="s">
        <v>12</v>
      </c>
      <c r="D7622" s="1" t="s">
        <v>13</v>
      </c>
      <c r="E7622" s="2" t="s">
        <v>14</v>
      </c>
      <c r="F7622" s="3">
        <v>38378</v>
      </c>
      <c r="G7622">
        <v>6060</v>
      </c>
      <c r="I7622" s="2" t="s">
        <v>15</v>
      </c>
      <c r="J7622" t="s">
        <v>16</v>
      </c>
      <c r="K7622" t="s">
        <v>80</v>
      </c>
      <c r="L7622" t="s">
        <v>87</v>
      </c>
      <c r="M7622" s="3">
        <f t="shared" si="238"/>
        <v>38378</v>
      </c>
      <c r="N7622">
        <f t="shared" si="239"/>
        <v>171.60009034751999</v>
      </c>
    </row>
    <row r="7623" spans="1:14" x14ac:dyDescent="0.3">
      <c r="A7623">
        <v>-89.088805555555595</v>
      </c>
      <c r="B7623">
        <v>38.960611111111099</v>
      </c>
      <c r="C7623" t="s">
        <v>12</v>
      </c>
      <c r="D7623" s="1" t="s">
        <v>13</v>
      </c>
      <c r="E7623" s="2" t="s">
        <v>14</v>
      </c>
      <c r="F7623" s="3">
        <v>38377</v>
      </c>
      <c r="G7623">
        <v>5980</v>
      </c>
      <c r="I7623" s="2" t="s">
        <v>15</v>
      </c>
      <c r="J7623" t="s">
        <v>16</v>
      </c>
      <c r="K7623" t="s">
        <v>80</v>
      </c>
      <c r="L7623" t="s">
        <v>83</v>
      </c>
      <c r="M7623" s="3">
        <f t="shared" si="238"/>
        <v>38377</v>
      </c>
      <c r="N7623">
        <f t="shared" si="239"/>
        <v>169.33474262016</v>
      </c>
    </row>
    <row r="7624" spans="1:14" x14ac:dyDescent="0.3">
      <c r="A7624">
        <v>-89.088805555555595</v>
      </c>
      <c r="B7624">
        <v>38.960611111111099</v>
      </c>
      <c r="C7624" t="s">
        <v>12</v>
      </c>
      <c r="D7624" s="1" t="s">
        <v>13</v>
      </c>
      <c r="E7624" s="2" t="s">
        <v>14</v>
      </c>
      <c r="F7624" s="3">
        <v>38376</v>
      </c>
      <c r="G7624">
        <v>5860</v>
      </c>
      <c r="I7624" s="2" t="s">
        <v>15</v>
      </c>
      <c r="J7624" t="s">
        <v>16</v>
      </c>
      <c r="K7624" t="s">
        <v>80</v>
      </c>
      <c r="L7624" t="s">
        <v>83</v>
      </c>
      <c r="M7624" s="3">
        <f t="shared" si="238"/>
        <v>38376</v>
      </c>
      <c r="N7624">
        <f t="shared" si="239"/>
        <v>165.93672102912001</v>
      </c>
    </row>
    <row r="7625" spans="1:14" x14ac:dyDescent="0.3">
      <c r="A7625">
        <v>-89.088805555555595</v>
      </c>
      <c r="B7625">
        <v>38.960611111111099</v>
      </c>
      <c r="C7625" t="s">
        <v>12</v>
      </c>
      <c r="D7625" s="1" t="s">
        <v>13</v>
      </c>
      <c r="E7625" s="2" t="s">
        <v>14</v>
      </c>
      <c r="F7625" s="3">
        <v>38375</v>
      </c>
      <c r="G7625">
        <v>5760</v>
      </c>
      <c r="I7625" s="2" t="s">
        <v>15</v>
      </c>
      <c r="J7625" t="s">
        <v>16</v>
      </c>
      <c r="K7625" t="s">
        <v>80</v>
      </c>
      <c r="L7625" t="s">
        <v>87</v>
      </c>
      <c r="M7625" s="3">
        <f t="shared" si="238"/>
        <v>38375</v>
      </c>
      <c r="N7625">
        <f t="shared" si="239"/>
        <v>163.10503636992001</v>
      </c>
    </row>
    <row r="7626" spans="1:14" x14ac:dyDescent="0.3">
      <c r="A7626">
        <v>-89.088805555555595</v>
      </c>
      <c r="B7626">
        <v>38.960611111111099</v>
      </c>
      <c r="C7626" t="s">
        <v>12</v>
      </c>
      <c r="D7626" s="1" t="s">
        <v>13</v>
      </c>
      <c r="E7626" s="2" t="s">
        <v>14</v>
      </c>
      <c r="F7626" s="3">
        <v>38374</v>
      </c>
      <c r="G7626">
        <v>5790</v>
      </c>
      <c r="I7626" s="2" t="s">
        <v>15</v>
      </c>
      <c r="J7626" t="s">
        <v>16</v>
      </c>
      <c r="K7626" t="s">
        <v>80</v>
      </c>
      <c r="L7626" t="s">
        <v>87</v>
      </c>
      <c r="M7626" s="3">
        <f t="shared" si="238"/>
        <v>38374</v>
      </c>
      <c r="N7626">
        <f t="shared" si="239"/>
        <v>163.95454176768001</v>
      </c>
    </row>
    <row r="7627" spans="1:14" x14ac:dyDescent="0.3">
      <c r="A7627">
        <v>-89.088805555555595</v>
      </c>
      <c r="B7627">
        <v>38.960611111111099</v>
      </c>
      <c r="C7627" t="s">
        <v>12</v>
      </c>
      <c r="D7627" s="1" t="s">
        <v>13</v>
      </c>
      <c r="E7627" s="2" t="s">
        <v>14</v>
      </c>
      <c r="F7627" s="3">
        <v>38373</v>
      </c>
      <c r="G7627">
        <v>5780</v>
      </c>
      <c r="I7627" s="2" t="s">
        <v>15</v>
      </c>
      <c r="J7627" t="s">
        <v>16</v>
      </c>
      <c r="K7627" t="s">
        <v>80</v>
      </c>
      <c r="L7627" t="s">
        <v>87</v>
      </c>
      <c r="M7627" s="3">
        <f t="shared" si="238"/>
        <v>38373</v>
      </c>
      <c r="N7627">
        <f t="shared" si="239"/>
        <v>163.67137330176001</v>
      </c>
    </row>
    <row r="7628" spans="1:14" x14ac:dyDescent="0.3">
      <c r="A7628">
        <v>-89.088805555555595</v>
      </c>
      <c r="B7628">
        <v>38.960611111111099</v>
      </c>
      <c r="C7628" t="s">
        <v>12</v>
      </c>
      <c r="D7628" s="1" t="s">
        <v>13</v>
      </c>
      <c r="E7628" s="2" t="s">
        <v>14</v>
      </c>
      <c r="F7628" s="3">
        <v>38372</v>
      </c>
      <c r="G7628">
        <v>5870</v>
      </c>
      <c r="I7628" s="2" t="s">
        <v>15</v>
      </c>
      <c r="J7628" t="s">
        <v>16</v>
      </c>
      <c r="K7628" t="s">
        <v>80</v>
      </c>
      <c r="L7628" t="s">
        <v>87</v>
      </c>
      <c r="M7628" s="3">
        <f t="shared" si="238"/>
        <v>38372</v>
      </c>
      <c r="N7628">
        <f t="shared" si="239"/>
        <v>166.21988949504001</v>
      </c>
    </row>
    <row r="7629" spans="1:14" x14ac:dyDescent="0.3">
      <c r="A7629">
        <v>-89.088805555555595</v>
      </c>
      <c r="B7629">
        <v>38.960611111111099</v>
      </c>
      <c r="C7629" t="s">
        <v>12</v>
      </c>
      <c r="D7629" s="1" t="s">
        <v>13</v>
      </c>
      <c r="E7629" s="2" t="s">
        <v>14</v>
      </c>
      <c r="F7629" s="3">
        <v>38371</v>
      </c>
      <c r="G7629">
        <v>6170</v>
      </c>
      <c r="I7629" s="2" t="s">
        <v>15</v>
      </c>
      <c r="J7629" t="s">
        <v>16</v>
      </c>
      <c r="K7629" t="s">
        <v>80</v>
      </c>
      <c r="L7629" t="s">
        <v>87</v>
      </c>
      <c r="M7629" s="3">
        <f t="shared" si="238"/>
        <v>38371</v>
      </c>
      <c r="N7629">
        <f t="shared" si="239"/>
        <v>174.71494347264002</v>
      </c>
    </row>
    <row r="7630" spans="1:14" x14ac:dyDescent="0.3">
      <c r="A7630">
        <v>-89.088805555555595</v>
      </c>
      <c r="B7630">
        <v>38.960611111111099</v>
      </c>
      <c r="C7630" t="s">
        <v>12</v>
      </c>
      <c r="D7630" s="1" t="s">
        <v>13</v>
      </c>
      <c r="E7630" s="2" t="s">
        <v>14</v>
      </c>
      <c r="F7630" s="3">
        <v>38370</v>
      </c>
      <c r="G7630">
        <v>6760</v>
      </c>
      <c r="I7630" s="2" t="s">
        <v>15</v>
      </c>
      <c r="J7630" t="s">
        <v>16</v>
      </c>
      <c r="K7630" t="s">
        <v>80</v>
      </c>
      <c r="L7630" t="s">
        <v>87</v>
      </c>
      <c r="M7630" s="3">
        <f t="shared" si="238"/>
        <v>38370</v>
      </c>
      <c r="N7630">
        <f t="shared" si="239"/>
        <v>191.42188296192001</v>
      </c>
    </row>
    <row r="7631" spans="1:14" x14ac:dyDescent="0.3">
      <c r="A7631">
        <v>-89.088805555555595</v>
      </c>
      <c r="B7631">
        <v>38.960611111111099</v>
      </c>
      <c r="C7631" t="s">
        <v>12</v>
      </c>
      <c r="D7631" s="1" t="s">
        <v>13</v>
      </c>
      <c r="E7631" s="2" t="s">
        <v>14</v>
      </c>
      <c r="F7631" s="3">
        <v>38369</v>
      </c>
      <c r="G7631">
        <v>7760</v>
      </c>
      <c r="I7631" s="2" t="s">
        <v>15</v>
      </c>
      <c r="J7631" t="s">
        <v>16</v>
      </c>
      <c r="K7631" t="s">
        <v>80</v>
      </c>
      <c r="L7631" t="s">
        <v>87</v>
      </c>
      <c r="M7631" s="3">
        <f t="shared" si="238"/>
        <v>38369</v>
      </c>
      <c r="N7631">
        <f t="shared" si="239"/>
        <v>219.73872955392</v>
      </c>
    </row>
    <row r="7632" spans="1:14" x14ac:dyDescent="0.3">
      <c r="A7632">
        <v>-89.088805555555595</v>
      </c>
      <c r="B7632">
        <v>38.960611111111099</v>
      </c>
      <c r="C7632" t="s">
        <v>12</v>
      </c>
      <c r="D7632" s="1" t="s">
        <v>13</v>
      </c>
      <c r="E7632" s="2" t="s">
        <v>14</v>
      </c>
      <c r="F7632" s="3">
        <v>38368</v>
      </c>
      <c r="G7632">
        <v>9010</v>
      </c>
      <c r="I7632" s="2" t="s">
        <v>15</v>
      </c>
      <c r="J7632" t="s">
        <v>16</v>
      </c>
      <c r="K7632" t="s">
        <v>80</v>
      </c>
      <c r="L7632" t="s">
        <v>87</v>
      </c>
      <c r="M7632" s="3">
        <f t="shared" si="238"/>
        <v>38368</v>
      </c>
      <c r="N7632">
        <f t="shared" si="239"/>
        <v>255.13478779392</v>
      </c>
    </row>
    <row r="7633" spans="1:14" x14ac:dyDescent="0.3">
      <c r="A7633">
        <v>-89.088805555555595</v>
      </c>
      <c r="B7633">
        <v>38.960611111111099</v>
      </c>
      <c r="C7633" t="s">
        <v>12</v>
      </c>
      <c r="D7633" s="1" t="s">
        <v>13</v>
      </c>
      <c r="E7633" s="2" t="s">
        <v>14</v>
      </c>
      <c r="F7633" s="3">
        <v>38367</v>
      </c>
      <c r="G7633">
        <v>11000</v>
      </c>
      <c r="I7633" s="2" t="s">
        <v>15</v>
      </c>
      <c r="J7633" t="s">
        <v>16</v>
      </c>
      <c r="K7633" t="s">
        <v>80</v>
      </c>
      <c r="L7633" t="s">
        <v>87</v>
      </c>
      <c r="M7633" s="3">
        <f t="shared" si="238"/>
        <v>38367</v>
      </c>
      <c r="N7633">
        <f t="shared" si="239"/>
        <v>311.48531251200001</v>
      </c>
    </row>
    <row r="7634" spans="1:14" x14ac:dyDescent="0.3">
      <c r="A7634">
        <v>-89.088805555555595</v>
      </c>
      <c r="B7634">
        <v>38.960611111111099</v>
      </c>
      <c r="C7634" t="s">
        <v>12</v>
      </c>
      <c r="D7634" s="1" t="s">
        <v>13</v>
      </c>
      <c r="E7634" s="2" t="s">
        <v>14</v>
      </c>
      <c r="F7634" s="3">
        <v>38366</v>
      </c>
      <c r="G7634">
        <v>9460</v>
      </c>
      <c r="I7634" s="2" t="s">
        <v>15</v>
      </c>
      <c r="J7634" t="s">
        <v>16</v>
      </c>
      <c r="K7634" t="s">
        <v>80</v>
      </c>
      <c r="L7634" t="s">
        <v>87</v>
      </c>
      <c r="M7634" s="3">
        <f t="shared" si="238"/>
        <v>38366</v>
      </c>
      <c r="N7634">
        <f t="shared" si="239"/>
        <v>267.87736876032</v>
      </c>
    </row>
    <row r="7635" spans="1:14" x14ac:dyDescent="0.3">
      <c r="A7635">
        <v>-89.088805555555595</v>
      </c>
      <c r="B7635">
        <v>38.960611111111099</v>
      </c>
      <c r="C7635" t="s">
        <v>12</v>
      </c>
      <c r="D7635" s="1" t="s">
        <v>13</v>
      </c>
      <c r="E7635" s="2" t="s">
        <v>14</v>
      </c>
      <c r="F7635" s="3">
        <v>38365</v>
      </c>
      <c r="G7635">
        <v>5480</v>
      </c>
      <c r="I7635" s="2" t="s">
        <v>15</v>
      </c>
      <c r="J7635" t="s">
        <v>16</v>
      </c>
      <c r="K7635" t="s">
        <v>80</v>
      </c>
      <c r="L7635" t="s">
        <v>87</v>
      </c>
      <c r="M7635" s="3">
        <f t="shared" si="238"/>
        <v>38365</v>
      </c>
      <c r="N7635">
        <f t="shared" si="239"/>
        <v>155.17631932416</v>
      </c>
    </row>
    <row r="7636" spans="1:14" x14ac:dyDescent="0.3">
      <c r="A7636">
        <v>-89.088805555555595</v>
      </c>
      <c r="B7636">
        <v>38.960611111111099</v>
      </c>
      <c r="C7636" t="s">
        <v>12</v>
      </c>
      <c r="D7636" s="1" t="s">
        <v>13</v>
      </c>
      <c r="E7636" s="2" t="s">
        <v>14</v>
      </c>
      <c r="F7636" s="3">
        <v>38364</v>
      </c>
      <c r="G7636">
        <v>3290</v>
      </c>
      <c r="I7636" s="2" t="s">
        <v>15</v>
      </c>
      <c r="J7636" t="s">
        <v>16</v>
      </c>
      <c r="K7636" t="s">
        <v>80</v>
      </c>
      <c r="L7636" t="s">
        <v>87</v>
      </c>
      <c r="M7636" s="3">
        <f t="shared" si="238"/>
        <v>38364</v>
      </c>
      <c r="N7636">
        <f t="shared" si="239"/>
        <v>93.162425287680009</v>
      </c>
    </row>
    <row r="7637" spans="1:14" x14ac:dyDescent="0.3">
      <c r="A7637">
        <v>-89.088805555555595</v>
      </c>
      <c r="B7637">
        <v>38.960611111111099</v>
      </c>
      <c r="C7637" t="s">
        <v>12</v>
      </c>
      <c r="D7637" s="1" t="s">
        <v>13</v>
      </c>
      <c r="E7637" s="2" t="s">
        <v>14</v>
      </c>
      <c r="F7637" s="3">
        <v>38363</v>
      </c>
      <c r="G7637">
        <v>3360</v>
      </c>
      <c r="I7637" s="2" t="s">
        <v>15</v>
      </c>
      <c r="J7637" t="s">
        <v>16</v>
      </c>
      <c r="K7637" t="s">
        <v>80</v>
      </c>
      <c r="L7637" t="s">
        <v>87</v>
      </c>
      <c r="M7637" s="3">
        <f t="shared" si="238"/>
        <v>38363</v>
      </c>
      <c r="N7637">
        <f t="shared" si="239"/>
        <v>95.144604549120004</v>
      </c>
    </row>
    <row r="7638" spans="1:14" x14ac:dyDescent="0.3">
      <c r="A7638">
        <v>-89.088805555555595</v>
      </c>
      <c r="B7638">
        <v>38.960611111111099</v>
      </c>
      <c r="C7638" t="s">
        <v>12</v>
      </c>
      <c r="D7638" s="1" t="s">
        <v>13</v>
      </c>
      <c r="E7638" s="2" t="s">
        <v>14</v>
      </c>
      <c r="F7638" s="3">
        <v>38362</v>
      </c>
      <c r="G7638">
        <v>4080</v>
      </c>
      <c r="I7638" s="2" t="s">
        <v>15</v>
      </c>
      <c r="J7638" t="s">
        <v>16</v>
      </c>
      <c r="K7638" t="s">
        <v>80</v>
      </c>
      <c r="L7638" t="s">
        <v>87</v>
      </c>
      <c r="M7638" s="3">
        <f t="shared" si="238"/>
        <v>38362</v>
      </c>
      <c r="N7638">
        <f t="shared" si="239"/>
        <v>115.53273409536</v>
      </c>
    </row>
    <row r="7639" spans="1:14" x14ac:dyDescent="0.3">
      <c r="A7639">
        <v>-89.088805555555595</v>
      </c>
      <c r="B7639">
        <v>38.960611111111099</v>
      </c>
      <c r="C7639" t="s">
        <v>12</v>
      </c>
      <c r="D7639" s="1" t="s">
        <v>13</v>
      </c>
      <c r="E7639" s="2" t="s">
        <v>14</v>
      </c>
      <c r="F7639" s="3">
        <v>38361</v>
      </c>
      <c r="G7639">
        <v>7520</v>
      </c>
      <c r="I7639" s="2" t="s">
        <v>15</v>
      </c>
      <c r="J7639" t="s">
        <v>16</v>
      </c>
      <c r="K7639" t="s">
        <v>80</v>
      </c>
      <c r="L7639" t="s">
        <v>83</v>
      </c>
      <c r="M7639" s="3">
        <f t="shared" si="238"/>
        <v>38361</v>
      </c>
      <c r="N7639">
        <f t="shared" si="239"/>
        <v>212.94268637184001</v>
      </c>
    </row>
    <row r="7640" spans="1:14" x14ac:dyDescent="0.3">
      <c r="A7640">
        <v>-89.088805555555595</v>
      </c>
      <c r="B7640">
        <v>38.960611111111099</v>
      </c>
      <c r="C7640" t="s">
        <v>12</v>
      </c>
      <c r="D7640" s="1" t="s">
        <v>13</v>
      </c>
      <c r="E7640" s="2" t="s">
        <v>14</v>
      </c>
      <c r="F7640" s="3">
        <v>38360</v>
      </c>
      <c r="G7640">
        <v>12700</v>
      </c>
      <c r="H7640" t="s">
        <v>84</v>
      </c>
      <c r="I7640" s="2" t="s">
        <v>15</v>
      </c>
      <c r="J7640" t="s">
        <v>16</v>
      </c>
      <c r="K7640" t="s">
        <v>80</v>
      </c>
      <c r="L7640" t="s">
        <v>87</v>
      </c>
      <c r="M7640" s="3">
        <f t="shared" si="238"/>
        <v>38360</v>
      </c>
      <c r="N7640">
        <f t="shared" si="239"/>
        <v>359.62395171840001</v>
      </c>
    </row>
    <row r="7641" spans="1:14" x14ac:dyDescent="0.3">
      <c r="A7641">
        <v>-89.088805555555595</v>
      </c>
      <c r="B7641">
        <v>38.960611111111099</v>
      </c>
      <c r="C7641" t="s">
        <v>12</v>
      </c>
      <c r="D7641" s="1" t="s">
        <v>13</v>
      </c>
      <c r="E7641" s="2" t="s">
        <v>14</v>
      </c>
      <c r="F7641" s="3">
        <v>38359</v>
      </c>
      <c r="G7641">
        <v>21100</v>
      </c>
      <c r="H7641" t="s">
        <v>84</v>
      </c>
      <c r="I7641" s="2" t="s">
        <v>15</v>
      </c>
      <c r="J7641" t="s">
        <v>16</v>
      </c>
      <c r="K7641" t="s">
        <v>80</v>
      </c>
      <c r="L7641" t="s">
        <v>87</v>
      </c>
      <c r="M7641" s="3">
        <f t="shared" si="238"/>
        <v>38359</v>
      </c>
      <c r="N7641">
        <f t="shared" si="239"/>
        <v>597.48546309120002</v>
      </c>
    </row>
    <row r="7642" spans="1:14" x14ac:dyDescent="0.3">
      <c r="A7642">
        <v>-89.088805555555595</v>
      </c>
      <c r="B7642">
        <v>38.960611111111099</v>
      </c>
      <c r="C7642" t="s">
        <v>12</v>
      </c>
      <c r="D7642" s="1" t="s">
        <v>13</v>
      </c>
      <c r="E7642" s="2" t="s">
        <v>14</v>
      </c>
      <c r="F7642" s="3">
        <v>38358</v>
      </c>
      <c r="G7642">
        <v>27600</v>
      </c>
      <c r="H7642" t="s">
        <v>84</v>
      </c>
      <c r="I7642" s="2" t="s">
        <v>15</v>
      </c>
      <c r="J7642" t="s">
        <v>16</v>
      </c>
      <c r="K7642" t="s">
        <v>80</v>
      </c>
      <c r="L7642" t="s">
        <v>87</v>
      </c>
      <c r="M7642" s="3">
        <f t="shared" si="238"/>
        <v>38358</v>
      </c>
      <c r="N7642">
        <f t="shared" si="239"/>
        <v>781.54496593919998</v>
      </c>
    </row>
    <row r="7643" spans="1:14" x14ac:dyDescent="0.3">
      <c r="A7643">
        <v>-89.088805555555595</v>
      </c>
      <c r="B7643">
        <v>38.960611111111099</v>
      </c>
      <c r="C7643" t="s">
        <v>12</v>
      </c>
      <c r="D7643" s="1" t="s">
        <v>13</v>
      </c>
      <c r="E7643" s="2" t="s">
        <v>14</v>
      </c>
      <c r="F7643" s="3">
        <v>38357</v>
      </c>
      <c r="G7643">
        <v>19200</v>
      </c>
      <c r="I7643" s="2" t="s">
        <v>15</v>
      </c>
      <c r="J7643" t="s">
        <v>16</v>
      </c>
      <c r="K7643" t="s">
        <v>80</v>
      </c>
      <c r="L7643" t="s">
        <v>87</v>
      </c>
      <c r="M7643" s="3">
        <f t="shared" si="238"/>
        <v>38357</v>
      </c>
      <c r="N7643">
        <f t="shared" si="239"/>
        <v>543.68345456639997</v>
      </c>
    </row>
    <row r="7644" spans="1:14" x14ac:dyDescent="0.3">
      <c r="A7644">
        <v>-89.088805555555595</v>
      </c>
      <c r="B7644">
        <v>38.960611111111099</v>
      </c>
      <c r="C7644" t="s">
        <v>12</v>
      </c>
      <c r="D7644" s="1" t="s">
        <v>13</v>
      </c>
      <c r="E7644" s="2" t="s">
        <v>14</v>
      </c>
      <c r="F7644" s="3">
        <v>38356</v>
      </c>
      <c r="G7644">
        <v>9160</v>
      </c>
      <c r="I7644" s="2" t="s">
        <v>15</v>
      </c>
      <c r="J7644" t="s">
        <v>16</v>
      </c>
      <c r="K7644" t="s">
        <v>80</v>
      </c>
      <c r="L7644" t="s">
        <v>87</v>
      </c>
      <c r="M7644" s="3">
        <f t="shared" si="238"/>
        <v>38356</v>
      </c>
      <c r="N7644">
        <f t="shared" si="239"/>
        <v>259.38231478272002</v>
      </c>
    </row>
    <row r="7645" spans="1:14" x14ac:dyDescent="0.3">
      <c r="A7645">
        <v>-89.088805555555595</v>
      </c>
      <c r="B7645">
        <v>38.960611111111099</v>
      </c>
      <c r="C7645" t="s">
        <v>12</v>
      </c>
      <c r="D7645" s="1" t="s">
        <v>13</v>
      </c>
      <c r="E7645" s="2" t="s">
        <v>14</v>
      </c>
      <c r="F7645" s="3">
        <v>38355</v>
      </c>
      <c r="G7645">
        <v>5250</v>
      </c>
      <c r="I7645" s="2" t="s">
        <v>15</v>
      </c>
      <c r="J7645" t="s">
        <v>16</v>
      </c>
      <c r="K7645" t="s">
        <v>80</v>
      </c>
      <c r="L7645" t="s">
        <v>87</v>
      </c>
      <c r="M7645" s="3">
        <f t="shared" si="238"/>
        <v>38355</v>
      </c>
      <c r="N7645">
        <f t="shared" si="239"/>
        <v>148.66344460799999</v>
      </c>
    </row>
    <row r="7646" spans="1:14" x14ac:dyDescent="0.3">
      <c r="A7646">
        <v>-89.088805555555595</v>
      </c>
      <c r="B7646">
        <v>38.960611111111099</v>
      </c>
      <c r="C7646" t="s">
        <v>12</v>
      </c>
      <c r="D7646" s="1" t="s">
        <v>13</v>
      </c>
      <c r="E7646" s="2" t="s">
        <v>14</v>
      </c>
      <c r="F7646" s="3">
        <v>38354</v>
      </c>
      <c r="G7646">
        <v>3000</v>
      </c>
      <c r="I7646" s="2" t="s">
        <v>15</v>
      </c>
      <c r="J7646" t="s">
        <v>16</v>
      </c>
      <c r="K7646" t="s">
        <v>80</v>
      </c>
      <c r="L7646" t="s">
        <v>87</v>
      </c>
      <c r="M7646" s="3">
        <f t="shared" si="238"/>
        <v>38354</v>
      </c>
      <c r="N7646">
        <f t="shared" si="239"/>
        <v>84.950539775999999</v>
      </c>
    </row>
    <row r="7647" spans="1:14" x14ac:dyDescent="0.3">
      <c r="A7647">
        <v>-89.088805555555595</v>
      </c>
      <c r="B7647">
        <v>38.960611111111099</v>
      </c>
      <c r="C7647" t="s">
        <v>12</v>
      </c>
      <c r="D7647" s="1" t="s">
        <v>13</v>
      </c>
      <c r="E7647" s="2" t="s">
        <v>14</v>
      </c>
      <c r="F7647" s="3">
        <v>38353</v>
      </c>
      <c r="G7647">
        <v>2960</v>
      </c>
      <c r="I7647" s="2" t="s">
        <v>15</v>
      </c>
      <c r="J7647" t="s">
        <v>16</v>
      </c>
      <c r="K7647" t="s">
        <v>80</v>
      </c>
      <c r="L7647" t="s">
        <v>87</v>
      </c>
      <c r="M7647" s="3">
        <f t="shared" si="238"/>
        <v>38353</v>
      </c>
      <c r="N7647">
        <f t="shared" si="239"/>
        <v>83.817865912320002</v>
      </c>
    </row>
    <row r="7648" spans="1:14" x14ac:dyDescent="0.3">
      <c r="A7648">
        <v>-89.088805555555595</v>
      </c>
      <c r="B7648">
        <v>38.960611111111099</v>
      </c>
      <c r="C7648" t="s">
        <v>12</v>
      </c>
      <c r="D7648" s="1" t="s">
        <v>13</v>
      </c>
      <c r="E7648" s="2" t="s">
        <v>14</v>
      </c>
      <c r="F7648" s="3">
        <v>38352</v>
      </c>
      <c r="G7648">
        <v>2930</v>
      </c>
      <c r="I7648" s="2" t="s">
        <v>15</v>
      </c>
      <c r="J7648" t="s">
        <v>16</v>
      </c>
      <c r="K7648" t="s">
        <v>80</v>
      </c>
      <c r="L7648" t="s">
        <v>87</v>
      </c>
      <c r="M7648" s="3">
        <f t="shared" si="238"/>
        <v>38352</v>
      </c>
      <c r="N7648">
        <f t="shared" si="239"/>
        <v>82.968360514560004</v>
      </c>
    </row>
    <row r="7649" spans="1:14" x14ac:dyDescent="0.3">
      <c r="A7649">
        <v>-89.088805555555595</v>
      </c>
      <c r="B7649">
        <v>38.960611111111099</v>
      </c>
      <c r="C7649" t="s">
        <v>12</v>
      </c>
      <c r="D7649" s="1" t="s">
        <v>13</v>
      </c>
      <c r="E7649" s="2" t="s">
        <v>14</v>
      </c>
      <c r="F7649" s="3">
        <v>38351</v>
      </c>
      <c r="G7649">
        <v>2910</v>
      </c>
      <c r="I7649" s="2" t="s">
        <v>15</v>
      </c>
      <c r="J7649" t="s">
        <v>16</v>
      </c>
      <c r="K7649" t="s">
        <v>80</v>
      </c>
      <c r="L7649" t="s">
        <v>87</v>
      </c>
      <c r="M7649" s="3">
        <f t="shared" si="238"/>
        <v>38351</v>
      </c>
      <c r="N7649">
        <f t="shared" si="239"/>
        <v>82.402023582720005</v>
      </c>
    </row>
    <row r="7650" spans="1:14" x14ac:dyDescent="0.3">
      <c r="A7650">
        <v>-89.088805555555595</v>
      </c>
      <c r="B7650">
        <v>38.960611111111099</v>
      </c>
      <c r="C7650" t="s">
        <v>12</v>
      </c>
      <c r="D7650" s="1" t="s">
        <v>13</v>
      </c>
      <c r="E7650" s="2" t="s">
        <v>14</v>
      </c>
      <c r="F7650" s="3">
        <v>38350</v>
      </c>
      <c r="G7650">
        <v>2890</v>
      </c>
      <c r="I7650" s="2" t="s">
        <v>15</v>
      </c>
      <c r="J7650" t="s">
        <v>16</v>
      </c>
      <c r="K7650" t="s">
        <v>80</v>
      </c>
      <c r="L7650" t="s">
        <v>87</v>
      </c>
      <c r="M7650" s="3">
        <f t="shared" si="238"/>
        <v>38350</v>
      </c>
      <c r="N7650">
        <f t="shared" si="239"/>
        <v>81.835686650880007</v>
      </c>
    </row>
    <row r="7651" spans="1:14" x14ac:dyDescent="0.3">
      <c r="A7651">
        <v>-89.088805555555595</v>
      </c>
      <c r="B7651">
        <v>38.960611111111099</v>
      </c>
      <c r="C7651" t="s">
        <v>12</v>
      </c>
      <c r="D7651" s="1" t="s">
        <v>13</v>
      </c>
      <c r="E7651" s="2" t="s">
        <v>14</v>
      </c>
      <c r="F7651" s="3">
        <v>38349</v>
      </c>
      <c r="G7651">
        <v>2890</v>
      </c>
      <c r="I7651" s="2" t="s">
        <v>15</v>
      </c>
      <c r="J7651" t="s">
        <v>16</v>
      </c>
      <c r="K7651" t="s">
        <v>80</v>
      </c>
      <c r="L7651" t="s">
        <v>87</v>
      </c>
      <c r="M7651" s="3">
        <f t="shared" si="238"/>
        <v>38349</v>
      </c>
      <c r="N7651">
        <f t="shared" si="239"/>
        <v>81.835686650880007</v>
      </c>
    </row>
    <row r="7652" spans="1:14" x14ac:dyDescent="0.3">
      <c r="A7652">
        <v>-89.088805555555595</v>
      </c>
      <c r="B7652">
        <v>38.960611111111099</v>
      </c>
      <c r="C7652" t="s">
        <v>12</v>
      </c>
      <c r="D7652" s="1" t="s">
        <v>13</v>
      </c>
      <c r="E7652" s="2" t="s">
        <v>14</v>
      </c>
      <c r="F7652" s="3">
        <v>38348</v>
      </c>
      <c r="G7652">
        <v>2900</v>
      </c>
      <c r="I7652" s="2" t="s">
        <v>15</v>
      </c>
      <c r="J7652" t="s">
        <v>16</v>
      </c>
      <c r="K7652" t="s">
        <v>80</v>
      </c>
      <c r="L7652" t="s">
        <v>87</v>
      </c>
      <c r="M7652" s="3">
        <f t="shared" si="238"/>
        <v>38348</v>
      </c>
      <c r="N7652">
        <f t="shared" si="239"/>
        <v>82.118855116800006</v>
      </c>
    </row>
    <row r="7653" spans="1:14" x14ac:dyDescent="0.3">
      <c r="A7653">
        <v>-89.088805555555595</v>
      </c>
      <c r="B7653">
        <v>38.960611111111099</v>
      </c>
      <c r="C7653" t="s">
        <v>12</v>
      </c>
      <c r="D7653" s="1" t="s">
        <v>13</v>
      </c>
      <c r="E7653" s="2" t="s">
        <v>14</v>
      </c>
      <c r="F7653" s="3">
        <v>38347</v>
      </c>
      <c r="G7653">
        <v>2910</v>
      </c>
      <c r="I7653" s="2" t="s">
        <v>15</v>
      </c>
      <c r="J7653" t="s">
        <v>16</v>
      </c>
      <c r="K7653" t="s">
        <v>80</v>
      </c>
      <c r="L7653" t="s">
        <v>87</v>
      </c>
      <c r="M7653" s="3">
        <f t="shared" si="238"/>
        <v>38347</v>
      </c>
      <c r="N7653">
        <f t="shared" si="239"/>
        <v>82.402023582720005</v>
      </c>
    </row>
    <row r="7654" spans="1:14" x14ac:dyDescent="0.3">
      <c r="A7654">
        <v>-89.088805555555595</v>
      </c>
      <c r="B7654">
        <v>38.960611111111099</v>
      </c>
      <c r="C7654" t="s">
        <v>12</v>
      </c>
      <c r="D7654" s="1" t="s">
        <v>13</v>
      </c>
      <c r="E7654" s="2" t="s">
        <v>14</v>
      </c>
      <c r="F7654" s="3">
        <v>38346</v>
      </c>
      <c r="G7654">
        <v>2920</v>
      </c>
      <c r="I7654" s="2" t="s">
        <v>15</v>
      </c>
      <c r="J7654" t="s">
        <v>16</v>
      </c>
      <c r="K7654" t="s">
        <v>80</v>
      </c>
      <c r="L7654" t="s">
        <v>87</v>
      </c>
      <c r="M7654" s="3">
        <f t="shared" si="238"/>
        <v>38346</v>
      </c>
      <c r="N7654">
        <f t="shared" si="239"/>
        <v>82.685192048640005</v>
      </c>
    </row>
    <row r="7655" spans="1:14" x14ac:dyDescent="0.3">
      <c r="A7655">
        <v>-89.088805555555595</v>
      </c>
      <c r="B7655">
        <v>38.960611111111099</v>
      </c>
      <c r="C7655" t="s">
        <v>12</v>
      </c>
      <c r="D7655" s="1" t="s">
        <v>13</v>
      </c>
      <c r="E7655" s="2" t="s">
        <v>14</v>
      </c>
      <c r="F7655" s="3">
        <v>38345</v>
      </c>
      <c r="G7655">
        <v>2930</v>
      </c>
      <c r="I7655" s="2" t="s">
        <v>15</v>
      </c>
      <c r="J7655" t="s">
        <v>16</v>
      </c>
      <c r="K7655" t="s">
        <v>80</v>
      </c>
      <c r="L7655" t="s">
        <v>87</v>
      </c>
      <c r="M7655" s="3">
        <f t="shared" si="238"/>
        <v>38345</v>
      </c>
      <c r="N7655">
        <f t="shared" si="239"/>
        <v>82.968360514560004</v>
      </c>
    </row>
    <row r="7656" spans="1:14" x14ac:dyDescent="0.3">
      <c r="A7656">
        <v>-89.088805555555595</v>
      </c>
      <c r="B7656">
        <v>38.960611111111099</v>
      </c>
      <c r="C7656" t="s">
        <v>12</v>
      </c>
      <c r="D7656" s="1" t="s">
        <v>13</v>
      </c>
      <c r="E7656" s="2" t="s">
        <v>14</v>
      </c>
      <c r="F7656" s="3">
        <v>38344</v>
      </c>
      <c r="G7656">
        <v>2820</v>
      </c>
      <c r="I7656" s="2" t="s">
        <v>15</v>
      </c>
      <c r="J7656" t="s">
        <v>16</v>
      </c>
      <c r="K7656" t="s">
        <v>80</v>
      </c>
      <c r="L7656" t="s">
        <v>87</v>
      </c>
      <c r="M7656" s="3">
        <f t="shared" si="238"/>
        <v>38344</v>
      </c>
      <c r="N7656">
        <f t="shared" si="239"/>
        <v>79.853507389439997</v>
      </c>
    </row>
    <row r="7657" spans="1:14" x14ac:dyDescent="0.3">
      <c r="A7657">
        <v>-89.088805555555595</v>
      </c>
      <c r="B7657">
        <v>38.960611111111099</v>
      </c>
      <c r="C7657" t="s">
        <v>12</v>
      </c>
      <c r="D7657" s="1" t="s">
        <v>13</v>
      </c>
      <c r="E7657" s="2" t="s">
        <v>14</v>
      </c>
      <c r="F7657" s="3">
        <v>38343</v>
      </c>
      <c r="G7657">
        <v>2510</v>
      </c>
      <c r="I7657" s="2" t="s">
        <v>15</v>
      </c>
      <c r="J7657" t="s">
        <v>16</v>
      </c>
      <c r="K7657" t="s">
        <v>80</v>
      </c>
      <c r="L7657" t="s">
        <v>87</v>
      </c>
      <c r="M7657" s="3">
        <f t="shared" si="238"/>
        <v>38343</v>
      </c>
      <c r="N7657">
        <f t="shared" si="239"/>
        <v>71.075284945920004</v>
      </c>
    </row>
    <row r="7658" spans="1:14" x14ac:dyDescent="0.3">
      <c r="A7658">
        <v>-89.088805555555595</v>
      </c>
      <c r="B7658">
        <v>38.960611111111099</v>
      </c>
      <c r="C7658" t="s">
        <v>12</v>
      </c>
      <c r="D7658" s="1" t="s">
        <v>13</v>
      </c>
      <c r="E7658" s="2" t="s">
        <v>14</v>
      </c>
      <c r="F7658" s="3">
        <v>38342</v>
      </c>
      <c r="G7658">
        <v>2460</v>
      </c>
      <c r="I7658" s="2" t="s">
        <v>15</v>
      </c>
      <c r="J7658" t="s">
        <v>16</v>
      </c>
      <c r="K7658" t="s">
        <v>80</v>
      </c>
      <c r="L7658" t="s">
        <v>87</v>
      </c>
      <c r="M7658" s="3">
        <f t="shared" si="238"/>
        <v>38342</v>
      </c>
      <c r="N7658">
        <f t="shared" si="239"/>
        <v>69.659442616320007</v>
      </c>
    </row>
    <row r="7659" spans="1:14" x14ac:dyDescent="0.3">
      <c r="A7659">
        <v>-89.088805555555595</v>
      </c>
      <c r="B7659">
        <v>38.960611111111099</v>
      </c>
      <c r="C7659" t="s">
        <v>12</v>
      </c>
      <c r="D7659" s="1" t="s">
        <v>13</v>
      </c>
      <c r="E7659" s="2" t="s">
        <v>14</v>
      </c>
      <c r="F7659" s="3">
        <v>38341</v>
      </c>
      <c r="G7659">
        <v>2480</v>
      </c>
      <c r="I7659" s="2" t="s">
        <v>15</v>
      </c>
      <c r="J7659" t="s">
        <v>16</v>
      </c>
      <c r="K7659" t="s">
        <v>80</v>
      </c>
      <c r="L7659" t="s">
        <v>87</v>
      </c>
      <c r="M7659" s="3">
        <f t="shared" si="238"/>
        <v>38341</v>
      </c>
      <c r="N7659">
        <f t="shared" si="239"/>
        <v>70.225779548160006</v>
      </c>
    </row>
    <row r="7660" spans="1:14" x14ac:dyDescent="0.3">
      <c r="A7660">
        <v>-89.088805555555595</v>
      </c>
      <c r="B7660">
        <v>38.960611111111099</v>
      </c>
      <c r="C7660" t="s">
        <v>12</v>
      </c>
      <c r="D7660" s="1" t="s">
        <v>13</v>
      </c>
      <c r="E7660" s="2" t="s">
        <v>14</v>
      </c>
      <c r="F7660" s="3">
        <v>38340</v>
      </c>
      <c r="G7660">
        <v>2530</v>
      </c>
      <c r="I7660" s="2" t="s">
        <v>15</v>
      </c>
      <c r="J7660" t="s">
        <v>16</v>
      </c>
      <c r="K7660" t="s">
        <v>80</v>
      </c>
      <c r="L7660" t="s">
        <v>87</v>
      </c>
      <c r="M7660" s="3">
        <f t="shared" si="238"/>
        <v>38340</v>
      </c>
      <c r="N7660">
        <f t="shared" si="239"/>
        <v>71.641621877760002</v>
      </c>
    </row>
    <row r="7661" spans="1:14" x14ac:dyDescent="0.3">
      <c r="A7661">
        <v>-89.088805555555595</v>
      </c>
      <c r="B7661">
        <v>38.960611111111099</v>
      </c>
      <c r="C7661" t="s">
        <v>12</v>
      </c>
      <c r="D7661" s="1" t="s">
        <v>13</v>
      </c>
      <c r="E7661" s="2" t="s">
        <v>14</v>
      </c>
      <c r="F7661" s="3">
        <v>38339</v>
      </c>
      <c r="G7661">
        <v>2560</v>
      </c>
      <c r="I7661" s="2" t="s">
        <v>15</v>
      </c>
      <c r="J7661" t="s">
        <v>16</v>
      </c>
      <c r="K7661" t="s">
        <v>80</v>
      </c>
      <c r="L7661" t="s">
        <v>87</v>
      </c>
      <c r="M7661" s="3">
        <f t="shared" si="238"/>
        <v>38339</v>
      </c>
      <c r="N7661">
        <f t="shared" si="239"/>
        <v>72.49112727552</v>
      </c>
    </row>
    <row r="7662" spans="1:14" x14ac:dyDescent="0.3">
      <c r="A7662">
        <v>-89.088805555555595</v>
      </c>
      <c r="B7662">
        <v>38.960611111111099</v>
      </c>
      <c r="C7662" t="s">
        <v>12</v>
      </c>
      <c r="D7662" s="1" t="s">
        <v>13</v>
      </c>
      <c r="E7662" s="2" t="s">
        <v>14</v>
      </c>
      <c r="F7662" s="3">
        <v>38338</v>
      </c>
      <c r="G7662">
        <v>2590</v>
      </c>
      <c r="I7662" s="2" t="s">
        <v>15</v>
      </c>
      <c r="J7662" t="s">
        <v>16</v>
      </c>
      <c r="K7662" t="s">
        <v>80</v>
      </c>
      <c r="L7662" t="s">
        <v>87</v>
      </c>
      <c r="M7662" s="3">
        <f t="shared" si="238"/>
        <v>38338</v>
      </c>
      <c r="N7662">
        <f t="shared" si="239"/>
        <v>73.340632673279998</v>
      </c>
    </row>
    <row r="7663" spans="1:14" x14ac:dyDescent="0.3">
      <c r="A7663">
        <v>-89.088805555555595</v>
      </c>
      <c r="B7663">
        <v>38.960611111111099</v>
      </c>
      <c r="C7663" t="s">
        <v>12</v>
      </c>
      <c r="D7663" s="1" t="s">
        <v>13</v>
      </c>
      <c r="E7663" s="2" t="s">
        <v>14</v>
      </c>
      <c r="F7663" s="3">
        <v>38337</v>
      </c>
      <c r="G7663">
        <v>2630</v>
      </c>
      <c r="I7663" s="2" t="s">
        <v>15</v>
      </c>
      <c r="J7663" t="s">
        <v>16</v>
      </c>
      <c r="K7663" t="s">
        <v>80</v>
      </c>
      <c r="L7663" t="s">
        <v>87</v>
      </c>
      <c r="M7663" s="3">
        <f t="shared" si="238"/>
        <v>38337</v>
      </c>
      <c r="N7663">
        <f t="shared" si="239"/>
        <v>74.473306536959996</v>
      </c>
    </row>
    <row r="7664" spans="1:14" x14ac:dyDescent="0.3">
      <c r="A7664">
        <v>-89.088805555555595</v>
      </c>
      <c r="B7664">
        <v>38.960611111111099</v>
      </c>
      <c r="C7664" t="s">
        <v>12</v>
      </c>
      <c r="D7664" s="1" t="s">
        <v>13</v>
      </c>
      <c r="E7664" s="2" t="s">
        <v>14</v>
      </c>
      <c r="F7664" s="3">
        <v>38336</v>
      </c>
      <c r="G7664">
        <v>2700</v>
      </c>
      <c r="I7664" s="2" t="s">
        <v>15</v>
      </c>
      <c r="J7664" t="s">
        <v>16</v>
      </c>
      <c r="K7664" t="s">
        <v>80</v>
      </c>
      <c r="L7664" t="s">
        <v>87</v>
      </c>
      <c r="M7664" s="3">
        <f t="shared" si="238"/>
        <v>38336</v>
      </c>
      <c r="N7664">
        <f t="shared" si="239"/>
        <v>76.455485798400005</v>
      </c>
    </row>
    <row r="7665" spans="1:14" x14ac:dyDescent="0.3">
      <c r="A7665">
        <v>-89.088805555555595</v>
      </c>
      <c r="B7665">
        <v>38.960611111111099</v>
      </c>
      <c r="C7665" t="s">
        <v>12</v>
      </c>
      <c r="D7665" s="1" t="s">
        <v>13</v>
      </c>
      <c r="E7665" s="2" t="s">
        <v>14</v>
      </c>
      <c r="F7665" s="3">
        <v>38335</v>
      </c>
      <c r="G7665">
        <v>2860</v>
      </c>
      <c r="I7665" s="2" t="s">
        <v>15</v>
      </c>
      <c r="J7665" t="s">
        <v>16</v>
      </c>
      <c r="K7665" t="s">
        <v>80</v>
      </c>
      <c r="L7665" t="s">
        <v>87</v>
      </c>
      <c r="M7665" s="3">
        <f t="shared" si="238"/>
        <v>38335</v>
      </c>
      <c r="N7665">
        <f t="shared" si="239"/>
        <v>80.986181253120009</v>
      </c>
    </row>
    <row r="7666" spans="1:14" x14ac:dyDescent="0.3">
      <c r="A7666">
        <v>-89.088805555555595</v>
      </c>
      <c r="B7666">
        <v>38.960611111111099</v>
      </c>
      <c r="C7666" t="s">
        <v>12</v>
      </c>
      <c r="D7666" s="1" t="s">
        <v>13</v>
      </c>
      <c r="E7666" s="2" t="s">
        <v>14</v>
      </c>
      <c r="F7666" s="3">
        <v>38334</v>
      </c>
      <c r="G7666">
        <v>3150</v>
      </c>
      <c r="I7666" s="2" t="s">
        <v>15</v>
      </c>
      <c r="J7666" t="s">
        <v>16</v>
      </c>
      <c r="K7666" t="s">
        <v>80</v>
      </c>
      <c r="L7666" t="s">
        <v>87</v>
      </c>
      <c r="M7666" s="3">
        <f t="shared" si="238"/>
        <v>38334</v>
      </c>
      <c r="N7666">
        <f t="shared" si="239"/>
        <v>89.198066764800004</v>
      </c>
    </row>
    <row r="7667" spans="1:14" x14ac:dyDescent="0.3">
      <c r="A7667">
        <v>-89.088805555555595</v>
      </c>
      <c r="B7667">
        <v>38.960611111111099</v>
      </c>
      <c r="C7667" t="s">
        <v>12</v>
      </c>
      <c r="D7667" s="1" t="s">
        <v>13</v>
      </c>
      <c r="E7667" s="2" t="s">
        <v>14</v>
      </c>
      <c r="F7667" s="3">
        <v>38333</v>
      </c>
      <c r="G7667">
        <v>3830</v>
      </c>
      <c r="I7667" s="2" t="s">
        <v>15</v>
      </c>
      <c r="J7667" t="s">
        <v>16</v>
      </c>
      <c r="K7667" t="s">
        <v>80</v>
      </c>
      <c r="L7667" t="s">
        <v>87</v>
      </c>
      <c r="M7667" s="3">
        <f t="shared" si="238"/>
        <v>38333</v>
      </c>
      <c r="N7667">
        <f t="shared" si="239"/>
        <v>108.45352244736</v>
      </c>
    </row>
    <row r="7668" spans="1:14" x14ac:dyDescent="0.3">
      <c r="A7668">
        <v>-89.088805555555595</v>
      </c>
      <c r="B7668">
        <v>38.960611111111099</v>
      </c>
      <c r="C7668" t="s">
        <v>12</v>
      </c>
      <c r="D7668" s="1" t="s">
        <v>13</v>
      </c>
      <c r="E7668" s="2" t="s">
        <v>14</v>
      </c>
      <c r="F7668" s="3">
        <v>38332</v>
      </c>
      <c r="G7668">
        <v>5870</v>
      </c>
      <c r="I7668" s="2" t="s">
        <v>15</v>
      </c>
      <c r="J7668" t="s">
        <v>16</v>
      </c>
      <c r="K7668" t="s">
        <v>80</v>
      </c>
      <c r="L7668" t="s">
        <v>87</v>
      </c>
      <c r="M7668" s="3">
        <f t="shared" si="238"/>
        <v>38332</v>
      </c>
      <c r="N7668">
        <f t="shared" si="239"/>
        <v>166.21988949504001</v>
      </c>
    </row>
    <row r="7669" spans="1:14" x14ac:dyDescent="0.3">
      <c r="A7669">
        <v>-89.088805555555595</v>
      </c>
      <c r="B7669">
        <v>38.960611111111099</v>
      </c>
      <c r="C7669" t="s">
        <v>12</v>
      </c>
      <c r="D7669" s="1" t="s">
        <v>13</v>
      </c>
      <c r="E7669" s="2" t="s">
        <v>14</v>
      </c>
      <c r="F7669" s="3">
        <v>38331</v>
      </c>
      <c r="G7669">
        <v>8600</v>
      </c>
      <c r="I7669" s="2" t="s">
        <v>15</v>
      </c>
      <c r="J7669" t="s">
        <v>16</v>
      </c>
      <c r="K7669" t="s">
        <v>80</v>
      </c>
      <c r="L7669" t="s">
        <v>87</v>
      </c>
      <c r="M7669" s="3">
        <f t="shared" si="238"/>
        <v>38331</v>
      </c>
      <c r="N7669">
        <f t="shared" si="239"/>
        <v>243.5248806912</v>
      </c>
    </row>
    <row r="7670" spans="1:14" x14ac:dyDescent="0.3">
      <c r="A7670">
        <v>-89.088805555555595</v>
      </c>
      <c r="B7670">
        <v>38.960611111111099</v>
      </c>
      <c r="C7670" t="s">
        <v>12</v>
      </c>
      <c r="D7670" s="1" t="s">
        <v>13</v>
      </c>
      <c r="E7670" s="2" t="s">
        <v>14</v>
      </c>
      <c r="F7670" s="3">
        <v>38330</v>
      </c>
      <c r="G7670">
        <v>8910</v>
      </c>
      <c r="I7670" s="2" t="s">
        <v>15</v>
      </c>
      <c r="J7670" t="s">
        <v>16</v>
      </c>
      <c r="K7670" t="s">
        <v>80</v>
      </c>
      <c r="L7670" t="s">
        <v>87</v>
      </c>
      <c r="M7670" s="3">
        <f t="shared" si="238"/>
        <v>38330</v>
      </c>
      <c r="N7670">
        <f t="shared" si="239"/>
        <v>252.30310313472</v>
      </c>
    </row>
    <row r="7671" spans="1:14" x14ac:dyDescent="0.3">
      <c r="A7671">
        <v>-89.088805555555595</v>
      </c>
      <c r="B7671">
        <v>38.960611111111099</v>
      </c>
      <c r="C7671" t="s">
        <v>12</v>
      </c>
      <c r="D7671" s="1" t="s">
        <v>13</v>
      </c>
      <c r="E7671" s="2" t="s">
        <v>14</v>
      </c>
      <c r="F7671" s="3">
        <v>38329</v>
      </c>
      <c r="G7671">
        <v>7780</v>
      </c>
      <c r="I7671" s="2" t="s">
        <v>15</v>
      </c>
      <c r="J7671" t="s">
        <v>16</v>
      </c>
      <c r="K7671" t="s">
        <v>80</v>
      </c>
      <c r="L7671" t="s">
        <v>87</v>
      </c>
      <c r="M7671" s="3">
        <f t="shared" si="238"/>
        <v>38329</v>
      </c>
      <c r="N7671">
        <f t="shared" si="239"/>
        <v>220.30506648575999</v>
      </c>
    </row>
    <row r="7672" spans="1:14" x14ac:dyDescent="0.3">
      <c r="A7672">
        <v>-89.088805555555595</v>
      </c>
      <c r="B7672">
        <v>38.960611111111099</v>
      </c>
      <c r="C7672" t="s">
        <v>12</v>
      </c>
      <c r="D7672" s="1" t="s">
        <v>13</v>
      </c>
      <c r="E7672" s="2" t="s">
        <v>14</v>
      </c>
      <c r="F7672" s="3">
        <v>38328</v>
      </c>
      <c r="G7672">
        <v>5060</v>
      </c>
      <c r="I7672" s="2" t="s">
        <v>15</v>
      </c>
      <c r="J7672" t="s">
        <v>16</v>
      </c>
      <c r="K7672" t="s">
        <v>80</v>
      </c>
      <c r="L7672" t="s">
        <v>87</v>
      </c>
      <c r="M7672" s="3">
        <f t="shared" si="238"/>
        <v>38328</v>
      </c>
      <c r="N7672">
        <f t="shared" si="239"/>
        <v>143.28324375552</v>
      </c>
    </row>
    <row r="7673" spans="1:14" x14ac:dyDescent="0.3">
      <c r="A7673">
        <v>-89.088805555555595</v>
      </c>
      <c r="B7673">
        <v>38.960611111111099</v>
      </c>
      <c r="C7673" t="s">
        <v>12</v>
      </c>
      <c r="D7673" s="1" t="s">
        <v>13</v>
      </c>
      <c r="E7673" s="2" t="s">
        <v>14</v>
      </c>
      <c r="F7673" s="3">
        <v>38327</v>
      </c>
      <c r="G7673">
        <v>1990</v>
      </c>
      <c r="I7673" s="2" t="s">
        <v>15</v>
      </c>
      <c r="J7673" t="s">
        <v>16</v>
      </c>
      <c r="K7673" t="s">
        <v>80</v>
      </c>
      <c r="L7673" t="s">
        <v>87</v>
      </c>
      <c r="M7673" s="3">
        <f t="shared" si="238"/>
        <v>38327</v>
      </c>
      <c r="N7673">
        <f t="shared" si="239"/>
        <v>56.350524718080003</v>
      </c>
    </row>
    <row r="7674" spans="1:14" x14ac:dyDescent="0.3">
      <c r="A7674">
        <v>-89.088805555555595</v>
      </c>
      <c r="B7674">
        <v>38.960611111111099</v>
      </c>
      <c r="C7674" t="s">
        <v>12</v>
      </c>
      <c r="D7674" s="1" t="s">
        <v>13</v>
      </c>
      <c r="E7674" s="2" t="s">
        <v>14</v>
      </c>
      <c r="F7674" s="3">
        <v>38326</v>
      </c>
      <c r="G7674">
        <v>2060</v>
      </c>
      <c r="I7674" s="2" t="s">
        <v>15</v>
      </c>
      <c r="J7674" t="s">
        <v>16</v>
      </c>
      <c r="K7674" t="s">
        <v>80</v>
      </c>
      <c r="L7674" t="s">
        <v>87</v>
      </c>
      <c r="M7674" s="3">
        <f t="shared" si="238"/>
        <v>38326</v>
      </c>
      <c r="N7674">
        <f t="shared" si="239"/>
        <v>58.332703979520005</v>
      </c>
    </row>
    <row r="7675" spans="1:14" x14ac:dyDescent="0.3">
      <c r="A7675">
        <v>-89.088805555555595</v>
      </c>
      <c r="B7675">
        <v>38.960611111111099</v>
      </c>
      <c r="C7675" t="s">
        <v>12</v>
      </c>
      <c r="D7675" s="1" t="s">
        <v>13</v>
      </c>
      <c r="E7675" s="2" t="s">
        <v>14</v>
      </c>
      <c r="F7675" s="3">
        <v>38325</v>
      </c>
      <c r="G7675">
        <v>2690</v>
      </c>
      <c r="I7675" s="2" t="s">
        <v>15</v>
      </c>
      <c r="J7675" t="s">
        <v>16</v>
      </c>
      <c r="K7675" t="s">
        <v>80</v>
      </c>
      <c r="L7675" t="s">
        <v>87</v>
      </c>
      <c r="M7675" s="3">
        <f t="shared" si="238"/>
        <v>38325</v>
      </c>
      <c r="N7675">
        <f t="shared" si="239"/>
        <v>76.172317332480006</v>
      </c>
    </row>
    <row r="7676" spans="1:14" x14ac:dyDescent="0.3">
      <c r="A7676">
        <v>-89.088805555555595</v>
      </c>
      <c r="B7676">
        <v>38.960611111111099</v>
      </c>
      <c r="C7676" t="s">
        <v>12</v>
      </c>
      <c r="D7676" s="1" t="s">
        <v>13</v>
      </c>
      <c r="E7676" s="2" t="s">
        <v>14</v>
      </c>
      <c r="F7676" s="3">
        <v>38324</v>
      </c>
      <c r="G7676">
        <v>4440</v>
      </c>
      <c r="I7676" s="2" t="s">
        <v>15</v>
      </c>
      <c r="J7676" t="s">
        <v>16</v>
      </c>
      <c r="K7676" t="s">
        <v>80</v>
      </c>
      <c r="L7676" t="s">
        <v>87</v>
      </c>
      <c r="M7676" s="3">
        <f t="shared" si="238"/>
        <v>38324</v>
      </c>
      <c r="N7676">
        <f t="shared" si="239"/>
        <v>125.72679886848</v>
      </c>
    </row>
    <row r="7677" spans="1:14" x14ac:dyDescent="0.3">
      <c r="A7677">
        <v>-89.088805555555595</v>
      </c>
      <c r="B7677">
        <v>38.960611111111099</v>
      </c>
      <c r="C7677" t="s">
        <v>12</v>
      </c>
      <c r="D7677" s="1" t="s">
        <v>13</v>
      </c>
      <c r="E7677" s="2" t="s">
        <v>14</v>
      </c>
      <c r="F7677" s="3">
        <v>38323</v>
      </c>
      <c r="G7677">
        <v>5630</v>
      </c>
      <c r="I7677" s="2" t="s">
        <v>15</v>
      </c>
      <c r="J7677" t="s">
        <v>16</v>
      </c>
      <c r="K7677" t="s">
        <v>80</v>
      </c>
      <c r="L7677" t="s">
        <v>87</v>
      </c>
      <c r="M7677" s="3">
        <f t="shared" si="238"/>
        <v>38323</v>
      </c>
      <c r="N7677">
        <f t="shared" si="239"/>
        <v>159.42384631295999</v>
      </c>
    </row>
    <row r="7678" spans="1:14" x14ac:dyDescent="0.3">
      <c r="A7678">
        <v>-89.088805555555595</v>
      </c>
      <c r="B7678">
        <v>38.960611111111099</v>
      </c>
      <c r="C7678" t="s">
        <v>12</v>
      </c>
      <c r="D7678" s="1" t="s">
        <v>13</v>
      </c>
      <c r="E7678" s="2" t="s">
        <v>14</v>
      </c>
      <c r="F7678" s="3">
        <v>38322</v>
      </c>
      <c r="G7678">
        <v>5220</v>
      </c>
      <c r="I7678" s="2" t="s">
        <v>15</v>
      </c>
      <c r="J7678" t="s">
        <v>16</v>
      </c>
      <c r="K7678" t="s">
        <v>80</v>
      </c>
      <c r="L7678" t="s">
        <v>87</v>
      </c>
      <c r="M7678" s="3">
        <f t="shared" si="238"/>
        <v>38322</v>
      </c>
      <c r="N7678">
        <f t="shared" si="239"/>
        <v>147.81393921023999</v>
      </c>
    </row>
    <row r="7679" spans="1:14" x14ac:dyDescent="0.3">
      <c r="A7679">
        <v>-89.088805555555595</v>
      </c>
      <c r="B7679">
        <v>38.960611111111099</v>
      </c>
      <c r="C7679" t="s">
        <v>12</v>
      </c>
      <c r="D7679" s="1" t="s">
        <v>13</v>
      </c>
      <c r="E7679" s="2" t="s">
        <v>14</v>
      </c>
      <c r="F7679" s="3">
        <v>38321</v>
      </c>
      <c r="G7679">
        <v>3000</v>
      </c>
      <c r="I7679" s="2" t="s">
        <v>15</v>
      </c>
      <c r="J7679" t="s">
        <v>16</v>
      </c>
      <c r="K7679" t="s">
        <v>80</v>
      </c>
      <c r="L7679" t="s">
        <v>87</v>
      </c>
      <c r="M7679" s="3">
        <f t="shared" si="238"/>
        <v>38321</v>
      </c>
      <c r="N7679">
        <f t="shared" si="239"/>
        <v>84.950539775999999</v>
      </c>
    </row>
    <row r="7680" spans="1:14" x14ac:dyDescent="0.3">
      <c r="A7680">
        <v>-89.088805555555595</v>
      </c>
      <c r="B7680">
        <v>38.960611111111099</v>
      </c>
      <c r="C7680" t="s">
        <v>12</v>
      </c>
      <c r="D7680" s="1" t="s">
        <v>13</v>
      </c>
      <c r="E7680" s="2" t="s">
        <v>14</v>
      </c>
      <c r="F7680" s="3">
        <v>38320</v>
      </c>
      <c r="G7680">
        <v>3580</v>
      </c>
      <c r="I7680" s="2" t="s">
        <v>15</v>
      </c>
      <c r="J7680" t="s">
        <v>16</v>
      </c>
      <c r="K7680" t="s">
        <v>80</v>
      </c>
      <c r="L7680" t="s">
        <v>87</v>
      </c>
      <c r="M7680" s="3">
        <f t="shared" si="238"/>
        <v>38320</v>
      </c>
      <c r="N7680">
        <f t="shared" si="239"/>
        <v>101.37431079936</v>
      </c>
    </row>
    <row r="7681" spans="1:14" x14ac:dyDescent="0.3">
      <c r="A7681">
        <v>-89.088805555555595</v>
      </c>
      <c r="B7681">
        <v>38.960611111111099</v>
      </c>
      <c r="C7681" t="s">
        <v>12</v>
      </c>
      <c r="D7681" s="1" t="s">
        <v>13</v>
      </c>
      <c r="E7681" s="2" t="s">
        <v>14</v>
      </c>
      <c r="F7681" s="3">
        <v>38319</v>
      </c>
      <c r="G7681">
        <v>3870</v>
      </c>
      <c r="I7681" s="2" t="s">
        <v>15</v>
      </c>
      <c r="J7681" t="s">
        <v>16</v>
      </c>
      <c r="K7681" t="s">
        <v>80</v>
      </c>
      <c r="L7681" t="s">
        <v>87</v>
      </c>
      <c r="M7681" s="3">
        <f t="shared" si="238"/>
        <v>38319</v>
      </c>
      <c r="N7681">
        <f t="shared" si="239"/>
        <v>109.58619631104</v>
      </c>
    </row>
    <row r="7682" spans="1:14" x14ac:dyDescent="0.3">
      <c r="A7682">
        <v>-89.088805555555595</v>
      </c>
      <c r="B7682">
        <v>38.960611111111099</v>
      </c>
      <c r="C7682" t="s">
        <v>12</v>
      </c>
      <c r="D7682" s="1" t="s">
        <v>13</v>
      </c>
      <c r="E7682" s="2" t="s">
        <v>14</v>
      </c>
      <c r="F7682" s="3">
        <v>38318</v>
      </c>
      <c r="G7682">
        <v>3560</v>
      </c>
      <c r="I7682" s="2" t="s">
        <v>15</v>
      </c>
      <c r="J7682" t="s">
        <v>16</v>
      </c>
      <c r="K7682" t="s">
        <v>80</v>
      </c>
      <c r="L7682" t="s">
        <v>87</v>
      </c>
      <c r="M7682" s="3">
        <f t="shared" si="238"/>
        <v>38318</v>
      </c>
      <c r="N7682">
        <f t="shared" si="239"/>
        <v>100.80797386752</v>
      </c>
    </row>
    <row r="7683" spans="1:14" x14ac:dyDescent="0.3">
      <c r="A7683">
        <v>-89.088805555555595</v>
      </c>
      <c r="B7683">
        <v>38.960611111111099</v>
      </c>
      <c r="C7683" t="s">
        <v>12</v>
      </c>
      <c r="D7683" s="1" t="s">
        <v>13</v>
      </c>
      <c r="E7683" s="2" t="s">
        <v>14</v>
      </c>
      <c r="F7683" s="3">
        <v>38317</v>
      </c>
      <c r="G7683">
        <v>5210</v>
      </c>
      <c r="I7683" s="2" t="s">
        <v>15</v>
      </c>
      <c r="J7683" t="s">
        <v>16</v>
      </c>
      <c r="K7683" t="s">
        <v>80</v>
      </c>
      <c r="L7683" t="s">
        <v>87</v>
      </c>
      <c r="M7683" s="3">
        <f t="shared" ref="M7683:M7746" si="240">F7683</f>
        <v>38317</v>
      </c>
      <c r="N7683">
        <f t="shared" ref="N7683:N7746" si="241">G7683*0.028316846592</f>
        <v>147.53077074431999</v>
      </c>
    </row>
    <row r="7684" spans="1:14" x14ac:dyDescent="0.3">
      <c r="A7684">
        <v>-89.088805555555595</v>
      </c>
      <c r="B7684">
        <v>38.960611111111099</v>
      </c>
      <c r="C7684" t="s">
        <v>12</v>
      </c>
      <c r="D7684" s="1" t="s">
        <v>13</v>
      </c>
      <c r="E7684" s="2" t="s">
        <v>14</v>
      </c>
      <c r="F7684" s="3">
        <v>38316</v>
      </c>
      <c r="G7684">
        <v>5120</v>
      </c>
      <c r="I7684" s="2" t="s">
        <v>15</v>
      </c>
      <c r="J7684" t="s">
        <v>16</v>
      </c>
      <c r="K7684" t="s">
        <v>80</v>
      </c>
      <c r="L7684" t="s">
        <v>87</v>
      </c>
      <c r="M7684" s="3">
        <f t="shared" si="240"/>
        <v>38316</v>
      </c>
      <c r="N7684">
        <f t="shared" si="241"/>
        <v>144.98225455104</v>
      </c>
    </row>
    <row r="7685" spans="1:14" x14ac:dyDescent="0.3">
      <c r="A7685">
        <v>-89.088805555555595</v>
      </c>
      <c r="B7685">
        <v>38.960611111111099</v>
      </c>
      <c r="C7685" t="s">
        <v>12</v>
      </c>
      <c r="D7685" s="1" t="s">
        <v>13</v>
      </c>
      <c r="E7685" s="2" t="s">
        <v>14</v>
      </c>
      <c r="F7685" s="3">
        <v>38315</v>
      </c>
      <c r="G7685">
        <v>1800</v>
      </c>
      <c r="I7685" s="2" t="s">
        <v>15</v>
      </c>
      <c r="J7685" t="s">
        <v>16</v>
      </c>
      <c r="K7685" t="s">
        <v>80</v>
      </c>
      <c r="L7685" t="s">
        <v>87</v>
      </c>
      <c r="M7685" s="3">
        <f t="shared" si="240"/>
        <v>38315</v>
      </c>
      <c r="N7685">
        <f t="shared" si="241"/>
        <v>50.970323865600001</v>
      </c>
    </row>
    <row r="7686" spans="1:14" x14ac:dyDescent="0.3">
      <c r="A7686">
        <v>-89.088805555555595</v>
      </c>
      <c r="B7686">
        <v>38.960611111111099</v>
      </c>
      <c r="C7686" t="s">
        <v>12</v>
      </c>
      <c r="D7686" s="1" t="s">
        <v>13</v>
      </c>
      <c r="E7686" s="2" t="s">
        <v>14</v>
      </c>
      <c r="F7686" s="3">
        <v>38314</v>
      </c>
      <c r="G7686">
        <v>1380</v>
      </c>
      <c r="I7686" s="2" t="s">
        <v>15</v>
      </c>
      <c r="J7686" t="s">
        <v>16</v>
      </c>
      <c r="K7686" t="s">
        <v>80</v>
      </c>
      <c r="L7686" t="s">
        <v>87</v>
      </c>
      <c r="M7686" s="3">
        <f t="shared" si="240"/>
        <v>38314</v>
      </c>
      <c r="N7686">
        <f t="shared" si="241"/>
        <v>39.077248296960001</v>
      </c>
    </row>
    <row r="7687" spans="1:14" x14ac:dyDescent="0.3">
      <c r="A7687">
        <v>-89.088805555555595</v>
      </c>
      <c r="B7687">
        <v>38.960611111111099</v>
      </c>
      <c r="C7687" t="s">
        <v>12</v>
      </c>
      <c r="D7687" s="1" t="s">
        <v>13</v>
      </c>
      <c r="E7687" s="2" t="s">
        <v>14</v>
      </c>
      <c r="F7687" s="3">
        <v>38313</v>
      </c>
      <c r="G7687">
        <v>1450</v>
      </c>
      <c r="I7687" s="2" t="s">
        <v>15</v>
      </c>
      <c r="J7687" t="s">
        <v>16</v>
      </c>
      <c r="K7687" t="s">
        <v>80</v>
      </c>
      <c r="L7687" t="s">
        <v>87</v>
      </c>
      <c r="M7687" s="3">
        <f t="shared" si="240"/>
        <v>38313</v>
      </c>
      <c r="N7687">
        <f t="shared" si="241"/>
        <v>41.059427558400003</v>
      </c>
    </row>
    <row r="7688" spans="1:14" x14ac:dyDescent="0.3">
      <c r="A7688">
        <v>-89.088805555555595</v>
      </c>
      <c r="B7688">
        <v>38.960611111111099</v>
      </c>
      <c r="C7688" t="s">
        <v>12</v>
      </c>
      <c r="D7688" s="1" t="s">
        <v>13</v>
      </c>
      <c r="E7688" s="2" t="s">
        <v>14</v>
      </c>
      <c r="F7688" s="3">
        <v>38312</v>
      </c>
      <c r="G7688">
        <v>1590</v>
      </c>
      <c r="I7688" s="2" t="s">
        <v>15</v>
      </c>
      <c r="J7688" t="s">
        <v>16</v>
      </c>
      <c r="K7688" t="s">
        <v>80</v>
      </c>
      <c r="L7688" t="s">
        <v>87</v>
      </c>
      <c r="M7688" s="3">
        <f t="shared" si="240"/>
        <v>38312</v>
      </c>
      <c r="N7688">
        <f t="shared" si="241"/>
        <v>45.023786081280001</v>
      </c>
    </row>
    <row r="7689" spans="1:14" x14ac:dyDescent="0.3">
      <c r="A7689">
        <v>-89.088805555555595</v>
      </c>
      <c r="B7689">
        <v>38.960611111111099</v>
      </c>
      <c r="C7689" t="s">
        <v>12</v>
      </c>
      <c r="D7689" s="1" t="s">
        <v>13</v>
      </c>
      <c r="E7689" s="2" t="s">
        <v>14</v>
      </c>
      <c r="F7689" s="3">
        <v>38311</v>
      </c>
      <c r="G7689">
        <v>1610</v>
      </c>
      <c r="I7689" s="2" t="s">
        <v>15</v>
      </c>
      <c r="J7689" t="s">
        <v>16</v>
      </c>
      <c r="K7689" t="s">
        <v>80</v>
      </c>
      <c r="L7689" t="s">
        <v>87</v>
      </c>
      <c r="M7689" s="3">
        <f t="shared" si="240"/>
        <v>38311</v>
      </c>
      <c r="N7689">
        <f t="shared" si="241"/>
        <v>45.590123013119999</v>
      </c>
    </row>
    <row r="7690" spans="1:14" x14ac:dyDescent="0.3">
      <c r="A7690">
        <v>-89.088805555555595</v>
      </c>
      <c r="B7690">
        <v>38.960611111111099</v>
      </c>
      <c r="C7690" t="s">
        <v>12</v>
      </c>
      <c r="D7690" s="1" t="s">
        <v>13</v>
      </c>
      <c r="E7690" s="2" t="s">
        <v>14</v>
      </c>
      <c r="F7690" s="3">
        <v>38310</v>
      </c>
      <c r="G7690">
        <v>1350</v>
      </c>
      <c r="I7690" s="2" t="s">
        <v>15</v>
      </c>
      <c r="J7690" t="s">
        <v>16</v>
      </c>
      <c r="K7690" t="s">
        <v>80</v>
      </c>
      <c r="L7690" t="s">
        <v>87</v>
      </c>
      <c r="M7690" s="3">
        <f t="shared" si="240"/>
        <v>38310</v>
      </c>
      <c r="N7690">
        <f t="shared" si="241"/>
        <v>38.227742899200003</v>
      </c>
    </row>
    <row r="7691" spans="1:14" x14ac:dyDescent="0.3">
      <c r="A7691">
        <v>-89.088805555555595</v>
      </c>
      <c r="B7691">
        <v>38.960611111111099</v>
      </c>
      <c r="C7691" t="s">
        <v>12</v>
      </c>
      <c r="D7691" s="1" t="s">
        <v>13</v>
      </c>
      <c r="E7691" s="2" t="s">
        <v>14</v>
      </c>
      <c r="F7691" s="3">
        <v>38309</v>
      </c>
      <c r="G7691">
        <v>1270</v>
      </c>
      <c r="I7691" s="2" t="s">
        <v>15</v>
      </c>
      <c r="J7691" t="s">
        <v>16</v>
      </c>
      <c r="K7691" t="s">
        <v>80</v>
      </c>
      <c r="L7691" t="s">
        <v>87</v>
      </c>
      <c r="M7691" s="3">
        <f t="shared" si="240"/>
        <v>38309</v>
      </c>
      <c r="N7691">
        <f t="shared" si="241"/>
        <v>35.962395171840001</v>
      </c>
    </row>
    <row r="7692" spans="1:14" x14ac:dyDescent="0.3">
      <c r="A7692">
        <v>-89.088805555555595</v>
      </c>
      <c r="B7692">
        <v>38.960611111111099</v>
      </c>
      <c r="C7692" t="s">
        <v>12</v>
      </c>
      <c r="D7692" s="1" t="s">
        <v>13</v>
      </c>
      <c r="E7692" s="2" t="s">
        <v>14</v>
      </c>
      <c r="F7692" s="3">
        <v>38308</v>
      </c>
      <c r="G7692">
        <v>1200</v>
      </c>
      <c r="I7692" s="2" t="s">
        <v>15</v>
      </c>
      <c r="J7692" t="s">
        <v>16</v>
      </c>
      <c r="K7692" t="s">
        <v>80</v>
      </c>
      <c r="L7692" t="s">
        <v>87</v>
      </c>
      <c r="M7692" s="3">
        <f t="shared" si="240"/>
        <v>38308</v>
      </c>
      <c r="N7692">
        <f t="shared" si="241"/>
        <v>33.980215910399998</v>
      </c>
    </row>
    <row r="7693" spans="1:14" x14ac:dyDescent="0.3">
      <c r="A7693">
        <v>-89.088805555555595</v>
      </c>
      <c r="B7693">
        <v>38.960611111111099</v>
      </c>
      <c r="C7693" t="s">
        <v>12</v>
      </c>
      <c r="D7693" s="1" t="s">
        <v>13</v>
      </c>
      <c r="E7693" s="2" t="s">
        <v>14</v>
      </c>
      <c r="F7693" s="3">
        <v>38307</v>
      </c>
      <c r="G7693">
        <v>1160</v>
      </c>
      <c r="I7693" s="2" t="s">
        <v>15</v>
      </c>
      <c r="J7693" t="s">
        <v>16</v>
      </c>
      <c r="K7693" t="s">
        <v>80</v>
      </c>
      <c r="L7693" t="s">
        <v>87</v>
      </c>
      <c r="M7693" s="3">
        <f t="shared" si="240"/>
        <v>38307</v>
      </c>
      <c r="N7693">
        <f t="shared" si="241"/>
        <v>32.847542046720001</v>
      </c>
    </row>
    <row r="7694" spans="1:14" x14ac:dyDescent="0.3">
      <c r="A7694">
        <v>-89.088805555555595</v>
      </c>
      <c r="B7694">
        <v>38.960611111111099</v>
      </c>
      <c r="C7694" t="s">
        <v>12</v>
      </c>
      <c r="D7694" s="1" t="s">
        <v>13</v>
      </c>
      <c r="E7694" s="2" t="s">
        <v>14</v>
      </c>
      <c r="F7694" s="3">
        <v>38306</v>
      </c>
      <c r="G7694">
        <v>1220</v>
      </c>
      <c r="I7694" s="2" t="s">
        <v>15</v>
      </c>
      <c r="J7694" t="s">
        <v>16</v>
      </c>
      <c r="K7694" t="s">
        <v>80</v>
      </c>
      <c r="L7694" t="s">
        <v>87</v>
      </c>
      <c r="M7694" s="3">
        <f t="shared" si="240"/>
        <v>38306</v>
      </c>
      <c r="N7694">
        <f t="shared" si="241"/>
        <v>34.546552842240004</v>
      </c>
    </row>
    <row r="7695" spans="1:14" x14ac:dyDescent="0.3">
      <c r="A7695">
        <v>-89.088805555555595</v>
      </c>
      <c r="B7695">
        <v>38.960611111111099</v>
      </c>
      <c r="C7695" t="s">
        <v>12</v>
      </c>
      <c r="D7695" s="1" t="s">
        <v>13</v>
      </c>
      <c r="E7695" s="2" t="s">
        <v>14</v>
      </c>
      <c r="F7695" s="3">
        <v>38305</v>
      </c>
      <c r="G7695">
        <v>1460</v>
      </c>
      <c r="I7695" s="2" t="s">
        <v>15</v>
      </c>
      <c r="J7695" t="s">
        <v>16</v>
      </c>
      <c r="K7695" t="s">
        <v>80</v>
      </c>
      <c r="L7695" t="s">
        <v>87</v>
      </c>
      <c r="M7695" s="3">
        <f t="shared" si="240"/>
        <v>38305</v>
      </c>
      <c r="N7695">
        <f t="shared" si="241"/>
        <v>41.342596024320002</v>
      </c>
    </row>
    <row r="7696" spans="1:14" x14ac:dyDescent="0.3">
      <c r="A7696">
        <v>-89.088805555555595</v>
      </c>
      <c r="B7696">
        <v>38.960611111111099</v>
      </c>
      <c r="C7696" t="s">
        <v>12</v>
      </c>
      <c r="D7696" s="1" t="s">
        <v>13</v>
      </c>
      <c r="E7696" s="2" t="s">
        <v>14</v>
      </c>
      <c r="F7696" s="3">
        <v>38304</v>
      </c>
      <c r="G7696">
        <v>2910</v>
      </c>
      <c r="I7696" s="2" t="s">
        <v>15</v>
      </c>
      <c r="J7696" t="s">
        <v>16</v>
      </c>
      <c r="K7696" t="s">
        <v>80</v>
      </c>
      <c r="L7696" t="s">
        <v>87</v>
      </c>
      <c r="M7696" s="3">
        <f t="shared" si="240"/>
        <v>38304</v>
      </c>
      <c r="N7696">
        <f t="shared" si="241"/>
        <v>82.402023582720005</v>
      </c>
    </row>
    <row r="7697" spans="1:14" x14ac:dyDescent="0.3">
      <c r="A7697">
        <v>-89.088805555555595</v>
      </c>
      <c r="B7697">
        <v>38.960611111111099</v>
      </c>
      <c r="C7697" t="s">
        <v>12</v>
      </c>
      <c r="D7697" s="1" t="s">
        <v>13</v>
      </c>
      <c r="E7697" s="2" t="s">
        <v>14</v>
      </c>
      <c r="F7697" s="3">
        <v>38303</v>
      </c>
      <c r="G7697">
        <v>3780</v>
      </c>
      <c r="I7697" s="2" t="s">
        <v>15</v>
      </c>
      <c r="J7697" t="s">
        <v>16</v>
      </c>
      <c r="K7697" t="s">
        <v>80</v>
      </c>
      <c r="L7697" t="s">
        <v>87</v>
      </c>
      <c r="M7697" s="3">
        <f t="shared" si="240"/>
        <v>38303</v>
      </c>
      <c r="N7697">
        <f t="shared" si="241"/>
        <v>107.03768011776</v>
      </c>
    </row>
    <row r="7698" spans="1:14" x14ac:dyDescent="0.3">
      <c r="A7698">
        <v>-89.088805555555595</v>
      </c>
      <c r="B7698">
        <v>38.960611111111099</v>
      </c>
      <c r="C7698" t="s">
        <v>12</v>
      </c>
      <c r="D7698" s="1" t="s">
        <v>13</v>
      </c>
      <c r="E7698" s="2" t="s">
        <v>14</v>
      </c>
      <c r="F7698" s="3">
        <v>38302</v>
      </c>
      <c r="G7698">
        <v>1430</v>
      </c>
      <c r="I7698" s="2" t="s">
        <v>15</v>
      </c>
      <c r="J7698" t="s">
        <v>16</v>
      </c>
      <c r="K7698" t="s">
        <v>80</v>
      </c>
      <c r="L7698" t="s">
        <v>87</v>
      </c>
      <c r="M7698" s="3">
        <f t="shared" si="240"/>
        <v>38302</v>
      </c>
      <c r="N7698">
        <f t="shared" si="241"/>
        <v>40.493090626560004</v>
      </c>
    </row>
    <row r="7699" spans="1:14" x14ac:dyDescent="0.3">
      <c r="A7699">
        <v>-89.088805555555595</v>
      </c>
      <c r="B7699">
        <v>38.960611111111099</v>
      </c>
      <c r="C7699" t="s">
        <v>12</v>
      </c>
      <c r="D7699" s="1" t="s">
        <v>13</v>
      </c>
      <c r="E7699" s="2" t="s">
        <v>14</v>
      </c>
      <c r="F7699" s="3">
        <v>38301</v>
      </c>
      <c r="G7699">
        <v>920</v>
      </c>
      <c r="I7699" s="2" t="s">
        <v>15</v>
      </c>
      <c r="J7699" t="s">
        <v>16</v>
      </c>
      <c r="K7699" t="s">
        <v>80</v>
      </c>
      <c r="L7699" t="s">
        <v>87</v>
      </c>
      <c r="M7699" s="3">
        <f t="shared" si="240"/>
        <v>38301</v>
      </c>
      <c r="N7699">
        <f t="shared" si="241"/>
        <v>26.051498864639999</v>
      </c>
    </row>
    <row r="7700" spans="1:14" x14ac:dyDescent="0.3">
      <c r="A7700">
        <v>-89.088805555555595</v>
      </c>
      <c r="B7700">
        <v>38.960611111111099</v>
      </c>
      <c r="C7700" t="s">
        <v>12</v>
      </c>
      <c r="D7700" s="1" t="s">
        <v>13</v>
      </c>
      <c r="E7700" s="2" t="s">
        <v>14</v>
      </c>
      <c r="F7700" s="3">
        <v>38300</v>
      </c>
      <c r="G7700">
        <v>914</v>
      </c>
      <c r="I7700" s="2" t="s">
        <v>15</v>
      </c>
      <c r="J7700" t="s">
        <v>16</v>
      </c>
      <c r="K7700" t="s">
        <v>80</v>
      </c>
      <c r="L7700" t="s">
        <v>87</v>
      </c>
      <c r="M7700" s="3">
        <f t="shared" si="240"/>
        <v>38300</v>
      </c>
      <c r="N7700">
        <f t="shared" si="241"/>
        <v>25.881597785088001</v>
      </c>
    </row>
    <row r="7701" spans="1:14" x14ac:dyDescent="0.3">
      <c r="A7701">
        <v>-89.088805555555595</v>
      </c>
      <c r="B7701">
        <v>38.960611111111099</v>
      </c>
      <c r="C7701" t="s">
        <v>12</v>
      </c>
      <c r="D7701" s="1" t="s">
        <v>13</v>
      </c>
      <c r="E7701" s="2" t="s">
        <v>14</v>
      </c>
      <c r="F7701" s="3">
        <v>38299</v>
      </c>
      <c r="G7701">
        <v>832</v>
      </c>
      <c r="I7701" s="2" t="s">
        <v>15</v>
      </c>
      <c r="J7701" t="s">
        <v>16</v>
      </c>
      <c r="K7701" t="s">
        <v>80</v>
      </c>
      <c r="L7701" t="s">
        <v>87</v>
      </c>
      <c r="M7701" s="3">
        <f t="shared" si="240"/>
        <v>38299</v>
      </c>
      <c r="N7701">
        <f t="shared" si="241"/>
        <v>23.559616364544002</v>
      </c>
    </row>
    <row r="7702" spans="1:14" x14ac:dyDescent="0.3">
      <c r="A7702">
        <v>-89.088805555555595</v>
      </c>
      <c r="B7702">
        <v>38.960611111111099</v>
      </c>
      <c r="C7702" t="s">
        <v>12</v>
      </c>
      <c r="D7702" s="1" t="s">
        <v>13</v>
      </c>
      <c r="E7702" s="2" t="s">
        <v>14</v>
      </c>
      <c r="F7702" s="3">
        <v>38298</v>
      </c>
      <c r="G7702">
        <v>609</v>
      </c>
      <c r="I7702" s="2" t="s">
        <v>15</v>
      </c>
      <c r="J7702" t="s">
        <v>16</v>
      </c>
      <c r="K7702" t="s">
        <v>80</v>
      </c>
      <c r="L7702" t="s">
        <v>87</v>
      </c>
      <c r="M7702" s="3">
        <f t="shared" si="240"/>
        <v>38298</v>
      </c>
      <c r="N7702">
        <f t="shared" si="241"/>
        <v>17.244959574528</v>
      </c>
    </row>
    <row r="7703" spans="1:14" x14ac:dyDescent="0.3">
      <c r="A7703">
        <v>-89.088805555555595</v>
      </c>
      <c r="B7703">
        <v>38.960611111111099</v>
      </c>
      <c r="C7703" t="s">
        <v>12</v>
      </c>
      <c r="D7703" s="1" t="s">
        <v>13</v>
      </c>
      <c r="E7703" s="2" t="s">
        <v>14</v>
      </c>
      <c r="F7703" s="3">
        <v>38297</v>
      </c>
      <c r="G7703">
        <v>540</v>
      </c>
      <c r="I7703" s="2" t="s">
        <v>15</v>
      </c>
      <c r="J7703" t="s">
        <v>16</v>
      </c>
      <c r="K7703" t="s">
        <v>80</v>
      </c>
      <c r="L7703" t="s">
        <v>87</v>
      </c>
      <c r="M7703" s="3">
        <f t="shared" si="240"/>
        <v>38297</v>
      </c>
      <c r="N7703">
        <f t="shared" si="241"/>
        <v>15.29109715968</v>
      </c>
    </row>
    <row r="7704" spans="1:14" x14ac:dyDescent="0.3">
      <c r="A7704">
        <v>-89.088805555555595</v>
      </c>
      <c r="B7704">
        <v>38.960611111111099</v>
      </c>
      <c r="C7704" t="s">
        <v>12</v>
      </c>
      <c r="D7704" s="1" t="s">
        <v>13</v>
      </c>
      <c r="E7704" s="2" t="s">
        <v>14</v>
      </c>
      <c r="F7704" s="3">
        <v>38296</v>
      </c>
      <c r="G7704">
        <v>577</v>
      </c>
      <c r="I7704" s="2" t="s">
        <v>15</v>
      </c>
      <c r="J7704" t="s">
        <v>16</v>
      </c>
      <c r="K7704" t="s">
        <v>80</v>
      </c>
      <c r="L7704" t="s">
        <v>87</v>
      </c>
      <c r="M7704" s="3">
        <f t="shared" si="240"/>
        <v>38296</v>
      </c>
      <c r="N7704">
        <f t="shared" si="241"/>
        <v>16.338820483584001</v>
      </c>
    </row>
    <row r="7705" spans="1:14" x14ac:dyDescent="0.3">
      <c r="A7705">
        <v>-89.088805555555595</v>
      </c>
      <c r="B7705">
        <v>38.960611111111099</v>
      </c>
      <c r="C7705" t="s">
        <v>12</v>
      </c>
      <c r="D7705" s="1" t="s">
        <v>13</v>
      </c>
      <c r="E7705" s="2" t="s">
        <v>14</v>
      </c>
      <c r="F7705" s="3">
        <v>38295</v>
      </c>
      <c r="G7705">
        <v>749</v>
      </c>
      <c r="I7705" s="2" t="s">
        <v>15</v>
      </c>
      <c r="J7705" t="s">
        <v>16</v>
      </c>
      <c r="K7705" t="s">
        <v>80</v>
      </c>
      <c r="L7705" t="s">
        <v>87</v>
      </c>
      <c r="M7705" s="3">
        <f t="shared" si="240"/>
        <v>38295</v>
      </c>
      <c r="N7705">
        <f t="shared" si="241"/>
        <v>21.209318097408001</v>
      </c>
    </row>
    <row r="7706" spans="1:14" x14ac:dyDescent="0.3">
      <c r="A7706">
        <v>-89.088805555555595</v>
      </c>
      <c r="B7706">
        <v>38.960611111111099</v>
      </c>
      <c r="C7706" t="s">
        <v>12</v>
      </c>
      <c r="D7706" s="1" t="s">
        <v>13</v>
      </c>
      <c r="E7706" s="2" t="s">
        <v>14</v>
      </c>
      <c r="F7706" s="3">
        <v>38294</v>
      </c>
      <c r="G7706">
        <v>1250</v>
      </c>
      <c r="I7706" s="2" t="s">
        <v>15</v>
      </c>
      <c r="J7706" t="s">
        <v>16</v>
      </c>
      <c r="K7706" t="s">
        <v>80</v>
      </c>
      <c r="L7706" t="s">
        <v>87</v>
      </c>
      <c r="M7706" s="3">
        <f t="shared" si="240"/>
        <v>38294</v>
      </c>
      <c r="N7706">
        <f t="shared" si="241"/>
        <v>35.396058240000002</v>
      </c>
    </row>
    <row r="7707" spans="1:14" x14ac:dyDescent="0.3">
      <c r="A7707">
        <v>-89.088805555555595</v>
      </c>
      <c r="B7707">
        <v>38.960611111111099</v>
      </c>
      <c r="C7707" t="s">
        <v>12</v>
      </c>
      <c r="D7707" s="1" t="s">
        <v>13</v>
      </c>
      <c r="E7707" s="2" t="s">
        <v>14</v>
      </c>
      <c r="F7707" s="3">
        <v>38293</v>
      </c>
      <c r="G7707">
        <v>1020</v>
      </c>
      <c r="I7707" s="2" t="s">
        <v>15</v>
      </c>
      <c r="J7707" t="s">
        <v>16</v>
      </c>
      <c r="K7707" t="s">
        <v>80</v>
      </c>
      <c r="L7707" t="s">
        <v>87</v>
      </c>
      <c r="M7707" s="3">
        <f t="shared" si="240"/>
        <v>38293</v>
      </c>
      <c r="N7707">
        <f t="shared" si="241"/>
        <v>28.88318352384</v>
      </c>
    </row>
    <row r="7708" spans="1:14" x14ac:dyDescent="0.3">
      <c r="A7708">
        <v>-89.088805555555595</v>
      </c>
      <c r="B7708">
        <v>38.960611111111099</v>
      </c>
      <c r="C7708" t="s">
        <v>12</v>
      </c>
      <c r="D7708" s="1" t="s">
        <v>13</v>
      </c>
      <c r="E7708" s="2" t="s">
        <v>14</v>
      </c>
      <c r="F7708" s="3">
        <v>38292</v>
      </c>
      <c r="G7708">
        <v>472</v>
      </c>
      <c r="I7708" s="2" t="s">
        <v>15</v>
      </c>
      <c r="J7708" t="s">
        <v>16</v>
      </c>
      <c r="K7708" t="s">
        <v>80</v>
      </c>
      <c r="L7708" t="s">
        <v>87</v>
      </c>
      <c r="M7708" s="3">
        <f t="shared" si="240"/>
        <v>38292</v>
      </c>
      <c r="N7708">
        <f t="shared" si="241"/>
        <v>13.365551591424</v>
      </c>
    </row>
    <row r="7709" spans="1:14" x14ac:dyDescent="0.3">
      <c r="A7709">
        <v>-89.088805555555595</v>
      </c>
      <c r="B7709">
        <v>38.960611111111099</v>
      </c>
      <c r="C7709" t="s">
        <v>12</v>
      </c>
      <c r="D7709" s="1" t="s">
        <v>13</v>
      </c>
      <c r="E7709" s="2" t="s">
        <v>14</v>
      </c>
      <c r="F7709" s="3">
        <v>38291</v>
      </c>
      <c r="G7709">
        <v>387</v>
      </c>
      <c r="I7709" s="2" t="s">
        <v>15</v>
      </c>
      <c r="J7709" t="s">
        <v>16</v>
      </c>
      <c r="K7709" t="s">
        <v>80</v>
      </c>
      <c r="L7709" t="s">
        <v>87</v>
      </c>
      <c r="M7709" s="3">
        <f t="shared" si="240"/>
        <v>38291</v>
      </c>
      <c r="N7709">
        <f t="shared" si="241"/>
        <v>10.958619631104</v>
      </c>
    </row>
    <row r="7710" spans="1:14" x14ac:dyDescent="0.3">
      <c r="A7710">
        <v>-89.088805555555595</v>
      </c>
      <c r="B7710">
        <v>38.960611111111099</v>
      </c>
      <c r="C7710" t="s">
        <v>12</v>
      </c>
      <c r="D7710" s="1" t="s">
        <v>13</v>
      </c>
      <c r="E7710" s="2" t="s">
        <v>14</v>
      </c>
      <c r="F7710" s="3">
        <v>38290</v>
      </c>
      <c r="G7710">
        <v>313</v>
      </c>
      <c r="I7710" s="2" t="s">
        <v>15</v>
      </c>
      <c r="J7710" t="s">
        <v>16</v>
      </c>
      <c r="K7710" t="s">
        <v>80</v>
      </c>
      <c r="L7710" t="s">
        <v>87</v>
      </c>
      <c r="M7710" s="3">
        <f t="shared" si="240"/>
        <v>38290</v>
      </c>
      <c r="N7710">
        <f t="shared" si="241"/>
        <v>8.8631729832959998</v>
      </c>
    </row>
    <row r="7711" spans="1:14" x14ac:dyDescent="0.3">
      <c r="A7711">
        <v>-89.088805555555595</v>
      </c>
      <c r="B7711">
        <v>38.960611111111099</v>
      </c>
      <c r="C7711" t="s">
        <v>12</v>
      </c>
      <c r="D7711" s="1" t="s">
        <v>13</v>
      </c>
      <c r="E7711" s="2" t="s">
        <v>14</v>
      </c>
      <c r="F7711" s="3">
        <v>38289</v>
      </c>
      <c r="G7711">
        <v>377</v>
      </c>
      <c r="I7711" s="2" t="s">
        <v>15</v>
      </c>
      <c r="J7711" t="s">
        <v>16</v>
      </c>
      <c r="K7711" t="s">
        <v>80</v>
      </c>
      <c r="L7711" t="s">
        <v>87</v>
      </c>
      <c r="M7711" s="3">
        <f t="shared" si="240"/>
        <v>38289</v>
      </c>
      <c r="N7711">
        <f t="shared" si="241"/>
        <v>10.675451165184001</v>
      </c>
    </row>
    <row r="7712" spans="1:14" x14ac:dyDescent="0.3">
      <c r="A7712">
        <v>-89.088805555555595</v>
      </c>
      <c r="B7712">
        <v>38.960611111111099</v>
      </c>
      <c r="C7712" t="s">
        <v>12</v>
      </c>
      <c r="D7712" s="1" t="s">
        <v>13</v>
      </c>
      <c r="E7712" s="2" t="s">
        <v>14</v>
      </c>
      <c r="F7712" s="3">
        <v>38288</v>
      </c>
      <c r="G7712">
        <v>416</v>
      </c>
      <c r="I7712" s="2" t="s">
        <v>15</v>
      </c>
      <c r="J7712" t="s">
        <v>16</v>
      </c>
      <c r="K7712" t="s">
        <v>80</v>
      </c>
      <c r="L7712" t="s">
        <v>87</v>
      </c>
      <c r="M7712" s="3">
        <f t="shared" si="240"/>
        <v>38288</v>
      </c>
      <c r="N7712">
        <f t="shared" si="241"/>
        <v>11.779808182272001</v>
      </c>
    </row>
    <row r="7713" spans="1:14" x14ac:dyDescent="0.3">
      <c r="A7713">
        <v>-89.088805555555595</v>
      </c>
      <c r="B7713">
        <v>38.960611111111099</v>
      </c>
      <c r="C7713" t="s">
        <v>12</v>
      </c>
      <c r="D7713" s="1" t="s">
        <v>13</v>
      </c>
      <c r="E7713" s="2" t="s">
        <v>14</v>
      </c>
      <c r="F7713" s="3">
        <v>38287</v>
      </c>
      <c r="G7713">
        <v>259</v>
      </c>
      <c r="I7713" s="2" t="s">
        <v>15</v>
      </c>
      <c r="J7713" t="s">
        <v>16</v>
      </c>
      <c r="K7713" t="s">
        <v>80</v>
      </c>
      <c r="L7713" t="s">
        <v>87</v>
      </c>
      <c r="M7713" s="3">
        <f t="shared" si="240"/>
        <v>38287</v>
      </c>
      <c r="N7713">
        <f t="shared" si="241"/>
        <v>7.3340632673280002</v>
      </c>
    </row>
    <row r="7714" spans="1:14" x14ac:dyDescent="0.3">
      <c r="A7714">
        <v>-89.088805555555595</v>
      </c>
      <c r="B7714">
        <v>38.960611111111099</v>
      </c>
      <c r="C7714" t="s">
        <v>12</v>
      </c>
      <c r="D7714" s="1" t="s">
        <v>13</v>
      </c>
      <c r="E7714" s="2" t="s">
        <v>14</v>
      </c>
      <c r="F7714" s="3">
        <v>38286</v>
      </c>
      <c r="G7714">
        <v>166</v>
      </c>
      <c r="I7714" s="2" t="s">
        <v>15</v>
      </c>
      <c r="J7714" t="s">
        <v>16</v>
      </c>
      <c r="K7714" t="s">
        <v>80</v>
      </c>
      <c r="L7714" t="s">
        <v>87</v>
      </c>
      <c r="M7714" s="3">
        <f t="shared" si="240"/>
        <v>38286</v>
      </c>
      <c r="N7714">
        <f t="shared" si="241"/>
        <v>4.700596534272</v>
      </c>
    </row>
    <row r="7715" spans="1:14" x14ac:dyDescent="0.3">
      <c r="A7715">
        <v>-89.088805555555595</v>
      </c>
      <c r="B7715">
        <v>38.960611111111099</v>
      </c>
      <c r="C7715" t="s">
        <v>12</v>
      </c>
      <c r="D7715" s="1" t="s">
        <v>13</v>
      </c>
      <c r="E7715" s="2" t="s">
        <v>14</v>
      </c>
      <c r="F7715" s="3">
        <v>38285</v>
      </c>
      <c r="G7715">
        <v>178</v>
      </c>
      <c r="I7715" s="2" t="s">
        <v>15</v>
      </c>
      <c r="J7715" t="s">
        <v>16</v>
      </c>
      <c r="K7715" t="s">
        <v>80</v>
      </c>
      <c r="L7715" t="s">
        <v>87</v>
      </c>
      <c r="M7715" s="3">
        <f t="shared" si="240"/>
        <v>38285</v>
      </c>
      <c r="N7715">
        <f t="shared" si="241"/>
        <v>5.0403986933759999</v>
      </c>
    </row>
    <row r="7716" spans="1:14" x14ac:dyDescent="0.3">
      <c r="A7716">
        <v>-89.088805555555595</v>
      </c>
      <c r="B7716">
        <v>38.960611111111099</v>
      </c>
      <c r="C7716" t="s">
        <v>12</v>
      </c>
      <c r="D7716" s="1" t="s">
        <v>13</v>
      </c>
      <c r="E7716" s="2" t="s">
        <v>14</v>
      </c>
      <c r="F7716" s="3">
        <v>38284</v>
      </c>
      <c r="G7716">
        <v>181</v>
      </c>
      <c r="I7716" s="2" t="s">
        <v>15</v>
      </c>
      <c r="J7716" t="s">
        <v>16</v>
      </c>
      <c r="K7716" t="s">
        <v>80</v>
      </c>
      <c r="L7716" t="s">
        <v>87</v>
      </c>
      <c r="M7716" s="3">
        <f t="shared" si="240"/>
        <v>38284</v>
      </c>
      <c r="N7716">
        <f t="shared" si="241"/>
        <v>5.1253492331519999</v>
      </c>
    </row>
    <row r="7717" spans="1:14" x14ac:dyDescent="0.3">
      <c r="A7717">
        <v>-89.088805555555595</v>
      </c>
      <c r="B7717">
        <v>38.960611111111099</v>
      </c>
      <c r="C7717" t="s">
        <v>12</v>
      </c>
      <c r="D7717" s="1" t="s">
        <v>13</v>
      </c>
      <c r="E7717" s="2" t="s">
        <v>14</v>
      </c>
      <c r="F7717" s="3">
        <v>38283</v>
      </c>
      <c r="G7717">
        <v>202</v>
      </c>
      <c r="I7717" s="2" t="s">
        <v>15</v>
      </c>
      <c r="J7717" t="s">
        <v>16</v>
      </c>
      <c r="K7717" t="s">
        <v>80</v>
      </c>
      <c r="L7717" t="s">
        <v>87</v>
      </c>
      <c r="M7717" s="3">
        <f t="shared" si="240"/>
        <v>38283</v>
      </c>
      <c r="N7717">
        <f t="shared" si="241"/>
        <v>5.7200030115840006</v>
      </c>
    </row>
    <row r="7718" spans="1:14" x14ac:dyDescent="0.3">
      <c r="A7718">
        <v>-89.088805555555595</v>
      </c>
      <c r="B7718">
        <v>38.960611111111099</v>
      </c>
      <c r="C7718" t="s">
        <v>12</v>
      </c>
      <c r="D7718" s="1" t="s">
        <v>13</v>
      </c>
      <c r="E7718" s="2" t="s">
        <v>14</v>
      </c>
      <c r="F7718" s="3">
        <v>38282</v>
      </c>
      <c r="G7718">
        <v>277</v>
      </c>
      <c r="I7718" s="2" t="s">
        <v>15</v>
      </c>
      <c r="J7718" t="s">
        <v>16</v>
      </c>
      <c r="K7718" t="s">
        <v>80</v>
      </c>
      <c r="L7718" t="s">
        <v>87</v>
      </c>
      <c r="M7718" s="3">
        <f t="shared" si="240"/>
        <v>38282</v>
      </c>
      <c r="N7718">
        <f t="shared" si="241"/>
        <v>7.843766505984</v>
      </c>
    </row>
    <row r="7719" spans="1:14" x14ac:dyDescent="0.3">
      <c r="A7719">
        <v>-89.088805555555595</v>
      </c>
      <c r="B7719">
        <v>38.960611111111099</v>
      </c>
      <c r="C7719" t="s">
        <v>12</v>
      </c>
      <c r="D7719" s="1" t="s">
        <v>13</v>
      </c>
      <c r="E7719" s="2" t="s">
        <v>14</v>
      </c>
      <c r="F7719" s="3">
        <v>38281</v>
      </c>
      <c r="G7719">
        <v>480</v>
      </c>
      <c r="I7719" s="2" t="s">
        <v>15</v>
      </c>
      <c r="J7719" t="s">
        <v>16</v>
      </c>
      <c r="K7719" t="s">
        <v>80</v>
      </c>
      <c r="L7719" t="s">
        <v>87</v>
      </c>
      <c r="M7719" s="3">
        <f t="shared" si="240"/>
        <v>38281</v>
      </c>
      <c r="N7719">
        <f t="shared" si="241"/>
        <v>13.59208636416</v>
      </c>
    </row>
    <row r="7720" spans="1:14" x14ac:dyDescent="0.3">
      <c r="A7720">
        <v>-89.088805555555595</v>
      </c>
      <c r="B7720">
        <v>38.960611111111099</v>
      </c>
      <c r="C7720" t="s">
        <v>12</v>
      </c>
      <c r="D7720" s="1" t="s">
        <v>13</v>
      </c>
      <c r="E7720" s="2" t="s">
        <v>14</v>
      </c>
      <c r="F7720" s="3">
        <v>38280</v>
      </c>
      <c r="G7720">
        <v>696</v>
      </c>
      <c r="I7720" s="2" t="s">
        <v>15</v>
      </c>
      <c r="J7720" t="s">
        <v>16</v>
      </c>
      <c r="K7720" t="s">
        <v>80</v>
      </c>
      <c r="L7720" t="s">
        <v>87</v>
      </c>
      <c r="M7720" s="3">
        <f t="shared" si="240"/>
        <v>38280</v>
      </c>
      <c r="N7720">
        <f t="shared" si="241"/>
        <v>19.708525228032002</v>
      </c>
    </row>
    <row r="7721" spans="1:14" x14ac:dyDescent="0.3">
      <c r="A7721">
        <v>-89.088805555555595</v>
      </c>
      <c r="B7721">
        <v>38.960611111111099</v>
      </c>
      <c r="C7721" t="s">
        <v>12</v>
      </c>
      <c r="D7721" s="1" t="s">
        <v>13</v>
      </c>
      <c r="E7721" s="2" t="s">
        <v>14</v>
      </c>
      <c r="F7721" s="3">
        <v>38279</v>
      </c>
      <c r="G7721">
        <v>365</v>
      </c>
      <c r="I7721" s="2" t="s">
        <v>15</v>
      </c>
      <c r="J7721" t="s">
        <v>16</v>
      </c>
      <c r="K7721" t="s">
        <v>80</v>
      </c>
      <c r="L7721" t="s">
        <v>87</v>
      </c>
      <c r="M7721" s="3">
        <f t="shared" si="240"/>
        <v>38279</v>
      </c>
      <c r="N7721">
        <f t="shared" si="241"/>
        <v>10.335649006080001</v>
      </c>
    </row>
    <row r="7722" spans="1:14" x14ac:dyDescent="0.3">
      <c r="A7722">
        <v>-89.088805555555595</v>
      </c>
      <c r="B7722">
        <v>38.960611111111099</v>
      </c>
      <c r="C7722" t="s">
        <v>12</v>
      </c>
      <c r="D7722" s="1" t="s">
        <v>13</v>
      </c>
      <c r="E7722" s="2" t="s">
        <v>14</v>
      </c>
      <c r="F7722" s="3">
        <v>38278</v>
      </c>
      <c r="G7722">
        <v>103</v>
      </c>
      <c r="I7722" s="2" t="s">
        <v>15</v>
      </c>
      <c r="J7722" t="s">
        <v>16</v>
      </c>
      <c r="K7722" t="s">
        <v>80</v>
      </c>
      <c r="L7722" t="s">
        <v>87</v>
      </c>
      <c r="M7722" s="3">
        <f t="shared" si="240"/>
        <v>38278</v>
      </c>
      <c r="N7722">
        <f t="shared" si="241"/>
        <v>2.916635198976</v>
      </c>
    </row>
    <row r="7723" spans="1:14" x14ac:dyDescent="0.3">
      <c r="A7723">
        <v>-89.088805555555595</v>
      </c>
      <c r="B7723">
        <v>38.960611111111099</v>
      </c>
      <c r="C7723" t="s">
        <v>12</v>
      </c>
      <c r="D7723" s="1" t="s">
        <v>13</v>
      </c>
      <c r="E7723" s="2" t="s">
        <v>14</v>
      </c>
      <c r="F7723" s="3">
        <v>38277</v>
      </c>
      <c r="G7723">
        <v>65.400000000000006</v>
      </c>
      <c r="I7723" s="2" t="s">
        <v>15</v>
      </c>
      <c r="J7723" t="s">
        <v>16</v>
      </c>
      <c r="K7723" t="s">
        <v>80</v>
      </c>
      <c r="L7723" t="s">
        <v>87</v>
      </c>
      <c r="M7723" s="3">
        <f t="shared" si="240"/>
        <v>38277</v>
      </c>
      <c r="N7723">
        <f t="shared" si="241"/>
        <v>1.8519217671168002</v>
      </c>
    </row>
    <row r="7724" spans="1:14" x14ac:dyDescent="0.3">
      <c r="A7724">
        <v>-89.088805555555595</v>
      </c>
      <c r="B7724">
        <v>38.960611111111099</v>
      </c>
      <c r="C7724" t="s">
        <v>12</v>
      </c>
      <c r="D7724" s="1" t="s">
        <v>13</v>
      </c>
      <c r="E7724" s="2" t="s">
        <v>14</v>
      </c>
      <c r="F7724" s="3">
        <v>38276</v>
      </c>
      <c r="G7724">
        <v>66.5</v>
      </c>
      <c r="I7724" s="2" t="s">
        <v>15</v>
      </c>
      <c r="J7724" t="s">
        <v>16</v>
      </c>
      <c r="K7724" t="s">
        <v>80</v>
      </c>
      <c r="L7724" t="s">
        <v>87</v>
      </c>
      <c r="M7724" s="3">
        <f t="shared" si="240"/>
        <v>38276</v>
      </c>
      <c r="N7724">
        <f t="shared" si="241"/>
        <v>1.8830702983680001</v>
      </c>
    </row>
    <row r="7725" spans="1:14" x14ac:dyDescent="0.3">
      <c r="A7725">
        <v>-89.088805555555595</v>
      </c>
      <c r="B7725">
        <v>38.960611111111099</v>
      </c>
      <c r="C7725" t="s">
        <v>12</v>
      </c>
      <c r="D7725" s="1" t="s">
        <v>13</v>
      </c>
      <c r="E7725" s="2" t="s">
        <v>14</v>
      </c>
      <c r="F7725" s="3">
        <v>38275</v>
      </c>
      <c r="G7725">
        <v>65</v>
      </c>
      <c r="I7725" s="2" t="s">
        <v>15</v>
      </c>
      <c r="J7725" t="s">
        <v>16</v>
      </c>
      <c r="K7725" t="s">
        <v>80</v>
      </c>
      <c r="L7725" t="s">
        <v>87</v>
      </c>
      <c r="M7725" s="3">
        <f t="shared" si="240"/>
        <v>38275</v>
      </c>
      <c r="N7725">
        <f t="shared" si="241"/>
        <v>1.8405950284800001</v>
      </c>
    </row>
    <row r="7726" spans="1:14" x14ac:dyDescent="0.3">
      <c r="A7726">
        <v>-89.088805555555595</v>
      </c>
      <c r="B7726">
        <v>38.960611111111099</v>
      </c>
      <c r="C7726" t="s">
        <v>12</v>
      </c>
      <c r="D7726" s="1" t="s">
        <v>13</v>
      </c>
      <c r="E7726" s="2" t="s">
        <v>14</v>
      </c>
      <c r="F7726" s="3">
        <v>38274</v>
      </c>
      <c r="G7726">
        <v>61.7</v>
      </c>
      <c r="I7726" s="2" t="s">
        <v>15</v>
      </c>
      <c r="J7726" t="s">
        <v>16</v>
      </c>
      <c r="K7726" t="s">
        <v>80</v>
      </c>
      <c r="L7726" t="s">
        <v>87</v>
      </c>
      <c r="M7726" s="3">
        <f t="shared" si="240"/>
        <v>38274</v>
      </c>
      <c r="N7726">
        <f t="shared" si="241"/>
        <v>1.7471494347264001</v>
      </c>
    </row>
    <row r="7727" spans="1:14" x14ac:dyDescent="0.3">
      <c r="A7727">
        <v>-89.088805555555595</v>
      </c>
      <c r="B7727">
        <v>38.960611111111099</v>
      </c>
      <c r="C7727" t="s">
        <v>12</v>
      </c>
      <c r="D7727" s="1" t="s">
        <v>13</v>
      </c>
      <c r="E7727" s="2" t="s">
        <v>14</v>
      </c>
      <c r="F7727" s="3">
        <v>38273</v>
      </c>
      <c r="G7727">
        <v>56.5</v>
      </c>
      <c r="I7727" s="2" t="s">
        <v>15</v>
      </c>
      <c r="J7727" t="s">
        <v>16</v>
      </c>
      <c r="K7727" t="s">
        <v>80</v>
      </c>
      <c r="L7727" t="s">
        <v>87</v>
      </c>
      <c r="M7727" s="3">
        <f t="shared" si="240"/>
        <v>38273</v>
      </c>
      <c r="N7727">
        <f t="shared" si="241"/>
        <v>1.5999018324480001</v>
      </c>
    </row>
    <row r="7728" spans="1:14" x14ac:dyDescent="0.3">
      <c r="A7728">
        <v>-89.088805555555595</v>
      </c>
      <c r="B7728">
        <v>38.960611111111099</v>
      </c>
      <c r="C7728" t="s">
        <v>12</v>
      </c>
      <c r="D7728" s="1" t="s">
        <v>13</v>
      </c>
      <c r="E7728" s="2" t="s">
        <v>14</v>
      </c>
      <c r="F7728" s="3">
        <v>38272</v>
      </c>
      <c r="G7728">
        <v>53.9</v>
      </c>
      <c r="I7728" s="2" t="s">
        <v>15</v>
      </c>
      <c r="J7728" t="s">
        <v>16</v>
      </c>
      <c r="K7728" t="s">
        <v>80</v>
      </c>
      <c r="L7728" t="s">
        <v>87</v>
      </c>
      <c r="M7728" s="3">
        <f t="shared" si="240"/>
        <v>38272</v>
      </c>
      <c r="N7728">
        <f t="shared" si="241"/>
        <v>1.5262780313088</v>
      </c>
    </row>
    <row r="7729" spans="1:14" x14ac:dyDescent="0.3">
      <c r="A7729">
        <v>-89.088805555555595</v>
      </c>
      <c r="B7729">
        <v>38.960611111111099</v>
      </c>
      <c r="C7729" t="s">
        <v>12</v>
      </c>
      <c r="D7729" s="1" t="s">
        <v>13</v>
      </c>
      <c r="E7729" s="2" t="s">
        <v>14</v>
      </c>
      <c r="F7729" s="3">
        <v>38271</v>
      </c>
      <c r="G7729">
        <v>49.9</v>
      </c>
      <c r="I7729" s="2" t="s">
        <v>15</v>
      </c>
      <c r="J7729" t="s">
        <v>16</v>
      </c>
      <c r="K7729" t="s">
        <v>80</v>
      </c>
      <c r="L7729" t="s">
        <v>87</v>
      </c>
      <c r="M7729" s="3">
        <f t="shared" si="240"/>
        <v>38271</v>
      </c>
      <c r="N7729">
        <f t="shared" si="241"/>
        <v>1.4130106449408</v>
      </c>
    </row>
    <row r="7730" spans="1:14" x14ac:dyDescent="0.3">
      <c r="A7730">
        <v>-89.088805555555595</v>
      </c>
      <c r="B7730">
        <v>38.960611111111099</v>
      </c>
      <c r="C7730" t="s">
        <v>12</v>
      </c>
      <c r="D7730" s="1" t="s">
        <v>13</v>
      </c>
      <c r="E7730" s="2" t="s">
        <v>14</v>
      </c>
      <c r="F7730" s="3">
        <v>38270</v>
      </c>
      <c r="G7730">
        <v>52</v>
      </c>
      <c r="I7730" s="2" t="s">
        <v>15</v>
      </c>
      <c r="J7730" t="s">
        <v>16</v>
      </c>
      <c r="K7730" t="s">
        <v>80</v>
      </c>
      <c r="L7730" t="s">
        <v>87</v>
      </c>
      <c r="M7730" s="3">
        <f t="shared" si="240"/>
        <v>38270</v>
      </c>
      <c r="N7730">
        <f t="shared" si="241"/>
        <v>1.4724760227840001</v>
      </c>
    </row>
    <row r="7731" spans="1:14" x14ac:dyDescent="0.3">
      <c r="A7731">
        <v>-89.088805555555595</v>
      </c>
      <c r="B7731">
        <v>38.960611111111099</v>
      </c>
      <c r="C7731" t="s">
        <v>12</v>
      </c>
      <c r="D7731" s="1" t="s">
        <v>13</v>
      </c>
      <c r="E7731" s="2" t="s">
        <v>14</v>
      </c>
      <c r="F7731" s="3">
        <v>38269</v>
      </c>
      <c r="G7731">
        <v>52.4</v>
      </c>
      <c r="I7731" s="2" t="s">
        <v>15</v>
      </c>
      <c r="J7731" t="s">
        <v>16</v>
      </c>
      <c r="K7731" t="s">
        <v>80</v>
      </c>
      <c r="L7731" t="s">
        <v>87</v>
      </c>
      <c r="M7731" s="3">
        <f t="shared" si="240"/>
        <v>38269</v>
      </c>
      <c r="N7731">
        <f t="shared" si="241"/>
        <v>1.4838027614208</v>
      </c>
    </row>
    <row r="7732" spans="1:14" x14ac:dyDescent="0.3">
      <c r="A7732">
        <v>-89.088805555555595</v>
      </c>
      <c r="B7732">
        <v>38.960611111111099</v>
      </c>
      <c r="C7732" t="s">
        <v>12</v>
      </c>
      <c r="D7732" s="1" t="s">
        <v>13</v>
      </c>
      <c r="E7732" s="2" t="s">
        <v>14</v>
      </c>
      <c r="F7732" s="3">
        <v>38268</v>
      </c>
      <c r="G7732">
        <v>50.6</v>
      </c>
      <c r="I7732" s="2" t="s">
        <v>15</v>
      </c>
      <c r="J7732" t="s">
        <v>16</v>
      </c>
      <c r="K7732" t="s">
        <v>80</v>
      </c>
      <c r="L7732" t="s">
        <v>87</v>
      </c>
      <c r="M7732" s="3">
        <f t="shared" si="240"/>
        <v>38268</v>
      </c>
      <c r="N7732">
        <f t="shared" si="241"/>
        <v>1.4328324375552002</v>
      </c>
    </row>
    <row r="7733" spans="1:14" x14ac:dyDescent="0.3">
      <c r="A7733">
        <v>-89.088805555555595</v>
      </c>
      <c r="B7733">
        <v>38.960611111111099</v>
      </c>
      <c r="C7733" t="s">
        <v>12</v>
      </c>
      <c r="D7733" s="1" t="s">
        <v>13</v>
      </c>
      <c r="E7733" s="2" t="s">
        <v>14</v>
      </c>
      <c r="F7733" s="3">
        <v>38267</v>
      </c>
      <c r="G7733">
        <v>48.9</v>
      </c>
      <c r="I7733" s="2" t="s">
        <v>15</v>
      </c>
      <c r="J7733" t="s">
        <v>16</v>
      </c>
      <c r="K7733" t="s">
        <v>80</v>
      </c>
      <c r="L7733" t="s">
        <v>87</v>
      </c>
      <c r="M7733" s="3">
        <f t="shared" si="240"/>
        <v>38267</v>
      </c>
      <c r="N7733">
        <f t="shared" si="241"/>
        <v>1.3846937983487999</v>
      </c>
    </row>
    <row r="7734" spans="1:14" x14ac:dyDescent="0.3">
      <c r="A7734">
        <v>-89.088805555555595</v>
      </c>
      <c r="B7734">
        <v>38.960611111111099</v>
      </c>
      <c r="C7734" t="s">
        <v>12</v>
      </c>
      <c r="D7734" s="1" t="s">
        <v>13</v>
      </c>
      <c r="E7734" s="2" t="s">
        <v>14</v>
      </c>
      <c r="F7734" s="3">
        <v>38266</v>
      </c>
      <c r="G7734">
        <v>49.3</v>
      </c>
      <c r="I7734" s="2" t="s">
        <v>15</v>
      </c>
      <c r="J7734" t="s">
        <v>16</v>
      </c>
      <c r="K7734" t="s">
        <v>80</v>
      </c>
      <c r="L7734" t="s">
        <v>87</v>
      </c>
      <c r="M7734" s="3">
        <f t="shared" si="240"/>
        <v>38266</v>
      </c>
      <c r="N7734">
        <f t="shared" si="241"/>
        <v>1.3960205369856</v>
      </c>
    </row>
    <row r="7735" spans="1:14" x14ac:dyDescent="0.3">
      <c r="A7735">
        <v>-89.088805555555595</v>
      </c>
      <c r="B7735">
        <v>38.960611111111099</v>
      </c>
      <c r="C7735" t="s">
        <v>12</v>
      </c>
      <c r="D7735" s="1" t="s">
        <v>13</v>
      </c>
      <c r="E7735" s="2" t="s">
        <v>14</v>
      </c>
      <c r="F7735" s="3">
        <v>38265</v>
      </c>
      <c r="G7735">
        <v>49.3</v>
      </c>
      <c r="I7735" s="2" t="s">
        <v>15</v>
      </c>
      <c r="J7735" t="s">
        <v>16</v>
      </c>
      <c r="K7735" t="s">
        <v>80</v>
      </c>
      <c r="L7735" t="s">
        <v>87</v>
      </c>
      <c r="M7735" s="3">
        <f t="shared" si="240"/>
        <v>38265</v>
      </c>
      <c r="N7735">
        <f t="shared" si="241"/>
        <v>1.3960205369856</v>
      </c>
    </row>
    <row r="7736" spans="1:14" x14ac:dyDescent="0.3">
      <c r="A7736">
        <v>-89.088805555555595</v>
      </c>
      <c r="B7736">
        <v>38.960611111111099</v>
      </c>
      <c r="C7736" t="s">
        <v>12</v>
      </c>
      <c r="D7736" s="1" t="s">
        <v>13</v>
      </c>
      <c r="E7736" s="2" t="s">
        <v>14</v>
      </c>
      <c r="F7736" s="3">
        <v>38264</v>
      </c>
      <c r="G7736">
        <v>50.8</v>
      </c>
      <c r="I7736" s="2" t="s">
        <v>15</v>
      </c>
      <c r="J7736" t="s">
        <v>16</v>
      </c>
      <c r="K7736" t="s">
        <v>80</v>
      </c>
      <c r="L7736" t="s">
        <v>87</v>
      </c>
      <c r="M7736" s="3">
        <f t="shared" si="240"/>
        <v>38264</v>
      </c>
      <c r="N7736">
        <f t="shared" si="241"/>
        <v>1.4384958068736</v>
      </c>
    </row>
    <row r="7737" spans="1:14" x14ac:dyDescent="0.3">
      <c r="A7737">
        <v>-89.088805555555595</v>
      </c>
      <c r="B7737">
        <v>38.960611111111099</v>
      </c>
      <c r="C7737" t="s">
        <v>12</v>
      </c>
      <c r="D7737" s="1" t="s">
        <v>13</v>
      </c>
      <c r="E7737" s="2" t="s">
        <v>14</v>
      </c>
      <c r="F7737" s="3">
        <v>38263</v>
      </c>
      <c r="G7737">
        <v>53.8</v>
      </c>
      <c r="I7737" s="2" t="s">
        <v>15</v>
      </c>
      <c r="J7737" t="s">
        <v>16</v>
      </c>
      <c r="K7737" t="s">
        <v>80</v>
      </c>
      <c r="L7737" t="s">
        <v>87</v>
      </c>
      <c r="M7737" s="3">
        <f t="shared" si="240"/>
        <v>38263</v>
      </c>
      <c r="N7737">
        <f t="shared" si="241"/>
        <v>1.5234463466496</v>
      </c>
    </row>
    <row r="7738" spans="1:14" x14ac:dyDescent="0.3">
      <c r="A7738">
        <v>-89.088805555555595</v>
      </c>
      <c r="B7738">
        <v>38.960611111111099</v>
      </c>
      <c r="C7738" t="s">
        <v>12</v>
      </c>
      <c r="D7738" s="1" t="s">
        <v>13</v>
      </c>
      <c r="E7738" s="2" t="s">
        <v>14</v>
      </c>
      <c r="F7738" s="3">
        <v>38262</v>
      </c>
      <c r="G7738">
        <v>53.5</v>
      </c>
      <c r="I7738" s="2" t="s">
        <v>15</v>
      </c>
      <c r="J7738" t="s">
        <v>16</v>
      </c>
      <c r="K7738" t="s">
        <v>80</v>
      </c>
      <c r="L7738" t="s">
        <v>87</v>
      </c>
      <c r="M7738" s="3">
        <f t="shared" si="240"/>
        <v>38262</v>
      </c>
      <c r="N7738">
        <f t="shared" si="241"/>
        <v>1.5149512926720001</v>
      </c>
    </row>
    <row r="7739" spans="1:14" x14ac:dyDescent="0.3">
      <c r="A7739">
        <v>-89.088805555555595</v>
      </c>
      <c r="B7739">
        <v>38.960611111111099</v>
      </c>
      <c r="C7739" t="s">
        <v>12</v>
      </c>
      <c r="D7739" s="1" t="s">
        <v>13</v>
      </c>
      <c r="E7739" s="2" t="s">
        <v>14</v>
      </c>
      <c r="F7739" s="3">
        <v>38261</v>
      </c>
      <c r="G7739">
        <v>54</v>
      </c>
      <c r="I7739" s="2" t="s">
        <v>15</v>
      </c>
      <c r="J7739" t="s">
        <v>16</v>
      </c>
      <c r="K7739" t="s">
        <v>80</v>
      </c>
      <c r="L7739" t="s">
        <v>87</v>
      </c>
      <c r="M7739" s="3">
        <f t="shared" si="240"/>
        <v>38261</v>
      </c>
      <c r="N7739">
        <f t="shared" si="241"/>
        <v>1.529109715968</v>
      </c>
    </row>
    <row r="7740" spans="1:14" x14ac:dyDescent="0.3">
      <c r="A7740">
        <v>-89.088805555555595</v>
      </c>
      <c r="B7740">
        <v>38.960611111111099</v>
      </c>
      <c r="C7740" t="s">
        <v>12</v>
      </c>
      <c r="D7740" s="1" t="s">
        <v>13</v>
      </c>
      <c r="E7740" s="2" t="s">
        <v>14</v>
      </c>
      <c r="F7740" s="3">
        <v>38260</v>
      </c>
      <c r="G7740">
        <v>53.9</v>
      </c>
      <c r="I7740" s="2" t="s">
        <v>15</v>
      </c>
      <c r="J7740" t="s">
        <v>16</v>
      </c>
      <c r="K7740" t="s">
        <v>80</v>
      </c>
      <c r="L7740" t="s">
        <v>87</v>
      </c>
      <c r="M7740" s="3">
        <f t="shared" si="240"/>
        <v>38260</v>
      </c>
      <c r="N7740">
        <f t="shared" si="241"/>
        <v>1.5262780313088</v>
      </c>
    </row>
    <row r="7741" spans="1:14" x14ac:dyDescent="0.3">
      <c r="A7741">
        <v>-89.088805555555595</v>
      </c>
      <c r="B7741">
        <v>38.960611111111099</v>
      </c>
      <c r="C7741" t="s">
        <v>12</v>
      </c>
      <c r="D7741" s="1" t="s">
        <v>13</v>
      </c>
      <c r="E7741" s="2" t="s">
        <v>14</v>
      </c>
      <c r="F7741" s="3">
        <v>38259</v>
      </c>
      <c r="G7741">
        <v>54.3</v>
      </c>
      <c r="I7741" s="2" t="s">
        <v>15</v>
      </c>
      <c r="J7741" t="s">
        <v>16</v>
      </c>
      <c r="K7741" t="s">
        <v>80</v>
      </c>
      <c r="L7741" t="s">
        <v>87</v>
      </c>
      <c r="M7741" s="3">
        <f t="shared" si="240"/>
        <v>38259</v>
      </c>
      <c r="N7741">
        <f t="shared" si="241"/>
        <v>1.5376047699455999</v>
      </c>
    </row>
    <row r="7742" spans="1:14" x14ac:dyDescent="0.3">
      <c r="A7742">
        <v>-89.088805555555595</v>
      </c>
      <c r="B7742">
        <v>38.960611111111099</v>
      </c>
      <c r="C7742" t="s">
        <v>12</v>
      </c>
      <c r="D7742" s="1" t="s">
        <v>13</v>
      </c>
      <c r="E7742" s="2" t="s">
        <v>14</v>
      </c>
      <c r="F7742" s="3">
        <v>38258</v>
      </c>
      <c r="G7742">
        <v>55.4</v>
      </c>
      <c r="I7742" s="2" t="s">
        <v>15</v>
      </c>
      <c r="J7742" t="s">
        <v>16</v>
      </c>
      <c r="K7742" t="s">
        <v>80</v>
      </c>
      <c r="L7742" t="s">
        <v>87</v>
      </c>
      <c r="M7742" s="3">
        <f t="shared" si="240"/>
        <v>38258</v>
      </c>
      <c r="N7742">
        <f t="shared" si="241"/>
        <v>1.5687533011968</v>
      </c>
    </row>
    <row r="7743" spans="1:14" x14ac:dyDescent="0.3">
      <c r="A7743">
        <v>-89.088805555555595</v>
      </c>
      <c r="B7743">
        <v>38.960611111111099</v>
      </c>
      <c r="C7743" t="s">
        <v>12</v>
      </c>
      <c r="D7743" s="1" t="s">
        <v>13</v>
      </c>
      <c r="E7743" s="2" t="s">
        <v>14</v>
      </c>
      <c r="F7743" s="3">
        <v>38257</v>
      </c>
      <c r="G7743">
        <v>56.7</v>
      </c>
      <c r="I7743" s="2" t="s">
        <v>15</v>
      </c>
      <c r="J7743" t="s">
        <v>16</v>
      </c>
      <c r="K7743" t="s">
        <v>80</v>
      </c>
      <c r="L7743" t="s">
        <v>87</v>
      </c>
      <c r="M7743" s="3">
        <f t="shared" si="240"/>
        <v>38257</v>
      </c>
      <c r="N7743">
        <f t="shared" si="241"/>
        <v>1.6055652017664002</v>
      </c>
    </row>
    <row r="7744" spans="1:14" x14ac:dyDescent="0.3">
      <c r="A7744">
        <v>-89.088805555555595</v>
      </c>
      <c r="B7744">
        <v>38.960611111111099</v>
      </c>
      <c r="C7744" t="s">
        <v>12</v>
      </c>
      <c r="D7744" s="1" t="s">
        <v>13</v>
      </c>
      <c r="E7744" s="2" t="s">
        <v>14</v>
      </c>
      <c r="F7744" s="3">
        <v>38256</v>
      </c>
      <c r="G7744">
        <v>59.1</v>
      </c>
      <c r="I7744" s="2" t="s">
        <v>15</v>
      </c>
      <c r="J7744" t="s">
        <v>16</v>
      </c>
      <c r="K7744" t="s">
        <v>80</v>
      </c>
      <c r="L7744" t="s">
        <v>87</v>
      </c>
      <c r="M7744" s="3">
        <f t="shared" si="240"/>
        <v>38256</v>
      </c>
      <c r="N7744">
        <f t="shared" si="241"/>
        <v>1.6735256335872002</v>
      </c>
    </row>
    <row r="7745" spans="1:14" x14ac:dyDescent="0.3">
      <c r="A7745">
        <v>-89.088805555555595</v>
      </c>
      <c r="B7745">
        <v>38.960611111111099</v>
      </c>
      <c r="C7745" t="s">
        <v>12</v>
      </c>
      <c r="D7745" s="1" t="s">
        <v>13</v>
      </c>
      <c r="E7745" s="2" t="s">
        <v>14</v>
      </c>
      <c r="F7745" s="3">
        <v>38255</v>
      </c>
      <c r="G7745">
        <v>59.2</v>
      </c>
      <c r="I7745" s="2" t="s">
        <v>15</v>
      </c>
      <c r="J7745" t="s">
        <v>16</v>
      </c>
      <c r="K7745" t="s">
        <v>80</v>
      </c>
      <c r="L7745" t="s">
        <v>87</v>
      </c>
      <c r="M7745" s="3">
        <f t="shared" si="240"/>
        <v>38255</v>
      </c>
      <c r="N7745">
        <f t="shared" si="241"/>
        <v>1.6763573182464002</v>
      </c>
    </row>
    <row r="7746" spans="1:14" x14ac:dyDescent="0.3">
      <c r="A7746">
        <v>-89.088805555555595</v>
      </c>
      <c r="B7746">
        <v>38.960611111111099</v>
      </c>
      <c r="C7746" t="s">
        <v>12</v>
      </c>
      <c r="D7746" s="1" t="s">
        <v>13</v>
      </c>
      <c r="E7746" s="2" t="s">
        <v>14</v>
      </c>
      <c r="F7746" s="3">
        <v>38254</v>
      </c>
      <c r="G7746">
        <v>60.5</v>
      </c>
      <c r="I7746" s="2" t="s">
        <v>15</v>
      </c>
      <c r="J7746" t="s">
        <v>16</v>
      </c>
      <c r="K7746" t="s">
        <v>80</v>
      </c>
      <c r="L7746" t="s">
        <v>87</v>
      </c>
      <c r="M7746" s="3">
        <f t="shared" si="240"/>
        <v>38254</v>
      </c>
      <c r="N7746">
        <f t="shared" si="241"/>
        <v>1.7131692188160001</v>
      </c>
    </row>
    <row r="7747" spans="1:14" x14ac:dyDescent="0.3">
      <c r="A7747">
        <v>-89.088805555555595</v>
      </c>
      <c r="B7747">
        <v>38.960611111111099</v>
      </c>
      <c r="C7747" t="s">
        <v>12</v>
      </c>
      <c r="D7747" s="1" t="s">
        <v>13</v>
      </c>
      <c r="E7747" s="2" t="s">
        <v>14</v>
      </c>
      <c r="F7747" s="3">
        <v>38253</v>
      </c>
      <c r="G7747">
        <v>62.8</v>
      </c>
      <c r="I7747" s="2" t="s">
        <v>15</v>
      </c>
      <c r="J7747" t="s">
        <v>16</v>
      </c>
      <c r="K7747" t="s">
        <v>80</v>
      </c>
      <c r="L7747" t="s">
        <v>87</v>
      </c>
      <c r="M7747" s="3">
        <f t="shared" ref="M7747:M7810" si="242">F7747</f>
        <v>38253</v>
      </c>
      <c r="N7747">
        <f t="shared" ref="N7747:N7810" si="243">G7747*0.028316846592</f>
        <v>1.7782979659775999</v>
      </c>
    </row>
    <row r="7748" spans="1:14" x14ac:dyDescent="0.3">
      <c r="A7748">
        <v>-89.088805555555595</v>
      </c>
      <c r="B7748">
        <v>38.960611111111099</v>
      </c>
      <c r="C7748" t="s">
        <v>12</v>
      </c>
      <c r="D7748" s="1" t="s">
        <v>13</v>
      </c>
      <c r="E7748" s="2" t="s">
        <v>14</v>
      </c>
      <c r="F7748" s="3">
        <v>38252</v>
      </c>
      <c r="G7748">
        <v>63.3</v>
      </c>
      <c r="I7748" s="2" t="s">
        <v>15</v>
      </c>
      <c r="J7748" t="s">
        <v>16</v>
      </c>
      <c r="K7748" t="s">
        <v>80</v>
      </c>
      <c r="L7748" t="s">
        <v>87</v>
      </c>
      <c r="M7748" s="3">
        <f t="shared" si="242"/>
        <v>38252</v>
      </c>
      <c r="N7748">
        <f t="shared" si="243"/>
        <v>1.7924563892736001</v>
      </c>
    </row>
    <row r="7749" spans="1:14" x14ac:dyDescent="0.3">
      <c r="A7749">
        <v>-89.088805555555595</v>
      </c>
      <c r="B7749">
        <v>38.960611111111099</v>
      </c>
      <c r="C7749" t="s">
        <v>12</v>
      </c>
      <c r="D7749" s="1" t="s">
        <v>13</v>
      </c>
      <c r="E7749" s="2" t="s">
        <v>14</v>
      </c>
      <c r="F7749" s="3">
        <v>38251</v>
      </c>
      <c r="G7749">
        <v>63.2</v>
      </c>
      <c r="I7749" s="2" t="s">
        <v>15</v>
      </c>
      <c r="J7749" t="s">
        <v>16</v>
      </c>
      <c r="K7749" t="s">
        <v>80</v>
      </c>
      <c r="L7749" t="s">
        <v>87</v>
      </c>
      <c r="M7749" s="3">
        <f t="shared" si="242"/>
        <v>38251</v>
      </c>
      <c r="N7749">
        <f t="shared" si="243"/>
        <v>1.7896247046144</v>
      </c>
    </row>
    <row r="7750" spans="1:14" x14ac:dyDescent="0.3">
      <c r="A7750">
        <v>-89.088805555555595</v>
      </c>
      <c r="B7750">
        <v>38.960611111111099</v>
      </c>
      <c r="C7750" t="s">
        <v>12</v>
      </c>
      <c r="D7750" s="1" t="s">
        <v>13</v>
      </c>
      <c r="E7750" s="2" t="s">
        <v>14</v>
      </c>
      <c r="F7750" s="3">
        <v>38250</v>
      </c>
      <c r="G7750">
        <v>64.599999999999994</v>
      </c>
      <c r="I7750" s="2" t="s">
        <v>15</v>
      </c>
      <c r="J7750" t="s">
        <v>16</v>
      </c>
      <c r="K7750" t="s">
        <v>80</v>
      </c>
      <c r="L7750" t="s">
        <v>87</v>
      </c>
      <c r="M7750" s="3">
        <f t="shared" si="242"/>
        <v>38250</v>
      </c>
      <c r="N7750">
        <f t="shared" si="243"/>
        <v>1.8292682898431998</v>
      </c>
    </row>
    <row r="7751" spans="1:14" x14ac:dyDescent="0.3">
      <c r="A7751">
        <v>-89.088805555555595</v>
      </c>
      <c r="B7751">
        <v>38.960611111111099</v>
      </c>
      <c r="C7751" t="s">
        <v>12</v>
      </c>
      <c r="D7751" s="1" t="s">
        <v>13</v>
      </c>
      <c r="E7751" s="2" t="s">
        <v>14</v>
      </c>
      <c r="F7751" s="3">
        <v>38249</v>
      </c>
      <c r="G7751">
        <v>67.599999999999994</v>
      </c>
      <c r="I7751" s="2" t="s">
        <v>15</v>
      </c>
      <c r="J7751" t="s">
        <v>16</v>
      </c>
      <c r="K7751" t="s">
        <v>80</v>
      </c>
      <c r="L7751" t="s">
        <v>87</v>
      </c>
      <c r="M7751" s="3">
        <f t="shared" si="242"/>
        <v>38249</v>
      </c>
      <c r="N7751">
        <f t="shared" si="243"/>
        <v>1.9142188296192</v>
      </c>
    </row>
    <row r="7752" spans="1:14" x14ac:dyDescent="0.3">
      <c r="A7752">
        <v>-89.088805555555595</v>
      </c>
      <c r="B7752">
        <v>38.960611111111099</v>
      </c>
      <c r="C7752" t="s">
        <v>12</v>
      </c>
      <c r="D7752" s="1" t="s">
        <v>13</v>
      </c>
      <c r="E7752" s="2" t="s">
        <v>14</v>
      </c>
      <c r="F7752" s="3">
        <v>38248</v>
      </c>
      <c r="G7752">
        <v>71</v>
      </c>
      <c r="I7752" s="2" t="s">
        <v>15</v>
      </c>
      <c r="J7752" t="s">
        <v>16</v>
      </c>
      <c r="K7752" t="s">
        <v>80</v>
      </c>
      <c r="L7752" t="s">
        <v>87</v>
      </c>
      <c r="M7752" s="3">
        <f t="shared" si="242"/>
        <v>38248</v>
      </c>
      <c r="N7752">
        <f t="shared" si="243"/>
        <v>2.0104961080320001</v>
      </c>
    </row>
    <row r="7753" spans="1:14" x14ac:dyDescent="0.3">
      <c r="A7753">
        <v>-89.088805555555595</v>
      </c>
      <c r="B7753">
        <v>38.960611111111099</v>
      </c>
      <c r="C7753" t="s">
        <v>12</v>
      </c>
      <c r="D7753" s="1" t="s">
        <v>13</v>
      </c>
      <c r="E7753" s="2" t="s">
        <v>14</v>
      </c>
      <c r="F7753" s="3">
        <v>38247</v>
      </c>
      <c r="G7753">
        <v>72.2</v>
      </c>
      <c r="I7753" s="2" t="s">
        <v>15</v>
      </c>
      <c r="J7753" t="s">
        <v>16</v>
      </c>
      <c r="K7753" t="s">
        <v>80</v>
      </c>
      <c r="L7753" t="s">
        <v>87</v>
      </c>
      <c r="M7753" s="3">
        <f t="shared" si="242"/>
        <v>38247</v>
      </c>
      <c r="N7753">
        <f t="shared" si="243"/>
        <v>2.0444763239424</v>
      </c>
    </row>
    <row r="7754" spans="1:14" x14ac:dyDescent="0.3">
      <c r="A7754">
        <v>-89.088805555555595</v>
      </c>
      <c r="B7754">
        <v>38.960611111111099</v>
      </c>
      <c r="C7754" t="s">
        <v>12</v>
      </c>
      <c r="D7754" s="1" t="s">
        <v>13</v>
      </c>
      <c r="E7754" s="2" t="s">
        <v>14</v>
      </c>
      <c r="F7754" s="3">
        <v>38246</v>
      </c>
      <c r="G7754">
        <v>71.7</v>
      </c>
      <c r="I7754" s="2" t="s">
        <v>15</v>
      </c>
      <c r="J7754" t="s">
        <v>16</v>
      </c>
      <c r="K7754" t="s">
        <v>80</v>
      </c>
      <c r="L7754" t="s">
        <v>87</v>
      </c>
      <c r="M7754" s="3">
        <f t="shared" si="242"/>
        <v>38246</v>
      </c>
      <c r="N7754">
        <f t="shared" si="243"/>
        <v>2.0303179006464003</v>
      </c>
    </row>
    <row r="7755" spans="1:14" x14ac:dyDescent="0.3">
      <c r="A7755">
        <v>-89.088805555555595</v>
      </c>
      <c r="B7755">
        <v>38.960611111111099</v>
      </c>
      <c r="C7755" t="s">
        <v>12</v>
      </c>
      <c r="D7755" s="1" t="s">
        <v>13</v>
      </c>
      <c r="E7755" s="2" t="s">
        <v>14</v>
      </c>
      <c r="F7755" s="3">
        <v>38245</v>
      </c>
      <c r="G7755">
        <v>75.3</v>
      </c>
      <c r="I7755" s="2" t="s">
        <v>15</v>
      </c>
      <c r="J7755" t="s">
        <v>16</v>
      </c>
      <c r="K7755" t="s">
        <v>80</v>
      </c>
      <c r="L7755" t="s">
        <v>87</v>
      </c>
      <c r="M7755" s="3">
        <f t="shared" si="242"/>
        <v>38245</v>
      </c>
      <c r="N7755">
        <f t="shared" si="243"/>
        <v>2.1322585483776</v>
      </c>
    </row>
    <row r="7756" spans="1:14" x14ac:dyDescent="0.3">
      <c r="A7756">
        <v>-89.088805555555595</v>
      </c>
      <c r="B7756">
        <v>38.960611111111099</v>
      </c>
      <c r="C7756" t="s">
        <v>12</v>
      </c>
      <c r="D7756" s="1" t="s">
        <v>13</v>
      </c>
      <c r="E7756" s="2" t="s">
        <v>14</v>
      </c>
      <c r="F7756" s="3">
        <v>38244</v>
      </c>
      <c r="G7756">
        <v>79.099999999999994</v>
      </c>
      <c r="I7756" s="2" t="s">
        <v>15</v>
      </c>
      <c r="J7756" t="s">
        <v>16</v>
      </c>
      <c r="K7756" t="s">
        <v>80</v>
      </c>
      <c r="L7756" t="s">
        <v>87</v>
      </c>
      <c r="M7756" s="3">
        <f t="shared" si="242"/>
        <v>38244</v>
      </c>
      <c r="N7756">
        <f t="shared" si="243"/>
        <v>2.2398625654271997</v>
      </c>
    </row>
    <row r="7757" spans="1:14" x14ac:dyDescent="0.3">
      <c r="A7757">
        <v>-89.088805555555595</v>
      </c>
      <c r="B7757">
        <v>38.960611111111099</v>
      </c>
      <c r="C7757" t="s">
        <v>12</v>
      </c>
      <c r="D7757" s="1" t="s">
        <v>13</v>
      </c>
      <c r="E7757" s="2" t="s">
        <v>14</v>
      </c>
      <c r="F7757" s="3">
        <v>38243</v>
      </c>
      <c r="G7757">
        <v>82.7</v>
      </c>
      <c r="I7757" s="2" t="s">
        <v>15</v>
      </c>
      <c r="J7757" t="s">
        <v>16</v>
      </c>
      <c r="K7757" t="s">
        <v>80</v>
      </c>
      <c r="L7757" t="s">
        <v>87</v>
      </c>
      <c r="M7757" s="3">
        <f t="shared" si="242"/>
        <v>38243</v>
      </c>
      <c r="N7757">
        <f t="shared" si="243"/>
        <v>2.3418032131584003</v>
      </c>
    </row>
    <row r="7758" spans="1:14" x14ac:dyDescent="0.3">
      <c r="A7758">
        <v>-89.088805555555595</v>
      </c>
      <c r="B7758">
        <v>38.960611111111099</v>
      </c>
      <c r="C7758" t="s">
        <v>12</v>
      </c>
      <c r="D7758" s="1" t="s">
        <v>13</v>
      </c>
      <c r="E7758" s="2" t="s">
        <v>14</v>
      </c>
      <c r="F7758" s="3">
        <v>38242</v>
      </c>
      <c r="G7758">
        <v>85</v>
      </c>
      <c r="I7758" s="2" t="s">
        <v>15</v>
      </c>
      <c r="J7758" t="s">
        <v>16</v>
      </c>
      <c r="K7758" t="s">
        <v>80</v>
      </c>
      <c r="L7758" t="s">
        <v>87</v>
      </c>
      <c r="M7758" s="3">
        <f t="shared" si="242"/>
        <v>38242</v>
      </c>
      <c r="N7758">
        <f t="shared" si="243"/>
        <v>2.4069319603200001</v>
      </c>
    </row>
    <row r="7759" spans="1:14" x14ac:dyDescent="0.3">
      <c r="A7759">
        <v>-89.088805555555595</v>
      </c>
      <c r="B7759">
        <v>38.960611111111099</v>
      </c>
      <c r="C7759" t="s">
        <v>12</v>
      </c>
      <c r="D7759" s="1" t="s">
        <v>13</v>
      </c>
      <c r="E7759" s="2" t="s">
        <v>14</v>
      </c>
      <c r="F7759" s="3">
        <v>38241</v>
      </c>
      <c r="G7759">
        <v>86.6</v>
      </c>
      <c r="I7759" s="2" t="s">
        <v>15</v>
      </c>
      <c r="J7759" t="s">
        <v>16</v>
      </c>
      <c r="K7759" t="s">
        <v>80</v>
      </c>
      <c r="L7759" t="s">
        <v>87</v>
      </c>
      <c r="M7759" s="3">
        <f t="shared" si="242"/>
        <v>38241</v>
      </c>
      <c r="N7759">
        <f t="shared" si="243"/>
        <v>2.4522389148671997</v>
      </c>
    </row>
    <row r="7760" spans="1:14" x14ac:dyDescent="0.3">
      <c r="A7760">
        <v>-89.088805555555595</v>
      </c>
      <c r="B7760">
        <v>38.960611111111099</v>
      </c>
      <c r="C7760" t="s">
        <v>12</v>
      </c>
      <c r="D7760" s="1" t="s">
        <v>13</v>
      </c>
      <c r="E7760" s="2" t="s">
        <v>14</v>
      </c>
      <c r="F7760" s="3">
        <v>38240</v>
      </c>
      <c r="G7760">
        <v>88.6</v>
      </c>
      <c r="I7760" s="2" t="s">
        <v>15</v>
      </c>
      <c r="J7760" t="s">
        <v>16</v>
      </c>
      <c r="K7760" t="s">
        <v>80</v>
      </c>
      <c r="L7760" t="s">
        <v>87</v>
      </c>
      <c r="M7760" s="3">
        <f t="shared" si="242"/>
        <v>38240</v>
      </c>
      <c r="N7760">
        <f t="shared" si="243"/>
        <v>2.5088726080511998</v>
      </c>
    </row>
    <row r="7761" spans="1:14" x14ac:dyDescent="0.3">
      <c r="A7761">
        <v>-89.088805555555595</v>
      </c>
      <c r="B7761">
        <v>38.960611111111099</v>
      </c>
      <c r="C7761" t="s">
        <v>12</v>
      </c>
      <c r="D7761" s="1" t="s">
        <v>13</v>
      </c>
      <c r="E7761" s="2" t="s">
        <v>14</v>
      </c>
      <c r="F7761" s="3">
        <v>38239</v>
      </c>
      <c r="G7761">
        <v>94.8</v>
      </c>
      <c r="I7761" s="2" t="s">
        <v>15</v>
      </c>
      <c r="J7761" t="s">
        <v>16</v>
      </c>
      <c r="K7761" t="s">
        <v>80</v>
      </c>
      <c r="L7761" t="s">
        <v>87</v>
      </c>
      <c r="M7761" s="3">
        <f t="shared" si="242"/>
        <v>38239</v>
      </c>
      <c r="N7761">
        <f t="shared" si="243"/>
        <v>2.6844370569215998</v>
      </c>
    </row>
    <row r="7762" spans="1:14" x14ac:dyDescent="0.3">
      <c r="A7762">
        <v>-89.088805555555595</v>
      </c>
      <c r="B7762">
        <v>38.960611111111099</v>
      </c>
      <c r="C7762" t="s">
        <v>12</v>
      </c>
      <c r="D7762" s="1" t="s">
        <v>13</v>
      </c>
      <c r="E7762" s="2" t="s">
        <v>14</v>
      </c>
      <c r="F7762" s="3">
        <v>38238</v>
      </c>
      <c r="G7762">
        <v>103</v>
      </c>
      <c r="I7762" s="2" t="s">
        <v>15</v>
      </c>
      <c r="J7762" t="s">
        <v>16</v>
      </c>
      <c r="K7762" t="s">
        <v>80</v>
      </c>
      <c r="L7762" t="s">
        <v>87</v>
      </c>
      <c r="M7762" s="3">
        <f t="shared" si="242"/>
        <v>38238</v>
      </c>
      <c r="N7762">
        <f t="shared" si="243"/>
        <v>2.916635198976</v>
      </c>
    </row>
    <row r="7763" spans="1:14" x14ac:dyDescent="0.3">
      <c r="A7763">
        <v>-89.088805555555595</v>
      </c>
      <c r="B7763">
        <v>38.960611111111099</v>
      </c>
      <c r="C7763" t="s">
        <v>12</v>
      </c>
      <c r="D7763" s="1" t="s">
        <v>13</v>
      </c>
      <c r="E7763" s="2" t="s">
        <v>14</v>
      </c>
      <c r="F7763" s="3">
        <v>38237</v>
      </c>
      <c r="G7763">
        <v>113</v>
      </c>
      <c r="I7763" s="2" t="s">
        <v>15</v>
      </c>
      <c r="J7763" t="s">
        <v>16</v>
      </c>
      <c r="K7763" t="s">
        <v>80</v>
      </c>
      <c r="L7763" t="s">
        <v>87</v>
      </c>
      <c r="M7763" s="3">
        <f t="shared" si="242"/>
        <v>38237</v>
      </c>
      <c r="N7763">
        <f t="shared" si="243"/>
        <v>3.1998036648960002</v>
      </c>
    </row>
    <row r="7764" spans="1:14" x14ac:dyDescent="0.3">
      <c r="A7764">
        <v>-89.088805555555595</v>
      </c>
      <c r="B7764">
        <v>38.960611111111099</v>
      </c>
      <c r="C7764" t="s">
        <v>12</v>
      </c>
      <c r="D7764" s="1" t="s">
        <v>13</v>
      </c>
      <c r="E7764" s="2" t="s">
        <v>14</v>
      </c>
      <c r="F7764" s="3">
        <v>38236</v>
      </c>
      <c r="G7764">
        <v>124</v>
      </c>
      <c r="I7764" s="2" t="s">
        <v>15</v>
      </c>
      <c r="J7764" t="s">
        <v>16</v>
      </c>
      <c r="K7764" t="s">
        <v>80</v>
      </c>
      <c r="L7764" t="s">
        <v>87</v>
      </c>
      <c r="M7764" s="3">
        <f t="shared" si="242"/>
        <v>38236</v>
      </c>
      <c r="N7764">
        <f t="shared" si="243"/>
        <v>3.5112889774080003</v>
      </c>
    </row>
    <row r="7765" spans="1:14" x14ac:dyDescent="0.3">
      <c r="A7765">
        <v>-89.088805555555595</v>
      </c>
      <c r="B7765">
        <v>38.960611111111099</v>
      </c>
      <c r="C7765" t="s">
        <v>12</v>
      </c>
      <c r="D7765" s="1" t="s">
        <v>13</v>
      </c>
      <c r="E7765" s="2" t="s">
        <v>14</v>
      </c>
      <c r="F7765" s="3">
        <v>38235</v>
      </c>
      <c r="G7765">
        <v>138</v>
      </c>
      <c r="I7765" s="2" t="s">
        <v>15</v>
      </c>
      <c r="J7765" t="s">
        <v>16</v>
      </c>
      <c r="K7765" t="s">
        <v>80</v>
      </c>
      <c r="L7765" t="s">
        <v>87</v>
      </c>
      <c r="M7765" s="3">
        <f t="shared" si="242"/>
        <v>38235</v>
      </c>
      <c r="N7765">
        <f t="shared" si="243"/>
        <v>3.9077248296960003</v>
      </c>
    </row>
    <row r="7766" spans="1:14" x14ac:dyDescent="0.3">
      <c r="A7766">
        <v>-89.088805555555595</v>
      </c>
      <c r="B7766">
        <v>38.960611111111099</v>
      </c>
      <c r="C7766" t="s">
        <v>12</v>
      </c>
      <c r="D7766" s="1" t="s">
        <v>13</v>
      </c>
      <c r="E7766" s="2" t="s">
        <v>14</v>
      </c>
      <c r="F7766" s="3">
        <v>38234</v>
      </c>
      <c r="G7766">
        <v>153</v>
      </c>
      <c r="I7766" s="2" t="s">
        <v>15</v>
      </c>
      <c r="J7766" t="s">
        <v>16</v>
      </c>
      <c r="K7766" t="s">
        <v>80</v>
      </c>
      <c r="L7766" t="s">
        <v>87</v>
      </c>
      <c r="M7766" s="3">
        <f t="shared" si="242"/>
        <v>38234</v>
      </c>
      <c r="N7766">
        <f t="shared" si="243"/>
        <v>4.3324775285759998</v>
      </c>
    </row>
    <row r="7767" spans="1:14" x14ac:dyDescent="0.3">
      <c r="A7767">
        <v>-89.088805555555595</v>
      </c>
      <c r="B7767">
        <v>38.960611111111099</v>
      </c>
      <c r="C7767" t="s">
        <v>12</v>
      </c>
      <c r="D7767" s="1" t="s">
        <v>13</v>
      </c>
      <c r="E7767" s="2" t="s">
        <v>14</v>
      </c>
      <c r="F7767" s="3">
        <v>38233</v>
      </c>
      <c r="G7767">
        <v>180</v>
      </c>
      <c r="I7767" s="2" t="s">
        <v>15</v>
      </c>
      <c r="J7767" t="s">
        <v>16</v>
      </c>
      <c r="K7767" t="s">
        <v>80</v>
      </c>
      <c r="L7767" t="s">
        <v>87</v>
      </c>
      <c r="M7767" s="3">
        <f t="shared" si="242"/>
        <v>38233</v>
      </c>
      <c r="N7767">
        <f t="shared" si="243"/>
        <v>5.0970323865600005</v>
      </c>
    </row>
    <row r="7768" spans="1:14" x14ac:dyDescent="0.3">
      <c r="A7768">
        <v>-89.088805555555595</v>
      </c>
      <c r="B7768">
        <v>38.960611111111099</v>
      </c>
      <c r="C7768" t="s">
        <v>12</v>
      </c>
      <c r="D7768" s="1" t="s">
        <v>13</v>
      </c>
      <c r="E7768" s="2" t="s">
        <v>14</v>
      </c>
      <c r="F7768" s="3">
        <v>38232</v>
      </c>
      <c r="G7768">
        <v>224</v>
      </c>
      <c r="I7768" s="2" t="s">
        <v>15</v>
      </c>
      <c r="J7768" t="s">
        <v>16</v>
      </c>
      <c r="K7768" t="s">
        <v>80</v>
      </c>
      <c r="L7768" t="s">
        <v>87</v>
      </c>
      <c r="M7768" s="3">
        <f t="shared" si="242"/>
        <v>38232</v>
      </c>
      <c r="N7768">
        <f t="shared" si="243"/>
        <v>6.3429736366079998</v>
      </c>
    </row>
    <row r="7769" spans="1:14" x14ac:dyDescent="0.3">
      <c r="A7769">
        <v>-89.088805555555595</v>
      </c>
      <c r="B7769">
        <v>38.960611111111099</v>
      </c>
      <c r="C7769" t="s">
        <v>12</v>
      </c>
      <c r="D7769" s="1" t="s">
        <v>13</v>
      </c>
      <c r="E7769" s="2" t="s">
        <v>14</v>
      </c>
      <c r="F7769" s="3">
        <v>38231</v>
      </c>
      <c r="G7769">
        <v>304</v>
      </c>
      <c r="I7769" s="2" t="s">
        <v>15</v>
      </c>
      <c r="J7769" t="s">
        <v>16</v>
      </c>
      <c r="K7769" t="s">
        <v>80</v>
      </c>
      <c r="L7769" t="s">
        <v>87</v>
      </c>
      <c r="M7769" s="3">
        <f t="shared" si="242"/>
        <v>38231</v>
      </c>
      <c r="N7769">
        <f t="shared" si="243"/>
        <v>8.6083213639680007</v>
      </c>
    </row>
    <row r="7770" spans="1:14" x14ac:dyDescent="0.3">
      <c r="A7770">
        <v>-89.088805555555595</v>
      </c>
      <c r="B7770">
        <v>38.960611111111099</v>
      </c>
      <c r="C7770" t="s">
        <v>12</v>
      </c>
      <c r="D7770" s="1" t="s">
        <v>13</v>
      </c>
      <c r="E7770" s="2" t="s">
        <v>14</v>
      </c>
      <c r="F7770" s="3">
        <v>38230</v>
      </c>
      <c r="G7770">
        <v>541</v>
      </c>
      <c r="I7770" s="2" t="s">
        <v>15</v>
      </c>
      <c r="J7770" t="s">
        <v>16</v>
      </c>
      <c r="K7770" t="s">
        <v>80</v>
      </c>
      <c r="L7770" t="s">
        <v>87</v>
      </c>
      <c r="M7770" s="3">
        <f t="shared" si="242"/>
        <v>38230</v>
      </c>
      <c r="N7770">
        <f t="shared" si="243"/>
        <v>15.319414006272</v>
      </c>
    </row>
    <row r="7771" spans="1:14" x14ac:dyDescent="0.3">
      <c r="A7771">
        <v>-89.088805555555595</v>
      </c>
      <c r="B7771">
        <v>38.960611111111099</v>
      </c>
      <c r="C7771" t="s">
        <v>12</v>
      </c>
      <c r="D7771" s="1" t="s">
        <v>13</v>
      </c>
      <c r="E7771" s="2" t="s">
        <v>14</v>
      </c>
      <c r="F7771" s="3">
        <v>38229</v>
      </c>
      <c r="G7771">
        <v>1650</v>
      </c>
      <c r="I7771" s="2" t="s">
        <v>15</v>
      </c>
      <c r="J7771" t="s">
        <v>16</v>
      </c>
      <c r="K7771" t="s">
        <v>80</v>
      </c>
      <c r="L7771" t="s">
        <v>87</v>
      </c>
      <c r="M7771" s="3">
        <f t="shared" si="242"/>
        <v>38229</v>
      </c>
      <c r="N7771">
        <f t="shared" si="243"/>
        <v>46.722796876800004</v>
      </c>
    </row>
    <row r="7772" spans="1:14" x14ac:dyDescent="0.3">
      <c r="A7772">
        <v>-89.088805555555595</v>
      </c>
      <c r="B7772">
        <v>38.960611111111099</v>
      </c>
      <c r="C7772" t="s">
        <v>12</v>
      </c>
      <c r="D7772" s="1" t="s">
        <v>13</v>
      </c>
      <c r="E7772" s="2" t="s">
        <v>14</v>
      </c>
      <c r="F7772" s="3">
        <v>38228</v>
      </c>
      <c r="G7772">
        <v>1750</v>
      </c>
      <c r="I7772" s="2" t="s">
        <v>15</v>
      </c>
      <c r="J7772" t="s">
        <v>16</v>
      </c>
      <c r="K7772" t="s">
        <v>80</v>
      </c>
      <c r="L7772" t="s">
        <v>87</v>
      </c>
      <c r="M7772" s="3">
        <f t="shared" si="242"/>
        <v>38228</v>
      </c>
      <c r="N7772">
        <f t="shared" si="243"/>
        <v>49.554481536000004</v>
      </c>
    </row>
    <row r="7773" spans="1:14" x14ac:dyDescent="0.3">
      <c r="A7773">
        <v>-89.088805555555595</v>
      </c>
      <c r="B7773">
        <v>38.960611111111099</v>
      </c>
      <c r="C7773" t="s">
        <v>12</v>
      </c>
      <c r="D7773" s="1" t="s">
        <v>13</v>
      </c>
      <c r="E7773" s="2" t="s">
        <v>14</v>
      </c>
      <c r="F7773" s="3">
        <v>38227</v>
      </c>
      <c r="G7773">
        <v>1250</v>
      </c>
      <c r="I7773" s="2" t="s">
        <v>15</v>
      </c>
      <c r="J7773" t="s">
        <v>16</v>
      </c>
      <c r="K7773" t="s">
        <v>80</v>
      </c>
      <c r="L7773" t="s">
        <v>87</v>
      </c>
      <c r="M7773" s="3">
        <f t="shared" si="242"/>
        <v>38227</v>
      </c>
      <c r="N7773">
        <f t="shared" si="243"/>
        <v>35.396058240000002</v>
      </c>
    </row>
    <row r="7774" spans="1:14" x14ac:dyDescent="0.3">
      <c r="A7774">
        <v>-89.088805555555595</v>
      </c>
      <c r="B7774">
        <v>38.960611111111099</v>
      </c>
      <c r="C7774" t="s">
        <v>12</v>
      </c>
      <c r="D7774" s="1" t="s">
        <v>13</v>
      </c>
      <c r="E7774" s="2" t="s">
        <v>14</v>
      </c>
      <c r="F7774" s="3">
        <v>38226</v>
      </c>
      <c r="G7774">
        <v>2630</v>
      </c>
      <c r="I7774" s="2" t="s">
        <v>15</v>
      </c>
      <c r="J7774" t="s">
        <v>16</v>
      </c>
      <c r="K7774" t="s">
        <v>80</v>
      </c>
      <c r="L7774" t="s">
        <v>87</v>
      </c>
      <c r="M7774" s="3">
        <f t="shared" si="242"/>
        <v>38226</v>
      </c>
      <c r="N7774">
        <f t="shared" si="243"/>
        <v>74.473306536959996</v>
      </c>
    </row>
    <row r="7775" spans="1:14" x14ac:dyDescent="0.3">
      <c r="A7775">
        <v>-89.088805555555595</v>
      </c>
      <c r="B7775">
        <v>38.960611111111099</v>
      </c>
      <c r="C7775" t="s">
        <v>12</v>
      </c>
      <c r="D7775" s="1" t="s">
        <v>13</v>
      </c>
      <c r="E7775" s="2" t="s">
        <v>14</v>
      </c>
      <c r="F7775" s="3">
        <v>38225</v>
      </c>
      <c r="G7775">
        <v>1090</v>
      </c>
      <c r="I7775" s="2" t="s">
        <v>15</v>
      </c>
      <c r="J7775" t="s">
        <v>16</v>
      </c>
      <c r="K7775" t="s">
        <v>80</v>
      </c>
      <c r="L7775" t="s">
        <v>87</v>
      </c>
      <c r="M7775" s="3">
        <f t="shared" si="242"/>
        <v>38225</v>
      </c>
      <c r="N7775">
        <f t="shared" si="243"/>
        <v>30.865362785280002</v>
      </c>
    </row>
    <row r="7776" spans="1:14" x14ac:dyDescent="0.3">
      <c r="A7776">
        <v>-89.088805555555595</v>
      </c>
      <c r="B7776">
        <v>38.960611111111099</v>
      </c>
      <c r="C7776" t="s">
        <v>12</v>
      </c>
      <c r="D7776" s="1" t="s">
        <v>13</v>
      </c>
      <c r="E7776" s="2" t="s">
        <v>14</v>
      </c>
      <c r="F7776" s="3">
        <v>38224</v>
      </c>
      <c r="G7776">
        <v>64.3</v>
      </c>
      <c r="I7776" s="2" t="s">
        <v>15</v>
      </c>
      <c r="J7776" t="s">
        <v>16</v>
      </c>
      <c r="K7776" t="s">
        <v>80</v>
      </c>
      <c r="L7776" t="s">
        <v>87</v>
      </c>
      <c r="M7776" s="3">
        <f t="shared" si="242"/>
        <v>38224</v>
      </c>
      <c r="N7776">
        <f t="shared" si="243"/>
        <v>1.8207732358655999</v>
      </c>
    </row>
    <row r="7777" spans="1:14" x14ac:dyDescent="0.3">
      <c r="A7777">
        <v>-89.088805555555595</v>
      </c>
      <c r="B7777">
        <v>38.960611111111099</v>
      </c>
      <c r="C7777" t="s">
        <v>12</v>
      </c>
      <c r="D7777" s="1" t="s">
        <v>13</v>
      </c>
      <c r="E7777" s="2" t="s">
        <v>14</v>
      </c>
      <c r="F7777" s="3">
        <v>38223</v>
      </c>
      <c r="G7777">
        <v>58.8</v>
      </c>
      <c r="I7777" s="2" t="s">
        <v>15</v>
      </c>
      <c r="J7777" t="s">
        <v>16</v>
      </c>
      <c r="K7777" t="s">
        <v>80</v>
      </c>
      <c r="L7777" t="s">
        <v>87</v>
      </c>
      <c r="M7777" s="3">
        <f t="shared" si="242"/>
        <v>38223</v>
      </c>
      <c r="N7777">
        <f t="shared" si="243"/>
        <v>1.6650305796095999</v>
      </c>
    </row>
    <row r="7778" spans="1:14" x14ac:dyDescent="0.3">
      <c r="A7778">
        <v>-89.088805555555595</v>
      </c>
      <c r="B7778">
        <v>38.960611111111099</v>
      </c>
      <c r="C7778" t="s">
        <v>12</v>
      </c>
      <c r="D7778" s="1" t="s">
        <v>13</v>
      </c>
      <c r="E7778" s="2" t="s">
        <v>14</v>
      </c>
      <c r="F7778" s="3">
        <v>38222</v>
      </c>
      <c r="G7778">
        <v>64.099999999999994</v>
      </c>
      <c r="I7778" s="2" t="s">
        <v>15</v>
      </c>
      <c r="J7778" t="s">
        <v>16</v>
      </c>
      <c r="K7778" t="s">
        <v>80</v>
      </c>
      <c r="L7778" t="s">
        <v>87</v>
      </c>
      <c r="M7778" s="3">
        <f t="shared" si="242"/>
        <v>38222</v>
      </c>
      <c r="N7778">
        <f t="shared" si="243"/>
        <v>1.8151098665471999</v>
      </c>
    </row>
    <row r="7779" spans="1:14" x14ac:dyDescent="0.3">
      <c r="A7779">
        <v>-89.088805555555595</v>
      </c>
      <c r="B7779">
        <v>38.960611111111099</v>
      </c>
      <c r="C7779" t="s">
        <v>12</v>
      </c>
      <c r="D7779" s="1" t="s">
        <v>13</v>
      </c>
      <c r="E7779" s="2" t="s">
        <v>14</v>
      </c>
      <c r="F7779" s="3">
        <v>38221</v>
      </c>
      <c r="G7779">
        <v>64</v>
      </c>
      <c r="I7779" s="2" t="s">
        <v>15</v>
      </c>
      <c r="J7779" t="s">
        <v>16</v>
      </c>
      <c r="K7779" t="s">
        <v>80</v>
      </c>
      <c r="L7779" t="s">
        <v>87</v>
      </c>
      <c r="M7779" s="3">
        <f t="shared" si="242"/>
        <v>38221</v>
      </c>
      <c r="N7779">
        <f t="shared" si="243"/>
        <v>1.8122781818880001</v>
      </c>
    </row>
    <row r="7780" spans="1:14" x14ac:dyDescent="0.3">
      <c r="A7780">
        <v>-89.088805555555595</v>
      </c>
      <c r="B7780">
        <v>38.960611111111099</v>
      </c>
      <c r="C7780" t="s">
        <v>12</v>
      </c>
      <c r="D7780" s="1" t="s">
        <v>13</v>
      </c>
      <c r="E7780" s="2" t="s">
        <v>14</v>
      </c>
      <c r="F7780" s="3">
        <v>38220</v>
      </c>
      <c r="G7780">
        <v>64.900000000000006</v>
      </c>
      <c r="I7780" s="2" t="s">
        <v>15</v>
      </c>
      <c r="J7780" t="s">
        <v>16</v>
      </c>
      <c r="K7780" t="s">
        <v>80</v>
      </c>
      <c r="L7780" t="s">
        <v>87</v>
      </c>
      <c r="M7780" s="3">
        <f t="shared" si="242"/>
        <v>38220</v>
      </c>
      <c r="N7780">
        <f t="shared" si="243"/>
        <v>1.8377633438208003</v>
      </c>
    </row>
    <row r="7781" spans="1:14" x14ac:dyDescent="0.3">
      <c r="A7781">
        <v>-89.088805555555595</v>
      </c>
      <c r="B7781">
        <v>38.960611111111099</v>
      </c>
      <c r="C7781" t="s">
        <v>12</v>
      </c>
      <c r="D7781" s="1" t="s">
        <v>13</v>
      </c>
      <c r="E7781" s="2" t="s">
        <v>14</v>
      </c>
      <c r="F7781" s="3">
        <v>38219</v>
      </c>
      <c r="G7781">
        <v>63.6</v>
      </c>
      <c r="I7781" s="2" t="s">
        <v>15</v>
      </c>
      <c r="J7781" t="s">
        <v>16</v>
      </c>
      <c r="K7781" t="s">
        <v>80</v>
      </c>
      <c r="L7781" t="s">
        <v>87</v>
      </c>
      <c r="M7781" s="3">
        <f t="shared" si="242"/>
        <v>38219</v>
      </c>
      <c r="N7781">
        <f t="shared" si="243"/>
        <v>1.8009514432512002</v>
      </c>
    </row>
    <row r="7782" spans="1:14" x14ac:dyDescent="0.3">
      <c r="A7782">
        <v>-89.088805555555595</v>
      </c>
      <c r="B7782">
        <v>38.960611111111099</v>
      </c>
      <c r="C7782" t="s">
        <v>12</v>
      </c>
      <c r="D7782" s="1" t="s">
        <v>13</v>
      </c>
      <c r="E7782" s="2" t="s">
        <v>14</v>
      </c>
      <c r="F7782" s="3">
        <v>38218</v>
      </c>
      <c r="G7782">
        <v>60.7</v>
      </c>
      <c r="I7782" s="2" t="s">
        <v>15</v>
      </c>
      <c r="J7782" t="s">
        <v>16</v>
      </c>
      <c r="K7782" t="s">
        <v>80</v>
      </c>
      <c r="L7782" t="s">
        <v>87</v>
      </c>
      <c r="M7782" s="3">
        <f t="shared" si="242"/>
        <v>38218</v>
      </c>
      <c r="N7782">
        <f t="shared" si="243"/>
        <v>1.7188325881344002</v>
      </c>
    </row>
    <row r="7783" spans="1:14" x14ac:dyDescent="0.3">
      <c r="A7783">
        <v>-89.088805555555595</v>
      </c>
      <c r="B7783">
        <v>38.960611111111099</v>
      </c>
      <c r="C7783" t="s">
        <v>12</v>
      </c>
      <c r="D7783" s="1" t="s">
        <v>13</v>
      </c>
      <c r="E7783" s="2" t="s">
        <v>14</v>
      </c>
      <c r="F7783" s="3">
        <v>38217</v>
      </c>
      <c r="G7783">
        <v>64.400000000000006</v>
      </c>
      <c r="I7783" s="2" t="s">
        <v>15</v>
      </c>
      <c r="J7783" t="s">
        <v>16</v>
      </c>
      <c r="K7783" t="s">
        <v>80</v>
      </c>
      <c r="L7783" t="s">
        <v>87</v>
      </c>
      <c r="M7783" s="3">
        <f t="shared" si="242"/>
        <v>38217</v>
      </c>
      <c r="N7783">
        <f t="shared" si="243"/>
        <v>1.8236049205248002</v>
      </c>
    </row>
    <row r="7784" spans="1:14" x14ac:dyDescent="0.3">
      <c r="A7784">
        <v>-89.088805555555595</v>
      </c>
      <c r="B7784">
        <v>38.960611111111099</v>
      </c>
      <c r="C7784" t="s">
        <v>12</v>
      </c>
      <c r="D7784" s="1" t="s">
        <v>13</v>
      </c>
      <c r="E7784" s="2" t="s">
        <v>14</v>
      </c>
      <c r="F7784" s="3">
        <v>38216</v>
      </c>
      <c r="G7784">
        <v>69</v>
      </c>
      <c r="I7784" s="2" t="s">
        <v>15</v>
      </c>
      <c r="J7784" t="s">
        <v>16</v>
      </c>
      <c r="K7784" t="s">
        <v>80</v>
      </c>
      <c r="L7784" t="s">
        <v>87</v>
      </c>
      <c r="M7784" s="3">
        <f t="shared" si="242"/>
        <v>38216</v>
      </c>
      <c r="N7784">
        <f t="shared" si="243"/>
        <v>1.9538624148480002</v>
      </c>
    </row>
    <row r="7785" spans="1:14" x14ac:dyDescent="0.3">
      <c r="A7785">
        <v>-89.088805555555595</v>
      </c>
      <c r="B7785">
        <v>38.960611111111099</v>
      </c>
      <c r="C7785" t="s">
        <v>12</v>
      </c>
      <c r="D7785" s="1" t="s">
        <v>13</v>
      </c>
      <c r="E7785" s="2" t="s">
        <v>14</v>
      </c>
      <c r="F7785" s="3">
        <v>38215</v>
      </c>
      <c r="G7785">
        <v>73.3</v>
      </c>
      <c r="I7785" s="2" t="s">
        <v>15</v>
      </c>
      <c r="J7785" t="s">
        <v>16</v>
      </c>
      <c r="K7785" t="s">
        <v>80</v>
      </c>
      <c r="L7785" t="s">
        <v>87</v>
      </c>
      <c r="M7785" s="3">
        <f t="shared" si="242"/>
        <v>38215</v>
      </c>
      <c r="N7785">
        <f t="shared" si="243"/>
        <v>2.0756248551935998</v>
      </c>
    </row>
    <row r="7786" spans="1:14" x14ac:dyDescent="0.3">
      <c r="A7786">
        <v>-89.088805555555595</v>
      </c>
      <c r="B7786">
        <v>38.960611111111099</v>
      </c>
      <c r="C7786" t="s">
        <v>12</v>
      </c>
      <c r="D7786" s="1" t="s">
        <v>13</v>
      </c>
      <c r="E7786" s="2" t="s">
        <v>14</v>
      </c>
      <c r="F7786" s="3">
        <v>38214</v>
      </c>
      <c r="G7786">
        <v>78.900000000000006</v>
      </c>
      <c r="I7786" s="2" t="s">
        <v>15</v>
      </c>
      <c r="J7786" t="s">
        <v>16</v>
      </c>
      <c r="K7786" t="s">
        <v>80</v>
      </c>
      <c r="L7786" t="s">
        <v>87</v>
      </c>
      <c r="M7786" s="3">
        <f t="shared" si="242"/>
        <v>38214</v>
      </c>
      <c r="N7786">
        <f t="shared" si="243"/>
        <v>2.2341991961088001</v>
      </c>
    </row>
    <row r="7787" spans="1:14" x14ac:dyDescent="0.3">
      <c r="A7787">
        <v>-89.088805555555595</v>
      </c>
      <c r="B7787">
        <v>38.960611111111099</v>
      </c>
      <c r="C7787" t="s">
        <v>12</v>
      </c>
      <c r="D7787" s="1" t="s">
        <v>13</v>
      </c>
      <c r="E7787" s="2" t="s">
        <v>14</v>
      </c>
      <c r="F7787" s="3">
        <v>38213</v>
      </c>
      <c r="G7787">
        <v>82</v>
      </c>
      <c r="I7787" s="2" t="s">
        <v>15</v>
      </c>
      <c r="J7787" t="s">
        <v>16</v>
      </c>
      <c r="K7787" t="s">
        <v>80</v>
      </c>
      <c r="L7787" t="s">
        <v>87</v>
      </c>
      <c r="M7787" s="3">
        <f t="shared" si="242"/>
        <v>38213</v>
      </c>
      <c r="N7787">
        <f t="shared" si="243"/>
        <v>2.3219814205440001</v>
      </c>
    </row>
    <row r="7788" spans="1:14" x14ac:dyDescent="0.3">
      <c r="A7788">
        <v>-89.088805555555595</v>
      </c>
      <c r="B7788">
        <v>38.960611111111099</v>
      </c>
      <c r="C7788" t="s">
        <v>12</v>
      </c>
      <c r="D7788" s="1" t="s">
        <v>13</v>
      </c>
      <c r="E7788" s="2" t="s">
        <v>14</v>
      </c>
      <c r="F7788" s="3">
        <v>38212</v>
      </c>
      <c r="G7788">
        <v>86.2</v>
      </c>
      <c r="I7788" s="2" t="s">
        <v>15</v>
      </c>
      <c r="J7788" t="s">
        <v>16</v>
      </c>
      <c r="K7788" t="s">
        <v>80</v>
      </c>
      <c r="L7788" t="s">
        <v>87</v>
      </c>
      <c r="M7788" s="3">
        <f t="shared" si="242"/>
        <v>38212</v>
      </c>
      <c r="N7788">
        <f t="shared" si="243"/>
        <v>2.4409121762304</v>
      </c>
    </row>
    <row r="7789" spans="1:14" x14ac:dyDescent="0.3">
      <c r="A7789">
        <v>-89.088805555555595</v>
      </c>
      <c r="B7789">
        <v>38.960611111111099</v>
      </c>
      <c r="C7789" t="s">
        <v>12</v>
      </c>
      <c r="D7789" s="1" t="s">
        <v>13</v>
      </c>
      <c r="E7789" s="2" t="s">
        <v>14</v>
      </c>
      <c r="F7789" s="3">
        <v>38211</v>
      </c>
      <c r="G7789">
        <v>91.7</v>
      </c>
      <c r="I7789" s="2" t="s">
        <v>15</v>
      </c>
      <c r="J7789" t="s">
        <v>16</v>
      </c>
      <c r="K7789" t="s">
        <v>80</v>
      </c>
      <c r="L7789" t="s">
        <v>87</v>
      </c>
      <c r="M7789" s="3">
        <f t="shared" si="242"/>
        <v>38211</v>
      </c>
      <c r="N7789">
        <f t="shared" si="243"/>
        <v>2.5966548324864003</v>
      </c>
    </row>
    <row r="7790" spans="1:14" x14ac:dyDescent="0.3">
      <c r="A7790">
        <v>-89.088805555555595</v>
      </c>
      <c r="B7790">
        <v>38.960611111111099</v>
      </c>
      <c r="C7790" t="s">
        <v>12</v>
      </c>
      <c r="D7790" s="1" t="s">
        <v>13</v>
      </c>
      <c r="E7790" s="2" t="s">
        <v>14</v>
      </c>
      <c r="F7790" s="3">
        <v>38210</v>
      </c>
      <c r="G7790">
        <v>102</v>
      </c>
      <c r="I7790" s="2" t="s">
        <v>15</v>
      </c>
      <c r="J7790" t="s">
        <v>16</v>
      </c>
      <c r="K7790" t="s">
        <v>80</v>
      </c>
      <c r="L7790" t="s">
        <v>87</v>
      </c>
      <c r="M7790" s="3">
        <f t="shared" si="242"/>
        <v>38210</v>
      </c>
      <c r="N7790">
        <f t="shared" si="243"/>
        <v>2.8883183523840001</v>
      </c>
    </row>
    <row r="7791" spans="1:14" x14ac:dyDescent="0.3">
      <c r="A7791">
        <v>-89.088805555555595</v>
      </c>
      <c r="B7791">
        <v>38.960611111111099</v>
      </c>
      <c r="C7791" t="s">
        <v>12</v>
      </c>
      <c r="D7791" s="1" t="s">
        <v>13</v>
      </c>
      <c r="E7791" s="2" t="s">
        <v>14</v>
      </c>
      <c r="F7791" s="3">
        <v>38209</v>
      </c>
      <c r="G7791">
        <v>118</v>
      </c>
      <c r="I7791" s="2" t="s">
        <v>15</v>
      </c>
      <c r="J7791" t="s">
        <v>16</v>
      </c>
      <c r="K7791" t="s">
        <v>80</v>
      </c>
      <c r="L7791" t="s">
        <v>87</v>
      </c>
      <c r="M7791" s="3">
        <f t="shared" si="242"/>
        <v>38209</v>
      </c>
      <c r="N7791">
        <f t="shared" si="243"/>
        <v>3.3413878978559999</v>
      </c>
    </row>
    <row r="7792" spans="1:14" x14ac:dyDescent="0.3">
      <c r="A7792">
        <v>-89.088805555555595</v>
      </c>
      <c r="B7792">
        <v>38.960611111111099</v>
      </c>
      <c r="C7792" t="s">
        <v>12</v>
      </c>
      <c r="D7792" s="1" t="s">
        <v>13</v>
      </c>
      <c r="E7792" s="2" t="s">
        <v>14</v>
      </c>
      <c r="F7792" s="3">
        <v>38208</v>
      </c>
      <c r="G7792">
        <v>142</v>
      </c>
      <c r="I7792" s="2" t="s">
        <v>15</v>
      </c>
      <c r="J7792" t="s">
        <v>16</v>
      </c>
      <c r="K7792" t="s">
        <v>80</v>
      </c>
      <c r="L7792" t="s">
        <v>87</v>
      </c>
      <c r="M7792" s="3">
        <f t="shared" si="242"/>
        <v>38208</v>
      </c>
      <c r="N7792">
        <f t="shared" si="243"/>
        <v>4.0209922160640001</v>
      </c>
    </row>
    <row r="7793" spans="1:14" x14ac:dyDescent="0.3">
      <c r="A7793">
        <v>-89.088805555555595</v>
      </c>
      <c r="B7793">
        <v>38.960611111111099</v>
      </c>
      <c r="C7793" t="s">
        <v>12</v>
      </c>
      <c r="D7793" s="1" t="s">
        <v>13</v>
      </c>
      <c r="E7793" s="2" t="s">
        <v>14</v>
      </c>
      <c r="F7793" s="3">
        <v>38207</v>
      </c>
      <c r="G7793">
        <v>204</v>
      </c>
      <c r="I7793" s="2" t="s">
        <v>15</v>
      </c>
      <c r="J7793" t="s">
        <v>16</v>
      </c>
      <c r="K7793" t="s">
        <v>80</v>
      </c>
      <c r="L7793" t="s">
        <v>87</v>
      </c>
      <c r="M7793" s="3">
        <f t="shared" si="242"/>
        <v>38207</v>
      </c>
      <c r="N7793">
        <f t="shared" si="243"/>
        <v>5.7766367047680003</v>
      </c>
    </row>
    <row r="7794" spans="1:14" x14ac:dyDescent="0.3">
      <c r="A7794">
        <v>-89.088805555555595</v>
      </c>
      <c r="B7794">
        <v>38.960611111111099</v>
      </c>
      <c r="C7794" t="s">
        <v>12</v>
      </c>
      <c r="D7794" s="1" t="s">
        <v>13</v>
      </c>
      <c r="E7794" s="2" t="s">
        <v>14</v>
      </c>
      <c r="F7794" s="3">
        <v>38206</v>
      </c>
      <c r="G7794">
        <v>239</v>
      </c>
      <c r="I7794" s="2" t="s">
        <v>15</v>
      </c>
      <c r="J7794" t="s">
        <v>16</v>
      </c>
      <c r="K7794" t="s">
        <v>80</v>
      </c>
      <c r="L7794" t="s">
        <v>87</v>
      </c>
      <c r="M7794" s="3">
        <f t="shared" si="242"/>
        <v>38206</v>
      </c>
      <c r="N7794">
        <f t="shared" si="243"/>
        <v>6.7677263354880006</v>
      </c>
    </row>
    <row r="7795" spans="1:14" x14ac:dyDescent="0.3">
      <c r="A7795">
        <v>-89.088805555555595</v>
      </c>
      <c r="B7795">
        <v>38.960611111111099</v>
      </c>
      <c r="C7795" t="s">
        <v>12</v>
      </c>
      <c r="D7795" s="1" t="s">
        <v>13</v>
      </c>
      <c r="E7795" s="2" t="s">
        <v>14</v>
      </c>
      <c r="F7795" s="3">
        <v>38205</v>
      </c>
      <c r="G7795">
        <v>311</v>
      </c>
      <c r="I7795" s="2" t="s">
        <v>15</v>
      </c>
      <c r="J7795" t="s">
        <v>16</v>
      </c>
      <c r="K7795" t="s">
        <v>80</v>
      </c>
      <c r="L7795" t="s">
        <v>87</v>
      </c>
      <c r="M7795" s="3">
        <f t="shared" si="242"/>
        <v>38205</v>
      </c>
      <c r="N7795">
        <f t="shared" si="243"/>
        <v>8.806539290112001</v>
      </c>
    </row>
    <row r="7796" spans="1:14" x14ac:dyDescent="0.3">
      <c r="A7796">
        <v>-89.088805555555595</v>
      </c>
      <c r="B7796">
        <v>38.960611111111099</v>
      </c>
      <c r="C7796" t="s">
        <v>12</v>
      </c>
      <c r="D7796" s="1" t="s">
        <v>13</v>
      </c>
      <c r="E7796" s="2" t="s">
        <v>14</v>
      </c>
      <c r="F7796" s="3">
        <v>38204</v>
      </c>
      <c r="G7796">
        <v>401</v>
      </c>
      <c r="I7796" s="2" t="s">
        <v>15</v>
      </c>
      <c r="J7796" t="s">
        <v>16</v>
      </c>
      <c r="K7796" t="s">
        <v>80</v>
      </c>
      <c r="L7796" t="s">
        <v>87</v>
      </c>
      <c r="M7796" s="3">
        <f t="shared" si="242"/>
        <v>38204</v>
      </c>
      <c r="N7796">
        <f t="shared" si="243"/>
        <v>11.355055483392</v>
      </c>
    </row>
    <row r="7797" spans="1:14" x14ac:dyDescent="0.3">
      <c r="A7797">
        <v>-89.088805555555595</v>
      </c>
      <c r="B7797">
        <v>38.960611111111099</v>
      </c>
      <c r="C7797" t="s">
        <v>12</v>
      </c>
      <c r="D7797" s="1" t="s">
        <v>13</v>
      </c>
      <c r="E7797" s="2" t="s">
        <v>14</v>
      </c>
      <c r="F7797" s="3">
        <v>38203</v>
      </c>
      <c r="G7797">
        <v>476</v>
      </c>
      <c r="I7797" s="2" t="s">
        <v>15</v>
      </c>
      <c r="J7797" t="s">
        <v>16</v>
      </c>
      <c r="K7797" t="s">
        <v>80</v>
      </c>
      <c r="L7797" t="s">
        <v>87</v>
      </c>
      <c r="M7797" s="3">
        <f t="shared" si="242"/>
        <v>38203</v>
      </c>
      <c r="N7797">
        <f t="shared" si="243"/>
        <v>13.478818977792001</v>
      </c>
    </row>
    <row r="7798" spans="1:14" x14ac:dyDescent="0.3">
      <c r="A7798">
        <v>-89.088805555555595</v>
      </c>
      <c r="B7798">
        <v>38.960611111111099</v>
      </c>
      <c r="C7798" t="s">
        <v>12</v>
      </c>
      <c r="D7798" s="1" t="s">
        <v>13</v>
      </c>
      <c r="E7798" s="2" t="s">
        <v>14</v>
      </c>
      <c r="F7798" s="3">
        <v>38202</v>
      </c>
      <c r="G7798">
        <v>502</v>
      </c>
      <c r="I7798" s="2" t="s">
        <v>15</v>
      </c>
      <c r="J7798" t="s">
        <v>16</v>
      </c>
      <c r="K7798" t="s">
        <v>80</v>
      </c>
      <c r="L7798" t="s">
        <v>87</v>
      </c>
      <c r="M7798" s="3">
        <f t="shared" si="242"/>
        <v>38202</v>
      </c>
      <c r="N7798">
        <f t="shared" si="243"/>
        <v>14.215056989184001</v>
      </c>
    </row>
    <row r="7799" spans="1:14" x14ac:dyDescent="0.3">
      <c r="A7799">
        <v>-89.088805555555595</v>
      </c>
      <c r="B7799">
        <v>38.960611111111099</v>
      </c>
      <c r="C7799" t="s">
        <v>12</v>
      </c>
      <c r="D7799" s="1" t="s">
        <v>13</v>
      </c>
      <c r="E7799" s="2" t="s">
        <v>14</v>
      </c>
      <c r="F7799" s="3">
        <v>38201</v>
      </c>
      <c r="G7799">
        <v>555</v>
      </c>
      <c r="I7799" s="2" t="s">
        <v>15</v>
      </c>
      <c r="J7799" t="s">
        <v>16</v>
      </c>
      <c r="K7799" t="s">
        <v>80</v>
      </c>
      <c r="L7799" t="s">
        <v>87</v>
      </c>
      <c r="M7799" s="3">
        <f t="shared" si="242"/>
        <v>38201</v>
      </c>
      <c r="N7799">
        <f t="shared" si="243"/>
        <v>15.71584985856</v>
      </c>
    </row>
    <row r="7800" spans="1:14" x14ac:dyDescent="0.3">
      <c r="A7800">
        <v>-89.088805555555595</v>
      </c>
      <c r="B7800">
        <v>38.960611111111099</v>
      </c>
      <c r="C7800" t="s">
        <v>12</v>
      </c>
      <c r="D7800" s="1" t="s">
        <v>13</v>
      </c>
      <c r="E7800" s="2" t="s">
        <v>14</v>
      </c>
      <c r="F7800" s="3">
        <v>38200</v>
      </c>
      <c r="G7800">
        <v>719</v>
      </c>
      <c r="I7800" s="2" t="s">
        <v>15</v>
      </c>
      <c r="J7800" t="s">
        <v>16</v>
      </c>
      <c r="K7800" t="s">
        <v>80</v>
      </c>
      <c r="L7800" t="s">
        <v>87</v>
      </c>
      <c r="M7800" s="3">
        <f t="shared" si="242"/>
        <v>38200</v>
      </c>
      <c r="N7800">
        <f t="shared" si="243"/>
        <v>20.359812699648</v>
      </c>
    </row>
    <row r="7801" spans="1:14" x14ac:dyDescent="0.3">
      <c r="A7801">
        <v>-89.088805555555595</v>
      </c>
      <c r="B7801">
        <v>38.960611111111099</v>
      </c>
      <c r="C7801" t="s">
        <v>12</v>
      </c>
      <c r="D7801" s="1" t="s">
        <v>13</v>
      </c>
      <c r="E7801" s="2" t="s">
        <v>14</v>
      </c>
      <c r="F7801" s="3">
        <v>38199</v>
      </c>
      <c r="G7801">
        <v>857</v>
      </c>
      <c r="I7801" s="2" t="s">
        <v>15</v>
      </c>
      <c r="J7801" t="s">
        <v>16</v>
      </c>
      <c r="K7801" t="s">
        <v>80</v>
      </c>
      <c r="L7801" t="s">
        <v>87</v>
      </c>
      <c r="M7801" s="3">
        <f t="shared" si="242"/>
        <v>38199</v>
      </c>
      <c r="N7801">
        <f t="shared" si="243"/>
        <v>24.267537529344001</v>
      </c>
    </row>
    <row r="7802" spans="1:14" x14ac:dyDescent="0.3">
      <c r="A7802">
        <v>-89.088805555555595</v>
      </c>
      <c r="B7802">
        <v>38.960611111111099</v>
      </c>
      <c r="C7802" t="s">
        <v>12</v>
      </c>
      <c r="D7802" s="1" t="s">
        <v>13</v>
      </c>
      <c r="E7802" s="2" t="s">
        <v>14</v>
      </c>
      <c r="F7802" s="3">
        <v>38198</v>
      </c>
      <c r="G7802">
        <v>822</v>
      </c>
      <c r="I7802" s="2" t="s">
        <v>15</v>
      </c>
      <c r="J7802" t="s">
        <v>16</v>
      </c>
      <c r="K7802" t="s">
        <v>80</v>
      </c>
      <c r="L7802" t="s">
        <v>87</v>
      </c>
      <c r="M7802" s="3">
        <f t="shared" si="242"/>
        <v>38198</v>
      </c>
      <c r="N7802">
        <f t="shared" si="243"/>
        <v>23.276447898623999</v>
      </c>
    </row>
    <row r="7803" spans="1:14" x14ac:dyDescent="0.3">
      <c r="A7803">
        <v>-89.088805555555595</v>
      </c>
      <c r="B7803">
        <v>38.960611111111099</v>
      </c>
      <c r="C7803" t="s">
        <v>12</v>
      </c>
      <c r="D7803" s="1" t="s">
        <v>13</v>
      </c>
      <c r="E7803" s="2" t="s">
        <v>14</v>
      </c>
      <c r="F7803" s="3">
        <v>38197</v>
      </c>
      <c r="G7803">
        <v>882</v>
      </c>
      <c r="I7803" s="2" t="s">
        <v>15</v>
      </c>
      <c r="J7803" t="s">
        <v>16</v>
      </c>
      <c r="K7803" t="s">
        <v>80</v>
      </c>
      <c r="L7803" t="s">
        <v>87</v>
      </c>
      <c r="M7803" s="3">
        <f t="shared" si="242"/>
        <v>38197</v>
      </c>
      <c r="N7803">
        <f t="shared" si="243"/>
        <v>24.975458694144002</v>
      </c>
    </row>
    <row r="7804" spans="1:14" x14ac:dyDescent="0.3">
      <c r="A7804">
        <v>-89.088805555555595</v>
      </c>
      <c r="B7804">
        <v>38.960611111111099</v>
      </c>
      <c r="C7804" t="s">
        <v>12</v>
      </c>
      <c r="D7804" s="1" t="s">
        <v>13</v>
      </c>
      <c r="E7804" s="2" t="s">
        <v>14</v>
      </c>
      <c r="F7804" s="3">
        <v>38196</v>
      </c>
      <c r="G7804">
        <v>1010</v>
      </c>
      <c r="I7804" s="2" t="s">
        <v>15</v>
      </c>
      <c r="J7804" t="s">
        <v>16</v>
      </c>
      <c r="K7804" t="s">
        <v>80</v>
      </c>
      <c r="L7804" t="s">
        <v>87</v>
      </c>
      <c r="M7804" s="3">
        <f t="shared" si="242"/>
        <v>38196</v>
      </c>
      <c r="N7804">
        <f t="shared" si="243"/>
        <v>28.60001505792</v>
      </c>
    </row>
    <row r="7805" spans="1:14" x14ac:dyDescent="0.3">
      <c r="A7805">
        <v>-89.088805555555595</v>
      </c>
      <c r="B7805">
        <v>38.960611111111099</v>
      </c>
      <c r="C7805" t="s">
        <v>12</v>
      </c>
      <c r="D7805" s="1" t="s">
        <v>13</v>
      </c>
      <c r="E7805" s="2" t="s">
        <v>14</v>
      </c>
      <c r="F7805" s="3">
        <v>38195</v>
      </c>
      <c r="G7805">
        <v>1040</v>
      </c>
      <c r="I7805" s="2" t="s">
        <v>15</v>
      </c>
      <c r="J7805" t="s">
        <v>16</v>
      </c>
      <c r="K7805" t="s">
        <v>80</v>
      </c>
      <c r="L7805" t="s">
        <v>87</v>
      </c>
      <c r="M7805" s="3">
        <f t="shared" si="242"/>
        <v>38195</v>
      </c>
      <c r="N7805">
        <f t="shared" si="243"/>
        <v>29.449520455680002</v>
      </c>
    </row>
    <row r="7806" spans="1:14" x14ac:dyDescent="0.3">
      <c r="A7806">
        <v>-89.088805555555595</v>
      </c>
      <c r="B7806">
        <v>38.960611111111099</v>
      </c>
      <c r="C7806" t="s">
        <v>12</v>
      </c>
      <c r="D7806" s="1" t="s">
        <v>13</v>
      </c>
      <c r="E7806" s="2" t="s">
        <v>14</v>
      </c>
      <c r="F7806" s="3">
        <v>38194</v>
      </c>
      <c r="G7806">
        <v>1020</v>
      </c>
      <c r="I7806" s="2" t="s">
        <v>15</v>
      </c>
      <c r="J7806" t="s">
        <v>16</v>
      </c>
      <c r="K7806" t="s">
        <v>80</v>
      </c>
      <c r="L7806" t="s">
        <v>87</v>
      </c>
      <c r="M7806" s="3">
        <f t="shared" si="242"/>
        <v>38194</v>
      </c>
      <c r="N7806">
        <f t="shared" si="243"/>
        <v>28.88318352384</v>
      </c>
    </row>
    <row r="7807" spans="1:14" x14ac:dyDescent="0.3">
      <c r="A7807">
        <v>-89.088805555555595</v>
      </c>
      <c r="B7807">
        <v>38.960611111111099</v>
      </c>
      <c r="C7807" t="s">
        <v>12</v>
      </c>
      <c r="D7807" s="1" t="s">
        <v>13</v>
      </c>
      <c r="E7807" s="2" t="s">
        <v>14</v>
      </c>
      <c r="F7807" s="3">
        <v>38193</v>
      </c>
      <c r="G7807">
        <v>920</v>
      </c>
      <c r="I7807" s="2" t="s">
        <v>15</v>
      </c>
      <c r="J7807" t="s">
        <v>16</v>
      </c>
      <c r="K7807" t="s">
        <v>80</v>
      </c>
      <c r="L7807" t="s">
        <v>87</v>
      </c>
      <c r="M7807" s="3">
        <f t="shared" si="242"/>
        <v>38193</v>
      </c>
      <c r="N7807">
        <f t="shared" si="243"/>
        <v>26.051498864639999</v>
      </c>
    </row>
    <row r="7808" spans="1:14" x14ac:dyDescent="0.3">
      <c r="A7808">
        <v>-89.088805555555595</v>
      </c>
      <c r="B7808">
        <v>38.960611111111099</v>
      </c>
      <c r="C7808" t="s">
        <v>12</v>
      </c>
      <c r="D7808" s="1" t="s">
        <v>13</v>
      </c>
      <c r="E7808" s="2" t="s">
        <v>14</v>
      </c>
      <c r="F7808" s="3">
        <v>38192</v>
      </c>
      <c r="G7808">
        <v>1140</v>
      </c>
      <c r="I7808" s="2" t="s">
        <v>15</v>
      </c>
      <c r="J7808" t="s">
        <v>16</v>
      </c>
      <c r="K7808" t="s">
        <v>80</v>
      </c>
      <c r="L7808" t="s">
        <v>87</v>
      </c>
      <c r="M7808" s="3">
        <f t="shared" si="242"/>
        <v>38192</v>
      </c>
      <c r="N7808">
        <f t="shared" si="243"/>
        <v>32.281205114880002</v>
      </c>
    </row>
    <row r="7809" spans="1:14" x14ac:dyDescent="0.3">
      <c r="A7809">
        <v>-89.088805555555595</v>
      </c>
      <c r="B7809">
        <v>38.960611111111099</v>
      </c>
      <c r="C7809" t="s">
        <v>12</v>
      </c>
      <c r="D7809" s="1" t="s">
        <v>13</v>
      </c>
      <c r="E7809" s="2" t="s">
        <v>14</v>
      </c>
      <c r="F7809" s="3">
        <v>38191</v>
      </c>
      <c r="G7809">
        <v>1200</v>
      </c>
      <c r="I7809" s="2" t="s">
        <v>15</v>
      </c>
      <c r="J7809" t="s">
        <v>16</v>
      </c>
      <c r="K7809" t="s">
        <v>80</v>
      </c>
      <c r="L7809" t="s">
        <v>87</v>
      </c>
      <c r="M7809" s="3">
        <f t="shared" si="242"/>
        <v>38191</v>
      </c>
      <c r="N7809">
        <f t="shared" si="243"/>
        <v>33.980215910399998</v>
      </c>
    </row>
    <row r="7810" spans="1:14" x14ac:dyDescent="0.3">
      <c r="A7810">
        <v>-89.088805555555595</v>
      </c>
      <c r="B7810">
        <v>38.960611111111099</v>
      </c>
      <c r="C7810" t="s">
        <v>12</v>
      </c>
      <c r="D7810" s="1" t="s">
        <v>13</v>
      </c>
      <c r="E7810" s="2" t="s">
        <v>14</v>
      </c>
      <c r="F7810" s="3">
        <v>38190</v>
      </c>
      <c r="G7810">
        <v>1130</v>
      </c>
      <c r="I7810" s="2" t="s">
        <v>15</v>
      </c>
      <c r="J7810" t="s">
        <v>16</v>
      </c>
      <c r="K7810" t="s">
        <v>80</v>
      </c>
      <c r="L7810" t="s">
        <v>83</v>
      </c>
      <c r="M7810" s="3">
        <f t="shared" si="242"/>
        <v>38190</v>
      </c>
      <c r="N7810">
        <f t="shared" si="243"/>
        <v>31.998036648959999</v>
      </c>
    </row>
    <row r="7811" spans="1:14" x14ac:dyDescent="0.3">
      <c r="A7811">
        <v>-89.088805555555595</v>
      </c>
      <c r="B7811">
        <v>38.960611111111099</v>
      </c>
      <c r="C7811" t="s">
        <v>12</v>
      </c>
      <c r="D7811" s="1" t="s">
        <v>13</v>
      </c>
      <c r="E7811" s="2" t="s">
        <v>14</v>
      </c>
      <c r="F7811" s="3">
        <v>38189</v>
      </c>
      <c r="G7811">
        <v>1150</v>
      </c>
      <c r="I7811" s="2" t="s">
        <v>15</v>
      </c>
      <c r="J7811" t="s">
        <v>16</v>
      </c>
      <c r="K7811" t="s">
        <v>80</v>
      </c>
      <c r="L7811" t="s">
        <v>83</v>
      </c>
      <c r="M7811" s="3">
        <f t="shared" ref="M7811:M7874" si="244">F7811</f>
        <v>38189</v>
      </c>
      <c r="N7811">
        <f t="shared" ref="N7811:N7874" si="245">G7811*0.028316846592</f>
        <v>32.564373580800002</v>
      </c>
    </row>
    <row r="7812" spans="1:14" x14ac:dyDescent="0.3">
      <c r="A7812">
        <v>-89.088805555555595</v>
      </c>
      <c r="B7812">
        <v>38.960611111111099</v>
      </c>
      <c r="C7812" t="s">
        <v>12</v>
      </c>
      <c r="D7812" s="1" t="s">
        <v>13</v>
      </c>
      <c r="E7812" s="2" t="s">
        <v>14</v>
      </c>
      <c r="F7812" s="3">
        <v>38188</v>
      </c>
      <c r="G7812">
        <v>1160</v>
      </c>
      <c r="I7812" s="2" t="s">
        <v>15</v>
      </c>
      <c r="J7812" t="s">
        <v>16</v>
      </c>
      <c r="K7812" t="s">
        <v>80</v>
      </c>
      <c r="L7812" t="s">
        <v>87</v>
      </c>
      <c r="M7812" s="3">
        <f t="shared" si="244"/>
        <v>38188</v>
      </c>
      <c r="N7812">
        <f t="shared" si="245"/>
        <v>32.847542046720001</v>
      </c>
    </row>
    <row r="7813" spans="1:14" x14ac:dyDescent="0.3">
      <c r="A7813">
        <v>-89.088805555555595</v>
      </c>
      <c r="B7813">
        <v>38.960611111111099</v>
      </c>
      <c r="C7813" t="s">
        <v>12</v>
      </c>
      <c r="D7813" s="1" t="s">
        <v>13</v>
      </c>
      <c r="E7813" s="2" t="s">
        <v>14</v>
      </c>
      <c r="F7813" s="3">
        <v>38187</v>
      </c>
      <c r="G7813">
        <v>1160</v>
      </c>
      <c r="I7813" s="2" t="s">
        <v>15</v>
      </c>
      <c r="J7813" t="s">
        <v>16</v>
      </c>
      <c r="K7813" t="s">
        <v>80</v>
      </c>
      <c r="L7813" t="s">
        <v>87</v>
      </c>
      <c r="M7813" s="3">
        <f t="shared" si="244"/>
        <v>38187</v>
      </c>
      <c r="N7813">
        <f t="shared" si="245"/>
        <v>32.847542046720001</v>
      </c>
    </row>
    <row r="7814" spans="1:14" x14ac:dyDescent="0.3">
      <c r="A7814">
        <v>-89.088805555555595</v>
      </c>
      <c r="B7814">
        <v>38.960611111111099</v>
      </c>
      <c r="C7814" t="s">
        <v>12</v>
      </c>
      <c r="D7814" s="1" t="s">
        <v>13</v>
      </c>
      <c r="E7814" s="2" t="s">
        <v>14</v>
      </c>
      <c r="F7814" s="3">
        <v>38186</v>
      </c>
      <c r="G7814">
        <v>1170</v>
      </c>
      <c r="I7814" s="2" t="s">
        <v>15</v>
      </c>
      <c r="J7814" t="s">
        <v>16</v>
      </c>
      <c r="K7814" t="s">
        <v>80</v>
      </c>
      <c r="L7814" t="s">
        <v>87</v>
      </c>
      <c r="M7814" s="3">
        <f t="shared" si="244"/>
        <v>38186</v>
      </c>
      <c r="N7814">
        <f t="shared" si="245"/>
        <v>33.13071051264</v>
      </c>
    </row>
    <row r="7815" spans="1:14" x14ac:dyDescent="0.3">
      <c r="A7815">
        <v>-89.088805555555595</v>
      </c>
      <c r="B7815">
        <v>38.960611111111099</v>
      </c>
      <c r="C7815" t="s">
        <v>12</v>
      </c>
      <c r="D7815" s="1" t="s">
        <v>13</v>
      </c>
      <c r="E7815" s="2" t="s">
        <v>14</v>
      </c>
      <c r="F7815" s="3">
        <v>38185</v>
      </c>
      <c r="G7815">
        <v>1170</v>
      </c>
      <c r="I7815" s="2" t="s">
        <v>15</v>
      </c>
      <c r="J7815" t="s">
        <v>16</v>
      </c>
      <c r="K7815" t="s">
        <v>80</v>
      </c>
      <c r="L7815" t="s">
        <v>87</v>
      </c>
      <c r="M7815" s="3">
        <f t="shared" si="244"/>
        <v>38185</v>
      </c>
      <c r="N7815">
        <f t="shared" si="245"/>
        <v>33.13071051264</v>
      </c>
    </row>
    <row r="7816" spans="1:14" x14ac:dyDescent="0.3">
      <c r="A7816">
        <v>-89.088805555555595</v>
      </c>
      <c r="B7816">
        <v>38.960611111111099</v>
      </c>
      <c r="C7816" t="s">
        <v>12</v>
      </c>
      <c r="D7816" s="1" t="s">
        <v>13</v>
      </c>
      <c r="E7816" s="2" t="s">
        <v>14</v>
      </c>
      <c r="F7816" s="3">
        <v>38184</v>
      </c>
      <c r="G7816">
        <v>1060</v>
      </c>
      <c r="I7816" s="2" t="s">
        <v>15</v>
      </c>
      <c r="J7816" t="s">
        <v>16</v>
      </c>
      <c r="K7816" t="s">
        <v>80</v>
      </c>
      <c r="L7816" t="s">
        <v>87</v>
      </c>
      <c r="M7816" s="3">
        <f t="shared" si="244"/>
        <v>38184</v>
      </c>
      <c r="N7816">
        <f t="shared" si="245"/>
        <v>30.015857387520001</v>
      </c>
    </row>
    <row r="7817" spans="1:14" x14ac:dyDescent="0.3">
      <c r="A7817">
        <v>-89.088805555555595</v>
      </c>
      <c r="B7817">
        <v>38.960611111111099</v>
      </c>
      <c r="C7817" t="s">
        <v>12</v>
      </c>
      <c r="D7817" s="1" t="s">
        <v>13</v>
      </c>
      <c r="E7817" s="2" t="s">
        <v>14</v>
      </c>
      <c r="F7817" s="3">
        <v>38183</v>
      </c>
      <c r="G7817">
        <v>724</v>
      </c>
      <c r="I7817" s="2" t="s">
        <v>15</v>
      </c>
      <c r="J7817" t="s">
        <v>16</v>
      </c>
      <c r="K7817" t="s">
        <v>80</v>
      </c>
      <c r="L7817" t="s">
        <v>87</v>
      </c>
      <c r="M7817" s="3">
        <f t="shared" si="244"/>
        <v>38183</v>
      </c>
      <c r="N7817">
        <f t="shared" si="245"/>
        <v>20.501396932607999</v>
      </c>
    </row>
    <row r="7818" spans="1:14" x14ac:dyDescent="0.3">
      <c r="A7818">
        <v>-89.088805555555595</v>
      </c>
      <c r="B7818">
        <v>38.960611111111099</v>
      </c>
      <c r="C7818" t="s">
        <v>12</v>
      </c>
      <c r="D7818" s="1" t="s">
        <v>13</v>
      </c>
      <c r="E7818" s="2" t="s">
        <v>14</v>
      </c>
      <c r="F7818" s="3">
        <v>38182</v>
      </c>
      <c r="G7818">
        <v>1140</v>
      </c>
      <c r="I7818" s="2" t="s">
        <v>15</v>
      </c>
      <c r="J7818" t="s">
        <v>16</v>
      </c>
      <c r="K7818" t="s">
        <v>80</v>
      </c>
      <c r="L7818" t="s">
        <v>87</v>
      </c>
      <c r="M7818" s="3">
        <f t="shared" si="244"/>
        <v>38182</v>
      </c>
      <c r="N7818">
        <f t="shared" si="245"/>
        <v>32.281205114880002</v>
      </c>
    </row>
    <row r="7819" spans="1:14" x14ac:dyDescent="0.3">
      <c r="A7819">
        <v>-89.088805555555595</v>
      </c>
      <c r="B7819">
        <v>38.960611111111099</v>
      </c>
      <c r="C7819" t="s">
        <v>12</v>
      </c>
      <c r="D7819" s="1" t="s">
        <v>13</v>
      </c>
      <c r="E7819" s="2" t="s">
        <v>14</v>
      </c>
      <c r="F7819" s="3">
        <v>38181</v>
      </c>
      <c r="G7819">
        <v>1260</v>
      </c>
      <c r="I7819" s="2" t="s">
        <v>15</v>
      </c>
      <c r="J7819" t="s">
        <v>16</v>
      </c>
      <c r="K7819" t="s">
        <v>80</v>
      </c>
      <c r="L7819" t="s">
        <v>87</v>
      </c>
      <c r="M7819" s="3">
        <f t="shared" si="244"/>
        <v>38181</v>
      </c>
      <c r="N7819">
        <f t="shared" si="245"/>
        <v>35.679226705920001</v>
      </c>
    </row>
    <row r="7820" spans="1:14" x14ac:dyDescent="0.3">
      <c r="A7820">
        <v>-89.088805555555595</v>
      </c>
      <c r="B7820">
        <v>38.960611111111099</v>
      </c>
      <c r="C7820" t="s">
        <v>12</v>
      </c>
      <c r="D7820" s="1" t="s">
        <v>13</v>
      </c>
      <c r="E7820" s="2" t="s">
        <v>14</v>
      </c>
      <c r="F7820" s="3">
        <v>38180</v>
      </c>
      <c r="G7820">
        <v>1230</v>
      </c>
      <c r="I7820" s="2" t="s">
        <v>15</v>
      </c>
      <c r="J7820" t="s">
        <v>16</v>
      </c>
      <c r="K7820" t="s">
        <v>80</v>
      </c>
      <c r="L7820" t="s">
        <v>87</v>
      </c>
      <c r="M7820" s="3">
        <f t="shared" si="244"/>
        <v>38180</v>
      </c>
      <c r="N7820">
        <f t="shared" si="245"/>
        <v>34.829721308160003</v>
      </c>
    </row>
    <row r="7821" spans="1:14" x14ac:dyDescent="0.3">
      <c r="A7821">
        <v>-89.088805555555595</v>
      </c>
      <c r="B7821">
        <v>38.960611111111099</v>
      </c>
      <c r="C7821" t="s">
        <v>12</v>
      </c>
      <c r="D7821" s="1" t="s">
        <v>13</v>
      </c>
      <c r="E7821" s="2" t="s">
        <v>14</v>
      </c>
      <c r="F7821" s="3">
        <v>38179</v>
      </c>
      <c r="G7821">
        <v>1450</v>
      </c>
      <c r="I7821" s="2" t="s">
        <v>15</v>
      </c>
      <c r="J7821" t="s">
        <v>16</v>
      </c>
      <c r="K7821" t="s">
        <v>80</v>
      </c>
      <c r="L7821" t="s">
        <v>87</v>
      </c>
      <c r="M7821" s="3">
        <f t="shared" si="244"/>
        <v>38179</v>
      </c>
      <c r="N7821">
        <f t="shared" si="245"/>
        <v>41.059427558400003</v>
      </c>
    </row>
    <row r="7822" spans="1:14" x14ac:dyDescent="0.3">
      <c r="A7822">
        <v>-89.088805555555595</v>
      </c>
      <c r="B7822">
        <v>38.960611111111099</v>
      </c>
      <c r="C7822" t="s">
        <v>12</v>
      </c>
      <c r="D7822" s="1" t="s">
        <v>13</v>
      </c>
      <c r="E7822" s="2" t="s">
        <v>14</v>
      </c>
      <c r="F7822" s="3">
        <v>38178</v>
      </c>
      <c r="G7822">
        <v>983</v>
      </c>
      <c r="I7822" s="2" t="s">
        <v>15</v>
      </c>
      <c r="J7822" t="s">
        <v>16</v>
      </c>
      <c r="K7822" t="s">
        <v>80</v>
      </c>
      <c r="L7822" t="s">
        <v>87</v>
      </c>
      <c r="M7822" s="3">
        <f t="shared" si="244"/>
        <v>38178</v>
      </c>
      <c r="N7822">
        <f t="shared" si="245"/>
        <v>27.835460199936001</v>
      </c>
    </row>
    <row r="7823" spans="1:14" x14ac:dyDescent="0.3">
      <c r="A7823">
        <v>-89.088805555555595</v>
      </c>
      <c r="B7823">
        <v>38.960611111111099</v>
      </c>
      <c r="C7823" t="s">
        <v>12</v>
      </c>
      <c r="D7823" s="1" t="s">
        <v>13</v>
      </c>
      <c r="E7823" s="2" t="s">
        <v>14</v>
      </c>
      <c r="F7823" s="3">
        <v>38177</v>
      </c>
      <c r="G7823">
        <v>928</v>
      </c>
      <c r="I7823" s="2" t="s">
        <v>15</v>
      </c>
      <c r="J7823" t="s">
        <v>16</v>
      </c>
      <c r="K7823" t="s">
        <v>80</v>
      </c>
      <c r="L7823" t="s">
        <v>87</v>
      </c>
      <c r="M7823" s="3">
        <f t="shared" si="244"/>
        <v>38177</v>
      </c>
      <c r="N7823">
        <f t="shared" si="245"/>
        <v>26.278033637376002</v>
      </c>
    </row>
    <row r="7824" spans="1:14" x14ac:dyDescent="0.3">
      <c r="A7824">
        <v>-89.088805555555595</v>
      </c>
      <c r="B7824">
        <v>38.960611111111099</v>
      </c>
      <c r="C7824" t="s">
        <v>12</v>
      </c>
      <c r="D7824" s="1" t="s">
        <v>13</v>
      </c>
      <c r="E7824" s="2" t="s">
        <v>14</v>
      </c>
      <c r="F7824" s="3">
        <v>38176</v>
      </c>
      <c r="G7824">
        <v>811</v>
      </c>
      <c r="I7824" s="2" t="s">
        <v>15</v>
      </c>
      <c r="J7824" t="s">
        <v>16</v>
      </c>
      <c r="K7824" t="s">
        <v>80</v>
      </c>
      <c r="L7824" t="s">
        <v>87</v>
      </c>
      <c r="M7824" s="3">
        <f t="shared" si="244"/>
        <v>38176</v>
      </c>
      <c r="N7824">
        <f t="shared" si="245"/>
        <v>22.964962586112001</v>
      </c>
    </row>
    <row r="7825" spans="1:14" x14ac:dyDescent="0.3">
      <c r="A7825">
        <v>-89.088805555555595</v>
      </c>
      <c r="B7825">
        <v>38.960611111111099</v>
      </c>
      <c r="C7825" t="s">
        <v>12</v>
      </c>
      <c r="D7825" s="1" t="s">
        <v>13</v>
      </c>
      <c r="E7825" s="2" t="s">
        <v>14</v>
      </c>
      <c r="F7825" s="3">
        <v>38175</v>
      </c>
      <c r="G7825">
        <v>1000</v>
      </c>
      <c r="I7825" s="2" t="s">
        <v>15</v>
      </c>
      <c r="J7825" t="s">
        <v>16</v>
      </c>
      <c r="K7825" t="s">
        <v>80</v>
      </c>
      <c r="L7825" t="s">
        <v>87</v>
      </c>
      <c r="M7825" s="3">
        <f t="shared" si="244"/>
        <v>38175</v>
      </c>
      <c r="N7825">
        <f t="shared" si="245"/>
        <v>28.316846592000001</v>
      </c>
    </row>
    <row r="7826" spans="1:14" x14ac:dyDescent="0.3">
      <c r="A7826">
        <v>-89.088805555555595</v>
      </c>
      <c r="B7826">
        <v>38.960611111111099</v>
      </c>
      <c r="C7826" t="s">
        <v>12</v>
      </c>
      <c r="D7826" s="1" t="s">
        <v>13</v>
      </c>
      <c r="E7826" s="2" t="s">
        <v>14</v>
      </c>
      <c r="F7826" s="3">
        <v>38174</v>
      </c>
      <c r="G7826">
        <v>1230</v>
      </c>
      <c r="I7826" s="2" t="s">
        <v>15</v>
      </c>
      <c r="J7826" t="s">
        <v>16</v>
      </c>
      <c r="K7826" t="s">
        <v>80</v>
      </c>
      <c r="L7826" t="s">
        <v>87</v>
      </c>
      <c r="M7826" s="3">
        <f t="shared" si="244"/>
        <v>38174</v>
      </c>
      <c r="N7826">
        <f t="shared" si="245"/>
        <v>34.829721308160003</v>
      </c>
    </row>
    <row r="7827" spans="1:14" x14ac:dyDescent="0.3">
      <c r="A7827">
        <v>-89.088805555555595</v>
      </c>
      <c r="B7827">
        <v>38.960611111111099</v>
      </c>
      <c r="C7827" t="s">
        <v>12</v>
      </c>
      <c r="D7827" s="1" t="s">
        <v>13</v>
      </c>
      <c r="E7827" s="2" t="s">
        <v>14</v>
      </c>
      <c r="F7827" s="3">
        <v>38173</v>
      </c>
      <c r="G7827">
        <v>1210</v>
      </c>
      <c r="I7827" s="2" t="s">
        <v>15</v>
      </c>
      <c r="J7827" t="s">
        <v>16</v>
      </c>
      <c r="K7827" t="s">
        <v>80</v>
      </c>
      <c r="L7827" t="s">
        <v>87</v>
      </c>
      <c r="M7827" s="3">
        <f t="shared" si="244"/>
        <v>38173</v>
      </c>
      <c r="N7827">
        <f t="shared" si="245"/>
        <v>34.263384376319998</v>
      </c>
    </row>
    <row r="7828" spans="1:14" x14ac:dyDescent="0.3">
      <c r="A7828">
        <v>-89.088805555555595</v>
      </c>
      <c r="B7828">
        <v>38.960611111111099</v>
      </c>
      <c r="C7828" t="s">
        <v>12</v>
      </c>
      <c r="D7828" s="1" t="s">
        <v>13</v>
      </c>
      <c r="E7828" s="2" t="s">
        <v>14</v>
      </c>
      <c r="F7828" s="3">
        <v>38172</v>
      </c>
      <c r="G7828">
        <v>1100</v>
      </c>
      <c r="I7828" s="2" t="s">
        <v>15</v>
      </c>
      <c r="J7828" t="s">
        <v>16</v>
      </c>
      <c r="K7828" t="s">
        <v>80</v>
      </c>
      <c r="L7828" t="s">
        <v>87</v>
      </c>
      <c r="M7828" s="3">
        <f t="shared" si="244"/>
        <v>38172</v>
      </c>
      <c r="N7828">
        <f t="shared" si="245"/>
        <v>31.148531251200001</v>
      </c>
    </row>
    <row r="7829" spans="1:14" x14ac:dyDescent="0.3">
      <c r="A7829">
        <v>-89.088805555555595</v>
      </c>
      <c r="B7829">
        <v>38.960611111111099</v>
      </c>
      <c r="C7829" t="s">
        <v>12</v>
      </c>
      <c r="D7829" s="1" t="s">
        <v>13</v>
      </c>
      <c r="E7829" s="2" t="s">
        <v>14</v>
      </c>
      <c r="F7829" s="3">
        <v>38171</v>
      </c>
      <c r="G7829">
        <v>1210</v>
      </c>
      <c r="I7829" s="2" t="s">
        <v>15</v>
      </c>
      <c r="J7829" t="s">
        <v>16</v>
      </c>
      <c r="K7829" t="s">
        <v>80</v>
      </c>
      <c r="L7829" t="s">
        <v>87</v>
      </c>
      <c r="M7829" s="3">
        <f t="shared" si="244"/>
        <v>38171</v>
      </c>
      <c r="N7829">
        <f t="shared" si="245"/>
        <v>34.263384376319998</v>
      </c>
    </row>
    <row r="7830" spans="1:14" x14ac:dyDescent="0.3">
      <c r="A7830">
        <v>-89.088805555555595</v>
      </c>
      <c r="B7830">
        <v>38.960611111111099</v>
      </c>
      <c r="C7830" t="s">
        <v>12</v>
      </c>
      <c r="D7830" s="1" t="s">
        <v>13</v>
      </c>
      <c r="E7830" s="2" t="s">
        <v>14</v>
      </c>
      <c r="F7830" s="3">
        <v>38170</v>
      </c>
      <c r="G7830">
        <v>1220</v>
      </c>
      <c r="I7830" s="2" t="s">
        <v>15</v>
      </c>
      <c r="J7830" t="s">
        <v>16</v>
      </c>
      <c r="K7830" t="s">
        <v>80</v>
      </c>
      <c r="L7830" t="s">
        <v>87</v>
      </c>
      <c r="M7830" s="3">
        <f t="shared" si="244"/>
        <v>38170</v>
      </c>
      <c r="N7830">
        <f t="shared" si="245"/>
        <v>34.546552842240004</v>
      </c>
    </row>
    <row r="7831" spans="1:14" x14ac:dyDescent="0.3">
      <c r="A7831">
        <v>-89.088805555555595</v>
      </c>
      <c r="B7831">
        <v>38.960611111111099</v>
      </c>
      <c r="C7831" t="s">
        <v>12</v>
      </c>
      <c r="D7831" s="1" t="s">
        <v>13</v>
      </c>
      <c r="E7831" s="2" t="s">
        <v>14</v>
      </c>
      <c r="F7831" s="3">
        <v>38169</v>
      </c>
      <c r="G7831">
        <v>1220</v>
      </c>
      <c r="I7831" s="2" t="s">
        <v>15</v>
      </c>
      <c r="J7831" t="s">
        <v>16</v>
      </c>
      <c r="K7831" t="s">
        <v>80</v>
      </c>
      <c r="L7831" t="s">
        <v>87</v>
      </c>
      <c r="M7831" s="3">
        <f t="shared" si="244"/>
        <v>38169</v>
      </c>
      <c r="N7831">
        <f t="shared" si="245"/>
        <v>34.546552842240004</v>
      </c>
    </row>
    <row r="7832" spans="1:14" x14ac:dyDescent="0.3">
      <c r="A7832">
        <v>-89.088805555555595</v>
      </c>
      <c r="B7832">
        <v>38.960611111111099</v>
      </c>
      <c r="C7832" t="s">
        <v>12</v>
      </c>
      <c r="D7832" s="1" t="s">
        <v>13</v>
      </c>
      <c r="E7832" s="2" t="s">
        <v>14</v>
      </c>
      <c r="F7832" s="3">
        <v>38168</v>
      </c>
      <c r="G7832">
        <v>1220</v>
      </c>
      <c r="I7832" s="2" t="s">
        <v>15</v>
      </c>
      <c r="J7832" t="s">
        <v>16</v>
      </c>
      <c r="K7832" t="s">
        <v>80</v>
      </c>
      <c r="L7832" t="s">
        <v>87</v>
      </c>
      <c r="M7832" s="3">
        <f t="shared" si="244"/>
        <v>38168</v>
      </c>
      <c r="N7832">
        <f t="shared" si="245"/>
        <v>34.546552842240004</v>
      </c>
    </row>
    <row r="7833" spans="1:14" x14ac:dyDescent="0.3">
      <c r="A7833">
        <v>-89.088805555555595</v>
      </c>
      <c r="B7833">
        <v>38.960611111111099</v>
      </c>
      <c r="C7833" t="s">
        <v>12</v>
      </c>
      <c r="D7833" s="1" t="s">
        <v>13</v>
      </c>
      <c r="E7833" s="2" t="s">
        <v>14</v>
      </c>
      <c r="F7833" s="3">
        <v>38167</v>
      </c>
      <c r="G7833">
        <v>1200</v>
      </c>
      <c r="I7833" s="2" t="s">
        <v>15</v>
      </c>
      <c r="J7833" t="s">
        <v>16</v>
      </c>
      <c r="K7833" t="s">
        <v>80</v>
      </c>
      <c r="L7833" t="s">
        <v>87</v>
      </c>
      <c r="M7833" s="3">
        <f t="shared" si="244"/>
        <v>38167</v>
      </c>
      <c r="N7833">
        <f t="shared" si="245"/>
        <v>33.980215910399998</v>
      </c>
    </row>
    <row r="7834" spans="1:14" x14ac:dyDescent="0.3">
      <c r="A7834">
        <v>-89.088805555555595</v>
      </c>
      <c r="B7834">
        <v>38.960611111111099</v>
      </c>
      <c r="C7834" t="s">
        <v>12</v>
      </c>
      <c r="D7834" s="1" t="s">
        <v>13</v>
      </c>
      <c r="E7834" s="2" t="s">
        <v>14</v>
      </c>
      <c r="F7834" s="3">
        <v>38166</v>
      </c>
      <c r="G7834">
        <v>1170</v>
      </c>
      <c r="I7834" s="2" t="s">
        <v>15</v>
      </c>
      <c r="J7834" t="s">
        <v>16</v>
      </c>
      <c r="K7834" t="s">
        <v>80</v>
      </c>
      <c r="L7834" t="s">
        <v>87</v>
      </c>
      <c r="M7834" s="3">
        <f t="shared" si="244"/>
        <v>38166</v>
      </c>
      <c r="N7834">
        <f t="shared" si="245"/>
        <v>33.13071051264</v>
      </c>
    </row>
    <row r="7835" spans="1:14" x14ac:dyDescent="0.3">
      <c r="A7835">
        <v>-89.088805555555595</v>
      </c>
      <c r="B7835">
        <v>38.960611111111099</v>
      </c>
      <c r="C7835" t="s">
        <v>12</v>
      </c>
      <c r="D7835" s="1" t="s">
        <v>13</v>
      </c>
      <c r="E7835" s="2" t="s">
        <v>14</v>
      </c>
      <c r="F7835" s="3">
        <v>38165</v>
      </c>
      <c r="G7835">
        <v>1020</v>
      </c>
      <c r="I7835" s="2" t="s">
        <v>15</v>
      </c>
      <c r="J7835" t="s">
        <v>16</v>
      </c>
      <c r="K7835" t="s">
        <v>80</v>
      </c>
      <c r="L7835" t="s">
        <v>87</v>
      </c>
      <c r="M7835" s="3">
        <f t="shared" si="244"/>
        <v>38165</v>
      </c>
      <c r="N7835">
        <f t="shared" si="245"/>
        <v>28.88318352384</v>
      </c>
    </row>
    <row r="7836" spans="1:14" x14ac:dyDescent="0.3">
      <c r="A7836">
        <v>-89.088805555555595</v>
      </c>
      <c r="B7836">
        <v>38.960611111111099</v>
      </c>
      <c r="C7836" t="s">
        <v>12</v>
      </c>
      <c r="D7836" s="1" t="s">
        <v>13</v>
      </c>
      <c r="E7836" s="2" t="s">
        <v>14</v>
      </c>
      <c r="F7836" s="3">
        <v>38164</v>
      </c>
      <c r="G7836">
        <v>654</v>
      </c>
      <c r="I7836" s="2" t="s">
        <v>15</v>
      </c>
      <c r="J7836" t="s">
        <v>16</v>
      </c>
      <c r="K7836" t="s">
        <v>80</v>
      </c>
      <c r="L7836" t="s">
        <v>87</v>
      </c>
      <c r="M7836" s="3">
        <f t="shared" si="244"/>
        <v>38164</v>
      </c>
      <c r="N7836">
        <f t="shared" si="245"/>
        <v>18.519217671168001</v>
      </c>
    </row>
    <row r="7837" spans="1:14" x14ac:dyDescent="0.3">
      <c r="A7837">
        <v>-89.088805555555595</v>
      </c>
      <c r="B7837">
        <v>38.960611111111099</v>
      </c>
      <c r="C7837" t="s">
        <v>12</v>
      </c>
      <c r="D7837" s="1" t="s">
        <v>13</v>
      </c>
      <c r="E7837" s="2" t="s">
        <v>14</v>
      </c>
      <c r="F7837" s="3">
        <v>38163</v>
      </c>
      <c r="G7837">
        <v>687</v>
      </c>
      <c r="I7837" s="2" t="s">
        <v>15</v>
      </c>
      <c r="J7837" t="s">
        <v>16</v>
      </c>
      <c r="K7837" t="s">
        <v>80</v>
      </c>
      <c r="L7837" t="s">
        <v>87</v>
      </c>
      <c r="M7837" s="3">
        <f t="shared" si="244"/>
        <v>38163</v>
      </c>
      <c r="N7837">
        <f t="shared" si="245"/>
        <v>19.453673608704001</v>
      </c>
    </row>
    <row r="7838" spans="1:14" x14ac:dyDescent="0.3">
      <c r="A7838">
        <v>-89.088805555555595</v>
      </c>
      <c r="B7838">
        <v>38.960611111111099</v>
      </c>
      <c r="C7838" t="s">
        <v>12</v>
      </c>
      <c r="D7838" s="1" t="s">
        <v>13</v>
      </c>
      <c r="E7838" s="2" t="s">
        <v>14</v>
      </c>
      <c r="F7838" s="3">
        <v>38162</v>
      </c>
      <c r="G7838">
        <v>754</v>
      </c>
      <c r="I7838" s="2" t="s">
        <v>15</v>
      </c>
      <c r="J7838" t="s">
        <v>16</v>
      </c>
      <c r="K7838" t="s">
        <v>80</v>
      </c>
      <c r="L7838" t="s">
        <v>87</v>
      </c>
      <c r="M7838" s="3">
        <f t="shared" si="244"/>
        <v>38162</v>
      </c>
      <c r="N7838">
        <f t="shared" si="245"/>
        <v>21.350902330368001</v>
      </c>
    </row>
    <row r="7839" spans="1:14" x14ac:dyDescent="0.3">
      <c r="A7839">
        <v>-89.088805555555595</v>
      </c>
      <c r="B7839">
        <v>38.960611111111099</v>
      </c>
      <c r="C7839" t="s">
        <v>12</v>
      </c>
      <c r="D7839" s="1" t="s">
        <v>13</v>
      </c>
      <c r="E7839" s="2" t="s">
        <v>14</v>
      </c>
      <c r="F7839" s="3">
        <v>38161</v>
      </c>
      <c r="G7839">
        <v>833</v>
      </c>
      <c r="I7839" s="2" t="s">
        <v>15</v>
      </c>
      <c r="J7839" t="s">
        <v>16</v>
      </c>
      <c r="K7839" t="s">
        <v>80</v>
      </c>
      <c r="L7839" t="s">
        <v>87</v>
      </c>
      <c r="M7839" s="3">
        <f t="shared" si="244"/>
        <v>38161</v>
      </c>
      <c r="N7839">
        <f t="shared" si="245"/>
        <v>23.587933211136001</v>
      </c>
    </row>
    <row r="7840" spans="1:14" x14ac:dyDescent="0.3">
      <c r="A7840">
        <v>-89.088805555555595</v>
      </c>
      <c r="B7840">
        <v>38.960611111111099</v>
      </c>
      <c r="C7840" t="s">
        <v>12</v>
      </c>
      <c r="D7840" s="1" t="s">
        <v>13</v>
      </c>
      <c r="E7840" s="2" t="s">
        <v>14</v>
      </c>
      <c r="F7840" s="3">
        <v>38160</v>
      </c>
      <c r="G7840">
        <v>851</v>
      </c>
      <c r="I7840" s="2" t="s">
        <v>15</v>
      </c>
      <c r="J7840" t="s">
        <v>16</v>
      </c>
      <c r="K7840" t="s">
        <v>80</v>
      </c>
      <c r="L7840" t="s">
        <v>87</v>
      </c>
      <c r="M7840" s="3">
        <f t="shared" si="244"/>
        <v>38160</v>
      </c>
      <c r="N7840">
        <f t="shared" si="245"/>
        <v>24.097636449792002</v>
      </c>
    </row>
    <row r="7841" spans="1:14" x14ac:dyDescent="0.3">
      <c r="A7841">
        <v>-89.088805555555595</v>
      </c>
      <c r="B7841">
        <v>38.960611111111099</v>
      </c>
      <c r="C7841" t="s">
        <v>12</v>
      </c>
      <c r="D7841" s="1" t="s">
        <v>13</v>
      </c>
      <c r="E7841" s="2" t="s">
        <v>14</v>
      </c>
      <c r="F7841" s="3">
        <v>38159</v>
      </c>
      <c r="G7841">
        <v>767</v>
      </c>
      <c r="I7841" s="2" t="s">
        <v>15</v>
      </c>
      <c r="J7841" t="s">
        <v>16</v>
      </c>
      <c r="K7841" t="s">
        <v>80</v>
      </c>
      <c r="L7841" t="s">
        <v>87</v>
      </c>
      <c r="M7841" s="3">
        <f t="shared" si="244"/>
        <v>38159</v>
      </c>
      <c r="N7841">
        <f t="shared" si="245"/>
        <v>21.719021336063999</v>
      </c>
    </row>
    <row r="7842" spans="1:14" x14ac:dyDescent="0.3">
      <c r="A7842">
        <v>-89.088805555555595</v>
      </c>
      <c r="B7842">
        <v>38.960611111111099</v>
      </c>
      <c r="C7842" t="s">
        <v>12</v>
      </c>
      <c r="D7842" s="1" t="s">
        <v>13</v>
      </c>
      <c r="E7842" s="2" t="s">
        <v>14</v>
      </c>
      <c r="F7842" s="3">
        <v>38158</v>
      </c>
      <c r="G7842">
        <v>779</v>
      </c>
      <c r="I7842" s="2" t="s">
        <v>15</v>
      </c>
      <c r="J7842" t="s">
        <v>16</v>
      </c>
      <c r="K7842" t="s">
        <v>80</v>
      </c>
      <c r="L7842" t="s">
        <v>87</v>
      </c>
      <c r="M7842" s="3">
        <f t="shared" si="244"/>
        <v>38158</v>
      </c>
      <c r="N7842">
        <f t="shared" si="245"/>
        <v>22.058823495167999</v>
      </c>
    </row>
    <row r="7843" spans="1:14" x14ac:dyDescent="0.3">
      <c r="A7843">
        <v>-89.088805555555595</v>
      </c>
      <c r="B7843">
        <v>38.960611111111099</v>
      </c>
      <c r="C7843" t="s">
        <v>12</v>
      </c>
      <c r="D7843" s="1" t="s">
        <v>13</v>
      </c>
      <c r="E7843" s="2" t="s">
        <v>14</v>
      </c>
      <c r="F7843" s="3">
        <v>38157</v>
      </c>
      <c r="G7843">
        <v>945</v>
      </c>
      <c r="I7843" s="2" t="s">
        <v>15</v>
      </c>
      <c r="J7843" t="s">
        <v>16</v>
      </c>
      <c r="K7843" t="s">
        <v>80</v>
      </c>
      <c r="L7843" t="s">
        <v>87</v>
      </c>
      <c r="M7843" s="3">
        <f t="shared" si="244"/>
        <v>38157</v>
      </c>
      <c r="N7843">
        <f t="shared" si="245"/>
        <v>26.759420029440001</v>
      </c>
    </row>
    <row r="7844" spans="1:14" x14ac:dyDescent="0.3">
      <c r="A7844">
        <v>-89.088805555555595</v>
      </c>
      <c r="B7844">
        <v>38.960611111111099</v>
      </c>
      <c r="C7844" t="s">
        <v>12</v>
      </c>
      <c r="D7844" s="1" t="s">
        <v>13</v>
      </c>
      <c r="E7844" s="2" t="s">
        <v>14</v>
      </c>
      <c r="F7844" s="3">
        <v>38156</v>
      </c>
      <c r="G7844">
        <v>960</v>
      </c>
      <c r="I7844" s="2" t="s">
        <v>15</v>
      </c>
      <c r="J7844" t="s">
        <v>16</v>
      </c>
      <c r="K7844" t="s">
        <v>80</v>
      </c>
      <c r="L7844" t="s">
        <v>87</v>
      </c>
      <c r="M7844" s="3">
        <f t="shared" si="244"/>
        <v>38156</v>
      </c>
      <c r="N7844">
        <f t="shared" si="245"/>
        <v>27.18417272832</v>
      </c>
    </row>
    <row r="7845" spans="1:14" x14ac:dyDescent="0.3">
      <c r="A7845">
        <v>-89.088805555555595</v>
      </c>
      <c r="B7845">
        <v>38.960611111111099</v>
      </c>
      <c r="C7845" t="s">
        <v>12</v>
      </c>
      <c r="D7845" s="1" t="s">
        <v>13</v>
      </c>
      <c r="E7845" s="2" t="s">
        <v>14</v>
      </c>
      <c r="F7845" s="3">
        <v>38155</v>
      </c>
      <c r="G7845">
        <v>1360</v>
      </c>
      <c r="I7845" s="2" t="s">
        <v>15</v>
      </c>
      <c r="J7845" t="s">
        <v>16</v>
      </c>
      <c r="K7845" t="s">
        <v>80</v>
      </c>
      <c r="L7845" t="s">
        <v>87</v>
      </c>
      <c r="M7845" s="3">
        <f t="shared" si="244"/>
        <v>38155</v>
      </c>
      <c r="N7845">
        <f t="shared" si="245"/>
        <v>38.510911365120002</v>
      </c>
    </row>
    <row r="7846" spans="1:14" x14ac:dyDescent="0.3">
      <c r="A7846">
        <v>-89.088805555555595</v>
      </c>
      <c r="B7846">
        <v>38.960611111111099</v>
      </c>
      <c r="C7846" t="s">
        <v>12</v>
      </c>
      <c r="D7846" s="1" t="s">
        <v>13</v>
      </c>
      <c r="E7846" s="2" t="s">
        <v>14</v>
      </c>
      <c r="F7846" s="3">
        <v>38154</v>
      </c>
      <c r="G7846">
        <v>489</v>
      </c>
      <c r="I7846" s="2" t="s">
        <v>15</v>
      </c>
      <c r="J7846" t="s">
        <v>16</v>
      </c>
      <c r="K7846" t="s">
        <v>80</v>
      </c>
      <c r="L7846" t="s">
        <v>87</v>
      </c>
      <c r="M7846" s="3">
        <f t="shared" si="244"/>
        <v>38154</v>
      </c>
      <c r="N7846">
        <f t="shared" si="245"/>
        <v>13.846937983488001</v>
      </c>
    </row>
    <row r="7847" spans="1:14" x14ac:dyDescent="0.3">
      <c r="A7847">
        <v>-89.088805555555595</v>
      </c>
      <c r="B7847">
        <v>38.960611111111099</v>
      </c>
      <c r="C7847" t="s">
        <v>12</v>
      </c>
      <c r="D7847" s="1" t="s">
        <v>13</v>
      </c>
      <c r="E7847" s="2" t="s">
        <v>14</v>
      </c>
      <c r="F7847" s="3">
        <v>38153</v>
      </c>
      <c r="G7847">
        <v>235</v>
      </c>
      <c r="I7847" s="2" t="s">
        <v>15</v>
      </c>
      <c r="J7847" t="s">
        <v>16</v>
      </c>
      <c r="K7847" t="s">
        <v>80</v>
      </c>
      <c r="L7847" t="s">
        <v>87</v>
      </c>
      <c r="M7847" s="3">
        <f t="shared" si="244"/>
        <v>38153</v>
      </c>
      <c r="N7847">
        <f t="shared" si="245"/>
        <v>6.6544589491200004</v>
      </c>
    </row>
    <row r="7848" spans="1:14" x14ac:dyDescent="0.3">
      <c r="A7848">
        <v>-89.088805555555595</v>
      </c>
      <c r="B7848">
        <v>38.960611111111099</v>
      </c>
      <c r="C7848" t="s">
        <v>12</v>
      </c>
      <c r="D7848" s="1" t="s">
        <v>13</v>
      </c>
      <c r="E7848" s="2" t="s">
        <v>14</v>
      </c>
      <c r="F7848" s="3">
        <v>38152</v>
      </c>
      <c r="G7848">
        <v>261</v>
      </c>
      <c r="I7848" s="2" t="s">
        <v>15</v>
      </c>
      <c r="J7848" t="s">
        <v>16</v>
      </c>
      <c r="K7848" t="s">
        <v>80</v>
      </c>
      <c r="L7848" t="s">
        <v>87</v>
      </c>
      <c r="M7848" s="3">
        <f t="shared" si="244"/>
        <v>38152</v>
      </c>
      <c r="N7848">
        <f t="shared" si="245"/>
        <v>7.3906969605119999</v>
      </c>
    </row>
    <row r="7849" spans="1:14" x14ac:dyDescent="0.3">
      <c r="A7849">
        <v>-89.088805555555595</v>
      </c>
      <c r="B7849">
        <v>38.960611111111099</v>
      </c>
      <c r="C7849" t="s">
        <v>12</v>
      </c>
      <c r="D7849" s="1" t="s">
        <v>13</v>
      </c>
      <c r="E7849" s="2" t="s">
        <v>14</v>
      </c>
      <c r="F7849" s="3">
        <v>38151</v>
      </c>
      <c r="G7849">
        <v>282</v>
      </c>
      <c r="I7849" s="2" t="s">
        <v>15</v>
      </c>
      <c r="J7849" t="s">
        <v>16</v>
      </c>
      <c r="K7849" t="s">
        <v>80</v>
      </c>
      <c r="L7849" t="s">
        <v>87</v>
      </c>
      <c r="M7849" s="3">
        <f t="shared" si="244"/>
        <v>38151</v>
      </c>
      <c r="N7849">
        <f t="shared" si="245"/>
        <v>7.9853507389440006</v>
      </c>
    </row>
    <row r="7850" spans="1:14" x14ac:dyDescent="0.3">
      <c r="A7850">
        <v>-89.088805555555595</v>
      </c>
      <c r="B7850">
        <v>38.960611111111099</v>
      </c>
      <c r="C7850" t="s">
        <v>12</v>
      </c>
      <c r="D7850" s="1" t="s">
        <v>13</v>
      </c>
      <c r="E7850" s="2" t="s">
        <v>14</v>
      </c>
      <c r="F7850" s="3">
        <v>38150</v>
      </c>
      <c r="G7850">
        <v>292</v>
      </c>
      <c r="I7850" s="2" t="s">
        <v>15</v>
      </c>
      <c r="J7850" t="s">
        <v>16</v>
      </c>
      <c r="K7850" t="s">
        <v>80</v>
      </c>
      <c r="L7850" t="s">
        <v>87</v>
      </c>
      <c r="M7850" s="3">
        <f t="shared" si="244"/>
        <v>38150</v>
      </c>
      <c r="N7850">
        <f t="shared" si="245"/>
        <v>8.2685192048640008</v>
      </c>
    </row>
    <row r="7851" spans="1:14" x14ac:dyDescent="0.3">
      <c r="A7851">
        <v>-89.088805555555595</v>
      </c>
      <c r="B7851">
        <v>38.960611111111099</v>
      </c>
      <c r="C7851" t="s">
        <v>12</v>
      </c>
      <c r="D7851" s="1" t="s">
        <v>13</v>
      </c>
      <c r="E7851" s="2" t="s">
        <v>14</v>
      </c>
      <c r="F7851" s="3">
        <v>38149</v>
      </c>
      <c r="G7851">
        <v>291</v>
      </c>
      <c r="I7851" s="2" t="s">
        <v>15</v>
      </c>
      <c r="J7851" t="s">
        <v>16</v>
      </c>
      <c r="K7851" t="s">
        <v>80</v>
      </c>
      <c r="L7851" t="s">
        <v>87</v>
      </c>
      <c r="M7851" s="3">
        <f t="shared" si="244"/>
        <v>38149</v>
      </c>
      <c r="N7851">
        <f t="shared" si="245"/>
        <v>8.2402023582720005</v>
      </c>
    </row>
    <row r="7852" spans="1:14" x14ac:dyDescent="0.3">
      <c r="A7852">
        <v>-89.088805555555595</v>
      </c>
      <c r="B7852">
        <v>38.960611111111099</v>
      </c>
      <c r="C7852" t="s">
        <v>12</v>
      </c>
      <c r="D7852" s="1" t="s">
        <v>13</v>
      </c>
      <c r="E7852" s="2" t="s">
        <v>14</v>
      </c>
      <c r="F7852" s="3">
        <v>38148</v>
      </c>
      <c r="G7852">
        <v>314</v>
      </c>
      <c r="I7852" s="2" t="s">
        <v>15</v>
      </c>
      <c r="J7852" t="s">
        <v>16</v>
      </c>
      <c r="K7852" t="s">
        <v>80</v>
      </c>
      <c r="L7852" t="s">
        <v>87</v>
      </c>
      <c r="M7852" s="3">
        <f t="shared" si="244"/>
        <v>38148</v>
      </c>
      <c r="N7852">
        <f t="shared" si="245"/>
        <v>8.8914898298880001</v>
      </c>
    </row>
    <row r="7853" spans="1:14" x14ac:dyDescent="0.3">
      <c r="A7853">
        <v>-89.088805555555595</v>
      </c>
      <c r="B7853">
        <v>38.960611111111099</v>
      </c>
      <c r="C7853" t="s">
        <v>12</v>
      </c>
      <c r="D7853" s="1" t="s">
        <v>13</v>
      </c>
      <c r="E7853" s="2" t="s">
        <v>14</v>
      </c>
      <c r="F7853" s="3">
        <v>38147</v>
      </c>
      <c r="G7853">
        <v>338</v>
      </c>
      <c r="I7853" s="2" t="s">
        <v>15</v>
      </c>
      <c r="J7853" t="s">
        <v>16</v>
      </c>
      <c r="K7853" t="s">
        <v>80</v>
      </c>
      <c r="L7853" t="s">
        <v>87</v>
      </c>
      <c r="M7853" s="3">
        <f t="shared" si="244"/>
        <v>38147</v>
      </c>
      <c r="N7853">
        <f t="shared" si="245"/>
        <v>9.5710941480959999</v>
      </c>
    </row>
    <row r="7854" spans="1:14" x14ac:dyDescent="0.3">
      <c r="A7854">
        <v>-89.088805555555595</v>
      </c>
      <c r="B7854">
        <v>38.960611111111099</v>
      </c>
      <c r="C7854" t="s">
        <v>12</v>
      </c>
      <c r="D7854" s="1" t="s">
        <v>13</v>
      </c>
      <c r="E7854" s="2" t="s">
        <v>14</v>
      </c>
      <c r="F7854" s="3">
        <v>38146</v>
      </c>
      <c r="G7854">
        <v>383</v>
      </c>
      <c r="I7854" s="2" t="s">
        <v>15</v>
      </c>
      <c r="J7854" t="s">
        <v>16</v>
      </c>
      <c r="K7854" t="s">
        <v>80</v>
      </c>
      <c r="L7854" t="s">
        <v>87</v>
      </c>
      <c r="M7854" s="3">
        <f t="shared" si="244"/>
        <v>38146</v>
      </c>
      <c r="N7854">
        <f t="shared" si="245"/>
        <v>10.845352244736</v>
      </c>
    </row>
    <row r="7855" spans="1:14" x14ac:dyDescent="0.3">
      <c r="A7855">
        <v>-89.088805555555595</v>
      </c>
      <c r="B7855">
        <v>38.960611111111099</v>
      </c>
      <c r="C7855" t="s">
        <v>12</v>
      </c>
      <c r="D7855" s="1" t="s">
        <v>13</v>
      </c>
      <c r="E7855" s="2" t="s">
        <v>14</v>
      </c>
      <c r="F7855" s="3">
        <v>38145</v>
      </c>
      <c r="G7855">
        <v>452</v>
      </c>
      <c r="I7855" s="2" t="s">
        <v>15</v>
      </c>
      <c r="J7855" t="s">
        <v>16</v>
      </c>
      <c r="K7855" t="s">
        <v>80</v>
      </c>
      <c r="L7855" t="s">
        <v>87</v>
      </c>
      <c r="M7855" s="3">
        <f t="shared" si="244"/>
        <v>38145</v>
      </c>
      <c r="N7855">
        <f t="shared" si="245"/>
        <v>12.799214659584001</v>
      </c>
    </row>
    <row r="7856" spans="1:14" x14ac:dyDescent="0.3">
      <c r="A7856">
        <v>-89.088805555555595</v>
      </c>
      <c r="B7856">
        <v>38.960611111111099</v>
      </c>
      <c r="C7856" t="s">
        <v>12</v>
      </c>
      <c r="D7856" s="1" t="s">
        <v>13</v>
      </c>
      <c r="E7856" s="2" t="s">
        <v>14</v>
      </c>
      <c r="F7856" s="3">
        <v>38144</v>
      </c>
      <c r="G7856">
        <v>558</v>
      </c>
      <c r="I7856" s="2" t="s">
        <v>15</v>
      </c>
      <c r="J7856" t="s">
        <v>16</v>
      </c>
      <c r="K7856" t="s">
        <v>80</v>
      </c>
      <c r="L7856" t="s">
        <v>87</v>
      </c>
      <c r="M7856" s="3">
        <f t="shared" si="244"/>
        <v>38144</v>
      </c>
      <c r="N7856">
        <f t="shared" si="245"/>
        <v>15.800800398336001</v>
      </c>
    </row>
    <row r="7857" spans="1:14" x14ac:dyDescent="0.3">
      <c r="A7857">
        <v>-89.088805555555595</v>
      </c>
      <c r="B7857">
        <v>38.960611111111099</v>
      </c>
      <c r="C7857" t="s">
        <v>12</v>
      </c>
      <c r="D7857" s="1" t="s">
        <v>13</v>
      </c>
      <c r="E7857" s="2" t="s">
        <v>14</v>
      </c>
      <c r="F7857" s="3">
        <v>38143</v>
      </c>
      <c r="G7857">
        <v>750</v>
      </c>
      <c r="I7857" s="2" t="s">
        <v>15</v>
      </c>
      <c r="J7857" t="s">
        <v>16</v>
      </c>
      <c r="K7857" t="s">
        <v>80</v>
      </c>
      <c r="L7857" t="s">
        <v>87</v>
      </c>
      <c r="M7857" s="3">
        <f t="shared" si="244"/>
        <v>38143</v>
      </c>
      <c r="N7857">
        <f t="shared" si="245"/>
        <v>21.237634944</v>
      </c>
    </row>
    <row r="7858" spans="1:14" x14ac:dyDescent="0.3">
      <c r="A7858">
        <v>-89.088805555555595</v>
      </c>
      <c r="B7858">
        <v>38.960611111111099</v>
      </c>
      <c r="C7858" t="s">
        <v>12</v>
      </c>
      <c r="D7858" s="1" t="s">
        <v>13</v>
      </c>
      <c r="E7858" s="2" t="s">
        <v>14</v>
      </c>
      <c r="F7858" s="3">
        <v>38142</v>
      </c>
      <c r="G7858">
        <v>1140</v>
      </c>
      <c r="I7858" s="2" t="s">
        <v>15</v>
      </c>
      <c r="J7858" t="s">
        <v>16</v>
      </c>
      <c r="K7858" t="s">
        <v>80</v>
      </c>
      <c r="L7858" t="s">
        <v>87</v>
      </c>
      <c r="M7858" s="3">
        <f t="shared" si="244"/>
        <v>38142</v>
      </c>
      <c r="N7858">
        <f t="shared" si="245"/>
        <v>32.281205114880002</v>
      </c>
    </row>
    <row r="7859" spans="1:14" x14ac:dyDescent="0.3">
      <c r="A7859">
        <v>-89.088805555555595</v>
      </c>
      <c r="B7859">
        <v>38.960611111111099</v>
      </c>
      <c r="C7859" t="s">
        <v>12</v>
      </c>
      <c r="D7859" s="1" t="s">
        <v>13</v>
      </c>
      <c r="E7859" s="2" t="s">
        <v>14</v>
      </c>
      <c r="F7859" s="3">
        <v>38141</v>
      </c>
      <c r="G7859">
        <v>2740</v>
      </c>
      <c r="I7859" s="2" t="s">
        <v>15</v>
      </c>
      <c r="J7859" t="s">
        <v>16</v>
      </c>
      <c r="K7859" t="s">
        <v>80</v>
      </c>
      <c r="L7859" t="s">
        <v>87</v>
      </c>
      <c r="M7859" s="3">
        <f t="shared" si="244"/>
        <v>38141</v>
      </c>
      <c r="N7859">
        <f t="shared" si="245"/>
        <v>77.588159662080002</v>
      </c>
    </row>
    <row r="7860" spans="1:14" x14ac:dyDescent="0.3">
      <c r="A7860">
        <v>-89.088805555555595</v>
      </c>
      <c r="B7860">
        <v>38.960611111111099</v>
      </c>
      <c r="C7860" t="s">
        <v>12</v>
      </c>
      <c r="D7860" s="1" t="s">
        <v>13</v>
      </c>
      <c r="E7860" s="2" t="s">
        <v>14</v>
      </c>
      <c r="F7860" s="3">
        <v>38140</v>
      </c>
      <c r="G7860">
        <v>7470</v>
      </c>
      <c r="I7860" s="2" t="s">
        <v>15</v>
      </c>
      <c r="J7860" t="s">
        <v>16</v>
      </c>
      <c r="K7860" t="s">
        <v>80</v>
      </c>
      <c r="L7860" t="s">
        <v>87</v>
      </c>
      <c r="M7860" s="3">
        <f t="shared" si="244"/>
        <v>38140</v>
      </c>
      <c r="N7860">
        <f t="shared" si="245"/>
        <v>211.52684404224001</v>
      </c>
    </row>
    <row r="7861" spans="1:14" x14ac:dyDescent="0.3">
      <c r="A7861">
        <v>-89.088805555555595</v>
      </c>
      <c r="B7861">
        <v>38.960611111111099</v>
      </c>
      <c r="C7861" t="s">
        <v>12</v>
      </c>
      <c r="D7861" s="1" t="s">
        <v>13</v>
      </c>
      <c r="E7861" s="2" t="s">
        <v>14</v>
      </c>
      <c r="F7861" s="3">
        <v>38139</v>
      </c>
      <c r="G7861">
        <v>8520</v>
      </c>
      <c r="I7861" s="2" t="s">
        <v>15</v>
      </c>
      <c r="J7861" t="s">
        <v>16</v>
      </c>
      <c r="K7861" t="s">
        <v>80</v>
      </c>
      <c r="L7861" t="s">
        <v>87</v>
      </c>
      <c r="M7861" s="3">
        <f t="shared" si="244"/>
        <v>38139</v>
      </c>
      <c r="N7861">
        <f t="shared" si="245"/>
        <v>241.25953296384</v>
      </c>
    </row>
    <row r="7862" spans="1:14" x14ac:dyDescent="0.3">
      <c r="A7862">
        <v>-89.088805555555595</v>
      </c>
      <c r="B7862">
        <v>38.960611111111099</v>
      </c>
      <c r="C7862" t="s">
        <v>12</v>
      </c>
      <c r="D7862" s="1" t="s">
        <v>13</v>
      </c>
      <c r="E7862" s="2" t="s">
        <v>14</v>
      </c>
      <c r="F7862" s="3">
        <v>38138</v>
      </c>
      <c r="G7862">
        <v>7310</v>
      </c>
      <c r="I7862" s="2" t="s">
        <v>15</v>
      </c>
      <c r="J7862" t="s">
        <v>16</v>
      </c>
      <c r="K7862" t="s">
        <v>80</v>
      </c>
      <c r="L7862" t="s">
        <v>87</v>
      </c>
      <c r="M7862" s="3">
        <f t="shared" si="244"/>
        <v>38138</v>
      </c>
      <c r="N7862">
        <f t="shared" si="245"/>
        <v>206.99614858752</v>
      </c>
    </row>
    <row r="7863" spans="1:14" x14ac:dyDescent="0.3">
      <c r="A7863">
        <v>-89.088805555555595</v>
      </c>
      <c r="B7863">
        <v>38.960611111111099</v>
      </c>
      <c r="C7863" t="s">
        <v>12</v>
      </c>
      <c r="D7863" s="1" t="s">
        <v>13</v>
      </c>
      <c r="E7863" s="2" t="s">
        <v>14</v>
      </c>
      <c r="F7863" s="3">
        <v>38137</v>
      </c>
      <c r="G7863">
        <v>7430</v>
      </c>
      <c r="I7863" s="2" t="s">
        <v>15</v>
      </c>
      <c r="J7863" t="s">
        <v>16</v>
      </c>
      <c r="K7863" t="s">
        <v>80</v>
      </c>
      <c r="L7863" t="s">
        <v>87</v>
      </c>
      <c r="M7863" s="3">
        <f t="shared" si="244"/>
        <v>38137</v>
      </c>
      <c r="N7863">
        <f t="shared" si="245"/>
        <v>210.39417017856002</v>
      </c>
    </row>
    <row r="7864" spans="1:14" x14ac:dyDescent="0.3">
      <c r="A7864">
        <v>-89.088805555555595</v>
      </c>
      <c r="B7864">
        <v>38.960611111111099</v>
      </c>
      <c r="C7864" t="s">
        <v>12</v>
      </c>
      <c r="D7864" s="1" t="s">
        <v>13</v>
      </c>
      <c r="E7864" s="2" t="s">
        <v>14</v>
      </c>
      <c r="F7864" s="3">
        <v>38136</v>
      </c>
      <c r="G7864">
        <v>10200</v>
      </c>
      <c r="I7864" s="2" t="s">
        <v>15</v>
      </c>
      <c r="J7864" t="s">
        <v>16</v>
      </c>
      <c r="K7864" t="s">
        <v>80</v>
      </c>
      <c r="L7864" t="s">
        <v>87</v>
      </c>
      <c r="M7864" s="3">
        <f t="shared" si="244"/>
        <v>38136</v>
      </c>
      <c r="N7864">
        <f t="shared" si="245"/>
        <v>288.8318352384</v>
      </c>
    </row>
    <row r="7865" spans="1:14" x14ac:dyDescent="0.3">
      <c r="A7865">
        <v>-89.088805555555595</v>
      </c>
      <c r="B7865">
        <v>38.960611111111099</v>
      </c>
      <c r="C7865" t="s">
        <v>12</v>
      </c>
      <c r="D7865" s="1" t="s">
        <v>13</v>
      </c>
      <c r="E7865" s="2" t="s">
        <v>14</v>
      </c>
      <c r="F7865" s="3">
        <v>38135</v>
      </c>
      <c r="G7865">
        <v>8690</v>
      </c>
      <c r="I7865" s="2" t="s">
        <v>15</v>
      </c>
      <c r="J7865" t="s">
        <v>16</v>
      </c>
      <c r="K7865" t="s">
        <v>80</v>
      </c>
      <c r="L7865" t="s">
        <v>87</v>
      </c>
      <c r="M7865" s="3">
        <f t="shared" si="244"/>
        <v>38135</v>
      </c>
      <c r="N7865">
        <f t="shared" si="245"/>
        <v>246.07339688448002</v>
      </c>
    </row>
    <row r="7866" spans="1:14" x14ac:dyDescent="0.3">
      <c r="A7866">
        <v>-89.088805555555595</v>
      </c>
      <c r="B7866">
        <v>38.960611111111099</v>
      </c>
      <c r="C7866" t="s">
        <v>12</v>
      </c>
      <c r="D7866" s="1" t="s">
        <v>13</v>
      </c>
      <c r="E7866" s="2" t="s">
        <v>14</v>
      </c>
      <c r="F7866" s="3">
        <v>38134</v>
      </c>
      <c r="G7866">
        <v>3550</v>
      </c>
      <c r="I7866" s="2" t="s">
        <v>15</v>
      </c>
      <c r="J7866" t="s">
        <v>16</v>
      </c>
      <c r="K7866" t="s">
        <v>80</v>
      </c>
      <c r="L7866" t="s">
        <v>87</v>
      </c>
      <c r="M7866" s="3">
        <f t="shared" si="244"/>
        <v>38134</v>
      </c>
      <c r="N7866">
        <f t="shared" si="245"/>
        <v>100.52480540160001</v>
      </c>
    </row>
    <row r="7867" spans="1:14" x14ac:dyDescent="0.3">
      <c r="A7867">
        <v>-89.088805555555595</v>
      </c>
      <c r="B7867">
        <v>38.960611111111099</v>
      </c>
      <c r="C7867" t="s">
        <v>12</v>
      </c>
      <c r="D7867" s="1" t="s">
        <v>13</v>
      </c>
      <c r="E7867" s="2" t="s">
        <v>14</v>
      </c>
      <c r="F7867" s="3">
        <v>38133</v>
      </c>
      <c r="G7867">
        <v>615</v>
      </c>
      <c r="I7867" s="2" t="s">
        <v>15</v>
      </c>
      <c r="J7867" t="s">
        <v>16</v>
      </c>
      <c r="K7867" t="s">
        <v>80</v>
      </c>
      <c r="L7867" t="s">
        <v>87</v>
      </c>
      <c r="M7867" s="3">
        <f t="shared" si="244"/>
        <v>38133</v>
      </c>
      <c r="N7867">
        <f t="shared" si="245"/>
        <v>17.414860654080002</v>
      </c>
    </row>
    <row r="7868" spans="1:14" x14ac:dyDescent="0.3">
      <c r="A7868">
        <v>-89.088805555555595</v>
      </c>
      <c r="B7868">
        <v>38.960611111111099</v>
      </c>
      <c r="C7868" t="s">
        <v>12</v>
      </c>
      <c r="D7868" s="1" t="s">
        <v>13</v>
      </c>
      <c r="E7868" s="2" t="s">
        <v>14</v>
      </c>
      <c r="F7868" s="3">
        <v>38132</v>
      </c>
      <c r="G7868">
        <v>520</v>
      </c>
      <c r="I7868" s="2" t="s">
        <v>15</v>
      </c>
      <c r="J7868" t="s">
        <v>16</v>
      </c>
      <c r="K7868" t="s">
        <v>80</v>
      </c>
      <c r="L7868" t="s">
        <v>87</v>
      </c>
      <c r="M7868" s="3">
        <f t="shared" si="244"/>
        <v>38132</v>
      </c>
      <c r="N7868">
        <f t="shared" si="245"/>
        <v>14.724760227840001</v>
      </c>
    </row>
    <row r="7869" spans="1:14" x14ac:dyDescent="0.3">
      <c r="A7869">
        <v>-89.088805555555595</v>
      </c>
      <c r="B7869">
        <v>38.960611111111099</v>
      </c>
      <c r="C7869" t="s">
        <v>12</v>
      </c>
      <c r="D7869" s="1" t="s">
        <v>13</v>
      </c>
      <c r="E7869" s="2" t="s">
        <v>14</v>
      </c>
      <c r="F7869" s="3">
        <v>38131</v>
      </c>
      <c r="G7869">
        <v>510</v>
      </c>
      <c r="I7869" s="2" t="s">
        <v>15</v>
      </c>
      <c r="J7869" t="s">
        <v>16</v>
      </c>
      <c r="K7869" t="s">
        <v>80</v>
      </c>
      <c r="L7869" t="s">
        <v>87</v>
      </c>
      <c r="M7869" s="3">
        <f t="shared" si="244"/>
        <v>38131</v>
      </c>
      <c r="N7869">
        <f t="shared" si="245"/>
        <v>14.44159176192</v>
      </c>
    </row>
    <row r="7870" spans="1:14" x14ac:dyDescent="0.3">
      <c r="A7870">
        <v>-89.088805555555595</v>
      </c>
      <c r="B7870">
        <v>38.960611111111099</v>
      </c>
      <c r="C7870" t="s">
        <v>12</v>
      </c>
      <c r="D7870" s="1" t="s">
        <v>13</v>
      </c>
      <c r="E7870" s="2" t="s">
        <v>14</v>
      </c>
      <c r="F7870" s="3">
        <v>38130</v>
      </c>
      <c r="G7870">
        <v>504</v>
      </c>
      <c r="I7870" s="2" t="s">
        <v>15</v>
      </c>
      <c r="J7870" t="s">
        <v>16</v>
      </c>
      <c r="K7870" t="s">
        <v>80</v>
      </c>
      <c r="L7870" t="s">
        <v>87</v>
      </c>
      <c r="M7870" s="3">
        <f t="shared" si="244"/>
        <v>38130</v>
      </c>
      <c r="N7870">
        <f t="shared" si="245"/>
        <v>14.271690682368</v>
      </c>
    </row>
    <row r="7871" spans="1:14" x14ac:dyDescent="0.3">
      <c r="A7871">
        <v>-89.088805555555595</v>
      </c>
      <c r="B7871">
        <v>38.960611111111099</v>
      </c>
      <c r="C7871" t="s">
        <v>12</v>
      </c>
      <c r="D7871" s="1" t="s">
        <v>13</v>
      </c>
      <c r="E7871" s="2" t="s">
        <v>14</v>
      </c>
      <c r="F7871" s="3">
        <v>38129</v>
      </c>
      <c r="G7871">
        <v>363</v>
      </c>
      <c r="I7871" s="2" t="s">
        <v>15</v>
      </c>
      <c r="J7871" t="s">
        <v>16</v>
      </c>
      <c r="K7871" t="s">
        <v>80</v>
      </c>
      <c r="L7871" t="s">
        <v>87</v>
      </c>
      <c r="M7871" s="3">
        <f t="shared" si="244"/>
        <v>38129</v>
      </c>
      <c r="N7871">
        <f t="shared" si="245"/>
        <v>10.279015312896</v>
      </c>
    </row>
    <row r="7872" spans="1:14" x14ac:dyDescent="0.3">
      <c r="A7872">
        <v>-89.088805555555595</v>
      </c>
      <c r="B7872">
        <v>38.960611111111099</v>
      </c>
      <c r="C7872" t="s">
        <v>12</v>
      </c>
      <c r="D7872" s="1" t="s">
        <v>13</v>
      </c>
      <c r="E7872" s="2" t="s">
        <v>14</v>
      </c>
      <c r="F7872" s="3">
        <v>38128</v>
      </c>
      <c r="G7872">
        <v>246</v>
      </c>
      <c r="I7872" s="2" t="s">
        <v>15</v>
      </c>
      <c r="J7872" t="s">
        <v>16</v>
      </c>
      <c r="K7872" t="s">
        <v>80</v>
      </c>
      <c r="L7872" t="s">
        <v>83</v>
      </c>
      <c r="M7872" s="3">
        <f t="shared" si="244"/>
        <v>38128</v>
      </c>
      <c r="N7872">
        <f t="shared" si="245"/>
        <v>6.965944261632</v>
      </c>
    </row>
    <row r="7873" spans="1:14" x14ac:dyDescent="0.3">
      <c r="A7873">
        <v>-89.088805555555595</v>
      </c>
      <c r="B7873">
        <v>38.960611111111099</v>
      </c>
      <c r="C7873" t="s">
        <v>12</v>
      </c>
      <c r="D7873" s="1" t="s">
        <v>13</v>
      </c>
      <c r="E7873" s="2" t="s">
        <v>14</v>
      </c>
      <c r="F7873" s="3">
        <v>38127</v>
      </c>
      <c r="G7873">
        <v>257</v>
      </c>
      <c r="I7873" s="2" t="s">
        <v>15</v>
      </c>
      <c r="J7873" t="s">
        <v>16</v>
      </c>
      <c r="K7873" t="s">
        <v>80</v>
      </c>
      <c r="L7873" t="s">
        <v>83</v>
      </c>
      <c r="M7873" s="3">
        <f t="shared" si="244"/>
        <v>38127</v>
      </c>
      <c r="N7873">
        <f t="shared" si="245"/>
        <v>7.2774295741440005</v>
      </c>
    </row>
    <row r="7874" spans="1:14" x14ac:dyDescent="0.3">
      <c r="A7874">
        <v>-89.088805555555595</v>
      </c>
      <c r="B7874">
        <v>38.960611111111099</v>
      </c>
      <c r="C7874" t="s">
        <v>12</v>
      </c>
      <c r="D7874" s="1" t="s">
        <v>13</v>
      </c>
      <c r="E7874" s="2" t="s">
        <v>14</v>
      </c>
      <c r="F7874" s="3">
        <v>38126</v>
      </c>
      <c r="G7874">
        <v>279</v>
      </c>
      <c r="I7874" s="2" t="s">
        <v>15</v>
      </c>
      <c r="J7874" t="s">
        <v>16</v>
      </c>
      <c r="K7874" t="s">
        <v>80</v>
      </c>
      <c r="L7874" t="s">
        <v>87</v>
      </c>
      <c r="M7874" s="3">
        <f t="shared" si="244"/>
        <v>38126</v>
      </c>
      <c r="N7874">
        <f t="shared" si="245"/>
        <v>7.9004001991680006</v>
      </c>
    </row>
    <row r="7875" spans="1:14" x14ac:dyDescent="0.3">
      <c r="A7875">
        <v>-89.088805555555595</v>
      </c>
      <c r="B7875">
        <v>38.960611111111099</v>
      </c>
      <c r="C7875" t="s">
        <v>12</v>
      </c>
      <c r="D7875" s="1" t="s">
        <v>13</v>
      </c>
      <c r="E7875" s="2" t="s">
        <v>14</v>
      </c>
      <c r="F7875" s="3">
        <v>38125</v>
      </c>
      <c r="G7875">
        <v>324</v>
      </c>
      <c r="I7875" s="2" t="s">
        <v>15</v>
      </c>
      <c r="J7875" t="s">
        <v>16</v>
      </c>
      <c r="K7875" t="s">
        <v>80</v>
      </c>
      <c r="L7875" t="s">
        <v>87</v>
      </c>
      <c r="M7875" s="3">
        <f t="shared" ref="M7875:M7938" si="246">F7875</f>
        <v>38125</v>
      </c>
      <c r="N7875">
        <f t="shared" ref="N7875:N7938" si="247">G7875*0.028316846592</f>
        <v>9.1746582958079994</v>
      </c>
    </row>
    <row r="7876" spans="1:14" x14ac:dyDescent="0.3">
      <c r="A7876">
        <v>-89.088805555555595</v>
      </c>
      <c r="B7876">
        <v>38.960611111111099</v>
      </c>
      <c r="C7876" t="s">
        <v>12</v>
      </c>
      <c r="D7876" s="1" t="s">
        <v>13</v>
      </c>
      <c r="E7876" s="2" t="s">
        <v>14</v>
      </c>
      <c r="F7876" s="3">
        <v>38124</v>
      </c>
      <c r="G7876">
        <v>438</v>
      </c>
      <c r="I7876" s="2" t="s">
        <v>15</v>
      </c>
      <c r="J7876" t="s">
        <v>16</v>
      </c>
      <c r="K7876" t="s">
        <v>80</v>
      </c>
      <c r="L7876" t="s">
        <v>87</v>
      </c>
      <c r="M7876" s="3">
        <f t="shared" si="246"/>
        <v>38124</v>
      </c>
      <c r="N7876">
        <f t="shared" si="247"/>
        <v>12.402778807296</v>
      </c>
    </row>
    <row r="7877" spans="1:14" x14ac:dyDescent="0.3">
      <c r="A7877">
        <v>-89.088805555555595</v>
      </c>
      <c r="B7877">
        <v>38.960611111111099</v>
      </c>
      <c r="C7877" t="s">
        <v>12</v>
      </c>
      <c r="D7877" s="1" t="s">
        <v>13</v>
      </c>
      <c r="E7877" s="2" t="s">
        <v>14</v>
      </c>
      <c r="F7877" s="3">
        <v>38123</v>
      </c>
      <c r="G7877">
        <v>728</v>
      </c>
      <c r="I7877" s="2" t="s">
        <v>15</v>
      </c>
      <c r="J7877" t="s">
        <v>16</v>
      </c>
      <c r="K7877" t="s">
        <v>80</v>
      </c>
      <c r="L7877" t="s">
        <v>87</v>
      </c>
      <c r="M7877" s="3">
        <f t="shared" si="246"/>
        <v>38123</v>
      </c>
      <c r="N7877">
        <f t="shared" si="247"/>
        <v>20.614664318976001</v>
      </c>
    </row>
    <row r="7878" spans="1:14" x14ac:dyDescent="0.3">
      <c r="A7878">
        <v>-89.088805555555595</v>
      </c>
      <c r="B7878">
        <v>38.960611111111099</v>
      </c>
      <c r="C7878" t="s">
        <v>12</v>
      </c>
      <c r="D7878" s="1" t="s">
        <v>13</v>
      </c>
      <c r="E7878" s="2" t="s">
        <v>14</v>
      </c>
      <c r="F7878" s="3">
        <v>38122</v>
      </c>
      <c r="G7878">
        <v>1250</v>
      </c>
      <c r="I7878" s="2" t="s">
        <v>15</v>
      </c>
      <c r="J7878" t="s">
        <v>16</v>
      </c>
      <c r="K7878" t="s">
        <v>80</v>
      </c>
      <c r="L7878" t="s">
        <v>87</v>
      </c>
      <c r="M7878" s="3">
        <f t="shared" si="246"/>
        <v>38122</v>
      </c>
      <c r="N7878">
        <f t="shared" si="247"/>
        <v>35.396058240000002</v>
      </c>
    </row>
    <row r="7879" spans="1:14" x14ac:dyDescent="0.3">
      <c r="A7879">
        <v>-89.088805555555595</v>
      </c>
      <c r="B7879">
        <v>38.960611111111099</v>
      </c>
      <c r="C7879" t="s">
        <v>12</v>
      </c>
      <c r="D7879" s="1" t="s">
        <v>13</v>
      </c>
      <c r="E7879" s="2" t="s">
        <v>14</v>
      </c>
      <c r="F7879" s="3">
        <v>38121</v>
      </c>
      <c r="G7879">
        <v>748</v>
      </c>
      <c r="I7879" s="2" t="s">
        <v>15</v>
      </c>
      <c r="J7879" t="s">
        <v>16</v>
      </c>
      <c r="K7879" t="s">
        <v>80</v>
      </c>
      <c r="L7879" t="s">
        <v>87</v>
      </c>
      <c r="M7879" s="3">
        <f t="shared" si="246"/>
        <v>38121</v>
      </c>
      <c r="N7879">
        <f t="shared" si="247"/>
        <v>21.181001250815999</v>
      </c>
    </row>
    <row r="7880" spans="1:14" x14ac:dyDescent="0.3">
      <c r="A7880">
        <v>-89.088805555555595</v>
      </c>
      <c r="B7880">
        <v>38.960611111111099</v>
      </c>
      <c r="C7880" t="s">
        <v>12</v>
      </c>
      <c r="D7880" s="1" t="s">
        <v>13</v>
      </c>
      <c r="E7880" s="2" t="s">
        <v>14</v>
      </c>
      <c r="F7880" s="3">
        <v>38120</v>
      </c>
      <c r="G7880">
        <v>159</v>
      </c>
      <c r="I7880" s="2" t="s">
        <v>15</v>
      </c>
      <c r="J7880" t="s">
        <v>16</v>
      </c>
      <c r="K7880" t="s">
        <v>80</v>
      </c>
      <c r="L7880" t="s">
        <v>87</v>
      </c>
      <c r="M7880" s="3">
        <f t="shared" si="246"/>
        <v>38120</v>
      </c>
      <c r="N7880">
        <f t="shared" si="247"/>
        <v>4.5023786081279997</v>
      </c>
    </row>
    <row r="7881" spans="1:14" x14ac:dyDescent="0.3">
      <c r="A7881">
        <v>-89.088805555555595</v>
      </c>
      <c r="B7881">
        <v>38.960611111111099</v>
      </c>
      <c r="C7881" t="s">
        <v>12</v>
      </c>
      <c r="D7881" s="1" t="s">
        <v>13</v>
      </c>
      <c r="E7881" s="2" t="s">
        <v>14</v>
      </c>
      <c r="F7881" s="3">
        <v>38119</v>
      </c>
      <c r="G7881">
        <v>167</v>
      </c>
      <c r="I7881" s="2" t="s">
        <v>15</v>
      </c>
      <c r="J7881" t="s">
        <v>16</v>
      </c>
      <c r="K7881" t="s">
        <v>80</v>
      </c>
      <c r="L7881" t="s">
        <v>87</v>
      </c>
      <c r="M7881" s="3">
        <f t="shared" si="246"/>
        <v>38119</v>
      </c>
      <c r="N7881">
        <f t="shared" si="247"/>
        <v>4.7289133808640003</v>
      </c>
    </row>
    <row r="7882" spans="1:14" x14ac:dyDescent="0.3">
      <c r="A7882">
        <v>-89.088805555555595</v>
      </c>
      <c r="B7882">
        <v>38.960611111111099</v>
      </c>
      <c r="C7882" t="s">
        <v>12</v>
      </c>
      <c r="D7882" s="1" t="s">
        <v>13</v>
      </c>
      <c r="E7882" s="2" t="s">
        <v>14</v>
      </c>
      <c r="F7882" s="3">
        <v>38118</v>
      </c>
      <c r="G7882">
        <v>184</v>
      </c>
      <c r="I7882" s="2" t="s">
        <v>15</v>
      </c>
      <c r="J7882" t="s">
        <v>16</v>
      </c>
      <c r="K7882" t="s">
        <v>80</v>
      </c>
      <c r="L7882" t="s">
        <v>87</v>
      </c>
      <c r="M7882" s="3">
        <f t="shared" si="246"/>
        <v>38118</v>
      </c>
      <c r="N7882">
        <f t="shared" si="247"/>
        <v>5.2102997729279998</v>
      </c>
    </row>
    <row r="7883" spans="1:14" x14ac:dyDescent="0.3">
      <c r="A7883">
        <v>-89.088805555555595</v>
      </c>
      <c r="B7883">
        <v>38.960611111111099</v>
      </c>
      <c r="C7883" t="s">
        <v>12</v>
      </c>
      <c r="D7883" s="1" t="s">
        <v>13</v>
      </c>
      <c r="E7883" s="2" t="s">
        <v>14</v>
      </c>
      <c r="F7883" s="3">
        <v>38117</v>
      </c>
      <c r="G7883">
        <v>209</v>
      </c>
      <c r="I7883" s="2" t="s">
        <v>15</v>
      </c>
      <c r="J7883" t="s">
        <v>16</v>
      </c>
      <c r="K7883" t="s">
        <v>80</v>
      </c>
      <c r="L7883" t="s">
        <v>87</v>
      </c>
      <c r="M7883" s="3">
        <f t="shared" si="246"/>
        <v>38117</v>
      </c>
      <c r="N7883">
        <f t="shared" si="247"/>
        <v>5.918220937728</v>
      </c>
    </row>
    <row r="7884" spans="1:14" x14ac:dyDescent="0.3">
      <c r="A7884">
        <v>-89.088805555555595</v>
      </c>
      <c r="B7884">
        <v>38.960611111111099</v>
      </c>
      <c r="C7884" t="s">
        <v>12</v>
      </c>
      <c r="D7884" s="1" t="s">
        <v>13</v>
      </c>
      <c r="E7884" s="2" t="s">
        <v>14</v>
      </c>
      <c r="F7884" s="3">
        <v>38116</v>
      </c>
      <c r="G7884">
        <v>273</v>
      </c>
      <c r="I7884" s="2" t="s">
        <v>15</v>
      </c>
      <c r="J7884" t="s">
        <v>16</v>
      </c>
      <c r="K7884" t="s">
        <v>80</v>
      </c>
      <c r="L7884" t="s">
        <v>87</v>
      </c>
      <c r="M7884" s="3">
        <f t="shared" si="246"/>
        <v>38116</v>
      </c>
      <c r="N7884">
        <f t="shared" si="247"/>
        <v>7.7304991196159998</v>
      </c>
    </row>
    <row r="7885" spans="1:14" x14ac:dyDescent="0.3">
      <c r="A7885">
        <v>-89.088805555555595</v>
      </c>
      <c r="B7885">
        <v>38.960611111111099</v>
      </c>
      <c r="C7885" t="s">
        <v>12</v>
      </c>
      <c r="D7885" s="1" t="s">
        <v>13</v>
      </c>
      <c r="E7885" s="2" t="s">
        <v>14</v>
      </c>
      <c r="F7885" s="3">
        <v>38115</v>
      </c>
      <c r="G7885">
        <v>344</v>
      </c>
      <c r="I7885" s="2" t="s">
        <v>15</v>
      </c>
      <c r="J7885" t="s">
        <v>16</v>
      </c>
      <c r="K7885" t="s">
        <v>80</v>
      </c>
      <c r="L7885" t="s">
        <v>87</v>
      </c>
      <c r="M7885" s="3">
        <f t="shared" si="246"/>
        <v>38115</v>
      </c>
      <c r="N7885">
        <f t="shared" si="247"/>
        <v>9.7409952276479999</v>
      </c>
    </row>
    <row r="7886" spans="1:14" x14ac:dyDescent="0.3">
      <c r="A7886">
        <v>-89.088805555555595</v>
      </c>
      <c r="B7886">
        <v>38.960611111111099</v>
      </c>
      <c r="C7886" t="s">
        <v>12</v>
      </c>
      <c r="D7886" s="1" t="s">
        <v>13</v>
      </c>
      <c r="E7886" s="2" t="s">
        <v>14</v>
      </c>
      <c r="F7886" s="3">
        <v>38114</v>
      </c>
      <c r="G7886">
        <v>392</v>
      </c>
      <c r="I7886" s="2" t="s">
        <v>15</v>
      </c>
      <c r="J7886" t="s">
        <v>16</v>
      </c>
      <c r="K7886" t="s">
        <v>80</v>
      </c>
      <c r="L7886" t="s">
        <v>87</v>
      </c>
      <c r="M7886" s="3">
        <f t="shared" si="246"/>
        <v>38114</v>
      </c>
      <c r="N7886">
        <f t="shared" si="247"/>
        <v>11.100203864064</v>
      </c>
    </row>
    <row r="7887" spans="1:14" x14ac:dyDescent="0.3">
      <c r="A7887">
        <v>-89.088805555555595</v>
      </c>
      <c r="B7887">
        <v>38.960611111111099</v>
      </c>
      <c r="C7887" t="s">
        <v>12</v>
      </c>
      <c r="D7887" s="1" t="s">
        <v>13</v>
      </c>
      <c r="E7887" s="2" t="s">
        <v>14</v>
      </c>
      <c r="F7887" s="3">
        <v>38113</v>
      </c>
      <c r="G7887">
        <v>418</v>
      </c>
      <c r="I7887" s="2" t="s">
        <v>15</v>
      </c>
      <c r="J7887" t="s">
        <v>16</v>
      </c>
      <c r="K7887" t="s">
        <v>80</v>
      </c>
      <c r="L7887" t="s">
        <v>87</v>
      </c>
      <c r="M7887" s="3">
        <f t="shared" si="246"/>
        <v>38113</v>
      </c>
      <c r="N7887">
        <f t="shared" si="247"/>
        <v>11.836441875456</v>
      </c>
    </row>
    <row r="7888" spans="1:14" x14ac:dyDescent="0.3">
      <c r="A7888">
        <v>-89.088805555555595</v>
      </c>
      <c r="B7888">
        <v>38.960611111111099</v>
      </c>
      <c r="C7888" t="s">
        <v>12</v>
      </c>
      <c r="D7888" s="1" t="s">
        <v>13</v>
      </c>
      <c r="E7888" s="2" t="s">
        <v>14</v>
      </c>
      <c r="F7888" s="3">
        <v>38112</v>
      </c>
      <c r="G7888">
        <v>477</v>
      </c>
      <c r="I7888" s="2" t="s">
        <v>15</v>
      </c>
      <c r="J7888" t="s">
        <v>16</v>
      </c>
      <c r="K7888" t="s">
        <v>80</v>
      </c>
      <c r="L7888" t="s">
        <v>87</v>
      </c>
      <c r="M7888" s="3">
        <f t="shared" si="246"/>
        <v>38112</v>
      </c>
      <c r="N7888">
        <f t="shared" si="247"/>
        <v>13.507135824384001</v>
      </c>
    </row>
    <row r="7889" spans="1:14" x14ac:dyDescent="0.3">
      <c r="A7889">
        <v>-89.088805555555595</v>
      </c>
      <c r="B7889">
        <v>38.960611111111099</v>
      </c>
      <c r="C7889" t="s">
        <v>12</v>
      </c>
      <c r="D7889" s="1" t="s">
        <v>13</v>
      </c>
      <c r="E7889" s="2" t="s">
        <v>14</v>
      </c>
      <c r="F7889" s="3">
        <v>38111</v>
      </c>
      <c r="G7889">
        <v>581</v>
      </c>
      <c r="I7889" s="2" t="s">
        <v>15</v>
      </c>
      <c r="J7889" t="s">
        <v>16</v>
      </c>
      <c r="K7889" t="s">
        <v>80</v>
      </c>
      <c r="L7889" t="s">
        <v>87</v>
      </c>
      <c r="M7889" s="3">
        <f t="shared" si="246"/>
        <v>38111</v>
      </c>
      <c r="N7889">
        <f t="shared" si="247"/>
        <v>16.452087869951999</v>
      </c>
    </row>
    <row r="7890" spans="1:14" x14ac:dyDescent="0.3">
      <c r="A7890">
        <v>-89.088805555555595</v>
      </c>
      <c r="B7890">
        <v>38.960611111111099</v>
      </c>
      <c r="C7890" t="s">
        <v>12</v>
      </c>
      <c r="D7890" s="1" t="s">
        <v>13</v>
      </c>
      <c r="E7890" s="2" t="s">
        <v>14</v>
      </c>
      <c r="F7890" s="3">
        <v>38110</v>
      </c>
      <c r="G7890">
        <v>749</v>
      </c>
      <c r="I7890" s="2" t="s">
        <v>15</v>
      </c>
      <c r="J7890" t="s">
        <v>16</v>
      </c>
      <c r="K7890" t="s">
        <v>80</v>
      </c>
      <c r="L7890" t="s">
        <v>87</v>
      </c>
      <c r="M7890" s="3">
        <f t="shared" si="246"/>
        <v>38110</v>
      </c>
      <c r="N7890">
        <f t="shared" si="247"/>
        <v>21.209318097408001</v>
      </c>
    </row>
    <row r="7891" spans="1:14" x14ac:dyDescent="0.3">
      <c r="A7891">
        <v>-89.088805555555595</v>
      </c>
      <c r="B7891">
        <v>38.960611111111099</v>
      </c>
      <c r="C7891" t="s">
        <v>12</v>
      </c>
      <c r="D7891" s="1" t="s">
        <v>13</v>
      </c>
      <c r="E7891" s="2" t="s">
        <v>14</v>
      </c>
      <c r="F7891" s="3">
        <v>38109</v>
      </c>
      <c r="G7891">
        <v>998</v>
      </c>
      <c r="I7891" s="2" t="s">
        <v>15</v>
      </c>
      <c r="J7891" t="s">
        <v>16</v>
      </c>
      <c r="K7891" t="s">
        <v>80</v>
      </c>
      <c r="L7891" t="s">
        <v>87</v>
      </c>
      <c r="M7891" s="3">
        <f t="shared" si="246"/>
        <v>38109</v>
      </c>
      <c r="N7891">
        <f t="shared" si="247"/>
        <v>28.260212898816</v>
      </c>
    </row>
    <row r="7892" spans="1:14" x14ac:dyDescent="0.3">
      <c r="A7892">
        <v>-89.088805555555595</v>
      </c>
      <c r="B7892">
        <v>38.960611111111099</v>
      </c>
      <c r="C7892" t="s">
        <v>12</v>
      </c>
      <c r="D7892" s="1" t="s">
        <v>13</v>
      </c>
      <c r="E7892" s="2" t="s">
        <v>14</v>
      </c>
      <c r="F7892" s="3">
        <v>38108</v>
      </c>
      <c r="G7892">
        <v>578</v>
      </c>
      <c r="I7892" s="2" t="s">
        <v>15</v>
      </c>
      <c r="J7892" t="s">
        <v>16</v>
      </c>
      <c r="K7892" t="s">
        <v>80</v>
      </c>
      <c r="L7892" t="s">
        <v>87</v>
      </c>
      <c r="M7892" s="3">
        <f t="shared" si="246"/>
        <v>38108</v>
      </c>
      <c r="N7892">
        <f t="shared" si="247"/>
        <v>16.367137330176</v>
      </c>
    </row>
    <row r="7893" spans="1:14" x14ac:dyDescent="0.3">
      <c r="A7893">
        <v>-89.088805555555595</v>
      </c>
      <c r="B7893">
        <v>38.960611111111099</v>
      </c>
      <c r="C7893" t="s">
        <v>12</v>
      </c>
      <c r="D7893" s="1" t="s">
        <v>13</v>
      </c>
      <c r="E7893" s="2" t="s">
        <v>14</v>
      </c>
      <c r="F7893" s="3">
        <v>38107</v>
      </c>
      <c r="G7893">
        <v>438</v>
      </c>
      <c r="I7893" s="2" t="s">
        <v>15</v>
      </c>
      <c r="J7893" t="s">
        <v>16</v>
      </c>
      <c r="K7893" t="s">
        <v>80</v>
      </c>
      <c r="L7893" t="s">
        <v>87</v>
      </c>
      <c r="M7893" s="3">
        <f t="shared" si="246"/>
        <v>38107</v>
      </c>
      <c r="N7893">
        <f t="shared" si="247"/>
        <v>12.402778807296</v>
      </c>
    </row>
    <row r="7894" spans="1:14" x14ac:dyDescent="0.3">
      <c r="A7894">
        <v>-89.088805555555595</v>
      </c>
      <c r="B7894">
        <v>38.960611111111099</v>
      </c>
      <c r="C7894" t="s">
        <v>12</v>
      </c>
      <c r="D7894" s="1" t="s">
        <v>13</v>
      </c>
      <c r="E7894" s="2" t="s">
        <v>14</v>
      </c>
      <c r="F7894" s="3">
        <v>38106</v>
      </c>
      <c r="G7894">
        <v>497</v>
      </c>
      <c r="I7894" s="2" t="s">
        <v>15</v>
      </c>
      <c r="J7894" t="s">
        <v>16</v>
      </c>
      <c r="K7894" t="s">
        <v>80</v>
      </c>
      <c r="L7894" t="s">
        <v>87</v>
      </c>
      <c r="M7894" s="3">
        <f t="shared" si="246"/>
        <v>38106</v>
      </c>
      <c r="N7894">
        <f t="shared" si="247"/>
        <v>14.073472756224</v>
      </c>
    </row>
    <row r="7895" spans="1:14" x14ac:dyDescent="0.3">
      <c r="A7895">
        <v>-89.088805555555595</v>
      </c>
      <c r="B7895">
        <v>38.960611111111099</v>
      </c>
      <c r="C7895" t="s">
        <v>12</v>
      </c>
      <c r="D7895" s="1" t="s">
        <v>13</v>
      </c>
      <c r="E7895" s="2" t="s">
        <v>14</v>
      </c>
      <c r="F7895" s="3">
        <v>38105</v>
      </c>
      <c r="G7895">
        <v>545</v>
      </c>
      <c r="I7895" s="2" t="s">
        <v>15</v>
      </c>
      <c r="J7895" t="s">
        <v>16</v>
      </c>
      <c r="K7895" t="s">
        <v>80</v>
      </c>
      <c r="L7895" t="s">
        <v>87</v>
      </c>
      <c r="M7895" s="3">
        <f t="shared" si="246"/>
        <v>38105</v>
      </c>
      <c r="N7895">
        <f t="shared" si="247"/>
        <v>15.432681392640001</v>
      </c>
    </row>
    <row r="7896" spans="1:14" x14ac:dyDescent="0.3">
      <c r="A7896">
        <v>-89.088805555555595</v>
      </c>
      <c r="B7896">
        <v>38.960611111111099</v>
      </c>
      <c r="C7896" t="s">
        <v>12</v>
      </c>
      <c r="D7896" s="1" t="s">
        <v>13</v>
      </c>
      <c r="E7896" s="2" t="s">
        <v>14</v>
      </c>
      <c r="F7896" s="3">
        <v>38104</v>
      </c>
      <c r="G7896">
        <v>658</v>
      </c>
      <c r="I7896" s="2" t="s">
        <v>15</v>
      </c>
      <c r="J7896" t="s">
        <v>16</v>
      </c>
      <c r="K7896" t="s">
        <v>80</v>
      </c>
      <c r="L7896" t="s">
        <v>87</v>
      </c>
      <c r="M7896" s="3">
        <f t="shared" si="246"/>
        <v>38104</v>
      </c>
      <c r="N7896">
        <f t="shared" si="247"/>
        <v>18.632485057536002</v>
      </c>
    </row>
    <row r="7897" spans="1:14" x14ac:dyDescent="0.3">
      <c r="A7897">
        <v>-89.088805555555595</v>
      </c>
      <c r="B7897">
        <v>38.960611111111099</v>
      </c>
      <c r="C7897" t="s">
        <v>12</v>
      </c>
      <c r="D7897" s="1" t="s">
        <v>13</v>
      </c>
      <c r="E7897" s="2" t="s">
        <v>14</v>
      </c>
      <c r="F7897" s="3">
        <v>38103</v>
      </c>
      <c r="G7897">
        <v>775</v>
      </c>
      <c r="I7897" s="2" t="s">
        <v>15</v>
      </c>
      <c r="J7897" t="s">
        <v>16</v>
      </c>
      <c r="K7897" t="s">
        <v>80</v>
      </c>
      <c r="L7897" t="s">
        <v>87</v>
      </c>
      <c r="M7897" s="3">
        <f t="shared" si="246"/>
        <v>38103</v>
      </c>
      <c r="N7897">
        <f t="shared" si="247"/>
        <v>21.945556108800002</v>
      </c>
    </row>
    <row r="7898" spans="1:14" x14ac:dyDescent="0.3">
      <c r="A7898">
        <v>-89.088805555555595</v>
      </c>
      <c r="B7898">
        <v>38.960611111111099</v>
      </c>
      <c r="C7898" t="s">
        <v>12</v>
      </c>
      <c r="D7898" s="1" t="s">
        <v>13</v>
      </c>
      <c r="E7898" s="2" t="s">
        <v>14</v>
      </c>
      <c r="F7898" s="3">
        <v>38102</v>
      </c>
      <c r="G7898">
        <v>812</v>
      </c>
      <c r="I7898" s="2" t="s">
        <v>15</v>
      </c>
      <c r="J7898" t="s">
        <v>16</v>
      </c>
      <c r="K7898" t="s">
        <v>80</v>
      </c>
      <c r="L7898" t="s">
        <v>87</v>
      </c>
      <c r="M7898" s="3">
        <f t="shared" si="246"/>
        <v>38102</v>
      </c>
      <c r="N7898">
        <f t="shared" si="247"/>
        <v>22.993279432704</v>
      </c>
    </row>
    <row r="7899" spans="1:14" x14ac:dyDescent="0.3">
      <c r="A7899">
        <v>-89.088805555555595</v>
      </c>
      <c r="B7899">
        <v>38.960611111111099</v>
      </c>
      <c r="C7899" t="s">
        <v>12</v>
      </c>
      <c r="D7899" s="1" t="s">
        <v>13</v>
      </c>
      <c r="E7899" s="2" t="s">
        <v>14</v>
      </c>
      <c r="F7899" s="3">
        <v>38101</v>
      </c>
      <c r="G7899">
        <v>866</v>
      </c>
      <c r="I7899" s="2" t="s">
        <v>15</v>
      </c>
      <c r="J7899" t="s">
        <v>16</v>
      </c>
      <c r="K7899" t="s">
        <v>80</v>
      </c>
      <c r="L7899" t="s">
        <v>87</v>
      </c>
      <c r="M7899" s="3">
        <f t="shared" si="246"/>
        <v>38101</v>
      </c>
      <c r="N7899">
        <f t="shared" si="247"/>
        <v>24.522389148672001</v>
      </c>
    </row>
    <row r="7900" spans="1:14" x14ac:dyDescent="0.3">
      <c r="A7900">
        <v>-89.088805555555595</v>
      </c>
      <c r="B7900">
        <v>38.960611111111099</v>
      </c>
      <c r="C7900" t="s">
        <v>12</v>
      </c>
      <c r="D7900" s="1" t="s">
        <v>13</v>
      </c>
      <c r="E7900" s="2" t="s">
        <v>14</v>
      </c>
      <c r="F7900" s="3">
        <v>38100</v>
      </c>
      <c r="G7900">
        <v>975</v>
      </c>
      <c r="I7900" s="2" t="s">
        <v>15</v>
      </c>
      <c r="J7900" t="s">
        <v>16</v>
      </c>
      <c r="K7900" t="s">
        <v>80</v>
      </c>
      <c r="L7900" t="s">
        <v>87</v>
      </c>
      <c r="M7900" s="3">
        <f t="shared" si="246"/>
        <v>38100</v>
      </c>
      <c r="N7900">
        <f t="shared" si="247"/>
        <v>27.608925427199999</v>
      </c>
    </row>
    <row r="7901" spans="1:14" x14ac:dyDescent="0.3">
      <c r="A7901">
        <v>-89.088805555555595</v>
      </c>
      <c r="B7901">
        <v>38.960611111111099</v>
      </c>
      <c r="C7901" t="s">
        <v>12</v>
      </c>
      <c r="D7901" s="1" t="s">
        <v>13</v>
      </c>
      <c r="E7901" s="2" t="s">
        <v>14</v>
      </c>
      <c r="F7901" s="3">
        <v>38099</v>
      </c>
      <c r="G7901">
        <v>1160</v>
      </c>
      <c r="I7901" s="2" t="s">
        <v>15</v>
      </c>
      <c r="J7901" t="s">
        <v>16</v>
      </c>
      <c r="K7901" t="s">
        <v>80</v>
      </c>
      <c r="L7901" t="s">
        <v>87</v>
      </c>
      <c r="M7901" s="3">
        <f t="shared" si="246"/>
        <v>38099</v>
      </c>
      <c r="N7901">
        <f t="shared" si="247"/>
        <v>32.847542046720001</v>
      </c>
    </row>
    <row r="7902" spans="1:14" x14ac:dyDescent="0.3">
      <c r="A7902">
        <v>-89.088805555555595</v>
      </c>
      <c r="B7902">
        <v>38.960611111111099</v>
      </c>
      <c r="C7902" t="s">
        <v>12</v>
      </c>
      <c r="D7902" s="1" t="s">
        <v>13</v>
      </c>
      <c r="E7902" s="2" t="s">
        <v>14</v>
      </c>
      <c r="F7902" s="3">
        <v>38098</v>
      </c>
      <c r="G7902">
        <v>1430</v>
      </c>
      <c r="I7902" s="2" t="s">
        <v>15</v>
      </c>
      <c r="J7902" t="s">
        <v>16</v>
      </c>
      <c r="K7902" t="s">
        <v>80</v>
      </c>
      <c r="L7902" t="s">
        <v>87</v>
      </c>
      <c r="M7902" s="3">
        <f t="shared" si="246"/>
        <v>38098</v>
      </c>
      <c r="N7902">
        <f t="shared" si="247"/>
        <v>40.493090626560004</v>
      </c>
    </row>
    <row r="7903" spans="1:14" x14ac:dyDescent="0.3">
      <c r="A7903">
        <v>-89.088805555555595</v>
      </c>
      <c r="B7903">
        <v>38.960611111111099</v>
      </c>
      <c r="C7903" t="s">
        <v>12</v>
      </c>
      <c r="D7903" s="1" t="s">
        <v>13</v>
      </c>
      <c r="E7903" s="2" t="s">
        <v>14</v>
      </c>
      <c r="F7903" s="3">
        <v>38097</v>
      </c>
      <c r="G7903">
        <v>1750</v>
      </c>
      <c r="I7903" s="2" t="s">
        <v>15</v>
      </c>
      <c r="J7903" t="s">
        <v>16</v>
      </c>
      <c r="K7903" t="s">
        <v>80</v>
      </c>
      <c r="L7903" t="s">
        <v>87</v>
      </c>
      <c r="M7903" s="3">
        <f t="shared" si="246"/>
        <v>38097</v>
      </c>
      <c r="N7903">
        <f t="shared" si="247"/>
        <v>49.554481536000004</v>
      </c>
    </row>
    <row r="7904" spans="1:14" x14ac:dyDescent="0.3">
      <c r="A7904">
        <v>-89.088805555555595</v>
      </c>
      <c r="B7904">
        <v>38.960611111111099</v>
      </c>
      <c r="C7904" t="s">
        <v>12</v>
      </c>
      <c r="D7904" s="1" t="s">
        <v>13</v>
      </c>
      <c r="E7904" s="2" t="s">
        <v>14</v>
      </c>
      <c r="F7904" s="3">
        <v>38096</v>
      </c>
      <c r="G7904">
        <v>1960</v>
      </c>
      <c r="I7904" s="2" t="s">
        <v>15</v>
      </c>
      <c r="J7904" t="s">
        <v>16</v>
      </c>
      <c r="K7904" t="s">
        <v>80</v>
      </c>
      <c r="L7904" t="s">
        <v>87</v>
      </c>
      <c r="M7904" s="3">
        <f t="shared" si="246"/>
        <v>38096</v>
      </c>
      <c r="N7904">
        <f t="shared" si="247"/>
        <v>55.501019320320005</v>
      </c>
    </row>
    <row r="7905" spans="1:14" x14ac:dyDescent="0.3">
      <c r="A7905">
        <v>-89.088805555555595</v>
      </c>
      <c r="B7905">
        <v>38.960611111111099</v>
      </c>
      <c r="C7905" t="s">
        <v>12</v>
      </c>
      <c r="D7905" s="1" t="s">
        <v>13</v>
      </c>
      <c r="E7905" s="2" t="s">
        <v>14</v>
      </c>
      <c r="F7905" s="3">
        <v>38095</v>
      </c>
      <c r="G7905">
        <v>2150</v>
      </c>
      <c r="I7905" s="2" t="s">
        <v>15</v>
      </c>
      <c r="J7905" t="s">
        <v>16</v>
      </c>
      <c r="K7905" t="s">
        <v>80</v>
      </c>
      <c r="L7905" t="s">
        <v>87</v>
      </c>
      <c r="M7905" s="3">
        <f t="shared" si="246"/>
        <v>38095</v>
      </c>
      <c r="N7905">
        <f t="shared" si="247"/>
        <v>60.881220172799999</v>
      </c>
    </row>
    <row r="7906" spans="1:14" x14ac:dyDescent="0.3">
      <c r="A7906">
        <v>-89.088805555555595</v>
      </c>
      <c r="B7906">
        <v>38.960611111111099</v>
      </c>
      <c r="C7906" t="s">
        <v>12</v>
      </c>
      <c r="D7906" s="1" t="s">
        <v>13</v>
      </c>
      <c r="E7906" s="2" t="s">
        <v>14</v>
      </c>
      <c r="F7906" s="3">
        <v>38094</v>
      </c>
      <c r="G7906">
        <v>2210</v>
      </c>
      <c r="I7906" s="2" t="s">
        <v>15</v>
      </c>
      <c r="J7906" t="s">
        <v>16</v>
      </c>
      <c r="K7906" t="s">
        <v>80</v>
      </c>
      <c r="L7906" t="s">
        <v>87</v>
      </c>
      <c r="M7906" s="3">
        <f t="shared" si="246"/>
        <v>38094</v>
      </c>
      <c r="N7906">
        <f t="shared" si="247"/>
        <v>62.580230968320002</v>
      </c>
    </row>
    <row r="7907" spans="1:14" x14ac:dyDescent="0.3">
      <c r="A7907">
        <v>-89.088805555555595</v>
      </c>
      <c r="B7907">
        <v>38.960611111111099</v>
      </c>
      <c r="C7907" t="s">
        <v>12</v>
      </c>
      <c r="D7907" s="1" t="s">
        <v>13</v>
      </c>
      <c r="E7907" s="2" t="s">
        <v>14</v>
      </c>
      <c r="F7907" s="3">
        <v>38093</v>
      </c>
      <c r="G7907">
        <v>2220</v>
      </c>
      <c r="I7907" s="2" t="s">
        <v>15</v>
      </c>
      <c r="J7907" t="s">
        <v>16</v>
      </c>
      <c r="K7907" t="s">
        <v>80</v>
      </c>
      <c r="L7907" t="s">
        <v>87</v>
      </c>
      <c r="M7907" s="3">
        <f t="shared" si="246"/>
        <v>38093</v>
      </c>
      <c r="N7907">
        <f t="shared" si="247"/>
        <v>62.863399434240002</v>
      </c>
    </row>
    <row r="7908" spans="1:14" x14ac:dyDescent="0.3">
      <c r="A7908">
        <v>-89.088805555555595</v>
      </c>
      <c r="B7908">
        <v>38.960611111111099</v>
      </c>
      <c r="C7908" t="s">
        <v>12</v>
      </c>
      <c r="D7908" s="1" t="s">
        <v>13</v>
      </c>
      <c r="E7908" s="2" t="s">
        <v>14</v>
      </c>
      <c r="F7908" s="3">
        <v>38092</v>
      </c>
      <c r="G7908">
        <v>2250</v>
      </c>
      <c r="I7908" s="2" t="s">
        <v>15</v>
      </c>
      <c r="J7908" t="s">
        <v>16</v>
      </c>
      <c r="K7908" t="s">
        <v>80</v>
      </c>
      <c r="L7908" t="s">
        <v>87</v>
      </c>
      <c r="M7908" s="3">
        <f t="shared" si="246"/>
        <v>38092</v>
      </c>
      <c r="N7908">
        <f t="shared" si="247"/>
        <v>63.712904832</v>
      </c>
    </row>
    <row r="7909" spans="1:14" x14ac:dyDescent="0.3">
      <c r="A7909">
        <v>-89.088805555555595</v>
      </c>
      <c r="B7909">
        <v>38.960611111111099</v>
      </c>
      <c r="C7909" t="s">
        <v>12</v>
      </c>
      <c r="D7909" s="1" t="s">
        <v>13</v>
      </c>
      <c r="E7909" s="2" t="s">
        <v>14</v>
      </c>
      <c r="F7909" s="3">
        <v>38091</v>
      </c>
      <c r="G7909">
        <v>2270</v>
      </c>
      <c r="I7909" s="2" t="s">
        <v>15</v>
      </c>
      <c r="J7909" t="s">
        <v>16</v>
      </c>
      <c r="K7909" t="s">
        <v>80</v>
      </c>
      <c r="L7909" t="s">
        <v>87</v>
      </c>
      <c r="M7909" s="3">
        <f t="shared" si="246"/>
        <v>38091</v>
      </c>
      <c r="N7909">
        <f t="shared" si="247"/>
        <v>64.279241763840005</v>
      </c>
    </row>
    <row r="7910" spans="1:14" x14ac:dyDescent="0.3">
      <c r="A7910">
        <v>-89.088805555555595</v>
      </c>
      <c r="B7910">
        <v>38.960611111111099</v>
      </c>
      <c r="C7910" t="s">
        <v>12</v>
      </c>
      <c r="D7910" s="1" t="s">
        <v>13</v>
      </c>
      <c r="E7910" s="2" t="s">
        <v>14</v>
      </c>
      <c r="F7910" s="3">
        <v>38090</v>
      </c>
      <c r="G7910">
        <v>2300</v>
      </c>
      <c r="I7910" s="2" t="s">
        <v>15</v>
      </c>
      <c r="J7910" t="s">
        <v>16</v>
      </c>
      <c r="K7910" t="s">
        <v>80</v>
      </c>
      <c r="L7910" t="s">
        <v>87</v>
      </c>
      <c r="M7910" s="3">
        <f t="shared" si="246"/>
        <v>38090</v>
      </c>
      <c r="N7910">
        <f t="shared" si="247"/>
        <v>65.128747161600003</v>
      </c>
    </row>
    <row r="7911" spans="1:14" x14ac:dyDescent="0.3">
      <c r="A7911">
        <v>-89.088805555555595</v>
      </c>
      <c r="B7911">
        <v>38.960611111111099</v>
      </c>
      <c r="C7911" t="s">
        <v>12</v>
      </c>
      <c r="D7911" s="1" t="s">
        <v>13</v>
      </c>
      <c r="E7911" s="2" t="s">
        <v>14</v>
      </c>
      <c r="F7911" s="3">
        <v>38089</v>
      </c>
      <c r="G7911">
        <v>2340</v>
      </c>
      <c r="I7911" s="2" t="s">
        <v>15</v>
      </c>
      <c r="J7911" t="s">
        <v>16</v>
      </c>
      <c r="K7911" t="s">
        <v>80</v>
      </c>
      <c r="L7911" t="s">
        <v>87</v>
      </c>
      <c r="M7911" s="3">
        <f t="shared" si="246"/>
        <v>38089</v>
      </c>
      <c r="N7911">
        <f t="shared" si="247"/>
        <v>66.261421025280001</v>
      </c>
    </row>
    <row r="7912" spans="1:14" x14ac:dyDescent="0.3">
      <c r="A7912">
        <v>-89.088805555555595</v>
      </c>
      <c r="B7912">
        <v>38.960611111111099</v>
      </c>
      <c r="C7912" t="s">
        <v>12</v>
      </c>
      <c r="D7912" s="1" t="s">
        <v>13</v>
      </c>
      <c r="E7912" s="2" t="s">
        <v>14</v>
      </c>
      <c r="F7912" s="3">
        <v>38088</v>
      </c>
      <c r="G7912">
        <v>2450</v>
      </c>
      <c r="I7912" s="2" t="s">
        <v>15</v>
      </c>
      <c r="J7912" t="s">
        <v>16</v>
      </c>
      <c r="K7912" t="s">
        <v>80</v>
      </c>
      <c r="L7912" t="s">
        <v>87</v>
      </c>
      <c r="M7912" s="3">
        <f t="shared" si="246"/>
        <v>38088</v>
      </c>
      <c r="N7912">
        <f t="shared" si="247"/>
        <v>69.376274150400008</v>
      </c>
    </row>
    <row r="7913" spans="1:14" x14ac:dyDescent="0.3">
      <c r="A7913">
        <v>-89.088805555555595</v>
      </c>
      <c r="B7913">
        <v>38.960611111111099</v>
      </c>
      <c r="C7913" t="s">
        <v>12</v>
      </c>
      <c r="D7913" s="1" t="s">
        <v>13</v>
      </c>
      <c r="E7913" s="2" t="s">
        <v>14</v>
      </c>
      <c r="F7913" s="3">
        <v>38087</v>
      </c>
      <c r="G7913">
        <v>2660</v>
      </c>
      <c r="I7913" s="2" t="s">
        <v>15</v>
      </c>
      <c r="J7913" t="s">
        <v>16</v>
      </c>
      <c r="K7913" t="s">
        <v>80</v>
      </c>
      <c r="L7913" t="s">
        <v>87</v>
      </c>
      <c r="M7913" s="3">
        <f t="shared" si="246"/>
        <v>38087</v>
      </c>
      <c r="N7913">
        <f t="shared" si="247"/>
        <v>75.322811934720008</v>
      </c>
    </row>
    <row r="7914" spans="1:14" x14ac:dyDescent="0.3">
      <c r="A7914">
        <v>-89.088805555555595</v>
      </c>
      <c r="B7914">
        <v>38.960611111111099</v>
      </c>
      <c r="C7914" t="s">
        <v>12</v>
      </c>
      <c r="D7914" s="1" t="s">
        <v>13</v>
      </c>
      <c r="E7914" s="2" t="s">
        <v>14</v>
      </c>
      <c r="F7914" s="3">
        <v>38086</v>
      </c>
      <c r="G7914">
        <v>2720</v>
      </c>
      <c r="I7914" s="2" t="s">
        <v>15</v>
      </c>
      <c r="J7914" t="s">
        <v>16</v>
      </c>
      <c r="K7914" t="s">
        <v>80</v>
      </c>
      <c r="L7914" t="s">
        <v>87</v>
      </c>
      <c r="M7914" s="3">
        <f t="shared" si="246"/>
        <v>38086</v>
      </c>
      <c r="N7914">
        <f t="shared" si="247"/>
        <v>77.021822730240004</v>
      </c>
    </row>
    <row r="7915" spans="1:14" x14ac:dyDescent="0.3">
      <c r="A7915">
        <v>-89.088805555555595</v>
      </c>
      <c r="B7915">
        <v>38.960611111111099</v>
      </c>
      <c r="C7915" t="s">
        <v>12</v>
      </c>
      <c r="D7915" s="1" t="s">
        <v>13</v>
      </c>
      <c r="E7915" s="2" t="s">
        <v>14</v>
      </c>
      <c r="F7915" s="3">
        <v>38085</v>
      </c>
      <c r="G7915">
        <v>2710</v>
      </c>
      <c r="I7915" s="2" t="s">
        <v>15</v>
      </c>
      <c r="J7915" t="s">
        <v>16</v>
      </c>
      <c r="K7915" t="s">
        <v>80</v>
      </c>
      <c r="L7915" t="s">
        <v>87</v>
      </c>
      <c r="M7915" s="3">
        <f t="shared" si="246"/>
        <v>38085</v>
      </c>
      <c r="N7915">
        <f t="shared" si="247"/>
        <v>76.738654264320004</v>
      </c>
    </row>
    <row r="7916" spans="1:14" x14ac:dyDescent="0.3">
      <c r="A7916">
        <v>-89.088805555555595</v>
      </c>
      <c r="B7916">
        <v>38.960611111111099</v>
      </c>
      <c r="C7916" t="s">
        <v>12</v>
      </c>
      <c r="D7916" s="1" t="s">
        <v>13</v>
      </c>
      <c r="E7916" s="2" t="s">
        <v>14</v>
      </c>
      <c r="F7916" s="3">
        <v>38084</v>
      </c>
      <c r="G7916">
        <v>2580</v>
      </c>
      <c r="I7916" s="2" t="s">
        <v>15</v>
      </c>
      <c r="J7916" t="s">
        <v>16</v>
      </c>
      <c r="K7916" t="s">
        <v>80</v>
      </c>
      <c r="L7916" t="s">
        <v>87</v>
      </c>
      <c r="M7916" s="3">
        <f t="shared" si="246"/>
        <v>38084</v>
      </c>
      <c r="N7916">
        <f t="shared" si="247"/>
        <v>73.057464207359999</v>
      </c>
    </row>
    <row r="7917" spans="1:14" x14ac:dyDescent="0.3">
      <c r="A7917">
        <v>-89.088805555555595</v>
      </c>
      <c r="B7917">
        <v>38.960611111111099</v>
      </c>
      <c r="C7917" t="s">
        <v>12</v>
      </c>
      <c r="D7917" s="1" t="s">
        <v>13</v>
      </c>
      <c r="E7917" s="2" t="s">
        <v>14</v>
      </c>
      <c r="F7917" s="3">
        <v>38083</v>
      </c>
      <c r="G7917">
        <v>2580</v>
      </c>
      <c r="I7917" s="2" t="s">
        <v>15</v>
      </c>
      <c r="J7917" t="s">
        <v>16</v>
      </c>
      <c r="K7917" t="s">
        <v>80</v>
      </c>
      <c r="L7917" t="s">
        <v>87</v>
      </c>
      <c r="M7917" s="3">
        <f t="shared" si="246"/>
        <v>38083</v>
      </c>
      <c r="N7917">
        <f t="shared" si="247"/>
        <v>73.057464207359999</v>
      </c>
    </row>
    <row r="7918" spans="1:14" x14ac:dyDescent="0.3">
      <c r="A7918">
        <v>-89.088805555555595</v>
      </c>
      <c r="B7918">
        <v>38.960611111111099</v>
      </c>
      <c r="C7918" t="s">
        <v>12</v>
      </c>
      <c r="D7918" s="1" t="s">
        <v>13</v>
      </c>
      <c r="E7918" s="2" t="s">
        <v>14</v>
      </c>
      <c r="F7918" s="3">
        <v>38082</v>
      </c>
      <c r="G7918">
        <v>2630</v>
      </c>
      <c r="I7918" s="2" t="s">
        <v>15</v>
      </c>
      <c r="J7918" t="s">
        <v>16</v>
      </c>
      <c r="K7918" t="s">
        <v>80</v>
      </c>
      <c r="L7918" t="s">
        <v>87</v>
      </c>
      <c r="M7918" s="3">
        <f t="shared" si="246"/>
        <v>38082</v>
      </c>
      <c r="N7918">
        <f t="shared" si="247"/>
        <v>74.473306536959996</v>
      </c>
    </row>
    <row r="7919" spans="1:14" x14ac:dyDescent="0.3">
      <c r="A7919">
        <v>-89.088805555555595</v>
      </c>
      <c r="B7919">
        <v>38.960611111111099</v>
      </c>
      <c r="C7919" t="s">
        <v>12</v>
      </c>
      <c r="D7919" s="1" t="s">
        <v>13</v>
      </c>
      <c r="E7919" s="2" t="s">
        <v>14</v>
      </c>
      <c r="F7919" s="3">
        <v>38081</v>
      </c>
      <c r="G7919">
        <v>2720</v>
      </c>
      <c r="I7919" s="2" t="s">
        <v>15</v>
      </c>
      <c r="J7919" t="s">
        <v>16</v>
      </c>
      <c r="K7919" t="s">
        <v>80</v>
      </c>
      <c r="L7919" t="s">
        <v>87</v>
      </c>
      <c r="M7919" s="3">
        <f t="shared" si="246"/>
        <v>38081</v>
      </c>
      <c r="N7919">
        <f t="shared" si="247"/>
        <v>77.021822730240004</v>
      </c>
    </row>
    <row r="7920" spans="1:14" x14ac:dyDescent="0.3">
      <c r="A7920">
        <v>-89.088805555555595</v>
      </c>
      <c r="B7920">
        <v>38.960611111111099</v>
      </c>
      <c r="C7920" t="s">
        <v>12</v>
      </c>
      <c r="D7920" s="1" t="s">
        <v>13</v>
      </c>
      <c r="E7920" s="2" t="s">
        <v>14</v>
      </c>
      <c r="F7920" s="3">
        <v>38080</v>
      </c>
      <c r="G7920">
        <v>2820</v>
      </c>
      <c r="I7920" s="2" t="s">
        <v>15</v>
      </c>
      <c r="J7920" t="s">
        <v>16</v>
      </c>
      <c r="K7920" t="s">
        <v>80</v>
      </c>
      <c r="L7920" t="s">
        <v>87</v>
      </c>
      <c r="M7920" s="3">
        <f t="shared" si="246"/>
        <v>38080</v>
      </c>
      <c r="N7920">
        <f t="shared" si="247"/>
        <v>79.853507389439997</v>
      </c>
    </row>
    <row r="7921" spans="1:14" x14ac:dyDescent="0.3">
      <c r="A7921">
        <v>-89.088805555555595</v>
      </c>
      <c r="B7921">
        <v>38.960611111111099</v>
      </c>
      <c r="C7921" t="s">
        <v>12</v>
      </c>
      <c r="D7921" s="1" t="s">
        <v>13</v>
      </c>
      <c r="E7921" s="2" t="s">
        <v>14</v>
      </c>
      <c r="F7921" s="3">
        <v>38079</v>
      </c>
      <c r="G7921">
        <v>2870</v>
      </c>
      <c r="I7921" s="2" t="s">
        <v>15</v>
      </c>
      <c r="J7921" t="s">
        <v>16</v>
      </c>
      <c r="K7921" t="s">
        <v>80</v>
      </c>
      <c r="L7921" t="s">
        <v>87</v>
      </c>
      <c r="M7921" s="3">
        <f t="shared" si="246"/>
        <v>38079</v>
      </c>
      <c r="N7921">
        <f t="shared" si="247"/>
        <v>81.269349719040008</v>
      </c>
    </row>
    <row r="7922" spans="1:14" x14ac:dyDescent="0.3">
      <c r="A7922">
        <v>-89.088805555555595</v>
      </c>
      <c r="B7922">
        <v>38.960611111111099</v>
      </c>
      <c r="C7922" t="s">
        <v>12</v>
      </c>
      <c r="D7922" s="1" t="s">
        <v>13</v>
      </c>
      <c r="E7922" s="2" t="s">
        <v>14</v>
      </c>
      <c r="F7922" s="3">
        <v>38078</v>
      </c>
      <c r="G7922">
        <v>3270</v>
      </c>
      <c r="I7922" s="2" t="s">
        <v>15</v>
      </c>
      <c r="J7922" t="s">
        <v>16</v>
      </c>
      <c r="K7922" t="s">
        <v>80</v>
      </c>
      <c r="L7922" t="s">
        <v>87</v>
      </c>
      <c r="M7922" s="3">
        <f t="shared" si="246"/>
        <v>38078</v>
      </c>
      <c r="N7922">
        <f t="shared" si="247"/>
        <v>92.596088355839996</v>
      </c>
    </row>
    <row r="7923" spans="1:14" x14ac:dyDescent="0.3">
      <c r="A7923">
        <v>-89.088805555555595</v>
      </c>
      <c r="B7923">
        <v>38.960611111111099</v>
      </c>
      <c r="C7923" t="s">
        <v>12</v>
      </c>
      <c r="D7923" s="1" t="s">
        <v>13</v>
      </c>
      <c r="E7923" s="2" t="s">
        <v>14</v>
      </c>
      <c r="F7923" s="3">
        <v>38077</v>
      </c>
      <c r="G7923">
        <v>4050</v>
      </c>
      <c r="I7923" s="2" t="s">
        <v>15</v>
      </c>
      <c r="J7923" t="s">
        <v>16</v>
      </c>
      <c r="K7923" t="s">
        <v>80</v>
      </c>
      <c r="L7923" t="s">
        <v>87</v>
      </c>
      <c r="M7923" s="3">
        <f t="shared" si="246"/>
        <v>38077</v>
      </c>
      <c r="N7923">
        <f t="shared" si="247"/>
        <v>114.6832286976</v>
      </c>
    </row>
    <row r="7924" spans="1:14" x14ac:dyDescent="0.3">
      <c r="A7924">
        <v>-89.088805555555595</v>
      </c>
      <c r="B7924">
        <v>38.960611111111099</v>
      </c>
      <c r="C7924" t="s">
        <v>12</v>
      </c>
      <c r="D7924" s="1" t="s">
        <v>13</v>
      </c>
      <c r="E7924" s="2" t="s">
        <v>14</v>
      </c>
      <c r="F7924" s="3">
        <v>38076</v>
      </c>
      <c r="G7924">
        <v>4320</v>
      </c>
      <c r="I7924" s="2" t="s">
        <v>15</v>
      </c>
      <c r="J7924" t="s">
        <v>16</v>
      </c>
      <c r="K7924" t="s">
        <v>80</v>
      </c>
      <c r="L7924" t="s">
        <v>87</v>
      </c>
      <c r="M7924" s="3">
        <f t="shared" si="246"/>
        <v>38076</v>
      </c>
      <c r="N7924">
        <f t="shared" si="247"/>
        <v>122.32877727744</v>
      </c>
    </row>
    <row r="7925" spans="1:14" x14ac:dyDescent="0.3">
      <c r="A7925">
        <v>-89.088805555555595</v>
      </c>
      <c r="B7925">
        <v>38.960611111111099</v>
      </c>
      <c r="C7925" t="s">
        <v>12</v>
      </c>
      <c r="D7925" s="1" t="s">
        <v>13</v>
      </c>
      <c r="E7925" s="2" t="s">
        <v>14</v>
      </c>
      <c r="F7925" s="3">
        <v>38075</v>
      </c>
      <c r="G7925">
        <v>5480</v>
      </c>
      <c r="I7925" s="2" t="s">
        <v>15</v>
      </c>
      <c r="J7925" t="s">
        <v>16</v>
      </c>
      <c r="K7925" t="s">
        <v>80</v>
      </c>
      <c r="L7925" t="s">
        <v>87</v>
      </c>
      <c r="M7925" s="3">
        <f t="shared" si="246"/>
        <v>38075</v>
      </c>
      <c r="N7925">
        <f t="shared" si="247"/>
        <v>155.17631932416</v>
      </c>
    </row>
    <row r="7926" spans="1:14" x14ac:dyDescent="0.3">
      <c r="A7926">
        <v>-89.088805555555595</v>
      </c>
      <c r="B7926">
        <v>38.960611111111099</v>
      </c>
      <c r="C7926" t="s">
        <v>12</v>
      </c>
      <c r="D7926" s="1" t="s">
        <v>13</v>
      </c>
      <c r="E7926" s="2" t="s">
        <v>14</v>
      </c>
      <c r="F7926" s="3">
        <v>38074</v>
      </c>
      <c r="G7926">
        <v>5720</v>
      </c>
      <c r="I7926" s="2" t="s">
        <v>15</v>
      </c>
      <c r="J7926" t="s">
        <v>16</v>
      </c>
      <c r="K7926" t="s">
        <v>80</v>
      </c>
      <c r="L7926" t="s">
        <v>87</v>
      </c>
      <c r="M7926" s="3">
        <f t="shared" si="246"/>
        <v>38074</v>
      </c>
      <c r="N7926">
        <f t="shared" si="247"/>
        <v>161.97236250624002</v>
      </c>
    </row>
    <row r="7927" spans="1:14" x14ac:dyDescent="0.3">
      <c r="A7927">
        <v>-89.088805555555595</v>
      </c>
      <c r="B7927">
        <v>38.960611111111099</v>
      </c>
      <c r="C7927" t="s">
        <v>12</v>
      </c>
      <c r="D7927" s="1" t="s">
        <v>13</v>
      </c>
      <c r="E7927" s="2" t="s">
        <v>14</v>
      </c>
      <c r="F7927" s="3">
        <v>38073</v>
      </c>
      <c r="G7927">
        <v>5250</v>
      </c>
      <c r="I7927" s="2" t="s">
        <v>15</v>
      </c>
      <c r="J7927" t="s">
        <v>16</v>
      </c>
      <c r="K7927" t="s">
        <v>80</v>
      </c>
      <c r="L7927" t="s">
        <v>87</v>
      </c>
      <c r="M7927" s="3">
        <f t="shared" si="246"/>
        <v>38073</v>
      </c>
      <c r="N7927">
        <f t="shared" si="247"/>
        <v>148.66344460799999</v>
      </c>
    </row>
    <row r="7928" spans="1:14" x14ac:dyDescent="0.3">
      <c r="A7928">
        <v>-89.088805555555595</v>
      </c>
      <c r="B7928">
        <v>38.960611111111099</v>
      </c>
      <c r="C7928" t="s">
        <v>12</v>
      </c>
      <c r="D7928" s="1" t="s">
        <v>13</v>
      </c>
      <c r="E7928" s="2" t="s">
        <v>14</v>
      </c>
      <c r="F7928" s="3">
        <v>38072</v>
      </c>
      <c r="G7928">
        <v>1940</v>
      </c>
      <c r="I7928" s="2" t="s">
        <v>15</v>
      </c>
      <c r="J7928" t="s">
        <v>16</v>
      </c>
      <c r="K7928" t="s">
        <v>80</v>
      </c>
      <c r="L7928" t="s">
        <v>87</v>
      </c>
      <c r="M7928" s="3">
        <f t="shared" si="246"/>
        <v>38072</v>
      </c>
      <c r="N7928">
        <f t="shared" si="247"/>
        <v>54.934682388479999</v>
      </c>
    </row>
    <row r="7929" spans="1:14" x14ac:dyDescent="0.3">
      <c r="A7929">
        <v>-89.088805555555595</v>
      </c>
      <c r="B7929">
        <v>38.960611111111099</v>
      </c>
      <c r="C7929" t="s">
        <v>12</v>
      </c>
      <c r="D7929" s="1" t="s">
        <v>13</v>
      </c>
      <c r="E7929" s="2" t="s">
        <v>14</v>
      </c>
      <c r="F7929" s="3">
        <v>38071</v>
      </c>
      <c r="G7929">
        <v>1520</v>
      </c>
      <c r="I7929" s="2" t="s">
        <v>15</v>
      </c>
      <c r="J7929" t="s">
        <v>16</v>
      </c>
      <c r="K7929" t="s">
        <v>80</v>
      </c>
      <c r="L7929" t="s">
        <v>87</v>
      </c>
      <c r="M7929" s="3">
        <f t="shared" si="246"/>
        <v>38071</v>
      </c>
      <c r="N7929">
        <f t="shared" si="247"/>
        <v>43.041606819839998</v>
      </c>
    </row>
    <row r="7930" spans="1:14" x14ac:dyDescent="0.3">
      <c r="A7930">
        <v>-89.088805555555595</v>
      </c>
      <c r="B7930">
        <v>38.960611111111099</v>
      </c>
      <c r="C7930" t="s">
        <v>12</v>
      </c>
      <c r="D7930" s="1" t="s">
        <v>13</v>
      </c>
      <c r="E7930" s="2" t="s">
        <v>14</v>
      </c>
      <c r="F7930" s="3">
        <v>38070</v>
      </c>
      <c r="G7930">
        <v>1680</v>
      </c>
      <c r="I7930" s="2" t="s">
        <v>15</v>
      </c>
      <c r="J7930" t="s">
        <v>16</v>
      </c>
      <c r="K7930" t="s">
        <v>80</v>
      </c>
      <c r="L7930" t="s">
        <v>87</v>
      </c>
      <c r="M7930" s="3">
        <f t="shared" si="246"/>
        <v>38070</v>
      </c>
      <c r="N7930">
        <f t="shared" si="247"/>
        <v>47.572302274560002</v>
      </c>
    </row>
    <row r="7931" spans="1:14" x14ac:dyDescent="0.3">
      <c r="A7931">
        <v>-89.088805555555595</v>
      </c>
      <c r="B7931">
        <v>38.960611111111099</v>
      </c>
      <c r="C7931" t="s">
        <v>12</v>
      </c>
      <c r="D7931" s="1" t="s">
        <v>13</v>
      </c>
      <c r="E7931" s="2" t="s">
        <v>14</v>
      </c>
      <c r="F7931" s="3">
        <v>38069</v>
      </c>
      <c r="G7931">
        <v>1790</v>
      </c>
      <c r="I7931" s="2" t="s">
        <v>15</v>
      </c>
      <c r="J7931" t="s">
        <v>16</v>
      </c>
      <c r="K7931" t="s">
        <v>80</v>
      </c>
      <c r="L7931" t="s">
        <v>87</v>
      </c>
      <c r="M7931" s="3">
        <f t="shared" si="246"/>
        <v>38069</v>
      </c>
      <c r="N7931">
        <f t="shared" si="247"/>
        <v>50.687155399680002</v>
      </c>
    </row>
    <row r="7932" spans="1:14" x14ac:dyDescent="0.3">
      <c r="A7932">
        <v>-89.088805555555595</v>
      </c>
      <c r="B7932">
        <v>38.960611111111099</v>
      </c>
      <c r="C7932" t="s">
        <v>12</v>
      </c>
      <c r="D7932" s="1" t="s">
        <v>13</v>
      </c>
      <c r="E7932" s="2" t="s">
        <v>14</v>
      </c>
      <c r="F7932" s="3">
        <v>38068</v>
      </c>
      <c r="G7932">
        <v>1910</v>
      </c>
      <c r="I7932" s="2" t="s">
        <v>15</v>
      </c>
      <c r="J7932" t="s">
        <v>16</v>
      </c>
      <c r="K7932" t="s">
        <v>80</v>
      </c>
      <c r="L7932" t="s">
        <v>87</v>
      </c>
      <c r="M7932" s="3">
        <f t="shared" si="246"/>
        <v>38068</v>
      </c>
      <c r="N7932">
        <f t="shared" si="247"/>
        <v>54.085176990720001</v>
      </c>
    </row>
    <row r="7933" spans="1:14" x14ac:dyDescent="0.3">
      <c r="A7933">
        <v>-89.088805555555595</v>
      </c>
      <c r="B7933">
        <v>38.960611111111099</v>
      </c>
      <c r="C7933" t="s">
        <v>12</v>
      </c>
      <c r="D7933" s="1" t="s">
        <v>13</v>
      </c>
      <c r="E7933" s="2" t="s">
        <v>14</v>
      </c>
      <c r="F7933" s="3">
        <v>38067</v>
      </c>
      <c r="G7933">
        <v>2010</v>
      </c>
      <c r="I7933" s="2" t="s">
        <v>15</v>
      </c>
      <c r="J7933" t="s">
        <v>16</v>
      </c>
      <c r="K7933" t="s">
        <v>80</v>
      </c>
      <c r="L7933" t="s">
        <v>87</v>
      </c>
      <c r="M7933" s="3">
        <f t="shared" si="246"/>
        <v>38067</v>
      </c>
      <c r="N7933">
        <f t="shared" si="247"/>
        <v>56.916861649920001</v>
      </c>
    </row>
    <row r="7934" spans="1:14" x14ac:dyDescent="0.3">
      <c r="A7934">
        <v>-89.088805555555595</v>
      </c>
      <c r="B7934">
        <v>38.960611111111099</v>
      </c>
      <c r="C7934" t="s">
        <v>12</v>
      </c>
      <c r="D7934" s="1" t="s">
        <v>13</v>
      </c>
      <c r="E7934" s="2" t="s">
        <v>14</v>
      </c>
      <c r="F7934" s="3">
        <v>38066</v>
      </c>
      <c r="G7934">
        <v>1970</v>
      </c>
      <c r="I7934" s="2" t="s">
        <v>15</v>
      </c>
      <c r="J7934" t="s">
        <v>16</v>
      </c>
      <c r="K7934" t="s">
        <v>80</v>
      </c>
      <c r="L7934" t="s">
        <v>87</v>
      </c>
      <c r="M7934" s="3">
        <f t="shared" si="246"/>
        <v>38066</v>
      </c>
      <c r="N7934">
        <f t="shared" si="247"/>
        <v>55.784187786240004</v>
      </c>
    </row>
    <row r="7935" spans="1:14" x14ac:dyDescent="0.3">
      <c r="A7935">
        <v>-89.088805555555595</v>
      </c>
      <c r="B7935">
        <v>38.960611111111099</v>
      </c>
      <c r="C7935" t="s">
        <v>12</v>
      </c>
      <c r="D7935" s="1" t="s">
        <v>13</v>
      </c>
      <c r="E7935" s="2" t="s">
        <v>14</v>
      </c>
      <c r="F7935" s="3">
        <v>38065</v>
      </c>
      <c r="G7935">
        <v>1860</v>
      </c>
      <c r="I7935" s="2" t="s">
        <v>15</v>
      </c>
      <c r="J7935" t="s">
        <v>16</v>
      </c>
      <c r="K7935" t="s">
        <v>80</v>
      </c>
      <c r="L7935" t="s">
        <v>87</v>
      </c>
      <c r="M7935" s="3">
        <f t="shared" si="246"/>
        <v>38065</v>
      </c>
      <c r="N7935">
        <f t="shared" si="247"/>
        <v>52.669334661120004</v>
      </c>
    </row>
    <row r="7936" spans="1:14" x14ac:dyDescent="0.3">
      <c r="A7936">
        <v>-89.088805555555595</v>
      </c>
      <c r="B7936">
        <v>38.960611111111099</v>
      </c>
      <c r="C7936" t="s">
        <v>12</v>
      </c>
      <c r="D7936" s="1" t="s">
        <v>13</v>
      </c>
      <c r="E7936" s="2" t="s">
        <v>14</v>
      </c>
      <c r="F7936" s="3">
        <v>38064</v>
      </c>
      <c r="G7936">
        <v>1870</v>
      </c>
      <c r="I7936" s="2" t="s">
        <v>15</v>
      </c>
      <c r="J7936" t="s">
        <v>16</v>
      </c>
      <c r="K7936" t="s">
        <v>80</v>
      </c>
      <c r="L7936" t="s">
        <v>87</v>
      </c>
      <c r="M7936" s="3">
        <f t="shared" si="246"/>
        <v>38064</v>
      </c>
      <c r="N7936">
        <f t="shared" si="247"/>
        <v>52.952503127040004</v>
      </c>
    </row>
    <row r="7937" spans="1:14" x14ac:dyDescent="0.3">
      <c r="A7937">
        <v>-89.088805555555595</v>
      </c>
      <c r="B7937">
        <v>38.960611111111099</v>
      </c>
      <c r="C7937" t="s">
        <v>12</v>
      </c>
      <c r="D7937" s="1" t="s">
        <v>13</v>
      </c>
      <c r="E7937" s="2" t="s">
        <v>14</v>
      </c>
      <c r="F7937" s="3">
        <v>38063</v>
      </c>
      <c r="G7937">
        <v>1880</v>
      </c>
      <c r="I7937" s="2" t="s">
        <v>15</v>
      </c>
      <c r="J7937" t="s">
        <v>16</v>
      </c>
      <c r="K7937" t="s">
        <v>80</v>
      </c>
      <c r="L7937" t="s">
        <v>87</v>
      </c>
      <c r="M7937" s="3">
        <f t="shared" si="246"/>
        <v>38063</v>
      </c>
      <c r="N7937">
        <f t="shared" si="247"/>
        <v>53.235671592960003</v>
      </c>
    </row>
    <row r="7938" spans="1:14" x14ac:dyDescent="0.3">
      <c r="A7938">
        <v>-89.088805555555595</v>
      </c>
      <c r="B7938">
        <v>38.960611111111099</v>
      </c>
      <c r="C7938" t="s">
        <v>12</v>
      </c>
      <c r="D7938" s="1" t="s">
        <v>13</v>
      </c>
      <c r="E7938" s="2" t="s">
        <v>14</v>
      </c>
      <c r="F7938" s="3">
        <v>38062</v>
      </c>
      <c r="G7938">
        <v>1890</v>
      </c>
      <c r="I7938" s="2" t="s">
        <v>15</v>
      </c>
      <c r="J7938" t="s">
        <v>16</v>
      </c>
      <c r="K7938" t="s">
        <v>80</v>
      </c>
      <c r="L7938" t="s">
        <v>87</v>
      </c>
      <c r="M7938" s="3">
        <f t="shared" si="246"/>
        <v>38062</v>
      </c>
      <c r="N7938">
        <f t="shared" si="247"/>
        <v>53.518840058880002</v>
      </c>
    </row>
    <row r="7939" spans="1:14" x14ac:dyDescent="0.3">
      <c r="A7939">
        <v>-89.088805555555595</v>
      </c>
      <c r="B7939">
        <v>38.960611111111099</v>
      </c>
      <c r="C7939" t="s">
        <v>12</v>
      </c>
      <c r="D7939" s="1" t="s">
        <v>13</v>
      </c>
      <c r="E7939" s="2" t="s">
        <v>14</v>
      </c>
      <c r="F7939" s="3">
        <v>38061</v>
      </c>
      <c r="G7939">
        <v>1910</v>
      </c>
      <c r="I7939" s="2" t="s">
        <v>15</v>
      </c>
      <c r="J7939" t="s">
        <v>16</v>
      </c>
      <c r="K7939" t="s">
        <v>80</v>
      </c>
      <c r="L7939" t="s">
        <v>87</v>
      </c>
      <c r="M7939" s="3">
        <f t="shared" ref="M7939:M8002" si="248">F7939</f>
        <v>38061</v>
      </c>
      <c r="N7939">
        <f t="shared" ref="N7939:N8002" si="249">G7939*0.028316846592</f>
        <v>54.085176990720001</v>
      </c>
    </row>
    <row r="7940" spans="1:14" x14ac:dyDescent="0.3">
      <c r="A7940">
        <v>-89.088805555555595</v>
      </c>
      <c r="B7940">
        <v>38.960611111111099</v>
      </c>
      <c r="C7940" t="s">
        <v>12</v>
      </c>
      <c r="D7940" s="1" t="s">
        <v>13</v>
      </c>
      <c r="E7940" s="2" t="s">
        <v>14</v>
      </c>
      <c r="F7940" s="3">
        <v>38060</v>
      </c>
      <c r="G7940">
        <v>1850</v>
      </c>
      <c r="I7940" s="2" t="s">
        <v>15</v>
      </c>
      <c r="J7940" t="s">
        <v>16</v>
      </c>
      <c r="K7940" t="s">
        <v>80</v>
      </c>
      <c r="L7940" t="s">
        <v>87</v>
      </c>
      <c r="M7940" s="3">
        <f t="shared" si="248"/>
        <v>38060</v>
      </c>
      <c r="N7940">
        <f t="shared" si="249"/>
        <v>52.386166195200005</v>
      </c>
    </row>
    <row r="7941" spans="1:14" x14ac:dyDescent="0.3">
      <c r="A7941">
        <v>-89.088805555555595</v>
      </c>
      <c r="B7941">
        <v>38.960611111111099</v>
      </c>
      <c r="C7941" t="s">
        <v>12</v>
      </c>
      <c r="D7941" s="1" t="s">
        <v>13</v>
      </c>
      <c r="E7941" s="2" t="s">
        <v>14</v>
      </c>
      <c r="F7941" s="3">
        <v>38059</v>
      </c>
      <c r="G7941">
        <v>1580</v>
      </c>
      <c r="I7941" s="2" t="s">
        <v>15</v>
      </c>
      <c r="J7941" t="s">
        <v>16</v>
      </c>
      <c r="K7941" t="s">
        <v>80</v>
      </c>
      <c r="L7941" t="s">
        <v>87</v>
      </c>
      <c r="M7941" s="3">
        <f t="shared" si="248"/>
        <v>38059</v>
      </c>
      <c r="N7941">
        <f t="shared" si="249"/>
        <v>44.740617615360001</v>
      </c>
    </row>
    <row r="7942" spans="1:14" x14ac:dyDescent="0.3">
      <c r="A7942">
        <v>-89.088805555555595</v>
      </c>
      <c r="B7942">
        <v>38.960611111111099</v>
      </c>
      <c r="C7942" t="s">
        <v>12</v>
      </c>
      <c r="D7942" s="1" t="s">
        <v>13</v>
      </c>
      <c r="E7942" s="2" t="s">
        <v>14</v>
      </c>
      <c r="F7942" s="3">
        <v>38058</v>
      </c>
      <c r="G7942">
        <v>1610</v>
      </c>
      <c r="I7942" s="2" t="s">
        <v>15</v>
      </c>
      <c r="J7942" t="s">
        <v>16</v>
      </c>
      <c r="K7942" t="s">
        <v>80</v>
      </c>
      <c r="L7942" t="s">
        <v>87</v>
      </c>
      <c r="M7942" s="3">
        <f t="shared" si="248"/>
        <v>38058</v>
      </c>
      <c r="N7942">
        <f t="shared" si="249"/>
        <v>45.590123013119999</v>
      </c>
    </row>
    <row r="7943" spans="1:14" x14ac:dyDescent="0.3">
      <c r="A7943">
        <v>-89.088805555555595</v>
      </c>
      <c r="B7943">
        <v>38.960611111111099</v>
      </c>
      <c r="C7943" t="s">
        <v>12</v>
      </c>
      <c r="D7943" s="1" t="s">
        <v>13</v>
      </c>
      <c r="E7943" s="2" t="s">
        <v>14</v>
      </c>
      <c r="F7943" s="3">
        <v>38057</v>
      </c>
      <c r="G7943">
        <v>1640</v>
      </c>
      <c r="I7943" s="2" t="s">
        <v>15</v>
      </c>
      <c r="J7943" t="s">
        <v>16</v>
      </c>
      <c r="K7943" t="s">
        <v>80</v>
      </c>
      <c r="L7943" t="s">
        <v>87</v>
      </c>
      <c r="M7943" s="3">
        <f t="shared" si="248"/>
        <v>38057</v>
      </c>
      <c r="N7943">
        <f t="shared" si="249"/>
        <v>46.439628410880005</v>
      </c>
    </row>
    <row r="7944" spans="1:14" x14ac:dyDescent="0.3">
      <c r="A7944">
        <v>-89.088805555555595</v>
      </c>
      <c r="B7944">
        <v>38.960611111111099</v>
      </c>
      <c r="C7944" t="s">
        <v>12</v>
      </c>
      <c r="D7944" s="1" t="s">
        <v>13</v>
      </c>
      <c r="E7944" s="2" t="s">
        <v>14</v>
      </c>
      <c r="F7944" s="3">
        <v>38056</v>
      </c>
      <c r="G7944">
        <v>1780</v>
      </c>
      <c r="I7944" s="2" t="s">
        <v>15</v>
      </c>
      <c r="J7944" t="s">
        <v>16</v>
      </c>
      <c r="K7944" t="s">
        <v>80</v>
      </c>
      <c r="L7944" t="s">
        <v>87</v>
      </c>
      <c r="M7944" s="3">
        <f t="shared" si="248"/>
        <v>38056</v>
      </c>
      <c r="N7944">
        <f t="shared" si="249"/>
        <v>50.403986933760002</v>
      </c>
    </row>
    <row r="7945" spans="1:14" x14ac:dyDescent="0.3">
      <c r="A7945">
        <v>-89.088805555555595</v>
      </c>
      <c r="B7945">
        <v>38.960611111111099</v>
      </c>
      <c r="C7945" t="s">
        <v>12</v>
      </c>
      <c r="D7945" s="1" t="s">
        <v>13</v>
      </c>
      <c r="E7945" s="2" t="s">
        <v>14</v>
      </c>
      <c r="F7945" s="3">
        <v>38055</v>
      </c>
      <c r="G7945">
        <v>2150</v>
      </c>
      <c r="I7945" s="2" t="s">
        <v>15</v>
      </c>
      <c r="J7945" t="s">
        <v>16</v>
      </c>
      <c r="K7945" t="s">
        <v>80</v>
      </c>
      <c r="L7945" t="s">
        <v>87</v>
      </c>
      <c r="M7945" s="3">
        <f t="shared" si="248"/>
        <v>38055</v>
      </c>
      <c r="N7945">
        <f t="shared" si="249"/>
        <v>60.881220172799999</v>
      </c>
    </row>
    <row r="7946" spans="1:14" x14ac:dyDescent="0.3">
      <c r="A7946">
        <v>-89.088805555555595</v>
      </c>
      <c r="B7946">
        <v>38.960611111111099</v>
      </c>
      <c r="C7946" t="s">
        <v>12</v>
      </c>
      <c r="D7946" s="1" t="s">
        <v>13</v>
      </c>
      <c r="E7946" s="2" t="s">
        <v>14</v>
      </c>
      <c r="F7946" s="3">
        <v>38054</v>
      </c>
      <c r="G7946">
        <v>3570</v>
      </c>
      <c r="I7946" s="2" t="s">
        <v>15</v>
      </c>
      <c r="J7946" t="s">
        <v>16</v>
      </c>
      <c r="K7946" t="s">
        <v>80</v>
      </c>
      <c r="L7946" t="s">
        <v>87</v>
      </c>
      <c r="M7946" s="3">
        <f t="shared" si="248"/>
        <v>38054</v>
      </c>
      <c r="N7946">
        <f t="shared" si="249"/>
        <v>101.09114233344</v>
      </c>
    </row>
    <row r="7947" spans="1:14" x14ac:dyDescent="0.3">
      <c r="A7947">
        <v>-89.088805555555595</v>
      </c>
      <c r="B7947">
        <v>38.960611111111099</v>
      </c>
      <c r="C7947" t="s">
        <v>12</v>
      </c>
      <c r="D7947" s="1" t="s">
        <v>13</v>
      </c>
      <c r="E7947" s="2" t="s">
        <v>14</v>
      </c>
      <c r="F7947" s="3">
        <v>38053</v>
      </c>
      <c r="G7947">
        <v>6510</v>
      </c>
      <c r="I7947" s="2" t="s">
        <v>15</v>
      </c>
      <c r="J7947" t="s">
        <v>16</v>
      </c>
      <c r="K7947" t="s">
        <v>80</v>
      </c>
      <c r="L7947" t="s">
        <v>87</v>
      </c>
      <c r="M7947" s="3">
        <f t="shared" si="248"/>
        <v>38053</v>
      </c>
      <c r="N7947">
        <f t="shared" si="249"/>
        <v>184.34267131391999</v>
      </c>
    </row>
    <row r="7948" spans="1:14" x14ac:dyDescent="0.3">
      <c r="A7948">
        <v>-89.088805555555595</v>
      </c>
      <c r="B7948">
        <v>38.960611111111099</v>
      </c>
      <c r="C7948" t="s">
        <v>12</v>
      </c>
      <c r="D7948" s="1" t="s">
        <v>13</v>
      </c>
      <c r="E7948" s="2" t="s">
        <v>14</v>
      </c>
      <c r="F7948" s="3">
        <v>38052</v>
      </c>
      <c r="G7948">
        <v>6710</v>
      </c>
      <c r="I7948" s="2" t="s">
        <v>15</v>
      </c>
      <c r="J7948" t="s">
        <v>16</v>
      </c>
      <c r="K7948" t="s">
        <v>80</v>
      </c>
      <c r="L7948" t="s">
        <v>87</v>
      </c>
      <c r="M7948" s="3">
        <f t="shared" si="248"/>
        <v>38052</v>
      </c>
      <c r="N7948">
        <f t="shared" si="249"/>
        <v>190.00604063232001</v>
      </c>
    </row>
    <row r="7949" spans="1:14" x14ac:dyDescent="0.3">
      <c r="A7949">
        <v>-89.088805555555595</v>
      </c>
      <c r="B7949">
        <v>38.960611111111099</v>
      </c>
      <c r="C7949" t="s">
        <v>12</v>
      </c>
      <c r="D7949" s="1" t="s">
        <v>13</v>
      </c>
      <c r="E7949" s="2" t="s">
        <v>14</v>
      </c>
      <c r="F7949" s="3">
        <v>38051</v>
      </c>
      <c r="G7949">
        <v>5850</v>
      </c>
      <c r="I7949" s="2" t="s">
        <v>15</v>
      </c>
      <c r="J7949" t="s">
        <v>16</v>
      </c>
      <c r="K7949" t="s">
        <v>80</v>
      </c>
      <c r="L7949" t="s">
        <v>87</v>
      </c>
      <c r="M7949" s="3">
        <f t="shared" si="248"/>
        <v>38051</v>
      </c>
      <c r="N7949">
        <f t="shared" si="249"/>
        <v>165.65355256320001</v>
      </c>
    </row>
    <row r="7950" spans="1:14" x14ac:dyDescent="0.3">
      <c r="A7950">
        <v>-89.088805555555595</v>
      </c>
      <c r="B7950">
        <v>38.960611111111099</v>
      </c>
      <c r="C7950" t="s">
        <v>12</v>
      </c>
      <c r="D7950" s="1" t="s">
        <v>13</v>
      </c>
      <c r="E7950" s="2" t="s">
        <v>14</v>
      </c>
      <c r="F7950" s="3">
        <v>38050</v>
      </c>
      <c r="G7950">
        <v>1390</v>
      </c>
      <c r="I7950" s="2" t="s">
        <v>15</v>
      </c>
      <c r="J7950" t="s">
        <v>16</v>
      </c>
      <c r="K7950" t="s">
        <v>80</v>
      </c>
      <c r="L7950" t="s">
        <v>87</v>
      </c>
      <c r="M7950" s="3">
        <f t="shared" si="248"/>
        <v>38050</v>
      </c>
      <c r="N7950">
        <f t="shared" si="249"/>
        <v>39.36041676288</v>
      </c>
    </row>
    <row r="7951" spans="1:14" x14ac:dyDescent="0.3">
      <c r="A7951">
        <v>-89.088805555555595</v>
      </c>
      <c r="B7951">
        <v>38.960611111111099</v>
      </c>
      <c r="C7951" t="s">
        <v>12</v>
      </c>
      <c r="D7951" s="1" t="s">
        <v>13</v>
      </c>
      <c r="E7951" s="2" t="s">
        <v>14</v>
      </c>
      <c r="F7951" s="3">
        <v>38049</v>
      </c>
      <c r="G7951">
        <v>952</v>
      </c>
      <c r="I7951" s="2" t="s">
        <v>15</v>
      </c>
      <c r="J7951" t="s">
        <v>16</v>
      </c>
      <c r="K7951" t="s">
        <v>80</v>
      </c>
      <c r="L7951" t="s">
        <v>87</v>
      </c>
      <c r="M7951" s="3">
        <f t="shared" si="248"/>
        <v>38049</v>
      </c>
      <c r="N7951">
        <f t="shared" si="249"/>
        <v>26.957637955584001</v>
      </c>
    </row>
    <row r="7952" spans="1:14" x14ac:dyDescent="0.3">
      <c r="A7952">
        <v>-89.088805555555595</v>
      </c>
      <c r="B7952">
        <v>38.960611111111099</v>
      </c>
      <c r="C7952" t="s">
        <v>12</v>
      </c>
      <c r="D7952" s="1" t="s">
        <v>13</v>
      </c>
      <c r="E7952" s="2" t="s">
        <v>14</v>
      </c>
      <c r="F7952" s="3">
        <v>38048</v>
      </c>
      <c r="G7952">
        <v>1100</v>
      </c>
      <c r="I7952" s="2" t="s">
        <v>15</v>
      </c>
      <c r="J7952" t="s">
        <v>16</v>
      </c>
      <c r="K7952" t="s">
        <v>80</v>
      </c>
      <c r="L7952" t="s">
        <v>87</v>
      </c>
      <c r="M7952" s="3">
        <f t="shared" si="248"/>
        <v>38048</v>
      </c>
      <c r="N7952">
        <f t="shared" si="249"/>
        <v>31.148531251200001</v>
      </c>
    </row>
    <row r="7953" spans="1:14" x14ac:dyDescent="0.3">
      <c r="A7953">
        <v>-89.088805555555595</v>
      </c>
      <c r="B7953">
        <v>38.960611111111099</v>
      </c>
      <c r="C7953" t="s">
        <v>12</v>
      </c>
      <c r="D7953" s="1" t="s">
        <v>13</v>
      </c>
      <c r="E7953" s="2" t="s">
        <v>14</v>
      </c>
      <c r="F7953" s="3">
        <v>38047</v>
      </c>
      <c r="G7953">
        <v>1180</v>
      </c>
      <c r="I7953" s="2" t="s">
        <v>15</v>
      </c>
      <c r="J7953" t="s">
        <v>16</v>
      </c>
      <c r="K7953" t="s">
        <v>80</v>
      </c>
      <c r="L7953" t="s">
        <v>87</v>
      </c>
      <c r="M7953" s="3">
        <f t="shared" si="248"/>
        <v>38047</v>
      </c>
      <c r="N7953">
        <f t="shared" si="249"/>
        <v>33.41387897856</v>
      </c>
    </row>
    <row r="7954" spans="1:14" x14ac:dyDescent="0.3">
      <c r="A7954">
        <v>-89.088805555555595</v>
      </c>
      <c r="B7954">
        <v>38.960611111111099</v>
      </c>
      <c r="C7954" t="s">
        <v>12</v>
      </c>
      <c r="D7954" s="1" t="s">
        <v>13</v>
      </c>
      <c r="E7954" s="2" t="s">
        <v>14</v>
      </c>
      <c r="F7954" s="3">
        <v>38046</v>
      </c>
      <c r="G7954">
        <v>1280</v>
      </c>
      <c r="I7954" s="2" t="s">
        <v>15</v>
      </c>
      <c r="J7954" t="s">
        <v>16</v>
      </c>
      <c r="K7954" t="s">
        <v>80</v>
      </c>
      <c r="L7954" t="s">
        <v>87</v>
      </c>
      <c r="M7954" s="3">
        <f t="shared" si="248"/>
        <v>38046</v>
      </c>
      <c r="N7954">
        <f t="shared" si="249"/>
        <v>36.24556363776</v>
      </c>
    </row>
    <row r="7955" spans="1:14" x14ac:dyDescent="0.3">
      <c r="A7955">
        <v>-89.088805555555595</v>
      </c>
      <c r="B7955">
        <v>38.960611111111099</v>
      </c>
      <c r="C7955" t="s">
        <v>12</v>
      </c>
      <c r="D7955" s="1" t="s">
        <v>13</v>
      </c>
      <c r="E7955" s="2" t="s">
        <v>14</v>
      </c>
      <c r="F7955" s="3">
        <v>38045</v>
      </c>
      <c r="G7955">
        <v>1470</v>
      </c>
      <c r="I7955" s="2" t="s">
        <v>15</v>
      </c>
      <c r="J7955" t="s">
        <v>16</v>
      </c>
      <c r="K7955" t="s">
        <v>80</v>
      </c>
      <c r="L7955" t="s">
        <v>87</v>
      </c>
      <c r="M7955" s="3">
        <f t="shared" si="248"/>
        <v>38045</v>
      </c>
      <c r="N7955">
        <f t="shared" si="249"/>
        <v>41.625764490240002</v>
      </c>
    </row>
    <row r="7956" spans="1:14" x14ac:dyDescent="0.3">
      <c r="A7956">
        <v>-89.088805555555595</v>
      </c>
      <c r="B7956">
        <v>38.960611111111099</v>
      </c>
      <c r="C7956" t="s">
        <v>12</v>
      </c>
      <c r="D7956" s="1" t="s">
        <v>13</v>
      </c>
      <c r="E7956" s="2" t="s">
        <v>14</v>
      </c>
      <c r="F7956" s="3">
        <v>38044</v>
      </c>
      <c r="G7956">
        <v>1650</v>
      </c>
      <c r="I7956" s="2" t="s">
        <v>15</v>
      </c>
      <c r="J7956" t="s">
        <v>16</v>
      </c>
      <c r="K7956" t="s">
        <v>80</v>
      </c>
      <c r="L7956" t="s">
        <v>87</v>
      </c>
      <c r="M7956" s="3">
        <f t="shared" si="248"/>
        <v>38044</v>
      </c>
      <c r="N7956">
        <f t="shared" si="249"/>
        <v>46.722796876800004</v>
      </c>
    </row>
    <row r="7957" spans="1:14" x14ac:dyDescent="0.3">
      <c r="A7957">
        <v>-89.088805555555595</v>
      </c>
      <c r="B7957">
        <v>38.960611111111099</v>
      </c>
      <c r="C7957" t="s">
        <v>12</v>
      </c>
      <c r="D7957" s="1" t="s">
        <v>13</v>
      </c>
      <c r="E7957" s="2" t="s">
        <v>14</v>
      </c>
      <c r="F7957" s="3">
        <v>38043</v>
      </c>
      <c r="G7957">
        <v>1860</v>
      </c>
      <c r="I7957" s="2" t="s">
        <v>15</v>
      </c>
      <c r="J7957" t="s">
        <v>16</v>
      </c>
      <c r="K7957" t="s">
        <v>80</v>
      </c>
      <c r="L7957" t="s">
        <v>87</v>
      </c>
      <c r="M7957" s="3">
        <f t="shared" si="248"/>
        <v>38043</v>
      </c>
      <c r="N7957">
        <f t="shared" si="249"/>
        <v>52.669334661120004</v>
      </c>
    </row>
    <row r="7958" spans="1:14" x14ac:dyDescent="0.3">
      <c r="A7958">
        <v>-89.088805555555595</v>
      </c>
      <c r="B7958">
        <v>38.960611111111099</v>
      </c>
      <c r="C7958" t="s">
        <v>12</v>
      </c>
      <c r="D7958" s="1" t="s">
        <v>13</v>
      </c>
      <c r="E7958" s="2" t="s">
        <v>14</v>
      </c>
      <c r="F7958" s="3">
        <v>38042</v>
      </c>
      <c r="G7958">
        <v>2330</v>
      </c>
      <c r="I7958" s="2" t="s">
        <v>15</v>
      </c>
      <c r="J7958" t="s">
        <v>16</v>
      </c>
      <c r="K7958" t="s">
        <v>80</v>
      </c>
      <c r="L7958" t="s">
        <v>87</v>
      </c>
      <c r="M7958" s="3">
        <f t="shared" si="248"/>
        <v>38042</v>
      </c>
      <c r="N7958">
        <f t="shared" si="249"/>
        <v>65.978252559360001</v>
      </c>
    </row>
    <row r="7959" spans="1:14" x14ac:dyDescent="0.3">
      <c r="A7959">
        <v>-89.088805555555595</v>
      </c>
      <c r="B7959">
        <v>38.960611111111099</v>
      </c>
      <c r="C7959" t="s">
        <v>12</v>
      </c>
      <c r="D7959" s="1" t="s">
        <v>13</v>
      </c>
      <c r="E7959" s="2" t="s">
        <v>14</v>
      </c>
      <c r="F7959" s="3">
        <v>38041</v>
      </c>
      <c r="G7959">
        <v>2440</v>
      </c>
      <c r="I7959" s="2" t="s">
        <v>15</v>
      </c>
      <c r="J7959" t="s">
        <v>16</v>
      </c>
      <c r="K7959" t="s">
        <v>80</v>
      </c>
      <c r="L7959" t="s">
        <v>87</v>
      </c>
      <c r="M7959" s="3">
        <f t="shared" si="248"/>
        <v>38041</v>
      </c>
      <c r="N7959">
        <f t="shared" si="249"/>
        <v>69.093105684480008</v>
      </c>
    </row>
    <row r="7960" spans="1:14" x14ac:dyDescent="0.3">
      <c r="A7960">
        <v>-89.088805555555595</v>
      </c>
      <c r="B7960">
        <v>38.960611111111099</v>
      </c>
      <c r="C7960" t="s">
        <v>12</v>
      </c>
      <c r="D7960" s="1" t="s">
        <v>13</v>
      </c>
      <c r="E7960" s="2" t="s">
        <v>14</v>
      </c>
      <c r="F7960" s="3">
        <v>38040</v>
      </c>
      <c r="G7960">
        <v>2010</v>
      </c>
      <c r="I7960" s="2" t="s">
        <v>15</v>
      </c>
      <c r="J7960" t="s">
        <v>16</v>
      </c>
      <c r="K7960" t="s">
        <v>80</v>
      </c>
      <c r="L7960" t="s">
        <v>87</v>
      </c>
      <c r="M7960" s="3">
        <f t="shared" si="248"/>
        <v>38040</v>
      </c>
      <c r="N7960">
        <f t="shared" si="249"/>
        <v>56.916861649920001</v>
      </c>
    </row>
    <row r="7961" spans="1:14" x14ac:dyDescent="0.3">
      <c r="A7961">
        <v>-89.088805555555595</v>
      </c>
      <c r="B7961">
        <v>38.960611111111099</v>
      </c>
      <c r="C7961" t="s">
        <v>12</v>
      </c>
      <c r="D7961" s="1" t="s">
        <v>13</v>
      </c>
      <c r="E7961" s="2" t="s">
        <v>14</v>
      </c>
      <c r="F7961" s="3">
        <v>38039</v>
      </c>
      <c r="G7961">
        <v>2300</v>
      </c>
      <c r="I7961" s="2" t="s">
        <v>15</v>
      </c>
      <c r="J7961" t="s">
        <v>16</v>
      </c>
      <c r="K7961" t="s">
        <v>80</v>
      </c>
      <c r="L7961" t="s">
        <v>87</v>
      </c>
      <c r="M7961" s="3">
        <f t="shared" si="248"/>
        <v>38039</v>
      </c>
      <c r="N7961">
        <f t="shared" si="249"/>
        <v>65.128747161600003</v>
      </c>
    </row>
    <row r="7962" spans="1:14" x14ac:dyDescent="0.3">
      <c r="A7962">
        <v>-89.088805555555595</v>
      </c>
      <c r="B7962">
        <v>38.960611111111099</v>
      </c>
      <c r="C7962" t="s">
        <v>12</v>
      </c>
      <c r="D7962" s="1" t="s">
        <v>13</v>
      </c>
      <c r="E7962" s="2" t="s">
        <v>14</v>
      </c>
      <c r="F7962" s="3">
        <v>38038</v>
      </c>
      <c r="G7962">
        <v>2510</v>
      </c>
      <c r="I7962" s="2" t="s">
        <v>15</v>
      </c>
      <c r="J7962" t="s">
        <v>16</v>
      </c>
      <c r="K7962" t="s">
        <v>80</v>
      </c>
      <c r="L7962" t="s">
        <v>87</v>
      </c>
      <c r="M7962" s="3">
        <f t="shared" si="248"/>
        <v>38038</v>
      </c>
      <c r="N7962">
        <f t="shared" si="249"/>
        <v>71.075284945920004</v>
      </c>
    </row>
    <row r="7963" spans="1:14" x14ac:dyDescent="0.3">
      <c r="A7963">
        <v>-89.088805555555595</v>
      </c>
      <c r="B7963">
        <v>38.960611111111099</v>
      </c>
      <c r="C7963" t="s">
        <v>12</v>
      </c>
      <c r="D7963" s="1" t="s">
        <v>13</v>
      </c>
      <c r="E7963" s="2" t="s">
        <v>14</v>
      </c>
      <c r="F7963" s="3">
        <v>38037</v>
      </c>
      <c r="G7963">
        <v>2130</v>
      </c>
      <c r="I7963" s="2" t="s">
        <v>15</v>
      </c>
      <c r="J7963" t="s">
        <v>16</v>
      </c>
      <c r="K7963" t="s">
        <v>80</v>
      </c>
      <c r="L7963" t="s">
        <v>87</v>
      </c>
      <c r="M7963" s="3">
        <f t="shared" si="248"/>
        <v>38037</v>
      </c>
      <c r="N7963">
        <f t="shared" si="249"/>
        <v>60.31488324096</v>
      </c>
    </row>
    <row r="7964" spans="1:14" x14ac:dyDescent="0.3">
      <c r="A7964">
        <v>-89.088805555555595</v>
      </c>
      <c r="B7964">
        <v>38.960611111111099</v>
      </c>
      <c r="C7964" t="s">
        <v>12</v>
      </c>
      <c r="D7964" s="1" t="s">
        <v>13</v>
      </c>
      <c r="E7964" s="2" t="s">
        <v>14</v>
      </c>
      <c r="F7964" s="3">
        <v>38036</v>
      </c>
      <c r="G7964">
        <v>1250</v>
      </c>
      <c r="I7964" s="2" t="s">
        <v>15</v>
      </c>
      <c r="J7964" t="s">
        <v>16</v>
      </c>
      <c r="K7964" t="s">
        <v>80</v>
      </c>
      <c r="L7964" t="s">
        <v>87</v>
      </c>
      <c r="M7964" s="3">
        <f t="shared" si="248"/>
        <v>38036</v>
      </c>
      <c r="N7964">
        <f t="shared" si="249"/>
        <v>35.396058240000002</v>
      </c>
    </row>
    <row r="7965" spans="1:14" x14ac:dyDescent="0.3">
      <c r="A7965">
        <v>-89.088805555555595</v>
      </c>
      <c r="B7965">
        <v>38.960611111111099</v>
      </c>
      <c r="C7965" t="s">
        <v>12</v>
      </c>
      <c r="D7965" s="1" t="s">
        <v>13</v>
      </c>
      <c r="E7965" s="2" t="s">
        <v>14</v>
      </c>
      <c r="F7965" s="3">
        <v>38035</v>
      </c>
      <c r="G7965">
        <v>753</v>
      </c>
      <c r="I7965" s="2" t="s">
        <v>15</v>
      </c>
      <c r="J7965" t="s">
        <v>16</v>
      </c>
      <c r="K7965" t="s">
        <v>80</v>
      </c>
      <c r="L7965" t="s">
        <v>87</v>
      </c>
      <c r="M7965" s="3">
        <f t="shared" si="248"/>
        <v>38035</v>
      </c>
      <c r="N7965">
        <f t="shared" si="249"/>
        <v>21.322585483775999</v>
      </c>
    </row>
    <row r="7966" spans="1:14" x14ac:dyDescent="0.3">
      <c r="A7966">
        <v>-89.088805555555595</v>
      </c>
      <c r="B7966">
        <v>38.960611111111099</v>
      </c>
      <c r="C7966" t="s">
        <v>12</v>
      </c>
      <c r="D7966" s="1" t="s">
        <v>13</v>
      </c>
      <c r="E7966" s="2" t="s">
        <v>14</v>
      </c>
      <c r="F7966" s="3">
        <v>38034</v>
      </c>
      <c r="G7966">
        <v>738</v>
      </c>
      <c r="I7966" s="2" t="s">
        <v>15</v>
      </c>
      <c r="J7966" t="s">
        <v>16</v>
      </c>
      <c r="K7966" t="s">
        <v>80</v>
      </c>
      <c r="L7966" t="s">
        <v>87</v>
      </c>
      <c r="M7966" s="3">
        <f t="shared" si="248"/>
        <v>38034</v>
      </c>
      <c r="N7966">
        <f t="shared" si="249"/>
        <v>20.897832784896</v>
      </c>
    </row>
    <row r="7967" spans="1:14" x14ac:dyDescent="0.3">
      <c r="A7967">
        <v>-89.088805555555595</v>
      </c>
      <c r="B7967">
        <v>38.960611111111099</v>
      </c>
      <c r="C7967" t="s">
        <v>12</v>
      </c>
      <c r="D7967" s="1" t="s">
        <v>13</v>
      </c>
      <c r="E7967" s="2" t="s">
        <v>14</v>
      </c>
      <c r="F7967" s="3">
        <v>38033</v>
      </c>
      <c r="G7967">
        <v>826</v>
      </c>
      <c r="I7967" s="2" t="s">
        <v>15</v>
      </c>
      <c r="J7967" t="s">
        <v>16</v>
      </c>
      <c r="K7967" t="s">
        <v>80</v>
      </c>
      <c r="L7967" t="s">
        <v>87</v>
      </c>
      <c r="M7967" s="3">
        <f t="shared" si="248"/>
        <v>38033</v>
      </c>
      <c r="N7967">
        <f t="shared" si="249"/>
        <v>23.389715284992</v>
      </c>
    </row>
    <row r="7968" spans="1:14" x14ac:dyDescent="0.3">
      <c r="A7968">
        <v>-89.088805555555595</v>
      </c>
      <c r="B7968">
        <v>38.960611111111099</v>
      </c>
      <c r="C7968" t="s">
        <v>12</v>
      </c>
      <c r="D7968" s="1" t="s">
        <v>13</v>
      </c>
      <c r="E7968" s="2" t="s">
        <v>14</v>
      </c>
      <c r="F7968" s="3">
        <v>38032</v>
      </c>
      <c r="G7968">
        <v>852</v>
      </c>
      <c r="I7968" s="2" t="s">
        <v>15</v>
      </c>
      <c r="J7968" t="s">
        <v>16</v>
      </c>
      <c r="K7968" t="s">
        <v>80</v>
      </c>
      <c r="L7968" t="s">
        <v>87</v>
      </c>
      <c r="M7968" s="3">
        <f t="shared" si="248"/>
        <v>38032</v>
      </c>
      <c r="N7968">
        <f t="shared" si="249"/>
        <v>24.125953296384001</v>
      </c>
    </row>
    <row r="7969" spans="1:14" x14ac:dyDescent="0.3">
      <c r="A7969">
        <v>-89.088805555555595</v>
      </c>
      <c r="B7969">
        <v>38.960611111111099</v>
      </c>
      <c r="C7969" t="s">
        <v>12</v>
      </c>
      <c r="D7969" s="1" t="s">
        <v>13</v>
      </c>
      <c r="E7969" s="2" t="s">
        <v>14</v>
      </c>
      <c r="F7969" s="3">
        <v>38031</v>
      </c>
      <c r="G7969">
        <v>801</v>
      </c>
      <c r="I7969" s="2" t="s">
        <v>15</v>
      </c>
      <c r="J7969" t="s">
        <v>16</v>
      </c>
      <c r="K7969" t="s">
        <v>80</v>
      </c>
      <c r="L7969" t="s">
        <v>87</v>
      </c>
      <c r="M7969" s="3">
        <f t="shared" si="248"/>
        <v>38031</v>
      </c>
      <c r="N7969">
        <f t="shared" si="249"/>
        <v>22.681794120192002</v>
      </c>
    </row>
    <row r="7970" spans="1:14" x14ac:dyDescent="0.3">
      <c r="A7970">
        <v>-89.088805555555595</v>
      </c>
      <c r="B7970">
        <v>38.960611111111099</v>
      </c>
      <c r="C7970" t="s">
        <v>12</v>
      </c>
      <c r="D7970" s="1" t="s">
        <v>13</v>
      </c>
      <c r="E7970" s="2" t="s">
        <v>14</v>
      </c>
      <c r="F7970" s="3">
        <v>38030</v>
      </c>
      <c r="G7970">
        <v>1010</v>
      </c>
      <c r="I7970" s="2" t="s">
        <v>15</v>
      </c>
      <c r="J7970" t="s">
        <v>16</v>
      </c>
      <c r="K7970" t="s">
        <v>80</v>
      </c>
      <c r="L7970" t="s">
        <v>87</v>
      </c>
      <c r="M7970" s="3">
        <f t="shared" si="248"/>
        <v>38030</v>
      </c>
      <c r="N7970">
        <f t="shared" si="249"/>
        <v>28.60001505792</v>
      </c>
    </row>
    <row r="7971" spans="1:14" x14ac:dyDescent="0.3">
      <c r="A7971">
        <v>-89.088805555555595</v>
      </c>
      <c r="B7971">
        <v>38.960611111111099</v>
      </c>
      <c r="C7971" t="s">
        <v>12</v>
      </c>
      <c r="D7971" s="1" t="s">
        <v>13</v>
      </c>
      <c r="E7971" s="2" t="s">
        <v>14</v>
      </c>
      <c r="F7971" s="3">
        <v>38029</v>
      </c>
      <c r="G7971">
        <v>1060</v>
      </c>
      <c r="I7971" s="2" t="s">
        <v>15</v>
      </c>
      <c r="J7971" t="s">
        <v>16</v>
      </c>
      <c r="K7971" t="s">
        <v>80</v>
      </c>
      <c r="L7971" t="s">
        <v>87</v>
      </c>
      <c r="M7971" s="3">
        <f t="shared" si="248"/>
        <v>38029</v>
      </c>
      <c r="N7971">
        <f t="shared" si="249"/>
        <v>30.015857387520001</v>
      </c>
    </row>
    <row r="7972" spans="1:14" x14ac:dyDescent="0.3">
      <c r="A7972">
        <v>-89.088805555555595</v>
      </c>
      <c r="B7972">
        <v>38.960611111111099</v>
      </c>
      <c r="C7972" t="s">
        <v>12</v>
      </c>
      <c r="D7972" s="1" t="s">
        <v>13</v>
      </c>
      <c r="E7972" s="2" t="s">
        <v>14</v>
      </c>
      <c r="F7972" s="3">
        <v>38028</v>
      </c>
      <c r="G7972">
        <v>930</v>
      </c>
      <c r="I7972" s="2" t="s">
        <v>15</v>
      </c>
      <c r="J7972" t="s">
        <v>16</v>
      </c>
      <c r="K7972" t="s">
        <v>80</v>
      </c>
      <c r="L7972" t="s">
        <v>87</v>
      </c>
      <c r="M7972" s="3">
        <f t="shared" si="248"/>
        <v>38028</v>
      </c>
      <c r="N7972">
        <f t="shared" si="249"/>
        <v>26.334667330560002</v>
      </c>
    </row>
    <row r="7973" spans="1:14" x14ac:dyDescent="0.3">
      <c r="A7973">
        <v>-89.088805555555595</v>
      </c>
      <c r="B7973">
        <v>38.960611111111099</v>
      </c>
      <c r="C7973" t="s">
        <v>12</v>
      </c>
      <c r="D7973" s="1" t="s">
        <v>13</v>
      </c>
      <c r="E7973" s="2" t="s">
        <v>14</v>
      </c>
      <c r="F7973" s="3">
        <v>38027</v>
      </c>
      <c r="G7973">
        <v>1000</v>
      </c>
      <c r="I7973" s="2" t="s">
        <v>15</v>
      </c>
      <c r="J7973" t="s">
        <v>16</v>
      </c>
      <c r="K7973" t="s">
        <v>80</v>
      </c>
      <c r="L7973" t="s">
        <v>87</v>
      </c>
      <c r="M7973" s="3">
        <f t="shared" si="248"/>
        <v>38027</v>
      </c>
      <c r="N7973">
        <f t="shared" si="249"/>
        <v>28.316846592000001</v>
      </c>
    </row>
    <row r="7974" spans="1:14" x14ac:dyDescent="0.3">
      <c r="A7974">
        <v>-89.088805555555595</v>
      </c>
      <c r="B7974">
        <v>38.960611111111099</v>
      </c>
      <c r="C7974" t="s">
        <v>12</v>
      </c>
      <c r="D7974" s="1" t="s">
        <v>13</v>
      </c>
      <c r="E7974" s="2" t="s">
        <v>14</v>
      </c>
      <c r="F7974" s="3">
        <v>38026</v>
      </c>
      <c r="G7974">
        <v>1100</v>
      </c>
      <c r="I7974" s="2" t="s">
        <v>15</v>
      </c>
      <c r="J7974" t="s">
        <v>16</v>
      </c>
      <c r="K7974" t="s">
        <v>80</v>
      </c>
      <c r="L7974" t="s">
        <v>87</v>
      </c>
      <c r="M7974" s="3">
        <f t="shared" si="248"/>
        <v>38026</v>
      </c>
      <c r="N7974">
        <f t="shared" si="249"/>
        <v>31.148531251200001</v>
      </c>
    </row>
    <row r="7975" spans="1:14" x14ac:dyDescent="0.3">
      <c r="A7975">
        <v>-89.088805555555595</v>
      </c>
      <c r="B7975">
        <v>38.960611111111099</v>
      </c>
      <c r="C7975" t="s">
        <v>12</v>
      </c>
      <c r="D7975" s="1" t="s">
        <v>13</v>
      </c>
      <c r="E7975" s="2" t="s">
        <v>14</v>
      </c>
      <c r="F7975" s="3">
        <v>38025</v>
      </c>
      <c r="G7975">
        <v>1230</v>
      </c>
      <c r="I7975" s="2" t="s">
        <v>15</v>
      </c>
      <c r="J7975" t="s">
        <v>16</v>
      </c>
      <c r="K7975" t="s">
        <v>80</v>
      </c>
      <c r="L7975" t="s">
        <v>83</v>
      </c>
      <c r="M7975" s="3">
        <f t="shared" si="248"/>
        <v>38025</v>
      </c>
      <c r="N7975">
        <f t="shared" si="249"/>
        <v>34.829721308160003</v>
      </c>
    </row>
    <row r="7976" spans="1:14" x14ac:dyDescent="0.3">
      <c r="A7976">
        <v>-89.088805555555595</v>
      </c>
      <c r="B7976">
        <v>38.960611111111099</v>
      </c>
      <c r="C7976" t="s">
        <v>12</v>
      </c>
      <c r="D7976" s="1" t="s">
        <v>13</v>
      </c>
      <c r="E7976" s="2" t="s">
        <v>14</v>
      </c>
      <c r="F7976" s="3">
        <v>38024</v>
      </c>
      <c r="G7976">
        <v>1350</v>
      </c>
      <c r="H7976" t="s">
        <v>84</v>
      </c>
      <c r="I7976" s="2" t="s">
        <v>15</v>
      </c>
      <c r="J7976" t="s">
        <v>16</v>
      </c>
      <c r="K7976" t="s">
        <v>80</v>
      </c>
      <c r="L7976" t="s">
        <v>83</v>
      </c>
      <c r="M7976" s="3">
        <f t="shared" si="248"/>
        <v>38024</v>
      </c>
      <c r="N7976">
        <f t="shared" si="249"/>
        <v>38.227742899200003</v>
      </c>
    </row>
    <row r="7977" spans="1:14" x14ac:dyDescent="0.3">
      <c r="A7977">
        <v>-89.088805555555595</v>
      </c>
      <c r="B7977">
        <v>38.960611111111099</v>
      </c>
      <c r="C7977" t="s">
        <v>12</v>
      </c>
      <c r="D7977" s="1" t="s">
        <v>13</v>
      </c>
      <c r="E7977" s="2" t="s">
        <v>14</v>
      </c>
      <c r="F7977" s="3">
        <v>38023</v>
      </c>
      <c r="G7977">
        <v>1550</v>
      </c>
      <c r="H7977" t="s">
        <v>84</v>
      </c>
      <c r="I7977" s="2" t="s">
        <v>15</v>
      </c>
      <c r="J7977" t="s">
        <v>16</v>
      </c>
      <c r="K7977" t="s">
        <v>80</v>
      </c>
      <c r="L7977" t="s">
        <v>87</v>
      </c>
      <c r="M7977" s="3">
        <f t="shared" si="248"/>
        <v>38023</v>
      </c>
      <c r="N7977">
        <f t="shared" si="249"/>
        <v>43.891112217600003</v>
      </c>
    </row>
    <row r="7978" spans="1:14" x14ac:dyDescent="0.3">
      <c r="A7978">
        <v>-89.088805555555595</v>
      </c>
      <c r="B7978">
        <v>38.960611111111099</v>
      </c>
      <c r="C7978" t="s">
        <v>12</v>
      </c>
      <c r="D7978" s="1" t="s">
        <v>13</v>
      </c>
      <c r="E7978" s="2" t="s">
        <v>14</v>
      </c>
      <c r="F7978" s="3">
        <v>38022</v>
      </c>
      <c r="G7978">
        <v>1900</v>
      </c>
      <c r="H7978" t="s">
        <v>84</v>
      </c>
      <c r="I7978" s="2" t="s">
        <v>15</v>
      </c>
      <c r="J7978" t="s">
        <v>16</v>
      </c>
      <c r="K7978" t="s">
        <v>80</v>
      </c>
      <c r="L7978" t="s">
        <v>87</v>
      </c>
      <c r="M7978" s="3">
        <f t="shared" si="248"/>
        <v>38022</v>
      </c>
      <c r="N7978">
        <f t="shared" si="249"/>
        <v>53.802008524800002</v>
      </c>
    </row>
    <row r="7979" spans="1:14" x14ac:dyDescent="0.3">
      <c r="A7979">
        <v>-89.088805555555595</v>
      </c>
      <c r="B7979">
        <v>38.960611111111099</v>
      </c>
      <c r="C7979" t="s">
        <v>12</v>
      </c>
      <c r="D7979" s="1" t="s">
        <v>13</v>
      </c>
      <c r="E7979" s="2" t="s">
        <v>14</v>
      </c>
      <c r="F7979" s="3">
        <v>38021</v>
      </c>
      <c r="G7979">
        <v>2300</v>
      </c>
      <c r="H7979" t="s">
        <v>84</v>
      </c>
      <c r="I7979" s="2" t="s">
        <v>15</v>
      </c>
      <c r="J7979" t="s">
        <v>16</v>
      </c>
      <c r="K7979" t="s">
        <v>80</v>
      </c>
      <c r="L7979" t="s">
        <v>87</v>
      </c>
      <c r="M7979" s="3">
        <f t="shared" si="248"/>
        <v>38021</v>
      </c>
      <c r="N7979">
        <f t="shared" si="249"/>
        <v>65.128747161600003</v>
      </c>
    </row>
    <row r="7980" spans="1:14" x14ac:dyDescent="0.3">
      <c r="A7980">
        <v>-89.088805555555595</v>
      </c>
      <c r="B7980">
        <v>38.960611111111099</v>
      </c>
      <c r="C7980" t="s">
        <v>12</v>
      </c>
      <c r="D7980" s="1" t="s">
        <v>13</v>
      </c>
      <c r="E7980" s="2" t="s">
        <v>14</v>
      </c>
      <c r="F7980" s="3">
        <v>38020</v>
      </c>
      <c r="G7980">
        <v>2600</v>
      </c>
      <c r="H7980" t="s">
        <v>84</v>
      </c>
      <c r="I7980" s="2" t="s">
        <v>15</v>
      </c>
      <c r="J7980" t="s">
        <v>16</v>
      </c>
      <c r="K7980" t="s">
        <v>80</v>
      </c>
      <c r="L7980" t="s">
        <v>87</v>
      </c>
      <c r="M7980" s="3">
        <f t="shared" si="248"/>
        <v>38020</v>
      </c>
      <c r="N7980">
        <f t="shared" si="249"/>
        <v>73.623801139199998</v>
      </c>
    </row>
    <row r="7981" spans="1:14" x14ac:dyDescent="0.3">
      <c r="A7981">
        <v>-89.088805555555595</v>
      </c>
      <c r="B7981">
        <v>38.960611111111099</v>
      </c>
      <c r="C7981" t="s">
        <v>12</v>
      </c>
      <c r="D7981" s="1" t="s">
        <v>13</v>
      </c>
      <c r="E7981" s="2" t="s">
        <v>14</v>
      </c>
      <c r="F7981" s="3">
        <v>38019</v>
      </c>
      <c r="G7981">
        <v>3100</v>
      </c>
      <c r="H7981" t="s">
        <v>84</v>
      </c>
      <c r="I7981" s="2" t="s">
        <v>15</v>
      </c>
      <c r="J7981" t="s">
        <v>16</v>
      </c>
      <c r="K7981" t="s">
        <v>80</v>
      </c>
      <c r="L7981" t="s">
        <v>87</v>
      </c>
      <c r="M7981" s="3">
        <f t="shared" si="248"/>
        <v>38019</v>
      </c>
      <c r="N7981">
        <f t="shared" si="249"/>
        <v>87.782224435200007</v>
      </c>
    </row>
    <row r="7982" spans="1:14" x14ac:dyDescent="0.3">
      <c r="A7982">
        <v>-89.088805555555595</v>
      </c>
      <c r="B7982">
        <v>38.960611111111099</v>
      </c>
      <c r="C7982" t="s">
        <v>12</v>
      </c>
      <c r="D7982" s="1" t="s">
        <v>13</v>
      </c>
      <c r="E7982" s="2" t="s">
        <v>14</v>
      </c>
      <c r="F7982" s="3">
        <v>38018</v>
      </c>
      <c r="G7982">
        <v>3200</v>
      </c>
      <c r="H7982" t="s">
        <v>84</v>
      </c>
      <c r="I7982" s="2" t="s">
        <v>15</v>
      </c>
      <c r="J7982" t="s">
        <v>16</v>
      </c>
      <c r="K7982" t="s">
        <v>80</v>
      </c>
      <c r="L7982" t="s">
        <v>87</v>
      </c>
      <c r="M7982" s="3">
        <f t="shared" si="248"/>
        <v>38018</v>
      </c>
      <c r="N7982">
        <f t="shared" si="249"/>
        <v>90.6139090944</v>
      </c>
    </row>
    <row r="7983" spans="1:14" x14ac:dyDescent="0.3">
      <c r="A7983">
        <v>-89.088805555555595</v>
      </c>
      <c r="B7983">
        <v>38.960611111111099</v>
      </c>
      <c r="C7983" t="s">
        <v>12</v>
      </c>
      <c r="D7983" s="1" t="s">
        <v>13</v>
      </c>
      <c r="E7983" s="2" t="s">
        <v>14</v>
      </c>
      <c r="F7983" s="3">
        <v>38017</v>
      </c>
      <c r="G7983">
        <v>2950</v>
      </c>
      <c r="H7983" t="s">
        <v>84</v>
      </c>
      <c r="I7983" s="2" t="s">
        <v>15</v>
      </c>
      <c r="J7983" t="s">
        <v>16</v>
      </c>
      <c r="K7983" t="s">
        <v>80</v>
      </c>
      <c r="L7983" t="s">
        <v>87</v>
      </c>
      <c r="M7983" s="3">
        <f t="shared" si="248"/>
        <v>38017</v>
      </c>
      <c r="N7983">
        <f t="shared" si="249"/>
        <v>83.534697446400003</v>
      </c>
    </row>
    <row r="7984" spans="1:14" x14ac:dyDescent="0.3">
      <c r="A7984">
        <v>-89.088805555555595</v>
      </c>
      <c r="B7984">
        <v>38.960611111111099</v>
      </c>
      <c r="C7984" t="s">
        <v>12</v>
      </c>
      <c r="D7984" s="1" t="s">
        <v>13</v>
      </c>
      <c r="E7984" s="2" t="s">
        <v>14</v>
      </c>
      <c r="F7984" s="3">
        <v>38016</v>
      </c>
      <c r="G7984">
        <v>2650</v>
      </c>
      <c r="H7984" t="s">
        <v>84</v>
      </c>
      <c r="I7984" s="2" t="s">
        <v>15</v>
      </c>
      <c r="J7984" t="s">
        <v>16</v>
      </c>
      <c r="K7984" t="s">
        <v>80</v>
      </c>
      <c r="L7984" t="s">
        <v>87</v>
      </c>
      <c r="M7984" s="3">
        <f t="shared" si="248"/>
        <v>38016</v>
      </c>
      <c r="N7984">
        <f t="shared" si="249"/>
        <v>75.039643468800008</v>
      </c>
    </row>
    <row r="7985" spans="1:14" x14ac:dyDescent="0.3">
      <c r="A7985">
        <v>-89.088805555555595</v>
      </c>
      <c r="B7985">
        <v>38.960611111111099</v>
      </c>
      <c r="C7985" t="s">
        <v>12</v>
      </c>
      <c r="D7985" s="1" t="s">
        <v>13</v>
      </c>
      <c r="E7985" s="2" t="s">
        <v>14</v>
      </c>
      <c r="F7985" s="3">
        <v>38015</v>
      </c>
      <c r="G7985">
        <v>2800</v>
      </c>
      <c r="H7985" t="s">
        <v>84</v>
      </c>
      <c r="I7985" s="2" t="s">
        <v>15</v>
      </c>
      <c r="J7985" t="s">
        <v>16</v>
      </c>
      <c r="K7985" t="s">
        <v>80</v>
      </c>
      <c r="L7985" t="s">
        <v>87</v>
      </c>
      <c r="M7985" s="3">
        <f t="shared" si="248"/>
        <v>38015</v>
      </c>
      <c r="N7985">
        <f t="shared" si="249"/>
        <v>79.287170457599998</v>
      </c>
    </row>
    <row r="7986" spans="1:14" x14ac:dyDescent="0.3">
      <c r="A7986">
        <v>-89.088805555555595</v>
      </c>
      <c r="B7986">
        <v>38.960611111111099</v>
      </c>
      <c r="C7986" t="s">
        <v>12</v>
      </c>
      <c r="D7986" s="1" t="s">
        <v>13</v>
      </c>
      <c r="E7986" s="2" t="s">
        <v>14</v>
      </c>
      <c r="F7986" s="3">
        <v>38014</v>
      </c>
      <c r="G7986">
        <v>3000</v>
      </c>
      <c r="H7986" t="s">
        <v>84</v>
      </c>
      <c r="I7986" s="2" t="s">
        <v>15</v>
      </c>
      <c r="J7986" t="s">
        <v>16</v>
      </c>
      <c r="K7986" t="s">
        <v>80</v>
      </c>
      <c r="L7986" t="s">
        <v>83</v>
      </c>
      <c r="M7986" s="3">
        <f t="shared" si="248"/>
        <v>38014</v>
      </c>
      <c r="N7986">
        <f t="shared" si="249"/>
        <v>84.950539775999999</v>
      </c>
    </row>
    <row r="7987" spans="1:14" x14ac:dyDescent="0.3">
      <c r="A7987">
        <v>-89.088805555555595</v>
      </c>
      <c r="B7987">
        <v>38.960611111111099</v>
      </c>
      <c r="C7987" t="s">
        <v>12</v>
      </c>
      <c r="D7987" s="1" t="s">
        <v>13</v>
      </c>
      <c r="E7987" s="2" t="s">
        <v>14</v>
      </c>
      <c r="F7987" s="3">
        <v>38013</v>
      </c>
      <c r="G7987">
        <v>3320</v>
      </c>
      <c r="I7987" s="2" t="s">
        <v>15</v>
      </c>
      <c r="J7987" t="s">
        <v>16</v>
      </c>
      <c r="K7987" t="s">
        <v>80</v>
      </c>
      <c r="L7987" t="s">
        <v>87</v>
      </c>
      <c r="M7987" s="3">
        <f t="shared" si="248"/>
        <v>38013</v>
      </c>
      <c r="N7987">
        <f t="shared" si="249"/>
        <v>94.011930685440007</v>
      </c>
    </row>
    <row r="7988" spans="1:14" x14ac:dyDescent="0.3">
      <c r="A7988">
        <v>-89.088805555555595</v>
      </c>
      <c r="B7988">
        <v>38.960611111111099</v>
      </c>
      <c r="C7988" t="s">
        <v>12</v>
      </c>
      <c r="D7988" s="1" t="s">
        <v>13</v>
      </c>
      <c r="E7988" s="2" t="s">
        <v>14</v>
      </c>
      <c r="F7988" s="3">
        <v>38012</v>
      </c>
      <c r="G7988">
        <v>3370</v>
      </c>
      <c r="I7988" s="2" t="s">
        <v>15</v>
      </c>
      <c r="J7988" t="s">
        <v>16</v>
      </c>
      <c r="K7988" t="s">
        <v>80</v>
      </c>
      <c r="L7988" t="s">
        <v>87</v>
      </c>
      <c r="M7988" s="3">
        <f t="shared" si="248"/>
        <v>38012</v>
      </c>
      <c r="N7988">
        <f t="shared" si="249"/>
        <v>95.427773015040003</v>
      </c>
    </row>
    <row r="7989" spans="1:14" x14ac:dyDescent="0.3">
      <c r="A7989">
        <v>-89.088805555555595</v>
      </c>
      <c r="B7989">
        <v>38.960611111111099</v>
      </c>
      <c r="C7989" t="s">
        <v>12</v>
      </c>
      <c r="D7989" s="1" t="s">
        <v>13</v>
      </c>
      <c r="E7989" s="2" t="s">
        <v>14</v>
      </c>
      <c r="F7989" s="3">
        <v>38011</v>
      </c>
      <c r="G7989">
        <v>3430</v>
      </c>
      <c r="I7989" s="2" t="s">
        <v>15</v>
      </c>
      <c r="J7989" t="s">
        <v>16</v>
      </c>
      <c r="K7989" t="s">
        <v>80</v>
      </c>
      <c r="L7989" t="s">
        <v>87</v>
      </c>
      <c r="M7989" s="3">
        <f t="shared" si="248"/>
        <v>38011</v>
      </c>
      <c r="N7989">
        <f t="shared" si="249"/>
        <v>97.126783810559999</v>
      </c>
    </row>
    <row r="7990" spans="1:14" x14ac:dyDescent="0.3">
      <c r="A7990">
        <v>-89.088805555555595</v>
      </c>
      <c r="B7990">
        <v>38.960611111111099</v>
      </c>
      <c r="C7990" t="s">
        <v>12</v>
      </c>
      <c r="D7990" s="1" t="s">
        <v>13</v>
      </c>
      <c r="E7990" s="2" t="s">
        <v>14</v>
      </c>
      <c r="F7990" s="3">
        <v>38010</v>
      </c>
      <c r="G7990">
        <v>3490</v>
      </c>
      <c r="I7990" s="2" t="s">
        <v>15</v>
      </c>
      <c r="J7990" t="s">
        <v>16</v>
      </c>
      <c r="K7990" t="s">
        <v>80</v>
      </c>
      <c r="L7990" t="s">
        <v>87</v>
      </c>
      <c r="M7990" s="3">
        <f t="shared" si="248"/>
        <v>38010</v>
      </c>
      <c r="N7990">
        <f t="shared" si="249"/>
        <v>98.825794606080009</v>
      </c>
    </row>
    <row r="7991" spans="1:14" x14ac:dyDescent="0.3">
      <c r="A7991">
        <v>-89.088805555555595</v>
      </c>
      <c r="B7991">
        <v>38.960611111111099</v>
      </c>
      <c r="C7991" t="s">
        <v>12</v>
      </c>
      <c r="D7991" s="1" t="s">
        <v>13</v>
      </c>
      <c r="E7991" s="2" t="s">
        <v>14</v>
      </c>
      <c r="F7991" s="3">
        <v>38009</v>
      </c>
      <c r="G7991">
        <v>3540</v>
      </c>
      <c r="I7991" s="2" t="s">
        <v>15</v>
      </c>
      <c r="J7991" t="s">
        <v>16</v>
      </c>
      <c r="K7991" t="s">
        <v>80</v>
      </c>
      <c r="L7991" t="s">
        <v>87</v>
      </c>
      <c r="M7991" s="3">
        <f t="shared" si="248"/>
        <v>38009</v>
      </c>
      <c r="N7991">
        <f t="shared" si="249"/>
        <v>100.24163693568001</v>
      </c>
    </row>
    <row r="7992" spans="1:14" x14ac:dyDescent="0.3">
      <c r="A7992">
        <v>-89.088805555555595</v>
      </c>
      <c r="B7992">
        <v>38.960611111111099</v>
      </c>
      <c r="C7992" t="s">
        <v>12</v>
      </c>
      <c r="D7992" s="1" t="s">
        <v>13</v>
      </c>
      <c r="E7992" s="2" t="s">
        <v>14</v>
      </c>
      <c r="F7992" s="3">
        <v>38008</v>
      </c>
      <c r="G7992">
        <v>3720</v>
      </c>
      <c r="I7992" s="2" t="s">
        <v>15</v>
      </c>
      <c r="J7992" t="s">
        <v>16</v>
      </c>
      <c r="K7992" t="s">
        <v>80</v>
      </c>
      <c r="L7992" t="s">
        <v>87</v>
      </c>
      <c r="M7992" s="3">
        <f t="shared" si="248"/>
        <v>38008</v>
      </c>
      <c r="N7992">
        <f t="shared" si="249"/>
        <v>105.33866932224001</v>
      </c>
    </row>
    <row r="7993" spans="1:14" x14ac:dyDescent="0.3">
      <c r="A7993">
        <v>-89.088805555555595</v>
      </c>
      <c r="B7993">
        <v>38.960611111111099</v>
      </c>
      <c r="C7993" t="s">
        <v>12</v>
      </c>
      <c r="D7993" s="1" t="s">
        <v>13</v>
      </c>
      <c r="E7993" s="2" t="s">
        <v>14</v>
      </c>
      <c r="F7993" s="3">
        <v>38007</v>
      </c>
      <c r="G7993">
        <v>4000</v>
      </c>
      <c r="I7993" s="2" t="s">
        <v>15</v>
      </c>
      <c r="J7993" t="s">
        <v>16</v>
      </c>
      <c r="K7993" t="s">
        <v>80</v>
      </c>
      <c r="L7993" t="s">
        <v>87</v>
      </c>
      <c r="M7993" s="3">
        <f t="shared" si="248"/>
        <v>38007</v>
      </c>
      <c r="N7993">
        <f t="shared" si="249"/>
        <v>113.267386368</v>
      </c>
    </row>
    <row r="7994" spans="1:14" x14ac:dyDescent="0.3">
      <c r="A7994">
        <v>-89.088805555555595</v>
      </c>
      <c r="B7994">
        <v>38.960611111111099</v>
      </c>
      <c r="C7994" t="s">
        <v>12</v>
      </c>
      <c r="D7994" s="1" t="s">
        <v>13</v>
      </c>
      <c r="E7994" s="2" t="s">
        <v>14</v>
      </c>
      <c r="F7994" s="3">
        <v>38006</v>
      </c>
      <c r="G7994">
        <v>4690</v>
      </c>
      <c r="I7994" s="2" t="s">
        <v>15</v>
      </c>
      <c r="J7994" t="s">
        <v>16</v>
      </c>
      <c r="K7994" t="s">
        <v>80</v>
      </c>
      <c r="L7994" t="s">
        <v>87</v>
      </c>
      <c r="M7994" s="3">
        <f t="shared" si="248"/>
        <v>38006</v>
      </c>
      <c r="N7994">
        <f t="shared" si="249"/>
        <v>132.80601051648</v>
      </c>
    </row>
    <row r="7995" spans="1:14" x14ac:dyDescent="0.3">
      <c r="A7995">
        <v>-89.088805555555595</v>
      </c>
      <c r="B7995">
        <v>38.960611111111099</v>
      </c>
      <c r="C7995" t="s">
        <v>12</v>
      </c>
      <c r="D7995" s="1" t="s">
        <v>13</v>
      </c>
      <c r="E7995" s="2" t="s">
        <v>14</v>
      </c>
      <c r="F7995" s="3">
        <v>38005</v>
      </c>
      <c r="G7995">
        <v>5290</v>
      </c>
      <c r="I7995" s="2" t="s">
        <v>15</v>
      </c>
      <c r="J7995" t="s">
        <v>16</v>
      </c>
      <c r="K7995" t="s">
        <v>80</v>
      </c>
      <c r="L7995" t="s">
        <v>87</v>
      </c>
      <c r="M7995" s="3">
        <f t="shared" si="248"/>
        <v>38005</v>
      </c>
      <c r="N7995">
        <f t="shared" si="249"/>
        <v>149.79611847168002</v>
      </c>
    </row>
    <row r="7996" spans="1:14" x14ac:dyDescent="0.3">
      <c r="A7996">
        <v>-89.088805555555595</v>
      </c>
      <c r="B7996">
        <v>38.960611111111099</v>
      </c>
      <c r="C7996" t="s">
        <v>12</v>
      </c>
      <c r="D7996" s="1" t="s">
        <v>13</v>
      </c>
      <c r="E7996" s="2" t="s">
        <v>14</v>
      </c>
      <c r="F7996" s="3">
        <v>38004</v>
      </c>
      <c r="G7996">
        <v>4990</v>
      </c>
      <c r="I7996" s="2" t="s">
        <v>15</v>
      </c>
      <c r="J7996" t="s">
        <v>16</v>
      </c>
      <c r="K7996" t="s">
        <v>80</v>
      </c>
      <c r="L7996" t="s">
        <v>87</v>
      </c>
      <c r="M7996" s="3">
        <f t="shared" si="248"/>
        <v>38004</v>
      </c>
      <c r="N7996">
        <f t="shared" si="249"/>
        <v>141.30106449408001</v>
      </c>
    </row>
    <row r="7997" spans="1:14" x14ac:dyDescent="0.3">
      <c r="A7997">
        <v>-89.088805555555595</v>
      </c>
      <c r="B7997">
        <v>38.960611111111099</v>
      </c>
      <c r="C7997" t="s">
        <v>12</v>
      </c>
      <c r="D7997" s="1" t="s">
        <v>13</v>
      </c>
      <c r="E7997" s="2" t="s">
        <v>14</v>
      </c>
      <c r="F7997" s="3">
        <v>38003</v>
      </c>
      <c r="G7997">
        <v>3540</v>
      </c>
      <c r="I7997" s="2" t="s">
        <v>15</v>
      </c>
      <c r="J7997" t="s">
        <v>16</v>
      </c>
      <c r="K7997" t="s">
        <v>80</v>
      </c>
      <c r="L7997" t="s">
        <v>87</v>
      </c>
      <c r="M7997" s="3">
        <f t="shared" si="248"/>
        <v>38003</v>
      </c>
      <c r="N7997">
        <f t="shared" si="249"/>
        <v>100.24163693568001</v>
      </c>
    </row>
    <row r="7998" spans="1:14" x14ac:dyDescent="0.3">
      <c r="A7998">
        <v>-89.088805555555595</v>
      </c>
      <c r="B7998">
        <v>38.960611111111099</v>
      </c>
      <c r="C7998" t="s">
        <v>12</v>
      </c>
      <c r="D7998" s="1" t="s">
        <v>13</v>
      </c>
      <c r="E7998" s="2" t="s">
        <v>14</v>
      </c>
      <c r="F7998" s="3">
        <v>38002</v>
      </c>
      <c r="G7998">
        <v>3470</v>
      </c>
      <c r="I7998" s="2" t="s">
        <v>15</v>
      </c>
      <c r="J7998" t="s">
        <v>16</v>
      </c>
      <c r="K7998" t="s">
        <v>80</v>
      </c>
      <c r="L7998" t="s">
        <v>87</v>
      </c>
      <c r="M7998" s="3">
        <f t="shared" si="248"/>
        <v>38002</v>
      </c>
      <c r="N7998">
        <f t="shared" si="249"/>
        <v>98.259457674239997</v>
      </c>
    </row>
    <row r="7999" spans="1:14" x14ac:dyDescent="0.3">
      <c r="A7999">
        <v>-89.088805555555595</v>
      </c>
      <c r="B7999">
        <v>38.960611111111099</v>
      </c>
      <c r="C7999" t="s">
        <v>12</v>
      </c>
      <c r="D7999" s="1" t="s">
        <v>13</v>
      </c>
      <c r="E7999" s="2" t="s">
        <v>14</v>
      </c>
      <c r="F7999" s="3">
        <v>38001</v>
      </c>
      <c r="G7999">
        <v>3570</v>
      </c>
      <c r="I7999" s="2" t="s">
        <v>15</v>
      </c>
      <c r="J7999" t="s">
        <v>16</v>
      </c>
      <c r="K7999" t="s">
        <v>80</v>
      </c>
      <c r="L7999" t="s">
        <v>87</v>
      </c>
      <c r="M7999" s="3">
        <f t="shared" si="248"/>
        <v>38001</v>
      </c>
      <c r="N7999">
        <f t="shared" si="249"/>
        <v>101.09114233344</v>
      </c>
    </row>
    <row r="8000" spans="1:14" x14ac:dyDescent="0.3">
      <c r="A8000">
        <v>-89.088805555555595</v>
      </c>
      <c r="B8000">
        <v>38.960611111111099</v>
      </c>
      <c r="C8000" t="s">
        <v>12</v>
      </c>
      <c r="D8000" s="1" t="s">
        <v>13</v>
      </c>
      <c r="E8000" s="2" t="s">
        <v>14</v>
      </c>
      <c r="F8000" s="3">
        <v>38000</v>
      </c>
      <c r="G8000">
        <v>3650</v>
      </c>
      <c r="I8000" s="2" t="s">
        <v>15</v>
      </c>
      <c r="J8000" t="s">
        <v>16</v>
      </c>
      <c r="K8000" t="s">
        <v>80</v>
      </c>
      <c r="L8000" t="s">
        <v>87</v>
      </c>
      <c r="M8000" s="3">
        <f t="shared" si="248"/>
        <v>38000</v>
      </c>
      <c r="N8000">
        <f t="shared" si="249"/>
        <v>103.3564900608</v>
      </c>
    </row>
    <row r="8001" spans="1:14" x14ac:dyDescent="0.3">
      <c r="A8001">
        <v>-89.088805555555595</v>
      </c>
      <c r="B8001">
        <v>38.960611111111099</v>
      </c>
      <c r="C8001" t="s">
        <v>12</v>
      </c>
      <c r="D8001" s="1" t="s">
        <v>13</v>
      </c>
      <c r="E8001" s="2" t="s">
        <v>14</v>
      </c>
      <c r="F8001" s="3">
        <v>37999</v>
      </c>
      <c r="G8001">
        <v>3780</v>
      </c>
      <c r="I8001" s="2" t="s">
        <v>15</v>
      </c>
      <c r="J8001" t="s">
        <v>16</v>
      </c>
      <c r="K8001" t="s">
        <v>80</v>
      </c>
      <c r="L8001" t="s">
        <v>87</v>
      </c>
      <c r="M8001" s="3">
        <f t="shared" si="248"/>
        <v>37999</v>
      </c>
      <c r="N8001">
        <f t="shared" si="249"/>
        <v>107.03768011776</v>
      </c>
    </row>
    <row r="8002" spans="1:14" x14ac:dyDescent="0.3">
      <c r="A8002">
        <v>-89.088805555555595</v>
      </c>
      <c r="B8002">
        <v>38.960611111111099</v>
      </c>
      <c r="C8002" t="s">
        <v>12</v>
      </c>
      <c r="D8002" s="1" t="s">
        <v>13</v>
      </c>
      <c r="E8002" s="2" t="s">
        <v>14</v>
      </c>
      <c r="F8002" s="3">
        <v>37998</v>
      </c>
      <c r="G8002">
        <v>3900</v>
      </c>
      <c r="I8002" s="2" t="s">
        <v>15</v>
      </c>
      <c r="J8002" t="s">
        <v>16</v>
      </c>
      <c r="K8002" t="s">
        <v>80</v>
      </c>
      <c r="L8002" t="s">
        <v>87</v>
      </c>
      <c r="M8002" s="3">
        <f t="shared" si="248"/>
        <v>37998</v>
      </c>
      <c r="N8002">
        <f t="shared" si="249"/>
        <v>110.4357017088</v>
      </c>
    </row>
    <row r="8003" spans="1:14" x14ac:dyDescent="0.3">
      <c r="A8003">
        <v>-89.088805555555595</v>
      </c>
      <c r="B8003">
        <v>38.960611111111099</v>
      </c>
      <c r="C8003" t="s">
        <v>12</v>
      </c>
      <c r="D8003" s="1" t="s">
        <v>13</v>
      </c>
      <c r="E8003" s="2" t="s">
        <v>14</v>
      </c>
      <c r="F8003" s="3">
        <v>37997</v>
      </c>
      <c r="G8003">
        <v>4060</v>
      </c>
      <c r="I8003" s="2" t="s">
        <v>15</v>
      </c>
      <c r="J8003" t="s">
        <v>16</v>
      </c>
      <c r="K8003" t="s">
        <v>80</v>
      </c>
      <c r="L8003" t="s">
        <v>87</v>
      </c>
      <c r="M8003" s="3">
        <f t="shared" ref="M8003:M8066" si="250">F8003</f>
        <v>37997</v>
      </c>
      <c r="N8003">
        <f t="shared" ref="N8003:N8066" si="251">G8003*0.028316846592</f>
        <v>114.96639716352</v>
      </c>
    </row>
    <row r="8004" spans="1:14" x14ac:dyDescent="0.3">
      <c r="A8004">
        <v>-89.088805555555595</v>
      </c>
      <c r="B8004">
        <v>38.960611111111099</v>
      </c>
      <c r="C8004" t="s">
        <v>12</v>
      </c>
      <c r="D8004" s="1" t="s">
        <v>13</v>
      </c>
      <c r="E8004" s="2" t="s">
        <v>14</v>
      </c>
      <c r="F8004" s="3">
        <v>37996</v>
      </c>
      <c r="G8004">
        <v>4590</v>
      </c>
      <c r="I8004" s="2" t="s">
        <v>15</v>
      </c>
      <c r="J8004" t="s">
        <v>16</v>
      </c>
      <c r="K8004" t="s">
        <v>80</v>
      </c>
      <c r="L8004" t="s">
        <v>87</v>
      </c>
      <c r="M8004" s="3">
        <f t="shared" si="250"/>
        <v>37996</v>
      </c>
      <c r="N8004">
        <f t="shared" si="251"/>
        <v>129.97432585728001</v>
      </c>
    </row>
    <row r="8005" spans="1:14" x14ac:dyDescent="0.3">
      <c r="A8005">
        <v>-89.088805555555595</v>
      </c>
      <c r="B8005">
        <v>38.960611111111099</v>
      </c>
      <c r="C8005" t="s">
        <v>12</v>
      </c>
      <c r="D8005" s="1" t="s">
        <v>13</v>
      </c>
      <c r="E8005" s="2" t="s">
        <v>14</v>
      </c>
      <c r="F8005" s="3">
        <v>37995</v>
      </c>
      <c r="G8005">
        <v>6310</v>
      </c>
      <c r="I8005" s="2" t="s">
        <v>15</v>
      </c>
      <c r="J8005" t="s">
        <v>16</v>
      </c>
      <c r="K8005" t="s">
        <v>80</v>
      </c>
      <c r="L8005" t="s">
        <v>87</v>
      </c>
      <c r="M8005" s="3">
        <f t="shared" si="250"/>
        <v>37995</v>
      </c>
      <c r="N8005">
        <f t="shared" si="251"/>
        <v>178.67930199552001</v>
      </c>
    </row>
    <row r="8006" spans="1:14" x14ac:dyDescent="0.3">
      <c r="A8006">
        <v>-89.088805555555595</v>
      </c>
      <c r="B8006">
        <v>38.960611111111099</v>
      </c>
      <c r="C8006" t="s">
        <v>12</v>
      </c>
      <c r="D8006" s="1" t="s">
        <v>13</v>
      </c>
      <c r="E8006" s="2" t="s">
        <v>14</v>
      </c>
      <c r="F8006" s="3">
        <v>37994</v>
      </c>
      <c r="G8006">
        <v>9100</v>
      </c>
      <c r="I8006" s="2" t="s">
        <v>15</v>
      </c>
      <c r="J8006" t="s">
        <v>16</v>
      </c>
      <c r="K8006" t="s">
        <v>80</v>
      </c>
      <c r="L8006" t="s">
        <v>87</v>
      </c>
      <c r="M8006" s="3">
        <f t="shared" si="250"/>
        <v>37994</v>
      </c>
      <c r="N8006">
        <f t="shared" si="251"/>
        <v>257.68330398720002</v>
      </c>
    </row>
    <row r="8007" spans="1:14" x14ac:dyDescent="0.3">
      <c r="A8007">
        <v>-89.088805555555595</v>
      </c>
      <c r="B8007">
        <v>38.960611111111099</v>
      </c>
      <c r="C8007" t="s">
        <v>12</v>
      </c>
      <c r="D8007" s="1" t="s">
        <v>13</v>
      </c>
      <c r="E8007" s="2" t="s">
        <v>14</v>
      </c>
      <c r="F8007" s="3">
        <v>37993</v>
      </c>
      <c r="G8007">
        <v>12300</v>
      </c>
      <c r="I8007" s="2" t="s">
        <v>15</v>
      </c>
      <c r="J8007" t="s">
        <v>16</v>
      </c>
      <c r="K8007" t="s">
        <v>80</v>
      </c>
      <c r="L8007" t="s">
        <v>87</v>
      </c>
      <c r="M8007" s="3">
        <f t="shared" si="250"/>
        <v>37993</v>
      </c>
      <c r="N8007">
        <f t="shared" si="251"/>
        <v>348.29721308160003</v>
      </c>
    </row>
    <row r="8008" spans="1:14" x14ac:dyDescent="0.3">
      <c r="A8008">
        <v>-89.088805555555595</v>
      </c>
      <c r="B8008">
        <v>38.960611111111099</v>
      </c>
      <c r="C8008" t="s">
        <v>12</v>
      </c>
      <c r="D8008" s="1" t="s">
        <v>13</v>
      </c>
      <c r="E8008" s="2" t="s">
        <v>14</v>
      </c>
      <c r="F8008" s="3">
        <v>37992</v>
      </c>
      <c r="G8008">
        <v>16900</v>
      </c>
      <c r="I8008" s="2" t="s">
        <v>15</v>
      </c>
      <c r="J8008" t="s">
        <v>16</v>
      </c>
      <c r="K8008" t="s">
        <v>80</v>
      </c>
      <c r="L8008" t="s">
        <v>87</v>
      </c>
      <c r="M8008" s="3">
        <f t="shared" si="250"/>
        <v>37992</v>
      </c>
      <c r="N8008">
        <f t="shared" si="251"/>
        <v>478.55470740480001</v>
      </c>
    </row>
    <row r="8009" spans="1:14" x14ac:dyDescent="0.3">
      <c r="A8009">
        <v>-89.088805555555595</v>
      </c>
      <c r="B8009">
        <v>38.960611111111099</v>
      </c>
      <c r="C8009" t="s">
        <v>12</v>
      </c>
      <c r="D8009" s="1" t="s">
        <v>13</v>
      </c>
      <c r="E8009" s="2" t="s">
        <v>14</v>
      </c>
      <c r="F8009" s="3">
        <v>37991</v>
      </c>
      <c r="G8009">
        <v>11100</v>
      </c>
      <c r="I8009" s="2" t="s">
        <v>15</v>
      </c>
      <c r="J8009" t="s">
        <v>16</v>
      </c>
      <c r="K8009" t="s">
        <v>80</v>
      </c>
      <c r="L8009" t="s">
        <v>87</v>
      </c>
      <c r="M8009" s="3">
        <f t="shared" si="250"/>
        <v>37991</v>
      </c>
      <c r="N8009">
        <f t="shared" si="251"/>
        <v>314.3169971712</v>
      </c>
    </row>
    <row r="8010" spans="1:14" x14ac:dyDescent="0.3">
      <c r="A8010">
        <v>-89.088805555555595</v>
      </c>
      <c r="B8010">
        <v>38.960611111111099</v>
      </c>
      <c r="C8010" t="s">
        <v>12</v>
      </c>
      <c r="D8010" s="1" t="s">
        <v>13</v>
      </c>
      <c r="E8010" s="2" t="s">
        <v>14</v>
      </c>
      <c r="F8010" s="3">
        <v>37990</v>
      </c>
      <c r="G8010">
        <v>5360</v>
      </c>
      <c r="I8010" s="2" t="s">
        <v>15</v>
      </c>
      <c r="J8010" t="s">
        <v>16</v>
      </c>
      <c r="K8010" t="s">
        <v>80</v>
      </c>
      <c r="L8010" t="s">
        <v>87</v>
      </c>
      <c r="M8010" s="3">
        <f t="shared" si="250"/>
        <v>37990</v>
      </c>
      <c r="N8010">
        <f t="shared" si="251"/>
        <v>151.77829773312001</v>
      </c>
    </row>
    <row r="8011" spans="1:14" x14ac:dyDescent="0.3">
      <c r="A8011">
        <v>-89.088805555555595</v>
      </c>
      <c r="B8011">
        <v>38.960611111111099</v>
      </c>
      <c r="C8011" t="s">
        <v>12</v>
      </c>
      <c r="D8011" s="1" t="s">
        <v>13</v>
      </c>
      <c r="E8011" s="2" t="s">
        <v>14</v>
      </c>
      <c r="F8011" s="3">
        <v>37989</v>
      </c>
      <c r="G8011">
        <v>3070</v>
      </c>
      <c r="I8011" s="2" t="s">
        <v>15</v>
      </c>
      <c r="J8011" t="s">
        <v>16</v>
      </c>
      <c r="K8011" t="s">
        <v>80</v>
      </c>
      <c r="L8011" t="s">
        <v>87</v>
      </c>
      <c r="M8011" s="3">
        <f t="shared" si="250"/>
        <v>37989</v>
      </c>
      <c r="N8011">
        <f t="shared" si="251"/>
        <v>86.932719037440009</v>
      </c>
    </row>
    <row r="8012" spans="1:14" x14ac:dyDescent="0.3">
      <c r="A8012">
        <v>-89.088805555555595</v>
      </c>
      <c r="B8012">
        <v>38.960611111111099</v>
      </c>
      <c r="C8012" t="s">
        <v>12</v>
      </c>
      <c r="D8012" s="1" t="s">
        <v>13</v>
      </c>
      <c r="E8012" s="2" t="s">
        <v>14</v>
      </c>
      <c r="F8012" s="3">
        <v>37988</v>
      </c>
      <c r="G8012">
        <v>3340</v>
      </c>
      <c r="I8012" s="2" t="s">
        <v>15</v>
      </c>
      <c r="J8012" t="s">
        <v>16</v>
      </c>
      <c r="K8012" t="s">
        <v>80</v>
      </c>
      <c r="L8012" t="s">
        <v>87</v>
      </c>
      <c r="M8012" s="3">
        <f t="shared" si="250"/>
        <v>37988</v>
      </c>
      <c r="N8012">
        <f t="shared" si="251"/>
        <v>94.578267617280005</v>
      </c>
    </row>
    <row r="8013" spans="1:14" x14ac:dyDescent="0.3">
      <c r="A8013">
        <v>-89.088805555555595</v>
      </c>
      <c r="B8013">
        <v>38.960611111111099</v>
      </c>
      <c r="C8013" t="s">
        <v>12</v>
      </c>
      <c r="D8013" s="1" t="s">
        <v>13</v>
      </c>
      <c r="E8013" s="2" t="s">
        <v>14</v>
      </c>
      <c r="F8013" s="3">
        <v>37987</v>
      </c>
      <c r="G8013">
        <v>4530</v>
      </c>
      <c r="I8013" s="2" t="s">
        <v>15</v>
      </c>
      <c r="J8013" t="s">
        <v>16</v>
      </c>
      <c r="K8013" t="s">
        <v>80</v>
      </c>
      <c r="L8013" t="s">
        <v>87</v>
      </c>
      <c r="M8013" s="3">
        <f t="shared" si="250"/>
        <v>37987</v>
      </c>
      <c r="N8013">
        <f t="shared" si="251"/>
        <v>128.27531506176001</v>
      </c>
    </row>
    <row r="8014" spans="1:14" x14ac:dyDescent="0.3">
      <c r="A8014">
        <v>-89.088805555555595</v>
      </c>
      <c r="B8014">
        <v>38.960611111111099</v>
      </c>
      <c r="C8014" t="s">
        <v>12</v>
      </c>
      <c r="D8014" s="1" t="s">
        <v>13</v>
      </c>
      <c r="E8014" s="2" t="s">
        <v>14</v>
      </c>
      <c r="F8014" s="3">
        <v>37986</v>
      </c>
      <c r="G8014">
        <v>5780</v>
      </c>
      <c r="I8014" s="2" t="s">
        <v>15</v>
      </c>
      <c r="J8014" t="s">
        <v>16</v>
      </c>
      <c r="K8014" t="s">
        <v>80</v>
      </c>
      <c r="L8014" t="s">
        <v>87</v>
      </c>
      <c r="M8014" s="3">
        <f t="shared" si="250"/>
        <v>37986</v>
      </c>
      <c r="N8014">
        <f t="shared" si="251"/>
        <v>163.67137330176001</v>
      </c>
    </row>
    <row r="8015" spans="1:14" x14ac:dyDescent="0.3">
      <c r="A8015">
        <v>-89.088805555555595</v>
      </c>
      <c r="B8015">
        <v>38.960611111111099</v>
      </c>
      <c r="C8015" t="s">
        <v>12</v>
      </c>
      <c r="D8015" s="1" t="s">
        <v>13</v>
      </c>
      <c r="E8015" s="2" t="s">
        <v>14</v>
      </c>
      <c r="F8015" s="3">
        <v>37985</v>
      </c>
      <c r="G8015">
        <v>5880</v>
      </c>
      <c r="I8015" s="2" t="s">
        <v>15</v>
      </c>
      <c r="J8015" t="s">
        <v>16</v>
      </c>
      <c r="K8015" t="s">
        <v>80</v>
      </c>
      <c r="L8015" t="s">
        <v>87</v>
      </c>
      <c r="M8015" s="3">
        <f t="shared" si="250"/>
        <v>37985</v>
      </c>
      <c r="N8015">
        <f t="shared" si="251"/>
        <v>166.50305796096001</v>
      </c>
    </row>
    <row r="8016" spans="1:14" x14ac:dyDescent="0.3">
      <c r="A8016">
        <v>-89.088805555555595</v>
      </c>
      <c r="B8016">
        <v>38.960611111111099</v>
      </c>
      <c r="C8016" t="s">
        <v>12</v>
      </c>
      <c r="D8016" s="1" t="s">
        <v>13</v>
      </c>
      <c r="E8016" s="2" t="s">
        <v>14</v>
      </c>
      <c r="F8016" s="3">
        <v>37984</v>
      </c>
      <c r="G8016">
        <v>4130</v>
      </c>
      <c r="I8016" s="2" t="s">
        <v>15</v>
      </c>
      <c r="J8016" t="s">
        <v>16</v>
      </c>
      <c r="K8016" t="s">
        <v>80</v>
      </c>
      <c r="L8016" t="s">
        <v>87</v>
      </c>
      <c r="M8016" s="3">
        <f t="shared" si="250"/>
        <v>37984</v>
      </c>
      <c r="N8016">
        <f t="shared" si="251"/>
        <v>116.94857642496001</v>
      </c>
    </row>
    <row r="8017" spans="1:14" x14ac:dyDescent="0.3">
      <c r="A8017">
        <v>-89.088805555555595</v>
      </c>
      <c r="B8017">
        <v>38.960611111111099</v>
      </c>
      <c r="C8017" t="s">
        <v>12</v>
      </c>
      <c r="D8017" s="1" t="s">
        <v>13</v>
      </c>
      <c r="E8017" s="2" t="s">
        <v>14</v>
      </c>
      <c r="F8017" s="3">
        <v>37983</v>
      </c>
      <c r="G8017">
        <v>2200</v>
      </c>
      <c r="I8017" s="2" t="s">
        <v>15</v>
      </c>
      <c r="J8017" t="s">
        <v>16</v>
      </c>
      <c r="K8017" t="s">
        <v>80</v>
      </c>
      <c r="L8017" t="s">
        <v>87</v>
      </c>
      <c r="M8017" s="3">
        <f t="shared" si="250"/>
        <v>37983</v>
      </c>
      <c r="N8017">
        <f t="shared" si="251"/>
        <v>62.297062502400003</v>
      </c>
    </row>
    <row r="8018" spans="1:14" x14ac:dyDescent="0.3">
      <c r="A8018">
        <v>-89.088805555555595</v>
      </c>
      <c r="B8018">
        <v>38.960611111111099</v>
      </c>
      <c r="C8018" t="s">
        <v>12</v>
      </c>
      <c r="D8018" s="1" t="s">
        <v>13</v>
      </c>
      <c r="E8018" s="2" t="s">
        <v>14</v>
      </c>
      <c r="F8018" s="3">
        <v>37982</v>
      </c>
      <c r="G8018">
        <v>2290</v>
      </c>
      <c r="I8018" s="2" t="s">
        <v>15</v>
      </c>
      <c r="J8018" t="s">
        <v>16</v>
      </c>
      <c r="K8018" t="s">
        <v>80</v>
      </c>
      <c r="L8018" t="s">
        <v>87</v>
      </c>
      <c r="M8018" s="3">
        <f t="shared" si="250"/>
        <v>37982</v>
      </c>
      <c r="N8018">
        <f t="shared" si="251"/>
        <v>64.845578695680004</v>
      </c>
    </row>
    <row r="8019" spans="1:14" x14ac:dyDescent="0.3">
      <c r="A8019">
        <v>-89.088805555555595</v>
      </c>
      <c r="B8019">
        <v>38.960611111111099</v>
      </c>
      <c r="C8019" t="s">
        <v>12</v>
      </c>
      <c r="D8019" s="1" t="s">
        <v>13</v>
      </c>
      <c r="E8019" s="2" t="s">
        <v>14</v>
      </c>
      <c r="F8019" s="3">
        <v>37981</v>
      </c>
      <c r="G8019">
        <v>2640</v>
      </c>
      <c r="I8019" s="2" t="s">
        <v>15</v>
      </c>
      <c r="J8019" t="s">
        <v>16</v>
      </c>
      <c r="K8019" t="s">
        <v>80</v>
      </c>
      <c r="L8019" t="s">
        <v>87</v>
      </c>
      <c r="M8019" s="3">
        <f t="shared" si="250"/>
        <v>37981</v>
      </c>
      <c r="N8019">
        <f t="shared" si="251"/>
        <v>74.756475002880009</v>
      </c>
    </row>
    <row r="8020" spans="1:14" x14ac:dyDescent="0.3">
      <c r="A8020">
        <v>-89.088805555555595</v>
      </c>
      <c r="B8020">
        <v>38.960611111111099</v>
      </c>
      <c r="C8020" t="s">
        <v>12</v>
      </c>
      <c r="D8020" s="1" t="s">
        <v>13</v>
      </c>
      <c r="E8020" s="2" t="s">
        <v>14</v>
      </c>
      <c r="F8020" s="3">
        <v>37980</v>
      </c>
      <c r="G8020">
        <v>3860</v>
      </c>
      <c r="I8020" s="2" t="s">
        <v>15</v>
      </c>
      <c r="J8020" t="s">
        <v>16</v>
      </c>
      <c r="K8020" t="s">
        <v>80</v>
      </c>
      <c r="L8020" t="s">
        <v>87</v>
      </c>
      <c r="M8020" s="3">
        <f t="shared" si="250"/>
        <v>37980</v>
      </c>
      <c r="N8020">
        <f t="shared" si="251"/>
        <v>109.30302784512</v>
      </c>
    </row>
    <row r="8021" spans="1:14" x14ac:dyDescent="0.3">
      <c r="A8021">
        <v>-89.088805555555595</v>
      </c>
      <c r="B8021">
        <v>38.960611111111099</v>
      </c>
      <c r="C8021" t="s">
        <v>12</v>
      </c>
      <c r="D8021" s="1" t="s">
        <v>13</v>
      </c>
      <c r="E8021" s="2" t="s">
        <v>14</v>
      </c>
      <c r="F8021" s="3">
        <v>37979</v>
      </c>
      <c r="G8021">
        <v>4640</v>
      </c>
      <c r="I8021" s="2" t="s">
        <v>15</v>
      </c>
      <c r="J8021" t="s">
        <v>16</v>
      </c>
      <c r="K8021" t="s">
        <v>80</v>
      </c>
      <c r="L8021" t="s">
        <v>87</v>
      </c>
      <c r="M8021" s="3">
        <f t="shared" si="250"/>
        <v>37979</v>
      </c>
      <c r="N8021">
        <f t="shared" si="251"/>
        <v>131.39016818688</v>
      </c>
    </row>
    <row r="8022" spans="1:14" x14ac:dyDescent="0.3">
      <c r="A8022">
        <v>-89.088805555555595</v>
      </c>
      <c r="B8022">
        <v>38.960611111111099</v>
      </c>
      <c r="C8022" t="s">
        <v>12</v>
      </c>
      <c r="D8022" s="1" t="s">
        <v>13</v>
      </c>
      <c r="E8022" s="2" t="s">
        <v>14</v>
      </c>
      <c r="F8022" s="3">
        <v>37978</v>
      </c>
      <c r="G8022">
        <v>2930</v>
      </c>
      <c r="I8022" s="2" t="s">
        <v>15</v>
      </c>
      <c r="J8022" t="s">
        <v>16</v>
      </c>
      <c r="K8022" t="s">
        <v>80</v>
      </c>
      <c r="L8022" t="s">
        <v>87</v>
      </c>
      <c r="M8022" s="3">
        <f t="shared" si="250"/>
        <v>37978</v>
      </c>
      <c r="N8022">
        <f t="shared" si="251"/>
        <v>82.968360514560004</v>
      </c>
    </row>
    <row r="8023" spans="1:14" x14ac:dyDescent="0.3">
      <c r="A8023">
        <v>-89.088805555555595</v>
      </c>
      <c r="B8023">
        <v>38.960611111111099</v>
      </c>
      <c r="C8023" t="s">
        <v>12</v>
      </c>
      <c r="D8023" s="1" t="s">
        <v>13</v>
      </c>
      <c r="E8023" s="2" t="s">
        <v>14</v>
      </c>
      <c r="F8023" s="3">
        <v>37977</v>
      </c>
      <c r="G8023">
        <v>1910</v>
      </c>
      <c r="I8023" s="2" t="s">
        <v>15</v>
      </c>
      <c r="J8023" t="s">
        <v>16</v>
      </c>
      <c r="K8023" t="s">
        <v>80</v>
      </c>
      <c r="L8023" t="s">
        <v>87</v>
      </c>
      <c r="M8023" s="3">
        <f t="shared" si="250"/>
        <v>37977</v>
      </c>
      <c r="N8023">
        <f t="shared" si="251"/>
        <v>54.085176990720001</v>
      </c>
    </row>
    <row r="8024" spans="1:14" x14ac:dyDescent="0.3">
      <c r="A8024">
        <v>-89.088805555555595</v>
      </c>
      <c r="B8024">
        <v>38.960611111111099</v>
      </c>
      <c r="C8024" t="s">
        <v>12</v>
      </c>
      <c r="D8024" s="1" t="s">
        <v>13</v>
      </c>
      <c r="E8024" s="2" t="s">
        <v>14</v>
      </c>
      <c r="F8024" s="3">
        <v>37976</v>
      </c>
      <c r="G8024">
        <v>1910</v>
      </c>
      <c r="I8024" s="2" t="s">
        <v>15</v>
      </c>
      <c r="J8024" t="s">
        <v>16</v>
      </c>
      <c r="K8024" t="s">
        <v>80</v>
      </c>
      <c r="L8024" t="s">
        <v>87</v>
      </c>
      <c r="M8024" s="3">
        <f t="shared" si="250"/>
        <v>37976</v>
      </c>
      <c r="N8024">
        <f t="shared" si="251"/>
        <v>54.085176990720001</v>
      </c>
    </row>
    <row r="8025" spans="1:14" x14ac:dyDescent="0.3">
      <c r="A8025">
        <v>-89.088805555555595</v>
      </c>
      <c r="B8025">
        <v>38.960611111111099</v>
      </c>
      <c r="C8025" t="s">
        <v>12</v>
      </c>
      <c r="D8025" s="1" t="s">
        <v>13</v>
      </c>
      <c r="E8025" s="2" t="s">
        <v>14</v>
      </c>
      <c r="F8025" s="3">
        <v>37975</v>
      </c>
      <c r="G8025">
        <v>1930</v>
      </c>
      <c r="I8025" s="2" t="s">
        <v>15</v>
      </c>
      <c r="J8025" t="s">
        <v>16</v>
      </c>
      <c r="K8025" t="s">
        <v>80</v>
      </c>
      <c r="L8025" t="s">
        <v>87</v>
      </c>
      <c r="M8025" s="3">
        <f t="shared" si="250"/>
        <v>37975</v>
      </c>
      <c r="N8025">
        <f t="shared" si="251"/>
        <v>54.65151392256</v>
      </c>
    </row>
    <row r="8026" spans="1:14" x14ac:dyDescent="0.3">
      <c r="A8026">
        <v>-89.088805555555595</v>
      </c>
      <c r="B8026">
        <v>38.960611111111099</v>
      </c>
      <c r="C8026" t="s">
        <v>12</v>
      </c>
      <c r="D8026" s="1" t="s">
        <v>13</v>
      </c>
      <c r="E8026" s="2" t="s">
        <v>14</v>
      </c>
      <c r="F8026" s="3">
        <v>37974</v>
      </c>
      <c r="G8026">
        <v>1940</v>
      </c>
      <c r="I8026" s="2" t="s">
        <v>15</v>
      </c>
      <c r="J8026" t="s">
        <v>16</v>
      </c>
      <c r="K8026" t="s">
        <v>80</v>
      </c>
      <c r="L8026" t="s">
        <v>87</v>
      </c>
      <c r="M8026" s="3">
        <f t="shared" si="250"/>
        <v>37974</v>
      </c>
      <c r="N8026">
        <f t="shared" si="251"/>
        <v>54.934682388479999</v>
      </c>
    </row>
    <row r="8027" spans="1:14" x14ac:dyDescent="0.3">
      <c r="A8027">
        <v>-89.088805555555595</v>
      </c>
      <c r="B8027">
        <v>38.960611111111099</v>
      </c>
      <c r="C8027" t="s">
        <v>12</v>
      </c>
      <c r="D8027" s="1" t="s">
        <v>13</v>
      </c>
      <c r="E8027" s="2" t="s">
        <v>14</v>
      </c>
      <c r="F8027" s="3">
        <v>37973</v>
      </c>
      <c r="G8027">
        <v>1950</v>
      </c>
      <c r="I8027" s="2" t="s">
        <v>15</v>
      </c>
      <c r="J8027" t="s">
        <v>16</v>
      </c>
      <c r="K8027" t="s">
        <v>80</v>
      </c>
      <c r="L8027" t="s">
        <v>87</v>
      </c>
      <c r="M8027" s="3">
        <f t="shared" si="250"/>
        <v>37973</v>
      </c>
      <c r="N8027">
        <f t="shared" si="251"/>
        <v>55.217850854399998</v>
      </c>
    </row>
    <row r="8028" spans="1:14" x14ac:dyDescent="0.3">
      <c r="A8028">
        <v>-89.088805555555595</v>
      </c>
      <c r="B8028">
        <v>38.960611111111099</v>
      </c>
      <c r="C8028" t="s">
        <v>12</v>
      </c>
      <c r="D8028" s="1" t="s">
        <v>13</v>
      </c>
      <c r="E8028" s="2" t="s">
        <v>14</v>
      </c>
      <c r="F8028" s="3">
        <v>37972</v>
      </c>
      <c r="G8028">
        <v>1930</v>
      </c>
      <c r="I8028" s="2" t="s">
        <v>15</v>
      </c>
      <c r="J8028" t="s">
        <v>16</v>
      </c>
      <c r="K8028" t="s">
        <v>80</v>
      </c>
      <c r="L8028" t="s">
        <v>87</v>
      </c>
      <c r="M8028" s="3">
        <f t="shared" si="250"/>
        <v>37972</v>
      </c>
      <c r="N8028">
        <f t="shared" si="251"/>
        <v>54.65151392256</v>
      </c>
    </row>
    <row r="8029" spans="1:14" x14ac:dyDescent="0.3">
      <c r="A8029">
        <v>-89.088805555555595</v>
      </c>
      <c r="B8029">
        <v>38.960611111111099</v>
      </c>
      <c r="C8029" t="s">
        <v>12</v>
      </c>
      <c r="D8029" s="1" t="s">
        <v>13</v>
      </c>
      <c r="E8029" s="2" t="s">
        <v>14</v>
      </c>
      <c r="F8029" s="3">
        <v>37971</v>
      </c>
      <c r="G8029">
        <v>1810</v>
      </c>
      <c r="I8029" s="2" t="s">
        <v>15</v>
      </c>
      <c r="J8029" t="s">
        <v>16</v>
      </c>
      <c r="K8029" t="s">
        <v>80</v>
      </c>
      <c r="L8029" t="s">
        <v>87</v>
      </c>
      <c r="M8029" s="3">
        <f t="shared" si="250"/>
        <v>37971</v>
      </c>
      <c r="N8029">
        <f t="shared" si="251"/>
        <v>51.25349233152</v>
      </c>
    </row>
    <row r="8030" spans="1:14" x14ac:dyDescent="0.3">
      <c r="A8030">
        <v>-89.088805555555595</v>
      </c>
      <c r="B8030">
        <v>38.960611111111099</v>
      </c>
      <c r="C8030" t="s">
        <v>12</v>
      </c>
      <c r="D8030" s="1" t="s">
        <v>13</v>
      </c>
      <c r="E8030" s="2" t="s">
        <v>14</v>
      </c>
      <c r="F8030" s="3">
        <v>37970</v>
      </c>
      <c r="G8030">
        <v>1790</v>
      </c>
      <c r="I8030" s="2" t="s">
        <v>15</v>
      </c>
      <c r="J8030" t="s">
        <v>16</v>
      </c>
      <c r="K8030" t="s">
        <v>80</v>
      </c>
      <c r="L8030" t="s">
        <v>87</v>
      </c>
      <c r="M8030" s="3">
        <f t="shared" si="250"/>
        <v>37970</v>
      </c>
      <c r="N8030">
        <f t="shared" si="251"/>
        <v>50.687155399680002</v>
      </c>
    </row>
    <row r="8031" spans="1:14" x14ac:dyDescent="0.3">
      <c r="A8031">
        <v>-89.088805555555595</v>
      </c>
      <c r="B8031">
        <v>38.960611111111099</v>
      </c>
      <c r="C8031" t="s">
        <v>12</v>
      </c>
      <c r="D8031" s="1" t="s">
        <v>13</v>
      </c>
      <c r="E8031" s="2" t="s">
        <v>14</v>
      </c>
      <c r="F8031" s="3">
        <v>37969</v>
      </c>
      <c r="G8031">
        <v>1790</v>
      </c>
      <c r="I8031" s="2" t="s">
        <v>15</v>
      </c>
      <c r="J8031" t="s">
        <v>16</v>
      </c>
      <c r="K8031" t="s">
        <v>80</v>
      </c>
      <c r="L8031" t="s">
        <v>87</v>
      </c>
      <c r="M8031" s="3">
        <f t="shared" si="250"/>
        <v>37969</v>
      </c>
      <c r="N8031">
        <f t="shared" si="251"/>
        <v>50.687155399680002</v>
      </c>
    </row>
    <row r="8032" spans="1:14" x14ac:dyDescent="0.3">
      <c r="A8032">
        <v>-89.088805555555595</v>
      </c>
      <c r="B8032">
        <v>38.960611111111099</v>
      </c>
      <c r="C8032" t="s">
        <v>12</v>
      </c>
      <c r="D8032" s="1" t="s">
        <v>13</v>
      </c>
      <c r="E8032" s="2" t="s">
        <v>14</v>
      </c>
      <c r="F8032" s="3">
        <v>37968</v>
      </c>
      <c r="G8032">
        <v>1800</v>
      </c>
      <c r="I8032" s="2" t="s">
        <v>15</v>
      </c>
      <c r="J8032" t="s">
        <v>16</v>
      </c>
      <c r="K8032" t="s">
        <v>80</v>
      </c>
      <c r="L8032" t="s">
        <v>87</v>
      </c>
      <c r="M8032" s="3">
        <f t="shared" si="250"/>
        <v>37968</v>
      </c>
      <c r="N8032">
        <f t="shared" si="251"/>
        <v>50.970323865600001</v>
      </c>
    </row>
    <row r="8033" spans="1:14" x14ac:dyDescent="0.3">
      <c r="A8033">
        <v>-89.088805555555595</v>
      </c>
      <c r="B8033">
        <v>38.960611111111099</v>
      </c>
      <c r="C8033" t="s">
        <v>12</v>
      </c>
      <c r="D8033" s="1" t="s">
        <v>13</v>
      </c>
      <c r="E8033" s="2" t="s">
        <v>14</v>
      </c>
      <c r="F8033" s="3">
        <v>37967</v>
      </c>
      <c r="G8033">
        <v>1830</v>
      </c>
      <c r="I8033" s="2" t="s">
        <v>15</v>
      </c>
      <c r="J8033" t="s">
        <v>16</v>
      </c>
      <c r="K8033" t="s">
        <v>80</v>
      </c>
      <c r="L8033" t="s">
        <v>87</v>
      </c>
      <c r="M8033" s="3">
        <f t="shared" si="250"/>
        <v>37967</v>
      </c>
      <c r="N8033">
        <f t="shared" si="251"/>
        <v>51.819829263359999</v>
      </c>
    </row>
    <row r="8034" spans="1:14" x14ac:dyDescent="0.3">
      <c r="A8034">
        <v>-89.088805555555595</v>
      </c>
      <c r="B8034">
        <v>38.960611111111099</v>
      </c>
      <c r="C8034" t="s">
        <v>12</v>
      </c>
      <c r="D8034" s="1" t="s">
        <v>13</v>
      </c>
      <c r="E8034" s="2" t="s">
        <v>14</v>
      </c>
      <c r="F8034" s="3">
        <v>37966</v>
      </c>
      <c r="G8034">
        <v>1850</v>
      </c>
      <c r="I8034" s="2" t="s">
        <v>15</v>
      </c>
      <c r="J8034" t="s">
        <v>16</v>
      </c>
      <c r="K8034" t="s">
        <v>80</v>
      </c>
      <c r="L8034" t="s">
        <v>87</v>
      </c>
      <c r="M8034" s="3">
        <f t="shared" si="250"/>
        <v>37966</v>
      </c>
      <c r="N8034">
        <f t="shared" si="251"/>
        <v>52.386166195200005</v>
      </c>
    </row>
    <row r="8035" spans="1:14" x14ac:dyDescent="0.3">
      <c r="A8035">
        <v>-89.088805555555595</v>
      </c>
      <c r="B8035">
        <v>38.960611111111099</v>
      </c>
      <c r="C8035" t="s">
        <v>12</v>
      </c>
      <c r="D8035" s="1" t="s">
        <v>13</v>
      </c>
      <c r="E8035" s="2" t="s">
        <v>14</v>
      </c>
      <c r="F8035" s="3">
        <v>37965</v>
      </c>
      <c r="G8035">
        <v>1840</v>
      </c>
      <c r="I8035" s="2" t="s">
        <v>15</v>
      </c>
      <c r="J8035" t="s">
        <v>16</v>
      </c>
      <c r="K8035" t="s">
        <v>80</v>
      </c>
      <c r="L8035" t="s">
        <v>87</v>
      </c>
      <c r="M8035" s="3">
        <f t="shared" si="250"/>
        <v>37965</v>
      </c>
      <c r="N8035">
        <f t="shared" si="251"/>
        <v>52.102997729279998</v>
      </c>
    </row>
    <row r="8036" spans="1:14" x14ac:dyDescent="0.3">
      <c r="A8036">
        <v>-89.088805555555595</v>
      </c>
      <c r="B8036">
        <v>38.960611111111099</v>
      </c>
      <c r="C8036" t="s">
        <v>12</v>
      </c>
      <c r="D8036" s="1" t="s">
        <v>13</v>
      </c>
      <c r="E8036" s="2" t="s">
        <v>14</v>
      </c>
      <c r="F8036" s="3">
        <v>37964</v>
      </c>
      <c r="G8036">
        <v>1820</v>
      </c>
      <c r="I8036" s="2" t="s">
        <v>15</v>
      </c>
      <c r="J8036" t="s">
        <v>16</v>
      </c>
      <c r="K8036" t="s">
        <v>80</v>
      </c>
      <c r="L8036" t="s">
        <v>87</v>
      </c>
      <c r="M8036" s="3">
        <f t="shared" si="250"/>
        <v>37964</v>
      </c>
      <c r="N8036">
        <f t="shared" si="251"/>
        <v>51.53666079744</v>
      </c>
    </row>
    <row r="8037" spans="1:14" x14ac:dyDescent="0.3">
      <c r="A8037">
        <v>-89.088805555555595</v>
      </c>
      <c r="B8037">
        <v>38.960611111111099</v>
      </c>
      <c r="C8037" t="s">
        <v>12</v>
      </c>
      <c r="D8037" s="1" t="s">
        <v>13</v>
      </c>
      <c r="E8037" s="2" t="s">
        <v>14</v>
      </c>
      <c r="F8037" s="3">
        <v>37963</v>
      </c>
      <c r="G8037">
        <v>1840</v>
      </c>
      <c r="I8037" s="2" t="s">
        <v>15</v>
      </c>
      <c r="J8037" t="s">
        <v>16</v>
      </c>
      <c r="K8037" t="s">
        <v>80</v>
      </c>
      <c r="L8037" t="s">
        <v>87</v>
      </c>
      <c r="M8037" s="3">
        <f t="shared" si="250"/>
        <v>37963</v>
      </c>
      <c r="N8037">
        <f t="shared" si="251"/>
        <v>52.102997729279998</v>
      </c>
    </row>
    <row r="8038" spans="1:14" x14ac:dyDescent="0.3">
      <c r="A8038">
        <v>-89.088805555555595</v>
      </c>
      <c r="B8038">
        <v>38.960611111111099</v>
      </c>
      <c r="C8038" t="s">
        <v>12</v>
      </c>
      <c r="D8038" s="1" t="s">
        <v>13</v>
      </c>
      <c r="E8038" s="2" t="s">
        <v>14</v>
      </c>
      <c r="F8038" s="3">
        <v>37962</v>
      </c>
      <c r="G8038">
        <v>1870</v>
      </c>
      <c r="I8038" s="2" t="s">
        <v>15</v>
      </c>
      <c r="J8038" t="s">
        <v>16</v>
      </c>
      <c r="K8038" t="s">
        <v>80</v>
      </c>
      <c r="L8038" t="s">
        <v>87</v>
      </c>
      <c r="M8038" s="3">
        <f t="shared" si="250"/>
        <v>37962</v>
      </c>
      <c r="N8038">
        <f t="shared" si="251"/>
        <v>52.952503127040004</v>
      </c>
    </row>
    <row r="8039" spans="1:14" x14ac:dyDescent="0.3">
      <c r="A8039">
        <v>-89.088805555555595</v>
      </c>
      <c r="B8039">
        <v>38.960611111111099</v>
      </c>
      <c r="C8039" t="s">
        <v>12</v>
      </c>
      <c r="D8039" s="1" t="s">
        <v>13</v>
      </c>
      <c r="E8039" s="2" t="s">
        <v>14</v>
      </c>
      <c r="F8039" s="3">
        <v>37961</v>
      </c>
      <c r="G8039">
        <v>1880</v>
      </c>
      <c r="I8039" s="2" t="s">
        <v>15</v>
      </c>
      <c r="J8039" t="s">
        <v>16</v>
      </c>
      <c r="K8039" t="s">
        <v>80</v>
      </c>
      <c r="L8039" t="s">
        <v>87</v>
      </c>
      <c r="M8039" s="3">
        <f t="shared" si="250"/>
        <v>37961</v>
      </c>
      <c r="N8039">
        <f t="shared" si="251"/>
        <v>53.235671592960003</v>
      </c>
    </row>
    <row r="8040" spans="1:14" x14ac:dyDescent="0.3">
      <c r="A8040">
        <v>-89.088805555555595</v>
      </c>
      <c r="B8040">
        <v>38.960611111111099</v>
      </c>
      <c r="C8040" t="s">
        <v>12</v>
      </c>
      <c r="D8040" s="1" t="s">
        <v>13</v>
      </c>
      <c r="E8040" s="2" t="s">
        <v>14</v>
      </c>
      <c r="F8040" s="3">
        <v>37960</v>
      </c>
      <c r="G8040">
        <v>1880</v>
      </c>
      <c r="I8040" s="2" t="s">
        <v>15</v>
      </c>
      <c r="J8040" t="s">
        <v>16</v>
      </c>
      <c r="K8040" t="s">
        <v>80</v>
      </c>
      <c r="L8040" t="s">
        <v>87</v>
      </c>
      <c r="M8040" s="3">
        <f t="shared" si="250"/>
        <v>37960</v>
      </c>
      <c r="N8040">
        <f t="shared" si="251"/>
        <v>53.235671592960003</v>
      </c>
    </row>
    <row r="8041" spans="1:14" x14ac:dyDescent="0.3">
      <c r="A8041">
        <v>-89.088805555555595</v>
      </c>
      <c r="B8041">
        <v>38.960611111111099</v>
      </c>
      <c r="C8041" t="s">
        <v>12</v>
      </c>
      <c r="D8041" s="1" t="s">
        <v>13</v>
      </c>
      <c r="E8041" s="2" t="s">
        <v>14</v>
      </c>
      <c r="F8041" s="3">
        <v>37959</v>
      </c>
      <c r="G8041">
        <v>1870</v>
      </c>
      <c r="I8041" s="2" t="s">
        <v>15</v>
      </c>
      <c r="J8041" t="s">
        <v>16</v>
      </c>
      <c r="K8041" t="s">
        <v>80</v>
      </c>
      <c r="L8041" t="s">
        <v>87</v>
      </c>
      <c r="M8041" s="3">
        <f t="shared" si="250"/>
        <v>37959</v>
      </c>
      <c r="N8041">
        <f t="shared" si="251"/>
        <v>52.952503127040004</v>
      </c>
    </row>
    <row r="8042" spans="1:14" x14ac:dyDescent="0.3">
      <c r="A8042">
        <v>-89.088805555555595</v>
      </c>
      <c r="B8042">
        <v>38.960611111111099</v>
      </c>
      <c r="C8042" t="s">
        <v>12</v>
      </c>
      <c r="D8042" s="1" t="s">
        <v>13</v>
      </c>
      <c r="E8042" s="2" t="s">
        <v>14</v>
      </c>
      <c r="F8042" s="3">
        <v>37958</v>
      </c>
      <c r="G8042">
        <v>1880</v>
      </c>
      <c r="I8042" s="2" t="s">
        <v>15</v>
      </c>
      <c r="J8042" t="s">
        <v>16</v>
      </c>
      <c r="K8042" t="s">
        <v>80</v>
      </c>
      <c r="L8042" t="s">
        <v>87</v>
      </c>
      <c r="M8042" s="3">
        <f t="shared" si="250"/>
        <v>37958</v>
      </c>
      <c r="N8042">
        <f t="shared" si="251"/>
        <v>53.235671592960003</v>
      </c>
    </row>
    <row r="8043" spans="1:14" x14ac:dyDescent="0.3">
      <c r="A8043">
        <v>-89.088805555555595</v>
      </c>
      <c r="B8043">
        <v>38.960611111111099</v>
      </c>
      <c r="C8043" t="s">
        <v>12</v>
      </c>
      <c r="D8043" s="1" t="s">
        <v>13</v>
      </c>
      <c r="E8043" s="2" t="s">
        <v>14</v>
      </c>
      <c r="F8043" s="3">
        <v>37957</v>
      </c>
      <c r="G8043">
        <v>1900</v>
      </c>
      <c r="I8043" s="2" t="s">
        <v>15</v>
      </c>
      <c r="J8043" t="s">
        <v>16</v>
      </c>
      <c r="K8043" t="s">
        <v>80</v>
      </c>
      <c r="L8043" t="s">
        <v>87</v>
      </c>
      <c r="M8043" s="3">
        <f t="shared" si="250"/>
        <v>37957</v>
      </c>
      <c r="N8043">
        <f t="shared" si="251"/>
        <v>53.802008524800002</v>
      </c>
    </row>
    <row r="8044" spans="1:14" x14ac:dyDescent="0.3">
      <c r="A8044">
        <v>-89.088805555555595</v>
      </c>
      <c r="B8044">
        <v>38.960611111111099</v>
      </c>
      <c r="C8044" t="s">
        <v>12</v>
      </c>
      <c r="D8044" s="1" t="s">
        <v>13</v>
      </c>
      <c r="E8044" s="2" t="s">
        <v>14</v>
      </c>
      <c r="F8044" s="3">
        <v>37956</v>
      </c>
      <c r="G8044">
        <v>1920</v>
      </c>
      <c r="I8044" s="2" t="s">
        <v>15</v>
      </c>
      <c r="J8044" t="s">
        <v>16</v>
      </c>
      <c r="K8044" t="s">
        <v>80</v>
      </c>
      <c r="L8044" t="s">
        <v>87</v>
      </c>
      <c r="M8044" s="3">
        <f t="shared" si="250"/>
        <v>37956</v>
      </c>
      <c r="N8044">
        <f t="shared" si="251"/>
        <v>54.36834545664</v>
      </c>
    </row>
    <row r="8045" spans="1:14" x14ac:dyDescent="0.3">
      <c r="A8045">
        <v>-89.088805555555595</v>
      </c>
      <c r="B8045">
        <v>38.960611111111099</v>
      </c>
      <c r="C8045" t="s">
        <v>12</v>
      </c>
      <c r="D8045" s="1" t="s">
        <v>13</v>
      </c>
      <c r="E8045" s="2" t="s">
        <v>14</v>
      </c>
      <c r="F8045" s="3">
        <v>37955</v>
      </c>
      <c r="G8045">
        <v>1870</v>
      </c>
      <c r="I8045" s="2" t="s">
        <v>15</v>
      </c>
      <c r="J8045" t="s">
        <v>16</v>
      </c>
      <c r="K8045" t="s">
        <v>80</v>
      </c>
      <c r="L8045" t="s">
        <v>87</v>
      </c>
      <c r="M8045" s="3">
        <f t="shared" si="250"/>
        <v>37955</v>
      </c>
      <c r="N8045">
        <f t="shared" si="251"/>
        <v>52.952503127040004</v>
      </c>
    </row>
    <row r="8046" spans="1:14" x14ac:dyDescent="0.3">
      <c r="A8046">
        <v>-89.088805555555595</v>
      </c>
      <c r="B8046">
        <v>38.960611111111099</v>
      </c>
      <c r="C8046" t="s">
        <v>12</v>
      </c>
      <c r="D8046" s="1" t="s">
        <v>13</v>
      </c>
      <c r="E8046" s="2" t="s">
        <v>14</v>
      </c>
      <c r="F8046" s="3">
        <v>37954</v>
      </c>
      <c r="G8046">
        <v>1670</v>
      </c>
      <c r="I8046" s="2" t="s">
        <v>15</v>
      </c>
      <c r="J8046" t="s">
        <v>16</v>
      </c>
      <c r="K8046" t="s">
        <v>80</v>
      </c>
      <c r="L8046" t="s">
        <v>87</v>
      </c>
      <c r="M8046" s="3">
        <f t="shared" si="250"/>
        <v>37954</v>
      </c>
      <c r="N8046">
        <f t="shared" si="251"/>
        <v>47.289133808640003</v>
      </c>
    </row>
    <row r="8047" spans="1:14" x14ac:dyDescent="0.3">
      <c r="A8047">
        <v>-89.088805555555595</v>
      </c>
      <c r="B8047">
        <v>38.960611111111099</v>
      </c>
      <c r="C8047" t="s">
        <v>12</v>
      </c>
      <c r="D8047" s="1" t="s">
        <v>13</v>
      </c>
      <c r="E8047" s="2" t="s">
        <v>14</v>
      </c>
      <c r="F8047" s="3">
        <v>37953</v>
      </c>
      <c r="G8047">
        <v>1730</v>
      </c>
      <c r="I8047" s="2" t="s">
        <v>15</v>
      </c>
      <c r="J8047" t="s">
        <v>16</v>
      </c>
      <c r="K8047" t="s">
        <v>80</v>
      </c>
      <c r="L8047" t="s">
        <v>87</v>
      </c>
      <c r="M8047" s="3">
        <f t="shared" si="250"/>
        <v>37953</v>
      </c>
      <c r="N8047">
        <f t="shared" si="251"/>
        <v>48.988144604159999</v>
      </c>
    </row>
    <row r="8048" spans="1:14" x14ac:dyDescent="0.3">
      <c r="A8048">
        <v>-89.088805555555595</v>
      </c>
      <c r="B8048">
        <v>38.960611111111099</v>
      </c>
      <c r="C8048" t="s">
        <v>12</v>
      </c>
      <c r="D8048" s="1" t="s">
        <v>13</v>
      </c>
      <c r="E8048" s="2" t="s">
        <v>14</v>
      </c>
      <c r="F8048" s="3">
        <v>37952</v>
      </c>
      <c r="G8048">
        <v>1880</v>
      </c>
      <c r="I8048" s="2" t="s">
        <v>15</v>
      </c>
      <c r="J8048" t="s">
        <v>16</v>
      </c>
      <c r="K8048" t="s">
        <v>80</v>
      </c>
      <c r="L8048" t="s">
        <v>87</v>
      </c>
      <c r="M8048" s="3">
        <f t="shared" si="250"/>
        <v>37952</v>
      </c>
      <c r="N8048">
        <f t="shared" si="251"/>
        <v>53.235671592960003</v>
      </c>
    </row>
    <row r="8049" spans="1:14" x14ac:dyDescent="0.3">
      <c r="A8049">
        <v>-89.088805555555595</v>
      </c>
      <c r="B8049">
        <v>38.960611111111099</v>
      </c>
      <c r="C8049" t="s">
        <v>12</v>
      </c>
      <c r="D8049" s="1" t="s">
        <v>13</v>
      </c>
      <c r="E8049" s="2" t="s">
        <v>14</v>
      </c>
      <c r="F8049" s="3">
        <v>37951</v>
      </c>
      <c r="G8049">
        <v>2310</v>
      </c>
      <c r="I8049" s="2" t="s">
        <v>15</v>
      </c>
      <c r="J8049" t="s">
        <v>16</v>
      </c>
      <c r="K8049" t="s">
        <v>80</v>
      </c>
      <c r="L8049" t="s">
        <v>87</v>
      </c>
      <c r="M8049" s="3">
        <f t="shared" si="250"/>
        <v>37951</v>
      </c>
      <c r="N8049">
        <f t="shared" si="251"/>
        <v>65.411915627520003</v>
      </c>
    </row>
    <row r="8050" spans="1:14" x14ac:dyDescent="0.3">
      <c r="A8050">
        <v>-89.088805555555595</v>
      </c>
      <c r="B8050">
        <v>38.960611111111099</v>
      </c>
      <c r="C8050" t="s">
        <v>12</v>
      </c>
      <c r="D8050" s="1" t="s">
        <v>13</v>
      </c>
      <c r="E8050" s="2" t="s">
        <v>14</v>
      </c>
      <c r="F8050" s="3">
        <v>37950</v>
      </c>
      <c r="G8050">
        <v>3630</v>
      </c>
      <c r="I8050" s="2" t="s">
        <v>15</v>
      </c>
      <c r="J8050" t="s">
        <v>16</v>
      </c>
      <c r="K8050" t="s">
        <v>80</v>
      </c>
      <c r="L8050" t="s">
        <v>87</v>
      </c>
      <c r="M8050" s="3">
        <f t="shared" si="250"/>
        <v>37950</v>
      </c>
      <c r="N8050">
        <f t="shared" si="251"/>
        <v>102.79015312896</v>
      </c>
    </row>
    <row r="8051" spans="1:14" x14ac:dyDescent="0.3">
      <c r="A8051">
        <v>-89.088805555555595</v>
      </c>
      <c r="B8051">
        <v>38.960611111111099</v>
      </c>
      <c r="C8051" t="s">
        <v>12</v>
      </c>
      <c r="D8051" s="1" t="s">
        <v>13</v>
      </c>
      <c r="E8051" s="2" t="s">
        <v>14</v>
      </c>
      <c r="F8051" s="3">
        <v>37949</v>
      </c>
      <c r="G8051">
        <v>3370</v>
      </c>
      <c r="I8051" s="2" t="s">
        <v>15</v>
      </c>
      <c r="J8051" t="s">
        <v>16</v>
      </c>
      <c r="K8051" t="s">
        <v>80</v>
      </c>
      <c r="L8051" t="s">
        <v>87</v>
      </c>
      <c r="M8051" s="3">
        <f t="shared" si="250"/>
        <v>37949</v>
      </c>
      <c r="N8051">
        <f t="shared" si="251"/>
        <v>95.427773015040003</v>
      </c>
    </row>
    <row r="8052" spans="1:14" x14ac:dyDescent="0.3">
      <c r="A8052">
        <v>-89.088805555555595</v>
      </c>
      <c r="B8052">
        <v>38.960611111111099</v>
      </c>
      <c r="C8052" t="s">
        <v>12</v>
      </c>
      <c r="D8052" s="1" t="s">
        <v>13</v>
      </c>
      <c r="E8052" s="2" t="s">
        <v>14</v>
      </c>
      <c r="F8052" s="3">
        <v>37948</v>
      </c>
      <c r="G8052">
        <v>1590</v>
      </c>
      <c r="I8052" s="2" t="s">
        <v>15</v>
      </c>
      <c r="J8052" t="s">
        <v>16</v>
      </c>
      <c r="K8052" t="s">
        <v>80</v>
      </c>
      <c r="L8052" t="s">
        <v>87</v>
      </c>
      <c r="M8052" s="3">
        <f t="shared" si="250"/>
        <v>37948</v>
      </c>
      <c r="N8052">
        <f t="shared" si="251"/>
        <v>45.023786081280001</v>
      </c>
    </row>
    <row r="8053" spans="1:14" x14ac:dyDescent="0.3">
      <c r="A8053">
        <v>-89.088805555555595</v>
      </c>
      <c r="B8053">
        <v>38.960611111111099</v>
      </c>
      <c r="C8053" t="s">
        <v>12</v>
      </c>
      <c r="D8053" s="1" t="s">
        <v>13</v>
      </c>
      <c r="E8053" s="2" t="s">
        <v>14</v>
      </c>
      <c r="F8053" s="3">
        <v>37947</v>
      </c>
      <c r="G8053">
        <v>2450</v>
      </c>
      <c r="I8053" s="2" t="s">
        <v>15</v>
      </c>
      <c r="J8053" t="s">
        <v>16</v>
      </c>
      <c r="K8053" t="s">
        <v>80</v>
      </c>
      <c r="L8053" t="s">
        <v>87</v>
      </c>
      <c r="M8053" s="3">
        <f t="shared" si="250"/>
        <v>37947</v>
      </c>
      <c r="N8053">
        <f t="shared" si="251"/>
        <v>69.376274150400008</v>
      </c>
    </row>
    <row r="8054" spans="1:14" x14ac:dyDescent="0.3">
      <c r="A8054">
        <v>-89.088805555555595</v>
      </c>
      <c r="B8054">
        <v>38.960611111111099</v>
      </c>
      <c r="C8054" t="s">
        <v>12</v>
      </c>
      <c r="D8054" s="1" t="s">
        <v>13</v>
      </c>
      <c r="E8054" s="2" t="s">
        <v>14</v>
      </c>
      <c r="F8054" s="3">
        <v>37946</v>
      </c>
      <c r="G8054">
        <v>6050</v>
      </c>
      <c r="I8054" s="2" t="s">
        <v>15</v>
      </c>
      <c r="J8054" t="s">
        <v>16</v>
      </c>
      <c r="K8054" t="s">
        <v>80</v>
      </c>
      <c r="L8054" t="s">
        <v>87</v>
      </c>
      <c r="M8054" s="3">
        <f t="shared" si="250"/>
        <v>37946</v>
      </c>
      <c r="N8054">
        <f t="shared" si="251"/>
        <v>171.3169218816</v>
      </c>
    </row>
    <row r="8055" spans="1:14" x14ac:dyDescent="0.3">
      <c r="A8055">
        <v>-89.088805555555595</v>
      </c>
      <c r="B8055">
        <v>38.960611111111099</v>
      </c>
      <c r="C8055" t="s">
        <v>12</v>
      </c>
      <c r="D8055" s="1" t="s">
        <v>13</v>
      </c>
      <c r="E8055" s="2" t="s">
        <v>14</v>
      </c>
      <c r="F8055" s="3">
        <v>37945</v>
      </c>
      <c r="G8055">
        <v>7880</v>
      </c>
      <c r="I8055" s="2" t="s">
        <v>15</v>
      </c>
      <c r="J8055" t="s">
        <v>16</v>
      </c>
      <c r="K8055" t="s">
        <v>80</v>
      </c>
      <c r="L8055" t="s">
        <v>87</v>
      </c>
      <c r="M8055" s="3">
        <f t="shared" si="250"/>
        <v>37945</v>
      </c>
      <c r="N8055">
        <f t="shared" si="251"/>
        <v>223.13675114496002</v>
      </c>
    </row>
    <row r="8056" spans="1:14" x14ac:dyDescent="0.3">
      <c r="A8056">
        <v>-89.088805555555595</v>
      </c>
      <c r="B8056">
        <v>38.960611111111099</v>
      </c>
      <c r="C8056" t="s">
        <v>12</v>
      </c>
      <c r="D8056" s="1" t="s">
        <v>13</v>
      </c>
      <c r="E8056" s="2" t="s">
        <v>14</v>
      </c>
      <c r="F8056" s="3">
        <v>37944</v>
      </c>
      <c r="G8056">
        <v>8090</v>
      </c>
      <c r="I8056" s="2" t="s">
        <v>15</v>
      </c>
      <c r="J8056" t="s">
        <v>16</v>
      </c>
      <c r="K8056" t="s">
        <v>80</v>
      </c>
      <c r="L8056" t="s">
        <v>87</v>
      </c>
      <c r="M8056" s="3">
        <f t="shared" si="250"/>
        <v>37944</v>
      </c>
      <c r="N8056">
        <f t="shared" si="251"/>
        <v>229.08328892928</v>
      </c>
    </row>
    <row r="8057" spans="1:14" x14ac:dyDescent="0.3">
      <c r="A8057">
        <v>-89.088805555555595</v>
      </c>
      <c r="B8057">
        <v>38.960611111111099</v>
      </c>
      <c r="C8057" t="s">
        <v>12</v>
      </c>
      <c r="D8057" s="1" t="s">
        <v>13</v>
      </c>
      <c r="E8057" s="2" t="s">
        <v>14</v>
      </c>
      <c r="F8057" s="3">
        <v>37943</v>
      </c>
      <c r="G8057">
        <v>3100</v>
      </c>
      <c r="I8057" s="2" t="s">
        <v>15</v>
      </c>
      <c r="J8057" t="s">
        <v>16</v>
      </c>
      <c r="K8057" t="s">
        <v>80</v>
      </c>
      <c r="L8057" t="s">
        <v>87</v>
      </c>
      <c r="M8057" s="3">
        <f t="shared" si="250"/>
        <v>37943</v>
      </c>
      <c r="N8057">
        <f t="shared" si="251"/>
        <v>87.782224435200007</v>
      </c>
    </row>
    <row r="8058" spans="1:14" x14ac:dyDescent="0.3">
      <c r="A8058">
        <v>-89.088805555555595</v>
      </c>
      <c r="B8058">
        <v>38.960611111111099</v>
      </c>
      <c r="C8058" t="s">
        <v>12</v>
      </c>
      <c r="D8058" s="1" t="s">
        <v>13</v>
      </c>
      <c r="E8058" s="2" t="s">
        <v>14</v>
      </c>
      <c r="F8058" s="3">
        <v>37942</v>
      </c>
      <c r="G8058">
        <v>92.2</v>
      </c>
      <c r="I8058" s="2" t="s">
        <v>15</v>
      </c>
      <c r="J8058" t="s">
        <v>16</v>
      </c>
      <c r="K8058" t="s">
        <v>80</v>
      </c>
      <c r="L8058" t="s">
        <v>87</v>
      </c>
      <c r="M8058" s="3">
        <f t="shared" si="250"/>
        <v>37942</v>
      </c>
      <c r="N8058">
        <f t="shared" si="251"/>
        <v>2.6108132557824</v>
      </c>
    </row>
    <row r="8059" spans="1:14" x14ac:dyDescent="0.3">
      <c r="A8059">
        <v>-89.088805555555595</v>
      </c>
      <c r="B8059">
        <v>38.960611111111099</v>
      </c>
      <c r="C8059" t="s">
        <v>12</v>
      </c>
      <c r="D8059" s="1" t="s">
        <v>13</v>
      </c>
      <c r="E8059" s="2" t="s">
        <v>14</v>
      </c>
      <c r="F8059" s="3">
        <v>37941</v>
      </c>
      <c r="G8059">
        <v>89.4</v>
      </c>
      <c r="I8059" s="2" t="s">
        <v>15</v>
      </c>
      <c r="J8059" t="s">
        <v>16</v>
      </c>
      <c r="K8059" t="s">
        <v>80</v>
      </c>
      <c r="L8059" t="s">
        <v>87</v>
      </c>
      <c r="M8059" s="3">
        <f t="shared" si="250"/>
        <v>37941</v>
      </c>
      <c r="N8059">
        <f t="shared" si="251"/>
        <v>2.5315260853248001</v>
      </c>
    </row>
    <row r="8060" spans="1:14" x14ac:dyDescent="0.3">
      <c r="A8060">
        <v>-89.088805555555595</v>
      </c>
      <c r="B8060">
        <v>38.960611111111099</v>
      </c>
      <c r="C8060" t="s">
        <v>12</v>
      </c>
      <c r="D8060" s="1" t="s">
        <v>13</v>
      </c>
      <c r="E8060" s="2" t="s">
        <v>14</v>
      </c>
      <c r="F8060" s="3">
        <v>37940</v>
      </c>
      <c r="G8060">
        <v>79</v>
      </c>
      <c r="I8060" s="2" t="s">
        <v>15</v>
      </c>
      <c r="J8060" t="s">
        <v>16</v>
      </c>
      <c r="K8060" t="s">
        <v>80</v>
      </c>
      <c r="L8060" t="s">
        <v>87</v>
      </c>
      <c r="M8060" s="3">
        <f t="shared" si="250"/>
        <v>37940</v>
      </c>
      <c r="N8060">
        <f t="shared" si="251"/>
        <v>2.2370308807680002</v>
      </c>
    </row>
    <row r="8061" spans="1:14" x14ac:dyDescent="0.3">
      <c r="A8061">
        <v>-89.088805555555595</v>
      </c>
      <c r="B8061">
        <v>38.960611111111099</v>
      </c>
      <c r="C8061" t="s">
        <v>12</v>
      </c>
      <c r="D8061" s="1" t="s">
        <v>13</v>
      </c>
      <c r="E8061" s="2" t="s">
        <v>14</v>
      </c>
      <c r="F8061" s="3">
        <v>37939</v>
      </c>
      <c r="G8061">
        <v>76.5</v>
      </c>
      <c r="I8061" s="2" t="s">
        <v>15</v>
      </c>
      <c r="J8061" t="s">
        <v>16</v>
      </c>
      <c r="K8061" t="s">
        <v>80</v>
      </c>
      <c r="L8061" t="s">
        <v>87</v>
      </c>
      <c r="M8061" s="3">
        <f t="shared" si="250"/>
        <v>37939</v>
      </c>
      <c r="N8061">
        <f t="shared" si="251"/>
        <v>2.1662387642879999</v>
      </c>
    </row>
    <row r="8062" spans="1:14" x14ac:dyDescent="0.3">
      <c r="A8062">
        <v>-89.088805555555595</v>
      </c>
      <c r="B8062">
        <v>38.960611111111099</v>
      </c>
      <c r="C8062" t="s">
        <v>12</v>
      </c>
      <c r="D8062" s="1" t="s">
        <v>13</v>
      </c>
      <c r="E8062" s="2" t="s">
        <v>14</v>
      </c>
      <c r="F8062" s="3">
        <v>37938</v>
      </c>
      <c r="G8062">
        <v>83</v>
      </c>
      <c r="I8062" s="2" t="s">
        <v>15</v>
      </c>
      <c r="J8062" t="s">
        <v>16</v>
      </c>
      <c r="K8062" t="s">
        <v>80</v>
      </c>
      <c r="L8062" t="s">
        <v>87</v>
      </c>
      <c r="M8062" s="3">
        <f t="shared" si="250"/>
        <v>37938</v>
      </c>
      <c r="N8062">
        <f t="shared" si="251"/>
        <v>2.350298267136</v>
      </c>
    </row>
    <row r="8063" spans="1:14" x14ac:dyDescent="0.3">
      <c r="A8063">
        <v>-89.088805555555595</v>
      </c>
      <c r="B8063">
        <v>38.960611111111099</v>
      </c>
      <c r="C8063" t="s">
        <v>12</v>
      </c>
      <c r="D8063" s="1" t="s">
        <v>13</v>
      </c>
      <c r="E8063" s="2" t="s">
        <v>14</v>
      </c>
      <c r="F8063" s="3">
        <v>37937</v>
      </c>
      <c r="G8063">
        <v>85.8</v>
      </c>
      <c r="I8063" s="2" t="s">
        <v>15</v>
      </c>
      <c r="J8063" t="s">
        <v>16</v>
      </c>
      <c r="K8063" t="s">
        <v>80</v>
      </c>
      <c r="L8063" t="s">
        <v>87</v>
      </c>
      <c r="M8063" s="3">
        <f t="shared" si="250"/>
        <v>37937</v>
      </c>
      <c r="N8063">
        <f t="shared" si="251"/>
        <v>2.4295854375935999</v>
      </c>
    </row>
    <row r="8064" spans="1:14" x14ac:dyDescent="0.3">
      <c r="A8064">
        <v>-89.088805555555595</v>
      </c>
      <c r="B8064">
        <v>38.960611111111099</v>
      </c>
      <c r="C8064" t="s">
        <v>12</v>
      </c>
      <c r="D8064" s="1" t="s">
        <v>13</v>
      </c>
      <c r="E8064" s="2" t="s">
        <v>14</v>
      </c>
      <c r="F8064" s="3">
        <v>37936</v>
      </c>
      <c r="G8064">
        <v>86.3</v>
      </c>
      <c r="I8064" s="2" t="s">
        <v>15</v>
      </c>
      <c r="J8064" t="s">
        <v>16</v>
      </c>
      <c r="K8064" t="s">
        <v>80</v>
      </c>
      <c r="L8064" t="s">
        <v>87</v>
      </c>
      <c r="M8064" s="3">
        <f t="shared" si="250"/>
        <v>37936</v>
      </c>
      <c r="N8064">
        <f t="shared" si="251"/>
        <v>2.4437438608896001</v>
      </c>
    </row>
    <row r="8065" spans="1:14" x14ac:dyDescent="0.3">
      <c r="A8065">
        <v>-89.088805555555595</v>
      </c>
      <c r="B8065">
        <v>38.960611111111099</v>
      </c>
      <c r="C8065" t="s">
        <v>12</v>
      </c>
      <c r="D8065" s="1" t="s">
        <v>13</v>
      </c>
      <c r="E8065" s="2" t="s">
        <v>14</v>
      </c>
      <c r="F8065" s="3">
        <v>37935</v>
      </c>
      <c r="G8065">
        <v>88.4</v>
      </c>
      <c r="I8065" s="2" t="s">
        <v>15</v>
      </c>
      <c r="J8065" t="s">
        <v>16</v>
      </c>
      <c r="K8065" t="s">
        <v>80</v>
      </c>
      <c r="L8065" t="s">
        <v>87</v>
      </c>
      <c r="M8065" s="3">
        <f t="shared" si="250"/>
        <v>37935</v>
      </c>
      <c r="N8065">
        <f t="shared" si="251"/>
        <v>2.5032092387328002</v>
      </c>
    </row>
    <row r="8066" spans="1:14" x14ac:dyDescent="0.3">
      <c r="A8066">
        <v>-89.088805555555595</v>
      </c>
      <c r="B8066">
        <v>38.960611111111099</v>
      </c>
      <c r="C8066" t="s">
        <v>12</v>
      </c>
      <c r="D8066" s="1" t="s">
        <v>13</v>
      </c>
      <c r="E8066" s="2" t="s">
        <v>14</v>
      </c>
      <c r="F8066" s="3">
        <v>37934</v>
      </c>
      <c r="G8066">
        <v>97.1</v>
      </c>
      <c r="I8066" s="2" t="s">
        <v>15</v>
      </c>
      <c r="J8066" t="s">
        <v>16</v>
      </c>
      <c r="K8066" t="s">
        <v>80</v>
      </c>
      <c r="L8066" t="s">
        <v>87</v>
      </c>
      <c r="M8066" s="3">
        <f t="shared" si="250"/>
        <v>37934</v>
      </c>
      <c r="N8066">
        <f t="shared" si="251"/>
        <v>2.7495658040832001</v>
      </c>
    </row>
    <row r="8067" spans="1:14" x14ac:dyDescent="0.3">
      <c r="A8067">
        <v>-89.088805555555595</v>
      </c>
      <c r="B8067">
        <v>38.960611111111099</v>
      </c>
      <c r="C8067" t="s">
        <v>12</v>
      </c>
      <c r="D8067" s="1" t="s">
        <v>13</v>
      </c>
      <c r="E8067" s="2" t="s">
        <v>14</v>
      </c>
      <c r="F8067" s="3">
        <v>37933</v>
      </c>
      <c r="G8067">
        <v>107</v>
      </c>
      <c r="I8067" s="2" t="s">
        <v>15</v>
      </c>
      <c r="J8067" t="s">
        <v>16</v>
      </c>
      <c r="K8067" t="s">
        <v>80</v>
      </c>
      <c r="L8067" t="s">
        <v>87</v>
      </c>
      <c r="M8067" s="3">
        <f t="shared" ref="M8067:M8130" si="252">F8067</f>
        <v>37933</v>
      </c>
      <c r="N8067">
        <f t="shared" ref="N8067:N8130" si="253">G8067*0.028316846592</f>
        <v>3.0299025853440003</v>
      </c>
    </row>
    <row r="8068" spans="1:14" x14ac:dyDescent="0.3">
      <c r="A8068">
        <v>-89.088805555555595</v>
      </c>
      <c r="B8068">
        <v>38.960611111111099</v>
      </c>
      <c r="C8068" t="s">
        <v>12</v>
      </c>
      <c r="D8068" s="1" t="s">
        <v>13</v>
      </c>
      <c r="E8068" s="2" t="s">
        <v>14</v>
      </c>
      <c r="F8068" s="3">
        <v>37932</v>
      </c>
      <c r="G8068">
        <v>102</v>
      </c>
      <c r="I8068" s="2" t="s">
        <v>15</v>
      </c>
      <c r="J8068" t="s">
        <v>16</v>
      </c>
      <c r="K8068" t="s">
        <v>80</v>
      </c>
      <c r="L8068" t="s">
        <v>87</v>
      </c>
      <c r="M8068" s="3">
        <f t="shared" si="252"/>
        <v>37932</v>
      </c>
      <c r="N8068">
        <f t="shared" si="253"/>
        <v>2.8883183523840001</v>
      </c>
    </row>
    <row r="8069" spans="1:14" x14ac:dyDescent="0.3">
      <c r="A8069">
        <v>-89.088805555555595</v>
      </c>
      <c r="B8069">
        <v>38.960611111111099</v>
      </c>
      <c r="C8069" t="s">
        <v>12</v>
      </c>
      <c r="D8069" s="1" t="s">
        <v>13</v>
      </c>
      <c r="E8069" s="2" t="s">
        <v>14</v>
      </c>
      <c r="F8069" s="3">
        <v>37931</v>
      </c>
      <c r="G8069">
        <v>105</v>
      </c>
      <c r="I8069" s="2" t="s">
        <v>15</v>
      </c>
      <c r="J8069" t="s">
        <v>16</v>
      </c>
      <c r="K8069" t="s">
        <v>80</v>
      </c>
      <c r="L8069" t="s">
        <v>87</v>
      </c>
      <c r="M8069" s="3">
        <f t="shared" si="252"/>
        <v>37931</v>
      </c>
      <c r="N8069">
        <f t="shared" si="253"/>
        <v>2.9732688921600001</v>
      </c>
    </row>
    <row r="8070" spans="1:14" x14ac:dyDescent="0.3">
      <c r="A8070">
        <v>-89.088805555555595</v>
      </c>
      <c r="B8070">
        <v>38.960611111111099</v>
      </c>
      <c r="C8070" t="s">
        <v>12</v>
      </c>
      <c r="D8070" s="1" t="s">
        <v>13</v>
      </c>
      <c r="E8070" s="2" t="s">
        <v>14</v>
      </c>
      <c r="F8070" s="3">
        <v>37930</v>
      </c>
      <c r="G8070">
        <v>114</v>
      </c>
      <c r="I8070" s="2" t="s">
        <v>15</v>
      </c>
      <c r="J8070" t="s">
        <v>16</v>
      </c>
      <c r="K8070" t="s">
        <v>80</v>
      </c>
      <c r="L8070" t="s">
        <v>87</v>
      </c>
      <c r="M8070" s="3">
        <f t="shared" si="252"/>
        <v>37930</v>
      </c>
      <c r="N8070">
        <f t="shared" si="253"/>
        <v>3.2281205114880001</v>
      </c>
    </row>
    <row r="8071" spans="1:14" x14ac:dyDescent="0.3">
      <c r="A8071">
        <v>-89.088805555555595</v>
      </c>
      <c r="B8071">
        <v>38.960611111111099</v>
      </c>
      <c r="C8071" t="s">
        <v>12</v>
      </c>
      <c r="D8071" s="1" t="s">
        <v>13</v>
      </c>
      <c r="E8071" s="2" t="s">
        <v>14</v>
      </c>
      <c r="F8071" s="3">
        <v>37929</v>
      </c>
      <c r="G8071">
        <v>119</v>
      </c>
      <c r="I8071" s="2" t="s">
        <v>15</v>
      </c>
      <c r="J8071" t="s">
        <v>16</v>
      </c>
      <c r="K8071" t="s">
        <v>80</v>
      </c>
      <c r="L8071" t="s">
        <v>87</v>
      </c>
      <c r="M8071" s="3">
        <f t="shared" si="252"/>
        <v>37929</v>
      </c>
      <c r="N8071">
        <f t="shared" si="253"/>
        <v>3.3697047444480002</v>
      </c>
    </row>
    <row r="8072" spans="1:14" x14ac:dyDescent="0.3">
      <c r="A8072">
        <v>-89.088805555555595</v>
      </c>
      <c r="B8072">
        <v>38.960611111111099</v>
      </c>
      <c r="C8072" t="s">
        <v>12</v>
      </c>
      <c r="D8072" s="1" t="s">
        <v>13</v>
      </c>
      <c r="E8072" s="2" t="s">
        <v>14</v>
      </c>
      <c r="F8072" s="3">
        <v>37928</v>
      </c>
      <c r="G8072">
        <v>80</v>
      </c>
      <c r="I8072" s="2" t="s">
        <v>15</v>
      </c>
      <c r="J8072" t="s">
        <v>16</v>
      </c>
      <c r="K8072" t="s">
        <v>80</v>
      </c>
      <c r="L8072" t="s">
        <v>87</v>
      </c>
      <c r="M8072" s="3">
        <f t="shared" si="252"/>
        <v>37928</v>
      </c>
      <c r="N8072">
        <f t="shared" si="253"/>
        <v>2.26534772736</v>
      </c>
    </row>
    <row r="8073" spans="1:14" x14ac:dyDescent="0.3">
      <c r="A8073">
        <v>-89.088805555555595</v>
      </c>
      <c r="B8073">
        <v>38.960611111111099</v>
      </c>
      <c r="C8073" t="s">
        <v>12</v>
      </c>
      <c r="D8073" s="1" t="s">
        <v>13</v>
      </c>
      <c r="E8073" s="2" t="s">
        <v>14</v>
      </c>
      <c r="F8073" s="3">
        <v>37927</v>
      </c>
      <c r="G8073">
        <v>75</v>
      </c>
      <c r="I8073" s="2" t="s">
        <v>15</v>
      </c>
      <c r="J8073" t="s">
        <v>16</v>
      </c>
      <c r="K8073" t="s">
        <v>80</v>
      </c>
      <c r="L8073" t="s">
        <v>87</v>
      </c>
      <c r="M8073" s="3">
        <f t="shared" si="252"/>
        <v>37927</v>
      </c>
      <c r="N8073">
        <f t="shared" si="253"/>
        <v>2.1237634943999999</v>
      </c>
    </row>
    <row r="8074" spans="1:14" x14ac:dyDescent="0.3">
      <c r="A8074">
        <v>-89.088805555555595</v>
      </c>
      <c r="B8074">
        <v>38.960611111111099</v>
      </c>
      <c r="C8074" t="s">
        <v>12</v>
      </c>
      <c r="D8074" s="1" t="s">
        <v>13</v>
      </c>
      <c r="E8074" s="2" t="s">
        <v>14</v>
      </c>
      <c r="F8074" s="3">
        <v>37926</v>
      </c>
      <c r="G8074">
        <v>85.6</v>
      </c>
      <c r="I8074" s="2" t="s">
        <v>15</v>
      </c>
      <c r="J8074" t="s">
        <v>16</v>
      </c>
      <c r="K8074" t="s">
        <v>80</v>
      </c>
      <c r="L8074" t="s">
        <v>87</v>
      </c>
      <c r="M8074" s="3">
        <f t="shared" si="252"/>
        <v>37926</v>
      </c>
      <c r="N8074">
        <f t="shared" si="253"/>
        <v>2.4239220682751998</v>
      </c>
    </row>
    <row r="8075" spans="1:14" x14ac:dyDescent="0.3">
      <c r="A8075">
        <v>-89.088805555555595</v>
      </c>
      <c r="B8075">
        <v>38.960611111111099</v>
      </c>
      <c r="C8075" t="s">
        <v>12</v>
      </c>
      <c r="D8075" s="1" t="s">
        <v>13</v>
      </c>
      <c r="E8075" s="2" t="s">
        <v>14</v>
      </c>
      <c r="F8075" s="3">
        <v>37925</v>
      </c>
      <c r="G8075">
        <v>81.400000000000006</v>
      </c>
      <c r="I8075" s="2" t="s">
        <v>15</v>
      </c>
      <c r="J8075" t="s">
        <v>16</v>
      </c>
      <c r="K8075" t="s">
        <v>80</v>
      </c>
      <c r="L8075" t="s">
        <v>87</v>
      </c>
      <c r="M8075" s="3">
        <f t="shared" si="252"/>
        <v>37925</v>
      </c>
      <c r="N8075">
        <f t="shared" si="253"/>
        <v>2.3049913125888004</v>
      </c>
    </row>
    <row r="8076" spans="1:14" x14ac:dyDescent="0.3">
      <c r="A8076">
        <v>-89.088805555555595</v>
      </c>
      <c r="B8076">
        <v>38.960611111111099</v>
      </c>
      <c r="C8076" t="s">
        <v>12</v>
      </c>
      <c r="D8076" s="1" t="s">
        <v>13</v>
      </c>
      <c r="E8076" s="2" t="s">
        <v>14</v>
      </c>
      <c r="F8076" s="3">
        <v>37924</v>
      </c>
      <c r="G8076">
        <v>82.9</v>
      </c>
      <c r="I8076" s="2" t="s">
        <v>15</v>
      </c>
      <c r="J8076" t="s">
        <v>16</v>
      </c>
      <c r="K8076" t="s">
        <v>80</v>
      </c>
      <c r="L8076" t="s">
        <v>87</v>
      </c>
      <c r="M8076" s="3">
        <f t="shared" si="252"/>
        <v>37924</v>
      </c>
      <c r="N8076">
        <f t="shared" si="253"/>
        <v>2.3474665824768004</v>
      </c>
    </row>
    <row r="8077" spans="1:14" x14ac:dyDescent="0.3">
      <c r="A8077">
        <v>-89.088805555555595</v>
      </c>
      <c r="B8077">
        <v>38.960611111111099</v>
      </c>
      <c r="C8077" t="s">
        <v>12</v>
      </c>
      <c r="D8077" s="1" t="s">
        <v>13</v>
      </c>
      <c r="E8077" s="2" t="s">
        <v>14</v>
      </c>
      <c r="F8077" s="3">
        <v>37923</v>
      </c>
      <c r="G8077">
        <v>82.1</v>
      </c>
      <c r="I8077" s="2" t="s">
        <v>15</v>
      </c>
      <c r="J8077" t="s">
        <v>16</v>
      </c>
      <c r="K8077" t="s">
        <v>80</v>
      </c>
      <c r="L8077" t="s">
        <v>87</v>
      </c>
      <c r="M8077" s="3">
        <f t="shared" si="252"/>
        <v>37923</v>
      </c>
      <c r="N8077">
        <f t="shared" si="253"/>
        <v>2.3248131052031997</v>
      </c>
    </row>
    <row r="8078" spans="1:14" x14ac:dyDescent="0.3">
      <c r="A8078">
        <v>-89.088805555555595</v>
      </c>
      <c r="B8078">
        <v>38.960611111111099</v>
      </c>
      <c r="C8078" t="s">
        <v>12</v>
      </c>
      <c r="D8078" s="1" t="s">
        <v>13</v>
      </c>
      <c r="E8078" s="2" t="s">
        <v>14</v>
      </c>
      <c r="F8078" s="3">
        <v>37922</v>
      </c>
      <c r="G8078">
        <v>81.900000000000006</v>
      </c>
      <c r="I8078" s="2" t="s">
        <v>15</v>
      </c>
      <c r="J8078" t="s">
        <v>16</v>
      </c>
      <c r="K8078" t="s">
        <v>80</v>
      </c>
      <c r="L8078" t="s">
        <v>87</v>
      </c>
      <c r="M8078" s="3">
        <f t="shared" si="252"/>
        <v>37922</v>
      </c>
      <c r="N8078">
        <f t="shared" si="253"/>
        <v>2.3191497358848001</v>
      </c>
    </row>
    <row r="8079" spans="1:14" x14ac:dyDescent="0.3">
      <c r="A8079">
        <v>-89.088805555555595</v>
      </c>
      <c r="B8079">
        <v>38.960611111111099</v>
      </c>
      <c r="C8079" t="s">
        <v>12</v>
      </c>
      <c r="D8079" s="1" t="s">
        <v>13</v>
      </c>
      <c r="E8079" s="2" t="s">
        <v>14</v>
      </c>
      <c r="F8079" s="3">
        <v>37921</v>
      </c>
      <c r="G8079">
        <v>81</v>
      </c>
      <c r="I8079" s="2" t="s">
        <v>15</v>
      </c>
      <c r="J8079" t="s">
        <v>16</v>
      </c>
      <c r="K8079" t="s">
        <v>80</v>
      </c>
      <c r="L8079" t="s">
        <v>87</v>
      </c>
      <c r="M8079" s="3">
        <f t="shared" si="252"/>
        <v>37921</v>
      </c>
      <c r="N8079">
        <f t="shared" si="253"/>
        <v>2.2936645739519999</v>
      </c>
    </row>
    <row r="8080" spans="1:14" x14ac:dyDescent="0.3">
      <c r="A8080">
        <v>-89.088805555555595</v>
      </c>
      <c r="B8080">
        <v>38.960611111111099</v>
      </c>
      <c r="C8080" t="s">
        <v>12</v>
      </c>
      <c r="D8080" s="1" t="s">
        <v>13</v>
      </c>
      <c r="E8080" s="2" t="s">
        <v>14</v>
      </c>
      <c r="F8080" s="3">
        <v>37920</v>
      </c>
      <c r="G8080">
        <v>85.3</v>
      </c>
      <c r="I8080" s="2" t="s">
        <v>15</v>
      </c>
      <c r="J8080" t="s">
        <v>16</v>
      </c>
      <c r="K8080" t="s">
        <v>80</v>
      </c>
      <c r="L8080" t="s">
        <v>87</v>
      </c>
      <c r="M8080" s="3">
        <f t="shared" si="252"/>
        <v>37920</v>
      </c>
      <c r="N8080">
        <f t="shared" si="253"/>
        <v>2.4154270142976002</v>
      </c>
    </row>
    <row r="8081" spans="1:14" x14ac:dyDescent="0.3">
      <c r="A8081">
        <v>-89.088805555555595</v>
      </c>
      <c r="B8081">
        <v>38.960611111111099</v>
      </c>
      <c r="C8081" t="s">
        <v>12</v>
      </c>
      <c r="D8081" s="1" t="s">
        <v>13</v>
      </c>
      <c r="E8081" s="2" t="s">
        <v>14</v>
      </c>
      <c r="F8081" s="3">
        <v>37919</v>
      </c>
      <c r="G8081">
        <v>87.1</v>
      </c>
      <c r="I8081" s="2" t="s">
        <v>15</v>
      </c>
      <c r="J8081" t="s">
        <v>16</v>
      </c>
      <c r="K8081" t="s">
        <v>80</v>
      </c>
      <c r="L8081" t="s">
        <v>87</v>
      </c>
      <c r="M8081" s="3">
        <f t="shared" si="252"/>
        <v>37919</v>
      </c>
      <c r="N8081">
        <f t="shared" si="253"/>
        <v>2.4663973381631998</v>
      </c>
    </row>
    <row r="8082" spans="1:14" x14ac:dyDescent="0.3">
      <c r="A8082">
        <v>-89.088805555555595</v>
      </c>
      <c r="B8082">
        <v>38.960611111111099</v>
      </c>
      <c r="C8082" t="s">
        <v>12</v>
      </c>
      <c r="D8082" s="1" t="s">
        <v>13</v>
      </c>
      <c r="E8082" s="2" t="s">
        <v>14</v>
      </c>
      <c r="F8082" s="3">
        <v>37918</v>
      </c>
      <c r="G8082">
        <v>90.4</v>
      </c>
      <c r="I8082" s="2" t="s">
        <v>15</v>
      </c>
      <c r="J8082" t="s">
        <v>16</v>
      </c>
      <c r="K8082" t="s">
        <v>80</v>
      </c>
      <c r="L8082" t="s">
        <v>87</v>
      </c>
      <c r="M8082" s="3">
        <f t="shared" si="252"/>
        <v>37918</v>
      </c>
      <c r="N8082">
        <f t="shared" si="253"/>
        <v>2.5598429319168003</v>
      </c>
    </row>
    <row r="8083" spans="1:14" x14ac:dyDescent="0.3">
      <c r="A8083">
        <v>-89.088805555555595</v>
      </c>
      <c r="B8083">
        <v>38.960611111111099</v>
      </c>
      <c r="C8083" t="s">
        <v>12</v>
      </c>
      <c r="D8083" s="1" t="s">
        <v>13</v>
      </c>
      <c r="E8083" s="2" t="s">
        <v>14</v>
      </c>
      <c r="F8083" s="3">
        <v>37917</v>
      </c>
      <c r="G8083">
        <v>95.5</v>
      </c>
      <c r="I8083" s="2" t="s">
        <v>15</v>
      </c>
      <c r="J8083" t="s">
        <v>16</v>
      </c>
      <c r="K8083" t="s">
        <v>80</v>
      </c>
      <c r="L8083" t="s">
        <v>87</v>
      </c>
      <c r="M8083" s="3">
        <f t="shared" si="252"/>
        <v>37917</v>
      </c>
      <c r="N8083">
        <f t="shared" si="253"/>
        <v>2.704258849536</v>
      </c>
    </row>
    <row r="8084" spans="1:14" x14ac:dyDescent="0.3">
      <c r="A8084">
        <v>-89.088805555555595</v>
      </c>
      <c r="B8084">
        <v>38.960611111111099</v>
      </c>
      <c r="C8084" t="s">
        <v>12</v>
      </c>
      <c r="D8084" s="1" t="s">
        <v>13</v>
      </c>
      <c r="E8084" s="2" t="s">
        <v>14</v>
      </c>
      <c r="F8084" s="3">
        <v>37916</v>
      </c>
      <c r="G8084">
        <v>108</v>
      </c>
      <c r="I8084" s="2" t="s">
        <v>15</v>
      </c>
      <c r="J8084" t="s">
        <v>16</v>
      </c>
      <c r="K8084" t="s">
        <v>80</v>
      </c>
      <c r="L8084" t="s">
        <v>87</v>
      </c>
      <c r="M8084" s="3">
        <f t="shared" si="252"/>
        <v>37916</v>
      </c>
      <c r="N8084">
        <f t="shared" si="253"/>
        <v>3.0582194319360001</v>
      </c>
    </row>
    <row r="8085" spans="1:14" x14ac:dyDescent="0.3">
      <c r="A8085">
        <v>-89.088805555555595</v>
      </c>
      <c r="B8085">
        <v>38.960611111111099</v>
      </c>
      <c r="C8085" t="s">
        <v>12</v>
      </c>
      <c r="D8085" s="1" t="s">
        <v>13</v>
      </c>
      <c r="E8085" s="2" t="s">
        <v>14</v>
      </c>
      <c r="F8085" s="3">
        <v>37915</v>
      </c>
      <c r="G8085">
        <v>121</v>
      </c>
      <c r="I8085" s="2" t="s">
        <v>15</v>
      </c>
      <c r="J8085" t="s">
        <v>16</v>
      </c>
      <c r="K8085" t="s">
        <v>80</v>
      </c>
      <c r="L8085" t="s">
        <v>87</v>
      </c>
      <c r="M8085" s="3">
        <f t="shared" si="252"/>
        <v>37915</v>
      </c>
      <c r="N8085">
        <f t="shared" si="253"/>
        <v>3.4263384376320003</v>
      </c>
    </row>
    <row r="8086" spans="1:14" x14ac:dyDescent="0.3">
      <c r="A8086">
        <v>-89.088805555555595</v>
      </c>
      <c r="B8086">
        <v>38.960611111111099</v>
      </c>
      <c r="C8086" t="s">
        <v>12</v>
      </c>
      <c r="D8086" s="1" t="s">
        <v>13</v>
      </c>
      <c r="E8086" s="2" t="s">
        <v>14</v>
      </c>
      <c r="F8086" s="3">
        <v>37914</v>
      </c>
      <c r="G8086">
        <v>144</v>
      </c>
      <c r="I8086" s="2" t="s">
        <v>15</v>
      </c>
      <c r="J8086" t="s">
        <v>16</v>
      </c>
      <c r="K8086" t="s">
        <v>80</v>
      </c>
      <c r="L8086" t="s">
        <v>87</v>
      </c>
      <c r="M8086" s="3">
        <f t="shared" si="252"/>
        <v>37914</v>
      </c>
      <c r="N8086">
        <f t="shared" si="253"/>
        <v>4.0776259092479998</v>
      </c>
    </row>
    <row r="8087" spans="1:14" x14ac:dyDescent="0.3">
      <c r="A8087">
        <v>-89.088805555555595</v>
      </c>
      <c r="B8087">
        <v>38.960611111111099</v>
      </c>
      <c r="C8087" t="s">
        <v>12</v>
      </c>
      <c r="D8087" s="1" t="s">
        <v>13</v>
      </c>
      <c r="E8087" s="2" t="s">
        <v>14</v>
      </c>
      <c r="F8087" s="3">
        <v>37913</v>
      </c>
      <c r="G8087">
        <v>167</v>
      </c>
      <c r="I8087" s="2" t="s">
        <v>15</v>
      </c>
      <c r="J8087" t="s">
        <v>16</v>
      </c>
      <c r="K8087" t="s">
        <v>80</v>
      </c>
      <c r="L8087" t="s">
        <v>87</v>
      </c>
      <c r="M8087" s="3">
        <f t="shared" si="252"/>
        <v>37913</v>
      </c>
      <c r="N8087">
        <f t="shared" si="253"/>
        <v>4.7289133808640003</v>
      </c>
    </row>
    <row r="8088" spans="1:14" x14ac:dyDescent="0.3">
      <c r="A8088">
        <v>-89.088805555555595</v>
      </c>
      <c r="B8088">
        <v>38.960611111111099</v>
      </c>
      <c r="C8088" t="s">
        <v>12</v>
      </c>
      <c r="D8088" s="1" t="s">
        <v>13</v>
      </c>
      <c r="E8088" s="2" t="s">
        <v>14</v>
      </c>
      <c r="F8088" s="3">
        <v>37912</v>
      </c>
      <c r="G8088">
        <v>204</v>
      </c>
      <c r="I8088" s="2" t="s">
        <v>15</v>
      </c>
      <c r="J8088" t="s">
        <v>16</v>
      </c>
      <c r="K8088" t="s">
        <v>80</v>
      </c>
      <c r="L8088" t="s">
        <v>87</v>
      </c>
      <c r="M8088" s="3">
        <f t="shared" si="252"/>
        <v>37912</v>
      </c>
      <c r="N8088">
        <f t="shared" si="253"/>
        <v>5.7766367047680003</v>
      </c>
    </row>
    <row r="8089" spans="1:14" x14ac:dyDescent="0.3">
      <c r="A8089">
        <v>-89.088805555555595</v>
      </c>
      <c r="B8089">
        <v>38.960611111111099</v>
      </c>
      <c r="C8089" t="s">
        <v>12</v>
      </c>
      <c r="D8089" s="1" t="s">
        <v>13</v>
      </c>
      <c r="E8089" s="2" t="s">
        <v>14</v>
      </c>
      <c r="F8089" s="3">
        <v>37911</v>
      </c>
      <c r="G8089">
        <v>267</v>
      </c>
      <c r="I8089" s="2" t="s">
        <v>15</v>
      </c>
      <c r="J8089" t="s">
        <v>16</v>
      </c>
      <c r="K8089" t="s">
        <v>80</v>
      </c>
      <c r="L8089" t="s">
        <v>87</v>
      </c>
      <c r="M8089" s="3">
        <f t="shared" si="252"/>
        <v>37911</v>
      </c>
      <c r="N8089">
        <f t="shared" si="253"/>
        <v>7.5605980400639998</v>
      </c>
    </row>
    <row r="8090" spans="1:14" x14ac:dyDescent="0.3">
      <c r="A8090">
        <v>-89.088805555555595</v>
      </c>
      <c r="B8090">
        <v>38.960611111111099</v>
      </c>
      <c r="C8090" t="s">
        <v>12</v>
      </c>
      <c r="D8090" s="1" t="s">
        <v>13</v>
      </c>
      <c r="E8090" s="2" t="s">
        <v>14</v>
      </c>
      <c r="F8090" s="3">
        <v>37910</v>
      </c>
      <c r="G8090">
        <v>397</v>
      </c>
      <c r="I8090" s="2" t="s">
        <v>15</v>
      </c>
      <c r="J8090" t="s">
        <v>16</v>
      </c>
      <c r="K8090" t="s">
        <v>80</v>
      </c>
      <c r="L8090" t="s">
        <v>87</v>
      </c>
      <c r="M8090" s="3">
        <f t="shared" si="252"/>
        <v>37910</v>
      </c>
      <c r="N8090">
        <f t="shared" si="253"/>
        <v>11.241788097024001</v>
      </c>
    </row>
    <row r="8091" spans="1:14" x14ac:dyDescent="0.3">
      <c r="A8091">
        <v>-89.088805555555595</v>
      </c>
      <c r="B8091">
        <v>38.960611111111099</v>
      </c>
      <c r="C8091" t="s">
        <v>12</v>
      </c>
      <c r="D8091" s="1" t="s">
        <v>13</v>
      </c>
      <c r="E8091" s="2" t="s">
        <v>14</v>
      </c>
      <c r="F8091" s="3">
        <v>37909</v>
      </c>
      <c r="G8091">
        <v>263</v>
      </c>
      <c r="I8091" s="2" t="s">
        <v>15</v>
      </c>
      <c r="J8091" t="s">
        <v>16</v>
      </c>
      <c r="K8091" t="s">
        <v>80</v>
      </c>
      <c r="L8091" t="s">
        <v>87</v>
      </c>
      <c r="M8091" s="3">
        <f t="shared" si="252"/>
        <v>37909</v>
      </c>
      <c r="N8091">
        <f t="shared" si="253"/>
        <v>7.4473306536960004</v>
      </c>
    </row>
    <row r="8092" spans="1:14" x14ac:dyDescent="0.3">
      <c r="A8092">
        <v>-89.088805555555595</v>
      </c>
      <c r="B8092">
        <v>38.960611111111099</v>
      </c>
      <c r="C8092" t="s">
        <v>12</v>
      </c>
      <c r="D8092" s="1" t="s">
        <v>13</v>
      </c>
      <c r="E8092" s="2" t="s">
        <v>14</v>
      </c>
      <c r="F8092" s="3">
        <v>37908</v>
      </c>
      <c r="G8092">
        <v>120</v>
      </c>
      <c r="I8092" s="2" t="s">
        <v>15</v>
      </c>
      <c r="J8092" t="s">
        <v>16</v>
      </c>
      <c r="K8092" t="s">
        <v>80</v>
      </c>
      <c r="L8092" t="s">
        <v>87</v>
      </c>
      <c r="M8092" s="3">
        <f t="shared" si="252"/>
        <v>37908</v>
      </c>
      <c r="N8092">
        <f t="shared" si="253"/>
        <v>3.39802159104</v>
      </c>
    </row>
    <row r="8093" spans="1:14" x14ac:dyDescent="0.3">
      <c r="A8093">
        <v>-89.088805555555595</v>
      </c>
      <c r="B8093">
        <v>38.960611111111099</v>
      </c>
      <c r="C8093" t="s">
        <v>12</v>
      </c>
      <c r="D8093" s="1" t="s">
        <v>13</v>
      </c>
      <c r="E8093" s="2" t="s">
        <v>14</v>
      </c>
      <c r="F8093" s="3">
        <v>37907</v>
      </c>
      <c r="G8093">
        <v>125</v>
      </c>
      <c r="I8093" s="2" t="s">
        <v>15</v>
      </c>
      <c r="J8093" t="s">
        <v>16</v>
      </c>
      <c r="K8093" t="s">
        <v>80</v>
      </c>
      <c r="L8093" t="s">
        <v>87</v>
      </c>
      <c r="M8093" s="3">
        <f t="shared" si="252"/>
        <v>37907</v>
      </c>
      <c r="N8093">
        <f t="shared" si="253"/>
        <v>3.5396058240000001</v>
      </c>
    </row>
    <row r="8094" spans="1:14" x14ac:dyDescent="0.3">
      <c r="A8094">
        <v>-89.088805555555595</v>
      </c>
      <c r="B8094">
        <v>38.960611111111099</v>
      </c>
      <c r="C8094" t="s">
        <v>12</v>
      </c>
      <c r="D8094" s="1" t="s">
        <v>13</v>
      </c>
      <c r="E8094" s="2" t="s">
        <v>14</v>
      </c>
      <c r="F8094" s="3">
        <v>37906</v>
      </c>
      <c r="G8094">
        <v>179</v>
      </c>
      <c r="I8094" s="2" t="s">
        <v>15</v>
      </c>
      <c r="J8094" t="s">
        <v>16</v>
      </c>
      <c r="K8094" t="s">
        <v>80</v>
      </c>
      <c r="L8094" t="s">
        <v>87</v>
      </c>
      <c r="M8094" s="3">
        <f t="shared" si="252"/>
        <v>37906</v>
      </c>
      <c r="N8094">
        <f t="shared" si="253"/>
        <v>5.0687155399680002</v>
      </c>
    </row>
    <row r="8095" spans="1:14" x14ac:dyDescent="0.3">
      <c r="A8095">
        <v>-89.088805555555595</v>
      </c>
      <c r="B8095">
        <v>38.960611111111099</v>
      </c>
      <c r="C8095" t="s">
        <v>12</v>
      </c>
      <c r="D8095" s="1" t="s">
        <v>13</v>
      </c>
      <c r="E8095" s="2" t="s">
        <v>14</v>
      </c>
      <c r="F8095" s="3">
        <v>37905</v>
      </c>
      <c r="G8095">
        <v>227</v>
      </c>
      <c r="I8095" s="2" t="s">
        <v>15</v>
      </c>
      <c r="J8095" t="s">
        <v>16</v>
      </c>
      <c r="K8095" t="s">
        <v>80</v>
      </c>
      <c r="L8095" t="s">
        <v>87</v>
      </c>
      <c r="M8095" s="3">
        <f t="shared" si="252"/>
        <v>37905</v>
      </c>
      <c r="N8095">
        <f t="shared" si="253"/>
        <v>6.4279241763839998</v>
      </c>
    </row>
    <row r="8096" spans="1:14" x14ac:dyDescent="0.3">
      <c r="A8096">
        <v>-89.088805555555595</v>
      </c>
      <c r="B8096">
        <v>38.960611111111099</v>
      </c>
      <c r="C8096" t="s">
        <v>12</v>
      </c>
      <c r="D8096" s="1" t="s">
        <v>13</v>
      </c>
      <c r="E8096" s="2" t="s">
        <v>14</v>
      </c>
      <c r="F8096" s="3">
        <v>37904</v>
      </c>
      <c r="G8096">
        <v>190</v>
      </c>
      <c r="I8096" s="2" t="s">
        <v>15</v>
      </c>
      <c r="J8096" t="s">
        <v>16</v>
      </c>
      <c r="K8096" t="s">
        <v>80</v>
      </c>
      <c r="L8096" t="s">
        <v>87</v>
      </c>
      <c r="M8096" s="3">
        <f t="shared" si="252"/>
        <v>37904</v>
      </c>
      <c r="N8096">
        <f t="shared" si="253"/>
        <v>5.3802008524799998</v>
      </c>
    </row>
    <row r="8097" spans="1:14" x14ac:dyDescent="0.3">
      <c r="A8097">
        <v>-89.088805555555595</v>
      </c>
      <c r="B8097">
        <v>38.960611111111099</v>
      </c>
      <c r="C8097" t="s">
        <v>12</v>
      </c>
      <c r="D8097" s="1" t="s">
        <v>13</v>
      </c>
      <c r="E8097" s="2" t="s">
        <v>14</v>
      </c>
      <c r="F8097" s="3">
        <v>37903</v>
      </c>
      <c r="G8097">
        <v>116</v>
      </c>
      <c r="I8097" s="2" t="s">
        <v>15</v>
      </c>
      <c r="J8097" t="s">
        <v>16</v>
      </c>
      <c r="K8097" t="s">
        <v>80</v>
      </c>
      <c r="L8097" t="s">
        <v>87</v>
      </c>
      <c r="M8097" s="3">
        <f t="shared" si="252"/>
        <v>37903</v>
      </c>
      <c r="N8097">
        <f t="shared" si="253"/>
        <v>3.2847542046720002</v>
      </c>
    </row>
    <row r="8098" spans="1:14" x14ac:dyDescent="0.3">
      <c r="A8098">
        <v>-89.088805555555595</v>
      </c>
      <c r="B8098">
        <v>38.960611111111099</v>
      </c>
      <c r="C8098" t="s">
        <v>12</v>
      </c>
      <c r="D8098" s="1" t="s">
        <v>13</v>
      </c>
      <c r="E8098" s="2" t="s">
        <v>14</v>
      </c>
      <c r="F8098" s="3">
        <v>37902</v>
      </c>
      <c r="G8098">
        <v>71.8</v>
      </c>
      <c r="I8098" s="2" t="s">
        <v>15</v>
      </c>
      <c r="J8098" t="s">
        <v>16</v>
      </c>
      <c r="K8098" t="s">
        <v>80</v>
      </c>
      <c r="L8098" t="s">
        <v>87</v>
      </c>
      <c r="M8098" s="3">
        <f t="shared" si="252"/>
        <v>37902</v>
      </c>
      <c r="N8098">
        <f t="shared" si="253"/>
        <v>2.0331495853055999</v>
      </c>
    </row>
    <row r="8099" spans="1:14" x14ac:dyDescent="0.3">
      <c r="A8099">
        <v>-89.088805555555595</v>
      </c>
      <c r="B8099">
        <v>38.960611111111099</v>
      </c>
      <c r="C8099" t="s">
        <v>12</v>
      </c>
      <c r="D8099" s="1" t="s">
        <v>13</v>
      </c>
      <c r="E8099" s="2" t="s">
        <v>14</v>
      </c>
      <c r="F8099" s="3">
        <v>37901</v>
      </c>
      <c r="G8099">
        <v>74.7</v>
      </c>
      <c r="I8099" s="2" t="s">
        <v>15</v>
      </c>
      <c r="J8099" t="s">
        <v>16</v>
      </c>
      <c r="K8099" t="s">
        <v>80</v>
      </c>
      <c r="L8099" t="s">
        <v>87</v>
      </c>
      <c r="M8099" s="3">
        <f t="shared" si="252"/>
        <v>37901</v>
      </c>
      <c r="N8099">
        <f t="shared" si="253"/>
        <v>2.1152684404224003</v>
      </c>
    </row>
    <row r="8100" spans="1:14" x14ac:dyDescent="0.3">
      <c r="A8100">
        <v>-89.088805555555595</v>
      </c>
      <c r="B8100">
        <v>38.960611111111099</v>
      </c>
      <c r="C8100" t="s">
        <v>12</v>
      </c>
      <c r="D8100" s="1" t="s">
        <v>13</v>
      </c>
      <c r="E8100" s="2" t="s">
        <v>14</v>
      </c>
      <c r="F8100" s="3">
        <v>37900</v>
      </c>
      <c r="G8100">
        <v>77.3</v>
      </c>
      <c r="I8100" s="2" t="s">
        <v>15</v>
      </c>
      <c r="J8100" t="s">
        <v>16</v>
      </c>
      <c r="K8100" t="s">
        <v>80</v>
      </c>
      <c r="L8100" t="s">
        <v>87</v>
      </c>
      <c r="M8100" s="3">
        <f t="shared" si="252"/>
        <v>37900</v>
      </c>
      <c r="N8100">
        <f t="shared" si="253"/>
        <v>2.1888922415616001</v>
      </c>
    </row>
    <row r="8101" spans="1:14" x14ac:dyDescent="0.3">
      <c r="A8101">
        <v>-89.088805555555595</v>
      </c>
      <c r="B8101">
        <v>38.960611111111099</v>
      </c>
      <c r="C8101" t="s">
        <v>12</v>
      </c>
      <c r="D8101" s="1" t="s">
        <v>13</v>
      </c>
      <c r="E8101" s="2" t="s">
        <v>14</v>
      </c>
      <c r="F8101" s="3">
        <v>37899</v>
      </c>
      <c r="G8101">
        <v>80.599999999999994</v>
      </c>
      <c r="I8101" s="2" t="s">
        <v>15</v>
      </c>
      <c r="J8101" t="s">
        <v>16</v>
      </c>
      <c r="K8101" t="s">
        <v>80</v>
      </c>
      <c r="L8101" t="s">
        <v>87</v>
      </c>
      <c r="M8101" s="3">
        <f t="shared" si="252"/>
        <v>37899</v>
      </c>
      <c r="N8101">
        <f t="shared" si="253"/>
        <v>2.2823378353151997</v>
      </c>
    </row>
    <row r="8102" spans="1:14" x14ac:dyDescent="0.3">
      <c r="A8102">
        <v>-89.088805555555595</v>
      </c>
      <c r="B8102">
        <v>38.960611111111099</v>
      </c>
      <c r="C8102" t="s">
        <v>12</v>
      </c>
      <c r="D8102" s="1" t="s">
        <v>13</v>
      </c>
      <c r="E8102" s="2" t="s">
        <v>14</v>
      </c>
      <c r="F8102" s="3">
        <v>37898</v>
      </c>
      <c r="G8102">
        <v>83.6</v>
      </c>
      <c r="I8102" s="2" t="s">
        <v>15</v>
      </c>
      <c r="J8102" t="s">
        <v>16</v>
      </c>
      <c r="K8102" t="s">
        <v>80</v>
      </c>
      <c r="L8102" t="s">
        <v>87</v>
      </c>
      <c r="M8102" s="3">
        <f t="shared" si="252"/>
        <v>37898</v>
      </c>
      <c r="N8102">
        <f t="shared" si="253"/>
        <v>2.3672883750911997</v>
      </c>
    </row>
    <row r="8103" spans="1:14" x14ac:dyDescent="0.3">
      <c r="A8103">
        <v>-89.088805555555595</v>
      </c>
      <c r="B8103">
        <v>38.960611111111099</v>
      </c>
      <c r="C8103" t="s">
        <v>12</v>
      </c>
      <c r="D8103" s="1" t="s">
        <v>13</v>
      </c>
      <c r="E8103" s="2" t="s">
        <v>14</v>
      </c>
      <c r="F8103" s="3">
        <v>37897</v>
      </c>
      <c r="G8103">
        <v>87.6</v>
      </c>
      <c r="I8103" s="2" t="s">
        <v>15</v>
      </c>
      <c r="J8103" t="s">
        <v>16</v>
      </c>
      <c r="K8103" t="s">
        <v>80</v>
      </c>
      <c r="L8103" t="s">
        <v>87</v>
      </c>
      <c r="M8103" s="3">
        <f t="shared" si="252"/>
        <v>37897</v>
      </c>
      <c r="N8103">
        <f t="shared" si="253"/>
        <v>2.4805557614592</v>
      </c>
    </row>
    <row r="8104" spans="1:14" x14ac:dyDescent="0.3">
      <c r="A8104">
        <v>-89.088805555555595</v>
      </c>
      <c r="B8104">
        <v>38.960611111111099</v>
      </c>
      <c r="C8104" t="s">
        <v>12</v>
      </c>
      <c r="D8104" s="1" t="s">
        <v>13</v>
      </c>
      <c r="E8104" s="2" t="s">
        <v>14</v>
      </c>
      <c r="F8104" s="3">
        <v>37896</v>
      </c>
      <c r="G8104">
        <v>94.5</v>
      </c>
      <c r="I8104" s="2" t="s">
        <v>15</v>
      </c>
      <c r="J8104" t="s">
        <v>16</v>
      </c>
      <c r="K8104" t="s">
        <v>80</v>
      </c>
      <c r="L8104" t="s">
        <v>87</v>
      </c>
      <c r="M8104" s="3">
        <f t="shared" si="252"/>
        <v>37896</v>
      </c>
      <c r="N8104">
        <f t="shared" si="253"/>
        <v>2.6759420029440002</v>
      </c>
    </row>
    <row r="8105" spans="1:14" x14ac:dyDescent="0.3">
      <c r="A8105">
        <v>-89.088805555555595</v>
      </c>
      <c r="B8105">
        <v>38.960611111111099</v>
      </c>
      <c r="C8105" t="s">
        <v>12</v>
      </c>
      <c r="D8105" s="1" t="s">
        <v>13</v>
      </c>
      <c r="E8105" s="2" t="s">
        <v>14</v>
      </c>
      <c r="F8105" s="3">
        <v>37895</v>
      </c>
      <c r="G8105">
        <v>114</v>
      </c>
      <c r="I8105" s="2" t="s">
        <v>15</v>
      </c>
      <c r="J8105" t="s">
        <v>16</v>
      </c>
      <c r="K8105" t="s">
        <v>80</v>
      </c>
      <c r="L8105" t="s">
        <v>87</v>
      </c>
      <c r="M8105" s="3">
        <f t="shared" si="252"/>
        <v>37895</v>
      </c>
      <c r="N8105">
        <f t="shared" si="253"/>
        <v>3.2281205114880001</v>
      </c>
    </row>
    <row r="8106" spans="1:14" x14ac:dyDescent="0.3">
      <c r="A8106">
        <v>-89.088805555555595</v>
      </c>
      <c r="B8106">
        <v>38.960611111111099</v>
      </c>
      <c r="C8106" t="s">
        <v>12</v>
      </c>
      <c r="D8106" s="1" t="s">
        <v>13</v>
      </c>
      <c r="E8106" s="2" t="s">
        <v>14</v>
      </c>
      <c r="F8106" s="3">
        <v>37894</v>
      </c>
      <c r="G8106">
        <v>157</v>
      </c>
      <c r="I8106" s="2" t="s">
        <v>15</v>
      </c>
      <c r="J8106" t="s">
        <v>16</v>
      </c>
      <c r="K8106" t="s">
        <v>80</v>
      </c>
      <c r="L8106" t="s">
        <v>87</v>
      </c>
      <c r="M8106" s="3">
        <f t="shared" si="252"/>
        <v>37894</v>
      </c>
      <c r="N8106">
        <f t="shared" si="253"/>
        <v>4.445744914944</v>
      </c>
    </row>
    <row r="8107" spans="1:14" x14ac:dyDescent="0.3">
      <c r="A8107">
        <v>-89.088805555555595</v>
      </c>
      <c r="B8107">
        <v>38.960611111111099</v>
      </c>
      <c r="C8107" t="s">
        <v>12</v>
      </c>
      <c r="D8107" s="1" t="s">
        <v>13</v>
      </c>
      <c r="E8107" s="2" t="s">
        <v>14</v>
      </c>
      <c r="F8107" s="3">
        <v>37893</v>
      </c>
      <c r="G8107">
        <v>269</v>
      </c>
      <c r="I8107" s="2" t="s">
        <v>15</v>
      </c>
      <c r="J8107" t="s">
        <v>16</v>
      </c>
      <c r="K8107" t="s">
        <v>80</v>
      </c>
      <c r="L8107" t="s">
        <v>87</v>
      </c>
      <c r="M8107" s="3">
        <f t="shared" si="252"/>
        <v>37893</v>
      </c>
      <c r="N8107">
        <f t="shared" si="253"/>
        <v>7.6172317332480004</v>
      </c>
    </row>
    <row r="8108" spans="1:14" x14ac:dyDescent="0.3">
      <c r="A8108">
        <v>-89.088805555555595</v>
      </c>
      <c r="B8108">
        <v>38.960611111111099</v>
      </c>
      <c r="C8108" t="s">
        <v>12</v>
      </c>
      <c r="D8108" s="1" t="s">
        <v>13</v>
      </c>
      <c r="E8108" s="2" t="s">
        <v>14</v>
      </c>
      <c r="F8108" s="3">
        <v>37892</v>
      </c>
      <c r="G8108">
        <v>341</v>
      </c>
      <c r="I8108" s="2" t="s">
        <v>15</v>
      </c>
      <c r="J8108" t="s">
        <v>16</v>
      </c>
      <c r="K8108" t="s">
        <v>80</v>
      </c>
      <c r="L8108" t="s">
        <v>87</v>
      </c>
      <c r="M8108" s="3">
        <f t="shared" si="252"/>
        <v>37892</v>
      </c>
      <c r="N8108">
        <f t="shared" si="253"/>
        <v>9.6560446878720008</v>
      </c>
    </row>
    <row r="8109" spans="1:14" x14ac:dyDescent="0.3">
      <c r="A8109">
        <v>-89.088805555555595</v>
      </c>
      <c r="B8109">
        <v>38.960611111111099</v>
      </c>
      <c r="C8109" t="s">
        <v>12</v>
      </c>
      <c r="D8109" s="1" t="s">
        <v>13</v>
      </c>
      <c r="E8109" s="2" t="s">
        <v>14</v>
      </c>
      <c r="F8109" s="3">
        <v>37891</v>
      </c>
      <c r="G8109">
        <v>178</v>
      </c>
      <c r="I8109" s="2" t="s">
        <v>15</v>
      </c>
      <c r="J8109" t="s">
        <v>16</v>
      </c>
      <c r="K8109" t="s">
        <v>80</v>
      </c>
      <c r="L8109" t="s">
        <v>87</v>
      </c>
      <c r="M8109" s="3">
        <f t="shared" si="252"/>
        <v>37891</v>
      </c>
      <c r="N8109">
        <f t="shared" si="253"/>
        <v>5.0403986933759999</v>
      </c>
    </row>
    <row r="8110" spans="1:14" x14ac:dyDescent="0.3">
      <c r="A8110">
        <v>-89.088805555555595</v>
      </c>
      <c r="B8110">
        <v>38.960611111111099</v>
      </c>
      <c r="C8110" t="s">
        <v>12</v>
      </c>
      <c r="D8110" s="1" t="s">
        <v>13</v>
      </c>
      <c r="E8110" s="2" t="s">
        <v>14</v>
      </c>
      <c r="F8110" s="3">
        <v>37890</v>
      </c>
      <c r="G8110">
        <v>98.1</v>
      </c>
      <c r="I8110" s="2" t="s">
        <v>15</v>
      </c>
      <c r="J8110" t="s">
        <v>16</v>
      </c>
      <c r="K8110" t="s">
        <v>80</v>
      </c>
      <c r="L8110" t="s">
        <v>87</v>
      </c>
      <c r="M8110" s="3">
        <f t="shared" si="252"/>
        <v>37890</v>
      </c>
      <c r="N8110">
        <f t="shared" si="253"/>
        <v>2.7778826506751999</v>
      </c>
    </row>
    <row r="8111" spans="1:14" x14ac:dyDescent="0.3">
      <c r="A8111">
        <v>-89.088805555555595</v>
      </c>
      <c r="B8111">
        <v>38.960611111111099</v>
      </c>
      <c r="C8111" t="s">
        <v>12</v>
      </c>
      <c r="D8111" s="1" t="s">
        <v>13</v>
      </c>
      <c r="E8111" s="2" t="s">
        <v>14</v>
      </c>
      <c r="F8111" s="3">
        <v>37889</v>
      </c>
      <c r="G8111">
        <v>86.7</v>
      </c>
      <c r="I8111" s="2" t="s">
        <v>15</v>
      </c>
      <c r="J8111" t="s">
        <v>16</v>
      </c>
      <c r="K8111" t="s">
        <v>80</v>
      </c>
      <c r="L8111" t="s">
        <v>87</v>
      </c>
      <c r="M8111" s="3">
        <f t="shared" si="252"/>
        <v>37889</v>
      </c>
      <c r="N8111">
        <f t="shared" si="253"/>
        <v>2.4550705995264002</v>
      </c>
    </row>
    <row r="8112" spans="1:14" x14ac:dyDescent="0.3">
      <c r="A8112">
        <v>-89.088805555555595</v>
      </c>
      <c r="B8112">
        <v>38.960611111111099</v>
      </c>
      <c r="C8112" t="s">
        <v>12</v>
      </c>
      <c r="D8112" s="1" t="s">
        <v>13</v>
      </c>
      <c r="E8112" s="2" t="s">
        <v>14</v>
      </c>
      <c r="F8112" s="3">
        <v>37888</v>
      </c>
      <c r="G8112">
        <v>93.6</v>
      </c>
      <c r="I8112" s="2" t="s">
        <v>15</v>
      </c>
      <c r="J8112" t="s">
        <v>16</v>
      </c>
      <c r="K8112" t="s">
        <v>80</v>
      </c>
      <c r="L8112" t="s">
        <v>87</v>
      </c>
      <c r="M8112" s="3">
        <f t="shared" si="252"/>
        <v>37888</v>
      </c>
      <c r="N8112">
        <f t="shared" si="253"/>
        <v>2.6504568410111999</v>
      </c>
    </row>
    <row r="8113" spans="1:14" x14ac:dyDescent="0.3">
      <c r="A8113">
        <v>-89.088805555555595</v>
      </c>
      <c r="B8113">
        <v>38.960611111111099</v>
      </c>
      <c r="C8113" t="s">
        <v>12</v>
      </c>
      <c r="D8113" s="1" t="s">
        <v>13</v>
      </c>
      <c r="E8113" s="2" t="s">
        <v>14</v>
      </c>
      <c r="F8113" s="3">
        <v>37887</v>
      </c>
      <c r="G8113">
        <v>93.3</v>
      </c>
      <c r="I8113" s="2" t="s">
        <v>15</v>
      </c>
      <c r="J8113" t="s">
        <v>16</v>
      </c>
      <c r="K8113" t="s">
        <v>80</v>
      </c>
      <c r="L8113" t="s">
        <v>87</v>
      </c>
      <c r="M8113" s="3">
        <f t="shared" si="252"/>
        <v>37887</v>
      </c>
      <c r="N8113">
        <f t="shared" si="253"/>
        <v>2.6419617870335999</v>
      </c>
    </row>
    <row r="8114" spans="1:14" x14ac:dyDescent="0.3">
      <c r="A8114">
        <v>-89.088805555555595</v>
      </c>
      <c r="B8114">
        <v>38.960611111111099</v>
      </c>
      <c r="C8114" t="s">
        <v>12</v>
      </c>
      <c r="D8114" s="1" t="s">
        <v>13</v>
      </c>
      <c r="E8114" s="2" t="s">
        <v>14</v>
      </c>
      <c r="F8114" s="3">
        <v>37886</v>
      </c>
      <c r="G8114">
        <v>94.8</v>
      </c>
      <c r="I8114" s="2" t="s">
        <v>15</v>
      </c>
      <c r="J8114" t="s">
        <v>16</v>
      </c>
      <c r="K8114" t="s">
        <v>80</v>
      </c>
      <c r="L8114" t="s">
        <v>87</v>
      </c>
      <c r="M8114" s="3">
        <f t="shared" si="252"/>
        <v>37886</v>
      </c>
      <c r="N8114">
        <f t="shared" si="253"/>
        <v>2.6844370569215998</v>
      </c>
    </row>
    <row r="8115" spans="1:14" x14ac:dyDescent="0.3">
      <c r="A8115">
        <v>-89.088805555555595</v>
      </c>
      <c r="B8115">
        <v>38.960611111111099</v>
      </c>
      <c r="C8115" t="s">
        <v>12</v>
      </c>
      <c r="D8115" s="1" t="s">
        <v>13</v>
      </c>
      <c r="E8115" s="2" t="s">
        <v>14</v>
      </c>
      <c r="F8115" s="3">
        <v>37885</v>
      </c>
      <c r="G8115">
        <v>94.1</v>
      </c>
      <c r="I8115" s="2" t="s">
        <v>15</v>
      </c>
      <c r="J8115" t="s">
        <v>16</v>
      </c>
      <c r="K8115" t="s">
        <v>80</v>
      </c>
      <c r="L8115" t="s">
        <v>87</v>
      </c>
      <c r="M8115" s="3">
        <f t="shared" si="252"/>
        <v>37885</v>
      </c>
      <c r="N8115">
        <f t="shared" si="253"/>
        <v>2.6646152643072001</v>
      </c>
    </row>
    <row r="8116" spans="1:14" x14ac:dyDescent="0.3">
      <c r="A8116">
        <v>-89.088805555555595</v>
      </c>
      <c r="B8116">
        <v>38.960611111111099</v>
      </c>
      <c r="C8116" t="s">
        <v>12</v>
      </c>
      <c r="D8116" s="1" t="s">
        <v>13</v>
      </c>
      <c r="E8116" s="2" t="s">
        <v>14</v>
      </c>
      <c r="F8116" s="3">
        <v>37884</v>
      </c>
      <c r="G8116">
        <v>99</v>
      </c>
      <c r="I8116" s="2" t="s">
        <v>15</v>
      </c>
      <c r="J8116" t="s">
        <v>16</v>
      </c>
      <c r="K8116" t="s">
        <v>80</v>
      </c>
      <c r="L8116" t="s">
        <v>87</v>
      </c>
      <c r="M8116" s="3">
        <f t="shared" si="252"/>
        <v>37884</v>
      </c>
      <c r="N8116">
        <f t="shared" si="253"/>
        <v>2.8033678126080002</v>
      </c>
    </row>
    <row r="8117" spans="1:14" x14ac:dyDescent="0.3">
      <c r="A8117">
        <v>-89.088805555555595</v>
      </c>
      <c r="B8117">
        <v>38.960611111111099</v>
      </c>
      <c r="C8117" t="s">
        <v>12</v>
      </c>
      <c r="D8117" s="1" t="s">
        <v>13</v>
      </c>
      <c r="E8117" s="2" t="s">
        <v>14</v>
      </c>
      <c r="F8117" s="3">
        <v>37883</v>
      </c>
      <c r="G8117">
        <v>107</v>
      </c>
      <c r="I8117" s="2" t="s">
        <v>15</v>
      </c>
      <c r="J8117" t="s">
        <v>16</v>
      </c>
      <c r="K8117" t="s">
        <v>80</v>
      </c>
      <c r="L8117" t="s">
        <v>87</v>
      </c>
      <c r="M8117" s="3">
        <f t="shared" si="252"/>
        <v>37883</v>
      </c>
      <c r="N8117">
        <f t="shared" si="253"/>
        <v>3.0299025853440003</v>
      </c>
    </row>
    <row r="8118" spans="1:14" x14ac:dyDescent="0.3">
      <c r="A8118">
        <v>-89.088805555555595</v>
      </c>
      <c r="B8118">
        <v>38.960611111111099</v>
      </c>
      <c r="C8118" t="s">
        <v>12</v>
      </c>
      <c r="D8118" s="1" t="s">
        <v>13</v>
      </c>
      <c r="E8118" s="2" t="s">
        <v>14</v>
      </c>
      <c r="F8118" s="3">
        <v>37882</v>
      </c>
      <c r="G8118">
        <v>117</v>
      </c>
      <c r="I8118" s="2" t="s">
        <v>15</v>
      </c>
      <c r="J8118" t="s">
        <v>16</v>
      </c>
      <c r="K8118" t="s">
        <v>80</v>
      </c>
      <c r="L8118" t="s">
        <v>87</v>
      </c>
      <c r="M8118" s="3">
        <f t="shared" si="252"/>
        <v>37882</v>
      </c>
      <c r="N8118">
        <f t="shared" si="253"/>
        <v>3.313071051264</v>
      </c>
    </row>
    <row r="8119" spans="1:14" x14ac:dyDescent="0.3">
      <c r="A8119">
        <v>-89.088805555555595</v>
      </c>
      <c r="B8119">
        <v>38.960611111111099</v>
      </c>
      <c r="C8119" t="s">
        <v>12</v>
      </c>
      <c r="D8119" s="1" t="s">
        <v>13</v>
      </c>
      <c r="E8119" s="2" t="s">
        <v>14</v>
      </c>
      <c r="F8119" s="3">
        <v>37881</v>
      </c>
      <c r="G8119">
        <v>134</v>
      </c>
      <c r="I8119" s="2" t="s">
        <v>15</v>
      </c>
      <c r="J8119" t="s">
        <v>16</v>
      </c>
      <c r="K8119" t="s">
        <v>80</v>
      </c>
      <c r="L8119" t="s">
        <v>87</v>
      </c>
      <c r="M8119" s="3">
        <f t="shared" si="252"/>
        <v>37881</v>
      </c>
      <c r="N8119">
        <f t="shared" si="253"/>
        <v>3.7944574433280001</v>
      </c>
    </row>
    <row r="8120" spans="1:14" x14ac:dyDescent="0.3">
      <c r="A8120">
        <v>-89.088805555555595</v>
      </c>
      <c r="B8120">
        <v>38.960611111111099</v>
      </c>
      <c r="C8120" t="s">
        <v>12</v>
      </c>
      <c r="D8120" s="1" t="s">
        <v>13</v>
      </c>
      <c r="E8120" s="2" t="s">
        <v>14</v>
      </c>
      <c r="F8120" s="3">
        <v>37880</v>
      </c>
      <c r="G8120">
        <v>155</v>
      </c>
      <c r="I8120" s="2" t="s">
        <v>15</v>
      </c>
      <c r="J8120" t="s">
        <v>16</v>
      </c>
      <c r="K8120" t="s">
        <v>80</v>
      </c>
      <c r="L8120" t="s">
        <v>87</v>
      </c>
      <c r="M8120" s="3">
        <f t="shared" si="252"/>
        <v>37880</v>
      </c>
      <c r="N8120">
        <f t="shared" si="253"/>
        <v>4.3891112217600003</v>
      </c>
    </row>
    <row r="8121" spans="1:14" x14ac:dyDescent="0.3">
      <c r="A8121">
        <v>-89.088805555555595</v>
      </c>
      <c r="B8121">
        <v>38.960611111111099</v>
      </c>
      <c r="C8121" t="s">
        <v>12</v>
      </c>
      <c r="D8121" s="1" t="s">
        <v>13</v>
      </c>
      <c r="E8121" s="2" t="s">
        <v>14</v>
      </c>
      <c r="F8121" s="3">
        <v>37879</v>
      </c>
      <c r="G8121">
        <v>179</v>
      </c>
      <c r="I8121" s="2" t="s">
        <v>15</v>
      </c>
      <c r="J8121" t="s">
        <v>16</v>
      </c>
      <c r="K8121" t="s">
        <v>80</v>
      </c>
      <c r="L8121" t="s">
        <v>87</v>
      </c>
      <c r="M8121" s="3">
        <f t="shared" si="252"/>
        <v>37879</v>
      </c>
      <c r="N8121">
        <f t="shared" si="253"/>
        <v>5.0687155399680002</v>
      </c>
    </row>
    <row r="8122" spans="1:14" x14ac:dyDescent="0.3">
      <c r="A8122">
        <v>-89.088805555555595</v>
      </c>
      <c r="B8122">
        <v>38.960611111111099</v>
      </c>
      <c r="C8122" t="s">
        <v>12</v>
      </c>
      <c r="D8122" s="1" t="s">
        <v>13</v>
      </c>
      <c r="E8122" s="2" t="s">
        <v>14</v>
      </c>
      <c r="F8122" s="3">
        <v>37878</v>
      </c>
      <c r="G8122">
        <v>234</v>
      </c>
      <c r="I8122" s="2" t="s">
        <v>15</v>
      </c>
      <c r="J8122" t="s">
        <v>16</v>
      </c>
      <c r="K8122" t="s">
        <v>80</v>
      </c>
      <c r="L8122" t="s">
        <v>87</v>
      </c>
      <c r="M8122" s="3">
        <f t="shared" si="252"/>
        <v>37878</v>
      </c>
      <c r="N8122">
        <f t="shared" si="253"/>
        <v>6.6261421025280001</v>
      </c>
    </row>
    <row r="8123" spans="1:14" x14ac:dyDescent="0.3">
      <c r="A8123">
        <v>-89.088805555555595</v>
      </c>
      <c r="B8123">
        <v>38.960611111111099</v>
      </c>
      <c r="C8123" t="s">
        <v>12</v>
      </c>
      <c r="D8123" s="1" t="s">
        <v>13</v>
      </c>
      <c r="E8123" s="2" t="s">
        <v>14</v>
      </c>
      <c r="F8123" s="3">
        <v>37877</v>
      </c>
      <c r="G8123">
        <v>262</v>
      </c>
      <c r="I8123" s="2" t="s">
        <v>15</v>
      </c>
      <c r="J8123" t="s">
        <v>16</v>
      </c>
      <c r="K8123" t="s">
        <v>80</v>
      </c>
      <c r="L8123" t="s">
        <v>87</v>
      </c>
      <c r="M8123" s="3">
        <f t="shared" si="252"/>
        <v>37877</v>
      </c>
      <c r="N8123">
        <f t="shared" si="253"/>
        <v>7.4190138071040002</v>
      </c>
    </row>
    <row r="8124" spans="1:14" x14ac:dyDescent="0.3">
      <c r="A8124">
        <v>-89.088805555555595</v>
      </c>
      <c r="B8124">
        <v>38.960611111111099</v>
      </c>
      <c r="C8124" t="s">
        <v>12</v>
      </c>
      <c r="D8124" s="1" t="s">
        <v>13</v>
      </c>
      <c r="E8124" s="2" t="s">
        <v>14</v>
      </c>
      <c r="F8124" s="3">
        <v>37876</v>
      </c>
      <c r="G8124">
        <v>298</v>
      </c>
      <c r="I8124" s="2" t="s">
        <v>15</v>
      </c>
      <c r="J8124" t="s">
        <v>16</v>
      </c>
      <c r="K8124" t="s">
        <v>80</v>
      </c>
      <c r="L8124" t="s">
        <v>87</v>
      </c>
      <c r="M8124" s="3">
        <f t="shared" si="252"/>
        <v>37876</v>
      </c>
      <c r="N8124">
        <f t="shared" si="253"/>
        <v>8.4384202844160008</v>
      </c>
    </row>
    <row r="8125" spans="1:14" x14ac:dyDescent="0.3">
      <c r="A8125">
        <v>-89.088805555555595</v>
      </c>
      <c r="B8125">
        <v>38.960611111111099</v>
      </c>
      <c r="C8125" t="s">
        <v>12</v>
      </c>
      <c r="D8125" s="1" t="s">
        <v>13</v>
      </c>
      <c r="E8125" s="2" t="s">
        <v>14</v>
      </c>
      <c r="F8125" s="3">
        <v>37875</v>
      </c>
      <c r="G8125">
        <v>409</v>
      </c>
      <c r="I8125" s="2" t="s">
        <v>15</v>
      </c>
      <c r="J8125" t="s">
        <v>16</v>
      </c>
      <c r="K8125" t="s">
        <v>80</v>
      </c>
      <c r="L8125" t="s">
        <v>87</v>
      </c>
      <c r="M8125" s="3">
        <f t="shared" si="252"/>
        <v>37875</v>
      </c>
      <c r="N8125">
        <f t="shared" si="253"/>
        <v>11.581590256128001</v>
      </c>
    </row>
    <row r="8126" spans="1:14" x14ac:dyDescent="0.3">
      <c r="A8126">
        <v>-89.088805555555595</v>
      </c>
      <c r="B8126">
        <v>38.960611111111099</v>
      </c>
      <c r="C8126" t="s">
        <v>12</v>
      </c>
      <c r="D8126" s="1" t="s">
        <v>13</v>
      </c>
      <c r="E8126" s="2" t="s">
        <v>14</v>
      </c>
      <c r="F8126" s="3">
        <v>37874</v>
      </c>
      <c r="G8126">
        <v>580</v>
      </c>
      <c r="I8126" s="2" t="s">
        <v>15</v>
      </c>
      <c r="J8126" t="s">
        <v>16</v>
      </c>
      <c r="K8126" t="s">
        <v>80</v>
      </c>
      <c r="L8126" t="s">
        <v>87</v>
      </c>
      <c r="M8126" s="3">
        <f t="shared" si="252"/>
        <v>37874</v>
      </c>
      <c r="N8126">
        <f t="shared" si="253"/>
        <v>16.42377102336</v>
      </c>
    </row>
    <row r="8127" spans="1:14" x14ac:dyDescent="0.3">
      <c r="A8127">
        <v>-89.088805555555595</v>
      </c>
      <c r="B8127">
        <v>38.960611111111099</v>
      </c>
      <c r="C8127" t="s">
        <v>12</v>
      </c>
      <c r="D8127" s="1" t="s">
        <v>13</v>
      </c>
      <c r="E8127" s="2" t="s">
        <v>14</v>
      </c>
      <c r="F8127" s="3">
        <v>37873</v>
      </c>
      <c r="G8127">
        <v>699</v>
      </c>
      <c r="I8127" s="2" t="s">
        <v>15</v>
      </c>
      <c r="J8127" t="s">
        <v>16</v>
      </c>
      <c r="K8127" t="s">
        <v>80</v>
      </c>
      <c r="L8127" t="s">
        <v>87</v>
      </c>
      <c r="M8127" s="3">
        <f t="shared" si="252"/>
        <v>37873</v>
      </c>
      <c r="N8127">
        <f t="shared" si="253"/>
        <v>19.793475767808001</v>
      </c>
    </row>
    <row r="8128" spans="1:14" x14ac:dyDescent="0.3">
      <c r="A8128">
        <v>-89.088805555555595</v>
      </c>
      <c r="B8128">
        <v>38.960611111111099</v>
      </c>
      <c r="C8128" t="s">
        <v>12</v>
      </c>
      <c r="D8128" s="1" t="s">
        <v>13</v>
      </c>
      <c r="E8128" s="2" t="s">
        <v>14</v>
      </c>
      <c r="F8128" s="3">
        <v>37872</v>
      </c>
      <c r="G8128">
        <v>798</v>
      </c>
      <c r="I8128" s="2" t="s">
        <v>15</v>
      </c>
      <c r="J8128" t="s">
        <v>16</v>
      </c>
      <c r="K8128" t="s">
        <v>80</v>
      </c>
      <c r="L8128" t="s">
        <v>87</v>
      </c>
      <c r="M8128" s="3">
        <f t="shared" si="252"/>
        <v>37872</v>
      </c>
      <c r="N8128">
        <f t="shared" si="253"/>
        <v>22.596843580415999</v>
      </c>
    </row>
    <row r="8129" spans="1:14" x14ac:dyDescent="0.3">
      <c r="A8129">
        <v>-89.088805555555595</v>
      </c>
      <c r="B8129">
        <v>38.960611111111099</v>
      </c>
      <c r="C8129" t="s">
        <v>12</v>
      </c>
      <c r="D8129" s="1" t="s">
        <v>13</v>
      </c>
      <c r="E8129" s="2" t="s">
        <v>14</v>
      </c>
      <c r="F8129" s="3">
        <v>37871</v>
      </c>
      <c r="G8129">
        <v>905</v>
      </c>
      <c r="I8129" s="2" t="s">
        <v>15</v>
      </c>
      <c r="J8129" t="s">
        <v>16</v>
      </c>
      <c r="K8129" t="s">
        <v>80</v>
      </c>
      <c r="L8129" t="s">
        <v>87</v>
      </c>
      <c r="M8129" s="3">
        <f t="shared" si="252"/>
        <v>37871</v>
      </c>
      <c r="N8129">
        <f t="shared" si="253"/>
        <v>25.62674616576</v>
      </c>
    </row>
    <row r="8130" spans="1:14" x14ac:dyDescent="0.3">
      <c r="A8130">
        <v>-89.088805555555595</v>
      </c>
      <c r="B8130">
        <v>38.960611111111099</v>
      </c>
      <c r="C8130" t="s">
        <v>12</v>
      </c>
      <c r="D8130" s="1" t="s">
        <v>13</v>
      </c>
      <c r="E8130" s="2" t="s">
        <v>14</v>
      </c>
      <c r="F8130" s="3">
        <v>37870</v>
      </c>
      <c r="G8130">
        <v>842</v>
      </c>
      <c r="I8130" s="2" t="s">
        <v>15</v>
      </c>
      <c r="J8130" t="s">
        <v>16</v>
      </c>
      <c r="K8130" t="s">
        <v>80</v>
      </c>
      <c r="L8130" t="s">
        <v>87</v>
      </c>
      <c r="M8130" s="3">
        <f t="shared" si="252"/>
        <v>37870</v>
      </c>
      <c r="N8130">
        <f t="shared" si="253"/>
        <v>23.842784830464002</v>
      </c>
    </row>
    <row r="8131" spans="1:14" x14ac:dyDescent="0.3">
      <c r="A8131">
        <v>-89.088805555555595</v>
      </c>
      <c r="B8131">
        <v>38.960611111111099</v>
      </c>
      <c r="C8131" t="s">
        <v>12</v>
      </c>
      <c r="D8131" s="1" t="s">
        <v>13</v>
      </c>
      <c r="E8131" s="2" t="s">
        <v>14</v>
      </c>
      <c r="F8131" s="3">
        <v>37869</v>
      </c>
      <c r="G8131">
        <v>721</v>
      </c>
      <c r="I8131" s="2" t="s">
        <v>15</v>
      </c>
      <c r="J8131" t="s">
        <v>16</v>
      </c>
      <c r="K8131" t="s">
        <v>80</v>
      </c>
      <c r="L8131" t="s">
        <v>87</v>
      </c>
      <c r="M8131" s="3">
        <f t="shared" ref="M8131:M8194" si="254">F8131</f>
        <v>37869</v>
      </c>
      <c r="N8131">
        <f t="shared" ref="N8131:N8194" si="255">G8131*0.028316846592</f>
        <v>20.416446392832</v>
      </c>
    </row>
    <row r="8132" spans="1:14" x14ac:dyDescent="0.3">
      <c r="A8132">
        <v>-89.088805555555595</v>
      </c>
      <c r="B8132">
        <v>38.960611111111099</v>
      </c>
      <c r="C8132" t="s">
        <v>12</v>
      </c>
      <c r="D8132" s="1" t="s">
        <v>13</v>
      </c>
      <c r="E8132" s="2" t="s">
        <v>14</v>
      </c>
      <c r="F8132" s="3">
        <v>37868</v>
      </c>
      <c r="G8132">
        <v>1960</v>
      </c>
      <c r="I8132" s="2" t="s">
        <v>15</v>
      </c>
      <c r="J8132" t="s">
        <v>16</v>
      </c>
      <c r="K8132" t="s">
        <v>80</v>
      </c>
      <c r="L8132" t="s">
        <v>87</v>
      </c>
      <c r="M8132" s="3">
        <f t="shared" si="254"/>
        <v>37868</v>
      </c>
      <c r="N8132">
        <f t="shared" si="255"/>
        <v>55.501019320320005</v>
      </c>
    </row>
    <row r="8133" spans="1:14" x14ac:dyDescent="0.3">
      <c r="A8133">
        <v>-89.088805555555595</v>
      </c>
      <c r="B8133">
        <v>38.960611111111099</v>
      </c>
      <c r="C8133" t="s">
        <v>12</v>
      </c>
      <c r="D8133" s="1" t="s">
        <v>13</v>
      </c>
      <c r="E8133" s="2" t="s">
        <v>14</v>
      </c>
      <c r="F8133" s="3">
        <v>37867</v>
      </c>
      <c r="G8133">
        <v>4490</v>
      </c>
      <c r="I8133" s="2" t="s">
        <v>15</v>
      </c>
      <c r="J8133" t="s">
        <v>16</v>
      </c>
      <c r="K8133" t="s">
        <v>80</v>
      </c>
      <c r="L8133" t="s">
        <v>87</v>
      </c>
      <c r="M8133" s="3">
        <f t="shared" si="254"/>
        <v>37867</v>
      </c>
      <c r="N8133">
        <f t="shared" si="255"/>
        <v>127.14264119808</v>
      </c>
    </row>
    <row r="8134" spans="1:14" x14ac:dyDescent="0.3">
      <c r="A8134">
        <v>-89.088805555555595</v>
      </c>
      <c r="B8134">
        <v>38.960611111111099</v>
      </c>
      <c r="C8134" t="s">
        <v>12</v>
      </c>
      <c r="D8134" s="1" t="s">
        <v>13</v>
      </c>
      <c r="E8134" s="2" t="s">
        <v>14</v>
      </c>
      <c r="F8134" s="3">
        <v>37866</v>
      </c>
      <c r="G8134">
        <v>5260</v>
      </c>
      <c r="I8134" s="2" t="s">
        <v>15</v>
      </c>
      <c r="J8134" t="s">
        <v>16</v>
      </c>
      <c r="K8134" t="s">
        <v>80</v>
      </c>
      <c r="L8134" t="s">
        <v>87</v>
      </c>
      <c r="M8134" s="3">
        <f t="shared" si="254"/>
        <v>37866</v>
      </c>
      <c r="N8134">
        <f t="shared" si="255"/>
        <v>148.94661307391999</v>
      </c>
    </row>
    <row r="8135" spans="1:14" x14ac:dyDescent="0.3">
      <c r="A8135">
        <v>-89.088805555555595</v>
      </c>
      <c r="B8135">
        <v>38.960611111111099</v>
      </c>
      <c r="C8135" t="s">
        <v>12</v>
      </c>
      <c r="D8135" s="1" t="s">
        <v>13</v>
      </c>
      <c r="E8135" s="2" t="s">
        <v>14</v>
      </c>
      <c r="F8135" s="3">
        <v>37865</v>
      </c>
      <c r="G8135">
        <v>1600</v>
      </c>
      <c r="I8135" s="2" t="s">
        <v>15</v>
      </c>
      <c r="J8135" t="s">
        <v>16</v>
      </c>
      <c r="K8135" t="s">
        <v>80</v>
      </c>
      <c r="L8135" t="s">
        <v>87</v>
      </c>
      <c r="M8135" s="3">
        <f t="shared" si="254"/>
        <v>37865</v>
      </c>
      <c r="N8135">
        <f t="shared" si="255"/>
        <v>45.3069545472</v>
      </c>
    </row>
    <row r="8136" spans="1:14" x14ac:dyDescent="0.3">
      <c r="A8136">
        <v>-89.088805555555595</v>
      </c>
      <c r="B8136">
        <v>38.960611111111099</v>
      </c>
      <c r="C8136" t="s">
        <v>12</v>
      </c>
      <c r="D8136" s="1" t="s">
        <v>13</v>
      </c>
      <c r="E8136" s="2" t="s">
        <v>14</v>
      </c>
      <c r="F8136" s="3">
        <v>37864</v>
      </c>
      <c r="G8136">
        <v>168</v>
      </c>
      <c r="I8136" s="2" t="s">
        <v>15</v>
      </c>
      <c r="J8136" t="s">
        <v>16</v>
      </c>
      <c r="K8136" t="s">
        <v>80</v>
      </c>
      <c r="L8136" t="s">
        <v>87</v>
      </c>
      <c r="M8136" s="3">
        <f t="shared" si="254"/>
        <v>37864</v>
      </c>
      <c r="N8136">
        <f t="shared" si="255"/>
        <v>4.7572302274560005</v>
      </c>
    </row>
    <row r="8137" spans="1:14" x14ac:dyDescent="0.3">
      <c r="A8137">
        <v>-89.088805555555595</v>
      </c>
      <c r="B8137">
        <v>38.960611111111099</v>
      </c>
      <c r="C8137" t="s">
        <v>12</v>
      </c>
      <c r="D8137" s="1" t="s">
        <v>13</v>
      </c>
      <c r="E8137" s="2" t="s">
        <v>14</v>
      </c>
      <c r="F8137" s="3">
        <v>37863</v>
      </c>
      <c r="G8137">
        <v>94</v>
      </c>
      <c r="I8137" s="2" t="s">
        <v>15</v>
      </c>
      <c r="J8137" t="s">
        <v>16</v>
      </c>
      <c r="K8137" t="s">
        <v>80</v>
      </c>
      <c r="L8137" t="s">
        <v>87</v>
      </c>
      <c r="M8137" s="3">
        <f t="shared" si="254"/>
        <v>37863</v>
      </c>
      <c r="N8137">
        <f t="shared" si="255"/>
        <v>2.6617835796480001</v>
      </c>
    </row>
    <row r="8138" spans="1:14" x14ac:dyDescent="0.3">
      <c r="A8138">
        <v>-89.088805555555595</v>
      </c>
      <c r="B8138">
        <v>38.960611111111099</v>
      </c>
      <c r="C8138" t="s">
        <v>12</v>
      </c>
      <c r="D8138" s="1" t="s">
        <v>13</v>
      </c>
      <c r="E8138" s="2" t="s">
        <v>14</v>
      </c>
      <c r="F8138" s="3">
        <v>37862</v>
      </c>
      <c r="G8138">
        <v>85</v>
      </c>
      <c r="I8138" s="2" t="s">
        <v>15</v>
      </c>
      <c r="J8138" t="s">
        <v>16</v>
      </c>
      <c r="K8138" t="s">
        <v>80</v>
      </c>
      <c r="L8138" t="s">
        <v>83</v>
      </c>
      <c r="M8138" s="3">
        <f t="shared" si="254"/>
        <v>37862</v>
      </c>
      <c r="N8138">
        <f t="shared" si="255"/>
        <v>2.4069319603200001</v>
      </c>
    </row>
    <row r="8139" spans="1:14" x14ac:dyDescent="0.3">
      <c r="A8139">
        <v>-89.088805555555595</v>
      </c>
      <c r="B8139">
        <v>38.960611111111099</v>
      </c>
      <c r="C8139" t="s">
        <v>12</v>
      </c>
      <c r="D8139" s="1" t="s">
        <v>13</v>
      </c>
      <c r="E8139" s="2" t="s">
        <v>14</v>
      </c>
      <c r="F8139" s="3">
        <v>37861</v>
      </c>
      <c r="G8139">
        <v>80</v>
      </c>
      <c r="H8139" t="s">
        <v>84</v>
      </c>
      <c r="I8139" s="2" t="s">
        <v>15</v>
      </c>
      <c r="J8139" t="s">
        <v>16</v>
      </c>
      <c r="K8139" t="s">
        <v>80</v>
      </c>
      <c r="L8139" t="s">
        <v>87</v>
      </c>
      <c r="M8139" s="3">
        <f t="shared" si="254"/>
        <v>37861</v>
      </c>
      <c r="N8139">
        <f t="shared" si="255"/>
        <v>2.26534772736</v>
      </c>
    </row>
    <row r="8140" spans="1:14" x14ac:dyDescent="0.3">
      <c r="A8140">
        <v>-89.088805555555595</v>
      </c>
      <c r="B8140">
        <v>38.960611111111099</v>
      </c>
      <c r="C8140" t="s">
        <v>12</v>
      </c>
      <c r="D8140" s="1" t="s">
        <v>13</v>
      </c>
      <c r="E8140" s="2" t="s">
        <v>14</v>
      </c>
      <c r="F8140" s="3">
        <v>37860</v>
      </c>
      <c r="G8140">
        <v>55</v>
      </c>
      <c r="I8140" s="2" t="s">
        <v>15</v>
      </c>
      <c r="J8140" t="s">
        <v>16</v>
      </c>
      <c r="K8140" t="s">
        <v>80</v>
      </c>
      <c r="L8140" t="s">
        <v>83</v>
      </c>
      <c r="M8140" s="3">
        <f t="shared" si="254"/>
        <v>37860</v>
      </c>
      <c r="N8140">
        <f t="shared" si="255"/>
        <v>1.5574265625600001</v>
      </c>
    </row>
    <row r="8141" spans="1:14" x14ac:dyDescent="0.3">
      <c r="A8141">
        <v>-89.088805555555595</v>
      </c>
      <c r="B8141">
        <v>38.960611111111099</v>
      </c>
      <c r="C8141" t="s">
        <v>12</v>
      </c>
      <c r="D8141" s="1" t="s">
        <v>13</v>
      </c>
      <c r="E8141" s="2" t="s">
        <v>14</v>
      </c>
      <c r="F8141" s="3">
        <v>37859</v>
      </c>
      <c r="G8141">
        <v>57</v>
      </c>
      <c r="I8141" s="2" t="s">
        <v>15</v>
      </c>
      <c r="J8141" t="s">
        <v>16</v>
      </c>
      <c r="K8141" t="s">
        <v>80</v>
      </c>
      <c r="L8141" t="s">
        <v>87</v>
      </c>
      <c r="M8141" s="3">
        <f t="shared" si="254"/>
        <v>37859</v>
      </c>
      <c r="N8141">
        <f t="shared" si="255"/>
        <v>1.614060255744</v>
      </c>
    </row>
    <row r="8142" spans="1:14" x14ac:dyDescent="0.3">
      <c r="A8142">
        <v>-89.088805555555595</v>
      </c>
      <c r="B8142">
        <v>38.960611111111099</v>
      </c>
      <c r="C8142" t="s">
        <v>12</v>
      </c>
      <c r="D8142" s="1" t="s">
        <v>13</v>
      </c>
      <c r="E8142" s="2" t="s">
        <v>14</v>
      </c>
      <c r="F8142" s="3">
        <v>37858</v>
      </c>
      <c r="G8142">
        <v>58.3</v>
      </c>
      <c r="I8142" s="2" t="s">
        <v>15</v>
      </c>
      <c r="J8142" t="s">
        <v>16</v>
      </c>
      <c r="K8142" t="s">
        <v>80</v>
      </c>
      <c r="L8142" t="s">
        <v>87</v>
      </c>
      <c r="M8142" s="3">
        <f t="shared" si="254"/>
        <v>37858</v>
      </c>
      <c r="N8142">
        <f t="shared" si="255"/>
        <v>1.6508721563136</v>
      </c>
    </row>
    <row r="8143" spans="1:14" x14ac:dyDescent="0.3">
      <c r="A8143">
        <v>-89.088805555555595</v>
      </c>
      <c r="B8143">
        <v>38.960611111111099</v>
      </c>
      <c r="C8143" t="s">
        <v>12</v>
      </c>
      <c r="D8143" s="1" t="s">
        <v>13</v>
      </c>
      <c r="E8143" s="2" t="s">
        <v>14</v>
      </c>
      <c r="F8143" s="3">
        <v>37857</v>
      </c>
      <c r="G8143">
        <v>58.8</v>
      </c>
      <c r="I8143" s="2" t="s">
        <v>15</v>
      </c>
      <c r="J8143" t="s">
        <v>16</v>
      </c>
      <c r="K8143" t="s">
        <v>80</v>
      </c>
      <c r="L8143" t="s">
        <v>87</v>
      </c>
      <c r="M8143" s="3">
        <f t="shared" si="254"/>
        <v>37857</v>
      </c>
      <c r="N8143">
        <f t="shared" si="255"/>
        <v>1.6650305796095999</v>
      </c>
    </row>
    <row r="8144" spans="1:14" x14ac:dyDescent="0.3">
      <c r="A8144">
        <v>-89.088805555555595</v>
      </c>
      <c r="B8144">
        <v>38.960611111111099</v>
      </c>
      <c r="C8144" t="s">
        <v>12</v>
      </c>
      <c r="D8144" s="1" t="s">
        <v>13</v>
      </c>
      <c r="E8144" s="2" t="s">
        <v>14</v>
      </c>
      <c r="F8144" s="3">
        <v>37856</v>
      </c>
      <c r="G8144">
        <v>61.3</v>
      </c>
      <c r="I8144" s="2" t="s">
        <v>15</v>
      </c>
      <c r="J8144" t="s">
        <v>16</v>
      </c>
      <c r="K8144" t="s">
        <v>80</v>
      </c>
      <c r="L8144" t="s">
        <v>87</v>
      </c>
      <c r="M8144" s="3">
        <f t="shared" si="254"/>
        <v>37856</v>
      </c>
      <c r="N8144">
        <f t="shared" si="255"/>
        <v>1.7358226960895999</v>
      </c>
    </row>
    <row r="8145" spans="1:14" x14ac:dyDescent="0.3">
      <c r="A8145">
        <v>-89.088805555555595</v>
      </c>
      <c r="B8145">
        <v>38.960611111111099</v>
      </c>
      <c r="C8145" t="s">
        <v>12</v>
      </c>
      <c r="D8145" s="1" t="s">
        <v>13</v>
      </c>
      <c r="E8145" s="2" t="s">
        <v>14</v>
      </c>
      <c r="F8145" s="3">
        <v>37855</v>
      </c>
      <c r="G8145">
        <v>64.7</v>
      </c>
      <c r="I8145" s="2" t="s">
        <v>15</v>
      </c>
      <c r="J8145" t="s">
        <v>16</v>
      </c>
      <c r="K8145" t="s">
        <v>80</v>
      </c>
      <c r="L8145" t="s">
        <v>87</v>
      </c>
      <c r="M8145" s="3">
        <f t="shared" si="254"/>
        <v>37855</v>
      </c>
      <c r="N8145">
        <f t="shared" si="255"/>
        <v>1.8320999745024</v>
      </c>
    </row>
    <row r="8146" spans="1:14" x14ac:dyDescent="0.3">
      <c r="A8146">
        <v>-89.088805555555595</v>
      </c>
      <c r="B8146">
        <v>38.960611111111099</v>
      </c>
      <c r="C8146" t="s">
        <v>12</v>
      </c>
      <c r="D8146" s="1" t="s">
        <v>13</v>
      </c>
      <c r="E8146" s="2" t="s">
        <v>14</v>
      </c>
      <c r="F8146" s="3">
        <v>37854</v>
      </c>
      <c r="G8146">
        <v>68.900000000000006</v>
      </c>
      <c r="I8146" s="2" t="s">
        <v>15</v>
      </c>
      <c r="J8146" t="s">
        <v>16</v>
      </c>
      <c r="K8146" t="s">
        <v>80</v>
      </c>
      <c r="L8146" t="s">
        <v>87</v>
      </c>
      <c r="M8146" s="3">
        <f t="shared" si="254"/>
        <v>37854</v>
      </c>
      <c r="N8146">
        <f t="shared" si="255"/>
        <v>1.9510307301888001</v>
      </c>
    </row>
    <row r="8147" spans="1:14" x14ac:dyDescent="0.3">
      <c r="A8147">
        <v>-89.088805555555595</v>
      </c>
      <c r="B8147">
        <v>38.960611111111099</v>
      </c>
      <c r="C8147" t="s">
        <v>12</v>
      </c>
      <c r="D8147" s="1" t="s">
        <v>13</v>
      </c>
      <c r="E8147" s="2" t="s">
        <v>14</v>
      </c>
      <c r="F8147" s="3">
        <v>37853</v>
      </c>
      <c r="G8147">
        <v>72.400000000000006</v>
      </c>
      <c r="I8147" s="2" t="s">
        <v>15</v>
      </c>
      <c r="J8147" t="s">
        <v>16</v>
      </c>
      <c r="K8147" t="s">
        <v>80</v>
      </c>
      <c r="L8147" t="s">
        <v>87</v>
      </c>
      <c r="M8147" s="3">
        <f t="shared" si="254"/>
        <v>37853</v>
      </c>
      <c r="N8147">
        <f t="shared" si="255"/>
        <v>2.0501396932608</v>
      </c>
    </row>
    <row r="8148" spans="1:14" x14ac:dyDescent="0.3">
      <c r="A8148">
        <v>-89.088805555555595</v>
      </c>
      <c r="B8148">
        <v>38.960611111111099</v>
      </c>
      <c r="C8148" t="s">
        <v>12</v>
      </c>
      <c r="D8148" s="1" t="s">
        <v>13</v>
      </c>
      <c r="E8148" s="2" t="s">
        <v>14</v>
      </c>
      <c r="F8148" s="3">
        <v>37852</v>
      </c>
      <c r="G8148">
        <v>77.099999999999994</v>
      </c>
      <c r="I8148" s="2" t="s">
        <v>15</v>
      </c>
      <c r="J8148" t="s">
        <v>16</v>
      </c>
      <c r="K8148" t="s">
        <v>80</v>
      </c>
      <c r="L8148" t="s">
        <v>87</v>
      </c>
      <c r="M8148" s="3">
        <f t="shared" si="254"/>
        <v>37852</v>
      </c>
      <c r="N8148">
        <f t="shared" si="255"/>
        <v>2.1832288722432001</v>
      </c>
    </row>
    <row r="8149" spans="1:14" x14ac:dyDescent="0.3">
      <c r="A8149">
        <v>-89.088805555555595</v>
      </c>
      <c r="B8149">
        <v>38.960611111111099</v>
      </c>
      <c r="C8149" t="s">
        <v>12</v>
      </c>
      <c r="D8149" s="1" t="s">
        <v>13</v>
      </c>
      <c r="E8149" s="2" t="s">
        <v>14</v>
      </c>
      <c r="F8149" s="3">
        <v>37851</v>
      </c>
      <c r="G8149">
        <v>82.3</v>
      </c>
      <c r="I8149" s="2" t="s">
        <v>15</v>
      </c>
      <c r="J8149" t="s">
        <v>16</v>
      </c>
      <c r="K8149" t="s">
        <v>80</v>
      </c>
      <c r="L8149" t="s">
        <v>87</v>
      </c>
      <c r="M8149" s="3">
        <f t="shared" si="254"/>
        <v>37851</v>
      </c>
      <c r="N8149">
        <f t="shared" si="255"/>
        <v>2.3304764745215998</v>
      </c>
    </row>
    <row r="8150" spans="1:14" x14ac:dyDescent="0.3">
      <c r="A8150">
        <v>-89.088805555555595</v>
      </c>
      <c r="B8150">
        <v>38.960611111111099</v>
      </c>
      <c r="C8150" t="s">
        <v>12</v>
      </c>
      <c r="D8150" s="1" t="s">
        <v>13</v>
      </c>
      <c r="E8150" s="2" t="s">
        <v>14</v>
      </c>
      <c r="F8150" s="3">
        <v>37850</v>
      </c>
      <c r="G8150">
        <v>87.5</v>
      </c>
      <c r="I8150" s="2" t="s">
        <v>15</v>
      </c>
      <c r="J8150" t="s">
        <v>16</v>
      </c>
      <c r="K8150" t="s">
        <v>80</v>
      </c>
      <c r="L8150" t="s">
        <v>87</v>
      </c>
      <c r="M8150" s="3">
        <f t="shared" si="254"/>
        <v>37850</v>
      </c>
      <c r="N8150">
        <f t="shared" si="255"/>
        <v>2.4777240768</v>
      </c>
    </row>
    <row r="8151" spans="1:14" x14ac:dyDescent="0.3">
      <c r="A8151">
        <v>-89.088805555555595</v>
      </c>
      <c r="B8151">
        <v>38.960611111111099</v>
      </c>
      <c r="C8151" t="s">
        <v>12</v>
      </c>
      <c r="D8151" s="1" t="s">
        <v>13</v>
      </c>
      <c r="E8151" s="2" t="s">
        <v>14</v>
      </c>
      <c r="F8151" s="3">
        <v>37849</v>
      </c>
      <c r="G8151">
        <v>93.7</v>
      </c>
      <c r="I8151" s="2" t="s">
        <v>15</v>
      </c>
      <c r="J8151" t="s">
        <v>16</v>
      </c>
      <c r="K8151" t="s">
        <v>80</v>
      </c>
      <c r="L8151" t="s">
        <v>87</v>
      </c>
      <c r="M8151" s="3">
        <f t="shared" si="254"/>
        <v>37849</v>
      </c>
      <c r="N8151">
        <f t="shared" si="255"/>
        <v>2.6532885256704</v>
      </c>
    </row>
    <row r="8152" spans="1:14" x14ac:dyDescent="0.3">
      <c r="A8152">
        <v>-89.088805555555595</v>
      </c>
      <c r="B8152">
        <v>38.960611111111099</v>
      </c>
      <c r="C8152" t="s">
        <v>12</v>
      </c>
      <c r="D8152" s="1" t="s">
        <v>13</v>
      </c>
      <c r="E8152" s="2" t="s">
        <v>14</v>
      </c>
      <c r="F8152" s="3">
        <v>37848</v>
      </c>
      <c r="G8152">
        <v>101</v>
      </c>
      <c r="I8152" s="2" t="s">
        <v>15</v>
      </c>
      <c r="J8152" t="s">
        <v>16</v>
      </c>
      <c r="K8152" t="s">
        <v>80</v>
      </c>
      <c r="L8152" t="s">
        <v>87</v>
      </c>
      <c r="M8152" s="3">
        <f t="shared" si="254"/>
        <v>37848</v>
      </c>
      <c r="N8152">
        <f t="shared" si="255"/>
        <v>2.8600015057920003</v>
      </c>
    </row>
    <row r="8153" spans="1:14" x14ac:dyDescent="0.3">
      <c r="A8153">
        <v>-89.088805555555595</v>
      </c>
      <c r="B8153">
        <v>38.960611111111099</v>
      </c>
      <c r="C8153" t="s">
        <v>12</v>
      </c>
      <c r="D8153" s="1" t="s">
        <v>13</v>
      </c>
      <c r="E8153" s="2" t="s">
        <v>14</v>
      </c>
      <c r="F8153" s="3">
        <v>37847</v>
      </c>
      <c r="G8153">
        <v>105</v>
      </c>
      <c r="I8153" s="2" t="s">
        <v>15</v>
      </c>
      <c r="J8153" t="s">
        <v>16</v>
      </c>
      <c r="K8153" t="s">
        <v>80</v>
      </c>
      <c r="L8153" t="s">
        <v>87</v>
      </c>
      <c r="M8153" s="3">
        <f t="shared" si="254"/>
        <v>37847</v>
      </c>
      <c r="N8153">
        <f t="shared" si="255"/>
        <v>2.9732688921600001</v>
      </c>
    </row>
    <row r="8154" spans="1:14" x14ac:dyDescent="0.3">
      <c r="A8154">
        <v>-89.088805555555595</v>
      </c>
      <c r="B8154">
        <v>38.960611111111099</v>
      </c>
      <c r="C8154" t="s">
        <v>12</v>
      </c>
      <c r="D8154" s="1" t="s">
        <v>13</v>
      </c>
      <c r="E8154" s="2" t="s">
        <v>14</v>
      </c>
      <c r="F8154" s="3">
        <v>37846</v>
      </c>
      <c r="G8154">
        <v>103</v>
      </c>
      <c r="I8154" s="2" t="s">
        <v>15</v>
      </c>
      <c r="J8154" t="s">
        <v>16</v>
      </c>
      <c r="K8154" t="s">
        <v>80</v>
      </c>
      <c r="L8154" t="s">
        <v>87</v>
      </c>
      <c r="M8154" s="3">
        <f t="shared" si="254"/>
        <v>37846</v>
      </c>
      <c r="N8154">
        <f t="shared" si="255"/>
        <v>2.916635198976</v>
      </c>
    </row>
    <row r="8155" spans="1:14" x14ac:dyDescent="0.3">
      <c r="A8155">
        <v>-89.088805555555595</v>
      </c>
      <c r="B8155">
        <v>38.960611111111099</v>
      </c>
      <c r="C8155" t="s">
        <v>12</v>
      </c>
      <c r="D8155" s="1" t="s">
        <v>13</v>
      </c>
      <c r="E8155" s="2" t="s">
        <v>14</v>
      </c>
      <c r="F8155" s="3">
        <v>37845</v>
      </c>
      <c r="G8155">
        <v>106</v>
      </c>
      <c r="I8155" s="2" t="s">
        <v>15</v>
      </c>
      <c r="J8155" t="s">
        <v>16</v>
      </c>
      <c r="K8155" t="s">
        <v>80</v>
      </c>
      <c r="L8155" t="s">
        <v>87</v>
      </c>
      <c r="M8155" s="3">
        <f t="shared" si="254"/>
        <v>37845</v>
      </c>
      <c r="N8155">
        <f t="shared" si="255"/>
        <v>3.001585738752</v>
      </c>
    </row>
    <row r="8156" spans="1:14" x14ac:dyDescent="0.3">
      <c r="A8156">
        <v>-89.088805555555595</v>
      </c>
      <c r="B8156">
        <v>38.960611111111099</v>
      </c>
      <c r="C8156" t="s">
        <v>12</v>
      </c>
      <c r="D8156" s="1" t="s">
        <v>13</v>
      </c>
      <c r="E8156" s="2" t="s">
        <v>14</v>
      </c>
      <c r="F8156" s="3">
        <v>37844</v>
      </c>
      <c r="G8156">
        <v>115</v>
      </c>
      <c r="I8156" s="2" t="s">
        <v>15</v>
      </c>
      <c r="J8156" t="s">
        <v>16</v>
      </c>
      <c r="K8156" t="s">
        <v>80</v>
      </c>
      <c r="L8156" t="s">
        <v>87</v>
      </c>
      <c r="M8156" s="3">
        <f t="shared" si="254"/>
        <v>37844</v>
      </c>
      <c r="N8156">
        <f t="shared" si="255"/>
        <v>3.2564373580799999</v>
      </c>
    </row>
    <row r="8157" spans="1:14" x14ac:dyDescent="0.3">
      <c r="A8157">
        <v>-89.088805555555595</v>
      </c>
      <c r="B8157">
        <v>38.960611111111099</v>
      </c>
      <c r="C8157" t="s">
        <v>12</v>
      </c>
      <c r="D8157" s="1" t="s">
        <v>13</v>
      </c>
      <c r="E8157" s="2" t="s">
        <v>14</v>
      </c>
      <c r="F8157" s="3">
        <v>37843</v>
      </c>
      <c r="G8157">
        <v>125</v>
      </c>
      <c r="I8157" s="2" t="s">
        <v>15</v>
      </c>
      <c r="J8157" t="s">
        <v>16</v>
      </c>
      <c r="K8157" t="s">
        <v>80</v>
      </c>
      <c r="L8157" t="s">
        <v>87</v>
      </c>
      <c r="M8157" s="3">
        <f t="shared" si="254"/>
        <v>37843</v>
      </c>
      <c r="N8157">
        <f t="shared" si="255"/>
        <v>3.5396058240000001</v>
      </c>
    </row>
    <row r="8158" spans="1:14" x14ac:dyDescent="0.3">
      <c r="A8158">
        <v>-89.088805555555595</v>
      </c>
      <c r="B8158">
        <v>38.960611111111099</v>
      </c>
      <c r="C8158" t="s">
        <v>12</v>
      </c>
      <c r="D8158" s="1" t="s">
        <v>13</v>
      </c>
      <c r="E8158" s="2" t="s">
        <v>14</v>
      </c>
      <c r="F8158" s="3">
        <v>37842</v>
      </c>
      <c r="G8158">
        <v>140</v>
      </c>
      <c r="I8158" s="2" t="s">
        <v>15</v>
      </c>
      <c r="J8158" t="s">
        <v>16</v>
      </c>
      <c r="K8158" t="s">
        <v>80</v>
      </c>
      <c r="L8158" t="s">
        <v>87</v>
      </c>
      <c r="M8158" s="3">
        <f t="shared" si="254"/>
        <v>37842</v>
      </c>
      <c r="N8158">
        <f t="shared" si="255"/>
        <v>3.96435852288</v>
      </c>
    </row>
    <row r="8159" spans="1:14" x14ac:dyDescent="0.3">
      <c r="A8159">
        <v>-89.088805555555595</v>
      </c>
      <c r="B8159">
        <v>38.960611111111099</v>
      </c>
      <c r="C8159" t="s">
        <v>12</v>
      </c>
      <c r="D8159" s="1" t="s">
        <v>13</v>
      </c>
      <c r="E8159" s="2" t="s">
        <v>14</v>
      </c>
      <c r="F8159" s="3">
        <v>37841</v>
      </c>
      <c r="G8159">
        <v>163</v>
      </c>
      <c r="I8159" s="2" t="s">
        <v>15</v>
      </c>
      <c r="J8159" t="s">
        <v>16</v>
      </c>
      <c r="K8159" t="s">
        <v>80</v>
      </c>
      <c r="L8159" t="s">
        <v>87</v>
      </c>
      <c r="M8159" s="3">
        <f t="shared" si="254"/>
        <v>37841</v>
      </c>
      <c r="N8159">
        <f t="shared" si="255"/>
        <v>4.615645994496</v>
      </c>
    </row>
    <row r="8160" spans="1:14" x14ac:dyDescent="0.3">
      <c r="A8160">
        <v>-89.088805555555595</v>
      </c>
      <c r="B8160">
        <v>38.960611111111099</v>
      </c>
      <c r="C8160" t="s">
        <v>12</v>
      </c>
      <c r="D8160" s="1" t="s">
        <v>13</v>
      </c>
      <c r="E8160" s="2" t="s">
        <v>14</v>
      </c>
      <c r="F8160" s="3">
        <v>37840</v>
      </c>
      <c r="G8160">
        <v>196</v>
      </c>
      <c r="I8160" s="2" t="s">
        <v>15</v>
      </c>
      <c r="J8160" t="s">
        <v>16</v>
      </c>
      <c r="K8160" t="s">
        <v>80</v>
      </c>
      <c r="L8160" t="s">
        <v>87</v>
      </c>
      <c r="M8160" s="3">
        <f t="shared" si="254"/>
        <v>37840</v>
      </c>
      <c r="N8160">
        <f t="shared" si="255"/>
        <v>5.5501019320319998</v>
      </c>
    </row>
    <row r="8161" spans="1:14" x14ac:dyDescent="0.3">
      <c r="A8161">
        <v>-89.088805555555595</v>
      </c>
      <c r="B8161">
        <v>38.960611111111099</v>
      </c>
      <c r="C8161" t="s">
        <v>12</v>
      </c>
      <c r="D8161" s="1" t="s">
        <v>13</v>
      </c>
      <c r="E8161" s="2" t="s">
        <v>14</v>
      </c>
      <c r="F8161" s="3">
        <v>37839</v>
      </c>
      <c r="G8161">
        <v>267</v>
      </c>
      <c r="I8161" s="2" t="s">
        <v>15</v>
      </c>
      <c r="J8161" t="s">
        <v>16</v>
      </c>
      <c r="K8161" t="s">
        <v>80</v>
      </c>
      <c r="L8161" t="s">
        <v>87</v>
      </c>
      <c r="M8161" s="3">
        <f t="shared" si="254"/>
        <v>37839</v>
      </c>
      <c r="N8161">
        <f t="shared" si="255"/>
        <v>7.5605980400639998</v>
      </c>
    </row>
    <row r="8162" spans="1:14" x14ac:dyDescent="0.3">
      <c r="A8162">
        <v>-89.088805555555595</v>
      </c>
      <c r="B8162">
        <v>38.960611111111099</v>
      </c>
      <c r="C8162" t="s">
        <v>12</v>
      </c>
      <c r="D8162" s="1" t="s">
        <v>13</v>
      </c>
      <c r="E8162" s="2" t="s">
        <v>14</v>
      </c>
      <c r="F8162" s="3">
        <v>37838</v>
      </c>
      <c r="G8162">
        <v>477</v>
      </c>
      <c r="I8162" s="2" t="s">
        <v>15</v>
      </c>
      <c r="J8162" t="s">
        <v>16</v>
      </c>
      <c r="K8162" t="s">
        <v>80</v>
      </c>
      <c r="L8162" t="s">
        <v>87</v>
      </c>
      <c r="M8162" s="3">
        <f t="shared" si="254"/>
        <v>37838</v>
      </c>
      <c r="N8162">
        <f t="shared" si="255"/>
        <v>13.507135824384001</v>
      </c>
    </row>
    <row r="8163" spans="1:14" x14ac:dyDescent="0.3">
      <c r="A8163">
        <v>-89.088805555555595</v>
      </c>
      <c r="B8163">
        <v>38.960611111111099</v>
      </c>
      <c r="C8163" t="s">
        <v>12</v>
      </c>
      <c r="D8163" s="1" t="s">
        <v>13</v>
      </c>
      <c r="E8163" s="2" t="s">
        <v>14</v>
      </c>
      <c r="F8163" s="3">
        <v>37837</v>
      </c>
      <c r="G8163">
        <v>1020</v>
      </c>
      <c r="I8163" s="2" t="s">
        <v>15</v>
      </c>
      <c r="J8163" t="s">
        <v>16</v>
      </c>
      <c r="K8163" t="s">
        <v>80</v>
      </c>
      <c r="L8163" t="s">
        <v>87</v>
      </c>
      <c r="M8163" s="3">
        <f t="shared" si="254"/>
        <v>37837</v>
      </c>
      <c r="N8163">
        <f t="shared" si="255"/>
        <v>28.88318352384</v>
      </c>
    </row>
    <row r="8164" spans="1:14" x14ac:dyDescent="0.3">
      <c r="A8164">
        <v>-89.088805555555595</v>
      </c>
      <c r="B8164">
        <v>38.960611111111099</v>
      </c>
      <c r="C8164" t="s">
        <v>12</v>
      </c>
      <c r="D8164" s="1" t="s">
        <v>13</v>
      </c>
      <c r="E8164" s="2" t="s">
        <v>14</v>
      </c>
      <c r="F8164" s="3">
        <v>37836</v>
      </c>
      <c r="G8164">
        <v>588</v>
      </c>
      <c r="I8164" s="2" t="s">
        <v>15</v>
      </c>
      <c r="J8164" t="s">
        <v>16</v>
      </c>
      <c r="K8164" t="s">
        <v>80</v>
      </c>
      <c r="L8164" t="s">
        <v>87</v>
      </c>
      <c r="M8164" s="3">
        <f t="shared" si="254"/>
        <v>37836</v>
      </c>
      <c r="N8164">
        <f t="shared" si="255"/>
        <v>16.650305796095999</v>
      </c>
    </row>
    <row r="8165" spans="1:14" x14ac:dyDescent="0.3">
      <c r="A8165">
        <v>-89.088805555555595</v>
      </c>
      <c r="B8165">
        <v>38.960611111111099</v>
      </c>
      <c r="C8165" t="s">
        <v>12</v>
      </c>
      <c r="D8165" s="1" t="s">
        <v>13</v>
      </c>
      <c r="E8165" s="2" t="s">
        <v>14</v>
      </c>
      <c r="F8165" s="3">
        <v>37835</v>
      </c>
      <c r="G8165">
        <v>166</v>
      </c>
      <c r="I8165" s="2" t="s">
        <v>15</v>
      </c>
      <c r="J8165" t="s">
        <v>16</v>
      </c>
      <c r="K8165" t="s">
        <v>80</v>
      </c>
      <c r="L8165" t="s">
        <v>87</v>
      </c>
      <c r="M8165" s="3">
        <f t="shared" si="254"/>
        <v>37835</v>
      </c>
      <c r="N8165">
        <f t="shared" si="255"/>
        <v>4.700596534272</v>
      </c>
    </row>
    <row r="8166" spans="1:14" x14ac:dyDescent="0.3">
      <c r="A8166">
        <v>-89.088805555555595</v>
      </c>
      <c r="B8166">
        <v>38.960611111111099</v>
      </c>
      <c r="C8166" t="s">
        <v>12</v>
      </c>
      <c r="D8166" s="1" t="s">
        <v>13</v>
      </c>
      <c r="E8166" s="2" t="s">
        <v>14</v>
      </c>
      <c r="F8166" s="3">
        <v>37834</v>
      </c>
      <c r="G8166">
        <v>190</v>
      </c>
      <c r="I8166" s="2" t="s">
        <v>15</v>
      </c>
      <c r="J8166" t="s">
        <v>16</v>
      </c>
      <c r="K8166" t="s">
        <v>80</v>
      </c>
      <c r="L8166" t="s">
        <v>87</v>
      </c>
      <c r="M8166" s="3">
        <f t="shared" si="254"/>
        <v>37834</v>
      </c>
      <c r="N8166">
        <f t="shared" si="255"/>
        <v>5.3802008524799998</v>
      </c>
    </row>
    <row r="8167" spans="1:14" x14ac:dyDescent="0.3">
      <c r="A8167">
        <v>-89.088805555555595</v>
      </c>
      <c r="B8167">
        <v>38.960611111111099</v>
      </c>
      <c r="C8167" t="s">
        <v>12</v>
      </c>
      <c r="D8167" s="1" t="s">
        <v>13</v>
      </c>
      <c r="E8167" s="2" t="s">
        <v>14</v>
      </c>
      <c r="F8167" s="3">
        <v>37833</v>
      </c>
      <c r="G8167">
        <v>257</v>
      </c>
      <c r="I8167" s="2" t="s">
        <v>15</v>
      </c>
      <c r="J8167" t="s">
        <v>16</v>
      </c>
      <c r="K8167" t="s">
        <v>80</v>
      </c>
      <c r="L8167" t="s">
        <v>87</v>
      </c>
      <c r="M8167" s="3">
        <f t="shared" si="254"/>
        <v>37833</v>
      </c>
      <c r="N8167">
        <f t="shared" si="255"/>
        <v>7.2774295741440005</v>
      </c>
    </row>
    <row r="8168" spans="1:14" x14ac:dyDescent="0.3">
      <c r="A8168">
        <v>-89.088805555555595</v>
      </c>
      <c r="B8168">
        <v>38.960611111111099</v>
      </c>
      <c r="C8168" t="s">
        <v>12</v>
      </c>
      <c r="D8168" s="1" t="s">
        <v>13</v>
      </c>
      <c r="E8168" s="2" t="s">
        <v>14</v>
      </c>
      <c r="F8168" s="3">
        <v>37832</v>
      </c>
      <c r="G8168">
        <v>423</v>
      </c>
      <c r="I8168" s="2" t="s">
        <v>15</v>
      </c>
      <c r="J8168" t="s">
        <v>16</v>
      </c>
      <c r="K8168" t="s">
        <v>80</v>
      </c>
      <c r="L8168" t="s">
        <v>87</v>
      </c>
      <c r="M8168" s="3">
        <f t="shared" si="254"/>
        <v>37832</v>
      </c>
      <c r="N8168">
        <f t="shared" si="255"/>
        <v>11.978026108416</v>
      </c>
    </row>
    <row r="8169" spans="1:14" x14ac:dyDescent="0.3">
      <c r="A8169">
        <v>-89.088805555555595</v>
      </c>
      <c r="B8169">
        <v>38.960611111111099</v>
      </c>
      <c r="C8169" t="s">
        <v>12</v>
      </c>
      <c r="D8169" s="1" t="s">
        <v>13</v>
      </c>
      <c r="E8169" s="2" t="s">
        <v>14</v>
      </c>
      <c r="F8169" s="3">
        <v>37831</v>
      </c>
      <c r="G8169">
        <v>481</v>
      </c>
      <c r="I8169" s="2" t="s">
        <v>15</v>
      </c>
      <c r="J8169" t="s">
        <v>16</v>
      </c>
      <c r="K8169" t="s">
        <v>80</v>
      </c>
      <c r="L8169" t="s">
        <v>87</v>
      </c>
      <c r="M8169" s="3">
        <f t="shared" si="254"/>
        <v>37831</v>
      </c>
      <c r="N8169">
        <f t="shared" si="255"/>
        <v>13.620403210752</v>
      </c>
    </row>
    <row r="8170" spans="1:14" x14ac:dyDescent="0.3">
      <c r="A8170">
        <v>-89.088805555555595</v>
      </c>
      <c r="B8170">
        <v>38.960611111111099</v>
      </c>
      <c r="C8170" t="s">
        <v>12</v>
      </c>
      <c r="D8170" s="1" t="s">
        <v>13</v>
      </c>
      <c r="E8170" s="2" t="s">
        <v>14</v>
      </c>
      <c r="F8170" s="3">
        <v>37830</v>
      </c>
      <c r="G8170">
        <v>515</v>
      </c>
      <c r="I8170" s="2" t="s">
        <v>15</v>
      </c>
      <c r="J8170" t="s">
        <v>16</v>
      </c>
      <c r="K8170" t="s">
        <v>80</v>
      </c>
      <c r="L8170" t="s">
        <v>87</v>
      </c>
      <c r="M8170" s="3">
        <f t="shared" si="254"/>
        <v>37830</v>
      </c>
      <c r="N8170">
        <f t="shared" si="255"/>
        <v>14.583175994880001</v>
      </c>
    </row>
    <row r="8171" spans="1:14" x14ac:dyDescent="0.3">
      <c r="A8171">
        <v>-89.088805555555595</v>
      </c>
      <c r="B8171">
        <v>38.960611111111099</v>
      </c>
      <c r="C8171" t="s">
        <v>12</v>
      </c>
      <c r="D8171" s="1" t="s">
        <v>13</v>
      </c>
      <c r="E8171" s="2" t="s">
        <v>14</v>
      </c>
      <c r="F8171" s="3">
        <v>37829</v>
      </c>
      <c r="G8171">
        <v>699</v>
      </c>
      <c r="I8171" s="2" t="s">
        <v>15</v>
      </c>
      <c r="J8171" t="s">
        <v>16</v>
      </c>
      <c r="K8171" t="s">
        <v>80</v>
      </c>
      <c r="L8171" t="s">
        <v>87</v>
      </c>
      <c r="M8171" s="3">
        <f t="shared" si="254"/>
        <v>37829</v>
      </c>
      <c r="N8171">
        <f t="shared" si="255"/>
        <v>19.793475767808001</v>
      </c>
    </row>
    <row r="8172" spans="1:14" x14ac:dyDescent="0.3">
      <c r="A8172">
        <v>-89.088805555555595</v>
      </c>
      <c r="B8172">
        <v>38.960611111111099</v>
      </c>
      <c r="C8172" t="s">
        <v>12</v>
      </c>
      <c r="D8172" s="1" t="s">
        <v>13</v>
      </c>
      <c r="E8172" s="2" t="s">
        <v>14</v>
      </c>
      <c r="F8172" s="3">
        <v>37828</v>
      </c>
      <c r="G8172">
        <v>647</v>
      </c>
      <c r="I8172" s="2" t="s">
        <v>15</v>
      </c>
      <c r="J8172" t="s">
        <v>16</v>
      </c>
      <c r="K8172" t="s">
        <v>80</v>
      </c>
      <c r="L8172" t="s">
        <v>87</v>
      </c>
      <c r="M8172" s="3">
        <f t="shared" si="254"/>
        <v>37828</v>
      </c>
      <c r="N8172">
        <f t="shared" si="255"/>
        <v>18.320999745024</v>
      </c>
    </row>
    <row r="8173" spans="1:14" x14ac:dyDescent="0.3">
      <c r="A8173">
        <v>-89.088805555555595</v>
      </c>
      <c r="B8173">
        <v>38.960611111111099</v>
      </c>
      <c r="C8173" t="s">
        <v>12</v>
      </c>
      <c r="D8173" s="1" t="s">
        <v>13</v>
      </c>
      <c r="E8173" s="2" t="s">
        <v>14</v>
      </c>
      <c r="F8173" s="3">
        <v>37827</v>
      </c>
      <c r="G8173">
        <v>662</v>
      </c>
      <c r="I8173" s="2" t="s">
        <v>15</v>
      </c>
      <c r="J8173" t="s">
        <v>16</v>
      </c>
      <c r="K8173" t="s">
        <v>80</v>
      </c>
      <c r="L8173" t="s">
        <v>87</v>
      </c>
      <c r="M8173" s="3">
        <f t="shared" si="254"/>
        <v>37827</v>
      </c>
      <c r="N8173">
        <f t="shared" si="255"/>
        <v>18.745752443903999</v>
      </c>
    </row>
    <row r="8174" spans="1:14" x14ac:dyDescent="0.3">
      <c r="A8174">
        <v>-89.088805555555595</v>
      </c>
      <c r="B8174">
        <v>38.960611111111099</v>
      </c>
      <c r="C8174" t="s">
        <v>12</v>
      </c>
      <c r="D8174" s="1" t="s">
        <v>13</v>
      </c>
      <c r="E8174" s="2" t="s">
        <v>14</v>
      </c>
      <c r="F8174" s="3">
        <v>37826</v>
      </c>
      <c r="G8174">
        <v>472</v>
      </c>
      <c r="I8174" s="2" t="s">
        <v>15</v>
      </c>
      <c r="J8174" t="s">
        <v>16</v>
      </c>
      <c r="K8174" t="s">
        <v>80</v>
      </c>
      <c r="L8174" t="s">
        <v>87</v>
      </c>
      <c r="M8174" s="3">
        <f t="shared" si="254"/>
        <v>37826</v>
      </c>
      <c r="N8174">
        <f t="shared" si="255"/>
        <v>13.365551591424</v>
      </c>
    </row>
    <row r="8175" spans="1:14" x14ac:dyDescent="0.3">
      <c r="A8175">
        <v>-89.088805555555595</v>
      </c>
      <c r="B8175">
        <v>38.960611111111099</v>
      </c>
      <c r="C8175" t="s">
        <v>12</v>
      </c>
      <c r="D8175" s="1" t="s">
        <v>13</v>
      </c>
      <c r="E8175" s="2" t="s">
        <v>14</v>
      </c>
      <c r="F8175" s="3">
        <v>37825</v>
      </c>
      <c r="G8175">
        <v>415</v>
      </c>
      <c r="I8175" s="2" t="s">
        <v>15</v>
      </c>
      <c r="J8175" t="s">
        <v>16</v>
      </c>
      <c r="K8175" t="s">
        <v>80</v>
      </c>
      <c r="L8175" t="s">
        <v>87</v>
      </c>
      <c r="M8175" s="3">
        <f t="shared" si="254"/>
        <v>37825</v>
      </c>
      <c r="N8175">
        <f t="shared" si="255"/>
        <v>11.751491335680001</v>
      </c>
    </row>
    <row r="8176" spans="1:14" x14ac:dyDescent="0.3">
      <c r="A8176">
        <v>-89.088805555555595</v>
      </c>
      <c r="B8176">
        <v>38.960611111111099</v>
      </c>
      <c r="C8176" t="s">
        <v>12</v>
      </c>
      <c r="D8176" s="1" t="s">
        <v>13</v>
      </c>
      <c r="E8176" s="2" t="s">
        <v>14</v>
      </c>
      <c r="F8176" s="3">
        <v>37824</v>
      </c>
      <c r="G8176">
        <v>575</v>
      </c>
      <c r="I8176" s="2" t="s">
        <v>15</v>
      </c>
      <c r="J8176" t="s">
        <v>16</v>
      </c>
      <c r="K8176" t="s">
        <v>80</v>
      </c>
      <c r="L8176" t="s">
        <v>87</v>
      </c>
      <c r="M8176" s="3">
        <f t="shared" si="254"/>
        <v>37824</v>
      </c>
      <c r="N8176">
        <f t="shared" si="255"/>
        <v>16.282186790400001</v>
      </c>
    </row>
    <row r="8177" spans="1:14" x14ac:dyDescent="0.3">
      <c r="A8177">
        <v>-89.088805555555595</v>
      </c>
      <c r="B8177">
        <v>38.960611111111099</v>
      </c>
      <c r="C8177" t="s">
        <v>12</v>
      </c>
      <c r="D8177" s="1" t="s">
        <v>13</v>
      </c>
      <c r="E8177" s="2" t="s">
        <v>14</v>
      </c>
      <c r="F8177" s="3">
        <v>37823</v>
      </c>
      <c r="G8177">
        <v>888</v>
      </c>
      <c r="I8177" s="2" t="s">
        <v>15</v>
      </c>
      <c r="J8177" t="s">
        <v>16</v>
      </c>
      <c r="K8177" t="s">
        <v>80</v>
      </c>
      <c r="L8177" t="s">
        <v>87</v>
      </c>
      <c r="M8177" s="3">
        <f t="shared" si="254"/>
        <v>37823</v>
      </c>
      <c r="N8177">
        <f t="shared" si="255"/>
        <v>25.145359773696001</v>
      </c>
    </row>
    <row r="8178" spans="1:14" x14ac:dyDescent="0.3">
      <c r="A8178">
        <v>-89.088805555555595</v>
      </c>
      <c r="B8178">
        <v>38.960611111111099</v>
      </c>
      <c r="C8178" t="s">
        <v>12</v>
      </c>
      <c r="D8178" s="1" t="s">
        <v>13</v>
      </c>
      <c r="E8178" s="2" t="s">
        <v>14</v>
      </c>
      <c r="F8178" s="3">
        <v>37822</v>
      </c>
      <c r="G8178">
        <v>2540</v>
      </c>
      <c r="I8178" s="2" t="s">
        <v>15</v>
      </c>
      <c r="J8178" t="s">
        <v>16</v>
      </c>
      <c r="K8178" t="s">
        <v>80</v>
      </c>
      <c r="L8178" t="s">
        <v>87</v>
      </c>
      <c r="M8178" s="3">
        <f t="shared" si="254"/>
        <v>37822</v>
      </c>
      <c r="N8178">
        <f t="shared" si="255"/>
        <v>71.924790343680002</v>
      </c>
    </row>
    <row r="8179" spans="1:14" x14ac:dyDescent="0.3">
      <c r="A8179">
        <v>-89.088805555555595</v>
      </c>
      <c r="B8179">
        <v>38.960611111111099</v>
      </c>
      <c r="C8179" t="s">
        <v>12</v>
      </c>
      <c r="D8179" s="1" t="s">
        <v>13</v>
      </c>
      <c r="E8179" s="2" t="s">
        <v>14</v>
      </c>
      <c r="F8179" s="3">
        <v>37821</v>
      </c>
      <c r="G8179">
        <v>4630</v>
      </c>
      <c r="I8179" s="2" t="s">
        <v>15</v>
      </c>
      <c r="J8179" t="s">
        <v>16</v>
      </c>
      <c r="K8179" t="s">
        <v>80</v>
      </c>
      <c r="L8179" t="s">
        <v>87</v>
      </c>
      <c r="M8179" s="3">
        <f t="shared" si="254"/>
        <v>37821</v>
      </c>
      <c r="N8179">
        <f t="shared" si="255"/>
        <v>131.10699972096</v>
      </c>
    </row>
    <row r="8180" spans="1:14" x14ac:dyDescent="0.3">
      <c r="A8180">
        <v>-89.088805555555595</v>
      </c>
      <c r="B8180">
        <v>38.960611111111099</v>
      </c>
      <c r="C8180" t="s">
        <v>12</v>
      </c>
      <c r="D8180" s="1" t="s">
        <v>13</v>
      </c>
      <c r="E8180" s="2" t="s">
        <v>14</v>
      </c>
      <c r="F8180" s="3">
        <v>37820</v>
      </c>
      <c r="G8180">
        <v>1540</v>
      </c>
      <c r="I8180" s="2" t="s">
        <v>15</v>
      </c>
      <c r="J8180" t="s">
        <v>16</v>
      </c>
      <c r="K8180" t="s">
        <v>80</v>
      </c>
      <c r="L8180" t="s">
        <v>87</v>
      </c>
      <c r="M8180" s="3">
        <f t="shared" si="254"/>
        <v>37820</v>
      </c>
      <c r="N8180">
        <f t="shared" si="255"/>
        <v>43.607943751680004</v>
      </c>
    </row>
    <row r="8181" spans="1:14" x14ac:dyDescent="0.3">
      <c r="A8181">
        <v>-89.088805555555595</v>
      </c>
      <c r="B8181">
        <v>38.960611111111099</v>
      </c>
      <c r="C8181" t="s">
        <v>12</v>
      </c>
      <c r="D8181" s="1" t="s">
        <v>13</v>
      </c>
      <c r="E8181" s="2" t="s">
        <v>14</v>
      </c>
      <c r="F8181" s="3">
        <v>37819</v>
      </c>
      <c r="G8181">
        <v>990</v>
      </c>
      <c r="I8181" s="2" t="s">
        <v>15</v>
      </c>
      <c r="J8181" t="s">
        <v>16</v>
      </c>
      <c r="K8181" t="s">
        <v>80</v>
      </c>
      <c r="L8181" t="s">
        <v>87</v>
      </c>
      <c r="M8181" s="3">
        <f t="shared" si="254"/>
        <v>37819</v>
      </c>
      <c r="N8181">
        <f t="shared" si="255"/>
        <v>28.033678126080002</v>
      </c>
    </row>
    <row r="8182" spans="1:14" x14ac:dyDescent="0.3">
      <c r="A8182">
        <v>-89.088805555555595</v>
      </c>
      <c r="B8182">
        <v>38.960611111111099</v>
      </c>
      <c r="C8182" t="s">
        <v>12</v>
      </c>
      <c r="D8182" s="1" t="s">
        <v>13</v>
      </c>
      <c r="E8182" s="2" t="s">
        <v>14</v>
      </c>
      <c r="F8182" s="3">
        <v>37818</v>
      </c>
      <c r="G8182">
        <v>1290</v>
      </c>
      <c r="I8182" s="2" t="s">
        <v>15</v>
      </c>
      <c r="J8182" t="s">
        <v>16</v>
      </c>
      <c r="K8182" t="s">
        <v>80</v>
      </c>
      <c r="L8182" t="s">
        <v>87</v>
      </c>
      <c r="M8182" s="3">
        <f t="shared" si="254"/>
        <v>37818</v>
      </c>
      <c r="N8182">
        <f t="shared" si="255"/>
        <v>36.528732103679999</v>
      </c>
    </row>
    <row r="8183" spans="1:14" x14ac:dyDescent="0.3">
      <c r="A8183">
        <v>-89.088805555555595</v>
      </c>
      <c r="B8183">
        <v>38.960611111111099</v>
      </c>
      <c r="C8183" t="s">
        <v>12</v>
      </c>
      <c r="D8183" s="1" t="s">
        <v>13</v>
      </c>
      <c r="E8183" s="2" t="s">
        <v>14</v>
      </c>
      <c r="F8183" s="3">
        <v>37817</v>
      </c>
      <c r="G8183">
        <v>1440</v>
      </c>
      <c r="I8183" s="2" t="s">
        <v>15</v>
      </c>
      <c r="J8183" t="s">
        <v>16</v>
      </c>
      <c r="K8183" t="s">
        <v>80</v>
      </c>
      <c r="L8183" t="s">
        <v>87</v>
      </c>
      <c r="M8183" s="3">
        <f t="shared" si="254"/>
        <v>37817</v>
      </c>
      <c r="N8183">
        <f t="shared" si="255"/>
        <v>40.776259092480004</v>
      </c>
    </row>
    <row r="8184" spans="1:14" x14ac:dyDescent="0.3">
      <c r="A8184">
        <v>-89.088805555555595</v>
      </c>
      <c r="B8184">
        <v>38.960611111111099</v>
      </c>
      <c r="C8184" t="s">
        <v>12</v>
      </c>
      <c r="D8184" s="1" t="s">
        <v>13</v>
      </c>
      <c r="E8184" s="2" t="s">
        <v>14</v>
      </c>
      <c r="F8184" s="3">
        <v>37816</v>
      </c>
      <c r="G8184">
        <v>1380</v>
      </c>
      <c r="I8184" s="2" t="s">
        <v>15</v>
      </c>
      <c r="J8184" t="s">
        <v>16</v>
      </c>
      <c r="K8184" t="s">
        <v>80</v>
      </c>
      <c r="L8184" t="s">
        <v>87</v>
      </c>
      <c r="M8184" s="3">
        <f t="shared" si="254"/>
        <v>37816</v>
      </c>
      <c r="N8184">
        <f t="shared" si="255"/>
        <v>39.077248296960001</v>
      </c>
    </row>
    <row r="8185" spans="1:14" x14ac:dyDescent="0.3">
      <c r="A8185">
        <v>-89.088805555555595</v>
      </c>
      <c r="B8185">
        <v>38.960611111111099</v>
      </c>
      <c r="C8185" t="s">
        <v>12</v>
      </c>
      <c r="D8185" s="1" t="s">
        <v>13</v>
      </c>
      <c r="E8185" s="2" t="s">
        <v>14</v>
      </c>
      <c r="F8185" s="3">
        <v>37815</v>
      </c>
      <c r="G8185">
        <v>1060</v>
      </c>
      <c r="I8185" s="2" t="s">
        <v>15</v>
      </c>
      <c r="J8185" t="s">
        <v>16</v>
      </c>
      <c r="K8185" t="s">
        <v>80</v>
      </c>
      <c r="L8185" t="s">
        <v>87</v>
      </c>
      <c r="M8185" s="3">
        <f t="shared" si="254"/>
        <v>37815</v>
      </c>
      <c r="N8185">
        <f t="shared" si="255"/>
        <v>30.015857387520001</v>
      </c>
    </row>
    <row r="8186" spans="1:14" x14ac:dyDescent="0.3">
      <c r="A8186">
        <v>-89.088805555555595</v>
      </c>
      <c r="B8186">
        <v>38.960611111111099</v>
      </c>
      <c r="C8186" t="s">
        <v>12</v>
      </c>
      <c r="D8186" s="1" t="s">
        <v>13</v>
      </c>
      <c r="E8186" s="2" t="s">
        <v>14</v>
      </c>
      <c r="F8186" s="3">
        <v>37814</v>
      </c>
      <c r="G8186">
        <v>754</v>
      </c>
      <c r="I8186" s="2" t="s">
        <v>15</v>
      </c>
      <c r="J8186" t="s">
        <v>16</v>
      </c>
      <c r="K8186" t="s">
        <v>80</v>
      </c>
      <c r="L8186" t="s">
        <v>87</v>
      </c>
      <c r="M8186" s="3">
        <f t="shared" si="254"/>
        <v>37814</v>
      </c>
      <c r="N8186">
        <f t="shared" si="255"/>
        <v>21.350902330368001</v>
      </c>
    </row>
    <row r="8187" spans="1:14" x14ac:dyDescent="0.3">
      <c r="A8187">
        <v>-89.088805555555595</v>
      </c>
      <c r="B8187">
        <v>38.960611111111099</v>
      </c>
      <c r="C8187" t="s">
        <v>12</v>
      </c>
      <c r="D8187" s="1" t="s">
        <v>13</v>
      </c>
      <c r="E8187" s="2" t="s">
        <v>14</v>
      </c>
      <c r="F8187" s="3">
        <v>37813</v>
      </c>
      <c r="G8187">
        <v>1140</v>
      </c>
      <c r="I8187" s="2" t="s">
        <v>15</v>
      </c>
      <c r="J8187" t="s">
        <v>16</v>
      </c>
      <c r="K8187" t="s">
        <v>80</v>
      </c>
      <c r="L8187" t="s">
        <v>87</v>
      </c>
      <c r="M8187" s="3">
        <f t="shared" si="254"/>
        <v>37813</v>
      </c>
      <c r="N8187">
        <f t="shared" si="255"/>
        <v>32.281205114880002</v>
      </c>
    </row>
    <row r="8188" spans="1:14" x14ac:dyDescent="0.3">
      <c r="A8188">
        <v>-89.088805555555595</v>
      </c>
      <c r="B8188">
        <v>38.960611111111099</v>
      </c>
      <c r="C8188" t="s">
        <v>12</v>
      </c>
      <c r="D8188" s="1" t="s">
        <v>13</v>
      </c>
      <c r="E8188" s="2" t="s">
        <v>14</v>
      </c>
      <c r="F8188" s="3">
        <v>37812</v>
      </c>
      <c r="G8188">
        <v>576</v>
      </c>
      <c r="I8188" s="2" t="s">
        <v>15</v>
      </c>
      <c r="J8188" t="s">
        <v>16</v>
      </c>
      <c r="K8188" t="s">
        <v>80</v>
      </c>
      <c r="L8188" t="s">
        <v>87</v>
      </c>
      <c r="M8188" s="3">
        <f t="shared" si="254"/>
        <v>37812</v>
      </c>
      <c r="N8188">
        <f t="shared" si="255"/>
        <v>16.310503636991999</v>
      </c>
    </row>
    <row r="8189" spans="1:14" x14ac:dyDescent="0.3">
      <c r="A8189">
        <v>-89.088805555555595</v>
      </c>
      <c r="B8189">
        <v>38.960611111111099</v>
      </c>
      <c r="C8189" t="s">
        <v>12</v>
      </c>
      <c r="D8189" s="1" t="s">
        <v>13</v>
      </c>
      <c r="E8189" s="2" t="s">
        <v>14</v>
      </c>
      <c r="F8189" s="3">
        <v>37811</v>
      </c>
      <c r="G8189">
        <v>339</v>
      </c>
      <c r="I8189" s="2" t="s">
        <v>15</v>
      </c>
      <c r="J8189" t="s">
        <v>16</v>
      </c>
      <c r="K8189" t="s">
        <v>80</v>
      </c>
      <c r="L8189" t="s">
        <v>87</v>
      </c>
      <c r="M8189" s="3">
        <f t="shared" si="254"/>
        <v>37811</v>
      </c>
      <c r="N8189">
        <f t="shared" si="255"/>
        <v>9.5994109946880002</v>
      </c>
    </row>
    <row r="8190" spans="1:14" x14ac:dyDescent="0.3">
      <c r="A8190">
        <v>-89.088805555555595</v>
      </c>
      <c r="B8190">
        <v>38.960611111111099</v>
      </c>
      <c r="C8190" t="s">
        <v>12</v>
      </c>
      <c r="D8190" s="1" t="s">
        <v>13</v>
      </c>
      <c r="E8190" s="2" t="s">
        <v>14</v>
      </c>
      <c r="F8190" s="3">
        <v>37810</v>
      </c>
      <c r="G8190">
        <v>412</v>
      </c>
      <c r="I8190" s="2" t="s">
        <v>15</v>
      </c>
      <c r="J8190" t="s">
        <v>16</v>
      </c>
      <c r="K8190" t="s">
        <v>80</v>
      </c>
      <c r="L8190" t="s">
        <v>87</v>
      </c>
      <c r="M8190" s="3">
        <f t="shared" si="254"/>
        <v>37810</v>
      </c>
      <c r="N8190">
        <f t="shared" si="255"/>
        <v>11.666540795904</v>
      </c>
    </row>
    <row r="8191" spans="1:14" x14ac:dyDescent="0.3">
      <c r="A8191">
        <v>-89.088805555555595</v>
      </c>
      <c r="B8191">
        <v>38.960611111111099</v>
      </c>
      <c r="C8191" t="s">
        <v>12</v>
      </c>
      <c r="D8191" s="1" t="s">
        <v>13</v>
      </c>
      <c r="E8191" s="2" t="s">
        <v>14</v>
      </c>
      <c r="F8191" s="3">
        <v>37809</v>
      </c>
      <c r="G8191">
        <v>447</v>
      </c>
      <c r="I8191" s="2" t="s">
        <v>15</v>
      </c>
      <c r="J8191" t="s">
        <v>16</v>
      </c>
      <c r="K8191" t="s">
        <v>80</v>
      </c>
      <c r="L8191" t="s">
        <v>87</v>
      </c>
      <c r="M8191" s="3">
        <f t="shared" si="254"/>
        <v>37809</v>
      </c>
      <c r="N8191">
        <f t="shared" si="255"/>
        <v>12.657630426624001</v>
      </c>
    </row>
    <row r="8192" spans="1:14" x14ac:dyDescent="0.3">
      <c r="A8192">
        <v>-89.088805555555595</v>
      </c>
      <c r="B8192">
        <v>38.960611111111099</v>
      </c>
      <c r="C8192" t="s">
        <v>12</v>
      </c>
      <c r="D8192" s="1" t="s">
        <v>13</v>
      </c>
      <c r="E8192" s="2" t="s">
        <v>14</v>
      </c>
      <c r="F8192" s="3">
        <v>37808</v>
      </c>
      <c r="G8192">
        <v>505</v>
      </c>
      <c r="I8192" s="2" t="s">
        <v>15</v>
      </c>
      <c r="J8192" t="s">
        <v>16</v>
      </c>
      <c r="K8192" t="s">
        <v>80</v>
      </c>
      <c r="L8192" t="s">
        <v>87</v>
      </c>
      <c r="M8192" s="3">
        <f t="shared" si="254"/>
        <v>37808</v>
      </c>
      <c r="N8192">
        <f t="shared" si="255"/>
        <v>14.30000752896</v>
      </c>
    </row>
    <row r="8193" spans="1:14" x14ac:dyDescent="0.3">
      <c r="A8193">
        <v>-89.088805555555595</v>
      </c>
      <c r="B8193">
        <v>38.960611111111099</v>
      </c>
      <c r="C8193" t="s">
        <v>12</v>
      </c>
      <c r="D8193" s="1" t="s">
        <v>13</v>
      </c>
      <c r="E8193" s="2" t="s">
        <v>14</v>
      </c>
      <c r="F8193" s="3">
        <v>37807</v>
      </c>
      <c r="G8193">
        <v>511</v>
      </c>
      <c r="I8193" s="2" t="s">
        <v>15</v>
      </c>
      <c r="J8193" t="s">
        <v>16</v>
      </c>
      <c r="K8193" t="s">
        <v>80</v>
      </c>
      <c r="L8193" t="s">
        <v>87</v>
      </c>
      <c r="M8193" s="3">
        <f t="shared" si="254"/>
        <v>37807</v>
      </c>
      <c r="N8193">
        <f t="shared" si="255"/>
        <v>14.469908608512</v>
      </c>
    </row>
    <row r="8194" spans="1:14" x14ac:dyDescent="0.3">
      <c r="A8194">
        <v>-89.088805555555595</v>
      </c>
      <c r="B8194">
        <v>38.960611111111099</v>
      </c>
      <c r="C8194" t="s">
        <v>12</v>
      </c>
      <c r="D8194" s="1" t="s">
        <v>13</v>
      </c>
      <c r="E8194" s="2" t="s">
        <v>14</v>
      </c>
      <c r="F8194" s="3">
        <v>37806</v>
      </c>
      <c r="G8194">
        <v>510</v>
      </c>
      <c r="I8194" s="2" t="s">
        <v>15</v>
      </c>
      <c r="J8194" t="s">
        <v>16</v>
      </c>
      <c r="K8194" t="s">
        <v>80</v>
      </c>
      <c r="L8194" t="s">
        <v>87</v>
      </c>
      <c r="M8194" s="3">
        <f t="shared" si="254"/>
        <v>37806</v>
      </c>
      <c r="N8194">
        <f t="shared" si="255"/>
        <v>14.44159176192</v>
      </c>
    </row>
    <row r="8195" spans="1:14" x14ac:dyDescent="0.3">
      <c r="A8195">
        <v>-89.088805555555595</v>
      </c>
      <c r="B8195">
        <v>38.960611111111099</v>
      </c>
      <c r="C8195" t="s">
        <v>12</v>
      </c>
      <c r="D8195" s="1" t="s">
        <v>13</v>
      </c>
      <c r="E8195" s="2" t="s">
        <v>14</v>
      </c>
      <c r="F8195" s="3">
        <v>37805</v>
      </c>
      <c r="G8195">
        <v>450</v>
      </c>
      <c r="I8195" s="2" t="s">
        <v>15</v>
      </c>
      <c r="J8195" t="s">
        <v>16</v>
      </c>
      <c r="K8195" t="s">
        <v>80</v>
      </c>
      <c r="L8195" t="s">
        <v>87</v>
      </c>
      <c r="M8195" s="3">
        <f t="shared" ref="M8195:M8258" si="256">F8195</f>
        <v>37805</v>
      </c>
      <c r="N8195">
        <f t="shared" ref="N8195:N8258" si="257">G8195*0.028316846592</f>
        <v>12.7425809664</v>
      </c>
    </row>
    <row r="8196" spans="1:14" x14ac:dyDescent="0.3">
      <c r="A8196">
        <v>-89.088805555555595</v>
      </c>
      <c r="B8196">
        <v>38.960611111111099</v>
      </c>
      <c r="C8196" t="s">
        <v>12</v>
      </c>
      <c r="D8196" s="1" t="s">
        <v>13</v>
      </c>
      <c r="E8196" s="2" t="s">
        <v>14</v>
      </c>
      <c r="F8196" s="3">
        <v>37804</v>
      </c>
      <c r="G8196">
        <v>387</v>
      </c>
      <c r="I8196" s="2" t="s">
        <v>15</v>
      </c>
      <c r="J8196" t="s">
        <v>16</v>
      </c>
      <c r="K8196" t="s">
        <v>80</v>
      </c>
      <c r="L8196" t="s">
        <v>87</v>
      </c>
      <c r="M8196" s="3">
        <f t="shared" si="256"/>
        <v>37804</v>
      </c>
      <c r="N8196">
        <f t="shared" si="257"/>
        <v>10.958619631104</v>
      </c>
    </row>
    <row r="8197" spans="1:14" x14ac:dyDescent="0.3">
      <c r="A8197">
        <v>-89.088805555555595</v>
      </c>
      <c r="B8197">
        <v>38.960611111111099</v>
      </c>
      <c r="C8197" t="s">
        <v>12</v>
      </c>
      <c r="D8197" s="1" t="s">
        <v>13</v>
      </c>
      <c r="E8197" s="2" t="s">
        <v>14</v>
      </c>
      <c r="F8197" s="3">
        <v>37803</v>
      </c>
      <c r="G8197">
        <v>445</v>
      </c>
      <c r="I8197" s="2" t="s">
        <v>15</v>
      </c>
      <c r="J8197" t="s">
        <v>16</v>
      </c>
      <c r="K8197" t="s">
        <v>80</v>
      </c>
      <c r="L8197" t="s">
        <v>87</v>
      </c>
      <c r="M8197" s="3">
        <f t="shared" si="256"/>
        <v>37803</v>
      </c>
      <c r="N8197">
        <f t="shared" si="257"/>
        <v>12.600996733440001</v>
      </c>
    </row>
    <row r="8198" spans="1:14" x14ac:dyDescent="0.3">
      <c r="A8198">
        <v>-89.088805555555595</v>
      </c>
      <c r="B8198">
        <v>38.960611111111099</v>
      </c>
      <c r="C8198" t="s">
        <v>12</v>
      </c>
      <c r="D8198" s="1" t="s">
        <v>13</v>
      </c>
      <c r="E8198" s="2" t="s">
        <v>14</v>
      </c>
      <c r="F8198" s="3">
        <v>37802</v>
      </c>
      <c r="G8198">
        <v>473</v>
      </c>
      <c r="I8198" s="2" t="s">
        <v>15</v>
      </c>
      <c r="J8198" t="s">
        <v>16</v>
      </c>
      <c r="K8198" t="s">
        <v>80</v>
      </c>
      <c r="L8198" t="s">
        <v>87</v>
      </c>
      <c r="M8198" s="3">
        <f t="shared" si="256"/>
        <v>37802</v>
      </c>
      <c r="N8198">
        <f t="shared" si="257"/>
        <v>13.393868438016</v>
      </c>
    </row>
    <row r="8199" spans="1:14" x14ac:dyDescent="0.3">
      <c r="A8199">
        <v>-89.088805555555595</v>
      </c>
      <c r="B8199">
        <v>38.960611111111099</v>
      </c>
      <c r="C8199" t="s">
        <v>12</v>
      </c>
      <c r="D8199" s="1" t="s">
        <v>13</v>
      </c>
      <c r="E8199" s="2" t="s">
        <v>14</v>
      </c>
      <c r="F8199" s="3">
        <v>37801</v>
      </c>
      <c r="G8199">
        <v>617</v>
      </c>
      <c r="I8199" s="2" t="s">
        <v>15</v>
      </c>
      <c r="J8199" t="s">
        <v>16</v>
      </c>
      <c r="K8199" t="s">
        <v>80</v>
      </c>
      <c r="L8199" t="s">
        <v>87</v>
      </c>
      <c r="M8199" s="3">
        <f t="shared" si="256"/>
        <v>37801</v>
      </c>
      <c r="N8199">
        <f t="shared" si="257"/>
        <v>17.471494347263999</v>
      </c>
    </row>
    <row r="8200" spans="1:14" x14ac:dyDescent="0.3">
      <c r="A8200">
        <v>-89.088805555555595</v>
      </c>
      <c r="B8200">
        <v>38.960611111111099</v>
      </c>
      <c r="C8200" t="s">
        <v>12</v>
      </c>
      <c r="D8200" s="1" t="s">
        <v>13</v>
      </c>
      <c r="E8200" s="2" t="s">
        <v>14</v>
      </c>
      <c r="F8200" s="3">
        <v>37800</v>
      </c>
      <c r="G8200">
        <v>737</v>
      </c>
      <c r="I8200" s="2" t="s">
        <v>15</v>
      </c>
      <c r="J8200" t="s">
        <v>16</v>
      </c>
      <c r="K8200" t="s">
        <v>80</v>
      </c>
      <c r="L8200" t="s">
        <v>87</v>
      </c>
      <c r="M8200" s="3">
        <f t="shared" si="256"/>
        <v>37800</v>
      </c>
      <c r="N8200">
        <f t="shared" si="257"/>
        <v>20.869515938304001</v>
      </c>
    </row>
    <row r="8201" spans="1:14" x14ac:dyDescent="0.3">
      <c r="A8201">
        <v>-89.088805555555595</v>
      </c>
      <c r="B8201">
        <v>38.960611111111099</v>
      </c>
      <c r="C8201" t="s">
        <v>12</v>
      </c>
      <c r="D8201" s="1" t="s">
        <v>13</v>
      </c>
      <c r="E8201" s="2" t="s">
        <v>14</v>
      </c>
      <c r="F8201" s="3">
        <v>37799</v>
      </c>
      <c r="G8201">
        <v>880</v>
      </c>
      <c r="I8201" s="2" t="s">
        <v>15</v>
      </c>
      <c r="J8201" t="s">
        <v>16</v>
      </c>
      <c r="K8201" t="s">
        <v>80</v>
      </c>
      <c r="L8201" t="s">
        <v>87</v>
      </c>
      <c r="M8201" s="3">
        <f t="shared" si="256"/>
        <v>37799</v>
      </c>
      <c r="N8201">
        <f t="shared" si="257"/>
        <v>24.918825000960002</v>
      </c>
    </row>
    <row r="8202" spans="1:14" x14ac:dyDescent="0.3">
      <c r="A8202">
        <v>-89.088805555555595</v>
      </c>
      <c r="B8202">
        <v>38.960611111111099</v>
      </c>
      <c r="C8202" t="s">
        <v>12</v>
      </c>
      <c r="D8202" s="1" t="s">
        <v>13</v>
      </c>
      <c r="E8202" s="2" t="s">
        <v>14</v>
      </c>
      <c r="F8202" s="3">
        <v>37798</v>
      </c>
      <c r="G8202">
        <v>960</v>
      </c>
      <c r="I8202" s="2" t="s">
        <v>15</v>
      </c>
      <c r="J8202" t="s">
        <v>16</v>
      </c>
      <c r="K8202" t="s">
        <v>80</v>
      </c>
      <c r="L8202" t="s">
        <v>87</v>
      </c>
      <c r="M8202" s="3">
        <f t="shared" si="256"/>
        <v>37798</v>
      </c>
      <c r="N8202">
        <f t="shared" si="257"/>
        <v>27.18417272832</v>
      </c>
    </row>
    <row r="8203" spans="1:14" x14ac:dyDescent="0.3">
      <c r="A8203">
        <v>-89.088805555555595</v>
      </c>
      <c r="B8203">
        <v>38.960611111111099</v>
      </c>
      <c r="C8203" t="s">
        <v>12</v>
      </c>
      <c r="D8203" s="1" t="s">
        <v>13</v>
      </c>
      <c r="E8203" s="2" t="s">
        <v>14</v>
      </c>
      <c r="F8203" s="3">
        <v>37797</v>
      </c>
      <c r="G8203">
        <v>901</v>
      </c>
      <c r="I8203" s="2" t="s">
        <v>15</v>
      </c>
      <c r="J8203" t="s">
        <v>16</v>
      </c>
      <c r="K8203" t="s">
        <v>80</v>
      </c>
      <c r="L8203" t="s">
        <v>87</v>
      </c>
      <c r="M8203" s="3">
        <f t="shared" si="256"/>
        <v>37797</v>
      </c>
      <c r="N8203">
        <f t="shared" si="257"/>
        <v>25.513478779391999</v>
      </c>
    </row>
    <row r="8204" spans="1:14" x14ac:dyDescent="0.3">
      <c r="A8204">
        <v>-89.088805555555595</v>
      </c>
      <c r="B8204">
        <v>38.960611111111099</v>
      </c>
      <c r="C8204" t="s">
        <v>12</v>
      </c>
      <c r="D8204" s="1" t="s">
        <v>13</v>
      </c>
      <c r="E8204" s="2" t="s">
        <v>14</v>
      </c>
      <c r="F8204" s="3">
        <v>37796</v>
      </c>
      <c r="G8204">
        <v>924</v>
      </c>
      <c r="I8204" s="2" t="s">
        <v>15</v>
      </c>
      <c r="J8204" t="s">
        <v>16</v>
      </c>
      <c r="K8204" t="s">
        <v>80</v>
      </c>
      <c r="L8204" t="s">
        <v>87</v>
      </c>
      <c r="M8204" s="3">
        <f t="shared" si="256"/>
        <v>37796</v>
      </c>
      <c r="N8204">
        <f t="shared" si="257"/>
        <v>26.164766251008</v>
      </c>
    </row>
    <row r="8205" spans="1:14" x14ac:dyDescent="0.3">
      <c r="A8205">
        <v>-89.088805555555595</v>
      </c>
      <c r="B8205">
        <v>38.960611111111099</v>
      </c>
      <c r="C8205" t="s">
        <v>12</v>
      </c>
      <c r="D8205" s="1" t="s">
        <v>13</v>
      </c>
      <c r="E8205" s="2" t="s">
        <v>14</v>
      </c>
      <c r="F8205" s="3">
        <v>37795</v>
      </c>
      <c r="G8205">
        <v>994</v>
      </c>
      <c r="I8205" s="2" t="s">
        <v>15</v>
      </c>
      <c r="J8205" t="s">
        <v>16</v>
      </c>
      <c r="K8205" t="s">
        <v>80</v>
      </c>
      <c r="L8205" t="s">
        <v>87</v>
      </c>
      <c r="M8205" s="3">
        <f t="shared" si="256"/>
        <v>37795</v>
      </c>
      <c r="N8205">
        <f t="shared" si="257"/>
        <v>28.146945512447999</v>
      </c>
    </row>
    <row r="8206" spans="1:14" x14ac:dyDescent="0.3">
      <c r="A8206">
        <v>-89.088805555555595</v>
      </c>
      <c r="B8206">
        <v>38.960611111111099</v>
      </c>
      <c r="C8206" t="s">
        <v>12</v>
      </c>
      <c r="D8206" s="1" t="s">
        <v>13</v>
      </c>
      <c r="E8206" s="2" t="s">
        <v>14</v>
      </c>
      <c r="F8206" s="3">
        <v>37794</v>
      </c>
      <c r="G8206">
        <v>997</v>
      </c>
      <c r="I8206" s="2" t="s">
        <v>15</v>
      </c>
      <c r="J8206" t="s">
        <v>16</v>
      </c>
      <c r="K8206" t="s">
        <v>80</v>
      </c>
      <c r="L8206" t="s">
        <v>87</v>
      </c>
      <c r="M8206" s="3">
        <f t="shared" si="256"/>
        <v>37794</v>
      </c>
      <c r="N8206">
        <f t="shared" si="257"/>
        <v>28.231896052224002</v>
      </c>
    </row>
    <row r="8207" spans="1:14" x14ac:dyDescent="0.3">
      <c r="A8207">
        <v>-89.088805555555595</v>
      </c>
      <c r="B8207">
        <v>38.960611111111099</v>
      </c>
      <c r="C8207" t="s">
        <v>12</v>
      </c>
      <c r="D8207" s="1" t="s">
        <v>13</v>
      </c>
      <c r="E8207" s="2" t="s">
        <v>14</v>
      </c>
      <c r="F8207" s="3">
        <v>37793</v>
      </c>
      <c r="G8207">
        <v>992</v>
      </c>
      <c r="I8207" s="2" t="s">
        <v>15</v>
      </c>
      <c r="J8207" t="s">
        <v>16</v>
      </c>
      <c r="K8207" t="s">
        <v>80</v>
      </c>
      <c r="L8207" t="s">
        <v>87</v>
      </c>
      <c r="M8207" s="3">
        <f t="shared" si="256"/>
        <v>37793</v>
      </c>
      <c r="N8207">
        <f t="shared" si="257"/>
        <v>28.090311819264002</v>
      </c>
    </row>
    <row r="8208" spans="1:14" x14ac:dyDescent="0.3">
      <c r="A8208">
        <v>-89.088805555555595</v>
      </c>
      <c r="B8208">
        <v>38.960611111111099</v>
      </c>
      <c r="C8208" t="s">
        <v>12</v>
      </c>
      <c r="D8208" s="1" t="s">
        <v>13</v>
      </c>
      <c r="E8208" s="2" t="s">
        <v>14</v>
      </c>
      <c r="F8208" s="3">
        <v>37792</v>
      </c>
      <c r="G8208">
        <v>996</v>
      </c>
      <c r="I8208" s="2" t="s">
        <v>15</v>
      </c>
      <c r="J8208" t="s">
        <v>16</v>
      </c>
      <c r="K8208" t="s">
        <v>80</v>
      </c>
      <c r="L8208" t="s">
        <v>87</v>
      </c>
      <c r="M8208" s="3">
        <f t="shared" si="256"/>
        <v>37792</v>
      </c>
      <c r="N8208">
        <f t="shared" si="257"/>
        <v>28.203579205632</v>
      </c>
    </row>
    <row r="8209" spans="1:14" x14ac:dyDescent="0.3">
      <c r="A8209">
        <v>-89.088805555555595</v>
      </c>
      <c r="B8209">
        <v>38.960611111111099</v>
      </c>
      <c r="C8209" t="s">
        <v>12</v>
      </c>
      <c r="D8209" s="1" t="s">
        <v>13</v>
      </c>
      <c r="E8209" s="2" t="s">
        <v>14</v>
      </c>
      <c r="F8209" s="3">
        <v>37791</v>
      </c>
      <c r="G8209">
        <v>998</v>
      </c>
      <c r="I8209" s="2" t="s">
        <v>15</v>
      </c>
      <c r="J8209" t="s">
        <v>16</v>
      </c>
      <c r="K8209" t="s">
        <v>80</v>
      </c>
      <c r="L8209" t="s">
        <v>87</v>
      </c>
      <c r="M8209" s="3">
        <f t="shared" si="256"/>
        <v>37791</v>
      </c>
      <c r="N8209">
        <f t="shared" si="257"/>
        <v>28.260212898816</v>
      </c>
    </row>
    <row r="8210" spans="1:14" x14ac:dyDescent="0.3">
      <c r="A8210">
        <v>-89.088805555555595</v>
      </c>
      <c r="B8210">
        <v>38.960611111111099</v>
      </c>
      <c r="C8210" t="s">
        <v>12</v>
      </c>
      <c r="D8210" s="1" t="s">
        <v>13</v>
      </c>
      <c r="E8210" s="2" t="s">
        <v>14</v>
      </c>
      <c r="F8210" s="3">
        <v>37790</v>
      </c>
      <c r="G8210">
        <v>961</v>
      </c>
      <c r="I8210" s="2" t="s">
        <v>15</v>
      </c>
      <c r="J8210" t="s">
        <v>16</v>
      </c>
      <c r="K8210" t="s">
        <v>80</v>
      </c>
      <c r="L8210" t="s">
        <v>87</v>
      </c>
      <c r="M8210" s="3">
        <f t="shared" si="256"/>
        <v>37790</v>
      </c>
      <c r="N8210">
        <f t="shared" si="257"/>
        <v>27.212489574912002</v>
      </c>
    </row>
    <row r="8211" spans="1:14" x14ac:dyDescent="0.3">
      <c r="A8211">
        <v>-89.088805555555595</v>
      </c>
      <c r="B8211">
        <v>38.960611111111099</v>
      </c>
      <c r="C8211" t="s">
        <v>12</v>
      </c>
      <c r="D8211" s="1" t="s">
        <v>13</v>
      </c>
      <c r="E8211" s="2" t="s">
        <v>14</v>
      </c>
      <c r="F8211" s="3">
        <v>37789</v>
      </c>
      <c r="G8211">
        <v>857</v>
      </c>
      <c r="I8211" s="2" t="s">
        <v>15</v>
      </c>
      <c r="J8211" t="s">
        <v>16</v>
      </c>
      <c r="K8211" t="s">
        <v>80</v>
      </c>
      <c r="L8211" t="s">
        <v>87</v>
      </c>
      <c r="M8211" s="3">
        <f t="shared" si="256"/>
        <v>37789</v>
      </c>
      <c r="N8211">
        <f t="shared" si="257"/>
        <v>24.267537529344001</v>
      </c>
    </row>
    <row r="8212" spans="1:14" x14ac:dyDescent="0.3">
      <c r="A8212">
        <v>-89.088805555555595</v>
      </c>
      <c r="B8212">
        <v>38.960611111111099</v>
      </c>
      <c r="C8212" t="s">
        <v>12</v>
      </c>
      <c r="D8212" s="1" t="s">
        <v>13</v>
      </c>
      <c r="E8212" s="2" t="s">
        <v>14</v>
      </c>
      <c r="F8212" s="3">
        <v>37788</v>
      </c>
      <c r="G8212">
        <v>876</v>
      </c>
      <c r="I8212" s="2" t="s">
        <v>15</v>
      </c>
      <c r="J8212" t="s">
        <v>16</v>
      </c>
      <c r="K8212" t="s">
        <v>80</v>
      </c>
      <c r="L8212" t="s">
        <v>87</v>
      </c>
      <c r="M8212" s="3">
        <f t="shared" si="256"/>
        <v>37788</v>
      </c>
      <c r="N8212">
        <f t="shared" si="257"/>
        <v>24.805557614592001</v>
      </c>
    </row>
    <row r="8213" spans="1:14" x14ac:dyDescent="0.3">
      <c r="A8213">
        <v>-89.088805555555595</v>
      </c>
      <c r="B8213">
        <v>38.960611111111099</v>
      </c>
      <c r="C8213" t="s">
        <v>12</v>
      </c>
      <c r="D8213" s="1" t="s">
        <v>13</v>
      </c>
      <c r="E8213" s="2" t="s">
        <v>14</v>
      </c>
      <c r="F8213" s="3">
        <v>37787</v>
      </c>
      <c r="G8213">
        <v>791</v>
      </c>
      <c r="I8213" s="2" t="s">
        <v>15</v>
      </c>
      <c r="J8213" t="s">
        <v>16</v>
      </c>
      <c r="K8213" t="s">
        <v>80</v>
      </c>
      <c r="L8213" t="s">
        <v>87</v>
      </c>
      <c r="M8213" s="3">
        <f t="shared" si="256"/>
        <v>37787</v>
      </c>
      <c r="N8213">
        <f t="shared" si="257"/>
        <v>22.398625654271999</v>
      </c>
    </row>
    <row r="8214" spans="1:14" x14ac:dyDescent="0.3">
      <c r="A8214">
        <v>-89.088805555555595</v>
      </c>
      <c r="B8214">
        <v>38.960611111111099</v>
      </c>
      <c r="C8214" t="s">
        <v>12</v>
      </c>
      <c r="D8214" s="1" t="s">
        <v>13</v>
      </c>
      <c r="E8214" s="2" t="s">
        <v>14</v>
      </c>
      <c r="F8214" s="3">
        <v>37786</v>
      </c>
      <c r="G8214">
        <v>743</v>
      </c>
      <c r="I8214" s="2" t="s">
        <v>15</v>
      </c>
      <c r="J8214" t="s">
        <v>16</v>
      </c>
      <c r="K8214" t="s">
        <v>80</v>
      </c>
      <c r="L8214" t="s">
        <v>87</v>
      </c>
      <c r="M8214" s="3">
        <f t="shared" si="256"/>
        <v>37786</v>
      </c>
      <c r="N8214">
        <f t="shared" si="257"/>
        <v>21.039417017856</v>
      </c>
    </row>
    <row r="8215" spans="1:14" x14ac:dyDescent="0.3">
      <c r="A8215">
        <v>-89.088805555555595</v>
      </c>
      <c r="B8215">
        <v>38.960611111111099</v>
      </c>
      <c r="C8215" t="s">
        <v>12</v>
      </c>
      <c r="D8215" s="1" t="s">
        <v>13</v>
      </c>
      <c r="E8215" s="2" t="s">
        <v>14</v>
      </c>
      <c r="F8215" s="3">
        <v>37785</v>
      </c>
      <c r="G8215">
        <v>1080</v>
      </c>
      <c r="I8215" s="2" t="s">
        <v>15</v>
      </c>
      <c r="J8215" t="s">
        <v>16</v>
      </c>
      <c r="K8215" t="s">
        <v>80</v>
      </c>
      <c r="L8215" t="s">
        <v>87</v>
      </c>
      <c r="M8215" s="3">
        <f t="shared" si="256"/>
        <v>37785</v>
      </c>
      <c r="N8215">
        <f t="shared" si="257"/>
        <v>30.582194319359999</v>
      </c>
    </row>
    <row r="8216" spans="1:14" x14ac:dyDescent="0.3">
      <c r="A8216">
        <v>-89.088805555555595</v>
      </c>
      <c r="B8216">
        <v>38.960611111111099</v>
      </c>
      <c r="C8216" t="s">
        <v>12</v>
      </c>
      <c r="D8216" s="1" t="s">
        <v>13</v>
      </c>
      <c r="E8216" s="2" t="s">
        <v>14</v>
      </c>
      <c r="F8216" s="3">
        <v>37784</v>
      </c>
      <c r="G8216">
        <v>1200</v>
      </c>
      <c r="I8216" s="2" t="s">
        <v>15</v>
      </c>
      <c r="J8216" t="s">
        <v>16</v>
      </c>
      <c r="K8216" t="s">
        <v>80</v>
      </c>
      <c r="L8216" t="s">
        <v>87</v>
      </c>
      <c r="M8216" s="3">
        <f t="shared" si="256"/>
        <v>37784</v>
      </c>
      <c r="N8216">
        <f t="shared" si="257"/>
        <v>33.980215910399998</v>
      </c>
    </row>
    <row r="8217" spans="1:14" x14ac:dyDescent="0.3">
      <c r="A8217">
        <v>-89.088805555555595</v>
      </c>
      <c r="B8217">
        <v>38.960611111111099</v>
      </c>
      <c r="C8217" t="s">
        <v>12</v>
      </c>
      <c r="D8217" s="1" t="s">
        <v>13</v>
      </c>
      <c r="E8217" s="2" t="s">
        <v>14</v>
      </c>
      <c r="F8217" s="3">
        <v>37783</v>
      </c>
      <c r="G8217">
        <v>290</v>
      </c>
      <c r="I8217" s="2" t="s">
        <v>15</v>
      </c>
      <c r="J8217" t="s">
        <v>16</v>
      </c>
      <c r="K8217" t="s">
        <v>80</v>
      </c>
      <c r="L8217" t="s">
        <v>87</v>
      </c>
      <c r="M8217" s="3">
        <f t="shared" si="256"/>
        <v>37783</v>
      </c>
      <c r="N8217">
        <f t="shared" si="257"/>
        <v>8.2118855116800002</v>
      </c>
    </row>
    <row r="8218" spans="1:14" x14ac:dyDescent="0.3">
      <c r="A8218">
        <v>-89.088805555555595</v>
      </c>
      <c r="B8218">
        <v>38.960611111111099</v>
      </c>
      <c r="C8218" t="s">
        <v>12</v>
      </c>
      <c r="D8218" s="1" t="s">
        <v>13</v>
      </c>
      <c r="E8218" s="2" t="s">
        <v>14</v>
      </c>
      <c r="F8218" s="3">
        <v>37782</v>
      </c>
      <c r="G8218">
        <v>241</v>
      </c>
      <c r="I8218" s="2" t="s">
        <v>15</v>
      </c>
      <c r="J8218" t="s">
        <v>16</v>
      </c>
      <c r="K8218" t="s">
        <v>80</v>
      </c>
      <c r="L8218" t="s">
        <v>87</v>
      </c>
      <c r="M8218" s="3">
        <f t="shared" si="256"/>
        <v>37782</v>
      </c>
      <c r="N8218">
        <f t="shared" si="257"/>
        <v>6.8243600286720003</v>
      </c>
    </row>
    <row r="8219" spans="1:14" x14ac:dyDescent="0.3">
      <c r="A8219">
        <v>-89.088805555555595</v>
      </c>
      <c r="B8219">
        <v>38.960611111111099</v>
      </c>
      <c r="C8219" t="s">
        <v>12</v>
      </c>
      <c r="D8219" s="1" t="s">
        <v>13</v>
      </c>
      <c r="E8219" s="2" t="s">
        <v>14</v>
      </c>
      <c r="F8219" s="3">
        <v>37781</v>
      </c>
      <c r="G8219">
        <v>242</v>
      </c>
      <c r="I8219" s="2" t="s">
        <v>15</v>
      </c>
      <c r="J8219" t="s">
        <v>16</v>
      </c>
      <c r="K8219" t="s">
        <v>80</v>
      </c>
      <c r="L8219" t="s">
        <v>87</v>
      </c>
      <c r="M8219" s="3">
        <f t="shared" si="256"/>
        <v>37781</v>
      </c>
      <c r="N8219">
        <f t="shared" si="257"/>
        <v>6.8526768752640006</v>
      </c>
    </row>
    <row r="8220" spans="1:14" x14ac:dyDescent="0.3">
      <c r="A8220">
        <v>-89.088805555555595</v>
      </c>
      <c r="B8220">
        <v>38.960611111111099</v>
      </c>
      <c r="C8220" t="s">
        <v>12</v>
      </c>
      <c r="D8220" s="1" t="s">
        <v>13</v>
      </c>
      <c r="E8220" s="2" t="s">
        <v>14</v>
      </c>
      <c r="F8220" s="3">
        <v>37780</v>
      </c>
      <c r="G8220">
        <v>257</v>
      </c>
      <c r="I8220" s="2" t="s">
        <v>15</v>
      </c>
      <c r="J8220" t="s">
        <v>16</v>
      </c>
      <c r="K8220" t="s">
        <v>80</v>
      </c>
      <c r="L8220" t="s">
        <v>87</v>
      </c>
      <c r="M8220" s="3">
        <f t="shared" si="256"/>
        <v>37780</v>
      </c>
      <c r="N8220">
        <f t="shared" si="257"/>
        <v>7.2774295741440005</v>
      </c>
    </row>
    <row r="8221" spans="1:14" x14ac:dyDescent="0.3">
      <c r="A8221">
        <v>-89.088805555555595</v>
      </c>
      <c r="B8221">
        <v>38.960611111111099</v>
      </c>
      <c r="C8221" t="s">
        <v>12</v>
      </c>
      <c r="D8221" s="1" t="s">
        <v>13</v>
      </c>
      <c r="E8221" s="2" t="s">
        <v>14</v>
      </c>
      <c r="F8221" s="3">
        <v>37779</v>
      </c>
      <c r="G8221">
        <v>262</v>
      </c>
      <c r="I8221" s="2" t="s">
        <v>15</v>
      </c>
      <c r="J8221" t="s">
        <v>16</v>
      </c>
      <c r="K8221" t="s">
        <v>80</v>
      </c>
      <c r="L8221" t="s">
        <v>87</v>
      </c>
      <c r="M8221" s="3">
        <f t="shared" si="256"/>
        <v>37779</v>
      </c>
      <c r="N8221">
        <f t="shared" si="257"/>
        <v>7.4190138071040002</v>
      </c>
    </row>
    <row r="8222" spans="1:14" x14ac:dyDescent="0.3">
      <c r="A8222">
        <v>-89.088805555555595</v>
      </c>
      <c r="B8222">
        <v>38.960611111111099</v>
      </c>
      <c r="C8222" t="s">
        <v>12</v>
      </c>
      <c r="D8222" s="1" t="s">
        <v>13</v>
      </c>
      <c r="E8222" s="2" t="s">
        <v>14</v>
      </c>
      <c r="F8222" s="3">
        <v>37778</v>
      </c>
      <c r="G8222">
        <v>281</v>
      </c>
      <c r="I8222" s="2" t="s">
        <v>15</v>
      </c>
      <c r="J8222" t="s">
        <v>16</v>
      </c>
      <c r="K8222" t="s">
        <v>80</v>
      </c>
      <c r="L8222" t="s">
        <v>87</v>
      </c>
      <c r="M8222" s="3">
        <f t="shared" si="256"/>
        <v>37778</v>
      </c>
      <c r="N8222">
        <f t="shared" si="257"/>
        <v>7.9570338923520003</v>
      </c>
    </row>
    <row r="8223" spans="1:14" x14ac:dyDescent="0.3">
      <c r="A8223">
        <v>-89.088805555555595</v>
      </c>
      <c r="B8223">
        <v>38.960611111111099</v>
      </c>
      <c r="C8223" t="s">
        <v>12</v>
      </c>
      <c r="D8223" s="1" t="s">
        <v>13</v>
      </c>
      <c r="E8223" s="2" t="s">
        <v>14</v>
      </c>
      <c r="F8223" s="3">
        <v>37777</v>
      </c>
      <c r="G8223">
        <v>302</v>
      </c>
      <c r="I8223" s="2" t="s">
        <v>15</v>
      </c>
      <c r="J8223" t="s">
        <v>16</v>
      </c>
      <c r="K8223" t="s">
        <v>80</v>
      </c>
      <c r="L8223" t="s">
        <v>87</v>
      </c>
      <c r="M8223" s="3">
        <f t="shared" si="256"/>
        <v>37777</v>
      </c>
      <c r="N8223">
        <f t="shared" si="257"/>
        <v>8.5516876707840002</v>
      </c>
    </row>
    <row r="8224" spans="1:14" x14ac:dyDescent="0.3">
      <c r="A8224">
        <v>-89.088805555555595</v>
      </c>
      <c r="B8224">
        <v>38.960611111111099</v>
      </c>
      <c r="C8224" t="s">
        <v>12</v>
      </c>
      <c r="D8224" s="1" t="s">
        <v>13</v>
      </c>
      <c r="E8224" s="2" t="s">
        <v>14</v>
      </c>
      <c r="F8224" s="3">
        <v>37776</v>
      </c>
      <c r="G8224">
        <v>315</v>
      </c>
      <c r="I8224" s="2" t="s">
        <v>15</v>
      </c>
      <c r="J8224" t="s">
        <v>16</v>
      </c>
      <c r="K8224" t="s">
        <v>80</v>
      </c>
      <c r="L8224" t="s">
        <v>87</v>
      </c>
      <c r="M8224" s="3">
        <f t="shared" si="256"/>
        <v>37776</v>
      </c>
      <c r="N8224">
        <f t="shared" si="257"/>
        <v>8.9198066764800004</v>
      </c>
    </row>
    <row r="8225" spans="1:14" x14ac:dyDescent="0.3">
      <c r="A8225">
        <v>-89.088805555555595</v>
      </c>
      <c r="B8225">
        <v>38.960611111111099</v>
      </c>
      <c r="C8225" t="s">
        <v>12</v>
      </c>
      <c r="D8225" s="1" t="s">
        <v>13</v>
      </c>
      <c r="E8225" s="2" t="s">
        <v>14</v>
      </c>
      <c r="F8225" s="3">
        <v>37775</v>
      </c>
      <c r="G8225">
        <v>315</v>
      </c>
      <c r="I8225" s="2" t="s">
        <v>15</v>
      </c>
      <c r="J8225" t="s">
        <v>16</v>
      </c>
      <c r="K8225" t="s">
        <v>80</v>
      </c>
      <c r="L8225" t="s">
        <v>87</v>
      </c>
      <c r="M8225" s="3">
        <f t="shared" si="256"/>
        <v>37775</v>
      </c>
      <c r="N8225">
        <f t="shared" si="257"/>
        <v>8.9198066764800004</v>
      </c>
    </row>
    <row r="8226" spans="1:14" x14ac:dyDescent="0.3">
      <c r="A8226">
        <v>-89.088805555555595</v>
      </c>
      <c r="B8226">
        <v>38.960611111111099</v>
      </c>
      <c r="C8226" t="s">
        <v>12</v>
      </c>
      <c r="D8226" s="1" t="s">
        <v>13</v>
      </c>
      <c r="E8226" s="2" t="s">
        <v>14</v>
      </c>
      <c r="F8226" s="3">
        <v>37774</v>
      </c>
      <c r="G8226">
        <v>315</v>
      </c>
      <c r="I8226" s="2" t="s">
        <v>15</v>
      </c>
      <c r="J8226" t="s">
        <v>16</v>
      </c>
      <c r="K8226" t="s">
        <v>80</v>
      </c>
      <c r="L8226" t="s">
        <v>87</v>
      </c>
      <c r="M8226" s="3">
        <f t="shared" si="256"/>
        <v>37774</v>
      </c>
      <c r="N8226">
        <f t="shared" si="257"/>
        <v>8.9198066764800004</v>
      </c>
    </row>
    <row r="8227" spans="1:14" x14ac:dyDescent="0.3">
      <c r="A8227">
        <v>-89.088805555555595</v>
      </c>
      <c r="B8227">
        <v>38.960611111111099</v>
      </c>
      <c r="C8227" t="s">
        <v>12</v>
      </c>
      <c r="D8227" s="1" t="s">
        <v>13</v>
      </c>
      <c r="E8227" s="2" t="s">
        <v>14</v>
      </c>
      <c r="F8227" s="3">
        <v>37773</v>
      </c>
      <c r="G8227">
        <v>369</v>
      </c>
      <c r="I8227" s="2" t="s">
        <v>15</v>
      </c>
      <c r="J8227" t="s">
        <v>16</v>
      </c>
      <c r="K8227" t="s">
        <v>80</v>
      </c>
      <c r="L8227" t="s">
        <v>87</v>
      </c>
      <c r="M8227" s="3">
        <f t="shared" si="256"/>
        <v>37773</v>
      </c>
      <c r="N8227">
        <f t="shared" si="257"/>
        <v>10.448916392448</v>
      </c>
    </row>
    <row r="8228" spans="1:14" x14ac:dyDescent="0.3">
      <c r="A8228">
        <v>-89.088805555555595</v>
      </c>
      <c r="B8228">
        <v>38.960611111111099</v>
      </c>
      <c r="C8228" t="s">
        <v>12</v>
      </c>
      <c r="D8228" s="1" t="s">
        <v>13</v>
      </c>
      <c r="E8228" s="2" t="s">
        <v>14</v>
      </c>
      <c r="F8228" s="3">
        <v>37772</v>
      </c>
      <c r="G8228">
        <v>542</v>
      </c>
      <c r="I8228" s="2" t="s">
        <v>15</v>
      </c>
      <c r="J8228" t="s">
        <v>16</v>
      </c>
      <c r="K8228" t="s">
        <v>80</v>
      </c>
      <c r="L8228" t="s">
        <v>87</v>
      </c>
      <c r="M8228" s="3">
        <f t="shared" si="256"/>
        <v>37772</v>
      </c>
      <c r="N8228">
        <f t="shared" si="257"/>
        <v>15.347730852864</v>
      </c>
    </row>
    <row r="8229" spans="1:14" x14ac:dyDescent="0.3">
      <c r="A8229">
        <v>-89.088805555555595</v>
      </c>
      <c r="B8229">
        <v>38.960611111111099</v>
      </c>
      <c r="C8229" t="s">
        <v>12</v>
      </c>
      <c r="D8229" s="1" t="s">
        <v>13</v>
      </c>
      <c r="E8229" s="2" t="s">
        <v>14</v>
      </c>
      <c r="F8229" s="3">
        <v>37771</v>
      </c>
      <c r="G8229">
        <v>860</v>
      </c>
      <c r="I8229" s="2" t="s">
        <v>15</v>
      </c>
      <c r="J8229" t="s">
        <v>16</v>
      </c>
      <c r="K8229" t="s">
        <v>80</v>
      </c>
      <c r="L8229" t="s">
        <v>87</v>
      </c>
      <c r="M8229" s="3">
        <f t="shared" si="256"/>
        <v>37771</v>
      </c>
      <c r="N8229">
        <f t="shared" si="257"/>
        <v>24.35248806912</v>
      </c>
    </row>
    <row r="8230" spans="1:14" x14ac:dyDescent="0.3">
      <c r="A8230">
        <v>-89.088805555555595</v>
      </c>
      <c r="B8230">
        <v>38.960611111111099</v>
      </c>
      <c r="C8230" t="s">
        <v>12</v>
      </c>
      <c r="D8230" s="1" t="s">
        <v>13</v>
      </c>
      <c r="E8230" s="2" t="s">
        <v>14</v>
      </c>
      <c r="F8230" s="3">
        <v>37770</v>
      </c>
      <c r="G8230">
        <v>668</v>
      </c>
      <c r="I8230" s="2" t="s">
        <v>15</v>
      </c>
      <c r="J8230" t="s">
        <v>16</v>
      </c>
      <c r="K8230" t="s">
        <v>80</v>
      </c>
      <c r="L8230" t="s">
        <v>87</v>
      </c>
      <c r="M8230" s="3">
        <f t="shared" si="256"/>
        <v>37770</v>
      </c>
      <c r="N8230">
        <f t="shared" si="257"/>
        <v>18.915653523456001</v>
      </c>
    </row>
    <row r="8231" spans="1:14" x14ac:dyDescent="0.3">
      <c r="A8231">
        <v>-89.088805555555595</v>
      </c>
      <c r="B8231">
        <v>38.960611111111099</v>
      </c>
      <c r="C8231" t="s">
        <v>12</v>
      </c>
      <c r="D8231" s="1" t="s">
        <v>13</v>
      </c>
      <c r="E8231" s="2" t="s">
        <v>14</v>
      </c>
      <c r="F8231" s="3">
        <v>37769</v>
      </c>
      <c r="G8231">
        <v>568</v>
      </c>
      <c r="I8231" s="2" t="s">
        <v>15</v>
      </c>
      <c r="J8231" t="s">
        <v>16</v>
      </c>
      <c r="K8231" t="s">
        <v>80</v>
      </c>
      <c r="L8231" t="s">
        <v>87</v>
      </c>
      <c r="M8231" s="3">
        <f t="shared" si="256"/>
        <v>37769</v>
      </c>
      <c r="N8231">
        <f t="shared" si="257"/>
        <v>16.083968864256001</v>
      </c>
    </row>
    <row r="8232" spans="1:14" x14ac:dyDescent="0.3">
      <c r="A8232">
        <v>-89.088805555555595</v>
      </c>
      <c r="B8232">
        <v>38.960611111111099</v>
      </c>
      <c r="C8232" t="s">
        <v>12</v>
      </c>
      <c r="D8232" s="1" t="s">
        <v>13</v>
      </c>
      <c r="E8232" s="2" t="s">
        <v>14</v>
      </c>
      <c r="F8232" s="3">
        <v>37768</v>
      </c>
      <c r="G8232">
        <v>603</v>
      </c>
      <c r="I8232" s="2" t="s">
        <v>15</v>
      </c>
      <c r="J8232" t="s">
        <v>16</v>
      </c>
      <c r="K8232" t="s">
        <v>80</v>
      </c>
      <c r="L8232" t="s">
        <v>87</v>
      </c>
      <c r="M8232" s="3">
        <f t="shared" si="256"/>
        <v>37768</v>
      </c>
      <c r="N8232">
        <f t="shared" si="257"/>
        <v>17.075058494976002</v>
      </c>
    </row>
    <row r="8233" spans="1:14" x14ac:dyDescent="0.3">
      <c r="A8233">
        <v>-89.088805555555595</v>
      </c>
      <c r="B8233">
        <v>38.960611111111099</v>
      </c>
      <c r="C8233" t="s">
        <v>12</v>
      </c>
      <c r="D8233" s="1" t="s">
        <v>13</v>
      </c>
      <c r="E8233" s="2" t="s">
        <v>14</v>
      </c>
      <c r="F8233" s="3">
        <v>37767</v>
      </c>
      <c r="G8233">
        <v>692</v>
      </c>
      <c r="I8233" s="2" t="s">
        <v>15</v>
      </c>
      <c r="J8233" t="s">
        <v>16</v>
      </c>
      <c r="K8233" t="s">
        <v>80</v>
      </c>
      <c r="L8233" t="s">
        <v>87</v>
      </c>
      <c r="M8233" s="3">
        <f t="shared" si="256"/>
        <v>37767</v>
      </c>
      <c r="N8233">
        <f t="shared" si="257"/>
        <v>19.595257841664001</v>
      </c>
    </row>
    <row r="8234" spans="1:14" x14ac:dyDescent="0.3">
      <c r="A8234">
        <v>-89.088805555555595</v>
      </c>
      <c r="B8234">
        <v>38.960611111111099</v>
      </c>
      <c r="C8234" t="s">
        <v>12</v>
      </c>
      <c r="D8234" s="1" t="s">
        <v>13</v>
      </c>
      <c r="E8234" s="2" t="s">
        <v>14</v>
      </c>
      <c r="F8234" s="3">
        <v>37766</v>
      </c>
      <c r="G8234">
        <v>775</v>
      </c>
      <c r="I8234" s="2" t="s">
        <v>15</v>
      </c>
      <c r="J8234" t="s">
        <v>16</v>
      </c>
      <c r="K8234" t="s">
        <v>80</v>
      </c>
      <c r="L8234" t="s">
        <v>87</v>
      </c>
      <c r="M8234" s="3">
        <f t="shared" si="256"/>
        <v>37766</v>
      </c>
      <c r="N8234">
        <f t="shared" si="257"/>
        <v>21.945556108800002</v>
      </c>
    </row>
    <row r="8235" spans="1:14" x14ac:dyDescent="0.3">
      <c r="A8235">
        <v>-89.088805555555595</v>
      </c>
      <c r="B8235">
        <v>38.960611111111099</v>
      </c>
      <c r="C8235" t="s">
        <v>12</v>
      </c>
      <c r="D8235" s="1" t="s">
        <v>13</v>
      </c>
      <c r="E8235" s="2" t="s">
        <v>14</v>
      </c>
      <c r="F8235" s="3">
        <v>37765</v>
      </c>
      <c r="G8235">
        <v>866</v>
      </c>
      <c r="I8235" s="2" t="s">
        <v>15</v>
      </c>
      <c r="J8235" t="s">
        <v>16</v>
      </c>
      <c r="K8235" t="s">
        <v>80</v>
      </c>
      <c r="L8235" t="s">
        <v>87</v>
      </c>
      <c r="M8235" s="3">
        <f t="shared" si="256"/>
        <v>37765</v>
      </c>
      <c r="N8235">
        <f t="shared" si="257"/>
        <v>24.522389148672001</v>
      </c>
    </row>
    <row r="8236" spans="1:14" x14ac:dyDescent="0.3">
      <c r="A8236">
        <v>-89.088805555555595</v>
      </c>
      <c r="B8236">
        <v>38.960611111111099</v>
      </c>
      <c r="C8236" t="s">
        <v>12</v>
      </c>
      <c r="D8236" s="1" t="s">
        <v>13</v>
      </c>
      <c r="E8236" s="2" t="s">
        <v>14</v>
      </c>
      <c r="F8236" s="3">
        <v>37764</v>
      </c>
      <c r="G8236">
        <v>993</v>
      </c>
      <c r="I8236" s="2" t="s">
        <v>15</v>
      </c>
      <c r="J8236" t="s">
        <v>16</v>
      </c>
      <c r="K8236" t="s">
        <v>80</v>
      </c>
      <c r="L8236" t="s">
        <v>87</v>
      </c>
      <c r="M8236" s="3">
        <f t="shared" si="256"/>
        <v>37764</v>
      </c>
      <c r="N8236">
        <f t="shared" si="257"/>
        <v>28.118628665856001</v>
      </c>
    </row>
    <row r="8237" spans="1:14" x14ac:dyDescent="0.3">
      <c r="A8237">
        <v>-89.088805555555595</v>
      </c>
      <c r="B8237">
        <v>38.960611111111099</v>
      </c>
      <c r="C8237" t="s">
        <v>12</v>
      </c>
      <c r="D8237" s="1" t="s">
        <v>13</v>
      </c>
      <c r="E8237" s="2" t="s">
        <v>14</v>
      </c>
      <c r="F8237" s="3">
        <v>37763</v>
      </c>
      <c r="G8237">
        <v>1190</v>
      </c>
      <c r="I8237" s="2" t="s">
        <v>15</v>
      </c>
      <c r="J8237" t="s">
        <v>16</v>
      </c>
      <c r="K8237" t="s">
        <v>80</v>
      </c>
      <c r="L8237" t="s">
        <v>87</v>
      </c>
      <c r="M8237" s="3">
        <f t="shared" si="256"/>
        <v>37763</v>
      </c>
      <c r="N8237">
        <f t="shared" si="257"/>
        <v>33.697047444479999</v>
      </c>
    </row>
    <row r="8238" spans="1:14" x14ac:dyDescent="0.3">
      <c r="A8238">
        <v>-89.088805555555595</v>
      </c>
      <c r="B8238">
        <v>38.960611111111099</v>
      </c>
      <c r="C8238" t="s">
        <v>12</v>
      </c>
      <c r="D8238" s="1" t="s">
        <v>13</v>
      </c>
      <c r="E8238" s="2" t="s">
        <v>14</v>
      </c>
      <c r="F8238" s="3">
        <v>37762</v>
      </c>
      <c r="G8238">
        <v>1750</v>
      </c>
      <c r="I8238" s="2" t="s">
        <v>15</v>
      </c>
      <c r="J8238" t="s">
        <v>16</v>
      </c>
      <c r="K8238" t="s">
        <v>80</v>
      </c>
      <c r="L8238" t="s">
        <v>87</v>
      </c>
      <c r="M8238" s="3">
        <f t="shared" si="256"/>
        <v>37762</v>
      </c>
      <c r="N8238">
        <f t="shared" si="257"/>
        <v>49.554481536000004</v>
      </c>
    </row>
    <row r="8239" spans="1:14" x14ac:dyDescent="0.3">
      <c r="A8239">
        <v>-89.088805555555595</v>
      </c>
      <c r="B8239">
        <v>38.960611111111099</v>
      </c>
      <c r="C8239" t="s">
        <v>12</v>
      </c>
      <c r="D8239" s="1" t="s">
        <v>13</v>
      </c>
      <c r="E8239" s="2" t="s">
        <v>14</v>
      </c>
      <c r="F8239" s="3">
        <v>37761</v>
      </c>
      <c r="G8239">
        <v>719</v>
      </c>
      <c r="I8239" s="2" t="s">
        <v>15</v>
      </c>
      <c r="J8239" t="s">
        <v>16</v>
      </c>
      <c r="K8239" t="s">
        <v>80</v>
      </c>
      <c r="L8239" t="s">
        <v>87</v>
      </c>
      <c r="M8239" s="3">
        <f t="shared" si="256"/>
        <v>37761</v>
      </c>
      <c r="N8239">
        <f t="shared" si="257"/>
        <v>20.359812699648</v>
      </c>
    </row>
    <row r="8240" spans="1:14" x14ac:dyDescent="0.3">
      <c r="A8240">
        <v>-89.088805555555595</v>
      </c>
      <c r="B8240">
        <v>38.960611111111099</v>
      </c>
      <c r="C8240" t="s">
        <v>12</v>
      </c>
      <c r="D8240" s="1" t="s">
        <v>13</v>
      </c>
      <c r="E8240" s="2" t="s">
        <v>14</v>
      </c>
      <c r="F8240" s="3">
        <v>37760</v>
      </c>
      <c r="G8240">
        <v>354</v>
      </c>
      <c r="I8240" s="2" t="s">
        <v>15</v>
      </c>
      <c r="J8240" t="s">
        <v>16</v>
      </c>
      <c r="K8240" t="s">
        <v>80</v>
      </c>
      <c r="L8240" t="s">
        <v>87</v>
      </c>
      <c r="M8240" s="3">
        <f t="shared" si="256"/>
        <v>37760</v>
      </c>
      <c r="N8240">
        <f t="shared" si="257"/>
        <v>10.024163693568001</v>
      </c>
    </row>
    <row r="8241" spans="1:14" x14ac:dyDescent="0.3">
      <c r="A8241">
        <v>-89.088805555555595</v>
      </c>
      <c r="B8241">
        <v>38.960611111111099</v>
      </c>
      <c r="C8241" t="s">
        <v>12</v>
      </c>
      <c r="D8241" s="1" t="s">
        <v>13</v>
      </c>
      <c r="E8241" s="2" t="s">
        <v>14</v>
      </c>
      <c r="F8241" s="3">
        <v>37759</v>
      </c>
      <c r="G8241">
        <v>383</v>
      </c>
      <c r="I8241" s="2" t="s">
        <v>15</v>
      </c>
      <c r="J8241" t="s">
        <v>16</v>
      </c>
      <c r="K8241" t="s">
        <v>80</v>
      </c>
      <c r="L8241" t="s">
        <v>87</v>
      </c>
      <c r="M8241" s="3">
        <f t="shared" si="256"/>
        <v>37759</v>
      </c>
      <c r="N8241">
        <f t="shared" si="257"/>
        <v>10.845352244736</v>
      </c>
    </row>
    <row r="8242" spans="1:14" x14ac:dyDescent="0.3">
      <c r="A8242">
        <v>-89.088805555555595</v>
      </c>
      <c r="B8242">
        <v>38.960611111111099</v>
      </c>
      <c r="C8242" t="s">
        <v>12</v>
      </c>
      <c r="D8242" s="1" t="s">
        <v>13</v>
      </c>
      <c r="E8242" s="2" t="s">
        <v>14</v>
      </c>
      <c r="F8242" s="3">
        <v>37758</v>
      </c>
      <c r="G8242">
        <v>460</v>
      </c>
      <c r="I8242" s="2" t="s">
        <v>15</v>
      </c>
      <c r="J8242" t="s">
        <v>16</v>
      </c>
      <c r="K8242" t="s">
        <v>80</v>
      </c>
      <c r="L8242" t="s">
        <v>87</v>
      </c>
      <c r="M8242" s="3">
        <f t="shared" si="256"/>
        <v>37758</v>
      </c>
      <c r="N8242">
        <f t="shared" si="257"/>
        <v>13.02574943232</v>
      </c>
    </row>
    <row r="8243" spans="1:14" x14ac:dyDescent="0.3">
      <c r="A8243">
        <v>-89.088805555555595</v>
      </c>
      <c r="B8243">
        <v>38.960611111111099</v>
      </c>
      <c r="C8243" t="s">
        <v>12</v>
      </c>
      <c r="D8243" s="1" t="s">
        <v>13</v>
      </c>
      <c r="E8243" s="2" t="s">
        <v>14</v>
      </c>
      <c r="F8243" s="3">
        <v>37757</v>
      </c>
      <c r="G8243">
        <v>595</v>
      </c>
      <c r="I8243" s="2" t="s">
        <v>15</v>
      </c>
      <c r="J8243" t="s">
        <v>16</v>
      </c>
      <c r="K8243" t="s">
        <v>80</v>
      </c>
      <c r="L8243" t="s">
        <v>87</v>
      </c>
      <c r="M8243" s="3">
        <f t="shared" si="256"/>
        <v>37757</v>
      </c>
      <c r="N8243">
        <f t="shared" si="257"/>
        <v>16.84852372224</v>
      </c>
    </row>
    <row r="8244" spans="1:14" x14ac:dyDescent="0.3">
      <c r="A8244">
        <v>-89.088805555555595</v>
      </c>
      <c r="B8244">
        <v>38.960611111111099</v>
      </c>
      <c r="C8244" t="s">
        <v>12</v>
      </c>
      <c r="D8244" s="1" t="s">
        <v>13</v>
      </c>
      <c r="E8244" s="2" t="s">
        <v>14</v>
      </c>
      <c r="F8244" s="3">
        <v>37756</v>
      </c>
      <c r="G8244">
        <v>657</v>
      </c>
      <c r="I8244" s="2" t="s">
        <v>15</v>
      </c>
      <c r="J8244" t="s">
        <v>16</v>
      </c>
      <c r="K8244" t="s">
        <v>80</v>
      </c>
      <c r="L8244" t="s">
        <v>87</v>
      </c>
      <c r="M8244" s="3">
        <f t="shared" si="256"/>
        <v>37756</v>
      </c>
      <c r="N8244">
        <f t="shared" si="257"/>
        <v>18.604168210944</v>
      </c>
    </row>
    <row r="8245" spans="1:14" x14ac:dyDescent="0.3">
      <c r="A8245">
        <v>-89.088805555555595</v>
      </c>
      <c r="B8245">
        <v>38.960611111111099</v>
      </c>
      <c r="C8245" t="s">
        <v>12</v>
      </c>
      <c r="D8245" s="1" t="s">
        <v>13</v>
      </c>
      <c r="E8245" s="2" t="s">
        <v>14</v>
      </c>
      <c r="F8245" s="3">
        <v>37755</v>
      </c>
      <c r="G8245">
        <v>948</v>
      </c>
      <c r="I8245" s="2" t="s">
        <v>15</v>
      </c>
      <c r="J8245" t="s">
        <v>16</v>
      </c>
      <c r="K8245" t="s">
        <v>80</v>
      </c>
      <c r="L8245" t="s">
        <v>87</v>
      </c>
      <c r="M8245" s="3">
        <f t="shared" si="256"/>
        <v>37755</v>
      </c>
      <c r="N8245">
        <f t="shared" si="257"/>
        <v>26.844370569216</v>
      </c>
    </row>
    <row r="8246" spans="1:14" x14ac:dyDescent="0.3">
      <c r="A8246">
        <v>-89.088805555555595</v>
      </c>
      <c r="B8246">
        <v>38.960611111111099</v>
      </c>
      <c r="C8246" t="s">
        <v>12</v>
      </c>
      <c r="D8246" s="1" t="s">
        <v>13</v>
      </c>
      <c r="E8246" s="2" t="s">
        <v>14</v>
      </c>
      <c r="F8246" s="3">
        <v>37754</v>
      </c>
      <c r="G8246">
        <v>2400</v>
      </c>
      <c r="I8246" s="2" t="s">
        <v>15</v>
      </c>
      <c r="J8246" t="s">
        <v>16</v>
      </c>
      <c r="K8246" t="s">
        <v>80</v>
      </c>
      <c r="L8246" t="s">
        <v>87</v>
      </c>
      <c r="M8246" s="3">
        <f t="shared" si="256"/>
        <v>37754</v>
      </c>
      <c r="N8246">
        <f t="shared" si="257"/>
        <v>67.960431820799997</v>
      </c>
    </row>
    <row r="8247" spans="1:14" x14ac:dyDescent="0.3">
      <c r="A8247">
        <v>-89.088805555555595</v>
      </c>
      <c r="B8247">
        <v>38.960611111111099</v>
      </c>
      <c r="C8247" t="s">
        <v>12</v>
      </c>
      <c r="D8247" s="1" t="s">
        <v>13</v>
      </c>
      <c r="E8247" s="2" t="s">
        <v>14</v>
      </c>
      <c r="F8247" s="3">
        <v>37753</v>
      </c>
      <c r="G8247">
        <v>5390</v>
      </c>
      <c r="I8247" s="2" t="s">
        <v>15</v>
      </c>
      <c r="J8247" t="s">
        <v>16</v>
      </c>
      <c r="K8247" t="s">
        <v>80</v>
      </c>
      <c r="L8247" t="s">
        <v>87</v>
      </c>
      <c r="M8247" s="3">
        <f t="shared" si="256"/>
        <v>37753</v>
      </c>
      <c r="N8247">
        <f t="shared" si="257"/>
        <v>152.62780313088001</v>
      </c>
    </row>
    <row r="8248" spans="1:14" x14ac:dyDescent="0.3">
      <c r="A8248">
        <v>-89.088805555555595</v>
      </c>
      <c r="B8248">
        <v>38.960611111111099</v>
      </c>
      <c r="C8248" t="s">
        <v>12</v>
      </c>
      <c r="D8248" s="1" t="s">
        <v>13</v>
      </c>
      <c r="E8248" s="2" t="s">
        <v>14</v>
      </c>
      <c r="F8248" s="3">
        <v>37752</v>
      </c>
      <c r="G8248">
        <v>5910</v>
      </c>
      <c r="I8248" s="2" t="s">
        <v>15</v>
      </c>
      <c r="J8248" t="s">
        <v>16</v>
      </c>
      <c r="K8248" t="s">
        <v>80</v>
      </c>
      <c r="L8248" t="s">
        <v>87</v>
      </c>
      <c r="M8248" s="3">
        <f t="shared" si="256"/>
        <v>37752</v>
      </c>
      <c r="N8248">
        <f t="shared" si="257"/>
        <v>167.35256335872</v>
      </c>
    </row>
    <row r="8249" spans="1:14" x14ac:dyDescent="0.3">
      <c r="A8249">
        <v>-89.088805555555595</v>
      </c>
      <c r="B8249">
        <v>38.960611111111099</v>
      </c>
      <c r="C8249" t="s">
        <v>12</v>
      </c>
      <c r="D8249" s="1" t="s">
        <v>13</v>
      </c>
      <c r="E8249" s="2" t="s">
        <v>14</v>
      </c>
      <c r="F8249" s="3">
        <v>37751</v>
      </c>
      <c r="G8249">
        <v>3070</v>
      </c>
      <c r="I8249" s="2" t="s">
        <v>15</v>
      </c>
      <c r="J8249" t="s">
        <v>16</v>
      </c>
      <c r="K8249" t="s">
        <v>80</v>
      </c>
      <c r="L8249" t="s">
        <v>87</v>
      </c>
      <c r="M8249" s="3">
        <f t="shared" si="256"/>
        <v>37751</v>
      </c>
      <c r="N8249">
        <f t="shared" si="257"/>
        <v>86.932719037440009</v>
      </c>
    </row>
    <row r="8250" spans="1:14" x14ac:dyDescent="0.3">
      <c r="A8250">
        <v>-89.088805555555595</v>
      </c>
      <c r="B8250">
        <v>38.960611111111099</v>
      </c>
      <c r="C8250" t="s">
        <v>12</v>
      </c>
      <c r="D8250" s="1" t="s">
        <v>13</v>
      </c>
      <c r="E8250" s="2" t="s">
        <v>14</v>
      </c>
      <c r="F8250" s="3">
        <v>37750</v>
      </c>
      <c r="G8250">
        <v>4360</v>
      </c>
      <c r="I8250" s="2" t="s">
        <v>15</v>
      </c>
      <c r="J8250" t="s">
        <v>16</v>
      </c>
      <c r="K8250" t="s">
        <v>80</v>
      </c>
      <c r="L8250" t="s">
        <v>87</v>
      </c>
      <c r="M8250" s="3">
        <f t="shared" si="256"/>
        <v>37750</v>
      </c>
      <c r="N8250">
        <f t="shared" si="257"/>
        <v>123.46145114112001</v>
      </c>
    </row>
    <row r="8251" spans="1:14" x14ac:dyDescent="0.3">
      <c r="A8251">
        <v>-89.088805555555595</v>
      </c>
      <c r="B8251">
        <v>38.960611111111099</v>
      </c>
      <c r="C8251" t="s">
        <v>12</v>
      </c>
      <c r="D8251" s="1" t="s">
        <v>13</v>
      </c>
      <c r="E8251" s="2" t="s">
        <v>14</v>
      </c>
      <c r="F8251" s="3">
        <v>37749</v>
      </c>
      <c r="G8251">
        <v>845</v>
      </c>
      <c r="I8251" s="2" t="s">
        <v>15</v>
      </c>
      <c r="J8251" t="s">
        <v>16</v>
      </c>
      <c r="K8251" t="s">
        <v>80</v>
      </c>
      <c r="L8251" t="s">
        <v>87</v>
      </c>
      <c r="M8251" s="3">
        <f t="shared" si="256"/>
        <v>37749</v>
      </c>
      <c r="N8251">
        <f t="shared" si="257"/>
        <v>23.927735370240001</v>
      </c>
    </row>
    <row r="8252" spans="1:14" x14ac:dyDescent="0.3">
      <c r="A8252">
        <v>-89.088805555555595</v>
      </c>
      <c r="B8252">
        <v>38.960611111111099</v>
      </c>
      <c r="C8252" t="s">
        <v>12</v>
      </c>
      <c r="D8252" s="1" t="s">
        <v>13</v>
      </c>
      <c r="E8252" s="2" t="s">
        <v>14</v>
      </c>
      <c r="F8252" s="3">
        <v>37748</v>
      </c>
      <c r="G8252">
        <v>683</v>
      </c>
      <c r="I8252" s="2" t="s">
        <v>15</v>
      </c>
      <c r="J8252" t="s">
        <v>16</v>
      </c>
      <c r="K8252" t="s">
        <v>80</v>
      </c>
      <c r="L8252" t="s">
        <v>87</v>
      </c>
      <c r="M8252" s="3">
        <f t="shared" si="256"/>
        <v>37748</v>
      </c>
      <c r="N8252">
        <f t="shared" si="257"/>
        <v>19.340406222336</v>
      </c>
    </row>
    <row r="8253" spans="1:14" x14ac:dyDescent="0.3">
      <c r="A8253">
        <v>-89.088805555555595</v>
      </c>
      <c r="B8253">
        <v>38.960611111111099</v>
      </c>
      <c r="C8253" t="s">
        <v>12</v>
      </c>
      <c r="D8253" s="1" t="s">
        <v>13</v>
      </c>
      <c r="E8253" s="2" t="s">
        <v>14</v>
      </c>
      <c r="F8253" s="3">
        <v>37747</v>
      </c>
      <c r="G8253">
        <v>1330</v>
      </c>
      <c r="I8253" s="2" t="s">
        <v>15</v>
      </c>
      <c r="J8253" t="s">
        <v>16</v>
      </c>
      <c r="K8253" t="s">
        <v>80</v>
      </c>
      <c r="L8253" t="s">
        <v>87</v>
      </c>
      <c r="M8253" s="3">
        <f t="shared" si="256"/>
        <v>37747</v>
      </c>
      <c r="N8253">
        <f t="shared" si="257"/>
        <v>37.661405967360004</v>
      </c>
    </row>
    <row r="8254" spans="1:14" x14ac:dyDescent="0.3">
      <c r="A8254">
        <v>-89.088805555555595</v>
      </c>
      <c r="B8254">
        <v>38.960611111111099</v>
      </c>
      <c r="C8254" t="s">
        <v>12</v>
      </c>
      <c r="D8254" s="1" t="s">
        <v>13</v>
      </c>
      <c r="E8254" s="2" t="s">
        <v>14</v>
      </c>
      <c r="F8254" s="3">
        <v>37746</v>
      </c>
      <c r="G8254">
        <v>911</v>
      </c>
      <c r="I8254" s="2" t="s">
        <v>15</v>
      </c>
      <c r="J8254" t="s">
        <v>16</v>
      </c>
      <c r="K8254" t="s">
        <v>80</v>
      </c>
      <c r="L8254" t="s">
        <v>87</v>
      </c>
      <c r="M8254" s="3">
        <f t="shared" si="256"/>
        <v>37746</v>
      </c>
      <c r="N8254">
        <f t="shared" si="257"/>
        <v>25.796647245312002</v>
      </c>
    </row>
    <row r="8255" spans="1:14" x14ac:dyDescent="0.3">
      <c r="A8255">
        <v>-89.088805555555595</v>
      </c>
      <c r="B8255">
        <v>38.960611111111099</v>
      </c>
      <c r="C8255" t="s">
        <v>12</v>
      </c>
      <c r="D8255" s="1" t="s">
        <v>13</v>
      </c>
      <c r="E8255" s="2" t="s">
        <v>14</v>
      </c>
      <c r="F8255" s="3">
        <v>37745</v>
      </c>
      <c r="G8255">
        <v>127</v>
      </c>
      <c r="I8255" s="2" t="s">
        <v>15</v>
      </c>
      <c r="J8255" t="s">
        <v>16</v>
      </c>
      <c r="K8255" t="s">
        <v>80</v>
      </c>
      <c r="L8255" t="s">
        <v>87</v>
      </c>
      <c r="M8255" s="3">
        <f t="shared" si="256"/>
        <v>37745</v>
      </c>
      <c r="N8255">
        <f t="shared" si="257"/>
        <v>3.5962395171840003</v>
      </c>
    </row>
    <row r="8256" spans="1:14" x14ac:dyDescent="0.3">
      <c r="A8256">
        <v>-89.088805555555595</v>
      </c>
      <c r="B8256">
        <v>38.960611111111099</v>
      </c>
      <c r="C8256" t="s">
        <v>12</v>
      </c>
      <c r="D8256" s="1" t="s">
        <v>13</v>
      </c>
      <c r="E8256" s="2" t="s">
        <v>14</v>
      </c>
      <c r="F8256" s="3">
        <v>37744</v>
      </c>
      <c r="G8256">
        <v>119</v>
      </c>
      <c r="I8256" s="2" t="s">
        <v>15</v>
      </c>
      <c r="J8256" t="s">
        <v>16</v>
      </c>
      <c r="K8256" t="s">
        <v>80</v>
      </c>
      <c r="L8256" t="s">
        <v>87</v>
      </c>
      <c r="M8256" s="3">
        <f t="shared" si="256"/>
        <v>37744</v>
      </c>
      <c r="N8256">
        <f t="shared" si="257"/>
        <v>3.3697047444480002</v>
      </c>
    </row>
    <row r="8257" spans="1:14" x14ac:dyDescent="0.3">
      <c r="A8257">
        <v>-89.088805555555595</v>
      </c>
      <c r="B8257">
        <v>38.960611111111099</v>
      </c>
      <c r="C8257" t="s">
        <v>12</v>
      </c>
      <c r="D8257" s="1" t="s">
        <v>13</v>
      </c>
      <c r="E8257" s="2" t="s">
        <v>14</v>
      </c>
      <c r="F8257" s="3">
        <v>37743</v>
      </c>
      <c r="G8257">
        <v>126</v>
      </c>
      <c r="I8257" s="2" t="s">
        <v>15</v>
      </c>
      <c r="J8257" t="s">
        <v>16</v>
      </c>
      <c r="K8257" t="s">
        <v>80</v>
      </c>
      <c r="L8257" t="s">
        <v>87</v>
      </c>
      <c r="M8257" s="3">
        <f t="shared" si="256"/>
        <v>37743</v>
      </c>
      <c r="N8257">
        <f t="shared" si="257"/>
        <v>3.567922670592</v>
      </c>
    </row>
    <row r="8258" spans="1:14" x14ac:dyDescent="0.3">
      <c r="A8258">
        <v>-89.088805555555595</v>
      </c>
      <c r="B8258">
        <v>38.960611111111099</v>
      </c>
      <c r="C8258" t="s">
        <v>12</v>
      </c>
      <c r="D8258" s="1" t="s">
        <v>13</v>
      </c>
      <c r="E8258" s="2" t="s">
        <v>14</v>
      </c>
      <c r="F8258" s="3">
        <v>37742</v>
      </c>
      <c r="G8258">
        <v>115</v>
      </c>
      <c r="I8258" s="2" t="s">
        <v>15</v>
      </c>
      <c r="J8258" t="s">
        <v>16</v>
      </c>
      <c r="K8258" t="s">
        <v>80</v>
      </c>
      <c r="L8258" t="s">
        <v>87</v>
      </c>
      <c r="M8258" s="3">
        <f t="shared" si="256"/>
        <v>37742</v>
      </c>
      <c r="N8258">
        <f t="shared" si="257"/>
        <v>3.2564373580799999</v>
      </c>
    </row>
    <row r="8259" spans="1:14" x14ac:dyDescent="0.3">
      <c r="A8259">
        <v>-89.088805555555595</v>
      </c>
      <c r="B8259">
        <v>38.960611111111099</v>
      </c>
      <c r="C8259" t="s">
        <v>12</v>
      </c>
      <c r="D8259" s="1" t="s">
        <v>13</v>
      </c>
      <c r="E8259" s="2" t="s">
        <v>14</v>
      </c>
      <c r="F8259" s="3">
        <v>37741</v>
      </c>
      <c r="G8259">
        <v>117</v>
      </c>
      <c r="I8259" s="2" t="s">
        <v>15</v>
      </c>
      <c r="J8259" t="s">
        <v>16</v>
      </c>
      <c r="K8259" t="s">
        <v>80</v>
      </c>
      <c r="L8259" t="s">
        <v>87</v>
      </c>
      <c r="M8259" s="3">
        <f t="shared" ref="M8259:M8322" si="258">F8259</f>
        <v>37741</v>
      </c>
      <c r="N8259">
        <f t="shared" ref="N8259:N8322" si="259">G8259*0.028316846592</f>
        <v>3.313071051264</v>
      </c>
    </row>
    <row r="8260" spans="1:14" x14ac:dyDescent="0.3">
      <c r="A8260">
        <v>-89.088805555555595</v>
      </c>
      <c r="B8260">
        <v>38.960611111111099</v>
      </c>
      <c r="C8260" t="s">
        <v>12</v>
      </c>
      <c r="D8260" s="1" t="s">
        <v>13</v>
      </c>
      <c r="E8260" s="2" t="s">
        <v>14</v>
      </c>
      <c r="F8260" s="3">
        <v>37740</v>
      </c>
      <c r="G8260">
        <v>123</v>
      </c>
      <c r="I8260" s="2" t="s">
        <v>15</v>
      </c>
      <c r="J8260" t="s">
        <v>16</v>
      </c>
      <c r="K8260" t="s">
        <v>80</v>
      </c>
      <c r="L8260" t="s">
        <v>87</v>
      </c>
      <c r="M8260" s="3">
        <f t="shared" si="258"/>
        <v>37740</v>
      </c>
      <c r="N8260">
        <f t="shared" si="259"/>
        <v>3.482972130816</v>
      </c>
    </row>
    <row r="8261" spans="1:14" x14ac:dyDescent="0.3">
      <c r="A8261">
        <v>-89.088805555555595</v>
      </c>
      <c r="B8261">
        <v>38.960611111111099</v>
      </c>
      <c r="C8261" t="s">
        <v>12</v>
      </c>
      <c r="D8261" s="1" t="s">
        <v>13</v>
      </c>
      <c r="E8261" s="2" t="s">
        <v>14</v>
      </c>
      <c r="F8261" s="3">
        <v>37739</v>
      </c>
      <c r="G8261">
        <v>129</v>
      </c>
      <c r="I8261" s="2" t="s">
        <v>15</v>
      </c>
      <c r="J8261" t="s">
        <v>16</v>
      </c>
      <c r="K8261" t="s">
        <v>80</v>
      </c>
      <c r="L8261" t="s">
        <v>87</v>
      </c>
      <c r="M8261" s="3">
        <f t="shared" si="258"/>
        <v>37739</v>
      </c>
      <c r="N8261">
        <f t="shared" si="259"/>
        <v>3.6528732103679999</v>
      </c>
    </row>
    <row r="8262" spans="1:14" x14ac:dyDescent="0.3">
      <c r="A8262">
        <v>-89.088805555555595</v>
      </c>
      <c r="B8262">
        <v>38.960611111111099</v>
      </c>
      <c r="C8262" t="s">
        <v>12</v>
      </c>
      <c r="D8262" s="1" t="s">
        <v>13</v>
      </c>
      <c r="E8262" s="2" t="s">
        <v>14</v>
      </c>
      <c r="F8262" s="3">
        <v>37738</v>
      </c>
      <c r="G8262">
        <v>137</v>
      </c>
      <c r="I8262" s="2" t="s">
        <v>15</v>
      </c>
      <c r="J8262" t="s">
        <v>16</v>
      </c>
      <c r="K8262" t="s">
        <v>80</v>
      </c>
      <c r="L8262" t="s">
        <v>87</v>
      </c>
      <c r="M8262" s="3">
        <f t="shared" si="258"/>
        <v>37738</v>
      </c>
      <c r="N8262">
        <f t="shared" si="259"/>
        <v>3.879407983104</v>
      </c>
    </row>
    <row r="8263" spans="1:14" x14ac:dyDescent="0.3">
      <c r="A8263">
        <v>-89.088805555555595</v>
      </c>
      <c r="B8263">
        <v>38.960611111111099</v>
      </c>
      <c r="C8263" t="s">
        <v>12</v>
      </c>
      <c r="D8263" s="1" t="s">
        <v>13</v>
      </c>
      <c r="E8263" s="2" t="s">
        <v>14</v>
      </c>
      <c r="F8263" s="3">
        <v>37737</v>
      </c>
      <c r="G8263">
        <v>146</v>
      </c>
      <c r="I8263" s="2" t="s">
        <v>15</v>
      </c>
      <c r="J8263" t="s">
        <v>16</v>
      </c>
      <c r="K8263" t="s">
        <v>80</v>
      </c>
      <c r="L8263" t="s">
        <v>87</v>
      </c>
      <c r="M8263" s="3">
        <f t="shared" si="258"/>
        <v>37737</v>
      </c>
      <c r="N8263">
        <f t="shared" si="259"/>
        <v>4.1342596024320004</v>
      </c>
    </row>
    <row r="8264" spans="1:14" x14ac:dyDescent="0.3">
      <c r="A8264">
        <v>-89.088805555555595</v>
      </c>
      <c r="B8264">
        <v>38.960611111111099</v>
      </c>
      <c r="C8264" t="s">
        <v>12</v>
      </c>
      <c r="D8264" s="1" t="s">
        <v>13</v>
      </c>
      <c r="E8264" s="2" t="s">
        <v>14</v>
      </c>
      <c r="F8264" s="3">
        <v>37736</v>
      </c>
      <c r="G8264">
        <v>142</v>
      </c>
      <c r="I8264" s="2" t="s">
        <v>15</v>
      </c>
      <c r="J8264" t="s">
        <v>16</v>
      </c>
      <c r="K8264" t="s">
        <v>80</v>
      </c>
      <c r="L8264" t="s">
        <v>87</v>
      </c>
      <c r="M8264" s="3">
        <f t="shared" si="258"/>
        <v>37736</v>
      </c>
      <c r="N8264">
        <f t="shared" si="259"/>
        <v>4.0209922160640001</v>
      </c>
    </row>
    <row r="8265" spans="1:14" x14ac:dyDescent="0.3">
      <c r="A8265">
        <v>-89.088805555555595</v>
      </c>
      <c r="B8265">
        <v>38.960611111111099</v>
      </c>
      <c r="C8265" t="s">
        <v>12</v>
      </c>
      <c r="D8265" s="1" t="s">
        <v>13</v>
      </c>
      <c r="E8265" s="2" t="s">
        <v>14</v>
      </c>
      <c r="F8265" s="3">
        <v>37735</v>
      </c>
      <c r="G8265">
        <v>138</v>
      </c>
      <c r="I8265" s="2" t="s">
        <v>15</v>
      </c>
      <c r="J8265" t="s">
        <v>16</v>
      </c>
      <c r="K8265" t="s">
        <v>80</v>
      </c>
      <c r="L8265" t="s">
        <v>87</v>
      </c>
      <c r="M8265" s="3">
        <f t="shared" si="258"/>
        <v>37735</v>
      </c>
      <c r="N8265">
        <f t="shared" si="259"/>
        <v>3.9077248296960003</v>
      </c>
    </row>
    <row r="8266" spans="1:14" x14ac:dyDescent="0.3">
      <c r="A8266">
        <v>-89.088805555555595</v>
      </c>
      <c r="B8266">
        <v>38.960611111111099</v>
      </c>
      <c r="C8266" t="s">
        <v>12</v>
      </c>
      <c r="D8266" s="1" t="s">
        <v>13</v>
      </c>
      <c r="E8266" s="2" t="s">
        <v>14</v>
      </c>
      <c r="F8266" s="3">
        <v>37734</v>
      </c>
      <c r="G8266">
        <v>157</v>
      </c>
      <c r="I8266" s="2" t="s">
        <v>15</v>
      </c>
      <c r="J8266" t="s">
        <v>16</v>
      </c>
      <c r="K8266" t="s">
        <v>80</v>
      </c>
      <c r="L8266" t="s">
        <v>87</v>
      </c>
      <c r="M8266" s="3">
        <f t="shared" si="258"/>
        <v>37734</v>
      </c>
      <c r="N8266">
        <f t="shared" si="259"/>
        <v>4.445744914944</v>
      </c>
    </row>
    <row r="8267" spans="1:14" x14ac:dyDescent="0.3">
      <c r="A8267">
        <v>-89.088805555555595</v>
      </c>
      <c r="B8267">
        <v>38.960611111111099</v>
      </c>
      <c r="C8267" t="s">
        <v>12</v>
      </c>
      <c r="D8267" s="1" t="s">
        <v>13</v>
      </c>
      <c r="E8267" s="2" t="s">
        <v>14</v>
      </c>
      <c r="F8267" s="3">
        <v>37733</v>
      </c>
      <c r="G8267">
        <v>208</v>
      </c>
      <c r="I8267" s="2" t="s">
        <v>15</v>
      </c>
      <c r="J8267" t="s">
        <v>16</v>
      </c>
      <c r="K8267" t="s">
        <v>80</v>
      </c>
      <c r="L8267" t="s">
        <v>87</v>
      </c>
      <c r="M8267" s="3">
        <f t="shared" si="258"/>
        <v>37733</v>
      </c>
      <c r="N8267">
        <f t="shared" si="259"/>
        <v>5.8899040911360006</v>
      </c>
    </row>
    <row r="8268" spans="1:14" x14ac:dyDescent="0.3">
      <c r="A8268">
        <v>-89.088805555555595</v>
      </c>
      <c r="B8268">
        <v>38.960611111111099</v>
      </c>
      <c r="C8268" t="s">
        <v>12</v>
      </c>
      <c r="D8268" s="1" t="s">
        <v>13</v>
      </c>
      <c r="E8268" s="2" t="s">
        <v>14</v>
      </c>
      <c r="F8268" s="3">
        <v>37732</v>
      </c>
      <c r="G8268">
        <v>254</v>
      </c>
      <c r="I8268" s="2" t="s">
        <v>15</v>
      </c>
      <c r="J8268" t="s">
        <v>16</v>
      </c>
      <c r="K8268" t="s">
        <v>80</v>
      </c>
      <c r="L8268" t="s">
        <v>87</v>
      </c>
      <c r="M8268" s="3">
        <f t="shared" si="258"/>
        <v>37732</v>
      </c>
      <c r="N8268">
        <f t="shared" si="259"/>
        <v>7.1924790343680005</v>
      </c>
    </row>
    <row r="8269" spans="1:14" x14ac:dyDescent="0.3">
      <c r="A8269">
        <v>-89.088805555555595</v>
      </c>
      <c r="B8269">
        <v>38.960611111111099</v>
      </c>
      <c r="C8269" t="s">
        <v>12</v>
      </c>
      <c r="D8269" s="1" t="s">
        <v>13</v>
      </c>
      <c r="E8269" s="2" t="s">
        <v>14</v>
      </c>
      <c r="F8269" s="3">
        <v>37731</v>
      </c>
      <c r="G8269">
        <v>150</v>
      </c>
      <c r="I8269" s="2" t="s">
        <v>15</v>
      </c>
      <c r="J8269" t="s">
        <v>16</v>
      </c>
      <c r="K8269" t="s">
        <v>80</v>
      </c>
      <c r="L8269" t="s">
        <v>87</v>
      </c>
      <c r="M8269" s="3">
        <f t="shared" si="258"/>
        <v>37731</v>
      </c>
      <c r="N8269">
        <f t="shared" si="259"/>
        <v>4.2475269887999998</v>
      </c>
    </row>
    <row r="8270" spans="1:14" x14ac:dyDescent="0.3">
      <c r="A8270">
        <v>-89.088805555555595</v>
      </c>
      <c r="B8270">
        <v>38.960611111111099</v>
      </c>
      <c r="C8270" t="s">
        <v>12</v>
      </c>
      <c r="D8270" s="1" t="s">
        <v>13</v>
      </c>
      <c r="E8270" s="2" t="s">
        <v>14</v>
      </c>
      <c r="F8270" s="3">
        <v>37730</v>
      </c>
      <c r="G8270">
        <v>135</v>
      </c>
      <c r="I8270" s="2" t="s">
        <v>15</v>
      </c>
      <c r="J8270" t="s">
        <v>16</v>
      </c>
      <c r="K8270" t="s">
        <v>80</v>
      </c>
      <c r="L8270" t="s">
        <v>87</v>
      </c>
      <c r="M8270" s="3">
        <f t="shared" si="258"/>
        <v>37730</v>
      </c>
      <c r="N8270">
        <f t="shared" si="259"/>
        <v>3.8227742899199999</v>
      </c>
    </row>
    <row r="8271" spans="1:14" x14ac:dyDescent="0.3">
      <c r="A8271">
        <v>-89.088805555555595</v>
      </c>
      <c r="B8271">
        <v>38.960611111111099</v>
      </c>
      <c r="C8271" t="s">
        <v>12</v>
      </c>
      <c r="D8271" s="1" t="s">
        <v>13</v>
      </c>
      <c r="E8271" s="2" t="s">
        <v>14</v>
      </c>
      <c r="F8271" s="3">
        <v>37729</v>
      </c>
      <c r="G8271">
        <v>134</v>
      </c>
      <c r="I8271" s="2" t="s">
        <v>15</v>
      </c>
      <c r="J8271" t="s">
        <v>16</v>
      </c>
      <c r="K8271" t="s">
        <v>80</v>
      </c>
      <c r="L8271" t="s">
        <v>87</v>
      </c>
      <c r="M8271" s="3">
        <f t="shared" si="258"/>
        <v>37729</v>
      </c>
      <c r="N8271">
        <f t="shared" si="259"/>
        <v>3.7944574433280001</v>
      </c>
    </row>
    <row r="8272" spans="1:14" x14ac:dyDescent="0.3">
      <c r="A8272">
        <v>-89.088805555555595</v>
      </c>
      <c r="B8272">
        <v>38.960611111111099</v>
      </c>
      <c r="C8272" t="s">
        <v>12</v>
      </c>
      <c r="D8272" s="1" t="s">
        <v>13</v>
      </c>
      <c r="E8272" s="2" t="s">
        <v>14</v>
      </c>
      <c r="F8272" s="3">
        <v>37728</v>
      </c>
      <c r="G8272">
        <v>123</v>
      </c>
      <c r="I8272" s="2" t="s">
        <v>15</v>
      </c>
      <c r="J8272" t="s">
        <v>16</v>
      </c>
      <c r="K8272" t="s">
        <v>80</v>
      </c>
      <c r="L8272" t="s">
        <v>87</v>
      </c>
      <c r="M8272" s="3">
        <f t="shared" si="258"/>
        <v>37728</v>
      </c>
      <c r="N8272">
        <f t="shared" si="259"/>
        <v>3.482972130816</v>
      </c>
    </row>
    <row r="8273" spans="1:14" x14ac:dyDescent="0.3">
      <c r="A8273">
        <v>-89.088805555555595</v>
      </c>
      <c r="B8273">
        <v>38.960611111111099</v>
      </c>
      <c r="C8273" t="s">
        <v>12</v>
      </c>
      <c r="D8273" s="1" t="s">
        <v>13</v>
      </c>
      <c r="E8273" s="2" t="s">
        <v>14</v>
      </c>
      <c r="F8273" s="3">
        <v>37727</v>
      </c>
      <c r="G8273">
        <v>96.8</v>
      </c>
      <c r="I8273" s="2" t="s">
        <v>15</v>
      </c>
      <c r="J8273" t="s">
        <v>16</v>
      </c>
      <c r="K8273" t="s">
        <v>80</v>
      </c>
      <c r="L8273" t="s">
        <v>87</v>
      </c>
      <c r="M8273" s="3">
        <f t="shared" si="258"/>
        <v>37727</v>
      </c>
      <c r="N8273">
        <f t="shared" si="259"/>
        <v>2.7410707501056</v>
      </c>
    </row>
    <row r="8274" spans="1:14" x14ac:dyDescent="0.3">
      <c r="A8274">
        <v>-89.088805555555595</v>
      </c>
      <c r="B8274">
        <v>38.960611111111099</v>
      </c>
      <c r="C8274" t="s">
        <v>12</v>
      </c>
      <c r="D8274" s="1" t="s">
        <v>13</v>
      </c>
      <c r="E8274" s="2" t="s">
        <v>14</v>
      </c>
      <c r="F8274" s="3">
        <v>37726</v>
      </c>
      <c r="G8274">
        <v>96.7</v>
      </c>
      <c r="I8274" s="2" t="s">
        <v>15</v>
      </c>
      <c r="J8274" t="s">
        <v>16</v>
      </c>
      <c r="K8274" t="s">
        <v>80</v>
      </c>
      <c r="L8274" t="s">
        <v>87</v>
      </c>
      <c r="M8274" s="3">
        <f t="shared" si="258"/>
        <v>37726</v>
      </c>
      <c r="N8274">
        <f t="shared" si="259"/>
        <v>2.7382390654463999</v>
      </c>
    </row>
    <row r="8275" spans="1:14" x14ac:dyDescent="0.3">
      <c r="A8275">
        <v>-89.088805555555595</v>
      </c>
      <c r="B8275">
        <v>38.960611111111099</v>
      </c>
      <c r="C8275" t="s">
        <v>12</v>
      </c>
      <c r="D8275" s="1" t="s">
        <v>13</v>
      </c>
      <c r="E8275" s="2" t="s">
        <v>14</v>
      </c>
      <c r="F8275" s="3">
        <v>37725</v>
      </c>
      <c r="G8275">
        <v>99.6</v>
      </c>
      <c r="I8275" s="2" t="s">
        <v>15</v>
      </c>
      <c r="J8275" t="s">
        <v>16</v>
      </c>
      <c r="K8275" t="s">
        <v>80</v>
      </c>
      <c r="L8275" t="s">
        <v>87</v>
      </c>
      <c r="M8275" s="3">
        <f t="shared" si="258"/>
        <v>37725</v>
      </c>
      <c r="N8275">
        <f t="shared" si="259"/>
        <v>2.8203579205631999</v>
      </c>
    </row>
    <row r="8276" spans="1:14" x14ac:dyDescent="0.3">
      <c r="A8276">
        <v>-89.088805555555595</v>
      </c>
      <c r="B8276">
        <v>38.960611111111099</v>
      </c>
      <c r="C8276" t="s">
        <v>12</v>
      </c>
      <c r="D8276" s="1" t="s">
        <v>13</v>
      </c>
      <c r="E8276" s="2" t="s">
        <v>14</v>
      </c>
      <c r="F8276" s="3">
        <v>37724</v>
      </c>
      <c r="G8276">
        <v>104</v>
      </c>
      <c r="I8276" s="2" t="s">
        <v>15</v>
      </c>
      <c r="J8276" t="s">
        <v>16</v>
      </c>
      <c r="K8276" t="s">
        <v>80</v>
      </c>
      <c r="L8276" t="s">
        <v>87</v>
      </c>
      <c r="M8276" s="3">
        <f t="shared" si="258"/>
        <v>37724</v>
      </c>
      <c r="N8276">
        <f t="shared" si="259"/>
        <v>2.9449520455680003</v>
      </c>
    </row>
    <row r="8277" spans="1:14" x14ac:dyDescent="0.3">
      <c r="A8277">
        <v>-89.088805555555595</v>
      </c>
      <c r="B8277">
        <v>38.960611111111099</v>
      </c>
      <c r="C8277" t="s">
        <v>12</v>
      </c>
      <c r="D8277" s="1" t="s">
        <v>13</v>
      </c>
      <c r="E8277" s="2" t="s">
        <v>14</v>
      </c>
      <c r="F8277" s="3">
        <v>37723</v>
      </c>
      <c r="G8277">
        <v>108</v>
      </c>
      <c r="I8277" s="2" t="s">
        <v>15</v>
      </c>
      <c r="J8277" t="s">
        <v>16</v>
      </c>
      <c r="K8277" t="s">
        <v>80</v>
      </c>
      <c r="L8277" t="s">
        <v>87</v>
      </c>
      <c r="M8277" s="3">
        <f t="shared" si="258"/>
        <v>37723</v>
      </c>
      <c r="N8277">
        <f t="shared" si="259"/>
        <v>3.0582194319360001</v>
      </c>
    </row>
    <row r="8278" spans="1:14" x14ac:dyDescent="0.3">
      <c r="A8278">
        <v>-89.088805555555595</v>
      </c>
      <c r="B8278">
        <v>38.960611111111099</v>
      </c>
      <c r="C8278" t="s">
        <v>12</v>
      </c>
      <c r="D8278" s="1" t="s">
        <v>13</v>
      </c>
      <c r="E8278" s="2" t="s">
        <v>14</v>
      </c>
      <c r="F8278" s="3">
        <v>37722</v>
      </c>
      <c r="G8278">
        <v>112</v>
      </c>
      <c r="I8278" s="2" t="s">
        <v>15</v>
      </c>
      <c r="J8278" t="s">
        <v>16</v>
      </c>
      <c r="K8278" t="s">
        <v>80</v>
      </c>
      <c r="L8278" t="s">
        <v>87</v>
      </c>
      <c r="M8278" s="3">
        <f t="shared" si="258"/>
        <v>37722</v>
      </c>
      <c r="N8278">
        <f t="shared" si="259"/>
        <v>3.1714868183039999</v>
      </c>
    </row>
    <row r="8279" spans="1:14" x14ac:dyDescent="0.3">
      <c r="A8279">
        <v>-89.088805555555595</v>
      </c>
      <c r="B8279">
        <v>38.960611111111099</v>
      </c>
      <c r="C8279" t="s">
        <v>12</v>
      </c>
      <c r="D8279" s="1" t="s">
        <v>13</v>
      </c>
      <c r="E8279" s="2" t="s">
        <v>14</v>
      </c>
      <c r="F8279" s="3">
        <v>37721</v>
      </c>
      <c r="G8279">
        <v>118</v>
      </c>
      <c r="I8279" s="2" t="s">
        <v>15</v>
      </c>
      <c r="J8279" t="s">
        <v>16</v>
      </c>
      <c r="K8279" t="s">
        <v>80</v>
      </c>
      <c r="L8279" t="s">
        <v>87</v>
      </c>
      <c r="M8279" s="3">
        <f t="shared" si="258"/>
        <v>37721</v>
      </c>
      <c r="N8279">
        <f t="shared" si="259"/>
        <v>3.3413878978559999</v>
      </c>
    </row>
    <row r="8280" spans="1:14" x14ac:dyDescent="0.3">
      <c r="A8280">
        <v>-89.088805555555595</v>
      </c>
      <c r="B8280">
        <v>38.960611111111099</v>
      </c>
      <c r="C8280" t="s">
        <v>12</v>
      </c>
      <c r="D8280" s="1" t="s">
        <v>13</v>
      </c>
      <c r="E8280" s="2" t="s">
        <v>14</v>
      </c>
      <c r="F8280" s="3">
        <v>37720</v>
      </c>
      <c r="G8280">
        <v>123</v>
      </c>
      <c r="I8280" s="2" t="s">
        <v>15</v>
      </c>
      <c r="J8280" t="s">
        <v>16</v>
      </c>
      <c r="K8280" t="s">
        <v>80</v>
      </c>
      <c r="L8280" t="s">
        <v>87</v>
      </c>
      <c r="M8280" s="3">
        <f t="shared" si="258"/>
        <v>37720</v>
      </c>
      <c r="N8280">
        <f t="shared" si="259"/>
        <v>3.482972130816</v>
      </c>
    </row>
    <row r="8281" spans="1:14" x14ac:dyDescent="0.3">
      <c r="A8281">
        <v>-89.088805555555595</v>
      </c>
      <c r="B8281">
        <v>38.960611111111099</v>
      </c>
      <c r="C8281" t="s">
        <v>12</v>
      </c>
      <c r="D8281" s="1" t="s">
        <v>13</v>
      </c>
      <c r="E8281" s="2" t="s">
        <v>14</v>
      </c>
      <c r="F8281" s="3">
        <v>37719</v>
      </c>
      <c r="G8281">
        <v>129</v>
      </c>
      <c r="I8281" s="2" t="s">
        <v>15</v>
      </c>
      <c r="J8281" t="s">
        <v>16</v>
      </c>
      <c r="K8281" t="s">
        <v>80</v>
      </c>
      <c r="L8281" t="s">
        <v>87</v>
      </c>
      <c r="M8281" s="3">
        <f t="shared" si="258"/>
        <v>37719</v>
      </c>
      <c r="N8281">
        <f t="shared" si="259"/>
        <v>3.6528732103679999</v>
      </c>
    </row>
    <row r="8282" spans="1:14" x14ac:dyDescent="0.3">
      <c r="A8282">
        <v>-89.088805555555595</v>
      </c>
      <c r="B8282">
        <v>38.960611111111099</v>
      </c>
      <c r="C8282" t="s">
        <v>12</v>
      </c>
      <c r="D8282" s="1" t="s">
        <v>13</v>
      </c>
      <c r="E8282" s="2" t="s">
        <v>14</v>
      </c>
      <c r="F8282" s="3">
        <v>37718</v>
      </c>
      <c r="G8282">
        <v>132</v>
      </c>
      <c r="I8282" s="2" t="s">
        <v>15</v>
      </c>
      <c r="J8282" t="s">
        <v>16</v>
      </c>
      <c r="K8282" t="s">
        <v>80</v>
      </c>
      <c r="L8282" t="s">
        <v>87</v>
      </c>
      <c r="M8282" s="3">
        <f t="shared" si="258"/>
        <v>37718</v>
      </c>
      <c r="N8282">
        <f t="shared" si="259"/>
        <v>3.7378237501439999</v>
      </c>
    </row>
    <row r="8283" spans="1:14" x14ac:dyDescent="0.3">
      <c r="A8283">
        <v>-89.088805555555595</v>
      </c>
      <c r="B8283">
        <v>38.960611111111099</v>
      </c>
      <c r="C8283" t="s">
        <v>12</v>
      </c>
      <c r="D8283" s="1" t="s">
        <v>13</v>
      </c>
      <c r="E8283" s="2" t="s">
        <v>14</v>
      </c>
      <c r="F8283" s="3">
        <v>37717</v>
      </c>
      <c r="G8283">
        <v>133</v>
      </c>
      <c r="I8283" s="2" t="s">
        <v>15</v>
      </c>
      <c r="J8283" t="s">
        <v>16</v>
      </c>
      <c r="K8283" t="s">
        <v>80</v>
      </c>
      <c r="L8283" t="s">
        <v>87</v>
      </c>
      <c r="M8283" s="3">
        <f t="shared" si="258"/>
        <v>37717</v>
      </c>
      <c r="N8283">
        <f t="shared" si="259"/>
        <v>3.7661405967360002</v>
      </c>
    </row>
    <row r="8284" spans="1:14" x14ac:dyDescent="0.3">
      <c r="A8284">
        <v>-89.088805555555595</v>
      </c>
      <c r="B8284">
        <v>38.960611111111099</v>
      </c>
      <c r="C8284" t="s">
        <v>12</v>
      </c>
      <c r="D8284" s="1" t="s">
        <v>13</v>
      </c>
      <c r="E8284" s="2" t="s">
        <v>14</v>
      </c>
      <c r="F8284" s="3">
        <v>37716</v>
      </c>
      <c r="G8284">
        <v>135</v>
      </c>
      <c r="I8284" s="2" t="s">
        <v>15</v>
      </c>
      <c r="J8284" t="s">
        <v>16</v>
      </c>
      <c r="K8284" t="s">
        <v>80</v>
      </c>
      <c r="L8284" t="s">
        <v>87</v>
      </c>
      <c r="M8284" s="3">
        <f t="shared" si="258"/>
        <v>37716</v>
      </c>
      <c r="N8284">
        <f t="shared" si="259"/>
        <v>3.8227742899199999</v>
      </c>
    </row>
    <row r="8285" spans="1:14" x14ac:dyDescent="0.3">
      <c r="A8285">
        <v>-89.088805555555595</v>
      </c>
      <c r="B8285">
        <v>38.960611111111099</v>
      </c>
      <c r="C8285" t="s">
        <v>12</v>
      </c>
      <c r="D8285" s="1" t="s">
        <v>13</v>
      </c>
      <c r="E8285" s="2" t="s">
        <v>14</v>
      </c>
      <c r="F8285" s="3">
        <v>37715</v>
      </c>
      <c r="G8285">
        <v>134</v>
      </c>
      <c r="I8285" s="2" t="s">
        <v>15</v>
      </c>
      <c r="J8285" t="s">
        <v>16</v>
      </c>
      <c r="K8285" t="s">
        <v>80</v>
      </c>
      <c r="L8285" t="s">
        <v>87</v>
      </c>
      <c r="M8285" s="3">
        <f t="shared" si="258"/>
        <v>37715</v>
      </c>
      <c r="N8285">
        <f t="shared" si="259"/>
        <v>3.7944574433280001</v>
      </c>
    </row>
    <row r="8286" spans="1:14" x14ac:dyDescent="0.3">
      <c r="A8286">
        <v>-89.088805555555595</v>
      </c>
      <c r="B8286">
        <v>38.960611111111099</v>
      </c>
      <c r="C8286" t="s">
        <v>12</v>
      </c>
      <c r="D8286" s="1" t="s">
        <v>13</v>
      </c>
      <c r="E8286" s="2" t="s">
        <v>14</v>
      </c>
      <c r="F8286" s="3">
        <v>37714</v>
      </c>
      <c r="G8286">
        <v>139</v>
      </c>
      <c r="I8286" s="2" t="s">
        <v>15</v>
      </c>
      <c r="J8286" t="s">
        <v>16</v>
      </c>
      <c r="K8286" t="s">
        <v>80</v>
      </c>
      <c r="L8286" t="s">
        <v>87</v>
      </c>
      <c r="M8286" s="3">
        <f t="shared" si="258"/>
        <v>37714</v>
      </c>
      <c r="N8286">
        <f t="shared" si="259"/>
        <v>3.9360416762880002</v>
      </c>
    </row>
    <row r="8287" spans="1:14" x14ac:dyDescent="0.3">
      <c r="A8287">
        <v>-89.088805555555595</v>
      </c>
      <c r="B8287">
        <v>38.960611111111099</v>
      </c>
      <c r="C8287" t="s">
        <v>12</v>
      </c>
      <c r="D8287" s="1" t="s">
        <v>13</v>
      </c>
      <c r="E8287" s="2" t="s">
        <v>14</v>
      </c>
      <c r="F8287" s="3">
        <v>37713</v>
      </c>
      <c r="G8287">
        <v>151</v>
      </c>
      <c r="I8287" s="2" t="s">
        <v>15</v>
      </c>
      <c r="J8287" t="s">
        <v>16</v>
      </c>
      <c r="K8287" t="s">
        <v>80</v>
      </c>
      <c r="L8287" t="s">
        <v>87</v>
      </c>
      <c r="M8287" s="3">
        <f t="shared" si="258"/>
        <v>37713</v>
      </c>
      <c r="N8287">
        <f t="shared" si="259"/>
        <v>4.2758438353920001</v>
      </c>
    </row>
    <row r="8288" spans="1:14" x14ac:dyDescent="0.3">
      <c r="A8288">
        <v>-89.088805555555595</v>
      </c>
      <c r="B8288">
        <v>38.960611111111099</v>
      </c>
      <c r="C8288" t="s">
        <v>12</v>
      </c>
      <c r="D8288" s="1" t="s">
        <v>13</v>
      </c>
      <c r="E8288" s="2" t="s">
        <v>14</v>
      </c>
      <c r="F8288" s="3">
        <v>37712</v>
      </c>
      <c r="G8288">
        <v>162</v>
      </c>
      <c r="I8288" s="2" t="s">
        <v>15</v>
      </c>
      <c r="J8288" t="s">
        <v>16</v>
      </c>
      <c r="K8288" t="s">
        <v>80</v>
      </c>
      <c r="L8288" t="s">
        <v>87</v>
      </c>
      <c r="M8288" s="3">
        <f t="shared" si="258"/>
        <v>37712</v>
      </c>
      <c r="N8288">
        <f t="shared" si="259"/>
        <v>4.5873291479039997</v>
      </c>
    </row>
    <row r="8289" spans="1:14" x14ac:dyDescent="0.3">
      <c r="A8289">
        <v>-89.088805555555595</v>
      </c>
      <c r="B8289">
        <v>38.960611111111099</v>
      </c>
      <c r="C8289" t="s">
        <v>12</v>
      </c>
      <c r="D8289" s="1" t="s">
        <v>13</v>
      </c>
      <c r="E8289" s="2" t="s">
        <v>14</v>
      </c>
      <c r="F8289" s="3">
        <v>37711</v>
      </c>
      <c r="G8289">
        <v>182</v>
      </c>
      <c r="I8289" s="2" t="s">
        <v>15</v>
      </c>
      <c r="J8289" t="s">
        <v>16</v>
      </c>
      <c r="K8289" t="s">
        <v>80</v>
      </c>
      <c r="L8289" t="s">
        <v>83</v>
      </c>
      <c r="M8289" s="3">
        <f t="shared" si="258"/>
        <v>37711</v>
      </c>
      <c r="N8289">
        <f t="shared" si="259"/>
        <v>5.1536660797440002</v>
      </c>
    </row>
    <row r="8290" spans="1:14" x14ac:dyDescent="0.3">
      <c r="A8290">
        <v>-89.088805555555595</v>
      </c>
      <c r="B8290">
        <v>38.960611111111099</v>
      </c>
      <c r="C8290" t="s">
        <v>12</v>
      </c>
      <c r="D8290" s="1" t="s">
        <v>13</v>
      </c>
      <c r="E8290" s="2" t="s">
        <v>14</v>
      </c>
      <c r="F8290" s="3">
        <v>37710</v>
      </c>
      <c r="G8290">
        <v>194</v>
      </c>
      <c r="I8290" s="2" t="s">
        <v>15</v>
      </c>
      <c r="J8290" t="s">
        <v>16</v>
      </c>
      <c r="K8290" t="s">
        <v>80</v>
      </c>
      <c r="L8290" t="s">
        <v>83</v>
      </c>
      <c r="M8290" s="3">
        <f t="shared" si="258"/>
        <v>37710</v>
      </c>
      <c r="N8290">
        <f t="shared" si="259"/>
        <v>5.4934682388480001</v>
      </c>
    </row>
    <row r="8291" spans="1:14" x14ac:dyDescent="0.3">
      <c r="A8291">
        <v>-89.088805555555595</v>
      </c>
      <c r="B8291">
        <v>38.960611111111099</v>
      </c>
      <c r="C8291" t="s">
        <v>12</v>
      </c>
      <c r="D8291" s="1" t="s">
        <v>13</v>
      </c>
      <c r="E8291" s="2" t="s">
        <v>14</v>
      </c>
      <c r="F8291" s="3">
        <v>37709</v>
      </c>
      <c r="G8291">
        <v>193</v>
      </c>
      <c r="I8291" s="2" t="s">
        <v>15</v>
      </c>
      <c r="J8291" t="s">
        <v>16</v>
      </c>
      <c r="K8291" t="s">
        <v>80</v>
      </c>
      <c r="L8291" t="s">
        <v>87</v>
      </c>
      <c r="M8291" s="3">
        <f t="shared" si="258"/>
        <v>37709</v>
      </c>
      <c r="N8291">
        <f t="shared" si="259"/>
        <v>5.4651513922559998</v>
      </c>
    </row>
    <row r="8292" spans="1:14" x14ac:dyDescent="0.3">
      <c r="A8292">
        <v>-89.088805555555595</v>
      </c>
      <c r="B8292">
        <v>38.960611111111099</v>
      </c>
      <c r="C8292" t="s">
        <v>12</v>
      </c>
      <c r="D8292" s="1" t="s">
        <v>13</v>
      </c>
      <c r="E8292" s="2" t="s">
        <v>14</v>
      </c>
      <c r="F8292" s="3">
        <v>37708</v>
      </c>
      <c r="G8292">
        <v>192</v>
      </c>
      <c r="I8292" s="2" t="s">
        <v>15</v>
      </c>
      <c r="J8292" t="s">
        <v>16</v>
      </c>
      <c r="K8292" t="s">
        <v>80</v>
      </c>
      <c r="L8292" t="s">
        <v>87</v>
      </c>
      <c r="M8292" s="3">
        <f t="shared" si="258"/>
        <v>37708</v>
      </c>
      <c r="N8292">
        <f t="shared" si="259"/>
        <v>5.4368345456640004</v>
      </c>
    </row>
    <row r="8293" spans="1:14" x14ac:dyDescent="0.3">
      <c r="A8293">
        <v>-89.088805555555595</v>
      </c>
      <c r="B8293">
        <v>38.960611111111099</v>
      </c>
      <c r="C8293" t="s">
        <v>12</v>
      </c>
      <c r="D8293" s="1" t="s">
        <v>13</v>
      </c>
      <c r="E8293" s="2" t="s">
        <v>14</v>
      </c>
      <c r="F8293" s="3">
        <v>37707</v>
      </c>
      <c r="G8293">
        <v>229</v>
      </c>
      <c r="I8293" s="2" t="s">
        <v>15</v>
      </c>
      <c r="J8293" t="s">
        <v>16</v>
      </c>
      <c r="K8293" t="s">
        <v>80</v>
      </c>
      <c r="L8293" t="s">
        <v>87</v>
      </c>
      <c r="M8293" s="3">
        <f t="shared" si="258"/>
        <v>37707</v>
      </c>
      <c r="N8293">
        <f t="shared" si="259"/>
        <v>6.4845578695680004</v>
      </c>
    </row>
    <row r="8294" spans="1:14" x14ac:dyDescent="0.3">
      <c r="A8294">
        <v>-89.088805555555595</v>
      </c>
      <c r="B8294">
        <v>38.960611111111099</v>
      </c>
      <c r="C8294" t="s">
        <v>12</v>
      </c>
      <c r="D8294" s="1" t="s">
        <v>13</v>
      </c>
      <c r="E8294" s="2" t="s">
        <v>14</v>
      </c>
      <c r="F8294" s="3">
        <v>37706</v>
      </c>
      <c r="G8294">
        <v>300</v>
      </c>
      <c r="I8294" s="2" t="s">
        <v>15</v>
      </c>
      <c r="J8294" t="s">
        <v>16</v>
      </c>
      <c r="K8294" t="s">
        <v>80</v>
      </c>
      <c r="L8294" t="s">
        <v>87</v>
      </c>
      <c r="M8294" s="3">
        <f t="shared" si="258"/>
        <v>37706</v>
      </c>
      <c r="N8294">
        <f t="shared" si="259"/>
        <v>8.4950539775999996</v>
      </c>
    </row>
    <row r="8295" spans="1:14" x14ac:dyDescent="0.3">
      <c r="A8295">
        <v>-89.088805555555595</v>
      </c>
      <c r="B8295">
        <v>38.960611111111099</v>
      </c>
      <c r="C8295" t="s">
        <v>12</v>
      </c>
      <c r="D8295" s="1" t="s">
        <v>13</v>
      </c>
      <c r="E8295" s="2" t="s">
        <v>14</v>
      </c>
      <c r="F8295" s="3">
        <v>37705</v>
      </c>
      <c r="G8295">
        <v>386</v>
      </c>
      <c r="I8295" s="2" t="s">
        <v>15</v>
      </c>
      <c r="J8295" t="s">
        <v>16</v>
      </c>
      <c r="K8295" t="s">
        <v>80</v>
      </c>
      <c r="L8295" t="s">
        <v>87</v>
      </c>
      <c r="M8295" s="3">
        <f t="shared" si="258"/>
        <v>37705</v>
      </c>
      <c r="N8295">
        <f t="shared" si="259"/>
        <v>10.930302784512</v>
      </c>
    </row>
    <row r="8296" spans="1:14" x14ac:dyDescent="0.3">
      <c r="A8296">
        <v>-89.088805555555595</v>
      </c>
      <c r="B8296">
        <v>38.960611111111099</v>
      </c>
      <c r="C8296" t="s">
        <v>12</v>
      </c>
      <c r="D8296" s="1" t="s">
        <v>13</v>
      </c>
      <c r="E8296" s="2" t="s">
        <v>14</v>
      </c>
      <c r="F8296" s="3">
        <v>37704</v>
      </c>
      <c r="G8296">
        <v>484</v>
      </c>
      <c r="I8296" s="2" t="s">
        <v>15</v>
      </c>
      <c r="J8296" t="s">
        <v>16</v>
      </c>
      <c r="K8296" t="s">
        <v>80</v>
      </c>
      <c r="L8296" t="s">
        <v>87</v>
      </c>
      <c r="M8296" s="3">
        <f t="shared" si="258"/>
        <v>37704</v>
      </c>
      <c r="N8296">
        <f t="shared" si="259"/>
        <v>13.705353750528001</v>
      </c>
    </row>
    <row r="8297" spans="1:14" x14ac:dyDescent="0.3">
      <c r="A8297">
        <v>-89.088805555555595</v>
      </c>
      <c r="B8297">
        <v>38.960611111111099</v>
      </c>
      <c r="C8297" t="s">
        <v>12</v>
      </c>
      <c r="D8297" s="1" t="s">
        <v>13</v>
      </c>
      <c r="E8297" s="2" t="s">
        <v>14</v>
      </c>
      <c r="F8297" s="3">
        <v>37703</v>
      </c>
      <c r="G8297">
        <v>571</v>
      </c>
      <c r="I8297" s="2" t="s">
        <v>15</v>
      </c>
      <c r="J8297" t="s">
        <v>16</v>
      </c>
      <c r="K8297" t="s">
        <v>80</v>
      </c>
      <c r="L8297" t="s">
        <v>87</v>
      </c>
      <c r="M8297" s="3">
        <f t="shared" si="258"/>
        <v>37703</v>
      </c>
      <c r="N8297">
        <f t="shared" si="259"/>
        <v>16.168919404032</v>
      </c>
    </row>
    <row r="8298" spans="1:14" x14ac:dyDescent="0.3">
      <c r="A8298">
        <v>-89.088805555555595</v>
      </c>
      <c r="B8298">
        <v>38.960611111111099</v>
      </c>
      <c r="C8298" t="s">
        <v>12</v>
      </c>
      <c r="D8298" s="1" t="s">
        <v>13</v>
      </c>
      <c r="E8298" s="2" t="s">
        <v>14</v>
      </c>
      <c r="F8298" s="3">
        <v>37702</v>
      </c>
      <c r="G8298">
        <v>668</v>
      </c>
      <c r="I8298" s="2" t="s">
        <v>15</v>
      </c>
      <c r="J8298" t="s">
        <v>16</v>
      </c>
      <c r="K8298" t="s">
        <v>80</v>
      </c>
      <c r="L8298" t="s">
        <v>87</v>
      </c>
      <c r="M8298" s="3">
        <f t="shared" si="258"/>
        <v>37702</v>
      </c>
      <c r="N8298">
        <f t="shared" si="259"/>
        <v>18.915653523456001</v>
      </c>
    </row>
    <row r="8299" spans="1:14" x14ac:dyDescent="0.3">
      <c r="A8299">
        <v>-89.088805555555595</v>
      </c>
      <c r="B8299">
        <v>38.960611111111099</v>
      </c>
      <c r="C8299" t="s">
        <v>12</v>
      </c>
      <c r="D8299" s="1" t="s">
        <v>13</v>
      </c>
      <c r="E8299" s="2" t="s">
        <v>14</v>
      </c>
      <c r="F8299" s="3">
        <v>37701</v>
      </c>
      <c r="G8299">
        <v>778</v>
      </c>
      <c r="I8299" s="2" t="s">
        <v>15</v>
      </c>
      <c r="J8299" t="s">
        <v>16</v>
      </c>
      <c r="K8299" t="s">
        <v>80</v>
      </c>
      <c r="L8299" t="s">
        <v>87</v>
      </c>
      <c r="M8299" s="3">
        <f t="shared" si="258"/>
        <v>37701</v>
      </c>
      <c r="N8299">
        <f t="shared" si="259"/>
        <v>22.030506648576001</v>
      </c>
    </row>
    <row r="8300" spans="1:14" x14ac:dyDescent="0.3">
      <c r="A8300">
        <v>-89.088805555555595</v>
      </c>
      <c r="B8300">
        <v>38.960611111111099</v>
      </c>
      <c r="C8300" t="s">
        <v>12</v>
      </c>
      <c r="D8300" s="1" t="s">
        <v>13</v>
      </c>
      <c r="E8300" s="2" t="s">
        <v>14</v>
      </c>
      <c r="F8300" s="3">
        <v>37700</v>
      </c>
      <c r="G8300">
        <v>664</v>
      </c>
      <c r="I8300" s="2" t="s">
        <v>15</v>
      </c>
      <c r="J8300" t="s">
        <v>16</v>
      </c>
      <c r="K8300" t="s">
        <v>80</v>
      </c>
      <c r="L8300" t="s">
        <v>87</v>
      </c>
      <c r="M8300" s="3">
        <f t="shared" si="258"/>
        <v>37700</v>
      </c>
      <c r="N8300">
        <f t="shared" si="259"/>
        <v>18.802386137088</v>
      </c>
    </row>
    <row r="8301" spans="1:14" x14ac:dyDescent="0.3">
      <c r="A8301">
        <v>-89.088805555555595</v>
      </c>
      <c r="B8301">
        <v>38.960611111111099</v>
      </c>
      <c r="C8301" t="s">
        <v>12</v>
      </c>
      <c r="D8301" s="1" t="s">
        <v>13</v>
      </c>
      <c r="E8301" s="2" t="s">
        <v>14</v>
      </c>
      <c r="F8301" s="3">
        <v>37699</v>
      </c>
      <c r="G8301">
        <v>462</v>
      </c>
      <c r="I8301" s="2" t="s">
        <v>15</v>
      </c>
      <c r="J8301" t="s">
        <v>16</v>
      </c>
      <c r="K8301" t="s">
        <v>80</v>
      </c>
      <c r="L8301" t="s">
        <v>87</v>
      </c>
      <c r="M8301" s="3">
        <f t="shared" si="258"/>
        <v>37699</v>
      </c>
      <c r="N8301">
        <f t="shared" si="259"/>
        <v>13.082383125504</v>
      </c>
    </row>
    <row r="8302" spans="1:14" x14ac:dyDescent="0.3">
      <c r="A8302">
        <v>-89.088805555555595</v>
      </c>
      <c r="B8302">
        <v>38.960611111111099</v>
      </c>
      <c r="C8302" t="s">
        <v>12</v>
      </c>
      <c r="D8302" s="1" t="s">
        <v>13</v>
      </c>
      <c r="E8302" s="2" t="s">
        <v>14</v>
      </c>
      <c r="F8302" s="3">
        <v>37698</v>
      </c>
      <c r="G8302">
        <v>433</v>
      </c>
      <c r="I8302" s="2" t="s">
        <v>15</v>
      </c>
      <c r="J8302" t="s">
        <v>16</v>
      </c>
      <c r="K8302" t="s">
        <v>80</v>
      </c>
      <c r="L8302" t="s">
        <v>87</v>
      </c>
      <c r="M8302" s="3">
        <f t="shared" si="258"/>
        <v>37698</v>
      </c>
      <c r="N8302">
        <f t="shared" si="259"/>
        <v>12.261194574336001</v>
      </c>
    </row>
    <row r="8303" spans="1:14" x14ac:dyDescent="0.3">
      <c r="A8303">
        <v>-89.088805555555595</v>
      </c>
      <c r="B8303">
        <v>38.960611111111099</v>
      </c>
      <c r="C8303" t="s">
        <v>12</v>
      </c>
      <c r="D8303" s="1" t="s">
        <v>13</v>
      </c>
      <c r="E8303" s="2" t="s">
        <v>14</v>
      </c>
      <c r="F8303" s="3">
        <v>37697</v>
      </c>
      <c r="G8303">
        <v>429</v>
      </c>
      <c r="I8303" s="2" t="s">
        <v>15</v>
      </c>
      <c r="J8303" t="s">
        <v>16</v>
      </c>
      <c r="K8303" t="s">
        <v>80</v>
      </c>
      <c r="L8303" t="s">
        <v>87</v>
      </c>
      <c r="M8303" s="3">
        <f t="shared" si="258"/>
        <v>37697</v>
      </c>
      <c r="N8303">
        <f t="shared" si="259"/>
        <v>12.147927187968</v>
      </c>
    </row>
    <row r="8304" spans="1:14" x14ac:dyDescent="0.3">
      <c r="A8304">
        <v>-89.088805555555595</v>
      </c>
      <c r="B8304">
        <v>38.960611111111099</v>
      </c>
      <c r="C8304" t="s">
        <v>12</v>
      </c>
      <c r="D8304" s="1" t="s">
        <v>13</v>
      </c>
      <c r="E8304" s="2" t="s">
        <v>14</v>
      </c>
      <c r="F8304" s="3">
        <v>37696</v>
      </c>
      <c r="G8304">
        <v>334</v>
      </c>
      <c r="I8304" s="2" t="s">
        <v>15</v>
      </c>
      <c r="J8304" t="s">
        <v>16</v>
      </c>
      <c r="K8304" t="s">
        <v>80</v>
      </c>
      <c r="L8304" t="s">
        <v>87</v>
      </c>
      <c r="M8304" s="3">
        <f t="shared" si="258"/>
        <v>37696</v>
      </c>
      <c r="N8304">
        <f t="shared" si="259"/>
        <v>9.4578267617280005</v>
      </c>
    </row>
    <row r="8305" spans="1:14" x14ac:dyDescent="0.3">
      <c r="A8305">
        <v>-89.088805555555595</v>
      </c>
      <c r="B8305">
        <v>38.960611111111099</v>
      </c>
      <c r="C8305" t="s">
        <v>12</v>
      </c>
      <c r="D8305" s="1" t="s">
        <v>13</v>
      </c>
      <c r="E8305" s="2" t="s">
        <v>14</v>
      </c>
      <c r="F8305" s="3">
        <v>37695</v>
      </c>
      <c r="G8305">
        <v>336</v>
      </c>
      <c r="I8305" s="2" t="s">
        <v>15</v>
      </c>
      <c r="J8305" t="s">
        <v>16</v>
      </c>
      <c r="K8305" t="s">
        <v>80</v>
      </c>
      <c r="L8305" t="s">
        <v>87</v>
      </c>
      <c r="M8305" s="3">
        <f t="shared" si="258"/>
        <v>37695</v>
      </c>
      <c r="N8305">
        <f t="shared" si="259"/>
        <v>9.5144604549120011</v>
      </c>
    </row>
    <row r="8306" spans="1:14" x14ac:dyDescent="0.3">
      <c r="A8306">
        <v>-89.088805555555595</v>
      </c>
      <c r="B8306">
        <v>38.960611111111099</v>
      </c>
      <c r="C8306" t="s">
        <v>12</v>
      </c>
      <c r="D8306" s="1" t="s">
        <v>13</v>
      </c>
      <c r="E8306" s="2" t="s">
        <v>14</v>
      </c>
      <c r="F8306" s="3">
        <v>37694</v>
      </c>
      <c r="G8306">
        <v>310</v>
      </c>
      <c r="I8306" s="2" t="s">
        <v>15</v>
      </c>
      <c r="J8306" t="s">
        <v>16</v>
      </c>
      <c r="K8306" t="s">
        <v>80</v>
      </c>
      <c r="L8306" t="s">
        <v>87</v>
      </c>
      <c r="M8306" s="3">
        <f t="shared" si="258"/>
        <v>37694</v>
      </c>
      <c r="N8306">
        <f t="shared" si="259"/>
        <v>8.7782224435200007</v>
      </c>
    </row>
    <row r="8307" spans="1:14" x14ac:dyDescent="0.3">
      <c r="A8307">
        <v>-89.088805555555595</v>
      </c>
      <c r="B8307">
        <v>38.960611111111099</v>
      </c>
      <c r="C8307" t="s">
        <v>12</v>
      </c>
      <c r="D8307" s="1" t="s">
        <v>13</v>
      </c>
      <c r="E8307" s="2" t="s">
        <v>14</v>
      </c>
      <c r="F8307" s="3">
        <v>37693</v>
      </c>
      <c r="G8307">
        <v>228</v>
      </c>
      <c r="I8307" s="2" t="s">
        <v>15</v>
      </c>
      <c r="J8307" t="s">
        <v>16</v>
      </c>
      <c r="K8307" t="s">
        <v>80</v>
      </c>
      <c r="L8307" t="s">
        <v>87</v>
      </c>
      <c r="M8307" s="3">
        <f t="shared" si="258"/>
        <v>37693</v>
      </c>
      <c r="N8307">
        <f t="shared" si="259"/>
        <v>6.4562410229760001</v>
      </c>
    </row>
    <row r="8308" spans="1:14" x14ac:dyDescent="0.3">
      <c r="A8308">
        <v>-89.088805555555595</v>
      </c>
      <c r="B8308">
        <v>38.960611111111099</v>
      </c>
      <c r="C8308" t="s">
        <v>12</v>
      </c>
      <c r="D8308" s="1" t="s">
        <v>13</v>
      </c>
      <c r="E8308" s="2" t="s">
        <v>14</v>
      </c>
      <c r="F8308" s="3">
        <v>37692</v>
      </c>
      <c r="G8308">
        <v>199</v>
      </c>
      <c r="I8308" s="2" t="s">
        <v>15</v>
      </c>
      <c r="J8308" t="s">
        <v>16</v>
      </c>
      <c r="K8308" t="s">
        <v>80</v>
      </c>
      <c r="L8308" t="s">
        <v>87</v>
      </c>
      <c r="M8308" s="3">
        <f t="shared" si="258"/>
        <v>37692</v>
      </c>
      <c r="N8308">
        <f t="shared" si="259"/>
        <v>5.6350524718079997</v>
      </c>
    </row>
    <row r="8309" spans="1:14" x14ac:dyDescent="0.3">
      <c r="A8309">
        <v>-89.088805555555595</v>
      </c>
      <c r="B8309">
        <v>38.960611111111099</v>
      </c>
      <c r="C8309" t="s">
        <v>12</v>
      </c>
      <c r="D8309" s="1" t="s">
        <v>13</v>
      </c>
      <c r="E8309" s="2" t="s">
        <v>14</v>
      </c>
      <c r="F8309" s="3">
        <v>37691</v>
      </c>
      <c r="G8309">
        <v>179</v>
      </c>
      <c r="I8309" s="2" t="s">
        <v>15</v>
      </c>
      <c r="J8309" t="s">
        <v>16</v>
      </c>
      <c r="K8309" t="s">
        <v>80</v>
      </c>
      <c r="L8309" t="s">
        <v>87</v>
      </c>
      <c r="M8309" s="3">
        <f t="shared" si="258"/>
        <v>37691</v>
      </c>
      <c r="N8309">
        <f t="shared" si="259"/>
        <v>5.0687155399680002</v>
      </c>
    </row>
    <row r="8310" spans="1:14" x14ac:dyDescent="0.3">
      <c r="A8310">
        <v>-89.088805555555595</v>
      </c>
      <c r="B8310">
        <v>38.960611111111099</v>
      </c>
      <c r="C8310" t="s">
        <v>12</v>
      </c>
      <c r="D8310" s="1" t="s">
        <v>13</v>
      </c>
      <c r="E8310" s="2" t="s">
        <v>14</v>
      </c>
      <c r="F8310" s="3">
        <v>37690</v>
      </c>
      <c r="G8310">
        <v>190</v>
      </c>
      <c r="I8310" s="2" t="s">
        <v>15</v>
      </c>
      <c r="J8310" t="s">
        <v>16</v>
      </c>
      <c r="K8310" t="s">
        <v>80</v>
      </c>
      <c r="L8310" t="s">
        <v>87</v>
      </c>
      <c r="M8310" s="3">
        <f t="shared" si="258"/>
        <v>37690</v>
      </c>
      <c r="N8310">
        <f t="shared" si="259"/>
        <v>5.3802008524799998</v>
      </c>
    </row>
    <row r="8311" spans="1:14" x14ac:dyDescent="0.3">
      <c r="A8311">
        <v>-89.088805555555595</v>
      </c>
      <c r="B8311">
        <v>38.960611111111099</v>
      </c>
      <c r="C8311" t="s">
        <v>12</v>
      </c>
      <c r="D8311" s="1" t="s">
        <v>13</v>
      </c>
      <c r="E8311" s="2" t="s">
        <v>14</v>
      </c>
      <c r="F8311" s="3">
        <v>37689</v>
      </c>
      <c r="G8311">
        <v>199</v>
      </c>
      <c r="I8311" s="2" t="s">
        <v>15</v>
      </c>
      <c r="J8311" t="s">
        <v>16</v>
      </c>
      <c r="K8311" t="s">
        <v>80</v>
      </c>
      <c r="L8311" t="s">
        <v>87</v>
      </c>
      <c r="M8311" s="3">
        <f t="shared" si="258"/>
        <v>37689</v>
      </c>
      <c r="N8311">
        <f t="shared" si="259"/>
        <v>5.6350524718079997</v>
      </c>
    </row>
    <row r="8312" spans="1:14" x14ac:dyDescent="0.3">
      <c r="A8312">
        <v>-89.088805555555595</v>
      </c>
      <c r="B8312">
        <v>38.960611111111099</v>
      </c>
      <c r="C8312" t="s">
        <v>12</v>
      </c>
      <c r="D8312" s="1" t="s">
        <v>13</v>
      </c>
      <c r="E8312" s="2" t="s">
        <v>14</v>
      </c>
      <c r="F8312" s="3">
        <v>37688</v>
      </c>
      <c r="G8312">
        <v>211</v>
      </c>
      <c r="I8312" s="2" t="s">
        <v>15</v>
      </c>
      <c r="J8312" t="s">
        <v>16</v>
      </c>
      <c r="K8312" t="s">
        <v>80</v>
      </c>
      <c r="L8312" t="s">
        <v>87</v>
      </c>
      <c r="M8312" s="3">
        <f t="shared" si="258"/>
        <v>37688</v>
      </c>
      <c r="N8312">
        <f t="shared" si="259"/>
        <v>5.9748546309120005</v>
      </c>
    </row>
    <row r="8313" spans="1:14" x14ac:dyDescent="0.3">
      <c r="A8313">
        <v>-89.088805555555595</v>
      </c>
      <c r="B8313">
        <v>38.960611111111099</v>
      </c>
      <c r="C8313" t="s">
        <v>12</v>
      </c>
      <c r="D8313" s="1" t="s">
        <v>13</v>
      </c>
      <c r="E8313" s="2" t="s">
        <v>14</v>
      </c>
      <c r="F8313" s="3">
        <v>37687</v>
      </c>
      <c r="G8313">
        <v>237</v>
      </c>
      <c r="I8313" s="2" t="s">
        <v>15</v>
      </c>
      <c r="J8313" t="s">
        <v>16</v>
      </c>
      <c r="K8313" t="s">
        <v>80</v>
      </c>
      <c r="L8313" t="s">
        <v>87</v>
      </c>
      <c r="M8313" s="3">
        <f t="shared" si="258"/>
        <v>37687</v>
      </c>
      <c r="N8313">
        <f t="shared" si="259"/>
        <v>6.711092642304</v>
      </c>
    </row>
    <row r="8314" spans="1:14" x14ac:dyDescent="0.3">
      <c r="A8314">
        <v>-89.088805555555595</v>
      </c>
      <c r="B8314">
        <v>38.960611111111099</v>
      </c>
      <c r="C8314" t="s">
        <v>12</v>
      </c>
      <c r="D8314" s="1" t="s">
        <v>13</v>
      </c>
      <c r="E8314" s="2" t="s">
        <v>14</v>
      </c>
      <c r="F8314" s="3">
        <v>37686</v>
      </c>
      <c r="G8314">
        <v>270</v>
      </c>
      <c r="I8314" s="2" t="s">
        <v>15</v>
      </c>
      <c r="J8314" t="s">
        <v>16</v>
      </c>
      <c r="K8314" t="s">
        <v>80</v>
      </c>
      <c r="L8314" t="s">
        <v>87</v>
      </c>
      <c r="M8314" s="3">
        <f t="shared" si="258"/>
        <v>37686</v>
      </c>
      <c r="N8314">
        <f t="shared" si="259"/>
        <v>7.6455485798399998</v>
      </c>
    </row>
    <row r="8315" spans="1:14" x14ac:dyDescent="0.3">
      <c r="A8315">
        <v>-89.088805555555595</v>
      </c>
      <c r="B8315">
        <v>38.960611111111099</v>
      </c>
      <c r="C8315" t="s">
        <v>12</v>
      </c>
      <c r="D8315" s="1" t="s">
        <v>13</v>
      </c>
      <c r="E8315" s="2" t="s">
        <v>14</v>
      </c>
      <c r="F8315" s="3">
        <v>37685</v>
      </c>
      <c r="G8315">
        <v>254</v>
      </c>
      <c r="I8315" s="2" t="s">
        <v>15</v>
      </c>
      <c r="J8315" t="s">
        <v>16</v>
      </c>
      <c r="K8315" t="s">
        <v>80</v>
      </c>
      <c r="L8315" t="s">
        <v>87</v>
      </c>
      <c r="M8315" s="3">
        <f t="shared" si="258"/>
        <v>37685</v>
      </c>
      <c r="N8315">
        <f t="shared" si="259"/>
        <v>7.1924790343680005</v>
      </c>
    </row>
    <row r="8316" spans="1:14" x14ac:dyDescent="0.3">
      <c r="A8316">
        <v>-89.088805555555595</v>
      </c>
      <c r="B8316">
        <v>38.960611111111099</v>
      </c>
      <c r="C8316" t="s">
        <v>12</v>
      </c>
      <c r="D8316" s="1" t="s">
        <v>13</v>
      </c>
      <c r="E8316" s="2" t="s">
        <v>14</v>
      </c>
      <c r="F8316" s="3">
        <v>37684</v>
      </c>
      <c r="G8316">
        <v>245</v>
      </c>
      <c r="I8316" s="2" t="s">
        <v>15</v>
      </c>
      <c r="J8316" t="s">
        <v>16</v>
      </c>
      <c r="K8316" t="s">
        <v>80</v>
      </c>
      <c r="L8316" t="s">
        <v>87</v>
      </c>
      <c r="M8316" s="3">
        <f t="shared" si="258"/>
        <v>37684</v>
      </c>
      <c r="N8316">
        <f t="shared" si="259"/>
        <v>6.9376274150400006</v>
      </c>
    </row>
    <row r="8317" spans="1:14" x14ac:dyDescent="0.3">
      <c r="A8317">
        <v>-89.088805555555595</v>
      </c>
      <c r="B8317">
        <v>38.960611111111099</v>
      </c>
      <c r="C8317" t="s">
        <v>12</v>
      </c>
      <c r="D8317" s="1" t="s">
        <v>13</v>
      </c>
      <c r="E8317" s="2" t="s">
        <v>14</v>
      </c>
      <c r="F8317" s="3">
        <v>37683</v>
      </c>
      <c r="G8317">
        <v>258</v>
      </c>
      <c r="I8317" s="2" t="s">
        <v>15</v>
      </c>
      <c r="J8317" t="s">
        <v>16</v>
      </c>
      <c r="K8317" t="s">
        <v>80</v>
      </c>
      <c r="L8317" t="s">
        <v>87</v>
      </c>
      <c r="M8317" s="3">
        <f t="shared" si="258"/>
        <v>37683</v>
      </c>
      <c r="N8317">
        <f t="shared" si="259"/>
        <v>7.3057464207359999</v>
      </c>
    </row>
    <row r="8318" spans="1:14" x14ac:dyDescent="0.3">
      <c r="A8318">
        <v>-89.088805555555595</v>
      </c>
      <c r="B8318">
        <v>38.960611111111099</v>
      </c>
      <c r="C8318" t="s">
        <v>12</v>
      </c>
      <c r="D8318" s="1" t="s">
        <v>13</v>
      </c>
      <c r="E8318" s="2" t="s">
        <v>14</v>
      </c>
      <c r="F8318" s="3">
        <v>37682</v>
      </c>
      <c r="G8318">
        <v>303</v>
      </c>
      <c r="I8318" s="2" t="s">
        <v>15</v>
      </c>
      <c r="J8318" t="s">
        <v>16</v>
      </c>
      <c r="K8318" t="s">
        <v>80</v>
      </c>
      <c r="L8318" t="s">
        <v>87</v>
      </c>
      <c r="M8318" s="3">
        <f t="shared" si="258"/>
        <v>37682</v>
      </c>
      <c r="N8318">
        <f t="shared" si="259"/>
        <v>8.5800045173760005</v>
      </c>
    </row>
    <row r="8319" spans="1:14" x14ac:dyDescent="0.3">
      <c r="A8319">
        <v>-89.088805555555595</v>
      </c>
      <c r="B8319">
        <v>38.960611111111099</v>
      </c>
      <c r="C8319" t="s">
        <v>12</v>
      </c>
      <c r="D8319" s="1" t="s">
        <v>13</v>
      </c>
      <c r="E8319" s="2" t="s">
        <v>14</v>
      </c>
      <c r="F8319" s="3">
        <v>37681</v>
      </c>
      <c r="G8319">
        <v>312</v>
      </c>
      <c r="I8319" s="2" t="s">
        <v>15</v>
      </c>
      <c r="J8319" t="s">
        <v>16</v>
      </c>
      <c r="K8319" t="s">
        <v>80</v>
      </c>
      <c r="L8319" t="s">
        <v>87</v>
      </c>
      <c r="M8319" s="3">
        <f t="shared" si="258"/>
        <v>37681</v>
      </c>
      <c r="N8319">
        <f t="shared" si="259"/>
        <v>8.8348561367039995</v>
      </c>
    </row>
    <row r="8320" spans="1:14" x14ac:dyDescent="0.3">
      <c r="A8320">
        <v>-89.088805555555595</v>
      </c>
      <c r="B8320">
        <v>38.960611111111099</v>
      </c>
      <c r="C8320" t="s">
        <v>12</v>
      </c>
      <c r="D8320" s="1" t="s">
        <v>13</v>
      </c>
      <c r="E8320" s="2" t="s">
        <v>14</v>
      </c>
      <c r="F8320" s="3">
        <v>37680</v>
      </c>
      <c r="G8320">
        <v>318</v>
      </c>
      <c r="I8320" s="2" t="s">
        <v>15</v>
      </c>
      <c r="J8320" t="s">
        <v>16</v>
      </c>
      <c r="K8320" t="s">
        <v>80</v>
      </c>
      <c r="L8320" t="s">
        <v>87</v>
      </c>
      <c r="M8320" s="3">
        <f t="shared" si="258"/>
        <v>37680</v>
      </c>
      <c r="N8320">
        <f t="shared" si="259"/>
        <v>9.0047572162559995</v>
      </c>
    </row>
    <row r="8321" spans="1:14" x14ac:dyDescent="0.3">
      <c r="A8321">
        <v>-89.088805555555595</v>
      </c>
      <c r="B8321">
        <v>38.960611111111099</v>
      </c>
      <c r="C8321" t="s">
        <v>12</v>
      </c>
      <c r="D8321" s="1" t="s">
        <v>13</v>
      </c>
      <c r="E8321" s="2" t="s">
        <v>14</v>
      </c>
      <c r="F8321" s="3">
        <v>37679</v>
      </c>
      <c r="G8321">
        <v>349</v>
      </c>
      <c r="I8321" s="2" t="s">
        <v>15</v>
      </c>
      <c r="J8321" t="s">
        <v>16</v>
      </c>
      <c r="K8321" t="s">
        <v>80</v>
      </c>
      <c r="L8321" t="s">
        <v>87</v>
      </c>
      <c r="M8321" s="3">
        <f t="shared" si="258"/>
        <v>37679</v>
      </c>
      <c r="N8321">
        <f t="shared" si="259"/>
        <v>9.8825794606079995</v>
      </c>
    </row>
    <row r="8322" spans="1:14" x14ac:dyDescent="0.3">
      <c r="A8322">
        <v>-89.088805555555595</v>
      </c>
      <c r="B8322">
        <v>38.960611111111099</v>
      </c>
      <c r="C8322" t="s">
        <v>12</v>
      </c>
      <c r="D8322" s="1" t="s">
        <v>13</v>
      </c>
      <c r="E8322" s="2" t="s">
        <v>14</v>
      </c>
      <c r="F8322" s="3">
        <v>37678</v>
      </c>
      <c r="G8322">
        <v>369</v>
      </c>
      <c r="I8322" s="2" t="s">
        <v>15</v>
      </c>
      <c r="J8322" t="s">
        <v>16</v>
      </c>
      <c r="K8322" t="s">
        <v>80</v>
      </c>
      <c r="L8322" t="s">
        <v>87</v>
      </c>
      <c r="M8322" s="3">
        <f t="shared" si="258"/>
        <v>37678</v>
      </c>
      <c r="N8322">
        <f t="shared" si="259"/>
        <v>10.448916392448</v>
      </c>
    </row>
    <row r="8323" spans="1:14" x14ac:dyDescent="0.3">
      <c r="A8323">
        <v>-89.088805555555595</v>
      </c>
      <c r="B8323">
        <v>38.960611111111099</v>
      </c>
      <c r="C8323" t="s">
        <v>12</v>
      </c>
      <c r="D8323" s="1" t="s">
        <v>13</v>
      </c>
      <c r="E8323" s="2" t="s">
        <v>14</v>
      </c>
      <c r="F8323" s="3">
        <v>37677</v>
      </c>
      <c r="G8323">
        <v>419</v>
      </c>
      <c r="I8323" s="2" t="s">
        <v>15</v>
      </c>
      <c r="J8323" t="s">
        <v>16</v>
      </c>
      <c r="K8323" t="s">
        <v>80</v>
      </c>
      <c r="L8323" t="s">
        <v>87</v>
      </c>
      <c r="M8323" s="3">
        <f t="shared" ref="M8323:M8386" si="260">F8323</f>
        <v>37677</v>
      </c>
      <c r="N8323">
        <f t="shared" ref="N8323:N8386" si="261">G8323*0.028316846592</f>
        <v>11.864758722048</v>
      </c>
    </row>
    <row r="8324" spans="1:14" x14ac:dyDescent="0.3">
      <c r="A8324">
        <v>-89.088805555555595</v>
      </c>
      <c r="B8324">
        <v>38.960611111111099</v>
      </c>
      <c r="C8324" t="s">
        <v>12</v>
      </c>
      <c r="D8324" s="1" t="s">
        <v>13</v>
      </c>
      <c r="E8324" s="2" t="s">
        <v>14</v>
      </c>
      <c r="F8324" s="3">
        <v>37676</v>
      </c>
      <c r="G8324">
        <v>587</v>
      </c>
      <c r="I8324" s="2" t="s">
        <v>15</v>
      </c>
      <c r="J8324" t="s">
        <v>16</v>
      </c>
      <c r="K8324" t="s">
        <v>80</v>
      </c>
      <c r="L8324" t="s">
        <v>87</v>
      </c>
      <c r="M8324" s="3">
        <f t="shared" si="260"/>
        <v>37676</v>
      </c>
      <c r="N8324">
        <f t="shared" si="261"/>
        <v>16.621988949504001</v>
      </c>
    </row>
    <row r="8325" spans="1:14" x14ac:dyDescent="0.3">
      <c r="A8325">
        <v>-89.088805555555595</v>
      </c>
      <c r="B8325">
        <v>38.960611111111099</v>
      </c>
      <c r="C8325" t="s">
        <v>12</v>
      </c>
      <c r="D8325" s="1" t="s">
        <v>13</v>
      </c>
      <c r="E8325" s="2" t="s">
        <v>14</v>
      </c>
      <c r="F8325" s="3">
        <v>37675</v>
      </c>
      <c r="G8325">
        <v>678</v>
      </c>
      <c r="I8325" s="2" t="s">
        <v>15</v>
      </c>
      <c r="J8325" t="s">
        <v>16</v>
      </c>
      <c r="K8325" t="s">
        <v>80</v>
      </c>
      <c r="L8325" t="s">
        <v>87</v>
      </c>
      <c r="M8325" s="3">
        <f t="shared" si="260"/>
        <v>37675</v>
      </c>
      <c r="N8325">
        <f t="shared" si="261"/>
        <v>19.198821989376</v>
      </c>
    </row>
    <row r="8326" spans="1:14" x14ac:dyDescent="0.3">
      <c r="A8326">
        <v>-89.088805555555595</v>
      </c>
      <c r="B8326">
        <v>38.960611111111099</v>
      </c>
      <c r="C8326" t="s">
        <v>12</v>
      </c>
      <c r="D8326" s="1" t="s">
        <v>13</v>
      </c>
      <c r="E8326" s="2" t="s">
        <v>14</v>
      </c>
      <c r="F8326" s="3">
        <v>37674</v>
      </c>
      <c r="G8326">
        <v>798</v>
      </c>
      <c r="I8326" s="2" t="s">
        <v>15</v>
      </c>
      <c r="J8326" t="s">
        <v>16</v>
      </c>
      <c r="K8326" t="s">
        <v>80</v>
      </c>
      <c r="L8326" t="s">
        <v>87</v>
      </c>
      <c r="M8326" s="3">
        <f t="shared" si="260"/>
        <v>37674</v>
      </c>
      <c r="N8326">
        <f t="shared" si="261"/>
        <v>22.596843580415999</v>
      </c>
    </row>
    <row r="8327" spans="1:14" x14ac:dyDescent="0.3">
      <c r="A8327">
        <v>-89.088805555555595</v>
      </c>
      <c r="B8327">
        <v>38.960611111111099</v>
      </c>
      <c r="C8327" t="s">
        <v>12</v>
      </c>
      <c r="D8327" s="1" t="s">
        <v>13</v>
      </c>
      <c r="E8327" s="2" t="s">
        <v>14</v>
      </c>
      <c r="F8327" s="3">
        <v>37673</v>
      </c>
      <c r="G8327">
        <v>1170</v>
      </c>
      <c r="I8327" s="2" t="s">
        <v>15</v>
      </c>
      <c r="J8327" t="s">
        <v>16</v>
      </c>
      <c r="K8327" t="s">
        <v>80</v>
      </c>
      <c r="L8327" t="s">
        <v>87</v>
      </c>
      <c r="M8327" s="3">
        <f t="shared" si="260"/>
        <v>37673</v>
      </c>
      <c r="N8327">
        <f t="shared" si="261"/>
        <v>33.13071051264</v>
      </c>
    </row>
    <row r="8328" spans="1:14" x14ac:dyDescent="0.3">
      <c r="A8328">
        <v>-89.088805555555595</v>
      </c>
      <c r="B8328">
        <v>38.960611111111099</v>
      </c>
      <c r="C8328" t="s">
        <v>12</v>
      </c>
      <c r="D8328" s="1" t="s">
        <v>13</v>
      </c>
      <c r="E8328" s="2" t="s">
        <v>14</v>
      </c>
      <c r="F8328" s="3">
        <v>37672</v>
      </c>
      <c r="G8328">
        <v>1090</v>
      </c>
      <c r="I8328" s="2" t="s">
        <v>15</v>
      </c>
      <c r="J8328" t="s">
        <v>16</v>
      </c>
      <c r="K8328" t="s">
        <v>80</v>
      </c>
      <c r="L8328" t="s">
        <v>87</v>
      </c>
      <c r="M8328" s="3">
        <f t="shared" si="260"/>
        <v>37672</v>
      </c>
      <c r="N8328">
        <f t="shared" si="261"/>
        <v>30.865362785280002</v>
      </c>
    </row>
    <row r="8329" spans="1:14" x14ac:dyDescent="0.3">
      <c r="A8329">
        <v>-89.088805555555595</v>
      </c>
      <c r="B8329">
        <v>38.960611111111099</v>
      </c>
      <c r="C8329" t="s">
        <v>12</v>
      </c>
      <c r="D8329" s="1" t="s">
        <v>13</v>
      </c>
      <c r="E8329" s="2" t="s">
        <v>14</v>
      </c>
      <c r="F8329" s="3">
        <v>37671</v>
      </c>
      <c r="G8329">
        <v>511</v>
      </c>
      <c r="I8329" s="2" t="s">
        <v>15</v>
      </c>
      <c r="J8329" t="s">
        <v>16</v>
      </c>
      <c r="K8329" t="s">
        <v>80</v>
      </c>
      <c r="L8329" t="s">
        <v>87</v>
      </c>
      <c r="M8329" s="3">
        <f t="shared" si="260"/>
        <v>37671</v>
      </c>
      <c r="N8329">
        <f t="shared" si="261"/>
        <v>14.469908608512</v>
      </c>
    </row>
    <row r="8330" spans="1:14" x14ac:dyDescent="0.3">
      <c r="A8330">
        <v>-89.088805555555595</v>
      </c>
      <c r="B8330">
        <v>38.960611111111099</v>
      </c>
      <c r="C8330" t="s">
        <v>12</v>
      </c>
      <c r="D8330" s="1" t="s">
        <v>13</v>
      </c>
      <c r="E8330" s="2" t="s">
        <v>14</v>
      </c>
      <c r="F8330" s="3">
        <v>37670</v>
      </c>
      <c r="G8330">
        <v>460</v>
      </c>
      <c r="I8330" s="2" t="s">
        <v>15</v>
      </c>
      <c r="J8330" t="s">
        <v>16</v>
      </c>
      <c r="K8330" t="s">
        <v>80</v>
      </c>
      <c r="L8330" t="s">
        <v>87</v>
      </c>
      <c r="M8330" s="3">
        <f t="shared" si="260"/>
        <v>37670</v>
      </c>
      <c r="N8330">
        <f t="shared" si="261"/>
        <v>13.02574943232</v>
      </c>
    </row>
    <row r="8331" spans="1:14" x14ac:dyDescent="0.3">
      <c r="A8331">
        <v>-89.088805555555595</v>
      </c>
      <c r="B8331">
        <v>38.960611111111099</v>
      </c>
      <c r="C8331" t="s">
        <v>12</v>
      </c>
      <c r="D8331" s="1" t="s">
        <v>13</v>
      </c>
      <c r="E8331" s="2" t="s">
        <v>14</v>
      </c>
      <c r="F8331" s="3">
        <v>37669</v>
      </c>
      <c r="G8331">
        <v>387</v>
      </c>
      <c r="I8331" s="2" t="s">
        <v>15</v>
      </c>
      <c r="J8331" t="s">
        <v>16</v>
      </c>
      <c r="K8331" t="s">
        <v>80</v>
      </c>
      <c r="L8331" t="s">
        <v>87</v>
      </c>
      <c r="M8331" s="3">
        <f t="shared" si="260"/>
        <v>37669</v>
      </c>
      <c r="N8331">
        <f t="shared" si="261"/>
        <v>10.958619631104</v>
      </c>
    </row>
    <row r="8332" spans="1:14" x14ac:dyDescent="0.3">
      <c r="A8332">
        <v>-89.088805555555595</v>
      </c>
      <c r="B8332">
        <v>38.960611111111099</v>
      </c>
      <c r="C8332" t="s">
        <v>12</v>
      </c>
      <c r="D8332" s="1" t="s">
        <v>13</v>
      </c>
      <c r="E8332" s="2" t="s">
        <v>14</v>
      </c>
      <c r="F8332" s="3">
        <v>37668</v>
      </c>
      <c r="G8332">
        <v>428</v>
      </c>
      <c r="I8332" s="2" t="s">
        <v>15</v>
      </c>
      <c r="J8332" t="s">
        <v>16</v>
      </c>
      <c r="K8332" t="s">
        <v>80</v>
      </c>
      <c r="L8332" t="s">
        <v>83</v>
      </c>
      <c r="M8332" s="3">
        <f t="shared" si="260"/>
        <v>37668</v>
      </c>
      <c r="N8332">
        <f t="shared" si="261"/>
        <v>12.119610341376001</v>
      </c>
    </row>
    <row r="8333" spans="1:14" x14ac:dyDescent="0.3">
      <c r="A8333">
        <v>-89.088805555555595</v>
      </c>
      <c r="B8333">
        <v>38.960611111111099</v>
      </c>
      <c r="C8333" t="s">
        <v>12</v>
      </c>
      <c r="D8333" s="1" t="s">
        <v>13</v>
      </c>
      <c r="E8333" s="2" t="s">
        <v>14</v>
      </c>
      <c r="F8333" s="3">
        <v>37667</v>
      </c>
      <c r="G8333">
        <v>200</v>
      </c>
      <c r="H8333" t="s">
        <v>84</v>
      </c>
      <c r="I8333" s="2" t="s">
        <v>15</v>
      </c>
      <c r="J8333" t="s">
        <v>16</v>
      </c>
      <c r="K8333" t="s">
        <v>80</v>
      </c>
      <c r="L8333" t="s">
        <v>83</v>
      </c>
      <c r="M8333" s="3">
        <f t="shared" si="260"/>
        <v>37667</v>
      </c>
      <c r="N8333">
        <f t="shared" si="261"/>
        <v>5.6633693184</v>
      </c>
    </row>
    <row r="8334" spans="1:14" x14ac:dyDescent="0.3">
      <c r="A8334">
        <v>-89.088805555555595</v>
      </c>
      <c r="B8334">
        <v>38.960611111111099</v>
      </c>
      <c r="C8334" t="s">
        <v>12</v>
      </c>
      <c r="D8334" s="1" t="s">
        <v>13</v>
      </c>
      <c r="E8334" s="2" t="s">
        <v>14</v>
      </c>
      <c r="F8334" s="3">
        <v>37666</v>
      </c>
      <c r="G8334">
        <v>140</v>
      </c>
      <c r="H8334" t="s">
        <v>84</v>
      </c>
      <c r="I8334" s="2" t="s">
        <v>15</v>
      </c>
      <c r="J8334" t="s">
        <v>16</v>
      </c>
      <c r="K8334" t="s">
        <v>80</v>
      </c>
      <c r="L8334" t="s">
        <v>87</v>
      </c>
      <c r="M8334" s="3">
        <f t="shared" si="260"/>
        <v>37666</v>
      </c>
      <c r="N8334">
        <f t="shared" si="261"/>
        <v>3.96435852288</v>
      </c>
    </row>
    <row r="8335" spans="1:14" x14ac:dyDescent="0.3">
      <c r="A8335">
        <v>-89.088805555555595</v>
      </c>
      <c r="B8335">
        <v>38.960611111111099</v>
      </c>
      <c r="C8335" t="s">
        <v>12</v>
      </c>
      <c r="D8335" s="1" t="s">
        <v>13</v>
      </c>
      <c r="E8335" s="2" t="s">
        <v>14</v>
      </c>
      <c r="F8335" s="3">
        <v>37665</v>
      </c>
      <c r="G8335">
        <v>125</v>
      </c>
      <c r="H8335" t="s">
        <v>84</v>
      </c>
      <c r="I8335" s="2" t="s">
        <v>15</v>
      </c>
      <c r="J8335" t="s">
        <v>16</v>
      </c>
      <c r="K8335" t="s">
        <v>80</v>
      </c>
      <c r="L8335" t="s">
        <v>87</v>
      </c>
      <c r="M8335" s="3">
        <f t="shared" si="260"/>
        <v>37665</v>
      </c>
      <c r="N8335">
        <f t="shared" si="261"/>
        <v>3.5396058240000001</v>
      </c>
    </row>
    <row r="8336" spans="1:14" x14ac:dyDescent="0.3">
      <c r="A8336">
        <v>-89.088805555555595</v>
      </c>
      <c r="B8336">
        <v>38.960611111111099</v>
      </c>
      <c r="C8336" t="s">
        <v>12</v>
      </c>
      <c r="D8336" s="1" t="s">
        <v>13</v>
      </c>
      <c r="E8336" s="2" t="s">
        <v>14</v>
      </c>
      <c r="F8336" s="3">
        <v>37664</v>
      </c>
      <c r="G8336">
        <v>120</v>
      </c>
      <c r="H8336" t="s">
        <v>84</v>
      </c>
      <c r="I8336" s="2" t="s">
        <v>15</v>
      </c>
      <c r="J8336" t="s">
        <v>16</v>
      </c>
      <c r="K8336" t="s">
        <v>80</v>
      </c>
      <c r="L8336" t="s">
        <v>87</v>
      </c>
      <c r="M8336" s="3">
        <f t="shared" si="260"/>
        <v>37664</v>
      </c>
      <c r="N8336">
        <f t="shared" si="261"/>
        <v>3.39802159104</v>
      </c>
    </row>
    <row r="8337" spans="1:14" x14ac:dyDescent="0.3">
      <c r="A8337">
        <v>-89.088805555555595</v>
      </c>
      <c r="B8337">
        <v>38.960611111111099</v>
      </c>
      <c r="C8337" t="s">
        <v>12</v>
      </c>
      <c r="D8337" s="1" t="s">
        <v>13</v>
      </c>
      <c r="E8337" s="2" t="s">
        <v>14</v>
      </c>
      <c r="F8337" s="3">
        <v>37663</v>
      </c>
      <c r="G8337">
        <v>125</v>
      </c>
      <c r="H8337" t="s">
        <v>84</v>
      </c>
      <c r="I8337" s="2" t="s">
        <v>15</v>
      </c>
      <c r="J8337" t="s">
        <v>16</v>
      </c>
      <c r="K8337" t="s">
        <v>80</v>
      </c>
      <c r="L8337" t="s">
        <v>87</v>
      </c>
      <c r="M8337" s="3">
        <f t="shared" si="260"/>
        <v>37663</v>
      </c>
      <c r="N8337">
        <f t="shared" si="261"/>
        <v>3.5396058240000001</v>
      </c>
    </row>
    <row r="8338" spans="1:14" x14ac:dyDescent="0.3">
      <c r="A8338">
        <v>-89.088805555555595</v>
      </c>
      <c r="B8338">
        <v>38.960611111111099</v>
      </c>
      <c r="C8338" t="s">
        <v>12</v>
      </c>
      <c r="D8338" s="1" t="s">
        <v>13</v>
      </c>
      <c r="E8338" s="2" t="s">
        <v>14</v>
      </c>
      <c r="F8338" s="3">
        <v>37662</v>
      </c>
      <c r="G8338">
        <v>140</v>
      </c>
      <c r="H8338" t="s">
        <v>84</v>
      </c>
      <c r="I8338" s="2" t="s">
        <v>15</v>
      </c>
      <c r="J8338" t="s">
        <v>16</v>
      </c>
      <c r="K8338" t="s">
        <v>80</v>
      </c>
      <c r="L8338" t="s">
        <v>87</v>
      </c>
      <c r="M8338" s="3">
        <f t="shared" si="260"/>
        <v>37662</v>
      </c>
      <c r="N8338">
        <f t="shared" si="261"/>
        <v>3.96435852288</v>
      </c>
    </row>
    <row r="8339" spans="1:14" x14ac:dyDescent="0.3">
      <c r="A8339">
        <v>-89.088805555555595</v>
      </c>
      <c r="B8339">
        <v>38.960611111111099</v>
      </c>
      <c r="C8339" t="s">
        <v>12</v>
      </c>
      <c r="D8339" s="1" t="s">
        <v>13</v>
      </c>
      <c r="E8339" s="2" t="s">
        <v>14</v>
      </c>
      <c r="F8339" s="3">
        <v>37661</v>
      </c>
      <c r="G8339">
        <v>130</v>
      </c>
      <c r="H8339" t="s">
        <v>84</v>
      </c>
      <c r="I8339" s="2" t="s">
        <v>15</v>
      </c>
      <c r="J8339" t="s">
        <v>16</v>
      </c>
      <c r="K8339" t="s">
        <v>80</v>
      </c>
      <c r="L8339" t="s">
        <v>87</v>
      </c>
      <c r="M8339" s="3">
        <f t="shared" si="260"/>
        <v>37661</v>
      </c>
      <c r="N8339">
        <f t="shared" si="261"/>
        <v>3.6811900569600002</v>
      </c>
    </row>
    <row r="8340" spans="1:14" x14ac:dyDescent="0.3">
      <c r="A8340">
        <v>-89.088805555555595</v>
      </c>
      <c r="B8340">
        <v>38.960611111111099</v>
      </c>
      <c r="C8340" t="s">
        <v>12</v>
      </c>
      <c r="D8340" s="1" t="s">
        <v>13</v>
      </c>
      <c r="E8340" s="2" t="s">
        <v>14</v>
      </c>
      <c r="F8340" s="3">
        <v>37660</v>
      </c>
      <c r="G8340">
        <v>120</v>
      </c>
      <c r="H8340" t="s">
        <v>84</v>
      </c>
      <c r="I8340" s="2" t="s">
        <v>15</v>
      </c>
      <c r="J8340" t="s">
        <v>16</v>
      </c>
      <c r="K8340" t="s">
        <v>80</v>
      </c>
      <c r="L8340" t="s">
        <v>87</v>
      </c>
      <c r="M8340" s="3">
        <f t="shared" si="260"/>
        <v>37660</v>
      </c>
      <c r="N8340">
        <f t="shared" si="261"/>
        <v>3.39802159104</v>
      </c>
    </row>
    <row r="8341" spans="1:14" x14ac:dyDescent="0.3">
      <c r="A8341">
        <v>-89.088805555555595</v>
      </c>
      <c r="B8341">
        <v>38.960611111111099</v>
      </c>
      <c r="C8341" t="s">
        <v>12</v>
      </c>
      <c r="D8341" s="1" t="s">
        <v>13</v>
      </c>
      <c r="E8341" s="2" t="s">
        <v>14</v>
      </c>
      <c r="F8341" s="3">
        <v>37659</v>
      </c>
      <c r="G8341">
        <v>120</v>
      </c>
      <c r="H8341" t="s">
        <v>84</v>
      </c>
      <c r="I8341" s="2" t="s">
        <v>15</v>
      </c>
      <c r="J8341" t="s">
        <v>16</v>
      </c>
      <c r="K8341" t="s">
        <v>80</v>
      </c>
      <c r="L8341" t="s">
        <v>87</v>
      </c>
      <c r="M8341" s="3">
        <f t="shared" si="260"/>
        <v>37659</v>
      </c>
      <c r="N8341">
        <f t="shared" si="261"/>
        <v>3.39802159104</v>
      </c>
    </row>
    <row r="8342" spans="1:14" x14ac:dyDescent="0.3">
      <c r="A8342">
        <v>-89.088805555555595</v>
      </c>
      <c r="B8342">
        <v>38.960611111111099</v>
      </c>
      <c r="C8342" t="s">
        <v>12</v>
      </c>
      <c r="D8342" s="1" t="s">
        <v>13</v>
      </c>
      <c r="E8342" s="2" t="s">
        <v>14</v>
      </c>
      <c r="F8342" s="3">
        <v>37658</v>
      </c>
      <c r="G8342">
        <v>115</v>
      </c>
      <c r="H8342" t="s">
        <v>84</v>
      </c>
      <c r="I8342" s="2" t="s">
        <v>15</v>
      </c>
      <c r="J8342" t="s">
        <v>16</v>
      </c>
      <c r="K8342" t="s">
        <v>80</v>
      </c>
      <c r="L8342" t="s">
        <v>87</v>
      </c>
      <c r="M8342" s="3">
        <f t="shared" si="260"/>
        <v>37658</v>
      </c>
      <c r="N8342">
        <f t="shared" si="261"/>
        <v>3.2564373580799999</v>
      </c>
    </row>
    <row r="8343" spans="1:14" x14ac:dyDescent="0.3">
      <c r="A8343">
        <v>-89.088805555555595</v>
      </c>
      <c r="B8343">
        <v>38.960611111111099</v>
      </c>
      <c r="C8343" t="s">
        <v>12</v>
      </c>
      <c r="D8343" s="1" t="s">
        <v>13</v>
      </c>
      <c r="E8343" s="2" t="s">
        <v>14</v>
      </c>
      <c r="F8343" s="3">
        <v>37657</v>
      </c>
      <c r="G8343">
        <v>104</v>
      </c>
      <c r="H8343" t="s">
        <v>84</v>
      </c>
      <c r="I8343" s="2" t="s">
        <v>15</v>
      </c>
      <c r="J8343" t="s">
        <v>16</v>
      </c>
      <c r="K8343" t="s">
        <v>80</v>
      </c>
      <c r="L8343" t="s">
        <v>87</v>
      </c>
      <c r="M8343" s="3">
        <f t="shared" si="260"/>
        <v>37657</v>
      </c>
      <c r="N8343">
        <f t="shared" si="261"/>
        <v>2.9449520455680003</v>
      </c>
    </row>
    <row r="8344" spans="1:14" x14ac:dyDescent="0.3">
      <c r="A8344">
        <v>-89.088805555555595</v>
      </c>
      <c r="B8344">
        <v>38.960611111111099</v>
      </c>
      <c r="C8344" t="s">
        <v>12</v>
      </c>
      <c r="D8344" s="1" t="s">
        <v>13</v>
      </c>
      <c r="E8344" s="2" t="s">
        <v>14</v>
      </c>
      <c r="F8344" s="3">
        <v>37656</v>
      </c>
      <c r="G8344">
        <v>100</v>
      </c>
      <c r="H8344" t="s">
        <v>84</v>
      </c>
      <c r="I8344" s="2" t="s">
        <v>15</v>
      </c>
      <c r="J8344" t="s">
        <v>16</v>
      </c>
      <c r="K8344" t="s">
        <v>80</v>
      </c>
      <c r="L8344" t="s">
        <v>87</v>
      </c>
      <c r="M8344" s="3">
        <f t="shared" si="260"/>
        <v>37656</v>
      </c>
      <c r="N8344">
        <f t="shared" si="261"/>
        <v>2.8316846592</v>
      </c>
    </row>
    <row r="8345" spans="1:14" x14ac:dyDescent="0.3">
      <c r="A8345">
        <v>-89.088805555555595</v>
      </c>
      <c r="B8345">
        <v>38.960611111111099</v>
      </c>
      <c r="C8345" t="s">
        <v>12</v>
      </c>
      <c r="D8345" s="1" t="s">
        <v>13</v>
      </c>
      <c r="E8345" s="2" t="s">
        <v>14</v>
      </c>
      <c r="F8345" s="3">
        <v>37655</v>
      </c>
      <c r="G8345">
        <v>96</v>
      </c>
      <c r="H8345" t="s">
        <v>84</v>
      </c>
      <c r="I8345" s="2" t="s">
        <v>15</v>
      </c>
      <c r="J8345" t="s">
        <v>16</v>
      </c>
      <c r="K8345" t="s">
        <v>80</v>
      </c>
      <c r="L8345" t="s">
        <v>87</v>
      </c>
      <c r="M8345" s="3">
        <f t="shared" si="260"/>
        <v>37655</v>
      </c>
      <c r="N8345">
        <f t="shared" si="261"/>
        <v>2.7184172728320002</v>
      </c>
    </row>
    <row r="8346" spans="1:14" x14ac:dyDescent="0.3">
      <c r="A8346">
        <v>-89.088805555555595</v>
      </c>
      <c r="B8346">
        <v>38.960611111111099</v>
      </c>
      <c r="C8346" t="s">
        <v>12</v>
      </c>
      <c r="D8346" s="1" t="s">
        <v>13</v>
      </c>
      <c r="E8346" s="2" t="s">
        <v>14</v>
      </c>
      <c r="F8346" s="3">
        <v>37654</v>
      </c>
      <c r="G8346">
        <v>94</v>
      </c>
      <c r="H8346" t="s">
        <v>84</v>
      </c>
      <c r="I8346" s="2" t="s">
        <v>15</v>
      </c>
      <c r="J8346" t="s">
        <v>16</v>
      </c>
      <c r="K8346" t="s">
        <v>80</v>
      </c>
      <c r="L8346" t="s">
        <v>87</v>
      </c>
      <c r="M8346" s="3">
        <f t="shared" si="260"/>
        <v>37654</v>
      </c>
      <c r="N8346">
        <f t="shared" si="261"/>
        <v>2.6617835796480001</v>
      </c>
    </row>
    <row r="8347" spans="1:14" x14ac:dyDescent="0.3">
      <c r="A8347">
        <v>-89.088805555555595</v>
      </c>
      <c r="B8347">
        <v>38.960611111111099</v>
      </c>
      <c r="C8347" t="s">
        <v>12</v>
      </c>
      <c r="D8347" s="1" t="s">
        <v>13</v>
      </c>
      <c r="E8347" s="2" t="s">
        <v>14</v>
      </c>
      <c r="F8347" s="3">
        <v>37653</v>
      </c>
      <c r="G8347">
        <v>92</v>
      </c>
      <c r="H8347" t="s">
        <v>84</v>
      </c>
      <c r="I8347" s="2" t="s">
        <v>15</v>
      </c>
      <c r="J8347" t="s">
        <v>16</v>
      </c>
      <c r="K8347" t="s">
        <v>80</v>
      </c>
      <c r="L8347" t="s">
        <v>87</v>
      </c>
      <c r="M8347" s="3">
        <f t="shared" si="260"/>
        <v>37653</v>
      </c>
      <c r="N8347">
        <f t="shared" si="261"/>
        <v>2.6051498864639999</v>
      </c>
    </row>
    <row r="8348" spans="1:14" x14ac:dyDescent="0.3">
      <c r="A8348">
        <v>-89.088805555555595</v>
      </c>
      <c r="B8348">
        <v>38.960611111111099</v>
      </c>
      <c r="C8348" t="s">
        <v>12</v>
      </c>
      <c r="D8348" s="1" t="s">
        <v>13</v>
      </c>
      <c r="E8348" s="2" t="s">
        <v>14</v>
      </c>
      <c r="F8348" s="3">
        <v>37652</v>
      </c>
      <c r="G8348">
        <v>90</v>
      </c>
      <c r="H8348" t="s">
        <v>84</v>
      </c>
      <c r="I8348" s="2" t="s">
        <v>15</v>
      </c>
      <c r="J8348" t="s">
        <v>16</v>
      </c>
      <c r="K8348" t="s">
        <v>80</v>
      </c>
      <c r="L8348" t="s">
        <v>87</v>
      </c>
      <c r="M8348" s="3">
        <f t="shared" si="260"/>
        <v>37652</v>
      </c>
      <c r="N8348">
        <f t="shared" si="261"/>
        <v>2.5485161932800002</v>
      </c>
    </row>
    <row r="8349" spans="1:14" x14ac:dyDescent="0.3">
      <c r="A8349">
        <v>-89.088805555555595</v>
      </c>
      <c r="B8349">
        <v>38.960611111111099</v>
      </c>
      <c r="C8349" t="s">
        <v>12</v>
      </c>
      <c r="D8349" s="1" t="s">
        <v>13</v>
      </c>
      <c r="E8349" s="2" t="s">
        <v>14</v>
      </c>
      <c r="F8349" s="3">
        <v>37651</v>
      </c>
      <c r="G8349">
        <v>88</v>
      </c>
      <c r="H8349" t="s">
        <v>84</v>
      </c>
      <c r="I8349" s="2" t="s">
        <v>15</v>
      </c>
      <c r="J8349" t="s">
        <v>16</v>
      </c>
      <c r="K8349" t="s">
        <v>80</v>
      </c>
      <c r="L8349" t="s">
        <v>87</v>
      </c>
      <c r="M8349" s="3">
        <f t="shared" si="260"/>
        <v>37651</v>
      </c>
      <c r="N8349">
        <f t="shared" si="261"/>
        <v>2.4918825000960001</v>
      </c>
    </row>
    <row r="8350" spans="1:14" x14ac:dyDescent="0.3">
      <c r="A8350">
        <v>-89.088805555555595</v>
      </c>
      <c r="B8350">
        <v>38.960611111111099</v>
      </c>
      <c r="C8350" t="s">
        <v>12</v>
      </c>
      <c r="D8350" s="1" t="s">
        <v>13</v>
      </c>
      <c r="E8350" s="2" t="s">
        <v>14</v>
      </c>
      <c r="F8350" s="3">
        <v>37650</v>
      </c>
      <c r="G8350">
        <v>85</v>
      </c>
      <c r="H8350" t="s">
        <v>84</v>
      </c>
      <c r="I8350" s="2" t="s">
        <v>15</v>
      </c>
      <c r="J8350" t="s">
        <v>16</v>
      </c>
      <c r="K8350" t="s">
        <v>80</v>
      </c>
      <c r="L8350" t="s">
        <v>87</v>
      </c>
      <c r="M8350" s="3">
        <f t="shared" si="260"/>
        <v>37650</v>
      </c>
      <c r="N8350">
        <f t="shared" si="261"/>
        <v>2.4069319603200001</v>
      </c>
    </row>
    <row r="8351" spans="1:14" x14ac:dyDescent="0.3">
      <c r="A8351">
        <v>-89.088805555555595</v>
      </c>
      <c r="B8351">
        <v>38.960611111111099</v>
      </c>
      <c r="C8351" t="s">
        <v>12</v>
      </c>
      <c r="D8351" s="1" t="s">
        <v>13</v>
      </c>
      <c r="E8351" s="2" t="s">
        <v>14</v>
      </c>
      <c r="F8351" s="3">
        <v>37649</v>
      </c>
      <c r="G8351">
        <v>82</v>
      </c>
      <c r="H8351" t="s">
        <v>84</v>
      </c>
      <c r="I8351" s="2" t="s">
        <v>15</v>
      </c>
      <c r="J8351" t="s">
        <v>16</v>
      </c>
      <c r="K8351" t="s">
        <v>80</v>
      </c>
      <c r="L8351" t="s">
        <v>87</v>
      </c>
      <c r="M8351" s="3">
        <f t="shared" si="260"/>
        <v>37649</v>
      </c>
      <c r="N8351">
        <f t="shared" si="261"/>
        <v>2.3219814205440001</v>
      </c>
    </row>
    <row r="8352" spans="1:14" x14ac:dyDescent="0.3">
      <c r="A8352">
        <v>-89.088805555555595</v>
      </c>
      <c r="B8352">
        <v>38.960611111111099</v>
      </c>
      <c r="C8352" t="s">
        <v>12</v>
      </c>
      <c r="D8352" s="1" t="s">
        <v>13</v>
      </c>
      <c r="E8352" s="2" t="s">
        <v>14</v>
      </c>
      <c r="F8352" s="3">
        <v>37648</v>
      </c>
      <c r="G8352">
        <v>80</v>
      </c>
      <c r="H8352" t="s">
        <v>84</v>
      </c>
      <c r="I8352" s="2" t="s">
        <v>15</v>
      </c>
      <c r="J8352" t="s">
        <v>16</v>
      </c>
      <c r="K8352" t="s">
        <v>80</v>
      </c>
      <c r="L8352" t="s">
        <v>87</v>
      </c>
      <c r="M8352" s="3">
        <f t="shared" si="260"/>
        <v>37648</v>
      </c>
      <c r="N8352">
        <f t="shared" si="261"/>
        <v>2.26534772736</v>
      </c>
    </row>
    <row r="8353" spans="1:14" x14ac:dyDescent="0.3">
      <c r="A8353">
        <v>-89.088805555555595</v>
      </c>
      <c r="B8353">
        <v>38.960611111111099</v>
      </c>
      <c r="C8353" t="s">
        <v>12</v>
      </c>
      <c r="D8353" s="1" t="s">
        <v>13</v>
      </c>
      <c r="E8353" s="2" t="s">
        <v>14</v>
      </c>
      <c r="F8353" s="3">
        <v>37647</v>
      </c>
      <c r="G8353">
        <v>80</v>
      </c>
      <c r="H8353" t="s">
        <v>84</v>
      </c>
      <c r="I8353" s="2" t="s">
        <v>15</v>
      </c>
      <c r="J8353" t="s">
        <v>16</v>
      </c>
      <c r="K8353" t="s">
        <v>80</v>
      </c>
      <c r="L8353" t="s">
        <v>87</v>
      </c>
      <c r="M8353" s="3">
        <f t="shared" si="260"/>
        <v>37647</v>
      </c>
      <c r="N8353">
        <f t="shared" si="261"/>
        <v>2.26534772736</v>
      </c>
    </row>
    <row r="8354" spans="1:14" x14ac:dyDescent="0.3">
      <c r="A8354">
        <v>-89.088805555555595</v>
      </c>
      <c r="B8354">
        <v>38.960611111111099</v>
      </c>
      <c r="C8354" t="s">
        <v>12</v>
      </c>
      <c r="D8354" s="1" t="s">
        <v>13</v>
      </c>
      <c r="E8354" s="2" t="s">
        <v>14</v>
      </c>
      <c r="F8354" s="3">
        <v>37646</v>
      </c>
      <c r="G8354">
        <v>81</v>
      </c>
      <c r="H8354" t="s">
        <v>84</v>
      </c>
      <c r="I8354" s="2" t="s">
        <v>15</v>
      </c>
      <c r="J8354" t="s">
        <v>16</v>
      </c>
      <c r="K8354" t="s">
        <v>80</v>
      </c>
      <c r="L8354" t="s">
        <v>87</v>
      </c>
      <c r="M8354" s="3">
        <f t="shared" si="260"/>
        <v>37646</v>
      </c>
      <c r="N8354">
        <f t="shared" si="261"/>
        <v>2.2936645739519999</v>
      </c>
    </row>
    <row r="8355" spans="1:14" x14ac:dyDescent="0.3">
      <c r="A8355">
        <v>-89.088805555555595</v>
      </c>
      <c r="B8355">
        <v>38.960611111111099</v>
      </c>
      <c r="C8355" t="s">
        <v>12</v>
      </c>
      <c r="D8355" s="1" t="s">
        <v>13</v>
      </c>
      <c r="E8355" s="2" t="s">
        <v>14</v>
      </c>
      <c r="F8355" s="3">
        <v>37645</v>
      </c>
      <c r="G8355">
        <v>82</v>
      </c>
      <c r="H8355" t="s">
        <v>84</v>
      </c>
      <c r="I8355" s="2" t="s">
        <v>15</v>
      </c>
      <c r="J8355" t="s">
        <v>16</v>
      </c>
      <c r="K8355" t="s">
        <v>80</v>
      </c>
      <c r="L8355" t="s">
        <v>87</v>
      </c>
      <c r="M8355" s="3">
        <f t="shared" si="260"/>
        <v>37645</v>
      </c>
      <c r="N8355">
        <f t="shared" si="261"/>
        <v>2.3219814205440001</v>
      </c>
    </row>
    <row r="8356" spans="1:14" x14ac:dyDescent="0.3">
      <c r="A8356">
        <v>-89.088805555555595</v>
      </c>
      <c r="B8356">
        <v>38.960611111111099</v>
      </c>
      <c r="C8356" t="s">
        <v>12</v>
      </c>
      <c r="D8356" s="1" t="s">
        <v>13</v>
      </c>
      <c r="E8356" s="2" t="s">
        <v>14</v>
      </c>
      <c r="F8356" s="3">
        <v>37644</v>
      </c>
      <c r="G8356">
        <v>83</v>
      </c>
      <c r="H8356" t="s">
        <v>84</v>
      </c>
      <c r="I8356" s="2" t="s">
        <v>15</v>
      </c>
      <c r="J8356" t="s">
        <v>16</v>
      </c>
      <c r="K8356" t="s">
        <v>80</v>
      </c>
      <c r="L8356" t="s">
        <v>87</v>
      </c>
      <c r="M8356" s="3">
        <f t="shared" si="260"/>
        <v>37644</v>
      </c>
      <c r="N8356">
        <f t="shared" si="261"/>
        <v>2.350298267136</v>
      </c>
    </row>
    <row r="8357" spans="1:14" x14ac:dyDescent="0.3">
      <c r="A8357">
        <v>-89.088805555555595</v>
      </c>
      <c r="B8357">
        <v>38.960611111111099</v>
      </c>
      <c r="C8357" t="s">
        <v>12</v>
      </c>
      <c r="D8357" s="1" t="s">
        <v>13</v>
      </c>
      <c r="E8357" s="2" t="s">
        <v>14</v>
      </c>
      <c r="F8357" s="3">
        <v>37643</v>
      </c>
      <c r="G8357">
        <v>84</v>
      </c>
      <c r="H8357" t="s">
        <v>84</v>
      </c>
      <c r="I8357" s="2" t="s">
        <v>15</v>
      </c>
      <c r="J8357" t="s">
        <v>16</v>
      </c>
      <c r="K8357" t="s">
        <v>80</v>
      </c>
      <c r="L8357" t="s">
        <v>87</v>
      </c>
      <c r="M8357" s="3">
        <f t="shared" si="260"/>
        <v>37643</v>
      </c>
      <c r="N8357">
        <f t="shared" si="261"/>
        <v>2.3786151137280003</v>
      </c>
    </row>
    <row r="8358" spans="1:14" x14ac:dyDescent="0.3">
      <c r="A8358">
        <v>-89.088805555555595</v>
      </c>
      <c r="B8358">
        <v>38.960611111111099</v>
      </c>
      <c r="C8358" t="s">
        <v>12</v>
      </c>
      <c r="D8358" s="1" t="s">
        <v>13</v>
      </c>
      <c r="E8358" s="2" t="s">
        <v>14</v>
      </c>
      <c r="F8358" s="3">
        <v>37642</v>
      </c>
      <c r="G8358">
        <v>85</v>
      </c>
      <c r="H8358" t="s">
        <v>84</v>
      </c>
      <c r="I8358" s="2" t="s">
        <v>15</v>
      </c>
      <c r="J8358" t="s">
        <v>16</v>
      </c>
      <c r="K8358" t="s">
        <v>80</v>
      </c>
      <c r="L8358" t="s">
        <v>87</v>
      </c>
      <c r="M8358" s="3">
        <f t="shared" si="260"/>
        <v>37642</v>
      </c>
      <c r="N8358">
        <f t="shared" si="261"/>
        <v>2.4069319603200001</v>
      </c>
    </row>
    <row r="8359" spans="1:14" x14ac:dyDescent="0.3">
      <c r="A8359">
        <v>-89.088805555555595</v>
      </c>
      <c r="B8359">
        <v>38.960611111111099</v>
      </c>
      <c r="C8359" t="s">
        <v>12</v>
      </c>
      <c r="D8359" s="1" t="s">
        <v>13</v>
      </c>
      <c r="E8359" s="2" t="s">
        <v>14</v>
      </c>
      <c r="F8359" s="3">
        <v>37641</v>
      </c>
      <c r="G8359">
        <v>86</v>
      </c>
      <c r="H8359" t="s">
        <v>84</v>
      </c>
      <c r="I8359" s="2" t="s">
        <v>15</v>
      </c>
      <c r="J8359" t="s">
        <v>16</v>
      </c>
      <c r="K8359" t="s">
        <v>80</v>
      </c>
      <c r="L8359" t="s">
        <v>87</v>
      </c>
      <c r="M8359" s="3">
        <f t="shared" si="260"/>
        <v>37641</v>
      </c>
      <c r="N8359">
        <f t="shared" si="261"/>
        <v>2.435248806912</v>
      </c>
    </row>
    <row r="8360" spans="1:14" x14ac:dyDescent="0.3">
      <c r="A8360">
        <v>-89.088805555555595</v>
      </c>
      <c r="B8360">
        <v>38.960611111111099</v>
      </c>
      <c r="C8360" t="s">
        <v>12</v>
      </c>
      <c r="D8360" s="1" t="s">
        <v>13</v>
      </c>
      <c r="E8360" s="2" t="s">
        <v>14</v>
      </c>
      <c r="F8360" s="3">
        <v>37640</v>
      </c>
      <c r="G8360">
        <v>87</v>
      </c>
      <c r="H8360" t="s">
        <v>84</v>
      </c>
      <c r="I8360" s="2" t="s">
        <v>15</v>
      </c>
      <c r="J8360" t="s">
        <v>16</v>
      </c>
      <c r="K8360" t="s">
        <v>80</v>
      </c>
      <c r="L8360" t="s">
        <v>87</v>
      </c>
      <c r="M8360" s="3">
        <f t="shared" si="260"/>
        <v>37640</v>
      </c>
      <c r="N8360">
        <f t="shared" si="261"/>
        <v>2.4635656535040003</v>
      </c>
    </row>
    <row r="8361" spans="1:14" x14ac:dyDescent="0.3">
      <c r="A8361">
        <v>-89.088805555555595</v>
      </c>
      <c r="B8361">
        <v>38.960611111111099</v>
      </c>
      <c r="C8361" t="s">
        <v>12</v>
      </c>
      <c r="D8361" s="1" t="s">
        <v>13</v>
      </c>
      <c r="E8361" s="2" t="s">
        <v>14</v>
      </c>
      <c r="F8361" s="3">
        <v>37639</v>
      </c>
      <c r="G8361">
        <v>89</v>
      </c>
      <c r="H8361" t="s">
        <v>84</v>
      </c>
      <c r="I8361" s="2" t="s">
        <v>15</v>
      </c>
      <c r="J8361" t="s">
        <v>16</v>
      </c>
      <c r="K8361" t="s">
        <v>80</v>
      </c>
      <c r="L8361" t="s">
        <v>87</v>
      </c>
      <c r="M8361" s="3">
        <f t="shared" si="260"/>
        <v>37639</v>
      </c>
      <c r="N8361">
        <f t="shared" si="261"/>
        <v>2.5201993466879999</v>
      </c>
    </row>
    <row r="8362" spans="1:14" x14ac:dyDescent="0.3">
      <c r="A8362">
        <v>-89.088805555555595</v>
      </c>
      <c r="B8362">
        <v>38.960611111111099</v>
      </c>
      <c r="C8362" t="s">
        <v>12</v>
      </c>
      <c r="D8362" s="1" t="s">
        <v>13</v>
      </c>
      <c r="E8362" s="2" t="s">
        <v>14</v>
      </c>
      <c r="F8362" s="3">
        <v>37638</v>
      </c>
      <c r="G8362">
        <v>91</v>
      </c>
      <c r="H8362" t="s">
        <v>84</v>
      </c>
      <c r="I8362" s="2" t="s">
        <v>15</v>
      </c>
      <c r="J8362" t="s">
        <v>16</v>
      </c>
      <c r="K8362" t="s">
        <v>80</v>
      </c>
      <c r="L8362" t="s">
        <v>87</v>
      </c>
      <c r="M8362" s="3">
        <f t="shared" si="260"/>
        <v>37638</v>
      </c>
      <c r="N8362">
        <f t="shared" si="261"/>
        <v>2.5768330398720001</v>
      </c>
    </row>
    <row r="8363" spans="1:14" x14ac:dyDescent="0.3">
      <c r="A8363">
        <v>-89.088805555555595</v>
      </c>
      <c r="B8363">
        <v>38.960611111111099</v>
      </c>
      <c r="C8363" t="s">
        <v>12</v>
      </c>
      <c r="D8363" s="1" t="s">
        <v>13</v>
      </c>
      <c r="E8363" s="2" t="s">
        <v>14</v>
      </c>
      <c r="F8363" s="3">
        <v>37637</v>
      </c>
      <c r="G8363">
        <v>94</v>
      </c>
      <c r="H8363" t="s">
        <v>84</v>
      </c>
      <c r="I8363" s="2" t="s">
        <v>15</v>
      </c>
      <c r="J8363" t="s">
        <v>16</v>
      </c>
      <c r="K8363" t="s">
        <v>80</v>
      </c>
      <c r="L8363" t="s">
        <v>87</v>
      </c>
      <c r="M8363" s="3">
        <f t="shared" si="260"/>
        <v>37637</v>
      </c>
      <c r="N8363">
        <f t="shared" si="261"/>
        <v>2.6617835796480001</v>
      </c>
    </row>
    <row r="8364" spans="1:14" x14ac:dyDescent="0.3">
      <c r="A8364">
        <v>-89.088805555555595</v>
      </c>
      <c r="B8364">
        <v>38.960611111111099</v>
      </c>
      <c r="C8364" t="s">
        <v>12</v>
      </c>
      <c r="D8364" s="1" t="s">
        <v>13</v>
      </c>
      <c r="E8364" s="2" t="s">
        <v>14</v>
      </c>
      <c r="F8364" s="3">
        <v>37636</v>
      </c>
      <c r="G8364">
        <v>97</v>
      </c>
      <c r="H8364" t="s">
        <v>84</v>
      </c>
      <c r="I8364" s="2" t="s">
        <v>15</v>
      </c>
      <c r="J8364" t="s">
        <v>16</v>
      </c>
      <c r="K8364" t="s">
        <v>80</v>
      </c>
      <c r="L8364" t="s">
        <v>87</v>
      </c>
      <c r="M8364" s="3">
        <f t="shared" si="260"/>
        <v>37636</v>
      </c>
      <c r="N8364">
        <f t="shared" si="261"/>
        <v>2.746734119424</v>
      </c>
    </row>
    <row r="8365" spans="1:14" x14ac:dyDescent="0.3">
      <c r="A8365">
        <v>-89.088805555555595</v>
      </c>
      <c r="B8365">
        <v>38.960611111111099</v>
      </c>
      <c r="C8365" t="s">
        <v>12</v>
      </c>
      <c r="D8365" s="1" t="s">
        <v>13</v>
      </c>
      <c r="E8365" s="2" t="s">
        <v>14</v>
      </c>
      <c r="F8365" s="3">
        <v>37635</v>
      </c>
      <c r="G8365">
        <v>100</v>
      </c>
      <c r="H8365" t="s">
        <v>84</v>
      </c>
      <c r="I8365" s="2" t="s">
        <v>15</v>
      </c>
      <c r="J8365" t="s">
        <v>16</v>
      </c>
      <c r="K8365" t="s">
        <v>80</v>
      </c>
      <c r="L8365" t="s">
        <v>87</v>
      </c>
      <c r="M8365" s="3">
        <f t="shared" si="260"/>
        <v>37635</v>
      </c>
      <c r="N8365">
        <f t="shared" si="261"/>
        <v>2.8316846592</v>
      </c>
    </row>
    <row r="8366" spans="1:14" x14ac:dyDescent="0.3">
      <c r="A8366">
        <v>-89.088805555555595</v>
      </c>
      <c r="B8366">
        <v>38.960611111111099</v>
      </c>
      <c r="C8366" t="s">
        <v>12</v>
      </c>
      <c r="D8366" s="1" t="s">
        <v>13</v>
      </c>
      <c r="E8366" s="2" t="s">
        <v>14</v>
      </c>
      <c r="F8366" s="3">
        <v>37634</v>
      </c>
      <c r="G8366">
        <v>105</v>
      </c>
      <c r="H8366" t="s">
        <v>84</v>
      </c>
      <c r="I8366" s="2" t="s">
        <v>15</v>
      </c>
      <c r="J8366" t="s">
        <v>16</v>
      </c>
      <c r="K8366" t="s">
        <v>80</v>
      </c>
      <c r="L8366" t="s">
        <v>83</v>
      </c>
      <c r="M8366" s="3">
        <f t="shared" si="260"/>
        <v>37634</v>
      </c>
      <c r="N8366">
        <f t="shared" si="261"/>
        <v>2.9732688921600001</v>
      </c>
    </row>
    <row r="8367" spans="1:14" x14ac:dyDescent="0.3">
      <c r="A8367">
        <v>-89.088805555555595</v>
      </c>
      <c r="B8367">
        <v>38.960611111111099</v>
      </c>
      <c r="C8367" t="s">
        <v>12</v>
      </c>
      <c r="D8367" s="1" t="s">
        <v>13</v>
      </c>
      <c r="E8367" s="2" t="s">
        <v>14</v>
      </c>
      <c r="F8367" s="3">
        <v>37633</v>
      </c>
      <c r="G8367">
        <v>115</v>
      </c>
      <c r="I8367" s="2" t="s">
        <v>15</v>
      </c>
      <c r="J8367" t="s">
        <v>16</v>
      </c>
      <c r="K8367" t="s">
        <v>80</v>
      </c>
      <c r="L8367" t="s">
        <v>87</v>
      </c>
      <c r="M8367" s="3">
        <f t="shared" si="260"/>
        <v>37633</v>
      </c>
      <c r="N8367">
        <f t="shared" si="261"/>
        <v>3.2564373580799999</v>
      </c>
    </row>
    <row r="8368" spans="1:14" x14ac:dyDescent="0.3">
      <c r="A8368">
        <v>-89.088805555555595</v>
      </c>
      <c r="B8368">
        <v>38.960611111111099</v>
      </c>
      <c r="C8368" t="s">
        <v>12</v>
      </c>
      <c r="D8368" s="1" t="s">
        <v>13</v>
      </c>
      <c r="E8368" s="2" t="s">
        <v>14</v>
      </c>
      <c r="F8368" s="3">
        <v>37632</v>
      </c>
      <c r="G8368">
        <v>132</v>
      </c>
      <c r="I8368" s="2" t="s">
        <v>15</v>
      </c>
      <c r="J8368" t="s">
        <v>16</v>
      </c>
      <c r="K8368" t="s">
        <v>80</v>
      </c>
      <c r="L8368" t="s">
        <v>87</v>
      </c>
      <c r="M8368" s="3">
        <f t="shared" si="260"/>
        <v>37632</v>
      </c>
      <c r="N8368">
        <f t="shared" si="261"/>
        <v>3.7378237501439999</v>
      </c>
    </row>
    <row r="8369" spans="1:14" x14ac:dyDescent="0.3">
      <c r="A8369">
        <v>-89.088805555555595</v>
      </c>
      <c r="B8369">
        <v>38.960611111111099</v>
      </c>
      <c r="C8369" t="s">
        <v>12</v>
      </c>
      <c r="D8369" s="1" t="s">
        <v>13</v>
      </c>
      <c r="E8369" s="2" t="s">
        <v>14</v>
      </c>
      <c r="F8369" s="3">
        <v>37631</v>
      </c>
      <c r="G8369">
        <v>179</v>
      </c>
      <c r="I8369" s="2" t="s">
        <v>15</v>
      </c>
      <c r="J8369" t="s">
        <v>16</v>
      </c>
      <c r="K8369" t="s">
        <v>80</v>
      </c>
      <c r="L8369" t="s">
        <v>87</v>
      </c>
      <c r="M8369" s="3">
        <f t="shared" si="260"/>
        <v>37631</v>
      </c>
      <c r="N8369">
        <f t="shared" si="261"/>
        <v>5.0687155399680002</v>
      </c>
    </row>
    <row r="8370" spans="1:14" x14ac:dyDescent="0.3">
      <c r="A8370">
        <v>-89.088805555555595</v>
      </c>
      <c r="B8370">
        <v>38.960611111111099</v>
      </c>
      <c r="C8370" t="s">
        <v>12</v>
      </c>
      <c r="D8370" s="1" t="s">
        <v>13</v>
      </c>
      <c r="E8370" s="2" t="s">
        <v>14</v>
      </c>
      <c r="F8370" s="3">
        <v>37630</v>
      </c>
      <c r="G8370">
        <v>274</v>
      </c>
      <c r="I8370" s="2" t="s">
        <v>15</v>
      </c>
      <c r="J8370" t="s">
        <v>16</v>
      </c>
      <c r="K8370" t="s">
        <v>80</v>
      </c>
      <c r="L8370" t="s">
        <v>87</v>
      </c>
      <c r="M8370" s="3">
        <f t="shared" si="260"/>
        <v>37630</v>
      </c>
      <c r="N8370">
        <f t="shared" si="261"/>
        <v>7.7588159662080001</v>
      </c>
    </row>
    <row r="8371" spans="1:14" x14ac:dyDescent="0.3">
      <c r="A8371">
        <v>-89.088805555555595</v>
      </c>
      <c r="B8371">
        <v>38.960611111111099</v>
      </c>
      <c r="C8371" t="s">
        <v>12</v>
      </c>
      <c r="D8371" s="1" t="s">
        <v>13</v>
      </c>
      <c r="E8371" s="2" t="s">
        <v>14</v>
      </c>
      <c r="F8371" s="3">
        <v>37629</v>
      </c>
      <c r="G8371">
        <v>305</v>
      </c>
      <c r="I8371" s="2" t="s">
        <v>15</v>
      </c>
      <c r="J8371" t="s">
        <v>16</v>
      </c>
      <c r="K8371" t="s">
        <v>80</v>
      </c>
      <c r="L8371" t="s">
        <v>87</v>
      </c>
      <c r="M8371" s="3">
        <f t="shared" si="260"/>
        <v>37629</v>
      </c>
      <c r="N8371">
        <f t="shared" si="261"/>
        <v>8.636638210560001</v>
      </c>
    </row>
    <row r="8372" spans="1:14" x14ac:dyDescent="0.3">
      <c r="A8372">
        <v>-89.088805555555595</v>
      </c>
      <c r="B8372">
        <v>38.960611111111099</v>
      </c>
      <c r="C8372" t="s">
        <v>12</v>
      </c>
      <c r="D8372" s="1" t="s">
        <v>13</v>
      </c>
      <c r="E8372" s="2" t="s">
        <v>14</v>
      </c>
      <c r="F8372" s="3">
        <v>37628</v>
      </c>
      <c r="G8372">
        <v>308</v>
      </c>
      <c r="I8372" s="2" t="s">
        <v>15</v>
      </c>
      <c r="J8372" t="s">
        <v>16</v>
      </c>
      <c r="K8372" t="s">
        <v>80</v>
      </c>
      <c r="L8372" t="s">
        <v>87</v>
      </c>
      <c r="M8372" s="3">
        <f t="shared" si="260"/>
        <v>37628</v>
      </c>
      <c r="N8372">
        <f t="shared" si="261"/>
        <v>8.7215887503360001</v>
      </c>
    </row>
    <row r="8373" spans="1:14" x14ac:dyDescent="0.3">
      <c r="A8373">
        <v>-89.088805555555595</v>
      </c>
      <c r="B8373">
        <v>38.960611111111099</v>
      </c>
      <c r="C8373" t="s">
        <v>12</v>
      </c>
      <c r="D8373" s="1" t="s">
        <v>13</v>
      </c>
      <c r="E8373" s="2" t="s">
        <v>14</v>
      </c>
      <c r="F8373" s="3">
        <v>37627</v>
      </c>
      <c r="G8373">
        <v>312</v>
      </c>
      <c r="I8373" s="2" t="s">
        <v>15</v>
      </c>
      <c r="J8373" t="s">
        <v>16</v>
      </c>
      <c r="K8373" t="s">
        <v>80</v>
      </c>
      <c r="L8373" t="s">
        <v>87</v>
      </c>
      <c r="M8373" s="3">
        <f t="shared" si="260"/>
        <v>37627</v>
      </c>
      <c r="N8373">
        <f t="shared" si="261"/>
        <v>8.8348561367039995</v>
      </c>
    </row>
    <row r="8374" spans="1:14" x14ac:dyDescent="0.3">
      <c r="A8374">
        <v>-89.088805555555595</v>
      </c>
      <c r="B8374">
        <v>38.960611111111099</v>
      </c>
      <c r="C8374" t="s">
        <v>12</v>
      </c>
      <c r="D8374" s="1" t="s">
        <v>13</v>
      </c>
      <c r="E8374" s="2" t="s">
        <v>14</v>
      </c>
      <c r="F8374" s="3">
        <v>37626</v>
      </c>
      <c r="G8374">
        <v>313</v>
      </c>
      <c r="I8374" s="2" t="s">
        <v>15</v>
      </c>
      <c r="J8374" t="s">
        <v>16</v>
      </c>
      <c r="K8374" t="s">
        <v>80</v>
      </c>
      <c r="L8374" t="s">
        <v>87</v>
      </c>
      <c r="M8374" s="3">
        <f t="shared" si="260"/>
        <v>37626</v>
      </c>
      <c r="N8374">
        <f t="shared" si="261"/>
        <v>8.8631729832959998</v>
      </c>
    </row>
    <row r="8375" spans="1:14" x14ac:dyDescent="0.3">
      <c r="A8375">
        <v>-89.088805555555595</v>
      </c>
      <c r="B8375">
        <v>38.960611111111099</v>
      </c>
      <c r="C8375" t="s">
        <v>12</v>
      </c>
      <c r="D8375" s="1" t="s">
        <v>13</v>
      </c>
      <c r="E8375" s="2" t="s">
        <v>14</v>
      </c>
      <c r="F8375" s="3">
        <v>37625</v>
      </c>
      <c r="G8375">
        <v>315</v>
      </c>
      <c r="I8375" s="2" t="s">
        <v>15</v>
      </c>
      <c r="J8375" t="s">
        <v>16</v>
      </c>
      <c r="K8375" t="s">
        <v>80</v>
      </c>
      <c r="L8375" t="s">
        <v>87</v>
      </c>
      <c r="M8375" s="3">
        <f t="shared" si="260"/>
        <v>37625</v>
      </c>
      <c r="N8375">
        <f t="shared" si="261"/>
        <v>8.9198066764800004</v>
      </c>
    </row>
    <row r="8376" spans="1:14" x14ac:dyDescent="0.3">
      <c r="A8376">
        <v>-89.088805555555595</v>
      </c>
      <c r="B8376">
        <v>38.960611111111099</v>
      </c>
      <c r="C8376" t="s">
        <v>12</v>
      </c>
      <c r="D8376" s="1" t="s">
        <v>13</v>
      </c>
      <c r="E8376" s="2" t="s">
        <v>14</v>
      </c>
      <c r="F8376" s="3">
        <v>37624</v>
      </c>
      <c r="G8376">
        <v>347</v>
      </c>
      <c r="I8376" s="2" t="s">
        <v>15</v>
      </c>
      <c r="J8376" t="s">
        <v>16</v>
      </c>
      <c r="K8376" t="s">
        <v>80</v>
      </c>
      <c r="L8376" t="s">
        <v>87</v>
      </c>
      <c r="M8376" s="3">
        <f t="shared" si="260"/>
        <v>37624</v>
      </c>
      <c r="N8376">
        <f t="shared" si="261"/>
        <v>9.8259457674240007</v>
      </c>
    </row>
    <row r="8377" spans="1:14" x14ac:dyDescent="0.3">
      <c r="A8377">
        <v>-89.088805555555595</v>
      </c>
      <c r="B8377">
        <v>38.960611111111099</v>
      </c>
      <c r="C8377" t="s">
        <v>12</v>
      </c>
      <c r="D8377" s="1" t="s">
        <v>13</v>
      </c>
      <c r="E8377" s="2" t="s">
        <v>14</v>
      </c>
      <c r="F8377" s="3">
        <v>37623</v>
      </c>
      <c r="G8377">
        <v>347</v>
      </c>
      <c r="I8377" s="2" t="s">
        <v>15</v>
      </c>
      <c r="J8377" t="s">
        <v>16</v>
      </c>
      <c r="K8377" t="s">
        <v>80</v>
      </c>
      <c r="L8377" t="s">
        <v>87</v>
      </c>
      <c r="M8377" s="3">
        <f t="shared" si="260"/>
        <v>37623</v>
      </c>
      <c r="N8377">
        <f t="shared" si="261"/>
        <v>9.8259457674240007</v>
      </c>
    </row>
    <row r="8378" spans="1:14" x14ac:dyDescent="0.3">
      <c r="A8378">
        <v>-89.088805555555595</v>
      </c>
      <c r="B8378">
        <v>38.960611111111099</v>
      </c>
      <c r="C8378" t="s">
        <v>12</v>
      </c>
      <c r="D8378" s="1" t="s">
        <v>13</v>
      </c>
      <c r="E8378" s="2" t="s">
        <v>14</v>
      </c>
      <c r="F8378" s="3">
        <v>37622</v>
      </c>
      <c r="G8378">
        <v>216</v>
      </c>
      <c r="I8378" s="2" t="s">
        <v>15</v>
      </c>
      <c r="J8378" t="s">
        <v>16</v>
      </c>
      <c r="K8378" t="s">
        <v>80</v>
      </c>
      <c r="L8378" t="s">
        <v>87</v>
      </c>
      <c r="M8378" s="3">
        <f t="shared" si="260"/>
        <v>37622</v>
      </c>
      <c r="N8378">
        <f t="shared" si="261"/>
        <v>6.1164388638720002</v>
      </c>
    </row>
    <row r="8379" spans="1:14" x14ac:dyDescent="0.3">
      <c r="A8379">
        <v>-89.088805555555595</v>
      </c>
      <c r="B8379">
        <v>38.960611111111099</v>
      </c>
      <c r="C8379" t="s">
        <v>12</v>
      </c>
      <c r="D8379" s="1" t="s">
        <v>13</v>
      </c>
      <c r="E8379" s="2" t="s">
        <v>14</v>
      </c>
      <c r="F8379" s="3">
        <v>37621</v>
      </c>
      <c r="G8379">
        <v>145</v>
      </c>
      <c r="I8379" s="2" t="s">
        <v>15</v>
      </c>
      <c r="J8379" t="s">
        <v>16</v>
      </c>
      <c r="K8379" t="s">
        <v>80</v>
      </c>
      <c r="L8379" t="s">
        <v>87</v>
      </c>
      <c r="M8379" s="3">
        <f t="shared" si="260"/>
        <v>37621</v>
      </c>
      <c r="N8379">
        <f t="shared" si="261"/>
        <v>4.1059427558400001</v>
      </c>
    </row>
    <row r="8380" spans="1:14" x14ac:dyDescent="0.3">
      <c r="A8380">
        <v>-89.088805555555595</v>
      </c>
      <c r="B8380">
        <v>38.960611111111099</v>
      </c>
      <c r="C8380" t="s">
        <v>12</v>
      </c>
      <c r="D8380" s="1" t="s">
        <v>13</v>
      </c>
      <c r="E8380" s="2" t="s">
        <v>14</v>
      </c>
      <c r="F8380" s="3">
        <v>37620</v>
      </c>
      <c r="G8380">
        <v>118</v>
      </c>
      <c r="I8380" s="2" t="s">
        <v>15</v>
      </c>
      <c r="J8380" t="s">
        <v>16</v>
      </c>
      <c r="K8380" t="s">
        <v>80</v>
      </c>
      <c r="L8380" t="s">
        <v>87</v>
      </c>
      <c r="M8380" s="3">
        <f t="shared" si="260"/>
        <v>37620</v>
      </c>
      <c r="N8380">
        <f t="shared" si="261"/>
        <v>3.3413878978559999</v>
      </c>
    </row>
    <row r="8381" spans="1:14" x14ac:dyDescent="0.3">
      <c r="A8381">
        <v>-89.088805555555595</v>
      </c>
      <c r="B8381">
        <v>38.960611111111099</v>
      </c>
      <c r="C8381" t="s">
        <v>12</v>
      </c>
      <c r="D8381" s="1" t="s">
        <v>13</v>
      </c>
      <c r="E8381" s="2" t="s">
        <v>14</v>
      </c>
      <c r="F8381" s="3">
        <v>37619</v>
      </c>
      <c r="G8381">
        <v>113</v>
      </c>
      <c r="I8381" s="2" t="s">
        <v>15</v>
      </c>
      <c r="J8381" t="s">
        <v>16</v>
      </c>
      <c r="K8381" t="s">
        <v>80</v>
      </c>
      <c r="L8381" t="s">
        <v>87</v>
      </c>
      <c r="M8381" s="3">
        <f t="shared" si="260"/>
        <v>37619</v>
      </c>
      <c r="N8381">
        <f t="shared" si="261"/>
        <v>3.1998036648960002</v>
      </c>
    </row>
    <row r="8382" spans="1:14" x14ac:dyDescent="0.3">
      <c r="A8382">
        <v>-89.088805555555595</v>
      </c>
      <c r="B8382">
        <v>38.960611111111099</v>
      </c>
      <c r="C8382" t="s">
        <v>12</v>
      </c>
      <c r="D8382" s="1" t="s">
        <v>13</v>
      </c>
      <c r="E8382" s="2" t="s">
        <v>14</v>
      </c>
      <c r="F8382" s="3">
        <v>37618</v>
      </c>
      <c r="G8382">
        <v>116</v>
      </c>
      <c r="I8382" s="2" t="s">
        <v>15</v>
      </c>
      <c r="J8382" t="s">
        <v>16</v>
      </c>
      <c r="K8382" t="s">
        <v>80</v>
      </c>
      <c r="L8382" t="s">
        <v>87</v>
      </c>
      <c r="M8382" s="3">
        <f t="shared" si="260"/>
        <v>37618</v>
      </c>
      <c r="N8382">
        <f t="shared" si="261"/>
        <v>3.2847542046720002</v>
      </c>
    </row>
    <row r="8383" spans="1:14" x14ac:dyDescent="0.3">
      <c r="A8383">
        <v>-89.088805555555595</v>
      </c>
      <c r="B8383">
        <v>38.960611111111099</v>
      </c>
      <c r="C8383" t="s">
        <v>12</v>
      </c>
      <c r="D8383" s="1" t="s">
        <v>13</v>
      </c>
      <c r="E8383" s="2" t="s">
        <v>14</v>
      </c>
      <c r="F8383" s="3">
        <v>37617</v>
      </c>
      <c r="G8383">
        <v>119</v>
      </c>
      <c r="I8383" s="2" t="s">
        <v>15</v>
      </c>
      <c r="J8383" t="s">
        <v>16</v>
      </c>
      <c r="K8383" t="s">
        <v>80</v>
      </c>
      <c r="L8383" t="s">
        <v>87</v>
      </c>
      <c r="M8383" s="3">
        <f t="shared" si="260"/>
        <v>37617</v>
      </c>
      <c r="N8383">
        <f t="shared" si="261"/>
        <v>3.3697047444480002</v>
      </c>
    </row>
    <row r="8384" spans="1:14" x14ac:dyDescent="0.3">
      <c r="A8384">
        <v>-89.088805555555595</v>
      </c>
      <c r="B8384">
        <v>38.960611111111099</v>
      </c>
      <c r="C8384" t="s">
        <v>12</v>
      </c>
      <c r="D8384" s="1" t="s">
        <v>13</v>
      </c>
      <c r="E8384" s="2" t="s">
        <v>14</v>
      </c>
      <c r="F8384" s="3">
        <v>37616</v>
      </c>
      <c r="G8384">
        <v>120</v>
      </c>
      <c r="I8384" s="2" t="s">
        <v>15</v>
      </c>
      <c r="J8384" t="s">
        <v>16</v>
      </c>
      <c r="K8384" t="s">
        <v>80</v>
      </c>
      <c r="L8384" t="s">
        <v>87</v>
      </c>
      <c r="M8384" s="3">
        <f t="shared" si="260"/>
        <v>37616</v>
      </c>
      <c r="N8384">
        <f t="shared" si="261"/>
        <v>3.39802159104</v>
      </c>
    </row>
    <row r="8385" spans="1:14" x14ac:dyDescent="0.3">
      <c r="A8385">
        <v>-89.088805555555595</v>
      </c>
      <c r="B8385">
        <v>38.960611111111099</v>
      </c>
      <c r="C8385" t="s">
        <v>12</v>
      </c>
      <c r="D8385" s="1" t="s">
        <v>13</v>
      </c>
      <c r="E8385" s="2" t="s">
        <v>14</v>
      </c>
      <c r="F8385" s="3">
        <v>37615</v>
      </c>
      <c r="G8385">
        <v>124</v>
      </c>
      <c r="I8385" s="2" t="s">
        <v>15</v>
      </c>
      <c r="J8385" t="s">
        <v>16</v>
      </c>
      <c r="K8385" t="s">
        <v>80</v>
      </c>
      <c r="L8385" t="s">
        <v>87</v>
      </c>
      <c r="M8385" s="3">
        <f t="shared" si="260"/>
        <v>37615</v>
      </c>
      <c r="N8385">
        <f t="shared" si="261"/>
        <v>3.5112889774080003</v>
      </c>
    </row>
    <row r="8386" spans="1:14" x14ac:dyDescent="0.3">
      <c r="A8386">
        <v>-89.088805555555595</v>
      </c>
      <c r="B8386">
        <v>38.960611111111099</v>
      </c>
      <c r="C8386" t="s">
        <v>12</v>
      </c>
      <c r="D8386" s="1" t="s">
        <v>13</v>
      </c>
      <c r="E8386" s="2" t="s">
        <v>14</v>
      </c>
      <c r="F8386" s="3">
        <v>37614</v>
      </c>
      <c r="G8386">
        <v>126</v>
      </c>
      <c r="I8386" s="2" t="s">
        <v>15</v>
      </c>
      <c r="J8386" t="s">
        <v>16</v>
      </c>
      <c r="K8386" t="s">
        <v>80</v>
      </c>
      <c r="L8386" t="s">
        <v>87</v>
      </c>
      <c r="M8386" s="3">
        <f t="shared" si="260"/>
        <v>37614</v>
      </c>
      <c r="N8386">
        <f t="shared" si="261"/>
        <v>3.567922670592</v>
      </c>
    </row>
    <row r="8387" spans="1:14" x14ac:dyDescent="0.3">
      <c r="A8387">
        <v>-89.088805555555595</v>
      </c>
      <c r="B8387">
        <v>38.960611111111099</v>
      </c>
      <c r="C8387" t="s">
        <v>12</v>
      </c>
      <c r="D8387" s="1" t="s">
        <v>13</v>
      </c>
      <c r="E8387" s="2" t="s">
        <v>14</v>
      </c>
      <c r="F8387" s="3">
        <v>37613</v>
      </c>
      <c r="G8387">
        <v>135</v>
      </c>
      <c r="I8387" s="2" t="s">
        <v>15</v>
      </c>
      <c r="J8387" t="s">
        <v>16</v>
      </c>
      <c r="K8387" t="s">
        <v>80</v>
      </c>
      <c r="L8387" t="s">
        <v>87</v>
      </c>
      <c r="M8387" s="3">
        <f t="shared" ref="M8387:M8450" si="262">F8387</f>
        <v>37613</v>
      </c>
      <c r="N8387">
        <f t="shared" ref="N8387:N8450" si="263">G8387*0.028316846592</f>
        <v>3.8227742899199999</v>
      </c>
    </row>
    <row r="8388" spans="1:14" x14ac:dyDescent="0.3">
      <c r="A8388">
        <v>-89.088805555555595</v>
      </c>
      <c r="B8388">
        <v>38.960611111111099</v>
      </c>
      <c r="C8388" t="s">
        <v>12</v>
      </c>
      <c r="D8388" s="1" t="s">
        <v>13</v>
      </c>
      <c r="E8388" s="2" t="s">
        <v>14</v>
      </c>
      <c r="F8388" s="3">
        <v>37612</v>
      </c>
      <c r="G8388">
        <v>156</v>
      </c>
      <c r="I8388" s="2" t="s">
        <v>15</v>
      </c>
      <c r="J8388" t="s">
        <v>16</v>
      </c>
      <c r="K8388" t="s">
        <v>80</v>
      </c>
      <c r="L8388" t="s">
        <v>87</v>
      </c>
      <c r="M8388" s="3">
        <f t="shared" si="262"/>
        <v>37612</v>
      </c>
      <c r="N8388">
        <f t="shared" si="263"/>
        <v>4.4174280683519997</v>
      </c>
    </row>
    <row r="8389" spans="1:14" x14ac:dyDescent="0.3">
      <c r="A8389">
        <v>-89.088805555555595</v>
      </c>
      <c r="B8389">
        <v>38.960611111111099</v>
      </c>
      <c r="C8389" t="s">
        <v>12</v>
      </c>
      <c r="D8389" s="1" t="s">
        <v>13</v>
      </c>
      <c r="E8389" s="2" t="s">
        <v>14</v>
      </c>
      <c r="F8389" s="3">
        <v>37611</v>
      </c>
      <c r="G8389">
        <v>182</v>
      </c>
      <c r="I8389" s="2" t="s">
        <v>15</v>
      </c>
      <c r="J8389" t="s">
        <v>16</v>
      </c>
      <c r="K8389" t="s">
        <v>80</v>
      </c>
      <c r="L8389" t="s">
        <v>87</v>
      </c>
      <c r="M8389" s="3">
        <f t="shared" si="262"/>
        <v>37611</v>
      </c>
      <c r="N8389">
        <f t="shared" si="263"/>
        <v>5.1536660797440002</v>
      </c>
    </row>
    <row r="8390" spans="1:14" x14ac:dyDescent="0.3">
      <c r="A8390">
        <v>-89.088805555555595</v>
      </c>
      <c r="B8390">
        <v>38.960611111111099</v>
      </c>
      <c r="C8390" t="s">
        <v>12</v>
      </c>
      <c r="D8390" s="1" t="s">
        <v>13</v>
      </c>
      <c r="E8390" s="2" t="s">
        <v>14</v>
      </c>
      <c r="F8390" s="3">
        <v>37610</v>
      </c>
      <c r="G8390">
        <v>186</v>
      </c>
      <c r="I8390" s="2" t="s">
        <v>15</v>
      </c>
      <c r="J8390" t="s">
        <v>16</v>
      </c>
      <c r="K8390" t="s">
        <v>80</v>
      </c>
      <c r="L8390" t="s">
        <v>87</v>
      </c>
      <c r="M8390" s="3">
        <f t="shared" si="262"/>
        <v>37610</v>
      </c>
      <c r="N8390">
        <f t="shared" si="263"/>
        <v>5.2669334661120004</v>
      </c>
    </row>
    <row r="8391" spans="1:14" x14ac:dyDescent="0.3">
      <c r="A8391">
        <v>-89.088805555555595</v>
      </c>
      <c r="B8391">
        <v>38.960611111111099</v>
      </c>
      <c r="C8391" t="s">
        <v>12</v>
      </c>
      <c r="D8391" s="1" t="s">
        <v>13</v>
      </c>
      <c r="E8391" s="2" t="s">
        <v>14</v>
      </c>
      <c r="F8391" s="3">
        <v>37609</v>
      </c>
      <c r="G8391">
        <v>149</v>
      </c>
      <c r="I8391" s="2" t="s">
        <v>15</v>
      </c>
      <c r="J8391" t="s">
        <v>16</v>
      </c>
      <c r="K8391" t="s">
        <v>80</v>
      </c>
      <c r="L8391" t="s">
        <v>87</v>
      </c>
      <c r="M8391" s="3">
        <f t="shared" si="262"/>
        <v>37609</v>
      </c>
      <c r="N8391">
        <f t="shared" si="263"/>
        <v>4.2192101422080004</v>
      </c>
    </row>
    <row r="8392" spans="1:14" x14ac:dyDescent="0.3">
      <c r="A8392">
        <v>-89.088805555555595</v>
      </c>
      <c r="B8392">
        <v>38.960611111111099</v>
      </c>
      <c r="C8392" t="s">
        <v>12</v>
      </c>
      <c r="D8392" s="1" t="s">
        <v>13</v>
      </c>
      <c r="E8392" s="2" t="s">
        <v>14</v>
      </c>
      <c r="F8392" s="3">
        <v>37608</v>
      </c>
      <c r="G8392">
        <v>136</v>
      </c>
      <c r="I8392" s="2" t="s">
        <v>15</v>
      </c>
      <c r="J8392" t="s">
        <v>16</v>
      </c>
      <c r="K8392" t="s">
        <v>80</v>
      </c>
      <c r="L8392" t="s">
        <v>87</v>
      </c>
      <c r="M8392" s="3">
        <f t="shared" si="262"/>
        <v>37608</v>
      </c>
      <c r="N8392">
        <f t="shared" si="263"/>
        <v>3.8510911365120002</v>
      </c>
    </row>
    <row r="8393" spans="1:14" x14ac:dyDescent="0.3">
      <c r="A8393">
        <v>-89.088805555555595</v>
      </c>
      <c r="B8393">
        <v>38.960611111111099</v>
      </c>
      <c r="C8393" t="s">
        <v>12</v>
      </c>
      <c r="D8393" s="1" t="s">
        <v>13</v>
      </c>
      <c r="E8393" s="2" t="s">
        <v>14</v>
      </c>
      <c r="F8393" s="3">
        <v>37607</v>
      </c>
      <c r="G8393">
        <v>128</v>
      </c>
      <c r="I8393" s="2" t="s">
        <v>15</v>
      </c>
      <c r="J8393" t="s">
        <v>16</v>
      </c>
      <c r="K8393" t="s">
        <v>80</v>
      </c>
      <c r="L8393" t="s">
        <v>87</v>
      </c>
      <c r="M8393" s="3">
        <f t="shared" si="262"/>
        <v>37607</v>
      </c>
      <c r="N8393">
        <f t="shared" si="263"/>
        <v>3.6245563637760001</v>
      </c>
    </row>
    <row r="8394" spans="1:14" x14ac:dyDescent="0.3">
      <c r="A8394">
        <v>-89.088805555555595</v>
      </c>
      <c r="B8394">
        <v>38.960611111111099</v>
      </c>
      <c r="C8394" t="s">
        <v>12</v>
      </c>
      <c r="D8394" s="1" t="s">
        <v>13</v>
      </c>
      <c r="E8394" s="2" t="s">
        <v>14</v>
      </c>
      <c r="F8394" s="3">
        <v>37606</v>
      </c>
      <c r="G8394">
        <v>137</v>
      </c>
      <c r="I8394" s="2" t="s">
        <v>15</v>
      </c>
      <c r="J8394" t="s">
        <v>16</v>
      </c>
      <c r="K8394" t="s">
        <v>80</v>
      </c>
      <c r="L8394" t="s">
        <v>87</v>
      </c>
      <c r="M8394" s="3">
        <f t="shared" si="262"/>
        <v>37606</v>
      </c>
      <c r="N8394">
        <f t="shared" si="263"/>
        <v>3.879407983104</v>
      </c>
    </row>
    <row r="8395" spans="1:14" x14ac:dyDescent="0.3">
      <c r="A8395">
        <v>-89.088805555555595</v>
      </c>
      <c r="B8395">
        <v>38.960611111111099</v>
      </c>
      <c r="C8395" t="s">
        <v>12</v>
      </c>
      <c r="D8395" s="1" t="s">
        <v>13</v>
      </c>
      <c r="E8395" s="2" t="s">
        <v>14</v>
      </c>
      <c r="F8395" s="3">
        <v>37605</v>
      </c>
      <c r="G8395">
        <v>147</v>
      </c>
      <c r="I8395" s="2" t="s">
        <v>15</v>
      </c>
      <c r="J8395" t="s">
        <v>16</v>
      </c>
      <c r="K8395" t="s">
        <v>80</v>
      </c>
      <c r="L8395" t="s">
        <v>87</v>
      </c>
      <c r="M8395" s="3">
        <f t="shared" si="262"/>
        <v>37605</v>
      </c>
      <c r="N8395">
        <f t="shared" si="263"/>
        <v>4.1625764490239998</v>
      </c>
    </row>
    <row r="8396" spans="1:14" x14ac:dyDescent="0.3">
      <c r="A8396">
        <v>-89.088805555555595</v>
      </c>
      <c r="B8396">
        <v>38.960611111111099</v>
      </c>
      <c r="C8396" t="s">
        <v>12</v>
      </c>
      <c r="D8396" s="1" t="s">
        <v>13</v>
      </c>
      <c r="E8396" s="2" t="s">
        <v>14</v>
      </c>
      <c r="F8396" s="3">
        <v>37604</v>
      </c>
      <c r="G8396">
        <v>162</v>
      </c>
      <c r="I8396" s="2" t="s">
        <v>15</v>
      </c>
      <c r="J8396" t="s">
        <v>16</v>
      </c>
      <c r="K8396" t="s">
        <v>80</v>
      </c>
      <c r="L8396" t="s">
        <v>87</v>
      </c>
      <c r="M8396" s="3">
        <f t="shared" si="262"/>
        <v>37604</v>
      </c>
      <c r="N8396">
        <f t="shared" si="263"/>
        <v>4.5873291479039997</v>
      </c>
    </row>
    <row r="8397" spans="1:14" x14ac:dyDescent="0.3">
      <c r="A8397">
        <v>-89.088805555555595</v>
      </c>
      <c r="B8397">
        <v>38.960611111111099</v>
      </c>
      <c r="C8397" t="s">
        <v>12</v>
      </c>
      <c r="D8397" s="1" t="s">
        <v>13</v>
      </c>
      <c r="E8397" s="2" t="s">
        <v>14</v>
      </c>
      <c r="F8397" s="3">
        <v>37603</v>
      </c>
      <c r="G8397">
        <v>194</v>
      </c>
      <c r="I8397" s="2" t="s">
        <v>15</v>
      </c>
      <c r="J8397" t="s">
        <v>16</v>
      </c>
      <c r="K8397" t="s">
        <v>80</v>
      </c>
      <c r="L8397" t="s">
        <v>87</v>
      </c>
      <c r="M8397" s="3">
        <f t="shared" si="262"/>
        <v>37603</v>
      </c>
      <c r="N8397">
        <f t="shared" si="263"/>
        <v>5.4934682388480001</v>
      </c>
    </row>
    <row r="8398" spans="1:14" x14ac:dyDescent="0.3">
      <c r="A8398">
        <v>-89.088805555555595</v>
      </c>
      <c r="B8398">
        <v>38.960611111111099</v>
      </c>
      <c r="C8398" t="s">
        <v>12</v>
      </c>
      <c r="D8398" s="1" t="s">
        <v>13</v>
      </c>
      <c r="E8398" s="2" t="s">
        <v>14</v>
      </c>
      <c r="F8398" s="3">
        <v>37602</v>
      </c>
      <c r="G8398">
        <v>261</v>
      </c>
      <c r="I8398" s="2" t="s">
        <v>15</v>
      </c>
      <c r="J8398" t="s">
        <v>16</v>
      </c>
      <c r="K8398" t="s">
        <v>80</v>
      </c>
      <c r="L8398" t="s">
        <v>87</v>
      </c>
      <c r="M8398" s="3">
        <f t="shared" si="262"/>
        <v>37602</v>
      </c>
      <c r="N8398">
        <f t="shared" si="263"/>
        <v>7.3906969605119999</v>
      </c>
    </row>
    <row r="8399" spans="1:14" x14ac:dyDescent="0.3">
      <c r="A8399">
        <v>-89.088805555555595</v>
      </c>
      <c r="B8399">
        <v>38.960611111111099</v>
      </c>
      <c r="C8399" t="s">
        <v>12</v>
      </c>
      <c r="D8399" s="1" t="s">
        <v>13</v>
      </c>
      <c r="E8399" s="2" t="s">
        <v>14</v>
      </c>
      <c r="F8399" s="3">
        <v>37601</v>
      </c>
      <c r="G8399">
        <v>344</v>
      </c>
      <c r="I8399" s="2" t="s">
        <v>15</v>
      </c>
      <c r="J8399" t="s">
        <v>16</v>
      </c>
      <c r="K8399" t="s">
        <v>80</v>
      </c>
      <c r="L8399" t="s">
        <v>87</v>
      </c>
      <c r="M8399" s="3">
        <f t="shared" si="262"/>
        <v>37601</v>
      </c>
      <c r="N8399">
        <f t="shared" si="263"/>
        <v>9.7409952276479999</v>
      </c>
    </row>
    <row r="8400" spans="1:14" x14ac:dyDescent="0.3">
      <c r="A8400">
        <v>-89.088805555555595</v>
      </c>
      <c r="B8400">
        <v>38.960611111111099</v>
      </c>
      <c r="C8400" t="s">
        <v>12</v>
      </c>
      <c r="D8400" s="1" t="s">
        <v>13</v>
      </c>
      <c r="E8400" s="2" t="s">
        <v>14</v>
      </c>
      <c r="F8400" s="3">
        <v>37600</v>
      </c>
      <c r="G8400">
        <v>437</v>
      </c>
      <c r="I8400" s="2" t="s">
        <v>15</v>
      </c>
      <c r="J8400" t="s">
        <v>16</v>
      </c>
      <c r="K8400" t="s">
        <v>80</v>
      </c>
      <c r="L8400" t="s">
        <v>87</v>
      </c>
      <c r="M8400" s="3">
        <f t="shared" si="262"/>
        <v>37600</v>
      </c>
      <c r="N8400">
        <f t="shared" si="263"/>
        <v>12.374461960704</v>
      </c>
    </row>
    <row r="8401" spans="1:14" x14ac:dyDescent="0.3">
      <c r="A8401">
        <v>-89.088805555555595</v>
      </c>
      <c r="B8401">
        <v>38.960611111111099</v>
      </c>
      <c r="C8401" t="s">
        <v>12</v>
      </c>
      <c r="D8401" s="1" t="s">
        <v>13</v>
      </c>
      <c r="E8401" s="2" t="s">
        <v>14</v>
      </c>
      <c r="F8401" s="3">
        <v>37599</v>
      </c>
      <c r="G8401">
        <v>542</v>
      </c>
      <c r="I8401" s="2" t="s">
        <v>15</v>
      </c>
      <c r="J8401" t="s">
        <v>16</v>
      </c>
      <c r="K8401" t="s">
        <v>80</v>
      </c>
      <c r="L8401" t="s">
        <v>87</v>
      </c>
      <c r="M8401" s="3">
        <f t="shared" si="262"/>
        <v>37599</v>
      </c>
      <c r="N8401">
        <f t="shared" si="263"/>
        <v>15.347730852864</v>
      </c>
    </row>
    <row r="8402" spans="1:14" x14ac:dyDescent="0.3">
      <c r="A8402">
        <v>-89.088805555555595</v>
      </c>
      <c r="B8402">
        <v>38.960611111111099</v>
      </c>
      <c r="C8402" t="s">
        <v>12</v>
      </c>
      <c r="D8402" s="1" t="s">
        <v>13</v>
      </c>
      <c r="E8402" s="2" t="s">
        <v>14</v>
      </c>
      <c r="F8402" s="3">
        <v>37598</v>
      </c>
      <c r="G8402">
        <v>676</v>
      </c>
      <c r="I8402" s="2" t="s">
        <v>15</v>
      </c>
      <c r="J8402" t="s">
        <v>16</v>
      </c>
      <c r="K8402" t="s">
        <v>80</v>
      </c>
      <c r="L8402" t="s">
        <v>87</v>
      </c>
      <c r="M8402" s="3">
        <f t="shared" si="262"/>
        <v>37598</v>
      </c>
      <c r="N8402">
        <f t="shared" si="263"/>
        <v>19.142188296192</v>
      </c>
    </row>
    <row r="8403" spans="1:14" x14ac:dyDescent="0.3">
      <c r="A8403">
        <v>-89.088805555555595</v>
      </c>
      <c r="B8403">
        <v>38.960611111111099</v>
      </c>
      <c r="C8403" t="s">
        <v>12</v>
      </c>
      <c r="D8403" s="1" t="s">
        <v>13</v>
      </c>
      <c r="E8403" s="2" t="s">
        <v>14</v>
      </c>
      <c r="F8403" s="3">
        <v>37597</v>
      </c>
      <c r="G8403">
        <v>751</v>
      </c>
      <c r="I8403" s="2" t="s">
        <v>15</v>
      </c>
      <c r="J8403" t="s">
        <v>16</v>
      </c>
      <c r="K8403" t="s">
        <v>80</v>
      </c>
      <c r="L8403" t="s">
        <v>87</v>
      </c>
      <c r="M8403" s="3">
        <f t="shared" si="262"/>
        <v>37597</v>
      </c>
      <c r="N8403">
        <f t="shared" si="263"/>
        <v>21.265951790592002</v>
      </c>
    </row>
    <row r="8404" spans="1:14" x14ac:dyDescent="0.3">
      <c r="A8404">
        <v>-89.088805555555595</v>
      </c>
      <c r="B8404">
        <v>38.960611111111099</v>
      </c>
      <c r="C8404" t="s">
        <v>12</v>
      </c>
      <c r="D8404" s="1" t="s">
        <v>13</v>
      </c>
      <c r="E8404" s="2" t="s">
        <v>14</v>
      </c>
      <c r="F8404" s="3">
        <v>37596</v>
      </c>
      <c r="G8404">
        <v>913</v>
      </c>
      <c r="I8404" s="2" t="s">
        <v>15</v>
      </c>
      <c r="J8404" t="s">
        <v>16</v>
      </c>
      <c r="K8404" t="s">
        <v>80</v>
      </c>
      <c r="L8404" t="s">
        <v>87</v>
      </c>
      <c r="M8404" s="3">
        <f t="shared" si="262"/>
        <v>37596</v>
      </c>
      <c r="N8404">
        <f t="shared" si="263"/>
        <v>25.853280938495999</v>
      </c>
    </row>
    <row r="8405" spans="1:14" x14ac:dyDescent="0.3">
      <c r="A8405">
        <v>-89.088805555555595</v>
      </c>
      <c r="B8405">
        <v>38.960611111111099</v>
      </c>
      <c r="C8405" t="s">
        <v>12</v>
      </c>
      <c r="D8405" s="1" t="s">
        <v>13</v>
      </c>
      <c r="E8405" s="2" t="s">
        <v>14</v>
      </c>
      <c r="F8405" s="3">
        <v>37595</v>
      </c>
      <c r="G8405">
        <v>1090</v>
      </c>
      <c r="I8405" s="2" t="s">
        <v>15</v>
      </c>
      <c r="J8405" t="s">
        <v>16</v>
      </c>
      <c r="K8405" t="s">
        <v>80</v>
      </c>
      <c r="L8405" t="s">
        <v>87</v>
      </c>
      <c r="M8405" s="3">
        <f t="shared" si="262"/>
        <v>37595</v>
      </c>
      <c r="N8405">
        <f t="shared" si="263"/>
        <v>30.865362785280002</v>
      </c>
    </row>
    <row r="8406" spans="1:14" x14ac:dyDescent="0.3">
      <c r="A8406">
        <v>-89.088805555555595</v>
      </c>
      <c r="B8406">
        <v>38.960611111111099</v>
      </c>
      <c r="C8406" t="s">
        <v>12</v>
      </c>
      <c r="D8406" s="1" t="s">
        <v>13</v>
      </c>
      <c r="E8406" s="2" t="s">
        <v>14</v>
      </c>
      <c r="F8406" s="3">
        <v>37594</v>
      </c>
      <c r="G8406">
        <v>1250</v>
      </c>
      <c r="I8406" s="2" t="s">
        <v>15</v>
      </c>
      <c r="J8406" t="s">
        <v>16</v>
      </c>
      <c r="K8406" t="s">
        <v>80</v>
      </c>
      <c r="L8406" t="s">
        <v>87</v>
      </c>
      <c r="M8406" s="3">
        <f t="shared" si="262"/>
        <v>37594</v>
      </c>
      <c r="N8406">
        <f t="shared" si="263"/>
        <v>35.396058240000002</v>
      </c>
    </row>
    <row r="8407" spans="1:14" x14ac:dyDescent="0.3">
      <c r="A8407">
        <v>-89.088805555555595</v>
      </c>
      <c r="B8407">
        <v>38.960611111111099</v>
      </c>
      <c r="C8407" t="s">
        <v>12</v>
      </c>
      <c r="D8407" s="1" t="s">
        <v>13</v>
      </c>
      <c r="E8407" s="2" t="s">
        <v>14</v>
      </c>
      <c r="F8407" s="3">
        <v>37593</v>
      </c>
      <c r="G8407">
        <v>1380</v>
      </c>
      <c r="I8407" s="2" t="s">
        <v>15</v>
      </c>
      <c r="J8407" t="s">
        <v>16</v>
      </c>
      <c r="K8407" t="s">
        <v>80</v>
      </c>
      <c r="L8407" t="s">
        <v>87</v>
      </c>
      <c r="M8407" s="3">
        <f t="shared" si="262"/>
        <v>37593</v>
      </c>
      <c r="N8407">
        <f t="shared" si="263"/>
        <v>39.077248296960001</v>
      </c>
    </row>
    <row r="8408" spans="1:14" x14ac:dyDescent="0.3">
      <c r="A8408">
        <v>-89.088805555555595</v>
      </c>
      <c r="B8408">
        <v>38.960611111111099</v>
      </c>
      <c r="C8408" t="s">
        <v>12</v>
      </c>
      <c r="D8408" s="1" t="s">
        <v>13</v>
      </c>
      <c r="E8408" s="2" t="s">
        <v>14</v>
      </c>
      <c r="F8408" s="3">
        <v>37592</v>
      </c>
      <c r="G8408">
        <v>1400</v>
      </c>
      <c r="I8408" s="2" t="s">
        <v>15</v>
      </c>
      <c r="J8408" t="s">
        <v>16</v>
      </c>
      <c r="K8408" t="s">
        <v>80</v>
      </c>
      <c r="L8408" t="s">
        <v>87</v>
      </c>
      <c r="M8408" s="3">
        <f t="shared" si="262"/>
        <v>37592</v>
      </c>
      <c r="N8408">
        <f t="shared" si="263"/>
        <v>39.643585228799999</v>
      </c>
    </row>
    <row r="8409" spans="1:14" x14ac:dyDescent="0.3">
      <c r="A8409">
        <v>-89.088805555555595</v>
      </c>
      <c r="B8409">
        <v>38.960611111111099</v>
      </c>
      <c r="C8409" t="s">
        <v>12</v>
      </c>
      <c r="D8409" s="1" t="s">
        <v>13</v>
      </c>
      <c r="E8409" s="2" t="s">
        <v>14</v>
      </c>
      <c r="F8409" s="3">
        <v>37591</v>
      </c>
      <c r="G8409">
        <v>1390</v>
      </c>
      <c r="I8409" s="2" t="s">
        <v>15</v>
      </c>
      <c r="J8409" t="s">
        <v>16</v>
      </c>
      <c r="K8409" t="s">
        <v>80</v>
      </c>
      <c r="L8409" t="s">
        <v>87</v>
      </c>
      <c r="M8409" s="3">
        <f t="shared" si="262"/>
        <v>37591</v>
      </c>
      <c r="N8409">
        <f t="shared" si="263"/>
        <v>39.36041676288</v>
      </c>
    </row>
    <row r="8410" spans="1:14" x14ac:dyDescent="0.3">
      <c r="A8410">
        <v>-89.088805555555595</v>
      </c>
      <c r="B8410">
        <v>38.960611111111099</v>
      </c>
      <c r="C8410" t="s">
        <v>12</v>
      </c>
      <c r="D8410" s="1" t="s">
        <v>13</v>
      </c>
      <c r="E8410" s="2" t="s">
        <v>14</v>
      </c>
      <c r="F8410" s="3">
        <v>37590</v>
      </c>
      <c r="G8410">
        <v>1390</v>
      </c>
      <c r="I8410" s="2" t="s">
        <v>15</v>
      </c>
      <c r="J8410" t="s">
        <v>16</v>
      </c>
      <c r="K8410" t="s">
        <v>80</v>
      </c>
      <c r="L8410" t="s">
        <v>87</v>
      </c>
      <c r="M8410" s="3">
        <f t="shared" si="262"/>
        <v>37590</v>
      </c>
      <c r="N8410">
        <f t="shared" si="263"/>
        <v>39.36041676288</v>
      </c>
    </row>
    <row r="8411" spans="1:14" x14ac:dyDescent="0.3">
      <c r="A8411">
        <v>-89.088805555555595</v>
      </c>
      <c r="B8411">
        <v>38.960611111111099</v>
      </c>
      <c r="C8411" t="s">
        <v>12</v>
      </c>
      <c r="D8411" s="1" t="s">
        <v>13</v>
      </c>
      <c r="E8411" s="2" t="s">
        <v>14</v>
      </c>
      <c r="F8411" s="3">
        <v>37589</v>
      </c>
      <c r="G8411">
        <v>1410</v>
      </c>
      <c r="I8411" s="2" t="s">
        <v>15</v>
      </c>
      <c r="J8411" t="s">
        <v>16</v>
      </c>
      <c r="K8411" t="s">
        <v>80</v>
      </c>
      <c r="L8411" t="s">
        <v>87</v>
      </c>
      <c r="M8411" s="3">
        <f t="shared" si="262"/>
        <v>37589</v>
      </c>
      <c r="N8411">
        <f t="shared" si="263"/>
        <v>39.926753694719999</v>
      </c>
    </row>
    <row r="8412" spans="1:14" x14ac:dyDescent="0.3">
      <c r="A8412">
        <v>-89.088805555555595</v>
      </c>
      <c r="B8412">
        <v>38.960611111111099</v>
      </c>
      <c r="C8412" t="s">
        <v>12</v>
      </c>
      <c r="D8412" s="1" t="s">
        <v>13</v>
      </c>
      <c r="E8412" s="2" t="s">
        <v>14</v>
      </c>
      <c r="F8412" s="3">
        <v>37588</v>
      </c>
      <c r="G8412">
        <v>1420</v>
      </c>
      <c r="I8412" s="2" t="s">
        <v>15</v>
      </c>
      <c r="J8412" t="s">
        <v>16</v>
      </c>
      <c r="K8412" t="s">
        <v>80</v>
      </c>
      <c r="L8412" t="s">
        <v>87</v>
      </c>
      <c r="M8412" s="3">
        <f t="shared" si="262"/>
        <v>37588</v>
      </c>
      <c r="N8412">
        <f t="shared" si="263"/>
        <v>40.209922160639998</v>
      </c>
    </row>
    <row r="8413" spans="1:14" x14ac:dyDescent="0.3">
      <c r="A8413">
        <v>-89.088805555555595</v>
      </c>
      <c r="B8413">
        <v>38.960611111111099</v>
      </c>
      <c r="C8413" t="s">
        <v>12</v>
      </c>
      <c r="D8413" s="1" t="s">
        <v>13</v>
      </c>
      <c r="E8413" s="2" t="s">
        <v>14</v>
      </c>
      <c r="F8413" s="3">
        <v>37587</v>
      </c>
      <c r="G8413">
        <v>1430</v>
      </c>
      <c r="I8413" s="2" t="s">
        <v>15</v>
      </c>
      <c r="J8413" t="s">
        <v>16</v>
      </c>
      <c r="K8413" t="s">
        <v>80</v>
      </c>
      <c r="L8413" t="s">
        <v>87</v>
      </c>
      <c r="M8413" s="3">
        <f t="shared" si="262"/>
        <v>37587</v>
      </c>
      <c r="N8413">
        <f t="shared" si="263"/>
        <v>40.493090626560004</v>
      </c>
    </row>
    <row r="8414" spans="1:14" x14ac:dyDescent="0.3">
      <c r="A8414">
        <v>-89.088805555555595</v>
      </c>
      <c r="B8414">
        <v>38.960611111111099</v>
      </c>
      <c r="C8414" t="s">
        <v>12</v>
      </c>
      <c r="D8414" s="1" t="s">
        <v>13</v>
      </c>
      <c r="E8414" s="2" t="s">
        <v>14</v>
      </c>
      <c r="F8414" s="3">
        <v>37586</v>
      </c>
      <c r="G8414">
        <v>1430</v>
      </c>
      <c r="I8414" s="2" t="s">
        <v>15</v>
      </c>
      <c r="J8414" t="s">
        <v>16</v>
      </c>
      <c r="K8414" t="s">
        <v>80</v>
      </c>
      <c r="L8414" t="s">
        <v>87</v>
      </c>
      <c r="M8414" s="3">
        <f t="shared" si="262"/>
        <v>37586</v>
      </c>
      <c r="N8414">
        <f t="shared" si="263"/>
        <v>40.493090626560004</v>
      </c>
    </row>
    <row r="8415" spans="1:14" x14ac:dyDescent="0.3">
      <c r="A8415">
        <v>-89.088805555555595</v>
      </c>
      <c r="B8415">
        <v>38.960611111111099</v>
      </c>
      <c r="C8415" t="s">
        <v>12</v>
      </c>
      <c r="D8415" s="1" t="s">
        <v>13</v>
      </c>
      <c r="E8415" s="2" t="s">
        <v>14</v>
      </c>
      <c r="F8415" s="3">
        <v>37585</v>
      </c>
      <c r="G8415">
        <v>1430</v>
      </c>
      <c r="I8415" s="2" t="s">
        <v>15</v>
      </c>
      <c r="J8415" t="s">
        <v>16</v>
      </c>
      <c r="K8415" t="s">
        <v>80</v>
      </c>
      <c r="L8415" t="s">
        <v>87</v>
      </c>
      <c r="M8415" s="3">
        <f t="shared" si="262"/>
        <v>37585</v>
      </c>
      <c r="N8415">
        <f t="shared" si="263"/>
        <v>40.493090626560004</v>
      </c>
    </row>
    <row r="8416" spans="1:14" x14ac:dyDescent="0.3">
      <c r="A8416">
        <v>-89.088805555555595</v>
      </c>
      <c r="B8416">
        <v>38.960611111111099</v>
      </c>
      <c r="C8416" t="s">
        <v>12</v>
      </c>
      <c r="D8416" s="1" t="s">
        <v>13</v>
      </c>
      <c r="E8416" s="2" t="s">
        <v>14</v>
      </c>
      <c r="F8416" s="3">
        <v>37584</v>
      </c>
      <c r="G8416">
        <v>1430</v>
      </c>
      <c r="I8416" s="2" t="s">
        <v>15</v>
      </c>
      <c r="J8416" t="s">
        <v>16</v>
      </c>
      <c r="K8416" t="s">
        <v>80</v>
      </c>
      <c r="L8416" t="s">
        <v>87</v>
      </c>
      <c r="M8416" s="3">
        <f t="shared" si="262"/>
        <v>37584</v>
      </c>
      <c r="N8416">
        <f t="shared" si="263"/>
        <v>40.493090626560004</v>
      </c>
    </row>
    <row r="8417" spans="1:14" x14ac:dyDescent="0.3">
      <c r="A8417">
        <v>-89.088805555555595</v>
      </c>
      <c r="B8417">
        <v>38.960611111111099</v>
      </c>
      <c r="C8417" t="s">
        <v>12</v>
      </c>
      <c r="D8417" s="1" t="s">
        <v>13</v>
      </c>
      <c r="E8417" s="2" t="s">
        <v>14</v>
      </c>
      <c r="F8417" s="3">
        <v>37583</v>
      </c>
      <c r="G8417">
        <v>1430</v>
      </c>
      <c r="I8417" s="2" t="s">
        <v>15</v>
      </c>
      <c r="J8417" t="s">
        <v>16</v>
      </c>
      <c r="K8417" t="s">
        <v>80</v>
      </c>
      <c r="L8417" t="s">
        <v>87</v>
      </c>
      <c r="M8417" s="3">
        <f t="shared" si="262"/>
        <v>37583</v>
      </c>
      <c r="N8417">
        <f t="shared" si="263"/>
        <v>40.493090626560004</v>
      </c>
    </row>
    <row r="8418" spans="1:14" x14ac:dyDescent="0.3">
      <c r="A8418">
        <v>-89.088805555555595</v>
      </c>
      <c r="B8418">
        <v>38.960611111111099</v>
      </c>
      <c r="C8418" t="s">
        <v>12</v>
      </c>
      <c r="D8418" s="1" t="s">
        <v>13</v>
      </c>
      <c r="E8418" s="2" t="s">
        <v>14</v>
      </c>
      <c r="F8418" s="3">
        <v>37582</v>
      </c>
      <c r="G8418">
        <v>1420</v>
      </c>
      <c r="I8418" s="2" t="s">
        <v>15</v>
      </c>
      <c r="J8418" t="s">
        <v>16</v>
      </c>
      <c r="K8418" t="s">
        <v>80</v>
      </c>
      <c r="L8418" t="s">
        <v>87</v>
      </c>
      <c r="M8418" s="3">
        <f t="shared" si="262"/>
        <v>37582</v>
      </c>
      <c r="N8418">
        <f t="shared" si="263"/>
        <v>40.209922160639998</v>
      </c>
    </row>
    <row r="8419" spans="1:14" x14ac:dyDescent="0.3">
      <c r="A8419">
        <v>-89.088805555555595</v>
      </c>
      <c r="B8419">
        <v>38.960611111111099</v>
      </c>
      <c r="C8419" t="s">
        <v>12</v>
      </c>
      <c r="D8419" s="1" t="s">
        <v>13</v>
      </c>
      <c r="E8419" s="2" t="s">
        <v>14</v>
      </c>
      <c r="F8419" s="3">
        <v>37581</v>
      </c>
      <c r="G8419">
        <v>1410</v>
      </c>
      <c r="I8419" s="2" t="s">
        <v>15</v>
      </c>
      <c r="J8419" t="s">
        <v>16</v>
      </c>
      <c r="K8419" t="s">
        <v>80</v>
      </c>
      <c r="L8419" t="s">
        <v>87</v>
      </c>
      <c r="M8419" s="3">
        <f t="shared" si="262"/>
        <v>37581</v>
      </c>
      <c r="N8419">
        <f t="shared" si="263"/>
        <v>39.926753694719999</v>
      </c>
    </row>
    <row r="8420" spans="1:14" x14ac:dyDescent="0.3">
      <c r="A8420">
        <v>-89.088805555555595</v>
      </c>
      <c r="B8420">
        <v>38.960611111111099</v>
      </c>
      <c r="C8420" t="s">
        <v>12</v>
      </c>
      <c r="D8420" s="1" t="s">
        <v>13</v>
      </c>
      <c r="E8420" s="2" t="s">
        <v>14</v>
      </c>
      <c r="F8420" s="3">
        <v>37580</v>
      </c>
      <c r="G8420">
        <v>1380</v>
      </c>
      <c r="I8420" s="2" t="s">
        <v>15</v>
      </c>
      <c r="J8420" t="s">
        <v>16</v>
      </c>
      <c r="K8420" t="s">
        <v>80</v>
      </c>
      <c r="L8420" t="s">
        <v>87</v>
      </c>
      <c r="M8420" s="3">
        <f t="shared" si="262"/>
        <v>37580</v>
      </c>
      <c r="N8420">
        <f t="shared" si="263"/>
        <v>39.077248296960001</v>
      </c>
    </row>
    <row r="8421" spans="1:14" x14ac:dyDescent="0.3">
      <c r="A8421">
        <v>-89.088805555555595</v>
      </c>
      <c r="B8421">
        <v>38.960611111111099</v>
      </c>
      <c r="C8421" t="s">
        <v>12</v>
      </c>
      <c r="D8421" s="1" t="s">
        <v>13</v>
      </c>
      <c r="E8421" s="2" t="s">
        <v>14</v>
      </c>
      <c r="F8421" s="3">
        <v>37579</v>
      </c>
      <c r="G8421">
        <v>1250</v>
      </c>
      <c r="I8421" s="2" t="s">
        <v>15</v>
      </c>
      <c r="J8421" t="s">
        <v>16</v>
      </c>
      <c r="K8421" t="s">
        <v>80</v>
      </c>
      <c r="L8421" t="s">
        <v>87</v>
      </c>
      <c r="M8421" s="3">
        <f t="shared" si="262"/>
        <v>37579</v>
      </c>
      <c r="N8421">
        <f t="shared" si="263"/>
        <v>35.396058240000002</v>
      </c>
    </row>
    <row r="8422" spans="1:14" x14ac:dyDescent="0.3">
      <c r="A8422">
        <v>-89.088805555555595</v>
      </c>
      <c r="B8422">
        <v>38.960611111111099</v>
      </c>
      <c r="C8422" t="s">
        <v>12</v>
      </c>
      <c r="D8422" s="1" t="s">
        <v>13</v>
      </c>
      <c r="E8422" s="2" t="s">
        <v>14</v>
      </c>
      <c r="F8422" s="3">
        <v>37578</v>
      </c>
      <c r="G8422">
        <v>783</v>
      </c>
      <c r="I8422" s="2" t="s">
        <v>15</v>
      </c>
      <c r="J8422" t="s">
        <v>16</v>
      </c>
      <c r="K8422" t="s">
        <v>80</v>
      </c>
      <c r="L8422" t="s">
        <v>87</v>
      </c>
      <c r="M8422" s="3">
        <f t="shared" si="262"/>
        <v>37578</v>
      </c>
      <c r="N8422">
        <f t="shared" si="263"/>
        <v>22.172090881536</v>
      </c>
    </row>
    <row r="8423" spans="1:14" x14ac:dyDescent="0.3">
      <c r="A8423">
        <v>-89.088805555555595</v>
      </c>
      <c r="B8423">
        <v>38.960611111111099</v>
      </c>
      <c r="C8423" t="s">
        <v>12</v>
      </c>
      <c r="D8423" s="1" t="s">
        <v>13</v>
      </c>
      <c r="E8423" s="2" t="s">
        <v>14</v>
      </c>
      <c r="F8423" s="3">
        <v>37577</v>
      </c>
      <c r="G8423">
        <v>103</v>
      </c>
      <c r="I8423" s="2" t="s">
        <v>15</v>
      </c>
      <c r="J8423" t="s">
        <v>16</v>
      </c>
      <c r="K8423" t="s">
        <v>80</v>
      </c>
      <c r="L8423" t="s">
        <v>87</v>
      </c>
      <c r="M8423" s="3">
        <f t="shared" si="262"/>
        <v>37577</v>
      </c>
      <c r="N8423">
        <f t="shared" si="263"/>
        <v>2.916635198976</v>
      </c>
    </row>
    <row r="8424" spans="1:14" x14ac:dyDescent="0.3">
      <c r="A8424">
        <v>-89.088805555555595</v>
      </c>
      <c r="B8424">
        <v>38.960611111111099</v>
      </c>
      <c r="C8424" t="s">
        <v>12</v>
      </c>
      <c r="D8424" s="1" t="s">
        <v>13</v>
      </c>
      <c r="E8424" s="2" t="s">
        <v>14</v>
      </c>
      <c r="F8424" s="3">
        <v>37576</v>
      </c>
      <c r="G8424">
        <v>72.2</v>
      </c>
      <c r="I8424" s="2" t="s">
        <v>15</v>
      </c>
      <c r="J8424" t="s">
        <v>16</v>
      </c>
      <c r="K8424" t="s">
        <v>80</v>
      </c>
      <c r="L8424" t="s">
        <v>87</v>
      </c>
      <c r="M8424" s="3">
        <f t="shared" si="262"/>
        <v>37576</v>
      </c>
      <c r="N8424">
        <f t="shared" si="263"/>
        <v>2.0444763239424</v>
      </c>
    </row>
    <row r="8425" spans="1:14" x14ac:dyDescent="0.3">
      <c r="A8425">
        <v>-89.088805555555595</v>
      </c>
      <c r="B8425">
        <v>38.960611111111099</v>
      </c>
      <c r="C8425" t="s">
        <v>12</v>
      </c>
      <c r="D8425" s="1" t="s">
        <v>13</v>
      </c>
      <c r="E8425" s="2" t="s">
        <v>14</v>
      </c>
      <c r="F8425" s="3">
        <v>37575</v>
      </c>
      <c r="G8425">
        <v>75.7</v>
      </c>
      <c r="I8425" s="2" t="s">
        <v>15</v>
      </c>
      <c r="J8425" t="s">
        <v>16</v>
      </c>
      <c r="K8425" t="s">
        <v>80</v>
      </c>
      <c r="L8425" t="s">
        <v>87</v>
      </c>
      <c r="M8425" s="3">
        <f t="shared" si="262"/>
        <v>37575</v>
      </c>
      <c r="N8425">
        <f t="shared" si="263"/>
        <v>2.1435852870144001</v>
      </c>
    </row>
    <row r="8426" spans="1:14" x14ac:dyDescent="0.3">
      <c r="A8426">
        <v>-89.088805555555595</v>
      </c>
      <c r="B8426">
        <v>38.960611111111099</v>
      </c>
      <c r="C8426" t="s">
        <v>12</v>
      </c>
      <c r="D8426" s="1" t="s">
        <v>13</v>
      </c>
      <c r="E8426" s="2" t="s">
        <v>14</v>
      </c>
      <c r="F8426" s="3">
        <v>37574</v>
      </c>
      <c r="G8426">
        <v>68</v>
      </c>
      <c r="I8426" s="2" t="s">
        <v>15</v>
      </c>
      <c r="J8426" t="s">
        <v>16</v>
      </c>
      <c r="K8426" t="s">
        <v>80</v>
      </c>
      <c r="L8426" t="s">
        <v>87</v>
      </c>
      <c r="M8426" s="3">
        <f t="shared" si="262"/>
        <v>37574</v>
      </c>
      <c r="N8426">
        <f t="shared" si="263"/>
        <v>1.9255455682560001</v>
      </c>
    </row>
    <row r="8427" spans="1:14" x14ac:dyDescent="0.3">
      <c r="A8427">
        <v>-89.088805555555595</v>
      </c>
      <c r="B8427">
        <v>38.960611111111099</v>
      </c>
      <c r="C8427" t="s">
        <v>12</v>
      </c>
      <c r="D8427" s="1" t="s">
        <v>13</v>
      </c>
      <c r="E8427" s="2" t="s">
        <v>14</v>
      </c>
      <c r="F8427" s="3">
        <v>37573</v>
      </c>
      <c r="G8427">
        <v>75.8</v>
      </c>
      <c r="I8427" s="2" t="s">
        <v>15</v>
      </c>
      <c r="J8427" t="s">
        <v>16</v>
      </c>
      <c r="K8427" t="s">
        <v>80</v>
      </c>
      <c r="L8427" t="s">
        <v>87</v>
      </c>
      <c r="M8427" s="3">
        <f t="shared" si="262"/>
        <v>37573</v>
      </c>
      <c r="N8427">
        <f t="shared" si="263"/>
        <v>2.1464169716736001</v>
      </c>
    </row>
    <row r="8428" spans="1:14" x14ac:dyDescent="0.3">
      <c r="A8428">
        <v>-89.088805555555595</v>
      </c>
      <c r="B8428">
        <v>38.960611111111099</v>
      </c>
      <c r="C8428" t="s">
        <v>12</v>
      </c>
      <c r="D8428" s="1" t="s">
        <v>13</v>
      </c>
      <c r="E8428" s="2" t="s">
        <v>14</v>
      </c>
      <c r="F8428" s="3">
        <v>37572</v>
      </c>
      <c r="G8428">
        <v>70.900000000000006</v>
      </c>
      <c r="I8428" s="2" t="s">
        <v>15</v>
      </c>
      <c r="J8428" t="s">
        <v>16</v>
      </c>
      <c r="K8428" t="s">
        <v>80</v>
      </c>
      <c r="L8428" t="s">
        <v>87</v>
      </c>
      <c r="M8428" s="3">
        <f t="shared" si="262"/>
        <v>37572</v>
      </c>
      <c r="N8428">
        <f t="shared" si="263"/>
        <v>2.0076644233728</v>
      </c>
    </row>
    <row r="8429" spans="1:14" x14ac:dyDescent="0.3">
      <c r="A8429">
        <v>-89.088805555555595</v>
      </c>
      <c r="B8429">
        <v>38.960611111111099</v>
      </c>
      <c r="C8429" t="s">
        <v>12</v>
      </c>
      <c r="D8429" s="1" t="s">
        <v>13</v>
      </c>
      <c r="E8429" s="2" t="s">
        <v>14</v>
      </c>
      <c r="F8429" s="3">
        <v>37571</v>
      </c>
      <c r="G8429">
        <v>86.5</v>
      </c>
      <c r="I8429" s="2" t="s">
        <v>15</v>
      </c>
      <c r="J8429" t="s">
        <v>16</v>
      </c>
      <c r="K8429" t="s">
        <v>80</v>
      </c>
      <c r="L8429" t="s">
        <v>87</v>
      </c>
      <c r="M8429" s="3">
        <f t="shared" si="262"/>
        <v>37571</v>
      </c>
      <c r="N8429">
        <f t="shared" si="263"/>
        <v>2.4494072302080001</v>
      </c>
    </row>
    <row r="8430" spans="1:14" x14ac:dyDescent="0.3">
      <c r="A8430">
        <v>-89.088805555555595</v>
      </c>
      <c r="B8430">
        <v>38.960611111111099</v>
      </c>
      <c r="C8430" t="s">
        <v>12</v>
      </c>
      <c r="D8430" s="1" t="s">
        <v>13</v>
      </c>
      <c r="E8430" s="2" t="s">
        <v>14</v>
      </c>
      <c r="F8430" s="3">
        <v>37570</v>
      </c>
      <c r="G8430">
        <v>101</v>
      </c>
      <c r="I8430" s="2" t="s">
        <v>15</v>
      </c>
      <c r="J8430" t="s">
        <v>16</v>
      </c>
      <c r="K8430" t="s">
        <v>80</v>
      </c>
      <c r="L8430" t="s">
        <v>87</v>
      </c>
      <c r="M8430" s="3">
        <f t="shared" si="262"/>
        <v>37570</v>
      </c>
      <c r="N8430">
        <f t="shared" si="263"/>
        <v>2.8600015057920003</v>
      </c>
    </row>
    <row r="8431" spans="1:14" x14ac:dyDescent="0.3">
      <c r="A8431">
        <v>-89.088805555555595</v>
      </c>
      <c r="B8431">
        <v>38.960611111111099</v>
      </c>
      <c r="C8431" t="s">
        <v>12</v>
      </c>
      <c r="D8431" s="1" t="s">
        <v>13</v>
      </c>
      <c r="E8431" s="2" t="s">
        <v>14</v>
      </c>
      <c r="F8431" s="3">
        <v>37569</v>
      </c>
      <c r="G8431">
        <v>74.900000000000006</v>
      </c>
      <c r="I8431" s="2" t="s">
        <v>15</v>
      </c>
      <c r="J8431" t="s">
        <v>16</v>
      </c>
      <c r="K8431" t="s">
        <v>80</v>
      </c>
      <c r="L8431" t="s">
        <v>87</v>
      </c>
      <c r="M8431" s="3">
        <f t="shared" si="262"/>
        <v>37569</v>
      </c>
      <c r="N8431">
        <f t="shared" si="263"/>
        <v>2.1209318097408003</v>
      </c>
    </row>
    <row r="8432" spans="1:14" x14ac:dyDescent="0.3">
      <c r="A8432">
        <v>-89.088805555555595</v>
      </c>
      <c r="B8432">
        <v>38.960611111111099</v>
      </c>
      <c r="C8432" t="s">
        <v>12</v>
      </c>
      <c r="D8432" s="1" t="s">
        <v>13</v>
      </c>
      <c r="E8432" s="2" t="s">
        <v>14</v>
      </c>
      <c r="F8432" s="3">
        <v>37568</v>
      </c>
      <c r="G8432">
        <v>82.4</v>
      </c>
      <c r="I8432" s="2" t="s">
        <v>15</v>
      </c>
      <c r="J8432" t="s">
        <v>16</v>
      </c>
      <c r="K8432" t="s">
        <v>80</v>
      </c>
      <c r="L8432" t="s">
        <v>87</v>
      </c>
      <c r="M8432" s="3">
        <f t="shared" si="262"/>
        <v>37568</v>
      </c>
      <c r="N8432">
        <f t="shared" si="263"/>
        <v>2.3333081591808003</v>
      </c>
    </row>
    <row r="8433" spans="1:14" x14ac:dyDescent="0.3">
      <c r="A8433">
        <v>-89.088805555555595</v>
      </c>
      <c r="B8433">
        <v>38.960611111111099</v>
      </c>
      <c r="C8433" t="s">
        <v>12</v>
      </c>
      <c r="D8433" s="1" t="s">
        <v>13</v>
      </c>
      <c r="E8433" s="2" t="s">
        <v>14</v>
      </c>
      <c r="F8433" s="3">
        <v>37567</v>
      </c>
      <c r="G8433">
        <v>80.3</v>
      </c>
      <c r="I8433" s="2" t="s">
        <v>15</v>
      </c>
      <c r="J8433" t="s">
        <v>16</v>
      </c>
      <c r="K8433" t="s">
        <v>80</v>
      </c>
      <c r="L8433" t="s">
        <v>87</v>
      </c>
      <c r="M8433" s="3">
        <f t="shared" si="262"/>
        <v>37567</v>
      </c>
      <c r="N8433">
        <f t="shared" si="263"/>
        <v>2.2738427813376001</v>
      </c>
    </row>
    <row r="8434" spans="1:14" x14ac:dyDescent="0.3">
      <c r="A8434">
        <v>-89.088805555555595</v>
      </c>
      <c r="B8434">
        <v>38.960611111111099</v>
      </c>
      <c r="C8434" t="s">
        <v>12</v>
      </c>
      <c r="D8434" s="1" t="s">
        <v>13</v>
      </c>
      <c r="E8434" s="2" t="s">
        <v>14</v>
      </c>
      <c r="F8434" s="3">
        <v>37566</v>
      </c>
      <c r="G8434">
        <v>82.8</v>
      </c>
      <c r="I8434" s="2" t="s">
        <v>15</v>
      </c>
      <c r="J8434" t="s">
        <v>16</v>
      </c>
      <c r="K8434" t="s">
        <v>80</v>
      </c>
      <c r="L8434" t="s">
        <v>87</v>
      </c>
      <c r="M8434" s="3">
        <f t="shared" si="262"/>
        <v>37566</v>
      </c>
      <c r="N8434">
        <f t="shared" si="263"/>
        <v>2.3446348978175999</v>
      </c>
    </row>
    <row r="8435" spans="1:14" x14ac:dyDescent="0.3">
      <c r="A8435">
        <v>-89.088805555555595</v>
      </c>
      <c r="B8435">
        <v>38.960611111111099</v>
      </c>
      <c r="C8435" t="s">
        <v>12</v>
      </c>
      <c r="D8435" s="1" t="s">
        <v>13</v>
      </c>
      <c r="E8435" s="2" t="s">
        <v>14</v>
      </c>
      <c r="F8435" s="3">
        <v>37565</v>
      </c>
      <c r="G8435">
        <v>83.6</v>
      </c>
      <c r="I8435" s="2" t="s">
        <v>15</v>
      </c>
      <c r="J8435" t="s">
        <v>16</v>
      </c>
      <c r="K8435" t="s">
        <v>80</v>
      </c>
      <c r="L8435" t="s">
        <v>87</v>
      </c>
      <c r="M8435" s="3">
        <f t="shared" si="262"/>
        <v>37565</v>
      </c>
      <c r="N8435">
        <f t="shared" si="263"/>
        <v>2.3672883750911997</v>
      </c>
    </row>
    <row r="8436" spans="1:14" x14ac:dyDescent="0.3">
      <c r="A8436">
        <v>-89.088805555555595</v>
      </c>
      <c r="B8436">
        <v>38.960611111111099</v>
      </c>
      <c r="C8436" t="s">
        <v>12</v>
      </c>
      <c r="D8436" s="1" t="s">
        <v>13</v>
      </c>
      <c r="E8436" s="2" t="s">
        <v>14</v>
      </c>
      <c r="F8436" s="3">
        <v>37564</v>
      </c>
      <c r="G8436">
        <v>77.7</v>
      </c>
      <c r="I8436" s="2" t="s">
        <v>15</v>
      </c>
      <c r="J8436" t="s">
        <v>16</v>
      </c>
      <c r="K8436" t="s">
        <v>80</v>
      </c>
      <c r="L8436" t="s">
        <v>87</v>
      </c>
      <c r="M8436" s="3">
        <f t="shared" si="262"/>
        <v>37564</v>
      </c>
      <c r="N8436">
        <f t="shared" si="263"/>
        <v>2.2002189801984002</v>
      </c>
    </row>
    <row r="8437" spans="1:14" x14ac:dyDescent="0.3">
      <c r="A8437">
        <v>-89.088805555555595</v>
      </c>
      <c r="B8437">
        <v>38.960611111111099</v>
      </c>
      <c r="C8437" t="s">
        <v>12</v>
      </c>
      <c r="D8437" s="1" t="s">
        <v>13</v>
      </c>
      <c r="E8437" s="2" t="s">
        <v>14</v>
      </c>
      <c r="F8437" s="3">
        <v>37563</v>
      </c>
      <c r="G8437">
        <v>81.3</v>
      </c>
      <c r="I8437" s="2" t="s">
        <v>15</v>
      </c>
      <c r="J8437" t="s">
        <v>16</v>
      </c>
      <c r="K8437" t="s">
        <v>80</v>
      </c>
      <c r="L8437" t="s">
        <v>87</v>
      </c>
      <c r="M8437" s="3">
        <f t="shared" si="262"/>
        <v>37563</v>
      </c>
      <c r="N8437">
        <f t="shared" si="263"/>
        <v>2.3021596279295999</v>
      </c>
    </row>
    <row r="8438" spans="1:14" x14ac:dyDescent="0.3">
      <c r="A8438">
        <v>-89.088805555555595</v>
      </c>
      <c r="B8438">
        <v>38.960611111111099</v>
      </c>
      <c r="C8438" t="s">
        <v>12</v>
      </c>
      <c r="D8438" s="1" t="s">
        <v>13</v>
      </c>
      <c r="E8438" s="2" t="s">
        <v>14</v>
      </c>
      <c r="F8438" s="3">
        <v>37562</v>
      </c>
      <c r="G8438">
        <v>83.1</v>
      </c>
      <c r="I8438" s="2" t="s">
        <v>15</v>
      </c>
      <c r="J8438" t="s">
        <v>16</v>
      </c>
      <c r="K8438" t="s">
        <v>80</v>
      </c>
      <c r="L8438" t="s">
        <v>87</v>
      </c>
      <c r="M8438" s="3">
        <f t="shared" si="262"/>
        <v>37562</v>
      </c>
      <c r="N8438">
        <f t="shared" si="263"/>
        <v>2.3531299517952</v>
      </c>
    </row>
    <row r="8439" spans="1:14" x14ac:dyDescent="0.3">
      <c r="A8439">
        <v>-89.088805555555595</v>
      </c>
      <c r="B8439">
        <v>38.960611111111099</v>
      </c>
      <c r="C8439" t="s">
        <v>12</v>
      </c>
      <c r="D8439" s="1" t="s">
        <v>13</v>
      </c>
      <c r="E8439" s="2" t="s">
        <v>14</v>
      </c>
      <c r="F8439" s="3">
        <v>37561</v>
      </c>
      <c r="G8439">
        <v>88.3</v>
      </c>
      <c r="I8439" s="2" t="s">
        <v>15</v>
      </c>
      <c r="J8439" t="s">
        <v>16</v>
      </c>
      <c r="K8439" t="s">
        <v>80</v>
      </c>
      <c r="L8439" t="s">
        <v>87</v>
      </c>
      <c r="M8439" s="3">
        <f t="shared" si="262"/>
        <v>37561</v>
      </c>
      <c r="N8439">
        <f t="shared" si="263"/>
        <v>2.5003775540736002</v>
      </c>
    </row>
    <row r="8440" spans="1:14" x14ac:dyDescent="0.3">
      <c r="A8440">
        <v>-89.088805555555595</v>
      </c>
      <c r="B8440">
        <v>38.960611111111099</v>
      </c>
      <c r="C8440" t="s">
        <v>12</v>
      </c>
      <c r="D8440" s="1" t="s">
        <v>13</v>
      </c>
      <c r="E8440" s="2" t="s">
        <v>14</v>
      </c>
      <c r="F8440" s="3">
        <v>37560</v>
      </c>
      <c r="G8440">
        <v>95.1</v>
      </c>
      <c r="I8440" s="2" t="s">
        <v>15</v>
      </c>
      <c r="J8440" t="s">
        <v>16</v>
      </c>
      <c r="K8440" t="s">
        <v>80</v>
      </c>
      <c r="L8440" t="s">
        <v>87</v>
      </c>
      <c r="M8440" s="3">
        <f t="shared" si="262"/>
        <v>37560</v>
      </c>
      <c r="N8440">
        <f t="shared" si="263"/>
        <v>2.6929321108991999</v>
      </c>
    </row>
    <row r="8441" spans="1:14" x14ac:dyDescent="0.3">
      <c r="A8441">
        <v>-89.088805555555595</v>
      </c>
      <c r="B8441">
        <v>38.960611111111099</v>
      </c>
      <c r="C8441" t="s">
        <v>12</v>
      </c>
      <c r="D8441" s="1" t="s">
        <v>13</v>
      </c>
      <c r="E8441" s="2" t="s">
        <v>14</v>
      </c>
      <c r="F8441" s="3">
        <v>37559</v>
      </c>
      <c r="G8441">
        <v>97.4</v>
      </c>
      <c r="I8441" s="2" t="s">
        <v>15</v>
      </c>
      <c r="J8441" t="s">
        <v>16</v>
      </c>
      <c r="K8441" t="s">
        <v>80</v>
      </c>
      <c r="L8441" t="s">
        <v>87</v>
      </c>
      <c r="M8441" s="3">
        <f t="shared" si="262"/>
        <v>37559</v>
      </c>
      <c r="N8441">
        <f t="shared" si="263"/>
        <v>2.7580608580608001</v>
      </c>
    </row>
    <row r="8442" spans="1:14" x14ac:dyDescent="0.3">
      <c r="A8442">
        <v>-89.088805555555595</v>
      </c>
      <c r="B8442">
        <v>38.960611111111099</v>
      </c>
      <c r="C8442" t="s">
        <v>12</v>
      </c>
      <c r="D8442" s="1" t="s">
        <v>13</v>
      </c>
      <c r="E8442" s="2" t="s">
        <v>14</v>
      </c>
      <c r="F8442" s="3">
        <v>37558</v>
      </c>
      <c r="G8442">
        <v>99.2</v>
      </c>
      <c r="I8442" s="2" t="s">
        <v>15</v>
      </c>
      <c r="J8442" t="s">
        <v>16</v>
      </c>
      <c r="K8442" t="s">
        <v>80</v>
      </c>
      <c r="L8442" t="s">
        <v>87</v>
      </c>
      <c r="M8442" s="3">
        <f t="shared" si="262"/>
        <v>37558</v>
      </c>
      <c r="N8442">
        <f t="shared" si="263"/>
        <v>2.8090311819264002</v>
      </c>
    </row>
    <row r="8443" spans="1:14" x14ac:dyDescent="0.3">
      <c r="A8443">
        <v>-89.088805555555595</v>
      </c>
      <c r="B8443">
        <v>38.960611111111099</v>
      </c>
      <c r="C8443" t="s">
        <v>12</v>
      </c>
      <c r="D8443" s="1" t="s">
        <v>13</v>
      </c>
      <c r="E8443" s="2" t="s">
        <v>14</v>
      </c>
      <c r="F8443" s="3">
        <v>37557</v>
      </c>
      <c r="G8443">
        <v>82.7</v>
      </c>
      <c r="I8443" s="2" t="s">
        <v>15</v>
      </c>
      <c r="J8443" t="s">
        <v>16</v>
      </c>
      <c r="K8443" t="s">
        <v>80</v>
      </c>
      <c r="L8443" t="s">
        <v>87</v>
      </c>
      <c r="M8443" s="3">
        <f t="shared" si="262"/>
        <v>37557</v>
      </c>
      <c r="N8443">
        <f t="shared" si="263"/>
        <v>2.3418032131584003</v>
      </c>
    </row>
    <row r="8444" spans="1:14" x14ac:dyDescent="0.3">
      <c r="A8444">
        <v>-89.088805555555595</v>
      </c>
      <c r="B8444">
        <v>38.960611111111099</v>
      </c>
      <c r="C8444" t="s">
        <v>12</v>
      </c>
      <c r="D8444" s="1" t="s">
        <v>13</v>
      </c>
      <c r="E8444" s="2" t="s">
        <v>14</v>
      </c>
      <c r="F8444" s="3">
        <v>37556</v>
      </c>
      <c r="G8444">
        <v>70.3</v>
      </c>
      <c r="I8444" s="2" t="s">
        <v>15</v>
      </c>
      <c r="J8444" t="s">
        <v>16</v>
      </c>
      <c r="K8444" t="s">
        <v>80</v>
      </c>
      <c r="L8444" t="s">
        <v>87</v>
      </c>
      <c r="M8444" s="3">
        <f t="shared" si="262"/>
        <v>37556</v>
      </c>
      <c r="N8444">
        <f t="shared" si="263"/>
        <v>1.9906743154175999</v>
      </c>
    </row>
    <row r="8445" spans="1:14" x14ac:dyDescent="0.3">
      <c r="A8445">
        <v>-89.088805555555595</v>
      </c>
      <c r="B8445">
        <v>38.960611111111099</v>
      </c>
      <c r="C8445" t="s">
        <v>12</v>
      </c>
      <c r="D8445" s="1" t="s">
        <v>13</v>
      </c>
      <c r="E8445" s="2" t="s">
        <v>14</v>
      </c>
      <c r="F8445" s="3">
        <v>37555</v>
      </c>
      <c r="G8445">
        <v>72</v>
      </c>
      <c r="I8445" s="2" t="s">
        <v>15</v>
      </c>
      <c r="J8445" t="s">
        <v>16</v>
      </c>
      <c r="K8445" t="s">
        <v>80</v>
      </c>
      <c r="L8445" t="s">
        <v>87</v>
      </c>
      <c r="M8445" s="3">
        <f t="shared" si="262"/>
        <v>37555</v>
      </c>
      <c r="N8445">
        <f t="shared" si="263"/>
        <v>2.0388129546239999</v>
      </c>
    </row>
    <row r="8446" spans="1:14" x14ac:dyDescent="0.3">
      <c r="A8446">
        <v>-89.088805555555595</v>
      </c>
      <c r="B8446">
        <v>38.960611111111099</v>
      </c>
      <c r="C8446" t="s">
        <v>12</v>
      </c>
      <c r="D8446" s="1" t="s">
        <v>13</v>
      </c>
      <c r="E8446" s="2" t="s">
        <v>14</v>
      </c>
      <c r="F8446" s="3">
        <v>37554</v>
      </c>
      <c r="G8446">
        <v>81</v>
      </c>
      <c r="I8446" s="2" t="s">
        <v>15</v>
      </c>
      <c r="J8446" t="s">
        <v>16</v>
      </c>
      <c r="K8446" t="s">
        <v>80</v>
      </c>
      <c r="L8446" t="s">
        <v>87</v>
      </c>
      <c r="M8446" s="3">
        <f t="shared" si="262"/>
        <v>37554</v>
      </c>
      <c r="N8446">
        <f t="shared" si="263"/>
        <v>2.2936645739519999</v>
      </c>
    </row>
    <row r="8447" spans="1:14" x14ac:dyDescent="0.3">
      <c r="A8447">
        <v>-89.088805555555595</v>
      </c>
      <c r="B8447">
        <v>38.960611111111099</v>
      </c>
      <c r="C8447" t="s">
        <v>12</v>
      </c>
      <c r="D8447" s="1" t="s">
        <v>13</v>
      </c>
      <c r="E8447" s="2" t="s">
        <v>14</v>
      </c>
      <c r="F8447" s="3">
        <v>37553</v>
      </c>
      <c r="G8447">
        <v>66</v>
      </c>
      <c r="I8447" s="2" t="s">
        <v>15</v>
      </c>
      <c r="J8447" t="s">
        <v>16</v>
      </c>
      <c r="K8447" t="s">
        <v>80</v>
      </c>
      <c r="L8447" t="s">
        <v>87</v>
      </c>
      <c r="M8447" s="3">
        <f t="shared" si="262"/>
        <v>37553</v>
      </c>
      <c r="N8447">
        <f t="shared" si="263"/>
        <v>1.868911875072</v>
      </c>
    </row>
    <row r="8448" spans="1:14" x14ac:dyDescent="0.3">
      <c r="A8448">
        <v>-89.088805555555595</v>
      </c>
      <c r="B8448">
        <v>38.960611111111099</v>
      </c>
      <c r="C8448" t="s">
        <v>12</v>
      </c>
      <c r="D8448" s="1" t="s">
        <v>13</v>
      </c>
      <c r="E8448" s="2" t="s">
        <v>14</v>
      </c>
      <c r="F8448" s="3">
        <v>37552</v>
      </c>
      <c r="G8448">
        <v>69.599999999999994</v>
      </c>
      <c r="I8448" s="2" t="s">
        <v>15</v>
      </c>
      <c r="J8448" t="s">
        <v>16</v>
      </c>
      <c r="K8448" t="s">
        <v>80</v>
      </c>
      <c r="L8448" t="s">
        <v>87</v>
      </c>
      <c r="M8448" s="3">
        <f t="shared" si="262"/>
        <v>37552</v>
      </c>
      <c r="N8448">
        <f t="shared" si="263"/>
        <v>1.9708525228031999</v>
      </c>
    </row>
    <row r="8449" spans="1:14" x14ac:dyDescent="0.3">
      <c r="A8449">
        <v>-89.088805555555595</v>
      </c>
      <c r="B8449">
        <v>38.960611111111099</v>
      </c>
      <c r="C8449" t="s">
        <v>12</v>
      </c>
      <c r="D8449" s="1" t="s">
        <v>13</v>
      </c>
      <c r="E8449" s="2" t="s">
        <v>14</v>
      </c>
      <c r="F8449" s="3">
        <v>37551</v>
      </c>
      <c r="G8449">
        <v>82.7</v>
      </c>
      <c r="I8449" s="2" t="s">
        <v>15</v>
      </c>
      <c r="J8449" t="s">
        <v>16</v>
      </c>
      <c r="K8449" t="s">
        <v>80</v>
      </c>
      <c r="L8449" t="s">
        <v>87</v>
      </c>
      <c r="M8449" s="3">
        <f t="shared" si="262"/>
        <v>37551</v>
      </c>
      <c r="N8449">
        <f t="shared" si="263"/>
        <v>2.3418032131584003</v>
      </c>
    </row>
    <row r="8450" spans="1:14" x14ac:dyDescent="0.3">
      <c r="A8450">
        <v>-89.088805555555595</v>
      </c>
      <c r="B8450">
        <v>38.960611111111099</v>
      </c>
      <c r="C8450" t="s">
        <v>12</v>
      </c>
      <c r="D8450" s="1" t="s">
        <v>13</v>
      </c>
      <c r="E8450" s="2" t="s">
        <v>14</v>
      </c>
      <c r="F8450" s="3">
        <v>37550</v>
      </c>
      <c r="G8450">
        <v>84.9</v>
      </c>
      <c r="I8450" s="2" t="s">
        <v>15</v>
      </c>
      <c r="J8450" t="s">
        <v>16</v>
      </c>
      <c r="K8450" t="s">
        <v>80</v>
      </c>
      <c r="L8450" t="s">
        <v>87</v>
      </c>
      <c r="M8450" s="3">
        <f t="shared" si="262"/>
        <v>37550</v>
      </c>
      <c r="N8450">
        <f t="shared" si="263"/>
        <v>2.4041002756608001</v>
      </c>
    </row>
    <row r="8451" spans="1:14" x14ac:dyDescent="0.3">
      <c r="A8451">
        <v>-89.088805555555595</v>
      </c>
      <c r="B8451">
        <v>38.960611111111099</v>
      </c>
      <c r="C8451" t="s">
        <v>12</v>
      </c>
      <c r="D8451" s="1" t="s">
        <v>13</v>
      </c>
      <c r="E8451" s="2" t="s">
        <v>14</v>
      </c>
      <c r="F8451" s="3">
        <v>37549</v>
      </c>
      <c r="G8451">
        <v>90.9</v>
      </c>
      <c r="I8451" s="2" t="s">
        <v>15</v>
      </c>
      <c r="J8451" t="s">
        <v>16</v>
      </c>
      <c r="K8451" t="s">
        <v>80</v>
      </c>
      <c r="L8451" t="s">
        <v>87</v>
      </c>
      <c r="M8451" s="3">
        <f t="shared" ref="M8451:M8514" si="264">F8451</f>
        <v>37549</v>
      </c>
      <c r="N8451">
        <f t="shared" ref="N8451:N8514" si="265">G8451*0.028316846592</f>
        <v>2.5740013552128</v>
      </c>
    </row>
    <row r="8452" spans="1:14" x14ac:dyDescent="0.3">
      <c r="A8452">
        <v>-89.088805555555595</v>
      </c>
      <c r="B8452">
        <v>38.960611111111099</v>
      </c>
      <c r="C8452" t="s">
        <v>12</v>
      </c>
      <c r="D8452" s="1" t="s">
        <v>13</v>
      </c>
      <c r="E8452" s="2" t="s">
        <v>14</v>
      </c>
      <c r="F8452" s="3">
        <v>37548</v>
      </c>
      <c r="G8452">
        <v>97</v>
      </c>
      <c r="I8452" s="2" t="s">
        <v>15</v>
      </c>
      <c r="J8452" t="s">
        <v>16</v>
      </c>
      <c r="K8452" t="s">
        <v>80</v>
      </c>
      <c r="L8452" t="s">
        <v>87</v>
      </c>
      <c r="M8452" s="3">
        <f t="shared" si="264"/>
        <v>37548</v>
      </c>
      <c r="N8452">
        <f t="shared" si="265"/>
        <v>2.746734119424</v>
      </c>
    </row>
    <row r="8453" spans="1:14" x14ac:dyDescent="0.3">
      <c r="A8453">
        <v>-89.088805555555595</v>
      </c>
      <c r="B8453">
        <v>38.960611111111099</v>
      </c>
      <c r="C8453" t="s">
        <v>12</v>
      </c>
      <c r="D8453" s="1" t="s">
        <v>13</v>
      </c>
      <c r="E8453" s="2" t="s">
        <v>14</v>
      </c>
      <c r="F8453" s="3">
        <v>37547</v>
      </c>
      <c r="G8453">
        <v>90.5</v>
      </c>
      <c r="I8453" s="2" t="s">
        <v>15</v>
      </c>
      <c r="J8453" t="s">
        <v>16</v>
      </c>
      <c r="K8453" t="s">
        <v>80</v>
      </c>
      <c r="L8453" t="s">
        <v>87</v>
      </c>
      <c r="M8453" s="3">
        <f t="shared" si="264"/>
        <v>37547</v>
      </c>
      <c r="N8453">
        <f t="shared" si="265"/>
        <v>2.5626746165759999</v>
      </c>
    </row>
    <row r="8454" spans="1:14" x14ac:dyDescent="0.3">
      <c r="A8454">
        <v>-89.088805555555595</v>
      </c>
      <c r="B8454">
        <v>38.960611111111099</v>
      </c>
      <c r="C8454" t="s">
        <v>12</v>
      </c>
      <c r="D8454" s="1" t="s">
        <v>13</v>
      </c>
      <c r="E8454" s="2" t="s">
        <v>14</v>
      </c>
      <c r="F8454" s="3">
        <v>37546</v>
      </c>
      <c r="G8454">
        <v>93.4</v>
      </c>
      <c r="I8454" s="2" t="s">
        <v>15</v>
      </c>
      <c r="J8454" t="s">
        <v>16</v>
      </c>
      <c r="K8454" t="s">
        <v>80</v>
      </c>
      <c r="L8454" t="s">
        <v>87</v>
      </c>
      <c r="M8454" s="3">
        <f t="shared" si="264"/>
        <v>37546</v>
      </c>
      <c r="N8454">
        <f t="shared" si="265"/>
        <v>2.6447934716928003</v>
      </c>
    </row>
    <row r="8455" spans="1:14" x14ac:dyDescent="0.3">
      <c r="A8455">
        <v>-89.088805555555595</v>
      </c>
      <c r="B8455">
        <v>38.960611111111099</v>
      </c>
      <c r="C8455" t="s">
        <v>12</v>
      </c>
      <c r="D8455" s="1" t="s">
        <v>13</v>
      </c>
      <c r="E8455" s="2" t="s">
        <v>14</v>
      </c>
      <c r="F8455" s="3">
        <v>37545</v>
      </c>
      <c r="G8455">
        <v>95.8</v>
      </c>
      <c r="I8455" s="2" t="s">
        <v>15</v>
      </c>
      <c r="J8455" t="s">
        <v>16</v>
      </c>
      <c r="K8455" t="s">
        <v>80</v>
      </c>
      <c r="L8455" t="s">
        <v>87</v>
      </c>
      <c r="M8455" s="3">
        <f t="shared" si="264"/>
        <v>37545</v>
      </c>
      <c r="N8455">
        <f t="shared" si="265"/>
        <v>2.7127539035136001</v>
      </c>
    </row>
    <row r="8456" spans="1:14" x14ac:dyDescent="0.3">
      <c r="A8456">
        <v>-89.088805555555595</v>
      </c>
      <c r="B8456">
        <v>38.960611111111099</v>
      </c>
      <c r="C8456" t="s">
        <v>12</v>
      </c>
      <c r="D8456" s="1" t="s">
        <v>13</v>
      </c>
      <c r="E8456" s="2" t="s">
        <v>14</v>
      </c>
      <c r="F8456" s="3">
        <v>37544</v>
      </c>
      <c r="G8456">
        <v>99.5</v>
      </c>
      <c r="I8456" s="2" t="s">
        <v>15</v>
      </c>
      <c r="J8456" t="s">
        <v>16</v>
      </c>
      <c r="K8456" t="s">
        <v>80</v>
      </c>
      <c r="L8456" t="s">
        <v>87</v>
      </c>
      <c r="M8456" s="3">
        <f t="shared" si="264"/>
        <v>37544</v>
      </c>
      <c r="N8456">
        <f t="shared" si="265"/>
        <v>2.8175262359039999</v>
      </c>
    </row>
    <row r="8457" spans="1:14" x14ac:dyDescent="0.3">
      <c r="A8457">
        <v>-89.088805555555595</v>
      </c>
      <c r="B8457">
        <v>38.960611111111099</v>
      </c>
      <c r="C8457" t="s">
        <v>12</v>
      </c>
      <c r="D8457" s="1" t="s">
        <v>13</v>
      </c>
      <c r="E8457" s="2" t="s">
        <v>14</v>
      </c>
      <c r="F8457" s="3">
        <v>37543</v>
      </c>
      <c r="G8457">
        <v>103</v>
      </c>
      <c r="I8457" s="2" t="s">
        <v>15</v>
      </c>
      <c r="J8457" t="s">
        <v>16</v>
      </c>
      <c r="K8457" t="s">
        <v>80</v>
      </c>
      <c r="L8457" t="s">
        <v>87</v>
      </c>
      <c r="M8457" s="3">
        <f t="shared" si="264"/>
        <v>37543</v>
      </c>
      <c r="N8457">
        <f t="shared" si="265"/>
        <v>2.916635198976</v>
      </c>
    </row>
    <row r="8458" spans="1:14" x14ac:dyDescent="0.3">
      <c r="A8458">
        <v>-89.088805555555595</v>
      </c>
      <c r="B8458">
        <v>38.960611111111099</v>
      </c>
      <c r="C8458" t="s">
        <v>12</v>
      </c>
      <c r="D8458" s="1" t="s">
        <v>13</v>
      </c>
      <c r="E8458" s="2" t="s">
        <v>14</v>
      </c>
      <c r="F8458" s="3">
        <v>37542</v>
      </c>
      <c r="G8458">
        <v>107</v>
      </c>
      <c r="I8458" s="2" t="s">
        <v>15</v>
      </c>
      <c r="J8458" t="s">
        <v>16</v>
      </c>
      <c r="K8458" t="s">
        <v>80</v>
      </c>
      <c r="L8458" t="s">
        <v>87</v>
      </c>
      <c r="M8458" s="3">
        <f t="shared" si="264"/>
        <v>37542</v>
      </c>
      <c r="N8458">
        <f t="shared" si="265"/>
        <v>3.0299025853440003</v>
      </c>
    </row>
    <row r="8459" spans="1:14" x14ac:dyDescent="0.3">
      <c r="A8459">
        <v>-89.088805555555595</v>
      </c>
      <c r="B8459">
        <v>38.960611111111099</v>
      </c>
      <c r="C8459" t="s">
        <v>12</v>
      </c>
      <c r="D8459" s="1" t="s">
        <v>13</v>
      </c>
      <c r="E8459" s="2" t="s">
        <v>14</v>
      </c>
      <c r="F8459" s="3">
        <v>37541</v>
      </c>
      <c r="G8459">
        <v>118</v>
      </c>
      <c r="I8459" s="2" t="s">
        <v>15</v>
      </c>
      <c r="J8459" t="s">
        <v>16</v>
      </c>
      <c r="K8459" t="s">
        <v>80</v>
      </c>
      <c r="L8459" t="s">
        <v>87</v>
      </c>
      <c r="M8459" s="3">
        <f t="shared" si="264"/>
        <v>37541</v>
      </c>
      <c r="N8459">
        <f t="shared" si="265"/>
        <v>3.3413878978559999</v>
      </c>
    </row>
    <row r="8460" spans="1:14" x14ac:dyDescent="0.3">
      <c r="A8460">
        <v>-89.088805555555595</v>
      </c>
      <c r="B8460">
        <v>38.960611111111099</v>
      </c>
      <c r="C8460" t="s">
        <v>12</v>
      </c>
      <c r="D8460" s="1" t="s">
        <v>13</v>
      </c>
      <c r="E8460" s="2" t="s">
        <v>14</v>
      </c>
      <c r="F8460" s="3">
        <v>37540</v>
      </c>
      <c r="G8460">
        <v>128</v>
      </c>
      <c r="I8460" s="2" t="s">
        <v>15</v>
      </c>
      <c r="J8460" t="s">
        <v>16</v>
      </c>
      <c r="K8460" t="s">
        <v>80</v>
      </c>
      <c r="L8460" t="s">
        <v>87</v>
      </c>
      <c r="M8460" s="3">
        <f t="shared" si="264"/>
        <v>37540</v>
      </c>
      <c r="N8460">
        <f t="shared" si="265"/>
        <v>3.6245563637760001</v>
      </c>
    </row>
    <row r="8461" spans="1:14" x14ac:dyDescent="0.3">
      <c r="A8461">
        <v>-89.088805555555595</v>
      </c>
      <c r="B8461">
        <v>38.960611111111099</v>
      </c>
      <c r="C8461" t="s">
        <v>12</v>
      </c>
      <c r="D8461" s="1" t="s">
        <v>13</v>
      </c>
      <c r="E8461" s="2" t="s">
        <v>14</v>
      </c>
      <c r="F8461" s="3">
        <v>37539</v>
      </c>
      <c r="G8461">
        <v>135</v>
      </c>
      <c r="I8461" s="2" t="s">
        <v>15</v>
      </c>
      <c r="J8461" t="s">
        <v>16</v>
      </c>
      <c r="K8461" t="s">
        <v>80</v>
      </c>
      <c r="L8461" t="s">
        <v>87</v>
      </c>
      <c r="M8461" s="3">
        <f t="shared" si="264"/>
        <v>37539</v>
      </c>
      <c r="N8461">
        <f t="shared" si="265"/>
        <v>3.8227742899199999</v>
      </c>
    </row>
    <row r="8462" spans="1:14" x14ac:dyDescent="0.3">
      <c r="A8462">
        <v>-89.088805555555595</v>
      </c>
      <c r="B8462">
        <v>38.960611111111099</v>
      </c>
      <c r="C8462" t="s">
        <v>12</v>
      </c>
      <c r="D8462" s="1" t="s">
        <v>13</v>
      </c>
      <c r="E8462" s="2" t="s">
        <v>14</v>
      </c>
      <c r="F8462" s="3">
        <v>37538</v>
      </c>
      <c r="G8462">
        <v>154</v>
      </c>
      <c r="I8462" s="2" t="s">
        <v>15</v>
      </c>
      <c r="J8462" t="s">
        <v>16</v>
      </c>
      <c r="K8462" t="s">
        <v>80</v>
      </c>
      <c r="L8462" t="s">
        <v>87</v>
      </c>
      <c r="M8462" s="3">
        <f t="shared" si="264"/>
        <v>37538</v>
      </c>
      <c r="N8462">
        <f t="shared" si="265"/>
        <v>4.3607943751680001</v>
      </c>
    </row>
    <row r="8463" spans="1:14" x14ac:dyDescent="0.3">
      <c r="A8463">
        <v>-89.088805555555595</v>
      </c>
      <c r="B8463">
        <v>38.960611111111099</v>
      </c>
      <c r="C8463" t="s">
        <v>12</v>
      </c>
      <c r="D8463" s="1" t="s">
        <v>13</v>
      </c>
      <c r="E8463" s="2" t="s">
        <v>14</v>
      </c>
      <c r="F8463" s="3">
        <v>37537</v>
      </c>
      <c r="G8463">
        <v>209</v>
      </c>
      <c r="I8463" s="2" t="s">
        <v>15</v>
      </c>
      <c r="J8463" t="s">
        <v>16</v>
      </c>
      <c r="K8463" t="s">
        <v>80</v>
      </c>
      <c r="L8463" t="s">
        <v>87</v>
      </c>
      <c r="M8463" s="3">
        <f t="shared" si="264"/>
        <v>37537</v>
      </c>
      <c r="N8463">
        <f t="shared" si="265"/>
        <v>5.918220937728</v>
      </c>
    </row>
    <row r="8464" spans="1:14" x14ac:dyDescent="0.3">
      <c r="A8464">
        <v>-89.088805555555595</v>
      </c>
      <c r="B8464">
        <v>38.960611111111099</v>
      </c>
      <c r="C8464" t="s">
        <v>12</v>
      </c>
      <c r="D8464" s="1" t="s">
        <v>13</v>
      </c>
      <c r="E8464" s="2" t="s">
        <v>14</v>
      </c>
      <c r="F8464" s="3">
        <v>37536</v>
      </c>
      <c r="G8464">
        <v>292</v>
      </c>
      <c r="I8464" s="2" t="s">
        <v>15</v>
      </c>
      <c r="J8464" t="s">
        <v>16</v>
      </c>
      <c r="K8464" t="s">
        <v>80</v>
      </c>
      <c r="L8464" t="s">
        <v>87</v>
      </c>
      <c r="M8464" s="3">
        <f t="shared" si="264"/>
        <v>37536</v>
      </c>
      <c r="N8464">
        <f t="shared" si="265"/>
        <v>8.2685192048640008</v>
      </c>
    </row>
    <row r="8465" spans="1:14" x14ac:dyDescent="0.3">
      <c r="A8465">
        <v>-89.088805555555595</v>
      </c>
      <c r="B8465">
        <v>38.960611111111099</v>
      </c>
      <c r="C8465" t="s">
        <v>12</v>
      </c>
      <c r="D8465" s="1" t="s">
        <v>13</v>
      </c>
      <c r="E8465" s="2" t="s">
        <v>14</v>
      </c>
      <c r="F8465" s="3">
        <v>37535</v>
      </c>
      <c r="G8465">
        <v>352</v>
      </c>
      <c r="I8465" s="2" t="s">
        <v>15</v>
      </c>
      <c r="J8465" t="s">
        <v>16</v>
      </c>
      <c r="K8465" t="s">
        <v>80</v>
      </c>
      <c r="L8465" t="s">
        <v>87</v>
      </c>
      <c r="M8465" s="3">
        <f t="shared" si="264"/>
        <v>37535</v>
      </c>
      <c r="N8465">
        <f t="shared" si="265"/>
        <v>9.9675300003840004</v>
      </c>
    </row>
    <row r="8466" spans="1:14" x14ac:dyDescent="0.3">
      <c r="A8466">
        <v>-89.088805555555595</v>
      </c>
      <c r="B8466">
        <v>38.960611111111099</v>
      </c>
      <c r="C8466" t="s">
        <v>12</v>
      </c>
      <c r="D8466" s="1" t="s">
        <v>13</v>
      </c>
      <c r="E8466" s="2" t="s">
        <v>14</v>
      </c>
      <c r="F8466" s="3">
        <v>37534</v>
      </c>
      <c r="G8466">
        <v>412</v>
      </c>
      <c r="I8466" s="2" t="s">
        <v>15</v>
      </c>
      <c r="J8466" t="s">
        <v>16</v>
      </c>
      <c r="K8466" t="s">
        <v>80</v>
      </c>
      <c r="L8466" t="s">
        <v>87</v>
      </c>
      <c r="M8466" s="3">
        <f t="shared" si="264"/>
        <v>37534</v>
      </c>
      <c r="N8466">
        <f t="shared" si="265"/>
        <v>11.666540795904</v>
      </c>
    </row>
    <row r="8467" spans="1:14" x14ac:dyDescent="0.3">
      <c r="A8467">
        <v>-89.088805555555595</v>
      </c>
      <c r="B8467">
        <v>38.960611111111099</v>
      </c>
      <c r="C8467" t="s">
        <v>12</v>
      </c>
      <c r="D8467" s="1" t="s">
        <v>13</v>
      </c>
      <c r="E8467" s="2" t="s">
        <v>14</v>
      </c>
      <c r="F8467" s="3">
        <v>37533</v>
      </c>
      <c r="G8467">
        <v>555</v>
      </c>
      <c r="I8467" s="2" t="s">
        <v>15</v>
      </c>
      <c r="J8467" t="s">
        <v>16</v>
      </c>
      <c r="K8467" t="s">
        <v>80</v>
      </c>
      <c r="L8467" t="s">
        <v>87</v>
      </c>
      <c r="M8467" s="3">
        <f t="shared" si="264"/>
        <v>37533</v>
      </c>
      <c r="N8467">
        <f t="shared" si="265"/>
        <v>15.71584985856</v>
      </c>
    </row>
    <row r="8468" spans="1:14" x14ac:dyDescent="0.3">
      <c r="A8468">
        <v>-89.088805555555595</v>
      </c>
      <c r="B8468">
        <v>38.960611111111099</v>
      </c>
      <c r="C8468" t="s">
        <v>12</v>
      </c>
      <c r="D8468" s="1" t="s">
        <v>13</v>
      </c>
      <c r="E8468" s="2" t="s">
        <v>14</v>
      </c>
      <c r="F8468" s="3">
        <v>37532</v>
      </c>
      <c r="G8468">
        <v>721</v>
      </c>
      <c r="I8468" s="2" t="s">
        <v>15</v>
      </c>
      <c r="J8468" t="s">
        <v>16</v>
      </c>
      <c r="K8468" t="s">
        <v>80</v>
      </c>
      <c r="L8468" t="s">
        <v>87</v>
      </c>
      <c r="M8468" s="3">
        <f t="shared" si="264"/>
        <v>37532</v>
      </c>
      <c r="N8468">
        <f t="shared" si="265"/>
        <v>20.416446392832</v>
      </c>
    </row>
    <row r="8469" spans="1:14" x14ac:dyDescent="0.3">
      <c r="A8469">
        <v>-89.088805555555595</v>
      </c>
      <c r="B8469">
        <v>38.960611111111099</v>
      </c>
      <c r="C8469" t="s">
        <v>12</v>
      </c>
      <c r="D8469" s="1" t="s">
        <v>13</v>
      </c>
      <c r="E8469" s="2" t="s">
        <v>14</v>
      </c>
      <c r="F8469" s="3">
        <v>37531</v>
      </c>
      <c r="G8469">
        <v>861</v>
      </c>
      <c r="I8469" s="2" t="s">
        <v>15</v>
      </c>
      <c r="J8469" t="s">
        <v>16</v>
      </c>
      <c r="K8469" t="s">
        <v>80</v>
      </c>
      <c r="L8469" t="s">
        <v>87</v>
      </c>
      <c r="M8469" s="3">
        <f t="shared" si="264"/>
        <v>37531</v>
      </c>
      <c r="N8469">
        <f t="shared" si="265"/>
        <v>24.380804915712002</v>
      </c>
    </row>
    <row r="8470" spans="1:14" x14ac:dyDescent="0.3">
      <c r="A8470">
        <v>-89.088805555555595</v>
      </c>
      <c r="B8470">
        <v>38.960611111111099</v>
      </c>
      <c r="C8470" t="s">
        <v>12</v>
      </c>
      <c r="D8470" s="1" t="s">
        <v>13</v>
      </c>
      <c r="E8470" s="2" t="s">
        <v>14</v>
      </c>
      <c r="F8470" s="3">
        <v>37530</v>
      </c>
      <c r="G8470">
        <v>905</v>
      </c>
      <c r="I8470" s="2" t="s">
        <v>15</v>
      </c>
      <c r="J8470" t="s">
        <v>16</v>
      </c>
      <c r="K8470" t="s">
        <v>80</v>
      </c>
      <c r="L8470" t="s">
        <v>87</v>
      </c>
      <c r="M8470" s="3">
        <f t="shared" si="264"/>
        <v>37530</v>
      </c>
      <c r="N8470">
        <f t="shared" si="265"/>
        <v>25.62674616576</v>
      </c>
    </row>
    <row r="8471" spans="1:14" x14ac:dyDescent="0.3">
      <c r="A8471">
        <v>-89.088805555555595</v>
      </c>
      <c r="B8471">
        <v>38.960611111111099</v>
      </c>
      <c r="C8471" t="s">
        <v>12</v>
      </c>
      <c r="D8471" s="1" t="s">
        <v>13</v>
      </c>
      <c r="E8471" s="2" t="s">
        <v>14</v>
      </c>
      <c r="F8471" s="3">
        <v>37529</v>
      </c>
      <c r="G8471">
        <v>879</v>
      </c>
      <c r="I8471" s="2" t="s">
        <v>15</v>
      </c>
      <c r="J8471" t="s">
        <v>16</v>
      </c>
      <c r="K8471" t="s">
        <v>80</v>
      </c>
      <c r="L8471" t="s">
        <v>87</v>
      </c>
      <c r="M8471" s="3">
        <f t="shared" si="264"/>
        <v>37529</v>
      </c>
      <c r="N8471">
        <f t="shared" si="265"/>
        <v>24.890508154368</v>
      </c>
    </row>
    <row r="8472" spans="1:14" x14ac:dyDescent="0.3">
      <c r="A8472">
        <v>-89.088805555555595</v>
      </c>
      <c r="B8472">
        <v>38.960611111111099</v>
      </c>
      <c r="C8472" t="s">
        <v>12</v>
      </c>
      <c r="D8472" s="1" t="s">
        <v>13</v>
      </c>
      <c r="E8472" s="2" t="s">
        <v>14</v>
      </c>
      <c r="F8472" s="3">
        <v>37528</v>
      </c>
      <c r="G8472">
        <v>696</v>
      </c>
      <c r="I8472" s="2" t="s">
        <v>15</v>
      </c>
      <c r="J8472" t="s">
        <v>16</v>
      </c>
      <c r="K8472" t="s">
        <v>80</v>
      </c>
      <c r="L8472" t="s">
        <v>87</v>
      </c>
      <c r="M8472" s="3">
        <f t="shared" si="264"/>
        <v>37528</v>
      </c>
      <c r="N8472">
        <f t="shared" si="265"/>
        <v>19.708525228032002</v>
      </c>
    </row>
    <row r="8473" spans="1:14" x14ac:dyDescent="0.3">
      <c r="A8473">
        <v>-89.088805555555595</v>
      </c>
      <c r="B8473">
        <v>38.960611111111099</v>
      </c>
      <c r="C8473" t="s">
        <v>12</v>
      </c>
      <c r="D8473" s="1" t="s">
        <v>13</v>
      </c>
      <c r="E8473" s="2" t="s">
        <v>14</v>
      </c>
      <c r="F8473" s="3">
        <v>37527</v>
      </c>
      <c r="G8473">
        <v>205</v>
      </c>
      <c r="I8473" s="2" t="s">
        <v>15</v>
      </c>
      <c r="J8473" t="s">
        <v>16</v>
      </c>
      <c r="K8473" t="s">
        <v>80</v>
      </c>
      <c r="L8473" t="s">
        <v>87</v>
      </c>
      <c r="M8473" s="3">
        <f t="shared" si="264"/>
        <v>37527</v>
      </c>
      <c r="N8473">
        <f t="shared" si="265"/>
        <v>5.8049535513600006</v>
      </c>
    </row>
    <row r="8474" spans="1:14" x14ac:dyDescent="0.3">
      <c r="A8474">
        <v>-89.088805555555595</v>
      </c>
      <c r="B8474">
        <v>38.960611111111099</v>
      </c>
      <c r="C8474" t="s">
        <v>12</v>
      </c>
      <c r="D8474" s="1" t="s">
        <v>13</v>
      </c>
      <c r="E8474" s="2" t="s">
        <v>14</v>
      </c>
      <c r="F8474" s="3">
        <v>37526</v>
      </c>
      <c r="G8474">
        <v>171</v>
      </c>
      <c r="I8474" s="2" t="s">
        <v>15</v>
      </c>
      <c r="J8474" t="s">
        <v>16</v>
      </c>
      <c r="K8474" t="s">
        <v>80</v>
      </c>
      <c r="L8474" t="s">
        <v>87</v>
      </c>
      <c r="M8474" s="3">
        <f t="shared" si="264"/>
        <v>37526</v>
      </c>
      <c r="N8474">
        <f t="shared" si="265"/>
        <v>4.8421807672320005</v>
      </c>
    </row>
    <row r="8475" spans="1:14" x14ac:dyDescent="0.3">
      <c r="A8475">
        <v>-89.088805555555595</v>
      </c>
      <c r="B8475">
        <v>38.960611111111099</v>
      </c>
      <c r="C8475" t="s">
        <v>12</v>
      </c>
      <c r="D8475" s="1" t="s">
        <v>13</v>
      </c>
      <c r="E8475" s="2" t="s">
        <v>14</v>
      </c>
      <c r="F8475" s="3">
        <v>37525</v>
      </c>
      <c r="G8475">
        <v>303</v>
      </c>
      <c r="I8475" s="2" t="s">
        <v>15</v>
      </c>
      <c r="J8475" t="s">
        <v>16</v>
      </c>
      <c r="K8475" t="s">
        <v>80</v>
      </c>
      <c r="L8475" t="s">
        <v>87</v>
      </c>
      <c r="M8475" s="3">
        <f t="shared" si="264"/>
        <v>37525</v>
      </c>
      <c r="N8475">
        <f t="shared" si="265"/>
        <v>8.5800045173760005</v>
      </c>
    </row>
    <row r="8476" spans="1:14" x14ac:dyDescent="0.3">
      <c r="A8476">
        <v>-89.088805555555595</v>
      </c>
      <c r="B8476">
        <v>38.960611111111099</v>
      </c>
      <c r="C8476" t="s">
        <v>12</v>
      </c>
      <c r="D8476" s="1" t="s">
        <v>13</v>
      </c>
      <c r="E8476" s="2" t="s">
        <v>14</v>
      </c>
      <c r="F8476" s="3">
        <v>37524</v>
      </c>
      <c r="G8476">
        <v>394</v>
      </c>
      <c r="I8476" s="2" t="s">
        <v>15</v>
      </c>
      <c r="J8476" t="s">
        <v>16</v>
      </c>
      <c r="K8476" t="s">
        <v>80</v>
      </c>
      <c r="L8476" t="s">
        <v>87</v>
      </c>
      <c r="M8476" s="3">
        <f t="shared" si="264"/>
        <v>37524</v>
      </c>
      <c r="N8476">
        <f t="shared" si="265"/>
        <v>11.156837557248</v>
      </c>
    </row>
    <row r="8477" spans="1:14" x14ac:dyDescent="0.3">
      <c r="A8477">
        <v>-89.088805555555595</v>
      </c>
      <c r="B8477">
        <v>38.960611111111099</v>
      </c>
      <c r="C8477" t="s">
        <v>12</v>
      </c>
      <c r="D8477" s="1" t="s">
        <v>13</v>
      </c>
      <c r="E8477" s="2" t="s">
        <v>14</v>
      </c>
      <c r="F8477" s="3">
        <v>37523</v>
      </c>
      <c r="G8477">
        <v>338</v>
      </c>
      <c r="I8477" s="2" t="s">
        <v>15</v>
      </c>
      <c r="J8477" t="s">
        <v>16</v>
      </c>
      <c r="K8477" t="s">
        <v>80</v>
      </c>
      <c r="L8477" t="s">
        <v>87</v>
      </c>
      <c r="M8477" s="3">
        <f t="shared" si="264"/>
        <v>37523</v>
      </c>
      <c r="N8477">
        <f t="shared" si="265"/>
        <v>9.5710941480959999</v>
      </c>
    </row>
    <row r="8478" spans="1:14" x14ac:dyDescent="0.3">
      <c r="A8478">
        <v>-89.088805555555595</v>
      </c>
      <c r="B8478">
        <v>38.960611111111099</v>
      </c>
      <c r="C8478" t="s">
        <v>12</v>
      </c>
      <c r="D8478" s="1" t="s">
        <v>13</v>
      </c>
      <c r="E8478" s="2" t="s">
        <v>14</v>
      </c>
      <c r="F8478" s="3">
        <v>37522</v>
      </c>
      <c r="G8478">
        <v>195</v>
      </c>
      <c r="I8478" s="2" t="s">
        <v>15</v>
      </c>
      <c r="J8478" t="s">
        <v>16</v>
      </c>
      <c r="K8478" t="s">
        <v>80</v>
      </c>
      <c r="L8478" t="s">
        <v>87</v>
      </c>
      <c r="M8478" s="3">
        <f t="shared" si="264"/>
        <v>37522</v>
      </c>
      <c r="N8478">
        <f t="shared" si="265"/>
        <v>5.5217850854400004</v>
      </c>
    </row>
    <row r="8479" spans="1:14" x14ac:dyDescent="0.3">
      <c r="A8479">
        <v>-89.088805555555595</v>
      </c>
      <c r="B8479">
        <v>38.960611111111099</v>
      </c>
      <c r="C8479" t="s">
        <v>12</v>
      </c>
      <c r="D8479" s="1" t="s">
        <v>13</v>
      </c>
      <c r="E8479" s="2" t="s">
        <v>14</v>
      </c>
      <c r="F8479" s="3">
        <v>37521</v>
      </c>
      <c r="G8479">
        <v>205</v>
      </c>
      <c r="I8479" s="2" t="s">
        <v>15</v>
      </c>
      <c r="J8479" t="s">
        <v>16</v>
      </c>
      <c r="K8479" t="s">
        <v>80</v>
      </c>
      <c r="L8479" t="s">
        <v>87</v>
      </c>
      <c r="M8479" s="3">
        <f t="shared" si="264"/>
        <v>37521</v>
      </c>
      <c r="N8479">
        <f t="shared" si="265"/>
        <v>5.8049535513600006</v>
      </c>
    </row>
    <row r="8480" spans="1:14" x14ac:dyDescent="0.3">
      <c r="A8480">
        <v>-89.088805555555595</v>
      </c>
      <c r="B8480">
        <v>38.960611111111099</v>
      </c>
      <c r="C8480" t="s">
        <v>12</v>
      </c>
      <c r="D8480" s="1" t="s">
        <v>13</v>
      </c>
      <c r="E8480" s="2" t="s">
        <v>14</v>
      </c>
      <c r="F8480" s="3">
        <v>37520</v>
      </c>
      <c r="G8480">
        <v>314</v>
      </c>
      <c r="I8480" s="2" t="s">
        <v>15</v>
      </c>
      <c r="J8480" t="s">
        <v>16</v>
      </c>
      <c r="K8480" t="s">
        <v>80</v>
      </c>
      <c r="L8480" t="s">
        <v>87</v>
      </c>
      <c r="M8480" s="3">
        <f t="shared" si="264"/>
        <v>37520</v>
      </c>
      <c r="N8480">
        <f t="shared" si="265"/>
        <v>8.8914898298880001</v>
      </c>
    </row>
    <row r="8481" spans="1:14" x14ac:dyDescent="0.3">
      <c r="A8481">
        <v>-89.088805555555595</v>
      </c>
      <c r="B8481">
        <v>38.960611111111099</v>
      </c>
      <c r="C8481" t="s">
        <v>12</v>
      </c>
      <c r="D8481" s="1" t="s">
        <v>13</v>
      </c>
      <c r="E8481" s="2" t="s">
        <v>14</v>
      </c>
      <c r="F8481" s="3">
        <v>37519</v>
      </c>
      <c r="G8481">
        <v>366</v>
      </c>
      <c r="I8481" s="2" t="s">
        <v>15</v>
      </c>
      <c r="J8481" t="s">
        <v>16</v>
      </c>
      <c r="K8481" t="s">
        <v>80</v>
      </c>
      <c r="L8481" t="s">
        <v>87</v>
      </c>
      <c r="M8481" s="3">
        <f t="shared" si="264"/>
        <v>37519</v>
      </c>
      <c r="N8481">
        <f t="shared" si="265"/>
        <v>10.363965852672001</v>
      </c>
    </row>
    <row r="8482" spans="1:14" x14ac:dyDescent="0.3">
      <c r="A8482">
        <v>-89.088805555555595</v>
      </c>
      <c r="B8482">
        <v>38.960611111111099</v>
      </c>
      <c r="C8482" t="s">
        <v>12</v>
      </c>
      <c r="D8482" s="1" t="s">
        <v>13</v>
      </c>
      <c r="E8482" s="2" t="s">
        <v>14</v>
      </c>
      <c r="F8482" s="3">
        <v>37518</v>
      </c>
      <c r="G8482">
        <v>393</v>
      </c>
      <c r="I8482" s="2" t="s">
        <v>15</v>
      </c>
      <c r="J8482" t="s">
        <v>16</v>
      </c>
      <c r="K8482" t="s">
        <v>80</v>
      </c>
      <c r="L8482" t="s">
        <v>87</v>
      </c>
      <c r="M8482" s="3">
        <f t="shared" si="264"/>
        <v>37518</v>
      </c>
      <c r="N8482">
        <f t="shared" si="265"/>
        <v>11.128520710656</v>
      </c>
    </row>
    <row r="8483" spans="1:14" x14ac:dyDescent="0.3">
      <c r="A8483">
        <v>-89.088805555555595</v>
      </c>
      <c r="B8483">
        <v>38.960611111111099</v>
      </c>
      <c r="C8483" t="s">
        <v>12</v>
      </c>
      <c r="D8483" s="1" t="s">
        <v>13</v>
      </c>
      <c r="E8483" s="2" t="s">
        <v>14</v>
      </c>
      <c r="F8483" s="3">
        <v>37517</v>
      </c>
      <c r="G8483">
        <v>401</v>
      </c>
      <c r="I8483" s="2" t="s">
        <v>15</v>
      </c>
      <c r="J8483" t="s">
        <v>16</v>
      </c>
      <c r="K8483" t="s">
        <v>80</v>
      </c>
      <c r="L8483" t="s">
        <v>87</v>
      </c>
      <c r="M8483" s="3">
        <f t="shared" si="264"/>
        <v>37517</v>
      </c>
      <c r="N8483">
        <f t="shared" si="265"/>
        <v>11.355055483392</v>
      </c>
    </row>
    <row r="8484" spans="1:14" x14ac:dyDescent="0.3">
      <c r="A8484">
        <v>-89.088805555555595</v>
      </c>
      <c r="B8484">
        <v>38.960611111111099</v>
      </c>
      <c r="C8484" t="s">
        <v>12</v>
      </c>
      <c r="D8484" s="1" t="s">
        <v>13</v>
      </c>
      <c r="E8484" s="2" t="s">
        <v>14</v>
      </c>
      <c r="F8484" s="3">
        <v>37516</v>
      </c>
      <c r="G8484">
        <v>198</v>
      </c>
      <c r="I8484" s="2" t="s">
        <v>15</v>
      </c>
      <c r="J8484" t="s">
        <v>16</v>
      </c>
      <c r="K8484" t="s">
        <v>80</v>
      </c>
      <c r="L8484" t="s">
        <v>87</v>
      </c>
      <c r="M8484" s="3">
        <f t="shared" si="264"/>
        <v>37516</v>
      </c>
      <c r="N8484">
        <f t="shared" si="265"/>
        <v>5.6067356252160003</v>
      </c>
    </row>
    <row r="8485" spans="1:14" x14ac:dyDescent="0.3">
      <c r="A8485">
        <v>-89.088805555555595</v>
      </c>
      <c r="B8485">
        <v>38.960611111111099</v>
      </c>
      <c r="C8485" t="s">
        <v>12</v>
      </c>
      <c r="D8485" s="1" t="s">
        <v>13</v>
      </c>
      <c r="E8485" s="2" t="s">
        <v>14</v>
      </c>
      <c r="F8485" s="3">
        <v>37515</v>
      </c>
      <c r="G8485">
        <v>182</v>
      </c>
      <c r="I8485" s="2" t="s">
        <v>15</v>
      </c>
      <c r="J8485" t="s">
        <v>16</v>
      </c>
      <c r="K8485" t="s">
        <v>80</v>
      </c>
      <c r="L8485" t="s">
        <v>87</v>
      </c>
      <c r="M8485" s="3">
        <f t="shared" si="264"/>
        <v>37515</v>
      </c>
      <c r="N8485">
        <f t="shared" si="265"/>
        <v>5.1536660797440002</v>
      </c>
    </row>
    <row r="8486" spans="1:14" x14ac:dyDescent="0.3">
      <c r="A8486">
        <v>-89.088805555555595</v>
      </c>
      <c r="B8486">
        <v>38.960611111111099</v>
      </c>
      <c r="C8486" t="s">
        <v>12</v>
      </c>
      <c r="D8486" s="1" t="s">
        <v>13</v>
      </c>
      <c r="E8486" s="2" t="s">
        <v>14</v>
      </c>
      <c r="F8486" s="3">
        <v>37514</v>
      </c>
      <c r="G8486">
        <v>138</v>
      </c>
      <c r="I8486" s="2" t="s">
        <v>15</v>
      </c>
      <c r="J8486" t="s">
        <v>16</v>
      </c>
      <c r="K8486" t="s">
        <v>80</v>
      </c>
      <c r="L8486" t="s">
        <v>87</v>
      </c>
      <c r="M8486" s="3">
        <f t="shared" si="264"/>
        <v>37514</v>
      </c>
      <c r="N8486">
        <f t="shared" si="265"/>
        <v>3.9077248296960003</v>
      </c>
    </row>
    <row r="8487" spans="1:14" x14ac:dyDescent="0.3">
      <c r="A8487">
        <v>-89.088805555555595</v>
      </c>
      <c r="B8487">
        <v>38.960611111111099</v>
      </c>
      <c r="C8487" t="s">
        <v>12</v>
      </c>
      <c r="D8487" s="1" t="s">
        <v>13</v>
      </c>
      <c r="E8487" s="2" t="s">
        <v>14</v>
      </c>
      <c r="F8487" s="3">
        <v>37513</v>
      </c>
      <c r="G8487">
        <v>137</v>
      </c>
      <c r="I8487" s="2" t="s">
        <v>15</v>
      </c>
      <c r="J8487" t="s">
        <v>16</v>
      </c>
      <c r="K8487" t="s">
        <v>80</v>
      </c>
      <c r="L8487" t="s">
        <v>87</v>
      </c>
      <c r="M8487" s="3">
        <f t="shared" si="264"/>
        <v>37513</v>
      </c>
      <c r="N8487">
        <f t="shared" si="265"/>
        <v>3.879407983104</v>
      </c>
    </row>
    <row r="8488" spans="1:14" x14ac:dyDescent="0.3">
      <c r="A8488">
        <v>-89.088805555555595</v>
      </c>
      <c r="B8488">
        <v>38.960611111111099</v>
      </c>
      <c r="C8488" t="s">
        <v>12</v>
      </c>
      <c r="D8488" s="1" t="s">
        <v>13</v>
      </c>
      <c r="E8488" s="2" t="s">
        <v>14</v>
      </c>
      <c r="F8488" s="3">
        <v>37512</v>
      </c>
      <c r="G8488">
        <v>145</v>
      </c>
      <c r="I8488" s="2" t="s">
        <v>15</v>
      </c>
      <c r="J8488" t="s">
        <v>16</v>
      </c>
      <c r="K8488" t="s">
        <v>80</v>
      </c>
      <c r="L8488" t="s">
        <v>87</v>
      </c>
      <c r="M8488" s="3">
        <f t="shared" si="264"/>
        <v>37512</v>
      </c>
      <c r="N8488">
        <f t="shared" si="265"/>
        <v>4.1059427558400001</v>
      </c>
    </row>
    <row r="8489" spans="1:14" x14ac:dyDescent="0.3">
      <c r="A8489">
        <v>-89.088805555555595</v>
      </c>
      <c r="B8489">
        <v>38.960611111111099</v>
      </c>
      <c r="C8489" t="s">
        <v>12</v>
      </c>
      <c r="D8489" s="1" t="s">
        <v>13</v>
      </c>
      <c r="E8489" s="2" t="s">
        <v>14</v>
      </c>
      <c r="F8489" s="3">
        <v>37511</v>
      </c>
      <c r="G8489">
        <v>161</v>
      </c>
      <c r="I8489" s="2" t="s">
        <v>15</v>
      </c>
      <c r="J8489" t="s">
        <v>16</v>
      </c>
      <c r="K8489" t="s">
        <v>80</v>
      </c>
      <c r="L8489" t="s">
        <v>87</v>
      </c>
      <c r="M8489" s="3">
        <f t="shared" si="264"/>
        <v>37511</v>
      </c>
      <c r="N8489">
        <f t="shared" si="265"/>
        <v>4.5590123013120003</v>
      </c>
    </row>
    <row r="8490" spans="1:14" x14ac:dyDescent="0.3">
      <c r="A8490">
        <v>-89.088805555555595</v>
      </c>
      <c r="B8490">
        <v>38.960611111111099</v>
      </c>
      <c r="C8490" t="s">
        <v>12</v>
      </c>
      <c r="D8490" s="1" t="s">
        <v>13</v>
      </c>
      <c r="E8490" s="2" t="s">
        <v>14</v>
      </c>
      <c r="F8490" s="3">
        <v>37510</v>
      </c>
      <c r="G8490">
        <v>191</v>
      </c>
      <c r="I8490" s="2" t="s">
        <v>15</v>
      </c>
      <c r="J8490" t="s">
        <v>16</v>
      </c>
      <c r="K8490" t="s">
        <v>80</v>
      </c>
      <c r="L8490" t="s">
        <v>83</v>
      </c>
      <c r="M8490" s="3">
        <f t="shared" si="264"/>
        <v>37510</v>
      </c>
      <c r="N8490">
        <f t="shared" si="265"/>
        <v>5.4085176990720001</v>
      </c>
    </row>
    <row r="8491" spans="1:14" x14ac:dyDescent="0.3">
      <c r="A8491">
        <v>-89.088805555555595</v>
      </c>
      <c r="B8491">
        <v>38.960611111111099</v>
      </c>
      <c r="C8491" t="s">
        <v>12</v>
      </c>
      <c r="D8491" s="1" t="s">
        <v>13</v>
      </c>
      <c r="E8491" s="2" t="s">
        <v>14</v>
      </c>
      <c r="F8491" s="3">
        <v>37509</v>
      </c>
      <c r="G8491">
        <v>270</v>
      </c>
      <c r="H8491" t="s">
        <v>84</v>
      </c>
      <c r="I8491" s="2" t="s">
        <v>15</v>
      </c>
      <c r="J8491" t="s">
        <v>16</v>
      </c>
      <c r="K8491" t="s">
        <v>80</v>
      </c>
      <c r="L8491" t="s">
        <v>83</v>
      </c>
      <c r="M8491" s="3">
        <f t="shared" si="264"/>
        <v>37509</v>
      </c>
      <c r="N8491">
        <f t="shared" si="265"/>
        <v>7.6455485798399998</v>
      </c>
    </row>
    <row r="8492" spans="1:14" x14ac:dyDescent="0.3">
      <c r="A8492">
        <v>-89.088805555555595</v>
      </c>
      <c r="B8492">
        <v>38.960611111111099</v>
      </c>
      <c r="C8492" t="s">
        <v>12</v>
      </c>
      <c r="D8492" s="1" t="s">
        <v>13</v>
      </c>
      <c r="E8492" s="2" t="s">
        <v>14</v>
      </c>
      <c r="F8492" s="3">
        <v>37508</v>
      </c>
      <c r="G8492">
        <v>393</v>
      </c>
      <c r="H8492" t="s">
        <v>84</v>
      </c>
      <c r="I8492" s="2" t="s">
        <v>15</v>
      </c>
      <c r="J8492" t="s">
        <v>16</v>
      </c>
      <c r="K8492" t="s">
        <v>80</v>
      </c>
      <c r="L8492" t="s">
        <v>83</v>
      </c>
      <c r="M8492" s="3">
        <f t="shared" si="264"/>
        <v>37508</v>
      </c>
      <c r="N8492">
        <f t="shared" si="265"/>
        <v>11.128520710656</v>
      </c>
    </row>
    <row r="8493" spans="1:14" x14ac:dyDescent="0.3">
      <c r="A8493">
        <v>-89.088805555555595</v>
      </c>
      <c r="B8493">
        <v>38.960611111111099</v>
      </c>
      <c r="C8493" t="s">
        <v>12</v>
      </c>
      <c r="D8493" s="1" t="s">
        <v>13</v>
      </c>
      <c r="E8493" s="2" t="s">
        <v>14</v>
      </c>
      <c r="F8493" s="3">
        <v>37507</v>
      </c>
      <c r="G8493">
        <v>521</v>
      </c>
      <c r="I8493" s="2" t="s">
        <v>15</v>
      </c>
      <c r="J8493" t="s">
        <v>16</v>
      </c>
      <c r="K8493" t="s">
        <v>80</v>
      </c>
      <c r="L8493" t="s">
        <v>87</v>
      </c>
      <c r="M8493" s="3">
        <f t="shared" si="264"/>
        <v>37507</v>
      </c>
      <c r="N8493">
        <f t="shared" si="265"/>
        <v>14.753077074432001</v>
      </c>
    </row>
    <row r="8494" spans="1:14" x14ac:dyDescent="0.3">
      <c r="A8494">
        <v>-89.088805555555595</v>
      </c>
      <c r="B8494">
        <v>38.960611111111099</v>
      </c>
      <c r="C8494" t="s">
        <v>12</v>
      </c>
      <c r="D8494" s="1" t="s">
        <v>13</v>
      </c>
      <c r="E8494" s="2" t="s">
        <v>14</v>
      </c>
      <c r="F8494" s="3">
        <v>37506</v>
      </c>
      <c r="G8494">
        <v>593</v>
      </c>
      <c r="I8494" s="2" t="s">
        <v>15</v>
      </c>
      <c r="J8494" t="s">
        <v>16</v>
      </c>
      <c r="K8494" t="s">
        <v>80</v>
      </c>
      <c r="L8494" t="s">
        <v>87</v>
      </c>
      <c r="M8494" s="3">
        <f t="shared" si="264"/>
        <v>37506</v>
      </c>
      <c r="N8494">
        <f t="shared" si="265"/>
        <v>16.791890029055999</v>
      </c>
    </row>
    <row r="8495" spans="1:14" x14ac:dyDescent="0.3">
      <c r="A8495">
        <v>-89.088805555555595</v>
      </c>
      <c r="B8495">
        <v>38.960611111111099</v>
      </c>
      <c r="C8495" t="s">
        <v>12</v>
      </c>
      <c r="D8495" s="1" t="s">
        <v>13</v>
      </c>
      <c r="E8495" s="2" t="s">
        <v>14</v>
      </c>
      <c r="F8495" s="3">
        <v>37505</v>
      </c>
      <c r="G8495">
        <v>628</v>
      </c>
      <c r="I8495" s="2" t="s">
        <v>15</v>
      </c>
      <c r="J8495" t="s">
        <v>16</v>
      </c>
      <c r="K8495" t="s">
        <v>80</v>
      </c>
      <c r="L8495" t="s">
        <v>87</v>
      </c>
      <c r="M8495" s="3">
        <f t="shared" si="264"/>
        <v>37505</v>
      </c>
      <c r="N8495">
        <f t="shared" si="265"/>
        <v>17.782979659776</v>
      </c>
    </row>
    <row r="8496" spans="1:14" x14ac:dyDescent="0.3">
      <c r="A8496">
        <v>-89.088805555555595</v>
      </c>
      <c r="B8496">
        <v>38.960611111111099</v>
      </c>
      <c r="C8496" t="s">
        <v>12</v>
      </c>
      <c r="D8496" s="1" t="s">
        <v>13</v>
      </c>
      <c r="E8496" s="2" t="s">
        <v>14</v>
      </c>
      <c r="F8496" s="3">
        <v>37504</v>
      </c>
      <c r="G8496">
        <v>722</v>
      </c>
      <c r="I8496" s="2" t="s">
        <v>15</v>
      </c>
      <c r="J8496" t="s">
        <v>16</v>
      </c>
      <c r="K8496" t="s">
        <v>80</v>
      </c>
      <c r="L8496" t="s">
        <v>87</v>
      </c>
      <c r="M8496" s="3">
        <f t="shared" si="264"/>
        <v>37504</v>
      </c>
      <c r="N8496">
        <f t="shared" si="265"/>
        <v>20.444763239423999</v>
      </c>
    </row>
    <row r="8497" spans="1:14" x14ac:dyDescent="0.3">
      <c r="A8497">
        <v>-89.088805555555595</v>
      </c>
      <c r="B8497">
        <v>38.960611111111099</v>
      </c>
      <c r="C8497" t="s">
        <v>12</v>
      </c>
      <c r="D8497" s="1" t="s">
        <v>13</v>
      </c>
      <c r="E8497" s="2" t="s">
        <v>14</v>
      </c>
      <c r="F8497" s="3">
        <v>37503</v>
      </c>
      <c r="G8497">
        <v>798</v>
      </c>
      <c r="I8497" s="2" t="s">
        <v>15</v>
      </c>
      <c r="J8497" t="s">
        <v>16</v>
      </c>
      <c r="K8497" t="s">
        <v>80</v>
      </c>
      <c r="L8497" t="s">
        <v>87</v>
      </c>
      <c r="M8497" s="3">
        <f t="shared" si="264"/>
        <v>37503</v>
      </c>
      <c r="N8497">
        <f t="shared" si="265"/>
        <v>22.596843580415999</v>
      </c>
    </row>
    <row r="8498" spans="1:14" x14ac:dyDescent="0.3">
      <c r="A8498">
        <v>-89.088805555555595</v>
      </c>
      <c r="B8498">
        <v>38.960611111111099</v>
      </c>
      <c r="C8498" t="s">
        <v>12</v>
      </c>
      <c r="D8498" s="1" t="s">
        <v>13</v>
      </c>
      <c r="E8498" s="2" t="s">
        <v>14</v>
      </c>
      <c r="F8498" s="3">
        <v>37502</v>
      </c>
      <c r="G8498">
        <v>814</v>
      </c>
      <c r="I8498" s="2" t="s">
        <v>15</v>
      </c>
      <c r="J8498" t="s">
        <v>16</v>
      </c>
      <c r="K8498" t="s">
        <v>80</v>
      </c>
      <c r="L8498" t="s">
        <v>87</v>
      </c>
      <c r="M8498" s="3">
        <f t="shared" si="264"/>
        <v>37502</v>
      </c>
      <c r="N8498">
        <f t="shared" si="265"/>
        <v>23.049913125888001</v>
      </c>
    </row>
    <row r="8499" spans="1:14" x14ac:dyDescent="0.3">
      <c r="A8499">
        <v>-89.088805555555595</v>
      </c>
      <c r="B8499">
        <v>38.960611111111099</v>
      </c>
      <c r="C8499" t="s">
        <v>12</v>
      </c>
      <c r="D8499" s="1" t="s">
        <v>13</v>
      </c>
      <c r="E8499" s="2" t="s">
        <v>14</v>
      </c>
      <c r="F8499" s="3">
        <v>37501</v>
      </c>
      <c r="G8499">
        <v>820</v>
      </c>
      <c r="I8499" s="2" t="s">
        <v>15</v>
      </c>
      <c r="J8499" t="s">
        <v>16</v>
      </c>
      <c r="K8499" t="s">
        <v>80</v>
      </c>
      <c r="L8499" t="s">
        <v>87</v>
      </c>
      <c r="M8499" s="3">
        <f t="shared" si="264"/>
        <v>37501</v>
      </c>
      <c r="N8499">
        <f t="shared" si="265"/>
        <v>23.219814205440002</v>
      </c>
    </row>
    <row r="8500" spans="1:14" x14ac:dyDescent="0.3">
      <c r="A8500">
        <v>-89.088805555555595</v>
      </c>
      <c r="B8500">
        <v>38.960611111111099</v>
      </c>
      <c r="C8500" t="s">
        <v>12</v>
      </c>
      <c r="D8500" s="1" t="s">
        <v>13</v>
      </c>
      <c r="E8500" s="2" t="s">
        <v>14</v>
      </c>
      <c r="F8500" s="3">
        <v>37500</v>
      </c>
      <c r="G8500">
        <v>825</v>
      </c>
      <c r="I8500" s="2" t="s">
        <v>15</v>
      </c>
      <c r="J8500" t="s">
        <v>16</v>
      </c>
      <c r="K8500" t="s">
        <v>80</v>
      </c>
      <c r="L8500" t="s">
        <v>87</v>
      </c>
      <c r="M8500" s="3">
        <f t="shared" si="264"/>
        <v>37500</v>
      </c>
      <c r="N8500">
        <f t="shared" si="265"/>
        <v>23.361398438400002</v>
      </c>
    </row>
    <row r="8501" spans="1:14" x14ac:dyDescent="0.3">
      <c r="A8501">
        <v>-89.088805555555595</v>
      </c>
      <c r="B8501">
        <v>38.960611111111099</v>
      </c>
      <c r="C8501" t="s">
        <v>12</v>
      </c>
      <c r="D8501" s="1" t="s">
        <v>13</v>
      </c>
      <c r="E8501" s="2" t="s">
        <v>14</v>
      </c>
      <c r="F8501" s="3">
        <v>37499</v>
      </c>
      <c r="G8501">
        <v>826</v>
      </c>
      <c r="I8501" s="2" t="s">
        <v>15</v>
      </c>
      <c r="J8501" t="s">
        <v>16</v>
      </c>
      <c r="K8501" t="s">
        <v>80</v>
      </c>
      <c r="L8501" t="s">
        <v>87</v>
      </c>
      <c r="M8501" s="3">
        <f t="shared" si="264"/>
        <v>37499</v>
      </c>
      <c r="N8501">
        <f t="shared" si="265"/>
        <v>23.389715284992</v>
      </c>
    </row>
    <row r="8502" spans="1:14" x14ac:dyDescent="0.3">
      <c r="A8502">
        <v>-89.088805555555595</v>
      </c>
      <c r="B8502">
        <v>38.960611111111099</v>
      </c>
      <c r="C8502" t="s">
        <v>12</v>
      </c>
      <c r="D8502" s="1" t="s">
        <v>13</v>
      </c>
      <c r="E8502" s="2" t="s">
        <v>14</v>
      </c>
      <c r="F8502" s="3">
        <v>37498</v>
      </c>
      <c r="G8502">
        <v>830</v>
      </c>
      <c r="I8502" s="2" t="s">
        <v>15</v>
      </c>
      <c r="J8502" t="s">
        <v>16</v>
      </c>
      <c r="K8502" t="s">
        <v>80</v>
      </c>
      <c r="L8502" t="s">
        <v>87</v>
      </c>
      <c r="M8502" s="3">
        <f t="shared" si="264"/>
        <v>37498</v>
      </c>
      <c r="N8502">
        <f t="shared" si="265"/>
        <v>23.502982671360002</v>
      </c>
    </row>
    <row r="8503" spans="1:14" x14ac:dyDescent="0.3">
      <c r="A8503">
        <v>-89.088805555555595</v>
      </c>
      <c r="B8503">
        <v>38.960611111111099</v>
      </c>
      <c r="C8503" t="s">
        <v>12</v>
      </c>
      <c r="D8503" s="1" t="s">
        <v>13</v>
      </c>
      <c r="E8503" s="2" t="s">
        <v>14</v>
      </c>
      <c r="F8503" s="3">
        <v>37497</v>
      </c>
      <c r="G8503">
        <v>838</v>
      </c>
      <c r="I8503" s="2" t="s">
        <v>15</v>
      </c>
      <c r="J8503" t="s">
        <v>16</v>
      </c>
      <c r="K8503" t="s">
        <v>80</v>
      </c>
      <c r="L8503" t="s">
        <v>87</v>
      </c>
      <c r="M8503" s="3">
        <f t="shared" si="264"/>
        <v>37497</v>
      </c>
      <c r="N8503">
        <f t="shared" si="265"/>
        <v>23.729517444096</v>
      </c>
    </row>
    <row r="8504" spans="1:14" x14ac:dyDescent="0.3">
      <c r="A8504">
        <v>-89.088805555555595</v>
      </c>
      <c r="B8504">
        <v>38.960611111111099</v>
      </c>
      <c r="C8504" t="s">
        <v>12</v>
      </c>
      <c r="D8504" s="1" t="s">
        <v>13</v>
      </c>
      <c r="E8504" s="2" t="s">
        <v>14</v>
      </c>
      <c r="F8504" s="3">
        <v>37496</v>
      </c>
      <c r="G8504">
        <v>846</v>
      </c>
      <c r="I8504" s="2" t="s">
        <v>15</v>
      </c>
      <c r="J8504" t="s">
        <v>16</v>
      </c>
      <c r="K8504" t="s">
        <v>80</v>
      </c>
      <c r="L8504" t="s">
        <v>87</v>
      </c>
      <c r="M8504" s="3">
        <f t="shared" si="264"/>
        <v>37496</v>
      </c>
      <c r="N8504">
        <f t="shared" si="265"/>
        <v>23.956052216831999</v>
      </c>
    </row>
    <row r="8505" spans="1:14" x14ac:dyDescent="0.3">
      <c r="A8505">
        <v>-89.088805555555595</v>
      </c>
      <c r="B8505">
        <v>38.960611111111099</v>
      </c>
      <c r="C8505" t="s">
        <v>12</v>
      </c>
      <c r="D8505" s="1" t="s">
        <v>13</v>
      </c>
      <c r="E8505" s="2" t="s">
        <v>14</v>
      </c>
      <c r="F8505" s="3">
        <v>37495</v>
      </c>
      <c r="G8505">
        <v>855</v>
      </c>
      <c r="I8505" s="2" t="s">
        <v>15</v>
      </c>
      <c r="J8505" t="s">
        <v>16</v>
      </c>
      <c r="K8505" t="s">
        <v>80</v>
      </c>
      <c r="L8505" t="s">
        <v>87</v>
      </c>
      <c r="M8505" s="3">
        <f t="shared" si="264"/>
        <v>37495</v>
      </c>
      <c r="N8505">
        <f t="shared" si="265"/>
        <v>24.21090383616</v>
      </c>
    </row>
    <row r="8506" spans="1:14" x14ac:dyDescent="0.3">
      <c r="A8506">
        <v>-89.088805555555595</v>
      </c>
      <c r="B8506">
        <v>38.960611111111099</v>
      </c>
      <c r="C8506" t="s">
        <v>12</v>
      </c>
      <c r="D8506" s="1" t="s">
        <v>13</v>
      </c>
      <c r="E8506" s="2" t="s">
        <v>14</v>
      </c>
      <c r="F8506" s="3">
        <v>37494</v>
      </c>
      <c r="G8506">
        <v>828</v>
      </c>
      <c r="I8506" s="2" t="s">
        <v>15</v>
      </c>
      <c r="J8506" t="s">
        <v>16</v>
      </c>
      <c r="K8506" t="s">
        <v>80</v>
      </c>
      <c r="L8506" t="s">
        <v>87</v>
      </c>
      <c r="M8506" s="3">
        <f t="shared" si="264"/>
        <v>37494</v>
      </c>
      <c r="N8506">
        <f t="shared" si="265"/>
        <v>23.446348978176001</v>
      </c>
    </row>
    <row r="8507" spans="1:14" x14ac:dyDescent="0.3">
      <c r="A8507">
        <v>-89.088805555555595</v>
      </c>
      <c r="B8507">
        <v>38.960611111111099</v>
      </c>
      <c r="C8507" t="s">
        <v>12</v>
      </c>
      <c r="D8507" s="1" t="s">
        <v>13</v>
      </c>
      <c r="E8507" s="2" t="s">
        <v>14</v>
      </c>
      <c r="F8507" s="3">
        <v>37493</v>
      </c>
      <c r="G8507">
        <v>783</v>
      </c>
      <c r="I8507" s="2" t="s">
        <v>15</v>
      </c>
      <c r="J8507" t="s">
        <v>16</v>
      </c>
      <c r="K8507" t="s">
        <v>80</v>
      </c>
      <c r="L8507" t="s">
        <v>87</v>
      </c>
      <c r="M8507" s="3">
        <f t="shared" si="264"/>
        <v>37493</v>
      </c>
      <c r="N8507">
        <f t="shared" si="265"/>
        <v>22.172090881536</v>
      </c>
    </row>
    <row r="8508" spans="1:14" x14ac:dyDescent="0.3">
      <c r="A8508">
        <v>-89.088805555555595</v>
      </c>
      <c r="B8508">
        <v>38.960611111111099</v>
      </c>
      <c r="C8508" t="s">
        <v>12</v>
      </c>
      <c r="D8508" s="1" t="s">
        <v>13</v>
      </c>
      <c r="E8508" s="2" t="s">
        <v>14</v>
      </c>
      <c r="F8508" s="3">
        <v>37492</v>
      </c>
      <c r="G8508">
        <v>953</v>
      </c>
      <c r="I8508" s="2" t="s">
        <v>15</v>
      </c>
      <c r="J8508" t="s">
        <v>16</v>
      </c>
      <c r="K8508" t="s">
        <v>80</v>
      </c>
      <c r="L8508" t="s">
        <v>87</v>
      </c>
      <c r="M8508" s="3">
        <f t="shared" si="264"/>
        <v>37492</v>
      </c>
      <c r="N8508">
        <f t="shared" si="265"/>
        <v>26.985954802176</v>
      </c>
    </row>
    <row r="8509" spans="1:14" x14ac:dyDescent="0.3">
      <c r="A8509">
        <v>-89.088805555555595</v>
      </c>
      <c r="B8509">
        <v>38.960611111111099</v>
      </c>
      <c r="C8509" t="s">
        <v>12</v>
      </c>
      <c r="D8509" s="1" t="s">
        <v>13</v>
      </c>
      <c r="E8509" s="2" t="s">
        <v>14</v>
      </c>
      <c r="F8509" s="3">
        <v>37491</v>
      </c>
      <c r="G8509">
        <v>1020</v>
      </c>
      <c r="I8509" s="2" t="s">
        <v>15</v>
      </c>
      <c r="J8509" t="s">
        <v>16</v>
      </c>
      <c r="K8509" t="s">
        <v>80</v>
      </c>
      <c r="L8509" t="s">
        <v>87</v>
      </c>
      <c r="M8509" s="3">
        <f t="shared" si="264"/>
        <v>37491</v>
      </c>
      <c r="N8509">
        <f t="shared" si="265"/>
        <v>28.88318352384</v>
      </c>
    </row>
    <row r="8510" spans="1:14" x14ac:dyDescent="0.3">
      <c r="A8510">
        <v>-89.088805555555595</v>
      </c>
      <c r="B8510">
        <v>38.960611111111099</v>
      </c>
      <c r="C8510" t="s">
        <v>12</v>
      </c>
      <c r="D8510" s="1" t="s">
        <v>13</v>
      </c>
      <c r="E8510" s="2" t="s">
        <v>14</v>
      </c>
      <c r="F8510" s="3">
        <v>37490</v>
      </c>
      <c r="G8510">
        <v>1080</v>
      </c>
      <c r="I8510" s="2" t="s">
        <v>15</v>
      </c>
      <c r="J8510" t="s">
        <v>16</v>
      </c>
      <c r="K8510" t="s">
        <v>80</v>
      </c>
      <c r="L8510" t="s">
        <v>87</v>
      </c>
      <c r="M8510" s="3">
        <f t="shared" si="264"/>
        <v>37490</v>
      </c>
      <c r="N8510">
        <f t="shared" si="265"/>
        <v>30.582194319359999</v>
      </c>
    </row>
    <row r="8511" spans="1:14" x14ac:dyDescent="0.3">
      <c r="A8511">
        <v>-89.088805555555595</v>
      </c>
      <c r="B8511">
        <v>38.960611111111099</v>
      </c>
      <c r="C8511" t="s">
        <v>12</v>
      </c>
      <c r="D8511" s="1" t="s">
        <v>13</v>
      </c>
      <c r="E8511" s="2" t="s">
        <v>14</v>
      </c>
      <c r="F8511" s="3">
        <v>37489</v>
      </c>
      <c r="G8511">
        <v>1080</v>
      </c>
      <c r="I8511" s="2" t="s">
        <v>15</v>
      </c>
      <c r="J8511" t="s">
        <v>16</v>
      </c>
      <c r="K8511" t="s">
        <v>80</v>
      </c>
      <c r="L8511" t="s">
        <v>87</v>
      </c>
      <c r="M8511" s="3">
        <f t="shared" si="264"/>
        <v>37489</v>
      </c>
      <c r="N8511">
        <f t="shared" si="265"/>
        <v>30.582194319359999</v>
      </c>
    </row>
    <row r="8512" spans="1:14" x14ac:dyDescent="0.3">
      <c r="A8512">
        <v>-89.088805555555595</v>
      </c>
      <c r="B8512">
        <v>38.960611111111099</v>
      </c>
      <c r="C8512" t="s">
        <v>12</v>
      </c>
      <c r="D8512" s="1" t="s">
        <v>13</v>
      </c>
      <c r="E8512" s="2" t="s">
        <v>14</v>
      </c>
      <c r="F8512" s="3">
        <v>37488</v>
      </c>
      <c r="G8512">
        <v>1370</v>
      </c>
      <c r="I8512" s="2" t="s">
        <v>15</v>
      </c>
      <c r="J8512" t="s">
        <v>16</v>
      </c>
      <c r="K8512" t="s">
        <v>80</v>
      </c>
      <c r="L8512" t="s">
        <v>87</v>
      </c>
      <c r="M8512" s="3">
        <f t="shared" si="264"/>
        <v>37488</v>
      </c>
      <c r="N8512">
        <f t="shared" si="265"/>
        <v>38.794079831040001</v>
      </c>
    </row>
    <row r="8513" spans="1:14" x14ac:dyDescent="0.3">
      <c r="A8513">
        <v>-89.088805555555595</v>
      </c>
      <c r="B8513">
        <v>38.960611111111099</v>
      </c>
      <c r="C8513" t="s">
        <v>12</v>
      </c>
      <c r="D8513" s="1" t="s">
        <v>13</v>
      </c>
      <c r="E8513" s="2" t="s">
        <v>14</v>
      </c>
      <c r="F8513" s="3">
        <v>37487</v>
      </c>
      <c r="G8513">
        <v>1570</v>
      </c>
      <c r="I8513" s="2" t="s">
        <v>15</v>
      </c>
      <c r="J8513" t="s">
        <v>16</v>
      </c>
      <c r="K8513" t="s">
        <v>80</v>
      </c>
      <c r="L8513" t="s">
        <v>87</v>
      </c>
      <c r="M8513" s="3">
        <f t="shared" si="264"/>
        <v>37487</v>
      </c>
      <c r="N8513">
        <f t="shared" si="265"/>
        <v>44.457449149440002</v>
      </c>
    </row>
    <row r="8514" spans="1:14" x14ac:dyDescent="0.3">
      <c r="A8514">
        <v>-89.088805555555595</v>
      </c>
      <c r="B8514">
        <v>38.960611111111099</v>
      </c>
      <c r="C8514" t="s">
        <v>12</v>
      </c>
      <c r="D8514" s="1" t="s">
        <v>13</v>
      </c>
      <c r="E8514" s="2" t="s">
        <v>14</v>
      </c>
      <c r="F8514" s="3">
        <v>37486</v>
      </c>
      <c r="G8514">
        <v>1570</v>
      </c>
      <c r="I8514" s="2" t="s">
        <v>15</v>
      </c>
      <c r="J8514" t="s">
        <v>16</v>
      </c>
      <c r="K8514" t="s">
        <v>80</v>
      </c>
      <c r="L8514" t="s">
        <v>87</v>
      </c>
      <c r="M8514" s="3">
        <f t="shared" si="264"/>
        <v>37486</v>
      </c>
      <c r="N8514">
        <f t="shared" si="265"/>
        <v>44.457449149440002</v>
      </c>
    </row>
    <row r="8515" spans="1:14" x14ac:dyDescent="0.3">
      <c r="A8515">
        <v>-89.088805555555595</v>
      </c>
      <c r="B8515">
        <v>38.960611111111099</v>
      </c>
      <c r="C8515" t="s">
        <v>12</v>
      </c>
      <c r="D8515" s="1" t="s">
        <v>13</v>
      </c>
      <c r="E8515" s="2" t="s">
        <v>14</v>
      </c>
      <c r="F8515" s="3">
        <v>37485</v>
      </c>
      <c r="G8515">
        <v>1630</v>
      </c>
      <c r="I8515" s="2" t="s">
        <v>15</v>
      </c>
      <c r="J8515" t="s">
        <v>16</v>
      </c>
      <c r="K8515" t="s">
        <v>80</v>
      </c>
      <c r="L8515" t="s">
        <v>87</v>
      </c>
      <c r="M8515" s="3">
        <f t="shared" ref="M8515:M8578" si="266">F8515</f>
        <v>37485</v>
      </c>
      <c r="N8515">
        <f t="shared" ref="N8515:N8578" si="267">G8515*0.028316846592</f>
        <v>46.156459944959998</v>
      </c>
    </row>
    <row r="8516" spans="1:14" x14ac:dyDescent="0.3">
      <c r="A8516">
        <v>-89.088805555555595</v>
      </c>
      <c r="B8516">
        <v>38.960611111111099</v>
      </c>
      <c r="C8516" t="s">
        <v>12</v>
      </c>
      <c r="D8516" s="1" t="s">
        <v>13</v>
      </c>
      <c r="E8516" s="2" t="s">
        <v>14</v>
      </c>
      <c r="F8516" s="3">
        <v>37484</v>
      </c>
      <c r="G8516">
        <v>1620</v>
      </c>
      <c r="I8516" s="2" t="s">
        <v>15</v>
      </c>
      <c r="J8516" t="s">
        <v>16</v>
      </c>
      <c r="K8516" t="s">
        <v>80</v>
      </c>
      <c r="L8516" t="s">
        <v>87</v>
      </c>
      <c r="M8516" s="3">
        <f t="shared" si="266"/>
        <v>37484</v>
      </c>
      <c r="N8516">
        <f t="shared" si="267"/>
        <v>45.873291479039999</v>
      </c>
    </row>
    <row r="8517" spans="1:14" x14ac:dyDescent="0.3">
      <c r="A8517">
        <v>-89.088805555555595</v>
      </c>
      <c r="B8517">
        <v>38.960611111111099</v>
      </c>
      <c r="C8517" t="s">
        <v>12</v>
      </c>
      <c r="D8517" s="1" t="s">
        <v>13</v>
      </c>
      <c r="E8517" s="2" t="s">
        <v>14</v>
      </c>
      <c r="F8517" s="3">
        <v>37483</v>
      </c>
      <c r="G8517">
        <v>1580</v>
      </c>
      <c r="I8517" s="2" t="s">
        <v>15</v>
      </c>
      <c r="J8517" t="s">
        <v>16</v>
      </c>
      <c r="K8517" t="s">
        <v>80</v>
      </c>
      <c r="L8517" t="s">
        <v>87</v>
      </c>
      <c r="M8517" s="3">
        <f t="shared" si="266"/>
        <v>37483</v>
      </c>
      <c r="N8517">
        <f t="shared" si="267"/>
        <v>44.740617615360001</v>
      </c>
    </row>
    <row r="8518" spans="1:14" x14ac:dyDescent="0.3">
      <c r="A8518">
        <v>-89.088805555555595</v>
      </c>
      <c r="B8518">
        <v>38.960611111111099</v>
      </c>
      <c r="C8518" t="s">
        <v>12</v>
      </c>
      <c r="D8518" s="1" t="s">
        <v>13</v>
      </c>
      <c r="E8518" s="2" t="s">
        <v>14</v>
      </c>
      <c r="F8518" s="3">
        <v>37482</v>
      </c>
      <c r="G8518">
        <v>1660</v>
      </c>
      <c r="I8518" s="2" t="s">
        <v>15</v>
      </c>
      <c r="J8518" t="s">
        <v>16</v>
      </c>
      <c r="K8518" t="s">
        <v>80</v>
      </c>
      <c r="L8518" t="s">
        <v>87</v>
      </c>
      <c r="M8518" s="3">
        <f t="shared" si="266"/>
        <v>37482</v>
      </c>
      <c r="N8518">
        <f t="shared" si="267"/>
        <v>47.005965342720003</v>
      </c>
    </row>
    <row r="8519" spans="1:14" x14ac:dyDescent="0.3">
      <c r="A8519">
        <v>-89.088805555555595</v>
      </c>
      <c r="B8519">
        <v>38.960611111111099</v>
      </c>
      <c r="C8519" t="s">
        <v>12</v>
      </c>
      <c r="D8519" s="1" t="s">
        <v>13</v>
      </c>
      <c r="E8519" s="2" t="s">
        <v>14</v>
      </c>
      <c r="F8519" s="3">
        <v>37481</v>
      </c>
      <c r="G8519">
        <v>1730</v>
      </c>
      <c r="I8519" s="2" t="s">
        <v>15</v>
      </c>
      <c r="J8519" t="s">
        <v>16</v>
      </c>
      <c r="K8519" t="s">
        <v>80</v>
      </c>
      <c r="L8519" t="s">
        <v>87</v>
      </c>
      <c r="M8519" s="3">
        <f t="shared" si="266"/>
        <v>37481</v>
      </c>
      <c r="N8519">
        <f t="shared" si="267"/>
        <v>48.988144604159999</v>
      </c>
    </row>
    <row r="8520" spans="1:14" x14ac:dyDescent="0.3">
      <c r="A8520">
        <v>-89.088805555555595</v>
      </c>
      <c r="B8520">
        <v>38.960611111111099</v>
      </c>
      <c r="C8520" t="s">
        <v>12</v>
      </c>
      <c r="D8520" s="1" t="s">
        <v>13</v>
      </c>
      <c r="E8520" s="2" t="s">
        <v>14</v>
      </c>
      <c r="F8520" s="3">
        <v>37480</v>
      </c>
      <c r="G8520">
        <v>1860</v>
      </c>
      <c r="I8520" s="2" t="s">
        <v>15</v>
      </c>
      <c r="J8520" t="s">
        <v>16</v>
      </c>
      <c r="K8520" t="s">
        <v>80</v>
      </c>
      <c r="L8520" t="s">
        <v>87</v>
      </c>
      <c r="M8520" s="3">
        <f t="shared" si="266"/>
        <v>37480</v>
      </c>
      <c r="N8520">
        <f t="shared" si="267"/>
        <v>52.669334661120004</v>
      </c>
    </row>
    <row r="8521" spans="1:14" x14ac:dyDescent="0.3">
      <c r="A8521">
        <v>-89.088805555555595</v>
      </c>
      <c r="B8521">
        <v>38.960611111111099</v>
      </c>
      <c r="C8521" t="s">
        <v>12</v>
      </c>
      <c r="D8521" s="1" t="s">
        <v>13</v>
      </c>
      <c r="E8521" s="2" t="s">
        <v>14</v>
      </c>
      <c r="F8521" s="3">
        <v>37479</v>
      </c>
      <c r="G8521">
        <v>1880</v>
      </c>
      <c r="I8521" s="2" t="s">
        <v>15</v>
      </c>
      <c r="J8521" t="s">
        <v>16</v>
      </c>
      <c r="K8521" t="s">
        <v>80</v>
      </c>
      <c r="L8521" t="s">
        <v>87</v>
      </c>
      <c r="M8521" s="3">
        <f t="shared" si="266"/>
        <v>37479</v>
      </c>
      <c r="N8521">
        <f t="shared" si="267"/>
        <v>53.235671592960003</v>
      </c>
    </row>
    <row r="8522" spans="1:14" x14ac:dyDescent="0.3">
      <c r="A8522">
        <v>-89.088805555555595</v>
      </c>
      <c r="B8522">
        <v>38.960611111111099</v>
      </c>
      <c r="C8522" t="s">
        <v>12</v>
      </c>
      <c r="D8522" s="1" t="s">
        <v>13</v>
      </c>
      <c r="E8522" s="2" t="s">
        <v>14</v>
      </c>
      <c r="F8522" s="3">
        <v>37478</v>
      </c>
      <c r="G8522">
        <v>1880</v>
      </c>
      <c r="I8522" s="2" t="s">
        <v>15</v>
      </c>
      <c r="J8522" t="s">
        <v>16</v>
      </c>
      <c r="K8522" t="s">
        <v>80</v>
      </c>
      <c r="L8522" t="s">
        <v>87</v>
      </c>
      <c r="M8522" s="3">
        <f t="shared" si="266"/>
        <v>37478</v>
      </c>
      <c r="N8522">
        <f t="shared" si="267"/>
        <v>53.235671592960003</v>
      </c>
    </row>
    <row r="8523" spans="1:14" x14ac:dyDescent="0.3">
      <c r="A8523">
        <v>-89.088805555555595</v>
      </c>
      <c r="B8523">
        <v>38.960611111111099</v>
      </c>
      <c r="C8523" t="s">
        <v>12</v>
      </c>
      <c r="D8523" s="1" t="s">
        <v>13</v>
      </c>
      <c r="E8523" s="2" t="s">
        <v>14</v>
      </c>
      <c r="F8523" s="3">
        <v>37477</v>
      </c>
      <c r="G8523">
        <v>1890</v>
      </c>
      <c r="I8523" s="2" t="s">
        <v>15</v>
      </c>
      <c r="J8523" t="s">
        <v>16</v>
      </c>
      <c r="K8523" t="s">
        <v>80</v>
      </c>
      <c r="L8523" t="s">
        <v>87</v>
      </c>
      <c r="M8523" s="3">
        <f t="shared" si="266"/>
        <v>37477</v>
      </c>
      <c r="N8523">
        <f t="shared" si="267"/>
        <v>53.518840058880002</v>
      </c>
    </row>
    <row r="8524" spans="1:14" x14ac:dyDescent="0.3">
      <c r="A8524">
        <v>-89.088805555555595</v>
      </c>
      <c r="B8524">
        <v>38.960611111111099</v>
      </c>
      <c r="C8524" t="s">
        <v>12</v>
      </c>
      <c r="D8524" s="1" t="s">
        <v>13</v>
      </c>
      <c r="E8524" s="2" t="s">
        <v>14</v>
      </c>
      <c r="F8524" s="3">
        <v>37476</v>
      </c>
      <c r="G8524">
        <v>1890</v>
      </c>
      <c r="I8524" s="2" t="s">
        <v>15</v>
      </c>
      <c r="J8524" t="s">
        <v>16</v>
      </c>
      <c r="K8524" t="s">
        <v>80</v>
      </c>
      <c r="L8524" t="s">
        <v>87</v>
      </c>
      <c r="M8524" s="3">
        <f t="shared" si="266"/>
        <v>37476</v>
      </c>
      <c r="N8524">
        <f t="shared" si="267"/>
        <v>53.518840058880002</v>
      </c>
    </row>
    <row r="8525" spans="1:14" x14ac:dyDescent="0.3">
      <c r="A8525">
        <v>-89.088805555555595</v>
      </c>
      <c r="B8525">
        <v>38.960611111111099</v>
      </c>
      <c r="C8525" t="s">
        <v>12</v>
      </c>
      <c r="D8525" s="1" t="s">
        <v>13</v>
      </c>
      <c r="E8525" s="2" t="s">
        <v>14</v>
      </c>
      <c r="F8525" s="3">
        <v>37475</v>
      </c>
      <c r="G8525">
        <v>1910</v>
      </c>
      <c r="I8525" s="2" t="s">
        <v>15</v>
      </c>
      <c r="J8525" t="s">
        <v>16</v>
      </c>
      <c r="K8525" t="s">
        <v>80</v>
      </c>
      <c r="L8525" t="s">
        <v>87</v>
      </c>
      <c r="M8525" s="3">
        <f t="shared" si="266"/>
        <v>37475</v>
      </c>
      <c r="N8525">
        <f t="shared" si="267"/>
        <v>54.085176990720001</v>
      </c>
    </row>
    <row r="8526" spans="1:14" x14ac:dyDescent="0.3">
      <c r="A8526">
        <v>-89.088805555555595</v>
      </c>
      <c r="B8526">
        <v>38.960611111111099</v>
      </c>
      <c r="C8526" t="s">
        <v>12</v>
      </c>
      <c r="D8526" s="1" t="s">
        <v>13</v>
      </c>
      <c r="E8526" s="2" t="s">
        <v>14</v>
      </c>
      <c r="F8526" s="3">
        <v>37474</v>
      </c>
      <c r="G8526">
        <v>1930</v>
      </c>
      <c r="I8526" s="2" t="s">
        <v>15</v>
      </c>
      <c r="J8526" t="s">
        <v>16</v>
      </c>
      <c r="K8526" t="s">
        <v>80</v>
      </c>
      <c r="L8526" t="s">
        <v>87</v>
      </c>
      <c r="M8526" s="3">
        <f t="shared" si="266"/>
        <v>37474</v>
      </c>
      <c r="N8526">
        <f t="shared" si="267"/>
        <v>54.65151392256</v>
      </c>
    </row>
    <row r="8527" spans="1:14" x14ac:dyDescent="0.3">
      <c r="A8527">
        <v>-89.088805555555595</v>
      </c>
      <c r="B8527">
        <v>38.960611111111099</v>
      </c>
      <c r="C8527" t="s">
        <v>12</v>
      </c>
      <c r="D8527" s="1" t="s">
        <v>13</v>
      </c>
      <c r="E8527" s="2" t="s">
        <v>14</v>
      </c>
      <c r="F8527" s="3">
        <v>37473</v>
      </c>
      <c r="G8527">
        <v>1940</v>
      </c>
      <c r="I8527" s="2" t="s">
        <v>15</v>
      </c>
      <c r="J8527" t="s">
        <v>16</v>
      </c>
      <c r="K8527" t="s">
        <v>80</v>
      </c>
      <c r="L8527" t="s">
        <v>87</v>
      </c>
      <c r="M8527" s="3">
        <f t="shared" si="266"/>
        <v>37473</v>
      </c>
      <c r="N8527">
        <f t="shared" si="267"/>
        <v>54.934682388479999</v>
      </c>
    </row>
    <row r="8528" spans="1:14" x14ac:dyDescent="0.3">
      <c r="A8528">
        <v>-89.088805555555595</v>
      </c>
      <c r="B8528">
        <v>38.960611111111099</v>
      </c>
      <c r="C8528" t="s">
        <v>12</v>
      </c>
      <c r="D8528" s="1" t="s">
        <v>13</v>
      </c>
      <c r="E8528" s="2" t="s">
        <v>14</v>
      </c>
      <c r="F8528" s="3">
        <v>37472</v>
      </c>
      <c r="G8528">
        <v>1950</v>
      </c>
      <c r="I8528" s="2" t="s">
        <v>15</v>
      </c>
      <c r="J8528" t="s">
        <v>16</v>
      </c>
      <c r="K8528" t="s">
        <v>80</v>
      </c>
      <c r="L8528" t="s">
        <v>87</v>
      </c>
      <c r="M8528" s="3">
        <f t="shared" si="266"/>
        <v>37472</v>
      </c>
      <c r="N8528">
        <f t="shared" si="267"/>
        <v>55.217850854399998</v>
      </c>
    </row>
    <row r="8529" spans="1:14" x14ac:dyDescent="0.3">
      <c r="A8529">
        <v>-89.088805555555595</v>
      </c>
      <c r="B8529">
        <v>38.960611111111099</v>
      </c>
      <c r="C8529" t="s">
        <v>12</v>
      </c>
      <c r="D8529" s="1" t="s">
        <v>13</v>
      </c>
      <c r="E8529" s="2" t="s">
        <v>14</v>
      </c>
      <c r="F8529" s="3">
        <v>37471</v>
      </c>
      <c r="G8529">
        <v>1960</v>
      </c>
      <c r="I8529" s="2" t="s">
        <v>15</v>
      </c>
      <c r="J8529" t="s">
        <v>16</v>
      </c>
      <c r="K8529" t="s">
        <v>80</v>
      </c>
      <c r="L8529" t="s">
        <v>87</v>
      </c>
      <c r="M8529" s="3">
        <f t="shared" si="266"/>
        <v>37471</v>
      </c>
      <c r="N8529">
        <f t="shared" si="267"/>
        <v>55.501019320320005</v>
      </c>
    </row>
    <row r="8530" spans="1:14" x14ac:dyDescent="0.3">
      <c r="A8530">
        <v>-89.088805555555595</v>
      </c>
      <c r="B8530">
        <v>38.960611111111099</v>
      </c>
      <c r="C8530" t="s">
        <v>12</v>
      </c>
      <c r="D8530" s="1" t="s">
        <v>13</v>
      </c>
      <c r="E8530" s="2" t="s">
        <v>14</v>
      </c>
      <c r="F8530" s="3">
        <v>37470</v>
      </c>
      <c r="G8530">
        <v>1970</v>
      </c>
      <c r="I8530" s="2" t="s">
        <v>15</v>
      </c>
      <c r="J8530" t="s">
        <v>16</v>
      </c>
      <c r="K8530" t="s">
        <v>80</v>
      </c>
      <c r="L8530" t="s">
        <v>87</v>
      </c>
      <c r="M8530" s="3">
        <f t="shared" si="266"/>
        <v>37470</v>
      </c>
      <c r="N8530">
        <f t="shared" si="267"/>
        <v>55.784187786240004</v>
      </c>
    </row>
    <row r="8531" spans="1:14" x14ac:dyDescent="0.3">
      <c r="A8531">
        <v>-89.088805555555595</v>
      </c>
      <c r="B8531">
        <v>38.960611111111099</v>
      </c>
      <c r="C8531" t="s">
        <v>12</v>
      </c>
      <c r="D8531" s="1" t="s">
        <v>13</v>
      </c>
      <c r="E8531" s="2" t="s">
        <v>14</v>
      </c>
      <c r="F8531" s="3">
        <v>37469</v>
      </c>
      <c r="G8531">
        <v>1980</v>
      </c>
      <c r="I8531" s="2" t="s">
        <v>15</v>
      </c>
      <c r="J8531" t="s">
        <v>16</v>
      </c>
      <c r="K8531" t="s">
        <v>80</v>
      </c>
      <c r="L8531" t="s">
        <v>87</v>
      </c>
      <c r="M8531" s="3">
        <f t="shared" si="266"/>
        <v>37469</v>
      </c>
      <c r="N8531">
        <f t="shared" si="267"/>
        <v>56.067356252160003</v>
      </c>
    </row>
    <row r="8532" spans="1:14" x14ac:dyDescent="0.3">
      <c r="A8532">
        <v>-89.088805555555595</v>
      </c>
      <c r="B8532">
        <v>38.960611111111099</v>
      </c>
      <c r="C8532" t="s">
        <v>12</v>
      </c>
      <c r="D8532" s="1" t="s">
        <v>13</v>
      </c>
      <c r="E8532" s="2" t="s">
        <v>14</v>
      </c>
      <c r="F8532" s="3">
        <v>37468</v>
      </c>
      <c r="G8532">
        <v>1990</v>
      </c>
      <c r="I8532" s="2" t="s">
        <v>15</v>
      </c>
      <c r="J8532" t="s">
        <v>16</v>
      </c>
      <c r="K8532" t="s">
        <v>80</v>
      </c>
      <c r="L8532" t="s">
        <v>87</v>
      </c>
      <c r="M8532" s="3">
        <f t="shared" si="266"/>
        <v>37468</v>
      </c>
      <c r="N8532">
        <f t="shared" si="267"/>
        <v>56.350524718080003</v>
      </c>
    </row>
    <row r="8533" spans="1:14" x14ac:dyDescent="0.3">
      <c r="A8533">
        <v>-89.088805555555595</v>
      </c>
      <c r="B8533">
        <v>38.960611111111099</v>
      </c>
      <c r="C8533" t="s">
        <v>12</v>
      </c>
      <c r="D8533" s="1" t="s">
        <v>13</v>
      </c>
      <c r="E8533" s="2" t="s">
        <v>14</v>
      </c>
      <c r="F8533" s="3">
        <v>37467</v>
      </c>
      <c r="G8533">
        <v>2000</v>
      </c>
      <c r="I8533" s="2" t="s">
        <v>15</v>
      </c>
      <c r="J8533" t="s">
        <v>16</v>
      </c>
      <c r="K8533" t="s">
        <v>80</v>
      </c>
      <c r="L8533" t="s">
        <v>87</v>
      </c>
      <c r="M8533" s="3">
        <f t="shared" si="266"/>
        <v>37467</v>
      </c>
      <c r="N8533">
        <f t="shared" si="267"/>
        <v>56.633693184000002</v>
      </c>
    </row>
    <row r="8534" spans="1:14" x14ac:dyDescent="0.3">
      <c r="A8534">
        <v>-89.088805555555595</v>
      </c>
      <c r="B8534">
        <v>38.960611111111099</v>
      </c>
      <c r="C8534" t="s">
        <v>12</v>
      </c>
      <c r="D8534" s="1" t="s">
        <v>13</v>
      </c>
      <c r="E8534" s="2" t="s">
        <v>14</v>
      </c>
      <c r="F8534" s="3">
        <v>37466</v>
      </c>
      <c r="G8534">
        <v>2010</v>
      </c>
      <c r="I8534" s="2" t="s">
        <v>15</v>
      </c>
      <c r="J8534" t="s">
        <v>16</v>
      </c>
      <c r="K8534" t="s">
        <v>80</v>
      </c>
      <c r="L8534" t="s">
        <v>87</v>
      </c>
      <c r="M8534" s="3">
        <f t="shared" si="266"/>
        <v>37466</v>
      </c>
      <c r="N8534">
        <f t="shared" si="267"/>
        <v>56.916861649920001</v>
      </c>
    </row>
    <row r="8535" spans="1:14" x14ac:dyDescent="0.3">
      <c r="A8535">
        <v>-89.088805555555595</v>
      </c>
      <c r="B8535">
        <v>38.960611111111099</v>
      </c>
      <c r="C8535" t="s">
        <v>12</v>
      </c>
      <c r="D8535" s="1" t="s">
        <v>13</v>
      </c>
      <c r="E8535" s="2" t="s">
        <v>14</v>
      </c>
      <c r="F8535" s="3">
        <v>37465</v>
      </c>
      <c r="G8535">
        <v>2020</v>
      </c>
      <c r="I8535" s="2" t="s">
        <v>15</v>
      </c>
      <c r="J8535" t="s">
        <v>16</v>
      </c>
      <c r="K8535" t="s">
        <v>80</v>
      </c>
      <c r="L8535" t="s">
        <v>87</v>
      </c>
      <c r="M8535" s="3">
        <f t="shared" si="266"/>
        <v>37465</v>
      </c>
      <c r="N8535">
        <f t="shared" si="267"/>
        <v>57.200030115840001</v>
      </c>
    </row>
    <row r="8536" spans="1:14" x14ac:dyDescent="0.3">
      <c r="A8536">
        <v>-89.088805555555595</v>
      </c>
      <c r="B8536">
        <v>38.960611111111099</v>
      </c>
      <c r="C8536" t="s">
        <v>12</v>
      </c>
      <c r="D8536" s="1" t="s">
        <v>13</v>
      </c>
      <c r="E8536" s="2" t="s">
        <v>14</v>
      </c>
      <c r="F8536" s="3">
        <v>37464</v>
      </c>
      <c r="G8536">
        <v>2030</v>
      </c>
      <c r="I8536" s="2" t="s">
        <v>15</v>
      </c>
      <c r="J8536" t="s">
        <v>16</v>
      </c>
      <c r="K8536" t="s">
        <v>80</v>
      </c>
      <c r="L8536" t="s">
        <v>87</v>
      </c>
      <c r="M8536" s="3">
        <f t="shared" si="266"/>
        <v>37464</v>
      </c>
      <c r="N8536">
        <f t="shared" si="267"/>
        <v>57.48319858176</v>
      </c>
    </row>
    <row r="8537" spans="1:14" x14ac:dyDescent="0.3">
      <c r="A8537">
        <v>-89.088805555555595</v>
      </c>
      <c r="B8537">
        <v>38.960611111111099</v>
      </c>
      <c r="C8537" t="s">
        <v>12</v>
      </c>
      <c r="D8537" s="1" t="s">
        <v>13</v>
      </c>
      <c r="E8537" s="2" t="s">
        <v>14</v>
      </c>
      <c r="F8537" s="3">
        <v>37463</v>
      </c>
      <c r="G8537">
        <v>2030</v>
      </c>
      <c r="I8537" s="2" t="s">
        <v>15</v>
      </c>
      <c r="J8537" t="s">
        <v>16</v>
      </c>
      <c r="K8537" t="s">
        <v>80</v>
      </c>
      <c r="L8537" t="s">
        <v>87</v>
      </c>
      <c r="M8537" s="3">
        <f t="shared" si="266"/>
        <v>37463</v>
      </c>
      <c r="N8537">
        <f t="shared" si="267"/>
        <v>57.48319858176</v>
      </c>
    </row>
    <row r="8538" spans="1:14" x14ac:dyDescent="0.3">
      <c r="A8538">
        <v>-89.088805555555595</v>
      </c>
      <c r="B8538">
        <v>38.960611111111099</v>
      </c>
      <c r="C8538" t="s">
        <v>12</v>
      </c>
      <c r="D8538" s="1" t="s">
        <v>13</v>
      </c>
      <c r="E8538" s="2" t="s">
        <v>14</v>
      </c>
      <c r="F8538" s="3">
        <v>37462</v>
      </c>
      <c r="G8538">
        <v>2030</v>
      </c>
      <c r="I8538" s="2" t="s">
        <v>15</v>
      </c>
      <c r="J8538" t="s">
        <v>16</v>
      </c>
      <c r="K8538" t="s">
        <v>80</v>
      </c>
      <c r="L8538" t="s">
        <v>87</v>
      </c>
      <c r="M8538" s="3">
        <f t="shared" si="266"/>
        <v>37462</v>
      </c>
      <c r="N8538">
        <f t="shared" si="267"/>
        <v>57.48319858176</v>
      </c>
    </row>
    <row r="8539" spans="1:14" x14ac:dyDescent="0.3">
      <c r="A8539">
        <v>-89.088805555555595</v>
      </c>
      <c r="B8539">
        <v>38.960611111111099</v>
      </c>
      <c r="C8539" t="s">
        <v>12</v>
      </c>
      <c r="D8539" s="1" t="s">
        <v>13</v>
      </c>
      <c r="E8539" s="2" t="s">
        <v>14</v>
      </c>
      <c r="F8539" s="3">
        <v>37461</v>
      </c>
      <c r="G8539">
        <v>2000</v>
      </c>
      <c r="I8539" s="2" t="s">
        <v>15</v>
      </c>
      <c r="J8539" t="s">
        <v>16</v>
      </c>
      <c r="K8539" t="s">
        <v>80</v>
      </c>
      <c r="L8539" t="s">
        <v>87</v>
      </c>
      <c r="M8539" s="3">
        <f t="shared" si="266"/>
        <v>37461</v>
      </c>
      <c r="N8539">
        <f t="shared" si="267"/>
        <v>56.633693184000002</v>
      </c>
    </row>
    <row r="8540" spans="1:14" x14ac:dyDescent="0.3">
      <c r="A8540">
        <v>-89.088805555555595</v>
      </c>
      <c r="B8540">
        <v>38.960611111111099</v>
      </c>
      <c r="C8540" t="s">
        <v>12</v>
      </c>
      <c r="D8540" s="1" t="s">
        <v>13</v>
      </c>
      <c r="E8540" s="2" t="s">
        <v>14</v>
      </c>
      <c r="F8540" s="3">
        <v>37460</v>
      </c>
      <c r="G8540">
        <v>2050</v>
      </c>
      <c r="I8540" s="2" t="s">
        <v>15</v>
      </c>
      <c r="J8540" t="s">
        <v>16</v>
      </c>
      <c r="K8540" t="s">
        <v>80</v>
      </c>
      <c r="L8540" t="s">
        <v>87</v>
      </c>
      <c r="M8540" s="3">
        <f t="shared" si="266"/>
        <v>37460</v>
      </c>
      <c r="N8540">
        <f t="shared" si="267"/>
        <v>58.049535513599999</v>
      </c>
    </row>
    <row r="8541" spans="1:14" x14ac:dyDescent="0.3">
      <c r="A8541">
        <v>-89.088805555555595</v>
      </c>
      <c r="B8541">
        <v>38.960611111111099</v>
      </c>
      <c r="C8541" t="s">
        <v>12</v>
      </c>
      <c r="D8541" s="1" t="s">
        <v>13</v>
      </c>
      <c r="E8541" s="2" t="s">
        <v>14</v>
      </c>
      <c r="F8541" s="3">
        <v>37459</v>
      </c>
      <c r="G8541">
        <v>2060</v>
      </c>
      <c r="I8541" s="2" t="s">
        <v>15</v>
      </c>
      <c r="J8541" t="s">
        <v>16</v>
      </c>
      <c r="K8541" t="s">
        <v>80</v>
      </c>
      <c r="L8541" t="s">
        <v>87</v>
      </c>
      <c r="M8541" s="3">
        <f t="shared" si="266"/>
        <v>37459</v>
      </c>
      <c r="N8541">
        <f t="shared" si="267"/>
        <v>58.332703979520005</v>
      </c>
    </row>
    <row r="8542" spans="1:14" x14ac:dyDescent="0.3">
      <c r="A8542">
        <v>-89.088805555555595</v>
      </c>
      <c r="B8542">
        <v>38.960611111111099</v>
      </c>
      <c r="C8542" t="s">
        <v>12</v>
      </c>
      <c r="D8542" s="1" t="s">
        <v>13</v>
      </c>
      <c r="E8542" s="2" t="s">
        <v>14</v>
      </c>
      <c r="F8542" s="3">
        <v>37458</v>
      </c>
      <c r="G8542">
        <v>2070</v>
      </c>
      <c r="I8542" s="2" t="s">
        <v>15</v>
      </c>
      <c r="J8542" t="s">
        <v>16</v>
      </c>
      <c r="K8542" t="s">
        <v>80</v>
      </c>
      <c r="L8542" t="s">
        <v>87</v>
      </c>
      <c r="M8542" s="3">
        <f t="shared" si="266"/>
        <v>37458</v>
      </c>
      <c r="N8542">
        <f t="shared" si="267"/>
        <v>58.615872445440004</v>
      </c>
    </row>
    <row r="8543" spans="1:14" x14ac:dyDescent="0.3">
      <c r="A8543">
        <v>-89.088805555555595</v>
      </c>
      <c r="B8543">
        <v>38.960611111111099</v>
      </c>
      <c r="C8543" t="s">
        <v>12</v>
      </c>
      <c r="D8543" s="1" t="s">
        <v>13</v>
      </c>
      <c r="E8543" s="2" t="s">
        <v>14</v>
      </c>
      <c r="F8543" s="3">
        <v>37457</v>
      </c>
      <c r="G8543">
        <v>2100</v>
      </c>
      <c r="I8543" s="2" t="s">
        <v>15</v>
      </c>
      <c r="J8543" t="s">
        <v>16</v>
      </c>
      <c r="K8543" t="s">
        <v>80</v>
      </c>
      <c r="L8543" t="s">
        <v>87</v>
      </c>
      <c r="M8543" s="3">
        <f t="shared" si="266"/>
        <v>37457</v>
      </c>
      <c r="N8543">
        <f t="shared" si="267"/>
        <v>59.465377843200002</v>
      </c>
    </row>
    <row r="8544" spans="1:14" x14ac:dyDescent="0.3">
      <c r="A8544">
        <v>-89.088805555555595</v>
      </c>
      <c r="B8544">
        <v>38.960611111111099</v>
      </c>
      <c r="C8544" t="s">
        <v>12</v>
      </c>
      <c r="D8544" s="1" t="s">
        <v>13</v>
      </c>
      <c r="E8544" s="2" t="s">
        <v>14</v>
      </c>
      <c r="F8544" s="3">
        <v>37456</v>
      </c>
      <c r="G8544">
        <v>2150</v>
      </c>
      <c r="I8544" s="2" t="s">
        <v>15</v>
      </c>
      <c r="J8544" t="s">
        <v>16</v>
      </c>
      <c r="K8544" t="s">
        <v>80</v>
      </c>
      <c r="L8544" t="s">
        <v>87</v>
      </c>
      <c r="M8544" s="3">
        <f t="shared" si="266"/>
        <v>37456</v>
      </c>
      <c r="N8544">
        <f t="shared" si="267"/>
        <v>60.881220172799999</v>
      </c>
    </row>
    <row r="8545" spans="1:14" x14ac:dyDescent="0.3">
      <c r="A8545">
        <v>-89.088805555555595</v>
      </c>
      <c r="B8545">
        <v>38.960611111111099</v>
      </c>
      <c r="C8545" t="s">
        <v>12</v>
      </c>
      <c r="D8545" s="1" t="s">
        <v>13</v>
      </c>
      <c r="E8545" s="2" t="s">
        <v>14</v>
      </c>
      <c r="F8545" s="3">
        <v>37455</v>
      </c>
      <c r="G8545">
        <v>2210</v>
      </c>
      <c r="I8545" s="2" t="s">
        <v>15</v>
      </c>
      <c r="J8545" t="s">
        <v>16</v>
      </c>
      <c r="K8545" t="s">
        <v>80</v>
      </c>
      <c r="L8545" t="s">
        <v>87</v>
      </c>
      <c r="M8545" s="3">
        <f t="shared" si="266"/>
        <v>37455</v>
      </c>
      <c r="N8545">
        <f t="shared" si="267"/>
        <v>62.580230968320002</v>
      </c>
    </row>
    <row r="8546" spans="1:14" x14ac:dyDescent="0.3">
      <c r="A8546">
        <v>-89.088805555555595</v>
      </c>
      <c r="B8546">
        <v>38.960611111111099</v>
      </c>
      <c r="C8546" t="s">
        <v>12</v>
      </c>
      <c r="D8546" s="1" t="s">
        <v>13</v>
      </c>
      <c r="E8546" s="2" t="s">
        <v>14</v>
      </c>
      <c r="F8546" s="3">
        <v>37454</v>
      </c>
      <c r="G8546">
        <v>2220</v>
      </c>
      <c r="I8546" s="2" t="s">
        <v>15</v>
      </c>
      <c r="J8546" t="s">
        <v>16</v>
      </c>
      <c r="K8546" t="s">
        <v>80</v>
      </c>
      <c r="L8546" t="s">
        <v>87</v>
      </c>
      <c r="M8546" s="3">
        <f t="shared" si="266"/>
        <v>37454</v>
      </c>
      <c r="N8546">
        <f t="shared" si="267"/>
        <v>62.863399434240002</v>
      </c>
    </row>
    <row r="8547" spans="1:14" x14ac:dyDescent="0.3">
      <c r="A8547">
        <v>-89.088805555555595</v>
      </c>
      <c r="B8547">
        <v>38.960611111111099</v>
      </c>
      <c r="C8547" t="s">
        <v>12</v>
      </c>
      <c r="D8547" s="1" t="s">
        <v>13</v>
      </c>
      <c r="E8547" s="2" t="s">
        <v>14</v>
      </c>
      <c r="F8547" s="3">
        <v>37453</v>
      </c>
      <c r="G8547">
        <v>2210</v>
      </c>
      <c r="I8547" s="2" t="s">
        <v>15</v>
      </c>
      <c r="J8547" t="s">
        <v>16</v>
      </c>
      <c r="K8547" t="s">
        <v>80</v>
      </c>
      <c r="L8547" t="s">
        <v>87</v>
      </c>
      <c r="M8547" s="3">
        <f t="shared" si="266"/>
        <v>37453</v>
      </c>
      <c r="N8547">
        <f t="shared" si="267"/>
        <v>62.580230968320002</v>
      </c>
    </row>
    <row r="8548" spans="1:14" x14ac:dyDescent="0.3">
      <c r="A8548">
        <v>-89.088805555555595</v>
      </c>
      <c r="B8548">
        <v>38.960611111111099</v>
      </c>
      <c r="C8548" t="s">
        <v>12</v>
      </c>
      <c r="D8548" s="1" t="s">
        <v>13</v>
      </c>
      <c r="E8548" s="2" t="s">
        <v>14</v>
      </c>
      <c r="F8548" s="3">
        <v>37452</v>
      </c>
      <c r="G8548">
        <v>2150</v>
      </c>
      <c r="I8548" s="2" t="s">
        <v>15</v>
      </c>
      <c r="J8548" t="s">
        <v>16</v>
      </c>
      <c r="K8548" t="s">
        <v>80</v>
      </c>
      <c r="L8548" t="s">
        <v>87</v>
      </c>
      <c r="M8548" s="3">
        <f t="shared" si="266"/>
        <v>37452</v>
      </c>
      <c r="N8548">
        <f t="shared" si="267"/>
        <v>60.881220172799999</v>
      </c>
    </row>
    <row r="8549" spans="1:14" x14ac:dyDescent="0.3">
      <c r="A8549">
        <v>-89.088805555555595</v>
      </c>
      <c r="B8549">
        <v>38.960611111111099</v>
      </c>
      <c r="C8549" t="s">
        <v>12</v>
      </c>
      <c r="D8549" s="1" t="s">
        <v>13</v>
      </c>
      <c r="E8549" s="2" t="s">
        <v>14</v>
      </c>
      <c r="F8549" s="3">
        <v>37451</v>
      </c>
      <c r="G8549">
        <v>2100</v>
      </c>
      <c r="I8549" s="2" t="s">
        <v>15</v>
      </c>
      <c r="J8549" t="s">
        <v>16</v>
      </c>
      <c r="K8549" t="s">
        <v>80</v>
      </c>
      <c r="L8549" t="s">
        <v>87</v>
      </c>
      <c r="M8549" s="3">
        <f t="shared" si="266"/>
        <v>37451</v>
      </c>
      <c r="N8549">
        <f t="shared" si="267"/>
        <v>59.465377843200002</v>
      </c>
    </row>
    <row r="8550" spans="1:14" x14ac:dyDescent="0.3">
      <c r="A8550">
        <v>-89.088805555555595</v>
      </c>
      <c r="B8550">
        <v>38.960611111111099</v>
      </c>
      <c r="C8550" t="s">
        <v>12</v>
      </c>
      <c r="D8550" s="1" t="s">
        <v>13</v>
      </c>
      <c r="E8550" s="2" t="s">
        <v>14</v>
      </c>
      <c r="F8550" s="3">
        <v>37450</v>
      </c>
      <c r="G8550">
        <v>2150</v>
      </c>
      <c r="I8550" s="2" t="s">
        <v>15</v>
      </c>
      <c r="J8550" t="s">
        <v>16</v>
      </c>
      <c r="K8550" t="s">
        <v>80</v>
      </c>
      <c r="L8550" t="s">
        <v>87</v>
      </c>
      <c r="M8550" s="3">
        <f t="shared" si="266"/>
        <v>37450</v>
      </c>
      <c r="N8550">
        <f t="shared" si="267"/>
        <v>60.881220172799999</v>
      </c>
    </row>
    <row r="8551" spans="1:14" x14ac:dyDescent="0.3">
      <c r="A8551">
        <v>-89.088805555555595</v>
      </c>
      <c r="B8551">
        <v>38.960611111111099</v>
      </c>
      <c r="C8551" t="s">
        <v>12</v>
      </c>
      <c r="D8551" s="1" t="s">
        <v>13</v>
      </c>
      <c r="E8551" s="2" t="s">
        <v>14</v>
      </c>
      <c r="F8551" s="3">
        <v>37449</v>
      </c>
      <c r="G8551">
        <v>2210</v>
      </c>
      <c r="I8551" s="2" t="s">
        <v>15</v>
      </c>
      <c r="J8551" t="s">
        <v>16</v>
      </c>
      <c r="K8551" t="s">
        <v>80</v>
      </c>
      <c r="L8551" t="s">
        <v>87</v>
      </c>
      <c r="M8551" s="3">
        <f t="shared" si="266"/>
        <v>37449</v>
      </c>
      <c r="N8551">
        <f t="shared" si="267"/>
        <v>62.580230968320002</v>
      </c>
    </row>
    <row r="8552" spans="1:14" x14ac:dyDescent="0.3">
      <c r="A8552">
        <v>-89.088805555555595</v>
      </c>
      <c r="B8552">
        <v>38.960611111111099</v>
      </c>
      <c r="C8552" t="s">
        <v>12</v>
      </c>
      <c r="D8552" s="1" t="s">
        <v>13</v>
      </c>
      <c r="E8552" s="2" t="s">
        <v>14</v>
      </c>
      <c r="F8552" s="3">
        <v>37448</v>
      </c>
      <c r="G8552">
        <v>2260</v>
      </c>
      <c r="I8552" s="2" t="s">
        <v>15</v>
      </c>
      <c r="J8552" t="s">
        <v>16</v>
      </c>
      <c r="K8552" t="s">
        <v>80</v>
      </c>
      <c r="L8552" t="s">
        <v>87</v>
      </c>
      <c r="M8552" s="3">
        <f t="shared" si="266"/>
        <v>37448</v>
      </c>
      <c r="N8552">
        <f t="shared" si="267"/>
        <v>63.996073297919999</v>
      </c>
    </row>
    <row r="8553" spans="1:14" x14ac:dyDescent="0.3">
      <c r="A8553">
        <v>-89.088805555555595</v>
      </c>
      <c r="B8553">
        <v>38.960611111111099</v>
      </c>
      <c r="C8553" t="s">
        <v>12</v>
      </c>
      <c r="D8553" s="1" t="s">
        <v>13</v>
      </c>
      <c r="E8553" s="2" t="s">
        <v>14</v>
      </c>
      <c r="F8553" s="3">
        <v>37447</v>
      </c>
      <c r="G8553">
        <v>2290</v>
      </c>
      <c r="I8553" s="2" t="s">
        <v>15</v>
      </c>
      <c r="J8553" t="s">
        <v>16</v>
      </c>
      <c r="K8553" t="s">
        <v>80</v>
      </c>
      <c r="L8553" t="s">
        <v>87</v>
      </c>
      <c r="M8553" s="3">
        <f t="shared" si="266"/>
        <v>37447</v>
      </c>
      <c r="N8553">
        <f t="shared" si="267"/>
        <v>64.845578695680004</v>
      </c>
    </row>
    <row r="8554" spans="1:14" x14ac:dyDescent="0.3">
      <c r="A8554">
        <v>-89.088805555555595</v>
      </c>
      <c r="B8554">
        <v>38.960611111111099</v>
      </c>
      <c r="C8554" t="s">
        <v>12</v>
      </c>
      <c r="D8554" s="1" t="s">
        <v>13</v>
      </c>
      <c r="E8554" s="2" t="s">
        <v>14</v>
      </c>
      <c r="F8554" s="3">
        <v>37446</v>
      </c>
      <c r="G8554">
        <v>2280</v>
      </c>
      <c r="I8554" s="2" t="s">
        <v>15</v>
      </c>
      <c r="J8554" t="s">
        <v>16</v>
      </c>
      <c r="K8554" t="s">
        <v>80</v>
      </c>
      <c r="L8554" t="s">
        <v>87</v>
      </c>
      <c r="M8554" s="3">
        <f t="shared" si="266"/>
        <v>37446</v>
      </c>
      <c r="N8554">
        <f t="shared" si="267"/>
        <v>64.562410229760005</v>
      </c>
    </row>
    <row r="8555" spans="1:14" x14ac:dyDescent="0.3">
      <c r="A8555">
        <v>-89.088805555555595</v>
      </c>
      <c r="B8555">
        <v>38.960611111111099</v>
      </c>
      <c r="C8555" t="s">
        <v>12</v>
      </c>
      <c r="D8555" s="1" t="s">
        <v>13</v>
      </c>
      <c r="E8555" s="2" t="s">
        <v>14</v>
      </c>
      <c r="F8555" s="3">
        <v>37445</v>
      </c>
      <c r="G8555">
        <v>2280</v>
      </c>
      <c r="I8555" s="2" t="s">
        <v>15</v>
      </c>
      <c r="J8555" t="s">
        <v>16</v>
      </c>
      <c r="K8555" t="s">
        <v>80</v>
      </c>
      <c r="L8555" t="s">
        <v>87</v>
      </c>
      <c r="M8555" s="3">
        <f t="shared" si="266"/>
        <v>37445</v>
      </c>
      <c r="N8555">
        <f t="shared" si="267"/>
        <v>64.562410229760005</v>
      </c>
    </row>
    <row r="8556" spans="1:14" x14ac:dyDescent="0.3">
      <c r="A8556">
        <v>-89.088805555555595</v>
      </c>
      <c r="B8556">
        <v>38.960611111111099</v>
      </c>
      <c r="C8556" t="s">
        <v>12</v>
      </c>
      <c r="D8556" s="1" t="s">
        <v>13</v>
      </c>
      <c r="E8556" s="2" t="s">
        <v>14</v>
      </c>
      <c r="F8556" s="3">
        <v>37444</v>
      </c>
      <c r="G8556">
        <v>2250</v>
      </c>
      <c r="I8556" s="2" t="s">
        <v>15</v>
      </c>
      <c r="J8556" t="s">
        <v>16</v>
      </c>
      <c r="K8556" t="s">
        <v>80</v>
      </c>
      <c r="L8556" t="s">
        <v>87</v>
      </c>
      <c r="M8556" s="3">
        <f t="shared" si="266"/>
        <v>37444</v>
      </c>
      <c r="N8556">
        <f t="shared" si="267"/>
        <v>63.712904832</v>
      </c>
    </row>
    <row r="8557" spans="1:14" x14ac:dyDescent="0.3">
      <c r="A8557">
        <v>-89.088805555555595</v>
      </c>
      <c r="B8557">
        <v>38.960611111111099</v>
      </c>
      <c r="C8557" t="s">
        <v>12</v>
      </c>
      <c r="D8557" s="1" t="s">
        <v>13</v>
      </c>
      <c r="E8557" s="2" t="s">
        <v>14</v>
      </c>
      <c r="F8557" s="3">
        <v>37443</v>
      </c>
      <c r="G8557">
        <v>2070</v>
      </c>
      <c r="I8557" s="2" t="s">
        <v>15</v>
      </c>
      <c r="J8557" t="s">
        <v>16</v>
      </c>
      <c r="K8557" t="s">
        <v>80</v>
      </c>
      <c r="L8557" t="s">
        <v>87</v>
      </c>
      <c r="M8557" s="3">
        <f t="shared" si="266"/>
        <v>37443</v>
      </c>
      <c r="N8557">
        <f t="shared" si="267"/>
        <v>58.615872445440004</v>
      </c>
    </row>
    <row r="8558" spans="1:14" x14ac:dyDescent="0.3">
      <c r="A8558">
        <v>-89.088805555555595</v>
      </c>
      <c r="B8558">
        <v>38.960611111111099</v>
      </c>
      <c r="C8558" t="s">
        <v>12</v>
      </c>
      <c r="D8558" s="1" t="s">
        <v>13</v>
      </c>
      <c r="E8558" s="2" t="s">
        <v>14</v>
      </c>
      <c r="F8558" s="3">
        <v>37442</v>
      </c>
      <c r="G8558">
        <v>2020</v>
      </c>
      <c r="I8558" s="2" t="s">
        <v>15</v>
      </c>
      <c r="J8558" t="s">
        <v>16</v>
      </c>
      <c r="K8558" t="s">
        <v>80</v>
      </c>
      <c r="L8558" t="s">
        <v>87</v>
      </c>
      <c r="M8558" s="3">
        <f t="shared" si="266"/>
        <v>37442</v>
      </c>
      <c r="N8558">
        <f t="shared" si="267"/>
        <v>57.200030115840001</v>
      </c>
    </row>
    <row r="8559" spans="1:14" x14ac:dyDescent="0.3">
      <c r="A8559">
        <v>-89.088805555555595</v>
      </c>
      <c r="B8559">
        <v>38.960611111111099</v>
      </c>
      <c r="C8559" t="s">
        <v>12</v>
      </c>
      <c r="D8559" s="1" t="s">
        <v>13</v>
      </c>
      <c r="E8559" s="2" t="s">
        <v>14</v>
      </c>
      <c r="F8559" s="3">
        <v>37441</v>
      </c>
      <c r="G8559">
        <v>2060</v>
      </c>
      <c r="I8559" s="2" t="s">
        <v>15</v>
      </c>
      <c r="J8559" t="s">
        <v>16</v>
      </c>
      <c r="K8559" t="s">
        <v>80</v>
      </c>
      <c r="L8559" t="s">
        <v>87</v>
      </c>
      <c r="M8559" s="3">
        <f t="shared" si="266"/>
        <v>37441</v>
      </c>
      <c r="N8559">
        <f t="shared" si="267"/>
        <v>58.332703979520005</v>
      </c>
    </row>
    <row r="8560" spans="1:14" x14ac:dyDescent="0.3">
      <c r="A8560">
        <v>-89.088805555555595</v>
      </c>
      <c r="B8560">
        <v>38.960611111111099</v>
      </c>
      <c r="C8560" t="s">
        <v>12</v>
      </c>
      <c r="D8560" s="1" t="s">
        <v>13</v>
      </c>
      <c r="E8560" s="2" t="s">
        <v>14</v>
      </c>
      <c r="F8560" s="3">
        <v>37440</v>
      </c>
      <c r="G8560">
        <v>2250</v>
      </c>
      <c r="I8560" s="2" t="s">
        <v>15</v>
      </c>
      <c r="J8560" t="s">
        <v>16</v>
      </c>
      <c r="K8560" t="s">
        <v>80</v>
      </c>
      <c r="L8560" t="s">
        <v>87</v>
      </c>
      <c r="M8560" s="3">
        <f t="shared" si="266"/>
        <v>37440</v>
      </c>
      <c r="N8560">
        <f t="shared" si="267"/>
        <v>63.712904832</v>
      </c>
    </row>
    <row r="8561" spans="1:14" x14ac:dyDescent="0.3">
      <c r="A8561">
        <v>-89.088805555555595</v>
      </c>
      <c r="B8561">
        <v>38.960611111111099</v>
      </c>
      <c r="C8561" t="s">
        <v>12</v>
      </c>
      <c r="D8561" s="1" t="s">
        <v>13</v>
      </c>
      <c r="E8561" s="2" t="s">
        <v>14</v>
      </c>
      <c r="F8561" s="3">
        <v>37439</v>
      </c>
      <c r="G8561">
        <v>2350</v>
      </c>
      <c r="I8561" s="2" t="s">
        <v>15</v>
      </c>
      <c r="J8561" t="s">
        <v>16</v>
      </c>
      <c r="K8561" t="s">
        <v>80</v>
      </c>
      <c r="L8561" t="s">
        <v>87</v>
      </c>
      <c r="M8561" s="3">
        <f t="shared" si="266"/>
        <v>37439</v>
      </c>
      <c r="N8561">
        <f t="shared" si="267"/>
        <v>66.5445894912</v>
      </c>
    </row>
    <row r="8562" spans="1:14" x14ac:dyDescent="0.3">
      <c r="A8562">
        <v>-89.088805555555595</v>
      </c>
      <c r="B8562">
        <v>38.960611111111099</v>
      </c>
      <c r="C8562" t="s">
        <v>12</v>
      </c>
      <c r="D8562" s="1" t="s">
        <v>13</v>
      </c>
      <c r="E8562" s="2" t="s">
        <v>14</v>
      </c>
      <c r="F8562" s="3">
        <v>37438</v>
      </c>
      <c r="G8562">
        <v>2330</v>
      </c>
      <c r="I8562" s="2" t="s">
        <v>15</v>
      </c>
      <c r="J8562" t="s">
        <v>16</v>
      </c>
      <c r="K8562" t="s">
        <v>80</v>
      </c>
      <c r="L8562" t="s">
        <v>87</v>
      </c>
      <c r="M8562" s="3">
        <f t="shared" si="266"/>
        <v>37438</v>
      </c>
      <c r="N8562">
        <f t="shared" si="267"/>
        <v>65.978252559360001</v>
      </c>
    </row>
    <row r="8563" spans="1:14" x14ac:dyDescent="0.3">
      <c r="A8563">
        <v>-89.088805555555595</v>
      </c>
      <c r="B8563">
        <v>38.960611111111099</v>
      </c>
      <c r="C8563" t="s">
        <v>12</v>
      </c>
      <c r="D8563" s="1" t="s">
        <v>13</v>
      </c>
      <c r="E8563" s="2" t="s">
        <v>14</v>
      </c>
      <c r="F8563" s="3">
        <v>37437</v>
      </c>
      <c r="G8563">
        <v>2160</v>
      </c>
      <c r="I8563" s="2" t="s">
        <v>15</v>
      </c>
      <c r="J8563" t="s">
        <v>16</v>
      </c>
      <c r="K8563" t="s">
        <v>80</v>
      </c>
      <c r="L8563" t="s">
        <v>87</v>
      </c>
      <c r="M8563" s="3">
        <f t="shared" si="266"/>
        <v>37437</v>
      </c>
      <c r="N8563">
        <f t="shared" si="267"/>
        <v>61.164388638719998</v>
      </c>
    </row>
    <row r="8564" spans="1:14" x14ac:dyDescent="0.3">
      <c r="A8564">
        <v>-89.088805555555595</v>
      </c>
      <c r="B8564">
        <v>38.960611111111099</v>
      </c>
      <c r="C8564" t="s">
        <v>12</v>
      </c>
      <c r="D8564" s="1" t="s">
        <v>13</v>
      </c>
      <c r="E8564" s="2" t="s">
        <v>14</v>
      </c>
      <c r="F8564" s="3">
        <v>37436</v>
      </c>
      <c r="G8564">
        <v>1900</v>
      </c>
      <c r="I8564" s="2" t="s">
        <v>15</v>
      </c>
      <c r="J8564" t="s">
        <v>16</v>
      </c>
      <c r="K8564" t="s">
        <v>80</v>
      </c>
      <c r="L8564" t="s">
        <v>87</v>
      </c>
      <c r="M8564" s="3">
        <f t="shared" si="266"/>
        <v>37436</v>
      </c>
      <c r="N8564">
        <f t="shared" si="267"/>
        <v>53.802008524800002</v>
      </c>
    </row>
    <row r="8565" spans="1:14" x14ac:dyDescent="0.3">
      <c r="A8565">
        <v>-89.088805555555595</v>
      </c>
      <c r="B8565">
        <v>38.960611111111099</v>
      </c>
      <c r="C8565" t="s">
        <v>12</v>
      </c>
      <c r="D8565" s="1" t="s">
        <v>13</v>
      </c>
      <c r="E8565" s="2" t="s">
        <v>14</v>
      </c>
      <c r="F8565" s="3">
        <v>37435</v>
      </c>
      <c r="G8565">
        <v>1710</v>
      </c>
      <c r="I8565" s="2" t="s">
        <v>15</v>
      </c>
      <c r="J8565" t="s">
        <v>16</v>
      </c>
      <c r="K8565" t="s">
        <v>80</v>
      </c>
      <c r="L8565" t="s">
        <v>87</v>
      </c>
      <c r="M8565" s="3">
        <f t="shared" si="266"/>
        <v>37435</v>
      </c>
      <c r="N8565">
        <f t="shared" si="267"/>
        <v>48.42180767232</v>
      </c>
    </row>
    <row r="8566" spans="1:14" x14ac:dyDescent="0.3">
      <c r="A8566">
        <v>-89.088805555555595</v>
      </c>
      <c r="B8566">
        <v>38.960611111111099</v>
      </c>
      <c r="C8566" t="s">
        <v>12</v>
      </c>
      <c r="D8566" s="1" t="s">
        <v>13</v>
      </c>
      <c r="E8566" s="2" t="s">
        <v>14</v>
      </c>
      <c r="F8566" s="3">
        <v>37434</v>
      </c>
      <c r="G8566">
        <v>2260</v>
      </c>
      <c r="I8566" s="2" t="s">
        <v>15</v>
      </c>
      <c r="J8566" t="s">
        <v>16</v>
      </c>
      <c r="K8566" t="s">
        <v>80</v>
      </c>
      <c r="L8566" t="s">
        <v>87</v>
      </c>
      <c r="M8566" s="3">
        <f t="shared" si="266"/>
        <v>37434</v>
      </c>
      <c r="N8566">
        <f t="shared" si="267"/>
        <v>63.996073297919999</v>
      </c>
    </row>
    <row r="8567" spans="1:14" x14ac:dyDescent="0.3">
      <c r="A8567">
        <v>-89.088805555555595</v>
      </c>
      <c r="B8567">
        <v>38.960611111111099</v>
      </c>
      <c r="C8567" t="s">
        <v>12</v>
      </c>
      <c r="D8567" s="1" t="s">
        <v>13</v>
      </c>
      <c r="E8567" s="2" t="s">
        <v>14</v>
      </c>
      <c r="F8567" s="3">
        <v>37433</v>
      </c>
      <c r="G8567">
        <v>2710</v>
      </c>
      <c r="I8567" s="2" t="s">
        <v>15</v>
      </c>
      <c r="J8567" t="s">
        <v>16</v>
      </c>
      <c r="K8567" t="s">
        <v>80</v>
      </c>
      <c r="L8567" t="s">
        <v>87</v>
      </c>
      <c r="M8567" s="3">
        <f t="shared" si="266"/>
        <v>37433</v>
      </c>
      <c r="N8567">
        <f t="shared" si="267"/>
        <v>76.738654264320004</v>
      </c>
    </row>
    <row r="8568" spans="1:14" x14ac:dyDescent="0.3">
      <c r="A8568">
        <v>-89.088805555555595</v>
      </c>
      <c r="B8568">
        <v>38.960611111111099</v>
      </c>
      <c r="C8568" t="s">
        <v>12</v>
      </c>
      <c r="D8568" s="1" t="s">
        <v>13</v>
      </c>
      <c r="E8568" s="2" t="s">
        <v>14</v>
      </c>
      <c r="F8568" s="3">
        <v>37432</v>
      </c>
      <c r="G8568">
        <v>1690</v>
      </c>
      <c r="I8568" s="2" t="s">
        <v>15</v>
      </c>
      <c r="J8568" t="s">
        <v>16</v>
      </c>
      <c r="K8568" t="s">
        <v>80</v>
      </c>
      <c r="L8568" t="s">
        <v>87</v>
      </c>
      <c r="M8568" s="3">
        <f t="shared" si="266"/>
        <v>37432</v>
      </c>
      <c r="N8568">
        <f t="shared" si="267"/>
        <v>47.855470740480001</v>
      </c>
    </row>
    <row r="8569" spans="1:14" x14ac:dyDescent="0.3">
      <c r="A8569">
        <v>-89.088805555555595</v>
      </c>
      <c r="B8569">
        <v>38.960611111111099</v>
      </c>
      <c r="C8569" t="s">
        <v>12</v>
      </c>
      <c r="D8569" s="1" t="s">
        <v>13</v>
      </c>
      <c r="E8569" s="2" t="s">
        <v>14</v>
      </c>
      <c r="F8569" s="3">
        <v>37431</v>
      </c>
      <c r="G8569">
        <v>1600</v>
      </c>
      <c r="I8569" s="2" t="s">
        <v>15</v>
      </c>
      <c r="J8569" t="s">
        <v>16</v>
      </c>
      <c r="K8569" t="s">
        <v>80</v>
      </c>
      <c r="L8569" t="s">
        <v>87</v>
      </c>
      <c r="M8569" s="3">
        <f t="shared" si="266"/>
        <v>37431</v>
      </c>
      <c r="N8569">
        <f t="shared" si="267"/>
        <v>45.3069545472</v>
      </c>
    </row>
    <row r="8570" spans="1:14" x14ac:dyDescent="0.3">
      <c r="A8570">
        <v>-89.088805555555595</v>
      </c>
      <c r="B8570">
        <v>38.960611111111099</v>
      </c>
      <c r="C8570" t="s">
        <v>12</v>
      </c>
      <c r="D8570" s="1" t="s">
        <v>13</v>
      </c>
      <c r="E8570" s="2" t="s">
        <v>14</v>
      </c>
      <c r="F8570" s="3">
        <v>37430</v>
      </c>
      <c r="G8570">
        <v>1630</v>
      </c>
      <c r="I8570" s="2" t="s">
        <v>15</v>
      </c>
      <c r="J8570" t="s">
        <v>16</v>
      </c>
      <c r="K8570" t="s">
        <v>80</v>
      </c>
      <c r="L8570" t="s">
        <v>87</v>
      </c>
      <c r="M8570" s="3">
        <f t="shared" si="266"/>
        <v>37430</v>
      </c>
      <c r="N8570">
        <f t="shared" si="267"/>
        <v>46.156459944959998</v>
      </c>
    </row>
    <row r="8571" spans="1:14" x14ac:dyDescent="0.3">
      <c r="A8571">
        <v>-89.088805555555595</v>
      </c>
      <c r="B8571">
        <v>38.960611111111099</v>
      </c>
      <c r="C8571" t="s">
        <v>12</v>
      </c>
      <c r="D8571" s="1" t="s">
        <v>13</v>
      </c>
      <c r="E8571" s="2" t="s">
        <v>14</v>
      </c>
      <c r="F8571" s="3">
        <v>37429</v>
      </c>
      <c r="G8571">
        <v>1670</v>
      </c>
      <c r="I8571" s="2" t="s">
        <v>15</v>
      </c>
      <c r="J8571" t="s">
        <v>16</v>
      </c>
      <c r="K8571" t="s">
        <v>80</v>
      </c>
      <c r="L8571" t="s">
        <v>87</v>
      </c>
      <c r="M8571" s="3">
        <f t="shared" si="266"/>
        <v>37429</v>
      </c>
      <c r="N8571">
        <f t="shared" si="267"/>
        <v>47.289133808640003</v>
      </c>
    </row>
    <row r="8572" spans="1:14" x14ac:dyDescent="0.3">
      <c r="A8572">
        <v>-89.088805555555595</v>
      </c>
      <c r="B8572">
        <v>38.960611111111099</v>
      </c>
      <c r="C8572" t="s">
        <v>12</v>
      </c>
      <c r="D8572" s="1" t="s">
        <v>13</v>
      </c>
      <c r="E8572" s="2" t="s">
        <v>14</v>
      </c>
      <c r="F8572" s="3">
        <v>37428</v>
      </c>
      <c r="G8572">
        <v>1740</v>
      </c>
      <c r="I8572" s="2" t="s">
        <v>15</v>
      </c>
      <c r="J8572" t="s">
        <v>16</v>
      </c>
      <c r="K8572" t="s">
        <v>80</v>
      </c>
      <c r="L8572" t="s">
        <v>87</v>
      </c>
      <c r="M8572" s="3">
        <f t="shared" si="266"/>
        <v>37428</v>
      </c>
      <c r="N8572">
        <f t="shared" si="267"/>
        <v>49.271313070079998</v>
      </c>
    </row>
    <row r="8573" spans="1:14" x14ac:dyDescent="0.3">
      <c r="A8573">
        <v>-89.088805555555595</v>
      </c>
      <c r="B8573">
        <v>38.960611111111099</v>
      </c>
      <c r="C8573" t="s">
        <v>12</v>
      </c>
      <c r="D8573" s="1" t="s">
        <v>13</v>
      </c>
      <c r="E8573" s="2" t="s">
        <v>14</v>
      </c>
      <c r="F8573" s="3">
        <v>37427</v>
      </c>
      <c r="G8573">
        <v>1850</v>
      </c>
      <c r="I8573" s="2" t="s">
        <v>15</v>
      </c>
      <c r="J8573" t="s">
        <v>16</v>
      </c>
      <c r="K8573" t="s">
        <v>80</v>
      </c>
      <c r="L8573" t="s">
        <v>87</v>
      </c>
      <c r="M8573" s="3">
        <f t="shared" si="266"/>
        <v>37427</v>
      </c>
      <c r="N8573">
        <f t="shared" si="267"/>
        <v>52.386166195200005</v>
      </c>
    </row>
    <row r="8574" spans="1:14" x14ac:dyDescent="0.3">
      <c r="A8574">
        <v>-89.088805555555595</v>
      </c>
      <c r="B8574">
        <v>38.960611111111099</v>
      </c>
      <c r="C8574" t="s">
        <v>12</v>
      </c>
      <c r="D8574" s="1" t="s">
        <v>13</v>
      </c>
      <c r="E8574" s="2" t="s">
        <v>14</v>
      </c>
      <c r="F8574" s="3">
        <v>37426</v>
      </c>
      <c r="G8574">
        <v>2030</v>
      </c>
      <c r="I8574" s="2" t="s">
        <v>15</v>
      </c>
      <c r="J8574" t="s">
        <v>16</v>
      </c>
      <c r="K8574" t="s">
        <v>80</v>
      </c>
      <c r="L8574" t="s">
        <v>87</v>
      </c>
      <c r="M8574" s="3">
        <f t="shared" si="266"/>
        <v>37426</v>
      </c>
      <c r="N8574">
        <f t="shared" si="267"/>
        <v>57.48319858176</v>
      </c>
    </row>
    <row r="8575" spans="1:14" x14ac:dyDescent="0.3">
      <c r="A8575">
        <v>-89.088805555555595</v>
      </c>
      <c r="B8575">
        <v>38.960611111111099</v>
      </c>
      <c r="C8575" t="s">
        <v>12</v>
      </c>
      <c r="D8575" s="1" t="s">
        <v>13</v>
      </c>
      <c r="E8575" s="2" t="s">
        <v>14</v>
      </c>
      <c r="F8575" s="3">
        <v>37425</v>
      </c>
      <c r="G8575">
        <v>2370</v>
      </c>
      <c r="I8575" s="2" t="s">
        <v>15</v>
      </c>
      <c r="J8575" t="s">
        <v>16</v>
      </c>
      <c r="K8575" t="s">
        <v>80</v>
      </c>
      <c r="L8575" t="s">
        <v>87</v>
      </c>
      <c r="M8575" s="3">
        <f t="shared" si="266"/>
        <v>37425</v>
      </c>
      <c r="N8575">
        <f t="shared" si="267"/>
        <v>67.110926423039999</v>
      </c>
    </row>
    <row r="8576" spans="1:14" x14ac:dyDescent="0.3">
      <c r="A8576">
        <v>-89.088805555555595</v>
      </c>
      <c r="B8576">
        <v>38.960611111111099</v>
      </c>
      <c r="C8576" t="s">
        <v>12</v>
      </c>
      <c r="D8576" s="1" t="s">
        <v>13</v>
      </c>
      <c r="E8576" s="2" t="s">
        <v>14</v>
      </c>
      <c r="F8576" s="3">
        <v>37424</v>
      </c>
      <c r="G8576">
        <v>3940</v>
      </c>
      <c r="I8576" s="2" t="s">
        <v>15</v>
      </c>
      <c r="J8576" t="s">
        <v>16</v>
      </c>
      <c r="K8576" t="s">
        <v>80</v>
      </c>
      <c r="L8576" t="s">
        <v>87</v>
      </c>
      <c r="M8576" s="3">
        <f t="shared" si="266"/>
        <v>37424</v>
      </c>
      <c r="N8576">
        <f t="shared" si="267"/>
        <v>111.56837557248001</v>
      </c>
    </row>
    <row r="8577" spans="1:14" x14ac:dyDescent="0.3">
      <c r="A8577">
        <v>-89.088805555555595</v>
      </c>
      <c r="B8577">
        <v>38.960611111111099</v>
      </c>
      <c r="C8577" t="s">
        <v>12</v>
      </c>
      <c r="D8577" s="1" t="s">
        <v>13</v>
      </c>
      <c r="E8577" s="2" t="s">
        <v>14</v>
      </c>
      <c r="F8577" s="3">
        <v>37423</v>
      </c>
      <c r="G8577">
        <v>7420</v>
      </c>
      <c r="I8577" s="2" t="s">
        <v>15</v>
      </c>
      <c r="J8577" t="s">
        <v>16</v>
      </c>
      <c r="K8577" t="s">
        <v>80</v>
      </c>
      <c r="L8577" t="s">
        <v>87</v>
      </c>
      <c r="M8577" s="3">
        <f t="shared" si="266"/>
        <v>37423</v>
      </c>
      <c r="N8577">
        <f t="shared" si="267"/>
        <v>210.11100171264002</v>
      </c>
    </row>
    <row r="8578" spans="1:14" x14ac:dyDescent="0.3">
      <c r="A8578">
        <v>-89.088805555555595</v>
      </c>
      <c r="B8578">
        <v>38.960611111111099</v>
      </c>
      <c r="C8578" t="s">
        <v>12</v>
      </c>
      <c r="D8578" s="1" t="s">
        <v>13</v>
      </c>
      <c r="E8578" s="2" t="s">
        <v>14</v>
      </c>
      <c r="F8578" s="3">
        <v>37422</v>
      </c>
      <c r="G8578">
        <v>8700</v>
      </c>
      <c r="I8578" s="2" t="s">
        <v>15</v>
      </c>
      <c r="J8578" t="s">
        <v>16</v>
      </c>
      <c r="K8578" t="s">
        <v>80</v>
      </c>
      <c r="L8578" t="s">
        <v>87</v>
      </c>
      <c r="M8578" s="3">
        <f t="shared" si="266"/>
        <v>37422</v>
      </c>
      <c r="N8578">
        <f t="shared" si="267"/>
        <v>246.35656535040002</v>
      </c>
    </row>
    <row r="8579" spans="1:14" x14ac:dyDescent="0.3">
      <c r="A8579">
        <v>-89.088805555555595</v>
      </c>
      <c r="B8579">
        <v>38.960611111111099</v>
      </c>
      <c r="C8579" t="s">
        <v>12</v>
      </c>
      <c r="D8579" s="1" t="s">
        <v>13</v>
      </c>
      <c r="E8579" s="2" t="s">
        <v>14</v>
      </c>
      <c r="F8579" s="3">
        <v>37421</v>
      </c>
      <c r="G8579">
        <v>6640</v>
      </c>
      <c r="I8579" s="2" t="s">
        <v>15</v>
      </c>
      <c r="J8579" t="s">
        <v>16</v>
      </c>
      <c r="K8579" t="s">
        <v>80</v>
      </c>
      <c r="L8579" t="s">
        <v>87</v>
      </c>
      <c r="M8579" s="3">
        <f t="shared" ref="M8579:M8642" si="268">F8579</f>
        <v>37421</v>
      </c>
      <c r="N8579">
        <f t="shared" ref="N8579:N8642" si="269">G8579*0.028316846592</f>
        <v>188.02386137088001</v>
      </c>
    </row>
    <row r="8580" spans="1:14" x14ac:dyDescent="0.3">
      <c r="A8580">
        <v>-89.088805555555595</v>
      </c>
      <c r="B8580">
        <v>38.960611111111099</v>
      </c>
      <c r="C8580" t="s">
        <v>12</v>
      </c>
      <c r="D8580" s="1" t="s">
        <v>13</v>
      </c>
      <c r="E8580" s="2" t="s">
        <v>14</v>
      </c>
      <c r="F8580" s="3">
        <v>37420</v>
      </c>
      <c r="G8580">
        <v>4050</v>
      </c>
      <c r="I8580" s="2" t="s">
        <v>15</v>
      </c>
      <c r="J8580" t="s">
        <v>16</v>
      </c>
      <c r="K8580" t="s">
        <v>80</v>
      </c>
      <c r="L8580" t="s">
        <v>87</v>
      </c>
      <c r="M8580" s="3">
        <f t="shared" si="268"/>
        <v>37420</v>
      </c>
      <c r="N8580">
        <f t="shared" si="269"/>
        <v>114.6832286976</v>
      </c>
    </row>
    <row r="8581" spans="1:14" x14ac:dyDescent="0.3">
      <c r="A8581">
        <v>-89.088805555555595</v>
      </c>
      <c r="B8581">
        <v>38.960611111111099</v>
      </c>
      <c r="C8581" t="s">
        <v>12</v>
      </c>
      <c r="D8581" s="1" t="s">
        <v>13</v>
      </c>
      <c r="E8581" s="2" t="s">
        <v>14</v>
      </c>
      <c r="F8581" s="3">
        <v>37419</v>
      </c>
      <c r="G8581">
        <v>3520</v>
      </c>
      <c r="I8581" s="2" t="s">
        <v>15</v>
      </c>
      <c r="J8581" t="s">
        <v>16</v>
      </c>
      <c r="K8581" t="s">
        <v>80</v>
      </c>
      <c r="L8581" t="s">
        <v>87</v>
      </c>
      <c r="M8581" s="3">
        <f t="shared" si="268"/>
        <v>37419</v>
      </c>
      <c r="N8581">
        <f t="shared" si="269"/>
        <v>99.675300003840007</v>
      </c>
    </row>
    <row r="8582" spans="1:14" x14ac:dyDescent="0.3">
      <c r="A8582">
        <v>-89.088805555555595</v>
      </c>
      <c r="B8582">
        <v>38.960611111111099</v>
      </c>
      <c r="C8582" t="s">
        <v>12</v>
      </c>
      <c r="D8582" s="1" t="s">
        <v>13</v>
      </c>
      <c r="E8582" s="2" t="s">
        <v>14</v>
      </c>
      <c r="F8582" s="3">
        <v>37418</v>
      </c>
      <c r="G8582">
        <v>2080</v>
      </c>
      <c r="I8582" s="2" t="s">
        <v>15</v>
      </c>
      <c r="J8582" t="s">
        <v>16</v>
      </c>
      <c r="K8582" t="s">
        <v>80</v>
      </c>
      <c r="L8582" t="s">
        <v>87</v>
      </c>
      <c r="M8582" s="3">
        <f t="shared" si="268"/>
        <v>37418</v>
      </c>
      <c r="N8582">
        <f t="shared" si="269"/>
        <v>58.899040911360004</v>
      </c>
    </row>
    <row r="8583" spans="1:14" x14ac:dyDescent="0.3">
      <c r="A8583">
        <v>-89.088805555555595</v>
      </c>
      <c r="B8583">
        <v>38.960611111111099</v>
      </c>
      <c r="C8583" t="s">
        <v>12</v>
      </c>
      <c r="D8583" s="1" t="s">
        <v>13</v>
      </c>
      <c r="E8583" s="2" t="s">
        <v>14</v>
      </c>
      <c r="F8583" s="3">
        <v>37417</v>
      </c>
      <c r="G8583">
        <v>1930</v>
      </c>
      <c r="I8583" s="2" t="s">
        <v>15</v>
      </c>
      <c r="J8583" t="s">
        <v>16</v>
      </c>
      <c r="K8583" t="s">
        <v>80</v>
      </c>
      <c r="L8583" t="s">
        <v>87</v>
      </c>
      <c r="M8583" s="3">
        <f t="shared" si="268"/>
        <v>37417</v>
      </c>
      <c r="N8583">
        <f t="shared" si="269"/>
        <v>54.65151392256</v>
      </c>
    </row>
    <row r="8584" spans="1:14" x14ac:dyDescent="0.3">
      <c r="A8584">
        <v>-89.088805555555595</v>
      </c>
      <c r="B8584">
        <v>38.960611111111099</v>
      </c>
      <c r="C8584" t="s">
        <v>12</v>
      </c>
      <c r="D8584" s="1" t="s">
        <v>13</v>
      </c>
      <c r="E8584" s="2" t="s">
        <v>14</v>
      </c>
      <c r="F8584" s="3">
        <v>37416</v>
      </c>
      <c r="G8584">
        <v>2060</v>
      </c>
      <c r="I8584" s="2" t="s">
        <v>15</v>
      </c>
      <c r="J8584" t="s">
        <v>16</v>
      </c>
      <c r="K8584" t="s">
        <v>80</v>
      </c>
      <c r="L8584" t="s">
        <v>87</v>
      </c>
      <c r="M8584" s="3">
        <f t="shared" si="268"/>
        <v>37416</v>
      </c>
      <c r="N8584">
        <f t="shared" si="269"/>
        <v>58.332703979520005</v>
      </c>
    </row>
    <row r="8585" spans="1:14" x14ac:dyDescent="0.3">
      <c r="A8585">
        <v>-89.088805555555595</v>
      </c>
      <c r="B8585">
        <v>38.960611111111099</v>
      </c>
      <c r="C8585" t="s">
        <v>12</v>
      </c>
      <c r="D8585" s="1" t="s">
        <v>13</v>
      </c>
      <c r="E8585" s="2" t="s">
        <v>14</v>
      </c>
      <c r="F8585" s="3">
        <v>37415</v>
      </c>
      <c r="G8585">
        <v>2250</v>
      </c>
      <c r="I8585" s="2" t="s">
        <v>15</v>
      </c>
      <c r="J8585" t="s">
        <v>16</v>
      </c>
      <c r="K8585" t="s">
        <v>80</v>
      </c>
      <c r="L8585" t="s">
        <v>87</v>
      </c>
      <c r="M8585" s="3">
        <f t="shared" si="268"/>
        <v>37415</v>
      </c>
      <c r="N8585">
        <f t="shared" si="269"/>
        <v>63.712904832</v>
      </c>
    </row>
    <row r="8586" spans="1:14" x14ac:dyDescent="0.3">
      <c r="A8586">
        <v>-89.088805555555595</v>
      </c>
      <c r="B8586">
        <v>38.960611111111099</v>
      </c>
      <c r="C8586" t="s">
        <v>12</v>
      </c>
      <c r="D8586" s="1" t="s">
        <v>13</v>
      </c>
      <c r="E8586" s="2" t="s">
        <v>14</v>
      </c>
      <c r="F8586" s="3">
        <v>37414</v>
      </c>
      <c r="G8586">
        <v>2620</v>
      </c>
      <c r="I8586" s="2" t="s">
        <v>15</v>
      </c>
      <c r="J8586" t="s">
        <v>16</v>
      </c>
      <c r="K8586" t="s">
        <v>80</v>
      </c>
      <c r="L8586" t="s">
        <v>87</v>
      </c>
      <c r="M8586" s="3">
        <f t="shared" si="268"/>
        <v>37414</v>
      </c>
      <c r="N8586">
        <f t="shared" si="269"/>
        <v>74.190138071039996</v>
      </c>
    </row>
    <row r="8587" spans="1:14" x14ac:dyDescent="0.3">
      <c r="A8587">
        <v>-89.088805555555595</v>
      </c>
      <c r="B8587">
        <v>38.960611111111099</v>
      </c>
      <c r="C8587" t="s">
        <v>12</v>
      </c>
      <c r="D8587" s="1" t="s">
        <v>13</v>
      </c>
      <c r="E8587" s="2" t="s">
        <v>14</v>
      </c>
      <c r="F8587" s="3">
        <v>37413</v>
      </c>
      <c r="G8587">
        <v>3080</v>
      </c>
      <c r="I8587" s="2" t="s">
        <v>15</v>
      </c>
      <c r="J8587" t="s">
        <v>16</v>
      </c>
      <c r="K8587" t="s">
        <v>80</v>
      </c>
      <c r="L8587" t="s">
        <v>87</v>
      </c>
      <c r="M8587" s="3">
        <f t="shared" si="268"/>
        <v>37413</v>
      </c>
      <c r="N8587">
        <f t="shared" si="269"/>
        <v>87.215887503360008</v>
      </c>
    </row>
    <row r="8588" spans="1:14" x14ac:dyDescent="0.3">
      <c r="A8588">
        <v>-89.088805555555595</v>
      </c>
      <c r="B8588">
        <v>38.960611111111099</v>
      </c>
      <c r="C8588" t="s">
        <v>12</v>
      </c>
      <c r="D8588" s="1" t="s">
        <v>13</v>
      </c>
      <c r="E8588" s="2" t="s">
        <v>14</v>
      </c>
      <c r="F8588" s="3">
        <v>37412</v>
      </c>
      <c r="G8588">
        <v>3800</v>
      </c>
      <c r="I8588" s="2" t="s">
        <v>15</v>
      </c>
      <c r="J8588" t="s">
        <v>16</v>
      </c>
      <c r="K8588" t="s">
        <v>80</v>
      </c>
      <c r="L8588" t="s">
        <v>87</v>
      </c>
      <c r="M8588" s="3">
        <f t="shared" si="268"/>
        <v>37412</v>
      </c>
      <c r="N8588">
        <f t="shared" si="269"/>
        <v>107.6040170496</v>
      </c>
    </row>
    <row r="8589" spans="1:14" x14ac:dyDescent="0.3">
      <c r="A8589">
        <v>-89.088805555555595</v>
      </c>
      <c r="B8589">
        <v>38.960611111111099</v>
      </c>
      <c r="C8589" t="s">
        <v>12</v>
      </c>
      <c r="D8589" s="1" t="s">
        <v>13</v>
      </c>
      <c r="E8589" s="2" t="s">
        <v>14</v>
      </c>
      <c r="F8589" s="3">
        <v>37411</v>
      </c>
      <c r="G8589">
        <v>4640</v>
      </c>
      <c r="I8589" s="2" t="s">
        <v>15</v>
      </c>
      <c r="J8589" t="s">
        <v>16</v>
      </c>
      <c r="K8589" t="s">
        <v>80</v>
      </c>
      <c r="L8589" t="s">
        <v>87</v>
      </c>
      <c r="M8589" s="3">
        <f t="shared" si="268"/>
        <v>37411</v>
      </c>
      <c r="N8589">
        <f t="shared" si="269"/>
        <v>131.39016818688</v>
      </c>
    </row>
    <row r="8590" spans="1:14" x14ac:dyDescent="0.3">
      <c r="A8590">
        <v>-89.088805555555595</v>
      </c>
      <c r="B8590">
        <v>38.960611111111099</v>
      </c>
      <c r="C8590" t="s">
        <v>12</v>
      </c>
      <c r="D8590" s="1" t="s">
        <v>13</v>
      </c>
      <c r="E8590" s="2" t="s">
        <v>14</v>
      </c>
      <c r="F8590" s="3">
        <v>37410</v>
      </c>
      <c r="G8590">
        <v>5020</v>
      </c>
      <c r="I8590" s="2" t="s">
        <v>15</v>
      </c>
      <c r="J8590" t="s">
        <v>16</v>
      </c>
      <c r="K8590" t="s">
        <v>80</v>
      </c>
      <c r="L8590" t="s">
        <v>87</v>
      </c>
      <c r="M8590" s="3">
        <f t="shared" si="268"/>
        <v>37410</v>
      </c>
      <c r="N8590">
        <f t="shared" si="269"/>
        <v>142.15056989184001</v>
      </c>
    </row>
    <row r="8591" spans="1:14" x14ac:dyDescent="0.3">
      <c r="A8591">
        <v>-89.088805555555595</v>
      </c>
      <c r="B8591">
        <v>38.960611111111099</v>
      </c>
      <c r="C8591" t="s">
        <v>12</v>
      </c>
      <c r="D8591" s="1" t="s">
        <v>13</v>
      </c>
      <c r="E8591" s="2" t="s">
        <v>14</v>
      </c>
      <c r="F8591" s="3">
        <v>37409</v>
      </c>
      <c r="G8591">
        <v>5290</v>
      </c>
      <c r="I8591" s="2" t="s">
        <v>15</v>
      </c>
      <c r="J8591" t="s">
        <v>16</v>
      </c>
      <c r="K8591" t="s">
        <v>80</v>
      </c>
      <c r="L8591" t="s">
        <v>87</v>
      </c>
      <c r="M8591" s="3">
        <f t="shared" si="268"/>
        <v>37409</v>
      </c>
      <c r="N8591">
        <f t="shared" si="269"/>
        <v>149.79611847168002</v>
      </c>
    </row>
    <row r="8592" spans="1:14" x14ac:dyDescent="0.3">
      <c r="A8592">
        <v>-89.088805555555595</v>
      </c>
      <c r="B8592">
        <v>38.960611111111099</v>
      </c>
      <c r="C8592" t="s">
        <v>12</v>
      </c>
      <c r="D8592" s="1" t="s">
        <v>13</v>
      </c>
      <c r="E8592" s="2" t="s">
        <v>14</v>
      </c>
      <c r="F8592" s="3">
        <v>37408</v>
      </c>
      <c r="G8592">
        <v>5490</v>
      </c>
      <c r="I8592" s="2" t="s">
        <v>15</v>
      </c>
      <c r="J8592" t="s">
        <v>16</v>
      </c>
      <c r="K8592" t="s">
        <v>80</v>
      </c>
      <c r="L8592" t="s">
        <v>87</v>
      </c>
      <c r="M8592" s="3">
        <f t="shared" si="268"/>
        <v>37408</v>
      </c>
      <c r="N8592">
        <f t="shared" si="269"/>
        <v>155.45948779008</v>
      </c>
    </row>
    <row r="8593" spans="1:14" x14ac:dyDescent="0.3">
      <c r="A8593">
        <v>-89.088805555555595</v>
      </c>
      <c r="B8593">
        <v>38.960611111111099</v>
      </c>
      <c r="C8593" t="s">
        <v>12</v>
      </c>
      <c r="D8593" s="1" t="s">
        <v>13</v>
      </c>
      <c r="E8593" s="2" t="s">
        <v>14</v>
      </c>
      <c r="F8593" s="3">
        <v>37407</v>
      </c>
      <c r="G8593">
        <v>5310</v>
      </c>
      <c r="I8593" s="2" t="s">
        <v>15</v>
      </c>
      <c r="J8593" t="s">
        <v>16</v>
      </c>
      <c r="K8593" t="s">
        <v>80</v>
      </c>
      <c r="L8593" t="s">
        <v>87</v>
      </c>
      <c r="M8593" s="3">
        <f t="shared" si="268"/>
        <v>37407</v>
      </c>
      <c r="N8593">
        <f t="shared" si="269"/>
        <v>150.36245540352002</v>
      </c>
    </row>
    <row r="8594" spans="1:14" x14ac:dyDescent="0.3">
      <c r="A8594">
        <v>-89.088805555555595</v>
      </c>
      <c r="B8594">
        <v>38.960611111111099</v>
      </c>
      <c r="C8594" t="s">
        <v>12</v>
      </c>
      <c r="D8594" s="1" t="s">
        <v>13</v>
      </c>
      <c r="E8594" s="2" t="s">
        <v>14</v>
      </c>
      <c r="F8594" s="3">
        <v>37406</v>
      </c>
      <c r="G8594">
        <v>5060</v>
      </c>
      <c r="I8594" s="2" t="s">
        <v>15</v>
      </c>
      <c r="J8594" t="s">
        <v>16</v>
      </c>
      <c r="K8594" t="s">
        <v>80</v>
      </c>
      <c r="L8594" t="s">
        <v>87</v>
      </c>
      <c r="M8594" s="3">
        <f t="shared" si="268"/>
        <v>37406</v>
      </c>
      <c r="N8594">
        <f t="shared" si="269"/>
        <v>143.28324375552</v>
      </c>
    </row>
    <row r="8595" spans="1:14" x14ac:dyDescent="0.3">
      <c r="A8595">
        <v>-89.088805555555595</v>
      </c>
      <c r="B8595">
        <v>38.960611111111099</v>
      </c>
      <c r="C8595" t="s">
        <v>12</v>
      </c>
      <c r="D8595" s="1" t="s">
        <v>13</v>
      </c>
      <c r="E8595" s="2" t="s">
        <v>14</v>
      </c>
      <c r="F8595" s="3">
        <v>37405</v>
      </c>
      <c r="G8595">
        <v>5010</v>
      </c>
      <c r="I8595" s="2" t="s">
        <v>15</v>
      </c>
      <c r="J8595" t="s">
        <v>16</v>
      </c>
      <c r="K8595" t="s">
        <v>80</v>
      </c>
      <c r="L8595" t="s">
        <v>87</v>
      </c>
      <c r="M8595" s="3">
        <f t="shared" si="268"/>
        <v>37405</v>
      </c>
      <c r="N8595">
        <f t="shared" si="269"/>
        <v>141.86740142592001</v>
      </c>
    </row>
    <row r="8596" spans="1:14" x14ac:dyDescent="0.3">
      <c r="A8596">
        <v>-89.088805555555595</v>
      </c>
      <c r="B8596">
        <v>38.960611111111099</v>
      </c>
      <c r="C8596" t="s">
        <v>12</v>
      </c>
      <c r="D8596" s="1" t="s">
        <v>13</v>
      </c>
      <c r="E8596" s="2" t="s">
        <v>14</v>
      </c>
      <c r="F8596" s="3">
        <v>37404</v>
      </c>
      <c r="G8596">
        <v>5000</v>
      </c>
      <c r="I8596" s="2" t="s">
        <v>15</v>
      </c>
      <c r="J8596" t="s">
        <v>16</v>
      </c>
      <c r="K8596" t="s">
        <v>80</v>
      </c>
      <c r="L8596" t="s">
        <v>87</v>
      </c>
      <c r="M8596" s="3">
        <f t="shared" si="268"/>
        <v>37404</v>
      </c>
      <c r="N8596">
        <f t="shared" si="269"/>
        <v>141.58423296000001</v>
      </c>
    </row>
    <row r="8597" spans="1:14" x14ac:dyDescent="0.3">
      <c r="A8597">
        <v>-89.088805555555595</v>
      </c>
      <c r="B8597">
        <v>38.960611111111099</v>
      </c>
      <c r="C8597" t="s">
        <v>12</v>
      </c>
      <c r="D8597" s="1" t="s">
        <v>13</v>
      </c>
      <c r="E8597" s="2" t="s">
        <v>14</v>
      </c>
      <c r="F8597" s="3">
        <v>37403</v>
      </c>
      <c r="G8597">
        <v>4940</v>
      </c>
      <c r="I8597" s="2" t="s">
        <v>15</v>
      </c>
      <c r="J8597" t="s">
        <v>16</v>
      </c>
      <c r="K8597" t="s">
        <v>80</v>
      </c>
      <c r="L8597" t="s">
        <v>87</v>
      </c>
      <c r="M8597" s="3">
        <f t="shared" si="268"/>
        <v>37403</v>
      </c>
      <c r="N8597">
        <f t="shared" si="269"/>
        <v>139.88522216448001</v>
      </c>
    </row>
    <row r="8598" spans="1:14" x14ac:dyDescent="0.3">
      <c r="A8598">
        <v>-89.088805555555595</v>
      </c>
      <c r="B8598">
        <v>38.960611111111099</v>
      </c>
      <c r="C8598" t="s">
        <v>12</v>
      </c>
      <c r="D8598" s="1" t="s">
        <v>13</v>
      </c>
      <c r="E8598" s="2" t="s">
        <v>14</v>
      </c>
      <c r="F8598" s="3">
        <v>37402</v>
      </c>
      <c r="G8598">
        <v>4990</v>
      </c>
      <c r="I8598" s="2" t="s">
        <v>15</v>
      </c>
      <c r="J8598" t="s">
        <v>16</v>
      </c>
      <c r="K8598" t="s">
        <v>80</v>
      </c>
      <c r="L8598" t="s">
        <v>87</v>
      </c>
      <c r="M8598" s="3">
        <f t="shared" si="268"/>
        <v>37402</v>
      </c>
      <c r="N8598">
        <f t="shared" si="269"/>
        <v>141.30106449408001</v>
      </c>
    </row>
    <row r="8599" spans="1:14" x14ac:dyDescent="0.3">
      <c r="A8599">
        <v>-89.088805555555595</v>
      </c>
      <c r="B8599">
        <v>38.960611111111099</v>
      </c>
      <c r="C8599" t="s">
        <v>12</v>
      </c>
      <c r="D8599" s="1" t="s">
        <v>13</v>
      </c>
      <c r="E8599" s="2" t="s">
        <v>14</v>
      </c>
      <c r="F8599" s="3">
        <v>37401</v>
      </c>
      <c r="G8599">
        <v>5030</v>
      </c>
      <c r="I8599" s="2" t="s">
        <v>15</v>
      </c>
      <c r="J8599" t="s">
        <v>16</v>
      </c>
      <c r="K8599" t="s">
        <v>80</v>
      </c>
      <c r="L8599" t="s">
        <v>87</v>
      </c>
      <c r="M8599" s="3">
        <f t="shared" si="268"/>
        <v>37401</v>
      </c>
      <c r="N8599">
        <f t="shared" si="269"/>
        <v>142.43373835776001</v>
      </c>
    </row>
    <row r="8600" spans="1:14" x14ac:dyDescent="0.3">
      <c r="A8600">
        <v>-89.088805555555595</v>
      </c>
      <c r="B8600">
        <v>38.960611111111099</v>
      </c>
      <c r="C8600" t="s">
        <v>12</v>
      </c>
      <c r="D8600" s="1" t="s">
        <v>13</v>
      </c>
      <c r="E8600" s="2" t="s">
        <v>14</v>
      </c>
      <c r="F8600" s="3">
        <v>37400</v>
      </c>
      <c r="G8600">
        <v>5050</v>
      </c>
      <c r="I8600" s="2" t="s">
        <v>15</v>
      </c>
      <c r="J8600" t="s">
        <v>16</v>
      </c>
      <c r="K8600" t="s">
        <v>80</v>
      </c>
      <c r="L8600" t="s">
        <v>87</v>
      </c>
      <c r="M8600" s="3">
        <f t="shared" si="268"/>
        <v>37400</v>
      </c>
      <c r="N8600">
        <f t="shared" si="269"/>
        <v>143.00007528960001</v>
      </c>
    </row>
    <row r="8601" spans="1:14" x14ac:dyDescent="0.3">
      <c r="A8601">
        <v>-89.088805555555595</v>
      </c>
      <c r="B8601">
        <v>38.960611111111099</v>
      </c>
      <c r="C8601" t="s">
        <v>12</v>
      </c>
      <c r="D8601" s="1" t="s">
        <v>13</v>
      </c>
      <c r="E8601" s="2" t="s">
        <v>14</v>
      </c>
      <c r="F8601" s="3">
        <v>37399</v>
      </c>
      <c r="G8601">
        <v>5120</v>
      </c>
      <c r="I8601" s="2" t="s">
        <v>15</v>
      </c>
      <c r="J8601" t="s">
        <v>16</v>
      </c>
      <c r="K8601" t="s">
        <v>80</v>
      </c>
      <c r="L8601" t="s">
        <v>87</v>
      </c>
      <c r="M8601" s="3">
        <f t="shared" si="268"/>
        <v>37399</v>
      </c>
      <c r="N8601">
        <f t="shared" si="269"/>
        <v>144.98225455104</v>
      </c>
    </row>
    <row r="8602" spans="1:14" x14ac:dyDescent="0.3">
      <c r="A8602">
        <v>-89.088805555555595</v>
      </c>
      <c r="B8602">
        <v>38.960611111111099</v>
      </c>
      <c r="C8602" t="s">
        <v>12</v>
      </c>
      <c r="D8602" s="1" t="s">
        <v>13</v>
      </c>
      <c r="E8602" s="2" t="s">
        <v>14</v>
      </c>
      <c r="F8602" s="3">
        <v>37398</v>
      </c>
      <c r="G8602">
        <v>5190</v>
      </c>
      <c r="I8602" s="2" t="s">
        <v>15</v>
      </c>
      <c r="J8602" t="s">
        <v>16</v>
      </c>
      <c r="K8602" t="s">
        <v>80</v>
      </c>
      <c r="L8602" t="s">
        <v>87</v>
      </c>
      <c r="M8602" s="3">
        <f t="shared" si="268"/>
        <v>37398</v>
      </c>
      <c r="N8602">
        <f t="shared" si="269"/>
        <v>146.96443381248</v>
      </c>
    </row>
    <row r="8603" spans="1:14" x14ac:dyDescent="0.3">
      <c r="A8603">
        <v>-89.088805555555595</v>
      </c>
      <c r="B8603">
        <v>38.960611111111099</v>
      </c>
      <c r="C8603" t="s">
        <v>12</v>
      </c>
      <c r="D8603" s="1" t="s">
        <v>13</v>
      </c>
      <c r="E8603" s="2" t="s">
        <v>14</v>
      </c>
      <c r="F8603" s="3">
        <v>37397</v>
      </c>
      <c r="G8603">
        <v>5330</v>
      </c>
      <c r="I8603" s="2" t="s">
        <v>15</v>
      </c>
      <c r="J8603" t="s">
        <v>16</v>
      </c>
      <c r="K8603" t="s">
        <v>80</v>
      </c>
      <c r="L8603" t="s">
        <v>87</v>
      </c>
      <c r="M8603" s="3">
        <f t="shared" si="268"/>
        <v>37397</v>
      </c>
      <c r="N8603">
        <f t="shared" si="269"/>
        <v>150.92879233536001</v>
      </c>
    </row>
    <row r="8604" spans="1:14" x14ac:dyDescent="0.3">
      <c r="A8604">
        <v>-89.088805555555595</v>
      </c>
      <c r="B8604">
        <v>38.960611111111099</v>
      </c>
      <c r="C8604" t="s">
        <v>12</v>
      </c>
      <c r="D8604" s="1" t="s">
        <v>13</v>
      </c>
      <c r="E8604" s="2" t="s">
        <v>14</v>
      </c>
      <c r="F8604" s="3">
        <v>37396</v>
      </c>
      <c r="G8604">
        <v>5650</v>
      </c>
      <c r="I8604" s="2" t="s">
        <v>15</v>
      </c>
      <c r="J8604" t="s">
        <v>16</v>
      </c>
      <c r="K8604" t="s">
        <v>80</v>
      </c>
      <c r="L8604" t="s">
        <v>87</v>
      </c>
      <c r="M8604" s="3">
        <f t="shared" si="268"/>
        <v>37396</v>
      </c>
      <c r="N8604">
        <f t="shared" si="269"/>
        <v>159.99018324479999</v>
      </c>
    </row>
    <row r="8605" spans="1:14" x14ac:dyDescent="0.3">
      <c r="A8605">
        <v>-89.088805555555595</v>
      </c>
      <c r="B8605">
        <v>38.960611111111099</v>
      </c>
      <c r="C8605" t="s">
        <v>12</v>
      </c>
      <c r="D8605" s="1" t="s">
        <v>13</v>
      </c>
      <c r="E8605" s="2" t="s">
        <v>14</v>
      </c>
      <c r="F8605" s="3">
        <v>37395</v>
      </c>
      <c r="G8605">
        <v>6250</v>
      </c>
      <c r="I8605" s="2" t="s">
        <v>15</v>
      </c>
      <c r="J8605" t="s">
        <v>16</v>
      </c>
      <c r="K8605" t="s">
        <v>80</v>
      </c>
      <c r="L8605" t="s">
        <v>87</v>
      </c>
      <c r="M8605" s="3">
        <f t="shared" si="268"/>
        <v>37395</v>
      </c>
      <c r="N8605">
        <f t="shared" si="269"/>
        <v>176.98029120000001</v>
      </c>
    </row>
    <row r="8606" spans="1:14" x14ac:dyDescent="0.3">
      <c r="A8606">
        <v>-89.088805555555595</v>
      </c>
      <c r="B8606">
        <v>38.960611111111099</v>
      </c>
      <c r="C8606" t="s">
        <v>12</v>
      </c>
      <c r="D8606" s="1" t="s">
        <v>13</v>
      </c>
      <c r="E8606" s="2" t="s">
        <v>14</v>
      </c>
      <c r="F8606" s="3">
        <v>37394</v>
      </c>
      <c r="G8606">
        <v>7020</v>
      </c>
      <c r="I8606" s="2" t="s">
        <v>15</v>
      </c>
      <c r="J8606" t="s">
        <v>16</v>
      </c>
      <c r="K8606" t="s">
        <v>80</v>
      </c>
      <c r="L8606" t="s">
        <v>87</v>
      </c>
      <c r="M8606" s="3">
        <f t="shared" si="268"/>
        <v>37394</v>
      </c>
      <c r="N8606">
        <f t="shared" si="269"/>
        <v>198.78426307584002</v>
      </c>
    </row>
    <row r="8607" spans="1:14" x14ac:dyDescent="0.3">
      <c r="A8607">
        <v>-89.088805555555595</v>
      </c>
      <c r="B8607">
        <v>38.960611111111099</v>
      </c>
      <c r="C8607" t="s">
        <v>12</v>
      </c>
      <c r="D8607" s="1" t="s">
        <v>13</v>
      </c>
      <c r="E8607" s="2" t="s">
        <v>14</v>
      </c>
      <c r="F8607" s="3">
        <v>37393</v>
      </c>
      <c r="G8607">
        <v>7930</v>
      </c>
      <c r="I8607" s="2" t="s">
        <v>15</v>
      </c>
      <c r="J8607" t="s">
        <v>16</v>
      </c>
      <c r="K8607" t="s">
        <v>80</v>
      </c>
      <c r="L8607" t="s">
        <v>87</v>
      </c>
      <c r="M8607" s="3">
        <f t="shared" si="268"/>
        <v>37393</v>
      </c>
      <c r="N8607">
        <f t="shared" si="269"/>
        <v>224.55259347456001</v>
      </c>
    </row>
    <row r="8608" spans="1:14" x14ac:dyDescent="0.3">
      <c r="A8608">
        <v>-89.088805555555595</v>
      </c>
      <c r="B8608">
        <v>38.960611111111099</v>
      </c>
      <c r="C8608" t="s">
        <v>12</v>
      </c>
      <c r="D8608" s="1" t="s">
        <v>13</v>
      </c>
      <c r="E8608" s="2" t="s">
        <v>14</v>
      </c>
      <c r="F8608" s="3">
        <v>37392</v>
      </c>
      <c r="G8608">
        <v>9150</v>
      </c>
      <c r="I8608" s="2" t="s">
        <v>15</v>
      </c>
      <c r="J8608" t="s">
        <v>16</v>
      </c>
      <c r="K8608" t="s">
        <v>80</v>
      </c>
      <c r="L8608" t="s">
        <v>83</v>
      </c>
      <c r="M8608" s="3">
        <f t="shared" si="268"/>
        <v>37392</v>
      </c>
      <c r="N8608">
        <f t="shared" si="269"/>
        <v>259.09914631679999</v>
      </c>
    </row>
    <row r="8609" spans="1:14" x14ac:dyDescent="0.3">
      <c r="A8609">
        <v>-89.088805555555595</v>
      </c>
      <c r="B8609">
        <v>38.960611111111099</v>
      </c>
      <c r="C8609" t="s">
        <v>12</v>
      </c>
      <c r="D8609" s="1" t="s">
        <v>13</v>
      </c>
      <c r="E8609" s="2" t="s">
        <v>14</v>
      </c>
      <c r="F8609" s="3">
        <v>37391</v>
      </c>
      <c r="G8609">
        <v>12600</v>
      </c>
      <c r="H8609" t="s">
        <v>84</v>
      </c>
      <c r="I8609" s="2" t="s">
        <v>15</v>
      </c>
      <c r="J8609" t="s">
        <v>16</v>
      </c>
      <c r="K8609" t="s">
        <v>80</v>
      </c>
      <c r="L8609" t="s">
        <v>83</v>
      </c>
      <c r="M8609" s="3">
        <f t="shared" si="268"/>
        <v>37391</v>
      </c>
      <c r="N8609">
        <f t="shared" si="269"/>
        <v>356.79226705920001</v>
      </c>
    </row>
    <row r="8610" spans="1:14" x14ac:dyDescent="0.3">
      <c r="A8610">
        <v>-89.088805555555595</v>
      </c>
      <c r="B8610">
        <v>38.960611111111099</v>
      </c>
      <c r="C8610" t="s">
        <v>12</v>
      </c>
      <c r="D8610" s="1" t="s">
        <v>13</v>
      </c>
      <c r="E8610" s="2" t="s">
        <v>14</v>
      </c>
      <c r="F8610" s="3">
        <v>37390</v>
      </c>
      <c r="G8610">
        <v>26500</v>
      </c>
      <c r="H8610" t="s">
        <v>84</v>
      </c>
      <c r="I8610" s="2" t="s">
        <v>15</v>
      </c>
      <c r="J8610" t="s">
        <v>16</v>
      </c>
      <c r="K8610" t="s">
        <v>80</v>
      </c>
      <c r="L8610" t="s">
        <v>87</v>
      </c>
      <c r="M8610" s="3">
        <f t="shared" si="268"/>
        <v>37390</v>
      </c>
      <c r="N8610">
        <f t="shared" si="269"/>
        <v>750.396434688</v>
      </c>
    </row>
    <row r="8611" spans="1:14" x14ac:dyDescent="0.3">
      <c r="A8611">
        <v>-89.088805555555595</v>
      </c>
      <c r="B8611">
        <v>38.960611111111099</v>
      </c>
      <c r="C8611" t="s">
        <v>12</v>
      </c>
      <c r="D8611" s="1" t="s">
        <v>13</v>
      </c>
      <c r="E8611" s="2" t="s">
        <v>14</v>
      </c>
      <c r="F8611" s="3">
        <v>37389</v>
      </c>
      <c r="G8611">
        <v>36000</v>
      </c>
      <c r="H8611" t="s">
        <v>84</v>
      </c>
      <c r="I8611" s="2" t="s">
        <v>15</v>
      </c>
      <c r="J8611" t="s">
        <v>16</v>
      </c>
      <c r="K8611" t="s">
        <v>80</v>
      </c>
      <c r="L8611" t="s">
        <v>87</v>
      </c>
      <c r="M8611" s="3">
        <f t="shared" si="268"/>
        <v>37389</v>
      </c>
      <c r="N8611">
        <f t="shared" si="269"/>
        <v>1019.406477312</v>
      </c>
    </row>
    <row r="8612" spans="1:14" x14ac:dyDescent="0.3">
      <c r="A8612">
        <v>-89.088805555555595</v>
      </c>
      <c r="B8612">
        <v>38.960611111111099</v>
      </c>
      <c r="C8612" t="s">
        <v>12</v>
      </c>
      <c r="D8612" s="1" t="s">
        <v>13</v>
      </c>
      <c r="E8612" s="2" t="s">
        <v>14</v>
      </c>
      <c r="F8612" s="3">
        <v>37388</v>
      </c>
      <c r="G8612">
        <v>16000</v>
      </c>
      <c r="H8612" t="s">
        <v>84</v>
      </c>
      <c r="I8612" s="2" t="s">
        <v>15</v>
      </c>
      <c r="J8612" t="s">
        <v>16</v>
      </c>
      <c r="K8612" t="s">
        <v>80</v>
      </c>
      <c r="L8612" t="s">
        <v>87</v>
      </c>
      <c r="M8612" s="3">
        <f t="shared" si="268"/>
        <v>37388</v>
      </c>
      <c r="N8612">
        <f t="shared" si="269"/>
        <v>453.06954547200002</v>
      </c>
    </row>
    <row r="8613" spans="1:14" x14ac:dyDescent="0.3">
      <c r="A8613">
        <v>-89.088805555555595</v>
      </c>
      <c r="B8613">
        <v>38.960611111111099</v>
      </c>
      <c r="C8613" t="s">
        <v>12</v>
      </c>
      <c r="D8613" s="1" t="s">
        <v>13</v>
      </c>
      <c r="E8613" s="2" t="s">
        <v>14</v>
      </c>
      <c r="F8613" s="3">
        <v>37387</v>
      </c>
      <c r="G8613">
        <v>14500</v>
      </c>
      <c r="H8613" t="s">
        <v>84</v>
      </c>
      <c r="I8613" s="2" t="s">
        <v>15</v>
      </c>
      <c r="J8613" t="s">
        <v>16</v>
      </c>
      <c r="K8613" t="s">
        <v>80</v>
      </c>
      <c r="L8613" t="s">
        <v>87</v>
      </c>
      <c r="M8613" s="3">
        <f t="shared" si="268"/>
        <v>37387</v>
      </c>
      <c r="N8613">
        <f t="shared" si="269"/>
        <v>410.594275584</v>
      </c>
    </row>
    <row r="8614" spans="1:14" x14ac:dyDescent="0.3">
      <c r="A8614">
        <v>-89.088805555555595</v>
      </c>
      <c r="B8614">
        <v>38.960611111111099</v>
      </c>
      <c r="C8614" t="s">
        <v>12</v>
      </c>
      <c r="D8614" s="1" t="s">
        <v>13</v>
      </c>
      <c r="E8614" s="2" t="s">
        <v>14</v>
      </c>
      <c r="F8614" s="3">
        <v>37386</v>
      </c>
      <c r="G8614">
        <v>17000</v>
      </c>
      <c r="H8614" t="s">
        <v>84</v>
      </c>
      <c r="I8614" s="2" t="s">
        <v>15</v>
      </c>
      <c r="J8614" t="s">
        <v>16</v>
      </c>
      <c r="K8614" t="s">
        <v>80</v>
      </c>
      <c r="L8614" t="s">
        <v>87</v>
      </c>
      <c r="M8614" s="3">
        <f t="shared" si="268"/>
        <v>37386</v>
      </c>
      <c r="N8614">
        <f t="shared" si="269"/>
        <v>481.38639206400001</v>
      </c>
    </row>
    <row r="8615" spans="1:14" x14ac:dyDescent="0.3">
      <c r="A8615">
        <v>-89.088805555555595</v>
      </c>
      <c r="B8615">
        <v>38.960611111111099</v>
      </c>
      <c r="C8615" t="s">
        <v>12</v>
      </c>
      <c r="D8615" s="1" t="s">
        <v>13</v>
      </c>
      <c r="E8615" s="2" t="s">
        <v>14</v>
      </c>
      <c r="F8615" s="3">
        <v>37385</v>
      </c>
      <c r="G8615">
        <v>20500</v>
      </c>
      <c r="H8615" t="s">
        <v>84</v>
      </c>
      <c r="I8615" s="2" t="s">
        <v>15</v>
      </c>
      <c r="J8615" t="s">
        <v>16</v>
      </c>
      <c r="K8615" t="s">
        <v>80</v>
      </c>
      <c r="L8615" t="s">
        <v>87</v>
      </c>
      <c r="M8615" s="3">
        <f t="shared" si="268"/>
        <v>37385</v>
      </c>
      <c r="N8615">
        <f t="shared" si="269"/>
        <v>580.49535513600006</v>
      </c>
    </row>
    <row r="8616" spans="1:14" x14ac:dyDescent="0.3">
      <c r="A8616">
        <v>-89.088805555555595</v>
      </c>
      <c r="B8616">
        <v>38.960611111111099</v>
      </c>
      <c r="C8616" t="s">
        <v>12</v>
      </c>
      <c r="D8616" s="1" t="s">
        <v>13</v>
      </c>
      <c r="E8616" s="2" t="s">
        <v>14</v>
      </c>
      <c r="F8616" s="3">
        <v>37384</v>
      </c>
      <c r="G8616">
        <v>26000</v>
      </c>
      <c r="H8616" t="s">
        <v>84</v>
      </c>
      <c r="I8616" s="2" t="s">
        <v>15</v>
      </c>
      <c r="J8616" t="s">
        <v>16</v>
      </c>
      <c r="K8616" t="s">
        <v>80</v>
      </c>
      <c r="L8616" t="s">
        <v>87</v>
      </c>
      <c r="M8616" s="3">
        <f t="shared" si="268"/>
        <v>37384</v>
      </c>
      <c r="N8616">
        <f t="shared" si="269"/>
        <v>736.23801139199998</v>
      </c>
    </row>
    <row r="8617" spans="1:14" x14ac:dyDescent="0.3">
      <c r="A8617">
        <v>-89.088805555555595</v>
      </c>
      <c r="B8617">
        <v>38.960611111111099</v>
      </c>
      <c r="C8617" t="s">
        <v>12</v>
      </c>
      <c r="D8617" s="1" t="s">
        <v>13</v>
      </c>
      <c r="E8617" s="2" t="s">
        <v>14</v>
      </c>
      <c r="F8617" s="3">
        <v>37383</v>
      </c>
      <c r="G8617">
        <v>21000</v>
      </c>
      <c r="H8617" t="s">
        <v>84</v>
      </c>
      <c r="I8617" s="2" t="s">
        <v>15</v>
      </c>
      <c r="J8617" t="s">
        <v>16</v>
      </c>
      <c r="K8617" t="s">
        <v>80</v>
      </c>
      <c r="L8617" t="s">
        <v>83</v>
      </c>
      <c r="M8617" s="3">
        <f t="shared" si="268"/>
        <v>37383</v>
      </c>
      <c r="N8617">
        <f t="shared" si="269"/>
        <v>594.65377843199997</v>
      </c>
    </row>
    <row r="8618" spans="1:14" x14ac:dyDescent="0.3">
      <c r="A8618">
        <v>-89.088805555555595</v>
      </c>
      <c r="B8618">
        <v>38.960611111111099</v>
      </c>
      <c r="C8618" t="s">
        <v>12</v>
      </c>
      <c r="D8618" s="1" t="s">
        <v>13</v>
      </c>
      <c r="E8618" s="2" t="s">
        <v>14</v>
      </c>
      <c r="F8618" s="3">
        <v>37382</v>
      </c>
      <c r="G8618">
        <v>6710</v>
      </c>
      <c r="I8618" s="2" t="s">
        <v>15</v>
      </c>
      <c r="J8618" t="s">
        <v>16</v>
      </c>
      <c r="K8618" t="s">
        <v>80</v>
      </c>
      <c r="L8618" t="s">
        <v>87</v>
      </c>
      <c r="M8618" s="3">
        <f t="shared" si="268"/>
        <v>37382</v>
      </c>
      <c r="N8618">
        <f t="shared" si="269"/>
        <v>190.00604063232001</v>
      </c>
    </row>
    <row r="8619" spans="1:14" x14ac:dyDescent="0.3">
      <c r="A8619">
        <v>-89.088805555555595</v>
      </c>
      <c r="B8619">
        <v>38.960611111111099</v>
      </c>
      <c r="C8619" t="s">
        <v>12</v>
      </c>
      <c r="D8619" s="1" t="s">
        <v>13</v>
      </c>
      <c r="E8619" s="2" t="s">
        <v>14</v>
      </c>
      <c r="F8619" s="3">
        <v>37381</v>
      </c>
      <c r="G8619">
        <v>5990</v>
      </c>
      <c r="I8619" s="2" t="s">
        <v>15</v>
      </c>
      <c r="J8619" t="s">
        <v>16</v>
      </c>
      <c r="K8619" t="s">
        <v>80</v>
      </c>
      <c r="L8619" t="s">
        <v>87</v>
      </c>
      <c r="M8619" s="3">
        <f t="shared" si="268"/>
        <v>37381</v>
      </c>
      <c r="N8619">
        <f t="shared" si="269"/>
        <v>169.61791108608</v>
      </c>
    </row>
    <row r="8620" spans="1:14" x14ac:dyDescent="0.3">
      <c r="A8620">
        <v>-89.088805555555595</v>
      </c>
      <c r="B8620">
        <v>38.960611111111099</v>
      </c>
      <c r="C8620" t="s">
        <v>12</v>
      </c>
      <c r="D8620" s="1" t="s">
        <v>13</v>
      </c>
      <c r="E8620" s="2" t="s">
        <v>14</v>
      </c>
      <c r="F8620" s="3">
        <v>37380</v>
      </c>
      <c r="G8620">
        <v>6390</v>
      </c>
      <c r="I8620" s="2" t="s">
        <v>15</v>
      </c>
      <c r="J8620" t="s">
        <v>16</v>
      </c>
      <c r="K8620" t="s">
        <v>80</v>
      </c>
      <c r="L8620" t="s">
        <v>87</v>
      </c>
      <c r="M8620" s="3">
        <f t="shared" si="268"/>
        <v>37380</v>
      </c>
      <c r="N8620">
        <f t="shared" si="269"/>
        <v>180.94464972288</v>
      </c>
    </row>
    <row r="8621" spans="1:14" x14ac:dyDescent="0.3">
      <c r="A8621">
        <v>-89.088805555555595</v>
      </c>
      <c r="B8621">
        <v>38.960611111111099</v>
      </c>
      <c r="C8621" t="s">
        <v>12</v>
      </c>
      <c r="D8621" s="1" t="s">
        <v>13</v>
      </c>
      <c r="E8621" s="2" t="s">
        <v>14</v>
      </c>
      <c r="F8621" s="3">
        <v>37379</v>
      </c>
      <c r="G8621">
        <v>6580</v>
      </c>
      <c r="I8621" s="2" t="s">
        <v>15</v>
      </c>
      <c r="J8621" t="s">
        <v>16</v>
      </c>
      <c r="K8621" t="s">
        <v>80</v>
      </c>
      <c r="L8621" t="s">
        <v>87</v>
      </c>
      <c r="M8621" s="3">
        <f t="shared" si="268"/>
        <v>37379</v>
      </c>
      <c r="N8621">
        <f t="shared" si="269"/>
        <v>186.32485057536002</v>
      </c>
    </row>
    <row r="8622" spans="1:14" x14ac:dyDescent="0.3">
      <c r="A8622">
        <v>-89.088805555555595</v>
      </c>
      <c r="B8622">
        <v>38.960611111111099</v>
      </c>
      <c r="C8622" t="s">
        <v>12</v>
      </c>
      <c r="D8622" s="1" t="s">
        <v>13</v>
      </c>
      <c r="E8622" s="2" t="s">
        <v>14</v>
      </c>
      <c r="F8622" s="3">
        <v>37378</v>
      </c>
      <c r="G8622">
        <v>7560</v>
      </c>
      <c r="I8622" s="2" t="s">
        <v>15</v>
      </c>
      <c r="J8622" t="s">
        <v>16</v>
      </c>
      <c r="K8622" t="s">
        <v>80</v>
      </c>
      <c r="L8622" t="s">
        <v>87</v>
      </c>
      <c r="M8622" s="3">
        <f t="shared" si="268"/>
        <v>37378</v>
      </c>
      <c r="N8622">
        <f t="shared" si="269"/>
        <v>214.07536023552001</v>
      </c>
    </row>
    <row r="8623" spans="1:14" x14ac:dyDescent="0.3">
      <c r="A8623">
        <v>-89.088805555555595</v>
      </c>
      <c r="B8623">
        <v>38.960611111111099</v>
      </c>
      <c r="C8623" t="s">
        <v>12</v>
      </c>
      <c r="D8623" s="1" t="s">
        <v>13</v>
      </c>
      <c r="E8623" s="2" t="s">
        <v>14</v>
      </c>
      <c r="F8623" s="3">
        <v>37377</v>
      </c>
      <c r="G8623">
        <v>9040</v>
      </c>
      <c r="I8623" s="2" t="s">
        <v>15</v>
      </c>
      <c r="J8623" t="s">
        <v>16</v>
      </c>
      <c r="K8623" t="s">
        <v>80</v>
      </c>
      <c r="L8623" t="s">
        <v>87</v>
      </c>
      <c r="M8623" s="3">
        <f t="shared" si="268"/>
        <v>37377</v>
      </c>
      <c r="N8623">
        <f t="shared" si="269"/>
        <v>255.98429319168</v>
      </c>
    </row>
    <row r="8624" spans="1:14" x14ac:dyDescent="0.3">
      <c r="A8624">
        <v>-89.088805555555595</v>
      </c>
      <c r="B8624">
        <v>38.960611111111099</v>
      </c>
      <c r="C8624" t="s">
        <v>12</v>
      </c>
      <c r="D8624" s="1" t="s">
        <v>13</v>
      </c>
      <c r="E8624" s="2" t="s">
        <v>14</v>
      </c>
      <c r="F8624" s="3">
        <v>37376</v>
      </c>
      <c r="G8624">
        <v>11100</v>
      </c>
      <c r="I8624" s="2" t="s">
        <v>15</v>
      </c>
      <c r="J8624" t="s">
        <v>16</v>
      </c>
      <c r="K8624" t="s">
        <v>80</v>
      </c>
      <c r="L8624" t="s">
        <v>87</v>
      </c>
      <c r="M8624" s="3">
        <f t="shared" si="268"/>
        <v>37376</v>
      </c>
      <c r="N8624">
        <f t="shared" si="269"/>
        <v>314.3169971712</v>
      </c>
    </row>
    <row r="8625" spans="1:14" x14ac:dyDescent="0.3">
      <c r="A8625">
        <v>-89.088805555555595</v>
      </c>
      <c r="B8625">
        <v>38.960611111111099</v>
      </c>
      <c r="C8625" t="s">
        <v>12</v>
      </c>
      <c r="D8625" s="1" t="s">
        <v>13</v>
      </c>
      <c r="E8625" s="2" t="s">
        <v>14</v>
      </c>
      <c r="F8625" s="3">
        <v>37375</v>
      </c>
      <c r="G8625">
        <v>10000</v>
      </c>
      <c r="I8625" s="2" t="s">
        <v>15</v>
      </c>
      <c r="J8625" t="s">
        <v>16</v>
      </c>
      <c r="K8625" t="s">
        <v>80</v>
      </c>
      <c r="L8625" t="s">
        <v>87</v>
      </c>
      <c r="M8625" s="3">
        <f t="shared" si="268"/>
        <v>37375</v>
      </c>
      <c r="N8625">
        <f t="shared" si="269"/>
        <v>283.16846592000002</v>
      </c>
    </row>
    <row r="8626" spans="1:14" x14ac:dyDescent="0.3">
      <c r="A8626">
        <v>-89.088805555555595</v>
      </c>
      <c r="B8626">
        <v>38.960611111111099</v>
      </c>
      <c r="C8626" t="s">
        <v>12</v>
      </c>
      <c r="D8626" s="1" t="s">
        <v>13</v>
      </c>
      <c r="E8626" s="2" t="s">
        <v>14</v>
      </c>
      <c r="F8626" s="3">
        <v>37374</v>
      </c>
      <c r="G8626">
        <v>7710</v>
      </c>
      <c r="I8626" s="2" t="s">
        <v>15</v>
      </c>
      <c r="J8626" t="s">
        <v>16</v>
      </c>
      <c r="K8626" t="s">
        <v>80</v>
      </c>
      <c r="L8626" t="s">
        <v>87</v>
      </c>
      <c r="M8626" s="3">
        <f t="shared" si="268"/>
        <v>37374</v>
      </c>
      <c r="N8626">
        <f t="shared" si="269"/>
        <v>218.32288722432</v>
      </c>
    </row>
    <row r="8627" spans="1:14" x14ac:dyDescent="0.3">
      <c r="A8627">
        <v>-89.088805555555595</v>
      </c>
      <c r="B8627">
        <v>38.960611111111099</v>
      </c>
      <c r="C8627" t="s">
        <v>12</v>
      </c>
      <c r="D8627" s="1" t="s">
        <v>13</v>
      </c>
      <c r="E8627" s="2" t="s">
        <v>14</v>
      </c>
      <c r="F8627" s="3">
        <v>37373</v>
      </c>
      <c r="G8627">
        <v>5580</v>
      </c>
      <c r="I8627" s="2" t="s">
        <v>15</v>
      </c>
      <c r="J8627" t="s">
        <v>16</v>
      </c>
      <c r="K8627" t="s">
        <v>80</v>
      </c>
      <c r="L8627" t="s">
        <v>87</v>
      </c>
      <c r="M8627" s="3">
        <f t="shared" si="268"/>
        <v>37373</v>
      </c>
      <c r="N8627">
        <f t="shared" si="269"/>
        <v>158.00800398336</v>
      </c>
    </row>
    <row r="8628" spans="1:14" x14ac:dyDescent="0.3">
      <c r="A8628">
        <v>-89.088805555555595</v>
      </c>
      <c r="B8628">
        <v>38.960611111111099</v>
      </c>
      <c r="C8628" t="s">
        <v>12</v>
      </c>
      <c r="D8628" s="1" t="s">
        <v>13</v>
      </c>
      <c r="E8628" s="2" t="s">
        <v>14</v>
      </c>
      <c r="F8628" s="3">
        <v>37372</v>
      </c>
      <c r="G8628">
        <v>6020</v>
      </c>
      <c r="I8628" s="2" t="s">
        <v>15</v>
      </c>
      <c r="J8628" t="s">
        <v>16</v>
      </c>
      <c r="K8628" t="s">
        <v>80</v>
      </c>
      <c r="L8628" t="s">
        <v>87</v>
      </c>
      <c r="M8628" s="3">
        <f t="shared" si="268"/>
        <v>37372</v>
      </c>
      <c r="N8628">
        <f t="shared" si="269"/>
        <v>170.46741648384</v>
      </c>
    </row>
    <row r="8629" spans="1:14" x14ac:dyDescent="0.3">
      <c r="A8629">
        <v>-89.088805555555595</v>
      </c>
      <c r="B8629">
        <v>38.960611111111099</v>
      </c>
      <c r="C8629" t="s">
        <v>12</v>
      </c>
      <c r="D8629" s="1" t="s">
        <v>13</v>
      </c>
      <c r="E8629" s="2" t="s">
        <v>14</v>
      </c>
      <c r="F8629" s="3">
        <v>37371</v>
      </c>
      <c r="G8629">
        <v>6170</v>
      </c>
      <c r="I8629" s="2" t="s">
        <v>15</v>
      </c>
      <c r="J8629" t="s">
        <v>16</v>
      </c>
      <c r="K8629" t="s">
        <v>80</v>
      </c>
      <c r="L8629" t="s">
        <v>87</v>
      </c>
      <c r="M8629" s="3">
        <f t="shared" si="268"/>
        <v>37371</v>
      </c>
      <c r="N8629">
        <f t="shared" si="269"/>
        <v>174.71494347264002</v>
      </c>
    </row>
    <row r="8630" spans="1:14" x14ac:dyDescent="0.3">
      <c r="A8630">
        <v>-89.088805555555595</v>
      </c>
      <c r="B8630">
        <v>38.960611111111099</v>
      </c>
      <c r="C8630" t="s">
        <v>12</v>
      </c>
      <c r="D8630" s="1" t="s">
        <v>13</v>
      </c>
      <c r="E8630" s="2" t="s">
        <v>14</v>
      </c>
      <c r="F8630" s="3">
        <v>37370</v>
      </c>
      <c r="G8630">
        <v>3850</v>
      </c>
      <c r="I8630" s="2" t="s">
        <v>15</v>
      </c>
      <c r="J8630" t="s">
        <v>16</v>
      </c>
      <c r="K8630" t="s">
        <v>80</v>
      </c>
      <c r="L8630" t="s">
        <v>87</v>
      </c>
      <c r="M8630" s="3">
        <f t="shared" si="268"/>
        <v>37370</v>
      </c>
      <c r="N8630">
        <f t="shared" si="269"/>
        <v>109.0198593792</v>
      </c>
    </row>
    <row r="8631" spans="1:14" x14ac:dyDescent="0.3">
      <c r="A8631">
        <v>-89.088805555555595</v>
      </c>
      <c r="B8631">
        <v>38.960611111111099</v>
      </c>
      <c r="C8631" t="s">
        <v>12</v>
      </c>
      <c r="D8631" s="1" t="s">
        <v>13</v>
      </c>
      <c r="E8631" s="2" t="s">
        <v>14</v>
      </c>
      <c r="F8631" s="3">
        <v>37369</v>
      </c>
      <c r="G8631">
        <v>4560</v>
      </c>
      <c r="I8631" s="2" t="s">
        <v>15</v>
      </c>
      <c r="J8631" t="s">
        <v>16</v>
      </c>
      <c r="K8631" t="s">
        <v>80</v>
      </c>
      <c r="L8631" t="s">
        <v>87</v>
      </c>
      <c r="M8631" s="3">
        <f t="shared" si="268"/>
        <v>37369</v>
      </c>
      <c r="N8631">
        <f t="shared" si="269"/>
        <v>129.12482045952001</v>
      </c>
    </row>
    <row r="8632" spans="1:14" x14ac:dyDescent="0.3">
      <c r="A8632">
        <v>-89.088805555555595</v>
      </c>
      <c r="B8632">
        <v>38.960611111111099</v>
      </c>
      <c r="C8632" t="s">
        <v>12</v>
      </c>
      <c r="D8632" s="1" t="s">
        <v>13</v>
      </c>
      <c r="E8632" s="2" t="s">
        <v>14</v>
      </c>
      <c r="F8632" s="3">
        <v>37368</v>
      </c>
      <c r="G8632">
        <v>5280</v>
      </c>
      <c r="I8632" s="2" t="s">
        <v>15</v>
      </c>
      <c r="J8632" t="s">
        <v>16</v>
      </c>
      <c r="K8632" t="s">
        <v>80</v>
      </c>
      <c r="L8632" t="s">
        <v>87</v>
      </c>
      <c r="M8632" s="3">
        <f t="shared" si="268"/>
        <v>37368</v>
      </c>
      <c r="N8632">
        <f t="shared" si="269"/>
        <v>149.51295000576002</v>
      </c>
    </row>
    <row r="8633" spans="1:14" x14ac:dyDescent="0.3">
      <c r="A8633">
        <v>-89.088805555555595</v>
      </c>
      <c r="B8633">
        <v>38.960611111111099</v>
      </c>
      <c r="C8633" t="s">
        <v>12</v>
      </c>
      <c r="D8633" s="1" t="s">
        <v>13</v>
      </c>
      <c r="E8633" s="2" t="s">
        <v>14</v>
      </c>
      <c r="F8633" s="3">
        <v>37367</v>
      </c>
      <c r="G8633">
        <v>5200</v>
      </c>
      <c r="I8633" s="2" t="s">
        <v>15</v>
      </c>
      <c r="J8633" t="s">
        <v>16</v>
      </c>
      <c r="K8633" t="s">
        <v>80</v>
      </c>
      <c r="L8633" t="s">
        <v>87</v>
      </c>
      <c r="M8633" s="3">
        <f t="shared" si="268"/>
        <v>37367</v>
      </c>
      <c r="N8633">
        <f t="shared" si="269"/>
        <v>147.2476022784</v>
      </c>
    </row>
    <row r="8634" spans="1:14" x14ac:dyDescent="0.3">
      <c r="A8634">
        <v>-89.088805555555595</v>
      </c>
      <c r="B8634">
        <v>38.960611111111099</v>
      </c>
      <c r="C8634" t="s">
        <v>12</v>
      </c>
      <c r="D8634" s="1" t="s">
        <v>13</v>
      </c>
      <c r="E8634" s="2" t="s">
        <v>14</v>
      </c>
      <c r="F8634" s="3">
        <v>37366</v>
      </c>
      <c r="G8634">
        <v>4170</v>
      </c>
      <c r="I8634" s="2" t="s">
        <v>15</v>
      </c>
      <c r="J8634" t="s">
        <v>16</v>
      </c>
      <c r="K8634" t="s">
        <v>80</v>
      </c>
      <c r="L8634" t="s">
        <v>87</v>
      </c>
      <c r="M8634" s="3">
        <f t="shared" si="268"/>
        <v>37366</v>
      </c>
      <c r="N8634">
        <f t="shared" si="269"/>
        <v>118.08125028864001</v>
      </c>
    </row>
    <row r="8635" spans="1:14" x14ac:dyDescent="0.3">
      <c r="A8635">
        <v>-89.088805555555595</v>
      </c>
      <c r="B8635">
        <v>38.960611111111099</v>
      </c>
      <c r="C8635" t="s">
        <v>12</v>
      </c>
      <c r="D8635" s="1" t="s">
        <v>13</v>
      </c>
      <c r="E8635" s="2" t="s">
        <v>14</v>
      </c>
      <c r="F8635" s="3">
        <v>37365</v>
      </c>
      <c r="G8635">
        <v>2130</v>
      </c>
      <c r="I8635" s="2" t="s">
        <v>15</v>
      </c>
      <c r="J8635" t="s">
        <v>16</v>
      </c>
      <c r="K8635" t="s">
        <v>80</v>
      </c>
      <c r="L8635" t="s">
        <v>87</v>
      </c>
      <c r="M8635" s="3">
        <f t="shared" si="268"/>
        <v>37365</v>
      </c>
      <c r="N8635">
        <f t="shared" si="269"/>
        <v>60.31488324096</v>
      </c>
    </row>
    <row r="8636" spans="1:14" x14ac:dyDescent="0.3">
      <c r="A8636">
        <v>-89.088805555555595</v>
      </c>
      <c r="B8636">
        <v>38.960611111111099</v>
      </c>
      <c r="C8636" t="s">
        <v>12</v>
      </c>
      <c r="D8636" s="1" t="s">
        <v>13</v>
      </c>
      <c r="E8636" s="2" t="s">
        <v>14</v>
      </c>
      <c r="F8636" s="3">
        <v>37364</v>
      </c>
      <c r="G8636">
        <v>2250</v>
      </c>
      <c r="I8636" s="2" t="s">
        <v>15</v>
      </c>
      <c r="J8636" t="s">
        <v>16</v>
      </c>
      <c r="K8636" t="s">
        <v>80</v>
      </c>
      <c r="L8636" t="s">
        <v>87</v>
      </c>
      <c r="M8636" s="3">
        <f t="shared" si="268"/>
        <v>37364</v>
      </c>
      <c r="N8636">
        <f t="shared" si="269"/>
        <v>63.712904832</v>
      </c>
    </row>
    <row r="8637" spans="1:14" x14ac:dyDescent="0.3">
      <c r="A8637">
        <v>-89.088805555555595</v>
      </c>
      <c r="B8637">
        <v>38.960611111111099</v>
      </c>
      <c r="C8637" t="s">
        <v>12</v>
      </c>
      <c r="D8637" s="1" t="s">
        <v>13</v>
      </c>
      <c r="E8637" s="2" t="s">
        <v>14</v>
      </c>
      <c r="F8637" s="3">
        <v>37363</v>
      </c>
      <c r="G8637">
        <v>2340</v>
      </c>
      <c r="I8637" s="2" t="s">
        <v>15</v>
      </c>
      <c r="J8637" t="s">
        <v>16</v>
      </c>
      <c r="K8637" t="s">
        <v>80</v>
      </c>
      <c r="L8637" t="s">
        <v>87</v>
      </c>
      <c r="M8637" s="3">
        <f t="shared" si="268"/>
        <v>37363</v>
      </c>
      <c r="N8637">
        <f t="shared" si="269"/>
        <v>66.261421025280001</v>
      </c>
    </row>
    <row r="8638" spans="1:14" x14ac:dyDescent="0.3">
      <c r="A8638">
        <v>-89.088805555555595</v>
      </c>
      <c r="B8638">
        <v>38.960611111111099</v>
      </c>
      <c r="C8638" t="s">
        <v>12</v>
      </c>
      <c r="D8638" s="1" t="s">
        <v>13</v>
      </c>
      <c r="E8638" s="2" t="s">
        <v>14</v>
      </c>
      <c r="F8638" s="3">
        <v>37362</v>
      </c>
      <c r="G8638">
        <v>2440</v>
      </c>
      <c r="I8638" s="2" t="s">
        <v>15</v>
      </c>
      <c r="J8638" t="s">
        <v>16</v>
      </c>
      <c r="K8638" t="s">
        <v>80</v>
      </c>
      <c r="L8638" t="s">
        <v>87</v>
      </c>
      <c r="M8638" s="3">
        <f t="shared" si="268"/>
        <v>37362</v>
      </c>
      <c r="N8638">
        <f t="shared" si="269"/>
        <v>69.093105684480008</v>
      </c>
    </row>
    <row r="8639" spans="1:14" x14ac:dyDescent="0.3">
      <c r="A8639">
        <v>-89.088805555555595</v>
      </c>
      <c r="B8639">
        <v>38.960611111111099</v>
      </c>
      <c r="C8639" t="s">
        <v>12</v>
      </c>
      <c r="D8639" s="1" t="s">
        <v>13</v>
      </c>
      <c r="E8639" s="2" t="s">
        <v>14</v>
      </c>
      <c r="F8639" s="3">
        <v>37361</v>
      </c>
      <c r="G8639">
        <v>2590</v>
      </c>
      <c r="I8639" s="2" t="s">
        <v>15</v>
      </c>
      <c r="J8639" t="s">
        <v>16</v>
      </c>
      <c r="K8639" t="s">
        <v>80</v>
      </c>
      <c r="L8639" t="s">
        <v>87</v>
      </c>
      <c r="M8639" s="3">
        <f t="shared" si="268"/>
        <v>37361</v>
      </c>
      <c r="N8639">
        <f t="shared" si="269"/>
        <v>73.340632673279998</v>
      </c>
    </row>
    <row r="8640" spans="1:14" x14ac:dyDescent="0.3">
      <c r="A8640">
        <v>-89.088805555555595</v>
      </c>
      <c r="B8640">
        <v>38.960611111111099</v>
      </c>
      <c r="C8640" t="s">
        <v>12</v>
      </c>
      <c r="D8640" s="1" t="s">
        <v>13</v>
      </c>
      <c r="E8640" s="2" t="s">
        <v>14</v>
      </c>
      <c r="F8640" s="3">
        <v>37360</v>
      </c>
      <c r="G8640">
        <v>2810</v>
      </c>
      <c r="I8640" s="2" t="s">
        <v>15</v>
      </c>
      <c r="J8640" t="s">
        <v>16</v>
      </c>
      <c r="K8640" t="s">
        <v>80</v>
      </c>
      <c r="L8640" t="s">
        <v>87</v>
      </c>
      <c r="M8640" s="3">
        <f t="shared" si="268"/>
        <v>37360</v>
      </c>
      <c r="N8640">
        <f t="shared" si="269"/>
        <v>79.570338923519998</v>
      </c>
    </row>
    <row r="8641" spans="1:14" x14ac:dyDescent="0.3">
      <c r="A8641">
        <v>-89.088805555555595</v>
      </c>
      <c r="B8641">
        <v>38.960611111111099</v>
      </c>
      <c r="C8641" t="s">
        <v>12</v>
      </c>
      <c r="D8641" s="1" t="s">
        <v>13</v>
      </c>
      <c r="E8641" s="2" t="s">
        <v>14</v>
      </c>
      <c r="F8641" s="3">
        <v>37359</v>
      </c>
      <c r="G8641">
        <v>2810</v>
      </c>
      <c r="I8641" s="2" t="s">
        <v>15</v>
      </c>
      <c r="J8641" t="s">
        <v>16</v>
      </c>
      <c r="K8641" t="s">
        <v>80</v>
      </c>
      <c r="L8641" t="s">
        <v>87</v>
      </c>
      <c r="M8641" s="3">
        <f t="shared" si="268"/>
        <v>37359</v>
      </c>
      <c r="N8641">
        <f t="shared" si="269"/>
        <v>79.570338923519998</v>
      </c>
    </row>
    <row r="8642" spans="1:14" x14ac:dyDescent="0.3">
      <c r="A8642">
        <v>-89.088805555555595</v>
      </c>
      <c r="B8642">
        <v>38.960611111111099</v>
      </c>
      <c r="C8642" t="s">
        <v>12</v>
      </c>
      <c r="D8642" s="1" t="s">
        <v>13</v>
      </c>
      <c r="E8642" s="2" t="s">
        <v>14</v>
      </c>
      <c r="F8642" s="3">
        <v>37358</v>
      </c>
      <c r="G8642">
        <v>2370</v>
      </c>
      <c r="I8642" s="2" t="s">
        <v>15</v>
      </c>
      <c r="J8642" t="s">
        <v>16</v>
      </c>
      <c r="K8642" t="s">
        <v>80</v>
      </c>
      <c r="L8642" t="s">
        <v>87</v>
      </c>
      <c r="M8642" s="3">
        <f t="shared" si="268"/>
        <v>37358</v>
      </c>
      <c r="N8642">
        <f t="shared" si="269"/>
        <v>67.110926423039999</v>
      </c>
    </row>
    <row r="8643" spans="1:14" x14ac:dyDescent="0.3">
      <c r="A8643">
        <v>-89.088805555555595</v>
      </c>
      <c r="B8643">
        <v>38.960611111111099</v>
      </c>
      <c r="C8643" t="s">
        <v>12</v>
      </c>
      <c r="D8643" s="1" t="s">
        <v>13</v>
      </c>
      <c r="E8643" s="2" t="s">
        <v>14</v>
      </c>
      <c r="F8643" s="3">
        <v>37357</v>
      </c>
      <c r="G8643">
        <v>2710</v>
      </c>
      <c r="I8643" s="2" t="s">
        <v>15</v>
      </c>
      <c r="J8643" t="s">
        <v>16</v>
      </c>
      <c r="K8643" t="s">
        <v>80</v>
      </c>
      <c r="L8643" t="s">
        <v>87</v>
      </c>
      <c r="M8643" s="3">
        <f t="shared" ref="M8643:M8706" si="270">F8643</f>
        <v>37357</v>
      </c>
      <c r="N8643">
        <f t="shared" ref="N8643:N8706" si="271">G8643*0.028316846592</f>
        <v>76.738654264320004</v>
      </c>
    </row>
    <row r="8644" spans="1:14" x14ac:dyDescent="0.3">
      <c r="A8644">
        <v>-89.088805555555595</v>
      </c>
      <c r="B8644">
        <v>38.960611111111099</v>
      </c>
      <c r="C8644" t="s">
        <v>12</v>
      </c>
      <c r="D8644" s="1" t="s">
        <v>13</v>
      </c>
      <c r="E8644" s="2" t="s">
        <v>14</v>
      </c>
      <c r="F8644" s="3">
        <v>37356</v>
      </c>
      <c r="G8644">
        <v>3760</v>
      </c>
      <c r="I8644" s="2" t="s">
        <v>15</v>
      </c>
      <c r="J8644" t="s">
        <v>16</v>
      </c>
      <c r="K8644" t="s">
        <v>80</v>
      </c>
      <c r="L8644" t="s">
        <v>87</v>
      </c>
      <c r="M8644" s="3">
        <f t="shared" si="270"/>
        <v>37356</v>
      </c>
      <c r="N8644">
        <f t="shared" si="271"/>
        <v>106.47134318592001</v>
      </c>
    </row>
    <row r="8645" spans="1:14" x14ac:dyDescent="0.3">
      <c r="A8645">
        <v>-89.088805555555595</v>
      </c>
      <c r="B8645">
        <v>38.960611111111099</v>
      </c>
      <c r="C8645" t="s">
        <v>12</v>
      </c>
      <c r="D8645" s="1" t="s">
        <v>13</v>
      </c>
      <c r="E8645" s="2" t="s">
        <v>14</v>
      </c>
      <c r="F8645" s="3">
        <v>37355</v>
      </c>
      <c r="G8645">
        <v>3970</v>
      </c>
      <c r="I8645" s="2" t="s">
        <v>15</v>
      </c>
      <c r="J8645" t="s">
        <v>16</v>
      </c>
      <c r="K8645" t="s">
        <v>80</v>
      </c>
      <c r="L8645" t="s">
        <v>87</v>
      </c>
      <c r="M8645" s="3">
        <f t="shared" si="270"/>
        <v>37355</v>
      </c>
      <c r="N8645">
        <f t="shared" si="271"/>
        <v>112.41788097024001</v>
      </c>
    </row>
    <row r="8646" spans="1:14" x14ac:dyDescent="0.3">
      <c r="A8646">
        <v>-89.088805555555595</v>
      </c>
      <c r="B8646">
        <v>38.960611111111099</v>
      </c>
      <c r="C8646" t="s">
        <v>12</v>
      </c>
      <c r="D8646" s="1" t="s">
        <v>13</v>
      </c>
      <c r="E8646" s="2" t="s">
        <v>14</v>
      </c>
      <c r="F8646" s="3">
        <v>37354</v>
      </c>
      <c r="G8646">
        <v>2390</v>
      </c>
      <c r="I8646" s="2" t="s">
        <v>15</v>
      </c>
      <c r="J8646" t="s">
        <v>16</v>
      </c>
      <c r="K8646" t="s">
        <v>80</v>
      </c>
      <c r="L8646" t="s">
        <v>87</v>
      </c>
      <c r="M8646" s="3">
        <f t="shared" si="270"/>
        <v>37354</v>
      </c>
      <c r="N8646">
        <f t="shared" si="271"/>
        <v>67.677263354879997</v>
      </c>
    </row>
    <row r="8647" spans="1:14" x14ac:dyDescent="0.3">
      <c r="A8647">
        <v>-89.088805555555595</v>
      </c>
      <c r="B8647">
        <v>38.960611111111099</v>
      </c>
      <c r="C8647" t="s">
        <v>12</v>
      </c>
      <c r="D8647" s="1" t="s">
        <v>13</v>
      </c>
      <c r="E8647" s="2" t="s">
        <v>14</v>
      </c>
      <c r="F8647" s="3">
        <v>37353</v>
      </c>
      <c r="G8647">
        <v>2060</v>
      </c>
      <c r="I8647" s="2" t="s">
        <v>15</v>
      </c>
      <c r="J8647" t="s">
        <v>16</v>
      </c>
      <c r="K8647" t="s">
        <v>80</v>
      </c>
      <c r="L8647" t="s">
        <v>87</v>
      </c>
      <c r="M8647" s="3">
        <f t="shared" si="270"/>
        <v>37353</v>
      </c>
      <c r="N8647">
        <f t="shared" si="271"/>
        <v>58.332703979520005</v>
      </c>
    </row>
    <row r="8648" spans="1:14" x14ac:dyDescent="0.3">
      <c r="A8648">
        <v>-89.088805555555595</v>
      </c>
      <c r="B8648">
        <v>38.960611111111099</v>
      </c>
      <c r="C8648" t="s">
        <v>12</v>
      </c>
      <c r="D8648" s="1" t="s">
        <v>13</v>
      </c>
      <c r="E8648" s="2" t="s">
        <v>14</v>
      </c>
      <c r="F8648" s="3">
        <v>37352</v>
      </c>
      <c r="G8648">
        <v>2030</v>
      </c>
      <c r="I8648" s="2" t="s">
        <v>15</v>
      </c>
      <c r="J8648" t="s">
        <v>16</v>
      </c>
      <c r="K8648" t="s">
        <v>80</v>
      </c>
      <c r="L8648" t="s">
        <v>87</v>
      </c>
      <c r="M8648" s="3">
        <f t="shared" si="270"/>
        <v>37352</v>
      </c>
      <c r="N8648">
        <f t="shared" si="271"/>
        <v>57.48319858176</v>
      </c>
    </row>
    <row r="8649" spans="1:14" x14ac:dyDescent="0.3">
      <c r="A8649">
        <v>-89.088805555555595</v>
      </c>
      <c r="B8649">
        <v>38.960611111111099</v>
      </c>
      <c r="C8649" t="s">
        <v>12</v>
      </c>
      <c r="D8649" s="1" t="s">
        <v>13</v>
      </c>
      <c r="E8649" s="2" t="s">
        <v>14</v>
      </c>
      <c r="F8649" s="3">
        <v>37351</v>
      </c>
      <c r="G8649">
        <v>1860</v>
      </c>
      <c r="I8649" s="2" t="s">
        <v>15</v>
      </c>
      <c r="J8649" t="s">
        <v>16</v>
      </c>
      <c r="K8649" t="s">
        <v>80</v>
      </c>
      <c r="L8649" t="s">
        <v>87</v>
      </c>
      <c r="M8649" s="3">
        <f t="shared" si="270"/>
        <v>37351</v>
      </c>
      <c r="N8649">
        <f t="shared" si="271"/>
        <v>52.669334661120004</v>
      </c>
    </row>
    <row r="8650" spans="1:14" x14ac:dyDescent="0.3">
      <c r="A8650">
        <v>-89.088805555555595</v>
      </c>
      <c r="B8650">
        <v>38.960611111111099</v>
      </c>
      <c r="C8650" t="s">
        <v>12</v>
      </c>
      <c r="D8650" s="1" t="s">
        <v>13</v>
      </c>
      <c r="E8650" s="2" t="s">
        <v>14</v>
      </c>
      <c r="F8650" s="3">
        <v>37350</v>
      </c>
      <c r="G8650">
        <v>1900</v>
      </c>
      <c r="I8650" s="2" t="s">
        <v>15</v>
      </c>
      <c r="J8650" t="s">
        <v>16</v>
      </c>
      <c r="K8650" t="s">
        <v>80</v>
      </c>
      <c r="L8650" t="s">
        <v>87</v>
      </c>
      <c r="M8650" s="3">
        <f t="shared" si="270"/>
        <v>37350</v>
      </c>
      <c r="N8650">
        <f t="shared" si="271"/>
        <v>53.802008524800002</v>
      </c>
    </row>
    <row r="8651" spans="1:14" x14ac:dyDescent="0.3">
      <c r="A8651">
        <v>-89.088805555555595</v>
      </c>
      <c r="B8651">
        <v>38.960611111111099</v>
      </c>
      <c r="C8651" t="s">
        <v>12</v>
      </c>
      <c r="D8651" s="1" t="s">
        <v>13</v>
      </c>
      <c r="E8651" s="2" t="s">
        <v>14</v>
      </c>
      <c r="F8651" s="3">
        <v>37349</v>
      </c>
      <c r="G8651">
        <v>2050</v>
      </c>
      <c r="I8651" s="2" t="s">
        <v>15</v>
      </c>
      <c r="J8651" t="s">
        <v>16</v>
      </c>
      <c r="K8651" t="s">
        <v>80</v>
      </c>
      <c r="L8651" t="s">
        <v>87</v>
      </c>
      <c r="M8651" s="3">
        <f t="shared" si="270"/>
        <v>37349</v>
      </c>
      <c r="N8651">
        <f t="shared" si="271"/>
        <v>58.049535513599999</v>
      </c>
    </row>
    <row r="8652" spans="1:14" x14ac:dyDescent="0.3">
      <c r="A8652">
        <v>-89.088805555555595</v>
      </c>
      <c r="B8652">
        <v>38.960611111111099</v>
      </c>
      <c r="C8652" t="s">
        <v>12</v>
      </c>
      <c r="D8652" s="1" t="s">
        <v>13</v>
      </c>
      <c r="E8652" s="2" t="s">
        <v>14</v>
      </c>
      <c r="F8652" s="3">
        <v>37348</v>
      </c>
      <c r="G8652">
        <v>2280</v>
      </c>
      <c r="I8652" s="2" t="s">
        <v>15</v>
      </c>
      <c r="J8652" t="s">
        <v>16</v>
      </c>
      <c r="K8652" t="s">
        <v>80</v>
      </c>
      <c r="L8652" t="s">
        <v>87</v>
      </c>
      <c r="M8652" s="3">
        <f t="shared" si="270"/>
        <v>37348</v>
      </c>
      <c r="N8652">
        <f t="shared" si="271"/>
        <v>64.562410229760005</v>
      </c>
    </row>
    <row r="8653" spans="1:14" x14ac:dyDescent="0.3">
      <c r="A8653">
        <v>-89.088805555555595</v>
      </c>
      <c r="B8653">
        <v>38.960611111111099</v>
      </c>
      <c r="C8653" t="s">
        <v>12</v>
      </c>
      <c r="D8653" s="1" t="s">
        <v>13</v>
      </c>
      <c r="E8653" s="2" t="s">
        <v>14</v>
      </c>
      <c r="F8653" s="3">
        <v>37347</v>
      </c>
      <c r="G8653">
        <v>2920</v>
      </c>
      <c r="I8653" s="2" t="s">
        <v>15</v>
      </c>
      <c r="J8653" t="s">
        <v>16</v>
      </c>
      <c r="K8653" t="s">
        <v>80</v>
      </c>
      <c r="L8653" t="s">
        <v>87</v>
      </c>
      <c r="M8653" s="3">
        <f t="shared" si="270"/>
        <v>37347</v>
      </c>
      <c r="N8653">
        <f t="shared" si="271"/>
        <v>82.685192048640005</v>
      </c>
    </row>
    <row r="8654" spans="1:14" x14ac:dyDescent="0.3">
      <c r="A8654">
        <v>-89.088805555555595</v>
      </c>
      <c r="B8654">
        <v>38.960611111111099</v>
      </c>
      <c r="C8654" t="s">
        <v>12</v>
      </c>
      <c r="D8654" s="1" t="s">
        <v>13</v>
      </c>
      <c r="E8654" s="2" t="s">
        <v>14</v>
      </c>
      <c r="F8654" s="3">
        <v>37346</v>
      </c>
      <c r="G8654">
        <v>4290</v>
      </c>
      <c r="I8654" s="2" t="s">
        <v>15</v>
      </c>
      <c r="J8654" t="s">
        <v>16</v>
      </c>
      <c r="K8654" t="s">
        <v>80</v>
      </c>
      <c r="L8654" t="s">
        <v>87</v>
      </c>
      <c r="M8654" s="3">
        <f t="shared" si="270"/>
        <v>37346</v>
      </c>
      <c r="N8654">
        <f t="shared" si="271"/>
        <v>121.47927187968</v>
      </c>
    </row>
    <row r="8655" spans="1:14" x14ac:dyDescent="0.3">
      <c r="A8655">
        <v>-89.088805555555595</v>
      </c>
      <c r="B8655">
        <v>38.960611111111099</v>
      </c>
      <c r="C8655" t="s">
        <v>12</v>
      </c>
      <c r="D8655" s="1" t="s">
        <v>13</v>
      </c>
      <c r="E8655" s="2" t="s">
        <v>14</v>
      </c>
      <c r="F8655" s="3">
        <v>37345</v>
      </c>
      <c r="G8655">
        <v>5580</v>
      </c>
      <c r="I8655" s="2" t="s">
        <v>15</v>
      </c>
      <c r="J8655" t="s">
        <v>16</v>
      </c>
      <c r="K8655" t="s">
        <v>80</v>
      </c>
      <c r="L8655" t="s">
        <v>87</v>
      </c>
      <c r="M8655" s="3">
        <f t="shared" si="270"/>
        <v>37345</v>
      </c>
      <c r="N8655">
        <f t="shared" si="271"/>
        <v>158.00800398336</v>
      </c>
    </row>
    <row r="8656" spans="1:14" x14ac:dyDescent="0.3">
      <c r="A8656">
        <v>-89.088805555555595</v>
      </c>
      <c r="B8656">
        <v>38.960611111111099</v>
      </c>
      <c r="C8656" t="s">
        <v>12</v>
      </c>
      <c r="D8656" s="1" t="s">
        <v>13</v>
      </c>
      <c r="E8656" s="2" t="s">
        <v>14</v>
      </c>
      <c r="F8656" s="3">
        <v>37344</v>
      </c>
      <c r="G8656">
        <v>5850</v>
      </c>
      <c r="I8656" s="2" t="s">
        <v>15</v>
      </c>
      <c r="J8656" t="s">
        <v>16</v>
      </c>
      <c r="K8656" t="s">
        <v>80</v>
      </c>
      <c r="L8656" t="s">
        <v>87</v>
      </c>
      <c r="M8656" s="3">
        <f t="shared" si="270"/>
        <v>37344</v>
      </c>
      <c r="N8656">
        <f t="shared" si="271"/>
        <v>165.65355256320001</v>
      </c>
    </row>
    <row r="8657" spans="1:14" x14ac:dyDescent="0.3">
      <c r="A8657">
        <v>-89.088805555555595</v>
      </c>
      <c r="B8657">
        <v>38.960611111111099</v>
      </c>
      <c r="C8657" t="s">
        <v>12</v>
      </c>
      <c r="D8657" s="1" t="s">
        <v>13</v>
      </c>
      <c r="E8657" s="2" t="s">
        <v>14</v>
      </c>
      <c r="F8657" s="3">
        <v>37343</v>
      </c>
      <c r="G8657">
        <v>5670</v>
      </c>
      <c r="I8657" s="2" t="s">
        <v>15</v>
      </c>
      <c r="J8657" t="s">
        <v>16</v>
      </c>
      <c r="K8657" t="s">
        <v>80</v>
      </c>
      <c r="L8657" t="s">
        <v>87</v>
      </c>
      <c r="M8657" s="3">
        <f t="shared" si="270"/>
        <v>37343</v>
      </c>
      <c r="N8657">
        <f t="shared" si="271"/>
        <v>160.55652017663999</v>
      </c>
    </row>
    <row r="8658" spans="1:14" x14ac:dyDescent="0.3">
      <c r="A8658">
        <v>-89.088805555555595</v>
      </c>
      <c r="B8658">
        <v>38.960611111111099</v>
      </c>
      <c r="C8658" t="s">
        <v>12</v>
      </c>
      <c r="D8658" s="1" t="s">
        <v>13</v>
      </c>
      <c r="E8658" s="2" t="s">
        <v>14</v>
      </c>
      <c r="F8658" s="3">
        <v>37342</v>
      </c>
      <c r="G8658">
        <v>6240</v>
      </c>
      <c r="I8658" s="2" t="s">
        <v>15</v>
      </c>
      <c r="J8658" t="s">
        <v>16</v>
      </c>
      <c r="K8658" t="s">
        <v>80</v>
      </c>
      <c r="L8658" t="s">
        <v>87</v>
      </c>
      <c r="M8658" s="3">
        <f t="shared" si="270"/>
        <v>37342</v>
      </c>
      <c r="N8658">
        <f t="shared" si="271"/>
        <v>176.69712273408001</v>
      </c>
    </row>
    <row r="8659" spans="1:14" x14ac:dyDescent="0.3">
      <c r="A8659">
        <v>-89.088805555555595</v>
      </c>
      <c r="B8659">
        <v>38.960611111111099</v>
      </c>
      <c r="C8659" t="s">
        <v>12</v>
      </c>
      <c r="D8659" s="1" t="s">
        <v>13</v>
      </c>
      <c r="E8659" s="2" t="s">
        <v>14</v>
      </c>
      <c r="F8659" s="3">
        <v>37341</v>
      </c>
      <c r="G8659">
        <v>6150</v>
      </c>
      <c r="I8659" s="2" t="s">
        <v>15</v>
      </c>
      <c r="J8659" t="s">
        <v>16</v>
      </c>
      <c r="K8659" t="s">
        <v>80</v>
      </c>
      <c r="L8659" t="s">
        <v>87</v>
      </c>
      <c r="M8659" s="3">
        <f t="shared" si="270"/>
        <v>37341</v>
      </c>
      <c r="N8659">
        <f t="shared" si="271"/>
        <v>174.14860654080002</v>
      </c>
    </row>
    <row r="8660" spans="1:14" x14ac:dyDescent="0.3">
      <c r="A8660">
        <v>-89.088805555555595</v>
      </c>
      <c r="B8660">
        <v>38.960611111111099</v>
      </c>
      <c r="C8660" t="s">
        <v>12</v>
      </c>
      <c r="D8660" s="1" t="s">
        <v>13</v>
      </c>
      <c r="E8660" s="2" t="s">
        <v>14</v>
      </c>
      <c r="F8660" s="3">
        <v>37340</v>
      </c>
      <c r="G8660">
        <v>3890</v>
      </c>
      <c r="I8660" s="2" t="s">
        <v>15</v>
      </c>
      <c r="J8660" t="s">
        <v>16</v>
      </c>
      <c r="K8660" t="s">
        <v>80</v>
      </c>
      <c r="L8660" t="s">
        <v>87</v>
      </c>
      <c r="M8660" s="3">
        <f t="shared" si="270"/>
        <v>37340</v>
      </c>
      <c r="N8660">
        <f t="shared" si="271"/>
        <v>110.15253324288</v>
      </c>
    </row>
    <row r="8661" spans="1:14" x14ac:dyDescent="0.3">
      <c r="A8661">
        <v>-89.088805555555595</v>
      </c>
      <c r="B8661">
        <v>38.960611111111099</v>
      </c>
      <c r="C8661" t="s">
        <v>12</v>
      </c>
      <c r="D8661" s="1" t="s">
        <v>13</v>
      </c>
      <c r="E8661" s="2" t="s">
        <v>14</v>
      </c>
      <c r="F8661" s="3">
        <v>37339</v>
      </c>
      <c r="G8661">
        <v>1910</v>
      </c>
      <c r="I8661" s="2" t="s">
        <v>15</v>
      </c>
      <c r="J8661" t="s">
        <v>16</v>
      </c>
      <c r="K8661" t="s">
        <v>80</v>
      </c>
      <c r="L8661" t="s">
        <v>87</v>
      </c>
      <c r="M8661" s="3">
        <f t="shared" si="270"/>
        <v>37339</v>
      </c>
      <c r="N8661">
        <f t="shared" si="271"/>
        <v>54.085176990720001</v>
      </c>
    </row>
    <row r="8662" spans="1:14" x14ac:dyDescent="0.3">
      <c r="A8662">
        <v>-89.088805555555595</v>
      </c>
      <c r="B8662">
        <v>38.960611111111099</v>
      </c>
      <c r="C8662" t="s">
        <v>12</v>
      </c>
      <c r="D8662" s="1" t="s">
        <v>13</v>
      </c>
      <c r="E8662" s="2" t="s">
        <v>14</v>
      </c>
      <c r="F8662" s="3">
        <v>37338</v>
      </c>
      <c r="G8662">
        <v>2180</v>
      </c>
      <c r="I8662" s="2" t="s">
        <v>15</v>
      </c>
      <c r="J8662" t="s">
        <v>16</v>
      </c>
      <c r="K8662" t="s">
        <v>80</v>
      </c>
      <c r="L8662" t="s">
        <v>87</v>
      </c>
      <c r="M8662" s="3">
        <f t="shared" si="270"/>
        <v>37338</v>
      </c>
      <c r="N8662">
        <f t="shared" si="271"/>
        <v>61.730725570560004</v>
      </c>
    </row>
    <row r="8663" spans="1:14" x14ac:dyDescent="0.3">
      <c r="A8663">
        <v>-89.088805555555595</v>
      </c>
      <c r="B8663">
        <v>38.960611111111099</v>
      </c>
      <c r="C8663" t="s">
        <v>12</v>
      </c>
      <c r="D8663" s="1" t="s">
        <v>13</v>
      </c>
      <c r="E8663" s="2" t="s">
        <v>14</v>
      </c>
      <c r="F8663" s="3">
        <v>37337</v>
      </c>
      <c r="G8663">
        <v>2680</v>
      </c>
      <c r="I8663" s="2" t="s">
        <v>15</v>
      </c>
      <c r="J8663" t="s">
        <v>16</v>
      </c>
      <c r="K8663" t="s">
        <v>80</v>
      </c>
      <c r="L8663" t="s">
        <v>87</v>
      </c>
      <c r="M8663" s="3">
        <f t="shared" si="270"/>
        <v>37337</v>
      </c>
      <c r="N8663">
        <f t="shared" si="271"/>
        <v>75.889148866560006</v>
      </c>
    </row>
    <row r="8664" spans="1:14" x14ac:dyDescent="0.3">
      <c r="A8664">
        <v>-89.088805555555595</v>
      </c>
      <c r="B8664">
        <v>38.960611111111099</v>
      </c>
      <c r="C8664" t="s">
        <v>12</v>
      </c>
      <c r="D8664" s="1" t="s">
        <v>13</v>
      </c>
      <c r="E8664" s="2" t="s">
        <v>14</v>
      </c>
      <c r="F8664" s="3">
        <v>37336</v>
      </c>
      <c r="G8664">
        <v>3240</v>
      </c>
      <c r="I8664" s="2" t="s">
        <v>15</v>
      </c>
      <c r="J8664" t="s">
        <v>16</v>
      </c>
      <c r="K8664" t="s">
        <v>80</v>
      </c>
      <c r="L8664" t="s">
        <v>87</v>
      </c>
      <c r="M8664" s="3">
        <f t="shared" si="270"/>
        <v>37336</v>
      </c>
      <c r="N8664">
        <f t="shared" si="271"/>
        <v>91.746582958079998</v>
      </c>
    </row>
    <row r="8665" spans="1:14" x14ac:dyDescent="0.3">
      <c r="A8665">
        <v>-89.088805555555595</v>
      </c>
      <c r="B8665">
        <v>38.960611111111099</v>
      </c>
      <c r="C8665" t="s">
        <v>12</v>
      </c>
      <c r="D8665" s="1" t="s">
        <v>13</v>
      </c>
      <c r="E8665" s="2" t="s">
        <v>14</v>
      </c>
      <c r="F8665" s="3">
        <v>37335</v>
      </c>
      <c r="G8665">
        <v>3020</v>
      </c>
      <c r="I8665" s="2" t="s">
        <v>15</v>
      </c>
      <c r="J8665" t="s">
        <v>16</v>
      </c>
      <c r="K8665" t="s">
        <v>80</v>
      </c>
      <c r="L8665" t="s">
        <v>87</v>
      </c>
      <c r="M8665" s="3">
        <f t="shared" si="270"/>
        <v>37335</v>
      </c>
      <c r="N8665">
        <f t="shared" si="271"/>
        <v>85.516876707839998</v>
      </c>
    </row>
    <row r="8666" spans="1:14" x14ac:dyDescent="0.3">
      <c r="A8666">
        <v>-89.088805555555595</v>
      </c>
      <c r="B8666">
        <v>38.960611111111099</v>
      </c>
      <c r="C8666" t="s">
        <v>12</v>
      </c>
      <c r="D8666" s="1" t="s">
        <v>13</v>
      </c>
      <c r="E8666" s="2" t="s">
        <v>14</v>
      </c>
      <c r="F8666" s="3">
        <v>37334</v>
      </c>
      <c r="G8666">
        <v>2960</v>
      </c>
      <c r="I8666" s="2" t="s">
        <v>15</v>
      </c>
      <c r="J8666" t="s">
        <v>16</v>
      </c>
      <c r="K8666" t="s">
        <v>80</v>
      </c>
      <c r="L8666" t="s">
        <v>87</v>
      </c>
      <c r="M8666" s="3">
        <f t="shared" si="270"/>
        <v>37334</v>
      </c>
      <c r="N8666">
        <f t="shared" si="271"/>
        <v>83.817865912320002</v>
      </c>
    </row>
    <row r="8667" spans="1:14" x14ac:dyDescent="0.3">
      <c r="A8667">
        <v>-89.088805555555595</v>
      </c>
      <c r="B8667">
        <v>38.960611111111099</v>
      </c>
      <c r="C8667" t="s">
        <v>12</v>
      </c>
      <c r="D8667" s="1" t="s">
        <v>13</v>
      </c>
      <c r="E8667" s="2" t="s">
        <v>14</v>
      </c>
      <c r="F8667" s="3">
        <v>37333</v>
      </c>
      <c r="G8667">
        <v>3580</v>
      </c>
      <c r="I8667" s="2" t="s">
        <v>15</v>
      </c>
      <c r="J8667" t="s">
        <v>16</v>
      </c>
      <c r="K8667" t="s">
        <v>80</v>
      </c>
      <c r="L8667" t="s">
        <v>87</v>
      </c>
      <c r="M8667" s="3">
        <f t="shared" si="270"/>
        <v>37333</v>
      </c>
      <c r="N8667">
        <f t="shared" si="271"/>
        <v>101.37431079936</v>
      </c>
    </row>
    <row r="8668" spans="1:14" x14ac:dyDescent="0.3">
      <c r="A8668">
        <v>-89.088805555555595</v>
      </c>
      <c r="B8668">
        <v>38.960611111111099</v>
      </c>
      <c r="C8668" t="s">
        <v>12</v>
      </c>
      <c r="D8668" s="1" t="s">
        <v>13</v>
      </c>
      <c r="E8668" s="2" t="s">
        <v>14</v>
      </c>
      <c r="F8668" s="3">
        <v>37332</v>
      </c>
      <c r="G8668">
        <v>4460</v>
      </c>
      <c r="I8668" s="2" t="s">
        <v>15</v>
      </c>
      <c r="J8668" t="s">
        <v>16</v>
      </c>
      <c r="K8668" t="s">
        <v>80</v>
      </c>
      <c r="L8668" t="s">
        <v>87</v>
      </c>
      <c r="M8668" s="3">
        <f t="shared" si="270"/>
        <v>37332</v>
      </c>
      <c r="N8668">
        <f t="shared" si="271"/>
        <v>126.29313580032</v>
      </c>
    </row>
    <row r="8669" spans="1:14" x14ac:dyDescent="0.3">
      <c r="A8669">
        <v>-89.088805555555595</v>
      </c>
      <c r="B8669">
        <v>38.960611111111099</v>
      </c>
      <c r="C8669" t="s">
        <v>12</v>
      </c>
      <c r="D8669" s="1" t="s">
        <v>13</v>
      </c>
      <c r="E8669" s="2" t="s">
        <v>14</v>
      </c>
      <c r="F8669" s="3">
        <v>37331</v>
      </c>
      <c r="G8669">
        <v>4330</v>
      </c>
      <c r="I8669" s="2" t="s">
        <v>15</v>
      </c>
      <c r="J8669" t="s">
        <v>16</v>
      </c>
      <c r="K8669" t="s">
        <v>80</v>
      </c>
      <c r="L8669" t="s">
        <v>87</v>
      </c>
      <c r="M8669" s="3">
        <f t="shared" si="270"/>
        <v>37331</v>
      </c>
      <c r="N8669">
        <f t="shared" si="271"/>
        <v>122.61194574336001</v>
      </c>
    </row>
    <row r="8670" spans="1:14" x14ac:dyDescent="0.3">
      <c r="A8670">
        <v>-89.088805555555595</v>
      </c>
      <c r="B8670">
        <v>38.960611111111099</v>
      </c>
      <c r="C8670" t="s">
        <v>12</v>
      </c>
      <c r="D8670" s="1" t="s">
        <v>13</v>
      </c>
      <c r="E8670" s="2" t="s">
        <v>14</v>
      </c>
      <c r="F8670" s="3">
        <v>37330</v>
      </c>
      <c r="G8670">
        <v>3170</v>
      </c>
      <c r="I8670" s="2" t="s">
        <v>15</v>
      </c>
      <c r="J8670" t="s">
        <v>16</v>
      </c>
      <c r="K8670" t="s">
        <v>80</v>
      </c>
      <c r="L8670" t="s">
        <v>87</v>
      </c>
      <c r="M8670" s="3">
        <f t="shared" si="270"/>
        <v>37330</v>
      </c>
      <c r="N8670">
        <f t="shared" si="271"/>
        <v>89.764403696640002</v>
      </c>
    </row>
    <row r="8671" spans="1:14" x14ac:dyDescent="0.3">
      <c r="A8671">
        <v>-89.088805555555595</v>
      </c>
      <c r="B8671">
        <v>38.960611111111099</v>
      </c>
      <c r="C8671" t="s">
        <v>12</v>
      </c>
      <c r="D8671" s="1" t="s">
        <v>13</v>
      </c>
      <c r="E8671" s="2" t="s">
        <v>14</v>
      </c>
      <c r="F8671" s="3">
        <v>37329</v>
      </c>
      <c r="G8671">
        <v>3380</v>
      </c>
      <c r="I8671" s="2" t="s">
        <v>15</v>
      </c>
      <c r="J8671" t="s">
        <v>16</v>
      </c>
      <c r="K8671" t="s">
        <v>80</v>
      </c>
      <c r="L8671" t="s">
        <v>87</v>
      </c>
      <c r="M8671" s="3">
        <f t="shared" si="270"/>
        <v>37329</v>
      </c>
      <c r="N8671">
        <f t="shared" si="271"/>
        <v>95.710941480960003</v>
      </c>
    </row>
    <row r="8672" spans="1:14" x14ac:dyDescent="0.3">
      <c r="A8672">
        <v>-89.088805555555595</v>
      </c>
      <c r="B8672">
        <v>38.960611111111099</v>
      </c>
      <c r="C8672" t="s">
        <v>12</v>
      </c>
      <c r="D8672" s="1" t="s">
        <v>13</v>
      </c>
      <c r="E8672" s="2" t="s">
        <v>14</v>
      </c>
      <c r="F8672" s="3">
        <v>37328</v>
      </c>
      <c r="G8672">
        <v>3940</v>
      </c>
      <c r="I8672" s="2" t="s">
        <v>15</v>
      </c>
      <c r="J8672" t="s">
        <v>16</v>
      </c>
      <c r="K8672" t="s">
        <v>80</v>
      </c>
      <c r="L8672" t="s">
        <v>87</v>
      </c>
      <c r="M8672" s="3">
        <f t="shared" si="270"/>
        <v>37328</v>
      </c>
      <c r="N8672">
        <f t="shared" si="271"/>
        <v>111.56837557248001</v>
      </c>
    </row>
    <row r="8673" spans="1:14" x14ac:dyDescent="0.3">
      <c r="A8673">
        <v>-89.088805555555595</v>
      </c>
      <c r="B8673">
        <v>38.960611111111099</v>
      </c>
      <c r="C8673" t="s">
        <v>12</v>
      </c>
      <c r="D8673" s="1" t="s">
        <v>13</v>
      </c>
      <c r="E8673" s="2" t="s">
        <v>14</v>
      </c>
      <c r="F8673" s="3">
        <v>37327</v>
      </c>
      <c r="G8673">
        <v>5630</v>
      </c>
      <c r="I8673" s="2" t="s">
        <v>15</v>
      </c>
      <c r="J8673" t="s">
        <v>16</v>
      </c>
      <c r="K8673" t="s">
        <v>80</v>
      </c>
      <c r="L8673" t="s">
        <v>87</v>
      </c>
      <c r="M8673" s="3">
        <f t="shared" si="270"/>
        <v>37327</v>
      </c>
      <c r="N8673">
        <f t="shared" si="271"/>
        <v>159.42384631295999</v>
      </c>
    </row>
    <row r="8674" spans="1:14" x14ac:dyDescent="0.3">
      <c r="A8674">
        <v>-89.088805555555595</v>
      </c>
      <c r="B8674">
        <v>38.960611111111099</v>
      </c>
      <c r="C8674" t="s">
        <v>12</v>
      </c>
      <c r="D8674" s="1" t="s">
        <v>13</v>
      </c>
      <c r="E8674" s="2" t="s">
        <v>14</v>
      </c>
      <c r="F8674" s="3">
        <v>37326</v>
      </c>
      <c r="G8674">
        <v>6850</v>
      </c>
      <c r="I8674" s="2" t="s">
        <v>15</v>
      </c>
      <c r="J8674" t="s">
        <v>16</v>
      </c>
      <c r="K8674" t="s">
        <v>80</v>
      </c>
      <c r="L8674" t="s">
        <v>87</v>
      </c>
      <c r="M8674" s="3">
        <f t="shared" si="270"/>
        <v>37326</v>
      </c>
      <c r="N8674">
        <f t="shared" si="271"/>
        <v>193.9703991552</v>
      </c>
    </row>
    <row r="8675" spans="1:14" x14ac:dyDescent="0.3">
      <c r="A8675">
        <v>-89.088805555555595</v>
      </c>
      <c r="B8675">
        <v>38.960611111111099</v>
      </c>
      <c r="C8675" t="s">
        <v>12</v>
      </c>
      <c r="D8675" s="1" t="s">
        <v>13</v>
      </c>
      <c r="E8675" s="2" t="s">
        <v>14</v>
      </c>
      <c r="F8675" s="3">
        <v>37325</v>
      </c>
      <c r="G8675">
        <v>6630</v>
      </c>
      <c r="I8675" s="2" t="s">
        <v>15</v>
      </c>
      <c r="J8675" t="s">
        <v>16</v>
      </c>
      <c r="K8675" t="s">
        <v>80</v>
      </c>
      <c r="L8675" t="s">
        <v>87</v>
      </c>
      <c r="M8675" s="3">
        <f t="shared" si="270"/>
        <v>37325</v>
      </c>
      <c r="N8675">
        <f t="shared" si="271"/>
        <v>187.74069290496001</v>
      </c>
    </row>
    <row r="8676" spans="1:14" x14ac:dyDescent="0.3">
      <c r="A8676">
        <v>-89.088805555555595</v>
      </c>
      <c r="B8676">
        <v>38.960611111111099</v>
      </c>
      <c r="C8676" t="s">
        <v>12</v>
      </c>
      <c r="D8676" s="1" t="s">
        <v>13</v>
      </c>
      <c r="E8676" s="2" t="s">
        <v>14</v>
      </c>
      <c r="F8676" s="3">
        <v>37324</v>
      </c>
      <c r="G8676">
        <v>4090</v>
      </c>
      <c r="I8676" s="2" t="s">
        <v>15</v>
      </c>
      <c r="J8676" t="s">
        <v>16</v>
      </c>
      <c r="K8676" t="s">
        <v>80</v>
      </c>
      <c r="L8676" t="s">
        <v>87</v>
      </c>
      <c r="M8676" s="3">
        <f t="shared" si="270"/>
        <v>37324</v>
      </c>
      <c r="N8676">
        <f t="shared" si="271"/>
        <v>115.81590256128</v>
      </c>
    </row>
    <row r="8677" spans="1:14" x14ac:dyDescent="0.3">
      <c r="A8677">
        <v>-89.088805555555595</v>
      </c>
      <c r="B8677">
        <v>38.960611111111099</v>
      </c>
      <c r="C8677" t="s">
        <v>12</v>
      </c>
      <c r="D8677" s="1" t="s">
        <v>13</v>
      </c>
      <c r="E8677" s="2" t="s">
        <v>14</v>
      </c>
      <c r="F8677" s="3">
        <v>37323</v>
      </c>
      <c r="G8677">
        <v>2260</v>
      </c>
      <c r="I8677" s="2" t="s">
        <v>15</v>
      </c>
      <c r="J8677" t="s">
        <v>16</v>
      </c>
      <c r="K8677" t="s">
        <v>80</v>
      </c>
      <c r="L8677" t="s">
        <v>87</v>
      </c>
      <c r="M8677" s="3">
        <f t="shared" si="270"/>
        <v>37323</v>
      </c>
      <c r="N8677">
        <f t="shared" si="271"/>
        <v>63.996073297919999</v>
      </c>
    </row>
    <row r="8678" spans="1:14" x14ac:dyDescent="0.3">
      <c r="A8678">
        <v>-89.088805555555595</v>
      </c>
      <c r="B8678">
        <v>38.960611111111099</v>
      </c>
      <c r="C8678" t="s">
        <v>12</v>
      </c>
      <c r="D8678" s="1" t="s">
        <v>13</v>
      </c>
      <c r="E8678" s="2" t="s">
        <v>14</v>
      </c>
      <c r="F8678" s="3">
        <v>37322</v>
      </c>
      <c r="G8678">
        <v>2380</v>
      </c>
      <c r="I8678" s="2" t="s">
        <v>15</v>
      </c>
      <c r="J8678" t="s">
        <v>16</v>
      </c>
      <c r="K8678" t="s">
        <v>80</v>
      </c>
      <c r="L8678" t="s">
        <v>87</v>
      </c>
      <c r="M8678" s="3">
        <f t="shared" si="270"/>
        <v>37322</v>
      </c>
      <c r="N8678">
        <f t="shared" si="271"/>
        <v>67.394094888959998</v>
      </c>
    </row>
    <row r="8679" spans="1:14" x14ac:dyDescent="0.3">
      <c r="A8679">
        <v>-89.088805555555595</v>
      </c>
      <c r="B8679">
        <v>38.960611111111099</v>
      </c>
      <c r="C8679" t="s">
        <v>12</v>
      </c>
      <c r="D8679" s="1" t="s">
        <v>13</v>
      </c>
      <c r="E8679" s="2" t="s">
        <v>14</v>
      </c>
      <c r="F8679" s="3">
        <v>37321</v>
      </c>
      <c r="G8679">
        <v>2430</v>
      </c>
      <c r="I8679" s="2" t="s">
        <v>15</v>
      </c>
      <c r="J8679" t="s">
        <v>16</v>
      </c>
      <c r="K8679" t="s">
        <v>80</v>
      </c>
      <c r="L8679" t="s">
        <v>87</v>
      </c>
      <c r="M8679" s="3">
        <f t="shared" si="270"/>
        <v>37321</v>
      </c>
      <c r="N8679">
        <f t="shared" si="271"/>
        <v>68.809937218560009</v>
      </c>
    </row>
    <row r="8680" spans="1:14" x14ac:dyDescent="0.3">
      <c r="A8680">
        <v>-89.088805555555595</v>
      </c>
      <c r="B8680">
        <v>38.960611111111099</v>
      </c>
      <c r="C8680" t="s">
        <v>12</v>
      </c>
      <c r="D8680" s="1" t="s">
        <v>13</v>
      </c>
      <c r="E8680" s="2" t="s">
        <v>14</v>
      </c>
      <c r="F8680" s="3">
        <v>37320</v>
      </c>
      <c r="G8680">
        <v>2740</v>
      </c>
      <c r="I8680" s="2" t="s">
        <v>15</v>
      </c>
      <c r="J8680" t="s">
        <v>16</v>
      </c>
      <c r="K8680" t="s">
        <v>80</v>
      </c>
      <c r="L8680" t="s">
        <v>87</v>
      </c>
      <c r="M8680" s="3">
        <f t="shared" si="270"/>
        <v>37320</v>
      </c>
      <c r="N8680">
        <f t="shared" si="271"/>
        <v>77.588159662080002</v>
      </c>
    </row>
    <row r="8681" spans="1:14" x14ac:dyDescent="0.3">
      <c r="A8681">
        <v>-89.088805555555595</v>
      </c>
      <c r="B8681">
        <v>38.960611111111099</v>
      </c>
      <c r="C8681" t="s">
        <v>12</v>
      </c>
      <c r="D8681" s="1" t="s">
        <v>13</v>
      </c>
      <c r="E8681" s="2" t="s">
        <v>14</v>
      </c>
      <c r="F8681" s="3">
        <v>37319</v>
      </c>
      <c r="G8681">
        <v>3860</v>
      </c>
      <c r="I8681" s="2" t="s">
        <v>15</v>
      </c>
      <c r="J8681" t="s">
        <v>16</v>
      </c>
      <c r="K8681" t="s">
        <v>80</v>
      </c>
      <c r="L8681" t="s">
        <v>87</v>
      </c>
      <c r="M8681" s="3">
        <f t="shared" si="270"/>
        <v>37319</v>
      </c>
      <c r="N8681">
        <f t="shared" si="271"/>
        <v>109.30302784512</v>
      </c>
    </row>
    <row r="8682" spans="1:14" x14ac:dyDescent="0.3">
      <c r="A8682">
        <v>-89.088805555555595</v>
      </c>
      <c r="B8682">
        <v>38.960611111111099</v>
      </c>
      <c r="C8682" t="s">
        <v>12</v>
      </c>
      <c r="D8682" s="1" t="s">
        <v>13</v>
      </c>
      <c r="E8682" s="2" t="s">
        <v>14</v>
      </c>
      <c r="F8682" s="3">
        <v>37318</v>
      </c>
      <c r="G8682">
        <v>4090</v>
      </c>
      <c r="I8682" s="2" t="s">
        <v>15</v>
      </c>
      <c r="J8682" t="s">
        <v>16</v>
      </c>
      <c r="K8682" t="s">
        <v>80</v>
      </c>
      <c r="L8682" t="s">
        <v>87</v>
      </c>
      <c r="M8682" s="3">
        <f t="shared" si="270"/>
        <v>37318</v>
      </c>
      <c r="N8682">
        <f t="shared" si="271"/>
        <v>115.81590256128</v>
      </c>
    </row>
    <row r="8683" spans="1:14" x14ac:dyDescent="0.3">
      <c r="A8683">
        <v>-89.088805555555595</v>
      </c>
      <c r="B8683">
        <v>38.960611111111099</v>
      </c>
      <c r="C8683" t="s">
        <v>12</v>
      </c>
      <c r="D8683" s="1" t="s">
        <v>13</v>
      </c>
      <c r="E8683" s="2" t="s">
        <v>14</v>
      </c>
      <c r="F8683" s="3">
        <v>37317</v>
      </c>
      <c r="G8683">
        <v>2510</v>
      </c>
      <c r="I8683" s="2" t="s">
        <v>15</v>
      </c>
      <c r="J8683" t="s">
        <v>16</v>
      </c>
      <c r="K8683" t="s">
        <v>80</v>
      </c>
      <c r="L8683" t="s">
        <v>87</v>
      </c>
      <c r="M8683" s="3">
        <f t="shared" si="270"/>
        <v>37317</v>
      </c>
      <c r="N8683">
        <f t="shared" si="271"/>
        <v>71.075284945920004</v>
      </c>
    </row>
    <row r="8684" spans="1:14" x14ac:dyDescent="0.3">
      <c r="A8684">
        <v>-89.088805555555595</v>
      </c>
      <c r="B8684">
        <v>38.960611111111099</v>
      </c>
      <c r="C8684" t="s">
        <v>12</v>
      </c>
      <c r="D8684" s="1" t="s">
        <v>13</v>
      </c>
      <c r="E8684" s="2" t="s">
        <v>14</v>
      </c>
      <c r="F8684" s="3">
        <v>37316</v>
      </c>
      <c r="G8684">
        <v>2460</v>
      </c>
      <c r="I8684" s="2" t="s">
        <v>15</v>
      </c>
      <c r="J8684" t="s">
        <v>16</v>
      </c>
      <c r="K8684" t="s">
        <v>80</v>
      </c>
      <c r="L8684" t="s">
        <v>87</v>
      </c>
      <c r="M8684" s="3">
        <f t="shared" si="270"/>
        <v>37316</v>
      </c>
      <c r="N8684">
        <f t="shared" si="271"/>
        <v>69.659442616320007</v>
      </c>
    </row>
    <row r="8685" spans="1:14" x14ac:dyDescent="0.3">
      <c r="A8685">
        <v>-89.088805555555595</v>
      </c>
      <c r="B8685">
        <v>38.960611111111099</v>
      </c>
      <c r="C8685" t="s">
        <v>12</v>
      </c>
      <c r="D8685" s="1" t="s">
        <v>13</v>
      </c>
      <c r="E8685" s="2" t="s">
        <v>14</v>
      </c>
      <c r="F8685" s="3">
        <v>37315</v>
      </c>
      <c r="G8685">
        <v>2560</v>
      </c>
      <c r="I8685" s="2" t="s">
        <v>15</v>
      </c>
      <c r="J8685" t="s">
        <v>16</v>
      </c>
      <c r="K8685" t="s">
        <v>80</v>
      </c>
      <c r="L8685" t="s">
        <v>87</v>
      </c>
      <c r="M8685" s="3">
        <f t="shared" si="270"/>
        <v>37315</v>
      </c>
      <c r="N8685">
        <f t="shared" si="271"/>
        <v>72.49112727552</v>
      </c>
    </row>
    <row r="8686" spans="1:14" x14ac:dyDescent="0.3">
      <c r="A8686">
        <v>-89.088805555555595</v>
      </c>
      <c r="B8686">
        <v>38.960611111111099</v>
      </c>
      <c r="C8686" t="s">
        <v>12</v>
      </c>
      <c r="D8686" s="1" t="s">
        <v>13</v>
      </c>
      <c r="E8686" s="2" t="s">
        <v>14</v>
      </c>
      <c r="F8686" s="3">
        <v>37314</v>
      </c>
      <c r="G8686">
        <v>2660</v>
      </c>
      <c r="I8686" s="2" t="s">
        <v>15</v>
      </c>
      <c r="J8686" t="s">
        <v>16</v>
      </c>
      <c r="K8686" t="s">
        <v>80</v>
      </c>
      <c r="L8686" t="s">
        <v>87</v>
      </c>
      <c r="M8686" s="3">
        <f t="shared" si="270"/>
        <v>37314</v>
      </c>
      <c r="N8686">
        <f t="shared" si="271"/>
        <v>75.322811934720008</v>
      </c>
    </row>
    <row r="8687" spans="1:14" x14ac:dyDescent="0.3">
      <c r="A8687">
        <v>-89.088805555555595</v>
      </c>
      <c r="B8687">
        <v>38.960611111111099</v>
      </c>
      <c r="C8687" t="s">
        <v>12</v>
      </c>
      <c r="D8687" s="1" t="s">
        <v>13</v>
      </c>
      <c r="E8687" s="2" t="s">
        <v>14</v>
      </c>
      <c r="F8687" s="3">
        <v>37313</v>
      </c>
      <c r="G8687">
        <v>2680</v>
      </c>
      <c r="I8687" s="2" t="s">
        <v>15</v>
      </c>
      <c r="J8687" t="s">
        <v>16</v>
      </c>
      <c r="K8687" t="s">
        <v>80</v>
      </c>
      <c r="L8687" t="s">
        <v>87</v>
      </c>
      <c r="M8687" s="3">
        <f t="shared" si="270"/>
        <v>37313</v>
      </c>
      <c r="N8687">
        <f t="shared" si="271"/>
        <v>75.889148866560006</v>
      </c>
    </row>
    <row r="8688" spans="1:14" x14ac:dyDescent="0.3">
      <c r="A8688">
        <v>-89.088805555555595</v>
      </c>
      <c r="B8688">
        <v>38.960611111111099</v>
      </c>
      <c r="C8688" t="s">
        <v>12</v>
      </c>
      <c r="D8688" s="1" t="s">
        <v>13</v>
      </c>
      <c r="E8688" s="2" t="s">
        <v>14</v>
      </c>
      <c r="F8688" s="3">
        <v>37312</v>
      </c>
      <c r="G8688">
        <v>2640</v>
      </c>
      <c r="I8688" s="2" t="s">
        <v>15</v>
      </c>
      <c r="J8688" t="s">
        <v>16</v>
      </c>
      <c r="K8688" t="s">
        <v>80</v>
      </c>
      <c r="L8688" t="s">
        <v>87</v>
      </c>
      <c r="M8688" s="3">
        <f t="shared" si="270"/>
        <v>37312</v>
      </c>
      <c r="N8688">
        <f t="shared" si="271"/>
        <v>74.756475002880009</v>
      </c>
    </row>
    <row r="8689" spans="1:14" x14ac:dyDescent="0.3">
      <c r="A8689">
        <v>-89.088805555555595</v>
      </c>
      <c r="B8689">
        <v>38.960611111111099</v>
      </c>
      <c r="C8689" t="s">
        <v>12</v>
      </c>
      <c r="D8689" s="1" t="s">
        <v>13</v>
      </c>
      <c r="E8689" s="2" t="s">
        <v>14</v>
      </c>
      <c r="F8689" s="3">
        <v>37311</v>
      </c>
      <c r="G8689">
        <v>2560</v>
      </c>
      <c r="I8689" s="2" t="s">
        <v>15</v>
      </c>
      <c r="J8689" t="s">
        <v>16</v>
      </c>
      <c r="K8689" t="s">
        <v>80</v>
      </c>
      <c r="L8689" t="s">
        <v>87</v>
      </c>
      <c r="M8689" s="3">
        <f t="shared" si="270"/>
        <v>37311</v>
      </c>
      <c r="N8689">
        <f t="shared" si="271"/>
        <v>72.49112727552</v>
      </c>
    </row>
    <row r="8690" spans="1:14" x14ac:dyDescent="0.3">
      <c r="A8690">
        <v>-89.088805555555595</v>
      </c>
      <c r="B8690">
        <v>38.960611111111099</v>
      </c>
      <c r="C8690" t="s">
        <v>12</v>
      </c>
      <c r="D8690" s="1" t="s">
        <v>13</v>
      </c>
      <c r="E8690" s="2" t="s">
        <v>14</v>
      </c>
      <c r="F8690" s="3">
        <v>37310</v>
      </c>
      <c r="G8690">
        <v>2480</v>
      </c>
      <c r="I8690" s="2" t="s">
        <v>15</v>
      </c>
      <c r="J8690" t="s">
        <v>16</v>
      </c>
      <c r="K8690" t="s">
        <v>80</v>
      </c>
      <c r="L8690" t="s">
        <v>87</v>
      </c>
      <c r="M8690" s="3">
        <f t="shared" si="270"/>
        <v>37310</v>
      </c>
      <c r="N8690">
        <f t="shared" si="271"/>
        <v>70.225779548160006</v>
      </c>
    </row>
    <row r="8691" spans="1:14" x14ac:dyDescent="0.3">
      <c r="A8691">
        <v>-89.088805555555595</v>
      </c>
      <c r="B8691">
        <v>38.960611111111099</v>
      </c>
      <c r="C8691" t="s">
        <v>12</v>
      </c>
      <c r="D8691" s="1" t="s">
        <v>13</v>
      </c>
      <c r="E8691" s="2" t="s">
        <v>14</v>
      </c>
      <c r="F8691" s="3">
        <v>37309</v>
      </c>
      <c r="G8691">
        <v>2600</v>
      </c>
      <c r="I8691" s="2" t="s">
        <v>15</v>
      </c>
      <c r="J8691" t="s">
        <v>16</v>
      </c>
      <c r="K8691" t="s">
        <v>80</v>
      </c>
      <c r="L8691" t="s">
        <v>87</v>
      </c>
      <c r="M8691" s="3">
        <f t="shared" si="270"/>
        <v>37309</v>
      </c>
      <c r="N8691">
        <f t="shared" si="271"/>
        <v>73.623801139199998</v>
      </c>
    </row>
    <row r="8692" spans="1:14" x14ac:dyDescent="0.3">
      <c r="A8692">
        <v>-89.088805555555595</v>
      </c>
      <c r="B8692">
        <v>38.960611111111099</v>
      </c>
      <c r="C8692" t="s">
        <v>12</v>
      </c>
      <c r="D8692" s="1" t="s">
        <v>13</v>
      </c>
      <c r="E8692" s="2" t="s">
        <v>14</v>
      </c>
      <c r="F8692" s="3">
        <v>37308</v>
      </c>
      <c r="G8692">
        <v>3420</v>
      </c>
      <c r="I8692" s="2" t="s">
        <v>15</v>
      </c>
      <c r="J8692" t="s">
        <v>16</v>
      </c>
      <c r="K8692" t="s">
        <v>80</v>
      </c>
      <c r="L8692" t="s">
        <v>87</v>
      </c>
      <c r="M8692" s="3">
        <f t="shared" si="270"/>
        <v>37308</v>
      </c>
      <c r="N8692">
        <f t="shared" si="271"/>
        <v>96.84361534464</v>
      </c>
    </row>
    <row r="8693" spans="1:14" x14ac:dyDescent="0.3">
      <c r="A8693">
        <v>-89.088805555555595</v>
      </c>
      <c r="B8693">
        <v>38.960611111111099</v>
      </c>
      <c r="C8693" t="s">
        <v>12</v>
      </c>
      <c r="D8693" s="1" t="s">
        <v>13</v>
      </c>
      <c r="E8693" s="2" t="s">
        <v>14</v>
      </c>
      <c r="F8693" s="3">
        <v>37307</v>
      </c>
      <c r="G8693">
        <v>3230</v>
      </c>
      <c r="I8693" s="2" t="s">
        <v>15</v>
      </c>
      <c r="J8693" t="s">
        <v>16</v>
      </c>
      <c r="K8693" t="s">
        <v>80</v>
      </c>
      <c r="L8693" t="s">
        <v>87</v>
      </c>
      <c r="M8693" s="3">
        <f t="shared" si="270"/>
        <v>37307</v>
      </c>
      <c r="N8693">
        <f t="shared" si="271"/>
        <v>91.463414492159998</v>
      </c>
    </row>
    <row r="8694" spans="1:14" x14ac:dyDescent="0.3">
      <c r="A8694">
        <v>-89.088805555555595</v>
      </c>
      <c r="B8694">
        <v>38.960611111111099</v>
      </c>
      <c r="C8694" t="s">
        <v>12</v>
      </c>
      <c r="D8694" s="1" t="s">
        <v>13</v>
      </c>
      <c r="E8694" s="2" t="s">
        <v>14</v>
      </c>
      <c r="F8694" s="3">
        <v>37306</v>
      </c>
      <c r="G8694">
        <v>2250</v>
      </c>
      <c r="I8694" s="2" t="s">
        <v>15</v>
      </c>
      <c r="J8694" t="s">
        <v>16</v>
      </c>
      <c r="K8694" t="s">
        <v>80</v>
      </c>
      <c r="L8694" t="s">
        <v>87</v>
      </c>
      <c r="M8694" s="3">
        <f t="shared" si="270"/>
        <v>37306</v>
      </c>
      <c r="N8694">
        <f t="shared" si="271"/>
        <v>63.712904832</v>
      </c>
    </row>
    <row r="8695" spans="1:14" x14ac:dyDescent="0.3">
      <c r="A8695">
        <v>-89.088805555555595</v>
      </c>
      <c r="B8695">
        <v>38.960611111111099</v>
      </c>
      <c r="C8695" t="s">
        <v>12</v>
      </c>
      <c r="D8695" s="1" t="s">
        <v>13</v>
      </c>
      <c r="E8695" s="2" t="s">
        <v>14</v>
      </c>
      <c r="F8695" s="3">
        <v>37305</v>
      </c>
      <c r="G8695">
        <v>2250</v>
      </c>
      <c r="I8695" s="2" t="s">
        <v>15</v>
      </c>
      <c r="J8695" t="s">
        <v>16</v>
      </c>
      <c r="K8695" t="s">
        <v>80</v>
      </c>
      <c r="L8695" t="s">
        <v>87</v>
      </c>
      <c r="M8695" s="3">
        <f t="shared" si="270"/>
        <v>37305</v>
      </c>
      <c r="N8695">
        <f t="shared" si="271"/>
        <v>63.712904832</v>
      </c>
    </row>
    <row r="8696" spans="1:14" x14ac:dyDescent="0.3">
      <c r="A8696">
        <v>-89.088805555555595</v>
      </c>
      <c r="B8696">
        <v>38.960611111111099</v>
      </c>
      <c r="C8696" t="s">
        <v>12</v>
      </c>
      <c r="D8696" s="1" t="s">
        <v>13</v>
      </c>
      <c r="E8696" s="2" t="s">
        <v>14</v>
      </c>
      <c r="F8696" s="3">
        <v>37304</v>
      </c>
      <c r="G8696">
        <v>2370</v>
      </c>
      <c r="I8696" s="2" t="s">
        <v>15</v>
      </c>
      <c r="J8696" t="s">
        <v>16</v>
      </c>
      <c r="K8696" t="s">
        <v>80</v>
      </c>
      <c r="L8696" t="s">
        <v>87</v>
      </c>
      <c r="M8696" s="3">
        <f t="shared" si="270"/>
        <v>37304</v>
      </c>
      <c r="N8696">
        <f t="shared" si="271"/>
        <v>67.110926423039999</v>
      </c>
    </row>
    <row r="8697" spans="1:14" x14ac:dyDescent="0.3">
      <c r="A8697">
        <v>-89.088805555555595</v>
      </c>
      <c r="B8697">
        <v>38.960611111111099</v>
      </c>
      <c r="C8697" t="s">
        <v>12</v>
      </c>
      <c r="D8697" s="1" t="s">
        <v>13</v>
      </c>
      <c r="E8697" s="2" t="s">
        <v>14</v>
      </c>
      <c r="F8697" s="3">
        <v>37303</v>
      </c>
      <c r="G8697">
        <v>2530</v>
      </c>
      <c r="I8697" s="2" t="s">
        <v>15</v>
      </c>
      <c r="J8697" t="s">
        <v>16</v>
      </c>
      <c r="K8697" t="s">
        <v>80</v>
      </c>
      <c r="L8697" t="s">
        <v>87</v>
      </c>
      <c r="M8697" s="3">
        <f t="shared" si="270"/>
        <v>37303</v>
      </c>
      <c r="N8697">
        <f t="shared" si="271"/>
        <v>71.641621877760002</v>
      </c>
    </row>
    <row r="8698" spans="1:14" x14ac:dyDescent="0.3">
      <c r="A8698">
        <v>-89.088805555555595</v>
      </c>
      <c r="B8698">
        <v>38.960611111111099</v>
      </c>
      <c r="C8698" t="s">
        <v>12</v>
      </c>
      <c r="D8698" s="1" t="s">
        <v>13</v>
      </c>
      <c r="E8698" s="2" t="s">
        <v>14</v>
      </c>
      <c r="F8698" s="3">
        <v>37302</v>
      </c>
      <c r="G8698">
        <v>2570</v>
      </c>
      <c r="I8698" s="2" t="s">
        <v>15</v>
      </c>
      <c r="J8698" t="s">
        <v>16</v>
      </c>
      <c r="K8698" t="s">
        <v>80</v>
      </c>
      <c r="L8698" t="s">
        <v>87</v>
      </c>
      <c r="M8698" s="3">
        <f t="shared" si="270"/>
        <v>37302</v>
      </c>
      <c r="N8698">
        <f t="shared" si="271"/>
        <v>72.77429574144</v>
      </c>
    </row>
    <row r="8699" spans="1:14" x14ac:dyDescent="0.3">
      <c r="A8699">
        <v>-89.088805555555595</v>
      </c>
      <c r="B8699">
        <v>38.960611111111099</v>
      </c>
      <c r="C8699" t="s">
        <v>12</v>
      </c>
      <c r="D8699" s="1" t="s">
        <v>13</v>
      </c>
      <c r="E8699" s="2" t="s">
        <v>14</v>
      </c>
      <c r="F8699" s="3">
        <v>37301</v>
      </c>
      <c r="G8699">
        <v>2590</v>
      </c>
      <c r="I8699" s="2" t="s">
        <v>15</v>
      </c>
      <c r="J8699" t="s">
        <v>16</v>
      </c>
      <c r="K8699" t="s">
        <v>80</v>
      </c>
      <c r="L8699" t="s">
        <v>87</v>
      </c>
      <c r="M8699" s="3">
        <f t="shared" si="270"/>
        <v>37301</v>
      </c>
      <c r="N8699">
        <f t="shared" si="271"/>
        <v>73.340632673279998</v>
      </c>
    </row>
    <row r="8700" spans="1:14" x14ac:dyDescent="0.3">
      <c r="A8700">
        <v>-89.088805555555595</v>
      </c>
      <c r="B8700">
        <v>38.960611111111099</v>
      </c>
      <c r="C8700" t="s">
        <v>12</v>
      </c>
      <c r="D8700" s="1" t="s">
        <v>13</v>
      </c>
      <c r="E8700" s="2" t="s">
        <v>14</v>
      </c>
      <c r="F8700" s="3">
        <v>37300</v>
      </c>
      <c r="G8700">
        <v>2630</v>
      </c>
      <c r="I8700" s="2" t="s">
        <v>15</v>
      </c>
      <c r="J8700" t="s">
        <v>16</v>
      </c>
      <c r="K8700" t="s">
        <v>80</v>
      </c>
      <c r="L8700" t="s">
        <v>87</v>
      </c>
      <c r="M8700" s="3">
        <f t="shared" si="270"/>
        <v>37300</v>
      </c>
      <c r="N8700">
        <f t="shared" si="271"/>
        <v>74.473306536959996</v>
      </c>
    </row>
    <row r="8701" spans="1:14" x14ac:dyDescent="0.3">
      <c r="A8701">
        <v>-89.088805555555595</v>
      </c>
      <c r="B8701">
        <v>38.960611111111099</v>
      </c>
      <c r="C8701" t="s">
        <v>12</v>
      </c>
      <c r="D8701" s="1" t="s">
        <v>13</v>
      </c>
      <c r="E8701" s="2" t="s">
        <v>14</v>
      </c>
      <c r="F8701" s="3">
        <v>37299</v>
      </c>
      <c r="G8701">
        <v>2680</v>
      </c>
      <c r="I8701" s="2" t="s">
        <v>15</v>
      </c>
      <c r="J8701" t="s">
        <v>16</v>
      </c>
      <c r="K8701" t="s">
        <v>80</v>
      </c>
      <c r="L8701" t="s">
        <v>87</v>
      </c>
      <c r="M8701" s="3">
        <f t="shared" si="270"/>
        <v>37299</v>
      </c>
      <c r="N8701">
        <f t="shared" si="271"/>
        <v>75.889148866560006</v>
      </c>
    </row>
    <row r="8702" spans="1:14" x14ac:dyDescent="0.3">
      <c r="A8702">
        <v>-89.088805555555595</v>
      </c>
      <c r="B8702">
        <v>38.960611111111099</v>
      </c>
      <c r="C8702" t="s">
        <v>12</v>
      </c>
      <c r="D8702" s="1" t="s">
        <v>13</v>
      </c>
      <c r="E8702" s="2" t="s">
        <v>14</v>
      </c>
      <c r="F8702" s="3">
        <v>37298</v>
      </c>
      <c r="G8702">
        <v>2690</v>
      </c>
      <c r="I8702" s="2" t="s">
        <v>15</v>
      </c>
      <c r="J8702" t="s">
        <v>16</v>
      </c>
      <c r="K8702" t="s">
        <v>80</v>
      </c>
      <c r="L8702" t="s">
        <v>87</v>
      </c>
      <c r="M8702" s="3">
        <f t="shared" si="270"/>
        <v>37298</v>
      </c>
      <c r="N8702">
        <f t="shared" si="271"/>
        <v>76.172317332480006</v>
      </c>
    </row>
    <row r="8703" spans="1:14" x14ac:dyDescent="0.3">
      <c r="A8703">
        <v>-89.088805555555595</v>
      </c>
      <c r="B8703">
        <v>38.960611111111099</v>
      </c>
      <c r="C8703" t="s">
        <v>12</v>
      </c>
      <c r="D8703" s="1" t="s">
        <v>13</v>
      </c>
      <c r="E8703" s="2" t="s">
        <v>14</v>
      </c>
      <c r="F8703" s="3">
        <v>37297</v>
      </c>
      <c r="G8703">
        <v>2700</v>
      </c>
      <c r="I8703" s="2" t="s">
        <v>15</v>
      </c>
      <c r="J8703" t="s">
        <v>16</v>
      </c>
      <c r="K8703" t="s">
        <v>80</v>
      </c>
      <c r="L8703" t="s">
        <v>87</v>
      </c>
      <c r="M8703" s="3">
        <f t="shared" si="270"/>
        <v>37297</v>
      </c>
      <c r="N8703">
        <f t="shared" si="271"/>
        <v>76.455485798400005</v>
      </c>
    </row>
    <row r="8704" spans="1:14" x14ac:dyDescent="0.3">
      <c r="A8704">
        <v>-89.088805555555595</v>
      </c>
      <c r="B8704">
        <v>38.960611111111099</v>
      </c>
      <c r="C8704" t="s">
        <v>12</v>
      </c>
      <c r="D8704" s="1" t="s">
        <v>13</v>
      </c>
      <c r="E8704" s="2" t="s">
        <v>14</v>
      </c>
      <c r="F8704" s="3">
        <v>37296</v>
      </c>
      <c r="G8704">
        <v>2730</v>
      </c>
      <c r="I8704" s="2" t="s">
        <v>15</v>
      </c>
      <c r="J8704" t="s">
        <v>16</v>
      </c>
      <c r="K8704" t="s">
        <v>80</v>
      </c>
      <c r="L8704" t="s">
        <v>87</v>
      </c>
      <c r="M8704" s="3">
        <f t="shared" si="270"/>
        <v>37296</v>
      </c>
      <c r="N8704">
        <f t="shared" si="271"/>
        <v>77.304991196160003</v>
      </c>
    </row>
    <row r="8705" spans="1:14" x14ac:dyDescent="0.3">
      <c r="A8705">
        <v>-89.088805555555595</v>
      </c>
      <c r="B8705">
        <v>38.960611111111099</v>
      </c>
      <c r="C8705" t="s">
        <v>12</v>
      </c>
      <c r="D8705" s="1" t="s">
        <v>13</v>
      </c>
      <c r="E8705" s="2" t="s">
        <v>14</v>
      </c>
      <c r="F8705" s="3">
        <v>37295</v>
      </c>
      <c r="G8705">
        <v>2760</v>
      </c>
      <c r="I8705" s="2" t="s">
        <v>15</v>
      </c>
      <c r="J8705" t="s">
        <v>16</v>
      </c>
      <c r="K8705" t="s">
        <v>80</v>
      </c>
      <c r="L8705" t="s">
        <v>87</v>
      </c>
      <c r="M8705" s="3">
        <f t="shared" si="270"/>
        <v>37295</v>
      </c>
      <c r="N8705">
        <f t="shared" si="271"/>
        <v>78.154496593920001</v>
      </c>
    </row>
    <row r="8706" spans="1:14" x14ac:dyDescent="0.3">
      <c r="A8706">
        <v>-89.088805555555595</v>
      </c>
      <c r="B8706">
        <v>38.960611111111099</v>
      </c>
      <c r="C8706" t="s">
        <v>12</v>
      </c>
      <c r="D8706" s="1" t="s">
        <v>13</v>
      </c>
      <c r="E8706" s="2" t="s">
        <v>14</v>
      </c>
      <c r="F8706" s="3">
        <v>37294</v>
      </c>
      <c r="G8706">
        <v>2740</v>
      </c>
      <c r="I8706" s="2" t="s">
        <v>15</v>
      </c>
      <c r="J8706" t="s">
        <v>16</v>
      </c>
      <c r="K8706" t="s">
        <v>80</v>
      </c>
      <c r="L8706" t="s">
        <v>87</v>
      </c>
      <c r="M8706" s="3">
        <f t="shared" si="270"/>
        <v>37294</v>
      </c>
      <c r="N8706">
        <f t="shared" si="271"/>
        <v>77.588159662080002</v>
      </c>
    </row>
    <row r="8707" spans="1:14" x14ac:dyDescent="0.3">
      <c r="A8707">
        <v>-89.088805555555595</v>
      </c>
      <c r="B8707">
        <v>38.960611111111099</v>
      </c>
      <c r="C8707" t="s">
        <v>12</v>
      </c>
      <c r="D8707" s="1" t="s">
        <v>13</v>
      </c>
      <c r="E8707" s="2" t="s">
        <v>14</v>
      </c>
      <c r="F8707" s="3">
        <v>37293</v>
      </c>
      <c r="G8707">
        <v>2580</v>
      </c>
      <c r="I8707" s="2" t="s">
        <v>15</v>
      </c>
      <c r="J8707" t="s">
        <v>16</v>
      </c>
      <c r="K8707" t="s">
        <v>80</v>
      </c>
      <c r="L8707" t="s">
        <v>87</v>
      </c>
      <c r="M8707" s="3">
        <f t="shared" ref="M8707:M8770" si="272">F8707</f>
        <v>37293</v>
      </c>
      <c r="N8707">
        <f t="shared" ref="N8707:N8770" si="273">G8707*0.028316846592</f>
        <v>73.057464207359999</v>
      </c>
    </row>
    <row r="8708" spans="1:14" x14ac:dyDescent="0.3">
      <c r="A8708">
        <v>-89.088805555555595</v>
      </c>
      <c r="B8708">
        <v>38.960611111111099</v>
      </c>
      <c r="C8708" t="s">
        <v>12</v>
      </c>
      <c r="D8708" s="1" t="s">
        <v>13</v>
      </c>
      <c r="E8708" s="2" t="s">
        <v>14</v>
      </c>
      <c r="F8708" s="3">
        <v>37292</v>
      </c>
      <c r="G8708">
        <v>2490</v>
      </c>
      <c r="I8708" s="2" t="s">
        <v>15</v>
      </c>
      <c r="J8708" t="s">
        <v>16</v>
      </c>
      <c r="K8708" t="s">
        <v>80</v>
      </c>
      <c r="L8708" t="s">
        <v>87</v>
      </c>
      <c r="M8708" s="3">
        <f t="shared" si="272"/>
        <v>37292</v>
      </c>
      <c r="N8708">
        <f t="shared" si="273"/>
        <v>70.508948014080005</v>
      </c>
    </row>
    <row r="8709" spans="1:14" x14ac:dyDescent="0.3">
      <c r="A8709">
        <v>-89.088805555555595</v>
      </c>
      <c r="B8709">
        <v>38.960611111111099</v>
      </c>
      <c r="C8709" t="s">
        <v>12</v>
      </c>
      <c r="D8709" s="1" t="s">
        <v>13</v>
      </c>
      <c r="E8709" s="2" t="s">
        <v>14</v>
      </c>
      <c r="F8709" s="3">
        <v>37291</v>
      </c>
      <c r="G8709">
        <v>3320</v>
      </c>
      <c r="I8709" s="2" t="s">
        <v>15</v>
      </c>
      <c r="J8709" t="s">
        <v>16</v>
      </c>
      <c r="K8709" t="s">
        <v>80</v>
      </c>
      <c r="L8709" t="s">
        <v>87</v>
      </c>
      <c r="M8709" s="3">
        <f t="shared" si="272"/>
        <v>37291</v>
      </c>
      <c r="N8709">
        <f t="shared" si="273"/>
        <v>94.011930685440007</v>
      </c>
    </row>
    <row r="8710" spans="1:14" x14ac:dyDescent="0.3">
      <c r="A8710">
        <v>-89.088805555555595</v>
      </c>
      <c r="B8710">
        <v>38.960611111111099</v>
      </c>
      <c r="C8710" t="s">
        <v>12</v>
      </c>
      <c r="D8710" s="1" t="s">
        <v>13</v>
      </c>
      <c r="E8710" s="2" t="s">
        <v>14</v>
      </c>
      <c r="F8710" s="3">
        <v>37290</v>
      </c>
      <c r="G8710">
        <v>6230</v>
      </c>
      <c r="I8710" s="2" t="s">
        <v>15</v>
      </c>
      <c r="J8710" t="s">
        <v>16</v>
      </c>
      <c r="K8710" t="s">
        <v>80</v>
      </c>
      <c r="L8710" t="s">
        <v>87</v>
      </c>
      <c r="M8710" s="3">
        <f t="shared" si="272"/>
        <v>37290</v>
      </c>
      <c r="N8710">
        <f t="shared" si="273"/>
        <v>176.41395426816001</v>
      </c>
    </row>
    <row r="8711" spans="1:14" x14ac:dyDescent="0.3">
      <c r="A8711">
        <v>-89.088805555555595</v>
      </c>
      <c r="B8711">
        <v>38.960611111111099</v>
      </c>
      <c r="C8711" t="s">
        <v>12</v>
      </c>
      <c r="D8711" s="1" t="s">
        <v>13</v>
      </c>
      <c r="E8711" s="2" t="s">
        <v>14</v>
      </c>
      <c r="F8711" s="3">
        <v>37289</v>
      </c>
      <c r="G8711">
        <v>6950</v>
      </c>
      <c r="I8711" s="2" t="s">
        <v>15</v>
      </c>
      <c r="J8711" t="s">
        <v>16</v>
      </c>
      <c r="K8711" t="s">
        <v>80</v>
      </c>
      <c r="L8711" t="s">
        <v>87</v>
      </c>
      <c r="M8711" s="3">
        <f t="shared" si="272"/>
        <v>37289</v>
      </c>
      <c r="N8711">
        <f t="shared" si="273"/>
        <v>196.80208381439999</v>
      </c>
    </row>
    <row r="8712" spans="1:14" x14ac:dyDescent="0.3">
      <c r="A8712">
        <v>-89.088805555555595</v>
      </c>
      <c r="B8712">
        <v>38.960611111111099</v>
      </c>
      <c r="C8712" t="s">
        <v>12</v>
      </c>
      <c r="D8712" s="1" t="s">
        <v>13</v>
      </c>
      <c r="E8712" s="2" t="s">
        <v>14</v>
      </c>
      <c r="F8712" s="3">
        <v>37288</v>
      </c>
      <c r="G8712">
        <v>6530</v>
      </c>
      <c r="I8712" s="2" t="s">
        <v>15</v>
      </c>
      <c r="J8712" t="s">
        <v>16</v>
      </c>
      <c r="K8712" t="s">
        <v>80</v>
      </c>
      <c r="L8712" t="s">
        <v>87</v>
      </c>
      <c r="M8712" s="3">
        <f t="shared" si="272"/>
        <v>37288</v>
      </c>
      <c r="N8712">
        <f t="shared" si="273"/>
        <v>184.90900824575999</v>
      </c>
    </row>
    <row r="8713" spans="1:14" x14ac:dyDescent="0.3">
      <c r="A8713">
        <v>-89.088805555555595</v>
      </c>
      <c r="B8713">
        <v>38.960611111111099</v>
      </c>
      <c r="C8713" t="s">
        <v>12</v>
      </c>
      <c r="D8713" s="1" t="s">
        <v>13</v>
      </c>
      <c r="E8713" s="2" t="s">
        <v>14</v>
      </c>
      <c r="F8713" s="3">
        <v>37287</v>
      </c>
      <c r="G8713">
        <v>2950</v>
      </c>
      <c r="I8713" s="2" t="s">
        <v>15</v>
      </c>
      <c r="J8713" t="s">
        <v>16</v>
      </c>
      <c r="K8713" t="s">
        <v>80</v>
      </c>
      <c r="L8713" t="s">
        <v>87</v>
      </c>
      <c r="M8713" s="3">
        <f t="shared" si="272"/>
        <v>37287</v>
      </c>
      <c r="N8713">
        <f t="shared" si="273"/>
        <v>83.534697446400003</v>
      </c>
    </row>
    <row r="8714" spans="1:14" x14ac:dyDescent="0.3">
      <c r="A8714">
        <v>-89.088805555555595</v>
      </c>
      <c r="B8714">
        <v>38.960611111111099</v>
      </c>
      <c r="C8714" t="s">
        <v>12</v>
      </c>
      <c r="D8714" s="1" t="s">
        <v>13</v>
      </c>
      <c r="E8714" s="2" t="s">
        <v>14</v>
      </c>
      <c r="F8714" s="3">
        <v>37286</v>
      </c>
      <c r="G8714">
        <v>947</v>
      </c>
      <c r="I8714" s="2" t="s">
        <v>15</v>
      </c>
      <c r="J8714" t="s">
        <v>16</v>
      </c>
      <c r="K8714" t="s">
        <v>80</v>
      </c>
      <c r="L8714" t="s">
        <v>87</v>
      </c>
      <c r="M8714" s="3">
        <f t="shared" si="272"/>
        <v>37286</v>
      </c>
      <c r="N8714">
        <f t="shared" si="273"/>
        <v>26.816053722624002</v>
      </c>
    </row>
    <row r="8715" spans="1:14" x14ac:dyDescent="0.3">
      <c r="A8715">
        <v>-89.088805555555595</v>
      </c>
      <c r="B8715">
        <v>38.960611111111099</v>
      </c>
      <c r="C8715" t="s">
        <v>12</v>
      </c>
      <c r="D8715" s="1" t="s">
        <v>13</v>
      </c>
      <c r="E8715" s="2" t="s">
        <v>14</v>
      </c>
      <c r="F8715" s="3">
        <v>37285</v>
      </c>
      <c r="G8715">
        <v>980</v>
      </c>
      <c r="I8715" s="2" t="s">
        <v>15</v>
      </c>
      <c r="J8715" t="s">
        <v>16</v>
      </c>
      <c r="K8715" t="s">
        <v>80</v>
      </c>
      <c r="L8715" t="s">
        <v>87</v>
      </c>
      <c r="M8715" s="3">
        <f t="shared" si="272"/>
        <v>37285</v>
      </c>
      <c r="N8715">
        <f t="shared" si="273"/>
        <v>27.750509660160002</v>
      </c>
    </row>
    <row r="8716" spans="1:14" x14ac:dyDescent="0.3">
      <c r="A8716">
        <v>-89.088805555555595</v>
      </c>
      <c r="B8716">
        <v>38.960611111111099</v>
      </c>
      <c r="C8716" t="s">
        <v>12</v>
      </c>
      <c r="D8716" s="1" t="s">
        <v>13</v>
      </c>
      <c r="E8716" s="2" t="s">
        <v>14</v>
      </c>
      <c r="F8716" s="3">
        <v>37284</v>
      </c>
      <c r="G8716">
        <v>1070</v>
      </c>
      <c r="I8716" s="2" t="s">
        <v>15</v>
      </c>
      <c r="J8716" t="s">
        <v>16</v>
      </c>
      <c r="K8716" t="s">
        <v>80</v>
      </c>
      <c r="L8716" t="s">
        <v>87</v>
      </c>
      <c r="M8716" s="3">
        <f t="shared" si="272"/>
        <v>37284</v>
      </c>
      <c r="N8716">
        <f t="shared" si="273"/>
        <v>30.29902585344</v>
      </c>
    </row>
    <row r="8717" spans="1:14" x14ac:dyDescent="0.3">
      <c r="A8717">
        <v>-89.088805555555595</v>
      </c>
      <c r="B8717">
        <v>38.960611111111099</v>
      </c>
      <c r="C8717" t="s">
        <v>12</v>
      </c>
      <c r="D8717" s="1" t="s">
        <v>13</v>
      </c>
      <c r="E8717" s="2" t="s">
        <v>14</v>
      </c>
      <c r="F8717" s="3">
        <v>37283</v>
      </c>
      <c r="G8717">
        <v>1170</v>
      </c>
      <c r="I8717" s="2" t="s">
        <v>15</v>
      </c>
      <c r="J8717" t="s">
        <v>16</v>
      </c>
      <c r="K8717" t="s">
        <v>80</v>
      </c>
      <c r="L8717" t="s">
        <v>87</v>
      </c>
      <c r="M8717" s="3">
        <f t="shared" si="272"/>
        <v>37283</v>
      </c>
      <c r="N8717">
        <f t="shared" si="273"/>
        <v>33.13071051264</v>
      </c>
    </row>
    <row r="8718" spans="1:14" x14ac:dyDescent="0.3">
      <c r="A8718">
        <v>-89.088805555555595</v>
      </c>
      <c r="B8718">
        <v>38.960611111111099</v>
      </c>
      <c r="C8718" t="s">
        <v>12</v>
      </c>
      <c r="D8718" s="1" t="s">
        <v>13</v>
      </c>
      <c r="E8718" s="2" t="s">
        <v>14</v>
      </c>
      <c r="F8718" s="3">
        <v>37282</v>
      </c>
      <c r="G8718">
        <v>1280</v>
      </c>
      <c r="I8718" s="2" t="s">
        <v>15</v>
      </c>
      <c r="J8718" t="s">
        <v>16</v>
      </c>
      <c r="K8718" t="s">
        <v>80</v>
      </c>
      <c r="L8718" t="s">
        <v>87</v>
      </c>
      <c r="M8718" s="3">
        <f t="shared" si="272"/>
        <v>37282</v>
      </c>
      <c r="N8718">
        <f t="shared" si="273"/>
        <v>36.24556363776</v>
      </c>
    </row>
    <row r="8719" spans="1:14" x14ac:dyDescent="0.3">
      <c r="A8719">
        <v>-89.088805555555595</v>
      </c>
      <c r="B8719">
        <v>38.960611111111099</v>
      </c>
      <c r="C8719" t="s">
        <v>12</v>
      </c>
      <c r="D8719" s="1" t="s">
        <v>13</v>
      </c>
      <c r="E8719" s="2" t="s">
        <v>14</v>
      </c>
      <c r="F8719" s="3">
        <v>37281</v>
      </c>
      <c r="G8719">
        <v>1390</v>
      </c>
      <c r="I8719" s="2" t="s">
        <v>15</v>
      </c>
      <c r="J8719" t="s">
        <v>16</v>
      </c>
      <c r="K8719" t="s">
        <v>80</v>
      </c>
      <c r="L8719" t="s">
        <v>87</v>
      </c>
      <c r="M8719" s="3">
        <f t="shared" si="272"/>
        <v>37281</v>
      </c>
      <c r="N8719">
        <f t="shared" si="273"/>
        <v>39.36041676288</v>
      </c>
    </row>
    <row r="8720" spans="1:14" x14ac:dyDescent="0.3">
      <c r="A8720">
        <v>-89.088805555555595</v>
      </c>
      <c r="B8720">
        <v>38.960611111111099</v>
      </c>
      <c r="C8720" t="s">
        <v>12</v>
      </c>
      <c r="D8720" s="1" t="s">
        <v>13</v>
      </c>
      <c r="E8720" s="2" t="s">
        <v>14</v>
      </c>
      <c r="F8720" s="3">
        <v>37280</v>
      </c>
      <c r="G8720">
        <v>1480</v>
      </c>
      <c r="I8720" s="2" t="s">
        <v>15</v>
      </c>
      <c r="J8720" t="s">
        <v>16</v>
      </c>
      <c r="K8720" t="s">
        <v>80</v>
      </c>
      <c r="L8720" t="s">
        <v>87</v>
      </c>
      <c r="M8720" s="3">
        <f t="shared" si="272"/>
        <v>37280</v>
      </c>
      <c r="N8720">
        <f t="shared" si="273"/>
        <v>41.908932956160001</v>
      </c>
    </row>
    <row r="8721" spans="1:14" x14ac:dyDescent="0.3">
      <c r="A8721">
        <v>-89.088805555555595</v>
      </c>
      <c r="B8721">
        <v>38.960611111111099</v>
      </c>
      <c r="C8721" t="s">
        <v>12</v>
      </c>
      <c r="D8721" s="1" t="s">
        <v>13</v>
      </c>
      <c r="E8721" s="2" t="s">
        <v>14</v>
      </c>
      <c r="F8721" s="3">
        <v>37279</v>
      </c>
      <c r="G8721">
        <v>1550</v>
      </c>
      <c r="I8721" s="2" t="s">
        <v>15</v>
      </c>
      <c r="J8721" t="s">
        <v>16</v>
      </c>
      <c r="K8721" t="s">
        <v>80</v>
      </c>
      <c r="L8721" t="s">
        <v>87</v>
      </c>
      <c r="M8721" s="3">
        <f t="shared" si="272"/>
        <v>37279</v>
      </c>
      <c r="N8721">
        <f t="shared" si="273"/>
        <v>43.891112217600003</v>
      </c>
    </row>
    <row r="8722" spans="1:14" x14ac:dyDescent="0.3">
      <c r="A8722">
        <v>-89.088805555555595</v>
      </c>
      <c r="B8722">
        <v>38.960611111111099</v>
      </c>
      <c r="C8722" t="s">
        <v>12</v>
      </c>
      <c r="D8722" s="1" t="s">
        <v>13</v>
      </c>
      <c r="E8722" s="2" t="s">
        <v>14</v>
      </c>
      <c r="F8722" s="3">
        <v>37278</v>
      </c>
      <c r="G8722">
        <v>1640</v>
      </c>
      <c r="I8722" s="2" t="s">
        <v>15</v>
      </c>
      <c r="J8722" t="s">
        <v>16</v>
      </c>
      <c r="K8722" t="s">
        <v>80</v>
      </c>
      <c r="L8722" t="s">
        <v>87</v>
      </c>
      <c r="M8722" s="3">
        <f t="shared" si="272"/>
        <v>37278</v>
      </c>
      <c r="N8722">
        <f t="shared" si="273"/>
        <v>46.439628410880005</v>
      </c>
    </row>
    <row r="8723" spans="1:14" x14ac:dyDescent="0.3">
      <c r="A8723">
        <v>-89.088805555555595</v>
      </c>
      <c r="B8723">
        <v>38.960611111111099</v>
      </c>
      <c r="C8723" t="s">
        <v>12</v>
      </c>
      <c r="D8723" s="1" t="s">
        <v>13</v>
      </c>
      <c r="E8723" s="2" t="s">
        <v>14</v>
      </c>
      <c r="F8723" s="3">
        <v>37277</v>
      </c>
      <c r="G8723">
        <v>1740</v>
      </c>
      <c r="I8723" s="2" t="s">
        <v>15</v>
      </c>
      <c r="J8723" t="s">
        <v>16</v>
      </c>
      <c r="K8723" t="s">
        <v>80</v>
      </c>
      <c r="L8723" t="s">
        <v>87</v>
      </c>
      <c r="M8723" s="3">
        <f t="shared" si="272"/>
        <v>37277</v>
      </c>
      <c r="N8723">
        <f t="shared" si="273"/>
        <v>49.271313070079998</v>
      </c>
    </row>
    <row r="8724" spans="1:14" x14ac:dyDescent="0.3">
      <c r="A8724">
        <v>-89.088805555555595</v>
      </c>
      <c r="B8724">
        <v>38.960611111111099</v>
      </c>
      <c r="C8724" t="s">
        <v>12</v>
      </c>
      <c r="D8724" s="1" t="s">
        <v>13</v>
      </c>
      <c r="E8724" s="2" t="s">
        <v>14</v>
      </c>
      <c r="F8724" s="3">
        <v>37276</v>
      </c>
      <c r="G8724">
        <v>1840</v>
      </c>
      <c r="I8724" s="2" t="s">
        <v>15</v>
      </c>
      <c r="J8724" t="s">
        <v>16</v>
      </c>
      <c r="K8724" t="s">
        <v>80</v>
      </c>
      <c r="L8724" t="s">
        <v>87</v>
      </c>
      <c r="M8724" s="3">
        <f t="shared" si="272"/>
        <v>37276</v>
      </c>
      <c r="N8724">
        <f t="shared" si="273"/>
        <v>52.102997729279998</v>
      </c>
    </row>
    <row r="8725" spans="1:14" x14ac:dyDescent="0.3">
      <c r="A8725">
        <v>-89.088805555555595</v>
      </c>
      <c r="B8725">
        <v>38.960611111111099</v>
      </c>
      <c r="C8725" t="s">
        <v>12</v>
      </c>
      <c r="D8725" s="1" t="s">
        <v>13</v>
      </c>
      <c r="E8725" s="2" t="s">
        <v>14</v>
      </c>
      <c r="F8725" s="3">
        <v>37275</v>
      </c>
      <c r="G8725">
        <v>1910</v>
      </c>
      <c r="I8725" s="2" t="s">
        <v>15</v>
      </c>
      <c r="J8725" t="s">
        <v>16</v>
      </c>
      <c r="K8725" t="s">
        <v>80</v>
      </c>
      <c r="L8725" t="s">
        <v>87</v>
      </c>
      <c r="M8725" s="3">
        <f t="shared" si="272"/>
        <v>37275</v>
      </c>
      <c r="N8725">
        <f t="shared" si="273"/>
        <v>54.085176990720001</v>
      </c>
    </row>
    <row r="8726" spans="1:14" x14ac:dyDescent="0.3">
      <c r="A8726">
        <v>-89.088805555555595</v>
      </c>
      <c r="B8726">
        <v>38.960611111111099</v>
      </c>
      <c r="C8726" t="s">
        <v>12</v>
      </c>
      <c r="D8726" s="1" t="s">
        <v>13</v>
      </c>
      <c r="E8726" s="2" t="s">
        <v>14</v>
      </c>
      <c r="F8726" s="3">
        <v>37274</v>
      </c>
      <c r="G8726">
        <v>1920</v>
      </c>
      <c r="I8726" s="2" t="s">
        <v>15</v>
      </c>
      <c r="J8726" t="s">
        <v>16</v>
      </c>
      <c r="K8726" t="s">
        <v>80</v>
      </c>
      <c r="L8726" t="s">
        <v>87</v>
      </c>
      <c r="M8726" s="3">
        <f t="shared" si="272"/>
        <v>37274</v>
      </c>
      <c r="N8726">
        <f t="shared" si="273"/>
        <v>54.36834545664</v>
      </c>
    </row>
    <row r="8727" spans="1:14" x14ac:dyDescent="0.3">
      <c r="A8727">
        <v>-89.088805555555595</v>
      </c>
      <c r="B8727">
        <v>38.960611111111099</v>
      </c>
      <c r="C8727" t="s">
        <v>12</v>
      </c>
      <c r="D8727" s="1" t="s">
        <v>13</v>
      </c>
      <c r="E8727" s="2" t="s">
        <v>14</v>
      </c>
      <c r="F8727" s="3">
        <v>37273</v>
      </c>
      <c r="G8727">
        <v>1930</v>
      </c>
      <c r="I8727" s="2" t="s">
        <v>15</v>
      </c>
      <c r="J8727" t="s">
        <v>16</v>
      </c>
      <c r="K8727" t="s">
        <v>80</v>
      </c>
      <c r="L8727" t="s">
        <v>87</v>
      </c>
      <c r="M8727" s="3">
        <f t="shared" si="272"/>
        <v>37273</v>
      </c>
      <c r="N8727">
        <f t="shared" si="273"/>
        <v>54.65151392256</v>
      </c>
    </row>
    <row r="8728" spans="1:14" x14ac:dyDescent="0.3">
      <c r="A8728">
        <v>-89.088805555555595</v>
      </c>
      <c r="B8728">
        <v>38.960611111111099</v>
      </c>
      <c r="C8728" t="s">
        <v>12</v>
      </c>
      <c r="D8728" s="1" t="s">
        <v>13</v>
      </c>
      <c r="E8728" s="2" t="s">
        <v>14</v>
      </c>
      <c r="F8728" s="3">
        <v>37272</v>
      </c>
      <c r="G8728">
        <v>1940</v>
      </c>
      <c r="I8728" s="2" t="s">
        <v>15</v>
      </c>
      <c r="J8728" t="s">
        <v>16</v>
      </c>
      <c r="K8728" t="s">
        <v>80</v>
      </c>
      <c r="L8728" t="s">
        <v>87</v>
      </c>
      <c r="M8728" s="3">
        <f t="shared" si="272"/>
        <v>37272</v>
      </c>
      <c r="N8728">
        <f t="shared" si="273"/>
        <v>54.934682388479999</v>
      </c>
    </row>
    <row r="8729" spans="1:14" x14ac:dyDescent="0.3">
      <c r="A8729">
        <v>-89.088805555555595</v>
      </c>
      <c r="B8729">
        <v>38.960611111111099</v>
      </c>
      <c r="C8729" t="s">
        <v>12</v>
      </c>
      <c r="D8729" s="1" t="s">
        <v>13</v>
      </c>
      <c r="E8729" s="2" t="s">
        <v>14</v>
      </c>
      <c r="F8729" s="3">
        <v>37271</v>
      </c>
      <c r="G8729">
        <v>1960</v>
      </c>
      <c r="I8729" s="2" t="s">
        <v>15</v>
      </c>
      <c r="J8729" t="s">
        <v>16</v>
      </c>
      <c r="K8729" t="s">
        <v>80</v>
      </c>
      <c r="L8729" t="s">
        <v>87</v>
      </c>
      <c r="M8729" s="3">
        <f t="shared" si="272"/>
        <v>37271</v>
      </c>
      <c r="N8729">
        <f t="shared" si="273"/>
        <v>55.501019320320005</v>
      </c>
    </row>
    <row r="8730" spans="1:14" x14ac:dyDescent="0.3">
      <c r="A8730">
        <v>-89.088805555555595</v>
      </c>
      <c r="B8730">
        <v>38.960611111111099</v>
      </c>
      <c r="C8730" t="s">
        <v>12</v>
      </c>
      <c r="D8730" s="1" t="s">
        <v>13</v>
      </c>
      <c r="E8730" s="2" t="s">
        <v>14</v>
      </c>
      <c r="F8730" s="3">
        <v>37270</v>
      </c>
      <c r="G8730">
        <v>1980</v>
      </c>
      <c r="I8730" s="2" t="s">
        <v>15</v>
      </c>
      <c r="J8730" t="s">
        <v>16</v>
      </c>
      <c r="K8730" t="s">
        <v>80</v>
      </c>
      <c r="L8730" t="s">
        <v>87</v>
      </c>
      <c r="M8730" s="3">
        <f t="shared" si="272"/>
        <v>37270</v>
      </c>
      <c r="N8730">
        <f t="shared" si="273"/>
        <v>56.067356252160003</v>
      </c>
    </row>
    <row r="8731" spans="1:14" x14ac:dyDescent="0.3">
      <c r="A8731">
        <v>-89.088805555555595</v>
      </c>
      <c r="B8731">
        <v>38.960611111111099</v>
      </c>
      <c r="C8731" t="s">
        <v>12</v>
      </c>
      <c r="D8731" s="1" t="s">
        <v>13</v>
      </c>
      <c r="E8731" s="2" t="s">
        <v>14</v>
      </c>
      <c r="F8731" s="3">
        <v>37269</v>
      </c>
      <c r="G8731">
        <v>1980</v>
      </c>
      <c r="I8731" s="2" t="s">
        <v>15</v>
      </c>
      <c r="J8731" t="s">
        <v>16</v>
      </c>
      <c r="K8731" t="s">
        <v>80</v>
      </c>
      <c r="L8731" t="s">
        <v>87</v>
      </c>
      <c r="M8731" s="3">
        <f t="shared" si="272"/>
        <v>37269</v>
      </c>
      <c r="N8731">
        <f t="shared" si="273"/>
        <v>56.067356252160003</v>
      </c>
    </row>
    <row r="8732" spans="1:14" x14ac:dyDescent="0.3">
      <c r="A8732">
        <v>-89.088805555555595</v>
      </c>
      <c r="B8732">
        <v>38.960611111111099</v>
      </c>
      <c r="C8732" t="s">
        <v>12</v>
      </c>
      <c r="D8732" s="1" t="s">
        <v>13</v>
      </c>
      <c r="E8732" s="2" t="s">
        <v>14</v>
      </c>
      <c r="F8732" s="3">
        <v>37268</v>
      </c>
      <c r="G8732">
        <v>1990</v>
      </c>
      <c r="I8732" s="2" t="s">
        <v>15</v>
      </c>
      <c r="J8732" t="s">
        <v>16</v>
      </c>
      <c r="K8732" t="s">
        <v>80</v>
      </c>
      <c r="L8732" t="s">
        <v>87</v>
      </c>
      <c r="M8732" s="3">
        <f t="shared" si="272"/>
        <v>37268</v>
      </c>
      <c r="N8732">
        <f t="shared" si="273"/>
        <v>56.350524718080003</v>
      </c>
    </row>
    <row r="8733" spans="1:14" x14ac:dyDescent="0.3">
      <c r="A8733">
        <v>-89.088805555555595</v>
      </c>
      <c r="B8733">
        <v>38.960611111111099</v>
      </c>
      <c r="C8733" t="s">
        <v>12</v>
      </c>
      <c r="D8733" s="1" t="s">
        <v>13</v>
      </c>
      <c r="E8733" s="2" t="s">
        <v>14</v>
      </c>
      <c r="F8733" s="3">
        <v>37267</v>
      </c>
      <c r="G8733">
        <v>2000</v>
      </c>
      <c r="I8733" s="2" t="s">
        <v>15</v>
      </c>
      <c r="J8733" t="s">
        <v>16</v>
      </c>
      <c r="K8733" t="s">
        <v>80</v>
      </c>
      <c r="L8733" t="s">
        <v>87</v>
      </c>
      <c r="M8733" s="3">
        <f t="shared" si="272"/>
        <v>37267</v>
      </c>
      <c r="N8733">
        <f t="shared" si="273"/>
        <v>56.633693184000002</v>
      </c>
    </row>
    <row r="8734" spans="1:14" x14ac:dyDescent="0.3">
      <c r="A8734">
        <v>-89.088805555555595</v>
      </c>
      <c r="B8734">
        <v>38.960611111111099</v>
      </c>
      <c r="C8734" t="s">
        <v>12</v>
      </c>
      <c r="D8734" s="1" t="s">
        <v>13</v>
      </c>
      <c r="E8734" s="2" t="s">
        <v>14</v>
      </c>
      <c r="F8734" s="3">
        <v>37266</v>
      </c>
      <c r="G8734">
        <v>2010</v>
      </c>
      <c r="I8734" s="2" t="s">
        <v>15</v>
      </c>
      <c r="J8734" t="s">
        <v>16</v>
      </c>
      <c r="K8734" t="s">
        <v>80</v>
      </c>
      <c r="L8734" t="s">
        <v>87</v>
      </c>
      <c r="M8734" s="3">
        <f t="shared" si="272"/>
        <v>37266</v>
      </c>
      <c r="N8734">
        <f t="shared" si="273"/>
        <v>56.916861649920001</v>
      </c>
    </row>
    <row r="8735" spans="1:14" x14ac:dyDescent="0.3">
      <c r="A8735">
        <v>-89.088805555555595</v>
      </c>
      <c r="B8735">
        <v>38.960611111111099</v>
      </c>
      <c r="C8735" t="s">
        <v>12</v>
      </c>
      <c r="D8735" s="1" t="s">
        <v>13</v>
      </c>
      <c r="E8735" s="2" t="s">
        <v>14</v>
      </c>
      <c r="F8735" s="3">
        <v>37265</v>
      </c>
      <c r="G8735">
        <v>2000</v>
      </c>
      <c r="I8735" s="2" t="s">
        <v>15</v>
      </c>
      <c r="J8735" t="s">
        <v>16</v>
      </c>
      <c r="K8735" t="s">
        <v>80</v>
      </c>
      <c r="L8735" t="s">
        <v>87</v>
      </c>
      <c r="M8735" s="3">
        <f t="shared" si="272"/>
        <v>37265</v>
      </c>
      <c r="N8735">
        <f t="shared" si="273"/>
        <v>56.633693184000002</v>
      </c>
    </row>
    <row r="8736" spans="1:14" x14ac:dyDescent="0.3">
      <c r="A8736">
        <v>-89.088805555555595</v>
      </c>
      <c r="B8736">
        <v>38.960611111111099</v>
      </c>
      <c r="C8736" t="s">
        <v>12</v>
      </c>
      <c r="D8736" s="1" t="s">
        <v>13</v>
      </c>
      <c r="E8736" s="2" t="s">
        <v>14</v>
      </c>
      <c r="F8736" s="3">
        <v>37264</v>
      </c>
      <c r="G8736">
        <v>2000</v>
      </c>
      <c r="I8736" s="2" t="s">
        <v>15</v>
      </c>
      <c r="J8736" t="s">
        <v>16</v>
      </c>
      <c r="K8736" t="s">
        <v>80</v>
      </c>
      <c r="L8736" t="s">
        <v>87</v>
      </c>
      <c r="M8736" s="3">
        <f t="shared" si="272"/>
        <v>37264</v>
      </c>
      <c r="N8736">
        <f t="shared" si="273"/>
        <v>56.633693184000002</v>
      </c>
    </row>
    <row r="8737" spans="1:14" x14ac:dyDescent="0.3">
      <c r="A8737">
        <v>-89.088805555555595</v>
      </c>
      <c r="B8737">
        <v>38.960611111111099</v>
      </c>
      <c r="C8737" t="s">
        <v>12</v>
      </c>
      <c r="D8737" s="1" t="s">
        <v>13</v>
      </c>
      <c r="E8737" s="2" t="s">
        <v>14</v>
      </c>
      <c r="F8737" s="3">
        <v>37263</v>
      </c>
      <c r="G8737">
        <v>2020</v>
      </c>
      <c r="I8737" s="2" t="s">
        <v>15</v>
      </c>
      <c r="J8737" t="s">
        <v>16</v>
      </c>
      <c r="K8737" t="s">
        <v>80</v>
      </c>
      <c r="L8737" t="s">
        <v>87</v>
      </c>
      <c r="M8737" s="3">
        <f t="shared" si="272"/>
        <v>37263</v>
      </c>
      <c r="N8737">
        <f t="shared" si="273"/>
        <v>57.200030115840001</v>
      </c>
    </row>
    <row r="8738" spans="1:14" x14ac:dyDescent="0.3">
      <c r="A8738">
        <v>-89.088805555555595</v>
      </c>
      <c r="B8738">
        <v>38.960611111111099</v>
      </c>
      <c r="C8738" t="s">
        <v>12</v>
      </c>
      <c r="D8738" s="1" t="s">
        <v>13</v>
      </c>
      <c r="E8738" s="2" t="s">
        <v>14</v>
      </c>
      <c r="F8738" s="3">
        <v>37262</v>
      </c>
      <c r="G8738">
        <v>2020</v>
      </c>
      <c r="I8738" s="2" t="s">
        <v>15</v>
      </c>
      <c r="J8738" t="s">
        <v>16</v>
      </c>
      <c r="K8738" t="s">
        <v>80</v>
      </c>
      <c r="L8738" t="s">
        <v>87</v>
      </c>
      <c r="M8738" s="3">
        <f t="shared" si="272"/>
        <v>37262</v>
      </c>
      <c r="N8738">
        <f t="shared" si="273"/>
        <v>57.200030115840001</v>
      </c>
    </row>
    <row r="8739" spans="1:14" x14ac:dyDescent="0.3">
      <c r="A8739">
        <v>-89.088805555555595</v>
      </c>
      <c r="B8739">
        <v>38.960611111111099</v>
      </c>
      <c r="C8739" t="s">
        <v>12</v>
      </c>
      <c r="D8739" s="1" t="s">
        <v>13</v>
      </c>
      <c r="E8739" s="2" t="s">
        <v>14</v>
      </c>
      <c r="F8739" s="3">
        <v>37261</v>
      </c>
      <c r="G8739">
        <v>2010</v>
      </c>
      <c r="I8739" s="2" t="s">
        <v>15</v>
      </c>
      <c r="J8739" t="s">
        <v>16</v>
      </c>
      <c r="K8739" t="s">
        <v>80</v>
      </c>
      <c r="L8739" t="s">
        <v>87</v>
      </c>
      <c r="M8739" s="3">
        <f t="shared" si="272"/>
        <v>37261</v>
      </c>
      <c r="N8739">
        <f t="shared" si="273"/>
        <v>56.916861649920001</v>
      </c>
    </row>
    <row r="8740" spans="1:14" x14ac:dyDescent="0.3">
      <c r="A8740">
        <v>-89.088805555555595</v>
      </c>
      <c r="B8740">
        <v>38.960611111111099</v>
      </c>
      <c r="C8740" t="s">
        <v>12</v>
      </c>
      <c r="D8740" s="1" t="s">
        <v>13</v>
      </c>
      <c r="E8740" s="2" t="s">
        <v>14</v>
      </c>
      <c r="F8740" s="3">
        <v>37260</v>
      </c>
      <c r="G8740">
        <v>2020</v>
      </c>
      <c r="I8740" s="2" t="s">
        <v>15</v>
      </c>
      <c r="J8740" t="s">
        <v>16</v>
      </c>
      <c r="K8740" t="s">
        <v>80</v>
      </c>
      <c r="L8740" t="s">
        <v>87</v>
      </c>
      <c r="M8740" s="3">
        <f t="shared" si="272"/>
        <v>37260</v>
      </c>
      <c r="N8740">
        <f t="shared" si="273"/>
        <v>57.200030115840001</v>
      </c>
    </row>
    <row r="8741" spans="1:14" x14ac:dyDescent="0.3">
      <c r="A8741">
        <v>-89.088805555555595</v>
      </c>
      <c r="B8741">
        <v>38.960611111111099</v>
      </c>
      <c r="C8741" t="s">
        <v>12</v>
      </c>
      <c r="D8741" s="1" t="s">
        <v>13</v>
      </c>
      <c r="E8741" s="2" t="s">
        <v>14</v>
      </c>
      <c r="F8741" s="3">
        <v>37259</v>
      </c>
      <c r="G8741">
        <v>2030</v>
      </c>
      <c r="I8741" s="2" t="s">
        <v>15</v>
      </c>
      <c r="J8741" t="s">
        <v>16</v>
      </c>
      <c r="K8741" t="s">
        <v>80</v>
      </c>
      <c r="L8741" t="s">
        <v>87</v>
      </c>
      <c r="M8741" s="3">
        <f t="shared" si="272"/>
        <v>37259</v>
      </c>
      <c r="N8741">
        <f t="shared" si="273"/>
        <v>57.48319858176</v>
      </c>
    </row>
    <row r="8742" spans="1:14" x14ac:dyDescent="0.3">
      <c r="A8742">
        <v>-89.088805555555595</v>
      </c>
      <c r="B8742">
        <v>38.960611111111099</v>
      </c>
      <c r="C8742" t="s">
        <v>12</v>
      </c>
      <c r="D8742" s="1" t="s">
        <v>13</v>
      </c>
      <c r="E8742" s="2" t="s">
        <v>14</v>
      </c>
      <c r="F8742" s="3">
        <v>37258</v>
      </c>
      <c r="G8742">
        <v>2030</v>
      </c>
      <c r="I8742" s="2" t="s">
        <v>15</v>
      </c>
      <c r="J8742" t="s">
        <v>16</v>
      </c>
      <c r="K8742" t="s">
        <v>80</v>
      </c>
      <c r="L8742" t="s">
        <v>87</v>
      </c>
      <c r="M8742" s="3">
        <f t="shared" si="272"/>
        <v>37258</v>
      </c>
      <c r="N8742">
        <f t="shared" si="273"/>
        <v>57.48319858176</v>
      </c>
    </row>
    <row r="8743" spans="1:14" x14ac:dyDescent="0.3">
      <c r="A8743">
        <v>-89.088805555555595</v>
      </c>
      <c r="B8743">
        <v>38.960611111111099</v>
      </c>
      <c r="C8743" t="s">
        <v>12</v>
      </c>
      <c r="D8743" s="1" t="s">
        <v>13</v>
      </c>
      <c r="E8743" s="2" t="s">
        <v>14</v>
      </c>
      <c r="F8743" s="3">
        <v>37257</v>
      </c>
      <c r="G8743">
        <v>2060</v>
      </c>
      <c r="I8743" s="2" t="s">
        <v>15</v>
      </c>
      <c r="J8743" t="s">
        <v>16</v>
      </c>
      <c r="K8743" t="s">
        <v>80</v>
      </c>
      <c r="L8743" t="s">
        <v>87</v>
      </c>
      <c r="M8743" s="3">
        <f t="shared" si="272"/>
        <v>37257</v>
      </c>
      <c r="N8743">
        <f t="shared" si="273"/>
        <v>58.332703979520005</v>
      </c>
    </row>
    <row r="8744" spans="1:14" x14ac:dyDescent="0.3">
      <c r="A8744">
        <v>-89.088805555555595</v>
      </c>
      <c r="B8744">
        <v>38.960611111111099</v>
      </c>
      <c r="C8744" t="s">
        <v>12</v>
      </c>
      <c r="D8744" s="1" t="s">
        <v>13</v>
      </c>
      <c r="E8744" s="2" t="s">
        <v>14</v>
      </c>
      <c r="F8744" s="3">
        <v>37256</v>
      </c>
      <c r="G8744">
        <v>2080</v>
      </c>
      <c r="I8744" s="2" t="s">
        <v>15</v>
      </c>
      <c r="J8744" t="s">
        <v>16</v>
      </c>
      <c r="K8744" t="s">
        <v>80</v>
      </c>
      <c r="L8744" t="s">
        <v>87</v>
      </c>
      <c r="M8744" s="3">
        <f t="shared" si="272"/>
        <v>37256</v>
      </c>
      <c r="N8744">
        <f t="shared" si="273"/>
        <v>58.899040911360004</v>
      </c>
    </row>
    <row r="8745" spans="1:14" x14ac:dyDescent="0.3">
      <c r="A8745">
        <v>-89.088805555555595</v>
      </c>
      <c r="B8745">
        <v>38.960611111111099</v>
      </c>
      <c r="C8745" t="s">
        <v>12</v>
      </c>
      <c r="D8745" s="1" t="s">
        <v>13</v>
      </c>
      <c r="E8745" s="2" t="s">
        <v>14</v>
      </c>
      <c r="F8745" s="3">
        <v>37255</v>
      </c>
      <c r="G8745">
        <v>2090</v>
      </c>
      <c r="I8745" s="2" t="s">
        <v>15</v>
      </c>
      <c r="J8745" t="s">
        <v>16</v>
      </c>
      <c r="K8745" t="s">
        <v>80</v>
      </c>
      <c r="L8745" t="s">
        <v>87</v>
      </c>
      <c r="M8745" s="3">
        <f t="shared" si="272"/>
        <v>37255</v>
      </c>
      <c r="N8745">
        <f t="shared" si="273"/>
        <v>59.182209377280003</v>
      </c>
    </row>
    <row r="8746" spans="1:14" x14ac:dyDescent="0.3">
      <c r="A8746">
        <v>-89.088805555555595</v>
      </c>
      <c r="B8746">
        <v>38.960611111111099</v>
      </c>
      <c r="C8746" t="s">
        <v>12</v>
      </c>
      <c r="D8746" s="1" t="s">
        <v>13</v>
      </c>
      <c r="E8746" s="2" t="s">
        <v>14</v>
      </c>
      <c r="F8746" s="3">
        <v>37254</v>
      </c>
      <c r="G8746">
        <v>2140</v>
      </c>
      <c r="I8746" s="2" t="s">
        <v>15</v>
      </c>
      <c r="J8746" t="s">
        <v>16</v>
      </c>
      <c r="K8746" t="s">
        <v>80</v>
      </c>
      <c r="L8746" t="s">
        <v>87</v>
      </c>
      <c r="M8746" s="3">
        <f t="shared" si="272"/>
        <v>37254</v>
      </c>
      <c r="N8746">
        <f t="shared" si="273"/>
        <v>60.59805170688</v>
      </c>
    </row>
    <row r="8747" spans="1:14" x14ac:dyDescent="0.3">
      <c r="A8747">
        <v>-89.088805555555595</v>
      </c>
      <c r="B8747">
        <v>38.960611111111099</v>
      </c>
      <c r="C8747" t="s">
        <v>12</v>
      </c>
      <c r="D8747" s="1" t="s">
        <v>13</v>
      </c>
      <c r="E8747" s="2" t="s">
        <v>14</v>
      </c>
      <c r="F8747" s="3">
        <v>37253</v>
      </c>
      <c r="G8747">
        <v>2100</v>
      </c>
      <c r="I8747" s="2" t="s">
        <v>15</v>
      </c>
      <c r="J8747" t="s">
        <v>16</v>
      </c>
      <c r="K8747" t="s">
        <v>80</v>
      </c>
      <c r="L8747" t="s">
        <v>87</v>
      </c>
      <c r="M8747" s="3">
        <f t="shared" si="272"/>
        <v>37253</v>
      </c>
      <c r="N8747">
        <f t="shared" si="273"/>
        <v>59.465377843200002</v>
      </c>
    </row>
    <row r="8748" spans="1:14" x14ac:dyDescent="0.3">
      <c r="A8748">
        <v>-89.088805555555595</v>
      </c>
      <c r="B8748">
        <v>38.960611111111099</v>
      </c>
      <c r="C8748" t="s">
        <v>12</v>
      </c>
      <c r="D8748" s="1" t="s">
        <v>13</v>
      </c>
      <c r="E8748" s="2" t="s">
        <v>14</v>
      </c>
      <c r="F8748" s="3">
        <v>37252</v>
      </c>
      <c r="G8748">
        <v>2110</v>
      </c>
      <c r="I8748" s="2" t="s">
        <v>15</v>
      </c>
      <c r="J8748" t="s">
        <v>16</v>
      </c>
      <c r="K8748" t="s">
        <v>80</v>
      </c>
      <c r="L8748" t="s">
        <v>87</v>
      </c>
      <c r="M8748" s="3">
        <f t="shared" si="272"/>
        <v>37252</v>
      </c>
      <c r="N8748">
        <f t="shared" si="273"/>
        <v>59.748546309120002</v>
      </c>
    </row>
    <row r="8749" spans="1:14" x14ac:dyDescent="0.3">
      <c r="A8749">
        <v>-89.088805555555595</v>
      </c>
      <c r="B8749">
        <v>38.960611111111099</v>
      </c>
      <c r="C8749" t="s">
        <v>12</v>
      </c>
      <c r="D8749" s="1" t="s">
        <v>13</v>
      </c>
      <c r="E8749" s="2" t="s">
        <v>14</v>
      </c>
      <c r="F8749" s="3">
        <v>37251</v>
      </c>
      <c r="G8749">
        <v>2150</v>
      </c>
      <c r="I8749" s="2" t="s">
        <v>15</v>
      </c>
      <c r="J8749" t="s">
        <v>16</v>
      </c>
      <c r="K8749" t="s">
        <v>80</v>
      </c>
      <c r="L8749" t="s">
        <v>87</v>
      </c>
      <c r="M8749" s="3">
        <f t="shared" si="272"/>
        <v>37251</v>
      </c>
      <c r="N8749">
        <f t="shared" si="273"/>
        <v>60.881220172799999</v>
      </c>
    </row>
    <row r="8750" spans="1:14" x14ac:dyDescent="0.3">
      <c r="A8750">
        <v>-89.088805555555595</v>
      </c>
      <c r="B8750">
        <v>38.960611111111099</v>
      </c>
      <c r="C8750" t="s">
        <v>12</v>
      </c>
      <c r="D8750" s="1" t="s">
        <v>13</v>
      </c>
      <c r="E8750" s="2" t="s">
        <v>14</v>
      </c>
      <c r="F8750" s="3">
        <v>37250</v>
      </c>
      <c r="G8750">
        <v>2230</v>
      </c>
      <c r="I8750" s="2" t="s">
        <v>15</v>
      </c>
      <c r="J8750" t="s">
        <v>16</v>
      </c>
      <c r="K8750" t="s">
        <v>80</v>
      </c>
      <c r="L8750" t="s">
        <v>87</v>
      </c>
      <c r="M8750" s="3">
        <f t="shared" si="272"/>
        <v>37250</v>
      </c>
      <c r="N8750">
        <f t="shared" si="273"/>
        <v>63.146567900160001</v>
      </c>
    </row>
    <row r="8751" spans="1:14" x14ac:dyDescent="0.3">
      <c r="A8751">
        <v>-89.088805555555595</v>
      </c>
      <c r="B8751">
        <v>38.960611111111099</v>
      </c>
      <c r="C8751" t="s">
        <v>12</v>
      </c>
      <c r="D8751" s="1" t="s">
        <v>13</v>
      </c>
      <c r="E8751" s="2" t="s">
        <v>14</v>
      </c>
      <c r="F8751" s="3">
        <v>37249</v>
      </c>
      <c r="G8751">
        <v>2340</v>
      </c>
      <c r="I8751" s="2" t="s">
        <v>15</v>
      </c>
      <c r="J8751" t="s">
        <v>16</v>
      </c>
      <c r="K8751" t="s">
        <v>80</v>
      </c>
      <c r="L8751" t="s">
        <v>87</v>
      </c>
      <c r="M8751" s="3">
        <f t="shared" si="272"/>
        <v>37249</v>
      </c>
      <c r="N8751">
        <f t="shared" si="273"/>
        <v>66.261421025280001</v>
      </c>
    </row>
    <row r="8752" spans="1:14" x14ac:dyDescent="0.3">
      <c r="A8752">
        <v>-89.088805555555595</v>
      </c>
      <c r="B8752">
        <v>38.960611111111099</v>
      </c>
      <c r="C8752" t="s">
        <v>12</v>
      </c>
      <c r="D8752" s="1" t="s">
        <v>13</v>
      </c>
      <c r="E8752" s="2" t="s">
        <v>14</v>
      </c>
      <c r="F8752" s="3">
        <v>37248</v>
      </c>
      <c r="G8752">
        <v>2420</v>
      </c>
      <c r="I8752" s="2" t="s">
        <v>15</v>
      </c>
      <c r="J8752" t="s">
        <v>16</v>
      </c>
      <c r="K8752" t="s">
        <v>80</v>
      </c>
      <c r="L8752" t="s">
        <v>87</v>
      </c>
      <c r="M8752" s="3">
        <f t="shared" si="272"/>
        <v>37248</v>
      </c>
      <c r="N8752">
        <f t="shared" si="273"/>
        <v>68.526768752639995</v>
      </c>
    </row>
    <row r="8753" spans="1:14" x14ac:dyDescent="0.3">
      <c r="A8753">
        <v>-89.088805555555595</v>
      </c>
      <c r="B8753">
        <v>38.960611111111099</v>
      </c>
      <c r="C8753" t="s">
        <v>12</v>
      </c>
      <c r="D8753" s="1" t="s">
        <v>13</v>
      </c>
      <c r="E8753" s="2" t="s">
        <v>14</v>
      </c>
      <c r="F8753" s="3">
        <v>37247</v>
      </c>
      <c r="G8753">
        <v>2630</v>
      </c>
      <c r="I8753" s="2" t="s">
        <v>15</v>
      </c>
      <c r="J8753" t="s">
        <v>16</v>
      </c>
      <c r="K8753" t="s">
        <v>80</v>
      </c>
      <c r="L8753" t="s">
        <v>87</v>
      </c>
      <c r="M8753" s="3">
        <f t="shared" si="272"/>
        <v>37247</v>
      </c>
      <c r="N8753">
        <f t="shared" si="273"/>
        <v>74.473306536959996</v>
      </c>
    </row>
    <row r="8754" spans="1:14" x14ac:dyDescent="0.3">
      <c r="A8754">
        <v>-89.088805555555595</v>
      </c>
      <c r="B8754">
        <v>38.960611111111099</v>
      </c>
      <c r="C8754" t="s">
        <v>12</v>
      </c>
      <c r="D8754" s="1" t="s">
        <v>13</v>
      </c>
      <c r="E8754" s="2" t="s">
        <v>14</v>
      </c>
      <c r="F8754" s="3">
        <v>37246</v>
      </c>
      <c r="G8754">
        <v>3440</v>
      </c>
      <c r="I8754" s="2" t="s">
        <v>15</v>
      </c>
      <c r="J8754" t="s">
        <v>16</v>
      </c>
      <c r="K8754" t="s">
        <v>80</v>
      </c>
      <c r="L8754" t="s">
        <v>87</v>
      </c>
      <c r="M8754" s="3">
        <f t="shared" si="272"/>
        <v>37246</v>
      </c>
      <c r="N8754">
        <f t="shared" si="273"/>
        <v>97.409952276479999</v>
      </c>
    </row>
    <row r="8755" spans="1:14" x14ac:dyDescent="0.3">
      <c r="A8755">
        <v>-89.088805555555595</v>
      </c>
      <c r="B8755">
        <v>38.960611111111099</v>
      </c>
      <c r="C8755" t="s">
        <v>12</v>
      </c>
      <c r="D8755" s="1" t="s">
        <v>13</v>
      </c>
      <c r="E8755" s="2" t="s">
        <v>14</v>
      </c>
      <c r="F8755" s="3">
        <v>37245</v>
      </c>
      <c r="G8755">
        <v>5590</v>
      </c>
      <c r="I8755" s="2" t="s">
        <v>15</v>
      </c>
      <c r="J8755" t="s">
        <v>16</v>
      </c>
      <c r="K8755" t="s">
        <v>80</v>
      </c>
      <c r="L8755" t="s">
        <v>87</v>
      </c>
      <c r="M8755" s="3">
        <f t="shared" si="272"/>
        <v>37245</v>
      </c>
      <c r="N8755">
        <f t="shared" si="273"/>
        <v>158.29117244928</v>
      </c>
    </row>
    <row r="8756" spans="1:14" x14ac:dyDescent="0.3">
      <c r="A8756">
        <v>-89.088805555555595</v>
      </c>
      <c r="B8756">
        <v>38.960611111111099</v>
      </c>
      <c r="C8756" t="s">
        <v>12</v>
      </c>
      <c r="D8756" s="1" t="s">
        <v>13</v>
      </c>
      <c r="E8756" s="2" t="s">
        <v>14</v>
      </c>
      <c r="F8756" s="3">
        <v>37244</v>
      </c>
      <c r="G8756">
        <v>7120</v>
      </c>
      <c r="I8756" s="2" t="s">
        <v>15</v>
      </c>
      <c r="J8756" t="s">
        <v>16</v>
      </c>
      <c r="K8756" t="s">
        <v>80</v>
      </c>
      <c r="L8756" t="s">
        <v>87</v>
      </c>
      <c r="M8756" s="3">
        <f t="shared" si="272"/>
        <v>37244</v>
      </c>
      <c r="N8756">
        <f t="shared" si="273"/>
        <v>201.61594773504001</v>
      </c>
    </row>
    <row r="8757" spans="1:14" x14ac:dyDescent="0.3">
      <c r="A8757">
        <v>-89.088805555555595</v>
      </c>
      <c r="B8757">
        <v>38.960611111111099</v>
      </c>
      <c r="C8757" t="s">
        <v>12</v>
      </c>
      <c r="D8757" s="1" t="s">
        <v>13</v>
      </c>
      <c r="E8757" s="2" t="s">
        <v>14</v>
      </c>
      <c r="F8757" s="3">
        <v>37243</v>
      </c>
      <c r="G8757">
        <v>6890</v>
      </c>
      <c r="I8757" s="2" t="s">
        <v>15</v>
      </c>
      <c r="J8757" t="s">
        <v>16</v>
      </c>
      <c r="K8757" t="s">
        <v>80</v>
      </c>
      <c r="L8757" t="s">
        <v>87</v>
      </c>
      <c r="M8757" s="3">
        <f t="shared" si="272"/>
        <v>37243</v>
      </c>
      <c r="N8757">
        <f t="shared" si="273"/>
        <v>195.10307301888</v>
      </c>
    </row>
    <row r="8758" spans="1:14" x14ac:dyDescent="0.3">
      <c r="A8758">
        <v>-89.088805555555595</v>
      </c>
      <c r="B8758">
        <v>38.960611111111099</v>
      </c>
      <c r="C8758" t="s">
        <v>12</v>
      </c>
      <c r="D8758" s="1" t="s">
        <v>13</v>
      </c>
      <c r="E8758" s="2" t="s">
        <v>14</v>
      </c>
      <c r="F8758" s="3">
        <v>37242</v>
      </c>
      <c r="G8758">
        <v>5580</v>
      </c>
      <c r="I8758" s="2" t="s">
        <v>15</v>
      </c>
      <c r="J8758" t="s">
        <v>16</v>
      </c>
      <c r="K8758" t="s">
        <v>80</v>
      </c>
      <c r="L8758" t="s">
        <v>87</v>
      </c>
      <c r="M8758" s="3">
        <f t="shared" si="272"/>
        <v>37242</v>
      </c>
      <c r="N8758">
        <f t="shared" si="273"/>
        <v>158.00800398336</v>
      </c>
    </row>
    <row r="8759" spans="1:14" x14ac:dyDescent="0.3">
      <c r="A8759">
        <v>-89.088805555555595</v>
      </c>
      <c r="B8759">
        <v>38.960611111111099</v>
      </c>
      <c r="C8759" t="s">
        <v>12</v>
      </c>
      <c r="D8759" s="1" t="s">
        <v>13</v>
      </c>
      <c r="E8759" s="2" t="s">
        <v>14</v>
      </c>
      <c r="F8759" s="3">
        <v>37241</v>
      </c>
      <c r="G8759">
        <v>2190</v>
      </c>
      <c r="I8759" s="2" t="s">
        <v>15</v>
      </c>
      <c r="J8759" t="s">
        <v>16</v>
      </c>
      <c r="K8759" t="s">
        <v>80</v>
      </c>
      <c r="L8759" t="s">
        <v>87</v>
      </c>
      <c r="M8759" s="3">
        <f t="shared" si="272"/>
        <v>37241</v>
      </c>
      <c r="N8759">
        <f t="shared" si="273"/>
        <v>62.013894036480004</v>
      </c>
    </row>
    <row r="8760" spans="1:14" x14ac:dyDescent="0.3">
      <c r="A8760">
        <v>-89.088805555555595</v>
      </c>
      <c r="B8760">
        <v>38.960611111111099</v>
      </c>
      <c r="C8760" t="s">
        <v>12</v>
      </c>
      <c r="D8760" s="1" t="s">
        <v>13</v>
      </c>
      <c r="E8760" s="2" t="s">
        <v>14</v>
      </c>
      <c r="F8760" s="3">
        <v>37240</v>
      </c>
      <c r="G8760">
        <v>2590</v>
      </c>
      <c r="I8760" s="2" t="s">
        <v>15</v>
      </c>
      <c r="J8760" t="s">
        <v>16</v>
      </c>
      <c r="K8760" t="s">
        <v>80</v>
      </c>
      <c r="L8760" t="s">
        <v>87</v>
      </c>
      <c r="M8760" s="3">
        <f t="shared" si="272"/>
        <v>37240</v>
      </c>
      <c r="N8760">
        <f t="shared" si="273"/>
        <v>73.340632673279998</v>
      </c>
    </row>
    <row r="8761" spans="1:14" x14ac:dyDescent="0.3">
      <c r="A8761">
        <v>-89.088805555555595</v>
      </c>
      <c r="B8761">
        <v>38.960611111111099</v>
      </c>
      <c r="C8761" t="s">
        <v>12</v>
      </c>
      <c r="D8761" s="1" t="s">
        <v>13</v>
      </c>
      <c r="E8761" s="2" t="s">
        <v>14</v>
      </c>
      <c r="F8761" s="3">
        <v>37239</v>
      </c>
      <c r="G8761">
        <v>1620</v>
      </c>
      <c r="I8761" s="2" t="s">
        <v>15</v>
      </c>
      <c r="J8761" t="s">
        <v>16</v>
      </c>
      <c r="K8761" t="s">
        <v>80</v>
      </c>
      <c r="L8761" t="s">
        <v>87</v>
      </c>
      <c r="M8761" s="3">
        <f t="shared" si="272"/>
        <v>37239</v>
      </c>
      <c r="N8761">
        <f t="shared" si="273"/>
        <v>45.873291479039999</v>
      </c>
    </row>
    <row r="8762" spans="1:14" x14ac:dyDescent="0.3">
      <c r="A8762">
        <v>-89.088805555555595</v>
      </c>
      <c r="B8762">
        <v>38.960611111111099</v>
      </c>
      <c r="C8762" t="s">
        <v>12</v>
      </c>
      <c r="D8762" s="1" t="s">
        <v>13</v>
      </c>
      <c r="E8762" s="2" t="s">
        <v>14</v>
      </c>
      <c r="F8762" s="3">
        <v>37238</v>
      </c>
      <c r="G8762">
        <v>1210</v>
      </c>
      <c r="I8762" s="2" t="s">
        <v>15</v>
      </c>
      <c r="J8762" t="s">
        <v>16</v>
      </c>
      <c r="K8762" t="s">
        <v>80</v>
      </c>
      <c r="L8762" t="s">
        <v>87</v>
      </c>
      <c r="M8762" s="3">
        <f t="shared" si="272"/>
        <v>37238</v>
      </c>
      <c r="N8762">
        <f t="shared" si="273"/>
        <v>34.263384376319998</v>
      </c>
    </row>
    <row r="8763" spans="1:14" x14ac:dyDescent="0.3">
      <c r="A8763">
        <v>-89.088805555555595</v>
      </c>
      <c r="B8763">
        <v>38.960611111111099</v>
      </c>
      <c r="C8763" t="s">
        <v>12</v>
      </c>
      <c r="D8763" s="1" t="s">
        <v>13</v>
      </c>
      <c r="E8763" s="2" t="s">
        <v>14</v>
      </c>
      <c r="F8763" s="3">
        <v>37237</v>
      </c>
      <c r="G8763">
        <v>1040</v>
      </c>
      <c r="I8763" s="2" t="s">
        <v>15</v>
      </c>
      <c r="J8763" t="s">
        <v>16</v>
      </c>
      <c r="K8763" t="s">
        <v>80</v>
      </c>
      <c r="L8763" t="s">
        <v>87</v>
      </c>
      <c r="M8763" s="3">
        <f t="shared" si="272"/>
        <v>37237</v>
      </c>
      <c r="N8763">
        <f t="shared" si="273"/>
        <v>29.449520455680002</v>
      </c>
    </row>
    <row r="8764" spans="1:14" x14ac:dyDescent="0.3">
      <c r="A8764">
        <v>-89.088805555555595</v>
      </c>
      <c r="B8764">
        <v>38.960611111111099</v>
      </c>
      <c r="C8764" t="s">
        <v>12</v>
      </c>
      <c r="D8764" s="1" t="s">
        <v>13</v>
      </c>
      <c r="E8764" s="2" t="s">
        <v>14</v>
      </c>
      <c r="F8764" s="3">
        <v>37236</v>
      </c>
      <c r="G8764">
        <v>1100</v>
      </c>
      <c r="I8764" s="2" t="s">
        <v>15</v>
      </c>
      <c r="J8764" t="s">
        <v>16</v>
      </c>
      <c r="K8764" t="s">
        <v>80</v>
      </c>
      <c r="L8764" t="s">
        <v>87</v>
      </c>
      <c r="M8764" s="3">
        <f t="shared" si="272"/>
        <v>37236</v>
      </c>
      <c r="N8764">
        <f t="shared" si="273"/>
        <v>31.148531251200001</v>
      </c>
    </row>
    <row r="8765" spans="1:14" x14ac:dyDescent="0.3">
      <c r="A8765">
        <v>-89.088805555555595</v>
      </c>
      <c r="B8765">
        <v>38.960611111111099</v>
      </c>
      <c r="C8765" t="s">
        <v>12</v>
      </c>
      <c r="D8765" s="1" t="s">
        <v>13</v>
      </c>
      <c r="E8765" s="2" t="s">
        <v>14</v>
      </c>
      <c r="F8765" s="3">
        <v>37235</v>
      </c>
      <c r="G8765">
        <v>1170</v>
      </c>
      <c r="I8765" s="2" t="s">
        <v>15</v>
      </c>
      <c r="J8765" t="s">
        <v>16</v>
      </c>
      <c r="K8765" t="s">
        <v>80</v>
      </c>
      <c r="L8765" t="s">
        <v>87</v>
      </c>
      <c r="M8765" s="3">
        <f t="shared" si="272"/>
        <v>37235</v>
      </c>
      <c r="N8765">
        <f t="shared" si="273"/>
        <v>33.13071051264</v>
      </c>
    </row>
    <row r="8766" spans="1:14" x14ac:dyDescent="0.3">
      <c r="A8766">
        <v>-89.088805555555595</v>
      </c>
      <c r="B8766">
        <v>38.960611111111099</v>
      </c>
      <c r="C8766" t="s">
        <v>12</v>
      </c>
      <c r="D8766" s="1" t="s">
        <v>13</v>
      </c>
      <c r="E8766" s="2" t="s">
        <v>14</v>
      </c>
      <c r="F8766" s="3">
        <v>37234</v>
      </c>
      <c r="G8766">
        <v>1200</v>
      </c>
      <c r="I8766" s="2" t="s">
        <v>15</v>
      </c>
      <c r="J8766" t="s">
        <v>16</v>
      </c>
      <c r="K8766" t="s">
        <v>80</v>
      </c>
      <c r="L8766" t="s">
        <v>87</v>
      </c>
      <c r="M8766" s="3">
        <f t="shared" si="272"/>
        <v>37234</v>
      </c>
      <c r="N8766">
        <f t="shared" si="273"/>
        <v>33.980215910399998</v>
      </c>
    </row>
    <row r="8767" spans="1:14" x14ac:dyDescent="0.3">
      <c r="A8767">
        <v>-89.088805555555595</v>
      </c>
      <c r="B8767">
        <v>38.960611111111099</v>
      </c>
      <c r="C8767" t="s">
        <v>12</v>
      </c>
      <c r="D8767" s="1" t="s">
        <v>13</v>
      </c>
      <c r="E8767" s="2" t="s">
        <v>14</v>
      </c>
      <c r="F8767" s="3">
        <v>37233</v>
      </c>
      <c r="G8767">
        <v>1190</v>
      </c>
      <c r="I8767" s="2" t="s">
        <v>15</v>
      </c>
      <c r="J8767" t="s">
        <v>16</v>
      </c>
      <c r="K8767" t="s">
        <v>80</v>
      </c>
      <c r="L8767" t="s">
        <v>87</v>
      </c>
      <c r="M8767" s="3">
        <f t="shared" si="272"/>
        <v>37233</v>
      </c>
      <c r="N8767">
        <f t="shared" si="273"/>
        <v>33.697047444479999</v>
      </c>
    </row>
    <row r="8768" spans="1:14" x14ac:dyDescent="0.3">
      <c r="A8768">
        <v>-89.088805555555595</v>
      </c>
      <c r="B8768">
        <v>38.960611111111099</v>
      </c>
      <c r="C8768" t="s">
        <v>12</v>
      </c>
      <c r="D8768" s="1" t="s">
        <v>13</v>
      </c>
      <c r="E8768" s="2" t="s">
        <v>14</v>
      </c>
      <c r="F8768" s="3">
        <v>37232</v>
      </c>
      <c r="G8768">
        <v>1140</v>
      </c>
      <c r="I8768" s="2" t="s">
        <v>15</v>
      </c>
      <c r="J8768" t="s">
        <v>16</v>
      </c>
      <c r="K8768" t="s">
        <v>80</v>
      </c>
      <c r="L8768" t="s">
        <v>87</v>
      </c>
      <c r="M8768" s="3">
        <f t="shared" si="272"/>
        <v>37232</v>
      </c>
      <c r="N8768">
        <f t="shared" si="273"/>
        <v>32.281205114880002</v>
      </c>
    </row>
    <row r="8769" spans="1:14" x14ac:dyDescent="0.3">
      <c r="A8769">
        <v>-89.088805555555595</v>
      </c>
      <c r="B8769">
        <v>38.960611111111099</v>
      </c>
      <c r="C8769" t="s">
        <v>12</v>
      </c>
      <c r="D8769" s="1" t="s">
        <v>13</v>
      </c>
      <c r="E8769" s="2" t="s">
        <v>14</v>
      </c>
      <c r="F8769" s="3">
        <v>37231</v>
      </c>
      <c r="G8769">
        <v>1130</v>
      </c>
      <c r="I8769" s="2" t="s">
        <v>15</v>
      </c>
      <c r="J8769" t="s">
        <v>16</v>
      </c>
      <c r="K8769" t="s">
        <v>80</v>
      </c>
      <c r="L8769" t="s">
        <v>87</v>
      </c>
      <c r="M8769" s="3">
        <f t="shared" si="272"/>
        <v>37231</v>
      </c>
      <c r="N8769">
        <f t="shared" si="273"/>
        <v>31.998036648959999</v>
      </c>
    </row>
    <row r="8770" spans="1:14" x14ac:dyDescent="0.3">
      <c r="A8770">
        <v>-89.088805555555595</v>
      </c>
      <c r="B8770">
        <v>38.960611111111099</v>
      </c>
      <c r="C8770" t="s">
        <v>12</v>
      </c>
      <c r="D8770" s="1" t="s">
        <v>13</v>
      </c>
      <c r="E8770" s="2" t="s">
        <v>14</v>
      </c>
      <c r="F8770" s="3">
        <v>37230</v>
      </c>
      <c r="G8770">
        <v>1070</v>
      </c>
      <c r="I8770" s="2" t="s">
        <v>15</v>
      </c>
      <c r="J8770" t="s">
        <v>16</v>
      </c>
      <c r="K8770" t="s">
        <v>80</v>
      </c>
      <c r="L8770" t="s">
        <v>87</v>
      </c>
      <c r="M8770" s="3">
        <f t="shared" si="272"/>
        <v>37230</v>
      </c>
      <c r="N8770">
        <f t="shared" si="273"/>
        <v>30.29902585344</v>
      </c>
    </row>
    <row r="8771" spans="1:14" x14ac:dyDescent="0.3">
      <c r="A8771">
        <v>-89.088805555555595</v>
      </c>
      <c r="B8771">
        <v>38.960611111111099</v>
      </c>
      <c r="C8771" t="s">
        <v>12</v>
      </c>
      <c r="D8771" s="1" t="s">
        <v>13</v>
      </c>
      <c r="E8771" s="2" t="s">
        <v>14</v>
      </c>
      <c r="F8771" s="3">
        <v>37229</v>
      </c>
      <c r="G8771">
        <v>1020</v>
      </c>
      <c r="I8771" s="2" t="s">
        <v>15</v>
      </c>
      <c r="J8771" t="s">
        <v>16</v>
      </c>
      <c r="K8771" t="s">
        <v>80</v>
      </c>
      <c r="L8771" t="s">
        <v>87</v>
      </c>
      <c r="M8771" s="3">
        <f t="shared" ref="M8771:M8834" si="274">F8771</f>
        <v>37229</v>
      </c>
      <c r="N8771">
        <f t="shared" ref="N8771:N8834" si="275">G8771*0.028316846592</f>
        <v>28.88318352384</v>
      </c>
    </row>
    <row r="8772" spans="1:14" x14ac:dyDescent="0.3">
      <c r="A8772">
        <v>-89.088805555555595</v>
      </c>
      <c r="B8772">
        <v>38.960611111111099</v>
      </c>
      <c r="C8772" t="s">
        <v>12</v>
      </c>
      <c r="D8772" s="1" t="s">
        <v>13</v>
      </c>
      <c r="E8772" s="2" t="s">
        <v>14</v>
      </c>
      <c r="F8772" s="3">
        <v>37228</v>
      </c>
      <c r="G8772">
        <v>1030</v>
      </c>
      <c r="I8772" s="2" t="s">
        <v>15</v>
      </c>
      <c r="J8772" t="s">
        <v>16</v>
      </c>
      <c r="K8772" t="s">
        <v>80</v>
      </c>
      <c r="L8772" t="s">
        <v>87</v>
      </c>
      <c r="M8772" s="3">
        <f t="shared" si="274"/>
        <v>37228</v>
      </c>
      <c r="N8772">
        <f t="shared" si="275"/>
        <v>29.166351989760003</v>
      </c>
    </row>
    <row r="8773" spans="1:14" x14ac:dyDescent="0.3">
      <c r="A8773">
        <v>-89.088805555555595</v>
      </c>
      <c r="B8773">
        <v>38.960611111111099</v>
      </c>
      <c r="C8773" t="s">
        <v>12</v>
      </c>
      <c r="D8773" s="1" t="s">
        <v>13</v>
      </c>
      <c r="E8773" s="2" t="s">
        <v>14</v>
      </c>
      <c r="F8773" s="3">
        <v>37227</v>
      </c>
      <c r="G8773">
        <v>1240</v>
      </c>
      <c r="I8773" s="2" t="s">
        <v>15</v>
      </c>
      <c r="J8773" t="s">
        <v>16</v>
      </c>
      <c r="K8773" t="s">
        <v>80</v>
      </c>
      <c r="L8773" t="s">
        <v>87</v>
      </c>
      <c r="M8773" s="3">
        <f t="shared" si="274"/>
        <v>37227</v>
      </c>
      <c r="N8773">
        <f t="shared" si="275"/>
        <v>35.112889774080003</v>
      </c>
    </row>
    <row r="8774" spans="1:14" x14ac:dyDescent="0.3">
      <c r="A8774">
        <v>-89.088805555555595</v>
      </c>
      <c r="B8774">
        <v>38.960611111111099</v>
      </c>
      <c r="C8774" t="s">
        <v>12</v>
      </c>
      <c r="D8774" s="1" t="s">
        <v>13</v>
      </c>
      <c r="E8774" s="2" t="s">
        <v>14</v>
      </c>
      <c r="F8774" s="3">
        <v>37226</v>
      </c>
      <c r="G8774">
        <v>1730</v>
      </c>
      <c r="I8774" s="2" t="s">
        <v>15</v>
      </c>
      <c r="J8774" t="s">
        <v>16</v>
      </c>
      <c r="K8774" t="s">
        <v>80</v>
      </c>
      <c r="L8774" t="s">
        <v>87</v>
      </c>
      <c r="M8774" s="3">
        <f t="shared" si="274"/>
        <v>37226</v>
      </c>
      <c r="N8774">
        <f t="shared" si="275"/>
        <v>48.988144604159999</v>
      </c>
    </row>
    <row r="8775" spans="1:14" x14ac:dyDescent="0.3">
      <c r="A8775">
        <v>-89.088805555555595</v>
      </c>
      <c r="B8775">
        <v>38.960611111111099</v>
      </c>
      <c r="C8775" t="s">
        <v>12</v>
      </c>
      <c r="D8775" s="1" t="s">
        <v>13</v>
      </c>
      <c r="E8775" s="2" t="s">
        <v>14</v>
      </c>
      <c r="F8775" s="3">
        <v>37225</v>
      </c>
      <c r="G8775">
        <v>931</v>
      </c>
      <c r="I8775" s="2" t="s">
        <v>15</v>
      </c>
      <c r="J8775" t="s">
        <v>16</v>
      </c>
      <c r="K8775" t="s">
        <v>80</v>
      </c>
      <c r="L8775" t="s">
        <v>87</v>
      </c>
      <c r="M8775" s="3">
        <f t="shared" si="274"/>
        <v>37225</v>
      </c>
      <c r="N8775">
        <f t="shared" si="275"/>
        <v>26.362984177152001</v>
      </c>
    </row>
    <row r="8776" spans="1:14" x14ac:dyDescent="0.3">
      <c r="A8776">
        <v>-89.088805555555595</v>
      </c>
      <c r="B8776">
        <v>38.960611111111099</v>
      </c>
      <c r="C8776" t="s">
        <v>12</v>
      </c>
      <c r="D8776" s="1" t="s">
        <v>13</v>
      </c>
      <c r="E8776" s="2" t="s">
        <v>14</v>
      </c>
      <c r="F8776" s="3">
        <v>37224</v>
      </c>
      <c r="G8776">
        <v>510</v>
      </c>
      <c r="I8776" s="2" t="s">
        <v>15</v>
      </c>
      <c r="J8776" t="s">
        <v>16</v>
      </c>
      <c r="K8776" t="s">
        <v>80</v>
      </c>
      <c r="L8776" t="s">
        <v>87</v>
      </c>
      <c r="M8776" s="3">
        <f t="shared" si="274"/>
        <v>37224</v>
      </c>
      <c r="N8776">
        <f t="shared" si="275"/>
        <v>14.44159176192</v>
      </c>
    </row>
    <row r="8777" spans="1:14" x14ac:dyDescent="0.3">
      <c r="A8777">
        <v>-89.088805555555595</v>
      </c>
      <c r="B8777">
        <v>38.960611111111099</v>
      </c>
      <c r="C8777" t="s">
        <v>12</v>
      </c>
      <c r="D8777" s="1" t="s">
        <v>13</v>
      </c>
      <c r="E8777" s="2" t="s">
        <v>14</v>
      </c>
      <c r="F8777" s="3">
        <v>37223</v>
      </c>
      <c r="G8777">
        <v>358</v>
      </c>
      <c r="I8777" s="2" t="s">
        <v>15</v>
      </c>
      <c r="J8777" t="s">
        <v>16</v>
      </c>
      <c r="K8777" t="s">
        <v>80</v>
      </c>
      <c r="L8777" t="s">
        <v>87</v>
      </c>
      <c r="M8777" s="3">
        <f t="shared" si="274"/>
        <v>37223</v>
      </c>
      <c r="N8777">
        <f t="shared" si="275"/>
        <v>10.137431079936</v>
      </c>
    </row>
    <row r="8778" spans="1:14" x14ac:dyDescent="0.3">
      <c r="A8778">
        <v>-89.088805555555595</v>
      </c>
      <c r="B8778">
        <v>38.960611111111099</v>
      </c>
      <c r="C8778" t="s">
        <v>12</v>
      </c>
      <c r="D8778" s="1" t="s">
        <v>13</v>
      </c>
      <c r="E8778" s="2" t="s">
        <v>14</v>
      </c>
      <c r="F8778" s="3">
        <v>37222</v>
      </c>
      <c r="G8778">
        <v>295</v>
      </c>
      <c r="I8778" s="2" t="s">
        <v>15</v>
      </c>
      <c r="J8778" t="s">
        <v>16</v>
      </c>
      <c r="K8778" t="s">
        <v>80</v>
      </c>
      <c r="L8778" t="s">
        <v>87</v>
      </c>
      <c r="M8778" s="3">
        <f t="shared" si="274"/>
        <v>37222</v>
      </c>
      <c r="N8778">
        <f t="shared" si="275"/>
        <v>8.3534697446399999</v>
      </c>
    </row>
    <row r="8779" spans="1:14" x14ac:dyDescent="0.3">
      <c r="A8779">
        <v>-89.088805555555595</v>
      </c>
      <c r="B8779">
        <v>38.960611111111099</v>
      </c>
      <c r="C8779" t="s">
        <v>12</v>
      </c>
      <c r="D8779" s="1" t="s">
        <v>13</v>
      </c>
      <c r="E8779" s="2" t="s">
        <v>14</v>
      </c>
      <c r="F8779" s="3">
        <v>37221</v>
      </c>
      <c r="G8779">
        <v>320</v>
      </c>
      <c r="I8779" s="2" t="s">
        <v>15</v>
      </c>
      <c r="J8779" t="s">
        <v>16</v>
      </c>
      <c r="K8779" t="s">
        <v>80</v>
      </c>
      <c r="L8779" t="s">
        <v>87</v>
      </c>
      <c r="M8779" s="3">
        <f t="shared" si="274"/>
        <v>37221</v>
      </c>
      <c r="N8779">
        <f t="shared" si="275"/>
        <v>9.06139090944</v>
      </c>
    </row>
    <row r="8780" spans="1:14" x14ac:dyDescent="0.3">
      <c r="A8780">
        <v>-89.088805555555595</v>
      </c>
      <c r="B8780">
        <v>38.960611111111099</v>
      </c>
      <c r="C8780" t="s">
        <v>12</v>
      </c>
      <c r="D8780" s="1" t="s">
        <v>13</v>
      </c>
      <c r="E8780" s="2" t="s">
        <v>14</v>
      </c>
      <c r="F8780" s="3">
        <v>37220</v>
      </c>
      <c r="G8780">
        <v>321</v>
      </c>
      <c r="I8780" s="2" t="s">
        <v>15</v>
      </c>
      <c r="J8780" t="s">
        <v>16</v>
      </c>
      <c r="K8780" t="s">
        <v>80</v>
      </c>
      <c r="L8780" t="s">
        <v>87</v>
      </c>
      <c r="M8780" s="3">
        <f t="shared" si="274"/>
        <v>37220</v>
      </c>
      <c r="N8780">
        <f t="shared" si="275"/>
        <v>9.0897077560320003</v>
      </c>
    </row>
    <row r="8781" spans="1:14" x14ac:dyDescent="0.3">
      <c r="A8781">
        <v>-89.088805555555595</v>
      </c>
      <c r="B8781">
        <v>38.960611111111099</v>
      </c>
      <c r="C8781" t="s">
        <v>12</v>
      </c>
      <c r="D8781" s="1" t="s">
        <v>13</v>
      </c>
      <c r="E8781" s="2" t="s">
        <v>14</v>
      </c>
      <c r="F8781" s="3">
        <v>37219</v>
      </c>
      <c r="G8781">
        <v>299</v>
      </c>
      <c r="I8781" s="2" t="s">
        <v>15</v>
      </c>
      <c r="J8781" t="s">
        <v>16</v>
      </c>
      <c r="K8781" t="s">
        <v>80</v>
      </c>
      <c r="L8781" t="s">
        <v>87</v>
      </c>
      <c r="M8781" s="3">
        <f t="shared" si="274"/>
        <v>37219</v>
      </c>
      <c r="N8781">
        <f t="shared" si="275"/>
        <v>8.4667371310080011</v>
      </c>
    </row>
    <row r="8782" spans="1:14" x14ac:dyDescent="0.3">
      <c r="A8782">
        <v>-89.088805555555595</v>
      </c>
      <c r="B8782">
        <v>38.960611111111099</v>
      </c>
      <c r="C8782" t="s">
        <v>12</v>
      </c>
      <c r="D8782" s="1" t="s">
        <v>13</v>
      </c>
      <c r="E8782" s="2" t="s">
        <v>14</v>
      </c>
      <c r="F8782" s="3">
        <v>37218</v>
      </c>
      <c r="G8782">
        <v>338</v>
      </c>
      <c r="I8782" s="2" t="s">
        <v>15</v>
      </c>
      <c r="J8782" t="s">
        <v>16</v>
      </c>
      <c r="K8782" t="s">
        <v>80</v>
      </c>
      <c r="L8782" t="s">
        <v>87</v>
      </c>
      <c r="M8782" s="3">
        <f t="shared" si="274"/>
        <v>37218</v>
      </c>
      <c r="N8782">
        <f t="shared" si="275"/>
        <v>9.5710941480959999</v>
      </c>
    </row>
    <row r="8783" spans="1:14" x14ac:dyDescent="0.3">
      <c r="A8783">
        <v>-89.088805555555595</v>
      </c>
      <c r="B8783">
        <v>38.960611111111099</v>
      </c>
      <c r="C8783" t="s">
        <v>12</v>
      </c>
      <c r="D8783" s="1" t="s">
        <v>13</v>
      </c>
      <c r="E8783" s="2" t="s">
        <v>14</v>
      </c>
      <c r="F8783" s="3">
        <v>37217</v>
      </c>
      <c r="G8783">
        <v>426</v>
      </c>
      <c r="I8783" s="2" t="s">
        <v>15</v>
      </c>
      <c r="J8783" t="s">
        <v>16</v>
      </c>
      <c r="K8783" t="s">
        <v>80</v>
      </c>
      <c r="L8783" t="s">
        <v>87</v>
      </c>
      <c r="M8783" s="3">
        <f t="shared" si="274"/>
        <v>37217</v>
      </c>
      <c r="N8783">
        <f t="shared" si="275"/>
        <v>12.062976648192</v>
      </c>
    </row>
    <row r="8784" spans="1:14" x14ac:dyDescent="0.3">
      <c r="A8784">
        <v>-89.088805555555595</v>
      </c>
      <c r="B8784">
        <v>38.960611111111099</v>
      </c>
      <c r="C8784" t="s">
        <v>12</v>
      </c>
      <c r="D8784" s="1" t="s">
        <v>13</v>
      </c>
      <c r="E8784" s="2" t="s">
        <v>14</v>
      </c>
      <c r="F8784" s="3">
        <v>37216</v>
      </c>
      <c r="G8784">
        <v>471</v>
      </c>
      <c r="I8784" s="2" t="s">
        <v>15</v>
      </c>
      <c r="J8784" t="s">
        <v>16</v>
      </c>
      <c r="K8784" t="s">
        <v>80</v>
      </c>
      <c r="L8784" t="s">
        <v>87</v>
      </c>
      <c r="M8784" s="3">
        <f t="shared" si="274"/>
        <v>37216</v>
      </c>
      <c r="N8784">
        <f t="shared" si="275"/>
        <v>13.337234744832001</v>
      </c>
    </row>
    <row r="8785" spans="1:14" x14ac:dyDescent="0.3">
      <c r="A8785">
        <v>-89.088805555555595</v>
      </c>
      <c r="B8785">
        <v>38.960611111111099</v>
      </c>
      <c r="C8785" t="s">
        <v>12</v>
      </c>
      <c r="D8785" s="1" t="s">
        <v>13</v>
      </c>
      <c r="E8785" s="2" t="s">
        <v>14</v>
      </c>
      <c r="F8785" s="3">
        <v>37215</v>
      </c>
      <c r="G8785">
        <v>488</v>
      </c>
      <c r="I8785" s="2" t="s">
        <v>15</v>
      </c>
      <c r="J8785" t="s">
        <v>16</v>
      </c>
      <c r="K8785" t="s">
        <v>80</v>
      </c>
      <c r="L8785" t="s">
        <v>87</v>
      </c>
      <c r="M8785" s="3">
        <f t="shared" si="274"/>
        <v>37215</v>
      </c>
      <c r="N8785">
        <f t="shared" si="275"/>
        <v>13.818621136896001</v>
      </c>
    </row>
    <row r="8786" spans="1:14" x14ac:dyDescent="0.3">
      <c r="A8786">
        <v>-89.088805555555595</v>
      </c>
      <c r="B8786">
        <v>38.960611111111099</v>
      </c>
      <c r="C8786" t="s">
        <v>12</v>
      </c>
      <c r="D8786" s="1" t="s">
        <v>13</v>
      </c>
      <c r="E8786" s="2" t="s">
        <v>14</v>
      </c>
      <c r="F8786" s="3">
        <v>37214</v>
      </c>
      <c r="G8786">
        <v>540</v>
      </c>
      <c r="I8786" s="2" t="s">
        <v>15</v>
      </c>
      <c r="J8786" t="s">
        <v>16</v>
      </c>
      <c r="K8786" t="s">
        <v>80</v>
      </c>
      <c r="L8786" t="s">
        <v>87</v>
      </c>
      <c r="M8786" s="3">
        <f t="shared" si="274"/>
        <v>37214</v>
      </c>
      <c r="N8786">
        <f t="shared" si="275"/>
        <v>15.29109715968</v>
      </c>
    </row>
    <row r="8787" spans="1:14" x14ac:dyDescent="0.3">
      <c r="A8787">
        <v>-89.088805555555595</v>
      </c>
      <c r="B8787">
        <v>38.960611111111099</v>
      </c>
      <c r="C8787" t="s">
        <v>12</v>
      </c>
      <c r="D8787" s="1" t="s">
        <v>13</v>
      </c>
      <c r="E8787" s="2" t="s">
        <v>14</v>
      </c>
      <c r="F8787" s="3">
        <v>37213</v>
      </c>
      <c r="G8787">
        <v>668</v>
      </c>
      <c r="I8787" s="2" t="s">
        <v>15</v>
      </c>
      <c r="J8787" t="s">
        <v>16</v>
      </c>
      <c r="K8787" t="s">
        <v>80</v>
      </c>
      <c r="L8787" t="s">
        <v>87</v>
      </c>
      <c r="M8787" s="3">
        <f t="shared" si="274"/>
        <v>37213</v>
      </c>
      <c r="N8787">
        <f t="shared" si="275"/>
        <v>18.915653523456001</v>
      </c>
    </row>
    <row r="8788" spans="1:14" x14ac:dyDescent="0.3">
      <c r="A8788">
        <v>-89.088805555555595</v>
      </c>
      <c r="B8788">
        <v>38.960611111111099</v>
      </c>
      <c r="C8788" t="s">
        <v>12</v>
      </c>
      <c r="D8788" s="1" t="s">
        <v>13</v>
      </c>
      <c r="E8788" s="2" t="s">
        <v>14</v>
      </c>
      <c r="F8788" s="3">
        <v>37212</v>
      </c>
      <c r="G8788">
        <v>804</v>
      </c>
      <c r="I8788" s="2" t="s">
        <v>15</v>
      </c>
      <c r="J8788" t="s">
        <v>16</v>
      </c>
      <c r="K8788" t="s">
        <v>80</v>
      </c>
      <c r="L8788" t="s">
        <v>87</v>
      </c>
      <c r="M8788" s="3">
        <f t="shared" si="274"/>
        <v>37212</v>
      </c>
      <c r="N8788">
        <f t="shared" si="275"/>
        <v>22.766744659968001</v>
      </c>
    </row>
    <row r="8789" spans="1:14" x14ac:dyDescent="0.3">
      <c r="A8789">
        <v>-89.088805555555595</v>
      </c>
      <c r="B8789">
        <v>38.960611111111099</v>
      </c>
      <c r="C8789" t="s">
        <v>12</v>
      </c>
      <c r="D8789" s="1" t="s">
        <v>13</v>
      </c>
      <c r="E8789" s="2" t="s">
        <v>14</v>
      </c>
      <c r="F8789" s="3">
        <v>37211</v>
      </c>
      <c r="G8789">
        <v>888</v>
      </c>
      <c r="I8789" s="2" t="s">
        <v>15</v>
      </c>
      <c r="J8789" t="s">
        <v>16</v>
      </c>
      <c r="K8789" t="s">
        <v>80</v>
      </c>
      <c r="L8789" t="s">
        <v>87</v>
      </c>
      <c r="M8789" s="3">
        <f t="shared" si="274"/>
        <v>37211</v>
      </c>
      <c r="N8789">
        <f t="shared" si="275"/>
        <v>25.145359773696001</v>
      </c>
    </row>
    <row r="8790" spans="1:14" x14ac:dyDescent="0.3">
      <c r="A8790">
        <v>-89.088805555555595</v>
      </c>
      <c r="B8790">
        <v>38.960611111111099</v>
      </c>
      <c r="C8790" t="s">
        <v>12</v>
      </c>
      <c r="D8790" s="1" t="s">
        <v>13</v>
      </c>
      <c r="E8790" s="2" t="s">
        <v>14</v>
      </c>
      <c r="F8790" s="3">
        <v>37210</v>
      </c>
      <c r="G8790">
        <v>958</v>
      </c>
      <c r="I8790" s="2" t="s">
        <v>15</v>
      </c>
      <c r="J8790" t="s">
        <v>16</v>
      </c>
      <c r="K8790" t="s">
        <v>80</v>
      </c>
      <c r="L8790" t="s">
        <v>87</v>
      </c>
      <c r="M8790" s="3">
        <f t="shared" si="274"/>
        <v>37210</v>
      </c>
      <c r="N8790">
        <f t="shared" si="275"/>
        <v>27.127539035136</v>
      </c>
    </row>
    <row r="8791" spans="1:14" x14ac:dyDescent="0.3">
      <c r="A8791">
        <v>-89.088805555555595</v>
      </c>
      <c r="B8791">
        <v>38.960611111111099</v>
      </c>
      <c r="C8791" t="s">
        <v>12</v>
      </c>
      <c r="D8791" s="1" t="s">
        <v>13</v>
      </c>
      <c r="E8791" s="2" t="s">
        <v>14</v>
      </c>
      <c r="F8791" s="3">
        <v>37209</v>
      </c>
      <c r="G8791">
        <v>1030</v>
      </c>
      <c r="I8791" s="2" t="s">
        <v>15</v>
      </c>
      <c r="J8791" t="s">
        <v>16</v>
      </c>
      <c r="K8791" t="s">
        <v>80</v>
      </c>
      <c r="L8791" t="s">
        <v>87</v>
      </c>
      <c r="M8791" s="3">
        <f t="shared" si="274"/>
        <v>37209</v>
      </c>
      <c r="N8791">
        <f t="shared" si="275"/>
        <v>29.166351989760003</v>
      </c>
    </row>
    <row r="8792" spans="1:14" x14ac:dyDescent="0.3">
      <c r="A8792">
        <v>-89.088805555555595</v>
      </c>
      <c r="B8792">
        <v>38.960611111111099</v>
      </c>
      <c r="C8792" t="s">
        <v>12</v>
      </c>
      <c r="D8792" s="1" t="s">
        <v>13</v>
      </c>
      <c r="E8792" s="2" t="s">
        <v>14</v>
      </c>
      <c r="F8792" s="3">
        <v>37208</v>
      </c>
      <c r="G8792">
        <v>1050</v>
      </c>
      <c r="I8792" s="2" t="s">
        <v>15</v>
      </c>
      <c r="J8792" t="s">
        <v>16</v>
      </c>
      <c r="K8792" t="s">
        <v>80</v>
      </c>
      <c r="L8792" t="s">
        <v>87</v>
      </c>
      <c r="M8792" s="3">
        <f t="shared" si="274"/>
        <v>37208</v>
      </c>
      <c r="N8792">
        <f t="shared" si="275"/>
        <v>29.732688921600001</v>
      </c>
    </row>
    <row r="8793" spans="1:14" x14ac:dyDescent="0.3">
      <c r="A8793">
        <v>-89.088805555555595</v>
      </c>
      <c r="B8793">
        <v>38.960611111111099</v>
      </c>
      <c r="C8793" t="s">
        <v>12</v>
      </c>
      <c r="D8793" s="1" t="s">
        <v>13</v>
      </c>
      <c r="E8793" s="2" t="s">
        <v>14</v>
      </c>
      <c r="F8793" s="3">
        <v>37207</v>
      </c>
      <c r="G8793">
        <v>1050</v>
      </c>
      <c r="I8793" s="2" t="s">
        <v>15</v>
      </c>
      <c r="J8793" t="s">
        <v>16</v>
      </c>
      <c r="K8793" t="s">
        <v>80</v>
      </c>
      <c r="L8793" t="s">
        <v>87</v>
      </c>
      <c r="M8793" s="3">
        <f t="shared" si="274"/>
        <v>37207</v>
      </c>
      <c r="N8793">
        <f t="shared" si="275"/>
        <v>29.732688921600001</v>
      </c>
    </row>
    <row r="8794" spans="1:14" x14ac:dyDescent="0.3">
      <c r="A8794">
        <v>-89.088805555555595</v>
      </c>
      <c r="B8794">
        <v>38.960611111111099</v>
      </c>
      <c r="C8794" t="s">
        <v>12</v>
      </c>
      <c r="D8794" s="1" t="s">
        <v>13</v>
      </c>
      <c r="E8794" s="2" t="s">
        <v>14</v>
      </c>
      <c r="F8794" s="3">
        <v>37206</v>
      </c>
      <c r="G8794">
        <v>1050</v>
      </c>
      <c r="I8794" s="2" t="s">
        <v>15</v>
      </c>
      <c r="J8794" t="s">
        <v>16</v>
      </c>
      <c r="K8794" t="s">
        <v>80</v>
      </c>
      <c r="L8794" t="s">
        <v>87</v>
      </c>
      <c r="M8794" s="3">
        <f t="shared" si="274"/>
        <v>37206</v>
      </c>
      <c r="N8794">
        <f t="shared" si="275"/>
        <v>29.732688921600001</v>
      </c>
    </row>
    <row r="8795" spans="1:14" x14ac:dyDescent="0.3">
      <c r="A8795">
        <v>-89.088805555555595</v>
      </c>
      <c r="B8795">
        <v>38.960611111111099</v>
      </c>
      <c r="C8795" t="s">
        <v>12</v>
      </c>
      <c r="D8795" s="1" t="s">
        <v>13</v>
      </c>
      <c r="E8795" s="2" t="s">
        <v>14</v>
      </c>
      <c r="F8795" s="3">
        <v>37205</v>
      </c>
      <c r="G8795">
        <v>1060</v>
      </c>
      <c r="I8795" s="2" t="s">
        <v>15</v>
      </c>
      <c r="J8795" t="s">
        <v>16</v>
      </c>
      <c r="K8795" t="s">
        <v>80</v>
      </c>
      <c r="L8795" t="s">
        <v>87</v>
      </c>
      <c r="M8795" s="3">
        <f t="shared" si="274"/>
        <v>37205</v>
      </c>
      <c r="N8795">
        <f t="shared" si="275"/>
        <v>30.015857387520001</v>
      </c>
    </row>
    <row r="8796" spans="1:14" x14ac:dyDescent="0.3">
      <c r="A8796">
        <v>-89.088805555555595</v>
      </c>
      <c r="B8796">
        <v>38.960611111111099</v>
      </c>
      <c r="C8796" t="s">
        <v>12</v>
      </c>
      <c r="D8796" s="1" t="s">
        <v>13</v>
      </c>
      <c r="E8796" s="2" t="s">
        <v>14</v>
      </c>
      <c r="F8796" s="3">
        <v>37204</v>
      </c>
      <c r="G8796">
        <v>1060</v>
      </c>
      <c r="I8796" s="2" t="s">
        <v>15</v>
      </c>
      <c r="J8796" t="s">
        <v>16</v>
      </c>
      <c r="K8796" t="s">
        <v>80</v>
      </c>
      <c r="L8796" t="s">
        <v>87</v>
      </c>
      <c r="M8796" s="3">
        <f t="shared" si="274"/>
        <v>37204</v>
      </c>
      <c r="N8796">
        <f t="shared" si="275"/>
        <v>30.015857387520001</v>
      </c>
    </row>
    <row r="8797" spans="1:14" x14ac:dyDescent="0.3">
      <c r="A8797">
        <v>-89.088805555555595</v>
      </c>
      <c r="B8797">
        <v>38.960611111111099</v>
      </c>
      <c r="C8797" t="s">
        <v>12</v>
      </c>
      <c r="D8797" s="1" t="s">
        <v>13</v>
      </c>
      <c r="E8797" s="2" t="s">
        <v>14</v>
      </c>
      <c r="F8797" s="3">
        <v>37203</v>
      </c>
      <c r="G8797">
        <v>1050</v>
      </c>
      <c r="I8797" s="2" t="s">
        <v>15</v>
      </c>
      <c r="J8797" t="s">
        <v>16</v>
      </c>
      <c r="K8797" t="s">
        <v>80</v>
      </c>
      <c r="L8797" t="s">
        <v>87</v>
      </c>
      <c r="M8797" s="3">
        <f t="shared" si="274"/>
        <v>37203</v>
      </c>
      <c r="N8797">
        <f t="shared" si="275"/>
        <v>29.732688921600001</v>
      </c>
    </row>
    <row r="8798" spans="1:14" x14ac:dyDescent="0.3">
      <c r="A8798">
        <v>-89.088805555555595</v>
      </c>
      <c r="B8798">
        <v>38.960611111111099</v>
      </c>
      <c r="C8798" t="s">
        <v>12</v>
      </c>
      <c r="D8798" s="1" t="s">
        <v>13</v>
      </c>
      <c r="E8798" s="2" t="s">
        <v>14</v>
      </c>
      <c r="F8798" s="3">
        <v>37202</v>
      </c>
      <c r="G8798">
        <v>1060</v>
      </c>
      <c r="I8798" s="2" t="s">
        <v>15</v>
      </c>
      <c r="J8798" t="s">
        <v>16</v>
      </c>
      <c r="K8798" t="s">
        <v>80</v>
      </c>
      <c r="L8798" t="s">
        <v>87</v>
      </c>
      <c r="M8798" s="3">
        <f t="shared" si="274"/>
        <v>37202</v>
      </c>
      <c r="N8798">
        <f t="shared" si="275"/>
        <v>30.015857387520001</v>
      </c>
    </row>
    <row r="8799" spans="1:14" x14ac:dyDescent="0.3">
      <c r="A8799">
        <v>-89.088805555555595</v>
      </c>
      <c r="B8799">
        <v>38.960611111111099</v>
      </c>
      <c r="C8799" t="s">
        <v>12</v>
      </c>
      <c r="D8799" s="1" t="s">
        <v>13</v>
      </c>
      <c r="E8799" s="2" t="s">
        <v>14</v>
      </c>
      <c r="F8799" s="3">
        <v>37201</v>
      </c>
      <c r="G8799">
        <v>1060</v>
      </c>
      <c r="I8799" s="2" t="s">
        <v>15</v>
      </c>
      <c r="J8799" t="s">
        <v>16</v>
      </c>
      <c r="K8799" t="s">
        <v>80</v>
      </c>
      <c r="L8799" t="s">
        <v>87</v>
      </c>
      <c r="M8799" s="3">
        <f t="shared" si="274"/>
        <v>37201</v>
      </c>
      <c r="N8799">
        <f t="shared" si="275"/>
        <v>30.015857387520001</v>
      </c>
    </row>
    <row r="8800" spans="1:14" x14ac:dyDescent="0.3">
      <c r="A8800">
        <v>-89.088805555555595</v>
      </c>
      <c r="B8800">
        <v>38.960611111111099</v>
      </c>
      <c r="C8800" t="s">
        <v>12</v>
      </c>
      <c r="D8800" s="1" t="s">
        <v>13</v>
      </c>
      <c r="E8800" s="2" t="s">
        <v>14</v>
      </c>
      <c r="F8800" s="3">
        <v>37200</v>
      </c>
      <c r="G8800">
        <v>1050</v>
      </c>
      <c r="I8800" s="2" t="s">
        <v>15</v>
      </c>
      <c r="J8800" t="s">
        <v>16</v>
      </c>
      <c r="K8800" t="s">
        <v>80</v>
      </c>
      <c r="L8800" t="s">
        <v>87</v>
      </c>
      <c r="M8800" s="3">
        <f t="shared" si="274"/>
        <v>37200</v>
      </c>
      <c r="N8800">
        <f t="shared" si="275"/>
        <v>29.732688921600001</v>
      </c>
    </row>
    <row r="8801" spans="1:14" x14ac:dyDescent="0.3">
      <c r="A8801">
        <v>-89.088805555555595</v>
      </c>
      <c r="B8801">
        <v>38.960611111111099</v>
      </c>
      <c r="C8801" t="s">
        <v>12</v>
      </c>
      <c r="D8801" s="1" t="s">
        <v>13</v>
      </c>
      <c r="E8801" s="2" t="s">
        <v>14</v>
      </c>
      <c r="F8801" s="3">
        <v>37199</v>
      </c>
      <c r="G8801">
        <v>1050</v>
      </c>
      <c r="I8801" s="2" t="s">
        <v>15</v>
      </c>
      <c r="J8801" t="s">
        <v>16</v>
      </c>
      <c r="K8801" t="s">
        <v>80</v>
      </c>
      <c r="L8801" t="s">
        <v>87</v>
      </c>
      <c r="M8801" s="3">
        <f t="shared" si="274"/>
        <v>37199</v>
      </c>
      <c r="N8801">
        <f t="shared" si="275"/>
        <v>29.732688921600001</v>
      </c>
    </row>
    <row r="8802" spans="1:14" x14ac:dyDescent="0.3">
      <c r="A8802">
        <v>-89.088805555555595</v>
      </c>
      <c r="B8802">
        <v>38.960611111111099</v>
      </c>
      <c r="C8802" t="s">
        <v>12</v>
      </c>
      <c r="D8802" s="1" t="s">
        <v>13</v>
      </c>
      <c r="E8802" s="2" t="s">
        <v>14</v>
      </c>
      <c r="F8802" s="3">
        <v>37198</v>
      </c>
      <c r="G8802">
        <v>1070</v>
      </c>
      <c r="I8802" s="2" t="s">
        <v>15</v>
      </c>
      <c r="J8802" t="s">
        <v>16</v>
      </c>
      <c r="K8802" t="s">
        <v>80</v>
      </c>
      <c r="L8802" t="s">
        <v>87</v>
      </c>
      <c r="M8802" s="3">
        <f t="shared" si="274"/>
        <v>37198</v>
      </c>
      <c r="N8802">
        <f t="shared" si="275"/>
        <v>30.29902585344</v>
      </c>
    </row>
    <row r="8803" spans="1:14" x14ac:dyDescent="0.3">
      <c r="A8803">
        <v>-89.088805555555595</v>
      </c>
      <c r="B8803">
        <v>38.960611111111099</v>
      </c>
      <c r="C8803" t="s">
        <v>12</v>
      </c>
      <c r="D8803" s="1" t="s">
        <v>13</v>
      </c>
      <c r="E8803" s="2" t="s">
        <v>14</v>
      </c>
      <c r="F8803" s="3">
        <v>37197</v>
      </c>
      <c r="G8803">
        <v>1070</v>
      </c>
      <c r="I8803" s="2" t="s">
        <v>15</v>
      </c>
      <c r="J8803" t="s">
        <v>16</v>
      </c>
      <c r="K8803" t="s">
        <v>80</v>
      </c>
      <c r="L8803" t="s">
        <v>87</v>
      </c>
      <c r="M8803" s="3">
        <f t="shared" si="274"/>
        <v>37197</v>
      </c>
      <c r="N8803">
        <f t="shared" si="275"/>
        <v>30.29902585344</v>
      </c>
    </row>
    <row r="8804" spans="1:14" x14ac:dyDescent="0.3">
      <c r="A8804">
        <v>-89.088805555555595</v>
      </c>
      <c r="B8804">
        <v>38.960611111111099</v>
      </c>
      <c r="C8804" t="s">
        <v>12</v>
      </c>
      <c r="D8804" s="1" t="s">
        <v>13</v>
      </c>
      <c r="E8804" s="2" t="s">
        <v>14</v>
      </c>
      <c r="F8804" s="3">
        <v>37196</v>
      </c>
      <c r="G8804">
        <v>1060</v>
      </c>
      <c r="I8804" s="2" t="s">
        <v>15</v>
      </c>
      <c r="J8804" t="s">
        <v>16</v>
      </c>
      <c r="K8804" t="s">
        <v>80</v>
      </c>
      <c r="L8804" t="s">
        <v>87</v>
      </c>
      <c r="M8804" s="3">
        <f t="shared" si="274"/>
        <v>37196</v>
      </c>
      <c r="N8804">
        <f t="shared" si="275"/>
        <v>30.015857387520001</v>
      </c>
    </row>
    <row r="8805" spans="1:14" x14ac:dyDescent="0.3">
      <c r="A8805">
        <v>-89.088805555555595</v>
      </c>
      <c r="B8805">
        <v>38.960611111111099</v>
      </c>
      <c r="C8805" t="s">
        <v>12</v>
      </c>
      <c r="D8805" s="1" t="s">
        <v>13</v>
      </c>
      <c r="E8805" s="2" t="s">
        <v>14</v>
      </c>
      <c r="F8805" s="3">
        <v>37195</v>
      </c>
      <c r="G8805">
        <v>1060</v>
      </c>
      <c r="I8805" s="2" t="s">
        <v>15</v>
      </c>
      <c r="J8805" t="s">
        <v>16</v>
      </c>
      <c r="K8805" t="s">
        <v>80</v>
      </c>
      <c r="L8805" t="s">
        <v>87</v>
      </c>
      <c r="M8805" s="3">
        <f t="shared" si="274"/>
        <v>37195</v>
      </c>
      <c r="N8805">
        <f t="shared" si="275"/>
        <v>30.015857387520001</v>
      </c>
    </row>
    <row r="8806" spans="1:14" x14ac:dyDescent="0.3">
      <c r="A8806">
        <v>-89.088805555555595</v>
      </c>
      <c r="B8806">
        <v>38.960611111111099</v>
      </c>
      <c r="C8806" t="s">
        <v>12</v>
      </c>
      <c r="D8806" s="1" t="s">
        <v>13</v>
      </c>
      <c r="E8806" s="2" t="s">
        <v>14</v>
      </c>
      <c r="F8806" s="3">
        <v>37194</v>
      </c>
      <c r="G8806">
        <v>1050</v>
      </c>
      <c r="I8806" s="2" t="s">
        <v>15</v>
      </c>
      <c r="J8806" t="s">
        <v>16</v>
      </c>
      <c r="K8806" t="s">
        <v>80</v>
      </c>
      <c r="L8806" t="s">
        <v>87</v>
      </c>
      <c r="M8806" s="3">
        <f t="shared" si="274"/>
        <v>37194</v>
      </c>
      <c r="N8806">
        <f t="shared" si="275"/>
        <v>29.732688921600001</v>
      </c>
    </row>
    <row r="8807" spans="1:14" x14ac:dyDescent="0.3">
      <c r="A8807">
        <v>-89.088805555555595</v>
      </c>
      <c r="B8807">
        <v>38.960611111111099</v>
      </c>
      <c r="C8807" t="s">
        <v>12</v>
      </c>
      <c r="D8807" s="1" t="s">
        <v>13</v>
      </c>
      <c r="E8807" s="2" t="s">
        <v>14</v>
      </c>
      <c r="F8807" s="3">
        <v>37193</v>
      </c>
      <c r="G8807">
        <v>1000</v>
      </c>
      <c r="I8807" s="2" t="s">
        <v>15</v>
      </c>
      <c r="J8807" t="s">
        <v>16</v>
      </c>
      <c r="K8807" t="s">
        <v>80</v>
      </c>
      <c r="L8807" t="s">
        <v>87</v>
      </c>
      <c r="M8807" s="3">
        <f t="shared" si="274"/>
        <v>37193</v>
      </c>
      <c r="N8807">
        <f t="shared" si="275"/>
        <v>28.316846592000001</v>
      </c>
    </row>
    <row r="8808" spans="1:14" x14ac:dyDescent="0.3">
      <c r="A8808">
        <v>-89.088805555555595</v>
      </c>
      <c r="B8808">
        <v>38.960611111111099</v>
      </c>
      <c r="C8808" t="s">
        <v>12</v>
      </c>
      <c r="D8808" s="1" t="s">
        <v>13</v>
      </c>
      <c r="E8808" s="2" t="s">
        <v>14</v>
      </c>
      <c r="F8808" s="3">
        <v>37192</v>
      </c>
      <c r="G8808">
        <v>921</v>
      </c>
      <c r="I8808" s="2" t="s">
        <v>15</v>
      </c>
      <c r="J8808" t="s">
        <v>16</v>
      </c>
      <c r="K8808" t="s">
        <v>80</v>
      </c>
      <c r="L8808" t="s">
        <v>87</v>
      </c>
      <c r="M8808" s="3">
        <f t="shared" si="274"/>
        <v>37192</v>
      </c>
      <c r="N8808">
        <f t="shared" si="275"/>
        <v>26.079815711232001</v>
      </c>
    </row>
    <row r="8809" spans="1:14" x14ac:dyDescent="0.3">
      <c r="A8809">
        <v>-89.088805555555595</v>
      </c>
      <c r="B8809">
        <v>38.960611111111099</v>
      </c>
      <c r="C8809" t="s">
        <v>12</v>
      </c>
      <c r="D8809" s="1" t="s">
        <v>13</v>
      </c>
      <c r="E8809" s="2" t="s">
        <v>14</v>
      </c>
      <c r="F8809" s="3">
        <v>37191</v>
      </c>
      <c r="G8809">
        <v>708</v>
      </c>
      <c r="I8809" s="2" t="s">
        <v>15</v>
      </c>
      <c r="J8809" t="s">
        <v>16</v>
      </c>
      <c r="K8809" t="s">
        <v>80</v>
      </c>
      <c r="L8809" t="s">
        <v>87</v>
      </c>
      <c r="M8809" s="3">
        <f t="shared" si="274"/>
        <v>37191</v>
      </c>
      <c r="N8809">
        <f t="shared" si="275"/>
        <v>20.048327387136002</v>
      </c>
    </row>
    <row r="8810" spans="1:14" x14ac:dyDescent="0.3">
      <c r="A8810">
        <v>-89.088805555555595</v>
      </c>
      <c r="B8810">
        <v>38.960611111111099</v>
      </c>
      <c r="C8810" t="s">
        <v>12</v>
      </c>
      <c r="D8810" s="1" t="s">
        <v>13</v>
      </c>
      <c r="E8810" s="2" t="s">
        <v>14</v>
      </c>
      <c r="F8810" s="3">
        <v>37190</v>
      </c>
      <c r="G8810">
        <v>1200</v>
      </c>
      <c r="I8810" s="2" t="s">
        <v>15</v>
      </c>
      <c r="J8810" t="s">
        <v>16</v>
      </c>
      <c r="K8810" t="s">
        <v>80</v>
      </c>
      <c r="L8810" t="s">
        <v>87</v>
      </c>
      <c r="M8810" s="3">
        <f t="shared" si="274"/>
        <v>37190</v>
      </c>
      <c r="N8810">
        <f t="shared" si="275"/>
        <v>33.980215910399998</v>
      </c>
    </row>
    <row r="8811" spans="1:14" x14ac:dyDescent="0.3">
      <c r="A8811">
        <v>-89.088805555555595</v>
      </c>
      <c r="B8811">
        <v>38.960611111111099</v>
      </c>
      <c r="C8811" t="s">
        <v>12</v>
      </c>
      <c r="D8811" s="1" t="s">
        <v>13</v>
      </c>
      <c r="E8811" s="2" t="s">
        <v>14</v>
      </c>
      <c r="F8811" s="3">
        <v>37189</v>
      </c>
      <c r="G8811">
        <v>1490</v>
      </c>
      <c r="I8811" s="2" t="s">
        <v>15</v>
      </c>
      <c r="J8811" t="s">
        <v>16</v>
      </c>
      <c r="K8811" t="s">
        <v>80</v>
      </c>
      <c r="L8811" t="s">
        <v>87</v>
      </c>
      <c r="M8811" s="3">
        <f t="shared" si="274"/>
        <v>37189</v>
      </c>
      <c r="N8811">
        <f t="shared" si="275"/>
        <v>42.19210142208</v>
      </c>
    </row>
    <row r="8812" spans="1:14" x14ac:dyDescent="0.3">
      <c r="A8812">
        <v>-89.088805555555595</v>
      </c>
      <c r="B8812">
        <v>38.960611111111099</v>
      </c>
      <c r="C8812" t="s">
        <v>12</v>
      </c>
      <c r="D8812" s="1" t="s">
        <v>13</v>
      </c>
      <c r="E8812" s="2" t="s">
        <v>14</v>
      </c>
      <c r="F8812" s="3">
        <v>37188</v>
      </c>
      <c r="G8812">
        <v>776</v>
      </c>
      <c r="I8812" s="2" t="s">
        <v>15</v>
      </c>
      <c r="J8812" t="s">
        <v>16</v>
      </c>
      <c r="K8812" t="s">
        <v>80</v>
      </c>
      <c r="L8812" t="s">
        <v>87</v>
      </c>
      <c r="M8812" s="3">
        <f t="shared" si="274"/>
        <v>37188</v>
      </c>
      <c r="N8812">
        <f t="shared" si="275"/>
        <v>21.973872955392</v>
      </c>
    </row>
    <row r="8813" spans="1:14" x14ac:dyDescent="0.3">
      <c r="A8813">
        <v>-89.088805555555595</v>
      </c>
      <c r="B8813">
        <v>38.960611111111099</v>
      </c>
      <c r="C8813" t="s">
        <v>12</v>
      </c>
      <c r="D8813" s="1" t="s">
        <v>13</v>
      </c>
      <c r="E8813" s="2" t="s">
        <v>14</v>
      </c>
      <c r="F8813" s="3">
        <v>37187</v>
      </c>
      <c r="G8813">
        <v>794</v>
      </c>
      <c r="I8813" s="2" t="s">
        <v>15</v>
      </c>
      <c r="J8813" t="s">
        <v>16</v>
      </c>
      <c r="K8813" t="s">
        <v>80</v>
      </c>
      <c r="L8813" t="s">
        <v>87</v>
      </c>
      <c r="M8813" s="3">
        <f t="shared" si="274"/>
        <v>37187</v>
      </c>
      <c r="N8813">
        <f t="shared" si="275"/>
        <v>22.483576194048002</v>
      </c>
    </row>
    <row r="8814" spans="1:14" x14ac:dyDescent="0.3">
      <c r="A8814">
        <v>-89.088805555555595</v>
      </c>
      <c r="B8814">
        <v>38.960611111111099</v>
      </c>
      <c r="C8814" t="s">
        <v>12</v>
      </c>
      <c r="D8814" s="1" t="s">
        <v>13</v>
      </c>
      <c r="E8814" s="2" t="s">
        <v>14</v>
      </c>
      <c r="F8814" s="3">
        <v>37186</v>
      </c>
      <c r="G8814">
        <v>785</v>
      </c>
      <c r="I8814" s="2" t="s">
        <v>15</v>
      </c>
      <c r="J8814" t="s">
        <v>16</v>
      </c>
      <c r="K8814" t="s">
        <v>80</v>
      </c>
      <c r="L8814" t="s">
        <v>87</v>
      </c>
      <c r="M8814" s="3">
        <f t="shared" si="274"/>
        <v>37186</v>
      </c>
      <c r="N8814">
        <f t="shared" si="275"/>
        <v>22.228724574720001</v>
      </c>
    </row>
    <row r="8815" spans="1:14" x14ac:dyDescent="0.3">
      <c r="A8815">
        <v>-89.088805555555595</v>
      </c>
      <c r="B8815">
        <v>38.960611111111099</v>
      </c>
      <c r="C8815" t="s">
        <v>12</v>
      </c>
      <c r="D8815" s="1" t="s">
        <v>13</v>
      </c>
      <c r="E8815" s="2" t="s">
        <v>14</v>
      </c>
      <c r="F8815" s="3">
        <v>37185</v>
      </c>
      <c r="G8815">
        <v>792</v>
      </c>
      <c r="I8815" s="2" t="s">
        <v>15</v>
      </c>
      <c r="J8815" t="s">
        <v>16</v>
      </c>
      <c r="K8815" t="s">
        <v>80</v>
      </c>
      <c r="L8815" t="s">
        <v>87</v>
      </c>
      <c r="M8815" s="3">
        <f t="shared" si="274"/>
        <v>37185</v>
      </c>
      <c r="N8815">
        <f t="shared" si="275"/>
        <v>22.426942500864001</v>
      </c>
    </row>
    <row r="8816" spans="1:14" x14ac:dyDescent="0.3">
      <c r="A8816">
        <v>-89.088805555555595</v>
      </c>
      <c r="B8816">
        <v>38.960611111111099</v>
      </c>
      <c r="C8816" t="s">
        <v>12</v>
      </c>
      <c r="D8816" s="1" t="s">
        <v>13</v>
      </c>
      <c r="E8816" s="2" t="s">
        <v>14</v>
      </c>
      <c r="F8816" s="3">
        <v>37184</v>
      </c>
      <c r="G8816">
        <v>789</v>
      </c>
      <c r="I8816" s="2" t="s">
        <v>15</v>
      </c>
      <c r="J8816" t="s">
        <v>16</v>
      </c>
      <c r="K8816" t="s">
        <v>80</v>
      </c>
      <c r="L8816" t="s">
        <v>87</v>
      </c>
      <c r="M8816" s="3">
        <f t="shared" si="274"/>
        <v>37184</v>
      </c>
      <c r="N8816">
        <f t="shared" si="275"/>
        <v>22.341991961088002</v>
      </c>
    </row>
    <row r="8817" spans="1:14" x14ac:dyDescent="0.3">
      <c r="A8817">
        <v>-89.088805555555595</v>
      </c>
      <c r="B8817">
        <v>38.960611111111099</v>
      </c>
      <c r="C8817" t="s">
        <v>12</v>
      </c>
      <c r="D8817" s="1" t="s">
        <v>13</v>
      </c>
      <c r="E8817" s="2" t="s">
        <v>14</v>
      </c>
      <c r="F8817" s="3">
        <v>37183</v>
      </c>
      <c r="G8817">
        <v>723</v>
      </c>
      <c r="I8817" s="2" t="s">
        <v>15</v>
      </c>
      <c r="J8817" t="s">
        <v>16</v>
      </c>
      <c r="K8817" t="s">
        <v>80</v>
      </c>
      <c r="L8817" t="s">
        <v>87</v>
      </c>
      <c r="M8817" s="3">
        <f t="shared" si="274"/>
        <v>37183</v>
      </c>
      <c r="N8817">
        <f t="shared" si="275"/>
        <v>20.473080086016001</v>
      </c>
    </row>
    <row r="8818" spans="1:14" x14ac:dyDescent="0.3">
      <c r="A8818">
        <v>-89.088805555555595</v>
      </c>
      <c r="B8818">
        <v>38.960611111111099</v>
      </c>
      <c r="C8818" t="s">
        <v>12</v>
      </c>
      <c r="D8818" s="1" t="s">
        <v>13</v>
      </c>
      <c r="E8818" s="2" t="s">
        <v>14</v>
      </c>
      <c r="F8818" s="3">
        <v>37182</v>
      </c>
      <c r="G8818">
        <v>623</v>
      </c>
      <c r="I8818" s="2" t="s">
        <v>15</v>
      </c>
      <c r="J8818" t="s">
        <v>16</v>
      </c>
      <c r="K8818" t="s">
        <v>80</v>
      </c>
      <c r="L8818" t="s">
        <v>87</v>
      </c>
      <c r="M8818" s="3">
        <f t="shared" si="274"/>
        <v>37182</v>
      </c>
      <c r="N8818">
        <f t="shared" si="275"/>
        <v>17.641395426816</v>
      </c>
    </row>
    <row r="8819" spans="1:14" x14ac:dyDescent="0.3">
      <c r="A8819">
        <v>-89.088805555555595</v>
      </c>
      <c r="B8819">
        <v>38.960611111111099</v>
      </c>
      <c r="C8819" t="s">
        <v>12</v>
      </c>
      <c r="D8819" s="1" t="s">
        <v>13</v>
      </c>
      <c r="E8819" s="2" t="s">
        <v>14</v>
      </c>
      <c r="F8819" s="3">
        <v>37181</v>
      </c>
      <c r="G8819">
        <v>600</v>
      </c>
      <c r="I8819" s="2" t="s">
        <v>15</v>
      </c>
      <c r="J8819" t="s">
        <v>16</v>
      </c>
      <c r="K8819" t="s">
        <v>80</v>
      </c>
      <c r="L8819" t="s">
        <v>87</v>
      </c>
      <c r="M8819" s="3">
        <f t="shared" si="274"/>
        <v>37181</v>
      </c>
      <c r="N8819">
        <f t="shared" si="275"/>
        <v>16.990107955199999</v>
      </c>
    </row>
    <row r="8820" spans="1:14" x14ac:dyDescent="0.3">
      <c r="A8820">
        <v>-89.088805555555595</v>
      </c>
      <c r="B8820">
        <v>38.960611111111099</v>
      </c>
      <c r="C8820" t="s">
        <v>12</v>
      </c>
      <c r="D8820" s="1" t="s">
        <v>13</v>
      </c>
      <c r="E8820" s="2" t="s">
        <v>14</v>
      </c>
      <c r="F8820" s="3">
        <v>37180</v>
      </c>
      <c r="G8820">
        <v>550</v>
      </c>
      <c r="I8820" s="2" t="s">
        <v>15</v>
      </c>
      <c r="J8820" t="s">
        <v>16</v>
      </c>
      <c r="K8820" t="s">
        <v>80</v>
      </c>
      <c r="L8820" t="s">
        <v>87</v>
      </c>
      <c r="M8820" s="3">
        <f t="shared" si="274"/>
        <v>37180</v>
      </c>
      <c r="N8820">
        <f t="shared" si="275"/>
        <v>15.574265625600001</v>
      </c>
    </row>
    <row r="8821" spans="1:14" x14ac:dyDescent="0.3">
      <c r="A8821">
        <v>-89.088805555555595</v>
      </c>
      <c r="B8821">
        <v>38.960611111111099</v>
      </c>
      <c r="C8821" t="s">
        <v>12</v>
      </c>
      <c r="D8821" s="1" t="s">
        <v>13</v>
      </c>
      <c r="E8821" s="2" t="s">
        <v>14</v>
      </c>
      <c r="F8821" s="3">
        <v>37179</v>
      </c>
      <c r="G8821">
        <v>1010</v>
      </c>
      <c r="I8821" s="2" t="s">
        <v>15</v>
      </c>
      <c r="J8821" t="s">
        <v>16</v>
      </c>
      <c r="K8821" t="s">
        <v>80</v>
      </c>
      <c r="L8821" t="s">
        <v>87</v>
      </c>
      <c r="M8821" s="3">
        <f t="shared" si="274"/>
        <v>37179</v>
      </c>
      <c r="N8821">
        <f t="shared" si="275"/>
        <v>28.60001505792</v>
      </c>
    </row>
    <row r="8822" spans="1:14" x14ac:dyDescent="0.3">
      <c r="A8822">
        <v>-89.088805555555595</v>
      </c>
      <c r="B8822">
        <v>38.960611111111099</v>
      </c>
      <c r="C8822" t="s">
        <v>12</v>
      </c>
      <c r="D8822" s="1" t="s">
        <v>13</v>
      </c>
      <c r="E8822" s="2" t="s">
        <v>14</v>
      </c>
      <c r="F8822" s="3">
        <v>37178</v>
      </c>
      <c r="G8822">
        <v>976</v>
      </c>
      <c r="I8822" s="2" t="s">
        <v>15</v>
      </c>
      <c r="J8822" t="s">
        <v>16</v>
      </c>
      <c r="K8822" t="s">
        <v>80</v>
      </c>
      <c r="L8822" t="s">
        <v>87</v>
      </c>
      <c r="M8822" s="3">
        <f t="shared" si="274"/>
        <v>37178</v>
      </c>
      <c r="N8822">
        <f t="shared" si="275"/>
        <v>27.637242273792001</v>
      </c>
    </row>
    <row r="8823" spans="1:14" x14ac:dyDescent="0.3">
      <c r="A8823">
        <v>-89.088805555555595</v>
      </c>
      <c r="B8823">
        <v>38.960611111111099</v>
      </c>
      <c r="C8823" t="s">
        <v>12</v>
      </c>
      <c r="D8823" s="1" t="s">
        <v>13</v>
      </c>
      <c r="E8823" s="2" t="s">
        <v>14</v>
      </c>
      <c r="F8823" s="3">
        <v>37177</v>
      </c>
      <c r="G8823">
        <v>498</v>
      </c>
      <c r="I8823" s="2" t="s">
        <v>15</v>
      </c>
      <c r="J8823" t="s">
        <v>16</v>
      </c>
      <c r="K8823" t="s">
        <v>80</v>
      </c>
      <c r="L8823" t="s">
        <v>87</v>
      </c>
      <c r="M8823" s="3">
        <f t="shared" si="274"/>
        <v>37177</v>
      </c>
      <c r="N8823">
        <f t="shared" si="275"/>
        <v>14.101789602816</v>
      </c>
    </row>
    <row r="8824" spans="1:14" x14ac:dyDescent="0.3">
      <c r="A8824">
        <v>-89.088805555555595</v>
      </c>
      <c r="B8824">
        <v>38.960611111111099</v>
      </c>
      <c r="C8824" t="s">
        <v>12</v>
      </c>
      <c r="D8824" s="1" t="s">
        <v>13</v>
      </c>
      <c r="E8824" s="2" t="s">
        <v>14</v>
      </c>
      <c r="F8824" s="3">
        <v>37176</v>
      </c>
      <c r="G8824">
        <v>193</v>
      </c>
      <c r="I8824" s="2" t="s">
        <v>15</v>
      </c>
      <c r="J8824" t="s">
        <v>16</v>
      </c>
      <c r="K8824" t="s">
        <v>80</v>
      </c>
      <c r="L8824" t="s">
        <v>87</v>
      </c>
      <c r="M8824" s="3">
        <f t="shared" si="274"/>
        <v>37176</v>
      </c>
      <c r="N8824">
        <f t="shared" si="275"/>
        <v>5.4651513922559998</v>
      </c>
    </row>
    <row r="8825" spans="1:14" x14ac:dyDescent="0.3">
      <c r="A8825">
        <v>-89.088805555555595</v>
      </c>
      <c r="B8825">
        <v>38.960611111111099</v>
      </c>
      <c r="C8825" t="s">
        <v>12</v>
      </c>
      <c r="D8825" s="1" t="s">
        <v>13</v>
      </c>
      <c r="E8825" s="2" t="s">
        <v>14</v>
      </c>
      <c r="F8825" s="3">
        <v>37175</v>
      </c>
      <c r="G8825">
        <v>94.3</v>
      </c>
      <c r="I8825" s="2" t="s">
        <v>15</v>
      </c>
      <c r="J8825" t="s">
        <v>16</v>
      </c>
      <c r="K8825" t="s">
        <v>80</v>
      </c>
      <c r="L8825" t="s">
        <v>87</v>
      </c>
      <c r="M8825" s="3">
        <f t="shared" si="274"/>
        <v>37175</v>
      </c>
      <c r="N8825">
        <f t="shared" si="275"/>
        <v>2.6702786336256001</v>
      </c>
    </row>
    <row r="8826" spans="1:14" x14ac:dyDescent="0.3">
      <c r="A8826">
        <v>-89.088805555555595</v>
      </c>
      <c r="B8826">
        <v>38.960611111111099</v>
      </c>
      <c r="C8826" t="s">
        <v>12</v>
      </c>
      <c r="D8826" s="1" t="s">
        <v>13</v>
      </c>
      <c r="E8826" s="2" t="s">
        <v>14</v>
      </c>
      <c r="F8826" s="3">
        <v>37174</v>
      </c>
      <c r="G8826">
        <v>78.3</v>
      </c>
      <c r="I8826" s="2" t="s">
        <v>15</v>
      </c>
      <c r="J8826" t="s">
        <v>16</v>
      </c>
      <c r="K8826" t="s">
        <v>80</v>
      </c>
      <c r="L8826" t="s">
        <v>87</v>
      </c>
      <c r="M8826" s="3">
        <f t="shared" si="274"/>
        <v>37174</v>
      </c>
      <c r="N8826">
        <f t="shared" si="275"/>
        <v>2.2172090881536</v>
      </c>
    </row>
    <row r="8827" spans="1:14" x14ac:dyDescent="0.3">
      <c r="A8827">
        <v>-89.088805555555595</v>
      </c>
      <c r="B8827">
        <v>38.960611111111099</v>
      </c>
      <c r="C8827" t="s">
        <v>12</v>
      </c>
      <c r="D8827" s="1" t="s">
        <v>13</v>
      </c>
      <c r="E8827" s="2" t="s">
        <v>14</v>
      </c>
      <c r="F8827" s="3">
        <v>37173</v>
      </c>
      <c r="G8827">
        <v>70.900000000000006</v>
      </c>
      <c r="I8827" s="2" t="s">
        <v>15</v>
      </c>
      <c r="J8827" t="s">
        <v>16</v>
      </c>
      <c r="K8827" t="s">
        <v>80</v>
      </c>
      <c r="L8827" t="s">
        <v>87</v>
      </c>
      <c r="M8827" s="3">
        <f t="shared" si="274"/>
        <v>37173</v>
      </c>
      <c r="N8827">
        <f t="shared" si="275"/>
        <v>2.0076644233728</v>
      </c>
    </row>
    <row r="8828" spans="1:14" x14ac:dyDescent="0.3">
      <c r="A8828">
        <v>-89.088805555555595</v>
      </c>
      <c r="B8828">
        <v>38.960611111111099</v>
      </c>
      <c r="C8828" t="s">
        <v>12</v>
      </c>
      <c r="D8828" s="1" t="s">
        <v>13</v>
      </c>
      <c r="E8828" s="2" t="s">
        <v>14</v>
      </c>
      <c r="F8828" s="3">
        <v>37172</v>
      </c>
      <c r="G8828">
        <v>75.8</v>
      </c>
      <c r="I8828" s="2" t="s">
        <v>15</v>
      </c>
      <c r="J8828" t="s">
        <v>16</v>
      </c>
      <c r="K8828" t="s">
        <v>80</v>
      </c>
      <c r="L8828" t="s">
        <v>87</v>
      </c>
      <c r="M8828" s="3">
        <f t="shared" si="274"/>
        <v>37172</v>
      </c>
      <c r="N8828">
        <f t="shared" si="275"/>
        <v>2.1464169716736001</v>
      </c>
    </row>
    <row r="8829" spans="1:14" x14ac:dyDescent="0.3">
      <c r="A8829">
        <v>-89.088805555555595</v>
      </c>
      <c r="B8829">
        <v>38.960611111111099</v>
      </c>
      <c r="C8829" t="s">
        <v>12</v>
      </c>
      <c r="D8829" s="1" t="s">
        <v>13</v>
      </c>
      <c r="E8829" s="2" t="s">
        <v>14</v>
      </c>
      <c r="F8829" s="3">
        <v>37171</v>
      </c>
      <c r="G8829">
        <v>74.5</v>
      </c>
      <c r="I8829" s="2" t="s">
        <v>15</v>
      </c>
      <c r="J8829" t="s">
        <v>16</v>
      </c>
      <c r="K8829" t="s">
        <v>80</v>
      </c>
      <c r="L8829" t="s">
        <v>87</v>
      </c>
      <c r="M8829" s="3">
        <f t="shared" si="274"/>
        <v>37171</v>
      </c>
      <c r="N8829">
        <f t="shared" si="275"/>
        <v>2.1096050711040002</v>
      </c>
    </row>
    <row r="8830" spans="1:14" x14ac:dyDescent="0.3">
      <c r="A8830">
        <v>-89.088805555555595</v>
      </c>
      <c r="B8830">
        <v>38.960611111111099</v>
      </c>
      <c r="C8830" t="s">
        <v>12</v>
      </c>
      <c r="D8830" s="1" t="s">
        <v>13</v>
      </c>
      <c r="E8830" s="2" t="s">
        <v>14</v>
      </c>
      <c r="F8830" s="3">
        <v>37170</v>
      </c>
      <c r="G8830">
        <v>72.599999999999994</v>
      </c>
      <c r="I8830" s="2" t="s">
        <v>15</v>
      </c>
      <c r="J8830" t="s">
        <v>16</v>
      </c>
      <c r="K8830" t="s">
        <v>80</v>
      </c>
      <c r="L8830" t="s">
        <v>83</v>
      </c>
      <c r="M8830" s="3">
        <f t="shared" si="274"/>
        <v>37170</v>
      </c>
      <c r="N8830">
        <f t="shared" si="275"/>
        <v>2.0558030625792001</v>
      </c>
    </row>
    <row r="8831" spans="1:14" x14ac:dyDescent="0.3">
      <c r="A8831">
        <v>-89.088805555555595</v>
      </c>
      <c r="B8831">
        <v>38.960611111111099</v>
      </c>
      <c r="C8831" t="s">
        <v>12</v>
      </c>
      <c r="D8831" s="1" t="s">
        <v>13</v>
      </c>
      <c r="E8831" s="2" t="s">
        <v>14</v>
      </c>
      <c r="F8831" s="3">
        <v>37169</v>
      </c>
      <c r="G8831">
        <v>71.5</v>
      </c>
      <c r="I8831" s="2" t="s">
        <v>15</v>
      </c>
      <c r="J8831" t="s">
        <v>16</v>
      </c>
      <c r="K8831" t="s">
        <v>80</v>
      </c>
      <c r="L8831" t="s">
        <v>83</v>
      </c>
      <c r="M8831" s="3">
        <f t="shared" si="274"/>
        <v>37169</v>
      </c>
      <c r="N8831">
        <f t="shared" si="275"/>
        <v>2.0246545313280002</v>
      </c>
    </row>
    <row r="8832" spans="1:14" x14ac:dyDescent="0.3">
      <c r="A8832">
        <v>-89.088805555555595</v>
      </c>
      <c r="B8832">
        <v>38.960611111111099</v>
      </c>
      <c r="C8832" t="s">
        <v>12</v>
      </c>
      <c r="D8832" s="1" t="s">
        <v>13</v>
      </c>
      <c r="E8832" s="2" t="s">
        <v>14</v>
      </c>
      <c r="F8832" s="3">
        <v>37168</v>
      </c>
      <c r="G8832">
        <v>66.599999999999994</v>
      </c>
      <c r="I8832" s="2" t="s">
        <v>15</v>
      </c>
      <c r="J8832" t="s">
        <v>16</v>
      </c>
      <c r="K8832" t="s">
        <v>80</v>
      </c>
      <c r="L8832" t="s">
        <v>87</v>
      </c>
      <c r="M8832" s="3">
        <f t="shared" si="274"/>
        <v>37168</v>
      </c>
      <c r="N8832">
        <f t="shared" si="275"/>
        <v>1.8859019830271999</v>
      </c>
    </row>
    <row r="8833" spans="1:14" x14ac:dyDescent="0.3">
      <c r="A8833">
        <v>-89.088805555555595</v>
      </c>
      <c r="B8833">
        <v>38.960611111111099</v>
      </c>
      <c r="C8833" t="s">
        <v>12</v>
      </c>
      <c r="D8833" s="1" t="s">
        <v>13</v>
      </c>
      <c r="E8833" s="2" t="s">
        <v>14</v>
      </c>
      <c r="F8833" s="3">
        <v>37167</v>
      </c>
      <c r="G8833">
        <v>66.599999999999994</v>
      </c>
      <c r="I8833" s="2" t="s">
        <v>15</v>
      </c>
      <c r="J8833" t="s">
        <v>16</v>
      </c>
      <c r="K8833" t="s">
        <v>80</v>
      </c>
      <c r="L8833" t="s">
        <v>87</v>
      </c>
      <c r="M8833" s="3">
        <f t="shared" si="274"/>
        <v>37167</v>
      </c>
      <c r="N8833">
        <f t="shared" si="275"/>
        <v>1.8859019830271999</v>
      </c>
    </row>
    <row r="8834" spans="1:14" x14ac:dyDescent="0.3">
      <c r="A8834">
        <v>-89.088805555555595</v>
      </c>
      <c r="B8834">
        <v>38.960611111111099</v>
      </c>
      <c r="C8834" t="s">
        <v>12</v>
      </c>
      <c r="D8834" s="1" t="s">
        <v>13</v>
      </c>
      <c r="E8834" s="2" t="s">
        <v>14</v>
      </c>
      <c r="F8834" s="3">
        <v>37166</v>
      </c>
      <c r="G8834">
        <v>67.099999999999994</v>
      </c>
      <c r="I8834" s="2" t="s">
        <v>15</v>
      </c>
      <c r="J8834" t="s">
        <v>16</v>
      </c>
      <c r="K8834" t="s">
        <v>80</v>
      </c>
      <c r="L8834" t="s">
        <v>87</v>
      </c>
      <c r="M8834" s="3">
        <f t="shared" si="274"/>
        <v>37166</v>
      </c>
      <c r="N8834">
        <f t="shared" si="275"/>
        <v>1.9000604063231998</v>
      </c>
    </row>
    <row r="8835" spans="1:14" x14ac:dyDescent="0.3">
      <c r="A8835">
        <v>-89.088805555555595</v>
      </c>
      <c r="B8835">
        <v>38.960611111111099</v>
      </c>
      <c r="C8835" t="s">
        <v>12</v>
      </c>
      <c r="D8835" s="1" t="s">
        <v>13</v>
      </c>
      <c r="E8835" s="2" t="s">
        <v>14</v>
      </c>
      <c r="F8835" s="3">
        <v>37165</v>
      </c>
      <c r="G8835">
        <v>68.099999999999994</v>
      </c>
      <c r="I8835" s="2" t="s">
        <v>15</v>
      </c>
      <c r="J8835" t="s">
        <v>16</v>
      </c>
      <c r="K8835" t="s">
        <v>80</v>
      </c>
      <c r="L8835" t="s">
        <v>87</v>
      </c>
      <c r="M8835" s="3">
        <f t="shared" ref="M8835:M8898" si="276">F8835</f>
        <v>37165</v>
      </c>
      <c r="N8835">
        <f t="shared" ref="N8835:N8898" si="277">G8835*0.028316846592</f>
        <v>1.9283772529151999</v>
      </c>
    </row>
    <row r="8836" spans="1:14" x14ac:dyDescent="0.3">
      <c r="A8836">
        <v>-89.088805555555595</v>
      </c>
      <c r="B8836">
        <v>38.960611111111099</v>
      </c>
      <c r="C8836" t="s">
        <v>12</v>
      </c>
      <c r="D8836" s="1" t="s">
        <v>13</v>
      </c>
      <c r="E8836" s="2" t="s">
        <v>14</v>
      </c>
      <c r="F8836" s="3">
        <v>37164</v>
      </c>
      <c r="G8836">
        <v>70</v>
      </c>
      <c r="I8836" s="2" t="s">
        <v>15</v>
      </c>
      <c r="J8836" t="s">
        <v>16</v>
      </c>
      <c r="K8836" t="s">
        <v>80</v>
      </c>
      <c r="L8836" t="s">
        <v>87</v>
      </c>
      <c r="M8836" s="3">
        <f t="shared" si="276"/>
        <v>37164</v>
      </c>
      <c r="N8836">
        <f t="shared" si="277"/>
        <v>1.98217926144</v>
      </c>
    </row>
    <row r="8837" spans="1:14" x14ac:dyDescent="0.3">
      <c r="A8837">
        <v>-89.088805555555595</v>
      </c>
      <c r="B8837">
        <v>38.960611111111099</v>
      </c>
      <c r="C8837" t="s">
        <v>12</v>
      </c>
      <c r="D8837" s="1" t="s">
        <v>13</v>
      </c>
      <c r="E8837" s="2" t="s">
        <v>14</v>
      </c>
      <c r="F8837" s="3">
        <v>37163</v>
      </c>
      <c r="G8837">
        <v>70</v>
      </c>
      <c r="I8837" s="2" t="s">
        <v>15</v>
      </c>
      <c r="J8837" t="s">
        <v>16</v>
      </c>
      <c r="K8837" t="s">
        <v>80</v>
      </c>
      <c r="L8837" t="s">
        <v>87</v>
      </c>
      <c r="M8837" s="3">
        <f t="shared" si="276"/>
        <v>37163</v>
      </c>
      <c r="N8837">
        <f t="shared" si="277"/>
        <v>1.98217926144</v>
      </c>
    </row>
    <row r="8838" spans="1:14" x14ac:dyDescent="0.3">
      <c r="A8838">
        <v>-89.088805555555595</v>
      </c>
      <c r="B8838">
        <v>38.960611111111099</v>
      </c>
      <c r="C8838" t="s">
        <v>12</v>
      </c>
      <c r="D8838" s="1" t="s">
        <v>13</v>
      </c>
      <c r="E8838" s="2" t="s">
        <v>14</v>
      </c>
      <c r="F8838" s="3">
        <v>37162</v>
      </c>
      <c r="G8838">
        <v>69</v>
      </c>
      <c r="I8838" s="2" t="s">
        <v>15</v>
      </c>
      <c r="J8838" t="s">
        <v>16</v>
      </c>
      <c r="K8838" t="s">
        <v>80</v>
      </c>
      <c r="L8838" t="s">
        <v>87</v>
      </c>
      <c r="M8838" s="3">
        <f t="shared" si="276"/>
        <v>37162</v>
      </c>
      <c r="N8838">
        <f t="shared" si="277"/>
        <v>1.9538624148480002</v>
      </c>
    </row>
    <row r="8839" spans="1:14" x14ac:dyDescent="0.3">
      <c r="A8839">
        <v>-89.088805555555595</v>
      </c>
      <c r="B8839">
        <v>38.960611111111099</v>
      </c>
      <c r="C8839" t="s">
        <v>12</v>
      </c>
      <c r="D8839" s="1" t="s">
        <v>13</v>
      </c>
      <c r="E8839" s="2" t="s">
        <v>14</v>
      </c>
      <c r="F8839" s="3">
        <v>37161</v>
      </c>
      <c r="G8839">
        <v>69</v>
      </c>
      <c r="I8839" s="2" t="s">
        <v>15</v>
      </c>
      <c r="J8839" t="s">
        <v>16</v>
      </c>
      <c r="K8839" t="s">
        <v>80</v>
      </c>
      <c r="L8839" t="s">
        <v>87</v>
      </c>
      <c r="M8839" s="3">
        <f t="shared" si="276"/>
        <v>37161</v>
      </c>
      <c r="N8839">
        <f t="shared" si="277"/>
        <v>1.9538624148480002</v>
      </c>
    </row>
    <row r="8840" spans="1:14" x14ac:dyDescent="0.3">
      <c r="A8840">
        <v>-89.088805555555595</v>
      </c>
      <c r="B8840">
        <v>38.960611111111099</v>
      </c>
      <c r="C8840" t="s">
        <v>12</v>
      </c>
      <c r="D8840" s="1" t="s">
        <v>13</v>
      </c>
      <c r="E8840" s="2" t="s">
        <v>14</v>
      </c>
      <c r="F8840" s="3">
        <v>37160</v>
      </c>
      <c r="G8840">
        <v>71</v>
      </c>
      <c r="I8840" s="2" t="s">
        <v>15</v>
      </c>
      <c r="J8840" t="s">
        <v>16</v>
      </c>
      <c r="K8840" t="s">
        <v>80</v>
      </c>
      <c r="L8840" t="s">
        <v>87</v>
      </c>
      <c r="M8840" s="3">
        <f t="shared" si="276"/>
        <v>37160</v>
      </c>
      <c r="N8840">
        <f t="shared" si="277"/>
        <v>2.0104961080320001</v>
      </c>
    </row>
    <row r="8841" spans="1:14" x14ac:dyDescent="0.3">
      <c r="A8841">
        <v>-89.088805555555595</v>
      </c>
      <c r="B8841">
        <v>38.960611111111099</v>
      </c>
      <c r="C8841" t="s">
        <v>12</v>
      </c>
      <c r="D8841" s="1" t="s">
        <v>13</v>
      </c>
      <c r="E8841" s="2" t="s">
        <v>14</v>
      </c>
      <c r="F8841" s="3">
        <v>37159</v>
      </c>
      <c r="G8841">
        <v>74</v>
      </c>
      <c r="I8841" s="2" t="s">
        <v>15</v>
      </c>
      <c r="J8841" t="s">
        <v>16</v>
      </c>
      <c r="K8841" t="s">
        <v>80</v>
      </c>
      <c r="L8841" t="s">
        <v>87</v>
      </c>
      <c r="M8841" s="3">
        <f t="shared" si="276"/>
        <v>37159</v>
      </c>
      <c r="N8841">
        <f t="shared" si="277"/>
        <v>2.0954466478080001</v>
      </c>
    </row>
    <row r="8842" spans="1:14" x14ac:dyDescent="0.3">
      <c r="A8842">
        <v>-89.088805555555595</v>
      </c>
      <c r="B8842">
        <v>38.960611111111099</v>
      </c>
      <c r="C8842" t="s">
        <v>12</v>
      </c>
      <c r="D8842" s="1" t="s">
        <v>13</v>
      </c>
      <c r="E8842" s="2" t="s">
        <v>14</v>
      </c>
      <c r="F8842" s="3">
        <v>37158</v>
      </c>
      <c r="G8842">
        <v>78</v>
      </c>
      <c r="I8842" s="2" t="s">
        <v>15</v>
      </c>
      <c r="J8842" t="s">
        <v>16</v>
      </c>
      <c r="K8842" t="s">
        <v>80</v>
      </c>
      <c r="L8842" t="s">
        <v>87</v>
      </c>
      <c r="M8842" s="3">
        <f t="shared" si="276"/>
        <v>37158</v>
      </c>
      <c r="N8842">
        <f t="shared" si="277"/>
        <v>2.2087140341759999</v>
      </c>
    </row>
    <row r="8843" spans="1:14" x14ac:dyDescent="0.3">
      <c r="A8843">
        <v>-89.088805555555595</v>
      </c>
      <c r="B8843">
        <v>38.960611111111099</v>
      </c>
      <c r="C8843" t="s">
        <v>12</v>
      </c>
      <c r="D8843" s="1" t="s">
        <v>13</v>
      </c>
      <c r="E8843" s="2" t="s">
        <v>14</v>
      </c>
      <c r="F8843" s="3">
        <v>37157</v>
      </c>
      <c r="G8843">
        <v>88</v>
      </c>
      <c r="I8843" s="2" t="s">
        <v>15</v>
      </c>
      <c r="J8843" t="s">
        <v>16</v>
      </c>
      <c r="K8843" t="s">
        <v>80</v>
      </c>
      <c r="L8843" t="s">
        <v>87</v>
      </c>
      <c r="M8843" s="3">
        <f t="shared" si="276"/>
        <v>37157</v>
      </c>
      <c r="N8843">
        <f t="shared" si="277"/>
        <v>2.4918825000960001</v>
      </c>
    </row>
    <row r="8844" spans="1:14" x14ac:dyDescent="0.3">
      <c r="A8844">
        <v>-89.088805555555595</v>
      </c>
      <c r="B8844">
        <v>38.960611111111099</v>
      </c>
      <c r="C8844" t="s">
        <v>12</v>
      </c>
      <c r="D8844" s="1" t="s">
        <v>13</v>
      </c>
      <c r="E8844" s="2" t="s">
        <v>14</v>
      </c>
      <c r="F8844" s="3">
        <v>37156</v>
      </c>
      <c r="G8844">
        <v>114</v>
      </c>
      <c r="I8844" s="2" t="s">
        <v>15</v>
      </c>
      <c r="J8844" t="s">
        <v>16</v>
      </c>
      <c r="K8844" t="s">
        <v>80</v>
      </c>
      <c r="L8844" t="s">
        <v>87</v>
      </c>
      <c r="M8844" s="3">
        <f t="shared" si="276"/>
        <v>37156</v>
      </c>
      <c r="N8844">
        <f t="shared" si="277"/>
        <v>3.2281205114880001</v>
      </c>
    </row>
    <row r="8845" spans="1:14" x14ac:dyDescent="0.3">
      <c r="A8845">
        <v>-89.088805555555595</v>
      </c>
      <c r="B8845">
        <v>38.960611111111099</v>
      </c>
      <c r="C8845" t="s">
        <v>12</v>
      </c>
      <c r="D8845" s="1" t="s">
        <v>13</v>
      </c>
      <c r="E8845" s="2" t="s">
        <v>14</v>
      </c>
      <c r="F8845" s="3">
        <v>37155</v>
      </c>
      <c r="G8845">
        <v>138</v>
      </c>
      <c r="I8845" s="2" t="s">
        <v>15</v>
      </c>
      <c r="J8845" t="s">
        <v>16</v>
      </c>
      <c r="K8845" t="s">
        <v>80</v>
      </c>
      <c r="L8845" t="s">
        <v>87</v>
      </c>
      <c r="M8845" s="3">
        <f t="shared" si="276"/>
        <v>37155</v>
      </c>
      <c r="N8845">
        <f t="shared" si="277"/>
        <v>3.9077248296960003</v>
      </c>
    </row>
    <row r="8846" spans="1:14" x14ac:dyDescent="0.3">
      <c r="A8846">
        <v>-89.088805555555595</v>
      </c>
      <c r="B8846">
        <v>38.960611111111099</v>
      </c>
      <c r="C8846" t="s">
        <v>12</v>
      </c>
      <c r="D8846" s="1" t="s">
        <v>13</v>
      </c>
      <c r="E8846" s="2" t="s">
        <v>14</v>
      </c>
      <c r="F8846" s="3">
        <v>37154</v>
      </c>
      <c r="G8846">
        <v>142</v>
      </c>
      <c r="I8846" s="2" t="s">
        <v>15</v>
      </c>
      <c r="J8846" t="s">
        <v>16</v>
      </c>
      <c r="K8846" t="s">
        <v>80</v>
      </c>
      <c r="L8846" t="s">
        <v>87</v>
      </c>
      <c r="M8846" s="3">
        <f t="shared" si="276"/>
        <v>37154</v>
      </c>
      <c r="N8846">
        <f t="shared" si="277"/>
        <v>4.0209922160640001</v>
      </c>
    </row>
    <row r="8847" spans="1:14" x14ac:dyDescent="0.3">
      <c r="A8847">
        <v>-89.088805555555595</v>
      </c>
      <c r="B8847">
        <v>38.960611111111099</v>
      </c>
      <c r="C8847" t="s">
        <v>12</v>
      </c>
      <c r="D8847" s="1" t="s">
        <v>13</v>
      </c>
      <c r="E8847" s="2" t="s">
        <v>14</v>
      </c>
      <c r="F8847" s="3">
        <v>37153</v>
      </c>
      <c r="G8847">
        <v>112</v>
      </c>
      <c r="I8847" s="2" t="s">
        <v>15</v>
      </c>
      <c r="J8847" t="s">
        <v>16</v>
      </c>
      <c r="K8847" t="s">
        <v>80</v>
      </c>
      <c r="L8847" t="s">
        <v>87</v>
      </c>
      <c r="M8847" s="3">
        <f t="shared" si="276"/>
        <v>37153</v>
      </c>
      <c r="N8847">
        <f t="shared" si="277"/>
        <v>3.1714868183039999</v>
      </c>
    </row>
    <row r="8848" spans="1:14" x14ac:dyDescent="0.3">
      <c r="A8848">
        <v>-89.088805555555595</v>
      </c>
      <c r="B8848">
        <v>38.960611111111099</v>
      </c>
      <c r="C8848" t="s">
        <v>12</v>
      </c>
      <c r="D8848" s="1" t="s">
        <v>13</v>
      </c>
      <c r="E8848" s="2" t="s">
        <v>14</v>
      </c>
      <c r="F8848" s="3">
        <v>37152</v>
      </c>
      <c r="G8848">
        <v>86</v>
      </c>
      <c r="I8848" s="2" t="s">
        <v>15</v>
      </c>
      <c r="J8848" t="s">
        <v>16</v>
      </c>
      <c r="K8848" t="s">
        <v>80</v>
      </c>
      <c r="L8848" t="s">
        <v>87</v>
      </c>
      <c r="M8848" s="3">
        <f t="shared" si="276"/>
        <v>37152</v>
      </c>
      <c r="N8848">
        <f t="shared" si="277"/>
        <v>2.435248806912</v>
      </c>
    </row>
    <row r="8849" spans="1:14" x14ac:dyDescent="0.3">
      <c r="A8849">
        <v>-89.088805555555595</v>
      </c>
      <c r="B8849">
        <v>38.960611111111099</v>
      </c>
      <c r="C8849" t="s">
        <v>12</v>
      </c>
      <c r="D8849" s="1" t="s">
        <v>13</v>
      </c>
      <c r="E8849" s="2" t="s">
        <v>14</v>
      </c>
      <c r="F8849" s="3">
        <v>37151</v>
      </c>
      <c r="G8849">
        <v>77</v>
      </c>
      <c r="I8849" s="2" t="s">
        <v>15</v>
      </c>
      <c r="J8849" t="s">
        <v>16</v>
      </c>
      <c r="K8849" t="s">
        <v>80</v>
      </c>
      <c r="L8849" t="s">
        <v>87</v>
      </c>
      <c r="M8849" s="3">
        <f t="shared" si="276"/>
        <v>37151</v>
      </c>
      <c r="N8849">
        <f t="shared" si="277"/>
        <v>2.180397187584</v>
      </c>
    </row>
    <row r="8850" spans="1:14" x14ac:dyDescent="0.3">
      <c r="A8850">
        <v>-89.088805555555595</v>
      </c>
      <c r="B8850">
        <v>38.960611111111099</v>
      </c>
      <c r="C8850" t="s">
        <v>12</v>
      </c>
      <c r="D8850" s="1" t="s">
        <v>13</v>
      </c>
      <c r="E8850" s="2" t="s">
        <v>14</v>
      </c>
      <c r="F8850" s="3">
        <v>37150</v>
      </c>
      <c r="G8850">
        <v>78</v>
      </c>
      <c r="I8850" s="2" t="s">
        <v>15</v>
      </c>
      <c r="J8850" t="s">
        <v>16</v>
      </c>
      <c r="K8850" t="s">
        <v>80</v>
      </c>
      <c r="L8850" t="s">
        <v>87</v>
      </c>
      <c r="M8850" s="3">
        <f t="shared" si="276"/>
        <v>37150</v>
      </c>
      <c r="N8850">
        <f t="shared" si="277"/>
        <v>2.2087140341759999</v>
      </c>
    </row>
    <row r="8851" spans="1:14" x14ac:dyDescent="0.3">
      <c r="A8851">
        <v>-89.088805555555595</v>
      </c>
      <c r="B8851">
        <v>38.960611111111099</v>
      </c>
      <c r="C8851" t="s">
        <v>12</v>
      </c>
      <c r="D8851" s="1" t="s">
        <v>13</v>
      </c>
      <c r="E8851" s="2" t="s">
        <v>14</v>
      </c>
      <c r="F8851" s="3">
        <v>37149</v>
      </c>
      <c r="G8851">
        <v>81</v>
      </c>
      <c r="I8851" s="2" t="s">
        <v>15</v>
      </c>
      <c r="J8851" t="s">
        <v>16</v>
      </c>
      <c r="K8851" t="s">
        <v>80</v>
      </c>
      <c r="L8851" t="s">
        <v>87</v>
      </c>
      <c r="M8851" s="3">
        <f t="shared" si="276"/>
        <v>37149</v>
      </c>
      <c r="N8851">
        <f t="shared" si="277"/>
        <v>2.2936645739519999</v>
      </c>
    </row>
    <row r="8852" spans="1:14" x14ac:dyDescent="0.3">
      <c r="A8852">
        <v>-89.088805555555595</v>
      </c>
      <c r="B8852">
        <v>38.960611111111099</v>
      </c>
      <c r="C8852" t="s">
        <v>12</v>
      </c>
      <c r="D8852" s="1" t="s">
        <v>13</v>
      </c>
      <c r="E8852" s="2" t="s">
        <v>14</v>
      </c>
      <c r="F8852" s="3">
        <v>37148</v>
      </c>
      <c r="G8852">
        <v>84</v>
      </c>
      <c r="I8852" s="2" t="s">
        <v>15</v>
      </c>
      <c r="J8852" t="s">
        <v>16</v>
      </c>
      <c r="K8852" t="s">
        <v>80</v>
      </c>
      <c r="L8852" t="s">
        <v>87</v>
      </c>
      <c r="M8852" s="3">
        <f t="shared" si="276"/>
        <v>37148</v>
      </c>
      <c r="N8852">
        <f t="shared" si="277"/>
        <v>2.3786151137280003</v>
      </c>
    </row>
    <row r="8853" spans="1:14" x14ac:dyDescent="0.3">
      <c r="A8853">
        <v>-89.088805555555595</v>
      </c>
      <c r="B8853">
        <v>38.960611111111099</v>
      </c>
      <c r="C8853" t="s">
        <v>12</v>
      </c>
      <c r="D8853" s="1" t="s">
        <v>13</v>
      </c>
      <c r="E8853" s="2" t="s">
        <v>14</v>
      </c>
      <c r="F8853" s="3">
        <v>37147</v>
      </c>
      <c r="G8853">
        <v>91</v>
      </c>
      <c r="I8853" s="2" t="s">
        <v>15</v>
      </c>
      <c r="J8853" t="s">
        <v>16</v>
      </c>
      <c r="K8853" t="s">
        <v>80</v>
      </c>
      <c r="L8853" t="s">
        <v>87</v>
      </c>
      <c r="M8853" s="3">
        <f t="shared" si="276"/>
        <v>37147</v>
      </c>
      <c r="N8853">
        <f t="shared" si="277"/>
        <v>2.5768330398720001</v>
      </c>
    </row>
    <row r="8854" spans="1:14" x14ac:dyDescent="0.3">
      <c r="A8854">
        <v>-89.088805555555595</v>
      </c>
      <c r="B8854">
        <v>38.960611111111099</v>
      </c>
      <c r="C8854" t="s">
        <v>12</v>
      </c>
      <c r="D8854" s="1" t="s">
        <v>13</v>
      </c>
      <c r="E8854" s="2" t="s">
        <v>14</v>
      </c>
      <c r="F8854" s="3">
        <v>37146</v>
      </c>
      <c r="G8854">
        <v>102</v>
      </c>
      <c r="I8854" s="2" t="s">
        <v>15</v>
      </c>
      <c r="J8854" t="s">
        <v>16</v>
      </c>
      <c r="K8854" t="s">
        <v>80</v>
      </c>
      <c r="L8854" t="s">
        <v>87</v>
      </c>
      <c r="M8854" s="3">
        <f t="shared" si="276"/>
        <v>37146</v>
      </c>
      <c r="N8854">
        <f t="shared" si="277"/>
        <v>2.8883183523840001</v>
      </c>
    </row>
    <row r="8855" spans="1:14" x14ac:dyDescent="0.3">
      <c r="A8855">
        <v>-89.088805555555595</v>
      </c>
      <c r="B8855">
        <v>38.960611111111099</v>
      </c>
      <c r="C8855" t="s">
        <v>12</v>
      </c>
      <c r="D8855" s="1" t="s">
        <v>13</v>
      </c>
      <c r="E8855" s="2" t="s">
        <v>14</v>
      </c>
      <c r="F8855" s="3">
        <v>37145</v>
      </c>
      <c r="G8855">
        <v>117</v>
      </c>
      <c r="I8855" s="2" t="s">
        <v>15</v>
      </c>
      <c r="J8855" t="s">
        <v>16</v>
      </c>
      <c r="K8855" t="s">
        <v>80</v>
      </c>
      <c r="L8855" t="s">
        <v>87</v>
      </c>
      <c r="M8855" s="3">
        <f t="shared" si="276"/>
        <v>37145</v>
      </c>
      <c r="N8855">
        <f t="shared" si="277"/>
        <v>3.313071051264</v>
      </c>
    </row>
    <row r="8856" spans="1:14" x14ac:dyDescent="0.3">
      <c r="A8856">
        <v>-89.088805555555595</v>
      </c>
      <c r="B8856">
        <v>38.960611111111099</v>
      </c>
      <c r="C8856" t="s">
        <v>12</v>
      </c>
      <c r="D8856" s="1" t="s">
        <v>13</v>
      </c>
      <c r="E8856" s="2" t="s">
        <v>14</v>
      </c>
      <c r="F8856" s="3">
        <v>37144</v>
      </c>
      <c r="G8856">
        <v>130</v>
      </c>
      <c r="I8856" s="2" t="s">
        <v>15</v>
      </c>
      <c r="J8856" t="s">
        <v>16</v>
      </c>
      <c r="K8856" t="s">
        <v>80</v>
      </c>
      <c r="L8856" t="s">
        <v>87</v>
      </c>
      <c r="M8856" s="3">
        <f t="shared" si="276"/>
        <v>37144</v>
      </c>
      <c r="N8856">
        <f t="shared" si="277"/>
        <v>3.6811900569600002</v>
      </c>
    </row>
    <row r="8857" spans="1:14" x14ac:dyDescent="0.3">
      <c r="A8857">
        <v>-89.088805555555595</v>
      </c>
      <c r="B8857">
        <v>38.960611111111099</v>
      </c>
      <c r="C8857" t="s">
        <v>12</v>
      </c>
      <c r="D8857" s="1" t="s">
        <v>13</v>
      </c>
      <c r="E8857" s="2" t="s">
        <v>14</v>
      </c>
      <c r="F8857" s="3">
        <v>37143</v>
      </c>
      <c r="G8857">
        <v>103</v>
      </c>
      <c r="I8857" s="2" t="s">
        <v>15</v>
      </c>
      <c r="J8857" t="s">
        <v>16</v>
      </c>
      <c r="K8857" t="s">
        <v>80</v>
      </c>
      <c r="L8857" t="s">
        <v>87</v>
      </c>
      <c r="M8857" s="3">
        <f t="shared" si="276"/>
        <v>37143</v>
      </c>
      <c r="N8857">
        <f t="shared" si="277"/>
        <v>2.916635198976</v>
      </c>
    </row>
    <row r="8858" spans="1:14" x14ac:dyDescent="0.3">
      <c r="A8858">
        <v>-89.088805555555595</v>
      </c>
      <c r="B8858">
        <v>38.960611111111099</v>
      </c>
      <c r="C8858" t="s">
        <v>12</v>
      </c>
      <c r="D8858" s="1" t="s">
        <v>13</v>
      </c>
      <c r="E8858" s="2" t="s">
        <v>14</v>
      </c>
      <c r="F8858" s="3">
        <v>37142</v>
      </c>
      <c r="G8858">
        <v>85</v>
      </c>
      <c r="I8858" s="2" t="s">
        <v>15</v>
      </c>
      <c r="J8858" t="s">
        <v>16</v>
      </c>
      <c r="K8858" t="s">
        <v>80</v>
      </c>
      <c r="L8858" t="s">
        <v>87</v>
      </c>
      <c r="M8858" s="3">
        <f t="shared" si="276"/>
        <v>37142</v>
      </c>
      <c r="N8858">
        <f t="shared" si="277"/>
        <v>2.4069319603200001</v>
      </c>
    </row>
    <row r="8859" spans="1:14" x14ac:dyDescent="0.3">
      <c r="A8859">
        <v>-89.088805555555595</v>
      </c>
      <c r="B8859">
        <v>38.960611111111099</v>
      </c>
      <c r="C8859" t="s">
        <v>12</v>
      </c>
      <c r="D8859" s="1" t="s">
        <v>13</v>
      </c>
      <c r="E8859" s="2" t="s">
        <v>14</v>
      </c>
      <c r="F8859" s="3">
        <v>37141</v>
      </c>
      <c r="G8859">
        <v>88</v>
      </c>
      <c r="I8859" s="2" t="s">
        <v>15</v>
      </c>
      <c r="J8859" t="s">
        <v>16</v>
      </c>
      <c r="K8859" t="s">
        <v>80</v>
      </c>
      <c r="L8859" t="s">
        <v>87</v>
      </c>
      <c r="M8859" s="3">
        <f t="shared" si="276"/>
        <v>37141</v>
      </c>
      <c r="N8859">
        <f t="shared" si="277"/>
        <v>2.4918825000960001</v>
      </c>
    </row>
    <row r="8860" spans="1:14" x14ac:dyDescent="0.3">
      <c r="A8860">
        <v>-89.088805555555595</v>
      </c>
      <c r="B8860">
        <v>38.960611111111099</v>
      </c>
      <c r="C8860" t="s">
        <v>12</v>
      </c>
      <c r="D8860" s="1" t="s">
        <v>13</v>
      </c>
      <c r="E8860" s="2" t="s">
        <v>14</v>
      </c>
      <c r="F8860" s="3">
        <v>37140</v>
      </c>
      <c r="G8860">
        <v>91</v>
      </c>
      <c r="I8860" s="2" t="s">
        <v>15</v>
      </c>
      <c r="J8860" t="s">
        <v>16</v>
      </c>
      <c r="K8860" t="s">
        <v>80</v>
      </c>
      <c r="L8860" t="s">
        <v>87</v>
      </c>
      <c r="M8860" s="3">
        <f t="shared" si="276"/>
        <v>37140</v>
      </c>
      <c r="N8860">
        <f t="shared" si="277"/>
        <v>2.5768330398720001</v>
      </c>
    </row>
    <row r="8861" spans="1:14" x14ac:dyDescent="0.3">
      <c r="A8861">
        <v>-89.088805555555595</v>
      </c>
      <c r="B8861">
        <v>38.960611111111099</v>
      </c>
      <c r="C8861" t="s">
        <v>12</v>
      </c>
      <c r="D8861" s="1" t="s">
        <v>13</v>
      </c>
      <c r="E8861" s="2" t="s">
        <v>14</v>
      </c>
      <c r="F8861" s="3">
        <v>37139</v>
      </c>
      <c r="G8861">
        <v>96</v>
      </c>
      <c r="I8861" s="2" t="s">
        <v>15</v>
      </c>
      <c r="J8861" t="s">
        <v>16</v>
      </c>
      <c r="K8861" t="s">
        <v>80</v>
      </c>
      <c r="L8861" t="s">
        <v>87</v>
      </c>
      <c r="M8861" s="3">
        <f t="shared" si="276"/>
        <v>37139</v>
      </c>
      <c r="N8861">
        <f t="shared" si="277"/>
        <v>2.7184172728320002</v>
      </c>
    </row>
    <row r="8862" spans="1:14" x14ac:dyDescent="0.3">
      <c r="A8862">
        <v>-89.088805555555595</v>
      </c>
      <c r="B8862">
        <v>38.960611111111099</v>
      </c>
      <c r="C8862" t="s">
        <v>12</v>
      </c>
      <c r="D8862" s="1" t="s">
        <v>13</v>
      </c>
      <c r="E8862" s="2" t="s">
        <v>14</v>
      </c>
      <c r="F8862" s="3">
        <v>37138</v>
      </c>
      <c r="G8862">
        <v>101</v>
      </c>
      <c r="I8862" s="2" t="s">
        <v>15</v>
      </c>
      <c r="J8862" t="s">
        <v>16</v>
      </c>
      <c r="K8862" t="s">
        <v>80</v>
      </c>
      <c r="L8862" t="s">
        <v>87</v>
      </c>
      <c r="M8862" s="3">
        <f t="shared" si="276"/>
        <v>37138</v>
      </c>
      <c r="N8862">
        <f t="shared" si="277"/>
        <v>2.8600015057920003</v>
      </c>
    </row>
    <row r="8863" spans="1:14" x14ac:dyDescent="0.3">
      <c r="A8863">
        <v>-89.088805555555595</v>
      </c>
      <c r="B8863">
        <v>38.960611111111099</v>
      </c>
      <c r="C8863" t="s">
        <v>12</v>
      </c>
      <c r="D8863" s="1" t="s">
        <v>13</v>
      </c>
      <c r="E8863" s="2" t="s">
        <v>14</v>
      </c>
      <c r="F8863" s="3">
        <v>37137</v>
      </c>
      <c r="G8863">
        <v>108</v>
      </c>
      <c r="I8863" s="2" t="s">
        <v>15</v>
      </c>
      <c r="J8863" t="s">
        <v>16</v>
      </c>
      <c r="K8863" t="s">
        <v>80</v>
      </c>
      <c r="L8863" t="s">
        <v>87</v>
      </c>
      <c r="M8863" s="3">
        <f t="shared" si="276"/>
        <v>37137</v>
      </c>
      <c r="N8863">
        <f t="shared" si="277"/>
        <v>3.0582194319360001</v>
      </c>
    </row>
    <row r="8864" spans="1:14" x14ac:dyDescent="0.3">
      <c r="A8864">
        <v>-89.088805555555595</v>
      </c>
      <c r="B8864">
        <v>38.960611111111099</v>
      </c>
      <c r="C8864" t="s">
        <v>12</v>
      </c>
      <c r="D8864" s="1" t="s">
        <v>13</v>
      </c>
      <c r="E8864" s="2" t="s">
        <v>14</v>
      </c>
      <c r="F8864" s="3">
        <v>37136</v>
      </c>
      <c r="G8864">
        <v>119</v>
      </c>
      <c r="I8864" s="2" t="s">
        <v>15</v>
      </c>
      <c r="J8864" t="s">
        <v>16</v>
      </c>
      <c r="K8864" t="s">
        <v>80</v>
      </c>
      <c r="L8864" t="s">
        <v>87</v>
      </c>
      <c r="M8864" s="3">
        <f t="shared" si="276"/>
        <v>37136</v>
      </c>
      <c r="N8864">
        <f t="shared" si="277"/>
        <v>3.3697047444480002</v>
      </c>
    </row>
    <row r="8865" spans="1:14" x14ac:dyDescent="0.3">
      <c r="A8865">
        <v>-89.088805555555595</v>
      </c>
      <c r="B8865">
        <v>38.960611111111099</v>
      </c>
      <c r="C8865" t="s">
        <v>12</v>
      </c>
      <c r="D8865" s="1" t="s">
        <v>13</v>
      </c>
      <c r="E8865" s="2" t="s">
        <v>14</v>
      </c>
      <c r="F8865" s="3">
        <v>37135</v>
      </c>
      <c r="G8865">
        <v>138</v>
      </c>
      <c r="I8865" s="2" t="s">
        <v>15</v>
      </c>
      <c r="J8865" t="s">
        <v>16</v>
      </c>
      <c r="K8865" t="s">
        <v>80</v>
      </c>
      <c r="L8865" t="s">
        <v>87</v>
      </c>
      <c r="M8865" s="3">
        <f t="shared" si="276"/>
        <v>37135</v>
      </c>
      <c r="N8865">
        <f t="shared" si="277"/>
        <v>3.9077248296960003</v>
      </c>
    </row>
    <row r="8866" spans="1:14" x14ac:dyDescent="0.3">
      <c r="A8866">
        <v>-89.088805555555595</v>
      </c>
      <c r="B8866">
        <v>38.960611111111099</v>
      </c>
      <c r="C8866" t="s">
        <v>12</v>
      </c>
      <c r="D8866" s="1" t="s">
        <v>13</v>
      </c>
      <c r="E8866" s="2" t="s">
        <v>14</v>
      </c>
      <c r="F8866" s="3">
        <v>37134</v>
      </c>
      <c r="G8866">
        <v>131</v>
      </c>
      <c r="I8866" s="2" t="s">
        <v>15</v>
      </c>
      <c r="J8866" t="s">
        <v>16</v>
      </c>
      <c r="K8866" t="s">
        <v>80</v>
      </c>
      <c r="L8866" t="s">
        <v>87</v>
      </c>
      <c r="M8866" s="3">
        <f t="shared" si="276"/>
        <v>37134</v>
      </c>
      <c r="N8866">
        <f t="shared" si="277"/>
        <v>3.7095069035520001</v>
      </c>
    </row>
    <row r="8867" spans="1:14" x14ac:dyDescent="0.3">
      <c r="A8867">
        <v>-89.088805555555595</v>
      </c>
      <c r="B8867">
        <v>38.960611111111099</v>
      </c>
      <c r="C8867" t="s">
        <v>12</v>
      </c>
      <c r="D8867" s="1" t="s">
        <v>13</v>
      </c>
      <c r="E8867" s="2" t="s">
        <v>14</v>
      </c>
      <c r="F8867" s="3">
        <v>37133</v>
      </c>
      <c r="G8867">
        <v>156</v>
      </c>
      <c r="I8867" s="2" t="s">
        <v>15</v>
      </c>
      <c r="J8867" t="s">
        <v>16</v>
      </c>
      <c r="K8867" t="s">
        <v>80</v>
      </c>
      <c r="L8867" t="s">
        <v>87</v>
      </c>
      <c r="M8867" s="3">
        <f t="shared" si="276"/>
        <v>37133</v>
      </c>
      <c r="N8867">
        <f t="shared" si="277"/>
        <v>4.4174280683519997</v>
      </c>
    </row>
    <row r="8868" spans="1:14" x14ac:dyDescent="0.3">
      <c r="A8868">
        <v>-89.088805555555595</v>
      </c>
      <c r="B8868">
        <v>38.960611111111099</v>
      </c>
      <c r="C8868" t="s">
        <v>12</v>
      </c>
      <c r="D8868" s="1" t="s">
        <v>13</v>
      </c>
      <c r="E8868" s="2" t="s">
        <v>14</v>
      </c>
      <c r="F8868" s="3">
        <v>37132</v>
      </c>
      <c r="G8868">
        <v>219</v>
      </c>
      <c r="I8868" s="2" t="s">
        <v>15</v>
      </c>
      <c r="J8868" t="s">
        <v>16</v>
      </c>
      <c r="K8868" t="s">
        <v>80</v>
      </c>
      <c r="L8868" t="s">
        <v>87</v>
      </c>
      <c r="M8868" s="3">
        <f t="shared" si="276"/>
        <v>37132</v>
      </c>
      <c r="N8868">
        <f t="shared" si="277"/>
        <v>6.2013894036480002</v>
      </c>
    </row>
    <row r="8869" spans="1:14" x14ac:dyDescent="0.3">
      <c r="A8869">
        <v>-89.088805555555595</v>
      </c>
      <c r="B8869">
        <v>38.960611111111099</v>
      </c>
      <c r="C8869" t="s">
        <v>12</v>
      </c>
      <c r="D8869" s="1" t="s">
        <v>13</v>
      </c>
      <c r="E8869" s="2" t="s">
        <v>14</v>
      </c>
      <c r="F8869" s="3">
        <v>37131</v>
      </c>
      <c r="G8869">
        <v>312</v>
      </c>
      <c r="I8869" s="2" t="s">
        <v>15</v>
      </c>
      <c r="J8869" t="s">
        <v>16</v>
      </c>
      <c r="K8869" t="s">
        <v>80</v>
      </c>
      <c r="L8869" t="s">
        <v>87</v>
      </c>
      <c r="M8869" s="3">
        <f t="shared" si="276"/>
        <v>37131</v>
      </c>
      <c r="N8869">
        <f t="shared" si="277"/>
        <v>8.8348561367039995</v>
      </c>
    </row>
    <row r="8870" spans="1:14" x14ac:dyDescent="0.3">
      <c r="A8870">
        <v>-89.088805555555595</v>
      </c>
      <c r="B8870">
        <v>38.960611111111099</v>
      </c>
      <c r="C8870" t="s">
        <v>12</v>
      </c>
      <c r="D8870" s="1" t="s">
        <v>13</v>
      </c>
      <c r="E8870" s="2" t="s">
        <v>14</v>
      </c>
      <c r="F8870" s="3">
        <v>37130</v>
      </c>
      <c r="G8870">
        <v>485</v>
      </c>
      <c r="I8870" s="2" t="s">
        <v>15</v>
      </c>
      <c r="J8870" t="s">
        <v>16</v>
      </c>
      <c r="K8870" t="s">
        <v>80</v>
      </c>
      <c r="L8870" t="s">
        <v>87</v>
      </c>
      <c r="M8870" s="3">
        <f t="shared" si="276"/>
        <v>37130</v>
      </c>
      <c r="N8870">
        <f t="shared" si="277"/>
        <v>13.73367059712</v>
      </c>
    </row>
    <row r="8871" spans="1:14" x14ac:dyDescent="0.3">
      <c r="A8871">
        <v>-89.088805555555595</v>
      </c>
      <c r="B8871">
        <v>38.960611111111099</v>
      </c>
      <c r="C8871" t="s">
        <v>12</v>
      </c>
      <c r="D8871" s="1" t="s">
        <v>13</v>
      </c>
      <c r="E8871" s="2" t="s">
        <v>14</v>
      </c>
      <c r="F8871" s="3">
        <v>37129</v>
      </c>
      <c r="G8871">
        <v>420</v>
      </c>
      <c r="I8871" s="2" t="s">
        <v>15</v>
      </c>
      <c r="J8871" t="s">
        <v>16</v>
      </c>
      <c r="K8871" t="s">
        <v>80</v>
      </c>
      <c r="L8871" t="s">
        <v>87</v>
      </c>
      <c r="M8871" s="3">
        <f t="shared" si="276"/>
        <v>37129</v>
      </c>
      <c r="N8871">
        <f t="shared" si="277"/>
        <v>11.89307556864</v>
      </c>
    </row>
    <row r="8872" spans="1:14" x14ac:dyDescent="0.3">
      <c r="A8872">
        <v>-89.088805555555595</v>
      </c>
      <c r="B8872">
        <v>38.960611111111099</v>
      </c>
      <c r="C8872" t="s">
        <v>12</v>
      </c>
      <c r="D8872" s="1" t="s">
        <v>13</v>
      </c>
      <c r="E8872" s="2" t="s">
        <v>14</v>
      </c>
      <c r="F8872" s="3">
        <v>37128</v>
      </c>
      <c r="G8872">
        <v>334</v>
      </c>
      <c r="I8872" s="2" t="s">
        <v>15</v>
      </c>
      <c r="J8872" t="s">
        <v>16</v>
      </c>
      <c r="K8872" t="s">
        <v>80</v>
      </c>
      <c r="L8872" t="s">
        <v>87</v>
      </c>
      <c r="M8872" s="3">
        <f t="shared" si="276"/>
        <v>37128</v>
      </c>
      <c r="N8872">
        <f t="shared" si="277"/>
        <v>9.4578267617280005</v>
      </c>
    </row>
    <row r="8873" spans="1:14" x14ac:dyDescent="0.3">
      <c r="A8873">
        <v>-89.088805555555595</v>
      </c>
      <c r="B8873">
        <v>38.960611111111099</v>
      </c>
      <c r="C8873" t="s">
        <v>12</v>
      </c>
      <c r="D8873" s="1" t="s">
        <v>13</v>
      </c>
      <c r="E8873" s="2" t="s">
        <v>14</v>
      </c>
      <c r="F8873" s="3">
        <v>37127</v>
      </c>
      <c r="G8873">
        <v>323</v>
      </c>
      <c r="I8873" s="2" t="s">
        <v>15</v>
      </c>
      <c r="J8873" t="s">
        <v>16</v>
      </c>
      <c r="K8873" t="s">
        <v>80</v>
      </c>
      <c r="L8873" t="s">
        <v>87</v>
      </c>
      <c r="M8873" s="3">
        <f t="shared" si="276"/>
        <v>37127</v>
      </c>
      <c r="N8873">
        <f t="shared" si="277"/>
        <v>9.1463414492160009</v>
      </c>
    </row>
    <row r="8874" spans="1:14" x14ac:dyDescent="0.3">
      <c r="A8874">
        <v>-89.088805555555595</v>
      </c>
      <c r="B8874">
        <v>38.960611111111099</v>
      </c>
      <c r="C8874" t="s">
        <v>12</v>
      </c>
      <c r="D8874" s="1" t="s">
        <v>13</v>
      </c>
      <c r="E8874" s="2" t="s">
        <v>14</v>
      </c>
      <c r="F8874" s="3">
        <v>37126</v>
      </c>
      <c r="G8874">
        <v>300</v>
      </c>
      <c r="I8874" s="2" t="s">
        <v>15</v>
      </c>
      <c r="J8874" t="s">
        <v>16</v>
      </c>
      <c r="K8874" t="s">
        <v>80</v>
      </c>
      <c r="L8874" t="s">
        <v>87</v>
      </c>
      <c r="M8874" s="3">
        <f t="shared" si="276"/>
        <v>37126</v>
      </c>
      <c r="N8874">
        <f t="shared" si="277"/>
        <v>8.4950539775999996</v>
      </c>
    </row>
    <row r="8875" spans="1:14" x14ac:dyDescent="0.3">
      <c r="A8875">
        <v>-89.088805555555595</v>
      </c>
      <c r="B8875">
        <v>38.960611111111099</v>
      </c>
      <c r="C8875" t="s">
        <v>12</v>
      </c>
      <c r="D8875" s="1" t="s">
        <v>13</v>
      </c>
      <c r="E8875" s="2" t="s">
        <v>14</v>
      </c>
      <c r="F8875" s="3">
        <v>37125</v>
      </c>
      <c r="G8875">
        <v>302</v>
      </c>
      <c r="I8875" s="2" t="s">
        <v>15</v>
      </c>
      <c r="J8875" t="s">
        <v>16</v>
      </c>
      <c r="K8875" t="s">
        <v>80</v>
      </c>
      <c r="L8875" t="s">
        <v>87</v>
      </c>
      <c r="M8875" s="3">
        <f t="shared" si="276"/>
        <v>37125</v>
      </c>
      <c r="N8875">
        <f t="shared" si="277"/>
        <v>8.5516876707840002</v>
      </c>
    </row>
    <row r="8876" spans="1:14" x14ac:dyDescent="0.3">
      <c r="A8876">
        <v>-89.088805555555595</v>
      </c>
      <c r="B8876">
        <v>38.960611111111099</v>
      </c>
      <c r="C8876" t="s">
        <v>12</v>
      </c>
      <c r="D8876" s="1" t="s">
        <v>13</v>
      </c>
      <c r="E8876" s="2" t="s">
        <v>14</v>
      </c>
      <c r="F8876" s="3">
        <v>37124</v>
      </c>
      <c r="G8876">
        <v>303</v>
      </c>
      <c r="I8876" s="2" t="s">
        <v>15</v>
      </c>
      <c r="J8876" t="s">
        <v>16</v>
      </c>
      <c r="K8876" t="s">
        <v>80</v>
      </c>
      <c r="L8876" t="s">
        <v>87</v>
      </c>
      <c r="M8876" s="3">
        <f t="shared" si="276"/>
        <v>37124</v>
      </c>
      <c r="N8876">
        <f t="shared" si="277"/>
        <v>8.5800045173760005</v>
      </c>
    </row>
    <row r="8877" spans="1:14" x14ac:dyDescent="0.3">
      <c r="A8877">
        <v>-89.088805555555595</v>
      </c>
      <c r="B8877">
        <v>38.960611111111099</v>
      </c>
      <c r="C8877" t="s">
        <v>12</v>
      </c>
      <c r="D8877" s="1" t="s">
        <v>13</v>
      </c>
      <c r="E8877" s="2" t="s">
        <v>14</v>
      </c>
      <c r="F8877" s="3">
        <v>37123</v>
      </c>
      <c r="G8877">
        <v>307</v>
      </c>
      <c r="I8877" s="2" t="s">
        <v>15</v>
      </c>
      <c r="J8877" t="s">
        <v>16</v>
      </c>
      <c r="K8877" t="s">
        <v>80</v>
      </c>
      <c r="L8877" t="s">
        <v>87</v>
      </c>
      <c r="M8877" s="3">
        <f t="shared" si="276"/>
        <v>37123</v>
      </c>
      <c r="N8877">
        <f t="shared" si="277"/>
        <v>8.6932719037439998</v>
      </c>
    </row>
    <row r="8878" spans="1:14" x14ac:dyDescent="0.3">
      <c r="A8878">
        <v>-89.088805555555595</v>
      </c>
      <c r="B8878">
        <v>38.960611111111099</v>
      </c>
      <c r="C8878" t="s">
        <v>12</v>
      </c>
      <c r="D8878" s="1" t="s">
        <v>13</v>
      </c>
      <c r="E8878" s="2" t="s">
        <v>14</v>
      </c>
      <c r="F8878" s="3">
        <v>37122</v>
      </c>
      <c r="G8878">
        <v>314</v>
      </c>
      <c r="I8878" s="2" t="s">
        <v>15</v>
      </c>
      <c r="J8878" t="s">
        <v>16</v>
      </c>
      <c r="K8878" t="s">
        <v>80</v>
      </c>
      <c r="L8878" t="s">
        <v>87</v>
      </c>
      <c r="M8878" s="3">
        <f t="shared" si="276"/>
        <v>37122</v>
      </c>
      <c r="N8878">
        <f t="shared" si="277"/>
        <v>8.8914898298880001</v>
      </c>
    </row>
    <row r="8879" spans="1:14" x14ac:dyDescent="0.3">
      <c r="A8879">
        <v>-89.088805555555595</v>
      </c>
      <c r="B8879">
        <v>38.960611111111099</v>
      </c>
      <c r="C8879" t="s">
        <v>12</v>
      </c>
      <c r="D8879" s="1" t="s">
        <v>13</v>
      </c>
      <c r="E8879" s="2" t="s">
        <v>14</v>
      </c>
      <c r="F8879" s="3">
        <v>37121</v>
      </c>
      <c r="G8879">
        <v>318</v>
      </c>
      <c r="I8879" s="2" t="s">
        <v>15</v>
      </c>
      <c r="J8879" t="s">
        <v>16</v>
      </c>
      <c r="K8879" t="s">
        <v>80</v>
      </c>
      <c r="L8879" t="s">
        <v>87</v>
      </c>
      <c r="M8879" s="3">
        <f t="shared" si="276"/>
        <v>37121</v>
      </c>
      <c r="N8879">
        <f t="shared" si="277"/>
        <v>9.0047572162559995</v>
      </c>
    </row>
    <row r="8880" spans="1:14" x14ac:dyDescent="0.3">
      <c r="A8880">
        <v>-89.088805555555595</v>
      </c>
      <c r="B8880">
        <v>38.960611111111099</v>
      </c>
      <c r="C8880" t="s">
        <v>12</v>
      </c>
      <c r="D8880" s="1" t="s">
        <v>13</v>
      </c>
      <c r="E8880" s="2" t="s">
        <v>14</v>
      </c>
      <c r="F8880" s="3">
        <v>37120</v>
      </c>
      <c r="G8880">
        <v>330</v>
      </c>
      <c r="I8880" s="2" t="s">
        <v>15</v>
      </c>
      <c r="J8880" t="s">
        <v>16</v>
      </c>
      <c r="K8880" t="s">
        <v>80</v>
      </c>
      <c r="L8880" t="s">
        <v>87</v>
      </c>
      <c r="M8880" s="3">
        <f t="shared" si="276"/>
        <v>37120</v>
      </c>
      <c r="N8880">
        <f t="shared" si="277"/>
        <v>9.3445593753600011</v>
      </c>
    </row>
    <row r="8881" spans="1:14" x14ac:dyDescent="0.3">
      <c r="A8881">
        <v>-89.088805555555595</v>
      </c>
      <c r="B8881">
        <v>38.960611111111099</v>
      </c>
      <c r="C8881" t="s">
        <v>12</v>
      </c>
      <c r="D8881" s="1" t="s">
        <v>13</v>
      </c>
      <c r="E8881" s="2" t="s">
        <v>14</v>
      </c>
      <c r="F8881" s="3">
        <v>37119</v>
      </c>
      <c r="G8881">
        <v>407</v>
      </c>
      <c r="I8881" s="2" t="s">
        <v>15</v>
      </c>
      <c r="J8881" t="s">
        <v>16</v>
      </c>
      <c r="K8881" t="s">
        <v>80</v>
      </c>
      <c r="L8881" t="s">
        <v>87</v>
      </c>
      <c r="M8881" s="3">
        <f t="shared" si="276"/>
        <v>37119</v>
      </c>
      <c r="N8881">
        <f t="shared" si="277"/>
        <v>11.524956562944</v>
      </c>
    </row>
    <row r="8882" spans="1:14" x14ac:dyDescent="0.3">
      <c r="A8882">
        <v>-89.088805555555595</v>
      </c>
      <c r="B8882">
        <v>38.960611111111099</v>
      </c>
      <c r="C8882" t="s">
        <v>12</v>
      </c>
      <c r="D8882" s="1" t="s">
        <v>13</v>
      </c>
      <c r="E8882" s="2" t="s">
        <v>14</v>
      </c>
      <c r="F8882" s="3">
        <v>37118</v>
      </c>
      <c r="G8882">
        <v>516</v>
      </c>
      <c r="I8882" s="2" t="s">
        <v>15</v>
      </c>
      <c r="J8882" t="s">
        <v>16</v>
      </c>
      <c r="K8882" t="s">
        <v>80</v>
      </c>
      <c r="L8882" t="s">
        <v>87</v>
      </c>
      <c r="M8882" s="3">
        <f t="shared" si="276"/>
        <v>37118</v>
      </c>
      <c r="N8882">
        <f t="shared" si="277"/>
        <v>14.611492841472</v>
      </c>
    </row>
    <row r="8883" spans="1:14" x14ac:dyDescent="0.3">
      <c r="A8883">
        <v>-89.088805555555595</v>
      </c>
      <c r="B8883">
        <v>38.960611111111099</v>
      </c>
      <c r="C8883" t="s">
        <v>12</v>
      </c>
      <c r="D8883" s="1" t="s">
        <v>13</v>
      </c>
      <c r="E8883" s="2" t="s">
        <v>14</v>
      </c>
      <c r="F8883" s="3">
        <v>37117</v>
      </c>
      <c r="G8883">
        <v>564</v>
      </c>
      <c r="I8883" s="2" t="s">
        <v>15</v>
      </c>
      <c r="J8883" t="s">
        <v>16</v>
      </c>
      <c r="K8883" t="s">
        <v>80</v>
      </c>
      <c r="L8883" t="s">
        <v>87</v>
      </c>
      <c r="M8883" s="3">
        <f t="shared" si="276"/>
        <v>37117</v>
      </c>
      <c r="N8883">
        <f t="shared" si="277"/>
        <v>15.970701477888001</v>
      </c>
    </row>
    <row r="8884" spans="1:14" x14ac:dyDescent="0.3">
      <c r="A8884">
        <v>-89.088805555555595</v>
      </c>
      <c r="B8884">
        <v>38.960611111111099</v>
      </c>
      <c r="C8884" t="s">
        <v>12</v>
      </c>
      <c r="D8884" s="1" t="s">
        <v>13</v>
      </c>
      <c r="E8884" s="2" t="s">
        <v>14</v>
      </c>
      <c r="F8884" s="3">
        <v>37116</v>
      </c>
      <c r="G8884">
        <v>567</v>
      </c>
      <c r="I8884" s="2" t="s">
        <v>15</v>
      </c>
      <c r="J8884" t="s">
        <v>16</v>
      </c>
      <c r="K8884" t="s">
        <v>80</v>
      </c>
      <c r="L8884" t="s">
        <v>87</v>
      </c>
      <c r="M8884" s="3">
        <f t="shared" si="276"/>
        <v>37116</v>
      </c>
      <c r="N8884">
        <f t="shared" si="277"/>
        <v>16.055652017664002</v>
      </c>
    </row>
    <row r="8885" spans="1:14" x14ac:dyDescent="0.3">
      <c r="A8885">
        <v>-89.088805555555595</v>
      </c>
      <c r="B8885">
        <v>38.960611111111099</v>
      </c>
      <c r="C8885" t="s">
        <v>12</v>
      </c>
      <c r="D8885" s="1" t="s">
        <v>13</v>
      </c>
      <c r="E8885" s="2" t="s">
        <v>14</v>
      </c>
      <c r="F8885" s="3">
        <v>37115</v>
      </c>
      <c r="G8885">
        <v>569</v>
      </c>
      <c r="I8885" s="2" t="s">
        <v>15</v>
      </c>
      <c r="J8885" t="s">
        <v>16</v>
      </c>
      <c r="K8885" t="s">
        <v>80</v>
      </c>
      <c r="L8885" t="s">
        <v>87</v>
      </c>
      <c r="M8885" s="3">
        <f t="shared" si="276"/>
        <v>37115</v>
      </c>
      <c r="N8885">
        <f t="shared" si="277"/>
        <v>16.112285710847999</v>
      </c>
    </row>
    <row r="8886" spans="1:14" x14ac:dyDescent="0.3">
      <c r="A8886">
        <v>-89.088805555555595</v>
      </c>
      <c r="B8886">
        <v>38.960611111111099</v>
      </c>
      <c r="C8886" t="s">
        <v>12</v>
      </c>
      <c r="D8886" s="1" t="s">
        <v>13</v>
      </c>
      <c r="E8886" s="2" t="s">
        <v>14</v>
      </c>
      <c r="F8886" s="3">
        <v>37114</v>
      </c>
      <c r="G8886">
        <v>573</v>
      </c>
      <c r="I8886" s="2" t="s">
        <v>15</v>
      </c>
      <c r="J8886" t="s">
        <v>16</v>
      </c>
      <c r="K8886" t="s">
        <v>80</v>
      </c>
      <c r="L8886" t="s">
        <v>87</v>
      </c>
      <c r="M8886" s="3">
        <f t="shared" si="276"/>
        <v>37114</v>
      </c>
      <c r="N8886">
        <f t="shared" si="277"/>
        <v>16.225553097216</v>
      </c>
    </row>
    <row r="8887" spans="1:14" x14ac:dyDescent="0.3">
      <c r="A8887">
        <v>-89.088805555555595</v>
      </c>
      <c r="B8887">
        <v>38.960611111111099</v>
      </c>
      <c r="C8887" t="s">
        <v>12</v>
      </c>
      <c r="D8887" s="1" t="s">
        <v>13</v>
      </c>
      <c r="E8887" s="2" t="s">
        <v>14</v>
      </c>
      <c r="F8887" s="3">
        <v>37113</v>
      </c>
      <c r="G8887">
        <v>573</v>
      </c>
      <c r="I8887" s="2" t="s">
        <v>15</v>
      </c>
      <c r="J8887" t="s">
        <v>16</v>
      </c>
      <c r="K8887" t="s">
        <v>80</v>
      </c>
      <c r="L8887" t="s">
        <v>87</v>
      </c>
      <c r="M8887" s="3">
        <f t="shared" si="276"/>
        <v>37113</v>
      </c>
      <c r="N8887">
        <f t="shared" si="277"/>
        <v>16.225553097216</v>
      </c>
    </row>
    <row r="8888" spans="1:14" x14ac:dyDescent="0.3">
      <c r="A8888">
        <v>-89.088805555555595</v>
      </c>
      <c r="B8888">
        <v>38.960611111111099</v>
      </c>
      <c r="C8888" t="s">
        <v>12</v>
      </c>
      <c r="D8888" s="1" t="s">
        <v>13</v>
      </c>
      <c r="E8888" s="2" t="s">
        <v>14</v>
      </c>
      <c r="F8888" s="3">
        <v>37112</v>
      </c>
      <c r="G8888">
        <v>573</v>
      </c>
      <c r="I8888" s="2" t="s">
        <v>15</v>
      </c>
      <c r="J8888" t="s">
        <v>16</v>
      </c>
      <c r="K8888" t="s">
        <v>80</v>
      </c>
      <c r="L8888" t="s">
        <v>87</v>
      </c>
      <c r="M8888" s="3">
        <f t="shared" si="276"/>
        <v>37112</v>
      </c>
      <c r="N8888">
        <f t="shared" si="277"/>
        <v>16.225553097216</v>
      </c>
    </row>
    <row r="8889" spans="1:14" x14ac:dyDescent="0.3">
      <c r="A8889">
        <v>-89.088805555555595</v>
      </c>
      <c r="B8889">
        <v>38.960611111111099</v>
      </c>
      <c r="C8889" t="s">
        <v>12</v>
      </c>
      <c r="D8889" s="1" t="s">
        <v>13</v>
      </c>
      <c r="E8889" s="2" t="s">
        <v>14</v>
      </c>
      <c r="F8889" s="3">
        <v>37111</v>
      </c>
      <c r="G8889">
        <v>574</v>
      </c>
      <c r="I8889" s="2" t="s">
        <v>15</v>
      </c>
      <c r="J8889" t="s">
        <v>16</v>
      </c>
      <c r="K8889" t="s">
        <v>80</v>
      </c>
      <c r="L8889" t="s">
        <v>87</v>
      </c>
      <c r="M8889" s="3">
        <f t="shared" si="276"/>
        <v>37111</v>
      </c>
      <c r="N8889">
        <f t="shared" si="277"/>
        <v>16.253869943807999</v>
      </c>
    </row>
    <row r="8890" spans="1:14" x14ac:dyDescent="0.3">
      <c r="A8890">
        <v>-89.088805555555595</v>
      </c>
      <c r="B8890">
        <v>38.960611111111099</v>
      </c>
      <c r="C8890" t="s">
        <v>12</v>
      </c>
      <c r="D8890" s="1" t="s">
        <v>13</v>
      </c>
      <c r="E8890" s="2" t="s">
        <v>14</v>
      </c>
      <c r="F8890" s="3">
        <v>37110</v>
      </c>
      <c r="G8890">
        <v>573</v>
      </c>
      <c r="I8890" s="2" t="s">
        <v>15</v>
      </c>
      <c r="J8890" t="s">
        <v>16</v>
      </c>
      <c r="K8890" t="s">
        <v>80</v>
      </c>
      <c r="L8890" t="s">
        <v>87</v>
      </c>
      <c r="M8890" s="3">
        <f t="shared" si="276"/>
        <v>37110</v>
      </c>
      <c r="N8890">
        <f t="shared" si="277"/>
        <v>16.225553097216</v>
      </c>
    </row>
    <row r="8891" spans="1:14" x14ac:dyDescent="0.3">
      <c r="A8891">
        <v>-89.088805555555595</v>
      </c>
      <c r="B8891">
        <v>38.960611111111099</v>
      </c>
      <c r="C8891" t="s">
        <v>12</v>
      </c>
      <c r="D8891" s="1" t="s">
        <v>13</v>
      </c>
      <c r="E8891" s="2" t="s">
        <v>14</v>
      </c>
      <c r="F8891" s="3">
        <v>37109</v>
      </c>
      <c r="G8891">
        <v>575</v>
      </c>
      <c r="I8891" s="2" t="s">
        <v>15</v>
      </c>
      <c r="J8891" t="s">
        <v>16</v>
      </c>
      <c r="K8891" t="s">
        <v>80</v>
      </c>
      <c r="L8891" t="s">
        <v>87</v>
      </c>
      <c r="M8891" s="3">
        <f t="shared" si="276"/>
        <v>37109</v>
      </c>
      <c r="N8891">
        <f t="shared" si="277"/>
        <v>16.282186790400001</v>
      </c>
    </row>
    <row r="8892" spans="1:14" x14ac:dyDescent="0.3">
      <c r="A8892">
        <v>-89.088805555555595</v>
      </c>
      <c r="B8892">
        <v>38.960611111111099</v>
      </c>
      <c r="C8892" t="s">
        <v>12</v>
      </c>
      <c r="D8892" s="1" t="s">
        <v>13</v>
      </c>
      <c r="E8892" s="2" t="s">
        <v>14</v>
      </c>
      <c r="F8892" s="3">
        <v>37108</v>
      </c>
      <c r="G8892">
        <v>581</v>
      </c>
      <c r="I8892" s="2" t="s">
        <v>15</v>
      </c>
      <c r="J8892" t="s">
        <v>16</v>
      </c>
      <c r="K8892" t="s">
        <v>80</v>
      </c>
      <c r="L8892" t="s">
        <v>87</v>
      </c>
      <c r="M8892" s="3">
        <f t="shared" si="276"/>
        <v>37108</v>
      </c>
      <c r="N8892">
        <f t="shared" si="277"/>
        <v>16.452087869951999</v>
      </c>
    </row>
    <row r="8893" spans="1:14" x14ac:dyDescent="0.3">
      <c r="A8893">
        <v>-89.088805555555595</v>
      </c>
      <c r="B8893">
        <v>38.960611111111099</v>
      </c>
      <c r="C8893" t="s">
        <v>12</v>
      </c>
      <c r="D8893" s="1" t="s">
        <v>13</v>
      </c>
      <c r="E8893" s="2" t="s">
        <v>14</v>
      </c>
      <c r="F8893" s="3">
        <v>37107</v>
      </c>
      <c r="G8893">
        <v>565</v>
      </c>
      <c r="I8893" s="2" t="s">
        <v>15</v>
      </c>
      <c r="J8893" t="s">
        <v>16</v>
      </c>
      <c r="K8893" t="s">
        <v>80</v>
      </c>
      <c r="L8893" t="s">
        <v>87</v>
      </c>
      <c r="M8893" s="3">
        <f t="shared" si="276"/>
        <v>37107</v>
      </c>
      <c r="N8893">
        <f t="shared" si="277"/>
        <v>15.99901832448</v>
      </c>
    </row>
    <row r="8894" spans="1:14" x14ac:dyDescent="0.3">
      <c r="A8894">
        <v>-89.088805555555595</v>
      </c>
      <c r="B8894">
        <v>38.960611111111099</v>
      </c>
      <c r="C8894" t="s">
        <v>12</v>
      </c>
      <c r="D8894" s="1" t="s">
        <v>13</v>
      </c>
      <c r="E8894" s="2" t="s">
        <v>14</v>
      </c>
      <c r="F8894" s="3">
        <v>37106</v>
      </c>
      <c r="G8894">
        <v>423</v>
      </c>
      <c r="I8894" s="2" t="s">
        <v>15</v>
      </c>
      <c r="J8894" t="s">
        <v>16</v>
      </c>
      <c r="K8894" t="s">
        <v>80</v>
      </c>
      <c r="L8894" t="s">
        <v>87</v>
      </c>
      <c r="M8894" s="3">
        <f t="shared" si="276"/>
        <v>37106</v>
      </c>
      <c r="N8894">
        <f t="shared" si="277"/>
        <v>11.978026108416</v>
      </c>
    </row>
    <row r="8895" spans="1:14" x14ac:dyDescent="0.3">
      <c r="A8895">
        <v>-89.088805555555595</v>
      </c>
      <c r="B8895">
        <v>38.960611111111099</v>
      </c>
      <c r="C8895" t="s">
        <v>12</v>
      </c>
      <c r="D8895" s="1" t="s">
        <v>13</v>
      </c>
      <c r="E8895" s="2" t="s">
        <v>14</v>
      </c>
      <c r="F8895" s="3">
        <v>37105</v>
      </c>
      <c r="G8895">
        <v>240</v>
      </c>
      <c r="I8895" s="2" t="s">
        <v>15</v>
      </c>
      <c r="J8895" t="s">
        <v>16</v>
      </c>
      <c r="K8895" t="s">
        <v>80</v>
      </c>
      <c r="L8895" t="s">
        <v>87</v>
      </c>
      <c r="M8895" s="3">
        <f t="shared" si="276"/>
        <v>37105</v>
      </c>
      <c r="N8895">
        <f t="shared" si="277"/>
        <v>6.79604318208</v>
      </c>
    </row>
    <row r="8896" spans="1:14" x14ac:dyDescent="0.3">
      <c r="A8896">
        <v>-89.088805555555595</v>
      </c>
      <c r="B8896">
        <v>38.960611111111099</v>
      </c>
      <c r="C8896" t="s">
        <v>12</v>
      </c>
      <c r="D8896" s="1" t="s">
        <v>13</v>
      </c>
      <c r="E8896" s="2" t="s">
        <v>14</v>
      </c>
      <c r="F8896" s="3">
        <v>37104</v>
      </c>
      <c r="G8896">
        <v>248</v>
      </c>
      <c r="I8896" s="2" t="s">
        <v>15</v>
      </c>
      <c r="J8896" t="s">
        <v>16</v>
      </c>
      <c r="K8896" t="s">
        <v>80</v>
      </c>
      <c r="L8896" t="s">
        <v>87</v>
      </c>
      <c r="M8896" s="3">
        <f t="shared" si="276"/>
        <v>37104</v>
      </c>
      <c r="N8896">
        <f t="shared" si="277"/>
        <v>7.0225779548160006</v>
      </c>
    </row>
    <row r="8897" spans="1:14" x14ac:dyDescent="0.3">
      <c r="A8897">
        <v>-89.088805555555595</v>
      </c>
      <c r="B8897">
        <v>38.960611111111099</v>
      </c>
      <c r="C8897" t="s">
        <v>12</v>
      </c>
      <c r="D8897" s="1" t="s">
        <v>13</v>
      </c>
      <c r="E8897" s="2" t="s">
        <v>14</v>
      </c>
      <c r="F8897" s="3">
        <v>37103</v>
      </c>
      <c r="G8897">
        <v>261</v>
      </c>
      <c r="I8897" s="2" t="s">
        <v>15</v>
      </c>
      <c r="J8897" t="s">
        <v>16</v>
      </c>
      <c r="K8897" t="s">
        <v>80</v>
      </c>
      <c r="L8897" t="s">
        <v>87</v>
      </c>
      <c r="M8897" s="3">
        <f t="shared" si="276"/>
        <v>37103</v>
      </c>
      <c r="N8897">
        <f t="shared" si="277"/>
        <v>7.3906969605119999</v>
      </c>
    </row>
    <row r="8898" spans="1:14" x14ac:dyDescent="0.3">
      <c r="A8898">
        <v>-89.088805555555595</v>
      </c>
      <c r="B8898">
        <v>38.960611111111099</v>
      </c>
      <c r="C8898" t="s">
        <v>12</v>
      </c>
      <c r="D8898" s="1" t="s">
        <v>13</v>
      </c>
      <c r="E8898" s="2" t="s">
        <v>14</v>
      </c>
      <c r="F8898" s="3">
        <v>37102</v>
      </c>
      <c r="G8898">
        <v>280</v>
      </c>
      <c r="I8898" s="2" t="s">
        <v>15</v>
      </c>
      <c r="J8898" t="s">
        <v>16</v>
      </c>
      <c r="K8898" t="s">
        <v>80</v>
      </c>
      <c r="L8898" t="s">
        <v>87</v>
      </c>
      <c r="M8898" s="3">
        <f t="shared" si="276"/>
        <v>37102</v>
      </c>
      <c r="N8898">
        <f t="shared" si="277"/>
        <v>7.92871704576</v>
      </c>
    </row>
    <row r="8899" spans="1:14" x14ac:dyDescent="0.3">
      <c r="A8899">
        <v>-89.088805555555595</v>
      </c>
      <c r="B8899">
        <v>38.960611111111099</v>
      </c>
      <c r="C8899" t="s">
        <v>12</v>
      </c>
      <c r="D8899" s="1" t="s">
        <v>13</v>
      </c>
      <c r="E8899" s="2" t="s">
        <v>14</v>
      </c>
      <c r="F8899" s="3">
        <v>37101</v>
      </c>
      <c r="G8899">
        <v>305</v>
      </c>
      <c r="I8899" s="2" t="s">
        <v>15</v>
      </c>
      <c r="J8899" t="s">
        <v>16</v>
      </c>
      <c r="K8899" t="s">
        <v>80</v>
      </c>
      <c r="L8899" t="s">
        <v>87</v>
      </c>
      <c r="M8899" s="3">
        <f t="shared" ref="M8899:M8962" si="278">F8899</f>
        <v>37101</v>
      </c>
      <c r="N8899">
        <f t="shared" ref="N8899:N8962" si="279">G8899*0.028316846592</f>
        <v>8.636638210560001</v>
      </c>
    </row>
    <row r="8900" spans="1:14" x14ac:dyDescent="0.3">
      <c r="A8900">
        <v>-89.088805555555595</v>
      </c>
      <c r="B8900">
        <v>38.960611111111099</v>
      </c>
      <c r="C8900" t="s">
        <v>12</v>
      </c>
      <c r="D8900" s="1" t="s">
        <v>13</v>
      </c>
      <c r="E8900" s="2" t="s">
        <v>14</v>
      </c>
      <c r="F8900" s="3">
        <v>37100</v>
      </c>
      <c r="G8900">
        <v>373</v>
      </c>
      <c r="I8900" s="2" t="s">
        <v>15</v>
      </c>
      <c r="J8900" t="s">
        <v>16</v>
      </c>
      <c r="K8900" t="s">
        <v>80</v>
      </c>
      <c r="L8900" t="s">
        <v>87</v>
      </c>
      <c r="M8900" s="3">
        <f t="shared" si="278"/>
        <v>37100</v>
      </c>
      <c r="N8900">
        <f t="shared" si="279"/>
        <v>10.562183778816001</v>
      </c>
    </row>
    <row r="8901" spans="1:14" x14ac:dyDescent="0.3">
      <c r="A8901">
        <v>-89.088805555555595</v>
      </c>
      <c r="B8901">
        <v>38.960611111111099</v>
      </c>
      <c r="C8901" t="s">
        <v>12</v>
      </c>
      <c r="D8901" s="1" t="s">
        <v>13</v>
      </c>
      <c r="E8901" s="2" t="s">
        <v>14</v>
      </c>
      <c r="F8901" s="3">
        <v>37099</v>
      </c>
      <c r="G8901">
        <v>527</v>
      </c>
      <c r="I8901" s="2" t="s">
        <v>15</v>
      </c>
      <c r="J8901" t="s">
        <v>16</v>
      </c>
      <c r="K8901" t="s">
        <v>80</v>
      </c>
      <c r="L8901" t="s">
        <v>87</v>
      </c>
      <c r="M8901" s="3">
        <f t="shared" si="278"/>
        <v>37099</v>
      </c>
      <c r="N8901">
        <f t="shared" si="279"/>
        <v>14.922978153984001</v>
      </c>
    </row>
    <row r="8902" spans="1:14" x14ac:dyDescent="0.3">
      <c r="A8902">
        <v>-89.088805555555595</v>
      </c>
      <c r="B8902">
        <v>38.960611111111099</v>
      </c>
      <c r="C8902" t="s">
        <v>12</v>
      </c>
      <c r="D8902" s="1" t="s">
        <v>13</v>
      </c>
      <c r="E8902" s="2" t="s">
        <v>14</v>
      </c>
      <c r="F8902" s="3">
        <v>37098</v>
      </c>
      <c r="G8902">
        <v>827</v>
      </c>
      <c r="I8902" s="2" t="s">
        <v>15</v>
      </c>
      <c r="J8902" t="s">
        <v>16</v>
      </c>
      <c r="K8902" t="s">
        <v>80</v>
      </c>
      <c r="L8902" t="s">
        <v>87</v>
      </c>
      <c r="M8902" s="3">
        <f t="shared" si="278"/>
        <v>37098</v>
      </c>
      <c r="N8902">
        <f t="shared" si="279"/>
        <v>23.418032131583999</v>
      </c>
    </row>
    <row r="8903" spans="1:14" x14ac:dyDescent="0.3">
      <c r="A8903">
        <v>-89.088805555555595</v>
      </c>
      <c r="B8903">
        <v>38.960611111111099</v>
      </c>
      <c r="C8903" t="s">
        <v>12</v>
      </c>
      <c r="D8903" s="1" t="s">
        <v>13</v>
      </c>
      <c r="E8903" s="2" t="s">
        <v>14</v>
      </c>
      <c r="F8903" s="3">
        <v>37097</v>
      </c>
      <c r="G8903">
        <v>1170</v>
      </c>
      <c r="I8903" s="2" t="s">
        <v>15</v>
      </c>
      <c r="J8903" t="s">
        <v>16</v>
      </c>
      <c r="K8903" t="s">
        <v>80</v>
      </c>
      <c r="L8903" t="s">
        <v>87</v>
      </c>
      <c r="M8903" s="3">
        <f t="shared" si="278"/>
        <v>37097</v>
      </c>
      <c r="N8903">
        <f t="shared" si="279"/>
        <v>33.13071051264</v>
      </c>
    </row>
    <row r="8904" spans="1:14" x14ac:dyDescent="0.3">
      <c r="A8904">
        <v>-89.088805555555595</v>
      </c>
      <c r="B8904">
        <v>38.960611111111099</v>
      </c>
      <c r="C8904" t="s">
        <v>12</v>
      </c>
      <c r="D8904" s="1" t="s">
        <v>13</v>
      </c>
      <c r="E8904" s="2" t="s">
        <v>14</v>
      </c>
      <c r="F8904" s="3">
        <v>37096</v>
      </c>
      <c r="G8904">
        <v>709</v>
      </c>
      <c r="I8904" s="2" t="s">
        <v>15</v>
      </c>
      <c r="J8904" t="s">
        <v>16</v>
      </c>
      <c r="K8904" t="s">
        <v>80</v>
      </c>
      <c r="L8904" t="s">
        <v>87</v>
      </c>
      <c r="M8904" s="3">
        <f t="shared" si="278"/>
        <v>37096</v>
      </c>
      <c r="N8904">
        <f t="shared" si="279"/>
        <v>20.076644233728</v>
      </c>
    </row>
    <row r="8905" spans="1:14" x14ac:dyDescent="0.3">
      <c r="A8905">
        <v>-89.088805555555595</v>
      </c>
      <c r="B8905">
        <v>38.960611111111099</v>
      </c>
      <c r="C8905" t="s">
        <v>12</v>
      </c>
      <c r="D8905" s="1" t="s">
        <v>13</v>
      </c>
      <c r="E8905" s="2" t="s">
        <v>14</v>
      </c>
      <c r="F8905" s="3">
        <v>37095</v>
      </c>
      <c r="G8905">
        <v>697</v>
      </c>
      <c r="I8905" s="2" t="s">
        <v>15</v>
      </c>
      <c r="J8905" t="s">
        <v>16</v>
      </c>
      <c r="K8905" t="s">
        <v>80</v>
      </c>
      <c r="L8905" t="s">
        <v>87</v>
      </c>
      <c r="M8905" s="3">
        <f t="shared" si="278"/>
        <v>37095</v>
      </c>
      <c r="N8905">
        <f t="shared" si="279"/>
        <v>19.736842074624001</v>
      </c>
    </row>
    <row r="8906" spans="1:14" x14ac:dyDescent="0.3">
      <c r="A8906">
        <v>-89.088805555555595</v>
      </c>
      <c r="B8906">
        <v>38.960611111111099</v>
      </c>
      <c r="C8906" t="s">
        <v>12</v>
      </c>
      <c r="D8906" s="1" t="s">
        <v>13</v>
      </c>
      <c r="E8906" s="2" t="s">
        <v>14</v>
      </c>
      <c r="F8906" s="3">
        <v>37094</v>
      </c>
      <c r="G8906">
        <v>727</v>
      </c>
      <c r="I8906" s="2" t="s">
        <v>15</v>
      </c>
      <c r="J8906" t="s">
        <v>16</v>
      </c>
      <c r="K8906" t="s">
        <v>80</v>
      </c>
      <c r="L8906" t="s">
        <v>87</v>
      </c>
      <c r="M8906" s="3">
        <f t="shared" si="278"/>
        <v>37094</v>
      </c>
      <c r="N8906">
        <f t="shared" si="279"/>
        <v>20.586347472384002</v>
      </c>
    </row>
    <row r="8907" spans="1:14" x14ac:dyDescent="0.3">
      <c r="A8907">
        <v>-89.088805555555595</v>
      </c>
      <c r="B8907">
        <v>38.960611111111099</v>
      </c>
      <c r="C8907" t="s">
        <v>12</v>
      </c>
      <c r="D8907" s="1" t="s">
        <v>13</v>
      </c>
      <c r="E8907" s="2" t="s">
        <v>14</v>
      </c>
      <c r="F8907" s="3">
        <v>37093</v>
      </c>
      <c r="G8907">
        <v>807</v>
      </c>
      <c r="I8907" s="2" t="s">
        <v>15</v>
      </c>
      <c r="J8907" t="s">
        <v>16</v>
      </c>
      <c r="K8907" t="s">
        <v>80</v>
      </c>
      <c r="L8907" t="s">
        <v>87</v>
      </c>
      <c r="M8907" s="3">
        <f t="shared" si="278"/>
        <v>37093</v>
      </c>
      <c r="N8907">
        <f t="shared" si="279"/>
        <v>22.851695199744</v>
      </c>
    </row>
    <row r="8908" spans="1:14" x14ac:dyDescent="0.3">
      <c r="A8908">
        <v>-89.088805555555595</v>
      </c>
      <c r="B8908">
        <v>38.960611111111099</v>
      </c>
      <c r="C8908" t="s">
        <v>12</v>
      </c>
      <c r="D8908" s="1" t="s">
        <v>13</v>
      </c>
      <c r="E8908" s="2" t="s">
        <v>14</v>
      </c>
      <c r="F8908" s="3">
        <v>37092</v>
      </c>
      <c r="G8908">
        <v>1190</v>
      </c>
      <c r="I8908" s="2" t="s">
        <v>15</v>
      </c>
      <c r="J8908" t="s">
        <v>16</v>
      </c>
      <c r="K8908" t="s">
        <v>80</v>
      </c>
      <c r="L8908" t="s">
        <v>87</v>
      </c>
      <c r="M8908" s="3">
        <f t="shared" si="278"/>
        <v>37092</v>
      </c>
      <c r="N8908">
        <f t="shared" si="279"/>
        <v>33.697047444479999</v>
      </c>
    </row>
    <row r="8909" spans="1:14" x14ac:dyDescent="0.3">
      <c r="A8909">
        <v>-89.088805555555595</v>
      </c>
      <c r="B8909">
        <v>38.960611111111099</v>
      </c>
      <c r="C8909" t="s">
        <v>12</v>
      </c>
      <c r="D8909" s="1" t="s">
        <v>13</v>
      </c>
      <c r="E8909" s="2" t="s">
        <v>14</v>
      </c>
      <c r="F8909" s="3">
        <v>37091</v>
      </c>
      <c r="G8909">
        <v>1590</v>
      </c>
      <c r="I8909" s="2" t="s">
        <v>15</v>
      </c>
      <c r="J8909" t="s">
        <v>16</v>
      </c>
      <c r="K8909" t="s">
        <v>80</v>
      </c>
      <c r="L8909" t="s">
        <v>87</v>
      </c>
      <c r="M8909" s="3">
        <f t="shared" si="278"/>
        <v>37091</v>
      </c>
      <c r="N8909">
        <f t="shared" si="279"/>
        <v>45.023786081280001</v>
      </c>
    </row>
    <row r="8910" spans="1:14" x14ac:dyDescent="0.3">
      <c r="A8910">
        <v>-89.088805555555595</v>
      </c>
      <c r="B8910">
        <v>38.960611111111099</v>
      </c>
      <c r="C8910" t="s">
        <v>12</v>
      </c>
      <c r="D8910" s="1" t="s">
        <v>13</v>
      </c>
      <c r="E8910" s="2" t="s">
        <v>14</v>
      </c>
      <c r="F8910" s="3">
        <v>37090</v>
      </c>
      <c r="G8910">
        <v>1540</v>
      </c>
      <c r="I8910" s="2" t="s">
        <v>15</v>
      </c>
      <c r="J8910" t="s">
        <v>16</v>
      </c>
      <c r="K8910" t="s">
        <v>80</v>
      </c>
      <c r="L8910" t="s">
        <v>87</v>
      </c>
      <c r="M8910" s="3">
        <f t="shared" si="278"/>
        <v>37090</v>
      </c>
      <c r="N8910">
        <f t="shared" si="279"/>
        <v>43.607943751680004</v>
      </c>
    </row>
    <row r="8911" spans="1:14" x14ac:dyDescent="0.3">
      <c r="A8911">
        <v>-89.088805555555595</v>
      </c>
      <c r="B8911">
        <v>38.960611111111099</v>
      </c>
      <c r="C8911" t="s">
        <v>12</v>
      </c>
      <c r="D8911" s="1" t="s">
        <v>13</v>
      </c>
      <c r="E8911" s="2" t="s">
        <v>14</v>
      </c>
      <c r="F8911" s="3">
        <v>37089</v>
      </c>
      <c r="G8911">
        <v>730</v>
      </c>
      <c r="I8911" s="2" t="s">
        <v>15</v>
      </c>
      <c r="J8911" t="s">
        <v>16</v>
      </c>
      <c r="K8911" t="s">
        <v>80</v>
      </c>
      <c r="L8911" t="s">
        <v>87</v>
      </c>
      <c r="M8911" s="3">
        <f t="shared" si="278"/>
        <v>37089</v>
      </c>
      <c r="N8911">
        <f t="shared" si="279"/>
        <v>20.671298012160001</v>
      </c>
    </row>
    <row r="8912" spans="1:14" x14ac:dyDescent="0.3">
      <c r="A8912">
        <v>-89.088805555555595</v>
      </c>
      <c r="B8912">
        <v>38.960611111111099</v>
      </c>
      <c r="C8912" t="s">
        <v>12</v>
      </c>
      <c r="D8912" s="1" t="s">
        <v>13</v>
      </c>
      <c r="E8912" s="2" t="s">
        <v>14</v>
      </c>
      <c r="F8912" s="3">
        <v>37088</v>
      </c>
      <c r="G8912">
        <v>715</v>
      </c>
      <c r="I8912" s="2" t="s">
        <v>15</v>
      </c>
      <c r="J8912" t="s">
        <v>16</v>
      </c>
      <c r="K8912" t="s">
        <v>80</v>
      </c>
      <c r="L8912" t="s">
        <v>87</v>
      </c>
      <c r="M8912" s="3">
        <f t="shared" si="278"/>
        <v>37088</v>
      </c>
      <c r="N8912">
        <f t="shared" si="279"/>
        <v>20.246545313280002</v>
      </c>
    </row>
    <row r="8913" spans="1:14" x14ac:dyDescent="0.3">
      <c r="A8913">
        <v>-89.088805555555595</v>
      </c>
      <c r="B8913">
        <v>38.960611111111099</v>
      </c>
      <c r="C8913" t="s">
        <v>12</v>
      </c>
      <c r="D8913" s="1" t="s">
        <v>13</v>
      </c>
      <c r="E8913" s="2" t="s">
        <v>14</v>
      </c>
      <c r="F8913" s="3">
        <v>37087</v>
      </c>
      <c r="G8913">
        <v>561</v>
      </c>
      <c r="I8913" s="2" t="s">
        <v>15</v>
      </c>
      <c r="J8913" t="s">
        <v>16</v>
      </c>
      <c r="K8913" t="s">
        <v>80</v>
      </c>
      <c r="L8913" t="s">
        <v>87</v>
      </c>
      <c r="M8913" s="3">
        <f t="shared" si="278"/>
        <v>37087</v>
      </c>
      <c r="N8913">
        <f t="shared" si="279"/>
        <v>15.885750938112</v>
      </c>
    </row>
    <row r="8914" spans="1:14" x14ac:dyDescent="0.3">
      <c r="A8914">
        <v>-89.088805555555595</v>
      </c>
      <c r="B8914">
        <v>38.960611111111099</v>
      </c>
      <c r="C8914" t="s">
        <v>12</v>
      </c>
      <c r="D8914" s="1" t="s">
        <v>13</v>
      </c>
      <c r="E8914" s="2" t="s">
        <v>14</v>
      </c>
      <c r="F8914" s="3">
        <v>37086</v>
      </c>
      <c r="G8914">
        <v>354</v>
      </c>
      <c r="I8914" s="2" t="s">
        <v>15</v>
      </c>
      <c r="J8914" t="s">
        <v>16</v>
      </c>
      <c r="K8914" t="s">
        <v>80</v>
      </c>
      <c r="L8914" t="s">
        <v>87</v>
      </c>
      <c r="M8914" s="3">
        <f t="shared" si="278"/>
        <v>37086</v>
      </c>
      <c r="N8914">
        <f t="shared" si="279"/>
        <v>10.024163693568001</v>
      </c>
    </row>
    <row r="8915" spans="1:14" x14ac:dyDescent="0.3">
      <c r="A8915">
        <v>-89.088805555555595</v>
      </c>
      <c r="B8915">
        <v>38.960611111111099</v>
      </c>
      <c r="C8915" t="s">
        <v>12</v>
      </c>
      <c r="D8915" s="1" t="s">
        <v>13</v>
      </c>
      <c r="E8915" s="2" t="s">
        <v>14</v>
      </c>
      <c r="F8915" s="3">
        <v>37085</v>
      </c>
      <c r="G8915">
        <v>434</v>
      </c>
      <c r="I8915" s="2" t="s">
        <v>15</v>
      </c>
      <c r="J8915" t="s">
        <v>16</v>
      </c>
      <c r="K8915" t="s">
        <v>80</v>
      </c>
      <c r="L8915" t="s">
        <v>87</v>
      </c>
      <c r="M8915" s="3">
        <f t="shared" si="278"/>
        <v>37085</v>
      </c>
      <c r="N8915">
        <f t="shared" si="279"/>
        <v>12.289511420928001</v>
      </c>
    </row>
    <row r="8916" spans="1:14" x14ac:dyDescent="0.3">
      <c r="A8916">
        <v>-89.088805555555595</v>
      </c>
      <c r="B8916">
        <v>38.960611111111099</v>
      </c>
      <c r="C8916" t="s">
        <v>12</v>
      </c>
      <c r="D8916" s="1" t="s">
        <v>13</v>
      </c>
      <c r="E8916" s="2" t="s">
        <v>14</v>
      </c>
      <c r="F8916" s="3">
        <v>37084</v>
      </c>
      <c r="G8916">
        <v>581</v>
      </c>
      <c r="I8916" s="2" t="s">
        <v>15</v>
      </c>
      <c r="J8916" t="s">
        <v>16</v>
      </c>
      <c r="K8916" t="s">
        <v>80</v>
      </c>
      <c r="L8916" t="s">
        <v>87</v>
      </c>
      <c r="M8916" s="3">
        <f t="shared" si="278"/>
        <v>37084</v>
      </c>
      <c r="N8916">
        <f t="shared" si="279"/>
        <v>16.452087869951999</v>
      </c>
    </row>
    <row r="8917" spans="1:14" x14ac:dyDescent="0.3">
      <c r="A8917">
        <v>-89.088805555555595</v>
      </c>
      <c r="B8917">
        <v>38.960611111111099</v>
      </c>
      <c r="C8917" t="s">
        <v>12</v>
      </c>
      <c r="D8917" s="1" t="s">
        <v>13</v>
      </c>
      <c r="E8917" s="2" t="s">
        <v>14</v>
      </c>
      <c r="F8917" s="3">
        <v>37083</v>
      </c>
      <c r="G8917">
        <v>858</v>
      </c>
      <c r="I8917" s="2" t="s">
        <v>15</v>
      </c>
      <c r="J8917" t="s">
        <v>16</v>
      </c>
      <c r="K8917" t="s">
        <v>80</v>
      </c>
      <c r="L8917" t="s">
        <v>87</v>
      </c>
      <c r="M8917" s="3">
        <f t="shared" si="278"/>
        <v>37083</v>
      </c>
      <c r="N8917">
        <f t="shared" si="279"/>
        <v>24.295854375935999</v>
      </c>
    </row>
    <row r="8918" spans="1:14" x14ac:dyDescent="0.3">
      <c r="A8918">
        <v>-89.088805555555595</v>
      </c>
      <c r="B8918">
        <v>38.960611111111099</v>
      </c>
      <c r="C8918" t="s">
        <v>12</v>
      </c>
      <c r="D8918" s="1" t="s">
        <v>13</v>
      </c>
      <c r="E8918" s="2" t="s">
        <v>14</v>
      </c>
      <c r="F8918" s="3">
        <v>37082</v>
      </c>
      <c r="G8918">
        <v>1750</v>
      </c>
      <c r="I8918" s="2" t="s">
        <v>15</v>
      </c>
      <c r="J8918" t="s">
        <v>16</v>
      </c>
      <c r="K8918" t="s">
        <v>80</v>
      </c>
      <c r="L8918" t="s">
        <v>87</v>
      </c>
      <c r="M8918" s="3">
        <f t="shared" si="278"/>
        <v>37082</v>
      </c>
      <c r="N8918">
        <f t="shared" si="279"/>
        <v>49.554481536000004</v>
      </c>
    </row>
    <row r="8919" spans="1:14" x14ac:dyDescent="0.3">
      <c r="A8919">
        <v>-89.088805555555595</v>
      </c>
      <c r="B8919">
        <v>38.960611111111099</v>
      </c>
      <c r="C8919" t="s">
        <v>12</v>
      </c>
      <c r="D8919" s="1" t="s">
        <v>13</v>
      </c>
      <c r="E8919" s="2" t="s">
        <v>14</v>
      </c>
      <c r="F8919" s="3">
        <v>37081</v>
      </c>
      <c r="G8919">
        <v>1040</v>
      </c>
      <c r="I8919" s="2" t="s">
        <v>15</v>
      </c>
      <c r="J8919" t="s">
        <v>16</v>
      </c>
      <c r="K8919" t="s">
        <v>80</v>
      </c>
      <c r="L8919" t="s">
        <v>87</v>
      </c>
      <c r="M8919" s="3">
        <f t="shared" si="278"/>
        <v>37081</v>
      </c>
      <c r="N8919">
        <f t="shared" si="279"/>
        <v>29.449520455680002</v>
      </c>
    </row>
    <row r="8920" spans="1:14" x14ac:dyDescent="0.3">
      <c r="A8920">
        <v>-89.088805555555595</v>
      </c>
      <c r="B8920">
        <v>38.960611111111099</v>
      </c>
      <c r="C8920" t="s">
        <v>12</v>
      </c>
      <c r="D8920" s="1" t="s">
        <v>13</v>
      </c>
      <c r="E8920" s="2" t="s">
        <v>14</v>
      </c>
      <c r="F8920" s="3">
        <v>37080</v>
      </c>
      <c r="G8920">
        <v>758</v>
      </c>
      <c r="I8920" s="2" t="s">
        <v>15</v>
      </c>
      <c r="J8920" t="s">
        <v>16</v>
      </c>
      <c r="K8920" t="s">
        <v>80</v>
      </c>
      <c r="L8920" t="s">
        <v>87</v>
      </c>
      <c r="M8920" s="3">
        <f t="shared" si="278"/>
        <v>37080</v>
      </c>
      <c r="N8920">
        <f t="shared" si="279"/>
        <v>21.464169716736002</v>
      </c>
    </row>
    <row r="8921" spans="1:14" x14ac:dyDescent="0.3">
      <c r="A8921">
        <v>-89.088805555555595</v>
      </c>
      <c r="B8921">
        <v>38.960611111111099</v>
      </c>
      <c r="C8921" t="s">
        <v>12</v>
      </c>
      <c r="D8921" s="1" t="s">
        <v>13</v>
      </c>
      <c r="E8921" s="2" t="s">
        <v>14</v>
      </c>
      <c r="F8921" s="3">
        <v>37079</v>
      </c>
      <c r="G8921">
        <v>561</v>
      </c>
      <c r="I8921" s="2" t="s">
        <v>15</v>
      </c>
      <c r="J8921" t="s">
        <v>16</v>
      </c>
      <c r="K8921" t="s">
        <v>80</v>
      </c>
      <c r="L8921" t="s">
        <v>87</v>
      </c>
      <c r="M8921" s="3">
        <f t="shared" si="278"/>
        <v>37079</v>
      </c>
      <c r="N8921">
        <f t="shared" si="279"/>
        <v>15.885750938112</v>
      </c>
    </row>
    <row r="8922" spans="1:14" x14ac:dyDescent="0.3">
      <c r="A8922">
        <v>-89.088805555555595</v>
      </c>
      <c r="B8922">
        <v>38.960611111111099</v>
      </c>
      <c r="C8922" t="s">
        <v>12</v>
      </c>
      <c r="D8922" s="1" t="s">
        <v>13</v>
      </c>
      <c r="E8922" s="2" t="s">
        <v>14</v>
      </c>
      <c r="F8922" s="3">
        <v>37078</v>
      </c>
      <c r="G8922">
        <v>746</v>
      </c>
      <c r="I8922" s="2" t="s">
        <v>15</v>
      </c>
      <c r="J8922" t="s">
        <v>16</v>
      </c>
      <c r="K8922" t="s">
        <v>80</v>
      </c>
      <c r="L8922" t="s">
        <v>87</v>
      </c>
      <c r="M8922" s="3">
        <f t="shared" si="278"/>
        <v>37078</v>
      </c>
      <c r="N8922">
        <f t="shared" si="279"/>
        <v>21.124367557632002</v>
      </c>
    </row>
    <row r="8923" spans="1:14" x14ac:dyDescent="0.3">
      <c r="A8923">
        <v>-89.088805555555595</v>
      </c>
      <c r="B8923">
        <v>38.960611111111099</v>
      </c>
      <c r="C8923" t="s">
        <v>12</v>
      </c>
      <c r="D8923" s="1" t="s">
        <v>13</v>
      </c>
      <c r="E8923" s="2" t="s">
        <v>14</v>
      </c>
      <c r="F8923" s="3">
        <v>37077</v>
      </c>
      <c r="G8923">
        <v>797</v>
      </c>
      <c r="I8923" s="2" t="s">
        <v>15</v>
      </c>
      <c r="J8923" t="s">
        <v>16</v>
      </c>
      <c r="K8923" t="s">
        <v>80</v>
      </c>
      <c r="L8923" t="s">
        <v>87</v>
      </c>
      <c r="M8923" s="3">
        <f t="shared" si="278"/>
        <v>37077</v>
      </c>
      <c r="N8923">
        <f t="shared" si="279"/>
        <v>22.568526733824001</v>
      </c>
    </row>
    <row r="8924" spans="1:14" x14ac:dyDescent="0.3">
      <c r="A8924">
        <v>-89.088805555555595</v>
      </c>
      <c r="B8924">
        <v>38.960611111111099</v>
      </c>
      <c r="C8924" t="s">
        <v>12</v>
      </c>
      <c r="D8924" s="1" t="s">
        <v>13</v>
      </c>
      <c r="E8924" s="2" t="s">
        <v>14</v>
      </c>
      <c r="F8924" s="3">
        <v>37076</v>
      </c>
      <c r="G8924">
        <v>795</v>
      </c>
      <c r="I8924" s="2" t="s">
        <v>15</v>
      </c>
      <c r="J8924" t="s">
        <v>16</v>
      </c>
      <c r="K8924" t="s">
        <v>80</v>
      </c>
      <c r="L8924" t="s">
        <v>87</v>
      </c>
      <c r="M8924" s="3">
        <f t="shared" si="278"/>
        <v>37076</v>
      </c>
      <c r="N8924">
        <f t="shared" si="279"/>
        <v>22.51189304064</v>
      </c>
    </row>
    <row r="8925" spans="1:14" x14ac:dyDescent="0.3">
      <c r="A8925">
        <v>-89.088805555555595</v>
      </c>
      <c r="B8925">
        <v>38.960611111111099</v>
      </c>
      <c r="C8925" t="s">
        <v>12</v>
      </c>
      <c r="D8925" s="1" t="s">
        <v>13</v>
      </c>
      <c r="E8925" s="2" t="s">
        <v>14</v>
      </c>
      <c r="F8925" s="3">
        <v>37075</v>
      </c>
      <c r="G8925">
        <v>841</v>
      </c>
      <c r="I8925" s="2" t="s">
        <v>15</v>
      </c>
      <c r="J8925" t="s">
        <v>16</v>
      </c>
      <c r="K8925" t="s">
        <v>80</v>
      </c>
      <c r="L8925" t="s">
        <v>87</v>
      </c>
      <c r="M8925" s="3">
        <f t="shared" si="278"/>
        <v>37075</v>
      </c>
      <c r="N8925">
        <f t="shared" si="279"/>
        <v>23.814467983871999</v>
      </c>
    </row>
    <row r="8926" spans="1:14" x14ac:dyDescent="0.3">
      <c r="A8926">
        <v>-89.088805555555595</v>
      </c>
      <c r="B8926">
        <v>38.960611111111099</v>
      </c>
      <c r="C8926" t="s">
        <v>12</v>
      </c>
      <c r="D8926" s="1" t="s">
        <v>13</v>
      </c>
      <c r="E8926" s="2" t="s">
        <v>14</v>
      </c>
      <c r="F8926" s="3">
        <v>37074</v>
      </c>
      <c r="G8926">
        <v>876</v>
      </c>
      <c r="I8926" s="2" t="s">
        <v>15</v>
      </c>
      <c r="J8926" t="s">
        <v>16</v>
      </c>
      <c r="K8926" t="s">
        <v>80</v>
      </c>
      <c r="L8926" t="s">
        <v>87</v>
      </c>
      <c r="M8926" s="3">
        <f t="shared" si="278"/>
        <v>37074</v>
      </c>
      <c r="N8926">
        <f t="shared" si="279"/>
        <v>24.805557614592001</v>
      </c>
    </row>
    <row r="8927" spans="1:14" x14ac:dyDescent="0.3">
      <c r="A8927">
        <v>-89.088805555555595</v>
      </c>
      <c r="B8927">
        <v>38.960611111111099</v>
      </c>
      <c r="C8927" t="s">
        <v>12</v>
      </c>
      <c r="D8927" s="1" t="s">
        <v>13</v>
      </c>
      <c r="E8927" s="2" t="s">
        <v>14</v>
      </c>
      <c r="F8927" s="3">
        <v>37073</v>
      </c>
      <c r="G8927">
        <v>849</v>
      </c>
      <c r="I8927" s="2" t="s">
        <v>15</v>
      </c>
      <c r="J8927" t="s">
        <v>16</v>
      </c>
      <c r="K8927" t="s">
        <v>80</v>
      </c>
      <c r="L8927" t="s">
        <v>87</v>
      </c>
      <c r="M8927" s="3">
        <f t="shared" si="278"/>
        <v>37073</v>
      </c>
      <c r="N8927">
        <f t="shared" si="279"/>
        <v>24.041002756608002</v>
      </c>
    </row>
    <row r="8928" spans="1:14" x14ac:dyDescent="0.3">
      <c r="A8928">
        <v>-89.088805555555595</v>
      </c>
      <c r="B8928">
        <v>38.960611111111099</v>
      </c>
      <c r="C8928" t="s">
        <v>12</v>
      </c>
      <c r="D8928" s="1" t="s">
        <v>13</v>
      </c>
      <c r="E8928" s="2" t="s">
        <v>14</v>
      </c>
      <c r="F8928" s="3">
        <v>37072</v>
      </c>
      <c r="G8928">
        <v>854</v>
      </c>
      <c r="I8928" s="2" t="s">
        <v>15</v>
      </c>
      <c r="J8928" t="s">
        <v>16</v>
      </c>
      <c r="K8928" t="s">
        <v>80</v>
      </c>
      <c r="L8928" t="s">
        <v>87</v>
      </c>
      <c r="M8928" s="3">
        <f t="shared" si="278"/>
        <v>37072</v>
      </c>
      <c r="N8928">
        <f t="shared" si="279"/>
        <v>24.182586989568001</v>
      </c>
    </row>
    <row r="8929" spans="1:14" x14ac:dyDescent="0.3">
      <c r="A8929">
        <v>-89.088805555555595</v>
      </c>
      <c r="B8929">
        <v>38.960611111111099</v>
      </c>
      <c r="C8929" t="s">
        <v>12</v>
      </c>
      <c r="D8929" s="1" t="s">
        <v>13</v>
      </c>
      <c r="E8929" s="2" t="s">
        <v>14</v>
      </c>
      <c r="F8929" s="3">
        <v>37071</v>
      </c>
      <c r="G8929">
        <v>864</v>
      </c>
      <c r="I8929" s="2" t="s">
        <v>15</v>
      </c>
      <c r="J8929" t="s">
        <v>16</v>
      </c>
      <c r="K8929" t="s">
        <v>80</v>
      </c>
      <c r="L8929" t="s">
        <v>87</v>
      </c>
      <c r="M8929" s="3">
        <f t="shared" si="278"/>
        <v>37071</v>
      </c>
      <c r="N8929">
        <f t="shared" si="279"/>
        <v>24.465755455488001</v>
      </c>
    </row>
    <row r="8930" spans="1:14" x14ac:dyDescent="0.3">
      <c r="A8930">
        <v>-89.088805555555595</v>
      </c>
      <c r="B8930">
        <v>38.960611111111099</v>
      </c>
      <c r="C8930" t="s">
        <v>12</v>
      </c>
      <c r="D8930" s="1" t="s">
        <v>13</v>
      </c>
      <c r="E8930" s="2" t="s">
        <v>14</v>
      </c>
      <c r="F8930" s="3">
        <v>37070</v>
      </c>
      <c r="G8930">
        <v>875</v>
      </c>
      <c r="I8930" s="2" t="s">
        <v>15</v>
      </c>
      <c r="J8930" t="s">
        <v>16</v>
      </c>
      <c r="K8930" t="s">
        <v>80</v>
      </c>
      <c r="L8930" t="s">
        <v>87</v>
      </c>
      <c r="M8930" s="3">
        <f t="shared" si="278"/>
        <v>37070</v>
      </c>
      <c r="N8930">
        <f t="shared" si="279"/>
        <v>24.777240768000002</v>
      </c>
    </row>
    <row r="8931" spans="1:14" x14ac:dyDescent="0.3">
      <c r="A8931">
        <v>-89.088805555555595</v>
      </c>
      <c r="B8931">
        <v>38.960611111111099</v>
      </c>
      <c r="C8931" t="s">
        <v>12</v>
      </c>
      <c r="D8931" s="1" t="s">
        <v>13</v>
      </c>
      <c r="E8931" s="2" t="s">
        <v>14</v>
      </c>
      <c r="F8931" s="3">
        <v>37069</v>
      </c>
      <c r="G8931">
        <v>888</v>
      </c>
      <c r="I8931" s="2" t="s">
        <v>15</v>
      </c>
      <c r="J8931" t="s">
        <v>16</v>
      </c>
      <c r="K8931" t="s">
        <v>80</v>
      </c>
      <c r="L8931" t="s">
        <v>87</v>
      </c>
      <c r="M8931" s="3">
        <f t="shared" si="278"/>
        <v>37069</v>
      </c>
      <c r="N8931">
        <f t="shared" si="279"/>
        <v>25.145359773696001</v>
      </c>
    </row>
    <row r="8932" spans="1:14" x14ac:dyDescent="0.3">
      <c r="A8932">
        <v>-89.088805555555595</v>
      </c>
      <c r="B8932">
        <v>38.960611111111099</v>
      </c>
      <c r="C8932" t="s">
        <v>12</v>
      </c>
      <c r="D8932" s="1" t="s">
        <v>13</v>
      </c>
      <c r="E8932" s="2" t="s">
        <v>14</v>
      </c>
      <c r="F8932" s="3">
        <v>37068</v>
      </c>
      <c r="G8932">
        <v>934</v>
      </c>
      <c r="I8932" s="2" t="s">
        <v>15</v>
      </c>
      <c r="J8932" t="s">
        <v>16</v>
      </c>
      <c r="K8932" t="s">
        <v>80</v>
      </c>
      <c r="L8932" t="s">
        <v>87</v>
      </c>
      <c r="M8932" s="3">
        <f t="shared" si="278"/>
        <v>37068</v>
      </c>
      <c r="N8932">
        <f t="shared" si="279"/>
        <v>26.447934716928</v>
      </c>
    </row>
    <row r="8933" spans="1:14" x14ac:dyDescent="0.3">
      <c r="A8933">
        <v>-89.088805555555595</v>
      </c>
      <c r="B8933">
        <v>38.960611111111099</v>
      </c>
      <c r="C8933" t="s">
        <v>12</v>
      </c>
      <c r="D8933" s="1" t="s">
        <v>13</v>
      </c>
      <c r="E8933" s="2" t="s">
        <v>14</v>
      </c>
      <c r="F8933" s="3">
        <v>37067</v>
      </c>
      <c r="G8933">
        <v>1080</v>
      </c>
      <c r="I8933" s="2" t="s">
        <v>15</v>
      </c>
      <c r="J8933" t="s">
        <v>16</v>
      </c>
      <c r="K8933" t="s">
        <v>80</v>
      </c>
      <c r="L8933" t="s">
        <v>87</v>
      </c>
      <c r="M8933" s="3">
        <f t="shared" si="278"/>
        <v>37067</v>
      </c>
      <c r="N8933">
        <f t="shared" si="279"/>
        <v>30.582194319359999</v>
      </c>
    </row>
    <row r="8934" spans="1:14" x14ac:dyDescent="0.3">
      <c r="A8934">
        <v>-89.088805555555595</v>
      </c>
      <c r="B8934">
        <v>38.960611111111099</v>
      </c>
      <c r="C8934" t="s">
        <v>12</v>
      </c>
      <c r="D8934" s="1" t="s">
        <v>13</v>
      </c>
      <c r="E8934" s="2" t="s">
        <v>14</v>
      </c>
      <c r="F8934" s="3">
        <v>37066</v>
      </c>
      <c r="G8934">
        <v>1210</v>
      </c>
      <c r="I8934" s="2" t="s">
        <v>15</v>
      </c>
      <c r="J8934" t="s">
        <v>16</v>
      </c>
      <c r="K8934" t="s">
        <v>80</v>
      </c>
      <c r="L8934" t="s">
        <v>87</v>
      </c>
      <c r="M8934" s="3">
        <f t="shared" si="278"/>
        <v>37066</v>
      </c>
      <c r="N8934">
        <f t="shared" si="279"/>
        <v>34.263384376319998</v>
      </c>
    </row>
    <row r="8935" spans="1:14" x14ac:dyDescent="0.3">
      <c r="A8935">
        <v>-89.088805555555595</v>
      </c>
      <c r="B8935">
        <v>38.960611111111099</v>
      </c>
      <c r="C8935" t="s">
        <v>12</v>
      </c>
      <c r="D8935" s="1" t="s">
        <v>13</v>
      </c>
      <c r="E8935" s="2" t="s">
        <v>14</v>
      </c>
      <c r="F8935" s="3">
        <v>37065</v>
      </c>
      <c r="G8935">
        <v>1120</v>
      </c>
      <c r="I8935" s="2" t="s">
        <v>15</v>
      </c>
      <c r="J8935" t="s">
        <v>16</v>
      </c>
      <c r="K8935" t="s">
        <v>80</v>
      </c>
      <c r="L8935" t="s">
        <v>87</v>
      </c>
      <c r="M8935" s="3">
        <f t="shared" si="278"/>
        <v>37065</v>
      </c>
      <c r="N8935">
        <f t="shared" si="279"/>
        <v>31.71486818304</v>
      </c>
    </row>
    <row r="8936" spans="1:14" x14ac:dyDescent="0.3">
      <c r="A8936">
        <v>-89.088805555555595</v>
      </c>
      <c r="B8936">
        <v>38.960611111111099</v>
      </c>
      <c r="C8936" t="s">
        <v>12</v>
      </c>
      <c r="D8936" s="1" t="s">
        <v>13</v>
      </c>
      <c r="E8936" s="2" t="s">
        <v>14</v>
      </c>
      <c r="F8936" s="3">
        <v>37064</v>
      </c>
      <c r="G8936">
        <v>1000</v>
      </c>
      <c r="I8936" s="2" t="s">
        <v>15</v>
      </c>
      <c r="J8936" t="s">
        <v>16</v>
      </c>
      <c r="K8936" t="s">
        <v>80</v>
      </c>
      <c r="L8936" t="s">
        <v>87</v>
      </c>
      <c r="M8936" s="3">
        <f t="shared" si="278"/>
        <v>37064</v>
      </c>
      <c r="N8936">
        <f t="shared" si="279"/>
        <v>28.316846592000001</v>
      </c>
    </row>
    <row r="8937" spans="1:14" x14ac:dyDescent="0.3">
      <c r="A8937">
        <v>-89.088805555555595</v>
      </c>
      <c r="B8937">
        <v>38.960611111111099</v>
      </c>
      <c r="C8937" t="s">
        <v>12</v>
      </c>
      <c r="D8937" s="1" t="s">
        <v>13</v>
      </c>
      <c r="E8937" s="2" t="s">
        <v>14</v>
      </c>
      <c r="F8937" s="3">
        <v>37063</v>
      </c>
      <c r="G8937">
        <v>1050</v>
      </c>
      <c r="I8937" s="2" t="s">
        <v>15</v>
      </c>
      <c r="J8937" t="s">
        <v>16</v>
      </c>
      <c r="K8937" t="s">
        <v>80</v>
      </c>
      <c r="L8937" t="s">
        <v>87</v>
      </c>
      <c r="M8937" s="3">
        <f t="shared" si="278"/>
        <v>37063</v>
      </c>
      <c r="N8937">
        <f t="shared" si="279"/>
        <v>29.732688921600001</v>
      </c>
    </row>
    <row r="8938" spans="1:14" x14ac:dyDescent="0.3">
      <c r="A8938">
        <v>-89.088805555555595</v>
      </c>
      <c r="B8938">
        <v>38.960611111111099</v>
      </c>
      <c r="C8938" t="s">
        <v>12</v>
      </c>
      <c r="D8938" s="1" t="s">
        <v>13</v>
      </c>
      <c r="E8938" s="2" t="s">
        <v>14</v>
      </c>
      <c r="F8938" s="3">
        <v>37062</v>
      </c>
      <c r="G8938">
        <v>1120</v>
      </c>
      <c r="I8938" s="2" t="s">
        <v>15</v>
      </c>
      <c r="J8938" t="s">
        <v>16</v>
      </c>
      <c r="K8938" t="s">
        <v>80</v>
      </c>
      <c r="L8938" t="s">
        <v>87</v>
      </c>
      <c r="M8938" s="3">
        <f t="shared" si="278"/>
        <v>37062</v>
      </c>
      <c r="N8938">
        <f t="shared" si="279"/>
        <v>31.71486818304</v>
      </c>
    </row>
    <row r="8939" spans="1:14" x14ac:dyDescent="0.3">
      <c r="A8939">
        <v>-89.088805555555595</v>
      </c>
      <c r="B8939">
        <v>38.960611111111099</v>
      </c>
      <c r="C8939" t="s">
        <v>12</v>
      </c>
      <c r="D8939" s="1" t="s">
        <v>13</v>
      </c>
      <c r="E8939" s="2" t="s">
        <v>14</v>
      </c>
      <c r="F8939" s="3">
        <v>37061</v>
      </c>
      <c r="G8939">
        <v>1230</v>
      </c>
      <c r="I8939" s="2" t="s">
        <v>15</v>
      </c>
      <c r="J8939" t="s">
        <v>16</v>
      </c>
      <c r="K8939" t="s">
        <v>80</v>
      </c>
      <c r="L8939" t="s">
        <v>87</v>
      </c>
      <c r="M8939" s="3">
        <f t="shared" si="278"/>
        <v>37061</v>
      </c>
      <c r="N8939">
        <f t="shared" si="279"/>
        <v>34.829721308160003</v>
      </c>
    </row>
    <row r="8940" spans="1:14" x14ac:dyDescent="0.3">
      <c r="A8940">
        <v>-89.088805555555595</v>
      </c>
      <c r="B8940">
        <v>38.960611111111099</v>
      </c>
      <c r="C8940" t="s">
        <v>12</v>
      </c>
      <c r="D8940" s="1" t="s">
        <v>13</v>
      </c>
      <c r="E8940" s="2" t="s">
        <v>14</v>
      </c>
      <c r="F8940" s="3">
        <v>37060</v>
      </c>
      <c r="G8940">
        <v>1230</v>
      </c>
      <c r="I8940" s="2" t="s">
        <v>15</v>
      </c>
      <c r="J8940" t="s">
        <v>16</v>
      </c>
      <c r="K8940" t="s">
        <v>80</v>
      </c>
      <c r="L8940" t="s">
        <v>87</v>
      </c>
      <c r="M8940" s="3">
        <f t="shared" si="278"/>
        <v>37060</v>
      </c>
      <c r="N8940">
        <f t="shared" si="279"/>
        <v>34.829721308160003</v>
      </c>
    </row>
    <row r="8941" spans="1:14" x14ac:dyDescent="0.3">
      <c r="A8941">
        <v>-89.088805555555595</v>
      </c>
      <c r="B8941">
        <v>38.960611111111099</v>
      </c>
      <c r="C8941" t="s">
        <v>12</v>
      </c>
      <c r="D8941" s="1" t="s">
        <v>13</v>
      </c>
      <c r="E8941" s="2" t="s">
        <v>14</v>
      </c>
      <c r="F8941" s="3">
        <v>37059</v>
      </c>
      <c r="G8941">
        <v>1090</v>
      </c>
      <c r="I8941" s="2" t="s">
        <v>15</v>
      </c>
      <c r="J8941" t="s">
        <v>16</v>
      </c>
      <c r="K8941" t="s">
        <v>80</v>
      </c>
      <c r="L8941" t="s">
        <v>87</v>
      </c>
      <c r="M8941" s="3">
        <f t="shared" si="278"/>
        <v>37059</v>
      </c>
      <c r="N8941">
        <f t="shared" si="279"/>
        <v>30.865362785280002</v>
      </c>
    </row>
    <row r="8942" spans="1:14" x14ac:dyDescent="0.3">
      <c r="A8942">
        <v>-89.088805555555595</v>
      </c>
      <c r="B8942">
        <v>38.960611111111099</v>
      </c>
      <c r="C8942" t="s">
        <v>12</v>
      </c>
      <c r="D8942" s="1" t="s">
        <v>13</v>
      </c>
      <c r="E8942" s="2" t="s">
        <v>14</v>
      </c>
      <c r="F8942" s="3">
        <v>37058</v>
      </c>
      <c r="G8942">
        <v>1060</v>
      </c>
      <c r="I8942" s="2" t="s">
        <v>15</v>
      </c>
      <c r="J8942" t="s">
        <v>16</v>
      </c>
      <c r="K8942" t="s">
        <v>80</v>
      </c>
      <c r="L8942" t="s">
        <v>87</v>
      </c>
      <c r="M8942" s="3">
        <f t="shared" si="278"/>
        <v>37058</v>
      </c>
      <c r="N8942">
        <f t="shared" si="279"/>
        <v>30.015857387520001</v>
      </c>
    </row>
    <row r="8943" spans="1:14" x14ac:dyDescent="0.3">
      <c r="A8943">
        <v>-89.088805555555595</v>
      </c>
      <c r="B8943">
        <v>38.960611111111099</v>
      </c>
      <c r="C8943" t="s">
        <v>12</v>
      </c>
      <c r="D8943" s="1" t="s">
        <v>13</v>
      </c>
      <c r="E8943" s="2" t="s">
        <v>14</v>
      </c>
      <c r="F8943" s="3">
        <v>37057</v>
      </c>
      <c r="G8943">
        <v>1060</v>
      </c>
      <c r="I8943" s="2" t="s">
        <v>15</v>
      </c>
      <c r="J8943" t="s">
        <v>16</v>
      </c>
      <c r="K8943" t="s">
        <v>80</v>
      </c>
      <c r="L8943" t="s">
        <v>87</v>
      </c>
      <c r="M8943" s="3">
        <f t="shared" si="278"/>
        <v>37057</v>
      </c>
      <c r="N8943">
        <f t="shared" si="279"/>
        <v>30.015857387520001</v>
      </c>
    </row>
    <row r="8944" spans="1:14" x14ac:dyDescent="0.3">
      <c r="A8944">
        <v>-89.088805555555595</v>
      </c>
      <c r="B8944">
        <v>38.960611111111099</v>
      </c>
      <c r="C8944" t="s">
        <v>12</v>
      </c>
      <c r="D8944" s="1" t="s">
        <v>13</v>
      </c>
      <c r="E8944" s="2" t="s">
        <v>14</v>
      </c>
      <c r="F8944" s="3">
        <v>37056</v>
      </c>
      <c r="G8944">
        <v>1150</v>
      </c>
      <c r="I8944" s="2" t="s">
        <v>15</v>
      </c>
      <c r="J8944" t="s">
        <v>16</v>
      </c>
      <c r="K8944" t="s">
        <v>80</v>
      </c>
      <c r="L8944" t="s">
        <v>87</v>
      </c>
      <c r="M8944" s="3">
        <f t="shared" si="278"/>
        <v>37056</v>
      </c>
      <c r="N8944">
        <f t="shared" si="279"/>
        <v>32.564373580800002</v>
      </c>
    </row>
    <row r="8945" spans="1:14" x14ac:dyDescent="0.3">
      <c r="A8945">
        <v>-89.088805555555595</v>
      </c>
      <c r="B8945">
        <v>38.960611111111099</v>
      </c>
      <c r="C8945" t="s">
        <v>12</v>
      </c>
      <c r="D8945" s="1" t="s">
        <v>13</v>
      </c>
      <c r="E8945" s="2" t="s">
        <v>14</v>
      </c>
      <c r="F8945" s="3">
        <v>37055</v>
      </c>
      <c r="G8945">
        <v>1370</v>
      </c>
      <c r="I8945" s="2" t="s">
        <v>15</v>
      </c>
      <c r="J8945" t="s">
        <v>16</v>
      </c>
      <c r="K8945" t="s">
        <v>80</v>
      </c>
      <c r="L8945" t="s">
        <v>87</v>
      </c>
      <c r="M8945" s="3">
        <f t="shared" si="278"/>
        <v>37055</v>
      </c>
      <c r="N8945">
        <f t="shared" si="279"/>
        <v>38.794079831040001</v>
      </c>
    </row>
    <row r="8946" spans="1:14" x14ac:dyDescent="0.3">
      <c r="A8946">
        <v>-89.088805555555595</v>
      </c>
      <c r="B8946">
        <v>38.960611111111099</v>
      </c>
      <c r="C8946" t="s">
        <v>12</v>
      </c>
      <c r="D8946" s="1" t="s">
        <v>13</v>
      </c>
      <c r="E8946" s="2" t="s">
        <v>14</v>
      </c>
      <c r="F8946" s="3">
        <v>37054</v>
      </c>
      <c r="G8946">
        <v>1560</v>
      </c>
      <c r="I8946" s="2" t="s">
        <v>15</v>
      </c>
      <c r="J8946" t="s">
        <v>16</v>
      </c>
      <c r="K8946" t="s">
        <v>80</v>
      </c>
      <c r="L8946" t="s">
        <v>87</v>
      </c>
      <c r="M8946" s="3">
        <f t="shared" si="278"/>
        <v>37054</v>
      </c>
      <c r="N8946">
        <f t="shared" si="279"/>
        <v>44.174280683520003</v>
      </c>
    </row>
    <row r="8947" spans="1:14" x14ac:dyDescent="0.3">
      <c r="A8947">
        <v>-89.088805555555595</v>
      </c>
      <c r="B8947">
        <v>38.960611111111099</v>
      </c>
      <c r="C8947" t="s">
        <v>12</v>
      </c>
      <c r="D8947" s="1" t="s">
        <v>13</v>
      </c>
      <c r="E8947" s="2" t="s">
        <v>14</v>
      </c>
      <c r="F8947" s="3">
        <v>37053</v>
      </c>
      <c r="G8947">
        <v>1880</v>
      </c>
      <c r="I8947" s="2" t="s">
        <v>15</v>
      </c>
      <c r="J8947" t="s">
        <v>16</v>
      </c>
      <c r="K8947" t="s">
        <v>80</v>
      </c>
      <c r="L8947" t="s">
        <v>87</v>
      </c>
      <c r="M8947" s="3">
        <f t="shared" si="278"/>
        <v>37053</v>
      </c>
      <c r="N8947">
        <f t="shared" si="279"/>
        <v>53.235671592960003</v>
      </c>
    </row>
    <row r="8948" spans="1:14" x14ac:dyDescent="0.3">
      <c r="A8948">
        <v>-89.088805555555595</v>
      </c>
      <c r="B8948">
        <v>38.960611111111099</v>
      </c>
      <c r="C8948" t="s">
        <v>12</v>
      </c>
      <c r="D8948" s="1" t="s">
        <v>13</v>
      </c>
      <c r="E8948" s="2" t="s">
        <v>14</v>
      </c>
      <c r="F8948" s="3">
        <v>37052</v>
      </c>
      <c r="G8948">
        <v>3960</v>
      </c>
      <c r="I8948" s="2" t="s">
        <v>15</v>
      </c>
      <c r="J8948" t="s">
        <v>16</v>
      </c>
      <c r="K8948" t="s">
        <v>80</v>
      </c>
      <c r="L8948" t="s">
        <v>87</v>
      </c>
      <c r="M8948" s="3">
        <f t="shared" si="278"/>
        <v>37052</v>
      </c>
      <c r="N8948">
        <f t="shared" si="279"/>
        <v>112.13471250432001</v>
      </c>
    </row>
    <row r="8949" spans="1:14" x14ac:dyDescent="0.3">
      <c r="A8949">
        <v>-89.088805555555595</v>
      </c>
      <c r="B8949">
        <v>38.960611111111099</v>
      </c>
      <c r="C8949" t="s">
        <v>12</v>
      </c>
      <c r="D8949" s="1" t="s">
        <v>13</v>
      </c>
      <c r="E8949" s="2" t="s">
        <v>14</v>
      </c>
      <c r="F8949" s="3">
        <v>37051</v>
      </c>
      <c r="G8949">
        <v>8130</v>
      </c>
      <c r="I8949" s="2" t="s">
        <v>15</v>
      </c>
      <c r="J8949" t="s">
        <v>16</v>
      </c>
      <c r="K8949" t="s">
        <v>80</v>
      </c>
      <c r="L8949" t="s">
        <v>87</v>
      </c>
      <c r="M8949" s="3">
        <f t="shared" si="278"/>
        <v>37051</v>
      </c>
      <c r="N8949">
        <f t="shared" si="279"/>
        <v>230.21596279296</v>
      </c>
    </row>
    <row r="8950" spans="1:14" x14ac:dyDescent="0.3">
      <c r="A8950">
        <v>-89.088805555555595</v>
      </c>
      <c r="B8950">
        <v>38.960611111111099</v>
      </c>
      <c r="C8950" t="s">
        <v>12</v>
      </c>
      <c r="D8950" s="1" t="s">
        <v>13</v>
      </c>
      <c r="E8950" s="2" t="s">
        <v>14</v>
      </c>
      <c r="F8950" s="3">
        <v>37050</v>
      </c>
      <c r="G8950">
        <v>8690</v>
      </c>
      <c r="I8950" s="2" t="s">
        <v>15</v>
      </c>
      <c r="J8950" t="s">
        <v>16</v>
      </c>
      <c r="K8950" t="s">
        <v>80</v>
      </c>
      <c r="L8950" t="s">
        <v>87</v>
      </c>
      <c r="M8950" s="3">
        <f t="shared" si="278"/>
        <v>37050</v>
      </c>
      <c r="N8950">
        <f t="shared" si="279"/>
        <v>246.07339688448002</v>
      </c>
    </row>
    <row r="8951" spans="1:14" x14ac:dyDescent="0.3">
      <c r="A8951">
        <v>-89.088805555555595</v>
      </c>
      <c r="B8951">
        <v>38.960611111111099</v>
      </c>
      <c r="C8951" t="s">
        <v>12</v>
      </c>
      <c r="D8951" s="1" t="s">
        <v>13</v>
      </c>
      <c r="E8951" s="2" t="s">
        <v>14</v>
      </c>
      <c r="F8951" s="3">
        <v>37049</v>
      </c>
      <c r="G8951">
        <v>6940</v>
      </c>
      <c r="I8951" s="2" t="s">
        <v>15</v>
      </c>
      <c r="J8951" t="s">
        <v>16</v>
      </c>
      <c r="K8951" t="s">
        <v>80</v>
      </c>
      <c r="L8951" t="s">
        <v>83</v>
      </c>
      <c r="M8951" s="3">
        <f t="shared" si="278"/>
        <v>37049</v>
      </c>
      <c r="N8951">
        <f t="shared" si="279"/>
        <v>196.51891534847999</v>
      </c>
    </row>
    <row r="8952" spans="1:14" x14ac:dyDescent="0.3">
      <c r="A8952">
        <v>-89.088805555555595</v>
      </c>
      <c r="B8952">
        <v>38.960611111111099</v>
      </c>
      <c r="C8952" t="s">
        <v>12</v>
      </c>
      <c r="D8952" s="1" t="s">
        <v>13</v>
      </c>
      <c r="E8952" s="2" t="s">
        <v>14</v>
      </c>
      <c r="F8952" s="3">
        <v>37048</v>
      </c>
      <c r="G8952">
        <v>6200</v>
      </c>
      <c r="H8952" t="s">
        <v>84</v>
      </c>
      <c r="I8952" s="2" t="s">
        <v>15</v>
      </c>
      <c r="J8952" t="s">
        <v>16</v>
      </c>
      <c r="K8952" t="s">
        <v>80</v>
      </c>
      <c r="L8952" t="s">
        <v>87</v>
      </c>
      <c r="M8952" s="3">
        <f t="shared" si="278"/>
        <v>37048</v>
      </c>
      <c r="N8952">
        <f t="shared" si="279"/>
        <v>175.56444887040001</v>
      </c>
    </row>
    <row r="8953" spans="1:14" x14ac:dyDescent="0.3">
      <c r="A8953">
        <v>-89.088805555555595</v>
      </c>
      <c r="B8953">
        <v>38.960611111111099</v>
      </c>
      <c r="C8953" t="s">
        <v>12</v>
      </c>
      <c r="D8953" s="1" t="s">
        <v>13</v>
      </c>
      <c r="E8953" s="2" t="s">
        <v>14</v>
      </c>
      <c r="F8953" s="3">
        <v>37047</v>
      </c>
      <c r="G8953">
        <v>4500</v>
      </c>
      <c r="H8953" t="s">
        <v>84</v>
      </c>
      <c r="I8953" s="2" t="s">
        <v>15</v>
      </c>
      <c r="J8953" t="s">
        <v>16</v>
      </c>
      <c r="K8953" t="s">
        <v>80</v>
      </c>
      <c r="L8953" t="s">
        <v>87</v>
      </c>
      <c r="M8953" s="3">
        <f t="shared" si="278"/>
        <v>37047</v>
      </c>
      <c r="N8953">
        <f t="shared" si="279"/>
        <v>127.425809664</v>
      </c>
    </row>
    <row r="8954" spans="1:14" x14ac:dyDescent="0.3">
      <c r="A8954">
        <v>-89.088805555555595</v>
      </c>
      <c r="B8954">
        <v>38.960611111111099</v>
      </c>
      <c r="C8954" t="s">
        <v>12</v>
      </c>
      <c r="D8954" s="1" t="s">
        <v>13</v>
      </c>
      <c r="E8954" s="2" t="s">
        <v>14</v>
      </c>
      <c r="F8954" s="3">
        <v>37046</v>
      </c>
      <c r="G8954">
        <v>2500</v>
      </c>
      <c r="H8954" t="s">
        <v>84</v>
      </c>
      <c r="I8954" s="2" t="s">
        <v>15</v>
      </c>
      <c r="J8954" t="s">
        <v>16</v>
      </c>
      <c r="K8954" t="s">
        <v>80</v>
      </c>
      <c r="L8954" t="s">
        <v>87</v>
      </c>
      <c r="M8954" s="3">
        <f t="shared" si="278"/>
        <v>37046</v>
      </c>
      <c r="N8954">
        <f t="shared" si="279"/>
        <v>70.792116480000004</v>
      </c>
    </row>
    <row r="8955" spans="1:14" x14ac:dyDescent="0.3">
      <c r="A8955">
        <v>-89.088805555555595</v>
      </c>
      <c r="B8955">
        <v>38.960611111111099</v>
      </c>
      <c r="C8955" t="s">
        <v>12</v>
      </c>
      <c r="D8955" s="1" t="s">
        <v>13</v>
      </c>
      <c r="E8955" s="2" t="s">
        <v>14</v>
      </c>
      <c r="F8955" s="3">
        <v>37045</v>
      </c>
      <c r="G8955">
        <v>500</v>
      </c>
      <c r="H8955" t="s">
        <v>84</v>
      </c>
      <c r="I8955" s="2" t="s">
        <v>15</v>
      </c>
      <c r="J8955" t="s">
        <v>16</v>
      </c>
      <c r="K8955" t="s">
        <v>80</v>
      </c>
      <c r="L8955" t="s">
        <v>87</v>
      </c>
      <c r="M8955" s="3">
        <f t="shared" si="278"/>
        <v>37045</v>
      </c>
      <c r="N8955">
        <f t="shared" si="279"/>
        <v>14.158423296</v>
      </c>
    </row>
    <row r="8956" spans="1:14" x14ac:dyDescent="0.3">
      <c r="A8956">
        <v>-89.088805555555595</v>
      </c>
      <c r="B8956">
        <v>38.960611111111099</v>
      </c>
      <c r="C8956" t="s">
        <v>12</v>
      </c>
      <c r="D8956" s="1" t="s">
        <v>13</v>
      </c>
      <c r="E8956" s="2" t="s">
        <v>14</v>
      </c>
      <c r="F8956" s="3">
        <v>37044</v>
      </c>
      <c r="G8956">
        <v>1000</v>
      </c>
      <c r="H8956" t="s">
        <v>84</v>
      </c>
      <c r="I8956" s="2" t="s">
        <v>15</v>
      </c>
      <c r="J8956" t="s">
        <v>16</v>
      </c>
      <c r="K8956" t="s">
        <v>80</v>
      </c>
      <c r="L8956" t="s">
        <v>87</v>
      </c>
      <c r="M8956" s="3">
        <f t="shared" si="278"/>
        <v>37044</v>
      </c>
      <c r="N8956">
        <f t="shared" si="279"/>
        <v>28.316846592000001</v>
      </c>
    </row>
    <row r="8957" spans="1:14" x14ac:dyDescent="0.3">
      <c r="A8957">
        <v>-89.088805555555595</v>
      </c>
      <c r="B8957">
        <v>38.960611111111099</v>
      </c>
      <c r="C8957" t="s">
        <v>12</v>
      </c>
      <c r="D8957" s="1" t="s">
        <v>13</v>
      </c>
      <c r="E8957" s="2" t="s">
        <v>14</v>
      </c>
      <c r="F8957" s="3">
        <v>37043</v>
      </c>
      <c r="G8957">
        <v>1120</v>
      </c>
      <c r="I8957" s="2" t="s">
        <v>15</v>
      </c>
      <c r="J8957" t="s">
        <v>16</v>
      </c>
      <c r="K8957" t="s">
        <v>80</v>
      </c>
      <c r="L8957" t="s">
        <v>87</v>
      </c>
      <c r="M8957" s="3">
        <f t="shared" si="278"/>
        <v>37043</v>
      </c>
      <c r="N8957">
        <f t="shared" si="279"/>
        <v>31.71486818304</v>
      </c>
    </row>
    <row r="8958" spans="1:14" x14ac:dyDescent="0.3">
      <c r="A8958">
        <v>-89.088805555555595</v>
      </c>
      <c r="B8958">
        <v>38.960611111111099</v>
      </c>
      <c r="C8958" t="s">
        <v>12</v>
      </c>
      <c r="D8958" s="1" t="s">
        <v>13</v>
      </c>
      <c r="E8958" s="2" t="s">
        <v>14</v>
      </c>
      <c r="F8958" s="3">
        <v>37042</v>
      </c>
      <c r="G8958">
        <v>444</v>
      </c>
      <c r="I8958" s="2" t="s">
        <v>15</v>
      </c>
      <c r="J8958" t="s">
        <v>16</v>
      </c>
      <c r="K8958" t="s">
        <v>80</v>
      </c>
      <c r="L8958" t="s">
        <v>87</v>
      </c>
      <c r="M8958" s="3">
        <f t="shared" si="278"/>
        <v>37042</v>
      </c>
      <c r="N8958">
        <f t="shared" si="279"/>
        <v>12.572679886848</v>
      </c>
    </row>
    <row r="8959" spans="1:14" x14ac:dyDescent="0.3">
      <c r="A8959">
        <v>-89.088805555555595</v>
      </c>
      <c r="B8959">
        <v>38.960611111111099</v>
      </c>
      <c r="C8959" t="s">
        <v>12</v>
      </c>
      <c r="D8959" s="1" t="s">
        <v>13</v>
      </c>
      <c r="E8959" s="2" t="s">
        <v>14</v>
      </c>
      <c r="F8959" s="3">
        <v>37041</v>
      </c>
      <c r="G8959">
        <v>288</v>
      </c>
      <c r="I8959" s="2" t="s">
        <v>15</v>
      </c>
      <c r="J8959" t="s">
        <v>16</v>
      </c>
      <c r="K8959" t="s">
        <v>80</v>
      </c>
      <c r="L8959" t="s">
        <v>87</v>
      </c>
      <c r="M8959" s="3">
        <f t="shared" si="278"/>
        <v>37041</v>
      </c>
      <c r="N8959">
        <f t="shared" si="279"/>
        <v>8.1552518184959997</v>
      </c>
    </row>
    <row r="8960" spans="1:14" x14ac:dyDescent="0.3">
      <c r="A8960">
        <v>-89.088805555555595</v>
      </c>
      <c r="B8960">
        <v>38.960611111111099</v>
      </c>
      <c r="C8960" t="s">
        <v>12</v>
      </c>
      <c r="D8960" s="1" t="s">
        <v>13</v>
      </c>
      <c r="E8960" s="2" t="s">
        <v>14</v>
      </c>
      <c r="F8960" s="3">
        <v>37040</v>
      </c>
      <c r="G8960">
        <v>383</v>
      </c>
      <c r="I8960" s="2" t="s">
        <v>15</v>
      </c>
      <c r="J8960" t="s">
        <v>16</v>
      </c>
      <c r="K8960" t="s">
        <v>80</v>
      </c>
      <c r="L8960" t="s">
        <v>87</v>
      </c>
      <c r="M8960" s="3">
        <f t="shared" si="278"/>
        <v>37040</v>
      </c>
      <c r="N8960">
        <f t="shared" si="279"/>
        <v>10.845352244736</v>
      </c>
    </row>
    <row r="8961" spans="1:14" x14ac:dyDescent="0.3">
      <c r="A8961">
        <v>-89.088805555555595</v>
      </c>
      <c r="B8961">
        <v>38.960611111111099</v>
      </c>
      <c r="C8961" t="s">
        <v>12</v>
      </c>
      <c r="D8961" s="1" t="s">
        <v>13</v>
      </c>
      <c r="E8961" s="2" t="s">
        <v>14</v>
      </c>
      <c r="F8961" s="3">
        <v>37039</v>
      </c>
      <c r="G8961">
        <v>475</v>
      </c>
      <c r="I8961" s="2" t="s">
        <v>15</v>
      </c>
      <c r="J8961" t="s">
        <v>16</v>
      </c>
      <c r="K8961" t="s">
        <v>80</v>
      </c>
      <c r="L8961" t="s">
        <v>83</v>
      </c>
      <c r="M8961" s="3">
        <f t="shared" si="278"/>
        <v>37039</v>
      </c>
      <c r="N8961">
        <f t="shared" si="279"/>
        <v>13.4505021312</v>
      </c>
    </row>
    <row r="8962" spans="1:14" x14ac:dyDescent="0.3">
      <c r="A8962">
        <v>-89.088805555555595</v>
      </c>
      <c r="B8962">
        <v>38.960611111111099</v>
      </c>
      <c r="C8962" t="s">
        <v>12</v>
      </c>
      <c r="D8962" s="1" t="s">
        <v>13</v>
      </c>
      <c r="E8962" s="2" t="s">
        <v>14</v>
      </c>
      <c r="F8962" s="3">
        <v>37038</v>
      </c>
      <c r="G8962">
        <v>341</v>
      </c>
      <c r="I8962" s="2" t="s">
        <v>15</v>
      </c>
      <c r="J8962" t="s">
        <v>16</v>
      </c>
      <c r="K8962" t="s">
        <v>80</v>
      </c>
      <c r="L8962" t="s">
        <v>87</v>
      </c>
      <c r="M8962" s="3">
        <f t="shared" si="278"/>
        <v>37038</v>
      </c>
      <c r="N8962">
        <f t="shared" si="279"/>
        <v>9.6560446878720008</v>
      </c>
    </row>
    <row r="8963" spans="1:14" x14ac:dyDescent="0.3">
      <c r="A8963">
        <v>-89.088805555555595</v>
      </c>
      <c r="B8963">
        <v>38.960611111111099</v>
      </c>
      <c r="C8963" t="s">
        <v>12</v>
      </c>
      <c r="D8963" s="1" t="s">
        <v>13</v>
      </c>
      <c r="E8963" s="2" t="s">
        <v>14</v>
      </c>
      <c r="F8963" s="3">
        <v>37037</v>
      </c>
      <c r="G8963">
        <v>344</v>
      </c>
      <c r="I8963" s="2" t="s">
        <v>15</v>
      </c>
      <c r="J8963" t="s">
        <v>16</v>
      </c>
      <c r="K8963" t="s">
        <v>80</v>
      </c>
      <c r="L8963" t="s">
        <v>83</v>
      </c>
      <c r="M8963" s="3">
        <f t="shared" ref="M8963:M9026" si="280">F8963</f>
        <v>37037</v>
      </c>
      <c r="N8963">
        <f t="shared" ref="N8963:N9026" si="281">G8963*0.028316846592</f>
        <v>9.7409952276479999</v>
      </c>
    </row>
    <row r="8964" spans="1:14" x14ac:dyDescent="0.3">
      <c r="A8964">
        <v>-89.088805555555595</v>
      </c>
      <c r="B8964">
        <v>38.960611111111099</v>
      </c>
      <c r="C8964" t="s">
        <v>12</v>
      </c>
      <c r="D8964" s="1" t="s">
        <v>13</v>
      </c>
      <c r="E8964" s="2" t="s">
        <v>14</v>
      </c>
      <c r="F8964" s="3">
        <v>37036</v>
      </c>
      <c r="G8964">
        <v>325</v>
      </c>
      <c r="H8964" t="s">
        <v>84</v>
      </c>
      <c r="I8964" s="2" t="s">
        <v>15</v>
      </c>
      <c r="J8964" t="s">
        <v>16</v>
      </c>
      <c r="K8964" t="s">
        <v>80</v>
      </c>
      <c r="L8964" t="s">
        <v>87</v>
      </c>
      <c r="M8964" s="3">
        <f t="shared" si="280"/>
        <v>37036</v>
      </c>
      <c r="N8964">
        <f t="shared" si="281"/>
        <v>9.2029751423999997</v>
      </c>
    </row>
    <row r="8965" spans="1:14" x14ac:dyDescent="0.3">
      <c r="A8965">
        <v>-89.088805555555595</v>
      </c>
      <c r="B8965">
        <v>38.960611111111099</v>
      </c>
      <c r="C8965" t="s">
        <v>12</v>
      </c>
      <c r="D8965" s="1" t="s">
        <v>13</v>
      </c>
      <c r="E8965" s="2" t="s">
        <v>14</v>
      </c>
      <c r="F8965" s="3">
        <v>37035</v>
      </c>
      <c r="G8965">
        <v>300</v>
      </c>
      <c r="I8965" s="2" t="s">
        <v>15</v>
      </c>
      <c r="J8965" t="s">
        <v>16</v>
      </c>
      <c r="K8965" t="s">
        <v>80</v>
      </c>
      <c r="L8965" t="s">
        <v>87</v>
      </c>
      <c r="M8965" s="3">
        <f t="shared" si="280"/>
        <v>37035</v>
      </c>
      <c r="N8965">
        <f t="shared" si="281"/>
        <v>8.4950539775999996</v>
      </c>
    </row>
    <row r="8966" spans="1:14" x14ac:dyDescent="0.3">
      <c r="A8966">
        <v>-89.088805555555595</v>
      </c>
      <c r="B8966">
        <v>38.960611111111099</v>
      </c>
      <c r="C8966" t="s">
        <v>12</v>
      </c>
      <c r="D8966" s="1" t="s">
        <v>13</v>
      </c>
      <c r="E8966" s="2" t="s">
        <v>14</v>
      </c>
      <c r="F8966" s="3">
        <v>37034</v>
      </c>
      <c r="G8966">
        <v>347</v>
      </c>
      <c r="I8966" s="2" t="s">
        <v>15</v>
      </c>
      <c r="J8966" t="s">
        <v>16</v>
      </c>
      <c r="K8966" t="s">
        <v>80</v>
      </c>
      <c r="L8966" t="s">
        <v>83</v>
      </c>
      <c r="M8966" s="3">
        <f t="shared" si="280"/>
        <v>37034</v>
      </c>
      <c r="N8966">
        <f t="shared" si="281"/>
        <v>9.8259457674240007</v>
      </c>
    </row>
    <row r="8967" spans="1:14" x14ac:dyDescent="0.3">
      <c r="A8967">
        <v>-89.088805555555595</v>
      </c>
      <c r="B8967">
        <v>38.960611111111099</v>
      </c>
      <c r="C8967" t="s">
        <v>12</v>
      </c>
      <c r="D8967" s="1" t="s">
        <v>13</v>
      </c>
      <c r="E8967" s="2" t="s">
        <v>14</v>
      </c>
      <c r="F8967" s="3">
        <v>37033</v>
      </c>
      <c r="G8967">
        <v>421</v>
      </c>
      <c r="I8967" s="2" t="s">
        <v>15</v>
      </c>
      <c r="J8967" t="s">
        <v>16</v>
      </c>
      <c r="K8967" t="s">
        <v>80</v>
      </c>
      <c r="L8967" t="s">
        <v>87</v>
      </c>
      <c r="M8967" s="3">
        <f t="shared" si="280"/>
        <v>37033</v>
      </c>
      <c r="N8967">
        <f t="shared" si="281"/>
        <v>11.921392415232001</v>
      </c>
    </row>
    <row r="8968" spans="1:14" x14ac:dyDescent="0.3">
      <c r="A8968">
        <v>-89.088805555555595</v>
      </c>
      <c r="B8968">
        <v>38.960611111111099</v>
      </c>
      <c r="C8968" t="s">
        <v>12</v>
      </c>
      <c r="D8968" s="1" t="s">
        <v>13</v>
      </c>
      <c r="E8968" s="2" t="s">
        <v>14</v>
      </c>
      <c r="F8968" s="3">
        <v>37032</v>
      </c>
      <c r="G8968">
        <v>399</v>
      </c>
      <c r="I8968" s="2" t="s">
        <v>15</v>
      </c>
      <c r="J8968" t="s">
        <v>16</v>
      </c>
      <c r="K8968" t="s">
        <v>80</v>
      </c>
      <c r="L8968" t="s">
        <v>87</v>
      </c>
      <c r="M8968" s="3">
        <f t="shared" si="280"/>
        <v>37032</v>
      </c>
      <c r="N8968">
        <f t="shared" si="281"/>
        <v>11.298421790208</v>
      </c>
    </row>
    <row r="8969" spans="1:14" x14ac:dyDescent="0.3">
      <c r="A8969">
        <v>-89.088805555555595</v>
      </c>
      <c r="B8969">
        <v>38.960611111111099</v>
      </c>
      <c r="C8969" t="s">
        <v>12</v>
      </c>
      <c r="D8969" s="1" t="s">
        <v>13</v>
      </c>
      <c r="E8969" s="2" t="s">
        <v>14</v>
      </c>
      <c r="F8969" s="3">
        <v>37031</v>
      </c>
      <c r="G8969">
        <v>620</v>
      </c>
      <c r="I8969" s="2" t="s">
        <v>15</v>
      </c>
      <c r="J8969" t="s">
        <v>16</v>
      </c>
      <c r="K8969" t="s">
        <v>80</v>
      </c>
      <c r="L8969" t="s">
        <v>87</v>
      </c>
      <c r="M8969" s="3">
        <f t="shared" si="280"/>
        <v>37031</v>
      </c>
      <c r="N8969">
        <f t="shared" si="281"/>
        <v>17.556444887040001</v>
      </c>
    </row>
    <row r="8970" spans="1:14" x14ac:dyDescent="0.3">
      <c r="A8970">
        <v>-89.088805555555595</v>
      </c>
      <c r="B8970">
        <v>38.960611111111099</v>
      </c>
      <c r="C8970" t="s">
        <v>12</v>
      </c>
      <c r="D8970" s="1" t="s">
        <v>13</v>
      </c>
      <c r="E8970" s="2" t="s">
        <v>14</v>
      </c>
      <c r="F8970" s="3">
        <v>37030</v>
      </c>
      <c r="G8970">
        <v>1080</v>
      </c>
      <c r="I8970" s="2" t="s">
        <v>15</v>
      </c>
      <c r="J8970" t="s">
        <v>16</v>
      </c>
      <c r="K8970" t="s">
        <v>80</v>
      </c>
      <c r="L8970" t="s">
        <v>87</v>
      </c>
      <c r="M8970" s="3">
        <f t="shared" si="280"/>
        <v>37030</v>
      </c>
      <c r="N8970">
        <f t="shared" si="281"/>
        <v>30.582194319359999</v>
      </c>
    </row>
    <row r="8971" spans="1:14" x14ac:dyDescent="0.3">
      <c r="A8971">
        <v>-89.088805555555595</v>
      </c>
      <c r="B8971">
        <v>38.960611111111099</v>
      </c>
      <c r="C8971" t="s">
        <v>12</v>
      </c>
      <c r="D8971" s="1" t="s">
        <v>13</v>
      </c>
      <c r="E8971" s="2" t="s">
        <v>14</v>
      </c>
      <c r="F8971" s="3">
        <v>37029</v>
      </c>
      <c r="G8971">
        <v>402</v>
      </c>
      <c r="I8971" s="2" t="s">
        <v>15</v>
      </c>
      <c r="J8971" t="s">
        <v>16</v>
      </c>
      <c r="K8971" t="s">
        <v>80</v>
      </c>
      <c r="L8971" t="s">
        <v>87</v>
      </c>
      <c r="M8971" s="3">
        <f t="shared" si="280"/>
        <v>37029</v>
      </c>
      <c r="N8971">
        <f t="shared" si="281"/>
        <v>11.383372329984001</v>
      </c>
    </row>
    <row r="8972" spans="1:14" x14ac:dyDescent="0.3">
      <c r="A8972">
        <v>-89.088805555555595</v>
      </c>
      <c r="B8972">
        <v>38.960611111111099</v>
      </c>
      <c r="C8972" t="s">
        <v>12</v>
      </c>
      <c r="D8972" s="1" t="s">
        <v>13</v>
      </c>
      <c r="E8972" s="2" t="s">
        <v>14</v>
      </c>
      <c r="F8972" s="3">
        <v>37028</v>
      </c>
      <c r="G8972">
        <v>160</v>
      </c>
      <c r="I8972" s="2" t="s">
        <v>15</v>
      </c>
      <c r="J8972" t="s">
        <v>16</v>
      </c>
      <c r="K8972" t="s">
        <v>80</v>
      </c>
      <c r="L8972" t="s">
        <v>87</v>
      </c>
      <c r="M8972" s="3">
        <f t="shared" si="280"/>
        <v>37028</v>
      </c>
      <c r="N8972">
        <f t="shared" si="281"/>
        <v>4.53069545472</v>
      </c>
    </row>
    <row r="8973" spans="1:14" x14ac:dyDescent="0.3">
      <c r="A8973">
        <v>-89.088805555555595</v>
      </c>
      <c r="B8973">
        <v>38.960611111111099</v>
      </c>
      <c r="C8973" t="s">
        <v>12</v>
      </c>
      <c r="D8973" s="1" t="s">
        <v>13</v>
      </c>
      <c r="E8973" s="2" t="s">
        <v>14</v>
      </c>
      <c r="F8973" s="3">
        <v>37027</v>
      </c>
      <c r="G8973">
        <v>162</v>
      </c>
      <c r="I8973" s="2" t="s">
        <v>15</v>
      </c>
      <c r="J8973" t="s">
        <v>16</v>
      </c>
      <c r="K8973" t="s">
        <v>80</v>
      </c>
      <c r="L8973" t="s">
        <v>87</v>
      </c>
      <c r="M8973" s="3">
        <f t="shared" si="280"/>
        <v>37027</v>
      </c>
      <c r="N8973">
        <f t="shared" si="281"/>
        <v>4.5873291479039997</v>
      </c>
    </row>
    <row r="8974" spans="1:14" x14ac:dyDescent="0.3">
      <c r="A8974">
        <v>-89.088805555555595</v>
      </c>
      <c r="B8974">
        <v>38.960611111111099</v>
      </c>
      <c r="C8974" t="s">
        <v>12</v>
      </c>
      <c r="D8974" s="1" t="s">
        <v>13</v>
      </c>
      <c r="E8974" s="2" t="s">
        <v>14</v>
      </c>
      <c r="F8974" s="3">
        <v>37026</v>
      </c>
      <c r="G8974">
        <v>169</v>
      </c>
      <c r="I8974" s="2" t="s">
        <v>15</v>
      </c>
      <c r="J8974" t="s">
        <v>16</v>
      </c>
      <c r="K8974" t="s">
        <v>80</v>
      </c>
      <c r="L8974" t="s">
        <v>83</v>
      </c>
      <c r="M8974" s="3">
        <f t="shared" si="280"/>
        <v>37026</v>
      </c>
      <c r="N8974">
        <f t="shared" si="281"/>
        <v>4.7855470740479999</v>
      </c>
    </row>
    <row r="8975" spans="1:14" x14ac:dyDescent="0.3">
      <c r="A8975">
        <v>-89.088805555555595</v>
      </c>
      <c r="B8975">
        <v>38.960611111111099</v>
      </c>
      <c r="C8975" t="s">
        <v>12</v>
      </c>
      <c r="D8975" s="1" t="s">
        <v>13</v>
      </c>
      <c r="E8975" s="2" t="s">
        <v>14</v>
      </c>
      <c r="F8975" s="3">
        <v>37025</v>
      </c>
      <c r="G8975">
        <v>175</v>
      </c>
      <c r="I8975" s="2" t="s">
        <v>15</v>
      </c>
      <c r="J8975" t="s">
        <v>16</v>
      </c>
      <c r="K8975" t="s">
        <v>80</v>
      </c>
      <c r="L8975" t="s">
        <v>83</v>
      </c>
      <c r="M8975" s="3">
        <f t="shared" si="280"/>
        <v>37025</v>
      </c>
      <c r="N8975">
        <f t="shared" si="281"/>
        <v>4.9554481535999999</v>
      </c>
    </row>
    <row r="8976" spans="1:14" x14ac:dyDescent="0.3">
      <c r="A8976">
        <v>-89.088805555555595</v>
      </c>
      <c r="B8976">
        <v>38.960611111111099</v>
      </c>
      <c r="C8976" t="s">
        <v>12</v>
      </c>
      <c r="D8976" s="1" t="s">
        <v>13</v>
      </c>
      <c r="E8976" s="2" t="s">
        <v>14</v>
      </c>
      <c r="F8976" s="3">
        <v>37024</v>
      </c>
      <c r="G8976">
        <v>181</v>
      </c>
      <c r="I8976" s="2" t="s">
        <v>15</v>
      </c>
      <c r="J8976" t="s">
        <v>16</v>
      </c>
      <c r="K8976" t="s">
        <v>80</v>
      </c>
      <c r="L8976" t="s">
        <v>87</v>
      </c>
      <c r="M8976" s="3">
        <f t="shared" si="280"/>
        <v>37024</v>
      </c>
      <c r="N8976">
        <f t="shared" si="281"/>
        <v>5.1253492331519999</v>
      </c>
    </row>
    <row r="8977" spans="1:14" x14ac:dyDescent="0.3">
      <c r="A8977">
        <v>-89.088805555555595</v>
      </c>
      <c r="B8977">
        <v>38.960611111111099</v>
      </c>
      <c r="C8977" t="s">
        <v>12</v>
      </c>
      <c r="D8977" s="1" t="s">
        <v>13</v>
      </c>
      <c r="E8977" s="2" t="s">
        <v>14</v>
      </c>
      <c r="F8977" s="3">
        <v>37023</v>
      </c>
      <c r="G8977">
        <v>189</v>
      </c>
      <c r="I8977" s="2" t="s">
        <v>15</v>
      </c>
      <c r="J8977" t="s">
        <v>16</v>
      </c>
      <c r="K8977" t="s">
        <v>80</v>
      </c>
      <c r="L8977" t="s">
        <v>87</v>
      </c>
      <c r="M8977" s="3">
        <f t="shared" si="280"/>
        <v>37023</v>
      </c>
      <c r="N8977">
        <f t="shared" si="281"/>
        <v>5.3518840058880004</v>
      </c>
    </row>
    <row r="8978" spans="1:14" x14ac:dyDescent="0.3">
      <c r="A8978">
        <v>-89.088805555555595</v>
      </c>
      <c r="B8978">
        <v>38.960611111111099</v>
      </c>
      <c r="C8978" t="s">
        <v>12</v>
      </c>
      <c r="D8978" s="1" t="s">
        <v>13</v>
      </c>
      <c r="E8978" s="2" t="s">
        <v>14</v>
      </c>
      <c r="F8978" s="3">
        <v>37022</v>
      </c>
      <c r="G8978">
        <v>200</v>
      </c>
      <c r="I8978" s="2" t="s">
        <v>15</v>
      </c>
      <c r="J8978" t="s">
        <v>16</v>
      </c>
      <c r="K8978" t="s">
        <v>80</v>
      </c>
      <c r="L8978" t="s">
        <v>87</v>
      </c>
      <c r="M8978" s="3">
        <f t="shared" si="280"/>
        <v>37022</v>
      </c>
      <c r="N8978">
        <f t="shared" si="281"/>
        <v>5.6633693184</v>
      </c>
    </row>
    <row r="8979" spans="1:14" x14ac:dyDescent="0.3">
      <c r="A8979">
        <v>-89.088805555555595</v>
      </c>
      <c r="B8979">
        <v>38.960611111111099</v>
      </c>
      <c r="C8979" t="s">
        <v>12</v>
      </c>
      <c r="D8979" s="1" t="s">
        <v>13</v>
      </c>
      <c r="E8979" s="2" t="s">
        <v>14</v>
      </c>
      <c r="F8979" s="3">
        <v>37021</v>
      </c>
      <c r="G8979">
        <v>217</v>
      </c>
      <c r="I8979" s="2" t="s">
        <v>15</v>
      </c>
      <c r="J8979" t="s">
        <v>16</v>
      </c>
      <c r="K8979" t="s">
        <v>80</v>
      </c>
      <c r="L8979" t="s">
        <v>87</v>
      </c>
      <c r="M8979" s="3">
        <f t="shared" si="280"/>
        <v>37021</v>
      </c>
      <c r="N8979">
        <f t="shared" si="281"/>
        <v>6.1447557104640005</v>
      </c>
    </row>
    <row r="8980" spans="1:14" x14ac:dyDescent="0.3">
      <c r="A8980">
        <v>-89.088805555555595</v>
      </c>
      <c r="B8980">
        <v>38.960611111111099</v>
      </c>
      <c r="C8980" t="s">
        <v>12</v>
      </c>
      <c r="D8980" s="1" t="s">
        <v>13</v>
      </c>
      <c r="E8980" s="2" t="s">
        <v>14</v>
      </c>
      <c r="F8980" s="3">
        <v>37020</v>
      </c>
      <c r="G8980">
        <v>228</v>
      </c>
      <c r="I8980" s="2" t="s">
        <v>15</v>
      </c>
      <c r="J8980" t="s">
        <v>16</v>
      </c>
      <c r="K8980" t="s">
        <v>80</v>
      </c>
      <c r="L8980" t="s">
        <v>87</v>
      </c>
      <c r="M8980" s="3">
        <f t="shared" si="280"/>
        <v>37020</v>
      </c>
      <c r="N8980">
        <f t="shared" si="281"/>
        <v>6.4562410229760001</v>
      </c>
    </row>
    <row r="8981" spans="1:14" x14ac:dyDescent="0.3">
      <c r="A8981">
        <v>-89.088805555555595</v>
      </c>
      <c r="B8981">
        <v>38.960611111111099</v>
      </c>
      <c r="C8981" t="s">
        <v>12</v>
      </c>
      <c r="D8981" s="1" t="s">
        <v>13</v>
      </c>
      <c r="E8981" s="2" t="s">
        <v>14</v>
      </c>
      <c r="F8981" s="3">
        <v>37019</v>
      </c>
      <c r="G8981">
        <v>235</v>
      </c>
      <c r="I8981" s="2" t="s">
        <v>15</v>
      </c>
      <c r="J8981" t="s">
        <v>16</v>
      </c>
      <c r="K8981" t="s">
        <v>80</v>
      </c>
      <c r="L8981" t="s">
        <v>87</v>
      </c>
      <c r="M8981" s="3">
        <f t="shared" si="280"/>
        <v>37019</v>
      </c>
      <c r="N8981">
        <f t="shared" si="281"/>
        <v>6.6544589491200004</v>
      </c>
    </row>
    <row r="8982" spans="1:14" x14ac:dyDescent="0.3">
      <c r="A8982">
        <v>-89.088805555555595</v>
      </c>
      <c r="B8982">
        <v>38.960611111111099</v>
      </c>
      <c r="C8982" t="s">
        <v>12</v>
      </c>
      <c r="D8982" s="1" t="s">
        <v>13</v>
      </c>
      <c r="E8982" s="2" t="s">
        <v>14</v>
      </c>
      <c r="F8982" s="3">
        <v>37018</v>
      </c>
      <c r="G8982">
        <v>233</v>
      </c>
      <c r="I8982" s="2" t="s">
        <v>15</v>
      </c>
      <c r="J8982" t="s">
        <v>16</v>
      </c>
      <c r="K8982" t="s">
        <v>80</v>
      </c>
      <c r="L8982" t="s">
        <v>87</v>
      </c>
      <c r="M8982" s="3">
        <f t="shared" si="280"/>
        <v>37018</v>
      </c>
      <c r="N8982">
        <f t="shared" si="281"/>
        <v>6.5978252559359998</v>
      </c>
    </row>
    <row r="8983" spans="1:14" x14ac:dyDescent="0.3">
      <c r="A8983">
        <v>-89.088805555555595</v>
      </c>
      <c r="B8983">
        <v>38.960611111111099</v>
      </c>
      <c r="C8983" t="s">
        <v>12</v>
      </c>
      <c r="D8983" s="1" t="s">
        <v>13</v>
      </c>
      <c r="E8983" s="2" t="s">
        <v>14</v>
      </c>
      <c r="F8983" s="3">
        <v>37017</v>
      </c>
      <c r="G8983">
        <v>239</v>
      </c>
      <c r="I8983" s="2" t="s">
        <v>15</v>
      </c>
      <c r="J8983" t="s">
        <v>16</v>
      </c>
      <c r="K8983" t="s">
        <v>80</v>
      </c>
      <c r="L8983" t="s">
        <v>87</v>
      </c>
      <c r="M8983" s="3">
        <f t="shared" si="280"/>
        <v>37017</v>
      </c>
      <c r="N8983">
        <f t="shared" si="281"/>
        <v>6.7677263354880006</v>
      </c>
    </row>
    <row r="8984" spans="1:14" x14ac:dyDescent="0.3">
      <c r="A8984">
        <v>-89.088805555555595</v>
      </c>
      <c r="B8984">
        <v>38.960611111111099</v>
      </c>
      <c r="C8984" t="s">
        <v>12</v>
      </c>
      <c r="D8984" s="1" t="s">
        <v>13</v>
      </c>
      <c r="E8984" s="2" t="s">
        <v>14</v>
      </c>
      <c r="F8984" s="3">
        <v>37016</v>
      </c>
      <c r="G8984">
        <v>253</v>
      </c>
      <c r="I8984" s="2" t="s">
        <v>15</v>
      </c>
      <c r="J8984" t="s">
        <v>16</v>
      </c>
      <c r="K8984" t="s">
        <v>80</v>
      </c>
      <c r="L8984" t="s">
        <v>87</v>
      </c>
      <c r="M8984" s="3">
        <f t="shared" si="280"/>
        <v>37016</v>
      </c>
      <c r="N8984">
        <f t="shared" si="281"/>
        <v>7.1641621877760002</v>
      </c>
    </row>
    <row r="8985" spans="1:14" x14ac:dyDescent="0.3">
      <c r="A8985">
        <v>-89.088805555555595</v>
      </c>
      <c r="B8985">
        <v>38.960611111111099</v>
      </c>
      <c r="C8985" t="s">
        <v>12</v>
      </c>
      <c r="D8985" s="1" t="s">
        <v>13</v>
      </c>
      <c r="E8985" s="2" t="s">
        <v>14</v>
      </c>
      <c r="F8985" s="3">
        <v>37015</v>
      </c>
      <c r="G8985">
        <v>277</v>
      </c>
      <c r="I8985" s="2" t="s">
        <v>15</v>
      </c>
      <c r="J8985" t="s">
        <v>16</v>
      </c>
      <c r="K8985" t="s">
        <v>80</v>
      </c>
      <c r="L8985" t="s">
        <v>87</v>
      </c>
      <c r="M8985" s="3">
        <f t="shared" si="280"/>
        <v>37015</v>
      </c>
      <c r="N8985">
        <f t="shared" si="281"/>
        <v>7.843766505984</v>
      </c>
    </row>
    <row r="8986" spans="1:14" x14ac:dyDescent="0.3">
      <c r="A8986">
        <v>-89.088805555555595</v>
      </c>
      <c r="B8986">
        <v>38.960611111111099</v>
      </c>
      <c r="C8986" t="s">
        <v>12</v>
      </c>
      <c r="D8986" s="1" t="s">
        <v>13</v>
      </c>
      <c r="E8986" s="2" t="s">
        <v>14</v>
      </c>
      <c r="F8986" s="3">
        <v>37014</v>
      </c>
      <c r="G8986">
        <v>319</v>
      </c>
      <c r="I8986" s="2" t="s">
        <v>15</v>
      </c>
      <c r="J8986" t="s">
        <v>16</v>
      </c>
      <c r="K8986" t="s">
        <v>80</v>
      </c>
      <c r="L8986" t="s">
        <v>87</v>
      </c>
      <c r="M8986" s="3">
        <f t="shared" si="280"/>
        <v>37014</v>
      </c>
      <c r="N8986">
        <f t="shared" si="281"/>
        <v>9.0330740628479997</v>
      </c>
    </row>
    <row r="8987" spans="1:14" x14ac:dyDescent="0.3">
      <c r="A8987">
        <v>-89.088805555555595</v>
      </c>
      <c r="B8987">
        <v>38.960611111111099</v>
      </c>
      <c r="C8987" t="s">
        <v>12</v>
      </c>
      <c r="D8987" s="1" t="s">
        <v>13</v>
      </c>
      <c r="E8987" s="2" t="s">
        <v>14</v>
      </c>
      <c r="F8987" s="3">
        <v>37013</v>
      </c>
      <c r="G8987">
        <v>415</v>
      </c>
      <c r="I8987" s="2" t="s">
        <v>15</v>
      </c>
      <c r="J8987" t="s">
        <v>16</v>
      </c>
      <c r="K8987" t="s">
        <v>80</v>
      </c>
      <c r="L8987" t="s">
        <v>87</v>
      </c>
      <c r="M8987" s="3">
        <f t="shared" si="280"/>
        <v>37013</v>
      </c>
      <c r="N8987">
        <f t="shared" si="281"/>
        <v>11.751491335680001</v>
      </c>
    </row>
    <row r="8988" spans="1:14" x14ac:dyDescent="0.3">
      <c r="A8988">
        <v>-89.088805555555595</v>
      </c>
      <c r="B8988">
        <v>38.960611111111099</v>
      </c>
      <c r="C8988" t="s">
        <v>12</v>
      </c>
      <c r="D8988" s="1" t="s">
        <v>13</v>
      </c>
      <c r="E8988" s="2" t="s">
        <v>14</v>
      </c>
      <c r="F8988" s="3">
        <v>37012</v>
      </c>
      <c r="G8988">
        <v>476</v>
      </c>
      <c r="I8988" s="2" t="s">
        <v>15</v>
      </c>
      <c r="J8988" t="s">
        <v>16</v>
      </c>
      <c r="K8988" t="s">
        <v>80</v>
      </c>
      <c r="L8988" t="s">
        <v>87</v>
      </c>
      <c r="M8988" s="3">
        <f t="shared" si="280"/>
        <v>37012</v>
      </c>
      <c r="N8988">
        <f t="shared" si="281"/>
        <v>13.478818977792001</v>
      </c>
    </row>
    <row r="8989" spans="1:14" x14ac:dyDescent="0.3">
      <c r="A8989">
        <v>-89.088805555555595</v>
      </c>
      <c r="B8989">
        <v>38.960611111111099</v>
      </c>
      <c r="C8989" t="s">
        <v>12</v>
      </c>
      <c r="D8989" s="1" t="s">
        <v>13</v>
      </c>
      <c r="E8989" s="2" t="s">
        <v>14</v>
      </c>
      <c r="F8989" s="3">
        <v>37011</v>
      </c>
      <c r="G8989">
        <v>495</v>
      </c>
      <c r="I8989" s="2" t="s">
        <v>15</v>
      </c>
      <c r="J8989" t="s">
        <v>16</v>
      </c>
      <c r="K8989" t="s">
        <v>80</v>
      </c>
      <c r="L8989" t="s">
        <v>87</v>
      </c>
      <c r="M8989" s="3">
        <f t="shared" si="280"/>
        <v>37011</v>
      </c>
      <c r="N8989">
        <f t="shared" si="281"/>
        <v>14.016839063040001</v>
      </c>
    </row>
    <row r="8990" spans="1:14" x14ac:dyDescent="0.3">
      <c r="A8990">
        <v>-89.088805555555595</v>
      </c>
      <c r="B8990">
        <v>38.960611111111099</v>
      </c>
      <c r="C8990" t="s">
        <v>12</v>
      </c>
      <c r="D8990" s="1" t="s">
        <v>13</v>
      </c>
      <c r="E8990" s="2" t="s">
        <v>14</v>
      </c>
      <c r="F8990" s="3">
        <v>37010</v>
      </c>
      <c r="G8990">
        <v>551</v>
      </c>
      <c r="I8990" s="2" t="s">
        <v>15</v>
      </c>
      <c r="J8990" t="s">
        <v>16</v>
      </c>
      <c r="K8990" t="s">
        <v>80</v>
      </c>
      <c r="L8990" t="s">
        <v>87</v>
      </c>
      <c r="M8990" s="3">
        <f t="shared" si="280"/>
        <v>37010</v>
      </c>
      <c r="N8990">
        <f t="shared" si="281"/>
        <v>15.602582472192001</v>
      </c>
    </row>
    <row r="8991" spans="1:14" x14ac:dyDescent="0.3">
      <c r="A8991">
        <v>-89.088805555555595</v>
      </c>
      <c r="B8991">
        <v>38.960611111111099</v>
      </c>
      <c r="C8991" t="s">
        <v>12</v>
      </c>
      <c r="D8991" s="1" t="s">
        <v>13</v>
      </c>
      <c r="E8991" s="2" t="s">
        <v>14</v>
      </c>
      <c r="F8991" s="3">
        <v>37009</v>
      </c>
      <c r="G8991">
        <v>683</v>
      </c>
      <c r="I8991" s="2" t="s">
        <v>15</v>
      </c>
      <c r="J8991" t="s">
        <v>16</v>
      </c>
      <c r="K8991" t="s">
        <v>80</v>
      </c>
      <c r="L8991" t="s">
        <v>87</v>
      </c>
      <c r="M8991" s="3">
        <f t="shared" si="280"/>
        <v>37009</v>
      </c>
      <c r="N8991">
        <f t="shared" si="281"/>
        <v>19.340406222336</v>
      </c>
    </row>
    <row r="8992" spans="1:14" x14ac:dyDescent="0.3">
      <c r="A8992">
        <v>-89.088805555555595</v>
      </c>
      <c r="B8992">
        <v>38.960611111111099</v>
      </c>
      <c r="C8992" t="s">
        <v>12</v>
      </c>
      <c r="D8992" s="1" t="s">
        <v>13</v>
      </c>
      <c r="E8992" s="2" t="s">
        <v>14</v>
      </c>
      <c r="F8992" s="3">
        <v>37008</v>
      </c>
      <c r="G8992">
        <v>854</v>
      </c>
      <c r="I8992" s="2" t="s">
        <v>15</v>
      </c>
      <c r="J8992" t="s">
        <v>16</v>
      </c>
      <c r="K8992" t="s">
        <v>80</v>
      </c>
      <c r="L8992" t="s">
        <v>87</v>
      </c>
      <c r="M8992" s="3">
        <f t="shared" si="280"/>
        <v>37008</v>
      </c>
      <c r="N8992">
        <f t="shared" si="281"/>
        <v>24.182586989568001</v>
      </c>
    </row>
    <row r="8993" spans="1:14" x14ac:dyDescent="0.3">
      <c r="A8993">
        <v>-89.088805555555595</v>
      </c>
      <c r="B8993">
        <v>38.960611111111099</v>
      </c>
      <c r="C8993" t="s">
        <v>12</v>
      </c>
      <c r="D8993" s="1" t="s">
        <v>13</v>
      </c>
      <c r="E8993" s="2" t="s">
        <v>14</v>
      </c>
      <c r="F8993" s="3">
        <v>37007</v>
      </c>
      <c r="G8993">
        <v>1000</v>
      </c>
      <c r="I8993" s="2" t="s">
        <v>15</v>
      </c>
      <c r="J8993" t="s">
        <v>16</v>
      </c>
      <c r="K8993" t="s">
        <v>80</v>
      </c>
      <c r="L8993" t="s">
        <v>87</v>
      </c>
      <c r="M8993" s="3">
        <f t="shared" si="280"/>
        <v>37007</v>
      </c>
      <c r="N8993">
        <f t="shared" si="281"/>
        <v>28.316846592000001</v>
      </c>
    </row>
    <row r="8994" spans="1:14" x14ac:dyDescent="0.3">
      <c r="A8994">
        <v>-89.088805555555595</v>
      </c>
      <c r="B8994">
        <v>38.960611111111099</v>
      </c>
      <c r="C8994" t="s">
        <v>12</v>
      </c>
      <c r="D8994" s="1" t="s">
        <v>13</v>
      </c>
      <c r="E8994" s="2" t="s">
        <v>14</v>
      </c>
      <c r="F8994" s="3">
        <v>37006</v>
      </c>
      <c r="G8994">
        <v>1090</v>
      </c>
      <c r="I8994" s="2" t="s">
        <v>15</v>
      </c>
      <c r="J8994" t="s">
        <v>16</v>
      </c>
      <c r="K8994" t="s">
        <v>80</v>
      </c>
      <c r="L8994" t="s">
        <v>87</v>
      </c>
      <c r="M8994" s="3">
        <f t="shared" si="280"/>
        <v>37006</v>
      </c>
      <c r="N8994">
        <f t="shared" si="281"/>
        <v>30.865362785280002</v>
      </c>
    </row>
    <row r="8995" spans="1:14" x14ac:dyDescent="0.3">
      <c r="A8995">
        <v>-89.088805555555595</v>
      </c>
      <c r="B8995">
        <v>38.960611111111099</v>
      </c>
      <c r="C8995" t="s">
        <v>12</v>
      </c>
      <c r="D8995" s="1" t="s">
        <v>13</v>
      </c>
      <c r="E8995" s="2" t="s">
        <v>14</v>
      </c>
      <c r="F8995" s="3">
        <v>37005</v>
      </c>
      <c r="G8995">
        <v>1170</v>
      </c>
      <c r="I8995" s="2" t="s">
        <v>15</v>
      </c>
      <c r="J8995" t="s">
        <v>16</v>
      </c>
      <c r="K8995" t="s">
        <v>80</v>
      </c>
      <c r="L8995" t="s">
        <v>87</v>
      </c>
      <c r="M8995" s="3">
        <f t="shared" si="280"/>
        <v>37005</v>
      </c>
      <c r="N8995">
        <f t="shared" si="281"/>
        <v>33.13071051264</v>
      </c>
    </row>
    <row r="8996" spans="1:14" x14ac:dyDescent="0.3">
      <c r="A8996">
        <v>-89.088805555555595</v>
      </c>
      <c r="B8996">
        <v>38.960611111111099</v>
      </c>
      <c r="C8996" t="s">
        <v>12</v>
      </c>
      <c r="D8996" s="1" t="s">
        <v>13</v>
      </c>
      <c r="E8996" s="2" t="s">
        <v>14</v>
      </c>
      <c r="F8996" s="3">
        <v>37004</v>
      </c>
      <c r="G8996">
        <v>1190</v>
      </c>
      <c r="I8996" s="2" t="s">
        <v>15</v>
      </c>
      <c r="J8996" t="s">
        <v>16</v>
      </c>
      <c r="K8996" t="s">
        <v>80</v>
      </c>
      <c r="L8996" t="s">
        <v>87</v>
      </c>
      <c r="M8996" s="3">
        <f t="shared" si="280"/>
        <v>37004</v>
      </c>
      <c r="N8996">
        <f t="shared" si="281"/>
        <v>33.697047444479999</v>
      </c>
    </row>
    <row r="8997" spans="1:14" x14ac:dyDescent="0.3">
      <c r="A8997">
        <v>-89.088805555555595</v>
      </c>
      <c r="B8997">
        <v>38.960611111111099</v>
      </c>
      <c r="C8997" t="s">
        <v>12</v>
      </c>
      <c r="D8997" s="1" t="s">
        <v>13</v>
      </c>
      <c r="E8997" s="2" t="s">
        <v>14</v>
      </c>
      <c r="F8997" s="3">
        <v>37003</v>
      </c>
      <c r="G8997">
        <v>1220</v>
      </c>
      <c r="I8997" s="2" t="s">
        <v>15</v>
      </c>
      <c r="J8997" t="s">
        <v>16</v>
      </c>
      <c r="K8997" t="s">
        <v>80</v>
      </c>
      <c r="L8997" t="s">
        <v>87</v>
      </c>
      <c r="M8997" s="3">
        <f t="shared" si="280"/>
        <v>37003</v>
      </c>
      <c r="N8997">
        <f t="shared" si="281"/>
        <v>34.546552842240004</v>
      </c>
    </row>
    <row r="8998" spans="1:14" x14ac:dyDescent="0.3">
      <c r="A8998">
        <v>-89.088805555555595</v>
      </c>
      <c r="B8998">
        <v>38.960611111111099</v>
      </c>
      <c r="C8998" t="s">
        <v>12</v>
      </c>
      <c r="D8998" s="1" t="s">
        <v>13</v>
      </c>
      <c r="E8998" s="2" t="s">
        <v>14</v>
      </c>
      <c r="F8998" s="3">
        <v>37002</v>
      </c>
      <c r="G8998">
        <v>1300</v>
      </c>
      <c r="I8998" s="2" t="s">
        <v>15</v>
      </c>
      <c r="J8998" t="s">
        <v>16</v>
      </c>
      <c r="K8998" t="s">
        <v>80</v>
      </c>
      <c r="L8998" t="s">
        <v>83</v>
      </c>
      <c r="M8998" s="3">
        <f t="shared" si="280"/>
        <v>37002</v>
      </c>
      <c r="N8998">
        <f t="shared" si="281"/>
        <v>36.811900569599999</v>
      </c>
    </row>
    <row r="8999" spans="1:14" x14ac:dyDescent="0.3">
      <c r="A8999">
        <v>-89.088805555555595</v>
      </c>
      <c r="B8999">
        <v>38.960611111111099</v>
      </c>
      <c r="C8999" t="s">
        <v>12</v>
      </c>
      <c r="D8999" s="1" t="s">
        <v>13</v>
      </c>
      <c r="E8999" s="2" t="s">
        <v>14</v>
      </c>
      <c r="F8999" s="3">
        <v>37001</v>
      </c>
      <c r="G8999">
        <v>1370</v>
      </c>
      <c r="I8999" s="2" t="s">
        <v>15</v>
      </c>
      <c r="J8999" t="s">
        <v>16</v>
      </c>
      <c r="K8999" t="s">
        <v>80</v>
      </c>
      <c r="L8999" t="s">
        <v>83</v>
      </c>
      <c r="M8999" s="3">
        <f t="shared" si="280"/>
        <v>37001</v>
      </c>
      <c r="N8999">
        <f t="shared" si="281"/>
        <v>38.794079831040001</v>
      </c>
    </row>
    <row r="9000" spans="1:14" x14ac:dyDescent="0.3">
      <c r="A9000">
        <v>-89.088805555555595</v>
      </c>
      <c r="B9000">
        <v>38.960611111111099</v>
      </c>
      <c r="C9000" t="s">
        <v>12</v>
      </c>
      <c r="D9000" s="1" t="s">
        <v>13</v>
      </c>
      <c r="E9000" s="2" t="s">
        <v>14</v>
      </c>
      <c r="F9000" s="3">
        <v>37000</v>
      </c>
      <c r="G9000">
        <v>1390</v>
      </c>
      <c r="I9000" s="2" t="s">
        <v>15</v>
      </c>
      <c r="J9000" t="s">
        <v>16</v>
      </c>
      <c r="K9000" t="s">
        <v>80</v>
      </c>
      <c r="L9000" t="s">
        <v>87</v>
      </c>
      <c r="M9000" s="3">
        <f t="shared" si="280"/>
        <v>37000</v>
      </c>
      <c r="N9000">
        <f t="shared" si="281"/>
        <v>39.36041676288</v>
      </c>
    </row>
    <row r="9001" spans="1:14" x14ac:dyDescent="0.3">
      <c r="A9001">
        <v>-89.088805555555595</v>
      </c>
      <c r="B9001">
        <v>38.960611111111099</v>
      </c>
      <c r="C9001" t="s">
        <v>12</v>
      </c>
      <c r="D9001" s="1" t="s">
        <v>13</v>
      </c>
      <c r="E9001" s="2" t="s">
        <v>14</v>
      </c>
      <c r="F9001" s="3">
        <v>36999</v>
      </c>
      <c r="G9001">
        <v>1440</v>
      </c>
      <c r="I9001" s="2" t="s">
        <v>15</v>
      </c>
      <c r="J9001" t="s">
        <v>16</v>
      </c>
      <c r="K9001" t="s">
        <v>80</v>
      </c>
      <c r="L9001" t="s">
        <v>87</v>
      </c>
      <c r="M9001" s="3">
        <f t="shared" si="280"/>
        <v>36999</v>
      </c>
      <c r="N9001">
        <f t="shared" si="281"/>
        <v>40.776259092480004</v>
      </c>
    </row>
    <row r="9002" spans="1:14" x14ac:dyDescent="0.3">
      <c r="A9002">
        <v>-89.088805555555595</v>
      </c>
      <c r="B9002">
        <v>38.960611111111099</v>
      </c>
      <c r="C9002" t="s">
        <v>12</v>
      </c>
      <c r="D9002" s="1" t="s">
        <v>13</v>
      </c>
      <c r="E9002" s="2" t="s">
        <v>14</v>
      </c>
      <c r="F9002" s="3">
        <v>36998</v>
      </c>
      <c r="G9002">
        <v>1460</v>
      </c>
      <c r="I9002" s="2" t="s">
        <v>15</v>
      </c>
      <c r="J9002" t="s">
        <v>16</v>
      </c>
      <c r="K9002" t="s">
        <v>80</v>
      </c>
      <c r="L9002" t="s">
        <v>87</v>
      </c>
      <c r="M9002" s="3">
        <f t="shared" si="280"/>
        <v>36998</v>
      </c>
      <c r="N9002">
        <f t="shared" si="281"/>
        <v>41.342596024320002</v>
      </c>
    </row>
    <row r="9003" spans="1:14" x14ac:dyDescent="0.3">
      <c r="A9003">
        <v>-89.088805555555595</v>
      </c>
      <c r="B9003">
        <v>38.960611111111099</v>
      </c>
      <c r="C9003" t="s">
        <v>12</v>
      </c>
      <c r="D9003" s="1" t="s">
        <v>13</v>
      </c>
      <c r="E9003" s="2" t="s">
        <v>14</v>
      </c>
      <c r="F9003" s="3">
        <v>36997</v>
      </c>
      <c r="G9003">
        <v>1340</v>
      </c>
      <c r="I9003" s="2" t="s">
        <v>15</v>
      </c>
      <c r="J9003" t="s">
        <v>16</v>
      </c>
      <c r="K9003" t="s">
        <v>80</v>
      </c>
      <c r="L9003" t="s">
        <v>87</v>
      </c>
      <c r="M9003" s="3">
        <f t="shared" si="280"/>
        <v>36997</v>
      </c>
      <c r="N9003">
        <f t="shared" si="281"/>
        <v>37.944574433280003</v>
      </c>
    </row>
    <row r="9004" spans="1:14" x14ac:dyDescent="0.3">
      <c r="A9004">
        <v>-89.088805555555595</v>
      </c>
      <c r="B9004">
        <v>38.960611111111099</v>
      </c>
      <c r="C9004" t="s">
        <v>12</v>
      </c>
      <c r="D9004" s="1" t="s">
        <v>13</v>
      </c>
      <c r="E9004" s="2" t="s">
        <v>14</v>
      </c>
      <c r="F9004" s="3">
        <v>36996</v>
      </c>
      <c r="G9004">
        <v>1130</v>
      </c>
      <c r="I9004" s="2" t="s">
        <v>15</v>
      </c>
      <c r="J9004" t="s">
        <v>16</v>
      </c>
      <c r="K9004" t="s">
        <v>80</v>
      </c>
      <c r="L9004" t="s">
        <v>87</v>
      </c>
      <c r="M9004" s="3">
        <f t="shared" si="280"/>
        <v>36996</v>
      </c>
      <c r="N9004">
        <f t="shared" si="281"/>
        <v>31.998036648959999</v>
      </c>
    </row>
    <row r="9005" spans="1:14" x14ac:dyDescent="0.3">
      <c r="A9005">
        <v>-89.088805555555595</v>
      </c>
      <c r="B9005">
        <v>38.960611111111099</v>
      </c>
      <c r="C9005" t="s">
        <v>12</v>
      </c>
      <c r="D9005" s="1" t="s">
        <v>13</v>
      </c>
      <c r="E9005" s="2" t="s">
        <v>14</v>
      </c>
      <c r="F9005" s="3">
        <v>36995</v>
      </c>
      <c r="G9005">
        <v>876</v>
      </c>
      <c r="I9005" s="2" t="s">
        <v>15</v>
      </c>
      <c r="J9005" t="s">
        <v>16</v>
      </c>
      <c r="K9005" t="s">
        <v>80</v>
      </c>
      <c r="L9005" t="s">
        <v>87</v>
      </c>
      <c r="M9005" s="3">
        <f t="shared" si="280"/>
        <v>36995</v>
      </c>
      <c r="N9005">
        <f t="shared" si="281"/>
        <v>24.805557614592001</v>
      </c>
    </row>
    <row r="9006" spans="1:14" x14ac:dyDescent="0.3">
      <c r="A9006">
        <v>-89.088805555555595</v>
      </c>
      <c r="B9006">
        <v>38.960611111111099</v>
      </c>
      <c r="C9006" t="s">
        <v>12</v>
      </c>
      <c r="D9006" s="1" t="s">
        <v>13</v>
      </c>
      <c r="E9006" s="2" t="s">
        <v>14</v>
      </c>
      <c r="F9006" s="3">
        <v>36994</v>
      </c>
      <c r="G9006">
        <v>892</v>
      </c>
      <c r="I9006" s="2" t="s">
        <v>15</v>
      </c>
      <c r="J9006" t="s">
        <v>16</v>
      </c>
      <c r="K9006" t="s">
        <v>80</v>
      </c>
      <c r="L9006" t="s">
        <v>87</v>
      </c>
      <c r="M9006" s="3">
        <f t="shared" si="280"/>
        <v>36994</v>
      </c>
      <c r="N9006">
        <f t="shared" si="281"/>
        <v>25.258627160064002</v>
      </c>
    </row>
    <row r="9007" spans="1:14" x14ac:dyDescent="0.3">
      <c r="A9007">
        <v>-89.088805555555595</v>
      </c>
      <c r="B9007">
        <v>38.960611111111099</v>
      </c>
      <c r="C9007" t="s">
        <v>12</v>
      </c>
      <c r="D9007" s="1" t="s">
        <v>13</v>
      </c>
      <c r="E9007" s="2" t="s">
        <v>14</v>
      </c>
      <c r="F9007" s="3">
        <v>36993</v>
      </c>
      <c r="G9007">
        <v>1450</v>
      </c>
      <c r="I9007" s="2" t="s">
        <v>15</v>
      </c>
      <c r="J9007" t="s">
        <v>16</v>
      </c>
      <c r="K9007" t="s">
        <v>80</v>
      </c>
      <c r="L9007" t="s">
        <v>87</v>
      </c>
      <c r="M9007" s="3">
        <f t="shared" si="280"/>
        <v>36993</v>
      </c>
      <c r="N9007">
        <f t="shared" si="281"/>
        <v>41.059427558400003</v>
      </c>
    </row>
    <row r="9008" spans="1:14" x14ac:dyDescent="0.3">
      <c r="A9008">
        <v>-89.088805555555595</v>
      </c>
      <c r="B9008">
        <v>38.960611111111099</v>
      </c>
      <c r="C9008" t="s">
        <v>12</v>
      </c>
      <c r="D9008" s="1" t="s">
        <v>13</v>
      </c>
      <c r="E9008" s="2" t="s">
        <v>14</v>
      </c>
      <c r="F9008" s="3">
        <v>36992</v>
      </c>
      <c r="G9008">
        <v>1360</v>
      </c>
      <c r="I9008" s="2" t="s">
        <v>15</v>
      </c>
      <c r="J9008" t="s">
        <v>16</v>
      </c>
      <c r="K9008" t="s">
        <v>80</v>
      </c>
      <c r="L9008" t="s">
        <v>87</v>
      </c>
      <c r="M9008" s="3">
        <f t="shared" si="280"/>
        <v>36992</v>
      </c>
      <c r="N9008">
        <f t="shared" si="281"/>
        <v>38.510911365120002</v>
      </c>
    </row>
    <row r="9009" spans="1:14" x14ac:dyDescent="0.3">
      <c r="A9009">
        <v>-89.088805555555595</v>
      </c>
      <c r="B9009">
        <v>38.960611111111099</v>
      </c>
      <c r="C9009" t="s">
        <v>12</v>
      </c>
      <c r="D9009" s="1" t="s">
        <v>13</v>
      </c>
      <c r="E9009" s="2" t="s">
        <v>14</v>
      </c>
      <c r="F9009" s="3">
        <v>36991</v>
      </c>
      <c r="G9009">
        <v>534</v>
      </c>
      <c r="I9009" s="2" t="s">
        <v>15</v>
      </c>
      <c r="J9009" t="s">
        <v>16</v>
      </c>
      <c r="K9009" t="s">
        <v>80</v>
      </c>
      <c r="L9009" t="s">
        <v>83</v>
      </c>
      <c r="M9009" s="3">
        <f t="shared" si="280"/>
        <v>36991</v>
      </c>
      <c r="N9009">
        <f t="shared" si="281"/>
        <v>15.121196080128</v>
      </c>
    </row>
    <row r="9010" spans="1:14" x14ac:dyDescent="0.3">
      <c r="A9010">
        <v>-89.088805555555595</v>
      </c>
      <c r="B9010">
        <v>38.960611111111099</v>
      </c>
      <c r="C9010" t="s">
        <v>12</v>
      </c>
      <c r="D9010" s="1" t="s">
        <v>13</v>
      </c>
      <c r="E9010" s="2" t="s">
        <v>14</v>
      </c>
      <c r="F9010" s="3">
        <v>36990</v>
      </c>
      <c r="G9010">
        <v>482</v>
      </c>
      <c r="I9010" s="2" t="s">
        <v>15</v>
      </c>
      <c r="J9010" t="s">
        <v>16</v>
      </c>
      <c r="K9010" t="s">
        <v>80</v>
      </c>
      <c r="L9010" t="s">
        <v>87</v>
      </c>
      <c r="M9010" s="3">
        <f t="shared" si="280"/>
        <v>36990</v>
      </c>
      <c r="N9010">
        <f t="shared" si="281"/>
        <v>13.648720057344001</v>
      </c>
    </row>
    <row r="9011" spans="1:14" x14ac:dyDescent="0.3">
      <c r="A9011">
        <v>-89.088805555555595</v>
      </c>
      <c r="B9011">
        <v>38.960611111111099</v>
      </c>
      <c r="C9011" t="s">
        <v>12</v>
      </c>
      <c r="D9011" s="1" t="s">
        <v>13</v>
      </c>
      <c r="E9011" s="2" t="s">
        <v>14</v>
      </c>
      <c r="F9011" s="3">
        <v>36989</v>
      </c>
      <c r="G9011">
        <v>547</v>
      </c>
      <c r="I9011" s="2" t="s">
        <v>15</v>
      </c>
      <c r="J9011" t="s">
        <v>16</v>
      </c>
      <c r="K9011" t="s">
        <v>80</v>
      </c>
      <c r="L9011" t="s">
        <v>83</v>
      </c>
      <c r="M9011" s="3">
        <f t="shared" si="280"/>
        <v>36989</v>
      </c>
      <c r="N9011">
        <f t="shared" si="281"/>
        <v>15.489315085824</v>
      </c>
    </row>
    <row r="9012" spans="1:14" x14ac:dyDescent="0.3">
      <c r="A9012">
        <v>-89.088805555555595</v>
      </c>
      <c r="B9012">
        <v>38.960611111111099</v>
      </c>
      <c r="C9012" t="s">
        <v>12</v>
      </c>
      <c r="D9012" s="1" t="s">
        <v>13</v>
      </c>
      <c r="E9012" s="2" t="s">
        <v>14</v>
      </c>
      <c r="F9012" s="3">
        <v>36988</v>
      </c>
      <c r="G9012">
        <v>641</v>
      </c>
      <c r="I9012" s="2" t="s">
        <v>15</v>
      </c>
      <c r="J9012" t="s">
        <v>16</v>
      </c>
      <c r="K9012" t="s">
        <v>80</v>
      </c>
      <c r="L9012" t="s">
        <v>87</v>
      </c>
      <c r="M9012" s="3">
        <f t="shared" si="280"/>
        <v>36988</v>
      </c>
      <c r="N9012">
        <f t="shared" si="281"/>
        <v>18.151098665472002</v>
      </c>
    </row>
    <row r="9013" spans="1:14" x14ac:dyDescent="0.3">
      <c r="A9013">
        <v>-89.088805555555595</v>
      </c>
      <c r="B9013">
        <v>38.960611111111099</v>
      </c>
      <c r="C9013" t="s">
        <v>12</v>
      </c>
      <c r="D9013" s="1" t="s">
        <v>13</v>
      </c>
      <c r="E9013" s="2" t="s">
        <v>14</v>
      </c>
      <c r="F9013" s="3">
        <v>36987</v>
      </c>
      <c r="G9013">
        <v>700</v>
      </c>
      <c r="I9013" s="2" t="s">
        <v>15</v>
      </c>
      <c r="J9013" t="s">
        <v>16</v>
      </c>
      <c r="K9013" t="s">
        <v>80</v>
      </c>
      <c r="L9013" t="s">
        <v>87</v>
      </c>
      <c r="M9013" s="3">
        <f t="shared" si="280"/>
        <v>36987</v>
      </c>
      <c r="N9013">
        <f t="shared" si="281"/>
        <v>19.8217926144</v>
      </c>
    </row>
    <row r="9014" spans="1:14" x14ac:dyDescent="0.3">
      <c r="A9014">
        <v>-89.088805555555595</v>
      </c>
      <c r="B9014">
        <v>38.960611111111099</v>
      </c>
      <c r="C9014" t="s">
        <v>12</v>
      </c>
      <c r="D9014" s="1" t="s">
        <v>13</v>
      </c>
      <c r="E9014" s="2" t="s">
        <v>14</v>
      </c>
      <c r="F9014" s="3">
        <v>36986</v>
      </c>
      <c r="G9014">
        <v>742</v>
      </c>
      <c r="I9014" s="2" t="s">
        <v>15</v>
      </c>
      <c r="J9014" t="s">
        <v>16</v>
      </c>
      <c r="K9014" t="s">
        <v>80</v>
      </c>
      <c r="L9014" t="s">
        <v>87</v>
      </c>
      <c r="M9014" s="3">
        <f t="shared" si="280"/>
        <v>36986</v>
      </c>
      <c r="N9014">
        <f t="shared" si="281"/>
        <v>21.011100171264001</v>
      </c>
    </row>
    <row r="9015" spans="1:14" x14ac:dyDescent="0.3">
      <c r="A9015">
        <v>-89.088805555555595</v>
      </c>
      <c r="B9015">
        <v>38.960611111111099</v>
      </c>
      <c r="C9015" t="s">
        <v>12</v>
      </c>
      <c r="D9015" s="1" t="s">
        <v>13</v>
      </c>
      <c r="E9015" s="2" t="s">
        <v>14</v>
      </c>
      <c r="F9015" s="3">
        <v>36985</v>
      </c>
      <c r="G9015">
        <v>809</v>
      </c>
      <c r="I9015" s="2" t="s">
        <v>15</v>
      </c>
      <c r="J9015" t="s">
        <v>16</v>
      </c>
      <c r="K9015" t="s">
        <v>80</v>
      </c>
      <c r="L9015" t="s">
        <v>87</v>
      </c>
      <c r="M9015" s="3">
        <f t="shared" si="280"/>
        <v>36985</v>
      </c>
      <c r="N9015">
        <f t="shared" si="281"/>
        <v>22.908328892928001</v>
      </c>
    </row>
    <row r="9016" spans="1:14" x14ac:dyDescent="0.3">
      <c r="A9016">
        <v>-89.088805555555595</v>
      </c>
      <c r="B9016">
        <v>38.960611111111099</v>
      </c>
      <c r="C9016" t="s">
        <v>12</v>
      </c>
      <c r="D9016" s="1" t="s">
        <v>13</v>
      </c>
      <c r="E9016" s="2" t="s">
        <v>14</v>
      </c>
      <c r="F9016" s="3">
        <v>36984</v>
      </c>
      <c r="G9016">
        <v>820</v>
      </c>
      <c r="I9016" s="2" t="s">
        <v>15</v>
      </c>
      <c r="J9016" t="s">
        <v>16</v>
      </c>
      <c r="K9016" t="s">
        <v>80</v>
      </c>
      <c r="L9016" t="s">
        <v>87</v>
      </c>
      <c r="M9016" s="3">
        <f t="shared" si="280"/>
        <v>36984</v>
      </c>
      <c r="N9016">
        <f t="shared" si="281"/>
        <v>23.219814205440002</v>
      </c>
    </row>
    <row r="9017" spans="1:14" x14ac:dyDescent="0.3">
      <c r="A9017">
        <v>-89.088805555555595</v>
      </c>
      <c r="B9017">
        <v>38.960611111111099</v>
      </c>
      <c r="C9017" t="s">
        <v>12</v>
      </c>
      <c r="D9017" s="1" t="s">
        <v>13</v>
      </c>
      <c r="E9017" s="2" t="s">
        <v>14</v>
      </c>
      <c r="F9017" s="3">
        <v>36983</v>
      </c>
      <c r="G9017">
        <v>827</v>
      </c>
      <c r="I9017" s="2" t="s">
        <v>15</v>
      </c>
      <c r="J9017" t="s">
        <v>16</v>
      </c>
      <c r="K9017" t="s">
        <v>80</v>
      </c>
      <c r="L9017" t="s">
        <v>87</v>
      </c>
      <c r="M9017" s="3">
        <f t="shared" si="280"/>
        <v>36983</v>
      </c>
      <c r="N9017">
        <f t="shared" si="281"/>
        <v>23.418032131583999</v>
      </c>
    </row>
    <row r="9018" spans="1:14" x14ac:dyDescent="0.3">
      <c r="A9018">
        <v>-89.088805555555595</v>
      </c>
      <c r="B9018">
        <v>38.960611111111099</v>
      </c>
      <c r="C9018" t="s">
        <v>12</v>
      </c>
      <c r="D9018" s="1" t="s">
        <v>13</v>
      </c>
      <c r="E9018" s="2" t="s">
        <v>14</v>
      </c>
      <c r="F9018" s="3">
        <v>36982</v>
      </c>
      <c r="G9018">
        <v>845</v>
      </c>
      <c r="I9018" s="2" t="s">
        <v>15</v>
      </c>
      <c r="J9018" t="s">
        <v>16</v>
      </c>
      <c r="K9018" t="s">
        <v>80</v>
      </c>
      <c r="L9018" t="s">
        <v>87</v>
      </c>
      <c r="M9018" s="3">
        <f t="shared" si="280"/>
        <v>36982</v>
      </c>
      <c r="N9018">
        <f t="shared" si="281"/>
        <v>23.927735370240001</v>
      </c>
    </row>
    <row r="9019" spans="1:14" x14ac:dyDescent="0.3">
      <c r="A9019">
        <v>-89.088805555555595</v>
      </c>
      <c r="B9019">
        <v>38.960611111111099</v>
      </c>
      <c r="C9019" t="s">
        <v>12</v>
      </c>
      <c r="D9019" s="1" t="s">
        <v>13</v>
      </c>
      <c r="E9019" s="2" t="s">
        <v>14</v>
      </c>
      <c r="F9019" s="3">
        <v>36981</v>
      </c>
      <c r="G9019">
        <v>891</v>
      </c>
      <c r="I9019" s="2" t="s">
        <v>15</v>
      </c>
      <c r="J9019" t="s">
        <v>16</v>
      </c>
      <c r="K9019" t="s">
        <v>80</v>
      </c>
      <c r="L9019" t="s">
        <v>87</v>
      </c>
      <c r="M9019" s="3">
        <f t="shared" si="280"/>
        <v>36981</v>
      </c>
      <c r="N9019">
        <f t="shared" si="281"/>
        <v>25.230310313472</v>
      </c>
    </row>
    <row r="9020" spans="1:14" x14ac:dyDescent="0.3">
      <c r="A9020">
        <v>-89.088805555555595</v>
      </c>
      <c r="B9020">
        <v>38.960611111111099</v>
      </c>
      <c r="C9020" t="s">
        <v>12</v>
      </c>
      <c r="D9020" s="1" t="s">
        <v>13</v>
      </c>
      <c r="E9020" s="2" t="s">
        <v>14</v>
      </c>
      <c r="F9020" s="3">
        <v>36980</v>
      </c>
      <c r="G9020">
        <v>1010</v>
      </c>
      <c r="I9020" s="2" t="s">
        <v>15</v>
      </c>
      <c r="J9020" t="s">
        <v>16</v>
      </c>
      <c r="K9020" t="s">
        <v>80</v>
      </c>
      <c r="L9020" t="s">
        <v>87</v>
      </c>
      <c r="M9020" s="3">
        <f t="shared" si="280"/>
        <v>36980</v>
      </c>
      <c r="N9020">
        <f t="shared" si="281"/>
        <v>28.60001505792</v>
      </c>
    </row>
    <row r="9021" spans="1:14" x14ac:dyDescent="0.3">
      <c r="A9021">
        <v>-89.088805555555595</v>
      </c>
      <c r="B9021">
        <v>38.960611111111099</v>
      </c>
      <c r="C9021" t="s">
        <v>12</v>
      </c>
      <c r="D9021" s="1" t="s">
        <v>13</v>
      </c>
      <c r="E9021" s="2" t="s">
        <v>14</v>
      </c>
      <c r="F9021" s="3">
        <v>36979</v>
      </c>
      <c r="G9021">
        <v>1020</v>
      </c>
      <c r="I9021" s="2" t="s">
        <v>15</v>
      </c>
      <c r="J9021" t="s">
        <v>16</v>
      </c>
      <c r="K9021" t="s">
        <v>80</v>
      </c>
      <c r="L9021" t="s">
        <v>87</v>
      </c>
      <c r="M9021" s="3">
        <f t="shared" si="280"/>
        <v>36979</v>
      </c>
      <c r="N9021">
        <f t="shared" si="281"/>
        <v>28.88318352384</v>
      </c>
    </row>
    <row r="9022" spans="1:14" x14ac:dyDescent="0.3">
      <c r="A9022">
        <v>-89.088805555555595</v>
      </c>
      <c r="B9022">
        <v>38.960611111111099</v>
      </c>
      <c r="C9022" t="s">
        <v>12</v>
      </c>
      <c r="D9022" s="1" t="s">
        <v>13</v>
      </c>
      <c r="E9022" s="2" t="s">
        <v>14</v>
      </c>
      <c r="F9022" s="3">
        <v>36978</v>
      </c>
      <c r="G9022">
        <v>1030</v>
      </c>
      <c r="I9022" s="2" t="s">
        <v>15</v>
      </c>
      <c r="J9022" t="s">
        <v>16</v>
      </c>
      <c r="K9022" t="s">
        <v>80</v>
      </c>
      <c r="L9022" t="s">
        <v>87</v>
      </c>
      <c r="M9022" s="3">
        <f t="shared" si="280"/>
        <v>36978</v>
      </c>
      <c r="N9022">
        <f t="shared" si="281"/>
        <v>29.166351989760003</v>
      </c>
    </row>
    <row r="9023" spans="1:14" x14ac:dyDescent="0.3">
      <c r="A9023">
        <v>-89.088805555555595</v>
      </c>
      <c r="B9023">
        <v>38.960611111111099</v>
      </c>
      <c r="C9023" t="s">
        <v>12</v>
      </c>
      <c r="D9023" s="1" t="s">
        <v>13</v>
      </c>
      <c r="E9023" s="2" t="s">
        <v>14</v>
      </c>
      <c r="F9023" s="3">
        <v>36977</v>
      </c>
      <c r="G9023">
        <v>1040</v>
      </c>
      <c r="I9023" s="2" t="s">
        <v>15</v>
      </c>
      <c r="J9023" t="s">
        <v>16</v>
      </c>
      <c r="K9023" t="s">
        <v>80</v>
      </c>
      <c r="L9023" t="s">
        <v>87</v>
      </c>
      <c r="M9023" s="3">
        <f t="shared" si="280"/>
        <v>36977</v>
      </c>
      <c r="N9023">
        <f t="shared" si="281"/>
        <v>29.449520455680002</v>
      </c>
    </row>
    <row r="9024" spans="1:14" x14ac:dyDescent="0.3">
      <c r="A9024">
        <v>-89.088805555555595</v>
      </c>
      <c r="B9024">
        <v>38.960611111111099</v>
      </c>
      <c r="C9024" t="s">
        <v>12</v>
      </c>
      <c r="D9024" s="1" t="s">
        <v>13</v>
      </c>
      <c r="E9024" s="2" t="s">
        <v>14</v>
      </c>
      <c r="F9024" s="3">
        <v>36976</v>
      </c>
      <c r="G9024">
        <v>1060</v>
      </c>
      <c r="I9024" s="2" t="s">
        <v>15</v>
      </c>
      <c r="J9024" t="s">
        <v>16</v>
      </c>
      <c r="K9024" t="s">
        <v>80</v>
      </c>
      <c r="L9024" t="s">
        <v>87</v>
      </c>
      <c r="M9024" s="3">
        <f t="shared" si="280"/>
        <v>36976</v>
      </c>
      <c r="N9024">
        <f t="shared" si="281"/>
        <v>30.015857387520001</v>
      </c>
    </row>
    <row r="9025" spans="1:14" x14ac:dyDescent="0.3">
      <c r="A9025">
        <v>-89.088805555555595</v>
      </c>
      <c r="B9025">
        <v>38.960611111111099</v>
      </c>
      <c r="C9025" t="s">
        <v>12</v>
      </c>
      <c r="D9025" s="1" t="s">
        <v>13</v>
      </c>
      <c r="E9025" s="2" t="s">
        <v>14</v>
      </c>
      <c r="F9025" s="3">
        <v>36975</v>
      </c>
      <c r="G9025">
        <v>1130</v>
      </c>
      <c r="I9025" s="2" t="s">
        <v>15</v>
      </c>
      <c r="J9025" t="s">
        <v>16</v>
      </c>
      <c r="K9025" t="s">
        <v>80</v>
      </c>
      <c r="L9025" t="s">
        <v>87</v>
      </c>
      <c r="M9025" s="3">
        <f t="shared" si="280"/>
        <v>36975</v>
      </c>
      <c r="N9025">
        <f t="shared" si="281"/>
        <v>31.998036648959999</v>
      </c>
    </row>
    <row r="9026" spans="1:14" x14ac:dyDescent="0.3">
      <c r="A9026">
        <v>-89.088805555555595</v>
      </c>
      <c r="B9026">
        <v>38.960611111111099</v>
      </c>
      <c r="C9026" t="s">
        <v>12</v>
      </c>
      <c r="D9026" s="1" t="s">
        <v>13</v>
      </c>
      <c r="E9026" s="2" t="s">
        <v>14</v>
      </c>
      <c r="F9026" s="3">
        <v>36974</v>
      </c>
      <c r="G9026">
        <v>1220</v>
      </c>
      <c r="I9026" s="2" t="s">
        <v>15</v>
      </c>
      <c r="J9026" t="s">
        <v>16</v>
      </c>
      <c r="K9026" t="s">
        <v>80</v>
      </c>
      <c r="L9026" t="s">
        <v>87</v>
      </c>
      <c r="M9026" s="3">
        <f t="shared" si="280"/>
        <v>36974</v>
      </c>
      <c r="N9026">
        <f t="shared" si="281"/>
        <v>34.546552842240004</v>
      </c>
    </row>
    <row r="9027" spans="1:14" x14ac:dyDescent="0.3">
      <c r="A9027">
        <v>-89.088805555555595</v>
      </c>
      <c r="B9027">
        <v>38.960611111111099</v>
      </c>
      <c r="C9027" t="s">
        <v>12</v>
      </c>
      <c r="D9027" s="1" t="s">
        <v>13</v>
      </c>
      <c r="E9027" s="2" t="s">
        <v>14</v>
      </c>
      <c r="F9027" s="3">
        <v>36973</v>
      </c>
      <c r="G9027">
        <v>1310</v>
      </c>
      <c r="I9027" s="2" t="s">
        <v>15</v>
      </c>
      <c r="J9027" t="s">
        <v>16</v>
      </c>
      <c r="K9027" t="s">
        <v>80</v>
      </c>
      <c r="L9027" t="s">
        <v>87</v>
      </c>
      <c r="M9027" s="3">
        <f t="shared" ref="M9027:M9090" si="282">F9027</f>
        <v>36973</v>
      </c>
      <c r="N9027">
        <f t="shared" ref="N9027:N9090" si="283">G9027*0.028316846592</f>
        <v>37.095069035519998</v>
      </c>
    </row>
    <row r="9028" spans="1:14" x14ac:dyDescent="0.3">
      <c r="A9028">
        <v>-89.088805555555595</v>
      </c>
      <c r="B9028">
        <v>38.960611111111099</v>
      </c>
      <c r="C9028" t="s">
        <v>12</v>
      </c>
      <c r="D9028" s="1" t="s">
        <v>13</v>
      </c>
      <c r="E9028" s="2" t="s">
        <v>14</v>
      </c>
      <c r="F9028" s="3">
        <v>36972</v>
      </c>
      <c r="G9028">
        <v>1360</v>
      </c>
      <c r="I9028" s="2" t="s">
        <v>15</v>
      </c>
      <c r="J9028" t="s">
        <v>16</v>
      </c>
      <c r="K9028" t="s">
        <v>80</v>
      </c>
      <c r="L9028" t="s">
        <v>87</v>
      </c>
      <c r="M9028" s="3">
        <f t="shared" si="282"/>
        <v>36972</v>
      </c>
      <c r="N9028">
        <f t="shared" si="283"/>
        <v>38.510911365120002</v>
      </c>
    </row>
    <row r="9029" spans="1:14" x14ac:dyDescent="0.3">
      <c r="A9029">
        <v>-89.088805555555595</v>
      </c>
      <c r="B9029">
        <v>38.960611111111099</v>
      </c>
      <c r="C9029" t="s">
        <v>12</v>
      </c>
      <c r="D9029" s="1" t="s">
        <v>13</v>
      </c>
      <c r="E9029" s="2" t="s">
        <v>14</v>
      </c>
      <c r="F9029" s="3">
        <v>36971</v>
      </c>
      <c r="G9029">
        <v>1430</v>
      </c>
      <c r="I9029" s="2" t="s">
        <v>15</v>
      </c>
      <c r="J9029" t="s">
        <v>16</v>
      </c>
      <c r="K9029" t="s">
        <v>80</v>
      </c>
      <c r="L9029" t="s">
        <v>87</v>
      </c>
      <c r="M9029" s="3">
        <f t="shared" si="282"/>
        <v>36971</v>
      </c>
      <c r="N9029">
        <f t="shared" si="283"/>
        <v>40.493090626560004</v>
      </c>
    </row>
    <row r="9030" spans="1:14" x14ac:dyDescent="0.3">
      <c r="A9030">
        <v>-89.088805555555595</v>
      </c>
      <c r="B9030">
        <v>38.960611111111099</v>
      </c>
      <c r="C9030" t="s">
        <v>12</v>
      </c>
      <c r="D9030" s="1" t="s">
        <v>13</v>
      </c>
      <c r="E9030" s="2" t="s">
        <v>14</v>
      </c>
      <c r="F9030" s="3">
        <v>36970</v>
      </c>
      <c r="G9030">
        <v>1580</v>
      </c>
      <c r="I9030" s="2" t="s">
        <v>15</v>
      </c>
      <c r="J9030" t="s">
        <v>16</v>
      </c>
      <c r="K9030" t="s">
        <v>80</v>
      </c>
      <c r="L9030" t="s">
        <v>87</v>
      </c>
      <c r="M9030" s="3">
        <f t="shared" si="282"/>
        <v>36970</v>
      </c>
      <c r="N9030">
        <f t="shared" si="283"/>
        <v>44.740617615360001</v>
      </c>
    </row>
    <row r="9031" spans="1:14" x14ac:dyDescent="0.3">
      <c r="A9031">
        <v>-89.088805555555595</v>
      </c>
      <c r="B9031">
        <v>38.960611111111099</v>
      </c>
      <c r="C9031" t="s">
        <v>12</v>
      </c>
      <c r="D9031" s="1" t="s">
        <v>13</v>
      </c>
      <c r="E9031" s="2" t="s">
        <v>14</v>
      </c>
      <c r="F9031" s="3">
        <v>36969</v>
      </c>
      <c r="G9031">
        <v>1700</v>
      </c>
      <c r="I9031" s="2" t="s">
        <v>15</v>
      </c>
      <c r="J9031" t="s">
        <v>16</v>
      </c>
      <c r="K9031" t="s">
        <v>80</v>
      </c>
      <c r="L9031" t="s">
        <v>87</v>
      </c>
      <c r="M9031" s="3">
        <f t="shared" si="282"/>
        <v>36969</v>
      </c>
      <c r="N9031">
        <f t="shared" si="283"/>
        <v>48.138639206400001</v>
      </c>
    </row>
    <row r="9032" spans="1:14" x14ac:dyDescent="0.3">
      <c r="A9032">
        <v>-89.088805555555595</v>
      </c>
      <c r="B9032">
        <v>38.960611111111099</v>
      </c>
      <c r="C9032" t="s">
        <v>12</v>
      </c>
      <c r="D9032" s="1" t="s">
        <v>13</v>
      </c>
      <c r="E9032" s="2" t="s">
        <v>14</v>
      </c>
      <c r="F9032" s="3">
        <v>36968</v>
      </c>
      <c r="G9032">
        <v>1920</v>
      </c>
      <c r="I9032" s="2" t="s">
        <v>15</v>
      </c>
      <c r="J9032" t="s">
        <v>16</v>
      </c>
      <c r="K9032" t="s">
        <v>80</v>
      </c>
      <c r="L9032" t="s">
        <v>87</v>
      </c>
      <c r="M9032" s="3">
        <f t="shared" si="282"/>
        <v>36968</v>
      </c>
      <c r="N9032">
        <f t="shared" si="283"/>
        <v>54.36834545664</v>
      </c>
    </row>
    <row r="9033" spans="1:14" x14ac:dyDescent="0.3">
      <c r="A9033">
        <v>-89.088805555555595</v>
      </c>
      <c r="B9033">
        <v>38.960611111111099</v>
      </c>
      <c r="C9033" t="s">
        <v>12</v>
      </c>
      <c r="D9033" s="1" t="s">
        <v>13</v>
      </c>
      <c r="E9033" s="2" t="s">
        <v>14</v>
      </c>
      <c r="F9033" s="3">
        <v>36967</v>
      </c>
      <c r="G9033">
        <v>2180</v>
      </c>
      <c r="I9033" s="2" t="s">
        <v>15</v>
      </c>
      <c r="J9033" t="s">
        <v>16</v>
      </c>
      <c r="K9033" t="s">
        <v>80</v>
      </c>
      <c r="L9033" t="s">
        <v>87</v>
      </c>
      <c r="M9033" s="3">
        <f t="shared" si="282"/>
        <v>36967</v>
      </c>
      <c r="N9033">
        <f t="shared" si="283"/>
        <v>61.730725570560004</v>
      </c>
    </row>
    <row r="9034" spans="1:14" x14ac:dyDescent="0.3">
      <c r="A9034">
        <v>-89.088805555555595</v>
      </c>
      <c r="B9034">
        <v>38.960611111111099</v>
      </c>
      <c r="C9034" t="s">
        <v>12</v>
      </c>
      <c r="D9034" s="1" t="s">
        <v>13</v>
      </c>
      <c r="E9034" s="2" t="s">
        <v>14</v>
      </c>
      <c r="F9034" s="3">
        <v>36966</v>
      </c>
      <c r="G9034">
        <v>1960</v>
      </c>
      <c r="I9034" s="2" t="s">
        <v>15</v>
      </c>
      <c r="J9034" t="s">
        <v>16</v>
      </c>
      <c r="K9034" t="s">
        <v>80</v>
      </c>
      <c r="L9034" t="s">
        <v>87</v>
      </c>
      <c r="M9034" s="3">
        <f t="shared" si="282"/>
        <v>36966</v>
      </c>
      <c r="N9034">
        <f t="shared" si="283"/>
        <v>55.501019320320005</v>
      </c>
    </row>
    <row r="9035" spans="1:14" x14ac:dyDescent="0.3">
      <c r="A9035">
        <v>-89.088805555555595</v>
      </c>
      <c r="B9035">
        <v>38.960611111111099</v>
      </c>
      <c r="C9035" t="s">
        <v>12</v>
      </c>
      <c r="D9035" s="1" t="s">
        <v>13</v>
      </c>
      <c r="E9035" s="2" t="s">
        <v>14</v>
      </c>
      <c r="F9035" s="3">
        <v>36965</v>
      </c>
      <c r="G9035">
        <v>1970</v>
      </c>
      <c r="I9035" s="2" t="s">
        <v>15</v>
      </c>
      <c r="J9035" t="s">
        <v>16</v>
      </c>
      <c r="K9035" t="s">
        <v>80</v>
      </c>
      <c r="L9035" t="s">
        <v>87</v>
      </c>
      <c r="M9035" s="3">
        <f t="shared" si="282"/>
        <v>36965</v>
      </c>
      <c r="N9035">
        <f t="shared" si="283"/>
        <v>55.784187786240004</v>
      </c>
    </row>
    <row r="9036" spans="1:14" x14ac:dyDescent="0.3">
      <c r="A9036">
        <v>-89.088805555555595</v>
      </c>
      <c r="B9036">
        <v>38.960611111111099</v>
      </c>
      <c r="C9036" t="s">
        <v>12</v>
      </c>
      <c r="D9036" s="1" t="s">
        <v>13</v>
      </c>
      <c r="E9036" s="2" t="s">
        <v>14</v>
      </c>
      <c r="F9036" s="3">
        <v>36964</v>
      </c>
      <c r="G9036">
        <v>2190</v>
      </c>
      <c r="I9036" s="2" t="s">
        <v>15</v>
      </c>
      <c r="J9036" t="s">
        <v>16</v>
      </c>
      <c r="K9036" t="s">
        <v>80</v>
      </c>
      <c r="L9036" t="s">
        <v>87</v>
      </c>
      <c r="M9036" s="3">
        <f t="shared" si="282"/>
        <v>36964</v>
      </c>
      <c r="N9036">
        <f t="shared" si="283"/>
        <v>62.013894036480004</v>
      </c>
    </row>
    <row r="9037" spans="1:14" x14ac:dyDescent="0.3">
      <c r="A9037">
        <v>-89.088805555555595</v>
      </c>
      <c r="B9037">
        <v>38.960611111111099</v>
      </c>
      <c r="C9037" t="s">
        <v>12</v>
      </c>
      <c r="D9037" s="1" t="s">
        <v>13</v>
      </c>
      <c r="E9037" s="2" t="s">
        <v>14</v>
      </c>
      <c r="F9037" s="3">
        <v>36963</v>
      </c>
      <c r="G9037">
        <v>2390</v>
      </c>
      <c r="I9037" s="2" t="s">
        <v>15</v>
      </c>
      <c r="J9037" t="s">
        <v>16</v>
      </c>
      <c r="K9037" t="s">
        <v>80</v>
      </c>
      <c r="L9037" t="s">
        <v>87</v>
      </c>
      <c r="M9037" s="3">
        <f t="shared" si="282"/>
        <v>36963</v>
      </c>
      <c r="N9037">
        <f t="shared" si="283"/>
        <v>67.677263354879997</v>
      </c>
    </row>
    <row r="9038" spans="1:14" x14ac:dyDescent="0.3">
      <c r="A9038">
        <v>-89.088805555555595</v>
      </c>
      <c r="B9038">
        <v>38.960611111111099</v>
      </c>
      <c r="C9038" t="s">
        <v>12</v>
      </c>
      <c r="D9038" s="1" t="s">
        <v>13</v>
      </c>
      <c r="E9038" s="2" t="s">
        <v>14</v>
      </c>
      <c r="F9038" s="3">
        <v>36962</v>
      </c>
      <c r="G9038">
        <v>2520</v>
      </c>
      <c r="I9038" s="2" t="s">
        <v>15</v>
      </c>
      <c r="J9038" t="s">
        <v>16</v>
      </c>
      <c r="K9038" t="s">
        <v>80</v>
      </c>
      <c r="L9038" t="s">
        <v>87</v>
      </c>
      <c r="M9038" s="3">
        <f t="shared" si="282"/>
        <v>36962</v>
      </c>
      <c r="N9038">
        <f t="shared" si="283"/>
        <v>71.358453411840003</v>
      </c>
    </row>
    <row r="9039" spans="1:14" x14ac:dyDescent="0.3">
      <c r="A9039">
        <v>-89.088805555555595</v>
      </c>
      <c r="B9039">
        <v>38.960611111111099</v>
      </c>
      <c r="C9039" t="s">
        <v>12</v>
      </c>
      <c r="D9039" s="1" t="s">
        <v>13</v>
      </c>
      <c r="E9039" s="2" t="s">
        <v>14</v>
      </c>
      <c r="F9039" s="3">
        <v>36961</v>
      </c>
      <c r="G9039">
        <v>2760</v>
      </c>
      <c r="I9039" s="2" t="s">
        <v>15</v>
      </c>
      <c r="J9039" t="s">
        <v>16</v>
      </c>
      <c r="K9039" t="s">
        <v>80</v>
      </c>
      <c r="L9039" t="s">
        <v>87</v>
      </c>
      <c r="M9039" s="3">
        <f t="shared" si="282"/>
        <v>36961</v>
      </c>
      <c r="N9039">
        <f t="shared" si="283"/>
        <v>78.154496593920001</v>
      </c>
    </row>
    <row r="9040" spans="1:14" x14ac:dyDescent="0.3">
      <c r="A9040">
        <v>-89.088805555555595</v>
      </c>
      <c r="B9040">
        <v>38.960611111111099</v>
      </c>
      <c r="C9040" t="s">
        <v>12</v>
      </c>
      <c r="D9040" s="1" t="s">
        <v>13</v>
      </c>
      <c r="E9040" s="2" t="s">
        <v>14</v>
      </c>
      <c r="F9040" s="3">
        <v>36960</v>
      </c>
      <c r="G9040">
        <v>3000</v>
      </c>
      <c r="I9040" s="2" t="s">
        <v>15</v>
      </c>
      <c r="J9040" t="s">
        <v>16</v>
      </c>
      <c r="K9040" t="s">
        <v>80</v>
      </c>
      <c r="L9040" t="s">
        <v>87</v>
      </c>
      <c r="M9040" s="3">
        <f t="shared" si="282"/>
        <v>36960</v>
      </c>
      <c r="N9040">
        <f t="shared" si="283"/>
        <v>84.950539775999999</v>
      </c>
    </row>
    <row r="9041" spans="1:14" x14ac:dyDescent="0.3">
      <c r="A9041">
        <v>-89.088805555555595</v>
      </c>
      <c r="B9041">
        <v>38.960611111111099</v>
      </c>
      <c r="C9041" t="s">
        <v>12</v>
      </c>
      <c r="D9041" s="1" t="s">
        <v>13</v>
      </c>
      <c r="E9041" s="2" t="s">
        <v>14</v>
      </c>
      <c r="F9041" s="3">
        <v>36959</v>
      </c>
      <c r="G9041">
        <v>3290</v>
      </c>
      <c r="I9041" s="2" t="s">
        <v>15</v>
      </c>
      <c r="J9041" t="s">
        <v>16</v>
      </c>
      <c r="K9041" t="s">
        <v>80</v>
      </c>
      <c r="L9041" t="s">
        <v>87</v>
      </c>
      <c r="M9041" s="3">
        <f t="shared" si="282"/>
        <v>36959</v>
      </c>
      <c r="N9041">
        <f t="shared" si="283"/>
        <v>93.162425287680009</v>
      </c>
    </row>
    <row r="9042" spans="1:14" x14ac:dyDescent="0.3">
      <c r="A9042">
        <v>-89.088805555555595</v>
      </c>
      <c r="B9042">
        <v>38.960611111111099</v>
      </c>
      <c r="C9042" t="s">
        <v>12</v>
      </c>
      <c r="D9042" s="1" t="s">
        <v>13</v>
      </c>
      <c r="E9042" s="2" t="s">
        <v>14</v>
      </c>
      <c r="F9042" s="3">
        <v>36958</v>
      </c>
      <c r="G9042">
        <v>3360</v>
      </c>
      <c r="I9042" s="2" t="s">
        <v>15</v>
      </c>
      <c r="J9042" t="s">
        <v>16</v>
      </c>
      <c r="K9042" t="s">
        <v>80</v>
      </c>
      <c r="L9042" t="s">
        <v>87</v>
      </c>
      <c r="M9042" s="3">
        <f t="shared" si="282"/>
        <v>36958</v>
      </c>
      <c r="N9042">
        <f t="shared" si="283"/>
        <v>95.144604549120004</v>
      </c>
    </row>
    <row r="9043" spans="1:14" x14ac:dyDescent="0.3">
      <c r="A9043">
        <v>-89.088805555555595</v>
      </c>
      <c r="B9043">
        <v>38.960611111111099</v>
      </c>
      <c r="C9043" t="s">
        <v>12</v>
      </c>
      <c r="D9043" s="1" t="s">
        <v>13</v>
      </c>
      <c r="E9043" s="2" t="s">
        <v>14</v>
      </c>
      <c r="F9043" s="3">
        <v>36957</v>
      </c>
      <c r="G9043">
        <v>3410</v>
      </c>
      <c r="I9043" s="2" t="s">
        <v>15</v>
      </c>
      <c r="J9043" t="s">
        <v>16</v>
      </c>
      <c r="K9043" t="s">
        <v>80</v>
      </c>
      <c r="L9043" t="s">
        <v>87</v>
      </c>
      <c r="M9043" s="3">
        <f t="shared" si="282"/>
        <v>36957</v>
      </c>
      <c r="N9043">
        <f t="shared" si="283"/>
        <v>96.560446878720001</v>
      </c>
    </row>
    <row r="9044" spans="1:14" x14ac:dyDescent="0.3">
      <c r="A9044">
        <v>-89.088805555555595</v>
      </c>
      <c r="B9044">
        <v>38.960611111111099</v>
      </c>
      <c r="C9044" t="s">
        <v>12</v>
      </c>
      <c r="D9044" s="1" t="s">
        <v>13</v>
      </c>
      <c r="E9044" s="2" t="s">
        <v>14</v>
      </c>
      <c r="F9044" s="3">
        <v>36956</v>
      </c>
      <c r="G9044">
        <v>3490</v>
      </c>
      <c r="I9044" s="2" t="s">
        <v>15</v>
      </c>
      <c r="J9044" t="s">
        <v>16</v>
      </c>
      <c r="K9044" t="s">
        <v>80</v>
      </c>
      <c r="L9044" t="s">
        <v>87</v>
      </c>
      <c r="M9044" s="3">
        <f t="shared" si="282"/>
        <v>36956</v>
      </c>
      <c r="N9044">
        <f t="shared" si="283"/>
        <v>98.825794606080009</v>
      </c>
    </row>
    <row r="9045" spans="1:14" x14ac:dyDescent="0.3">
      <c r="A9045">
        <v>-89.088805555555595</v>
      </c>
      <c r="B9045">
        <v>38.960611111111099</v>
      </c>
      <c r="C9045" t="s">
        <v>12</v>
      </c>
      <c r="D9045" s="1" t="s">
        <v>13</v>
      </c>
      <c r="E9045" s="2" t="s">
        <v>14</v>
      </c>
      <c r="F9045" s="3">
        <v>36955</v>
      </c>
      <c r="G9045">
        <v>3580</v>
      </c>
      <c r="I9045" s="2" t="s">
        <v>15</v>
      </c>
      <c r="J9045" t="s">
        <v>16</v>
      </c>
      <c r="K9045" t="s">
        <v>80</v>
      </c>
      <c r="L9045" t="s">
        <v>87</v>
      </c>
      <c r="M9045" s="3">
        <f t="shared" si="282"/>
        <v>36955</v>
      </c>
      <c r="N9045">
        <f t="shared" si="283"/>
        <v>101.37431079936</v>
      </c>
    </row>
    <row r="9046" spans="1:14" x14ac:dyDescent="0.3">
      <c r="A9046">
        <v>-89.088805555555595</v>
      </c>
      <c r="B9046">
        <v>38.960611111111099</v>
      </c>
      <c r="C9046" t="s">
        <v>12</v>
      </c>
      <c r="D9046" s="1" t="s">
        <v>13</v>
      </c>
      <c r="E9046" s="2" t="s">
        <v>14</v>
      </c>
      <c r="F9046" s="3">
        <v>36954</v>
      </c>
      <c r="G9046">
        <v>3680</v>
      </c>
      <c r="I9046" s="2" t="s">
        <v>15</v>
      </c>
      <c r="J9046" t="s">
        <v>16</v>
      </c>
      <c r="K9046" t="s">
        <v>80</v>
      </c>
      <c r="L9046" t="s">
        <v>87</v>
      </c>
      <c r="M9046" s="3">
        <f t="shared" si="282"/>
        <v>36954</v>
      </c>
      <c r="N9046">
        <f t="shared" si="283"/>
        <v>104.20599545856</v>
      </c>
    </row>
    <row r="9047" spans="1:14" x14ac:dyDescent="0.3">
      <c r="A9047">
        <v>-89.088805555555595</v>
      </c>
      <c r="B9047">
        <v>38.960611111111099</v>
      </c>
      <c r="C9047" t="s">
        <v>12</v>
      </c>
      <c r="D9047" s="1" t="s">
        <v>13</v>
      </c>
      <c r="E9047" s="2" t="s">
        <v>14</v>
      </c>
      <c r="F9047" s="3">
        <v>36953</v>
      </c>
      <c r="G9047">
        <v>3810</v>
      </c>
      <c r="I9047" s="2" t="s">
        <v>15</v>
      </c>
      <c r="J9047" t="s">
        <v>16</v>
      </c>
      <c r="K9047" t="s">
        <v>80</v>
      </c>
      <c r="L9047" t="s">
        <v>87</v>
      </c>
      <c r="M9047" s="3">
        <f t="shared" si="282"/>
        <v>36953</v>
      </c>
      <c r="N9047">
        <f t="shared" si="283"/>
        <v>107.88718551552</v>
      </c>
    </row>
    <row r="9048" spans="1:14" x14ac:dyDescent="0.3">
      <c r="A9048">
        <v>-89.088805555555595</v>
      </c>
      <c r="B9048">
        <v>38.960611111111099</v>
      </c>
      <c r="C9048" t="s">
        <v>12</v>
      </c>
      <c r="D9048" s="1" t="s">
        <v>13</v>
      </c>
      <c r="E9048" s="2" t="s">
        <v>14</v>
      </c>
      <c r="F9048" s="3">
        <v>36952</v>
      </c>
      <c r="G9048">
        <v>4080</v>
      </c>
      <c r="I9048" s="2" t="s">
        <v>15</v>
      </c>
      <c r="J9048" t="s">
        <v>16</v>
      </c>
      <c r="K9048" t="s">
        <v>80</v>
      </c>
      <c r="L9048" t="s">
        <v>87</v>
      </c>
      <c r="M9048" s="3">
        <f t="shared" si="282"/>
        <v>36952</v>
      </c>
      <c r="N9048">
        <f t="shared" si="283"/>
        <v>115.53273409536</v>
      </c>
    </row>
    <row r="9049" spans="1:14" x14ac:dyDescent="0.3">
      <c r="A9049">
        <v>-89.088805555555595</v>
      </c>
      <c r="B9049">
        <v>38.960611111111099</v>
      </c>
      <c r="C9049" t="s">
        <v>12</v>
      </c>
      <c r="D9049" s="1" t="s">
        <v>13</v>
      </c>
      <c r="E9049" s="2" t="s">
        <v>14</v>
      </c>
      <c r="F9049" s="3">
        <v>36951</v>
      </c>
      <c r="G9049">
        <v>4670</v>
      </c>
      <c r="I9049" s="2" t="s">
        <v>15</v>
      </c>
      <c r="J9049" t="s">
        <v>16</v>
      </c>
      <c r="K9049" t="s">
        <v>80</v>
      </c>
      <c r="L9049" t="s">
        <v>87</v>
      </c>
      <c r="M9049" s="3">
        <f t="shared" si="282"/>
        <v>36951</v>
      </c>
      <c r="N9049">
        <f t="shared" si="283"/>
        <v>132.23967358464</v>
      </c>
    </row>
    <row r="9050" spans="1:14" x14ac:dyDescent="0.3">
      <c r="A9050">
        <v>-89.088805555555595</v>
      </c>
      <c r="B9050">
        <v>38.960611111111099</v>
      </c>
      <c r="C9050" t="s">
        <v>12</v>
      </c>
      <c r="D9050" s="1" t="s">
        <v>13</v>
      </c>
      <c r="E9050" s="2" t="s">
        <v>14</v>
      </c>
      <c r="F9050" s="3">
        <v>36950</v>
      </c>
      <c r="G9050">
        <v>6140</v>
      </c>
      <c r="I9050" s="2" t="s">
        <v>15</v>
      </c>
      <c r="J9050" t="s">
        <v>16</v>
      </c>
      <c r="K9050" t="s">
        <v>80</v>
      </c>
      <c r="L9050" t="s">
        <v>87</v>
      </c>
      <c r="M9050" s="3">
        <f t="shared" si="282"/>
        <v>36950</v>
      </c>
      <c r="N9050">
        <f t="shared" si="283"/>
        <v>173.86543807488002</v>
      </c>
    </row>
    <row r="9051" spans="1:14" x14ac:dyDescent="0.3">
      <c r="A9051">
        <v>-89.088805555555595</v>
      </c>
      <c r="B9051">
        <v>38.960611111111099</v>
      </c>
      <c r="C9051" t="s">
        <v>12</v>
      </c>
      <c r="D9051" s="1" t="s">
        <v>13</v>
      </c>
      <c r="E9051" s="2" t="s">
        <v>14</v>
      </c>
      <c r="F9051" s="3">
        <v>36949</v>
      </c>
      <c r="G9051">
        <v>7240</v>
      </c>
      <c r="I9051" s="2" t="s">
        <v>15</v>
      </c>
      <c r="J9051" t="s">
        <v>16</v>
      </c>
      <c r="K9051" t="s">
        <v>80</v>
      </c>
      <c r="L9051" t="s">
        <v>87</v>
      </c>
      <c r="M9051" s="3">
        <f t="shared" si="282"/>
        <v>36949</v>
      </c>
      <c r="N9051">
        <f t="shared" si="283"/>
        <v>205.01396932608</v>
      </c>
    </row>
    <row r="9052" spans="1:14" x14ac:dyDescent="0.3">
      <c r="A9052">
        <v>-89.088805555555595</v>
      </c>
      <c r="B9052">
        <v>38.960611111111099</v>
      </c>
      <c r="C9052" t="s">
        <v>12</v>
      </c>
      <c r="D9052" s="1" t="s">
        <v>13</v>
      </c>
      <c r="E9052" s="2" t="s">
        <v>14</v>
      </c>
      <c r="F9052" s="3">
        <v>36948</v>
      </c>
      <c r="G9052">
        <v>6730</v>
      </c>
      <c r="I9052" s="2" t="s">
        <v>15</v>
      </c>
      <c r="J9052" t="s">
        <v>16</v>
      </c>
      <c r="K9052" t="s">
        <v>80</v>
      </c>
      <c r="L9052" t="s">
        <v>87</v>
      </c>
      <c r="M9052" s="3">
        <f t="shared" si="282"/>
        <v>36948</v>
      </c>
      <c r="N9052">
        <f t="shared" si="283"/>
        <v>190.57237756416001</v>
      </c>
    </row>
    <row r="9053" spans="1:14" x14ac:dyDescent="0.3">
      <c r="A9053">
        <v>-89.088805555555595</v>
      </c>
      <c r="B9053">
        <v>38.960611111111099</v>
      </c>
      <c r="C9053" t="s">
        <v>12</v>
      </c>
      <c r="D9053" s="1" t="s">
        <v>13</v>
      </c>
      <c r="E9053" s="2" t="s">
        <v>14</v>
      </c>
      <c r="F9053" s="3">
        <v>36947</v>
      </c>
      <c r="G9053">
        <v>5530</v>
      </c>
      <c r="I9053" s="2" t="s">
        <v>15</v>
      </c>
      <c r="J9053" t="s">
        <v>16</v>
      </c>
      <c r="K9053" t="s">
        <v>80</v>
      </c>
      <c r="L9053" t="s">
        <v>87</v>
      </c>
      <c r="M9053" s="3">
        <f t="shared" si="282"/>
        <v>36947</v>
      </c>
      <c r="N9053">
        <f t="shared" si="283"/>
        <v>156.59216165376</v>
      </c>
    </row>
    <row r="9054" spans="1:14" x14ac:dyDescent="0.3">
      <c r="A9054">
        <v>-89.088805555555595</v>
      </c>
      <c r="B9054">
        <v>38.960611111111099</v>
      </c>
      <c r="C9054" t="s">
        <v>12</v>
      </c>
      <c r="D9054" s="1" t="s">
        <v>13</v>
      </c>
      <c r="E9054" s="2" t="s">
        <v>14</v>
      </c>
      <c r="F9054" s="3">
        <v>36946</v>
      </c>
      <c r="G9054">
        <v>2990</v>
      </c>
      <c r="I9054" s="2" t="s">
        <v>15</v>
      </c>
      <c r="J9054" t="s">
        <v>16</v>
      </c>
      <c r="K9054" t="s">
        <v>80</v>
      </c>
      <c r="L9054" t="s">
        <v>87</v>
      </c>
      <c r="M9054" s="3">
        <f t="shared" si="282"/>
        <v>36946</v>
      </c>
      <c r="N9054">
        <f t="shared" si="283"/>
        <v>84.66737131008</v>
      </c>
    </row>
    <row r="9055" spans="1:14" x14ac:dyDescent="0.3">
      <c r="A9055">
        <v>-89.088805555555595</v>
      </c>
      <c r="B9055">
        <v>38.960611111111099</v>
      </c>
      <c r="C9055" t="s">
        <v>12</v>
      </c>
      <c r="D9055" s="1" t="s">
        <v>13</v>
      </c>
      <c r="E9055" s="2" t="s">
        <v>14</v>
      </c>
      <c r="F9055" s="3">
        <v>36945</v>
      </c>
      <c r="G9055">
        <v>3000</v>
      </c>
      <c r="I9055" s="2" t="s">
        <v>15</v>
      </c>
      <c r="J9055" t="s">
        <v>16</v>
      </c>
      <c r="K9055" t="s">
        <v>80</v>
      </c>
      <c r="L9055" t="s">
        <v>87</v>
      </c>
      <c r="M9055" s="3">
        <f t="shared" si="282"/>
        <v>36945</v>
      </c>
      <c r="N9055">
        <f t="shared" si="283"/>
        <v>84.950539775999999</v>
      </c>
    </row>
    <row r="9056" spans="1:14" x14ac:dyDescent="0.3">
      <c r="A9056">
        <v>-89.088805555555595</v>
      </c>
      <c r="B9056">
        <v>38.960611111111099</v>
      </c>
      <c r="C9056" t="s">
        <v>12</v>
      </c>
      <c r="D9056" s="1" t="s">
        <v>13</v>
      </c>
      <c r="E9056" s="2" t="s">
        <v>14</v>
      </c>
      <c r="F9056" s="3">
        <v>36944</v>
      </c>
      <c r="G9056">
        <v>3050</v>
      </c>
      <c r="I9056" s="2" t="s">
        <v>15</v>
      </c>
      <c r="J9056" t="s">
        <v>16</v>
      </c>
      <c r="K9056" t="s">
        <v>80</v>
      </c>
      <c r="L9056" t="s">
        <v>87</v>
      </c>
      <c r="M9056" s="3">
        <f t="shared" si="282"/>
        <v>36944</v>
      </c>
      <c r="N9056">
        <f t="shared" si="283"/>
        <v>86.366382105599996</v>
      </c>
    </row>
    <row r="9057" spans="1:14" x14ac:dyDescent="0.3">
      <c r="A9057">
        <v>-89.088805555555595</v>
      </c>
      <c r="B9057">
        <v>38.960611111111099</v>
      </c>
      <c r="C9057" t="s">
        <v>12</v>
      </c>
      <c r="D9057" s="1" t="s">
        <v>13</v>
      </c>
      <c r="E9057" s="2" t="s">
        <v>14</v>
      </c>
      <c r="F9057" s="3">
        <v>36943</v>
      </c>
      <c r="G9057">
        <v>3100</v>
      </c>
      <c r="I9057" s="2" t="s">
        <v>15</v>
      </c>
      <c r="J9057" t="s">
        <v>16</v>
      </c>
      <c r="K9057" t="s">
        <v>80</v>
      </c>
      <c r="L9057" t="s">
        <v>87</v>
      </c>
      <c r="M9057" s="3">
        <f t="shared" si="282"/>
        <v>36943</v>
      </c>
      <c r="N9057">
        <f t="shared" si="283"/>
        <v>87.782224435200007</v>
      </c>
    </row>
    <row r="9058" spans="1:14" x14ac:dyDescent="0.3">
      <c r="A9058">
        <v>-89.088805555555595</v>
      </c>
      <c r="B9058">
        <v>38.960611111111099</v>
      </c>
      <c r="C9058" t="s">
        <v>12</v>
      </c>
      <c r="D9058" s="1" t="s">
        <v>13</v>
      </c>
      <c r="E9058" s="2" t="s">
        <v>14</v>
      </c>
      <c r="F9058" s="3">
        <v>36942</v>
      </c>
      <c r="G9058">
        <v>3170</v>
      </c>
      <c r="I9058" s="2" t="s">
        <v>15</v>
      </c>
      <c r="J9058" t="s">
        <v>16</v>
      </c>
      <c r="K9058" t="s">
        <v>80</v>
      </c>
      <c r="L9058" t="s">
        <v>87</v>
      </c>
      <c r="M9058" s="3">
        <f t="shared" si="282"/>
        <v>36942</v>
      </c>
      <c r="N9058">
        <f t="shared" si="283"/>
        <v>89.764403696640002</v>
      </c>
    </row>
    <row r="9059" spans="1:14" x14ac:dyDescent="0.3">
      <c r="A9059">
        <v>-89.088805555555595</v>
      </c>
      <c r="B9059">
        <v>38.960611111111099</v>
      </c>
      <c r="C9059" t="s">
        <v>12</v>
      </c>
      <c r="D9059" s="1" t="s">
        <v>13</v>
      </c>
      <c r="E9059" s="2" t="s">
        <v>14</v>
      </c>
      <c r="F9059" s="3">
        <v>36941</v>
      </c>
      <c r="G9059">
        <v>3260</v>
      </c>
      <c r="I9059" s="2" t="s">
        <v>15</v>
      </c>
      <c r="J9059" t="s">
        <v>16</v>
      </c>
      <c r="K9059" t="s">
        <v>80</v>
      </c>
      <c r="L9059" t="s">
        <v>87</v>
      </c>
      <c r="M9059" s="3">
        <f t="shared" si="282"/>
        <v>36941</v>
      </c>
      <c r="N9059">
        <f t="shared" si="283"/>
        <v>92.312919889919996</v>
      </c>
    </row>
    <row r="9060" spans="1:14" x14ac:dyDescent="0.3">
      <c r="A9060">
        <v>-89.088805555555595</v>
      </c>
      <c r="B9060">
        <v>38.960611111111099</v>
      </c>
      <c r="C9060" t="s">
        <v>12</v>
      </c>
      <c r="D9060" s="1" t="s">
        <v>13</v>
      </c>
      <c r="E9060" s="2" t="s">
        <v>14</v>
      </c>
      <c r="F9060" s="3">
        <v>36940</v>
      </c>
      <c r="G9060">
        <v>3480</v>
      </c>
      <c r="I9060" s="2" t="s">
        <v>15</v>
      </c>
      <c r="J9060" t="s">
        <v>16</v>
      </c>
      <c r="K9060" t="s">
        <v>80</v>
      </c>
      <c r="L9060" t="s">
        <v>87</v>
      </c>
      <c r="M9060" s="3">
        <f t="shared" si="282"/>
        <v>36940</v>
      </c>
      <c r="N9060">
        <f t="shared" si="283"/>
        <v>98.542626140159996</v>
      </c>
    </row>
    <row r="9061" spans="1:14" x14ac:dyDescent="0.3">
      <c r="A9061">
        <v>-89.088805555555595</v>
      </c>
      <c r="B9061">
        <v>38.960611111111099</v>
      </c>
      <c r="C9061" t="s">
        <v>12</v>
      </c>
      <c r="D9061" s="1" t="s">
        <v>13</v>
      </c>
      <c r="E9061" s="2" t="s">
        <v>14</v>
      </c>
      <c r="F9061" s="3">
        <v>36939</v>
      </c>
      <c r="G9061">
        <v>3940</v>
      </c>
      <c r="I9061" s="2" t="s">
        <v>15</v>
      </c>
      <c r="J9061" t="s">
        <v>16</v>
      </c>
      <c r="K9061" t="s">
        <v>80</v>
      </c>
      <c r="L9061" t="s">
        <v>87</v>
      </c>
      <c r="M9061" s="3">
        <f t="shared" si="282"/>
        <v>36939</v>
      </c>
      <c r="N9061">
        <f t="shared" si="283"/>
        <v>111.56837557248001</v>
      </c>
    </row>
    <row r="9062" spans="1:14" x14ac:dyDescent="0.3">
      <c r="A9062">
        <v>-89.088805555555595</v>
      </c>
      <c r="B9062">
        <v>38.960611111111099</v>
      </c>
      <c r="C9062" t="s">
        <v>12</v>
      </c>
      <c r="D9062" s="1" t="s">
        <v>13</v>
      </c>
      <c r="E9062" s="2" t="s">
        <v>14</v>
      </c>
      <c r="F9062" s="3">
        <v>36938</v>
      </c>
      <c r="G9062">
        <v>4420</v>
      </c>
      <c r="I9062" s="2" t="s">
        <v>15</v>
      </c>
      <c r="J9062" t="s">
        <v>16</v>
      </c>
      <c r="K9062" t="s">
        <v>80</v>
      </c>
      <c r="L9062" t="s">
        <v>87</v>
      </c>
      <c r="M9062" s="3">
        <f t="shared" si="282"/>
        <v>36938</v>
      </c>
      <c r="N9062">
        <f t="shared" si="283"/>
        <v>125.16046193664</v>
      </c>
    </row>
    <row r="9063" spans="1:14" x14ac:dyDescent="0.3">
      <c r="A9063">
        <v>-89.088805555555595</v>
      </c>
      <c r="B9063">
        <v>38.960611111111099</v>
      </c>
      <c r="C9063" t="s">
        <v>12</v>
      </c>
      <c r="D9063" s="1" t="s">
        <v>13</v>
      </c>
      <c r="E9063" s="2" t="s">
        <v>14</v>
      </c>
      <c r="F9063" s="3">
        <v>36937</v>
      </c>
      <c r="G9063">
        <v>4480</v>
      </c>
      <c r="I9063" s="2" t="s">
        <v>15</v>
      </c>
      <c r="J9063" t="s">
        <v>16</v>
      </c>
      <c r="K9063" t="s">
        <v>80</v>
      </c>
      <c r="L9063" t="s">
        <v>87</v>
      </c>
      <c r="M9063" s="3">
        <f t="shared" si="282"/>
        <v>36937</v>
      </c>
      <c r="N9063">
        <f t="shared" si="283"/>
        <v>126.85947273216</v>
      </c>
    </row>
    <row r="9064" spans="1:14" x14ac:dyDescent="0.3">
      <c r="A9064">
        <v>-89.088805555555595</v>
      </c>
      <c r="B9064">
        <v>38.960611111111099</v>
      </c>
      <c r="C9064" t="s">
        <v>12</v>
      </c>
      <c r="D9064" s="1" t="s">
        <v>13</v>
      </c>
      <c r="E9064" s="2" t="s">
        <v>14</v>
      </c>
      <c r="F9064" s="3">
        <v>36936</v>
      </c>
      <c r="G9064">
        <v>4150</v>
      </c>
      <c r="I9064" s="2" t="s">
        <v>15</v>
      </c>
      <c r="J9064" t="s">
        <v>16</v>
      </c>
      <c r="K9064" t="s">
        <v>80</v>
      </c>
      <c r="L9064" t="s">
        <v>87</v>
      </c>
      <c r="M9064" s="3">
        <f t="shared" si="282"/>
        <v>36936</v>
      </c>
      <c r="N9064">
        <f t="shared" si="283"/>
        <v>117.51491335680001</v>
      </c>
    </row>
    <row r="9065" spans="1:14" x14ac:dyDescent="0.3">
      <c r="A9065">
        <v>-89.088805555555595</v>
      </c>
      <c r="B9065">
        <v>38.960611111111099</v>
      </c>
      <c r="C9065" t="s">
        <v>12</v>
      </c>
      <c r="D9065" s="1" t="s">
        <v>13</v>
      </c>
      <c r="E9065" s="2" t="s">
        <v>14</v>
      </c>
      <c r="F9065" s="3">
        <v>36935</v>
      </c>
      <c r="G9065">
        <v>5450</v>
      </c>
      <c r="I9065" s="2" t="s">
        <v>15</v>
      </c>
      <c r="J9065" t="s">
        <v>16</v>
      </c>
      <c r="K9065" t="s">
        <v>80</v>
      </c>
      <c r="L9065" t="s">
        <v>87</v>
      </c>
      <c r="M9065" s="3">
        <f t="shared" si="282"/>
        <v>36935</v>
      </c>
      <c r="N9065">
        <f t="shared" si="283"/>
        <v>154.32681392640001</v>
      </c>
    </row>
    <row r="9066" spans="1:14" x14ac:dyDescent="0.3">
      <c r="A9066">
        <v>-89.088805555555595</v>
      </c>
      <c r="B9066">
        <v>38.960611111111099</v>
      </c>
      <c r="C9066" t="s">
        <v>12</v>
      </c>
      <c r="D9066" s="1" t="s">
        <v>13</v>
      </c>
      <c r="E9066" s="2" t="s">
        <v>14</v>
      </c>
      <c r="F9066" s="3">
        <v>36934</v>
      </c>
      <c r="G9066">
        <v>8790</v>
      </c>
      <c r="I9066" s="2" t="s">
        <v>15</v>
      </c>
      <c r="J9066" t="s">
        <v>16</v>
      </c>
      <c r="K9066" t="s">
        <v>80</v>
      </c>
      <c r="L9066" t="s">
        <v>87</v>
      </c>
      <c r="M9066" s="3">
        <f t="shared" si="282"/>
        <v>36934</v>
      </c>
      <c r="N9066">
        <f t="shared" si="283"/>
        <v>248.90508154368001</v>
      </c>
    </row>
    <row r="9067" spans="1:14" x14ac:dyDescent="0.3">
      <c r="A9067">
        <v>-89.088805555555595</v>
      </c>
      <c r="B9067">
        <v>38.960611111111099</v>
      </c>
      <c r="C9067" t="s">
        <v>12</v>
      </c>
      <c r="D9067" s="1" t="s">
        <v>13</v>
      </c>
      <c r="E9067" s="2" t="s">
        <v>14</v>
      </c>
      <c r="F9067" s="3">
        <v>36933</v>
      </c>
      <c r="G9067">
        <v>10600</v>
      </c>
      <c r="I9067" s="2" t="s">
        <v>15</v>
      </c>
      <c r="J9067" t="s">
        <v>16</v>
      </c>
      <c r="K9067" t="s">
        <v>80</v>
      </c>
      <c r="L9067" t="s">
        <v>87</v>
      </c>
      <c r="M9067" s="3">
        <f t="shared" si="282"/>
        <v>36933</v>
      </c>
      <c r="N9067">
        <f t="shared" si="283"/>
        <v>300.15857387520003</v>
      </c>
    </row>
    <row r="9068" spans="1:14" x14ac:dyDescent="0.3">
      <c r="A9068">
        <v>-89.088805555555595</v>
      </c>
      <c r="B9068">
        <v>38.960611111111099</v>
      </c>
      <c r="C9068" t="s">
        <v>12</v>
      </c>
      <c r="D9068" s="1" t="s">
        <v>13</v>
      </c>
      <c r="E9068" s="2" t="s">
        <v>14</v>
      </c>
      <c r="F9068" s="3">
        <v>36932</v>
      </c>
      <c r="G9068">
        <v>7980</v>
      </c>
      <c r="I9068" s="2" t="s">
        <v>15</v>
      </c>
      <c r="J9068" t="s">
        <v>16</v>
      </c>
      <c r="K9068" t="s">
        <v>80</v>
      </c>
      <c r="L9068" t="s">
        <v>87</v>
      </c>
      <c r="M9068" s="3">
        <f t="shared" si="282"/>
        <v>36932</v>
      </c>
      <c r="N9068">
        <f t="shared" si="283"/>
        <v>225.96843580416001</v>
      </c>
    </row>
    <row r="9069" spans="1:14" x14ac:dyDescent="0.3">
      <c r="A9069">
        <v>-89.088805555555595</v>
      </c>
      <c r="B9069">
        <v>38.960611111111099</v>
      </c>
      <c r="C9069" t="s">
        <v>12</v>
      </c>
      <c r="D9069" s="1" t="s">
        <v>13</v>
      </c>
      <c r="E9069" s="2" t="s">
        <v>14</v>
      </c>
      <c r="F9069" s="3">
        <v>36931</v>
      </c>
      <c r="G9069">
        <v>4820</v>
      </c>
      <c r="I9069" s="2" t="s">
        <v>15</v>
      </c>
      <c r="J9069" t="s">
        <v>16</v>
      </c>
      <c r="K9069" t="s">
        <v>80</v>
      </c>
      <c r="L9069" t="s">
        <v>87</v>
      </c>
      <c r="M9069" s="3">
        <f t="shared" si="282"/>
        <v>36931</v>
      </c>
      <c r="N9069">
        <f t="shared" si="283"/>
        <v>136.48720057343999</v>
      </c>
    </row>
    <row r="9070" spans="1:14" x14ac:dyDescent="0.3">
      <c r="A9070">
        <v>-89.088805555555595</v>
      </c>
      <c r="B9070">
        <v>38.960611111111099</v>
      </c>
      <c r="C9070" t="s">
        <v>12</v>
      </c>
      <c r="D9070" s="1" t="s">
        <v>13</v>
      </c>
      <c r="E9070" s="2" t="s">
        <v>14</v>
      </c>
      <c r="F9070" s="3">
        <v>36930</v>
      </c>
      <c r="G9070">
        <v>2860</v>
      </c>
      <c r="I9070" s="2" t="s">
        <v>15</v>
      </c>
      <c r="J9070" t="s">
        <v>16</v>
      </c>
      <c r="K9070" t="s">
        <v>80</v>
      </c>
      <c r="L9070" t="s">
        <v>87</v>
      </c>
      <c r="M9070" s="3">
        <f t="shared" si="282"/>
        <v>36930</v>
      </c>
      <c r="N9070">
        <f t="shared" si="283"/>
        <v>80.986181253120009</v>
      </c>
    </row>
    <row r="9071" spans="1:14" x14ac:dyDescent="0.3">
      <c r="A9071">
        <v>-89.088805555555595</v>
      </c>
      <c r="B9071">
        <v>38.960611111111099</v>
      </c>
      <c r="C9071" t="s">
        <v>12</v>
      </c>
      <c r="D9071" s="1" t="s">
        <v>13</v>
      </c>
      <c r="E9071" s="2" t="s">
        <v>14</v>
      </c>
      <c r="F9071" s="3">
        <v>36929</v>
      </c>
      <c r="G9071">
        <v>2720</v>
      </c>
      <c r="I9071" s="2" t="s">
        <v>15</v>
      </c>
      <c r="J9071" t="s">
        <v>16</v>
      </c>
      <c r="K9071" t="s">
        <v>80</v>
      </c>
      <c r="L9071" t="s">
        <v>87</v>
      </c>
      <c r="M9071" s="3">
        <f t="shared" si="282"/>
        <v>36929</v>
      </c>
      <c r="N9071">
        <f t="shared" si="283"/>
        <v>77.021822730240004</v>
      </c>
    </row>
    <row r="9072" spans="1:14" x14ac:dyDescent="0.3">
      <c r="A9072">
        <v>-89.088805555555595</v>
      </c>
      <c r="B9072">
        <v>38.960611111111099</v>
      </c>
      <c r="C9072" t="s">
        <v>12</v>
      </c>
      <c r="D9072" s="1" t="s">
        <v>13</v>
      </c>
      <c r="E9072" s="2" t="s">
        <v>14</v>
      </c>
      <c r="F9072" s="3">
        <v>36928</v>
      </c>
      <c r="G9072">
        <v>2760</v>
      </c>
      <c r="I9072" s="2" t="s">
        <v>15</v>
      </c>
      <c r="J9072" t="s">
        <v>16</v>
      </c>
      <c r="K9072" t="s">
        <v>80</v>
      </c>
      <c r="L9072" t="s">
        <v>87</v>
      </c>
      <c r="M9072" s="3">
        <f t="shared" si="282"/>
        <v>36928</v>
      </c>
      <c r="N9072">
        <f t="shared" si="283"/>
        <v>78.154496593920001</v>
      </c>
    </row>
    <row r="9073" spans="1:14" x14ac:dyDescent="0.3">
      <c r="A9073">
        <v>-89.088805555555595</v>
      </c>
      <c r="B9073">
        <v>38.960611111111099</v>
      </c>
      <c r="C9073" t="s">
        <v>12</v>
      </c>
      <c r="D9073" s="1" t="s">
        <v>13</v>
      </c>
      <c r="E9073" s="2" t="s">
        <v>14</v>
      </c>
      <c r="F9073" s="3">
        <v>36927</v>
      </c>
      <c r="G9073">
        <v>2860</v>
      </c>
      <c r="I9073" s="2" t="s">
        <v>15</v>
      </c>
      <c r="J9073" t="s">
        <v>16</v>
      </c>
      <c r="K9073" t="s">
        <v>80</v>
      </c>
      <c r="L9073" t="s">
        <v>87</v>
      </c>
      <c r="M9073" s="3">
        <f t="shared" si="282"/>
        <v>36927</v>
      </c>
      <c r="N9073">
        <f t="shared" si="283"/>
        <v>80.986181253120009</v>
      </c>
    </row>
    <row r="9074" spans="1:14" x14ac:dyDescent="0.3">
      <c r="A9074">
        <v>-89.088805555555595</v>
      </c>
      <c r="B9074">
        <v>38.960611111111099</v>
      </c>
      <c r="C9074" t="s">
        <v>12</v>
      </c>
      <c r="D9074" s="1" t="s">
        <v>13</v>
      </c>
      <c r="E9074" s="2" t="s">
        <v>14</v>
      </c>
      <c r="F9074" s="3">
        <v>36926</v>
      </c>
      <c r="G9074">
        <v>3120</v>
      </c>
      <c r="I9074" s="2" t="s">
        <v>15</v>
      </c>
      <c r="J9074" t="s">
        <v>16</v>
      </c>
      <c r="K9074" t="s">
        <v>80</v>
      </c>
      <c r="L9074" t="s">
        <v>87</v>
      </c>
      <c r="M9074" s="3">
        <f t="shared" si="282"/>
        <v>36926</v>
      </c>
      <c r="N9074">
        <f t="shared" si="283"/>
        <v>88.348561367040006</v>
      </c>
    </row>
    <row r="9075" spans="1:14" x14ac:dyDescent="0.3">
      <c r="A9075">
        <v>-89.088805555555595</v>
      </c>
      <c r="B9075">
        <v>38.960611111111099</v>
      </c>
      <c r="C9075" t="s">
        <v>12</v>
      </c>
      <c r="D9075" s="1" t="s">
        <v>13</v>
      </c>
      <c r="E9075" s="2" t="s">
        <v>14</v>
      </c>
      <c r="F9075" s="3">
        <v>36925</v>
      </c>
      <c r="G9075">
        <v>3960</v>
      </c>
      <c r="I9075" s="2" t="s">
        <v>15</v>
      </c>
      <c r="J9075" t="s">
        <v>16</v>
      </c>
      <c r="K9075" t="s">
        <v>80</v>
      </c>
      <c r="L9075" t="s">
        <v>87</v>
      </c>
      <c r="M9075" s="3">
        <f t="shared" si="282"/>
        <v>36925</v>
      </c>
      <c r="N9075">
        <f t="shared" si="283"/>
        <v>112.13471250432001</v>
      </c>
    </row>
    <row r="9076" spans="1:14" x14ac:dyDescent="0.3">
      <c r="A9076">
        <v>-89.088805555555595</v>
      </c>
      <c r="B9076">
        <v>38.960611111111099</v>
      </c>
      <c r="C9076" t="s">
        <v>12</v>
      </c>
      <c r="D9076" s="1" t="s">
        <v>13</v>
      </c>
      <c r="E9076" s="2" t="s">
        <v>14</v>
      </c>
      <c r="F9076" s="3">
        <v>36924</v>
      </c>
      <c r="G9076">
        <v>5830</v>
      </c>
      <c r="I9076" s="2" t="s">
        <v>15</v>
      </c>
      <c r="J9076" t="s">
        <v>16</v>
      </c>
      <c r="K9076" t="s">
        <v>80</v>
      </c>
      <c r="L9076" t="s">
        <v>87</v>
      </c>
      <c r="M9076" s="3">
        <f t="shared" si="282"/>
        <v>36924</v>
      </c>
      <c r="N9076">
        <f t="shared" si="283"/>
        <v>165.08721563136001</v>
      </c>
    </row>
    <row r="9077" spans="1:14" x14ac:dyDescent="0.3">
      <c r="A9077">
        <v>-89.088805555555595</v>
      </c>
      <c r="B9077">
        <v>38.960611111111099</v>
      </c>
      <c r="C9077" t="s">
        <v>12</v>
      </c>
      <c r="D9077" s="1" t="s">
        <v>13</v>
      </c>
      <c r="E9077" s="2" t="s">
        <v>14</v>
      </c>
      <c r="F9077" s="3">
        <v>36923</v>
      </c>
      <c r="G9077">
        <v>6730</v>
      </c>
      <c r="I9077" s="2" t="s">
        <v>15</v>
      </c>
      <c r="J9077" t="s">
        <v>16</v>
      </c>
      <c r="K9077" t="s">
        <v>80</v>
      </c>
      <c r="L9077" t="s">
        <v>87</v>
      </c>
      <c r="M9077" s="3">
        <f t="shared" si="282"/>
        <v>36923</v>
      </c>
      <c r="N9077">
        <f t="shared" si="283"/>
        <v>190.57237756416001</v>
      </c>
    </row>
    <row r="9078" spans="1:14" x14ac:dyDescent="0.3">
      <c r="A9078">
        <v>-89.088805555555595</v>
      </c>
      <c r="B9078">
        <v>38.960611111111099</v>
      </c>
      <c r="C9078" t="s">
        <v>12</v>
      </c>
      <c r="D9078" s="1" t="s">
        <v>13</v>
      </c>
      <c r="E9078" s="2" t="s">
        <v>14</v>
      </c>
      <c r="F9078" s="3">
        <v>36922</v>
      </c>
      <c r="G9078">
        <v>6480</v>
      </c>
      <c r="I9078" s="2" t="s">
        <v>15</v>
      </c>
      <c r="J9078" t="s">
        <v>16</v>
      </c>
      <c r="K9078" t="s">
        <v>80</v>
      </c>
      <c r="L9078" t="s">
        <v>87</v>
      </c>
      <c r="M9078" s="3">
        <f t="shared" si="282"/>
        <v>36922</v>
      </c>
      <c r="N9078">
        <f t="shared" si="283"/>
        <v>183.49316591616</v>
      </c>
    </row>
    <row r="9079" spans="1:14" x14ac:dyDescent="0.3">
      <c r="A9079">
        <v>-89.088805555555595</v>
      </c>
      <c r="B9079">
        <v>38.960611111111099</v>
      </c>
      <c r="C9079" t="s">
        <v>12</v>
      </c>
      <c r="D9079" s="1" t="s">
        <v>13</v>
      </c>
      <c r="E9079" s="2" t="s">
        <v>14</v>
      </c>
      <c r="F9079" s="3">
        <v>36921</v>
      </c>
      <c r="G9079">
        <v>5130</v>
      </c>
      <c r="I9079" s="2" t="s">
        <v>15</v>
      </c>
      <c r="J9079" t="s">
        <v>16</v>
      </c>
      <c r="K9079" t="s">
        <v>80</v>
      </c>
      <c r="L9079" t="s">
        <v>87</v>
      </c>
      <c r="M9079" s="3">
        <f t="shared" si="282"/>
        <v>36921</v>
      </c>
      <c r="N9079">
        <f t="shared" si="283"/>
        <v>145.26542301696</v>
      </c>
    </row>
    <row r="9080" spans="1:14" x14ac:dyDescent="0.3">
      <c r="A9080">
        <v>-89.088805555555595</v>
      </c>
      <c r="B9080">
        <v>38.960611111111099</v>
      </c>
      <c r="C9080" t="s">
        <v>12</v>
      </c>
      <c r="D9080" s="1" t="s">
        <v>13</v>
      </c>
      <c r="E9080" s="2" t="s">
        <v>14</v>
      </c>
      <c r="F9080" s="3">
        <v>36920</v>
      </c>
      <c r="G9080">
        <v>1850</v>
      </c>
      <c r="I9080" s="2" t="s">
        <v>15</v>
      </c>
      <c r="J9080" t="s">
        <v>16</v>
      </c>
      <c r="K9080" t="s">
        <v>80</v>
      </c>
      <c r="L9080" t="s">
        <v>87</v>
      </c>
      <c r="M9080" s="3">
        <f t="shared" si="282"/>
        <v>36920</v>
      </c>
      <c r="N9080">
        <f t="shared" si="283"/>
        <v>52.386166195200005</v>
      </c>
    </row>
    <row r="9081" spans="1:14" x14ac:dyDescent="0.3">
      <c r="A9081">
        <v>-89.088805555555595</v>
      </c>
      <c r="B9081">
        <v>38.960611111111099</v>
      </c>
      <c r="C9081" t="s">
        <v>12</v>
      </c>
      <c r="D9081" s="1" t="s">
        <v>13</v>
      </c>
      <c r="E9081" s="2" t="s">
        <v>14</v>
      </c>
      <c r="F9081" s="3">
        <v>36919</v>
      </c>
      <c r="G9081">
        <v>1850</v>
      </c>
      <c r="I9081" s="2" t="s">
        <v>15</v>
      </c>
      <c r="J9081" t="s">
        <v>16</v>
      </c>
      <c r="K9081" t="s">
        <v>80</v>
      </c>
      <c r="L9081" t="s">
        <v>87</v>
      </c>
      <c r="M9081" s="3">
        <f t="shared" si="282"/>
        <v>36919</v>
      </c>
      <c r="N9081">
        <f t="shared" si="283"/>
        <v>52.386166195200005</v>
      </c>
    </row>
    <row r="9082" spans="1:14" x14ac:dyDescent="0.3">
      <c r="A9082">
        <v>-89.088805555555595</v>
      </c>
      <c r="B9082">
        <v>38.960611111111099</v>
      </c>
      <c r="C9082" t="s">
        <v>12</v>
      </c>
      <c r="D9082" s="1" t="s">
        <v>13</v>
      </c>
      <c r="E9082" s="2" t="s">
        <v>14</v>
      </c>
      <c r="F9082" s="3">
        <v>36918</v>
      </c>
      <c r="G9082">
        <v>1940</v>
      </c>
      <c r="I9082" s="2" t="s">
        <v>15</v>
      </c>
      <c r="J9082" t="s">
        <v>16</v>
      </c>
      <c r="K9082" t="s">
        <v>80</v>
      </c>
      <c r="L9082" t="s">
        <v>87</v>
      </c>
      <c r="M9082" s="3">
        <f t="shared" si="282"/>
        <v>36918</v>
      </c>
      <c r="N9082">
        <f t="shared" si="283"/>
        <v>54.934682388479999</v>
      </c>
    </row>
    <row r="9083" spans="1:14" x14ac:dyDescent="0.3">
      <c r="A9083">
        <v>-89.088805555555595</v>
      </c>
      <c r="B9083">
        <v>38.960611111111099</v>
      </c>
      <c r="C9083" t="s">
        <v>12</v>
      </c>
      <c r="D9083" s="1" t="s">
        <v>13</v>
      </c>
      <c r="E9083" s="2" t="s">
        <v>14</v>
      </c>
      <c r="F9083" s="3">
        <v>36917</v>
      </c>
      <c r="G9083">
        <v>2000</v>
      </c>
      <c r="I9083" s="2" t="s">
        <v>15</v>
      </c>
      <c r="J9083" t="s">
        <v>16</v>
      </c>
      <c r="K9083" t="s">
        <v>80</v>
      </c>
      <c r="L9083" t="s">
        <v>87</v>
      </c>
      <c r="M9083" s="3">
        <f t="shared" si="282"/>
        <v>36917</v>
      </c>
      <c r="N9083">
        <f t="shared" si="283"/>
        <v>56.633693184000002</v>
      </c>
    </row>
    <row r="9084" spans="1:14" x14ac:dyDescent="0.3">
      <c r="A9084">
        <v>-89.088805555555595</v>
      </c>
      <c r="B9084">
        <v>38.960611111111099</v>
      </c>
      <c r="C9084" t="s">
        <v>12</v>
      </c>
      <c r="D9084" s="1" t="s">
        <v>13</v>
      </c>
      <c r="E9084" s="2" t="s">
        <v>14</v>
      </c>
      <c r="F9084" s="3">
        <v>36916</v>
      </c>
      <c r="G9084">
        <v>2030</v>
      </c>
      <c r="I9084" s="2" t="s">
        <v>15</v>
      </c>
      <c r="J9084" t="s">
        <v>16</v>
      </c>
      <c r="K9084" t="s">
        <v>80</v>
      </c>
      <c r="L9084" t="s">
        <v>87</v>
      </c>
      <c r="M9084" s="3">
        <f t="shared" si="282"/>
        <v>36916</v>
      </c>
      <c r="N9084">
        <f t="shared" si="283"/>
        <v>57.48319858176</v>
      </c>
    </row>
    <row r="9085" spans="1:14" x14ac:dyDescent="0.3">
      <c r="A9085">
        <v>-89.088805555555595</v>
      </c>
      <c r="B9085">
        <v>38.960611111111099</v>
      </c>
      <c r="C9085" t="s">
        <v>12</v>
      </c>
      <c r="D9085" s="1" t="s">
        <v>13</v>
      </c>
      <c r="E9085" s="2" t="s">
        <v>14</v>
      </c>
      <c r="F9085" s="3">
        <v>36915</v>
      </c>
      <c r="G9085">
        <v>2100</v>
      </c>
      <c r="I9085" s="2" t="s">
        <v>15</v>
      </c>
      <c r="J9085" t="s">
        <v>16</v>
      </c>
      <c r="K9085" t="s">
        <v>80</v>
      </c>
      <c r="L9085" t="s">
        <v>87</v>
      </c>
      <c r="M9085" s="3">
        <f t="shared" si="282"/>
        <v>36915</v>
      </c>
      <c r="N9085">
        <f t="shared" si="283"/>
        <v>59.465377843200002</v>
      </c>
    </row>
    <row r="9086" spans="1:14" x14ac:dyDescent="0.3">
      <c r="A9086">
        <v>-89.088805555555595</v>
      </c>
      <c r="B9086">
        <v>38.960611111111099</v>
      </c>
      <c r="C9086" t="s">
        <v>12</v>
      </c>
      <c r="D9086" s="1" t="s">
        <v>13</v>
      </c>
      <c r="E9086" s="2" t="s">
        <v>14</v>
      </c>
      <c r="F9086" s="3">
        <v>36914</v>
      </c>
      <c r="G9086">
        <v>2180</v>
      </c>
      <c r="I9086" s="2" t="s">
        <v>15</v>
      </c>
      <c r="J9086" t="s">
        <v>16</v>
      </c>
      <c r="K9086" t="s">
        <v>80</v>
      </c>
      <c r="L9086" t="s">
        <v>87</v>
      </c>
      <c r="M9086" s="3">
        <f t="shared" si="282"/>
        <v>36914</v>
      </c>
      <c r="N9086">
        <f t="shared" si="283"/>
        <v>61.730725570560004</v>
      </c>
    </row>
    <row r="9087" spans="1:14" x14ac:dyDescent="0.3">
      <c r="A9087">
        <v>-89.088805555555595</v>
      </c>
      <c r="B9087">
        <v>38.960611111111099</v>
      </c>
      <c r="C9087" t="s">
        <v>12</v>
      </c>
      <c r="D9087" s="1" t="s">
        <v>13</v>
      </c>
      <c r="E9087" s="2" t="s">
        <v>14</v>
      </c>
      <c r="F9087" s="3">
        <v>36913</v>
      </c>
      <c r="G9087">
        <v>2230</v>
      </c>
      <c r="I9087" s="2" t="s">
        <v>15</v>
      </c>
      <c r="J9087" t="s">
        <v>16</v>
      </c>
      <c r="K9087" t="s">
        <v>80</v>
      </c>
      <c r="L9087" t="s">
        <v>87</v>
      </c>
      <c r="M9087" s="3">
        <f t="shared" si="282"/>
        <v>36913</v>
      </c>
      <c r="N9087">
        <f t="shared" si="283"/>
        <v>63.146567900160001</v>
      </c>
    </row>
    <row r="9088" spans="1:14" x14ac:dyDescent="0.3">
      <c r="A9088">
        <v>-89.088805555555595</v>
      </c>
      <c r="B9088">
        <v>38.960611111111099</v>
      </c>
      <c r="C9088" t="s">
        <v>12</v>
      </c>
      <c r="D9088" s="1" t="s">
        <v>13</v>
      </c>
      <c r="E9088" s="2" t="s">
        <v>14</v>
      </c>
      <c r="F9088" s="3">
        <v>36912</v>
      </c>
      <c r="G9088">
        <v>2300</v>
      </c>
      <c r="I9088" s="2" t="s">
        <v>15</v>
      </c>
      <c r="J9088" t="s">
        <v>16</v>
      </c>
      <c r="K9088" t="s">
        <v>80</v>
      </c>
      <c r="L9088" t="s">
        <v>87</v>
      </c>
      <c r="M9088" s="3">
        <f t="shared" si="282"/>
        <v>36912</v>
      </c>
      <c r="N9088">
        <f t="shared" si="283"/>
        <v>65.128747161600003</v>
      </c>
    </row>
    <row r="9089" spans="1:14" x14ac:dyDescent="0.3">
      <c r="A9089">
        <v>-89.088805555555595</v>
      </c>
      <c r="B9089">
        <v>38.960611111111099</v>
      </c>
      <c r="C9089" t="s">
        <v>12</v>
      </c>
      <c r="D9089" s="1" t="s">
        <v>13</v>
      </c>
      <c r="E9089" s="2" t="s">
        <v>14</v>
      </c>
      <c r="F9089" s="3">
        <v>36911</v>
      </c>
      <c r="G9089">
        <v>2530</v>
      </c>
      <c r="I9089" s="2" t="s">
        <v>15</v>
      </c>
      <c r="J9089" t="s">
        <v>16</v>
      </c>
      <c r="K9089" t="s">
        <v>80</v>
      </c>
      <c r="L9089" t="s">
        <v>87</v>
      </c>
      <c r="M9089" s="3">
        <f t="shared" si="282"/>
        <v>36911</v>
      </c>
      <c r="N9089">
        <f t="shared" si="283"/>
        <v>71.641621877760002</v>
      </c>
    </row>
    <row r="9090" spans="1:14" x14ac:dyDescent="0.3">
      <c r="A9090">
        <v>-89.088805555555595</v>
      </c>
      <c r="B9090">
        <v>38.960611111111099</v>
      </c>
      <c r="C9090" t="s">
        <v>12</v>
      </c>
      <c r="D9090" s="1" t="s">
        <v>13</v>
      </c>
      <c r="E9090" s="2" t="s">
        <v>14</v>
      </c>
      <c r="F9090" s="3">
        <v>36910</v>
      </c>
      <c r="G9090">
        <v>2720</v>
      </c>
      <c r="I9090" s="2" t="s">
        <v>15</v>
      </c>
      <c r="J9090" t="s">
        <v>16</v>
      </c>
      <c r="K9090" t="s">
        <v>80</v>
      </c>
      <c r="L9090" t="s">
        <v>87</v>
      </c>
      <c r="M9090" s="3">
        <f t="shared" si="282"/>
        <v>36910</v>
      </c>
      <c r="N9090">
        <f t="shared" si="283"/>
        <v>77.021822730240004</v>
      </c>
    </row>
    <row r="9091" spans="1:14" x14ac:dyDescent="0.3">
      <c r="A9091">
        <v>-89.088805555555595</v>
      </c>
      <c r="B9091">
        <v>38.960611111111099</v>
      </c>
      <c r="C9091" t="s">
        <v>12</v>
      </c>
      <c r="D9091" s="1" t="s">
        <v>13</v>
      </c>
      <c r="E9091" s="2" t="s">
        <v>14</v>
      </c>
      <c r="F9091" s="3">
        <v>36909</v>
      </c>
      <c r="G9091">
        <v>2880</v>
      </c>
      <c r="I9091" s="2" t="s">
        <v>15</v>
      </c>
      <c r="J9091" t="s">
        <v>16</v>
      </c>
      <c r="K9091" t="s">
        <v>80</v>
      </c>
      <c r="L9091" t="s">
        <v>87</v>
      </c>
      <c r="M9091" s="3">
        <f t="shared" ref="M9091:M9154" si="284">F9091</f>
        <v>36909</v>
      </c>
      <c r="N9091">
        <f t="shared" ref="N9091:N9154" si="285">G9091*0.028316846592</f>
        <v>81.552518184960007</v>
      </c>
    </row>
    <row r="9092" spans="1:14" x14ac:dyDescent="0.3">
      <c r="A9092">
        <v>-89.088805555555595</v>
      </c>
      <c r="B9092">
        <v>38.960611111111099</v>
      </c>
      <c r="C9092" t="s">
        <v>12</v>
      </c>
      <c r="D9092" s="1" t="s">
        <v>13</v>
      </c>
      <c r="E9092" s="2" t="s">
        <v>14</v>
      </c>
      <c r="F9092" s="3">
        <v>36908</v>
      </c>
      <c r="G9092">
        <v>3340</v>
      </c>
      <c r="I9092" s="2" t="s">
        <v>15</v>
      </c>
      <c r="J9092" t="s">
        <v>16</v>
      </c>
      <c r="K9092" t="s">
        <v>80</v>
      </c>
      <c r="L9092" t="s">
        <v>87</v>
      </c>
      <c r="M9092" s="3">
        <f t="shared" si="284"/>
        <v>36908</v>
      </c>
      <c r="N9092">
        <f t="shared" si="285"/>
        <v>94.578267617280005</v>
      </c>
    </row>
    <row r="9093" spans="1:14" x14ac:dyDescent="0.3">
      <c r="A9093">
        <v>-89.088805555555595</v>
      </c>
      <c r="B9093">
        <v>38.960611111111099</v>
      </c>
      <c r="C9093" t="s">
        <v>12</v>
      </c>
      <c r="D9093" s="1" t="s">
        <v>13</v>
      </c>
      <c r="E9093" s="2" t="s">
        <v>14</v>
      </c>
      <c r="F9093" s="3">
        <v>36907</v>
      </c>
      <c r="G9093">
        <v>3580</v>
      </c>
      <c r="I9093" s="2" t="s">
        <v>15</v>
      </c>
      <c r="J9093" t="s">
        <v>16</v>
      </c>
      <c r="K9093" t="s">
        <v>80</v>
      </c>
      <c r="L9093" t="s">
        <v>87</v>
      </c>
      <c r="M9093" s="3">
        <f t="shared" si="284"/>
        <v>36907</v>
      </c>
      <c r="N9093">
        <f t="shared" si="285"/>
        <v>101.37431079936</v>
      </c>
    </row>
    <row r="9094" spans="1:14" x14ac:dyDescent="0.3">
      <c r="A9094">
        <v>-89.088805555555595</v>
      </c>
      <c r="B9094">
        <v>38.960611111111099</v>
      </c>
      <c r="C9094" t="s">
        <v>12</v>
      </c>
      <c r="D9094" s="1" t="s">
        <v>13</v>
      </c>
      <c r="E9094" s="2" t="s">
        <v>14</v>
      </c>
      <c r="F9094" s="3">
        <v>36906</v>
      </c>
      <c r="G9094">
        <v>2720</v>
      </c>
      <c r="I9094" s="2" t="s">
        <v>15</v>
      </c>
      <c r="J9094" t="s">
        <v>16</v>
      </c>
      <c r="K9094" t="s">
        <v>80</v>
      </c>
      <c r="L9094" t="s">
        <v>87</v>
      </c>
      <c r="M9094" s="3">
        <f t="shared" si="284"/>
        <v>36906</v>
      </c>
      <c r="N9094">
        <f t="shared" si="285"/>
        <v>77.021822730240004</v>
      </c>
    </row>
    <row r="9095" spans="1:14" x14ac:dyDescent="0.3">
      <c r="A9095">
        <v>-89.088805555555595</v>
      </c>
      <c r="B9095">
        <v>38.960611111111099</v>
      </c>
      <c r="C9095" t="s">
        <v>12</v>
      </c>
      <c r="D9095" s="1" t="s">
        <v>13</v>
      </c>
      <c r="E9095" s="2" t="s">
        <v>14</v>
      </c>
      <c r="F9095" s="3">
        <v>36905</v>
      </c>
      <c r="G9095">
        <v>1890</v>
      </c>
      <c r="I9095" s="2" t="s">
        <v>15</v>
      </c>
      <c r="J9095" t="s">
        <v>16</v>
      </c>
      <c r="K9095" t="s">
        <v>80</v>
      </c>
      <c r="L9095" t="s">
        <v>87</v>
      </c>
      <c r="M9095" s="3">
        <f t="shared" si="284"/>
        <v>36905</v>
      </c>
      <c r="N9095">
        <f t="shared" si="285"/>
        <v>53.518840058880002</v>
      </c>
    </row>
    <row r="9096" spans="1:14" x14ac:dyDescent="0.3">
      <c r="A9096">
        <v>-89.088805555555595</v>
      </c>
      <c r="B9096">
        <v>38.960611111111099</v>
      </c>
      <c r="C9096" t="s">
        <v>12</v>
      </c>
      <c r="D9096" s="1" t="s">
        <v>13</v>
      </c>
      <c r="E9096" s="2" t="s">
        <v>14</v>
      </c>
      <c r="F9096" s="3">
        <v>36904</v>
      </c>
      <c r="G9096">
        <v>1790</v>
      </c>
      <c r="I9096" s="2" t="s">
        <v>15</v>
      </c>
      <c r="J9096" t="s">
        <v>16</v>
      </c>
      <c r="K9096" t="s">
        <v>80</v>
      </c>
      <c r="L9096" t="s">
        <v>87</v>
      </c>
      <c r="M9096" s="3">
        <f t="shared" si="284"/>
        <v>36904</v>
      </c>
      <c r="N9096">
        <f t="shared" si="285"/>
        <v>50.687155399680002</v>
      </c>
    </row>
    <row r="9097" spans="1:14" x14ac:dyDescent="0.3">
      <c r="A9097">
        <v>-89.088805555555595</v>
      </c>
      <c r="B9097">
        <v>38.960611111111099</v>
      </c>
      <c r="C9097" t="s">
        <v>12</v>
      </c>
      <c r="D9097" s="1" t="s">
        <v>13</v>
      </c>
      <c r="E9097" s="2" t="s">
        <v>14</v>
      </c>
      <c r="F9097" s="3">
        <v>36903</v>
      </c>
      <c r="G9097">
        <v>1740</v>
      </c>
      <c r="I9097" s="2" t="s">
        <v>15</v>
      </c>
      <c r="J9097" t="s">
        <v>16</v>
      </c>
      <c r="K9097" t="s">
        <v>80</v>
      </c>
      <c r="L9097" t="s">
        <v>87</v>
      </c>
      <c r="M9097" s="3">
        <f t="shared" si="284"/>
        <v>36903</v>
      </c>
      <c r="N9097">
        <f t="shared" si="285"/>
        <v>49.271313070079998</v>
      </c>
    </row>
    <row r="9098" spans="1:14" x14ac:dyDescent="0.3">
      <c r="A9098">
        <v>-89.088805555555595</v>
      </c>
      <c r="B9098">
        <v>38.960611111111099</v>
      </c>
      <c r="C9098" t="s">
        <v>12</v>
      </c>
      <c r="D9098" s="1" t="s">
        <v>13</v>
      </c>
      <c r="E9098" s="2" t="s">
        <v>14</v>
      </c>
      <c r="F9098" s="3">
        <v>36902</v>
      </c>
      <c r="G9098">
        <v>1490</v>
      </c>
      <c r="I9098" s="2" t="s">
        <v>15</v>
      </c>
      <c r="J9098" t="s">
        <v>16</v>
      </c>
      <c r="K9098" t="s">
        <v>80</v>
      </c>
      <c r="L9098" t="s">
        <v>87</v>
      </c>
      <c r="M9098" s="3">
        <f t="shared" si="284"/>
        <v>36902</v>
      </c>
      <c r="N9098">
        <f t="shared" si="285"/>
        <v>42.19210142208</v>
      </c>
    </row>
    <row r="9099" spans="1:14" x14ac:dyDescent="0.3">
      <c r="A9099">
        <v>-89.088805555555595</v>
      </c>
      <c r="B9099">
        <v>38.960611111111099</v>
      </c>
      <c r="C9099" t="s">
        <v>12</v>
      </c>
      <c r="D9099" s="1" t="s">
        <v>13</v>
      </c>
      <c r="E9099" s="2" t="s">
        <v>14</v>
      </c>
      <c r="F9099" s="3">
        <v>36901</v>
      </c>
      <c r="G9099">
        <v>1110</v>
      </c>
      <c r="I9099" s="2" t="s">
        <v>15</v>
      </c>
      <c r="J9099" t="s">
        <v>16</v>
      </c>
      <c r="K9099" t="s">
        <v>80</v>
      </c>
      <c r="L9099" t="s">
        <v>87</v>
      </c>
      <c r="M9099" s="3">
        <f t="shared" si="284"/>
        <v>36901</v>
      </c>
      <c r="N9099">
        <f t="shared" si="285"/>
        <v>31.431699717120001</v>
      </c>
    </row>
    <row r="9100" spans="1:14" x14ac:dyDescent="0.3">
      <c r="A9100">
        <v>-89.088805555555595</v>
      </c>
      <c r="B9100">
        <v>38.960611111111099</v>
      </c>
      <c r="C9100" t="s">
        <v>12</v>
      </c>
      <c r="D9100" s="1" t="s">
        <v>13</v>
      </c>
      <c r="E9100" s="2" t="s">
        <v>14</v>
      </c>
      <c r="F9100" s="3">
        <v>36900</v>
      </c>
      <c r="G9100">
        <v>833</v>
      </c>
      <c r="I9100" s="2" t="s">
        <v>15</v>
      </c>
      <c r="J9100" t="s">
        <v>16</v>
      </c>
      <c r="K9100" t="s">
        <v>80</v>
      </c>
      <c r="L9100" t="s">
        <v>87</v>
      </c>
      <c r="M9100" s="3">
        <f t="shared" si="284"/>
        <v>36900</v>
      </c>
      <c r="N9100">
        <f t="shared" si="285"/>
        <v>23.587933211136001</v>
      </c>
    </row>
    <row r="9101" spans="1:14" x14ac:dyDescent="0.3">
      <c r="A9101">
        <v>-89.088805555555595</v>
      </c>
      <c r="B9101">
        <v>38.960611111111099</v>
      </c>
      <c r="C9101" t="s">
        <v>12</v>
      </c>
      <c r="D9101" s="1" t="s">
        <v>13</v>
      </c>
      <c r="E9101" s="2" t="s">
        <v>14</v>
      </c>
      <c r="F9101" s="3">
        <v>36899</v>
      </c>
      <c r="G9101">
        <v>849</v>
      </c>
      <c r="I9101" s="2" t="s">
        <v>15</v>
      </c>
      <c r="J9101" t="s">
        <v>16</v>
      </c>
      <c r="K9101" t="s">
        <v>80</v>
      </c>
      <c r="L9101" t="s">
        <v>83</v>
      </c>
      <c r="M9101" s="3">
        <f t="shared" si="284"/>
        <v>36899</v>
      </c>
      <c r="N9101">
        <f t="shared" si="285"/>
        <v>24.041002756608002</v>
      </c>
    </row>
    <row r="9102" spans="1:14" x14ac:dyDescent="0.3">
      <c r="A9102">
        <v>-89.088805555555595</v>
      </c>
      <c r="B9102">
        <v>38.960611111111099</v>
      </c>
      <c r="C9102" t="s">
        <v>12</v>
      </c>
      <c r="D9102" s="1" t="s">
        <v>13</v>
      </c>
      <c r="E9102" s="2" t="s">
        <v>14</v>
      </c>
      <c r="F9102" s="3">
        <v>36898</v>
      </c>
      <c r="G9102">
        <v>880</v>
      </c>
      <c r="H9102" t="s">
        <v>84</v>
      </c>
      <c r="I9102" s="2" t="s">
        <v>15</v>
      </c>
      <c r="J9102" t="s">
        <v>16</v>
      </c>
      <c r="K9102" t="s">
        <v>80</v>
      </c>
      <c r="L9102" t="s">
        <v>87</v>
      </c>
      <c r="M9102" s="3">
        <f t="shared" si="284"/>
        <v>36898</v>
      </c>
      <c r="N9102">
        <f t="shared" si="285"/>
        <v>24.918825000960002</v>
      </c>
    </row>
    <row r="9103" spans="1:14" x14ac:dyDescent="0.3">
      <c r="A9103">
        <v>-89.088805555555595</v>
      </c>
      <c r="B9103">
        <v>38.960611111111099</v>
      </c>
      <c r="C9103" t="s">
        <v>12</v>
      </c>
      <c r="D9103" s="1" t="s">
        <v>13</v>
      </c>
      <c r="E9103" s="2" t="s">
        <v>14</v>
      </c>
      <c r="F9103" s="3">
        <v>36897</v>
      </c>
      <c r="G9103">
        <v>950</v>
      </c>
      <c r="H9103" t="s">
        <v>84</v>
      </c>
      <c r="I9103" s="2" t="s">
        <v>15</v>
      </c>
      <c r="J9103" t="s">
        <v>16</v>
      </c>
      <c r="K9103" t="s">
        <v>80</v>
      </c>
      <c r="L9103" t="s">
        <v>87</v>
      </c>
      <c r="M9103" s="3">
        <f t="shared" si="284"/>
        <v>36897</v>
      </c>
      <c r="N9103">
        <f t="shared" si="285"/>
        <v>26.901004262400001</v>
      </c>
    </row>
    <row r="9104" spans="1:14" x14ac:dyDescent="0.3">
      <c r="A9104">
        <v>-89.088805555555595</v>
      </c>
      <c r="B9104">
        <v>38.960611111111099</v>
      </c>
      <c r="C9104" t="s">
        <v>12</v>
      </c>
      <c r="D9104" s="1" t="s">
        <v>13</v>
      </c>
      <c r="E9104" s="2" t="s">
        <v>14</v>
      </c>
      <c r="F9104" s="3">
        <v>36896</v>
      </c>
      <c r="G9104">
        <v>1000</v>
      </c>
      <c r="H9104" t="s">
        <v>84</v>
      </c>
      <c r="I9104" s="2" t="s">
        <v>15</v>
      </c>
      <c r="J9104" t="s">
        <v>16</v>
      </c>
      <c r="K9104" t="s">
        <v>80</v>
      </c>
      <c r="L9104" t="s">
        <v>87</v>
      </c>
      <c r="M9104" s="3">
        <f t="shared" si="284"/>
        <v>36896</v>
      </c>
      <c r="N9104">
        <f t="shared" si="285"/>
        <v>28.316846592000001</v>
      </c>
    </row>
    <row r="9105" spans="1:14" x14ac:dyDescent="0.3">
      <c r="A9105">
        <v>-89.088805555555595</v>
      </c>
      <c r="B9105">
        <v>38.960611111111099</v>
      </c>
      <c r="C9105" t="s">
        <v>12</v>
      </c>
      <c r="D9105" s="1" t="s">
        <v>13</v>
      </c>
      <c r="E9105" s="2" t="s">
        <v>14</v>
      </c>
      <c r="F9105" s="3">
        <v>36895</v>
      </c>
      <c r="G9105">
        <v>1100</v>
      </c>
      <c r="H9105" t="s">
        <v>84</v>
      </c>
      <c r="I9105" s="2" t="s">
        <v>15</v>
      </c>
      <c r="J9105" t="s">
        <v>16</v>
      </c>
      <c r="K9105" t="s">
        <v>80</v>
      </c>
      <c r="L9105" t="s">
        <v>87</v>
      </c>
      <c r="M9105" s="3">
        <f t="shared" si="284"/>
        <v>36895</v>
      </c>
      <c r="N9105">
        <f t="shared" si="285"/>
        <v>31.148531251200001</v>
      </c>
    </row>
    <row r="9106" spans="1:14" x14ac:dyDescent="0.3">
      <c r="A9106">
        <v>-89.088805555555595</v>
      </c>
      <c r="B9106">
        <v>38.960611111111099</v>
      </c>
      <c r="C9106" t="s">
        <v>12</v>
      </c>
      <c r="D9106" s="1" t="s">
        <v>13</v>
      </c>
      <c r="E9106" s="2" t="s">
        <v>14</v>
      </c>
      <c r="F9106" s="3">
        <v>36894</v>
      </c>
      <c r="G9106">
        <v>1200</v>
      </c>
      <c r="H9106" t="s">
        <v>84</v>
      </c>
      <c r="I9106" s="2" t="s">
        <v>15</v>
      </c>
      <c r="J9106" t="s">
        <v>16</v>
      </c>
      <c r="K9106" t="s">
        <v>80</v>
      </c>
      <c r="L9106" t="s">
        <v>87</v>
      </c>
      <c r="M9106" s="3">
        <f t="shared" si="284"/>
        <v>36894</v>
      </c>
      <c r="N9106">
        <f t="shared" si="285"/>
        <v>33.980215910399998</v>
      </c>
    </row>
    <row r="9107" spans="1:14" x14ac:dyDescent="0.3">
      <c r="A9107">
        <v>-89.088805555555595</v>
      </c>
      <c r="B9107">
        <v>38.960611111111099</v>
      </c>
      <c r="C9107" t="s">
        <v>12</v>
      </c>
      <c r="D9107" s="1" t="s">
        <v>13</v>
      </c>
      <c r="E9107" s="2" t="s">
        <v>14</v>
      </c>
      <c r="F9107" s="3">
        <v>36893</v>
      </c>
      <c r="G9107">
        <v>1500</v>
      </c>
      <c r="H9107" t="s">
        <v>84</v>
      </c>
      <c r="I9107" s="2" t="s">
        <v>15</v>
      </c>
      <c r="J9107" t="s">
        <v>16</v>
      </c>
      <c r="K9107" t="s">
        <v>80</v>
      </c>
      <c r="L9107" t="s">
        <v>87</v>
      </c>
      <c r="M9107" s="3">
        <f t="shared" si="284"/>
        <v>36893</v>
      </c>
      <c r="N9107">
        <f t="shared" si="285"/>
        <v>42.475269888</v>
      </c>
    </row>
    <row r="9108" spans="1:14" x14ac:dyDescent="0.3">
      <c r="A9108">
        <v>-89.088805555555595</v>
      </c>
      <c r="B9108">
        <v>38.960611111111099</v>
      </c>
      <c r="C9108" t="s">
        <v>12</v>
      </c>
      <c r="D9108" s="1" t="s">
        <v>13</v>
      </c>
      <c r="E9108" s="2" t="s">
        <v>14</v>
      </c>
      <c r="F9108" s="3">
        <v>36892</v>
      </c>
      <c r="G9108">
        <v>1700</v>
      </c>
      <c r="H9108" t="s">
        <v>84</v>
      </c>
      <c r="I9108" s="2" t="s">
        <v>15</v>
      </c>
      <c r="J9108" t="s">
        <v>16</v>
      </c>
      <c r="K9108" t="s">
        <v>80</v>
      </c>
      <c r="L9108" t="s">
        <v>87</v>
      </c>
      <c r="M9108" s="3">
        <f t="shared" si="284"/>
        <v>36892</v>
      </c>
      <c r="N9108">
        <f t="shared" si="285"/>
        <v>48.138639206400001</v>
      </c>
    </row>
    <row r="9109" spans="1:14" x14ac:dyDescent="0.3">
      <c r="A9109">
        <v>-89.088805555555595</v>
      </c>
      <c r="B9109">
        <v>38.960611111111099</v>
      </c>
      <c r="C9109" t="s">
        <v>12</v>
      </c>
      <c r="D9109" s="1" t="s">
        <v>13</v>
      </c>
      <c r="E9109" s="2" t="s">
        <v>14</v>
      </c>
      <c r="F9109" s="3">
        <v>36891</v>
      </c>
      <c r="G9109">
        <v>1950</v>
      </c>
      <c r="H9109" t="s">
        <v>84</v>
      </c>
      <c r="I9109" s="2" t="s">
        <v>15</v>
      </c>
      <c r="J9109" t="s">
        <v>16</v>
      </c>
      <c r="K9109" t="s">
        <v>80</v>
      </c>
      <c r="L9109" t="s">
        <v>87</v>
      </c>
      <c r="M9109" s="3">
        <f t="shared" si="284"/>
        <v>36891</v>
      </c>
      <c r="N9109">
        <f t="shared" si="285"/>
        <v>55.217850854399998</v>
      </c>
    </row>
    <row r="9110" spans="1:14" x14ac:dyDescent="0.3">
      <c r="A9110">
        <v>-89.088805555555595</v>
      </c>
      <c r="B9110">
        <v>38.960611111111099</v>
      </c>
      <c r="C9110" t="s">
        <v>12</v>
      </c>
      <c r="D9110" s="1" t="s">
        <v>13</v>
      </c>
      <c r="E9110" s="2" t="s">
        <v>14</v>
      </c>
      <c r="F9110" s="3">
        <v>36890</v>
      </c>
      <c r="G9110">
        <v>2150</v>
      </c>
      <c r="H9110" t="s">
        <v>84</v>
      </c>
      <c r="I9110" s="2" t="s">
        <v>15</v>
      </c>
      <c r="J9110" t="s">
        <v>16</v>
      </c>
      <c r="K9110" t="s">
        <v>80</v>
      </c>
      <c r="L9110" t="s">
        <v>87</v>
      </c>
      <c r="M9110" s="3">
        <f t="shared" si="284"/>
        <v>36890</v>
      </c>
      <c r="N9110">
        <f t="shared" si="285"/>
        <v>60.881220172799999</v>
      </c>
    </row>
    <row r="9111" spans="1:14" x14ac:dyDescent="0.3">
      <c r="A9111">
        <v>-89.088805555555595</v>
      </c>
      <c r="B9111">
        <v>38.960611111111099</v>
      </c>
      <c r="C9111" t="s">
        <v>12</v>
      </c>
      <c r="D9111" s="1" t="s">
        <v>13</v>
      </c>
      <c r="E9111" s="2" t="s">
        <v>14</v>
      </c>
      <c r="F9111" s="3">
        <v>36889</v>
      </c>
      <c r="G9111">
        <v>2300</v>
      </c>
      <c r="H9111" t="s">
        <v>84</v>
      </c>
      <c r="I9111" s="2" t="s">
        <v>15</v>
      </c>
      <c r="J9111" t="s">
        <v>16</v>
      </c>
      <c r="K9111" t="s">
        <v>80</v>
      </c>
      <c r="L9111" t="s">
        <v>87</v>
      </c>
      <c r="M9111" s="3">
        <f t="shared" si="284"/>
        <v>36889</v>
      </c>
      <c r="N9111">
        <f t="shared" si="285"/>
        <v>65.128747161600003</v>
      </c>
    </row>
    <row r="9112" spans="1:14" x14ac:dyDescent="0.3">
      <c r="A9112">
        <v>-89.088805555555595</v>
      </c>
      <c r="B9112">
        <v>38.960611111111099</v>
      </c>
      <c r="C9112" t="s">
        <v>12</v>
      </c>
      <c r="D9112" s="1" t="s">
        <v>13</v>
      </c>
      <c r="E9112" s="2" t="s">
        <v>14</v>
      </c>
      <c r="F9112" s="3">
        <v>36888</v>
      </c>
      <c r="G9112">
        <v>2300</v>
      </c>
      <c r="H9112" t="s">
        <v>84</v>
      </c>
      <c r="I9112" s="2" t="s">
        <v>15</v>
      </c>
      <c r="J9112" t="s">
        <v>16</v>
      </c>
      <c r="K9112" t="s">
        <v>80</v>
      </c>
      <c r="L9112" t="s">
        <v>87</v>
      </c>
      <c r="M9112" s="3">
        <f t="shared" si="284"/>
        <v>36888</v>
      </c>
      <c r="N9112">
        <f t="shared" si="285"/>
        <v>65.128747161600003</v>
      </c>
    </row>
    <row r="9113" spans="1:14" x14ac:dyDescent="0.3">
      <c r="A9113">
        <v>-89.088805555555595</v>
      </c>
      <c r="B9113">
        <v>38.960611111111099</v>
      </c>
      <c r="C9113" t="s">
        <v>12</v>
      </c>
      <c r="D9113" s="1" t="s">
        <v>13</v>
      </c>
      <c r="E9113" s="2" t="s">
        <v>14</v>
      </c>
      <c r="F9113" s="3">
        <v>36887</v>
      </c>
      <c r="G9113">
        <v>2300</v>
      </c>
      <c r="H9113" t="s">
        <v>84</v>
      </c>
      <c r="I9113" s="2" t="s">
        <v>15</v>
      </c>
      <c r="J9113" t="s">
        <v>16</v>
      </c>
      <c r="K9113" t="s">
        <v>80</v>
      </c>
      <c r="L9113" t="s">
        <v>87</v>
      </c>
      <c r="M9113" s="3">
        <f t="shared" si="284"/>
        <v>36887</v>
      </c>
      <c r="N9113">
        <f t="shared" si="285"/>
        <v>65.128747161600003</v>
      </c>
    </row>
    <row r="9114" spans="1:14" x14ac:dyDescent="0.3">
      <c r="A9114">
        <v>-89.088805555555595</v>
      </c>
      <c r="B9114">
        <v>38.960611111111099</v>
      </c>
      <c r="C9114" t="s">
        <v>12</v>
      </c>
      <c r="D9114" s="1" t="s">
        <v>13</v>
      </c>
      <c r="E9114" s="2" t="s">
        <v>14</v>
      </c>
      <c r="F9114" s="3">
        <v>36886</v>
      </c>
      <c r="G9114">
        <v>2300</v>
      </c>
      <c r="H9114" t="s">
        <v>84</v>
      </c>
      <c r="I9114" s="2" t="s">
        <v>15</v>
      </c>
      <c r="J9114" t="s">
        <v>16</v>
      </c>
      <c r="K9114" t="s">
        <v>80</v>
      </c>
      <c r="L9114" t="s">
        <v>87</v>
      </c>
      <c r="M9114" s="3">
        <f t="shared" si="284"/>
        <v>36886</v>
      </c>
      <c r="N9114">
        <f t="shared" si="285"/>
        <v>65.128747161600003</v>
      </c>
    </row>
    <row r="9115" spans="1:14" x14ac:dyDescent="0.3">
      <c r="A9115">
        <v>-89.088805555555595</v>
      </c>
      <c r="B9115">
        <v>38.960611111111099</v>
      </c>
      <c r="C9115" t="s">
        <v>12</v>
      </c>
      <c r="D9115" s="1" t="s">
        <v>13</v>
      </c>
      <c r="E9115" s="2" t="s">
        <v>14</v>
      </c>
      <c r="F9115" s="3">
        <v>36885</v>
      </c>
      <c r="G9115">
        <v>2300</v>
      </c>
      <c r="H9115" t="s">
        <v>84</v>
      </c>
      <c r="I9115" s="2" t="s">
        <v>15</v>
      </c>
      <c r="J9115" t="s">
        <v>16</v>
      </c>
      <c r="K9115" t="s">
        <v>80</v>
      </c>
      <c r="L9115" t="s">
        <v>87</v>
      </c>
      <c r="M9115" s="3">
        <f t="shared" si="284"/>
        <v>36885</v>
      </c>
      <c r="N9115">
        <f t="shared" si="285"/>
        <v>65.128747161600003</v>
      </c>
    </row>
    <row r="9116" spans="1:14" x14ac:dyDescent="0.3">
      <c r="A9116">
        <v>-89.088805555555595</v>
      </c>
      <c r="B9116">
        <v>38.960611111111099</v>
      </c>
      <c r="C9116" t="s">
        <v>12</v>
      </c>
      <c r="D9116" s="1" t="s">
        <v>13</v>
      </c>
      <c r="E9116" s="2" t="s">
        <v>14</v>
      </c>
      <c r="F9116" s="3">
        <v>36884</v>
      </c>
      <c r="G9116">
        <v>2300</v>
      </c>
      <c r="H9116" t="s">
        <v>84</v>
      </c>
      <c r="I9116" s="2" t="s">
        <v>15</v>
      </c>
      <c r="J9116" t="s">
        <v>16</v>
      </c>
      <c r="K9116" t="s">
        <v>80</v>
      </c>
      <c r="L9116" t="s">
        <v>87</v>
      </c>
      <c r="M9116" s="3">
        <f t="shared" si="284"/>
        <v>36884</v>
      </c>
      <c r="N9116">
        <f t="shared" si="285"/>
        <v>65.128747161600003</v>
      </c>
    </row>
    <row r="9117" spans="1:14" x14ac:dyDescent="0.3">
      <c r="A9117">
        <v>-89.088805555555595</v>
      </c>
      <c r="B9117">
        <v>38.960611111111099</v>
      </c>
      <c r="C9117" t="s">
        <v>12</v>
      </c>
      <c r="D9117" s="1" t="s">
        <v>13</v>
      </c>
      <c r="E9117" s="2" t="s">
        <v>14</v>
      </c>
      <c r="F9117" s="3">
        <v>36883</v>
      </c>
      <c r="G9117">
        <v>2350</v>
      </c>
      <c r="H9117" t="s">
        <v>84</v>
      </c>
      <c r="I9117" s="2" t="s">
        <v>15</v>
      </c>
      <c r="J9117" t="s">
        <v>16</v>
      </c>
      <c r="K9117" t="s">
        <v>80</v>
      </c>
      <c r="L9117" t="s">
        <v>87</v>
      </c>
      <c r="M9117" s="3">
        <f t="shared" si="284"/>
        <v>36883</v>
      </c>
      <c r="N9117">
        <f t="shared" si="285"/>
        <v>66.5445894912</v>
      </c>
    </row>
    <row r="9118" spans="1:14" x14ac:dyDescent="0.3">
      <c r="A9118">
        <v>-89.088805555555595</v>
      </c>
      <c r="B9118">
        <v>38.960611111111099</v>
      </c>
      <c r="C9118" t="s">
        <v>12</v>
      </c>
      <c r="D9118" s="1" t="s">
        <v>13</v>
      </c>
      <c r="E9118" s="2" t="s">
        <v>14</v>
      </c>
      <c r="F9118" s="3">
        <v>36882</v>
      </c>
      <c r="G9118">
        <v>2350</v>
      </c>
      <c r="H9118" t="s">
        <v>84</v>
      </c>
      <c r="I9118" s="2" t="s">
        <v>15</v>
      </c>
      <c r="J9118" t="s">
        <v>16</v>
      </c>
      <c r="K9118" t="s">
        <v>80</v>
      </c>
      <c r="L9118" t="s">
        <v>87</v>
      </c>
      <c r="M9118" s="3">
        <f t="shared" si="284"/>
        <v>36882</v>
      </c>
      <c r="N9118">
        <f t="shared" si="285"/>
        <v>66.5445894912</v>
      </c>
    </row>
    <row r="9119" spans="1:14" x14ac:dyDescent="0.3">
      <c r="A9119">
        <v>-89.088805555555595</v>
      </c>
      <c r="B9119">
        <v>38.960611111111099</v>
      </c>
      <c r="C9119" t="s">
        <v>12</v>
      </c>
      <c r="D9119" s="1" t="s">
        <v>13</v>
      </c>
      <c r="E9119" s="2" t="s">
        <v>14</v>
      </c>
      <c r="F9119" s="3">
        <v>36881</v>
      </c>
      <c r="G9119">
        <v>2350</v>
      </c>
      <c r="H9119" t="s">
        <v>84</v>
      </c>
      <c r="I9119" s="2" t="s">
        <v>15</v>
      </c>
      <c r="J9119" t="s">
        <v>16</v>
      </c>
      <c r="K9119" t="s">
        <v>80</v>
      </c>
      <c r="L9119" t="s">
        <v>87</v>
      </c>
      <c r="M9119" s="3">
        <f t="shared" si="284"/>
        <v>36881</v>
      </c>
      <c r="N9119">
        <f t="shared" si="285"/>
        <v>66.5445894912</v>
      </c>
    </row>
    <row r="9120" spans="1:14" x14ac:dyDescent="0.3">
      <c r="A9120">
        <v>-89.088805555555595</v>
      </c>
      <c r="B9120">
        <v>38.960611111111099</v>
      </c>
      <c r="C9120" t="s">
        <v>12</v>
      </c>
      <c r="D9120" s="1" t="s">
        <v>13</v>
      </c>
      <c r="E9120" s="2" t="s">
        <v>14</v>
      </c>
      <c r="F9120" s="3">
        <v>36880</v>
      </c>
      <c r="G9120">
        <v>2400</v>
      </c>
      <c r="H9120" t="s">
        <v>84</v>
      </c>
      <c r="I9120" s="2" t="s">
        <v>15</v>
      </c>
      <c r="J9120" t="s">
        <v>16</v>
      </c>
      <c r="K9120" t="s">
        <v>80</v>
      </c>
      <c r="L9120" t="s">
        <v>87</v>
      </c>
      <c r="M9120" s="3">
        <f t="shared" si="284"/>
        <v>36880</v>
      </c>
      <c r="N9120">
        <f t="shared" si="285"/>
        <v>67.960431820799997</v>
      </c>
    </row>
    <row r="9121" spans="1:14" x14ac:dyDescent="0.3">
      <c r="A9121">
        <v>-89.088805555555595</v>
      </c>
      <c r="B9121">
        <v>38.960611111111099</v>
      </c>
      <c r="C9121" t="s">
        <v>12</v>
      </c>
      <c r="D9121" s="1" t="s">
        <v>13</v>
      </c>
      <c r="E9121" s="2" t="s">
        <v>14</v>
      </c>
      <c r="F9121" s="3">
        <v>36879</v>
      </c>
      <c r="G9121">
        <v>2400</v>
      </c>
      <c r="H9121" t="s">
        <v>84</v>
      </c>
      <c r="I9121" s="2" t="s">
        <v>15</v>
      </c>
      <c r="J9121" t="s">
        <v>16</v>
      </c>
      <c r="K9121" t="s">
        <v>80</v>
      </c>
      <c r="L9121" t="s">
        <v>83</v>
      </c>
      <c r="M9121" s="3">
        <f t="shared" si="284"/>
        <v>36879</v>
      </c>
      <c r="N9121">
        <f t="shared" si="285"/>
        <v>67.960431820799997</v>
      </c>
    </row>
    <row r="9122" spans="1:14" x14ac:dyDescent="0.3">
      <c r="A9122">
        <v>-89.088805555555595</v>
      </c>
      <c r="B9122">
        <v>38.960611111111099</v>
      </c>
      <c r="C9122" t="s">
        <v>12</v>
      </c>
      <c r="D9122" s="1" t="s">
        <v>13</v>
      </c>
      <c r="E9122" s="2" t="s">
        <v>14</v>
      </c>
      <c r="F9122" s="3">
        <v>36878</v>
      </c>
      <c r="G9122">
        <v>2420</v>
      </c>
      <c r="I9122" s="2" t="s">
        <v>15</v>
      </c>
      <c r="J9122" t="s">
        <v>16</v>
      </c>
      <c r="K9122" t="s">
        <v>80</v>
      </c>
      <c r="L9122" t="s">
        <v>87</v>
      </c>
      <c r="M9122" s="3">
        <f t="shared" si="284"/>
        <v>36878</v>
      </c>
      <c r="N9122">
        <f t="shared" si="285"/>
        <v>68.526768752639995</v>
      </c>
    </row>
    <row r="9123" spans="1:14" x14ac:dyDescent="0.3">
      <c r="A9123">
        <v>-89.088805555555595</v>
      </c>
      <c r="B9123">
        <v>38.960611111111099</v>
      </c>
      <c r="C9123" t="s">
        <v>12</v>
      </c>
      <c r="D9123" s="1" t="s">
        <v>13</v>
      </c>
      <c r="E9123" s="2" t="s">
        <v>14</v>
      </c>
      <c r="F9123" s="3">
        <v>36877</v>
      </c>
      <c r="G9123">
        <v>2470</v>
      </c>
      <c r="I9123" s="2" t="s">
        <v>15</v>
      </c>
      <c r="J9123" t="s">
        <v>16</v>
      </c>
      <c r="K9123" t="s">
        <v>80</v>
      </c>
      <c r="L9123" t="s">
        <v>87</v>
      </c>
      <c r="M9123" s="3">
        <f t="shared" si="284"/>
        <v>36877</v>
      </c>
      <c r="N9123">
        <f t="shared" si="285"/>
        <v>69.942611082240006</v>
      </c>
    </row>
    <row r="9124" spans="1:14" x14ac:dyDescent="0.3">
      <c r="A9124">
        <v>-89.088805555555595</v>
      </c>
      <c r="B9124">
        <v>38.960611111111099</v>
      </c>
      <c r="C9124" t="s">
        <v>12</v>
      </c>
      <c r="D9124" s="1" t="s">
        <v>13</v>
      </c>
      <c r="E9124" s="2" t="s">
        <v>14</v>
      </c>
      <c r="F9124" s="3">
        <v>36876</v>
      </c>
      <c r="G9124">
        <v>2520</v>
      </c>
      <c r="I9124" s="2" t="s">
        <v>15</v>
      </c>
      <c r="J9124" t="s">
        <v>16</v>
      </c>
      <c r="K9124" t="s">
        <v>80</v>
      </c>
      <c r="L9124" t="s">
        <v>87</v>
      </c>
      <c r="M9124" s="3">
        <f t="shared" si="284"/>
        <v>36876</v>
      </c>
      <c r="N9124">
        <f t="shared" si="285"/>
        <v>71.358453411840003</v>
      </c>
    </row>
    <row r="9125" spans="1:14" x14ac:dyDescent="0.3">
      <c r="A9125">
        <v>-89.088805555555595</v>
      </c>
      <c r="B9125">
        <v>38.960611111111099</v>
      </c>
      <c r="C9125" t="s">
        <v>12</v>
      </c>
      <c r="D9125" s="1" t="s">
        <v>13</v>
      </c>
      <c r="E9125" s="2" t="s">
        <v>14</v>
      </c>
      <c r="F9125" s="3">
        <v>36875</v>
      </c>
      <c r="G9125">
        <v>2540</v>
      </c>
      <c r="I9125" s="2" t="s">
        <v>15</v>
      </c>
      <c r="J9125" t="s">
        <v>16</v>
      </c>
      <c r="K9125" t="s">
        <v>80</v>
      </c>
      <c r="L9125" t="s">
        <v>87</v>
      </c>
      <c r="M9125" s="3">
        <f t="shared" si="284"/>
        <v>36875</v>
      </c>
      <c r="N9125">
        <f t="shared" si="285"/>
        <v>71.924790343680002</v>
      </c>
    </row>
    <row r="9126" spans="1:14" x14ac:dyDescent="0.3">
      <c r="A9126">
        <v>-89.088805555555595</v>
      </c>
      <c r="B9126">
        <v>38.960611111111099</v>
      </c>
      <c r="C9126" t="s">
        <v>12</v>
      </c>
      <c r="D9126" s="1" t="s">
        <v>13</v>
      </c>
      <c r="E9126" s="2" t="s">
        <v>14</v>
      </c>
      <c r="F9126" s="3">
        <v>36874</v>
      </c>
      <c r="G9126">
        <v>2530</v>
      </c>
      <c r="I9126" s="2" t="s">
        <v>15</v>
      </c>
      <c r="J9126" t="s">
        <v>16</v>
      </c>
      <c r="K9126" t="s">
        <v>80</v>
      </c>
      <c r="L9126" t="s">
        <v>87</v>
      </c>
      <c r="M9126" s="3">
        <f t="shared" si="284"/>
        <v>36874</v>
      </c>
      <c r="N9126">
        <f t="shared" si="285"/>
        <v>71.641621877760002</v>
      </c>
    </row>
    <row r="9127" spans="1:14" x14ac:dyDescent="0.3">
      <c r="A9127">
        <v>-89.088805555555595</v>
      </c>
      <c r="B9127">
        <v>38.960611111111099</v>
      </c>
      <c r="C9127" t="s">
        <v>12</v>
      </c>
      <c r="D9127" s="1" t="s">
        <v>13</v>
      </c>
      <c r="E9127" s="2" t="s">
        <v>14</v>
      </c>
      <c r="F9127" s="3">
        <v>36873</v>
      </c>
      <c r="G9127">
        <v>2830</v>
      </c>
      <c r="I9127" s="2" t="s">
        <v>15</v>
      </c>
      <c r="J9127" t="s">
        <v>16</v>
      </c>
      <c r="K9127" t="s">
        <v>80</v>
      </c>
      <c r="L9127" t="s">
        <v>87</v>
      </c>
      <c r="M9127" s="3">
        <f t="shared" si="284"/>
        <v>36873</v>
      </c>
      <c r="N9127">
        <f t="shared" si="285"/>
        <v>80.136675855359996</v>
      </c>
    </row>
    <row r="9128" spans="1:14" x14ac:dyDescent="0.3">
      <c r="A9128">
        <v>-89.088805555555595</v>
      </c>
      <c r="B9128">
        <v>38.960611111111099</v>
      </c>
      <c r="C9128" t="s">
        <v>12</v>
      </c>
      <c r="D9128" s="1" t="s">
        <v>13</v>
      </c>
      <c r="E9128" s="2" t="s">
        <v>14</v>
      </c>
      <c r="F9128" s="3">
        <v>36872</v>
      </c>
      <c r="G9128">
        <v>2880</v>
      </c>
      <c r="I9128" s="2" t="s">
        <v>15</v>
      </c>
      <c r="J9128" t="s">
        <v>16</v>
      </c>
      <c r="K9128" t="s">
        <v>80</v>
      </c>
      <c r="L9128" t="s">
        <v>87</v>
      </c>
      <c r="M9128" s="3">
        <f t="shared" si="284"/>
        <v>36872</v>
      </c>
      <c r="N9128">
        <f t="shared" si="285"/>
        <v>81.552518184960007</v>
      </c>
    </row>
    <row r="9129" spans="1:14" x14ac:dyDescent="0.3">
      <c r="A9129">
        <v>-89.088805555555595</v>
      </c>
      <c r="B9129">
        <v>38.960611111111099</v>
      </c>
      <c r="C9129" t="s">
        <v>12</v>
      </c>
      <c r="D9129" s="1" t="s">
        <v>13</v>
      </c>
      <c r="E9129" s="2" t="s">
        <v>14</v>
      </c>
      <c r="F9129" s="3">
        <v>36871</v>
      </c>
      <c r="G9129">
        <v>2340</v>
      </c>
      <c r="I9129" s="2" t="s">
        <v>15</v>
      </c>
      <c r="J9129" t="s">
        <v>16</v>
      </c>
      <c r="K9129" t="s">
        <v>80</v>
      </c>
      <c r="L9129" t="s">
        <v>87</v>
      </c>
      <c r="M9129" s="3">
        <f t="shared" si="284"/>
        <v>36871</v>
      </c>
      <c r="N9129">
        <f t="shared" si="285"/>
        <v>66.261421025280001</v>
      </c>
    </row>
    <row r="9130" spans="1:14" x14ac:dyDescent="0.3">
      <c r="A9130">
        <v>-89.088805555555595</v>
      </c>
      <c r="B9130">
        <v>38.960611111111099</v>
      </c>
      <c r="C9130" t="s">
        <v>12</v>
      </c>
      <c r="D9130" s="1" t="s">
        <v>13</v>
      </c>
      <c r="E9130" s="2" t="s">
        <v>14</v>
      </c>
      <c r="F9130" s="3">
        <v>36870</v>
      </c>
      <c r="G9130">
        <v>2310</v>
      </c>
      <c r="I9130" s="2" t="s">
        <v>15</v>
      </c>
      <c r="J9130" t="s">
        <v>16</v>
      </c>
      <c r="K9130" t="s">
        <v>80</v>
      </c>
      <c r="L9130" t="s">
        <v>87</v>
      </c>
      <c r="M9130" s="3">
        <f t="shared" si="284"/>
        <v>36870</v>
      </c>
      <c r="N9130">
        <f t="shared" si="285"/>
        <v>65.411915627520003</v>
      </c>
    </row>
    <row r="9131" spans="1:14" x14ac:dyDescent="0.3">
      <c r="A9131">
        <v>-89.088805555555595</v>
      </c>
      <c r="B9131">
        <v>38.960611111111099</v>
      </c>
      <c r="C9131" t="s">
        <v>12</v>
      </c>
      <c r="D9131" s="1" t="s">
        <v>13</v>
      </c>
      <c r="E9131" s="2" t="s">
        <v>14</v>
      </c>
      <c r="F9131" s="3">
        <v>36869</v>
      </c>
      <c r="G9131">
        <v>2320</v>
      </c>
      <c r="I9131" s="2" t="s">
        <v>15</v>
      </c>
      <c r="J9131" t="s">
        <v>16</v>
      </c>
      <c r="K9131" t="s">
        <v>80</v>
      </c>
      <c r="L9131" t="s">
        <v>87</v>
      </c>
      <c r="M9131" s="3">
        <f t="shared" si="284"/>
        <v>36869</v>
      </c>
      <c r="N9131">
        <f t="shared" si="285"/>
        <v>65.695084093440002</v>
      </c>
    </row>
    <row r="9132" spans="1:14" x14ac:dyDescent="0.3">
      <c r="A9132">
        <v>-89.088805555555595</v>
      </c>
      <c r="B9132">
        <v>38.960611111111099</v>
      </c>
      <c r="C9132" t="s">
        <v>12</v>
      </c>
      <c r="D9132" s="1" t="s">
        <v>13</v>
      </c>
      <c r="E9132" s="2" t="s">
        <v>14</v>
      </c>
      <c r="F9132" s="3">
        <v>36868</v>
      </c>
      <c r="G9132">
        <v>2310</v>
      </c>
      <c r="I9132" s="2" t="s">
        <v>15</v>
      </c>
      <c r="J9132" t="s">
        <v>16</v>
      </c>
      <c r="K9132" t="s">
        <v>80</v>
      </c>
      <c r="L9132" t="s">
        <v>87</v>
      </c>
      <c r="M9132" s="3">
        <f t="shared" si="284"/>
        <v>36868</v>
      </c>
      <c r="N9132">
        <f t="shared" si="285"/>
        <v>65.411915627520003</v>
      </c>
    </row>
    <row r="9133" spans="1:14" x14ac:dyDescent="0.3">
      <c r="A9133">
        <v>-89.088805555555595</v>
      </c>
      <c r="B9133">
        <v>38.960611111111099</v>
      </c>
      <c r="C9133" t="s">
        <v>12</v>
      </c>
      <c r="D9133" s="1" t="s">
        <v>13</v>
      </c>
      <c r="E9133" s="2" t="s">
        <v>14</v>
      </c>
      <c r="F9133" s="3">
        <v>36867</v>
      </c>
      <c r="G9133">
        <v>2190</v>
      </c>
      <c r="I9133" s="2" t="s">
        <v>15</v>
      </c>
      <c r="J9133" t="s">
        <v>16</v>
      </c>
      <c r="K9133" t="s">
        <v>80</v>
      </c>
      <c r="L9133" t="s">
        <v>87</v>
      </c>
      <c r="M9133" s="3">
        <f t="shared" si="284"/>
        <v>36867</v>
      </c>
      <c r="N9133">
        <f t="shared" si="285"/>
        <v>62.013894036480004</v>
      </c>
    </row>
    <row r="9134" spans="1:14" x14ac:dyDescent="0.3">
      <c r="A9134">
        <v>-89.088805555555595</v>
      </c>
      <c r="B9134">
        <v>38.960611111111099</v>
      </c>
      <c r="C9134" t="s">
        <v>12</v>
      </c>
      <c r="D9134" s="1" t="s">
        <v>13</v>
      </c>
      <c r="E9134" s="2" t="s">
        <v>14</v>
      </c>
      <c r="F9134" s="3">
        <v>36866</v>
      </c>
      <c r="G9134">
        <v>1840</v>
      </c>
      <c r="I9134" s="2" t="s">
        <v>15</v>
      </c>
      <c r="J9134" t="s">
        <v>16</v>
      </c>
      <c r="K9134" t="s">
        <v>80</v>
      </c>
      <c r="L9134" t="s">
        <v>87</v>
      </c>
      <c r="M9134" s="3">
        <f t="shared" si="284"/>
        <v>36866</v>
      </c>
      <c r="N9134">
        <f t="shared" si="285"/>
        <v>52.102997729279998</v>
      </c>
    </row>
    <row r="9135" spans="1:14" x14ac:dyDescent="0.3">
      <c r="A9135">
        <v>-89.088805555555595</v>
      </c>
      <c r="B9135">
        <v>38.960611111111099</v>
      </c>
      <c r="C9135" t="s">
        <v>12</v>
      </c>
      <c r="D9135" s="1" t="s">
        <v>13</v>
      </c>
      <c r="E9135" s="2" t="s">
        <v>14</v>
      </c>
      <c r="F9135" s="3">
        <v>36865</v>
      </c>
      <c r="G9135">
        <v>1600</v>
      </c>
      <c r="I9135" s="2" t="s">
        <v>15</v>
      </c>
      <c r="J9135" t="s">
        <v>16</v>
      </c>
      <c r="K9135" t="s">
        <v>80</v>
      </c>
      <c r="L9135" t="s">
        <v>87</v>
      </c>
      <c r="M9135" s="3">
        <f t="shared" si="284"/>
        <v>36865</v>
      </c>
      <c r="N9135">
        <f t="shared" si="285"/>
        <v>45.3069545472</v>
      </c>
    </row>
    <row r="9136" spans="1:14" x14ac:dyDescent="0.3">
      <c r="A9136">
        <v>-89.088805555555595</v>
      </c>
      <c r="B9136">
        <v>38.960611111111099</v>
      </c>
      <c r="C9136" t="s">
        <v>12</v>
      </c>
      <c r="D9136" s="1" t="s">
        <v>13</v>
      </c>
      <c r="E9136" s="2" t="s">
        <v>14</v>
      </c>
      <c r="F9136" s="3">
        <v>36864</v>
      </c>
      <c r="G9136">
        <v>1610</v>
      </c>
      <c r="I9136" s="2" t="s">
        <v>15</v>
      </c>
      <c r="J9136" t="s">
        <v>16</v>
      </c>
      <c r="K9136" t="s">
        <v>80</v>
      </c>
      <c r="L9136" t="s">
        <v>87</v>
      </c>
      <c r="M9136" s="3">
        <f t="shared" si="284"/>
        <v>36864</v>
      </c>
      <c r="N9136">
        <f t="shared" si="285"/>
        <v>45.590123013119999</v>
      </c>
    </row>
    <row r="9137" spans="1:14" x14ac:dyDescent="0.3">
      <c r="A9137">
        <v>-89.088805555555595</v>
      </c>
      <c r="B9137">
        <v>38.960611111111099</v>
      </c>
      <c r="C9137" t="s">
        <v>12</v>
      </c>
      <c r="D9137" s="1" t="s">
        <v>13</v>
      </c>
      <c r="E9137" s="2" t="s">
        <v>14</v>
      </c>
      <c r="F9137" s="3">
        <v>36863</v>
      </c>
      <c r="G9137">
        <v>1670</v>
      </c>
      <c r="I9137" s="2" t="s">
        <v>15</v>
      </c>
      <c r="J9137" t="s">
        <v>16</v>
      </c>
      <c r="K9137" t="s">
        <v>80</v>
      </c>
      <c r="L9137" t="s">
        <v>87</v>
      </c>
      <c r="M9137" s="3">
        <f t="shared" si="284"/>
        <v>36863</v>
      </c>
      <c r="N9137">
        <f t="shared" si="285"/>
        <v>47.289133808640003</v>
      </c>
    </row>
    <row r="9138" spans="1:14" x14ac:dyDescent="0.3">
      <c r="A9138">
        <v>-89.088805555555595</v>
      </c>
      <c r="B9138">
        <v>38.960611111111099</v>
      </c>
      <c r="C9138" t="s">
        <v>12</v>
      </c>
      <c r="D9138" s="1" t="s">
        <v>13</v>
      </c>
      <c r="E9138" s="2" t="s">
        <v>14</v>
      </c>
      <c r="F9138" s="3">
        <v>36862</v>
      </c>
      <c r="G9138">
        <v>2730</v>
      </c>
      <c r="I9138" s="2" t="s">
        <v>15</v>
      </c>
      <c r="J9138" t="s">
        <v>16</v>
      </c>
      <c r="K9138" t="s">
        <v>80</v>
      </c>
      <c r="L9138" t="s">
        <v>87</v>
      </c>
      <c r="M9138" s="3">
        <f t="shared" si="284"/>
        <v>36862</v>
      </c>
      <c r="N9138">
        <f t="shared" si="285"/>
        <v>77.304991196160003</v>
      </c>
    </row>
    <row r="9139" spans="1:14" x14ac:dyDescent="0.3">
      <c r="A9139">
        <v>-89.088805555555595</v>
      </c>
      <c r="B9139">
        <v>38.960611111111099</v>
      </c>
      <c r="C9139" t="s">
        <v>12</v>
      </c>
      <c r="D9139" s="1" t="s">
        <v>13</v>
      </c>
      <c r="E9139" s="2" t="s">
        <v>14</v>
      </c>
      <c r="F9139" s="3">
        <v>36861</v>
      </c>
      <c r="G9139">
        <v>1480</v>
      </c>
      <c r="I9139" s="2" t="s">
        <v>15</v>
      </c>
      <c r="J9139" t="s">
        <v>16</v>
      </c>
      <c r="K9139" t="s">
        <v>80</v>
      </c>
      <c r="L9139" t="s">
        <v>87</v>
      </c>
      <c r="M9139" s="3">
        <f t="shared" si="284"/>
        <v>36861</v>
      </c>
      <c r="N9139">
        <f t="shared" si="285"/>
        <v>41.908932956160001</v>
      </c>
    </row>
    <row r="9140" spans="1:14" x14ac:dyDescent="0.3">
      <c r="A9140">
        <v>-89.088805555555595</v>
      </c>
      <c r="B9140">
        <v>38.960611111111099</v>
      </c>
      <c r="C9140" t="s">
        <v>12</v>
      </c>
      <c r="D9140" s="1" t="s">
        <v>13</v>
      </c>
      <c r="E9140" s="2" t="s">
        <v>14</v>
      </c>
      <c r="F9140" s="3">
        <v>36860</v>
      </c>
      <c r="G9140">
        <v>1420</v>
      </c>
      <c r="I9140" s="2" t="s">
        <v>15</v>
      </c>
      <c r="J9140" t="s">
        <v>16</v>
      </c>
      <c r="K9140" t="s">
        <v>80</v>
      </c>
      <c r="L9140" t="s">
        <v>87</v>
      </c>
      <c r="M9140" s="3">
        <f t="shared" si="284"/>
        <v>36860</v>
      </c>
      <c r="N9140">
        <f t="shared" si="285"/>
        <v>40.209922160639998</v>
      </c>
    </row>
    <row r="9141" spans="1:14" x14ac:dyDescent="0.3">
      <c r="A9141">
        <v>-89.088805555555595</v>
      </c>
      <c r="B9141">
        <v>38.960611111111099</v>
      </c>
      <c r="C9141" t="s">
        <v>12</v>
      </c>
      <c r="D9141" s="1" t="s">
        <v>13</v>
      </c>
      <c r="E9141" s="2" t="s">
        <v>14</v>
      </c>
      <c r="F9141" s="3">
        <v>36859</v>
      </c>
      <c r="G9141">
        <v>1820</v>
      </c>
      <c r="I9141" s="2" t="s">
        <v>15</v>
      </c>
      <c r="J9141" t="s">
        <v>16</v>
      </c>
      <c r="K9141" t="s">
        <v>80</v>
      </c>
      <c r="L9141" t="s">
        <v>87</v>
      </c>
      <c r="M9141" s="3">
        <f t="shared" si="284"/>
        <v>36859</v>
      </c>
      <c r="N9141">
        <f t="shared" si="285"/>
        <v>51.53666079744</v>
      </c>
    </row>
    <row r="9142" spans="1:14" x14ac:dyDescent="0.3">
      <c r="A9142">
        <v>-89.088805555555595</v>
      </c>
      <c r="B9142">
        <v>38.960611111111099</v>
      </c>
      <c r="C9142" t="s">
        <v>12</v>
      </c>
      <c r="D9142" s="1" t="s">
        <v>13</v>
      </c>
      <c r="E9142" s="2" t="s">
        <v>14</v>
      </c>
      <c r="F9142" s="3">
        <v>36858</v>
      </c>
      <c r="G9142">
        <v>2660</v>
      </c>
      <c r="I9142" s="2" t="s">
        <v>15</v>
      </c>
      <c r="J9142" t="s">
        <v>16</v>
      </c>
      <c r="K9142" t="s">
        <v>80</v>
      </c>
      <c r="L9142" t="s">
        <v>87</v>
      </c>
      <c r="M9142" s="3">
        <f t="shared" si="284"/>
        <v>36858</v>
      </c>
      <c r="N9142">
        <f t="shared" si="285"/>
        <v>75.322811934720008</v>
      </c>
    </row>
    <row r="9143" spans="1:14" x14ac:dyDescent="0.3">
      <c r="A9143">
        <v>-89.088805555555595</v>
      </c>
      <c r="B9143">
        <v>38.960611111111099</v>
      </c>
      <c r="C9143" t="s">
        <v>12</v>
      </c>
      <c r="D9143" s="1" t="s">
        <v>13</v>
      </c>
      <c r="E9143" s="2" t="s">
        <v>14</v>
      </c>
      <c r="F9143" s="3">
        <v>36857</v>
      </c>
      <c r="G9143">
        <v>4510</v>
      </c>
      <c r="I9143" s="2" t="s">
        <v>15</v>
      </c>
      <c r="J9143" t="s">
        <v>16</v>
      </c>
      <c r="K9143" t="s">
        <v>80</v>
      </c>
      <c r="L9143" t="s">
        <v>87</v>
      </c>
      <c r="M9143" s="3">
        <f t="shared" si="284"/>
        <v>36857</v>
      </c>
      <c r="N9143">
        <f t="shared" si="285"/>
        <v>127.70897812992</v>
      </c>
    </row>
    <row r="9144" spans="1:14" x14ac:dyDescent="0.3">
      <c r="A9144">
        <v>-89.088805555555595</v>
      </c>
      <c r="B9144">
        <v>38.960611111111099</v>
      </c>
      <c r="C9144" t="s">
        <v>12</v>
      </c>
      <c r="D9144" s="1" t="s">
        <v>13</v>
      </c>
      <c r="E9144" s="2" t="s">
        <v>14</v>
      </c>
      <c r="F9144" s="3">
        <v>36856</v>
      </c>
      <c r="G9144">
        <v>4400</v>
      </c>
      <c r="I9144" s="2" t="s">
        <v>15</v>
      </c>
      <c r="J9144" t="s">
        <v>16</v>
      </c>
      <c r="K9144" t="s">
        <v>80</v>
      </c>
      <c r="L9144" t="s">
        <v>87</v>
      </c>
      <c r="M9144" s="3">
        <f t="shared" si="284"/>
        <v>36856</v>
      </c>
      <c r="N9144">
        <f t="shared" si="285"/>
        <v>124.59412500480001</v>
      </c>
    </row>
    <row r="9145" spans="1:14" x14ac:dyDescent="0.3">
      <c r="A9145">
        <v>-89.088805555555595</v>
      </c>
      <c r="B9145">
        <v>38.960611111111099</v>
      </c>
      <c r="C9145" t="s">
        <v>12</v>
      </c>
      <c r="D9145" s="1" t="s">
        <v>13</v>
      </c>
      <c r="E9145" s="2" t="s">
        <v>14</v>
      </c>
      <c r="F9145" s="3">
        <v>36855</v>
      </c>
      <c r="G9145">
        <v>1780</v>
      </c>
      <c r="I9145" s="2" t="s">
        <v>15</v>
      </c>
      <c r="J9145" t="s">
        <v>16</v>
      </c>
      <c r="K9145" t="s">
        <v>80</v>
      </c>
      <c r="L9145" t="s">
        <v>87</v>
      </c>
      <c r="M9145" s="3">
        <f t="shared" si="284"/>
        <v>36855</v>
      </c>
      <c r="N9145">
        <f t="shared" si="285"/>
        <v>50.403986933760002</v>
      </c>
    </row>
    <row r="9146" spans="1:14" x14ac:dyDescent="0.3">
      <c r="A9146">
        <v>-89.088805555555595</v>
      </c>
      <c r="B9146">
        <v>38.960611111111099</v>
      </c>
      <c r="C9146" t="s">
        <v>12</v>
      </c>
      <c r="D9146" s="1" t="s">
        <v>13</v>
      </c>
      <c r="E9146" s="2" t="s">
        <v>14</v>
      </c>
      <c r="F9146" s="3">
        <v>36854</v>
      </c>
      <c r="G9146">
        <v>1440</v>
      </c>
      <c r="I9146" s="2" t="s">
        <v>15</v>
      </c>
      <c r="J9146" t="s">
        <v>16</v>
      </c>
      <c r="K9146" t="s">
        <v>80</v>
      </c>
      <c r="L9146" t="s">
        <v>87</v>
      </c>
      <c r="M9146" s="3">
        <f t="shared" si="284"/>
        <v>36854</v>
      </c>
      <c r="N9146">
        <f t="shared" si="285"/>
        <v>40.776259092480004</v>
      </c>
    </row>
    <row r="9147" spans="1:14" x14ac:dyDescent="0.3">
      <c r="A9147">
        <v>-89.088805555555595</v>
      </c>
      <c r="B9147">
        <v>38.960611111111099</v>
      </c>
      <c r="C9147" t="s">
        <v>12</v>
      </c>
      <c r="D9147" s="1" t="s">
        <v>13</v>
      </c>
      <c r="E9147" s="2" t="s">
        <v>14</v>
      </c>
      <c r="F9147" s="3">
        <v>36853</v>
      </c>
      <c r="G9147">
        <v>1460</v>
      </c>
      <c r="I9147" s="2" t="s">
        <v>15</v>
      </c>
      <c r="J9147" t="s">
        <v>16</v>
      </c>
      <c r="K9147" t="s">
        <v>80</v>
      </c>
      <c r="L9147" t="s">
        <v>87</v>
      </c>
      <c r="M9147" s="3">
        <f t="shared" si="284"/>
        <v>36853</v>
      </c>
      <c r="N9147">
        <f t="shared" si="285"/>
        <v>41.342596024320002</v>
      </c>
    </row>
    <row r="9148" spans="1:14" x14ac:dyDescent="0.3">
      <c r="A9148">
        <v>-89.088805555555595</v>
      </c>
      <c r="B9148">
        <v>38.960611111111099</v>
      </c>
      <c r="C9148" t="s">
        <v>12</v>
      </c>
      <c r="D9148" s="1" t="s">
        <v>13</v>
      </c>
      <c r="E9148" s="2" t="s">
        <v>14</v>
      </c>
      <c r="F9148" s="3">
        <v>36852</v>
      </c>
      <c r="G9148">
        <v>1480</v>
      </c>
      <c r="I9148" s="2" t="s">
        <v>15</v>
      </c>
      <c r="J9148" t="s">
        <v>16</v>
      </c>
      <c r="K9148" t="s">
        <v>80</v>
      </c>
      <c r="L9148" t="s">
        <v>87</v>
      </c>
      <c r="M9148" s="3">
        <f t="shared" si="284"/>
        <v>36852</v>
      </c>
      <c r="N9148">
        <f t="shared" si="285"/>
        <v>41.908932956160001</v>
      </c>
    </row>
    <row r="9149" spans="1:14" x14ac:dyDescent="0.3">
      <c r="A9149">
        <v>-89.088805555555595</v>
      </c>
      <c r="B9149">
        <v>38.960611111111099</v>
      </c>
      <c r="C9149" t="s">
        <v>12</v>
      </c>
      <c r="D9149" s="1" t="s">
        <v>13</v>
      </c>
      <c r="E9149" s="2" t="s">
        <v>14</v>
      </c>
      <c r="F9149" s="3">
        <v>36851</v>
      </c>
      <c r="G9149">
        <v>1520</v>
      </c>
      <c r="I9149" s="2" t="s">
        <v>15</v>
      </c>
      <c r="J9149" t="s">
        <v>16</v>
      </c>
      <c r="K9149" t="s">
        <v>80</v>
      </c>
      <c r="L9149" t="s">
        <v>87</v>
      </c>
      <c r="M9149" s="3">
        <f t="shared" si="284"/>
        <v>36851</v>
      </c>
      <c r="N9149">
        <f t="shared" si="285"/>
        <v>43.041606819839998</v>
      </c>
    </row>
    <row r="9150" spans="1:14" x14ac:dyDescent="0.3">
      <c r="A9150">
        <v>-89.088805555555595</v>
      </c>
      <c r="B9150">
        <v>38.960611111111099</v>
      </c>
      <c r="C9150" t="s">
        <v>12</v>
      </c>
      <c r="D9150" s="1" t="s">
        <v>13</v>
      </c>
      <c r="E9150" s="2" t="s">
        <v>14</v>
      </c>
      <c r="F9150" s="3">
        <v>36850</v>
      </c>
      <c r="G9150">
        <v>1570</v>
      </c>
      <c r="I9150" s="2" t="s">
        <v>15</v>
      </c>
      <c r="J9150" t="s">
        <v>16</v>
      </c>
      <c r="K9150" t="s">
        <v>80</v>
      </c>
      <c r="L9150" t="s">
        <v>87</v>
      </c>
      <c r="M9150" s="3">
        <f t="shared" si="284"/>
        <v>36850</v>
      </c>
      <c r="N9150">
        <f t="shared" si="285"/>
        <v>44.457449149440002</v>
      </c>
    </row>
    <row r="9151" spans="1:14" x14ac:dyDescent="0.3">
      <c r="A9151">
        <v>-89.088805555555595</v>
      </c>
      <c r="B9151">
        <v>38.960611111111099</v>
      </c>
      <c r="C9151" t="s">
        <v>12</v>
      </c>
      <c r="D9151" s="1" t="s">
        <v>13</v>
      </c>
      <c r="E9151" s="2" t="s">
        <v>14</v>
      </c>
      <c r="F9151" s="3">
        <v>36849</v>
      </c>
      <c r="G9151">
        <v>1600</v>
      </c>
      <c r="I9151" s="2" t="s">
        <v>15</v>
      </c>
      <c r="J9151" t="s">
        <v>16</v>
      </c>
      <c r="K9151" t="s">
        <v>80</v>
      </c>
      <c r="L9151" t="s">
        <v>87</v>
      </c>
      <c r="M9151" s="3">
        <f t="shared" si="284"/>
        <v>36849</v>
      </c>
      <c r="N9151">
        <f t="shared" si="285"/>
        <v>45.3069545472</v>
      </c>
    </row>
    <row r="9152" spans="1:14" x14ac:dyDescent="0.3">
      <c r="A9152">
        <v>-89.088805555555595</v>
      </c>
      <c r="B9152">
        <v>38.960611111111099</v>
      </c>
      <c r="C9152" t="s">
        <v>12</v>
      </c>
      <c r="D9152" s="1" t="s">
        <v>13</v>
      </c>
      <c r="E9152" s="2" t="s">
        <v>14</v>
      </c>
      <c r="F9152" s="3">
        <v>36848</v>
      </c>
      <c r="G9152">
        <v>1670</v>
      </c>
      <c r="I9152" s="2" t="s">
        <v>15</v>
      </c>
      <c r="J9152" t="s">
        <v>16</v>
      </c>
      <c r="K9152" t="s">
        <v>80</v>
      </c>
      <c r="L9152" t="s">
        <v>87</v>
      </c>
      <c r="M9152" s="3">
        <f t="shared" si="284"/>
        <v>36848</v>
      </c>
      <c r="N9152">
        <f t="shared" si="285"/>
        <v>47.289133808640003</v>
      </c>
    </row>
    <row r="9153" spans="1:14" x14ac:dyDescent="0.3">
      <c r="A9153">
        <v>-89.088805555555595</v>
      </c>
      <c r="B9153">
        <v>38.960611111111099</v>
      </c>
      <c r="C9153" t="s">
        <v>12</v>
      </c>
      <c r="D9153" s="1" t="s">
        <v>13</v>
      </c>
      <c r="E9153" s="2" t="s">
        <v>14</v>
      </c>
      <c r="F9153" s="3">
        <v>36847</v>
      </c>
      <c r="G9153">
        <v>1790</v>
      </c>
      <c r="I9153" s="2" t="s">
        <v>15</v>
      </c>
      <c r="J9153" t="s">
        <v>16</v>
      </c>
      <c r="K9153" t="s">
        <v>80</v>
      </c>
      <c r="L9153" t="s">
        <v>87</v>
      </c>
      <c r="M9153" s="3">
        <f t="shared" si="284"/>
        <v>36847</v>
      </c>
      <c r="N9153">
        <f t="shared" si="285"/>
        <v>50.687155399680002</v>
      </c>
    </row>
    <row r="9154" spans="1:14" x14ac:dyDescent="0.3">
      <c r="A9154">
        <v>-89.088805555555595</v>
      </c>
      <c r="B9154">
        <v>38.960611111111099</v>
      </c>
      <c r="C9154" t="s">
        <v>12</v>
      </c>
      <c r="D9154" s="1" t="s">
        <v>13</v>
      </c>
      <c r="E9154" s="2" t="s">
        <v>14</v>
      </c>
      <c r="F9154" s="3">
        <v>36846</v>
      </c>
      <c r="G9154">
        <v>2040</v>
      </c>
      <c r="I9154" s="2" t="s">
        <v>15</v>
      </c>
      <c r="J9154" t="s">
        <v>16</v>
      </c>
      <c r="K9154" t="s">
        <v>80</v>
      </c>
      <c r="L9154" t="s">
        <v>87</v>
      </c>
      <c r="M9154" s="3">
        <f t="shared" si="284"/>
        <v>36846</v>
      </c>
      <c r="N9154">
        <f t="shared" si="285"/>
        <v>57.766367047679999</v>
      </c>
    </row>
    <row r="9155" spans="1:14" x14ac:dyDescent="0.3">
      <c r="A9155">
        <v>-89.088805555555595</v>
      </c>
      <c r="B9155">
        <v>38.960611111111099</v>
      </c>
      <c r="C9155" t="s">
        <v>12</v>
      </c>
      <c r="D9155" s="1" t="s">
        <v>13</v>
      </c>
      <c r="E9155" s="2" t="s">
        <v>14</v>
      </c>
      <c r="F9155" s="3">
        <v>36845</v>
      </c>
      <c r="G9155">
        <v>2660</v>
      </c>
      <c r="I9155" s="2" t="s">
        <v>15</v>
      </c>
      <c r="J9155" t="s">
        <v>16</v>
      </c>
      <c r="K9155" t="s">
        <v>80</v>
      </c>
      <c r="L9155" t="s">
        <v>87</v>
      </c>
      <c r="M9155" s="3">
        <f t="shared" ref="M9155:M9218" si="286">F9155</f>
        <v>36845</v>
      </c>
      <c r="N9155">
        <f t="shared" ref="N9155:N9218" si="287">G9155*0.028316846592</f>
        <v>75.322811934720008</v>
      </c>
    </row>
    <row r="9156" spans="1:14" x14ac:dyDescent="0.3">
      <c r="A9156">
        <v>-89.088805555555595</v>
      </c>
      <c r="B9156">
        <v>38.960611111111099</v>
      </c>
      <c r="C9156" t="s">
        <v>12</v>
      </c>
      <c r="D9156" s="1" t="s">
        <v>13</v>
      </c>
      <c r="E9156" s="2" t="s">
        <v>14</v>
      </c>
      <c r="F9156" s="3">
        <v>36844</v>
      </c>
      <c r="G9156">
        <v>3550</v>
      </c>
      <c r="I9156" s="2" t="s">
        <v>15</v>
      </c>
      <c r="J9156" t="s">
        <v>16</v>
      </c>
      <c r="K9156" t="s">
        <v>80</v>
      </c>
      <c r="L9156" t="s">
        <v>87</v>
      </c>
      <c r="M9156" s="3">
        <f t="shared" si="286"/>
        <v>36844</v>
      </c>
      <c r="N9156">
        <f t="shared" si="287"/>
        <v>100.52480540160001</v>
      </c>
    </row>
    <row r="9157" spans="1:14" x14ac:dyDescent="0.3">
      <c r="A9157">
        <v>-89.088805555555595</v>
      </c>
      <c r="B9157">
        <v>38.960611111111099</v>
      </c>
      <c r="C9157" t="s">
        <v>12</v>
      </c>
      <c r="D9157" s="1" t="s">
        <v>13</v>
      </c>
      <c r="E9157" s="2" t="s">
        <v>14</v>
      </c>
      <c r="F9157" s="3">
        <v>36843</v>
      </c>
      <c r="G9157">
        <v>2790</v>
      </c>
      <c r="I9157" s="2" t="s">
        <v>15</v>
      </c>
      <c r="J9157" t="s">
        <v>16</v>
      </c>
      <c r="K9157" t="s">
        <v>80</v>
      </c>
      <c r="L9157" t="s">
        <v>87</v>
      </c>
      <c r="M9157" s="3">
        <f t="shared" si="286"/>
        <v>36843</v>
      </c>
      <c r="N9157">
        <f t="shared" si="287"/>
        <v>79.004001991679999</v>
      </c>
    </row>
    <row r="9158" spans="1:14" x14ac:dyDescent="0.3">
      <c r="A9158">
        <v>-89.088805555555595</v>
      </c>
      <c r="B9158">
        <v>38.960611111111099</v>
      </c>
      <c r="C9158" t="s">
        <v>12</v>
      </c>
      <c r="D9158" s="1" t="s">
        <v>13</v>
      </c>
      <c r="E9158" s="2" t="s">
        <v>14</v>
      </c>
      <c r="F9158" s="3">
        <v>36842</v>
      </c>
      <c r="G9158">
        <v>3670</v>
      </c>
      <c r="I9158" s="2" t="s">
        <v>15</v>
      </c>
      <c r="J9158" t="s">
        <v>16</v>
      </c>
      <c r="K9158" t="s">
        <v>80</v>
      </c>
      <c r="L9158" t="s">
        <v>87</v>
      </c>
      <c r="M9158" s="3">
        <f t="shared" si="286"/>
        <v>36842</v>
      </c>
      <c r="N9158">
        <f t="shared" si="287"/>
        <v>103.92282699264</v>
      </c>
    </row>
    <row r="9159" spans="1:14" x14ac:dyDescent="0.3">
      <c r="A9159">
        <v>-89.088805555555595</v>
      </c>
      <c r="B9159">
        <v>38.960611111111099</v>
      </c>
      <c r="C9159" t="s">
        <v>12</v>
      </c>
      <c r="D9159" s="1" t="s">
        <v>13</v>
      </c>
      <c r="E9159" s="2" t="s">
        <v>14</v>
      </c>
      <c r="F9159" s="3">
        <v>36841</v>
      </c>
      <c r="G9159">
        <v>5610</v>
      </c>
      <c r="I9159" s="2" t="s">
        <v>15</v>
      </c>
      <c r="J9159" t="s">
        <v>16</v>
      </c>
      <c r="K9159" t="s">
        <v>80</v>
      </c>
      <c r="L9159" t="s">
        <v>87</v>
      </c>
      <c r="M9159" s="3">
        <f t="shared" si="286"/>
        <v>36841</v>
      </c>
      <c r="N9159">
        <f t="shared" si="287"/>
        <v>158.85750938112</v>
      </c>
    </row>
    <row r="9160" spans="1:14" x14ac:dyDescent="0.3">
      <c r="A9160">
        <v>-89.088805555555595</v>
      </c>
      <c r="B9160">
        <v>38.960611111111099</v>
      </c>
      <c r="C9160" t="s">
        <v>12</v>
      </c>
      <c r="D9160" s="1" t="s">
        <v>13</v>
      </c>
      <c r="E9160" s="2" t="s">
        <v>14</v>
      </c>
      <c r="F9160" s="3">
        <v>36840</v>
      </c>
      <c r="G9160">
        <v>5300</v>
      </c>
      <c r="I9160" s="2" t="s">
        <v>15</v>
      </c>
      <c r="J9160" t="s">
        <v>16</v>
      </c>
      <c r="K9160" t="s">
        <v>80</v>
      </c>
      <c r="L9160" t="s">
        <v>87</v>
      </c>
      <c r="M9160" s="3">
        <f t="shared" si="286"/>
        <v>36840</v>
      </c>
      <c r="N9160">
        <f t="shared" si="287"/>
        <v>150.07928693760002</v>
      </c>
    </row>
    <row r="9161" spans="1:14" x14ac:dyDescent="0.3">
      <c r="A9161">
        <v>-89.088805555555595</v>
      </c>
      <c r="B9161">
        <v>38.960611111111099</v>
      </c>
      <c r="C9161" t="s">
        <v>12</v>
      </c>
      <c r="D9161" s="1" t="s">
        <v>13</v>
      </c>
      <c r="E9161" s="2" t="s">
        <v>14</v>
      </c>
      <c r="F9161" s="3">
        <v>36839</v>
      </c>
      <c r="G9161">
        <v>1880</v>
      </c>
      <c r="I9161" s="2" t="s">
        <v>15</v>
      </c>
      <c r="J9161" t="s">
        <v>16</v>
      </c>
      <c r="K9161" t="s">
        <v>80</v>
      </c>
      <c r="L9161" t="s">
        <v>87</v>
      </c>
      <c r="M9161" s="3">
        <f t="shared" si="286"/>
        <v>36839</v>
      </c>
      <c r="N9161">
        <f t="shared" si="287"/>
        <v>53.235671592960003</v>
      </c>
    </row>
    <row r="9162" spans="1:14" x14ac:dyDescent="0.3">
      <c r="A9162">
        <v>-89.088805555555595</v>
      </c>
      <c r="B9162">
        <v>38.960611111111099</v>
      </c>
      <c r="C9162" t="s">
        <v>12</v>
      </c>
      <c r="D9162" s="1" t="s">
        <v>13</v>
      </c>
      <c r="E9162" s="2" t="s">
        <v>14</v>
      </c>
      <c r="F9162" s="3">
        <v>36838</v>
      </c>
      <c r="G9162">
        <v>2020</v>
      </c>
      <c r="I9162" s="2" t="s">
        <v>15</v>
      </c>
      <c r="J9162" t="s">
        <v>16</v>
      </c>
      <c r="K9162" t="s">
        <v>80</v>
      </c>
      <c r="L9162" t="s">
        <v>87</v>
      </c>
      <c r="M9162" s="3">
        <f t="shared" si="286"/>
        <v>36838</v>
      </c>
      <c r="N9162">
        <f t="shared" si="287"/>
        <v>57.200030115840001</v>
      </c>
    </row>
    <row r="9163" spans="1:14" x14ac:dyDescent="0.3">
      <c r="A9163">
        <v>-89.088805555555595</v>
      </c>
      <c r="B9163">
        <v>38.960611111111099</v>
      </c>
      <c r="C9163" t="s">
        <v>12</v>
      </c>
      <c r="D9163" s="1" t="s">
        <v>13</v>
      </c>
      <c r="E9163" s="2" t="s">
        <v>14</v>
      </c>
      <c r="F9163" s="3">
        <v>36837</v>
      </c>
      <c r="G9163">
        <v>1850</v>
      </c>
      <c r="I9163" s="2" t="s">
        <v>15</v>
      </c>
      <c r="J9163" t="s">
        <v>16</v>
      </c>
      <c r="K9163" t="s">
        <v>80</v>
      </c>
      <c r="L9163" t="s">
        <v>87</v>
      </c>
      <c r="M9163" s="3">
        <f t="shared" si="286"/>
        <v>36837</v>
      </c>
      <c r="N9163">
        <f t="shared" si="287"/>
        <v>52.386166195200005</v>
      </c>
    </row>
    <row r="9164" spans="1:14" x14ac:dyDescent="0.3">
      <c r="A9164">
        <v>-89.088805555555595</v>
      </c>
      <c r="B9164">
        <v>38.960611111111099</v>
      </c>
      <c r="C9164" t="s">
        <v>12</v>
      </c>
      <c r="D9164" s="1" t="s">
        <v>13</v>
      </c>
      <c r="E9164" s="2" t="s">
        <v>14</v>
      </c>
      <c r="F9164" s="3">
        <v>36836</v>
      </c>
      <c r="G9164">
        <v>1140</v>
      </c>
      <c r="I9164" s="2" t="s">
        <v>15</v>
      </c>
      <c r="J9164" t="s">
        <v>16</v>
      </c>
      <c r="K9164" t="s">
        <v>80</v>
      </c>
      <c r="L9164" t="s">
        <v>87</v>
      </c>
      <c r="M9164" s="3">
        <f t="shared" si="286"/>
        <v>36836</v>
      </c>
      <c r="N9164">
        <f t="shared" si="287"/>
        <v>32.281205114880002</v>
      </c>
    </row>
    <row r="9165" spans="1:14" x14ac:dyDescent="0.3">
      <c r="A9165">
        <v>-89.088805555555595</v>
      </c>
      <c r="B9165">
        <v>38.960611111111099</v>
      </c>
      <c r="C9165" t="s">
        <v>12</v>
      </c>
      <c r="D9165" s="1" t="s">
        <v>13</v>
      </c>
      <c r="E9165" s="2" t="s">
        <v>14</v>
      </c>
      <c r="F9165" s="3">
        <v>36835</v>
      </c>
      <c r="G9165">
        <v>1100</v>
      </c>
      <c r="I9165" s="2" t="s">
        <v>15</v>
      </c>
      <c r="J9165" t="s">
        <v>16</v>
      </c>
      <c r="K9165" t="s">
        <v>80</v>
      </c>
      <c r="L9165" t="s">
        <v>87</v>
      </c>
      <c r="M9165" s="3">
        <f t="shared" si="286"/>
        <v>36835</v>
      </c>
      <c r="N9165">
        <f t="shared" si="287"/>
        <v>31.148531251200001</v>
      </c>
    </row>
    <row r="9166" spans="1:14" x14ac:dyDescent="0.3">
      <c r="A9166">
        <v>-89.088805555555595</v>
      </c>
      <c r="B9166">
        <v>38.960611111111099</v>
      </c>
      <c r="C9166" t="s">
        <v>12</v>
      </c>
      <c r="D9166" s="1" t="s">
        <v>13</v>
      </c>
      <c r="E9166" s="2" t="s">
        <v>14</v>
      </c>
      <c r="F9166" s="3">
        <v>36834</v>
      </c>
      <c r="G9166">
        <v>1110</v>
      </c>
      <c r="I9166" s="2" t="s">
        <v>15</v>
      </c>
      <c r="J9166" t="s">
        <v>16</v>
      </c>
      <c r="K9166" t="s">
        <v>80</v>
      </c>
      <c r="L9166" t="s">
        <v>87</v>
      </c>
      <c r="M9166" s="3">
        <f t="shared" si="286"/>
        <v>36834</v>
      </c>
      <c r="N9166">
        <f t="shared" si="287"/>
        <v>31.431699717120001</v>
      </c>
    </row>
    <row r="9167" spans="1:14" x14ac:dyDescent="0.3">
      <c r="A9167">
        <v>-89.088805555555595</v>
      </c>
      <c r="B9167">
        <v>38.960611111111099</v>
      </c>
      <c r="C9167" t="s">
        <v>12</v>
      </c>
      <c r="D9167" s="1" t="s">
        <v>13</v>
      </c>
      <c r="E9167" s="2" t="s">
        <v>14</v>
      </c>
      <c r="F9167" s="3">
        <v>36833</v>
      </c>
      <c r="G9167">
        <v>1130</v>
      </c>
      <c r="I9167" s="2" t="s">
        <v>15</v>
      </c>
      <c r="J9167" t="s">
        <v>16</v>
      </c>
      <c r="K9167" t="s">
        <v>80</v>
      </c>
      <c r="L9167" t="s">
        <v>87</v>
      </c>
      <c r="M9167" s="3">
        <f t="shared" si="286"/>
        <v>36833</v>
      </c>
      <c r="N9167">
        <f t="shared" si="287"/>
        <v>31.998036648959999</v>
      </c>
    </row>
    <row r="9168" spans="1:14" x14ac:dyDescent="0.3">
      <c r="A9168">
        <v>-89.088805555555595</v>
      </c>
      <c r="B9168">
        <v>38.960611111111099</v>
      </c>
      <c r="C9168" t="s">
        <v>12</v>
      </c>
      <c r="D9168" s="1" t="s">
        <v>13</v>
      </c>
      <c r="E9168" s="2" t="s">
        <v>14</v>
      </c>
      <c r="F9168" s="3">
        <v>36832</v>
      </c>
      <c r="G9168">
        <v>1140</v>
      </c>
      <c r="I9168" s="2" t="s">
        <v>15</v>
      </c>
      <c r="J9168" t="s">
        <v>16</v>
      </c>
      <c r="K9168" t="s">
        <v>80</v>
      </c>
      <c r="L9168" t="s">
        <v>87</v>
      </c>
      <c r="M9168" s="3">
        <f t="shared" si="286"/>
        <v>36832</v>
      </c>
      <c r="N9168">
        <f t="shared" si="287"/>
        <v>32.281205114880002</v>
      </c>
    </row>
    <row r="9169" spans="1:14" x14ac:dyDescent="0.3">
      <c r="A9169">
        <v>-89.088805555555595</v>
      </c>
      <c r="B9169">
        <v>38.960611111111099</v>
      </c>
      <c r="C9169" t="s">
        <v>12</v>
      </c>
      <c r="D9169" s="1" t="s">
        <v>13</v>
      </c>
      <c r="E9169" s="2" t="s">
        <v>14</v>
      </c>
      <c r="F9169" s="3">
        <v>36831</v>
      </c>
      <c r="G9169">
        <v>1070</v>
      </c>
      <c r="I9169" s="2" t="s">
        <v>15</v>
      </c>
      <c r="J9169" t="s">
        <v>16</v>
      </c>
      <c r="K9169" t="s">
        <v>80</v>
      </c>
      <c r="L9169" t="s">
        <v>87</v>
      </c>
      <c r="M9169" s="3">
        <f t="shared" si="286"/>
        <v>36831</v>
      </c>
      <c r="N9169">
        <f t="shared" si="287"/>
        <v>30.29902585344</v>
      </c>
    </row>
    <row r="9170" spans="1:14" x14ac:dyDescent="0.3">
      <c r="A9170">
        <v>-89.088805555555595</v>
      </c>
      <c r="B9170">
        <v>38.960611111111099</v>
      </c>
      <c r="C9170" t="s">
        <v>12</v>
      </c>
      <c r="D9170" s="1" t="s">
        <v>13</v>
      </c>
      <c r="E9170" s="2" t="s">
        <v>14</v>
      </c>
      <c r="F9170" s="3">
        <v>36830</v>
      </c>
      <c r="G9170">
        <v>992</v>
      </c>
      <c r="I9170" s="2" t="s">
        <v>15</v>
      </c>
      <c r="J9170" t="s">
        <v>16</v>
      </c>
      <c r="K9170" t="s">
        <v>80</v>
      </c>
      <c r="L9170" t="s">
        <v>87</v>
      </c>
      <c r="M9170" s="3">
        <f t="shared" si="286"/>
        <v>36830</v>
      </c>
      <c r="N9170">
        <f t="shared" si="287"/>
        <v>28.090311819264002</v>
      </c>
    </row>
    <row r="9171" spans="1:14" x14ac:dyDescent="0.3">
      <c r="A9171">
        <v>-89.088805555555595</v>
      </c>
      <c r="B9171">
        <v>38.960611111111099</v>
      </c>
      <c r="C9171" t="s">
        <v>12</v>
      </c>
      <c r="D9171" s="1" t="s">
        <v>13</v>
      </c>
      <c r="E9171" s="2" t="s">
        <v>14</v>
      </c>
      <c r="F9171" s="3">
        <v>36829</v>
      </c>
      <c r="G9171">
        <v>1120</v>
      </c>
      <c r="I9171" s="2" t="s">
        <v>15</v>
      </c>
      <c r="J9171" t="s">
        <v>16</v>
      </c>
      <c r="K9171" t="s">
        <v>80</v>
      </c>
      <c r="L9171" t="s">
        <v>87</v>
      </c>
      <c r="M9171" s="3">
        <f t="shared" si="286"/>
        <v>36829</v>
      </c>
      <c r="N9171">
        <f t="shared" si="287"/>
        <v>31.71486818304</v>
      </c>
    </row>
    <row r="9172" spans="1:14" x14ac:dyDescent="0.3">
      <c r="A9172">
        <v>-89.088805555555595</v>
      </c>
      <c r="B9172">
        <v>38.960611111111099</v>
      </c>
      <c r="C9172" t="s">
        <v>12</v>
      </c>
      <c r="D9172" s="1" t="s">
        <v>13</v>
      </c>
      <c r="E9172" s="2" t="s">
        <v>14</v>
      </c>
      <c r="F9172" s="3">
        <v>36828</v>
      </c>
      <c r="G9172">
        <v>1200</v>
      </c>
      <c r="I9172" s="2" t="s">
        <v>15</v>
      </c>
      <c r="J9172" t="s">
        <v>16</v>
      </c>
      <c r="K9172" t="s">
        <v>80</v>
      </c>
      <c r="L9172" t="s">
        <v>87</v>
      </c>
      <c r="M9172" s="3">
        <f t="shared" si="286"/>
        <v>36828</v>
      </c>
      <c r="N9172">
        <f t="shared" si="287"/>
        <v>33.980215910399998</v>
      </c>
    </row>
    <row r="9173" spans="1:14" x14ac:dyDescent="0.3">
      <c r="A9173">
        <v>-89.088805555555595</v>
      </c>
      <c r="B9173">
        <v>38.960611111111099</v>
      </c>
      <c r="C9173" t="s">
        <v>12</v>
      </c>
      <c r="D9173" s="1" t="s">
        <v>13</v>
      </c>
      <c r="E9173" s="2" t="s">
        <v>14</v>
      </c>
      <c r="F9173" s="3">
        <v>36827</v>
      </c>
      <c r="G9173">
        <v>1210</v>
      </c>
      <c r="I9173" s="2" t="s">
        <v>15</v>
      </c>
      <c r="J9173" t="s">
        <v>16</v>
      </c>
      <c r="K9173" t="s">
        <v>80</v>
      </c>
      <c r="L9173" t="s">
        <v>87</v>
      </c>
      <c r="M9173" s="3">
        <f t="shared" si="286"/>
        <v>36827</v>
      </c>
      <c r="N9173">
        <f t="shared" si="287"/>
        <v>34.263384376319998</v>
      </c>
    </row>
    <row r="9174" spans="1:14" x14ac:dyDescent="0.3">
      <c r="A9174">
        <v>-89.088805555555595</v>
      </c>
      <c r="B9174">
        <v>38.960611111111099</v>
      </c>
      <c r="C9174" t="s">
        <v>12</v>
      </c>
      <c r="D9174" s="1" t="s">
        <v>13</v>
      </c>
      <c r="E9174" s="2" t="s">
        <v>14</v>
      </c>
      <c r="F9174" s="3">
        <v>36826</v>
      </c>
      <c r="G9174">
        <v>1220</v>
      </c>
      <c r="I9174" s="2" t="s">
        <v>15</v>
      </c>
      <c r="J9174" t="s">
        <v>16</v>
      </c>
      <c r="K9174" t="s">
        <v>80</v>
      </c>
      <c r="L9174" t="s">
        <v>87</v>
      </c>
      <c r="M9174" s="3">
        <f t="shared" si="286"/>
        <v>36826</v>
      </c>
      <c r="N9174">
        <f t="shared" si="287"/>
        <v>34.546552842240004</v>
      </c>
    </row>
    <row r="9175" spans="1:14" x14ac:dyDescent="0.3">
      <c r="A9175">
        <v>-89.088805555555595</v>
      </c>
      <c r="B9175">
        <v>38.960611111111099</v>
      </c>
      <c r="C9175" t="s">
        <v>12</v>
      </c>
      <c r="D9175" s="1" t="s">
        <v>13</v>
      </c>
      <c r="E9175" s="2" t="s">
        <v>14</v>
      </c>
      <c r="F9175" s="3">
        <v>36825</v>
      </c>
      <c r="G9175">
        <v>1230</v>
      </c>
      <c r="I9175" s="2" t="s">
        <v>15</v>
      </c>
      <c r="J9175" t="s">
        <v>16</v>
      </c>
      <c r="K9175" t="s">
        <v>80</v>
      </c>
      <c r="L9175" t="s">
        <v>87</v>
      </c>
      <c r="M9175" s="3">
        <f t="shared" si="286"/>
        <v>36825</v>
      </c>
      <c r="N9175">
        <f t="shared" si="287"/>
        <v>34.829721308160003</v>
      </c>
    </row>
    <row r="9176" spans="1:14" x14ac:dyDescent="0.3">
      <c r="A9176">
        <v>-89.088805555555595</v>
      </c>
      <c r="B9176">
        <v>38.960611111111099</v>
      </c>
      <c r="C9176" t="s">
        <v>12</v>
      </c>
      <c r="D9176" s="1" t="s">
        <v>13</v>
      </c>
      <c r="E9176" s="2" t="s">
        <v>14</v>
      </c>
      <c r="F9176" s="3">
        <v>36824</v>
      </c>
      <c r="G9176">
        <v>1230</v>
      </c>
      <c r="I9176" s="2" t="s">
        <v>15</v>
      </c>
      <c r="J9176" t="s">
        <v>16</v>
      </c>
      <c r="K9176" t="s">
        <v>80</v>
      </c>
      <c r="L9176" t="s">
        <v>87</v>
      </c>
      <c r="M9176" s="3">
        <f t="shared" si="286"/>
        <v>36824</v>
      </c>
      <c r="N9176">
        <f t="shared" si="287"/>
        <v>34.829721308160003</v>
      </c>
    </row>
    <row r="9177" spans="1:14" x14ac:dyDescent="0.3">
      <c r="A9177">
        <v>-89.088805555555595</v>
      </c>
      <c r="B9177">
        <v>38.960611111111099</v>
      </c>
      <c r="C9177" t="s">
        <v>12</v>
      </c>
      <c r="D9177" s="1" t="s">
        <v>13</v>
      </c>
      <c r="E9177" s="2" t="s">
        <v>14</v>
      </c>
      <c r="F9177" s="3">
        <v>36823</v>
      </c>
      <c r="G9177">
        <v>1270</v>
      </c>
      <c r="I9177" s="2" t="s">
        <v>15</v>
      </c>
      <c r="J9177" t="s">
        <v>16</v>
      </c>
      <c r="K9177" t="s">
        <v>80</v>
      </c>
      <c r="L9177" t="s">
        <v>87</v>
      </c>
      <c r="M9177" s="3">
        <f t="shared" si="286"/>
        <v>36823</v>
      </c>
      <c r="N9177">
        <f t="shared" si="287"/>
        <v>35.962395171840001</v>
      </c>
    </row>
    <row r="9178" spans="1:14" x14ac:dyDescent="0.3">
      <c r="A9178">
        <v>-89.088805555555595</v>
      </c>
      <c r="B9178">
        <v>38.960611111111099</v>
      </c>
      <c r="C9178" t="s">
        <v>12</v>
      </c>
      <c r="D9178" s="1" t="s">
        <v>13</v>
      </c>
      <c r="E9178" s="2" t="s">
        <v>14</v>
      </c>
      <c r="F9178" s="3">
        <v>36822</v>
      </c>
      <c r="G9178">
        <v>1420</v>
      </c>
      <c r="I9178" s="2" t="s">
        <v>15</v>
      </c>
      <c r="J9178" t="s">
        <v>16</v>
      </c>
      <c r="K9178" t="s">
        <v>80</v>
      </c>
      <c r="L9178" t="s">
        <v>87</v>
      </c>
      <c r="M9178" s="3">
        <f t="shared" si="286"/>
        <v>36822</v>
      </c>
      <c r="N9178">
        <f t="shared" si="287"/>
        <v>40.209922160639998</v>
      </c>
    </row>
    <row r="9179" spans="1:14" x14ac:dyDescent="0.3">
      <c r="A9179">
        <v>-89.088805555555595</v>
      </c>
      <c r="B9179">
        <v>38.960611111111099</v>
      </c>
      <c r="C9179" t="s">
        <v>12</v>
      </c>
      <c r="D9179" s="1" t="s">
        <v>13</v>
      </c>
      <c r="E9179" s="2" t="s">
        <v>14</v>
      </c>
      <c r="F9179" s="3">
        <v>36821</v>
      </c>
      <c r="G9179">
        <v>1450</v>
      </c>
      <c r="I9179" s="2" t="s">
        <v>15</v>
      </c>
      <c r="J9179" t="s">
        <v>16</v>
      </c>
      <c r="K9179" t="s">
        <v>80</v>
      </c>
      <c r="L9179" t="s">
        <v>87</v>
      </c>
      <c r="M9179" s="3">
        <f t="shared" si="286"/>
        <v>36821</v>
      </c>
      <c r="N9179">
        <f t="shared" si="287"/>
        <v>41.059427558400003</v>
      </c>
    </row>
    <row r="9180" spans="1:14" x14ac:dyDescent="0.3">
      <c r="A9180">
        <v>-89.088805555555595</v>
      </c>
      <c r="B9180">
        <v>38.960611111111099</v>
      </c>
      <c r="C9180" t="s">
        <v>12</v>
      </c>
      <c r="D9180" s="1" t="s">
        <v>13</v>
      </c>
      <c r="E9180" s="2" t="s">
        <v>14</v>
      </c>
      <c r="F9180" s="3">
        <v>36820</v>
      </c>
      <c r="G9180">
        <v>1470</v>
      </c>
      <c r="I9180" s="2" t="s">
        <v>15</v>
      </c>
      <c r="J9180" t="s">
        <v>16</v>
      </c>
      <c r="K9180" t="s">
        <v>80</v>
      </c>
      <c r="L9180" t="s">
        <v>87</v>
      </c>
      <c r="M9180" s="3">
        <f t="shared" si="286"/>
        <v>36820</v>
      </c>
      <c r="N9180">
        <f t="shared" si="287"/>
        <v>41.625764490240002</v>
      </c>
    </row>
    <row r="9181" spans="1:14" x14ac:dyDescent="0.3">
      <c r="A9181">
        <v>-89.088805555555595</v>
      </c>
      <c r="B9181">
        <v>38.960611111111099</v>
      </c>
      <c r="C9181" t="s">
        <v>12</v>
      </c>
      <c r="D9181" s="1" t="s">
        <v>13</v>
      </c>
      <c r="E9181" s="2" t="s">
        <v>14</v>
      </c>
      <c r="F9181" s="3">
        <v>36819</v>
      </c>
      <c r="G9181">
        <v>1480</v>
      </c>
      <c r="I9181" s="2" t="s">
        <v>15</v>
      </c>
      <c r="J9181" t="s">
        <v>16</v>
      </c>
      <c r="K9181" t="s">
        <v>80</v>
      </c>
      <c r="L9181" t="s">
        <v>87</v>
      </c>
      <c r="M9181" s="3">
        <f t="shared" si="286"/>
        <v>36819</v>
      </c>
      <c r="N9181">
        <f t="shared" si="287"/>
        <v>41.908932956160001</v>
      </c>
    </row>
    <row r="9182" spans="1:14" x14ac:dyDescent="0.3">
      <c r="A9182">
        <v>-89.088805555555595</v>
      </c>
      <c r="B9182">
        <v>38.960611111111099</v>
      </c>
      <c r="C9182" t="s">
        <v>12</v>
      </c>
      <c r="D9182" s="1" t="s">
        <v>13</v>
      </c>
      <c r="E9182" s="2" t="s">
        <v>14</v>
      </c>
      <c r="F9182" s="3">
        <v>36818</v>
      </c>
      <c r="G9182">
        <v>1430</v>
      </c>
      <c r="I9182" s="2" t="s">
        <v>15</v>
      </c>
      <c r="J9182" t="s">
        <v>16</v>
      </c>
      <c r="K9182" t="s">
        <v>80</v>
      </c>
      <c r="L9182" t="s">
        <v>87</v>
      </c>
      <c r="M9182" s="3">
        <f t="shared" si="286"/>
        <v>36818</v>
      </c>
      <c r="N9182">
        <f t="shared" si="287"/>
        <v>40.493090626560004</v>
      </c>
    </row>
    <row r="9183" spans="1:14" x14ac:dyDescent="0.3">
      <c r="A9183">
        <v>-89.088805555555595</v>
      </c>
      <c r="B9183">
        <v>38.960611111111099</v>
      </c>
      <c r="C9183" t="s">
        <v>12</v>
      </c>
      <c r="D9183" s="1" t="s">
        <v>13</v>
      </c>
      <c r="E9183" s="2" t="s">
        <v>14</v>
      </c>
      <c r="F9183" s="3">
        <v>36817</v>
      </c>
      <c r="G9183">
        <v>1140</v>
      </c>
      <c r="I9183" s="2" t="s">
        <v>15</v>
      </c>
      <c r="J9183" t="s">
        <v>16</v>
      </c>
      <c r="K9183" t="s">
        <v>80</v>
      </c>
      <c r="L9183" t="s">
        <v>87</v>
      </c>
      <c r="M9183" s="3">
        <f t="shared" si="286"/>
        <v>36817</v>
      </c>
      <c r="N9183">
        <f t="shared" si="287"/>
        <v>32.281205114880002</v>
      </c>
    </row>
    <row r="9184" spans="1:14" x14ac:dyDescent="0.3">
      <c r="A9184">
        <v>-89.088805555555595</v>
      </c>
      <c r="B9184">
        <v>38.960611111111099</v>
      </c>
      <c r="C9184" t="s">
        <v>12</v>
      </c>
      <c r="D9184" s="1" t="s">
        <v>13</v>
      </c>
      <c r="E9184" s="2" t="s">
        <v>14</v>
      </c>
      <c r="F9184" s="3">
        <v>36816</v>
      </c>
      <c r="G9184">
        <v>1110</v>
      </c>
      <c r="I9184" s="2" t="s">
        <v>15</v>
      </c>
      <c r="J9184" t="s">
        <v>16</v>
      </c>
      <c r="K9184" t="s">
        <v>80</v>
      </c>
      <c r="L9184" t="s">
        <v>87</v>
      </c>
      <c r="M9184" s="3">
        <f t="shared" si="286"/>
        <v>36816</v>
      </c>
      <c r="N9184">
        <f t="shared" si="287"/>
        <v>31.431699717120001</v>
      </c>
    </row>
    <row r="9185" spans="1:14" x14ac:dyDescent="0.3">
      <c r="A9185">
        <v>-89.088805555555595</v>
      </c>
      <c r="B9185">
        <v>38.960611111111099</v>
      </c>
      <c r="C9185" t="s">
        <v>12</v>
      </c>
      <c r="D9185" s="1" t="s">
        <v>13</v>
      </c>
      <c r="E9185" s="2" t="s">
        <v>14</v>
      </c>
      <c r="F9185" s="3">
        <v>36815</v>
      </c>
      <c r="G9185">
        <v>1170</v>
      </c>
      <c r="I9185" s="2" t="s">
        <v>15</v>
      </c>
      <c r="J9185" t="s">
        <v>16</v>
      </c>
      <c r="K9185" t="s">
        <v>80</v>
      </c>
      <c r="L9185" t="s">
        <v>87</v>
      </c>
      <c r="M9185" s="3">
        <f t="shared" si="286"/>
        <v>36815</v>
      </c>
      <c r="N9185">
        <f t="shared" si="287"/>
        <v>33.13071051264</v>
      </c>
    </row>
    <row r="9186" spans="1:14" x14ac:dyDescent="0.3">
      <c r="A9186">
        <v>-89.088805555555595</v>
      </c>
      <c r="B9186">
        <v>38.960611111111099</v>
      </c>
      <c r="C9186" t="s">
        <v>12</v>
      </c>
      <c r="D9186" s="1" t="s">
        <v>13</v>
      </c>
      <c r="E9186" s="2" t="s">
        <v>14</v>
      </c>
      <c r="F9186" s="3">
        <v>36814</v>
      </c>
      <c r="G9186">
        <v>1450</v>
      </c>
      <c r="I9186" s="2" t="s">
        <v>15</v>
      </c>
      <c r="J9186" t="s">
        <v>16</v>
      </c>
      <c r="K9186" t="s">
        <v>80</v>
      </c>
      <c r="L9186" t="s">
        <v>87</v>
      </c>
      <c r="M9186" s="3">
        <f t="shared" si="286"/>
        <v>36814</v>
      </c>
      <c r="N9186">
        <f t="shared" si="287"/>
        <v>41.059427558400003</v>
      </c>
    </row>
    <row r="9187" spans="1:14" x14ac:dyDescent="0.3">
      <c r="A9187">
        <v>-89.088805555555595</v>
      </c>
      <c r="B9187">
        <v>38.960611111111099</v>
      </c>
      <c r="C9187" t="s">
        <v>12</v>
      </c>
      <c r="D9187" s="1" t="s">
        <v>13</v>
      </c>
      <c r="E9187" s="2" t="s">
        <v>14</v>
      </c>
      <c r="F9187" s="3">
        <v>36813</v>
      </c>
      <c r="G9187">
        <v>1730</v>
      </c>
      <c r="I9187" s="2" t="s">
        <v>15</v>
      </c>
      <c r="J9187" t="s">
        <v>16</v>
      </c>
      <c r="K9187" t="s">
        <v>80</v>
      </c>
      <c r="L9187" t="s">
        <v>87</v>
      </c>
      <c r="M9187" s="3">
        <f t="shared" si="286"/>
        <v>36813</v>
      </c>
      <c r="N9187">
        <f t="shared" si="287"/>
        <v>48.988144604159999</v>
      </c>
    </row>
    <row r="9188" spans="1:14" x14ac:dyDescent="0.3">
      <c r="A9188">
        <v>-89.088805555555595</v>
      </c>
      <c r="B9188">
        <v>38.960611111111099</v>
      </c>
      <c r="C9188" t="s">
        <v>12</v>
      </c>
      <c r="D9188" s="1" t="s">
        <v>13</v>
      </c>
      <c r="E9188" s="2" t="s">
        <v>14</v>
      </c>
      <c r="F9188" s="3">
        <v>36812</v>
      </c>
      <c r="G9188">
        <v>2050</v>
      </c>
      <c r="I9188" s="2" t="s">
        <v>15</v>
      </c>
      <c r="J9188" t="s">
        <v>16</v>
      </c>
      <c r="K9188" t="s">
        <v>80</v>
      </c>
      <c r="L9188" t="s">
        <v>87</v>
      </c>
      <c r="M9188" s="3">
        <f t="shared" si="286"/>
        <v>36812</v>
      </c>
      <c r="N9188">
        <f t="shared" si="287"/>
        <v>58.049535513599999</v>
      </c>
    </row>
    <row r="9189" spans="1:14" x14ac:dyDescent="0.3">
      <c r="A9189">
        <v>-89.088805555555595</v>
      </c>
      <c r="B9189">
        <v>38.960611111111099</v>
      </c>
      <c r="C9189" t="s">
        <v>12</v>
      </c>
      <c r="D9189" s="1" t="s">
        <v>13</v>
      </c>
      <c r="E9189" s="2" t="s">
        <v>14</v>
      </c>
      <c r="F9189" s="3">
        <v>36811</v>
      </c>
      <c r="G9189">
        <v>2120</v>
      </c>
      <c r="I9189" s="2" t="s">
        <v>15</v>
      </c>
      <c r="J9189" t="s">
        <v>16</v>
      </c>
      <c r="K9189" t="s">
        <v>80</v>
      </c>
      <c r="L9189" t="s">
        <v>87</v>
      </c>
      <c r="M9189" s="3">
        <f t="shared" si="286"/>
        <v>36811</v>
      </c>
      <c r="N9189">
        <f t="shared" si="287"/>
        <v>60.031714775040001</v>
      </c>
    </row>
    <row r="9190" spans="1:14" x14ac:dyDescent="0.3">
      <c r="A9190">
        <v>-89.088805555555595</v>
      </c>
      <c r="B9190">
        <v>38.960611111111099</v>
      </c>
      <c r="C9190" t="s">
        <v>12</v>
      </c>
      <c r="D9190" s="1" t="s">
        <v>13</v>
      </c>
      <c r="E9190" s="2" t="s">
        <v>14</v>
      </c>
      <c r="F9190" s="3">
        <v>36810</v>
      </c>
      <c r="G9190">
        <v>2060</v>
      </c>
      <c r="I9190" s="2" t="s">
        <v>15</v>
      </c>
      <c r="J9190" t="s">
        <v>16</v>
      </c>
      <c r="K9190" t="s">
        <v>80</v>
      </c>
      <c r="L9190" t="s">
        <v>87</v>
      </c>
      <c r="M9190" s="3">
        <f t="shared" si="286"/>
        <v>36810</v>
      </c>
      <c r="N9190">
        <f t="shared" si="287"/>
        <v>58.332703979520005</v>
      </c>
    </row>
    <row r="9191" spans="1:14" x14ac:dyDescent="0.3">
      <c r="A9191">
        <v>-89.088805555555595</v>
      </c>
      <c r="B9191">
        <v>38.960611111111099</v>
      </c>
      <c r="C9191" t="s">
        <v>12</v>
      </c>
      <c r="D9191" s="1" t="s">
        <v>13</v>
      </c>
      <c r="E9191" s="2" t="s">
        <v>14</v>
      </c>
      <c r="F9191" s="3">
        <v>36809</v>
      </c>
      <c r="G9191">
        <v>3080</v>
      </c>
      <c r="I9191" s="2" t="s">
        <v>15</v>
      </c>
      <c r="J9191" t="s">
        <v>16</v>
      </c>
      <c r="K9191" t="s">
        <v>80</v>
      </c>
      <c r="L9191" t="s">
        <v>87</v>
      </c>
      <c r="M9191" s="3">
        <f t="shared" si="286"/>
        <v>36809</v>
      </c>
      <c r="N9191">
        <f t="shared" si="287"/>
        <v>87.215887503360008</v>
      </c>
    </row>
    <row r="9192" spans="1:14" x14ac:dyDescent="0.3">
      <c r="A9192">
        <v>-89.088805555555595</v>
      </c>
      <c r="B9192">
        <v>38.960611111111099</v>
      </c>
      <c r="C9192" t="s">
        <v>12</v>
      </c>
      <c r="D9192" s="1" t="s">
        <v>13</v>
      </c>
      <c r="E9192" s="2" t="s">
        <v>14</v>
      </c>
      <c r="F9192" s="3">
        <v>36808</v>
      </c>
      <c r="G9192">
        <v>7870</v>
      </c>
      <c r="I9192" s="2" t="s">
        <v>15</v>
      </c>
      <c r="J9192" t="s">
        <v>16</v>
      </c>
      <c r="K9192" t="s">
        <v>80</v>
      </c>
      <c r="L9192" t="s">
        <v>87</v>
      </c>
      <c r="M9192" s="3">
        <f t="shared" si="286"/>
        <v>36808</v>
      </c>
      <c r="N9192">
        <f t="shared" si="287"/>
        <v>222.85358267904002</v>
      </c>
    </row>
    <row r="9193" spans="1:14" x14ac:dyDescent="0.3">
      <c r="A9193">
        <v>-89.088805555555595</v>
      </c>
      <c r="B9193">
        <v>38.960611111111099</v>
      </c>
      <c r="C9193" t="s">
        <v>12</v>
      </c>
      <c r="D9193" s="1" t="s">
        <v>13</v>
      </c>
      <c r="E9193" s="2" t="s">
        <v>14</v>
      </c>
      <c r="F9193" s="3">
        <v>36807</v>
      </c>
      <c r="G9193">
        <v>12400</v>
      </c>
      <c r="I9193" s="2" t="s">
        <v>15</v>
      </c>
      <c r="J9193" t="s">
        <v>16</v>
      </c>
      <c r="K9193" t="s">
        <v>80</v>
      </c>
      <c r="L9193" t="s">
        <v>87</v>
      </c>
      <c r="M9193" s="3">
        <f t="shared" si="286"/>
        <v>36807</v>
      </c>
      <c r="N9193">
        <f t="shared" si="287"/>
        <v>351.12889774080003</v>
      </c>
    </row>
    <row r="9194" spans="1:14" x14ac:dyDescent="0.3">
      <c r="A9194">
        <v>-89.088805555555595</v>
      </c>
      <c r="B9194">
        <v>38.960611111111099</v>
      </c>
      <c r="C9194" t="s">
        <v>12</v>
      </c>
      <c r="D9194" s="1" t="s">
        <v>13</v>
      </c>
      <c r="E9194" s="2" t="s">
        <v>14</v>
      </c>
      <c r="F9194" s="3">
        <v>36806</v>
      </c>
      <c r="G9194">
        <v>11000</v>
      </c>
      <c r="I9194" s="2" t="s">
        <v>15</v>
      </c>
      <c r="J9194" t="s">
        <v>16</v>
      </c>
      <c r="K9194" t="s">
        <v>80</v>
      </c>
      <c r="L9194" t="s">
        <v>87</v>
      </c>
      <c r="M9194" s="3">
        <f t="shared" si="286"/>
        <v>36806</v>
      </c>
      <c r="N9194">
        <f t="shared" si="287"/>
        <v>311.48531251200001</v>
      </c>
    </row>
    <row r="9195" spans="1:14" x14ac:dyDescent="0.3">
      <c r="A9195">
        <v>-89.088805555555595</v>
      </c>
      <c r="B9195">
        <v>38.960611111111099</v>
      </c>
      <c r="C9195" t="s">
        <v>12</v>
      </c>
      <c r="D9195" s="1" t="s">
        <v>13</v>
      </c>
      <c r="E9195" s="2" t="s">
        <v>14</v>
      </c>
      <c r="F9195" s="3">
        <v>36805</v>
      </c>
      <c r="G9195">
        <v>7070</v>
      </c>
      <c r="I9195" s="2" t="s">
        <v>15</v>
      </c>
      <c r="J9195" t="s">
        <v>16</v>
      </c>
      <c r="K9195" t="s">
        <v>80</v>
      </c>
      <c r="L9195" t="s">
        <v>87</v>
      </c>
      <c r="M9195" s="3">
        <f t="shared" si="286"/>
        <v>36805</v>
      </c>
      <c r="N9195">
        <f t="shared" si="287"/>
        <v>200.20010540544001</v>
      </c>
    </row>
    <row r="9196" spans="1:14" x14ac:dyDescent="0.3">
      <c r="A9196">
        <v>-89.088805555555595</v>
      </c>
      <c r="B9196">
        <v>38.960611111111099</v>
      </c>
      <c r="C9196" t="s">
        <v>12</v>
      </c>
      <c r="D9196" s="1" t="s">
        <v>13</v>
      </c>
      <c r="E9196" s="2" t="s">
        <v>14</v>
      </c>
      <c r="F9196" s="3">
        <v>36804</v>
      </c>
      <c r="G9196">
        <v>4040</v>
      </c>
      <c r="I9196" s="2" t="s">
        <v>15</v>
      </c>
      <c r="J9196" t="s">
        <v>16</v>
      </c>
      <c r="K9196" t="s">
        <v>80</v>
      </c>
      <c r="L9196" t="s">
        <v>87</v>
      </c>
      <c r="M9196" s="3">
        <f t="shared" si="286"/>
        <v>36804</v>
      </c>
      <c r="N9196">
        <f t="shared" si="287"/>
        <v>114.40006023168</v>
      </c>
    </row>
    <row r="9197" spans="1:14" x14ac:dyDescent="0.3">
      <c r="A9197">
        <v>-89.088805555555595</v>
      </c>
      <c r="B9197">
        <v>38.960611111111099</v>
      </c>
      <c r="C9197" t="s">
        <v>12</v>
      </c>
      <c r="D9197" s="1" t="s">
        <v>13</v>
      </c>
      <c r="E9197" s="2" t="s">
        <v>14</v>
      </c>
      <c r="F9197" s="3">
        <v>36803</v>
      </c>
      <c r="G9197">
        <v>1040</v>
      </c>
      <c r="I9197" s="2" t="s">
        <v>15</v>
      </c>
      <c r="J9197" t="s">
        <v>16</v>
      </c>
      <c r="K9197" t="s">
        <v>80</v>
      </c>
      <c r="L9197" t="s">
        <v>87</v>
      </c>
      <c r="M9197" s="3">
        <f t="shared" si="286"/>
        <v>36803</v>
      </c>
      <c r="N9197">
        <f t="shared" si="287"/>
        <v>29.449520455680002</v>
      </c>
    </row>
    <row r="9198" spans="1:14" x14ac:dyDescent="0.3">
      <c r="A9198">
        <v>-89.088805555555595</v>
      </c>
      <c r="B9198">
        <v>38.960611111111099</v>
      </c>
      <c r="C9198" t="s">
        <v>12</v>
      </c>
      <c r="D9198" s="1" t="s">
        <v>13</v>
      </c>
      <c r="E9198" s="2" t="s">
        <v>14</v>
      </c>
      <c r="F9198" s="3">
        <v>36802</v>
      </c>
      <c r="G9198">
        <v>1110</v>
      </c>
      <c r="I9198" s="2" t="s">
        <v>15</v>
      </c>
      <c r="J9198" t="s">
        <v>16</v>
      </c>
      <c r="K9198" t="s">
        <v>80</v>
      </c>
      <c r="L9198" t="s">
        <v>87</v>
      </c>
      <c r="M9198" s="3">
        <f t="shared" si="286"/>
        <v>36802</v>
      </c>
      <c r="N9198">
        <f t="shared" si="287"/>
        <v>31.431699717120001</v>
      </c>
    </row>
    <row r="9199" spans="1:14" x14ac:dyDescent="0.3">
      <c r="A9199">
        <v>-89.088805555555595</v>
      </c>
      <c r="B9199">
        <v>38.960611111111099</v>
      </c>
      <c r="C9199" t="s">
        <v>12</v>
      </c>
      <c r="D9199" s="1" t="s">
        <v>13</v>
      </c>
      <c r="E9199" s="2" t="s">
        <v>14</v>
      </c>
      <c r="F9199" s="3">
        <v>36801</v>
      </c>
      <c r="G9199">
        <v>1270</v>
      </c>
      <c r="I9199" s="2" t="s">
        <v>15</v>
      </c>
      <c r="J9199" t="s">
        <v>16</v>
      </c>
      <c r="K9199" t="s">
        <v>80</v>
      </c>
      <c r="L9199" t="s">
        <v>87</v>
      </c>
      <c r="M9199" s="3">
        <f t="shared" si="286"/>
        <v>36801</v>
      </c>
      <c r="N9199">
        <f t="shared" si="287"/>
        <v>35.962395171840001</v>
      </c>
    </row>
    <row r="9200" spans="1:14" x14ac:dyDescent="0.3">
      <c r="A9200">
        <v>-89.088805555555595</v>
      </c>
      <c r="B9200">
        <v>38.960611111111099</v>
      </c>
      <c r="C9200" t="s">
        <v>12</v>
      </c>
      <c r="D9200" s="1" t="s">
        <v>13</v>
      </c>
      <c r="E9200" s="2" t="s">
        <v>14</v>
      </c>
      <c r="F9200" s="3">
        <v>36800</v>
      </c>
      <c r="G9200">
        <v>1370</v>
      </c>
      <c r="I9200" s="2" t="s">
        <v>15</v>
      </c>
      <c r="J9200" t="s">
        <v>16</v>
      </c>
      <c r="K9200" t="s">
        <v>80</v>
      </c>
      <c r="L9200" t="s">
        <v>87</v>
      </c>
      <c r="M9200" s="3">
        <f t="shared" si="286"/>
        <v>36800</v>
      </c>
      <c r="N9200">
        <f t="shared" si="287"/>
        <v>38.794079831040001</v>
      </c>
    </row>
    <row r="9201" spans="1:14" x14ac:dyDescent="0.3">
      <c r="A9201">
        <v>-89.088805555555595</v>
      </c>
      <c r="B9201">
        <v>38.960611111111099</v>
      </c>
      <c r="C9201" t="s">
        <v>12</v>
      </c>
      <c r="D9201" s="1" t="s">
        <v>13</v>
      </c>
      <c r="E9201" s="2" t="s">
        <v>14</v>
      </c>
      <c r="F9201" s="3">
        <v>36799</v>
      </c>
      <c r="G9201">
        <v>1350</v>
      </c>
      <c r="I9201" s="2" t="s">
        <v>15</v>
      </c>
      <c r="J9201" t="s">
        <v>16</v>
      </c>
      <c r="K9201" t="s">
        <v>80</v>
      </c>
      <c r="L9201" t="s">
        <v>87</v>
      </c>
      <c r="M9201" s="3">
        <f t="shared" si="286"/>
        <v>36799</v>
      </c>
      <c r="N9201">
        <f t="shared" si="287"/>
        <v>38.227742899200003</v>
      </c>
    </row>
    <row r="9202" spans="1:14" x14ac:dyDescent="0.3">
      <c r="A9202">
        <v>-89.088805555555595</v>
      </c>
      <c r="B9202">
        <v>38.960611111111099</v>
      </c>
      <c r="C9202" t="s">
        <v>12</v>
      </c>
      <c r="D9202" s="1" t="s">
        <v>13</v>
      </c>
      <c r="E9202" s="2" t="s">
        <v>14</v>
      </c>
      <c r="F9202" s="3">
        <v>36798</v>
      </c>
      <c r="G9202">
        <v>1120</v>
      </c>
      <c r="I9202" s="2" t="s">
        <v>15</v>
      </c>
      <c r="J9202" t="s">
        <v>16</v>
      </c>
      <c r="K9202" t="s">
        <v>80</v>
      </c>
      <c r="L9202" t="s">
        <v>87</v>
      </c>
      <c r="M9202" s="3">
        <f t="shared" si="286"/>
        <v>36798</v>
      </c>
      <c r="N9202">
        <f t="shared" si="287"/>
        <v>31.71486818304</v>
      </c>
    </row>
    <row r="9203" spans="1:14" x14ac:dyDescent="0.3">
      <c r="A9203">
        <v>-89.088805555555595</v>
      </c>
      <c r="B9203">
        <v>38.960611111111099</v>
      </c>
      <c r="C9203" t="s">
        <v>12</v>
      </c>
      <c r="D9203" s="1" t="s">
        <v>13</v>
      </c>
      <c r="E9203" s="2" t="s">
        <v>14</v>
      </c>
      <c r="F9203" s="3">
        <v>36797</v>
      </c>
      <c r="G9203">
        <v>1110</v>
      </c>
      <c r="I9203" s="2" t="s">
        <v>15</v>
      </c>
      <c r="J9203" t="s">
        <v>16</v>
      </c>
      <c r="K9203" t="s">
        <v>80</v>
      </c>
      <c r="L9203" t="s">
        <v>87</v>
      </c>
      <c r="M9203" s="3">
        <f t="shared" si="286"/>
        <v>36797</v>
      </c>
      <c r="N9203">
        <f t="shared" si="287"/>
        <v>31.431699717120001</v>
      </c>
    </row>
    <row r="9204" spans="1:14" x14ac:dyDescent="0.3">
      <c r="A9204">
        <v>-89.088805555555595</v>
      </c>
      <c r="B9204">
        <v>38.960611111111099</v>
      </c>
      <c r="C9204" t="s">
        <v>12</v>
      </c>
      <c r="D9204" s="1" t="s">
        <v>13</v>
      </c>
      <c r="E9204" s="2" t="s">
        <v>14</v>
      </c>
      <c r="F9204" s="3">
        <v>36796</v>
      </c>
      <c r="G9204">
        <v>1640</v>
      </c>
      <c r="I9204" s="2" t="s">
        <v>15</v>
      </c>
      <c r="J9204" t="s">
        <v>16</v>
      </c>
      <c r="K9204" t="s">
        <v>80</v>
      </c>
      <c r="L9204" t="s">
        <v>87</v>
      </c>
      <c r="M9204" s="3">
        <f t="shared" si="286"/>
        <v>36796</v>
      </c>
      <c r="N9204">
        <f t="shared" si="287"/>
        <v>46.439628410880005</v>
      </c>
    </row>
    <row r="9205" spans="1:14" x14ac:dyDescent="0.3">
      <c r="A9205">
        <v>-89.088805555555595</v>
      </c>
      <c r="B9205">
        <v>38.960611111111099</v>
      </c>
      <c r="C9205" t="s">
        <v>12</v>
      </c>
      <c r="D9205" s="1" t="s">
        <v>13</v>
      </c>
      <c r="E9205" s="2" t="s">
        <v>14</v>
      </c>
      <c r="F9205" s="3">
        <v>36795</v>
      </c>
      <c r="G9205">
        <v>2660</v>
      </c>
      <c r="I9205" s="2" t="s">
        <v>15</v>
      </c>
      <c r="J9205" t="s">
        <v>16</v>
      </c>
      <c r="K9205" t="s">
        <v>80</v>
      </c>
      <c r="L9205" t="s">
        <v>87</v>
      </c>
      <c r="M9205" s="3">
        <f t="shared" si="286"/>
        <v>36795</v>
      </c>
      <c r="N9205">
        <f t="shared" si="287"/>
        <v>75.322811934720008</v>
      </c>
    </row>
    <row r="9206" spans="1:14" x14ac:dyDescent="0.3">
      <c r="A9206">
        <v>-89.088805555555595</v>
      </c>
      <c r="B9206">
        <v>38.960611111111099</v>
      </c>
      <c r="C9206" t="s">
        <v>12</v>
      </c>
      <c r="D9206" s="1" t="s">
        <v>13</v>
      </c>
      <c r="E9206" s="2" t="s">
        <v>14</v>
      </c>
      <c r="F9206" s="3">
        <v>36794</v>
      </c>
      <c r="G9206">
        <v>980</v>
      </c>
      <c r="I9206" s="2" t="s">
        <v>15</v>
      </c>
      <c r="J9206" t="s">
        <v>16</v>
      </c>
      <c r="K9206" t="s">
        <v>80</v>
      </c>
      <c r="L9206" t="s">
        <v>87</v>
      </c>
      <c r="M9206" s="3">
        <f t="shared" si="286"/>
        <v>36794</v>
      </c>
      <c r="N9206">
        <f t="shared" si="287"/>
        <v>27.750509660160002</v>
      </c>
    </row>
    <row r="9207" spans="1:14" x14ac:dyDescent="0.3">
      <c r="A9207">
        <v>-89.088805555555595</v>
      </c>
      <c r="B9207">
        <v>38.960611111111099</v>
      </c>
      <c r="C9207" t="s">
        <v>12</v>
      </c>
      <c r="D9207" s="1" t="s">
        <v>13</v>
      </c>
      <c r="E9207" s="2" t="s">
        <v>14</v>
      </c>
      <c r="F9207" s="3">
        <v>36793</v>
      </c>
      <c r="G9207">
        <v>691</v>
      </c>
      <c r="I9207" s="2" t="s">
        <v>15</v>
      </c>
      <c r="J9207" t="s">
        <v>16</v>
      </c>
      <c r="K9207" t="s">
        <v>80</v>
      </c>
      <c r="L9207" t="s">
        <v>87</v>
      </c>
      <c r="M9207" s="3">
        <f t="shared" si="286"/>
        <v>36793</v>
      </c>
      <c r="N9207">
        <f t="shared" si="287"/>
        <v>19.566940995071999</v>
      </c>
    </row>
    <row r="9208" spans="1:14" x14ac:dyDescent="0.3">
      <c r="A9208">
        <v>-89.088805555555595</v>
      </c>
      <c r="B9208">
        <v>38.960611111111099</v>
      </c>
      <c r="C9208" t="s">
        <v>12</v>
      </c>
      <c r="D9208" s="1" t="s">
        <v>13</v>
      </c>
      <c r="E9208" s="2" t="s">
        <v>14</v>
      </c>
      <c r="F9208" s="3">
        <v>36792</v>
      </c>
      <c r="G9208">
        <v>694</v>
      </c>
      <c r="I9208" s="2" t="s">
        <v>15</v>
      </c>
      <c r="J9208" t="s">
        <v>16</v>
      </c>
      <c r="K9208" t="s">
        <v>80</v>
      </c>
      <c r="L9208" t="s">
        <v>87</v>
      </c>
      <c r="M9208" s="3">
        <f t="shared" si="286"/>
        <v>36792</v>
      </c>
      <c r="N9208">
        <f t="shared" si="287"/>
        <v>19.651891534848001</v>
      </c>
    </row>
    <row r="9209" spans="1:14" x14ac:dyDescent="0.3">
      <c r="A9209">
        <v>-89.088805555555595</v>
      </c>
      <c r="B9209">
        <v>38.960611111111099</v>
      </c>
      <c r="C9209" t="s">
        <v>12</v>
      </c>
      <c r="D9209" s="1" t="s">
        <v>13</v>
      </c>
      <c r="E9209" s="2" t="s">
        <v>14</v>
      </c>
      <c r="F9209" s="3">
        <v>36791</v>
      </c>
      <c r="G9209">
        <v>730</v>
      </c>
      <c r="I9209" s="2" t="s">
        <v>15</v>
      </c>
      <c r="J9209" t="s">
        <v>16</v>
      </c>
      <c r="K9209" t="s">
        <v>80</v>
      </c>
      <c r="L9209" t="s">
        <v>87</v>
      </c>
      <c r="M9209" s="3">
        <f t="shared" si="286"/>
        <v>36791</v>
      </c>
      <c r="N9209">
        <f t="shared" si="287"/>
        <v>20.671298012160001</v>
      </c>
    </row>
    <row r="9210" spans="1:14" x14ac:dyDescent="0.3">
      <c r="A9210">
        <v>-89.088805555555595</v>
      </c>
      <c r="B9210">
        <v>38.960611111111099</v>
      </c>
      <c r="C9210" t="s">
        <v>12</v>
      </c>
      <c r="D9210" s="1" t="s">
        <v>13</v>
      </c>
      <c r="E9210" s="2" t="s">
        <v>14</v>
      </c>
      <c r="F9210" s="3">
        <v>36790</v>
      </c>
      <c r="G9210">
        <v>820</v>
      </c>
      <c r="I9210" s="2" t="s">
        <v>15</v>
      </c>
      <c r="J9210" t="s">
        <v>16</v>
      </c>
      <c r="K9210" t="s">
        <v>80</v>
      </c>
      <c r="L9210" t="s">
        <v>87</v>
      </c>
      <c r="M9210" s="3">
        <f t="shared" si="286"/>
        <v>36790</v>
      </c>
      <c r="N9210">
        <f t="shared" si="287"/>
        <v>23.219814205440002</v>
      </c>
    </row>
    <row r="9211" spans="1:14" x14ac:dyDescent="0.3">
      <c r="A9211">
        <v>-89.088805555555595</v>
      </c>
      <c r="B9211">
        <v>38.960611111111099</v>
      </c>
      <c r="C9211" t="s">
        <v>12</v>
      </c>
      <c r="D9211" s="1" t="s">
        <v>13</v>
      </c>
      <c r="E9211" s="2" t="s">
        <v>14</v>
      </c>
      <c r="F9211" s="3">
        <v>36789</v>
      </c>
      <c r="G9211">
        <v>838</v>
      </c>
      <c r="I9211" s="2" t="s">
        <v>15</v>
      </c>
      <c r="J9211" t="s">
        <v>16</v>
      </c>
      <c r="K9211" t="s">
        <v>80</v>
      </c>
      <c r="L9211" t="s">
        <v>87</v>
      </c>
      <c r="M9211" s="3">
        <f t="shared" si="286"/>
        <v>36789</v>
      </c>
      <c r="N9211">
        <f t="shared" si="287"/>
        <v>23.729517444096</v>
      </c>
    </row>
    <row r="9212" spans="1:14" x14ac:dyDescent="0.3">
      <c r="A9212">
        <v>-89.088805555555595</v>
      </c>
      <c r="B9212">
        <v>38.960611111111099</v>
      </c>
      <c r="C9212" t="s">
        <v>12</v>
      </c>
      <c r="D9212" s="1" t="s">
        <v>13</v>
      </c>
      <c r="E9212" s="2" t="s">
        <v>14</v>
      </c>
      <c r="F9212" s="3">
        <v>36788</v>
      </c>
      <c r="G9212">
        <v>851</v>
      </c>
      <c r="I9212" s="2" t="s">
        <v>15</v>
      </c>
      <c r="J9212" t="s">
        <v>16</v>
      </c>
      <c r="K9212" t="s">
        <v>80</v>
      </c>
      <c r="L9212" t="s">
        <v>87</v>
      </c>
      <c r="M9212" s="3">
        <f t="shared" si="286"/>
        <v>36788</v>
      </c>
      <c r="N9212">
        <f t="shared" si="287"/>
        <v>24.097636449792002</v>
      </c>
    </row>
    <row r="9213" spans="1:14" x14ac:dyDescent="0.3">
      <c r="A9213">
        <v>-89.088805555555595</v>
      </c>
      <c r="B9213">
        <v>38.960611111111099</v>
      </c>
      <c r="C9213" t="s">
        <v>12</v>
      </c>
      <c r="D9213" s="1" t="s">
        <v>13</v>
      </c>
      <c r="E9213" s="2" t="s">
        <v>14</v>
      </c>
      <c r="F9213" s="3">
        <v>36787</v>
      </c>
      <c r="G9213">
        <v>862</v>
      </c>
      <c r="I9213" s="2" t="s">
        <v>15</v>
      </c>
      <c r="J9213" t="s">
        <v>16</v>
      </c>
      <c r="K9213" t="s">
        <v>80</v>
      </c>
      <c r="L9213" t="s">
        <v>87</v>
      </c>
      <c r="M9213" s="3">
        <f t="shared" si="286"/>
        <v>36787</v>
      </c>
      <c r="N9213">
        <f t="shared" si="287"/>
        <v>24.409121762304</v>
      </c>
    </row>
    <row r="9214" spans="1:14" x14ac:dyDescent="0.3">
      <c r="A9214">
        <v>-89.088805555555595</v>
      </c>
      <c r="B9214">
        <v>38.960611111111099</v>
      </c>
      <c r="C9214" t="s">
        <v>12</v>
      </c>
      <c r="D9214" s="1" t="s">
        <v>13</v>
      </c>
      <c r="E9214" s="2" t="s">
        <v>14</v>
      </c>
      <c r="F9214" s="3">
        <v>36786</v>
      </c>
      <c r="G9214">
        <v>876</v>
      </c>
      <c r="I9214" s="2" t="s">
        <v>15</v>
      </c>
      <c r="J9214" t="s">
        <v>16</v>
      </c>
      <c r="K9214" t="s">
        <v>80</v>
      </c>
      <c r="L9214" t="s">
        <v>87</v>
      </c>
      <c r="M9214" s="3">
        <f t="shared" si="286"/>
        <v>36786</v>
      </c>
      <c r="N9214">
        <f t="shared" si="287"/>
        <v>24.805557614592001</v>
      </c>
    </row>
    <row r="9215" spans="1:14" x14ac:dyDescent="0.3">
      <c r="A9215">
        <v>-89.088805555555595</v>
      </c>
      <c r="B9215">
        <v>38.960611111111099</v>
      </c>
      <c r="C9215" t="s">
        <v>12</v>
      </c>
      <c r="D9215" s="1" t="s">
        <v>13</v>
      </c>
      <c r="E9215" s="2" t="s">
        <v>14</v>
      </c>
      <c r="F9215" s="3">
        <v>36785</v>
      </c>
      <c r="G9215">
        <v>842</v>
      </c>
      <c r="I9215" s="2" t="s">
        <v>15</v>
      </c>
      <c r="J9215" t="s">
        <v>16</v>
      </c>
      <c r="K9215" t="s">
        <v>80</v>
      </c>
      <c r="L9215" t="s">
        <v>87</v>
      </c>
      <c r="M9215" s="3">
        <f t="shared" si="286"/>
        <v>36785</v>
      </c>
      <c r="N9215">
        <f t="shared" si="287"/>
        <v>23.842784830464002</v>
      </c>
    </row>
    <row r="9216" spans="1:14" x14ac:dyDescent="0.3">
      <c r="A9216">
        <v>-89.088805555555595</v>
      </c>
      <c r="B9216">
        <v>38.960611111111099</v>
      </c>
      <c r="C9216" t="s">
        <v>12</v>
      </c>
      <c r="D9216" s="1" t="s">
        <v>13</v>
      </c>
      <c r="E9216" s="2" t="s">
        <v>14</v>
      </c>
      <c r="F9216" s="3">
        <v>36784</v>
      </c>
      <c r="G9216">
        <v>827</v>
      </c>
      <c r="I9216" s="2" t="s">
        <v>15</v>
      </c>
      <c r="J9216" t="s">
        <v>16</v>
      </c>
      <c r="K9216" t="s">
        <v>80</v>
      </c>
      <c r="L9216" t="s">
        <v>87</v>
      </c>
      <c r="M9216" s="3">
        <f t="shared" si="286"/>
        <v>36784</v>
      </c>
      <c r="N9216">
        <f t="shared" si="287"/>
        <v>23.418032131583999</v>
      </c>
    </row>
    <row r="9217" spans="1:14" x14ac:dyDescent="0.3">
      <c r="A9217">
        <v>-89.088805555555595</v>
      </c>
      <c r="B9217">
        <v>38.960611111111099</v>
      </c>
      <c r="C9217" t="s">
        <v>12</v>
      </c>
      <c r="D9217" s="1" t="s">
        <v>13</v>
      </c>
      <c r="E9217" s="2" t="s">
        <v>14</v>
      </c>
      <c r="F9217" s="3">
        <v>36783</v>
      </c>
      <c r="G9217">
        <v>904</v>
      </c>
      <c r="I9217" s="2" t="s">
        <v>15</v>
      </c>
      <c r="J9217" t="s">
        <v>16</v>
      </c>
      <c r="K9217" t="s">
        <v>80</v>
      </c>
      <c r="L9217" t="s">
        <v>87</v>
      </c>
      <c r="M9217" s="3">
        <f t="shared" si="286"/>
        <v>36783</v>
      </c>
      <c r="N9217">
        <f t="shared" si="287"/>
        <v>25.598429319168002</v>
      </c>
    </row>
    <row r="9218" spans="1:14" x14ac:dyDescent="0.3">
      <c r="A9218">
        <v>-89.088805555555595</v>
      </c>
      <c r="B9218">
        <v>38.960611111111099</v>
      </c>
      <c r="C9218" t="s">
        <v>12</v>
      </c>
      <c r="D9218" s="1" t="s">
        <v>13</v>
      </c>
      <c r="E9218" s="2" t="s">
        <v>14</v>
      </c>
      <c r="F9218" s="3">
        <v>36782</v>
      </c>
      <c r="G9218">
        <v>1200</v>
      </c>
      <c r="I9218" s="2" t="s">
        <v>15</v>
      </c>
      <c r="J9218" t="s">
        <v>16</v>
      </c>
      <c r="K9218" t="s">
        <v>80</v>
      </c>
      <c r="L9218" t="s">
        <v>87</v>
      </c>
      <c r="M9218" s="3">
        <f t="shared" si="286"/>
        <v>36782</v>
      </c>
      <c r="N9218">
        <f t="shared" si="287"/>
        <v>33.980215910399998</v>
      </c>
    </row>
    <row r="9219" spans="1:14" x14ac:dyDescent="0.3">
      <c r="A9219">
        <v>-89.088805555555595</v>
      </c>
      <c r="B9219">
        <v>38.960611111111099</v>
      </c>
      <c r="C9219" t="s">
        <v>12</v>
      </c>
      <c r="D9219" s="1" t="s">
        <v>13</v>
      </c>
      <c r="E9219" s="2" t="s">
        <v>14</v>
      </c>
      <c r="F9219" s="3">
        <v>36781</v>
      </c>
      <c r="G9219">
        <v>2500</v>
      </c>
      <c r="I9219" s="2" t="s">
        <v>15</v>
      </c>
      <c r="J9219" t="s">
        <v>16</v>
      </c>
      <c r="K9219" t="s">
        <v>80</v>
      </c>
      <c r="L9219" t="s">
        <v>87</v>
      </c>
      <c r="M9219" s="3">
        <f t="shared" ref="M9219:M9282" si="288">F9219</f>
        <v>36781</v>
      </c>
      <c r="N9219">
        <f t="shared" ref="N9219:N9282" si="289">G9219*0.028316846592</f>
        <v>70.792116480000004</v>
      </c>
    </row>
    <row r="9220" spans="1:14" x14ac:dyDescent="0.3">
      <c r="A9220">
        <v>-89.088805555555595</v>
      </c>
      <c r="B9220">
        <v>38.960611111111099</v>
      </c>
      <c r="C9220" t="s">
        <v>12</v>
      </c>
      <c r="D9220" s="1" t="s">
        <v>13</v>
      </c>
      <c r="E9220" s="2" t="s">
        <v>14</v>
      </c>
      <c r="F9220" s="3">
        <v>36780</v>
      </c>
      <c r="G9220">
        <v>2920</v>
      </c>
      <c r="I9220" s="2" t="s">
        <v>15</v>
      </c>
      <c r="J9220" t="s">
        <v>16</v>
      </c>
      <c r="K9220" t="s">
        <v>80</v>
      </c>
      <c r="L9220" t="s">
        <v>87</v>
      </c>
      <c r="M9220" s="3">
        <f t="shared" si="288"/>
        <v>36780</v>
      </c>
      <c r="N9220">
        <f t="shared" si="289"/>
        <v>82.685192048640005</v>
      </c>
    </row>
    <row r="9221" spans="1:14" x14ac:dyDescent="0.3">
      <c r="A9221">
        <v>-89.088805555555595</v>
      </c>
      <c r="B9221">
        <v>38.960611111111099</v>
      </c>
      <c r="C9221" t="s">
        <v>12</v>
      </c>
      <c r="D9221" s="1" t="s">
        <v>13</v>
      </c>
      <c r="E9221" s="2" t="s">
        <v>14</v>
      </c>
      <c r="F9221" s="3">
        <v>36779</v>
      </c>
      <c r="G9221">
        <v>941</v>
      </c>
      <c r="I9221" s="2" t="s">
        <v>15</v>
      </c>
      <c r="J9221" t="s">
        <v>16</v>
      </c>
      <c r="K9221" t="s">
        <v>80</v>
      </c>
      <c r="L9221" t="s">
        <v>87</v>
      </c>
      <c r="M9221" s="3">
        <f t="shared" si="288"/>
        <v>36779</v>
      </c>
      <c r="N9221">
        <f t="shared" si="289"/>
        <v>26.646152643072</v>
      </c>
    </row>
    <row r="9222" spans="1:14" x14ac:dyDescent="0.3">
      <c r="A9222">
        <v>-89.088805555555595</v>
      </c>
      <c r="B9222">
        <v>38.960611111111099</v>
      </c>
      <c r="C9222" t="s">
        <v>12</v>
      </c>
      <c r="D9222" s="1" t="s">
        <v>13</v>
      </c>
      <c r="E9222" s="2" t="s">
        <v>14</v>
      </c>
      <c r="F9222" s="3">
        <v>36778</v>
      </c>
      <c r="G9222">
        <v>800</v>
      </c>
      <c r="I9222" s="2" t="s">
        <v>15</v>
      </c>
      <c r="J9222" t="s">
        <v>16</v>
      </c>
      <c r="K9222" t="s">
        <v>80</v>
      </c>
      <c r="L9222" t="s">
        <v>87</v>
      </c>
      <c r="M9222" s="3">
        <f t="shared" si="288"/>
        <v>36778</v>
      </c>
      <c r="N9222">
        <f t="shared" si="289"/>
        <v>22.6534772736</v>
      </c>
    </row>
    <row r="9223" spans="1:14" x14ac:dyDescent="0.3">
      <c r="A9223">
        <v>-89.088805555555595</v>
      </c>
      <c r="B9223">
        <v>38.960611111111099</v>
      </c>
      <c r="C9223" t="s">
        <v>12</v>
      </c>
      <c r="D9223" s="1" t="s">
        <v>13</v>
      </c>
      <c r="E9223" s="2" t="s">
        <v>14</v>
      </c>
      <c r="F9223" s="3">
        <v>36777</v>
      </c>
      <c r="G9223">
        <v>725</v>
      </c>
      <c r="I9223" s="2" t="s">
        <v>15</v>
      </c>
      <c r="J9223" t="s">
        <v>16</v>
      </c>
      <c r="K9223" t="s">
        <v>80</v>
      </c>
      <c r="L9223" t="s">
        <v>87</v>
      </c>
      <c r="M9223" s="3">
        <f t="shared" si="288"/>
        <v>36777</v>
      </c>
      <c r="N9223">
        <f t="shared" si="289"/>
        <v>20.529713779200002</v>
      </c>
    </row>
    <row r="9224" spans="1:14" x14ac:dyDescent="0.3">
      <c r="A9224">
        <v>-89.088805555555595</v>
      </c>
      <c r="B9224">
        <v>38.960611111111099</v>
      </c>
      <c r="C9224" t="s">
        <v>12</v>
      </c>
      <c r="D9224" s="1" t="s">
        <v>13</v>
      </c>
      <c r="E9224" s="2" t="s">
        <v>14</v>
      </c>
      <c r="F9224" s="3">
        <v>36776</v>
      </c>
      <c r="G9224">
        <v>622</v>
      </c>
      <c r="I9224" s="2" t="s">
        <v>15</v>
      </c>
      <c r="J9224" t="s">
        <v>16</v>
      </c>
      <c r="K9224" t="s">
        <v>80</v>
      </c>
      <c r="L9224" t="s">
        <v>87</v>
      </c>
      <c r="M9224" s="3">
        <f t="shared" si="288"/>
        <v>36776</v>
      </c>
      <c r="N9224">
        <f t="shared" si="289"/>
        <v>17.613078580224002</v>
      </c>
    </row>
    <row r="9225" spans="1:14" x14ac:dyDescent="0.3">
      <c r="A9225">
        <v>-89.088805555555595</v>
      </c>
      <c r="B9225">
        <v>38.960611111111099</v>
      </c>
      <c r="C9225" t="s">
        <v>12</v>
      </c>
      <c r="D9225" s="1" t="s">
        <v>13</v>
      </c>
      <c r="E9225" s="2" t="s">
        <v>14</v>
      </c>
      <c r="F9225" s="3">
        <v>36775</v>
      </c>
      <c r="G9225">
        <v>620</v>
      </c>
      <c r="I9225" s="2" t="s">
        <v>15</v>
      </c>
      <c r="J9225" t="s">
        <v>16</v>
      </c>
      <c r="K9225" t="s">
        <v>80</v>
      </c>
      <c r="L9225" t="s">
        <v>87</v>
      </c>
      <c r="M9225" s="3">
        <f t="shared" si="288"/>
        <v>36775</v>
      </c>
      <c r="N9225">
        <f t="shared" si="289"/>
        <v>17.556444887040001</v>
      </c>
    </row>
    <row r="9226" spans="1:14" x14ac:dyDescent="0.3">
      <c r="A9226">
        <v>-89.088805555555595</v>
      </c>
      <c r="B9226">
        <v>38.960611111111099</v>
      </c>
      <c r="C9226" t="s">
        <v>12</v>
      </c>
      <c r="D9226" s="1" t="s">
        <v>13</v>
      </c>
      <c r="E9226" s="2" t="s">
        <v>14</v>
      </c>
      <c r="F9226" s="3">
        <v>36774</v>
      </c>
      <c r="G9226">
        <v>624</v>
      </c>
      <c r="I9226" s="2" t="s">
        <v>15</v>
      </c>
      <c r="J9226" t="s">
        <v>16</v>
      </c>
      <c r="K9226" t="s">
        <v>80</v>
      </c>
      <c r="L9226" t="s">
        <v>87</v>
      </c>
      <c r="M9226" s="3">
        <f t="shared" si="288"/>
        <v>36774</v>
      </c>
      <c r="N9226">
        <f t="shared" si="289"/>
        <v>17.669712273407999</v>
      </c>
    </row>
    <row r="9227" spans="1:14" x14ac:dyDescent="0.3">
      <c r="A9227">
        <v>-89.088805555555595</v>
      </c>
      <c r="B9227">
        <v>38.960611111111099</v>
      </c>
      <c r="C9227" t="s">
        <v>12</v>
      </c>
      <c r="D9227" s="1" t="s">
        <v>13</v>
      </c>
      <c r="E9227" s="2" t="s">
        <v>14</v>
      </c>
      <c r="F9227" s="3">
        <v>36773</v>
      </c>
      <c r="G9227">
        <v>631</v>
      </c>
      <c r="I9227" s="2" t="s">
        <v>15</v>
      </c>
      <c r="J9227" t="s">
        <v>16</v>
      </c>
      <c r="K9227" t="s">
        <v>80</v>
      </c>
      <c r="L9227" t="s">
        <v>87</v>
      </c>
      <c r="M9227" s="3">
        <f t="shared" si="288"/>
        <v>36773</v>
      </c>
      <c r="N9227">
        <f t="shared" si="289"/>
        <v>17.867930199551999</v>
      </c>
    </row>
    <row r="9228" spans="1:14" x14ac:dyDescent="0.3">
      <c r="A9228">
        <v>-89.088805555555595</v>
      </c>
      <c r="B9228">
        <v>38.960611111111099</v>
      </c>
      <c r="C9228" t="s">
        <v>12</v>
      </c>
      <c r="D9228" s="1" t="s">
        <v>13</v>
      </c>
      <c r="E9228" s="2" t="s">
        <v>14</v>
      </c>
      <c r="F9228" s="3">
        <v>36772</v>
      </c>
      <c r="G9228">
        <v>638</v>
      </c>
      <c r="I9228" s="2" t="s">
        <v>15</v>
      </c>
      <c r="J9228" t="s">
        <v>16</v>
      </c>
      <c r="K9228" t="s">
        <v>80</v>
      </c>
      <c r="L9228" t="s">
        <v>87</v>
      </c>
      <c r="M9228" s="3">
        <f t="shared" si="288"/>
        <v>36772</v>
      </c>
      <c r="N9228">
        <f t="shared" si="289"/>
        <v>18.066148125695999</v>
      </c>
    </row>
    <row r="9229" spans="1:14" x14ac:dyDescent="0.3">
      <c r="A9229">
        <v>-89.088805555555595</v>
      </c>
      <c r="B9229">
        <v>38.960611111111099</v>
      </c>
      <c r="C9229" t="s">
        <v>12</v>
      </c>
      <c r="D9229" s="1" t="s">
        <v>13</v>
      </c>
      <c r="E9229" s="2" t="s">
        <v>14</v>
      </c>
      <c r="F9229" s="3">
        <v>36771</v>
      </c>
      <c r="G9229">
        <v>645</v>
      </c>
      <c r="I9229" s="2" t="s">
        <v>15</v>
      </c>
      <c r="J9229" t="s">
        <v>16</v>
      </c>
      <c r="K9229" t="s">
        <v>80</v>
      </c>
      <c r="L9229" t="s">
        <v>87</v>
      </c>
      <c r="M9229" s="3">
        <f t="shared" si="288"/>
        <v>36771</v>
      </c>
      <c r="N9229">
        <f t="shared" si="289"/>
        <v>18.26436605184</v>
      </c>
    </row>
    <row r="9230" spans="1:14" x14ac:dyDescent="0.3">
      <c r="A9230">
        <v>-89.088805555555595</v>
      </c>
      <c r="B9230">
        <v>38.960611111111099</v>
      </c>
      <c r="C9230" t="s">
        <v>12</v>
      </c>
      <c r="D9230" s="1" t="s">
        <v>13</v>
      </c>
      <c r="E9230" s="2" t="s">
        <v>14</v>
      </c>
      <c r="F9230" s="3">
        <v>36770</v>
      </c>
      <c r="G9230">
        <v>646</v>
      </c>
      <c r="I9230" s="2" t="s">
        <v>15</v>
      </c>
      <c r="J9230" t="s">
        <v>16</v>
      </c>
      <c r="K9230" t="s">
        <v>80</v>
      </c>
      <c r="L9230" t="s">
        <v>87</v>
      </c>
      <c r="M9230" s="3">
        <f t="shared" si="288"/>
        <v>36770</v>
      </c>
      <c r="N9230">
        <f t="shared" si="289"/>
        <v>18.292682898432002</v>
      </c>
    </row>
    <row r="9231" spans="1:14" x14ac:dyDescent="0.3">
      <c r="A9231">
        <v>-89.088805555555595</v>
      </c>
      <c r="B9231">
        <v>38.960611111111099</v>
      </c>
      <c r="C9231" t="s">
        <v>12</v>
      </c>
      <c r="D9231" s="1" t="s">
        <v>13</v>
      </c>
      <c r="E9231" s="2" t="s">
        <v>14</v>
      </c>
      <c r="F9231" s="3">
        <v>36769</v>
      </c>
      <c r="G9231">
        <v>632</v>
      </c>
      <c r="I9231" s="2" t="s">
        <v>15</v>
      </c>
      <c r="J9231" t="s">
        <v>16</v>
      </c>
      <c r="K9231" t="s">
        <v>80</v>
      </c>
      <c r="L9231" t="s">
        <v>87</v>
      </c>
      <c r="M9231" s="3">
        <f t="shared" si="288"/>
        <v>36769</v>
      </c>
      <c r="N9231">
        <f t="shared" si="289"/>
        <v>17.896247046144001</v>
      </c>
    </row>
    <row r="9232" spans="1:14" x14ac:dyDescent="0.3">
      <c r="A9232">
        <v>-89.088805555555595</v>
      </c>
      <c r="B9232">
        <v>38.960611111111099</v>
      </c>
      <c r="C9232" t="s">
        <v>12</v>
      </c>
      <c r="D9232" s="1" t="s">
        <v>13</v>
      </c>
      <c r="E9232" s="2" t="s">
        <v>14</v>
      </c>
      <c r="F9232" s="3">
        <v>36768</v>
      </c>
      <c r="G9232">
        <v>586</v>
      </c>
      <c r="I9232" s="2" t="s">
        <v>15</v>
      </c>
      <c r="J9232" t="s">
        <v>16</v>
      </c>
      <c r="K9232" t="s">
        <v>80</v>
      </c>
      <c r="L9232" t="s">
        <v>87</v>
      </c>
      <c r="M9232" s="3">
        <f t="shared" si="288"/>
        <v>36768</v>
      </c>
      <c r="N9232">
        <f t="shared" si="289"/>
        <v>16.593672102912002</v>
      </c>
    </row>
    <row r="9233" spans="1:14" x14ac:dyDescent="0.3">
      <c r="A9233">
        <v>-89.088805555555595</v>
      </c>
      <c r="B9233">
        <v>38.960611111111099</v>
      </c>
      <c r="C9233" t="s">
        <v>12</v>
      </c>
      <c r="D9233" s="1" t="s">
        <v>13</v>
      </c>
      <c r="E9233" s="2" t="s">
        <v>14</v>
      </c>
      <c r="F9233" s="3">
        <v>36767</v>
      </c>
      <c r="G9233">
        <v>548</v>
      </c>
      <c r="I9233" s="2" t="s">
        <v>15</v>
      </c>
      <c r="J9233" t="s">
        <v>16</v>
      </c>
      <c r="K9233" t="s">
        <v>80</v>
      </c>
      <c r="L9233" t="s">
        <v>87</v>
      </c>
      <c r="M9233" s="3">
        <f t="shared" si="288"/>
        <v>36767</v>
      </c>
      <c r="N9233">
        <f t="shared" si="289"/>
        <v>15.517631932416</v>
      </c>
    </row>
    <row r="9234" spans="1:14" x14ac:dyDescent="0.3">
      <c r="A9234">
        <v>-89.088805555555595</v>
      </c>
      <c r="B9234">
        <v>38.960611111111099</v>
      </c>
      <c r="C9234" t="s">
        <v>12</v>
      </c>
      <c r="D9234" s="1" t="s">
        <v>13</v>
      </c>
      <c r="E9234" s="2" t="s">
        <v>14</v>
      </c>
      <c r="F9234" s="3">
        <v>36766</v>
      </c>
      <c r="G9234">
        <v>545</v>
      </c>
      <c r="I9234" s="2" t="s">
        <v>15</v>
      </c>
      <c r="J9234" t="s">
        <v>16</v>
      </c>
      <c r="K9234" t="s">
        <v>80</v>
      </c>
      <c r="L9234" t="s">
        <v>87</v>
      </c>
      <c r="M9234" s="3">
        <f t="shared" si="288"/>
        <v>36766</v>
      </c>
      <c r="N9234">
        <f t="shared" si="289"/>
        <v>15.432681392640001</v>
      </c>
    </row>
    <row r="9235" spans="1:14" x14ac:dyDescent="0.3">
      <c r="A9235">
        <v>-89.088805555555595</v>
      </c>
      <c r="B9235">
        <v>38.960611111111099</v>
      </c>
      <c r="C9235" t="s">
        <v>12</v>
      </c>
      <c r="D9235" s="1" t="s">
        <v>13</v>
      </c>
      <c r="E9235" s="2" t="s">
        <v>14</v>
      </c>
      <c r="F9235" s="3">
        <v>36765</v>
      </c>
      <c r="G9235">
        <v>664</v>
      </c>
      <c r="I9235" s="2" t="s">
        <v>15</v>
      </c>
      <c r="J9235" t="s">
        <v>16</v>
      </c>
      <c r="K9235" t="s">
        <v>80</v>
      </c>
      <c r="L9235" t="s">
        <v>87</v>
      </c>
      <c r="M9235" s="3">
        <f t="shared" si="288"/>
        <v>36765</v>
      </c>
      <c r="N9235">
        <f t="shared" si="289"/>
        <v>18.802386137088</v>
      </c>
    </row>
    <row r="9236" spans="1:14" x14ac:dyDescent="0.3">
      <c r="A9236">
        <v>-89.088805555555595</v>
      </c>
      <c r="B9236">
        <v>38.960611111111099</v>
      </c>
      <c r="C9236" t="s">
        <v>12</v>
      </c>
      <c r="D9236" s="1" t="s">
        <v>13</v>
      </c>
      <c r="E9236" s="2" t="s">
        <v>14</v>
      </c>
      <c r="F9236" s="3">
        <v>36764</v>
      </c>
      <c r="G9236">
        <v>848</v>
      </c>
      <c r="I9236" s="2" t="s">
        <v>15</v>
      </c>
      <c r="J9236" t="s">
        <v>16</v>
      </c>
      <c r="K9236" t="s">
        <v>80</v>
      </c>
      <c r="L9236" t="s">
        <v>87</v>
      </c>
      <c r="M9236" s="3">
        <f t="shared" si="288"/>
        <v>36764</v>
      </c>
      <c r="N9236">
        <f t="shared" si="289"/>
        <v>24.012685910016</v>
      </c>
    </row>
    <row r="9237" spans="1:14" x14ac:dyDescent="0.3">
      <c r="A9237">
        <v>-89.088805555555595</v>
      </c>
      <c r="B9237">
        <v>38.960611111111099</v>
      </c>
      <c r="C9237" t="s">
        <v>12</v>
      </c>
      <c r="D9237" s="1" t="s">
        <v>13</v>
      </c>
      <c r="E9237" s="2" t="s">
        <v>14</v>
      </c>
      <c r="F9237" s="3">
        <v>36763</v>
      </c>
      <c r="G9237">
        <v>1930</v>
      </c>
      <c r="I9237" s="2" t="s">
        <v>15</v>
      </c>
      <c r="J9237" t="s">
        <v>16</v>
      </c>
      <c r="K9237" t="s">
        <v>80</v>
      </c>
      <c r="L9237" t="s">
        <v>87</v>
      </c>
      <c r="M9237" s="3">
        <f t="shared" si="288"/>
        <v>36763</v>
      </c>
      <c r="N9237">
        <f t="shared" si="289"/>
        <v>54.65151392256</v>
      </c>
    </row>
    <row r="9238" spans="1:14" x14ac:dyDescent="0.3">
      <c r="A9238">
        <v>-89.088805555555595</v>
      </c>
      <c r="B9238">
        <v>38.960611111111099</v>
      </c>
      <c r="C9238" t="s">
        <v>12</v>
      </c>
      <c r="D9238" s="1" t="s">
        <v>13</v>
      </c>
      <c r="E9238" s="2" t="s">
        <v>14</v>
      </c>
      <c r="F9238" s="3">
        <v>36762</v>
      </c>
      <c r="G9238">
        <v>3180</v>
      </c>
      <c r="I9238" s="2" t="s">
        <v>15</v>
      </c>
      <c r="J9238" t="s">
        <v>16</v>
      </c>
      <c r="K9238" t="s">
        <v>80</v>
      </c>
      <c r="L9238" t="s">
        <v>87</v>
      </c>
      <c r="M9238" s="3">
        <f t="shared" si="288"/>
        <v>36762</v>
      </c>
      <c r="N9238">
        <f t="shared" si="289"/>
        <v>90.047572162560002</v>
      </c>
    </row>
    <row r="9239" spans="1:14" x14ac:dyDescent="0.3">
      <c r="A9239">
        <v>-89.088805555555595</v>
      </c>
      <c r="B9239">
        <v>38.960611111111099</v>
      </c>
      <c r="C9239" t="s">
        <v>12</v>
      </c>
      <c r="D9239" s="1" t="s">
        <v>13</v>
      </c>
      <c r="E9239" s="2" t="s">
        <v>14</v>
      </c>
      <c r="F9239" s="3">
        <v>36761</v>
      </c>
      <c r="G9239">
        <v>1210</v>
      </c>
      <c r="I9239" s="2" t="s">
        <v>15</v>
      </c>
      <c r="J9239" t="s">
        <v>16</v>
      </c>
      <c r="K9239" t="s">
        <v>80</v>
      </c>
      <c r="L9239" t="s">
        <v>87</v>
      </c>
      <c r="M9239" s="3">
        <f t="shared" si="288"/>
        <v>36761</v>
      </c>
      <c r="N9239">
        <f t="shared" si="289"/>
        <v>34.263384376319998</v>
      </c>
    </row>
    <row r="9240" spans="1:14" x14ac:dyDescent="0.3">
      <c r="A9240">
        <v>-89.088805555555595</v>
      </c>
      <c r="B9240">
        <v>38.960611111111099</v>
      </c>
      <c r="C9240" t="s">
        <v>12</v>
      </c>
      <c r="D9240" s="1" t="s">
        <v>13</v>
      </c>
      <c r="E9240" s="2" t="s">
        <v>14</v>
      </c>
      <c r="F9240" s="3">
        <v>36760</v>
      </c>
      <c r="G9240">
        <v>596</v>
      </c>
      <c r="I9240" s="2" t="s">
        <v>15</v>
      </c>
      <c r="J9240" t="s">
        <v>16</v>
      </c>
      <c r="K9240" t="s">
        <v>80</v>
      </c>
      <c r="L9240" t="s">
        <v>87</v>
      </c>
      <c r="M9240" s="3">
        <f t="shared" si="288"/>
        <v>36760</v>
      </c>
      <c r="N9240">
        <f t="shared" si="289"/>
        <v>16.876840568832002</v>
      </c>
    </row>
    <row r="9241" spans="1:14" x14ac:dyDescent="0.3">
      <c r="A9241">
        <v>-89.088805555555595</v>
      </c>
      <c r="B9241">
        <v>38.960611111111099</v>
      </c>
      <c r="C9241" t="s">
        <v>12</v>
      </c>
      <c r="D9241" s="1" t="s">
        <v>13</v>
      </c>
      <c r="E9241" s="2" t="s">
        <v>14</v>
      </c>
      <c r="F9241" s="3">
        <v>36759</v>
      </c>
      <c r="G9241">
        <v>589</v>
      </c>
      <c r="I9241" s="2" t="s">
        <v>15</v>
      </c>
      <c r="J9241" t="s">
        <v>16</v>
      </c>
      <c r="K9241" t="s">
        <v>80</v>
      </c>
      <c r="L9241" t="s">
        <v>87</v>
      </c>
      <c r="M9241" s="3">
        <f t="shared" si="288"/>
        <v>36759</v>
      </c>
      <c r="N9241">
        <f t="shared" si="289"/>
        <v>16.678622642688001</v>
      </c>
    </row>
    <row r="9242" spans="1:14" x14ac:dyDescent="0.3">
      <c r="A9242">
        <v>-89.088805555555595</v>
      </c>
      <c r="B9242">
        <v>38.960611111111099</v>
      </c>
      <c r="C9242" t="s">
        <v>12</v>
      </c>
      <c r="D9242" s="1" t="s">
        <v>13</v>
      </c>
      <c r="E9242" s="2" t="s">
        <v>14</v>
      </c>
      <c r="F9242" s="3">
        <v>36758</v>
      </c>
      <c r="G9242">
        <v>631</v>
      </c>
      <c r="I9242" s="2" t="s">
        <v>15</v>
      </c>
      <c r="J9242" t="s">
        <v>16</v>
      </c>
      <c r="K9242" t="s">
        <v>80</v>
      </c>
      <c r="L9242" t="s">
        <v>87</v>
      </c>
      <c r="M9242" s="3">
        <f t="shared" si="288"/>
        <v>36758</v>
      </c>
      <c r="N9242">
        <f t="shared" si="289"/>
        <v>17.867930199551999</v>
      </c>
    </row>
    <row r="9243" spans="1:14" x14ac:dyDescent="0.3">
      <c r="A9243">
        <v>-89.088805555555595</v>
      </c>
      <c r="B9243">
        <v>38.960611111111099</v>
      </c>
      <c r="C9243" t="s">
        <v>12</v>
      </c>
      <c r="D9243" s="1" t="s">
        <v>13</v>
      </c>
      <c r="E9243" s="2" t="s">
        <v>14</v>
      </c>
      <c r="F9243" s="3">
        <v>36757</v>
      </c>
      <c r="G9243">
        <v>698</v>
      </c>
      <c r="I9243" s="2" t="s">
        <v>15</v>
      </c>
      <c r="J9243" t="s">
        <v>16</v>
      </c>
      <c r="K9243" t="s">
        <v>80</v>
      </c>
      <c r="L9243" t="s">
        <v>87</v>
      </c>
      <c r="M9243" s="3">
        <f t="shared" si="288"/>
        <v>36757</v>
      </c>
      <c r="N9243">
        <f t="shared" si="289"/>
        <v>19.765158921215999</v>
      </c>
    </row>
    <row r="9244" spans="1:14" x14ac:dyDescent="0.3">
      <c r="A9244">
        <v>-89.088805555555595</v>
      </c>
      <c r="B9244">
        <v>38.960611111111099</v>
      </c>
      <c r="C9244" t="s">
        <v>12</v>
      </c>
      <c r="D9244" s="1" t="s">
        <v>13</v>
      </c>
      <c r="E9244" s="2" t="s">
        <v>14</v>
      </c>
      <c r="F9244" s="3">
        <v>36756</v>
      </c>
      <c r="G9244">
        <v>698</v>
      </c>
      <c r="I9244" s="2" t="s">
        <v>15</v>
      </c>
      <c r="J9244" t="s">
        <v>16</v>
      </c>
      <c r="K9244" t="s">
        <v>80</v>
      </c>
      <c r="L9244" t="s">
        <v>87</v>
      </c>
      <c r="M9244" s="3">
        <f t="shared" si="288"/>
        <v>36756</v>
      </c>
      <c r="N9244">
        <f t="shared" si="289"/>
        <v>19.765158921215999</v>
      </c>
    </row>
    <row r="9245" spans="1:14" x14ac:dyDescent="0.3">
      <c r="A9245">
        <v>-89.088805555555595</v>
      </c>
      <c r="B9245">
        <v>38.960611111111099</v>
      </c>
      <c r="C9245" t="s">
        <v>12</v>
      </c>
      <c r="D9245" s="1" t="s">
        <v>13</v>
      </c>
      <c r="E9245" s="2" t="s">
        <v>14</v>
      </c>
      <c r="F9245" s="3">
        <v>36755</v>
      </c>
      <c r="G9245">
        <v>652</v>
      </c>
      <c r="I9245" s="2" t="s">
        <v>15</v>
      </c>
      <c r="J9245" t="s">
        <v>16</v>
      </c>
      <c r="K9245" t="s">
        <v>80</v>
      </c>
      <c r="L9245" t="s">
        <v>87</v>
      </c>
      <c r="M9245" s="3">
        <f t="shared" si="288"/>
        <v>36755</v>
      </c>
      <c r="N9245">
        <f t="shared" si="289"/>
        <v>18.462583977984</v>
      </c>
    </row>
    <row r="9246" spans="1:14" x14ac:dyDescent="0.3">
      <c r="A9246">
        <v>-89.088805555555595</v>
      </c>
      <c r="B9246">
        <v>38.960611111111099</v>
      </c>
      <c r="C9246" t="s">
        <v>12</v>
      </c>
      <c r="D9246" s="1" t="s">
        <v>13</v>
      </c>
      <c r="E9246" s="2" t="s">
        <v>14</v>
      </c>
      <c r="F9246" s="3">
        <v>36754</v>
      </c>
      <c r="G9246">
        <v>694</v>
      </c>
      <c r="I9246" s="2" t="s">
        <v>15</v>
      </c>
      <c r="J9246" t="s">
        <v>16</v>
      </c>
      <c r="K9246" t="s">
        <v>80</v>
      </c>
      <c r="L9246" t="s">
        <v>87</v>
      </c>
      <c r="M9246" s="3">
        <f t="shared" si="288"/>
        <v>36754</v>
      </c>
      <c r="N9246">
        <f t="shared" si="289"/>
        <v>19.651891534848001</v>
      </c>
    </row>
    <row r="9247" spans="1:14" x14ac:dyDescent="0.3">
      <c r="A9247">
        <v>-89.088805555555595</v>
      </c>
      <c r="B9247">
        <v>38.960611111111099</v>
      </c>
      <c r="C9247" t="s">
        <v>12</v>
      </c>
      <c r="D9247" s="1" t="s">
        <v>13</v>
      </c>
      <c r="E9247" s="2" t="s">
        <v>14</v>
      </c>
      <c r="F9247" s="3">
        <v>36753</v>
      </c>
      <c r="G9247">
        <v>762</v>
      </c>
      <c r="I9247" s="2" t="s">
        <v>15</v>
      </c>
      <c r="J9247" t="s">
        <v>16</v>
      </c>
      <c r="K9247" t="s">
        <v>80</v>
      </c>
      <c r="L9247" t="s">
        <v>87</v>
      </c>
      <c r="M9247" s="3">
        <f t="shared" si="288"/>
        <v>36753</v>
      </c>
      <c r="N9247">
        <f t="shared" si="289"/>
        <v>21.577437103104</v>
      </c>
    </row>
    <row r="9248" spans="1:14" x14ac:dyDescent="0.3">
      <c r="A9248">
        <v>-89.088805555555595</v>
      </c>
      <c r="B9248">
        <v>38.960611111111099</v>
      </c>
      <c r="C9248" t="s">
        <v>12</v>
      </c>
      <c r="D9248" s="1" t="s">
        <v>13</v>
      </c>
      <c r="E9248" s="2" t="s">
        <v>14</v>
      </c>
      <c r="F9248" s="3">
        <v>36752</v>
      </c>
      <c r="G9248">
        <v>752</v>
      </c>
      <c r="I9248" s="2" t="s">
        <v>15</v>
      </c>
      <c r="J9248" t="s">
        <v>16</v>
      </c>
      <c r="K9248" t="s">
        <v>80</v>
      </c>
      <c r="L9248" t="s">
        <v>87</v>
      </c>
      <c r="M9248" s="3">
        <f t="shared" si="288"/>
        <v>36752</v>
      </c>
      <c r="N9248">
        <f t="shared" si="289"/>
        <v>21.294268637184</v>
      </c>
    </row>
    <row r="9249" spans="1:14" x14ac:dyDescent="0.3">
      <c r="A9249">
        <v>-89.088805555555595</v>
      </c>
      <c r="B9249">
        <v>38.960611111111099</v>
      </c>
      <c r="C9249" t="s">
        <v>12</v>
      </c>
      <c r="D9249" s="1" t="s">
        <v>13</v>
      </c>
      <c r="E9249" s="2" t="s">
        <v>14</v>
      </c>
      <c r="F9249" s="3">
        <v>36751</v>
      </c>
      <c r="G9249">
        <v>667</v>
      </c>
      <c r="I9249" s="2" t="s">
        <v>15</v>
      </c>
      <c r="J9249" t="s">
        <v>16</v>
      </c>
      <c r="K9249" t="s">
        <v>80</v>
      </c>
      <c r="L9249" t="s">
        <v>87</v>
      </c>
      <c r="M9249" s="3">
        <f t="shared" si="288"/>
        <v>36751</v>
      </c>
      <c r="N9249">
        <f t="shared" si="289"/>
        <v>18.887336676863999</v>
      </c>
    </row>
    <row r="9250" spans="1:14" x14ac:dyDescent="0.3">
      <c r="A9250">
        <v>-89.088805555555595</v>
      </c>
      <c r="B9250">
        <v>38.960611111111099</v>
      </c>
      <c r="C9250" t="s">
        <v>12</v>
      </c>
      <c r="D9250" s="1" t="s">
        <v>13</v>
      </c>
      <c r="E9250" s="2" t="s">
        <v>14</v>
      </c>
      <c r="F9250" s="3">
        <v>36750</v>
      </c>
      <c r="G9250">
        <v>487</v>
      </c>
      <c r="I9250" s="2" t="s">
        <v>15</v>
      </c>
      <c r="J9250" t="s">
        <v>16</v>
      </c>
      <c r="K9250" t="s">
        <v>80</v>
      </c>
      <c r="L9250" t="s">
        <v>87</v>
      </c>
      <c r="M9250" s="3">
        <f t="shared" si="288"/>
        <v>36750</v>
      </c>
      <c r="N9250">
        <f t="shared" si="289"/>
        <v>13.790304290304</v>
      </c>
    </row>
    <row r="9251" spans="1:14" x14ac:dyDescent="0.3">
      <c r="A9251">
        <v>-89.088805555555595</v>
      </c>
      <c r="B9251">
        <v>38.960611111111099</v>
      </c>
      <c r="C9251" t="s">
        <v>12</v>
      </c>
      <c r="D9251" s="1" t="s">
        <v>13</v>
      </c>
      <c r="E9251" s="2" t="s">
        <v>14</v>
      </c>
      <c r="F9251" s="3">
        <v>36749</v>
      </c>
      <c r="G9251">
        <v>602</v>
      </c>
      <c r="I9251" s="2" t="s">
        <v>15</v>
      </c>
      <c r="J9251" t="s">
        <v>16</v>
      </c>
      <c r="K9251" t="s">
        <v>80</v>
      </c>
      <c r="L9251" t="s">
        <v>87</v>
      </c>
      <c r="M9251" s="3">
        <f t="shared" si="288"/>
        <v>36749</v>
      </c>
      <c r="N9251">
        <f t="shared" si="289"/>
        <v>17.046741648384</v>
      </c>
    </row>
    <row r="9252" spans="1:14" x14ac:dyDescent="0.3">
      <c r="A9252">
        <v>-89.088805555555595</v>
      </c>
      <c r="B9252">
        <v>38.960611111111099</v>
      </c>
      <c r="C9252" t="s">
        <v>12</v>
      </c>
      <c r="D9252" s="1" t="s">
        <v>13</v>
      </c>
      <c r="E9252" s="2" t="s">
        <v>14</v>
      </c>
      <c r="F9252" s="3">
        <v>36748</v>
      </c>
      <c r="G9252">
        <v>877</v>
      </c>
      <c r="I9252" s="2" t="s">
        <v>15</v>
      </c>
      <c r="J9252" t="s">
        <v>16</v>
      </c>
      <c r="K9252" t="s">
        <v>80</v>
      </c>
      <c r="L9252" t="s">
        <v>87</v>
      </c>
      <c r="M9252" s="3">
        <f t="shared" si="288"/>
        <v>36748</v>
      </c>
      <c r="N9252">
        <f t="shared" si="289"/>
        <v>24.833874461183999</v>
      </c>
    </row>
    <row r="9253" spans="1:14" x14ac:dyDescent="0.3">
      <c r="A9253">
        <v>-89.088805555555595</v>
      </c>
      <c r="B9253">
        <v>38.960611111111099</v>
      </c>
      <c r="C9253" t="s">
        <v>12</v>
      </c>
      <c r="D9253" s="1" t="s">
        <v>13</v>
      </c>
      <c r="E9253" s="2" t="s">
        <v>14</v>
      </c>
      <c r="F9253" s="3">
        <v>36747</v>
      </c>
      <c r="G9253">
        <v>1200</v>
      </c>
      <c r="I9253" s="2" t="s">
        <v>15</v>
      </c>
      <c r="J9253" t="s">
        <v>16</v>
      </c>
      <c r="K9253" t="s">
        <v>80</v>
      </c>
      <c r="L9253" t="s">
        <v>87</v>
      </c>
      <c r="M9253" s="3">
        <f t="shared" si="288"/>
        <v>36747</v>
      </c>
      <c r="N9253">
        <f t="shared" si="289"/>
        <v>33.980215910399998</v>
      </c>
    </row>
    <row r="9254" spans="1:14" x14ac:dyDescent="0.3">
      <c r="A9254">
        <v>-89.088805555555595</v>
      </c>
      <c r="B9254">
        <v>38.960611111111099</v>
      </c>
      <c r="C9254" t="s">
        <v>12</v>
      </c>
      <c r="D9254" s="1" t="s">
        <v>13</v>
      </c>
      <c r="E9254" s="2" t="s">
        <v>14</v>
      </c>
      <c r="F9254" s="3">
        <v>36746</v>
      </c>
      <c r="G9254">
        <v>1340</v>
      </c>
      <c r="I9254" s="2" t="s">
        <v>15</v>
      </c>
      <c r="J9254" t="s">
        <v>16</v>
      </c>
      <c r="K9254" t="s">
        <v>80</v>
      </c>
      <c r="L9254" t="s">
        <v>87</v>
      </c>
      <c r="M9254" s="3">
        <f t="shared" si="288"/>
        <v>36746</v>
      </c>
      <c r="N9254">
        <f t="shared" si="289"/>
        <v>37.944574433280003</v>
      </c>
    </row>
    <row r="9255" spans="1:14" x14ac:dyDescent="0.3">
      <c r="A9255">
        <v>-89.088805555555595</v>
      </c>
      <c r="B9255">
        <v>38.960611111111099</v>
      </c>
      <c r="C9255" t="s">
        <v>12</v>
      </c>
      <c r="D9255" s="1" t="s">
        <v>13</v>
      </c>
      <c r="E9255" s="2" t="s">
        <v>14</v>
      </c>
      <c r="F9255" s="3">
        <v>36745</v>
      </c>
      <c r="G9255">
        <v>2090</v>
      </c>
      <c r="I9255" s="2" t="s">
        <v>15</v>
      </c>
      <c r="J9255" t="s">
        <v>16</v>
      </c>
      <c r="K9255" t="s">
        <v>80</v>
      </c>
      <c r="L9255" t="s">
        <v>87</v>
      </c>
      <c r="M9255" s="3">
        <f t="shared" si="288"/>
        <v>36745</v>
      </c>
      <c r="N9255">
        <f t="shared" si="289"/>
        <v>59.182209377280003</v>
      </c>
    </row>
    <row r="9256" spans="1:14" x14ac:dyDescent="0.3">
      <c r="A9256">
        <v>-89.088805555555595</v>
      </c>
      <c r="B9256">
        <v>38.960611111111099</v>
      </c>
      <c r="C9256" t="s">
        <v>12</v>
      </c>
      <c r="D9256" s="1" t="s">
        <v>13</v>
      </c>
      <c r="E9256" s="2" t="s">
        <v>14</v>
      </c>
      <c r="F9256" s="3">
        <v>36744</v>
      </c>
      <c r="G9256">
        <v>2030</v>
      </c>
      <c r="I9256" s="2" t="s">
        <v>15</v>
      </c>
      <c r="J9256" t="s">
        <v>16</v>
      </c>
      <c r="K9256" t="s">
        <v>80</v>
      </c>
      <c r="L9256" t="s">
        <v>87</v>
      </c>
      <c r="M9256" s="3">
        <f t="shared" si="288"/>
        <v>36744</v>
      </c>
      <c r="N9256">
        <f t="shared" si="289"/>
        <v>57.48319858176</v>
      </c>
    </row>
    <row r="9257" spans="1:14" x14ac:dyDescent="0.3">
      <c r="A9257">
        <v>-89.088805555555595</v>
      </c>
      <c r="B9257">
        <v>38.960611111111099</v>
      </c>
      <c r="C9257" t="s">
        <v>12</v>
      </c>
      <c r="D9257" s="1" t="s">
        <v>13</v>
      </c>
      <c r="E9257" s="2" t="s">
        <v>14</v>
      </c>
      <c r="F9257" s="3">
        <v>36743</v>
      </c>
      <c r="G9257">
        <v>1060</v>
      </c>
      <c r="I9257" s="2" t="s">
        <v>15</v>
      </c>
      <c r="J9257" t="s">
        <v>16</v>
      </c>
      <c r="K9257" t="s">
        <v>80</v>
      </c>
      <c r="L9257" t="s">
        <v>87</v>
      </c>
      <c r="M9257" s="3">
        <f t="shared" si="288"/>
        <v>36743</v>
      </c>
      <c r="N9257">
        <f t="shared" si="289"/>
        <v>30.015857387520001</v>
      </c>
    </row>
    <row r="9258" spans="1:14" x14ac:dyDescent="0.3">
      <c r="A9258">
        <v>-89.088805555555595</v>
      </c>
      <c r="B9258">
        <v>38.960611111111099</v>
      </c>
      <c r="C9258" t="s">
        <v>12</v>
      </c>
      <c r="D9258" s="1" t="s">
        <v>13</v>
      </c>
      <c r="E9258" s="2" t="s">
        <v>14</v>
      </c>
      <c r="F9258" s="3">
        <v>36742</v>
      </c>
      <c r="G9258">
        <v>1370</v>
      </c>
      <c r="I9258" s="2" t="s">
        <v>15</v>
      </c>
      <c r="J9258" t="s">
        <v>16</v>
      </c>
      <c r="K9258" t="s">
        <v>80</v>
      </c>
      <c r="L9258" t="s">
        <v>87</v>
      </c>
      <c r="M9258" s="3">
        <f t="shared" si="288"/>
        <v>36742</v>
      </c>
      <c r="N9258">
        <f t="shared" si="289"/>
        <v>38.794079831040001</v>
      </c>
    </row>
    <row r="9259" spans="1:14" x14ac:dyDescent="0.3">
      <c r="A9259">
        <v>-89.088805555555595</v>
      </c>
      <c r="B9259">
        <v>38.960611111111099</v>
      </c>
      <c r="C9259" t="s">
        <v>12</v>
      </c>
      <c r="D9259" s="1" t="s">
        <v>13</v>
      </c>
      <c r="E9259" s="2" t="s">
        <v>14</v>
      </c>
      <c r="F9259" s="3">
        <v>36741</v>
      </c>
      <c r="G9259">
        <v>1120</v>
      </c>
      <c r="I9259" s="2" t="s">
        <v>15</v>
      </c>
      <c r="J9259" t="s">
        <v>16</v>
      </c>
      <c r="K9259" t="s">
        <v>80</v>
      </c>
      <c r="L9259" t="s">
        <v>87</v>
      </c>
      <c r="M9259" s="3">
        <f t="shared" si="288"/>
        <v>36741</v>
      </c>
      <c r="N9259">
        <f t="shared" si="289"/>
        <v>31.71486818304</v>
      </c>
    </row>
    <row r="9260" spans="1:14" x14ac:dyDescent="0.3">
      <c r="A9260">
        <v>-89.088805555555595</v>
      </c>
      <c r="B9260">
        <v>38.960611111111099</v>
      </c>
      <c r="C9260" t="s">
        <v>12</v>
      </c>
      <c r="D9260" s="1" t="s">
        <v>13</v>
      </c>
      <c r="E9260" s="2" t="s">
        <v>14</v>
      </c>
      <c r="F9260" s="3">
        <v>36740</v>
      </c>
      <c r="G9260">
        <v>895</v>
      </c>
      <c r="I9260" s="2" t="s">
        <v>15</v>
      </c>
      <c r="J9260" t="s">
        <v>16</v>
      </c>
      <c r="K9260" t="s">
        <v>80</v>
      </c>
      <c r="L9260" t="s">
        <v>87</v>
      </c>
      <c r="M9260" s="3">
        <f t="shared" si="288"/>
        <v>36740</v>
      </c>
      <c r="N9260">
        <f t="shared" si="289"/>
        <v>25.343577699840001</v>
      </c>
    </row>
    <row r="9261" spans="1:14" x14ac:dyDescent="0.3">
      <c r="A9261">
        <v>-89.088805555555595</v>
      </c>
      <c r="B9261">
        <v>38.960611111111099</v>
      </c>
      <c r="C9261" t="s">
        <v>12</v>
      </c>
      <c r="D9261" s="1" t="s">
        <v>13</v>
      </c>
      <c r="E9261" s="2" t="s">
        <v>14</v>
      </c>
      <c r="F9261" s="3">
        <v>36739</v>
      </c>
      <c r="G9261">
        <v>968</v>
      </c>
      <c r="I9261" s="2" t="s">
        <v>15</v>
      </c>
      <c r="J9261" t="s">
        <v>16</v>
      </c>
      <c r="K9261" t="s">
        <v>80</v>
      </c>
      <c r="L9261" t="s">
        <v>87</v>
      </c>
      <c r="M9261" s="3">
        <f t="shared" si="288"/>
        <v>36739</v>
      </c>
      <c r="N9261">
        <f t="shared" si="289"/>
        <v>27.410707501056002</v>
      </c>
    </row>
    <row r="9262" spans="1:14" x14ac:dyDescent="0.3">
      <c r="A9262">
        <v>-89.088805555555595</v>
      </c>
      <c r="B9262">
        <v>38.960611111111099</v>
      </c>
      <c r="C9262" t="s">
        <v>12</v>
      </c>
      <c r="D9262" s="1" t="s">
        <v>13</v>
      </c>
      <c r="E9262" s="2" t="s">
        <v>14</v>
      </c>
      <c r="F9262" s="3">
        <v>36738</v>
      </c>
      <c r="G9262">
        <v>1250</v>
      </c>
      <c r="I9262" s="2" t="s">
        <v>15</v>
      </c>
      <c r="J9262" t="s">
        <v>16</v>
      </c>
      <c r="K9262" t="s">
        <v>80</v>
      </c>
      <c r="L9262" t="s">
        <v>87</v>
      </c>
      <c r="M9262" s="3">
        <f t="shared" si="288"/>
        <v>36738</v>
      </c>
      <c r="N9262">
        <f t="shared" si="289"/>
        <v>35.396058240000002</v>
      </c>
    </row>
    <row r="9263" spans="1:14" x14ac:dyDescent="0.3">
      <c r="A9263">
        <v>-89.088805555555595</v>
      </c>
      <c r="B9263">
        <v>38.960611111111099</v>
      </c>
      <c r="C9263" t="s">
        <v>12</v>
      </c>
      <c r="D9263" s="1" t="s">
        <v>13</v>
      </c>
      <c r="E9263" s="2" t="s">
        <v>14</v>
      </c>
      <c r="F9263" s="3">
        <v>36737</v>
      </c>
      <c r="G9263">
        <v>1900</v>
      </c>
      <c r="I9263" s="2" t="s">
        <v>15</v>
      </c>
      <c r="J9263" t="s">
        <v>16</v>
      </c>
      <c r="K9263" t="s">
        <v>80</v>
      </c>
      <c r="L9263" t="s">
        <v>87</v>
      </c>
      <c r="M9263" s="3">
        <f t="shared" si="288"/>
        <v>36737</v>
      </c>
      <c r="N9263">
        <f t="shared" si="289"/>
        <v>53.802008524800002</v>
      </c>
    </row>
    <row r="9264" spans="1:14" x14ac:dyDescent="0.3">
      <c r="A9264">
        <v>-89.088805555555595</v>
      </c>
      <c r="B9264">
        <v>38.960611111111099</v>
      </c>
      <c r="C9264" t="s">
        <v>12</v>
      </c>
      <c r="D9264" s="1" t="s">
        <v>13</v>
      </c>
      <c r="E9264" s="2" t="s">
        <v>14</v>
      </c>
      <c r="F9264" s="3">
        <v>36736</v>
      </c>
      <c r="G9264">
        <v>1050</v>
      </c>
      <c r="I9264" s="2" t="s">
        <v>15</v>
      </c>
      <c r="J9264" t="s">
        <v>16</v>
      </c>
      <c r="K9264" t="s">
        <v>80</v>
      </c>
      <c r="L9264" t="s">
        <v>87</v>
      </c>
      <c r="M9264" s="3">
        <f t="shared" si="288"/>
        <v>36736</v>
      </c>
      <c r="N9264">
        <f t="shared" si="289"/>
        <v>29.732688921600001</v>
      </c>
    </row>
    <row r="9265" spans="1:14" x14ac:dyDescent="0.3">
      <c r="A9265">
        <v>-89.088805555555595</v>
      </c>
      <c r="B9265">
        <v>38.960611111111099</v>
      </c>
      <c r="C9265" t="s">
        <v>12</v>
      </c>
      <c r="D9265" s="1" t="s">
        <v>13</v>
      </c>
      <c r="E9265" s="2" t="s">
        <v>14</v>
      </c>
      <c r="F9265" s="3">
        <v>36735</v>
      </c>
      <c r="G9265">
        <v>1040</v>
      </c>
      <c r="I9265" s="2" t="s">
        <v>15</v>
      </c>
      <c r="J9265" t="s">
        <v>16</v>
      </c>
      <c r="K9265" t="s">
        <v>80</v>
      </c>
      <c r="L9265" t="s">
        <v>87</v>
      </c>
      <c r="M9265" s="3">
        <f t="shared" si="288"/>
        <v>36735</v>
      </c>
      <c r="N9265">
        <f t="shared" si="289"/>
        <v>29.449520455680002</v>
      </c>
    </row>
    <row r="9266" spans="1:14" x14ac:dyDescent="0.3">
      <c r="A9266">
        <v>-89.088805555555595</v>
      </c>
      <c r="B9266">
        <v>38.960611111111099</v>
      </c>
      <c r="C9266" t="s">
        <v>12</v>
      </c>
      <c r="D9266" s="1" t="s">
        <v>13</v>
      </c>
      <c r="E9266" s="2" t="s">
        <v>14</v>
      </c>
      <c r="F9266" s="3">
        <v>36734</v>
      </c>
      <c r="G9266">
        <v>1280</v>
      </c>
      <c r="I9266" s="2" t="s">
        <v>15</v>
      </c>
      <c r="J9266" t="s">
        <v>16</v>
      </c>
      <c r="K9266" t="s">
        <v>80</v>
      </c>
      <c r="L9266" t="s">
        <v>87</v>
      </c>
      <c r="M9266" s="3">
        <f t="shared" si="288"/>
        <v>36734</v>
      </c>
      <c r="N9266">
        <f t="shared" si="289"/>
        <v>36.24556363776</v>
      </c>
    </row>
    <row r="9267" spans="1:14" x14ac:dyDescent="0.3">
      <c r="A9267">
        <v>-89.088805555555595</v>
      </c>
      <c r="B9267">
        <v>38.960611111111099</v>
      </c>
      <c r="C9267" t="s">
        <v>12</v>
      </c>
      <c r="D9267" s="1" t="s">
        <v>13</v>
      </c>
      <c r="E9267" s="2" t="s">
        <v>14</v>
      </c>
      <c r="F9267" s="3">
        <v>36733</v>
      </c>
      <c r="G9267">
        <v>1310</v>
      </c>
      <c r="I9267" s="2" t="s">
        <v>15</v>
      </c>
      <c r="J9267" t="s">
        <v>16</v>
      </c>
      <c r="K9267" t="s">
        <v>80</v>
      </c>
      <c r="L9267" t="s">
        <v>87</v>
      </c>
      <c r="M9267" s="3">
        <f t="shared" si="288"/>
        <v>36733</v>
      </c>
      <c r="N9267">
        <f t="shared" si="289"/>
        <v>37.095069035519998</v>
      </c>
    </row>
    <row r="9268" spans="1:14" x14ac:dyDescent="0.3">
      <c r="A9268">
        <v>-89.088805555555595</v>
      </c>
      <c r="B9268">
        <v>38.960611111111099</v>
      </c>
      <c r="C9268" t="s">
        <v>12</v>
      </c>
      <c r="D9268" s="1" t="s">
        <v>13</v>
      </c>
      <c r="E9268" s="2" t="s">
        <v>14</v>
      </c>
      <c r="F9268" s="3">
        <v>36732</v>
      </c>
      <c r="G9268">
        <v>1320</v>
      </c>
      <c r="I9268" s="2" t="s">
        <v>15</v>
      </c>
      <c r="J9268" t="s">
        <v>16</v>
      </c>
      <c r="K9268" t="s">
        <v>80</v>
      </c>
      <c r="L9268" t="s">
        <v>87</v>
      </c>
      <c r="M9268" s="3">
        <f t="shared" si="288"/>
        <v>36732</v>
      </c>
      <c r="N9268">
        <f t="shared" si="289"/>
        <v>37.378237501440005</v>
      </c>
    </row>
    <row r="9269" spans="1:14" x14ac:dyDescent="0.3">
      <c r="A9269">
        <v>-89.088805555555595</v>
      </c>
      <c r="B9269">
        <v>38.960611111111099</v>
      </c>
      <c r="C9269" t="s">
        <v>12</v>
      </c>
      <c r="D9269" s="1" t="s">
        <v>13</v>
      </c>
      <c r="E9269" s="2" t="s">
        <v>14</v>
      </c>
      <c r="F9269" s="3">
        <v>36731</v>
      </c>
      <c r="G9269">
        <v>1290</v>
      </c>
      <c r="I9269" s="2" t="s">
        <v>15</v>
      </c>
      <c r="J9269" t="s">
        <v>16</v>
      </c>
      <c r="K9269" t="s">
        <v>80</v>
      </c>
      <c r="L9269" t="s">
        <v>87</v>
      </c>
      <c r="M9269" s="3">
        <f t="shared" si="288"/>
        <v>36731</v>
      </c>
      <c r="N9269">
        <f t="shared" si="289"/>
        <v>36.528732103679999</v>
      </c>
    </row>
    <row r="9270" spans="1:14" x14ac:dyDescent="0.3">
      <c r="A9270">
        <v>-89.088805555555595</v>
      </c>
      <c r="B9270">
        <v>38.960611111111099</v>
      </c>
      <c r="C9270" t="s">
        <v>12</v>
      </c>
      <c r="D9270" s="1" t="s">
        <v>13</v>
      </c>
      <c r="E9270" s="2" t="s">
        <v>14</v>
      </c>
      <c r="F9270" s="3">
        <v>36730</v>
      </c>
      <c r="G9270">
        <v>1260</v>
      </c>
      <c r="I9270" s="2" t="s">
        <v>15</v>
      </c>
      <c r="J9270" t="s">
        <v>16</v>
      </c>
      <c r="K9270" t="s">
        <v>80</v>
      </c>
      <c r="L9270" t="s">
        <v>87</v>
      </c>
      <c r="M9270" s="3">
        <f t="shared" si="288"/>
        <v>36730</v>
      </c>
      <c r="N9270">
        <f t="shared" si="289"/>
        <v>35.679226705920001</v>
      </c>
    </row>
    <row r="9271" spans="1:14" x14ac:dyDescent="0.3">
      <c r="A9271">
        <v>-89.088805555555595</v>
      </c>
      <c r="B9271">
        <v>38.960611111111099</v>
      </c>
      <c r="C9271" t="s">
        <v>12</v>
      </c>
      <c r="D9271" s="1" t="s">
        <v>13</v>
      </c>
      <c r="E9271" s="2" t="s">
        <v>14</v>
      </c>
      <c r="F9271" s="3">
        <v>36729</v>
      </c>
      <c r="G9271">
        <v>1200</v>
      </c>
      <c r="I9271" s="2" t="s">
        <v>15</v>
      </c>
      <c r="J9271" t="s">
        <v>16</v>
      </c>
      <c r="K9271" t="s">
        <v>80</v>
      </c>
      <c r="L9271" t="s">
        <v>87</v>
      </c>
      <c r="M9271" s="3">
        <f t="shared" si="288"/>
        <v>36729</v>
      </c>
      <c r="N9271">
        <f t="shared" si="289"/>
        <v>33.980215910399998</v>
      </c>
    </row>
    <row r="9272" spans="1:14" x14ac:dyDescent="0.3">
      <c r="A9272">
        <v>-89.088805555555595</v>
      </c>
      <c r="B9272">
        <v>38.960611111111099</v>
      </c>
      <c r="C9272" t="s">
        <v>12</v>
      </c>
      <c r="D9272" s="1" t="s">
        <v>13</v>
      </c>
      <c r="E9272" s="2" t="s">
        <v>14</v>
      </c>
      <c r="F9272" s="3">
        <v>36728</v>
      </c>
      <c r="G9272">
        <v>1050</v>
      </c>
      <c r="I9272" s="2" t="s">
        <v>15</v>
      </c>
      <c r="J9272" t="s">
        <v>16</v>
      </c>
      <c r="K9272" t="s">
        <v>80</v>
      </c>
      <c r="L9272" t="s">
        <v>87</v>
      </c>
      <c r="M9272" s="3">
        <f t="shared" si="288"/>
        <v>36728</v>
      </c>
      <c r="N9272">
        <f t="shared" si="289"/>
        <v>29.732688921600001</v>
      </c>
    </row>
    <row r="9273" spans="1:14" x14ac:dyDescent="0.3">
      <c r="A9273">
        <v>-89.088805555555595</v>
      </c>
      <c r="B9273">
        <v>38.960611111111099</v>
      </c>
      <c r="C9273" t="s">
        <v>12</v>
      </c>
      <c r="D9273" s="1" t="s">
        <v>13</v>
      </c>
      <c r="E9273" s="2" t="s">
        <v>14</v>
      </c>
      <c r="F9273" s="3">
        <v>36727</v>
      </c>
      <c r="G9273">
        <v>1800</v>
      </c>
      <c r="I9273" s="2" t="s">
        <v>15</v>
      </c>
      <c r="J9273" t="s">
        <v>16</v>
      </c>
      <c r="K9273" t="s">
        <v>80</v>
      </c>
      <c r="L9273" t="s">
        <v>87</v>
      </c>
      <c r="M9273" s="3">
        <f t="shared" si="288"/>
        <v>36727</v>
      </c>
      <c r="N9273">
        <f t="shared" si="289"/>
        <v>50.970323865600001</v>
      </c>
    </row>
    <row r="9274" spans="1:14" x14ac:dyDescent="0.3">
      <c r="A9274">
        <v>-89.088805555555595</v>
      </c>
      <c r="B9274">
        <v>38.960611111111099</v>
      </c>
      <c r="C9274" t="s">
        <v>12</v>
      </c>
      <c r="D9274" s="1" t="s">
        <v>13</v>
      </c>
      <c r="E9274" s="2" t="s">
        <v>14</v>
      </c>
      <c r="F9274" s="3">
        <v>36726</v>
      </c>
      <c r="G9274">
        <v>1920</v>
      </c>
      <c r="I9274" s="2" t="s">
        <v>15</v>
      </c>
      <c r="J9274" t="s">
        <v>16</v>
      </c>
      <c r="K9274" t="s">
        <v>80</v>
      </c>
      <c r="L9274" t="s">
        <v>87</v>
      </c>
      <c r="M9274" s="3">
        <f t="shared" si="288"/>
        <v>36726</v>
      </c>
      <c r="N9274">
        <f t="shared" si="289"/>
        <v>54.36834545664</v>
      </c>
    </row>
    <row r="9275" spans="1:14" x14ac:dyDescent="0.3">
      <c r="A9275">
        <v>-89.088805555555595</v>
      </c>
      <c r="B9275">
        <v>38.960611111111099</v>
      </c>
      <c r="C9275" t="s">
        <v>12</v>
      </c>
      <c r="D9275" s="1" t="s">
        <v>13</v>
      </c>
      <c r="E9275" s="2" t="s">
        <v>14</v>
      </c>
      <c r="F9275" s="3">
        <v>36725</v>
      </c>
      <c r="G9275">
        <v>1290</v>
      </c>
      <c r="I9275" s="2" t="s">
        <v>15</v>
      </c>
      <c r="J9275" t="s">
        <v>16</v>
      </c>
      <c r="K9275" t="s">
        <v>80</v>
      </c>
      <c r="L9275" t="s">
        <v>87</v>
      </c>
      <c r="M9275" s="3">
        <f t="shared" si="288"/>
        <v>36725</v>
      </c>
      <c r="N9275">
        <f t="shared" si="289"/>
        <v>36.528732103679999</v>
      </c>
    </row>
    <row r="9276" spans="1:14" x14ac:dyDescent="0.3">
      <c r="A9276">
        <v>-89.088805555555595</v>
      </c>
      <c r="B9276">
        <v>38.960611111111099</v>
      </c>
      <c r="C9276" t="s">
        <v>12</v>
      </c>
      <c r="D9276" s="1" t="s">
        <v>13</v>
      </c>
      <c r="E9276" s="2" t="s">
        <v>14</v>
      </c>
      <c r="F9276" s="3">
        <v>36724</v>
      </c>
      <c r="G9276">
        <v>1430</v>
      </c>
      <c r="I9276" s="2" t="s">
        <v>15</v>
      </c>
      <c r="J9276" t="s">
        <v>16</v>
      </c>
      <c r="K9276" t="s">
        <v>80</v>
      </c>
      <c r="L9276" t="s">
        <v>87</v>
      </c>
      <c r="M9276" s="3">
        <f t="shared" si="288"/>
        <v>36724</v>
      </c>
      <c r="N9276">
        <f t="shared" si="289"/>
        <v>40.493090626560004</v>
      </c>
    </row>
    <row r="9277" spans="1:14" x14ac:dyDescent="0.3">
      <c r="A9277">
        <v>-89.088805555555595</v>
      </c>
      <c r="B9277">
        <v>38.960611111111099</v>
      </c>
      <c r="C9277" t="s">
        <v>12</v>
      </c>
      <c r="D9277" s="1" t="s">
        <v>13</v>
      </c>
      <c r="E9277" s="2" t="s">
        <v>14</v>
      </c>
      <c r="F9277" s="3">
        <v>36723</v>
      </c>
      <c r="G9277">
        <v>1470</v>
      </c>
      <c r="I9277" s="2" t="s">
        <v>15</v>
      </c>
      <c r="J9277" t="s">
        <v>16</v>
      </c>
      <c r="K9277" t="s">
        <v>80</v>
      </c>
      <c r="L9277" t="s">
        <v>87</v>
      </c>
      <c r="M9277" s="3">
        <f t="shared" si="288"/>
        <v>36723</v>
      </c>
      <c r="N9277">
        <f t="shared" si="289"/>
        <v>41.625764490240002</v>
      </c>
    </row>
    <row r="9278" spans="1:14" x14ac:dyDescent="0.3">
      <c r="A9278">
        <v>-89.088805555555595</v>
      </c>
      <c r="B9278">
        <v>38.960611111111099</v>
      </c>
      <c r="C9278" t="s">
        <v>12</v>
      </c>
      <c r="D9278" s="1" t="s">
        <v>13</v>
      </c>
      <c r="E9278" s="2" t="s">
        <v>14</v>
      </c>
      <c r="F9278" s="3">
        <v>36722</v>
      </c>
      <c r="G9278">
        <v>1490</v>
      </c>
      <c r="I9278" s="2" t="s">
        <v>15</v>
      </c>
      <c r="J9278" t="s">
        <v>16</v>
      </c>
      <c r="K9278" t="s">
        <v>80</v>
      </c>
      <c r="L9278" t="s">
        <v>87</v>
      </c>
      <c r="M9278" s="3">
        <f t="shared" si="288"/>
        <v>36722</v>
      </c>
      <c r="N9278">
        <f t="shared" si="289"/>
        <v>42.19210142208</v>
      </c>
    </row>
    <row r="9279" spans="1:14" x14ac:dyDescent="0.3">
      <c r="A9279">
        <v>-89.088805555555595</v>
      </c>
      <c r="B9279">
        <v>38.960611111111099</v>
      </c>
      <c r="C9279" t="s">
        <v>12</v>
      </c>
      <c r="D9279" s="1" t="s">
        <v>13</v>
      </c>
      <c r="E9279" s="2" t="s">
        <v>14</v>
      </c>
      <c r="F9279" s="3">
        <v>36721</v>
      </c>
      <c r="G9279">
        <v>1460</v>
      </c>
      <c r="I9279" s="2" t="s">
        <v>15</v>
      </c>
      <c r="J9279" t="s">
        <v>16</v>
      </c>
      <c r="K9279" t="s">
        <v>80</v>
      </c>
      <c r="L9279" t="s">
        <v>87</v>
      </c>
      <c r="M9279" s="3">
        <f t="shared" si="288"/>
        <v>36721</v>
      </c>
      <c r="N9279">
        <f t="shared" si="289"/>
        <v>41.342596024320002</v>
      </c>
    </row>
    <row r="9280" spans="1:14" x14ac:dyDescent="0.3">
      <c r="A9280">
        <v>-89.088805555555595</v>
      </c>
      <c r="B9280">
        <v>38.960611111111099</v>
      </c>
      <c r="C9280" t="s">
        <v>12</v>
      </c>
      <c r="D9280" s="1" t="s">
        <v>13</v>
      </c>
      <c r="E9280" s="2" t="s">
        <v>14</v>
      </c>
      <c r="F9280" s="3">
        <v>36720</v>
      </c>
      <c r="G9280">
        <v>1490</v>
      </c>
      <c r="I9280" s="2" t="s">
        <v>15</v>
      </c>
      <c r="J9280" t="s">
        <v>16</v>
      </c>
      <c r="K9280" t="s">
        <v>80</v>
      </c>
      <c r="L9280" t="s">
        <v>87</v>
      </c>
      <c r="M9280" s="3">
        <f t="shared" si="288"/>
        <v>36720</v>
      </c>
      <c r="N9280">
        <f t="shared" si="289"/>
        <v>42.19210142208</v>
      </c>
    </row>
    <row r="9281" spans="1:14" x14ac:dyDescent="0.3">
      <c r="A9281">
        <v>-89.088805555555595</v>
      </c>
      <c r="B9281">
        <v>38.960611111111099</v>
      </c>
      <c r="C9281" t="s">
        <v>12</v>
      </c>
      <c r="D9281" s="1" t="s">
        <v>13</v>
      </c>
      <c r="E9281" s="2" t="s">
        <v>14</v>
      </c>
      <c r="F9281" s="3">
        <v>36719</v>
      </c>
      <c r="G9281">
        <v>1650</v>
      </c>
      <c r="I9281" s="2" t="s">
        <v>15</v>
      </c>
      <c r="J9281" t="s">
        <v>16</v>
      </c>
      <c r="K9281" t="s">
        <v>80</v>
      </c>
      <c r="L9281" t="s">
        <v>87</v>
      </c>
      <c r="M9281" s="3">
        <f t="shared" si="288"/>
        <v>36719</v>
      </c>
      <c r="N9281">
        <f t="shared" si="289"/>
        <v>46.722796876800004</v>
      </c>
    </row>
    <row r="9282" spans="1:14" x14ac:dyDescent="0.3">
      <c r="A9282">
        <v>-89.088805555555595</v>
      </c>
      <c r="B9282">
        <v>38.960611111111099</v>
      </c>
      <c r="C9282" t="s">
        <v>12</v>
      </c>
      <c r="D9282" s="1" t="s">
        <v>13</v>
      </c>
      <c r="E9282" s="2" t="s">
        <v>14</v>
      </c>
      <c r="F9282" s="3">
        <v>36718</v>
      </c>
      <c r="G9282">
        <v>1770</v>
      </c>
      <c r="I9282" s="2" t="s">
        <v>15</v>
      </c>
      <c r="J9282" t="s">
        <v>16</v>
      </c>
      <c r="K9282" t="s">
        <v>80</v>
      </c>
      <c r="L9282" t="s">
        <v>87</v>
      </c>
      <c r="M9282" s="3">
        <f t="shared" si="288"/>
        <v>36718</v>
      </c>
      <c r="N9282">
        <f t="shared" si="289"/>
        <v>50.120818467840003</v>
      </c>
    </row>
    <row r="9283" spans="1:14" x14ac:dyDescent="0.3">
      <c r="A9283">
        <v>-89.088805555555595</v>
      </c>
      <c r="B9283">
        <v>38.960611111111099</v>
      </c>
      <c r="C9283" t="s">
        <v>12</v>
      </c>
      <c r="D9283" s="1" t="s">
        <v>13</v>
      </c>
      <c r="E9283" s="2" t="s">
        <v>14</v>
      </c>
      <c r="F9283" s="3">
        <v>36717</v>
      </c>
      <c r="G9283">
        <v>2110</v>
      </c>
      <c r="I9283" s="2" t="s">
        <v>15</v>
      </c>
      <c r="J9283" t="s">
        <v>16</v>
      </c>
      <c r="K9283" t="s">
        <v>80</v>
      </c>
      <c r="L9283" t="s">
        <v>87</v>
      </c>
      <c r="M9283" s="3">
        <f t="shared" ref="M9283:M9346" si="290">F9283</f>
        <v>36717</v>
      </c>
      <c r="N9283">
        <f t="shared" ref="N9283:N9346" si="291">G9283*0.028316846592</f>
        <v>59.748546309120002</v>
      </c>
    </row>
    <row r="9284" spans="1:14" x14ac:dyDescent="0.3">
      <c r="A9284">
        <v>-89.088805555555595</v>
      </c>
      <c r="B9284">
        <v>38.960611111111099</v>
      </c>
      <c r="C9284" t="s">
        <v>12</v>
      </c>
      <c r="D9284" s="1" t="s">
        <v>13</v>
      </c>
      <c r="E9284" s="2" t="s">
        <v>14</v>
      </c>
      <c r="F9284" s="3">
        <v>36716</v>
      </c>
      <c r="G9284">
        <v>5660</v>
      </c>
      <c r="I9284" s="2" t="s">
        <v>15</v>
      </c>
      <c r="J9284" t="s">
        <v>16</v>
      </c>
      <c r="K9284" t="s">
        <v>80</v>
      </c>
      <c r="L9284" t="s">
        <v>87</v>
      </c>
      <c r="M9284" s="3">
        <f t="shared" si="290"/>
        <v>36716</v>
      </c>
      <c r="N9284">
        <f t="shared" si="291"/>
        <v>160.27335171071999</v>
      </c>
    </row>
    <row r="9285" spans="1:14" x14ac:dyDescent="0.3">
      <c r="A9285">
        <v>-89.088805555555595</v>
      </c>
      <c r="B9285">
        <v>38.960611111111099</v>
      </c>
      <c r="C9285" t="s">
        <v>12</v>
      </c>
      <c r="D9285" s="1" t="s">
        <v>13</v>
      </c>
      <c r="E9285" s="2" t="s">
        <v>14</v>
      </c>
      <c r="F9285" s="3">
        <v>36715</v>
      </c>
      <c r="G9285">
        <v>9950</v>
      </c>
      <c r="I9285" s="2" t="s">
        <v>15</v>
      </c>
      <c r="J9285" t="s">
        <v>16</v>
      </c>
      <c r="K9285" t="s">
        <v>80</v>
      </c>
      <c r="L9285" t="s">
        <v>87</v>
      </c>
      <c r="M9285" s="3">
        <f t="shared" si="290"/>
        <v>36715</v>
      </c>
      <c r="N9285">
        <f t="shared" si="291"/>
        <v>281.75262359039999</v>
      </c>
    </row>
    <row r="9286" spans="1:14" x14ac:dyDescent="0.3">
      <c r="A9286">
        <v>-89.088805555555595</v>
      </c>
      <c r="B9286">
        <v>38.960611111111099</v>
      </c>
      <c r="C9286" t="s">
        <v>12</v>
      </c>
      <c r="D9286" s="1" t="s">
        <v>13</v>
      </c>
      <c r="E9286" s="2" t="s">
        <v>14</v>
      </c>
      <c r="F9286" s="3">
        <v>36714</v>
      </c>
      <c r="G9286">
        <v>8730</v>
      </c>
      <c r="I9286" s="2" t="s">
        <v>15</v>
      </c>
      <c r="J9286" t="s">
        <v>16</v>
      </c>
      <c r="K9286" t="s">
        <v>80</v>
      </c>
      <c r="L9286" t="s">
        <v>87</v>
      </c>
      <c r="M9286" s="3">
        <f t="shared" si="290"/>
        <v>36714</v>
      </c>
      <c r="N9286">
        <f t="shared" si="291"/>
        <v>247.20607074816002</v>
      </c>
    </row>
    <row r="9287" spans="1:14" x14ac:dyDescent="0.3">
      <c r="A9287">
        <v>-89.088805555555595</v>
      </c>
      <c r="B9287">
        <v>38.960611111111099</v>
      </c>
      <c r="C9287" t="s">
        <v>12</v>
      </c>
      <c r="D9287" s="1" t="s">
        <v>13</v>
      </c>
      <c r="E9287" s="2" t="s">
        <v>14</v>
      </c>
      <c r="F9287" s="3">
        <v>36713</v>
      </c>
      <c r="G9287">
        <v>5780</v>
      </c>
      <c r="I9287" s="2" t="s">
        <v>15</v>
      </c>
      <c r="J9287" t="s">
        <v>16</v>
      </c>
      <c r="K9287" t="s">
        <v>80</v>
      </c>
      <c r="L9287" t="s">
        <v>87</v>
      </c>
      <c r="M9287" s="3">
        <f t="shared" si="290"/>
        <v>36713</v>
      </c>
      <c r="N9287">
        <f t="shared" si="291"/>
        <v>163.67137330176001</v>
      </c>
    </row>
    <row r="9288" spans="1:14" x14ac:dyDescent="0.3">
      <c r="A9288">
        <v>-89.088805555555595</v>
      </c>
      <c r="B9288">
        <v>38.960611111111099</v>
      </c>
      <c r="C9288" t="s">
        <v>12</v>
      </c>
      <c r="D9288" s="1" t="s">
        <v>13</v>
      </c>
      <c r="E9288" s="2" t="s">
        <v>14</v>
      </c>
      <c r="F9288" s="3">
        <v>36712</v>
      </c>
      <c r="G9288">
        <v>2360</v>
      </c>
      <c r="I9288" s="2" t="s">
        <v>15</v>
      </c>
      <c r="J9288" t="s">
        <v>16</v>
      </c>
      <c r="K9288" t="s">
        <v>80</v>
      </c>
      <c r="L9288" t="s">
        <v>87</v>
      </c>
      <c r="M9288" s="3">
        <f t="shared" si="290"/>
        <v>36712</v>
      </c>
      <c r="N9288">
        <f t="shared" si="291"/>
        <v>66.827757957119999</v>
      </c>
    </row>
    <row r="9289" spans="1:14" x14ac:dyDescent="0.3">
      <c r="A9289">
        <v>-89.088805555555595</v>
      </c>
      <c r="B9289">
        <v>38.960611111111099</v>
      </c>
      <c r="C9289" t="s">
        <v>12</v>
      </c>
      <c r="D9289" s="1" t="s">
        <v>13</v>
      </c>
      <c r="E9289" s="2" t="s">
        <v>14</v>
      </c>
      <c r="F9289" s="3">
        <v>36711</v>
      </c>
      <c r="G9289">
        <v>1280</v>
      </c>
      <c r="I9289" s="2" t="s">
        <v>15</v>
      </c>
      <c r="J9289" t="s">
        <v>16</v>
      </c>
      <c r="K9289" t="s">
        <v>80</v>
      </c>
      <c r="L9289" t="s">
        <v>87</v>
      </c>
      <c r="M9289" s="3">
        <f t="shared" si="290"/>
        <v>36711</v>
      </c>
      <c r="N9289">
        <f t="shared" si="291"/>
        <v>36.24556363776</v>
      </c>
    </row>
    <row r="9290" spans="1:14" x14ac:dyDescent="0.3">
      <c r="A9290">
        <v>-89.088805555555595</v>
      </c>
      <c r="B9290">
        <v>38.960611111111099</v>
      </c>
      <c r="C9290" t="s">
        <v>12</v>
      </c>
      <c r="D9290" s="1" t="s">
        <v>13</v>
      </c>
      <c r="E9290" s="2" t="s">
        <v>14</v>
      </c>
      <c r="F9290" s="3">
        <v>36710</v>
      </c>
      <c r="G9290">
        <v>1140</v>
      </c>
      <c r="I9290" s="2" t="s">
        <v>15</v>
      </c>
      <c r="J9290" t="s">
        <v>16</v>
      </c>
      <c r="K9290" t="s">
        <v>80</v>
      </c>
      <c r="L9290" t="s">
        <v>87</v>
      </c>
      <c r="M9290" s="3">
        <f t="shared" si="290"/>
        <v>36710</v>
      </c>
      <c r="N9290">
        <f t="shared" si="291"/>
        <v>32.281205114880002</v>
      </c>
    </row>
    <row r="9291" spans="1:14" x14ac:dyDescent="0.3">
      <c r="A9291">
        <v>-89.088805555555595</v>
      </c>
      <c r="B9291">
        <v>38.960611111111099</v>
      </c>
      <c r="C9291" t="s">
        <v>12</v>
      </c>
      <c r="D9291" s="1" t="s">
        <v>13</v>
      </c>
      <c r="E9291" s="2" t="s">
        <v>14</v>
      </c>
      <c r="F9291" s="3">
        <v>36709</v>
      </c>
      <c r="G9291">
        <v>996</v>
      </c>
      <c r="I9291" s="2" t="s">
        <v>15</v>
      </c>
      <c r="J9291" t="s">
        <v>16</v>
      </c>
      <c r="K9291" t="s">
        <v>80</v>
      </c>
      <c r="L9291" t="s">
        <v>87</v>
      </c>
      <c r="M9291" s="3">
        <f t="shared" si="290"/>
        <v>36709</v>
      </c>
      <c r="N9291">
        <f t="shared" si="291"/>
        <v>28.203579205632</v>
      </c>
    </row>
    <row r="9292" spans="1:14" x14ac:dyDescent="0.3">
      <c r="A9292">
        <v>-89.088805555555595</v>
      </c>
      <c r="B9292">
        <v>38.960611111111099</v>
      </c>
      <c r="C9292" t="s">
        <v>12</v>
      </c>
      <c r="D9292" s="1" t="s">
        <v>13</v>
      </c>
      <c r="E9292" s="2" t="s">
        <v>14</v>
      </c>
      <c r="F9292" s="3">
        <v>36708</v>
      </c>
      <c r="G9292">
        <v>1110</v>
      </c>
      <c r="I9292" s="2" t="s">
        <v>15</v>
      </c>
      <c r="J9292" t="s">
        <v>16</v>
      </c>
      <c r="K9292" t="s">
        <v>80</v>
      </c>
      <c r="L9292" t="s">
        <v>87</v>
      </c>
      <c r="M9292" s="3">
        <f t="shared" si="290"/>
        <v>36708</v>
      </c>
      <c r="N9292">
        <f t="shared" si="291"/>
        <v>31.431699717120001</v>
      </c>
    </row>
    <row r="9293" spans="1:14" x14ac:dyDescent="0.3">
      <c r="A9293">
        <v>-89.088805555555595</v>
      </c>
      <c r="B9293">
        <v>38.960611111111099</v>
      </c>
      <c r="C9293" t="s">
        <v>12</v>
      </c>
      <c r="D9293" s="1" t="s">
        <v>13</v>
      </c>
      <c r="E9293" s="2" t="s">
        <v>14</v>
      </c>
      <c r="F9293" s="3">
        <v>36707</v>
      </c>
      <c r="G9293">
        <v>1380</v>
      </c>
      <c r="I9293" s="2" t="s">
        <v>15</v>
      </c>
      <c r="J9293" t="s">
        <v>16</v>
      </c>
      <c r="K9293" t="s">
        <v>80</v>
      </c>
      <c r="L9293" t="s">
        <v>87</v>
      </c>
      <c r="M9293" s="3">
        <f t="shared" si="290"/>
        <v>36707</v>
      </c>
      <c r="N9293">
        <f t="shared" si="291"/>
        <v>39.077248296960001</v>
      </c>
    </row>
    <row r="9294" spans="1:14" x14ac:dyDescent="0.3">
      <c r="A9294">
        <v>-89.088805555555595</v>
      </c>
      <c r="B9294">
        <v>38.960611111111099</v>
      </c>
      <c r="C9294" t="s">
        <v>12</v>
      </c>
      <c r="D9294" s="1" t="s">
        <v>13</v>
      </c>
      <c r="E9294" s="2" t="s">
        <v>14</v>
      </c>
      <c r="F9294" s="3">
        <v>36706</v>
      </c>
      <c r="G9294">
        <v>2280</v>
      </c>
      <c r="I9294" s="2" t="s">
        <v>15</v>
      </c>
      <c r="J9294" t="s">
        <v>16</v>
      </c>
      <c r="K9294" t="s">
        <v>80</v>
      </c>
      <c r="L9294" t="s">
        <v>87</v>
      </c>
      <c r="M9294" s="3">
        <f t="shared" si="290"/>
        <v>36706</v>
      </c>
      <c r="N9294">
        <f t="shared" si="291"/>
        <v>64.562410229760005</v>
      </c>
    </row>
    <row r="9295" spans="1:14" x14ac:dyDescent="0.3">
      <c r="A9295">
        <v>-89.088805555555595</v>
      </c>
      <c r="B9295">
        <v>38.960611111111099</v>
      </c>
      <c r="C9295" t="s">
        <v>12</v>
      </c>
      <c r="D9295" s="1" t="s">
        <v>13</v>
      </c>
      <c r="E9295" s="2" t="s">
        <v>14</v>
      </c>
      <c r="F9295" s="3">
        <v>36705</v>
      </c>
      <c r="G9295">
        <v>5780</v>
      </c>
      <c r="I9295" s="2" t="s">
        <v>15</v>
      </c>
      <c r="J9295" t="s">
        <v>16</v>
      </c>
      <c r="K9295" t="s">
        <v>80</v>
      </c>
      <c r="L9295" t="s">
        <v>87</v>
      </c>
      <c r="M9295" s="3">
        <f t="shared" si="290"/>
        <v>36705</v>
      </c>
      <c r="N9295">
        <f t="shared" si="291"/>
        <v>163.67137330176001</v>
      </c>
    </row>
    <row r="9296" spans="1:14" x14ac:dyDescent="0.3">
      <c r="A9296">
        <v>-89.088805555555595</v>
      </c>
      <c r="B9296">
        <v>38.960611111111099</v>
      </c>
      <c r="C9296" t="s">
        <v>12</v>
      </c>
      <c r="D9296" s="1" t="s">
        <v>13</v>
      </c>
      <c r="E9296" s="2" t="s">
        <v>14</v>
      </c>
      <c r="F9296" s="3">
        <v>36704</v>
      </c>
      <c r="G9296">
        <v>8150</v>
      </c>
      <c r="I9296" s="2" t="s">
        <v>15</v>
      </c>
      <c r="J9296" t="s">
        <v>16</v>
      </c>
      <c r="K9296" t="s">
        <v>80</v>
      </c>
      <c r="L9296" t="s">
        <v>87</v>
      </c>
      <c r="M9296" s="3">
        <f t="shared" si="290"/>
        <v>36704</v>
      </c>
      <c r="N9296">
        <f t="shared" si="291"/>
        <v>230.7822997248</v>
      </c>
    </row>
    <row r="9297" spans="1:14" x14ac:dyDescent="0.3">
      <c r="A9297">
        <v>-89.088805555555595</v>
      </c>
      <c r="B9297">
        <v>38.960611111111099</v>
      </c>
      <c r="C9297" t="s">
        <v>12</v>
      </c>
      <c r="D9297" s="1" t="s">
        <v>13</v>
      </c>
      <c r="E9297" s="2" t="s">
        <v>14</v>
      </c>
      <c r="F9297" s="3">
        <v>36703</v>
      </c>
      <c r="G9297">
        <v>7810</v>
      </c>
      <c r="I9297" s="2" t="s">
        <v>15</v>
      </c>
      <c r="J9297" t="s">
        <v>16</v>
      </c>
      <c r="K9297" t="s">
        <v>80</v>
      </c>
      <c r="L9297" t="s">
        <v>87</v>
      </c>
      <c r="M9297" s="3">
        <f t="shared" si="290"/>
        <v>36703</v>
      </c>
      <c r="N9297">
        <f t="shared" si="291"/>
        <v>221.15457188351999</v>
      </c>
    </row>
    <row r="9298" spans="1:14" x14ac:dyDescent="0.3">
      <c r="A9298">
        <v>-89.088805555555595</v>
      </c>
      <c r="B9298">
        <v>38.960611111111099</v>
      </c>
      <c r="C9298" t="s">
        <v>12</v>
      </c>
      <c r="D9298" s="1" t="s">
        <v>13</v>
      </c>
      <c r="E9298" s="2" t="s">
        <v>14</v>
      </c>
      <c r="F9298" s="3">
        <v>36702</v>
      </c>
      <c r="G9298">
        <v>7540</v>
      </c>
      <c r="I9298" s="2" t="s">
        <v>15</v>
      </c>
      <c r="J9298" t="s">
        <v>16</v>
      </c>
      <c r="K9298" t="s">
        <v>80</v>
      </c>
      <c r="L9298" t="s">
        <v>87</v>
      </c>
      <c r="M9298" s="3">
        <f t="shared" si="290"/>
        <v>36702</v>
      </c>
      <c r="N9298">
        <f t="shared" si="291"/>
        <v>213.50902330368001</v>
      </c>
    </row>
    <row r="9299" spans="1:14" x14ac:dyDescent="0.3">
      <c r="A9299">
        <v>-89.088805555555595</v>
      </c>
      <c r="B9299">
        <v>38.960611111111099</v>
      </c>
      <c r="C9299" t="s">
        <v>12</v>
      </c>
      <c r="D9299" s="1" t="s">
        <v>13</v>
      </c>
      <c r="E9299" s="2" t="s">
        <v>14</v>
      </c>
      <c r="F9299" s="3">
        <v>36701</v>
      </c>
      <c r="G9299">
        <v>4870</v>
      </c>
      <c r="I9299" s="2" t="s">
        <v>15</v>
      </c>
      <c r="J9299" t="s">
        <v>16</v>
      </c>
      <c r="K9299" t="s">
        <v>80</v>
      </c>
      <c r="L9299" t="s">
        <v>87</v>
      </c>
      <c r="M9299" s="3">
        <f t="shared" si="290"/>
        <v>36701</v>
      </c>
      <c r="N9299">
        <f t="shared" si="291"/>
        <v>137.90304290304002</v>
      </c>
    </row>
    <row r="9300" spans="1:14" x14ac:dyDescent="0.3">
      <c r="A9300">
        <v>-89.088805555555595</v>
      </c>
      <c r="B9300">
        <v>38.960611111111099</v>
      </c>
      <c r="C9300" t="s">
        <v>12</v>
      </c>
      <c r="D9300" s="1" t="s">
        <v>13</v>
      </c>
      <c r="E9300" s="2" t="s">
        <v>14</v>
      </c>
      <c r="F9300" s="3">
        <v>36700</v>
      </c>
      <c r="G9300">
        <v>1950</v>
      </c>
      <c r="I9300" s="2" t="s">
        <v>15</v>
      </c>
      <c r="J9300" t="s">
        <v>16</v>
      </c>
      <c r="K9300" t="s">
        <v>80</v>
      </c>
      <c r="L9300" t="s">
        <v>87</v>
      </c>
      <c r="M9300" s="3">
        <f t="shared" si="290"/>
        <v>36700</v>
      </c>
      <c r="N9300">
        <f t="shared" si="291"/>
        <v>55.217850854399998</v>
      </c>
    </row>
    <row r="9301" spans="1:14" x14ac:dyDescent="0.3">
      <c r="A9301">
        <v>-89.088805555555595</v>
      </c>
      <c r="B9301">
        <v>38.960611111111099</v>
      </c>
      <c r="C9301" t="s">
        <v>12</v>
      </c>
      <c r="D9301" s="1" t="s">
        <v>13</v>
      </c>
      <c r="E9301" s="2" t="s">
        <v>14</v>
      </c>
      <c r="F9301" s="3">
        <v>36699</v>
      </c>
      <c r="G9301">
        <v>4070</v>
      </c>
      <c r="I9301" s="2" t="s">
        <v>15</v>
      </c>
      <c r="J9301" t="s">
        <v>16</v>
      </c>
      <c r="K9301" t="s">
        <v>80</v>
      </c>
      <c r="L9301" t="s">
        <v>87</v>
      </c>
      <c r="M9301" s="3">
        <f t="shared" si="290"/>
        <v>36699</v>
      </c>
      <c r="N9301">
        <f t="shared" si="291"/>
        <v>115.24956562944</v>
      </c>
    </row>
    <row r="9302" spans="1:14" x14ac:dyDescent="0.3">
      <c r="A9302">
        <v>-89.088805555555595</v>
      </c>
      <c r="B9302">
        <v>38.960611111111099</v>
      </c>
      <c r="C9302" t="s">
        <v>12</v>
      </c>
      <c r="D9302" s="1" t="s">
        <v>13</v>
      </c>
      <c r="E9302" s="2" t="s">
        <v>14</v>
      </c>
      <c r="F9302" s="3">
        <v>36698</v>
      </c>
      <c r="G9302">
        <v>2660</v>
      </c>
      <c r="I9302" s="2" t="s">
        <v>15</v>
      </c>
      <c r="J9302" t="s">
        <v>16</v>
      </c>
      <c r="K9302" t="s">
        <v>80</v>
      </c>
      <c r="L9302" t="s">
        <v>87</v>
      </c>
      <c r="M9302" s="3">
        <f t="shared" si="290"/>
        <v>36698</v>
      </c>
      <c r="N9302">
        <f t="shared" si="291"/>
        <v>75.322811934720008</v>
      </c>
    </row>
    <row r="9303" spans="1:14" x14ac:dyDescent="0.3">
      <c r="A9303">
        <v>-89.088805555555595</v>
      </c>
      <c r="B9303">
        <v>38.960611111111099</v>
      </c>
      <c r="C9303" t="s">
        <v>12</v>
      </c>
      <c r="D9303" s="1" t="s">
        <v>13</v>
      </c>
      <c r="E9303" s="2" t="s">
        <v>14</v>
      </c>
      <c r="F9303" s="3">
        <v>36697</v>
      </c>
      <c r="G9303">
        <v>605</v>
      </c>
      <c r="I9303" s="2" t="s">
        <v>15</v>
      </c>
      <c r="J9303" t="s">
        <v>16</v>
      </c>
      <c r="K9303" t="s">
        <v>80</v>
      </c>
      <c r="L9303" t="s">
        <v>87</v>
      </c>
      <c r="M9303" s="3">
        <f t="shared" si="290"/>
        <v>36697</v>
      </c>
      <c r="N9303">
        <f t="shared" si="291"/>
        <v>17.131692188159999</v>
      </c>
    </row>
    <row r="9304" spans="1:14" x14ac:dyDescent="0.3">
      <c r="A9304">
        <v>-89.088805555555595</v>
      </c>
      <c r="B9304">
        <v>38.960611111111099</v>
      </c>
      <c r="C9304" t="s">
        <v>12</v>
      </c>
      <c r="D9304" s="1" t="s">
        <v>13</v>
      </c>
      <c r="E9304" s="2" t="s">
        <v>14</v>
      </c>
      <c r="F9304" s="3">
        <v>36696</v>
      </c>
      <c r="G9304">
        <v>1240</v>
      </c>
      <c r="I9304" s="2" t="s">
        <v>15</v>
      </c>
      <c r="J9304" t="s">
        <v>16</v>
      </c>
      <c r="K9304" t="s">
        <v>80</v>
      </c>
      <c r="L9304" t="s">
        <v>83</v>
      </c>
      <c r="M9304" s="3">
        <f t="shared" si="290"/>
        <v>36696</v>
      </c>
      <c r="N9304">
        <f t="shared" si="291"/>
        <v>35.112889774080003</v>
      </c>
    </row>
    <row r="9305" spans="1:14" x14ac:dyDescent="0.3">
      <c r="A9305">
        <v>-89.088805555555595</v>
      </c>
      <c r="B9305">
        <v>38.960611111111099</v>
      </c>
      <c r="C9305" t="s">
        <v>12</v>
      </c>
      <c r="D9305" s="1" t="s">
        <v>13</v>
      </c>
      <c r="E9305" s="2" t="s">
        <v>14</v>
      </c>
      <c r="F9305" s="3">
        <v>36695</v>
      </c>
      <c r="G9305">
        <v>3890</v>
      </c>
      <c r="H9305" t="s">
        <v>84</v>
      </c>
      <c r="I9305" s="2" t="s">
        <v>15</v>
      </c>
      <c r="J9305" t="s">
        <v>16</v>
      </c>
      <c r="K9305" t="s">
        <v>80</v>
      </c>
      <c r="L9305" t="s">
        <v>87</v>
      </c>
      <c r="M9305" s="3">
        <f t="shared" si="290"/>
        <v>36695</v>
      </c>
      <c r="N9305">
        <f t="shared" si="291"/>
        <v>110.15253324288</v>
      </c>
    </row>
    <row r="9306" spans="1:14" x14ac:dyDescent="0.3">
      <c r="A9306">
        <v>-89.088805555555595</v>
      </c>
      <c r="B9306">
        <v>38.960611111111099</v>
      </c>
      <c r="C9306" t="s">
        <v>12</v>
      </c>
      <c r="D9306" s="1" t="s">
        <v>13</v>
      </c>
      <c r="E9306" s="2" t="s">
        <v>14</v>
      </c>
      <c r="F9306" s="3">
        <v>36694</v>
      </c>
      <c r="G9306">
        <v>4050</v>
      </c>
      <c r="I9306" s="2" t="s">
        <v>15</v>
      </c>
      <c r="J9306" t="s">
        <v>16</v>
      </c>
      <c r="K9306" t="s">
        <v>80</v>
      </c>
      <c r="L9306" t="s">
        <v>83</v>
      </c>
      <c r="M9306" s="3">
        <f t="shared" si="290"/>
        <v>36694</v>
      </c>
      <c r="N9306">
        <f t="shared" si="291"/>
        <v>114.6832286976</v>
      </c>
    </row>
    <row r="9307" spans="1:14" x14ac:dyDescent="0.3">
      <c r="A9307">
        <v>-89.088805555555595</v>
      </c>
      <c r="B9307">
        <v>38.960611111111099</v>
      </c>
      <c r="C9307" t="s">
        <v>12</v>
      </c>
      <c r="D9307" s="1" t="s">
        <v>13</v>
      </c>
      <c r="E9307" s="2" t="s">
        <v>14</v>
      </c>
      <c r="F9307" s="3">
        <v>36693</v>
      </c>
      <c r="G9307">
        <v>715</v>
      </c>
      <c r="H9307" t="s">
        <v>84</v>
      </c>
      <c r="I9307" s="2" t="s">
        <v>15</v>
      </c>
      <c r="J9307" t="s">
        <v>16</v>
      </c>
      <c r="K9307" t="s">
        <v>80</v>
      </c>
      <c r="L9307" t="s">
        <v>87</v>
      </c>
      <c r="M9307" s="3">
        <f t="shared" si="290"/>
        <v>36693</v>
      </c>
      <c r="N9307">
        <f t="shared" si="291"/>
        <v>20.246545313280002</v>
      </c>
    </row>
    <row r="9308" spans="1:14" x14ac:dyDescent="0.3">
      <c r="A9308">
        <v>-89.088805555555595</v>
      </c>
      <c r="B9308">
        <v>38.960611111111099</v>
      </c>
      <c r="C9308" t="s">
        <v>12</v>
      </c>
      <c r="D9308" s="1" t="s">
        <v>13</v>
      </c>
      <c r="E9308" s="2" t="s">
        <v>14</v>
      </c>
      <c r="F9308" s="3">
        <v>36692</v>
      </c>
      <c r="G9308">
        <v>572</v>
      </c>
      <c r="H9308" t="s">
        <v>84</v>
      </c>
      <c r="I9308" s="2" t="s">
        <v>15</v>
      </c>
      <c r="J9308" t="s">
        <v>16</v>
      </c>
      <c r="K9308" t="s">
        <v>80</v>
      </c>
      <c r="L9308" t="s">
        <v>87</v>
      </c>
      <c r="M9308" s="3">
        <f t="shared" si="290"/>
        <v>36692</v>
      </c>
      <c r="N9308">
        <f t="shared" si="291"/>
        <v>16.197236250624002</v>
      </c>
    </row>
    <row r="9309" spans="1:14" x14ac:dyDescent="0.3">
      <c r="A9309">
        <v>-89.088805555555595</v>
      </c>
      <c r="B9309">
        <v>38.960611111111099</v>
      </c>
      <c r="C9309" t="s">
        <v>12</v>
      </c>
      <c r="D9309" s="1" t="s">
        <v>13</v>
      </c>
      <c r="E9309" s="2" t="s">
        <v>14</v>
      </c>
      <c r="F9309" s="3">
        <v>36691</v>
      </c>
      <c r="G9309">
        <v>421</v>
      </c>
      <c r="H9309" t="s">
        <v>84</v>
      </c>
      <c r="I9309" s="2" t="s">
        <v>15</v>
      </c>
      <c r="J9309" t="s">
        <v>16</v>
      </c>
      <c r="K9309" t="s">
        <v>80</v>
      </c>
      <c r="L9309" t="s">
        <v>87</v>
      </c>
      <c r="M9309" s="3">
        <f t="shared" si="290"/>
        <v>36691</v>
      </c>
      <c r="N9309">
        <f t="shared" si="291"/>
        <v>11.921392415232001</v>
      </c>
    </row>
    <row r="9310" spans="1:14" x14ac:dyDescent="0.3">
      <c r="A9310">
        <v>-89.088805555555595</v>
      </c>
      <c r="B9310">
        <v>38.960611111111099</v>
      </c>
      <c r="C9310" t="s">
        <v>12</v>
      </c>
      <c r="D9310" s="1" t="s">
        <v>13</v>
      </c>
      <c r="E9310" s="2" t="s">
        <v>14</v>
      </c>
      <c r="F9310" s="3">
        <v>36690</v>
      </c>
      <c r="G9310">
        <v>214</v>
      </c>
      <c r="I9310" s="2" t="s">
        <v>15</v>
      </c>
      <c r="J9310" t="s">
        <v>16</v>
      </c>
      <c r="K9310" t="s">
        <v>80</v>
      </c>
      <c r="L9310" t="s">
        <v>83</v>
      </c>
      <c r="M9310" s="3">
        <f t="shared" si="290"/>
        <v>36690</v>
      </c>
      <c r="N9310">
        <f t="shared" si="291"/>
        <v>6.0598051706880005</v>
      </c>
    </row>
    <row r="9311" spans="1:14" x14ac:dyDescent="0.3">
      <c r="A9311">
        <v>-89.088805555555595</v>
      </c>
      <c r="B9311">
        <v>38.960611111111099</v>
      </c>
      <c r="C9311" t="s">
        <v>12</v>
      </c>
      <c r="D9311" s="1" t="s">
        <v>13</v>
      </c>
      <c r="E9311" s="2" t="s">
        <v>14</v>
      </c>
      <c r="F9311" s="3">
        <v>36689</v>
      </c>
      <c r="G9311">
        <v>262</v>
      </c>
      <c r="H9311" t="s">
        <v>84</v>
      </c>
      <c r="I9311" s="2" t="s">
        <v>15</v>
      </c>
      <c r="J9311" t="s">
        <v>16</v>
      </c>
      <c r="K9311" t="s">
        <v>80</v>
      </c>
      <c r="L9311" t="s">
        <v>87</v>
      </c>
      <c r="M9311" s="3">
        <f t="shared" si="290"/>
        <v>36689</v>
      </c>
      <c r="N9311">
        <f t="shared" si="291"/>
        <v>7.4190138071040002</v>
      </c>
    </row>
    <row r="9312" spans="1:14" x14ac:dyDescent="0.3">
      <c r="A9312">
        <v>-89.088805555555595</v>
      </c>
      <c r="B9312">
        <v>38.960611111111099</v>
      </c>
      <c r="C9312" t="s">
        <v>12</v>
      </c>
      <c r="D9312" s="1" t="s">
        <v>13</v>
      </c>
      <c r="E9312" s="2" t="s">
        <v>14</v>
      </c>
      <c r="F9312" s="3">
        <v>36688</v>
      </c>
      <c r="G9312">
        <v>132</v>
      </c>
      <c r="H9312" t="s">
        <v>84</v>
      </c>
      <c r="I9312" s="2" t="s">
        <v>15</v>
      </c>
      <c r="J9312" t="s">
        <v>16</v>
      </c>
      <c r="K9312" t="s">
        <v>80</v>
      </c>
      <c r="L9312" t="s">
        <v>87</v>
      </c>
      <c r="M9312" s="3">
        <f t="shared" si="290"/>
        <v>36688</v>
      </c>
      <c r="N9312">
        <f t="shared" si="291"/>
        <v>3.7378237501439999</v>
      </c>
    </row>
    <row r="9313" spans="1:14" x14ac:dyDescent="0.3">
      <c r="A9313">
        <v>-89.088805555555595</v>
      </c>
      <c r="B9313">
        <v>38.960611111111099</v>
      </c>
      <c r="C9313" t="s">
        <v>12</v>
      </c>
      <c r="D9313" s="1" t="s">
        <v>13</v>
      </c>
      <c r="E9313" s="2" t="s">
        <v>14</v>
      </c>
      <c r="F9313" s="3">
        <v>36687</v>
      </c>
      <c r="G9313">
        <v>126</v>
      </c>
      <c r="H9313" t="s">
        <v>84</v>
      </c>
      <c r="I9313" s="2" t="s">
        <v>15</v>
      </c>
      <c r="J9313" t="s">
        <v>16</v>
      </c>
      <c r="K9313" t="s">
        <v>80</v>
      </c>
      <c r="L9313" t="s">
        <v>87</v>
      </c>
      <c r="M9313" s="3">
        <f t="shared" si="290"/>
        <v>36687</v>
      </c>
      <c r="N9313">
        <f t="shared" si="291"/>
        <v>3.567922670592</v>
      </c>
    </row>
    <row r="9314" spans="1:14" x14ac:dyDescent="0.3">
      <c r="A9314">
        <v>-89.088805555555595</v>
      </c>
      <c r="B9314">
        <v>38.960611111111099</v>
      </c>
      <c r="C9314" t="s">
        <v>12</v>
      </c>
      <c r="D9314" s="1" t="s">
        <v>13</v>
      </c>
      <c r="E9314" s="2" t="s">
        <v>14</v>
      </c>
      <c r="F9314" s="3">
        <v>36686</v>
      </c>
      <c r="G9314">
        <v>135</v>
      </c>
      <c r="H9314" t="s">
        <v>84</v>
      </c>
      <c r="I9314" s="2" t="s">
        <v>15</v>
      </c>
      <c r="J9314" t="s">
        <v>16</v>
      </c>
      <c r="K9314" t="s">
        <v>80</v>
      </c>
      <c r="L9314" t="s">
        <v>87</v>
      </c>
      <c r="M9314" s="3">
        <f t="shared" si="290"/>
        <v>36686</v>
      </c>
      <c r="N9314">
        <f t="shared" si="291"/>
        <v>3.8227742899199999</v>
      </c>
    </row>
    <row r="9315" spans="1:14" x14ac:dyDescent="0.3">
      <c r="A9315">
        <v>-89.088805555555595</v>
      </c>
      <c r="B9315">
        <v>38.960611111111099</v>
      </c>
      <c r="C9315" t="s">
        <v>12</v>
      </c>
      <c r="D9315" s="1" t="s">
        <v>13</v>
      </c>
      <c r="E9315" s="2" t="s">
        <v>14</v>
      </c>
      <c r="F9315" s="3">
        <v>36685</v>
      </c>
      <c r="G9315">
        <v>141</v>
      </c>
      <c r="H9315" t="s">
        <v>84</v>
      </c>
      <c r="I9315" s="2" t="s">
        <v>15</v>
      </c>
      <c r="J9315" t="s">
        <v>16</v>
      </c>
      <c r="K9315" t="s">
        <v>80</v>
      </c>
      <c r="L9315" t="s">
        <v>87</v>
      </c>
      <c r="M9315" s="3">
        <f t="shared" si="290"/>
        <v>36685</v>
      </c>
      <c r="N9315">
        <f t="shared" si="291"/>
        <v>3.9926753694720003</v>
      </c>
    </row>
    <row r="9316" spans="1:14" x14ac:dyDescent="0.3">
      <c r="A9316">
        <v>-89.088805555555595</v>
      </c>
      <c r="B9316">
        <v>38.960611111111099</v>
      </c>
      <c r="C9316" t="s">
        <v>12</v>
      </c>
      <c r="D9316" s="1" t="s">
        <v>13</v>
      </c>
      <c r="E9316" s="2" t="s">
        <v>14</v>
      </c>
      <c r="F9316" s="3">
        <v>36684</v>
      </c>
      <c r="G9316">
        <v>148</v>
      </c>
      <c r="H9316" t="s">
        <v>84</v>
      </c>
      <c r="I9316" s="2" t="s">
        <v>15</v>
      </c>
      <c r="J9316" t="s">
        <v>16</v>
      </c>
      <c r="K9316" t="s">
        <v>80</v>
      </c>
      <c r="L9316" t="s">
        <v>87</v>
      </c>
      <c r="M9316" s="3">
        <f t="shared" si="290"/>
        <v>36684</v>
      </c>
      <c r="N9316">
        <f t="shared" si="291"/>
        <v>4.1908932956160001</v>
      </c>
    </row>
    <row r="9317" spans="1:14" x14ac:dyDescent="0.3">
      <c r="A9317">
        <v>-89.088805555555595</v>
      </c>
      <c r="B9317">
        <v>38.960611111111099</v>
      </c>
      <c r="C9317" t="s">
        <v>12</v>
      </c>
      <c r="D9317" s="1" t="s">
        <v>13</v>
      </c>
      <c r="E9317" s="2" t="s">
        <v>14</v>
      </c>
      <c r="F9317" s="3">
        <v>36683</v>
      </c>
      <c r="G9317">
        <v>160</v>
      </c>
      <c r="H9317" t="s">
        <v>84</v>
      </c>
      <c r="I9317" s="2" t="s">
        <v>15</v>
      </c>
      <c r="J9317" t="s">
        <v>16</v>
      </c>
      <c r="K9317" t="s">
        <v>80</v>
      </c>
      <c r="L9317" t="s">
        <v>87</v>
      </c>
      <c r="M9317" s="3">
        <f t="shared" si="290"/>
        <v>36683</v>
      </c>
      <c r="N9317">
        <f t="shared" si="291"/>
        <v>4.53069545472</v>
      </c>
    </row>
    <row r="9318" spans="1:14" x14ac:dyDescent="0.3">
      <c r="A9318">
        <v>-89.088805555555595</v>
      </c>
      <c r="B9318">
        <v>38.960611111111099</v>
      </c>
      <c r="C9318" t="s">
        <v>12</v>
      </c>
      <c r="D9318" s="1" t="s">
        <v>13</v>
      </c>
      <c r="E9318" s="2" t="s">
        <v>14</v>
      </c>
      <c r="F9318" s="3">
        <v>36682</v>
      </c>
      <c r="G9318">
        <v>158</v>
      </c>
      <c r="I9318" s="2" t="s">
        <v>15</v>
      </c>
      <c r="J9318" t="s">
        <v>16</v>
      </c>
      <c r="K9318" t="s">
        <v>80</v>
      </c>
      <c r="L9318" t="s">
        <v>87</v>
      </c>
      <c r="M9318" s="3">
        <f t="shared" si="290"/>
        <v>36682</v>
      </c>
      <c r="N9318">
        <f t="shared" si="291"/>
        <v>4.4740617615360003</v>
      </c>
    </row>
    <row r="9319" spans="1:14" x14ac:dyDescent="0.3">
      <c r="A9319">
        <v>-89.088805555555595</v>
      </c>
      <c r="B9319">
        <v>38.960611111111099</v>
      </c>
      <c r="C9319" t="s">
        <v>12</v>
      </c>
      <c r="D9319" s="1" t="s">
        <v>13</v>
      </c>
      <c r="E9319" s="2" t="s">
        <v>14</v>
      </c>
      <c r="F9319" s="3">
        <v>36681</v>
      </c>
      <c r="G9319">
        <v>182</v>
      </c>
      <c r="I9319" s="2" t="s">
        <v>15</v>
      </c>
      <c r="J9319" t="s">
        <v>16</v>
      </c>
      <c r="K9319" t="s">
        <v>80</v>
      </c>
      <c r="L9319" t="s">
        <v>83</v>
      </c>
      <c r="M9319" s="3">
        <f t="shared" si="290"/>
        <v>36681</v>
      </c>
      <c r="N9319">
        <f t="shared" si="291"/>
        <v>5.1536660797440002</v>
      </c>
    </row>
    <row r="9320" spans="1:14" x14ac:dyDescent="0.3">
      <c r="A9320">
        <v>-89.088805555555595</v>
      </c>
      <c r="B9320">
        <v>38.960611111111099</v>
      </c>
      <c r="C9320" t="s">
        <v>12</v>
      </c>
      <c r="D9320" s="1" t="s">
        <v>13</v>
      </c>
      <c r="E9320" s="2" t="s">
        <v>14</v>
      </c>
      <c r="F9320" s="3">
        <v>36680</v>
      </c>
      <c r="G9320">
        <v>214</v>
      </c>
      <c r="I9320" s="2" t="s">
        <v>15</v>
      </c>
      <c r="J9320" t="s">
        <v>16</v>
      </c>
      <c r="K9320" t="s">
        <v>80</v>
      </c>
      <c r="L9320" t="s">
        <v>87</v>
      </c>
      <c r="M9320" s="3">
        <f t="shared" si="290"/>
        <v>36680</v>
      </c>
      <c r="N9320">
        <f t="shared" si="291"/>
        <v>6.0598051706880005</v>
      </c>
    </row>
    <row r="9321" spans="1:14" x14ac:dyDescent="0.3">
      <c r="A9321">
        <v>-89.088805555555595</v>
      </c>
      <c r="B9321">
        <v>38.960611111111099</v>
      </c>
      <c r="C9321" t="s">
        <v>12</v>
      </c>
      <c r="D9321" s="1" t="s">
        <v>13</v>
      </c>
      <c r="E9321" s="2" t="s">
        <v>14</v>
      </c>
      <c r="F9321" s="3">
        <v>36679</v>
      </c>
      <c r="G9321">
        <v>271</v>
      </c>
      <c r="I9321" s="2" t="s">
        <v>15</v>
      </c>
      <c r="J9321" t="s">
        <v>16</v>
      </c>
      <c r="K9321" t="s">
        <v>80</v>
      </c>
      <c r="L9321" t="s">
        <v>87</v>
      </c>
      <c r="M9321" s="3">
        <f t="shared" si="290"/>
        <v>36679</v>
      </c>
      <c r="N9321">
        <f t="shared" si="291"/>
        <v>7.6738654264320001</v>
      </c>
    </row>
    <row r="9322" spans="1:14" x14ac:dyDescent="0.3">
      <c r="A9322">
        <v>-89.088805555555595</v>
      </c>
      <c r="B9322">
        <v>38.960611111111099</v>
      </c>
      <c r="C9322" t="s">
        <v>12</v>
      </c>
      <c r="D9322" s="1" t="s">
        <v>13</v>
      </c>
      <c r="E9322" s="2" t="s">
        <v>14</v>
      </c>
      <c r="F9322" s="3">
        <v>36678</v>
      </c>
      <c r="G9322">
        <v>350</v>
      </c>
      <c r="I9322" s="2" t="s">
        <v>15</v>
      </c>
      <c r="J9322" t="s">
        <v>16</v>
      </c>
      <c r="K9322" t="s">
        <v>80</v>
      </c>
      <c r="L9322" t="s">
        <v>87</v>
      </c>
      <c r="M9322" s="3">
        <f t="shared" si="290"/>
        <v>36678</v>
      </c>
      <c r="N9322">
        <f t="shared" si="291"/>
        <v>9.9108963071999998</v>
      </c>
    </row>
    <row r="9323" spans="1:14" x14ac:dyDescent="0.3">
      <c r="A9323">
        <v>-89.088805555555595</v>
      </c>
      <c r="B9323">
        <v>38.960611111111099</v>
      </c>
      <c r="C9323" t="s">
        <v>12</v>
      </c>
      <c r="D9323" s="1" t="s">
        <v>13</v>
      </c>
      <c r="E9323" s="2" t="s">
        <v>14</v>
      </c>
      <c r="F9323" s="3">
        <v>36677</v>
      </c>
      <c r="G9323">
        <v>465</v>
      </c>
      <c r="I9323" s="2" t="s">
        <v>15</v>
      </c>
      <c r="J9323" t="s">
        <v>16</v>
      </c>
      <c r="K9323" t="s">
        <v>80</v>
      </c>
      <c r="L9323" t="s">
        <v>87</v>
      </c>
      <c r="M9323" s="3">
        <f t="shared" si="290"/>
        <v>36677</v>
      </c>
      <c r="N9323">
        <f t="shared" si="291"/>
        <v>13.167333665280001</v>
      </c>
    </row>
    <row r="9324" spans="1:14" x14ac:dyDescent="0.3">
      <c r="A9324">
        <v>-89.088805555555595</v>
      </c>
      <c r="B9324">
        <v>38.960611111111099</v>
      </c>
      <c r="C9324" t="s">
        <v>12</v>
      </c>
      <c r="D9324" s="1" t="s">
        <v>13</v>
      </c>
      <c r="E9324" s="2" t="s">
        <v>14</v>
      </c>
      <c r="F9324" s="3">
        <v>36676</v>
      </c>
      <c r="G9324">
        <v>674</v>
      </c>
      <c r="I9324" s="2" t="s">
        <v>15</v>
      </c>
      <c r="J9324" t="s">
        <v>16</v>
      </c>
      <c r="K9324" t="s">
        <v>80</v>
      </c>
      <c r="L9324" t="s">
        <v>87</v>
      </c>
      <c r="M9324" s="3">
        <f t="shared" si="290"/>
        <v>36676</v>
      </c>
      <c r="N9324">
        <f t="shared" si="291"/>
        <v>19.085554603007999</v>
      </c>
    </row>
    <row r="9325" spans="1:14" x14ac:dyDescent="0.3">
      <c r="A9325">
        <v>-89.088805555555595</v>
      </c>
      <c r="B9325">
        <v>38.960611111111099</v>
      </c>
      <c r="C9325" t="s">
        <v>12</v>
      </c>
      <c r="D9325" s="1" t="s">
        <v>13</v>
      </c>
      <c r="E9325" s="2" t="s">
        <v>14</v>
      </c>
      <c r="F9325" s="3">
        <v>36675</v>
      </c>
      <c r="G9325">
        <v>1520</v>
      </c>
      <c r="I9325" s="2" t="s">
        <v>15</v>
      </c>
      <c r="J9325" t="s">
        <v>16</v>
      </c>
      <c r="K9325" t="s">
        <v>80</v>
      </c>
      <c r="L9325" t="s">
        <v>87</v>
      </c>
      <c r="M9325" s="3">
        <f t="shared" si="290"/>
        <v>36675</v>
      </c>
      <c r="N9325">
        <f t="shared" si="291"/>
        <v>43.041606819839998</v>
      </c>
    </row>
    <row r="9326" spans="1:14" x14ac:dyDescent="0.3">
      <c r="A9326">
        <v>-89.088805555555595</v>
      </c>
      <c r="B9326">
        <v>38.960611111111099</v>
      </c>
      <c r="C9326" t="s">
        <v>12</v>
      </c>
      <c r="D9326" s="1" t="s">
        <v>13</v>
      </c>
      <c r="E9326" s="2" t="s">
        <v>14</v>
      </c>
      <c r="F9326" s="3">
        <v>36674</v>
      </c>
      <c r="G9326">
        <v>3710</v>
      </c>
      <c r="I9326" s="2" t="s">
        <v>15</v>
      </c>
      <c r="J9326" t="s">
        <v>16</v>
      </c>
      <c r="K9326" t="s">
        <v>80</v>
      </c>
      <c r="L9326" t="s">
        <v>87</v>
      </c>
      <c r="M9326" s="3">
        <f t="shared" si="290"/>
        <v>36674</v>
      </c>
      <c r="N9326">
        <f t="shared" si="291"/>
        <v>105.05550085632001</v>
      </c>
    </row>
    <row r="9327" spans="1:14" x14ac:dyDescent="0.3">
      <c r="A9327">
        <v>-89.088805555555595</v>
      </c>
      <c r="B9327">
        <v>38.960611111111099</v>
      </c>
      <c r="C9327" t="s">
        <v>12</v>
      </c>
      <c r="D9327" s="1" t="s">
        <v>13</v>
      </c>
      <c r="E9327" s="2" t="s">
        <v>14</v>
      </c>
      <c r="F9327" s="3">
        <v>36673</v>
      </c>
      <c r="G9327">
        <v>1800</v>
      </c>
      <c r="I9327" s="2" t="s">
        <v>15</v>
      </c>
      <c r="J9327" t="s">
        <v>16</v>
      </c>
      <c r="K9327" t="s">
        <v>80</v>
      </c>
      <c r="L9327" t="s">
        <v>87</v>
      </c>
      <c r="M9327" s="3">
        <f t="shared" si="290"/>
        <v>36673</v>
      </c>
      <c r="N9327">
        <f t="shared" si="291"/>
        <v>50.970323865600001</v>
      </c>
    </row>
    <row r="9328" spans="1:14" x14ac:dyDescent="0.3">
      <c r="A9328">
        <v>-89.088805555555595</v>
      </c>
      <c r="B9328">
        <v>38.960611111111099</v>
      </c>
      <c r="C9328" t="s">
        <v>12</v>
      </c>
      <c r="D9328" s="1" t="s">
        <v>13</v>
      </c>
      <c r="E9328" s="2" t="s">
        <v>14</v>
      </c>
      <c r="F9328" s="3">
        <v>36672</v>
      </c>
      <c r="G9328">
        <v>189</v>
      </c>
      <c r="I9328" s="2" t="s">
        <v>15</v>
      </c>
      <c r="J9328" t="s">
        <v>16</v>
      </c>
      <c r="K9328" t="s">
        <v>80</v>
      </c>
      <c r="L9328" t="s">
        <v>87</v>
      </c>
      <c r="M9328" s="3">
        <f t="shared" si="290"/>
        <v>36672</v>
      </c>
      <c r="N9328">
        <f t="shared" si="291"/>
        <v>5.3518840058880004</v>
      </c>
    </row>
    <row r="9329" spans="1:14" x14ac:dyDescent="0.3">
      <c r="A9329">
        <v>-89.088805555555595</v>
      </c>
      <c r="B9329">
        <v>38.960611111111099</v>
      </c>
      <c r="C9329" t="s">
        <v>12</v>
      </c>
      <c r="D9329" s="1" t="s">
        <v>13</v>
      </c>
      <c r="E9329" s="2" t="s">
        <v>14</v>
      </c>
      <c r="F9329" s="3">
        <v>36671</v>
      </c>
      <c r="G9329">
        <v>363</v>
      </c>
      <c r="I9329" s="2" t="s">
        <v>15</v>
      </c>
      <c r="J9329" t="s">
        <v>16</v>
      </c>
      <c r="K9329" t="s">
        <v>80</v>
      </c>
      <c r="L9329" t="s">
        <v>87</v>
      </c>
      <c r="M9329" s="3">
        <f t="shared" si="290"/>
        <v>36671</v>
      </c>
      <c r="N9329">
        <f t="shared" si="291"/>
        <v>10.279015312896</v>
      </c>
    </row>
    <row r="9330" spans="1:14" x14ac:dyDescent="0.3">
      <c r="A9330">
        <v>-89.088805555555595</v>
      </c>
      <c r="B9330">
        <v>38.960611111111099</v>
      </c>
      <c r="C9330" t="s">
        <v>12</v>
      </c>
      <c r="D9330" s="1" t="s">
        <v>13</v>
      </c>
      <c r="E9330" s="2" t="s">
        <v>14</v>
      </c>
      <c r="F9330" s="3">
        <v>36670</v>
      </c>
      <c r="G9330">
        <v>632</v>
      </c>
      <c r="I9330" s="2" t="s">
        <v>15</v>
      </c>
      <c r="J9330" t="s">
        <v>16</v>
      </c>
      <c r="K9330" t="s">
        <v>80</v>
      </c>
      <c r="L9330" t="s">
        <v>87</v>
      </c>
      <c r="M9330" s="3">
        <f t="shared" si="290"/>
        <v>36670</v>
      </c>
      <c r="N9330">
        <f t="shared" si="291"/>
        <v>17.896247046144001</v>
      </c>
    </row>
    <row r="9331" spans="1:14" x14ac:dyDescent="0.3">
      <c r="A9331">
        <v>-89.088805555555595</v>
      </c>
      <c r="B9331">
        <v>38.960611111111099</v>
      </c>
      <c r="C9331" t="s">
        <v>12</v>
      </c>
      <c r="D9331" s="1" t="s">
        <v>13</v>
      </c>
      <c r="E9331" s="2" t="s">
        <v>14</v>
      </c>
      <c r="F9331" s="3">
        <v>36669</v>
      </c>
      <c r="G9331">
        <v>135</v>
      </c>
      <c r="I9331" s="2" t="s">
        <v>15</v>
      </c>
      <c r="J9331" t="s">
        <v>16</v>
      </c>
      <c r="K9331" t="s">
        <v>80</v>
      </c>
      <c r="L9331" t="s">
        <v>87</v>
      </c>
      <c r="M9331" s="3">
        <f t="shared" si="290"/>
        <v>36669</v>
      </c>
      <c r="N9331">
        <f t="shared" si="291"/>
        <v>3.8227742899199999</v>
      </c>
    </row>
    <row r="9332" spans="1:14" x14ac:dyDescent="0.3">
      <c r="A9332">
        <v>-89.088805555555595</v>
      </c>
      <c r="B9332">
        <v>38.960611111111099</v>
      </c>
      <c r="C9332" t="s">
        <v>12</v>
      </c>
      <c r="D9332" s="1" t="s">
        <v>13</v>
      </c>
      <c r="E9332" s="2" t="s">
        <v>14</v>
      </c>
      <c r="F9332" s="3">
        <v>36668</v>
      </c>
      <c r="G9332">
        <v>129</v>
      </c>
      <c r="I9332" s="2" t="s">
        <v>15</v>
      </c>
      <c r="J9332" t="s">
        <v>16</v>
      </c>
      <c r="K9332" t="s">
        <v>80</v>
      </c>
      <c r="L9332" t="s">
        <v>87</v>
      </c>
      <c r="M9332" s="3">
        <f t="shared" si="290"/>
        <v>36668</v>
      </c>
      <c r="N9332">
        <f t="shared" si="291"/>
        <v>3.6528732103679999</v>
      </c>
    </row>
    <row r="9333" spans="1:14" x14ac:dyDescent="0.3">
      <c r="A9333">
        <v>-89.088805555555595</v>
      </c>
      <c r="B9333">
        <v>38.960611111111099</v>
      </c>
      <c r="C9333" t="s">
        <v>12</v>
      </c>
      <c r="D9333" s="1" t="s">
        <v>13</v>
      </c>
      <c r="E9333" s="2" t="s">
        <v>14</v>
      </c>
      <c r="F9333" s="3">
        <v>36667</v>
      </c>
      <c r="G9333">
        <v>170</v>
      </c>
      <c r="I9333" s="2" t="s">
        <v>15</v>
      </c>
      <c r="J9333" t="s">
        <v>16</v>
      </c>
      <c r="K9333" t="s">
        <v>80</v>
      </c>
      <c r="L9333" t="s">
        <v>87</v>
      </c>
      <c r="M9333" s="3">
        <f t="shared" si="290"/>
        <v>36667</v>
      </c>
      <c r="N9333">
        <f t="shared" si="291"/>
        <v>4.8138639206400002</v>
      </c>
    </row>
    <row r="9334" spans="1:14" x14ac:dyDescent="0.3">
      <c r="A9334">
        <v>-89.088805555555595</v>
      </c>
      <c r="B9334">
        <v>38.960611111111099</v>
      </c>
      <c r="C9334" t="s">
        <v>12</v>
      </c>
      <c r="D9334" s="1" t="s">
        <v>13</v>
      </c>
      <c r="E9334" s="2" t="s">
        <v>14</v>
      </c>
      <c r="F9334" s="3">
        <v>36666</v>
      </c>
      <c r="G9334">
        <v>273</v>
      </c>
      <c r="I9334" s="2" t="s">
        <v>15</v>
      </c>
      <c r="J9334" t="s">
        <v>16</v>
      </c>
      <c r="K9334" t="s">
        <v>80</v>
      </c>
      <c r="L9334" t="s">
        <v>87</v>
      </c>
      <c r="M9334" s="3">
        <f t="shared" si="290"/>
        <v>36666</v>
      </c>
      <c r="N9334">
        <f t="shared" si="291"/>
        <v>7.7304991196159998</v>
      </c>
    </row>
    <row r="9335" spans="1:14" x14ac:dyDescent="0.3">
      <c r="A9335">
        <v>-89.088805555555595</v>
      </c>
      <c r="B9335">
        <v>38.960611111111099</v>
      </c>
      <c r="C9335" t="s">
        <v>12</v>
      </c>
      <c r="D9335" s="1" t="s">
        <v>13</v>
      </c>
      <c r="E9335" s="2" t="s">
        <v>14</v>
      </c>
      <c r="F9335" s="3">
        <v>36665</v>
      </c>
      <c r="G9335">
        <v>610</v>
      </c>
      <c r="I9335" s="2" t="s">
        <v>15</v>
      </c>
      <c r="J9335" t="s">
        <v>16</v>
      </c>
      <c r="K9335" t="s">
        <v>80</v>
      </c>
      <c r="L9335" t="s">
        <v>87</v>
      </c>
      <c r="M9335" s="3">
        <f t="shared" si="290"/>
        <v>36665</v>
      </c>
      <c r="N9335">
        <f t="shared" si="291"/>
        <v>17.273276421120002</v>
      </c>
    </row>
    <row r="9336" spans="1:14" x14ac:dyDescent="0.3">
      <c r="A9336">
        <v>-89.088805555555595</v>
      </c>
      <c r="B9336">
        <v>38.960611111111099</v>
      </c>
      <c r="C9336" t="s">
        <v>12</v>
      </c>
      <c r="D9336" s="1" t="s">
        <v>13</v>
      </c>
      <c r="E9336" s="2" t="s">
        <v>14</v>
      </c>
      <c r="F9336" s="3">
        <v>36664</v>
      </c>
      <c r="G9336">
        <v>311</v>
      </c>
      <c r="I9336" s="2" t="s">
        <v>15</v>
      </c>
      <c r="J9336" t="s">
        <v>16</v>
      </c>
      <c r="K9336" t="s">
        <v>80</v>
      </c>
      <c r="L9336" t="s">
        <v>87</v>
      </c>
      <c r="M9336" s="3">
        <f t="shared" si="290"/>
        <v>36664</v>
      </c>
      <c r="N9336">
        <f t="shared" si="291"/>
        <v>8.806539290112001</v>
      </c>
    </row>
    <row r="9337" spans="1:14" x14ac:dyDescent="0.3">
      <c r="A9337">
        <v>-89.088805555555595</v>
      </c>
      <c r="B9337">
        <v>38.960611111111099</v>
      </c>
      <c r="C9337" t="s">
        <v>12</v>
      </c>
      <c r="D9337" s="1" t="s">
        <v>13</v>
      </c>
      <c r="E9337" s="2" t="s">
        <v>14</v>
      </c>
      <c r="F9337" s="3">
        <v>36663</v>
      </c>
      <c r="G9337">
        <v>126</v>
      </c>
      <c r="I9337" s="2" t="s">
        <v>15</v>
      </c>
      <c r="J9337" t="s">
        <v>16</v>
      </c>
      <c r="K9337" t="s">
        <v>80</v>
      </c>
      <c r="L9337" t="s">
        <v>87</v>
      </c>
      <c r="M9337" s="3">
        <f t="shared" si="290"/>
        <v>36663</v>
      </c>
      <c r="N9337">
        <f t="shared" si="291"/>
        <v>3.567922670592</v>
      </c>
    </row>
    <row r="9338" spans="1:14" x14ac:dyDescent="0.3">
      <c r="A9338">
        <v>-89.088805555555595</v>
      </c>
      <c r="B9338">
        <v>38.960611111111099</v>
      </c>
      <c r="C9338" t="s">
        <v>12</v>
      </c>
      <c r="D9338" s="1" t="s">
        <v>13</v>
      </c>
      <c r="E9338" s="2" t="s">
        <v>14</v>
      </c>
      <c r="F9338" s="3">
        <v>36662</v>
      </c>
      <c r="G9338">
        <v>157</v>
      </c>
      <c r="I9338" s="2" t="s">
        <v>15</v>
      </c>
      <c r="J9338" t="s">
        <v>16</v>
      </c>
      <c r="K9338" t="s">
        <v>80</v>
      </c>
      <c r="L9338" t="s">
        <v>87</v>
      </c>
      <c r="M9338" s="3">
        <f t="shared" si="290"/>
        <v>36662</v>
      </c>
      <c r="N9338">
        <f t="shared" si="291"/>
        <v>4.445744914944</v>
      </c>
    </row>
    <row r="9339" spans="1:14" x14ac:dyDescent="0.3">
      <c r="A9339">
        <v>-89.088805555555595</v>
      </c>
      <c r="B9339">
        <v>38.960611111111099</v>
      </c>
      <c r="C9339" t="s">
        <v>12</v>
      </c>
      <c r="D9339" s="1" t="s">
        <v>13</v>
      </c>
      <c r="E9339" s="2" t="s">
        <v>14</v>
      </c>
      <c r="F9339" s="3">
        <v>36661</v>
      </c>
      <c r="G9339">
        <v>234</v>
      </c>
      <c r="I9339" s="2" t="s">
        <v>15</v>
      </c>
      <c r="J9339" t="s">
        <v>16</v>
      </c>
      <c r="K9339" t="s">
        <v>80</v>
      </c>
      <c r="L9339" t="s">
        <v>87</v>
      </c>
      <c r="M9339" s="3">
        <f t="shared" si="290"/>
        <v>36661</v>
      </c>
      <c r="N9339">
        <f t="shared" si="291"/>
        <v>6.6261421025280001</v>
      </c>
    </row>
    <row r="9340" spans="1:14" x14ac:dyDescent="0.3">
      <c r="A9340">
        <v>-89.088805555555595</v>
      </c>
      <c r="B9340">
        <v>38.960611111111099</v>
      </c>
      <c r="C9340" t="s">
        <v>12</v>
      </c>
      <c r="D9340" s="1" t="s">
        <v>13</v>
      </c>
      <c r="E9340" s="2" t="s">
        <v>14</v>
      </c>
      <c r="F9340" s="3">
        <v>36660</v>
      </c>
      <c r="G9340">
        <v>415</v>
      </c>
      <c r="I9340" s="2" t="s">
        <v>15</v>
      </c>
      <c r="J9340" t="s">
        <v>16</v>
      </c>
      <c r="K9340" t="s">
        <v>80</v>
      </c>
      <c r="L9340" t="s">
        <v>87</v>
      </c>
      <c r="M9340" s="3">
        <f t="shared" si="290"/>
        <v>36660</v>
      </c>
      <c r="N9340">
        <f t="shared" si="291"/>
        <v>11.751491335680001</v>
      </c>
    </row>
    <row r="9341" spans="1:14" x14ac:dyDescent="0.3">
      <c r="A9341">
        <v>-89.088805555555595</v>
      </c>
      <c r="B9341">
        <v>38.960611111111099</v>
      </c>
      <c r="C9341" t="s">
        <v>12</v>
      </c>
      <c r="D9341" s="1" t="s">
        <v>13</v>
      </c>
      <c r="E9341" s="2" t="s">
        <v>14</v>
      </c>
      <c r="F9341" s="3">
        <v>36659</v>
      </c>
      <c r="G9341">
        <v>580</v>
      </c>
      <c r="I9341" s="2" t="s">
        <v>15</v>
      </c>
      <c r="J9341" t="s">
        <v>16</v>
      </c>
      <c r="K9341" t="s">
        <v>80</v>
      </c>
      <c r="L9341" t="s">
        <v>87</v>
      </c>
      <c r="M9341" s="3">
        <f t="shared" si="290"/>
        <v>36659</v>
      </c>
      <c r="N9341">
        <f t="shared" si="291"/>
        <v>16.42377102336</v>
      </c>
    </row>
    <row r="9342" spans="1:14" x14ac:dyDescent="0.3">
      <c r="A9342">
        <v>-89.088805555555595</v>
      </c>
      <c r="B9342">
        <v>38.960611111111099</v>
      </c>
      <c r="C9342" t="s">
        <v>12</v>
      </c>
      <c r="D9342" s="1" t="s">
        <v>13</v>
      </c>
      <c r="E9342" s="2" t="s">
        <v>14</v>
      </c>
      <c r="F9342" s="3">
        <v>36658</v>
      </c>
      <c r="G9342">
        <v>230</v>
      </c>
      <c r="I9342" s="2" t="s">
        <v>15</v>
      </c>
      <c r="J9342" t="s">
        <v>16</v>
      </c>
      <c r="K9342" t="s">
        <v>80</v>
      </c>
      <c r="L9342" t="s">
        <v>87</v>
      </c>
      <c r="M9342" s="3">
        <f t="shared" si="290"/>
        <v>36658</v>
      </c>
      <c r="N9342">
        <f t="shared" si="291"/>
        <v>6.5128747161599998</v>
      </c>
    </row>
    <row r="9343" spans="1:14" x14ac:dyDescent="0.3">
      <c r="A9343">
        <v>-89.088805555555595</v>
      </c>
      <c r="B9343">
        <v>38.960611111111099</v>
      </c>
      <c r="C9343" t="s">
        <v>12</v>
      </c>
      <c r="D9343" s="1" t="s">
        <v>13</v>
      </c>
      <c r="E9343" s="2" t="s">
        <v>14</v>
      </c>
      <c r="F9343" s="3">
        <v>36657</v>
      </c>
      <c r="G9343">
        <v>289</v>
      </c>
      <c r="I9343" s="2" t="s">
        <v>15</v>
      </c>
      <c r="J9343" t="s">
        <v>16</v>
      </c>
      <c r="K9343" t="s">
        <v>80</v>
      </c>
      <c r="L9343" t="s">
        <v>87</v>
      </c>
      <c r="M9343" s="3">
        <f t="shared" si="290"/>
        <v>36657</v>
      </c>
      <c r="N9343">
        <f t="shared" si="291"/>
        <v>8.183568665088</v>
      </c>
    </row>
    <row r="9344" spans="1:14" x14ac:dyDescent="0.3">
      <c r="A9344">
        <v>-89.088805555555595</v>
      </c>
      <c r="B9344">
        <v>38.960611111111099</v>
      </c>
      <c r="C9344" t="s">
        <v>12</v>
      </c>
      <c r="D9344" s="1" t="s">
        <v>13</v>
      </c>
      <c r="E9344" s="2" t="s">
        <v>14</v>
      </c>
      <c r="F9344" s="3">
        <v>36656</v>
      </c>
      <c r="G9344">
        <v>359</v>
      </c>
      <c r="I9344" s="2" t="s">
        <v>15</v>
      </c>
      <c r="J9344" t="s">
        <v>16</v>
      </c>
      <c r="K9344" t="s">
        <v>80</v>
      </c>
      <c r="L9344" t="s">
        <v>87</v>
      </c>
      <c r="M9344" s="3">
        <f t="shared" si="290"/>
        <v>36656</v>
      </c>
      <c r="N9344">
        <f t="shared" si="291"/>
        <v>10.165747926528001</v>
      </c>
    </row>
    <row r="9345" spans="1:14" x14ac:dyDescent="0.3">
      <c r="A9345">
        <v>-89.088805555555595</v>
      </c>
      <c r="B9345">
        <v>38.960611111111099</v>
      </c>
      <c r="C9345" t="s">
        <v>12</v>
      </c>
      <c r="D9345" s="1" t="s">
        <v>13</v>
      </c>
      <c r="E9345" s="2" t="s">
        <v>14</v>
      </c>
      <c r="F9345" s="3">
        <v>36655</v>
      </c>
      <c r="G9345">
        <v>632</v>
      </c>
      <c r="I9345" s="2" t="s">
        <v>15</v>
      </c>
      <c r="J9345" t="s">
        <v>16</v>
      </c>
      <c r="K9345" t="s">
        <v>80</v>
      </c>
      <c r="L9345" t="s">
        <v>87</v>
      </c>
      <c r="M9345" s="3">
        <f t="shared" si="290"/>
        <v>36655</v>
      </c>
      <c r="N9345">
        <f t="shared" si="291"/>
        <v>17.896247046144001</v>
      </c>
    </row>
    <row r="9346" spans="1:14" x14ac:dyDescent="0.3">
      <c r="A9346">
        <v>-89.088805555555595</v>
      </c>
      <c r="B9346">
        <v>38.960611111111099</v>
      </c>
      <c r="C9346" t="s">
        <v>12</v>
      </c>
      <c r="D9346" s="1" t="s">
        <v>13</v>
      </c>
      <c r="E9346" s="2" t="s">
        <v>14</v>
      </c>
      <c r="F9346" s="3">
        <v>36654</v>
      </c>
      <c r="G9346">
        <v>1350</v>
      </c>
      <c r="I9346" s="2" t="s">
        <v>15</v>
      </c>
      <c r="J9346" t="s">
        <v>16</v>
      </c>
      <c r="K9346" t="s">
        <v>80</v>
      </c>
      <c r="L9346" t="s">
        <v>87</v>
      </c>
      <c r="M9346" s="3">
        <f t="shared" si="290"/>
        <v>36654</v>
      </c>
      <c r="N9346">
        <f t="shared" si="291"/>
        <v>38.227742899200003</v>
      </c>
    </row>
    <row r="9347" spans="1:14" x14ac:dyDescent="0.3">
      <c r="A9347">
        <v>-89.088805555555595</v>
      </c>
      <c r="B9347">
        <v>38.960611111111099</v>
      </c>
      <c r="C9347" t="s">
        <v>12</v>
      </c>
      <c r="D9347" s="1" t="s">
        <v>13</v>
      </c>
      <c r="E9347" s="2" t="s">
        <v>14</v>
      </c>
      <c r="F9347" s="3">
        <v>36653</v>
      </c>
      <c r="G9347">
        <v>637</v>
      </c>
      <c r="I9347" s="2" t="s">
        <v>15</v>
      </c>
      <c r="J9347" t="s">
        <v>16</v>
      </c>
      <c r="K9347" t="s">
        <v>80</v>
      </c>
      <c r="L9347" t="s">
        <v>87</v>
      </c>
      <c r="M9347" s="3">
        <f t="shared" ref="M9347:M9410" si="292">F9347</f>
        <v>36653</v>
      </c>
      <c r="N9347">
        <f t="shared" ref="N9347:N9410" si="293">G9347*0.028316846592</f>
        <v>18.037831279104001</v>
      </c>
    </row>
    <row r="9348" spans="1:14" x14ac:dyDescent="0.3">
      <c r="A9348">
        <v>-89.088805555555595</v>
      </c>
      <c r="B9348">
        <v>38.960611111111099</v>
      </c>
      <c r="C9348" t="s">
        <v>12</v>
      </c>
      <c r="D9348" s="1" t="s">
        <v>13</v>
      </c>
      <c r="E9348" s="2" t="s">
        <v>14</v>
      </c>
      <c r="F9348" s="3">
        <v>36652</v>
      </c>
      <c r="G9348">
        <v>103</v>
      </c>
      <c r="I9348" s="2" t="s">
        <v>15</v>
      </c>
      <c r="J9348" t="s">
        <v>16</v>
      </c>
      <c r="K9348" t="s">
        <v>80</v>
      </c>
      <c r="L9348" t="s">
        <v>87</v>
      </c>
      <c r="M9348" s="3">
        <f t="shared" si="292"/>
        <v>36652</v>
      </c>
      <c r="N9348">
        <f t="shared" si="293"/>
        <v>2.916635198976</v>
      </c>
    </row>
    <row r="9349" spans="1:14" x14ac:dyDescent="0.3">
      <c r="A9349">
        <v>-89.088805555555595</v>
      </c>
      <c r="B9349">
        <v>38.960611111111099</v>
      </c>
      <c r="C9349" t="s">
        <v>12</v>
      </c>
      <c r="D9349" s="1" t="s">
        <v>13</v>
      </c>
      <c r="E9349" s="2" t="s">
        <v>14</v>
      </c>
      <c r="F9349" s="3">
        <v>36651</v>
      </c>
      <c r="G9349">
        <v>113</v>
      </c>
      <c r="I9349" s="2" t="s">
        <v>15</v>
      </c>
      <c r="J9349" t="s">
        <v>16</v>
      </c>
      <c r="K9349" t="s">
        <v>80</v>
      </c>
      <c r="L9349" t="s">
        <v>87</v>
      </c>
      <c r="M9349" s="3">
        <f t="shared" si="292"/>
        <v>36651</v>
      </c>
      <c r="N9349">
        <f t="shared" si="293"/>
        <v>3.1998036648960002</v>
      </c>
    </row>
    <row r="9350" spans="1:14" x14ac:dyDescent="0.3">
      <c r="A9350">
        <v>-89.088805555555595</v>
      </c>
      <c r="B9350">
        <v>38.960611111111099</v>
      </c>
      <c r="C9350" t="s">
        <v>12</v>
      </c>
      <c r="D9350" s="1" t="s">
        <v>13</v>
      </c>
      <c r="E9350" s="2" t="s">
        <v>14</v>
      </c>
      <c r="F9350" s="3">
        <v>36650</v>
      </c>
      <c r="G9350">
        <v>99</v>
      </c>
      <c r="I9350" s="2" t="s">
        <v>15</v>
      </c>
      <c r="J9350" t="s">
        <v>16</v>
      </c>
      <c r="K9350" t="s">
        <v>80</v>
      </c>
      <c r="L9350" t="s">
        <v>87</v>
      </c>
      <c r="M9350" s="3">
        <f t="shared" si="292"/>
        <v>36650</v>
      </c>
      <c r="N9350">
        <f t="shared" si="293"/>
        <v>2.8033678126080002</v>
      </c>
    </row>
    <row r="9351" spans="1:14" x14ac:dyDescent="0.3">
      <c r="A9351">
        <v>-89.088805555555595</v>
      </c>
      <c r="B9351">
        <v>38.960611111111099</v>
      </c>
      <c r="C9351" t="s">
        <v>12</v>
      </c>
      <c r="D9351" s="1" t="s">
        <v>13</v>
      </c>
      <c r="E9351" s="2" t="s">
        <v>14</v>
      </c>
      <c r="F9351" s="3">
        <v>36649</v>
      </c>
      <c r="G9351">
        <v>104</v>
      </c>
      <c r="I9351" s="2" t="s">
        <v>15</v>
      </c>
      <c r="J9351" t="s">
        <v>16</v>
      </c>
      <c r="K9351" t="s">
        <v>80</v>
      </c>
      <c r="L9351" t="s">
        <v>87</v>
      </c>
      <c r="M9351" s="3">
        <f t="shared" si="292"/>
        <v>36649</v>
      </c>
      <c r="N9351">
        <f t="shared" si="293"/>
        <v>2.9449520455680003</v>
      </c>
    </row>
    <row r="9352" spans="1:14" x14ac:dyDescent="0.3">
      <c r="A9352">
        <v>-89.088805555555595</v>
      </c>
      <c r="B9352">
        <v>38.960611111111099</v>
      </c>
      <c r="C9352" t="s">
        <v>12</v>
      </c>
      <c r="D9352" s="1" t="s">
        <v>13</v>
      </c>
      <c r="E9352" s="2" t="s">
        <v>14</v>
      </c>
      <c r="F9352" s="3">
        <v>36648</v>
      </c>
      <c r="G9352">
        <v>111</v>
      </c>
      <c r="I9352" s="2" t="s">
        <v>15</v>
      </c>
      <c r="J9352" t="s">
        <v>16</v>
      </c>
      <c r="K9352" t="s">
        <v>80</v>
      </c>
      <c r="L9352" t="s">
        <v>87</v>
      </c>
      <c r="M9352" s="3">
        <f t="shared" si="292"/>
        <v>36648</v>
      </c>
      <c r="N9352">
        <f t="shared" si="293"/>
        <v>3.1431699717120001</v>
      </c>
    </row>
    <row r="9353" spans="1:14" x14ac:dyDescent="0.3">
      <c r="A9353">
        <v>-89.088805555555595</v>
      </c>
      <c r="B9353">
        <v>38.960611111111099</v>
      </c>
      <c r="C9353" t="s">
        <v>12</v>
      </c>
      <c r="D9353" s="1" t="s">
        <v>13</v>
      </c>
      <c r="E9353" s="2" t="s">
        <v>14</v>
      </c>
      <c r="F9353" s="3">
        <v>36647</v>
      </c>
      <c r="G9353">
        <v>123</v>
      </c>
      <c r="I9353" s="2" t="s">
        <v>15</v>
      </c>
      <c r="J9353" t="s">
        <v>16</v>
      </c>
      <c r="K9353" t="s">
        <v>80</v>
      </c>
      <c r="L9353" t="s">
        <v>87</v>
      </c>
      <c r="M9353" s="3">
        <f t="shared" si="292"/>
        <v>36647</v>
      </c>
      <c r="N9353">
        <f t="shared" si="293"/>
        <v>3.482972130816</v>
      </c>
    </row>
    <row r="9354" spans="1:14" x14ac:dyDescent="0.3">
      <c r="A9354">
        <v>-89.088805555555595</v>
      </c>
      <c r="B9354">
        <v>38.960611111111099</v>
      </c>
      <c r="C9354" t="s">
        <v>12</v>
      </c>
      <c r="D9354" s="1" t="s">
        <v>13</v>
      </c>
      <c r="E9354" s="2" t="s">
        <v>14</v>
      </c>
      <c r="F9354" s="3">
        <v>36646</v>
      </c>
      <c r="G9354">
        <v>138</v>
      </c>
      <c r="I9354" s="2" t="s">
        <v>15</v>
      </c>
      <c r="J9354" t="s">
        <v>16</v>
      </c>
      <c r="K9354" t="s">
        <v>80</v>
      </c>
      <c r="L9354" t="s">
        <v>87</v>
      </c>
      <c r="M9354" s="3">
        <f t="shared" si="292"/>
        <v>36646</v>
      </c>
      <c r="N9354">
        <f t="shared" si="293"/>
        <v>3.9077248296960003</v>
      </c>
    </row>
    <row r="9355" spans="1:14" x14ac:dyDescent="0.3">
      <c r="A9355">
        <v>-89.088805555555595</v>
      </c>
      <c r="B9355">
        <v>38.960611111111099</v>
      </c>
      <c r="C9355" t="s">
        <v>12</v>
      </c>
      <c r="D9355" s="1" t="s">
        <v>13</v>
      </c>
      <c r="E9355" s="2" t="s">
        <v>14</v>
      </c>
      <c r="F9355" s="3">
        <v>36645</v>
      </c>
      <c r="G9355">
        <v>159</v>
      </c>
      <c r="I9355" s="2" t="s">
        <v>15</v>
      </c>
      <c r="J9355" t="s">
        <v>16</v>
      </c>
      <c r="K9355" t="s">
        <v>80</v>
      </c>
      <c r="L9355" t="s">
        <v>87</v>
      </c>
      <c r="M9355" s="3">
        <f t="shared" si="292"/>
        <v>36645</v>
      </c>
      <c r="N9355">
        <f t="shared" si="293"/>
        <v>4.5023786081279997</v>
      </c>
    </row>
    <row r="9356" spans="1:14" x14ac:dyDescent="0.3">
      <c r="A9356">
        <v>-89.088805555555595</v>
      </c>
      <c r="B9356">
        <v>38.960611111111099</v>
      </c>
      <c r="C9356" t="s">
        <v>12</v>
      </c>
      <c r="D9356" s="1" t="s">
        <v>13</v>
      </c>
      <c r="E9356" s="2" t="s">
        <v>14</v>
      </c>
      <c r="F9356" s="3">
        <v>36644</v>
      </c>
      <c r="G9356">
        <v>189</v>
      </c>
      <c r="I9356" s="2" t="s">
        <v>15</v>
      </c>
      <c r="J9356" t="s">
        <v>16</v>
      </c>
      <c r="K9356" t="s">
        <v>80</v>
      </c>
      <c r="L9356" t="s">
        <v>87</v>
      </c>
      <c r="M9356" s="3">
        <f t="shared" si="292"/>
        <v>36644</v>
      </c>
      <c r="N9356">
        <f t="shared" si="293"/>
        <v>5.3518840058880004</v>
      </c>
    </row>
    <row r="9357" spans="1:14" x14ac:dyDescent="0.3">
      <c r="A9357">
        <v>-89.088805555555595</v>
      </c>
      <c r="B9357">
        <v>38.960611111111099</v>
      </c>
      <c r="C9357" t="s">
        <v>12</v>
      </c>
      <c r="D9357" s="1" t="s">
        <v>13</v>
      </c>
      <c r="E9357" s="2" t="s">
        <v>14</v>
      </c>
      <c r="F9357" s="3">
        <v>36643</v>
      </c>
      <c r="G9357">
        <v>237</v>
      </c>
      <c r="I9357" s="2" t="s">
        <v>15</v>
      </c>
      <c r="J9357" t="s">
        <v>16</v>
      </c>
      <c r="K9357" t="s">
        <v>80</v>
      </c>
      <c r="L9357" t="s">
        <v>87</v>
      </c>
      <c r="M9357" s="3">
        <f t="shared" si="292"/>
        <v>36643</v>
      </c>
      <c r="N9357">
        <f t="shared" si="293"/>
        <v>6.711092642304</v>
      </c>
    </row>
    <row r="9358" spans="1:14" x14ac:dyDescent="0.3">
      <c r="A9358">
        <v>-89.088805555555595</v>
      </c>
      <c r="B9358">
        <v>38.960611111111099</v>
      </c>
      <c r="C9358" t="s">
        <v>12</v>
      </c>
      <c r="D9358" s="1" t="s">
        <v>13</v>
      </c>
      <c r="E9358" s="2" t="s">
        <v>14</v>
      </c>
      <c r="F9358" s="3">
        <v>36642</v>
      </c>
      <c r="G9358">
        <v>331</v>
      </c>
      <c r="I9358" s="2" t="s">
        <v>15</v>
      </c>
      <c r="J9358" t="s">
        <v>16</v>
      </c>
      <c r="K9358" t="s">
        <v>80</v>
      </c>
      <c r="L9358" t="s">
        <v>87</v>
      </c>
      <c r="M9358" s="3">
        <f t="shared" si="292"/>
        <v>36642</v>
      </c>
      <c r="N9358">
        <f t="shared" si="293"/>
        <v>9.3728762219519997</v>
      </c>
    </row>
    <row r="9359" spans="1:14" x14ac:dyDescent="0.3">
      <c r="A9359">
        <v>-89.088805555555595</v>
      </c>
      <c r="B9359">
        <v>38.960611111111099</v>
      </c>
      <c r="C9359" t="s">
        <v>12</v>
      </c>
      <c r="D9359" s="1" t="s">
        <v>13</v>
      </c>
      <c r="E9359" s="2" t="s">
        <v>14</v>
      </c>
      <c r="F9359" s="3">
        <v>36641</v>
      </c>
      <c r="G9359">
        <v>375</v>
      </c>
      <c r="I9359" s="2" t="s">
        <v>15</v>
      </c>
      <c r="J9359" t="s">
        <v>16</v>
      </c>
      <c r="K9359" t="s">
        <v>80</v>
      </c>
      <c r="L9359" t="s">
        <v>87</v>
      </c>
      <c r="M9359" s="3">
        <f t="shared" si="292"/>
        <v>36641</v>
      </c>
      <c r="N9359">
        <f t="shared" si="293"/>
        <v>10.618817472</v>
      </c>
    </row>
    <row r="9360" spans="1:14" x14ac:dyDescent="0.3">
      <c r="A9360">
        <v>-89.088805555555595</v>
      </c>
      <c r="B9360">
        <v>38.960611111111099</v>
      </c>
      <c r="C9360" t="s">
        <v>12</v>
      </c>
      <c r="D9360" s="1" t="s">
        <v>13</v>
      </c>
      <c r="E9360" s="2" t="s">
        <v>14</v>
      </c>
      <c r="F9360" s="3">
        <v>36640</v>
      </c>
      <c r="G9360">
        <v>222</v>
      </c>
      <c r="I9360" s="2" t="s">
        <v>15</v>
      </c>
      <c r="J9360" t="s">
        <v>16</v>
      </c>
      <c r="K9360" t="s">
        <v>80</v>
      </c>
      <c r="L9360" t="s">
        <v>87</v>
      </c>
      <c r="M9360" s="3">
        <f t="shared" si="292"/>
        <v>36640</v>
      </c>
      <c r="N9360">
        <f t="shared" si="293"/>
        <v>6.2863399434240002</v>
      </c>
    </row>
    <row r="9361" spans="1:14" x14ac:dyDescent="0.3">
      <c r="A9361">
        <v>-89.088805555555595</v>
      </c>
      <c r="B9361">
        <v>38.960611111111099</v>
      </c>
      <c r="C9361" t="s">
        <v>12</v>
      </c>
      <c r="D9361" s="1" t="s">
        <v>13</v>
      </c>
      <c r="E9361" s="2" t="s">
        <v>14</v>
      </c>
      <c r="F9361" s="3">
        <v>36639</v>
      </c>
      <c r="G9361">
        <v>208</v>
      </c>
      <c r="I9361" s="2" t="s">
        <v>15</v>
      </c>
      <c r="J9361" t="s">
        <v>16</v>
      </c>
      <c r="K9361" t="s">
        <v>80</v>
      </c>
      <c r="L9361" t="s">
        <v>87</v>
      </c>
      <c r="M9361" s="3">
        <f t="shared" si="292"/>
        <v>36639</v>
      </c>
      <c r="N9361">
        <f t="shared" si="293"/>
        <v>5.8899040911360006</v>
      </c>
    </row>
    <row r="9362" spans="1:14" x14ac:dyDescent="0.3">
      <c r="A9362">
        <v>-89.088805555555595</v>
      </c>
      <c r="B9362">
        <v>38.960611111111099</v>
      </c>
      <c r="C9362" t="s">
        <v>12</v>
      </c>
      <c r="D9362" s="1" t="s">
        <v>13</v>
      </c>
      <c r="E9362" s="2" t="s">
        <v>14</v>
      </c>
      <c r="F9362" s="3">
        <v>36638</v>
      </c>
      <c r="G9362">
        <v>267</v>
      </c>
      <c r="I9362" s="2" t="s">
        <v>15</v>
      </c>
      <c r="J9362" t="s">
        <v>16</v>
      </c>
      <c r="K9362" t="s">
        <v>80</v>
      </c>
      <c r="L9362" t="s">
        <v>87</v>
      </c>
      <c r="M9362" s="3">
        <f t="shared" si="292"/>
        <v>36638</v>
      </c>
      <c r="N9362">
        <f t="shared" si="293"/>
        <v>7.5605980400639998</v>
      </c>
    </row>
    <row r="9363" spans="1:14" x14ac:dyDescent="0.3">
      <c r="A9363">
        <v>-89.088805555555595</v>
      </c>
      <c r="B9363">
        <v>38.960611111111099</v>
      </c>
      <c r="C9363" t="s">
        <v>12</v>
      </c>
      <c r="D9363" s="1" t="s">
        <v>13</v>
      </c>
      <c r="E9363" s="2" t="s">
        <v>14</v>
      </c>
      <c r="F9363" s="3">
        <v>36637</v>
      </c>
      <c r="G9363">
        <v>231</v>
      </c>
      <c r="I9363" s="2" t="s">
        <v>15</v>
      </c>
      <c r="J9363" t="s">
        <v>16</v>
      </c>
      <c r="K9363" t="s">
        <v>80</v>
      </c>
      <c r="L9363" t="s">
        <v>87</v>
      </c>
      <c r="M9363" s="3">
        <f t="shared" si="292"/>
        <v>36637</v>
      </c>
      <c r="N9363">
        <f t="shared" si="293"/>
        <v>6.5411915627520001</v>
      </c>
    </row>
    <row r="9364" spans="1:14" x14ac:dyDescent="0.3">
      <c r="A9364">
        <v>-89.088805555555595</v>
      </c>
      <c r="B9364">
        <v>38.960611111111099</v>
      </c>
      <c r="C9364" t="s">
        <v>12</v>
      </c>
      <c r="D9364" s="1" t="s">
        <v>13</v>
      </c>
      <c r="E9364" s="2" t="s">
        <v>14</v>
      </c>
      <c r="F9364" s="3">
        <v>36636</v>
      </c>
      <c r="G9364">
        <v>203</v>
      </c>
      <c r="I9364" s="2" t="s">
        <v>15</v>
      </c>
      <c r="J9364" t="s">
        <v>16</v>
      </c>
      <c r="K9364" t="s">
        <v>80</v>
      </c>
      <c r="L9364" t="s">
        <v>87</v>
      </c>
      <c r="M9364" s="3">
        <f t="shared" si="292"/>
        <v>36636</v>
      </c>
      <c r="N9364">
        <f t="shared" si="293"/>
        <v>5.748319858176</v>
      </c>
    </row>
    <row r="9365" spans="1:14" x14ac:dyDescent="0.3">
      <c r="A9365">
        <v>-89.088805555555595</v>
      </c>
      <c r="B9365">
        <v>38.960611111111099</v>
      </c>
      <c r="C9365" t="s">
        <v>12</v>
      </c>
      <c r="D9365" s="1" t="s">
        <v>13</v>
      </c>
      <c r="E9365" s="2" t="s">
        <v>14</v>
      </c>
      <c r="F9365" s="3">
        <v>36635</v>
      </c>
      <c r="G9365">
        <v>250</v>
      </c>
      <c r="I9365" s="2" t="s">
        <v>15</v>
      </c>
      <c r="J9365" t="s">
        <v>16</v>
      </c>
      <c r="K9365" t="s">
        <v>80</v>
      </c>
      <c r="L9365" t="s">
        <v>87</v>
      </c>
      <c r="M9365" s="3">
        <f t="shared" si="292"/>
        <v>36635</v>
      </c>
      <c r="N9365">
        <f t="shared" si="293"/>
        <v>7.0792116480000002</v>
      </c>
    </row>
    <row r="9366" spans="1:14" x14ac:dyDescent="0.3">
      <c r="A9366">
        <v>-89.088805555555595</v>
      </c>
      <c r="B9366">
        <v>38.960611111111099</v>
      </c>
      <c r="C9366" t="s">
        <v>12</v>
      </c>
      <c r="D9366" s="1" t="s">
        <v>13</v>
      </c>
      <c r="E9366" s="2" t="s">
        <v>14</v>
      </c>
      <c r="F9366" s="3">
        <v>36634</v>
      </c>
      <c r="G9366">
        <v>295</v>
      </c>
      <c r="I9366" s="2" t="s">
        <v>15</v>
      </c>
      <c r="J9366" t="s">
        <v>16</v>
      </c>
      <c r="K9366" t="s">
        <v>80</v>
      </c>
      <c r="L9366" t="s">
        <v>87</v>
      </c>
      <c r="M9366" s="3">
        <f t="shared" si="292"/>
        <v>36634</v>
      </c>
      <c r="N9366">
        <f t="shared" si="293"/>
        <v>8.3534697446399999</v>
      </c>
    </row>
    <row r="9367" spans="1:14" x14ac:dyDescent="0.3">
      <c r="A9367">
        <v>-89.088805555555595</v>
      </c>
      <c r="B9367">
        <v>38.960611111111099</v>
      </c>
      <c r="C9367" t="s">
        <v>12</v>
      </c>
      <c r="D9367" s="1" t="s">
        <v>13</v>
      </c>
      <c r="E9367" s="2" t="s">
        <v>14</v>
      </c>
      <c r="F9367" s="3">
        <v>36633</v>
      </c>
      <c r="G9367">
        <v>179</v>
      </c>
      <c r="I9367" s="2" t="s">
        <v>15</v>
      </c>
      <c r="J9367" t="s">
        <v>16</v>
      </c>
      <c r="K9367" t="s">
        <v>80</v>
      </c>
      <c r="L9367" t="s">
        <v>87</v>
      </c>
      <c r="M9367" s="3">
        <f t="shared" si="292"/>
        <v>36633</v>
      </c>
      <c r="N9367">
        <f t="shared" si="293"/>
        <v>5.0687155399680002</v>
      </c>
    </row>
    <row r="9368" spans="1:14" x14ac:dyDescent="0.3">
      <c r="A9368">
        <v>-89.088805555555595</v>
      </c>
      <c r="B9368">
        <v>38.960611111111099</v>
      </c>
      <c r="C9368" t="s">
        <v>12</v>
      </c>
      <c r="D9368" s="1" t="s">
        <v>13</v>
      </c>
      <c r="E9368" s="2" t="s">
        <v>14</v>
      </c>
      <c r="F9368" s="3">
        <v>36632</v>
      </c>
      <c r="G9368">
        <v>123</v>
      </c>
      <c r="I9368" s="2" t="s">
        <v>15</v>
      </c>
      <c r="J9368" t="s">
        <v>16</v>
      </c>
      <c r="K9368" t="s">
        <v>80</v>
      </c>
      <c r="L9368" t="s">
        <v>87</v>
      </c>
      <c r="M9368" s="3">
        <f t="shared" si="292"/>
        <v>36632</v>
      </c>
      <c r="N9368">
        <f t="shared" si="293"/>
        <v>3.482972130816</v>
      </c>
    </row>
    <row r="9369" spans="1:14" x14ac:dyDescent="0.3">
      <c r="A9369">
        <v>-89.088805555555595</v>
      </c>
      <c r="B9369">
        <v>38.960611111111099</v>
      </c>
      <c r="C9369" t="s">
        <v>12</v>
      </c>
      <c r="D9369" s="1" t="s">
        <v>13</v>
      </c>
      <c r="E9369" s="2" t="s">
        <v>14</v>
      </c>
      <c r="F9369" s="3">
        <v>36631</v>
      </c>
      <c r="G9369">
        <v>126</v>
      </c>
      <c r="I9369" s="2" t="s">
        <v>15</v>
      </c>
      <c r="J9369" t="s">
        <v>16</v>
      </c>
      <c r="K9369" t="s">
        <v>80</v>
      </c>
      <c r="L9369" t="s">
        <v>87</v>
      </c>
      <c r="M9369" s="3">
        <f t="shared" si="292"/>
        <v>36631</v>
      </c>
      <c r="N9369">
        <f t="shared" si="293"/>
        <v>3.567922670592</v>
      </c>
    </row>
    <row r="9370" spans="1:14" x14ac:dyDescent="0.3">
      <c r="A9370">
        <v>-89.088805555555595</v>
      </c>
      <c r="B9370">
        <v>38.960611111111099</v>
      </c>
      <c r="C9370" t="s">
        <v>12</v>
      </c>
      <c r="D9370" s="1" t="s">
        <v>13</v>
      </c>
      <c r="E9370" s="2" t="s">
        <v>14</v>
      </c>
      <c r="F9370" s="3">
        <v>36630</v>
      </c>
      <c r="G9370">
        <v>133</v>
      </c>
      <c r="I9370" s="2" t="s">
        <v>15</v>
      </c>
      <c r="J9370" t="s">
        <v>16</v>
      </c>
      <c r="K9370" t="s">
        <v>80</v>
      </c>
      <c r="L9370" t="s">
        <v>87</v>
      </c>
      <c r="M9370" s="3">
        <f t="shared" si="292"/>
        <v>36630</v>
      </c>
      <c r="N9370">
        <f t="shared" si="293"/>
        <v>3.7661405967360002</v>
      </c>
    </row>
    <row r="9371" spans="1:14" x14ac:dyDescent="0.3">
      <c r="A9371">
        <v>-89.088805555555595</v>
      </c>
      <c r="B9371">
        <v>38.960611111111099</v>
      </c>
      <c r="C9371" t="s">
        <v>12</v>
      </c>
      <c r="D9371" s="1" t="s">
        <v>13</v>
      </c>
      <c r="E9371" s="2" t="s">
        <v>14</v>
      </c>
      <c r="F9371" s="3">
        <v>36629</v>
      </c>
      <c r="G9371">
        <v>146</v>
      </c>
      <c r="I9371" s="2" t="s">
        <v>15</v>
      </c>
      <c r="J9371" t="s">
        <v>16</v>
      </c>
      <c r="K9371" t="s">
        <v>80</v>
      </c>
      <c r="L9371" t="s">
        <v>87</v>
      </c>
      <c r="M9371" s="3">
        <f t="shared" si="292"/>
        <v>36629</v>
      </c>
      <c r="N9371">
        <f t="shared" si="293"/>
        <v>4.1342596024320004</v>
      </c>
    </row>
    <row r="9372" spans="1:14" x14ac:dyDescent="0.3">
      <c r="A9372">
        <v>-89.088805555555595</v>
      </c>
      <c r="B9372">
        <v>38.960611111111099</v>
      </c>
      <c r="C9372" t="s">
        <v>12</v>
      </c>
      <c r="D9372" s="1" t="s">
        <v>13</v>
      </c>
      <c r="E9372" s="2" t="s">
        <v>14</v>
      </c>
      <c r="F9372" s="3">
        <v>36628</v>
      </c>
      <c r="G9372">
        <v>171</v>
      </c>
      <c r="I9372" s="2" t="s">
        <v>15</v>
      </c>
      <c r="J9372" t="s">
        <v>16</v>
      </c>
      <c r="K9372" t="s">
        <v>80</v>
      </c>
      <c r="L9372" t="s">
        <v>87</v>
      </c>
      <c r="M9372" s="3">
        <f t="shared" si="292"/>
        <v>36628</v>
      </c>
      <c r="N9372">
        <f t="shared" si="293"/>
        <v>4.8421807672320005</v>
      </c>
    </row>
    <row r="9373" spans="1:14" x14ac:dyDescent="0.3">
      <c r="A9373">
        <v>-89.088805555555595</v>
      </c>
      <c r="B9373">
        <v>38.960611111111099</v>
      </c>
      <c r="C9373" t="s">
        <v>12</v>
      </c>
      <c r="D9373" s="1" t="s">
        <v>13</v>
      </c>
      <c r="E9373" s="2" t="s">
        <v>14</v>
      </c>
      <c r="F9373" s="3">
        <v>36627</v>
      </c>
      <c r="G9373">
        <v>204</v>
      </c>
      <c r="I9373" s="2" t="s">
        <v>15</v>
      </c>
      <c r="J9373" t="s">
        <v>16</v>
      </c>
      <c r="K9373" t="s">
        <v>80</v>
      </c>
      <c r="L9373" t="s">
        <v>87</v>
      </c>
      <c r="M9373" s="3">
        <f t="shared" si="292"/>
        <v>36627</v>
      </c>
      <c r="N9373">
        <f t="shared" si="293"/>
        <v>5.7766367047680003</v>
      </c>
    </row>
    <row r="9374" spans="1:14" x14ac:dyDescent="0.3">
      <c r="A9374">
        <v>-89.088805555555595</v>
      </c>
      <c r="B9374">
        <v>38.960611111111099</v>
      </c>
      <c r="C9374" t="s">
        <v>12</v>
      </c>
      <c r="D9374" s="1" t="s">
        <v>13</v>
      </c>
      <c r="E9374" s="2" t="s">
        <v>14</v>
      </c>
      <c r="F9374" s="3">
        <v>36626</v>
      </c>
      <c r="G9374">
        <v>275</v>
      </c>
      <c r="I9374" s="2" t="s">
        <v>15</v>
      </c>
      <c r="J9374" t="s">
        <v>16</v>
      </c>
      <c r="K9374" t="s">
        <v>80</v>
      </c>
      <c r="L9374" t="s">
        <v>87</v>
      </c>
      <c r="M9374" s="3">
        <f t="shared" si="292"/>
        <v>36626</v>
      </c>
      <c r="N9374">
        <f t="shared" si="293"/>
        <v>7.7871328128000004</v>
      </c>
    </row>
    <row r="9375" spans="1:14" x14ac:dyDescent="0.3">
      <c r="A9375">
        <v>-89.088805555555595</v>
      </c>
      <c r="B9375">
        <v>38.960611111111099</v>
      </c>
      <c r="C9375" t="s">
        <v>12</v>
      </c>
      <c r="D9375" s="1" t="s">
        <v>13</v>
      </c>
      <c r="E9375" s="2" t="s">
        <v>14</v>
      </c>
      <c r="F9375" s="3">
        <v>36625</v>
      </c>
      <c r="G9375">
        <v>459</v>
      </c>
      <c r="I9375" s="2" t="s">
        <v>15</v>
      </c>
      <c r="J9375" t="s">
        <v>16</v>
      </c>
      <c r="K9375" t="s">
        <v>80</v>
      </c>
      <c r="L9375" t="s">
        <v>87</v>
      </c>
      <c r="M9375" s="3">
        <f t="shared" si="292"/>
        <v>36625</v>
      </c>
      <c r="N9375">
        <f t="shared" si="293"/>
        <v>12.997432585728001</v>
      </c>
    </row>
    <row r="9376" spans="1:14" x14ac:dyDescent="0.3">
      <c r="A9376">
        <v>-89.088805555555595</v>
      </c>
      <c r="B9376">
        <v>38.960611111111099</v>
      </c>
      <c r="C9376" t="s">
        <v>12</v>
      </c>
      <c r="D9376" s="1" t="s">
        <v>13</v>
      </c>
      <c r="E9376" s="2" t="s">
        <v>14</v>
      </c>
      <c r="F9376" s="3">
        <v>36624</v>
      </c>
      <c r="G9376">
        <v>549</v>
      </c>
      <c r="I9376" s="2" t="s">
        <v>15</v>
      </c>
      <c r="J9376" t="s">
        <v>16</v>
      </c>
      <c r="K9376" t="s">
        <v>80</v>
      </c>
      <c r="L9376" t="s">
        <v>87</v>
      </c>
      <c r="M9376" s="3">
        <f t="shared" si="292"/>
        <v>36624</v>
      </c>
      <c r="N9376">
        <f t="shared" si="293"/>
        <v>15.545948779008</v>
      </c>
    </row>
    <row r="9377" spans="1:14" x14ac:dyDescent="0.3">
      <c r="A9377">
        <v>-89.088805555555595</v>
      </c>
      <c r="B9377">
        <v>38.960611111111099</v>
      </c>
      <c r="C9377" t="s">
        <v>12</v>
      </c>
      <c r="D9377" s="1" t="s">
        <v>13</v>
      </c>
      <c r="E9377" s="2" t="s">
        <v>14</v>
      </c>
      <c r="F9377" s="3">
        <v>36623</v>
      </c>
      <c r="G9377">
        <v>152</v>
      </c>
      <c r="I9377" s="2" t="s">
        <v>15</v>
      </c>
      <c r="J9377" t="s">
        <v>16</v>
      </c>
      <c r="K9377" t="s">
        <v>80</v>
      </c>
      <c r="L9377" t="s">
        <v>87</v>
      </c>
      <c r="M9377" s="3">
        <f t="shared" si="292"/>
        <v>36623</v>
      </c>
      <c r="N9377">
        <f t="shared" si="293"/>
        <v>4.3041606819840004</v>
      </c>
    </row>
    <row r="9378" spans="1:14" x14ac:dyDescent="0.3">
      <c r="A9378">
        <v>-89.088805555555595</v>
      </c>
      <c r="B9378">
        <v>38.960611111111099</v>
      </c>
      <c r="C9378" t="s">
        <v>12</v>
      </c>
      <c r="D9378" s="1" t="s">
        <v>13</v>
      </c>
      <c r="E9378" s="2" t="s">
        <v>14</v>
      </c>
      <c r="F9378" s="3">
        <v>36622</v>
      </c>
      <c r="G9378">
        <v>135</v>
      </c>
      <c r="I9378" s="2" t="s">
        <v>15</v>
      </c>
      <c r="J9378" t="s">
        <v>16</v>
      </c>
      <c r="K9378" t="s">
        <v>80</v>
      </c>
      <c r="L9378" t="s">
        <v>87</v>
      </c>
      <c r="M9378" s="3">
        <f t="shared" si="292"/>
        <v>36622</v>
      </c>
      <c r="N9378">
        <f t="shared" si="293"/>
        <v>3.8227742899199999</v>
      </c>
    </row>
    <row r="9379" spans="1:14" x14ac:dyDescent="0.3">
      <c r="A9379">
        <v>-89.088805555555595</v>
      </c>
      <c r="B9379">
        <v>38.960611111111099</v>
      </c>
      <c r="C9379" t="s">
        <v>12</v>
      </c>
      <c r="D9379" s="1" t="s">
        <v>13</v>
      </c>
      <c r="E9379" s="2" t="s">
        <v>14</v>
      </c>
      <c r="F9379" s="3">
        <v>36621</v>
      </c>
      <c r="G9379">
        <v>162</v>
      </c>
      <c r="I9379" s="2" t="s">
        <v>15</v>
      </c>
      <c r="J9379" t="s">
        <v>16</v>
      </c>
      <c r="K9379" t="s">
        <v>80</v>
      </c>
      <c r="L9379" t="s">
        <v>87</v>
      </c>
      <c r="M9379" s="3">
        <f t="shared" si="292"/>
        <v>36621</v>
      </c>
      <c r="N9379">
        <f t="shared" si="293"/>
        <v>4.5873291479039997</v>
      </c>
    </row>
    <row r="9380" spans="1:14" x14ac:dyDescent="0.3">
      <c r="A9380">
        <v>-89.088805555555595</v>
      </c>
      <c r="B9380">
        <v>38.960611111111099</v>
      </c>
      <c r="C9380" t="s">
        <v>12</v>
      </c>
      <c r="D9380" s="1" t="s">
        <v>13</v>
      </c>
      <c r="E9380" s="2" t="s">
        <v>14</v>
      </c>
      <c r="F9380" s="3">
        <v>36620</v>
      </c>
      <c r="G9380">
        <v>192</v>
      </c>
      <c r="I9380" s="2" t="s">
        <v>15</v>
      </c>
      <c r="J9380" t="s">
        <v>16</v>
      </c>
      <c r="K9380" t="s">
        <v>80</v>
      </c>
      <c r="L9380" t="s">
        <v>87</v>
      </c>
      <c r="M9380" s="3">
        <f t="shared" si="292"/>
        <v>36620</v>
      </c>
      <c r="N9380">
        <f t="shared" si="293"/>
        <v>5.4368345456640004</v>
      </c>
    </row>
    <row r="9381" spans="1:14" x14ac:dyDescent="0.3">
      <c r="A9381">
        <v>-89.088805555555595</v>
      </c>
      <c r="B9381">
        <v>38.960611111111099</v>
      </c>
      <c r="C9381" t="s">
        <v>12</v>
      </c>
      <c r="D9381" s="1" t="s">
        <v>13</v>
      </c>
      <c r="E9381" s="2" t="s">
        <v>14</v>
      </c>
      <c r="F9381" s="3">
        <v>36619</v>
      </c>
      <c r="G9381">
        <v>248</v>
      </c>
      <c r="I9381" s="2" t="s">
        <v>15</v>
      </c>
      <c r="J9381" t="s">
        <v>16</v>
      </c>
      <c r="K9381" t="s">
        <v>80</v>
      </c>
      <c r="L9381" t="s">
        <v>87</v>
      </c>
      <c r="M9381" s="3">
        <f t="shared" si="292"/>
        <v>36619</v>
      </c>
      <c r="N9381">
        <f t="shared" si="293"/>
        <v>7.0225779548160006</v>
      </c>
    </row>
    <row r="9382" spans="1:14" x14ac:dyDescent="0.3">
      <c r="A9382">
        <v>-89.088805555555595</v>
      </c>
      <c r="B9382">
        <v>38.960611111111099</v>
      </c>
      <c r="C9382" t="s">
        <v>12</v>
      </c>
      <c r="D9382" s="1" t="s">
        <v>13</v>
      </c>
      <c r="E9382" s="2" t="s">
        <v>14</v>
      </c>
      <c r="F9382" s="3">
        <v>36618</v>
      </c>
      <c r="G9382">
        <v>323</v>
      </c>
      <c r="I9382" s="2" t="s">
        <v>15</v>
      </c>
      <c r="J9382" t="s">
        <v>16</v>
      </c>
      <c r="K9382" t="s">
        <v>80</v>
      </c>
      <c r="L9382" t="s">
        <v>87</v>
      </c>
      <c r="M9382" s="3">
        <f t="shared" si="292"/>
        <v>36618</v>
      </c>
      <c r="N9382">
        <f t="shared" si="293"/>
        <v>9.1463414492160009</v>
      </c>
    </row>
    <row r="9383" spans="1:14" x14ac:dyDescent="0.3">
      <c r="A9383">
        <v>-89.088805555555595</v>
      </c>
      <c r="B9383">
        <v>38.960611111111099</v>
      </c>
      <c r="C9383" t="s">
        <v>12</v>
      </c>
      <c r="D9383" s="1" t="s">
        <v>13</v>
      </c>
      <c r="E9383" s="2" t="s">
        <v>14</v>
      </c>
      <c r="F9383" s="3">
        <v>36617</v>
      </c>
      <c r="G9383">
        <v>398</v>
      </c>
      <c r="I9383" s="2" t="s">
        <v>15</v>
      </c>
      <c r="J9383" t="s">
        <v>16</v>
      </c>
      <c r="K9383" t="s">
        <v>80</v>
      </c>
      <c r="L9383" t="s">
        <v>87</v>
      </c>
      <c r="M9383" s="3">
        <f t="shared" si="292"/>
        <v>36617</v>
      </c>
      <c r="N9383">
        <f t="shared" si="293"/>
        <v>11.270104943615999</v>
      </c>
    </row>
    <row r="9384" spans="1:14" x14ac:dyDescent="0.3">
      <c r="A9384">
        <v>-89.088805555555595</v>
      </c>
      <c r="B9384">
        <v>38.960611111111099</v>
      </c>
      <c r="C9384" t="s">
        <v>12</v>
      </c>
      <c r="D9384" s="1" t="s">
        <v>13</v>
      </c>
      <c r="E9384" s="2" t="s">
        <v>14</v>
      </c>
      <c r="F9384" s="3">
        <v>36616</v>
      </c>
      <c r="G9384">
        <v>463</v>
      </c>
      <c r="I9384" s="2" t="s">
        <v>15</v>
      </c>
      <c r="J9384" t="s">
        <v>16</v>
      </c>
      <c r="K9384" t="s">
        <v>80</v>
      </c>
      <c r="L9384" t="s">
        <v>87</v>
      </c>
      <c r="M9384" s="3">
        <f t="shared" si="292"/>
        <v>36616</v>
      </c>
      <c r="N9384">
        <f t="shared" si="293"/>
        <v>13.110699972096</v>
      </c>
    </row>
    <row r="9385" spans="1:14" x14ac:dyDescent="0.3">
      <c r="A9385">
        <v>-89.088805555555595</v>
      </c>
      <c r="B9385">
        <v>38.960611111111099</v>
      </c>
      <c r="C9385" t="s">
        <v>12</v>
      </c>
      <c r="D9385" s="1" t="s">
        <v>13</v>
      </c>
      <c r="E9385" s="2" t="s">
        <v>14</v>
      </c>
      <c r="F9385" s="3">
        <v>36615</v>
      </c>
      <c r="G9385">
        <v>518</v>
      </c>
      <c r="I9385" s="2" t="s">
        <v>15</v>
      </c>
      <c r="J9385" t="s">
        <v>16</v>
      </c>
      <c r="K9385" t="s">
        <v>80</v>
      </c>
      <c r="L9385" t="s">
        <v>87</v>
      </c>
      <c r="M9385" s="3">
        <f t="shared" si="292"/>
        <v>36615</v>
      </c>
      <c r="N9385">
        <f t="shared" si="293"/>
        <v>14.668126534656</v>
      </c>
    </row>
    <row r="9386" spans="1:14" x14ac:dyDescent="0.3">
      <c r="A9386">
        <v>-89.088805555555595</v>
      </c>
      <c r="B9386">
        <v>38.960611111111099</v>
      </c>
      <c r="C9386" t="s">
        <v>12</v>
      </c>
      <c r="D9386" s="1" t="s">
        <v>13</v>
      </c>
      <c r="E9386" s="2" t="s">
        <v>14</v>
      </c>
      <c r="F9386" s="3">
        <v>36614</v>
      </c>
      <c r="G9386">
        <v>541</v>
      </c>
      <c r="I9386" s="2" t="s">
        <v>15</v>
      </c>
      <c r="J9386" t="s">
        <v>16</v>
      </c>
      <c r="K9386" t="s">
        <v>80</v>
      </c>
      <c r="L9386" t="s">
        <v>87</v>
      </c>
      <c r="M9386" s="3">
        <f t="shared" si="292"/>
        <v>36614</v>
      </c>
      <c r="N9386">
        <f t="shared" si="293"/>
        <v>15.319414006272</v>
      </c>
    </row>
    <row r="9387" spans="1:14" x14ac:dyDescent="0.3">
      <c r="A9387">
        <v>-89.088805555555595</v>
      </c>
      <c r="B9387">
        <v>38.960611111111099</v>
      </c>
      <c r="C9387" t="s">
        <v>12</v>
      </c>
      <c r="D9387" s="1" t="s">
        <v>13</v>
      </c>
      <c r="E9387" s="2" t="s">
        <v>14</v>
      </c>
      <c r="F9387" s="3">
        <v>36613</v>
      </c>
      <c r="G9387">
        <v>555</v>
      </c>
      <c r="I9387" s="2" t="s">
        <v>15</v>
      </c>
      <c r="J9387" t="s">
        <v>16</v>
      </c>
      <c r="K9387" t="s">
        <v>80</v>
      </c>
      <c r="L9387" t="s">
        <v>87</v>
      </c>
      <c r="M9387" s="3">
        <f t="shared" si="292"/>
        <v>36613</v>
      </c>
      <c r="N9387">
        <f t="shared" si="293"/>
        <v>15.71584985856</v>
      </c>
    </row>
    <row r="9388" spans="1:14" x14ac:dyDescent="0.3">
      <c r="A9388">
        <v>-89.088805555555595</v>
      </c>
      <c r="B9388">
        <v>38.960611111111099</v>
      </c>
      <c r="C9388" t="s">
        <v>12</v>
      </c>
      <c r="D9388" s="1" t="s">
        <v>13</v>
      </c>
      <c r="E9388" s="2" t="s">
        <v>14</v>
      </c>
      <c r="F9388" s="3">
        <v>36612</v>
      </c>
      <c r="G9388">
        <v>535</v>
      </c>
      <c r="I9388" s="2" t="s">
        <v>15</v>
      </c>
      <c r="J9388" t="s">
        <v>16</v>
      </c>
      <c r="K9388" t="s">
        <v>80</v>
      </c>
      <c r="L9388" t="s">
        <v>87</v>
      </c>
      <c r="M9388" s="3">
        <f t="shared" si="292"/>
        <v>36612</v>
      </c>
      <c r="N9388">
        <f t="shared" si="293"/>
        <v>15.14951292672</v>
      </c>
    </row>
    <row r="9389" spans="1:14" x14ac:dyDescent="0.3">
      <c r="A9389">
        <v>-89.088805555555595</v>
      </c>
      <c r="B9389">
        <v>38.960611111111099</v>
      </c>
      <c r="C9389" t="s">
        <v>12</v>
      </c>
      <c r="D9389" s="1" t="s">
        <v>13</v>
      </c>
      <c r="E9389" s="2" t="s">
        <v>14</v>
      </c>
      <c r="F9389" s="3">
        <v>36611</v>
      </c>
      <c r="G9389">
        <v>526</v>
      </c>
      <c r="I9389" s="2" t="s">
        <v>15</v>
      </c>
      <c r="J9389" t="s">
        <v>16</v>
      </c>
      <c r="K9389" t="s">
        <v>80</v>
      </c>
      <c r="L9389" t="s">
        <v>87</v>
      </c>
      <c r="M9389" s="3">
        <f t="shared" si="292"/>
        <v>36611</v>
      </c>
      <c r="N9389">
        <f t="shared" si="293"/>
        <v>14.894661307392001</v>
      </c>
    </row>
    <row r="9390" spans="1:14" x14ac:dyDescent="0.3">
      <c r="A9390">
        <v>-89.088805555555595</v>
      </c>
      <c r="B9390">
        <v>38.960611111111099</v>
      </c>
      <c r="C9390" t="s">
        <v>12</v>
      </c>
      <c r="D9390" s="1" t="s">
        <v>13</v>
      </c>
      <c r="E9390" s="2" t="s">
        <v>14</v>
      </c>
      <c r="F9390" s="3">
        <v>36610</v>
      </c>
      <c r="G9390">
        <v>522</v>
      </c>
      <c r="I9390" s="2" t="s">
        <v>15</v>
      </c>
      <c r="J9390" t="s">
        <v>16</v>
      </c>
      <c r="K9390" t="s">
        <v>80</v>
      </c>
      <c r="L9390" t="s">
        <v>87</v>
      </c>
      <c r="M9390" s="3">
        <f t="shared" si="292"/>
        <v>36610</v>
      </c>
      <c r="N9390">
        <f t="shared" si="293"/>
        <v>14.781393921024</v>
      </c>
    </row>
    <row r="9391" spans="1:14" x14ac:dyDescent="0.3">
      <c r="A9391">
        <v>-89.088805555555595</v>
      </c>
      <c r="B9391">
        <v>38.960611111111099</v>
      </c>
      <c r="C9391" t="s">
        <v>12</v>
      </c>
      <c r="D9391" s="1" t="s">
        <v>13</v>
      </c>
      <c r="E9391" s="2" t="s">
        <v>14</v>
      </c>
      <c r="F9391" s="3">
        <v>36609</v>
      </c>
      <c r="G9391">
        <v>506</v>
      </c>
      <c r="I9391" s="2" t="s">
        <v>15</v>
      </c>
      <c r="J9391" t="s">
        <v>16</v>
      </c>
      <c r="K9391" t="s">
        <v>80</v>
      </c>
      <c r="L9391" t="s">
        <v>87</v>
      </c>
      <c r="M9391" s="3">
        <f t="shared" si="292"/>
        <v>36609</v>
      </c>
      <c r="N9391">
        <f t="shared" si="293"/>
        <v>14.328324375552</v>
      </c>
    </row>
    <row r="9392" spans="1:14" x14ac:dyDescent="0.3">
      <c r="A9392">
        <v>-89.088805555555595</v>
      </c>
      <c r="B9392">
        <v>38.960611111111099</v>
      </c>
      <c r="C9392" t="s">
        <v>12</v>
      </c>
      <c r="D9392" s="1" t="s">
        <v>13</v>
      </c>
      <c r="E9392" s="2" t="s">
        <v>14</v>
      </c>
      <c r="F9392" s="3">
        <v>36608</v>
      </c>
      <c r="G9392">
        <v>507</v>
      </c>
      <c r="I9392" s="2" t="s">
        <v>15</v>
      </c>
      <c r="J9392" t="s">
        <v>16</v>
      </c>
      <c r="K9392" t="s">
        <v>80</v>
      </c>
      <c r="L9392" t="s">
        <v>87</v>
      </c>
      <c r="M9392" s="3">
        <f t="shared" si="292"/>
        <v>36608</v>
      </c>
      <c r="N9392">
        <f t="shared" si="293"/>
        <v>14.356641222144001</v>
      </c>
    </row>
    <row r="9393" spans="1:14" x14ac:dyDescent="0.3">
      <c r="A9393">
        <v>-89.088805555555595</v>
      </c>
      <c r="B9393">
        <v>38.960611111111099</v>
      </c>
      <c r="C9393" t="s">
        <v>12</v>
      </c>
      <c r="D9393" s="1" t="s">
        <v>13</v>
      </c>
      <c r="E9393" s="2" t="s">
        <v>14</v>
      </c>
      <c r="F9393" s="3">
        <v>36607</v>
      </c>
      <c r="G9393">
        <v>630</v>
      </c>
      <c r="I9393" s="2" t="s">
        <v>15</v>
      </c>
      <c r="J9393" t="s">
        <v>16</v>
      </c>
      <c r="K9393" t="s">
        <v>80</v>
      </c>
      <c r="L9393" t="s">
        <v>87</v>
      </c>
      <c r="M9393" s="3">
        <f t="shared" si="292"/>
        <v>36607</v>
      </c>
      <c r="N9393">
        <f t="shared" si="293"/>
        <v>17.839613352960001</v>
      </c>
    </row>
    <row r="9394" spans="1:14" x14ac:dyDescent="0.3">
      <c r="A9394">
        <v>-89.088805555555595</v>
      </c>
      <c r="B9394">
        <v>38.960611111111099</v>
      </c>
      <c r="C9394" t="s">
        <v>12</v>
      </c>
      <c r="D9394" s="1" t="s">
        <v>13</v>
      </c>
      <c r="E9394" s="2" t="s">
        <v>14</v>
      </c>
      <c r="F9394" s="3">
        <v>36606</v>
      </c>
      <c r="G9394">
        <v>1290</v>
      </c>
      <c r="I9394" s="2" t="s">
        <v>15</v>
      </c>
      <c r="J9394" t="s">
        <v>16</v>
      </c>
      <c r="K9394" t="s">
        <v>80</v>
      </c>
      <c r="L9394" t="s">
        <v>87</v>
      </c>
      <c r="M9394" s="3">
        <f t="shared" si="292"/>
        <v>36606</v>
      </c>
      <c r="N9394">
        <f t="shared" si="293"/>
        <v>36.528732103679999</v>
      </c>
    </row>
    <row r="9395" spans="1:14" x14ac:dyDescent="0.3">
      <c r="A9395">
        <v>-89.088805555555595</v>
      </c>
      <c r="B9395">
        <v>38.960611111111099</v>
      </c>
      <c r="C9395" t="s">
        <v>12</v>
      </c>
      <c r="D9395" s="1" t="s">
        <v>13</v>
      </c>
      <c r="E9395" s="2" t="s">
        <v>14</v>
      </c>
      <c r="F9395" s="3">
        <v>36605</v>
      </c>
      <c r="G9395">
        <v>1020</v>
      </c>
      <c r="I9395" s="2" t="s">
        <v>15</v>
      </c>
      <c r="J9395" t="s">
        <v>16</v>
      </c>
      <c r="K9395" t="s">
        <v>80</v>
      </c>
      <c r="L9395" t="s">
        <v>87</v>
      </c>
      <c r="M9395" s="3">
        <f t="shared" si="292"/>
        <v>36605</v>
      </c>
      <c r="N9395">
        <f t="shared" si="293"/>
        <v>28.88318352384</v>
      </c>
    </row>
    <row r="9396" spans="1:14" x14ac:dyDescent="0.3">
      <c r="A9396">
        <v>-89.088805555555595</v>
      </c>
      <c r="B9396">
        <v>38.960611111111099</v>
      </c>
      <c r="C9396" t="s">
        <v>12</v>
      </c>
      <c r="D9396" s="1" t="s">
        <v>13</v>
      </c>
      <c r="E9396" s="2" t="s">
        <v>14</v>
      </c>
      <c r="F9396" s="3">
        <v>36604</v>
      </c>
      <c r="G9396">
        <v>145</v>
      </c>
      <c r="I9396" s="2" t="s">
        <v>15</v>
      </c>
      <c r="J9396" t="s">
        <v>16</v>
      </c>
      <c r="K9396" t="s">
        <v>80</v>
      </c>
      <c r="L9396" t="s">
        <v>87</v>
      </c>
      <c r="M9396" s="3">
        <f t="shared" si="292"/>
        <v>36604</v>
      </c>
      <c r="N9396">
        <f t="shared" si="293"/>
        <v>4.1059427558400001</v>
      </c>
    </row>
    <row r="9397" spans="1:14" x14ac:dyDescent="0.3">
      <c r="A9397">
        <v>-89.088805555555595</v>
      </c>
      <c r="B9397">
        <v>38.960611111111099</v>
      </c>
      <c r="C9397" t="s">
        <v>12</v>
      </c>
      <c r="D9397" s="1" t="s">
        <v>13</v>
      </c>
      <c r="E9397" s="2" t="s">
        <v>14</v>
      </c>
      <c r="F9397" s="3">
        <v>36603</v>
      </c>
      <c r="G9397">
        <v>128</v>
      </c>
      <c r="I9397" s="2" t="s">
        <v>15</v>
      </c>
      <c r="J9397" t="s">
        <v>16</v>
      </c>
      <c r="K9397" t="s">
        <v>80</v>
      </c>
      <c r="L9397" t="s">
        <v>87</v>
      </c>
      <c r="M9397" s="3">
        <f t="shared" si="292"/>
        <v>36603</v>
      </c>
      <c r="N9397">
        <f t="shared" si="293"/>
        <v>3.6245563637760001</v>
      </c>
    </row>
    <row r="9398" spans="1:14" x14ac:dyDescent="0.3">
      <c r="A9398">
        <v>-89.088805555555595</v>
      </c>
      <c r="B9398">
        <v>38.960611111111099</v>
      </c>
      <c r="C9398" t="s">
        <v>12</v>
      </c>
      <c r="D9398" s="1" t="s">
        <v>13</v>
      </c>
      <c r="E9398" s="2" t="s">
        <v>14</v>
      </c>
      <c r="F9398" s="3">
        <v>36602</v>
      </c>
      <c r="G9398">
        <v>140</v>
      </c>
      <c r="I9398" s="2" t="s">
        <v>15</v>
      </c>
      <c r="J9398" t="s">
        <v>16</v>
      </c>
      <c r="K9398" t="s">
        <v>80</v>
      </c>
      <c r="L9398" t="s">
        <v>87</v>
      </c>
      <c r="M9398" s="3">
        <f t="shared" si="292"/>
        <v>36602</v>
      </c>
      <c r="N9398">
        <f t="shared" si="293"/>
        <v>3.96435852288</v>
      </c>
    </row>
    <row r="9399" spans="1:14" x14ac:dyDescent="0.3">
      <c r="A9399">
        <v>-89.088805555555595</v>
      </c>
      <c r="B9399">
        <v>38.960611111111099</v>
      </c>
      <c r="C9399" t="s">
        <v>12</v>
      </c>
      <c r="D9399" s="1" t="s">
        <v>13</v>
      </c>
      <c r="E9399" s="2" t="s">
        <v>14</v>
      </c>
      <c r="F9399" s="3">
        <v>36601</v>
      </c>
      <c r="G9399">
        <v>151</v>
      </c>
      <c r="I9399" s="2" t="s">
        <v>15</v>
      </c>
      <c r="J9399" t="s">
        <v>16</v>
      </c>
      <c r="K9399" t="s">
        <v>80</v>
      </c>
      <c r="L9399" t="s">
        <v>87</v>
      </c>
      <c r="M9399" s="3">
        <f t="shared" si="292"/>
        <v>36601</v>
      </c>
      <c r="N9399">
        <f t="shared" si="293"/>
        <v>4.2758438353920001</v>
      </c>
    </row>
    <row r="9400" spans="1:14" x14ac:dyDescent="0.3">
      <c r="A9400">
        <v>-89.088805555555595</v>
      </c>
      <c r="B9400">
        <v>38.960611111111099</v>
      </c>
      <c r="C9400" t="s">
        <v>12</v>
      </c>
      <c r="D9400" s="1" t="s">
        <v>13</v>
      </c>
      <c r="E9400" s="2" t="s">
        <v>14</v>
      </c>
      <c r="F9400" s="3">
        <v>36600</v>
      </c>
      <c r="G9400">
        <v>160</v>
      </c>
      <c r="I9400" s="2" t="s">
        <v>15</v>
      </c>
      <c r="J9400" t="s">
        <v>16</v>
      </c>
      <c r="K9400" t="s">
        <v>80</v>
      </c>
      <c r="L9400" t="s">
        <v>87</v>
      </c>
      <c r="M9400" s="3">
        <f t="shared" si="292"/>
        <v>36600</v>
      </c>
      <c r="N9400">
        <f t="shared" si="293"/>
        <v>4.53069545472</v>
      </c>
    </row>
    <row r="9401" spans="1:14" x14ac:dyDescent="0.3">
      <c r="A9401">
        <v>-89.088805555555595</v>
      </c>
      <c r="B9401">
        <v>38.960611111111099</v>
      </c>
      <c r="C9401" t="s">
        <v>12</v>
      </c>
      <c r="D9401" s="1" t="s">
        <v>13</v>
      </c>
      <c r="E9401" s="2" t="s">
        <v>14</v>
      </c>
      <c r="F9401" s="3">
        <v>36599</v>
      </c>
      <c r="G9401">
        <v>151</v>
      </c>
      <c r="I9401" s="2" t="s">
        <v>15</v>
      </c>
      <c r="J9401" t="s">
        <v>16</v>
      </c>
      <c r="K9401" t="s">
        <v>80</v>
      </c>
      <c r="L9401" t="s">
        <v>87</v>
      </c>
      <c r="M9401" s="3">
        <f t="shared" si="292"/>
        <v>36599</v>
      </c>
      <c r="N9401">
        <f t="shared" si="293"/>
        <v>4.2758438353920001</v>
      </c>
    </row>
    <row r="9402" spans="1:14" x14ac:dyDescent="0.3">
      <c r="A9402">
        <v>-89.088805555555595</v>
      </c>
      <c r="B9402">
        <v>38.960611111111099</v>
      </c>
      <c r="C9402" t="s">
        <v>12</v>
      </c>
      <c r="D9402" s="1" t="s">
        <v>13</v>
      </c>
      <c r="E9402" s="2" t="s">
        <v>14</v>
      </c>
      <c r="F9402" s="3">
        <v>36598</v>
      </c>
      <c r="G9402">
        <v>138</v>
      </c>
      <c r="I9402" s="2" t="s">
        <v>15</v>
      </c>
      <c r="J9402" t="s">
        <v>16</v>
      </c>
      <c r="K9402" t="s">
        <v>80</v>
      </c>
      <c r="L9402" t="s">
        <v>87</v>
      </c>
      <c r="M9402" s="3">
        <f t="shared" si="292"/>
        <v>36598</v>
      </c>
      <c r="N9402">
        <f t="shared" si="293"/>
        <v>3.9077248296960003</v>
      </c>
    </row>
    <row r="9403" spans="1:14" x14ac:dyDescent="0.3">
      <c r="A9403">
        <v>-89.088805555555595</v>
      </c>
      <c r="B9403">
        <v>38.960611111111099</v>
      </c>
      <c r="C9403" t="s">
        <v>12</v>
      </c>
      <c r="D9403" s="1" t="s">
        <v>13</v>
      </c>
      <c r="E9403" s="2" t="s">
        <v>14</v>
      </c>
      <c r="F9403" s="3">
        <v>36597</v>
      </c>
      <c r="G9403">
        <v>135</v>
      </c>
      <c r="I9403" s="2" t="s">
        <v>15</v>
      </c>
      <c r="J9403" t="s">
        <v>16</v>
      </c>
      <c r="K9403" t="s">
        <v>80</v>
      </c>
      <c r="L9403" t="s">
        <v>87</v>
      </c>
      <c r="M9403" s="3">
        <f t="shared" si="292"/>
        <v>36597</v>
      </c>
      <c r="N9403">
        <f t="shared" si="293"/>
        <v>3.8227742899199999</v>
      </c>
    </row>
    <row r="9404" spans="1:14" x14ac:dyDescent="0.3">
      <c r="A9404">
        <v>-89.088805555555595</v>
      </c>
      <c r="B9404">
        <v>38.960611111111099</v>
      </c>
      <c r="C9404" t="s">
        <v>12</v>
      </c>
      <c r="D9404" s="1" t="s">
        <v>13</v>
      </c>
      <c r="E9404" s="2" t="s">
        <v>14</v>
      </c>
      <c r="F9404" s="3">
        <v>36596</v>
      </c>
      <c r="G9404">
        <v>139</v>
      </c>
      <c r="I9404" s="2" t="s">
        <v>15</v>
      </c>
      <c r="J9404" t="s">
        <v>16</v>
      </c>
      <c r="K9404" t="s">
        <v>80</v>
      </c>
      <c r="L9404" t="s">
        <v>87</v>
      </c>
      <c r="M9404" s="3">
        <f t="shared" si="292"/>
        <v>36596</v>
      </c>
      <c r="N9404">
        <f t="shared" si="293"/>
        <v>3.9360416762880002</v>
      </c>
    </row>
    <row r="9405" spans="1:14" x14ac:dyDescent="0.3">
      <c r="A9405">
        <v>-89.088805555555595</v>
      </c>
      <c r="B9405">
        <v>38.960611111111099</v>
      </c>
      <c r="C9405" t="s">
        <v>12</v>
      </c>
      <c r="D9405" s="1" t="s">
        <v>13</v>
      </c>
      <c r="E9405" s="2" t="s">
        <v>14</v>
      </c>
      <c r="F9405" s="3">
        <v>36595</v>
      </c>
      <c r="G9405">
        <v>160</v>
      </c>
      <c r="I9405" s="2" t="s">
        <v>15</v>
      </c>
      <c r="J9405" t="s">
        <v>16</v>
      </c>
      <c r="K9405" t="s">
        <v>80</v>
      </c>
      <c r="L9405" t="s">
        <v>87</v>
      </c>
      <c r="M9405" s="3">
        <f t="shared" si="292"/>
        <v>36595</v>
      </c>
      <c r="N9405">
        <f t="shared" si="293"/>
        <v>4.53069545472</v>
      </c>
    </row>
    <row r="9406" spans="1:14" x14ac:dyDescent="0.3">
      <c r="A9406">
        <v>-89.088805555555595</v>
      </c>
      <c r="B9406">
        <v>38.960611111111099</v>
      </c>
      <c r="C9406" t="s">
        <v>12</v>
      </c>
      <c r="D9406" s="1" t="s">
        <v>13</v>
      </c>
      <c r="E9406" s="2" t="s">
        <v>14</v>
      </c>
      <c r="F9406" s="3">
        <v>36594</v>
      </c>
      <c r="G9406">
        <v>221</v>
      </c>
      <c r="I9406" s="2" t="s">
        <v>15</v>
      </c>
      <c r="J9406" t="s">
        <v>16</v>
      </c>
      <c r="K9406" t="s">
        <v>80</v>
      </c>
      <c r="L9406" t="s">
        <v>87</v>
      </c>
      <c r="M9406" s="3">
        <f t="shared" si="292"/>
        <v>36594</v>
      </c>
      <c r="N9406">
        <f t="shared" si="293"/>
        <v>6.2580230968319999</v>
      </c>
    </row>
    <row r="9407" spans="1:14" x14ac:dyDescent="0.3">
      <c r="A9407">
        <v>-89.088805555555595</v>
      </c>
      <c r="B9407">
        <v>38.960611111111099</v>
      </c>
      <c r="C9407" t="s">
        <v>12</v>
      </c>
      <c r="D9407" s="1" t="s">
        <v>13</v>
      </c>
      <c r="E9407" s="2" t="s">
        <v>14</v>
      </c>
      <c r="F9407" s="3">
        <v>36593</v>
      </c>
      <c r="G9407">
        <v>301</v>
      </c>
      <c r="I9407" s="2" t="s">
        <v>15</v>
      </c>
      <c r="J9407" t="s">
        <v>16</v>
      </c>
      <c r="K9407" t="s">
        <v>80</v>
      </c>
      <c r="L9407" t="s">
        <v>87</v>
      </c>
      <c r="M9407" s="3">
        <f t="shared" si="292"/>
        <v>36593</v>
      </c>
      <c r="N9407">
        <f t="shared" si="293"/>
        <v>8.5233708241919999</v>
      </c>
    </row>
    <row r="9408" spans="1:14" x14ac:dyDescent="0.3">
      <c r="A9408">
        <v>-89.088805555555595</v>
      </c>
      <c r="B9408">
        <v>38.960611111111099</v>
      </c>
      <c r="C9408" t="s">
        <v>12</v>
      </c>
      <c r="D9408" s="1" t="s">
        <v>13</v>
      </c>
      <c r="E9408" s="2" t="s">
        <v>14</v>
      </c>
      <c r="F9408" s="3">
        <v>36592</v>
      </c>
      <c r="G9408">
        <v>340</v>
      </c>
      <c r="I9408" s="2" t="s">
        <v>15</v>
      </c>
      <c r="J9408" t="s">
        <v>16</v>
      </c>
      <c r="K9408" t="s">
        <v>80</v>
      </c>
      <c r="L9408" t="s">
        <v>87</v>
      </c>
      <c r="M9408" s="3">
        <f t="shared" si="292"/>
        <v>36592</v>
      </c>
      <c r="N9408">
        <f t="shared" si="293"/>
        <v>9.6277278412800005</v>
      </c>
    </row>
    <row r="9409" spans="1:14" x14ac:dyDescent="0.3">
      <c r="A9409">
        <v>-89.088805555555595</v>
      </c>
      <c r="B9409">
        <v>38.960611111111099</v>
      </c>
      <c r="C9409" t="s">
        <v>12</v>
      </c>
      <c r="D9409" s="1" t="s">
        <v>13</v>
      </c>
      <c r="E9409" s="2" t="s">
        <v>14</v>
      </c>
      <c r="F9409" s="3">
        <v>36591</v>
      </c>
      <c r="G9409">
        <v>359</v>
      </c>
      <c r="I9409" s="2" t="s">
        <v>15</v>
      </c>
      <c r="J9409" t="s">
        <v>16</v>
      </c>
      <c r="K9409" t="s">
        <v>80</v>
      </c>
      <c r="L9409" t="s">
        <v>87</v>
      </c>
      <c r="M9409" s="3">
        <f t="shared" si="292"/>
        <v>36591</v>
      </c>
      <c r="N9409">
        <f t="shared" si="293"/>
        <v>10.165747926528001</v>
      </c>
    </row>
    <row r="9410" spans="1:14" x14ac:dyDescent="0.3">
      <c r="A9410">
        <v>-89.088805555555595</v>
      </c>
      <c r="B9410">
        <v>38.960611111111099</v>
      </c>
      <c r="C9410" t="s">
        <v>12</v>
      </c>
      <c r="D9410" s="1" t="s">
        <v>13</v>
      </c>
      <c r="E9410" s="2" t="s">
        <v>14</v>
      </c>
      <c r="F9410" s="3">
        <v>36590</v>
      </c>
      <c r="G9410">
        <v>375</v>
      </c>
      <c r="I9410" s="2" t="s">
        <v>15</v>
      </c>
      <c r="J9410" t="s">
        <v>16</v>
      </c>
      <c r="K9410" t="s">
        <v>80</v>
      </c>
      <c r="L9410" t="s">
        <v>87</v>
      </c>
      <c r="M9410" s="3">
        <f t="shared" si="292"/>
        <v>36590</v>
      </c>
      <c r="N9410">
        <f t="shared" si="293"/>
        <v>10.618817472</v>
      </c>
    </row>
    <row r="9411" spans="1:14" x14ac:dyDescent="0.3">
      <c r="A9411">
        <v>-89.088805555555595</v>
      </c>
      <c r="B9411">
        <v>38.960611111111099</v>
      </c>
      <c r="C9411" t="s">
        <v>12</v>
      </c>
      <c r="D9411" s="1" t="s">
        <v>13</v>
      </c>
      <c r="E9411" s="2" t="s">
        <v>14</v>
      </c>
      <c r="F9411" s="3">
        <v>36589</v>
      </c>
      <c r="G9411">
        <v>385</v>
      </c>
      <c r="I9411" s="2" t="s">
        <v>15</v>
      </c>
      <c r="J9411" t="s">
        <v>16</v>
      </c>
      <c r="K9411" t="s">
        <v>80</v>
      </c>
      <c r="L9411" t="s">
        <v>87</v>
      </c>
      <c r="M9411" s="3">
        <f t="shared" ref="M9411:M9474" si="294">F9411</f>
        <v>36589</v>
      </c>
      <c r="N9411">
        <f t="shared" ref="N9411:N9474" si="295">G9411*0.028316846592</f>
        <v>10.901985937920001</v>
      </c>
    </row>
    <row r="9412" spans="1:14" x14ac:dyDescent="0.3">
      <c r="A9412">
        <v>-89.088805555555595</v>
      </c>
      <c r="B9412">
        <v>38.960611111111099</v>
      </c>
      <c r="C9412" t="s">
        <v>12</v>
      </c>
      <c r="D9412" s="1" t="s">
        <v>13</v>
      </c>
      <c r="E9412" s="2" t="s">
        <v>14</v>
      </c>
      <c r="F9412" s="3">
        <v>36588</v>
      </c>
      <c r="G9412">
        <v>403</v>
      </c>
      <c r="I9412" s="2" t="s">
        <v>15</v>
      </c>
      <c r="J9412" t="s">
        <v>16</v>
      </c>
      <c r="K9412" t="s">
        <v>80</v>
      </c>
      <c r="L9412" t="s">
        <v>87</v>
      </c>
      <c r="M9412" s="3">
        <f t="shared" si="294"/>
        <v>36588</v>
      </c>
      <c r="N9412">
        <f t="shared" si="295"/>
        <v>11.411689176576001</v>
      </c>
    </row>
    <row r="9413" spans="1:14" x14ac:dyDescent="0.3">
      <c r="A9413">
        <v>-89.088805555555595</v>
      </c>
      <c r="B9413">
        <v>38.960611111111099</v>
      </c>
      <c r="C9413" t="s">
        <v>12</v>
      </c>
      <c r="D9413" s="1" t="s">
        <v>13</v>
      </c>
      <c r="E9413" s="2" t="s">
        <v>14</v>
      </c>
      <c r="F9413" s="3">
        <v>36587</v>
      </c>
      <c r="G9413">
        <v>464</v>
      </c>
      <c r="I9413" s="2" t="s">
        <v>15</v>
      </c>
      <c r="J9413" t="s">
        <v>16</v>
      </c>
      <c r="K9413" t="s">
        <v>80</v>
      </c>
      <c r="L9413" t="s">
        <v>87</v>
      </c>
      <c r="M9413" s="3">
        <f t="shared" si="294"/>
        <v>36587</v>
      </c>
      <c r="N9413">
        <f t="shared" si="295"/>
        <v>13.139016818688001</v>
      </c>
    </row>
    <row r="9414" spans="1:14" x14ac:dyDescent="0.3">
      <c r="A9414">
        <v>-89.088805555555595</v>
      </c>
      <c r="B9414">
        <v>38.960611111111099</v>
      </c>
      <c r="C9414" t="s">
        <v>12</v>
      </c>
      <c r="D9414" s="1" t="s">
        <v>13</v>
      </c>
      <c r="E9414" s="2" t="s">
        <v>14</v>
      </c>
      <c r="F9414" s="3">
        <v>36586</v>
      </c>
      <c r="G9414">
        <v>522</v>
      </c>
      <c r="I9414" s="2" t="s">
        <v>15</v>
      </c>
      <c r="J9414" t="s">
        <v>16</v>
      </c>
      <c r="K9414" t="s">
        <v>80</v>
      </c>
      <c r="L9414" t="s">
        <v>87</v>
      </c>
      <c r="M9414" s="3">
        <f t="shared" si="294"/>
        <v>36586</v>
      </c>
      <c r="N9414">
        <f t="shared" si="295"/>
        <v>14.781393921024</v>
      </c>
    </row>
    <row r="9415" spans="1:14" x14ac:dyDescent="0.3">
      <c r="A9415">
        <v>-89.088805555555595</v>
      </c>
      <c r="B9415">
        <v>38.960611111111099</v>
      </c>
      <c r="C9415" t="s">
        <v>12</v>
      </c>
      <c r="D9415" s="1" t="s">
        <v>13</v>
      </c>
      <c r="E9415" s="2" t="s">
        <v>14</v>
      </c>
      <c r="F9415" s="3">
        <v>36585</v>
      </c>
      <c r="G9415">
        <v>558</v>
      </c>
      <c r="I9415" s="2" t="s">
        <v>15</v>
      </c>
      <c r="J9415" t="s">
        <v>16</v>
      </c>
      <c r="K9415" t="s">
        <v>80</v>
      </c>
      <c r="L9415" t="s">
        <v>87</v>
      </c>
      <c r="M9415" s="3">
        <f t="shared" si="294"/>
        <v>36585</v>
      </c>
      <c r="N9415">
        <f t="shared" si="295"/>
        <v>15.800800398336001</v>
      </c>
    </row>
    <row r="9416" spans="1:14" x14ac:dyDescent="0.3">
      <c r="A9416">
        <v>-89.088805555555595</v>
      </c>
      <c r="B9416">
        <v>38.960611111111099</v>
      </c>
      <c r="C9416" t="s">
        <v>12</v>
      </c>
      <c r="D9416" s="1" t="s">
        <v>13</v>
      </c>
      <c r="E9416" s="2" t="s">
        <v>14</v>
      </c>
      <c r="F9416" s="3">
        <v>36584</v>
      </c>
      <c r="G9416">
        <v>650</v>
      </c>
      <c r="I9416" s="2" t="s">
        <v>15</v>
      </c>
      <c r="J9416" t="s">
        <v>16</v>
      </c>
      <c r="K9416" t="s">
        <v>80</v>
      </c>
      <c r="L9416" t="s">
        <v>87</v>
      </c>
      <c r="M9416" s="3">
        <f t="shared" si="294"/>
        <v>36584</v>
      </c>
      <c r="N9416">
        <f t="shared" si="295"/>
        <v>18.405950284799999</v>
      </c>
    </row>
    <row r="9417" spans="1:14" x14ac:dyDescent="0.3">
      <c r="A9417">
        <v>-89.088805555555595</v>
      </c>
      <c r="B9417">
        <v>38.960611111111099</v>
      </c>
      <c r="C9417" t="s">
        <v>12</v>
      </c>
      <c r="D9417" s="1" t="s">
        <v>13</v>
      </c>
      <c r="E9417" s="2" t="s">
        <v>14</v>
      </c>
      <c r="F9417" s="3">
        <v>36583</v>
      </c>
      <c r="G9417">
        <v>588</v>
      </c>
      <c r="I9417" s="2" t="s">
        <v>15</v>
      </c>
      <c r="J9417" t="s">
        <v>16</v>
      </c>
      <c r="K9417" t="s">
        <v>80</v>
      </c>
      <c r="L9417" t="s">
        <v>87</v>
      </c>
      <c r="M9417" s="3">
        <f t="shared" si="294"/>
        <v>36583</v>
      </c>
      <c r="N9417">
        <f t="shared" si="295"/>
        <v>16.650305796095999</v>
      </c>
    </row>
    <row r="9418" spans="1:14" x14ac:dyDescent="0.3">
      <c r="A9418">
        <v>-89.088805555555595</v>
      </c>
      <c r="B9418">
        <v>38.960611111111099</v>
      </c>
      <c r="C9418" t="s">
        <v>12</v>
      </c>
      <c r="D9418" s="1" t="s">
        <v>13</v>
      </c>
      <c r="E9418" s="2" t="s">
        <v>14</v>
      </c>
      <c r="F9418" s="3">
        <v>36582</v>
      </c>
      <c r="G9418">
        <v>479</v>
      </c>
      <c r="I9418" s="2" t="s">
        <v>15</v>
      </c>
      <c r="J9418" t="s">
        <v>16</v>
      </c>
      <c r="K9418" t="s">
        <v>80</v>
      </c>
      <c r="L9418" t="s">
        <v>87</v>
      </c>
      <c r="M9418" s="3">
        <f t="shared" si="294"/>
        <v>36582</v>
      </c>
      <c r="N9418">
        <f t="shared" si="295"/>
        <v>13.563769517568</v>
      </c>
    </row>
    <row r="9419" spans="1:14" x14ac:dyDescent="0.3">
      <c r="A9419">
        <v>-89.088805555555595</v>
      </c>
      <c r="B9419">
        <v>38.960611111111099</v>
      </c>
      <c r="C9419" t="s">
        <v>12</v>
      </c>
      <c r="D9419" s="1" t="s">
        <v>13</v>
      </c>
      <c r="E9419" s="2" t="s">
        <v>14</v>
      </c>
      <c r="F9419" s="3">
        <v>36581</v>
      </c>
      <c r="G9419">
        <v>433</v>
      </c>
      <c r="I9419" s="2" t="s">
        <v>15</v>
      </c>
      <c r="J9419" t="s">
        <v>16</v>
      </c>
      <c r="K9419" t="s">
        <v>80</v>
      </c>
      <c r="L9419" t="s">
        <v>87</v>
      </c>
      <c r="M9419" s="3">
        <f t="shared" si="294"/>
        <v>36581</v>
      </c>
      <c r="N9419">
        <f t="shared" si="295"/>
        <v>12.261194574336001</v>
      </c>
    </row>
    <row r="9420" spans="1:14" x14ac:dyDescent="0.3">
      <c r="A9420">
        <v>-89.088805555555595</v>
      </c>
      <c r="B9420">
        <v>38.960611111111099</v>
      </c>
      <c r="C9420" t="s">
        <v>12</v>
      </c>
      <c r="D9420" s="1" t="s">
        <v>13</v>
      </c>
      <c r="E9420" s="2" t="s">
        <v>14</v>
      </c>
      <c r="F9420" s="3">
        <v>36580</v>
      </c>
      <c r="G9420">
        <v>350</v>
      </c>
      <c r="I9420" s="2" t="s">
        <v>15</v>
      </c>
      <c r="J9420" t="s">
        <v>16</v>
      </c>
      <c r="K9420" t="s">
        <v>80</v>
      </c>
      <c r="L9420" t="s">
        <v>87</v>
      </c>
      <c r="M9420" s="3">
        <f t="shared" si="294"/>
        <v>36580</v>
      </c>
      <c r="N9420">
        <f t="shared" si="295"/>
        <v>9.9108963071999998</v>
      </c>
    </row>
    <row r="9421" spans="1:14" x14ac:dyDescent="0.3">
      <c r="A9421">
        <v>-89.088805555555595</v>
      </c>
      <c r="B9421">
        <v>38.960611111111099</v>
      </c>
      <c r="C9421" t="s">
        <v>12</v>
      </c>
      <c r="D9421" s="1" t="s">
        <v>13</v>
      </c>
      <c r="E9421" s="2" t="s">
        <v>14</v>
      </c>
      <c r="F9421" s="3">
        <v>36579</v>
      </c>
      <c r="G9421">
        <v>313</v>
      </c>
      <c r="I9421" s="2" t="s">
        <v>15</v>
      </c>
      <c r="J9421" t="s">
        <v>16</v>
      </c>
      <c r="K9421" t="s">
        <v>80</v>
      </c>
      <c r="L9421" t="s">
        <v>87</v>
      </c>
      <c r="M9421" s="3">
        <f t="shared" si="294"/>
        <v>36579</v>
      </c>
      <c r="N9421">
        <f t="shared" si="295"/>
        <v>8.8631729832959998</v>
      </c>
    </row>
    <row r="9422" spans="1:14" x14ac:dyDescent="0.3">
      <c r="A9422">
        <v>-89.088805555555595</v>
      </c>
      <c r="B9422">
        <v>38.960611111111099</v>
      </c>
      <c r="C9422" t="s">
        <v>12</v>
      </c>
      <c r="D9422" s="1" t="s">
        <v>13</v>
      </c>
      <c r="E9422" s="2" t="s">
        <v>14</v>
      </c>
      <c r="F9422" s="3">
        <v>36578</v>
      </c>
      <c r="G9422">
        <v>333</v>
      </c>
      <c r="I9422" s="2" t="s">
        <v>15</v>
      </c>
      <c r="J9422" t="s">
        <v>16</v>
      </c>
      <c r="K9422" t="s">
        <v>80</v>
      </c>
      <c r="L9422" t="s">
        <v>87</v>
      </c>
      <c r="M9422" s="3">
        <f t="shared" si="294"/>
        <v>36578</v>
      </c>
      <c r="N9422">
        <f t="shared" si="295"/>
        <v>9.4295099151360002</v>
      </c>
    </row>
    <row r="9423" spans="1:14" x14ac:dyDescent="0.3">
      <c r="A9423">
        <v>-89.088805555555595</v>
      </c>
      <c r="B9423">
        <v>38.960611111111099</v>
      </c>
      <c r="C9423" t="s">
        <v>12</v>
      </c>
      <c r="D9423" s="1" t="s">
        <v>13</v>
      </c>
      <c r="E9423" s="2" t="s">
        <v>14</v>
      </c>
      <c r="F9423" s="3">
        <v>36577</v>
      </c>
      <c r="G9423">
        <v>379</v>
      </c>
      <c r="I9423" s="2" t="s">
        <v>15</v>
      </c>
      <c r="J9423" t="s">
        <v>16</v>
      </c>
      <c r="K9423" t="s">
        <v>80</v>
      </c>
      <c r="L9423" t="s">
        <v>87</v>
      </c>
      <c r="M9423" s="3">
        <f t="shared" si="294"/>
        <v>36577</v>
      </c>
      <c r="N9423">
        <f t="shared" si="295"/>
        <v>10.732084858368001</v>
      </c>
    </row>
    <row r="9424" spans="1:14" x14ac:dyDescent="0.3">
      <c r="A9424">
        <v>-89.088805555555595</v>
      </c>
      <c r="B9424">
        <v>38.960611111111099</v>
      </c>
      <c r="C9424" t="s">
        <v>12</v>
      </c>
      <c r="D9424" s="1" t="s">
        <v>13</v>
      </c>
      <c r="E9424" s="2" t="s">
        <v>14</v>
      </c>
      <c r="F9424" s="3">
        <v>36576</v>
      </c>
      <c r="G9424">
        <v>465</v>
      </c>
      <c r="I9424" s="2" t="s">
        <v>15</v>
      </c>
      <c r="J9424" t="s">
        <v>16</v>
      </c>
      <c r="K9424" t="s">
        <v>80</v>
      </c>
      <c r="L9424" t="s">
        <v>87</v>
      </c>
      <c r="M9424" s="3">
        <f t="shared" si="294"/>
        <v>36576</v>
      </c>
      <c r="N9424">
        <f t="shared" si="295"/>
        <v>13.167333665280001</v>
      </c>
    </row>
    <row r="9425" spans="1:14" x14ac:dyDescent="0.3">
      <c r="A9425">
        <v>-89.088805555555595</v>
      </c>
      <c r="B9425">
        <v>38.960611111111099</v>
      </c>
      <c r="C9425" t="s">
        <v>12</v>
      </c>
      <c r="D9425" s="1" t="s">
        <v>13</v>
      </c>
      <c r="E9425" s="2" t="s">
        <v>14</v>
      </c>
      <c r="F9425" s="3">
        <v>36575</v>
      </c>
      <c r="G9425">
        <v>499</v>
      </c>
      <c r="I9425" s="2" t="s">
        <v>15</v>
      </c>
      <c r="J9425" t="s">
        <v>16</v>
      </c>
      <c r="K9425" t="s">
        <v>80</v>
      </c>
      <c r="L9425" t="s">
        <v>87</v>
      </c>
      <c r="M9425" s="3">
        <f t="shared" si="294"/>
        <v>36575</v>
      </c>
      <c r="N9425">
        <f t="shared" si="295"/>
        <v>14.130106449408</v>
      </c>
    </row>
    <row r="9426" spans="1:14" x14ac:dyDescent="0.3">
      <c r="A9426">
        <v>-89.088805555555595</v>
      </c>
      <c r="B9426">
        <v>38.960611111111099</v>
      </c>
      <c r="C9426" t="s">
        <v>12</v>
      </c>
      <c r="D9426" s="1" t="s">
        <v>13</v>
      </c>
      <c r="E9426" s="2" t="s">
        <v>14</v>
      </c>
      <c r="F9426" s="3">
        <v>36574</v>
      </c>
      <c r="G9426">
        <v>270</v>
      </c>
      <c r="I9426" s="2" t="s">
        <v>15</v>
      </c>
      <c r="J9426" t="s">
        <v>16</v>
      </c>
      <c r="K9426" t="s">
        <v>80</v>
      </c>
      <c r="L9426" t="s">
        <v>87</v>
      </c>
      <c r="M9426" s="3">
        <f t="shared" si="294"/>
        <v>36574</v>
      </c>
      <c r="N9426">
        <f t="shared" si="295"/>
        <v>7.6455485798399998</v>
      </c>
    </row>
    <row r="9427" spans="1:14" x14ac:dyDescent="0.3">
      <c r="A9427">
        <v>-89.088805555555595</v>
      </c>
      <c r="B9427">
        <v>38.960611111111099</v>
      </c>
      <c r="C9427" t="s">
        <v>12</v>
      </c>
      <c r="D9427" s="1" t="s">
        <v>13</v>
      </c>
      <c r="E9427" s="2" t="s">
        <v>14</v>
      </c>
      <c r="F9427" s="3">
        <v>36573</v>
      </c>
      <c r="G9427">
        <v>103</v>
      </c>
      <c r="I9427" s="2" t="s">
        <v>15</v>
      </c>
      <c r="J9427" t="s">
        <v>16</v>
      </c>
      <c r="K9427" t="s">
        <v>80</v>
      </c>
      <c r="L9427" t="s">
        <v>87</v>
      </c>
      <c r="M9427" s="3">
        <f t="shared" si="294"/>
        <v>36573</v>
      </c>
      <c r="N9427">
        <f t="shared" si="295"/>
        <v>2.916635198976</v>
      </c>
    </row>
    <row r="9428" spans="1:14" x14ac:dyDescent="0.3">
      <c r="A9428">
        <v>-89.088805555555595</v>
      </c>
      <c r="B9428">
        <v>38.960611111111099</v>
      </c>
      <c r="C9428" t="s">
        <v>12</v>
      </c>
      <c r="D9428" s="1" t="s">
        <v>13</v>
      </c>
      <c r="E9428" s="2" t="s">
        <v>14</v>
      </c>
      <c r="F9428" s="3">
        <v>36572</v>
      </c>
      <c r="G9428">
        <v>73</v>
      </c>
      <c r="I9428" s="2" t="s">
        <v>15</v>
      </c>
      <c r="J9428" t="s">
        <v>16</v>
      </c>
      <c r="K9428" t="s">
        <v>80</v>
      </c>
      <c r="L9428" t="s">
        <v>87</v>
      </c>
      <c r="M9428" s="3">
        <f t="shared" si="294"/>
        <v>36572</v>
      </c>
      <c r="N9428">
        <f t="shared" si="295"/>
        <v>2.0671298012160002</v>
      </c>
    </row>
    <row r="9429" spans="1:14" x14ac:dyDescent="0.3">
      <c r="A9429">
        <v>-89.088805555555595</v>
      </c>
      <c r="B9429">
        <v>38.960611111111099</v>
      </c>
      <c r="C9429" t="s">
        <v>12</v>
      </c>
      <c r="D9429" s="1" t="s">
        <v>13</v>
      </c>
      <c r="E9429" s="2" t="s">
        <v>14</v>
      </c>
      <c r="F9429" s="3">
        <v>36571</v>
      </c>
      <c r="G9429">
        <v>78</v>
      </c>
      <c r="I9429" s="2" t="s">
        <v>15</v>
      </c>
      <c r="J9429" t="s">
        <v>16</v>
      </c>
      <c r="K9429" t="s">
        <v>80</v>
      </c>
      <c r="L9429" t="s">
        <v>87</v>
      </c>
      <c r="M9429" s="3">
        <f t="shared" si="294"/>
        <v>36571</v>
      </c>
      <c r="N9429">
        <f t="shared" si="295"/>
        <v>2.2087140341759999</v>
      </c>
    </row>
    <row r="9430" spans="1:14" x14ac:dyDescent="0.3">
      <c r="A9430">
        <v>-89.088805555555595</v>
      </c>
      <c r="B9430">
        <v>38.960611111111099</v>
      </c>
      <c r="C9430" t="s">
        <v>12</v>
      </c>
      <c r="D9430" s="1" t="s">
        <v>13</v>
      </c>
      <c r="E9430" s="2" t="s">
        <v>14</v>
      </c>
      <c r="F9430" s="3">
        <v>36570</v>
      </c>
      <c r="G9430">
        <v>79</v>
      </c>
      <c r="I9430" s="2" t="s">
        <v>15</v>
      </c>
      <c r="J9430" t="s">
        <v>16</v>
      </c>
      <c r="K9430" t="s">
        <v>80</v>
      </c>
      <c r="L9430" t="s">
        <v>87</v>
      </c>
      <c r="M9430" s="3">
        <f t="shared" si="294"/>
        <v>36570</v>
      </c>
      <c r="N9430">
        <f t="shared" si="295"/>
        <v>2.2370308807680002</v>
      </c>
    </row>
    <row r="9431" spans="1:14" x14ac:dyDescent="0.3">
      <c r="A9431">
        <v>-89.088805555555595</v>
      </c>
      <c r="B9431">
        <v>38.960611111111099</v>
      </c>
      <c r="C9431" t="s">
        <v>12</v>
      </c>
      <c r="D9431" s="1" t="s">
        <v>13</v>
      </c>
      <c r="E9431" s="2" t="s">
        <v>14</v>
      </c>
      <c r="F9431" s="3">
        <v>36569</v>
      </c>
      <c r="G9431">
        <v>84</v>
      </c>
      <c r="I9431" s="2" t="s">
        <v>15</v>
      </c>
      <c r="J9431" t="s">
        <v>16</v>
      </c>
      <c r="K9431" t="s">
        <v>80</v>
      </c>
      <c r="L9431" t="s">
        <v>87</v>
      </c>
      <c r="M9431" s="3">
        <f t="shared" si="294"/>
        <v>36569</v>
      </c>
      <c r="N9431">
        <f t="shared" si="295"/>
        <v>2.3786151137280003</v>
      </c>
    </row>
    <row r="9432" spans="1:14" x14ac:dyDescent="0.3">
      <c r="A9432">
        <v>-89.088805555555595</v>
      </c>
      <c r="B9432">
        <v>38.960611111111099</v>
      </c>
      <c r="C9432" t="s">
        <v>12</v>
      </c>
      <c r="D9432" s="1" t="s">
        <v>13</v>
      </c>
      <c r="E9432" s="2" t="s">
        <v>14</v>
      </c>
      <c r="F9432" s="3">
        <v>36568</v>
      </c>
      <c r="G9432">
        <v>82</v>
      </c>
      <c r="I9432" s="2" t="s">
        <v>15</v>
      </c>
      <c r="J9432" t="s">
        <v>16</v>
      </c>
      <c r="K9432" t="s">
        <v>80</v>
      </c>
      <c r="L9432" t="s">
        <v>87</v>
      </c>
      <c r="M9432" s="3">
        <f t="shared" si="294"/>
        <v>36568</v>
      </c>
      <c r="N9432">
        <f t="shared" si="295"/>
        <v>2.3219814205440001</v>
      </c>
    </row>
    <row r="9433" spans="1:14" x14ac:dyDescent="0.3">
      <c r="A9433">
        <v>-89.088805555555595</v>
      </c>
      <c r="B9433">
        <v>38.960611111111099</v>
      </c>
      <c r="C9433" t="s">
        <v>12</v>
      </c>
      <c r="D9433" s="1" t="s">
        <v>13</v>
      </c>
      <c r="E9433" s="2" t="s">
        <v>14</v>
      </c>
      <c r="F9433" s="3">
        <v>36567</v>
      </c>
      <c r="G9433">
        <v>81</v>
      </c>
      <c r="I9433" s="2" t="s">
        <v>15</v>
      </c>
      <c r="J9433" t="s">
        <v>16</v>
      </c>
      <c r="K9433" t="s">
        <v>80</v>
      </c>
      <c r="L9433" t="s">
        <v>87</v>
      </c>
      <c r="M9433" s="3">
        <f t="shared" si="294"/>
        <v>36567</v>
      </c>
      <c r="N9433">
        <f t="shared" si="295"/>
        <v>2.2936645739519999</v>
      </c>
    </row>
    <row r="9434" spans="1:14" x14ac:dyDescent="0.3">
      <c r="A9434">
        <v>-89.088805555555595</v>
      </c>
      <c r="B9434">
        <v>38.960611111111099</v>
      </c>
      <c r="C9434" t="s">
        <v>12</v>
      </c>
      <c r="D9434" s="1" t="s">
        <v>13</v>
      </c>
      <c r="E9434" s="2" t="s">
        <v>14</v>
      </c>
      <c r="F9434" s="3">
        <v>36566</v>
      </c>
      <c r="G9434">
        <v>80</v>
      </c>
      <c r="I9434" s="2" t="s">
        <v>15</v>
      </c>
      <c r="J9434" t="s">
        <v>16</v>
      </c>
      <c r="K9434" t="s">
        <v>80</v>
      </c>
      <c r="L9434" t="s">
        <v>87</v>
      </c>
      <c r="M9434" s="3">
        <f t="shared" si="294"/>
        <v>36566</v>
      </c>
      <c r="N9434">
        <f t="shared" si="295"/>
        <v>2.26534772736</v>
      </c>
    </row>
    <row r="9435" spans="1:14" x14ac:dyDescent="0.3">
      <c r="A9435">
        <v>-89.088805555555595</v>
      </c>
      <c r="B9435">
        <v>38.960611111111099</v>
      </c>
      <c r="C9435" t="s">
        <v>12</v>
      </c>
      <c r="D9435" s="1" t="s">
        <v>13</v>
      </c>
      <c r="E9435" s="2" t="s">
        <v>14</v>
      </c>
      <c r="F9435" s="3">
        <v>36565</v>
      </c>
      <c r="G9435">
        <v>78</v>
      </c>
      <c r="I9435" s="2" t="s">
        <v>15</v>
      </c>
      <c r="J9435" t="s">
        <v>16</v>
      </c>
      <c r="K9435" t="s">
        <v>80</v>
      </c>
      <c r="L9435" t="s">
        <v>87</v>
      </c>
      <c r="M9435" s="3">
        <f t="shared" si="294"/>
        <v>36565</v>
      </c>
      <c r="N9435">
        <f t="shared" si="295"/>
        <v>2.2087140341759999</v>
      </c>
    </row>
    <row r="9436" spans="1:14" x14ac:dyDescent="0.3">
      <c r="A9436">
        <v>-89.088805555555595</v>
      </c>
      <c r="B9436">
        <v>38.960611111111099</v>
      </c>
      <c r="C9436" t="s">
        <v>12</v>
      </c>
      <c r="D9436" s="1" t="s">
        <v>13</v>
      </c>
      <c r="E9436" s="2" t="s">
        <v>14</v>
      </c>
      <c r="F9436" s="3">
        <v>36564</v>
      </c>
      <c r="G9436">
        <v>80</v>
      </c>
      <c r="I9436" s="2" t="s">
        <v>15</v>
      </c>
      <c r="J9436" t="s">
        <v>16</v>
      </c>
      <c r="K9436" t="s">
        <v>80</v>
      </c>
      <c r="L9436" t="s">
        <v>87</v>
      </c>
      <c r="M9436" s="3">
        <f t="shared" si="294"/>
        <v>36564</v>
      </c>
      <c r="N9436">
        <f t="shared" si="295"/>
        <v>2.26534772736</v>
      </c>
    </row>
    <row r="9437" spans="1:14" x14ac:dyDescent="0.3">
      <c r="A9437">
        <v>-89.088805555555595</v>
      </c>
      <c r="B9437">
        <v>38.960611111111099</v>
      </c>
      <c r="C9437" t="s">
        <v>12</v>
      </c>
      <c r="D9437" s="1" t="s">
        <v>13</v>
      </c>
      <c r="E9437" s="2" t="s">
        <v>14</v>
      </c>
      <c r="F9437" s="3">
        <v>36563</v>
      </c>
      <c r="G9437">
        <v>79</v>
      </c>
      <c r="I9437" s="2" t="s">
        <v>15</v>
      </c>
      <c r="J9437" t="s">
        <v>16</v>
      </c>
      <c r="K9437" t="s">
        <v>80</v>
      </c>
      <c r="L9437" t="s">
        <v>87</v>
      </c>
      <c r="M9437" s="3">
        <f t="shared" si="294"/>
        <v>36563</v>
      </c>
      <c r="N9437">
        <f t="shared" si="295"/>
        <v>2.2370308807680002</v>
      </c>
    </row>
    <row r="9438" spans="1:14" x14ac:dyDescent="0.3">
      <c r="A9438">
        <v>-89.088805555555595</v>
      </c>
      <c r="B9438">
        <v>38.960611111111099</v>
      </c>
      <c r="C9438" t="s">
        <v>12</v>
      </c>
      <c r="D9438" s="1" t="s">
        <v>13</v>
      </c>
      <c r="E9438" s="2" t="s">
        <v>14</v>
      </c>
      <c r="F9438" s="3">
        <v>36562</v>
      </c>
      <c r="G9438">
        <v>80</v>
      </c>
      <c r="I9438" s="2" t="s">
        <v>15</v>
      </c>
      <c r="J9438" t="s">
        <v>16</v>
      </c>
      <c r="K9438" t="s">
        <v>80</v>
      </c>
      <c r="L9438" t="s">
        <v>87</v>
      </c>
      <c r="M9438" s="3">
        <f t="shared" si="294"/>
        <v>36562</v>
      </c>
      <c r="N9438">
        <f t="shared" si="295"/>
        <v>2.26534772736</v>
      </c>
    </row>
    <row r="9439" spans="1:14" x14ac:dyDescent="0.3">
      <c r="A9439">
        <v>-89.088805555555595</v>
      </c>
      <c r="B9439">
        <v>38.960611111111099</v>
      </c>
      <c r="C9439" t="s">
        <v>12</v>
      </c>
      <c r="D9439" s="1" t="s">
        <v>13</v>
      </c>
      <c r="E9439" s="2" t="s">
        <v>14</v>
      </c>
      <c r="F9439" s="3">
        <v>36561</v>
      </c>
      <c r="G9439">
        <v>87</v>
      </c>
      <c r="I9439" s="2" t="s">
        <v>15</v>
      </c>
      <c r="J9439" t="s">
        <v>16</v>
      </c>
      <c r="K9439" t="s">
        <v>80</v>
      </c>
      <c r="L9439" t="s">
        <v>87</v>
      </c>
      <c r="M9439" s="3">
        <f t="shared" si="294"/>
        <v>36561</v>
      </c>
      <c r="N9439">
        <f t="shared" si="295"/>
        <v>2.4635656535040003</v>
      </c>
    </row>
    <row r="9440" spans="1:14" x14ac:dyDescent="0.3">
      <c r="A9440">
        <v>-89.088805555555595</v>
      </c>
      <c r="B9440">
        <v>38.960611111111099</v>
      </c>
      <c r="C9440" t="s">
        <v>12</v>
      </c>
      <c r="D9440" s="1" t="s">
        <v>13</v>
      </c>
      <c r="E9440" s="2" t="s">
        <v>14</v>
      </c>
      <c r="F9440" s="3">
        <v>36560</v>
      </c>
      <c r="G9440">
        <v>88</v>
      </c>
      <c r="I9440" s="2" t="s">
        <v>15</v>
      </c>
      <c r="J9440" t="s">
        <v>16</v>
      </c>
      <c r="K9440" t="s">
        <v>80</v>
      </c>
      <c r="L9440" t="s">
        <v>87</v>
      </c>
      <c r="M9440" s="3">
        <f t="shared" si="294"/>
        <v>36560</v>
      </c>
      <c r="N9440">
        <f t="shared" si="295"/>
        <v>2.4918825000960001</v>
      </c>
    </row>
    <row r="9441" spans="1:14" x14ac:dyDescent="0.3">
      <c r="A9441">
        <v>-89.088805555555595</v>
      </c>
      <c r="B9441">
        <v>38.960611111111099</v>
      </c>
      <c r="C9441" t="s">
        <v>12</v>
      </c>
      <c r="D9441" s="1" t="s">
        <v>13</v>
      </c>
      <c r="E9441" s="2" t="s">
        <v>14</v>
      </c>
      <c r="F9441" s="3">
        <v>36559</v>
      </c>
      <c r="G9441">
        <v>94</v>
      </c>
      <c r="I9441" s="2" t="s">
        <v>15</v>
      </c>
      <c r="J9441" t="s">
        <v>16</v>
      </c>
      <c r="K9441" t="s">
        <v>80</v>
      </c>
      <c r="L9441" t="s">
        <v>87</v>
      </c>
      <c r="M9441" s="3">
        <f t="shared" si="294"/>
        <v>36559</v>
      </c>
      <c r="N9441">
        <f t="shared" si="295"/>
        <v>2.6617835796480001</v>
      </c>
    </row>
    <row r="9442" spans="1:14" x14ac:dyDescent="0.3">
      <c r="A9442">
        <v>-89.088805555555595</v>
      </c>
      <c r="B9442">
        <v>38.960611111111099</v>
      </c>
      <c r="C9442" t="s">
        <v>12</v>
      </c>
      <c r="D9442" s="1" t="s">
        <v>13</v>
      </c>
      <c r="E9442" s="2" t="s">
        <v>14</v>
      </c>
      <c r="F9442" s="3">
        <v>36558</v>
      </c>
      <c r="G9442">
        <v>98</v>
      </c>
      <c r="I9442" s="2" t="s">
        <v>15</v>
      </c>
      <c r="J9442" t="s">
        <v>16</v>
      </c>
      <c r="K9442" t="s">
        <v>80</v>
      </c>
      <c r="L9442" t="s">
        <v>87</v>
      </c>
      <c r="M9442" s="3">
        <f t="shared" si="294"/>
        <v>36558</v>
      </c>
      <c r="N9442">
        <f t="shared" si="295"/>
        <v>2.7750509660159999</v>
      </c>
    </row>
    <row r="9443" spans="1:14" x14ac:dyDescent="0.3">
      <c r="A9443">
        <v>-89.088805555555595</v>
      </c>
      <c r="B9443">
        <v>38.960611111111099</v>
      </c>
      <c r="C9443" t="s">
        <v>12</v>
      </c>
      <c r="D9443" s="1" t="s">
        <v>13</v>
      </c>
      <c r="E9443" s="2" t="s">
        <v>14</v>
      </c>
      <c r="F9443" s="3">
        <v>36557</v>
      </c>
      <c r="G9443">
        <v>93</v>
      </c>
      <c r="I9443" s="2" t="s">
        <v>15</v>
      </c>
      <c r="J9443" t="s">
        <v>16</v>
      </c>
      <c r="K9443" t="s">
        <v>80</v>
      </c>
      <c r="L9443" t="s">
        <v>87</v>
      </c>
      <c r="M9443" s="3">
        <f t="shared" si="294"/>
        <v>36557</v>
      </c>
      <c r="N9443">
        <f t="shared" si="295"/>
        <v>2.6334667330560002</v>
      </c>
    </row>
    <row r="9444" spans="1:14" x14ac:dyDescent="0.3">
      <c r="A9444">
        <v>-89.088805555555595</v>
      </c>
      <c r="B9444">
        <v>38.960611111111099</v>
      </c>
      <c r="C9444" t="s">
        <v>12</v>
      </c>
      <c r="D9444" s="1" t="s">
        <v>13</v>
      </c>
      <c r="E9444" s="2" t="s">
        <v>14</v>
      </c>
      <c r="F9444" s="3">
        <v>36556</v>
      </c>
      <c r="G9444">
        <v>102</v>
      </c>
      <c r="I9444" s="2" t="s">
        <v>15</v>
      </c>
      <c r="J9444" t="s">
        <v>16</v>
      </c>
      <c r="K9444" t="s">
        <v>80</v>
      </c>
      <c r="L9444" t="s">
        <v>87</v>
      </c>
      <c r="M9444" s="3">
        <f t="shared" si="294"/>
        <v>36556</v>
      </c>
      <c r="N9444">
        <f t="shared" si="295"/>
        <v>2.8883183523840001</v>
      </c>
    </row>
    <row r="9445" spans="1:14" x14ac:dyDescent="0.3">
      <c r="A9445">
        <v>-89.088805555555595</v>
      </c>
      <c r="B9445">
        <v>38.960611111111099</v>
      </c>
      <c r="C9445" t="s">
        <v>12</v>
      </c>
      <c r="D9445" s="1" t="s">
        <v>13</v>
      </c>
      <c r="E9445" s="2" t="s">
        <v>14</v>
      </c>
      <c r="F9445" s="3">
        <v>36555</v>
      </c>
      <c r="G9445">
        <v>108</v>
      </c>
      <c r="I9445" s="2" t="s">
        <v>15</v>
      </c>
      <c r="J9445" t="s">
        <v>16</v>
      </c>
      <c r="K9445" t="s">
        <v>80</v>
      </c>
      <c r="L9445" t="s">
        <v>87</v>
      </c>
      <c r="M9445" s="3">
        <f t="shared" si="294"/>
        <v>36555</v>
      </c>
      <c r="N9445">
        <f t="shared" si="295"/>
        <v>3.0582194319360001</v>
      </c>
    </row>
    <row r="9446" spans="1:14" x14ac:dyDescent="0.3">
      <c r="A9446">
        <v>-89.088805555555595</v>
      </c>
      <c r="B9446">
        <v>38.960611111111099</v>
      </c>
      <c r="C9446" t="s">
        <v>12</v>
      </c>
      <c r="D9446" s="1" t="s">
        <v>13</v>
      </c>
      <c r="E9446" s="2" t="s">
        <v>14</v>
      </c>
      <c r="F9446" s="3">
        <v>36554</v>
      </c>
      <c r="G9446">
        <v>129</v>
      </c>
      <c r="I9446" s="2" t="s">
        <v>15</v>
      </c>
      <c r="J9446" t="s">
        <v>16</v>
      </c>
      <c r="K9446" t="s">
        <v>80</v>
      </c>
      <c r="L9446" t="s">
        <v>87</v>
      </c>
      <c r="M9446" s="3">
        <f t="shared" si="294"/>
        <v>36554</v>
      </c>
      <c r="N9446">
        <f t="shared" si="295"/>
        <v>3.6528732103679999</v>
      </c>
    </row>
    <row r="9447" spans="1:14" x14ac:dyDescent="0.3">
      <c r="A9447">
        <v>-89.088805555555595</v>
      </c>
      <c r="B9447">
        <v>38.960611111111099</v>
      </c>
      <c r="C9447" t="s">
        <v>12</v>
      </c>
      <c r="D9447" s="1" t="s">
        <v>13</v>
      </c>
      <c r="E9447" s="2" t="s">
        <v>14</v>
      </c>
      <c r="F9447" s="3">
        <v>36553</v>
      </c>
      <c r="G9447">
        <v>149</v>
      </c>
      <c r="I9447" s="2" t="s">
        <v>15</v>
      </c>
      <c r="J9447" t="s">
        <v>16</v>
      </c>
      <c r="K9447" t="s">
        <v>80</v>
      </c>
      <c r="L9447" t="s">
        <v>87</v>
      </c>
      <c r="M9447" s="3">
        <f t="shared" si="294"/>
        <v>36553</v>
      </c>
      <c r="N9447">
        <f t="shared" si="295"/>
        <v>4.2192101422080004</v>
      </c>
    </row>
    <row r="9448" spans="1:14" x14ac:dyDescent="0.3">
      <c r="A9448">
        <v>-89.088805555555595</v>
      </c>
      <c r="B9448">
        <v>38.960611111111099</v>
      </c>
      <c r="C9448" t="s">
        <v>12</v>
      </c>
      <c r="D9448" s="1" t="s">
        <v>13</v>
      </c>
      <c r="E9448" s="2" t="s">
        <v>14</v>
      </c>
      <c r="F9448" s="3">
        <v>36552</v>
      </c>
      <c r="G9448">
        <v>175</v>
      </c>
      <c r="I9448" s="2" t="s">
        <v>15</v>
      </c>
      <c r="J9448" t="s">
        <v>16</v>
      </c>
      <c r="K9448" t="s">
        <v>80</v>
      </c>
      <c r="L9448" t="s">
        <v>87</v>
      </c>
      <c r="M9448" s="3">
        <f t="shared" si="294"/>
        <v>36552</v>
      </c>
      <c r="N9448">
        <f t="shared" si="295"/>
        <v>4.9554481535999999</v>
      </c>
    </row>
    <row r="9449" spans="1:14" x14ac:dyDescent="0.3">
      <c r="A9449">
        <v>-89.088805555555595</v>
      </c>
      <c r="B9449">
        <v>38.960611111111099</v>
      </c>
      <c r="C9449" t="s">
        <v>12</v>
      </c>
      <c r="D9449" s="1" t="s">
        <v>13</v>
      </c>
      <c r="E9449" s="2" t="s">
        <v>14</v>
      </c>
      <c r="F9449" s="3">
        <v>36551</v>
      </c>
      <c r="G9449">
        <v>170</v>
      </c>
      <c r="I9449" s="2" t="s">
        <v>15</v>
      </c>
      <c r="J9449" t="s">
        <v>16</v>
      </c>
      <c r="K9449" t="s">
        <v>80</v>
      </c>
      <c r="L9449" t="s">
        <v>87</v>
      </c>
      <c r="M9449" s="3">
        <f t="shared" si="294"/>
        <v>36551</v>
      </c>
      <c r="N9449">
        <f t="shared" si="295"/>
        <v>4.8138639206400002</v>
      </c>
    </row>
    <row r="9450" spans="1:14" x14ac:dyDescent="0.3">
      <c r="A9450">
        <v>-89.088805555555595</v>
      </c>
      <c r="B9450">
        <v>38.960611111111099</v>
      </c>
      <c r="C9450" t="s">
        <v>12</v>
      </c>
      <c r="D9450" s="1" t="s">
        <v>13</v>
      </c>
      <c r="E9450" s="2" t="s">
        <v>14</v>
      </c>
      <c r="F9450" s="3">
        <v>36550</v>
      </c>
      <c r="G9450">
        <v>187</v>
      </c>
      <c r="I9450" s="2" t="s">
        <v>15</v>
      </c>
      <c r="J9450" t="s">
        <v>16</v>
      </c>
      <c r="K9450" t="s">
        <v>80</v>
      </c>
      <c r="L9450" t="s">
        <v>87</v>
      </c>
      <c r="M9450" s="3">
        <f t="shared" si="294"/>
        <v>36550</v>
      </c>
      <c r="N9450">
        <f t="shared" si="295"/>
        <v>5.2952503127039998</v>
      </c>
    </row>
    <row r="9451" spans="1:14" x14ac:dyDescent="0.3">
      <c r="A9451">
        <v>-89.088805555555595</v>
      </c>
      <c r="B9451">
        <v>38.960611111111099</v>
      </c>
      <c r="C9451" t="s">
        <v>12</v>
      </c>
      <c r="D9451" s="1" t="s">
        <v>13</v>
      </c>
      <c r="E9451" s="2" t="s">
        <v>14</v>
      </c>
      <c r="F9451" s="3">
        <v>36549</v>
      </c>
      <c r="G9451">
        <v>224</v>
      </c>
      <c r="I9451" s="2" t="s">
        <v>15</v>
      </c>
      <c r="J9451" t="s">
        <v>16</v>
      </c>
      <c r="K9451" t="s">
        <v>80</v>
      </c>
      <c r="L9451" t="s">
        <v>87</v>
      </c>
      <c r="M9451" s="3">
        <f t="shared" si="294"/>
        <v>36549</v>
      </c>
      <c r="N9451">
        <f t="shared" si="295"/>
        <v>6.3429736366079998</v>
      </c>
    </row>
    <row r="9452" spans="1:14" x14ac:dyDescent="0.3">
      <c r="A9452">
        <v>-89.088805555555595</v>
      </c>
      <c r="B9452">
        <v>38.960611111111099</v>
      </c>
      <c r="C9452" t="s">
        <v>12</v>
      </c>
      <c r="D9452" s="1" t="s">
        <v>13</v>
      </c>
      <c r="E9452" s="2" t="s">
        <v>14</v>
      </c>
      <c r="F9452" s="3">
        <v>36548</v>
      </c>
      <c r="G9452">
        <v>365</v>
      </c>
      <c r="I9452" s="2" t="s">
        <v>15</v>
      </c>
      <c r="J9452" t="s">
        <v>16</v>
      </c>
      <c r="K9452" t="s">
        <v>80</v>
      </c>
      <c r="L9452" t="s">
        <v>87</v>
      </c>
      <c r="M9452" s="3">
        <f t="shared" si="294"/>
        <v>36548</v>
      </c>
      <c r="N9452">
        <f t="shared" si="295"/>
        <v>10.335649006080001</v>
      </c>
    </row>
    <row r="9453" spans="1:14" x14ac:dyDescent="0.3">
      <c r="A9453">
        <v>-89.088805555555595</v>
      </c>
      <c r="B9453">
        <v>38.960611111111099</v>
      </c>
      <c r="C9453" t="s">
        <v>12</v>
      </c>
      <c r="D9453" s="1" t="s">
        <v>13</v>
      </c>
      <c r="E9453" s="2" t="s">
        <v>14</v>
      </c>
      <c r="F9453" s="3">
        <v>36547</v>
      </c>
      <c r="G9453">
        <v>416</v>
      </c>
      <c r="I9453" s="2" t="s">
        <v>15</v>
      </c>
      <c r="J9453" t="s">
        <v>16</v>
      </c>
      <c r="K9453" t="s">
        <v>80</v>
      </c>
      <c r="L9453" t="s">
        <v>87</v>
      </c>
      <c r="M9453" s="3">
        <f t="shared" si="294"/>
        <v>36547</v>
      </c>
      <c r="N9453">
        <f t="shared" si="295"/>
        <v>11.779808182272001</v>
      </c>
    </row>
    <row r="9454" spans="1:14" x14ac:dyDescent="0.3">
      <c r="A9454">
        <v>-89.088805555555595</v>
      </c>
      <c r="B9454">
        <v>38.960611111111099</v>
      </c>
      <c r="C9454" t="s">
        <v>12</v>
      </c>
      <c r="D9454" s="1" t="s">
        <v>13</v>
      </c>
      <c r="E9454" s="2" t="s">
        <v>14</v>
      </c>
      <c r="F9454" s="3">
        <v>36546</v>
      </c>
      <c r="G9454">
        <v>506</v>
      </c>
      <c r="I9454" s="2" t="s">
        <v>15</v>
      </c>
      <c r="J9454" t="s">
        <v>16</v>
      </c>
      <c r="K9454" t="s">
        <v>80</v>
      </c>
      <c r="L9454" t="s">
        <v>87</v>
      </c>
      <c r="M9454" s="3">
        <f t="shared" si="294"/>
        <v>36546</v>
      </c>
      <c r="N9454">
        <f t="shared" si="295"/>
        <v>14.328324375552</v>
      </c>
    </row>
    <row r="9455" spans="1:14" x14ac:dyDescent="0.3">
      <c r="A9455">
        <v>-89.088805555555595</v>
      </c>
      <c r="B9455">
        <v>38.960611111111099</v>
      </c>
      <c r="C9455" t="s">
        <v>12</v>
      </c>
      <c r="D9455" s="1" t="s">
        <v>13</v>
      </c>
      <c r="E9455" s="2" t="s">
        <v>14</v>
      </c>
      <c r="F9455" s="3">
        <v>36545</v>
      </c>
      <c r="G9455">
        <v>602</v>
      </c>
      <c r="I9455" s="2" t="s">
        <v>15</v>
      </c>
      <c r="J9455" t="s">
        <v>16</v>
      </c>
      <c r="K9455" t="s">
        <v>80</v>
      </c>
      <c r="L9455" t="s">
        <v>87</v>
      </c>
      <c r="M9455" s="3">
        <f t="shared" si="294"/>
        <v>36545</v>
      </c>
      <c r="N9455">
        <f t="shared" si="295"/>
        <v>17.046741648384</v>
      </c>
    </row>
    <row r="9456" spans="1:14" x14ac:dyDescent="0.3">
      <c r="A9456">
        <v>-89.088805555555595</v>
      </c>
      <c r="B9456">
        <v>38.960611111111099</v>
      </c>
      <c r="C9456" t="s">
        <v>12</v>
      </c>
      <c r="D9456" s="1" t="s">
        <v>13</v>
      </c>
      <c r="E9456" s="2" t="s">
        <v>14</v>
      </c>
      <c r="F9456" s="3">
        <v>36544</v>
      </c>
      <c r="G9456">
        <v>661</v>
      </c>
      <c r="I9456" s="2" t="s">
        <v>15</v>
      </c>
      <c r="J9456" t="s">
        <v>16</v>
      </c>
      <c r="K9456" t="s">
        <v>80</v>
      </c>
      <c r="L9456" t="s">
        <v>83</v>
      </c>
      <c r="M9456" s="3">
        <f t="shared" si="294"/>
        <v>36544</v>
      </c>
      <c r="N9456">
        <f t="shared" si="295"/>
        <v>18.717435597312001</v>
      </c>
    </row>
    <row r="9457" spans="1:14" x14ac:dyDescent="0.3">
      <c r="A9457">
        <v>-89.088805555555595</v>
      </c>
      <c r="B9457">
        <v>38.960611111111099</v>
      </c>
      <c r="C9457" t="s">
        <v>12</v>
      </c>
      <c r="D9457" s="1" t="s">
        <v>13</v>
      </c>
      <c r="E9457" s="2" t="s">
        <v>14</v>
      </c>
      <c r="F9457" s="3">
        <v>36543</v>
      </c>
      <c r="G9457">
        <v>665</v>
      </c>
      <c r="I9457" s="2" t="s">
        <v>15</v>
      </c>
      <c r="J9457" t="s">
        <v>16</v>
      </c>
      <c r="K9457" t="s">
        <v>80</v>
      </c>
      <c r="L9457" t="s">
        <v>87</v>
      </c>
      <c r="M9457" s="3">
        <f t="shared" si="294"/>
        <v>36543</v>
      </c>
      <c r="N9457">
        <f t="shared" si="295"/>
        <v>18.830702983680002</v>
      </c>
    </row>
    <row r="9458" spans="1:14" x14ac:dyDescent="0.3">
      <c r="A9458">
        <v>-89.088805555555595</v>
      </c>
      <c r="B9458">
        <v>38.960611111111099</v>
      </c>
      <c r="C9458" t="s">
        <v>12</v>
      </c>
      <c r="D9458" s="1" t="s">
        <v>13</v>
      </c>
      <c r="E9458" s="2" t="s">
        <v>14</v>
      </c>
      <c r="F9458" s="3">
        <v>36542</v>
      </c>
      <c r="G9458">
        <v>668</v>
      </c>
      <c r="I9458" s="2" t="s">
        <v>15</v>
      </c>
      <c r="J9458" t="s">
        <v>16</v>
      </c>
      <c r="K9458" t="s">
        <v>80</v>
      </c>
      <c r="L9458" t="s">
        <v>83</v>
      </c>
      <c r="M9458" s="3">
        <f t="shared" si="294"/>
        <v>36542</v>
      </c>
      <c r="N9458">
        <f t="shared" si="295"/>
        <v>18.915653523456001</v>
      </c>
    </row>
    <row r="9459" spans="1:14" x14ac:dyDescent="0.3">
      <c r="A9459">
        <v>-89.088805555555595</v>
      </c>
      <c r="B9459">
        <v>38.960611111111099</v>
      </c>
      <c r="C9459" t="s">
        <v>12</v>
      </c>
      <c r="D9459" s="1" t="s">
        <v>13</v>
      </c>
      <c r="E9459" s="2" t="s">
        <v>14</v>
      </c>
      <c r="F9459" s="3">
        <v>36541</v>
      </c>
      <c r="G9459">
        <v>684</v>
      </c>
      <c r="I9459" s="2" t="s">
        <v>15</v>
      </c>
      <c r="J9459" t="s">
        <v>16</v>
      </c>
      <c r="K9459" t="s">
        <v>80</v>
      </c>
      <c r="L9459" t="s">
        <v>87</v>
      </c>
      <c r="M9459" s="3">
        <f t="shared" si="294"/>
        <v>36541</v>
      </c>
      <c r="N9459">
        <f t="shared" si="295"/>
        <v>19.368723068928002</v>
      </c>
    </row>
    <row r="9460" spans="1:14" x14ac:dyDescent="0.3">
      <c r="A9460">
        <v>-89.088805555555595</v>
      </c>
      <c r="B9460">
        <v>38.960611111111099</v>
      </c>
      <c r="C9460" t="s">
        <v>12</v>
      </c>
      <c r="D9460" s="1" t="s">
        <v>13</v>
      </c>
      <c r="E9460" s="2" t="s">
        <v>14</v>
      </c>
      <c r="F9460" s="3">
        <v>36540</v>
      </c>
      <c r="G9460">
        <v>733</v>
      </c>
      <c r="I9460" s="2" t="s">
        <v>15</v>
      </c>
      <c r="J9460" t="s">
        <v>16</v>
      </c>
      <c r="K9460" t="s">
        <v>80</v>
      </c>
      <c r="L9460" t="s">
        <v>87</v>
      </c>
      <c r="M9460" s="3">
        <f t="shared" si="294"/>
        <v>36540</v>
      </c>
      <c r="N9460">
        <f t="shared" si="295"/>
        <v>20.756248551936</v>
      </c>
    </row>
    <row r="9461" spans="1:14" x14ac:dyDescent="0.3">
      <c r="A9461">
        <v>-89.088805555555595</v>
      </c>
      <c r="B9461">
        <v>38.960611111111099</v>
      </c>
      <c r="C9461" t="s">
        <v>12</v>
      </c>
      <c r="D9461" s="1" t="s">
        <v>13</v>
      </c>
      <c r="E9461" s="2" t="s">
        <v>14</v>
      </c>
      <c r="F9461" s="3">
        <v>36539</v>
      </c>
      <c r="G9461">
        <v>734</v>
      </c>
      <c r="I9461" s="2" t="s">
        <v>15</v>
      </c>
      <c r="J9461" t="s">
        <v>16</v>
      </c>
      <c r="K9461" t="s">
        <v>80</v>
      </c>
      <c r="L9461" t="s">
        <v>87</v>
      </c>
      <c r="M9461" s="3">
        <f t="shared" si="294"/>
        <v>36539</v>
      </c>
      <c r="N9461">
        <f t="shared" si="295"/>
        <v>20.784565398528002</v>
      </c>
    </row>
    <row r="9462" spans="1:14" x14ac:dyDescent="0.3">
      <c r="A9462">
        <v>-89.088805555555595</v>
      </c>
      <c r="B9462">
        <v>38.960611111111099</v>
      </c>
      <c r="C9462" t="s">
        <v>12</v>
      </c>
      <c r="D9462" s="1" t="s">
        <v>13</v>
      </c>
      <c r="E9462" s="2" t="s">
        <v>14</v>
      </c>
      <c r="F9462" s="3">
        <v>36538</v>
      </c>
      <c r="G9462">
        <v>737</v>
      </c>
      <c r="I9462" s="2" t="s">
        <v>15</v>
      </c>
      <c r="J9462" t="s">
        <v>16</v>
      </c>
      <c r="K9462" t="s">
        <v>80</v>
      </c>
      <c r="L9462" t="s">
        <v>87</v>
      </c>
      <c r="M9462" s="3">
        <f t="shared" si="294"/>
        <v>36538</v>
      </c>
      <c r="N9462">
        <f t="shared" si="295"/>
        <v>20.869515938304001</v>
      </c>
    </row>
    <row r="9463" spans="1:14" x14ac:dyDescent="0.3">
      <c r="A9463">
        <v>-89.088805555555595</v>
      </c>
      <c r="B9463">
        <v>38.960611111111099</v>
      </c>
      <c r="C9463" t="s">
        <v>12</v>
      </c>
      <c r="D9463" s="1" t="s">
        <v>13</v>
      </c>
      <c r="E9463" s="2" t="s">
        <v>14</v>
      </c>
      <c r="F9463" s="3">
        <v>36537</v>
      </c>
      <c r="G9463">
        <v>741</v>
      </c>
      <c r="I9463" s="2" t="s">
        <v>15</v>
      </c>
      <c r="J9463" t="s">
        <v>16</v>
      </c>
      <c r="K9463" t="s">
        <v>80</v>
      </c>
      <c r="L9463" t="s">
        <v>87</v>
      </c>
      <c r="M9463" s="3">
        <f t="shared" si="294"/>
        <v>36537</v>
      </c>
      <c r="N9463">
        <f t="shared" si="295"/>
        <v>20.982783324671999</v>
      </c>
    </row>
    <row r="9464" spans="1:14" x14ac:dyDescent="0.3">
      <c r="A9464">
        <v>-89.088805555555595</v>
      </c>
      <c r="B9464">
        <v>38.960611111111099</v>
      </c>
      <c r="C9464" t="s">
        <v>12</v>
      </c>
      <c r="D9464" s="1" t="s">
        <v>13</v>
      </c>
      <c r="E9464" s="2" t="s">
        <v>14</v>
      </c>
      <c r="F9464" s="3">
        <v>36536</v>
      </c>
      <c r="G9464">
        <v>747</v>
      </c>
      <c r="I9464" s="2" t="s">
        <v>15</v>
      </c>
      <c r="J9464" t="s">
        <v>16</v>
      </c>
      <c r="K9464" t="s">
        <v>80</v>
      </c>
      <c r="L9464" t="s">
        <v>87</v>
      </c>
      <c r="M9464" s="3">
        <f t="shared" si="294"/>
        <v>36536</v>
      </c>
      <c r="N9464">
        <f t="shared" si="295"/>
        <v>21.152684404224001</v>
      </c>
    </row>
    <row r="9465" spans="1:14" x14ac:dyDescent="0.3">
      <c r="A9465">
        <v>-89.088805555555595</v>
      </c>
      <c r="B9465">
        <v>38.960611111111099</v>
      </c>
      <c r="C9465" t="s">
        <v>12</v>
      </c>
      <c r="D9465" s="1" t="s">
        <v>13</v>
      </c>
      <c r="E9465" s="2" t="s">
        <v>14</v>
      </c>
      <c r="F9465" s="3">
        <v>36535</v>
      </c>
      <c r="G9465">
        <v>753</v>
      </c>
      <c r="I9465" s="2" t="s">
        <v>15</v>
      </c>
      <c r="J9465" t="s">
        <v>16</v>
      </c>
      <c r="K9465" t="s">
        <v>80</v>
      </c>
      <c r="L9465" t="s">
        <v>87</v>
      </c>
      <c r="M9465" s="3">
        <f t="shared" si="294"/>
        <v>36535</v>
      </c>
      <c r="N9465">
        <f t="shared" si="295"/>
        <v>21.322585483775999</v>
      </c>
    </row>
    <row r="9466" spans="1:14" x14ac:dyDescent="0.3">
      <c r="A9466">
        <v>-89.088805555555595</v>
      </c>
      <c r="B9466">
        <v>38.960611111111099</v>
      </c>
      <c r="C9466" t="s">
        <v>12</v>
      </c>
      <c r="D9466" s="1" t="s">
        <v>13</v>
      </c>
      <c r="E9466" s="2" t="s">
        <v>14</v>
      </c>
      <c r="F9466" s="3">
        <v>36534</v>
      </c>
      <c r="G9466">
        <v>751</v>
      </c>
      <c r="I9466" s="2" t="s">
        <v>15</v>
      </c>
      <c r="J9466" t="s">
        <v>16</v>
      </c>
      <c r="K9466" t="s">
        <v>80</v>
      </c>
      <c r="L9466" t="s">
        <v>87</v>
      </c>
      <c r="M9466" s="3">
        <f t="shared" si="294"/>
        <v>36534</v>
      </c>
      <c r="N9466">
        <f t="shared" si="295"/>
        <v>21.265951790592002</v>
      </c>
    </row>
    <row r="9467" spans="1:14" x14ac:dyDescent="0.3">
      <c r="A9467">
        <v>-89.088805555555595</v>
      </c>
      <c r="B9467">
        <v>38.960611111111099</v>
      </c>
      <c r="C9467" t="s">
        <v>12</v>
      </c>
      <c r="D9467" s="1" t="s">
        <v>13</v>
      </c>
      <c r="E9467" s="2" t="s">
        <v>14</v>
      </c>
      <c r="F9467" s="3">
        <v>36533</v>
      </c>
      <c r="G9467">
        <v>744</v>
      </c>
      <c r="I9467" s="2" t="s">
        <v>15</v>
      </c>
      <c r="J9467" t="s">
        <v>16</v>
      </c>
      <c r="K9467" t="s">
        <v>80</v>
      </c>
      <c r="L9467" t="s">
        <v>87</v>
      </c>
      <c r="M9467" s="3">
        <f t="shared" si="294"/>
        <v>36533</v>
      </c>
      <c r="N9467">
        <f t="shared" si="295"/>
        <v>21.067733864448002</v>
      </c>
    </row>
    <row r="9468" spans="1:14" x14ac:dyDescent="0.3">
      <c r="A9468">
        <v>-89.088805555555595</v>
      </c>
      <c r="B9468">
        <v>38.960611111111099</v>
      </c>
      <c r="C9468" t="s">
        <v>12</v>
      </c>
      <c r="D9468" s="1" t="s">
        <v>13</v>
      </c>
      <c r="E9468" s="2" t="s">
        <v>14</v>
      </c>
      <c r="F9468" s="3">
        <v>36532</v>
      </c>
      <c r="G9468">
        <v>755</v>
      </c>
      <c r="I9468" s="2" t="s">
        <v>15</v>
      </c>
      <c r="J9468" t="s">
        <v>16</v>
      </c>
      <c r="K9468" t="s">
        <v>80</v>
      </c>
      <c r="L9468" t="s">
        <v>87</v>
      </c>
      <c r="M9468" s="3">
        <f t="shared" si="294"/>
        <v>36532</v>
      </c>
      <c r="N9468">
        <f t="shared" si="295"/>
        <v>21.37921917696</v>
      </c>
    </row>
    <row r="9469" spans="1:14" x14ac:dyDescent="0.3">
      <c r="A9469">
        <v>-89.088805555555595</v>
      </c>
      <c r="B9469">
        <v>38.960611111111099</v>
      </c>
      <c r="C9469" t="s">
        <v>12</v>
      </c>
      <c r="D9469" s="1" t="s">
        <v>13</v>
      </c>
      <c r="E9469" s="2" t="s">
        <v>14</v>
      </c>
      <c r="F9469" s="3">
        <v>36531</v>
      </c>
      <c r="G9469">
        <v>767</v>
      </c>
      <c r="I9469" s="2" t="s">
        <v>15</v>
      </c>
      <c r="J9469" t="s">
        <v>16</v>
      </c>
      <c r="K9469" t="s">
        <v>80</v>
      </c>
      <c r="L9469" t="s">
        <v>87</v>
      </c>
      <c r="M9469" s="3">
        <f t="shared" si="294"/>
        <v>36531</v>
      </c>
      <c r="N9469">
        <f t="shared" si="295"/>
        <v>21.719021336063999</v>
      </c>
    </row>
    <row r="9470" spans="1:14" x14ac:dyDescent="0.3">
      <c r="A9470">
        <v>-89.088805555555595</v>
      </c>
      <c r="B9470">
        <v>38.960611111111099</v>
      </c>
      <c r="C9470" t="s">
        <v>12</v>
      </c>
      <c r="D9470" s="1" t="s">
        <v>13</v>
      </c>
      <c r="E9470" s="2" t="s">
        <v>14</v>
      </c>
      <c r="F9470" s="3">
        <v>36530</v>
      </c>
      <c r="G9470">
        <v>776</v>
      </c>
      <c r="I9470" s="2" t="s">
        <v>15</v>
      </c>
      <c r="J9470" t="s">
        <v>16</v>
      </c>
      <c r="K9470" t="s">
        <v>80</v>
      </c>
      <c r="L9470" t="s">
        <v>87</v>
      </c>
      <c r="M9470" s="3">
        <f t="shared" si="294"/>
        <v>36530</v>
      </c>
      <c r="N9470">
        <f t="shared" si="295"/>
        <v>21.973872955392</v>
      </c>
    </row>
    <row r="9471" spans="1:14" x14ac:dyDescent="0.3">
      <c r="A9471">
        <v>-89.088805555555595</v>
      </c>
      <c r="B9471">
        <v>38.960611111111099</v>
      </c>
      <c r="C9471" t="s">
        <v>12</v>
      </c>
      <c r="D9471" s="1" t="s">
        <v>13</v>
      </c>
      <c r="E9471" s="2" t="s">
        <v>14</v>
      </c>
      <c r="F9471" s="3">
        <v>36529</v>
      </c>
      <c r="G9471">
        <v>728</v>
      </c>
      <c r="I9471" s="2" t="s">
        <v>15</v>
      </c>
      <c r="J9471" t="s">
        <v>16</v>
      </c>
      <c r="K9471" t="s">
        <v>80</v>
      </c>
      <c r="L9471" t="s">
        <v>87</v>
      </c>
      <c r="M9471" s="3">
        <f t="shared" si="294"/>
        <v>36529</v>
      </c>
      <c r="N9471">
        <f t="shared" si="295"/>
        <v>20.614664318976001</v>
      </c>
    </row>
    <row r="9472" spans="1:14" x14ac:dyDescent="0.3">
      <c r="A9472">
        <v>-89.088805555555595</v>
      </c>
      <c r="B9472">
        <v>38.960611111111099</v>
      </c>
      <c r="C9472" t="s">
        <v>12</v>
      </c>
      <c r="D9472" s="1" t="s">
        <v>13</v>
      </c>
      <c r="E9472" s="2" t="s">
        <v>14</v>
      </c>
      <c r="F9472" s="3">
        <v>36528</v>
      </c>
      <c r="G9472">
        <v>687</v>
      </c>
      <c r="I9472" s="2" t="s">
        <v>15</v>
      </c>
      <c r="J9472" t="s">
        <v>16</v>
      </c>
      <c r="K9472" t="s">
        <v>80</v>
      </c>
      <c r="L9472" t="s">
        <v>87</v>
      </c>
      <c r="M9472" s="3">
        <f t="shared" si="294"/>
        <v>36528</v>
      </c>
      <c r="N9472">
        <f t="shared" si="295"/>
        <v>19.453673608704001</v>
      </c>
    </row>
    <row r="9473" spans="1:14" x14ac:dyDescent="0.3">
      <c r="A9473">
        <v>-89.088805555555595</v>
      </c>
      <c r="B9473">
        <v>38.960611111111099</v>
      </c>
      <c r="C9473" t="s">
        <v>12</v>
      </c>
      <c r="D9473" s="1" t="s">
        <v>13</v>
      </c>
      <c r="E9473" s="2" t="s">
        <v>14</v>
      </c>
      <c r="F9473" s="3">
        <v>36527</v>
      </c>
      <c r="G9473">
        <v>659</v>
      </c>
      <c r="I9473" s="2" t="s">
        <v>15</v>
      </c>
      <c r="J9473" t="s">
        <v>16</v>
      </c>
      <c r="K9473" t="s">
        <v>80</v>
      </c>
      <c r="L9473" t="s">
        <v>87</v>
      </c>
      <c r="M9473" s="3">
        <f t="shared" si="294"/>
        <v>36527</v>
      </c>
      <c r="N9473">
        <f t="shared" si="295"/>
        <v>18.660801904128</v>
      </c>
    </row>
    <row r="9474" spans="1:14" x14ac:dyDescent="0.3">
      <c r="A9474">
        <v>-89.088805555555595</v>
      </c>
      <c r="B9474">
        <v>38.960611111111099</v>
      </c>
      <c r="C9474" t="s">
        <v>12</v>
      </c>
      <c r="D9474" s="1" t="s">
        <v>13</v>
      </c>
      <c r="E9474" s="2" t="s">
        <v>14</v>
      </c>
      <c r="F9474" s="3">
        <v>36526</v>
      </c>
      <c r="G9474">
        <v>650</v>
      </c>
      <c r="I9474" s="2" t="s">
        <v>15</v>
      </c>
      <c r="J9474" t="s">
        <v>16</v>
      </c>
      <c r="K9474" t="s">
        <v>80</v>
      </c>
      <c r="L9474" t="s">
        <v>87</v>
      </c>
      <c r="M9474" s="3">
        <f t="shared" si="294"/>
        <v>36526</v>
      </c>
      <c r="N9474">
        <f t="shared" si="295"/>
        <v>18.405950284799999</v>
      </c>
    </row>
    <row r="9475" spans="1:14" x14ac:dyDescent="0.3">
      <c r="A9475">
        <v>-89.088805555555595</v>
      </c>
      <c r="B9475">
        <v>38.960611111111099</v>
      </c>
      <c r="C9475" t="s">
        <v>12</v>
      </c>
      <c r="D9475" s="1" t="s">
        <v>13</v>
      </c>
      <c r="E9475" s="2" t="s">
        <v>14</v>
      </c>
      <c r="F9475" s="3">
        <v>36525</v>
      </c>
      <c r="G9475">
        <v>648</v>
      </c>
      <c r="I9475" s="2" t="s">
        <v>15</v>
      </c>
      <c r="J9475" t="s">
        <v>16</v>
      </c>
      <c r="K9475" t="s">
        <v>80</v>
      </c>
      <c r="L9475" t="s">
        <v>87</v>
      </c>
      <c r="M9475" s="3">
        <f t="shared" ref="M9475:M9538" si="296">F9475</f>
        <v>36525</v>
      </c>
      <c r="N9475">
        <f t="shared" ref="N9475:N9538" si="297">G9475*0.028316846592</f>
        <v>18.349316591615999</v>
      </c>
    </row>
    <row r="9476" spans="1:14" x14ac:dyDescent="0.3">
      <c r="A9476">
        <v>-89.088805555555595</v>
      </c>
      <c r="B9476">
        <v>38.960611111111099</v>
      </c>
      <c r="C9476" t="s">
        <v>12</v>
      </c>
      <c r="D9476" s="1" t="s">
        <v>13</v>
      </c>
      <c r="E9476" s="2" t="s">
        <v>14</v>
      </c>
      <c r="F9476" s="3">
        <v>36524</v>
      </c>
      <c r="G9476">
        <v>639</v>
      </c>
      <c r="I9476" s="2" t="s">
        <v>15</v>
      </c>
      <c r="J9476" t="s">
        <v>16</v>
      </c>
      <c r="K9476" t="s">
        <v>80</v>
      </c>
      <c r="L9476" t="s">
        <v>87</v>
      </c>
      <c r="M9476" s="3">
        <f t="shared" si="296"/>
        <v>36524</v>
      </c>
      <c r="N9476">
        <f t="shared" si="297"/>
        <v>18.094464972288002</v>
      </c>
    </row>
    <row r="9477" spans="1:14" x14ac:dyDescent="0.3">
      <c r="A9477">
        <v>-89.088805555555595</v>
      </c>
      <c r="B9477">
        <v>38.960611111111099</v>
      </c>
      <c r="C9477" t="s">
        <v>12</v>
      </c>
      <c r="D9477" s="1" t="s">
        <v>13</v>
      </c>
      <c r="E9477" s="2" t="s">
        <v>14</v>
      </c>
      <c r="F9477" s="3">
        <v>36523</v>
      </c>
      <c r="G9477">
        <v>590</v>
      </c>
      <c r="I9477" s="2" t="s">
        <v>15</v>
      </c>
      <c r="J9477" t="s">
        <v>16</v>
      </c>
      <c r="K9477" t="s">
        <v>80</v>
      </c>
      <c r="L9477" t="s">
        <v>87</v>
      </c>
      <c r="M9477" s="3">
        <f t="shared" si="296"/>
        <v>36523</v>
      </c>
      <c r="N9477">
        <f t="shared" si="297"/>
        <v>16.70693948928</v>
      </c>
    </row>
    <row r="9478" spans="1:14" x14ac:dyDescent="0.3">
      <c r="A9478">
        <v>-89.088805555555595</v>
      </c>
      <c r="B9478">
        <v>38.960611111111099</v>
      </c>
      <c r="C9478" t="s">
        <v>12</v>
      </c>
      <c r="D9478" s="1" t="s">
        <v>13</v>
      </c>
      <c r="E9478" s="2" t="s">
        <v>14</v>
      </c>
      <c r="F9478" s="3">
        <v>36522</v>
      </c>
      <c r="G9478">
        <v>580</v>
      </c>
      <c r="I9478" s="2" t="s">
        <v>15</v>
      </c>
      <c r="J9478" t="s">
        <v>16</v>
      </c>
      <c r="K9478" t="s">
        <v>80</v>
      </c>
      <c r="L9478" t="s">
        <v>87</v>
      </c>
      <c r="M9478" s="3">
        <f t="shared" si="296"/>
        <v>36522</v>
      </c>
      <c r="N9478">
        <f t="shared" si="297"/>
        <v>16.42377102336</v>
      </c>
    </row>
    <row r="9479" spans="1:14" x14ac:dyDescent="0.3">
      <c r="A9479">
        <v>-89.088805555555595</v>
      </c>
      <c r="B9479">
        <v>38.960611111111099</v>
      </c>
      <c r="C9479" t="s">
        <v>12</v>
      </c>
      <c r="D9479" s="1" t="s">
        <v>13</v>
      </c>
      <c r="E9479" s="2" t="s">
        <v>14</v>
      </c>
      <c r="F9479" s="3">
        <v>36521</v>
      </c>
      <c r="G9479">
        <v>580</v>
      </c>
      <c r="I9479" s="2" t="s">
        <v>15</v>
      </c>
      <c r="J9479" t="s">
        <v>16</v>
      </c>
      <c r="K9479" t="s">
        <v>80</v>
      </c>
      <c r="L9479" t="s">
        <v>87</v>
      </c>
      <c r="M9479" s="3">
        <f t="shared" si="296"/>
        <v>36521</v>
      </c>
      <c r="N9479">
        <f t="shared" si="297"/>
        <v>16.42377102336</v>
      </c>
    </row>
    <row r="9480" spans="1:14" x14ac:dyDescent="0.3">
      <c r="A9480">
        <v>-89.088805555555595</v>
      </c>
      <c r="B9480">
        <v>38.960611111111099</v>
      </c>
      <c r="C9480" t="s">
        <v>12</v>
      </c>
      <c r="D9480" s="1" t="s">
        <v>13</v>
      </c>
      <c r="E9480" s="2" t="s">
        <v>14</v>
      </c>
      <c r="F9480" s="3">
        <v>36520</v>
      </c>
      <c r="G9480">
        <v>573</v>
      </c>
      <c r="I9480" s="2" t="s">
        <v>15</v>
      </c>
      <c r="J9480" t="s">
        <v>16</v>
      </c>
      <c r="K9480" t="s">
        <v>80</v>
      </c>
      <c r="L9480" t="s">
        <v>87</v>
      </c>
      <c r="M9480" s="3">
        <f t="shared" si="296"/>
        <v>36520</v>
      </c>
      <c r="N9480">
        <f t="shared" si="297"/>
        <v>16.225553097216</v>
      </c>
    </row>
    <row r="9481" spans="1:14" x14ac:dyDescent="0.3">
      <c r="A9481">
        <v>-89.088805555555595</v>
      </c>
      <c r="B9481">
        <v>38.960611111111099</v>
      </c>
      <c r="C9481" t="s">
        <v>12</v>
      </c>
      <c r="D9481" s="1" t="s">
        <v>13</v>
      </c>
      <c r="E9481" s="2" t="s">
        <v>14</v>
      </c>
      <c r="F9481" s="3">
        <v>36519</v>
      </c>
      <c r="G9481">
        <v>566</v>
      </c>
      <c r="I9481" s="2" t="s">
        <v>15</v>
      </c>
      <c r="J9481" t="s">
        <v>16</v>
      </c>
      <c r="K9481" t="s">
        <v>80</v>
      </c>
      <c r="L9481" t="s">
        <v>87</v>
      </c>
      <c r="M9481" s="3">
        <f t="shared" si="296"/>
        <v>36519</v>
      </c>
      <c r="N9481">
        <f t="shared" si="297"/>
        <v>16.027335171072</v>
      </c>
    </row>
    <row r="9482" spans="1:14" x14ac:dyDescent="0.3">
      <c r="A9482">
        <v>-89.088805555555595</v>
      </c>
      <c r="B9482">
        <v>38.960611111111099</v>
      </c>
      <c r="C9482" t="s">
        <v>12</v>
      </c>
      <c r="D9482" s="1" t="s">
        <v>13</v>
      </c>
      <c r="E9482" s="2" t="s">
        <v>14</v>
      </c>
      <c r="F9482" s="3">
        <v>36518</v>
      </c>
      <c r="G9482">
        <v>556</v>
      </c>
      <c r="I9482" s="2" t="s">
        <v>15</v>
      </c>
      <c r="J9482" t="s">
        <v>16</v>
      </c>
      <c r="K9482" t="s">
        <v>80</v>
      </c>
      <c r="L9482" t="s">
        <v>87</v>
      </c>
      <c r="M9482" s="3">
        <f t="shared" si="296"/>
        <v>36518</v>
      </c>
      <c r="N9482">
        <f t="shared" si="297"/>
        <v>15.744166705152001</v>
      </c>
    </row>
    <row r="9483" spans="1:14" x14ac:dyDescent="0.3">
      <c r="A9483">
        <v>-89.088805555555595</v>
      </c>
      <c r="B9483">
        <v>38.960611111111099</v>
      </c>
      <c r="C9483" t="s">
        <v>12</v>
      </c>
      <c r="D9483" s="1" t="s">
        <v>13</v>
      </c>
      <c r="E9483" s="2" t="s">
        <v>14</v>
      </c>
      <c r="F9483" s="3">
        <v>36517</v>
      </c>
      <c r="G9483">
        <v>525</v>
      </c>
      <c r="I9483" s="2" t="s">
        <v>15</v>
      </c>
      <c r="J9483" t="s">
        <v>16</v>
      </c>
      <c r="K9483" t="s">
        <v>80</v>
      </c>
      <c r="L9483" t="s">
        <v>87</v>
      </c>
      <c r="M9483" s="3">
        <f t="shared" si="296"/>
        <v>36517</v>
      </c>
      <c r="N9483">
        <f t="shared" si="297"/>
        <v>14.866344460800001</v>
      </c>
    </row>
    <row r="9484" spans="1:14" x14ac:dyDescent="0.3">
      <c r="A9484">
        <v>-89.088805555555595</v>
      </c>
      <c r="B9484">
        <v>38.960611111111099</v>
      </c>
      <c r="C9484" t="s">
        <v>12</v>
      </c>
      <c r="D9484" s="1" t="s">
        <v>13</v>
      </c>
      <c r="E9484" s="2" t="s">
        <v>14</v>
      </c>
      <c r="F9484" s="3">
        <v>36516</v>
      </c>
      <c r="G9484">
        <v>467</v>
      </c>
      <c r="I9484" s="2" t="s">
        <v>15</v>
      </c>
      <c r="J9484" t="s">
        <v>16</v>
      </c>
      <c r="K9484" t="s">
        <v>80</v>
      </c>
      <c r="L9484" t="s">
        <v>87</v>
      </c>
      <c r="M9484" s="3">
        <f t="shared" si="296"/>
        <v>36516</v>
      </c>
      <c r="N9484">
        <f t="shared" si="297"/>
        <v>13.223967358464</v>
      </c>
    </row>
    <row r="9485" spans="1:14" x14ac:dyDescent="0.3">
      <c r="A9485">
        <v>-89.088805555555595</v>
      </c>
      <c r="B9485">
        <v>38.960611111111099</v>
      </c>
      <c r="C9485" t="s">
        <v>12</v>
      </c>
      <c r="D9485" s="1" t="s">
        <v>13</v>
      </c>
      <c r="E9485" s="2" t="s">
        <v>14</v>
      </c>
      <c r="F9485" s="3">
        <v>36515</v>
      </c>
      <c r="G9485">
        <v>459</v>
      </c>
      <c r="I9485" s="2" t="s">
        <v>15</v>
      </c>
      <c r="J9485" t="s">
        <v>16</v>
      </c>
      <c r="K9485" t="s">
        <v>80</v>
      </c>
      <c r="L9485" t="s">
        <v>87</v>
      </c>
      <c r="M9485" s="3">
        <f t="shared" si="296"/>
        <v>36515</v>
      </c>
      <c r="N9485">
        <f t="shared" si="297"/>
        <v>12.997432585728001</v>
      </c>
    </row>
    <row r="9486" spans="1:14" x14ac:dyDescent="0.3">
      <c r="A9486">
        <v>-89.088805555555595</v>
      </c>
      <c r="B9486">
        <v>38.960611111111099</v>
      </c>
      <c r="C9486" t="s">
        <v>12</v>
      </c>
      <c r="D9486" s="1" t="s">
        <v>13</v>
      </c>
      <c r="E9486" s="2" t="s">
        <v>14</v>
      </c>
      <c r="F9486" s="3">
        <v>36514</v>
      </c>
      <c r="G9486">
        <v>450</v>
      </c>
      <c r="I9486" s="2" t="s">
        <v>15</v>
      </c>
      <c r="J9486" t="s">
        <v>16</v>
      </c>
      <c r="K9486" t="s">
        <v>80</v>
      </c>
      <c r="L9486" t="s">
        <v>87</v>
      </c>
      <c r="M9486" s="3">
        <f t="shared" si="296"/>
        <v>36514</v>
      </c>
      <c r="N9486">
        <f t="shared" si="297"/>
        <v>12.7425809664</v>
      </c>
    </row>
    <row r="9487" spans="1:14" x14ac:dyDescent="0.3">
      <c r="A9487">
        <v>-89.088805555555595</v>
      </c>
      <c r="B9487">
        <v>38.960611111111099</v>
      </c>
      <c r="C9487" t="s">
        <v>12</v>
      </c>
      <c r="D9487" s="1" t="s">
        <v>13</v>
      </c>
      <c r="E9487" s="2" t="s">
        <v>14</v>
      </c>
      <c r="F9487" s="3">
        <v>36513</v>
      </c>
      <c r="G9487">
        <v>429</v>
      </c>
      <c r="I9487" s="2" t="s">
        <v>15</v>
      </c>
      <c r="J9487" t="s">
        <v>16</v>
      </c>
      <c r="K9487" t="s">
        <v>80</v>
      </c>
      <c r="L9487" t="s">
        <v>87</v>
      </c>
      <c r="M9487" s="3">
        <f t="shared" si="296"/>
        <v>36513</v>
      </c>
      <c r="N9487">
        <f t="shared" si="297"/>
        <v>12.147927187968</v>
      </c>
    </row>
    <row r="9488" spans="1:14" x14ac:dyDescent="0.3">
      <c r="A9488">
        <v>-89.088805555555595</v>
      </c>
      <c r="B9488">
        <v>38.960611111111099</v>
      </c>
      <c r="C9488" t="s">
        <v>12</v>
      </c>
      <c r="D9488" s="1" t="s">
        <v>13</v>
      </c>
      <c r="E9488" s="2" t="s">
        <v>14</v>
      </c>
      <c r="F9488" s="3">
        <v>36512</v>
      </c>
      <c r="G9488">
        <v>272</v>
      </c>
      <c r="I9488" s="2" t="s">
        <v>15</v>
      </c>
      <c r="J9488" t="s">
        <v>16</v>
      </c>
      <c r="K9488" t="s">
        <v>80</v>
      </c>
      <c r="L9488" t="s">
        <v>87</v>
      </c>
      <c r="M9488" s="3">
        <f t="shared" si="296"/>
        <v>36512</v>
      </c>
      <c r="N9488">
        <f t="shared" si="297"/>
        <v>7.7021822730240004</v>
      </c>
    </row>
    <row r="9489" spans="1:14" x14ac:dyDescent="0.3">
      <c r="A9489">
        <v>-89.088805555555595</v>
      </c>
      <c r="B9489">
        <v>38.960611111111099</v>
      </c>
      <c r="C9489" t="s">
        <v>12</v>
      </c>
      <c r="D9489" s="1" t="s">
        <v>13</v>
      </c>
      <c r="E9489" s="2" t="s">
        <v>14</v>
      </c>
      <c r="F9489" s="3">
        <v>36511</v>
      </c>
      <c r="G9489">
        <v>127</v>
      </c>
      <c r="I9489" s="2" t="s">
        <v>15</v>
      </c>
      <c r="J9489" t="s">
        <v>16</v>
      </c>
      <c r="K9489" t="s">
        <v>80</v>
      </c>
      <c r="L9489" t="s">
        <v>87</v>
      </c>
      <c r="M9489" s="3">
        <f t="shared" si="296"/>
        <v>36511</v>
      </c>
      <c r="N9489">
        <f t="shared" si="297"/>
        <v>3.5962395171840003</v>
      </c>
    </row>
    <row r="9490" spans="1:14" x14ac:dyDescent="0.3">
      <c r="A9490">
        <v>-89.088805555555595</v>
      </c>
      <c r="B9490">
        <v>38.960611111111099</v>
      </c>
      <c r="C9490" t="s">
        <v>12</v>
      </c>
      <c r="D9490" s="1" t="s">
        <v>13</v>
      </c>
      <c r="E9490" s="2" t="s">
        <v>14</v>
      </c>
      <c r="F9490" s="3">
        <v>36510</v>
      </c>
      <c r="G9490">
        <v>150</v>
      </c>
      <c r="I9490" s="2" t="s">
        <v>15</v>
      </c>
      <c r="J9490" t="s">
        <v>16</v>
      </c>
      <c r="K9490" t="s">
        <v>80</v>
      </c>
      <c r="L9490" t="s">
        <v>87</v>
      </c>
      <c r="M9490" s="3">
        <f t="shared" si="296"/>
        <v>36510</v>
      </c>
      <c r="N9490">
        <f t="shared" si="297"/>
        <v>4.2475269887999998</v>
      </c>
    </row>
    <row r="9491" spans="1:14" x14ac:dyDescent="0.3">
      <c r="A9491">
        <v>-89.088805555555595</v>
      </c>
      <c r="B9491">
        <v>38.960611111111099</v>
      </c>
      <c r="C9491" t="s">
        <v>12</v>
      </c>
      <c r="D9491" s="1" t="s">
        <v>13</v>
      </c>
      <c r="E9491" s="2" t="s">
        <v>14</v>
      </c>
      <c r="F9491" s="3">
        <v>36509</v>
      </c>
      <c r="G9491">
        <v>105</v>
      </c>
      <c r="I9491" s="2" t="s">
        <v>15</v>
      </c>
      <c r="J9491" t="s">
        <v>16</v>
      </c>
      <c r="K9491" t="s">
        <v>80</v>
      </c>
      <c r="L9491" t="s">
        <v>87</v>
      </c>
      <c r="M9491" s="3">
        <f t="shared" si="296"/>
        <v>36509</v>
      </c>
      <c r="N9491">
        <f t="shared" si="297"/>
        <v>2.9732688921600001</v>
      </c>
    </row>
    <row r="9492" spans="1:14" x14ac:dyDescent="0.3">
      <c r="A9492">
        <v>-89.088805555555595</v>
      </c>
      <c r="B9492">
        <v>38.960611111111099</v>
      </c>
      <c r="C9492" t="s">
        <v>12</v>
      </c>
      <c r="D9492" s="1" t="s">
        <v>13</v>
      </c>
      <c r="E9492" s="2" t="s">
        <v>14</v>
      </c>
      <c r="F9492" s="3">
        <v>36508</v>
      </c>
      <c r="G9492">
        <v>87</v>
      </c>
      <c r="I9492" s="2" t="s">
        <v>15</v>
      </c>
      <c r="J9492" t="s">
        <v>16</v>
      </c>
      <c r="K9492" t="s">
        <v>80</v>
      </c>
      <c r="L9492" t="s">
        <v>87</v>
      </c>
      <c r="M9492" s="3">
        <f t="shared" si="296"/>
        <v>36508</v>
      </c>
      <c r="N9492">
        <f t="shared" si="297"/>
        <v>2.4635656535040003</v>
      </c>
    </row>
    <row r="9493" spans="1:14" x14ac:dyDescent="0.3">
      <c r="A9493">
        <v>-89.088805555555595</v>
      </c>
      <c r="B9493">
        <v>38.960611111111099</v>
      </c>
      <c r="C9493" t="s">
        <v>12</v>
      </c>
      <c r="D9493" s="1" t="s">
        <v>13</v>
      </c>
      <c r="E9493" s="2" t="s">
        <v>14</v>
      </c>
      <c r="F9493" s="3">
        <v>36507</v>
      </c>
      <c r="G9493">
        <v>79</v>
      </c>
      <c r="I9493" s="2" t="s">
        <v>15</v>
      </c>
      <c r="J9493" t="s">
        <v>16</v>
      </c>
      <c r="K9493" t="s">
        <v>80</v>
      </c>
      <c r="L9493" t="s">
        <v>87</v>
      </c>
      <c r="M9493" s="3">
        <f t="shared" si="296"/>
        <v>36507</v>
      </c>
      <c r="N9493">
        <f t="shared" si="297"/>
        <v>2.2370308807680002</v>
      </c>
    </row>
    <row r="9494" spans="1:14" x14ac:dyDescent="0.3">
      <c r="A9494">
        <v>-89.088805555555595</v>
      </c>
      <c r="B9494">
        <v>38.960611111111099</v>
      </c>
      <c r="C9494" t="s">
        <v>12</v>
      </c>
      <c r="D9494" s="1" t="s">
        <v>13</v>
      </c>
      <c r="E9494" s="2" t="s">
        <v>14</v>
      </c>
      <c r="F9494" s="3">
        <v>36506</v>
      </c>
      <c r="G9494">
        <v>86</v>
      </c>
      <c r="I9494" s="2" t="s">
        <v>15</v>
      </c>
      <c r="J9494" t="s">
        <v>16</v>
      </c>
      <c r="K9494" t="s">
        <v>80</v>
      </c>
      <c r="L9494" t="s">
        <v>87</v>
      </c>
      <c r="M9494" s="3">
        <f t="shared" si="296"/>
        <v>36506</v>
      </c>
      <c r="N9494">
        <f t="shared" si="297"/>
        <v>2.435248806912</v>
      </c>
    </row>
    <row r="9495" spans="1:14" x14ac:dyDescent="0.3">
      <c r="A9495">
        <v>-89.088805555555595</v>
      </c>
      <c r="B9495">
        <v>38.960611111111099</v>
      </c>
      <c r="C9495" t="s">
        <v>12</v>
      </c>
      <c r="D9495" s="1" t="s">
        <v>13</v>
      </c>
      <c r="E9495" s="2" t="s">
        <v>14</v>
      </c>
      <c r="F9495" s="3">
        <v>36505</v>
      </c>
      <c r="G9495">
        <v>84</v>
      </c>
      <c r="I9495" s="2" t="s">
        <v>15</v>
      </c>
      <c r="J9495" t="s">
        <v>16</v>
      </c>
      <c r="K9495" t="s">
        <v>80</v>
      </c>
      <c r="L9495" t="s">
        <v>87</v>
      </c>
      <c r="M9495" s="3">
        <f t="shared" si="296"/>
        <v>36505</v>
      </c>
      <c r="N9495">
        <f t="shared" si="297"/>
        <v>2.3786151137280003</v>
      </c>
    </row>
    <row r="9496" spans="1:14" x14ac:dyDescent="0.3">
      <c r="A9496">
        <v>-89.088805555555595</v>
      </c>
      <c r="B9496">
        <v>38.960611111111099</v>
      </c>
      <c r="C9496" t="s">
        <v>12</v>
      </c>
      <c r="D9496" s="1" t="s">
        <v>13</v>
      </c>
      <c r="E9496" s="2" t="s">
        <v>14</v>
      </c>
      <c r="F9496" s="3">
        <v>36504</v>
      </c>
      <c r="G9496">
        <v>91</v>
      </c>
      <c r="I9496" s="2" t="s">
        <v>15</v>
      </c>
      <c r="J9496" t="s">
        <v>16</v>
      </c>
      <c r="K9496" t="s">
        <v>80</v>
      </c>
      <c r="L9496" t="s">
        <v>87</v>
      </c>
      <c r="M9496" s="3">
        <f t="shared" si="296"/>
        <v>36504</v>
      </c>
      <c r="N9496">
        <f t="shared" si="297"/>
        <v>2.5768330398720001</v>
      </c>
    </row>
    <row r="9497" spans="1:14" x14ac:dyDescent="0.3">
      <c r="A9497">
        <v>-89.088805555555595</v>
      </c>
      <c r="B9497">
        <v>38.960611111111099</v>
      </c>
      <c r="C9497" t="s">
        <v>12</v>
      </c>
      <c r="D9497" s="1" t="s">
        <v>13</v>
      </c>
      <c r="E9497" s="2" t="s">
        <v>14</v>
      </c>
      <c r="F9497" s="3">
        <v>36503</v>
      </c>
      <c r="G9497">
        <v>74</v>
      </c>
      <c r="I9497" s="2" t="s">
        <v>15</v>
      </c>
      <c r="J9497" t="s">
        <v>16</v>
      </c>
      <c r="K9497" t="s">
        <v>80</v>
      </c>
      <c r="L9497" t="s">
        <v>87</v>
      </c>
      <c r="M9497" s="3">
        <f t="shared" si="296"/>
        <v>36503</v>
      </c>
      <c r="N9497">
        <f t="shared" si="297"/>
        <v>2.0954466478080001</v>
      </c>
    </row>
    <row r="9498" spans="1:14" x14ac:dyDescent="0.3">
      <c r="A9498">
        <v>-89.088805555555595</v>
      </c>
      <c r="B9498">
        <v>38.960611111111099</v>
      </c>
      <c r="C9498" t="s">
        <v>12</v>
      </c>
      <c r="D9498" s="1" t="s">
        <v>13</v>
      </c>
      <c r="E9498" s="2" t="s">
        <v>14</v>
      </c>
      <c r="F9498" s="3">
        <v>36502</v>
      </c>
      <c r="G9498">
        <v>74</v>
      </c>
      <c r="I9498" s="2" t="s">
        <v>15</v>
      </c>
      <c r="J9498" t="s">
        <v>16</v>
      </c>
      <c r="K9498" t="s">
        <v>80</v>
      </c>
      <c r="L9498" t="s">
        <v>87</v>
      </c>
      <c r="M9498" s="3">
        <f t="shared" si="296"/>
        <v>36502</v>
      </c>
      <c r="N9498">
        <f t="shared" si="297"/>
        <v>2.0954466478080001</v>
      </c>
    </row>
    <row r="9499" spans="1:14" x14ac:dyDescent="0.3">
      <c r="A9499">
        <v>-89.088805555555595</v>
      </c>
      <c r="B9499">
        <v>38.960611111111099</v>
      </c>
      <c r="C9499" t="s">
        <v>12</v>
      </c>
      <c r="D9499" s="1" t="s">
        <v>13</v>
      </c>
      <c r="E9499" s="2" t="s">
        <v>14</v>
      </c>
      <c r="F9499" s="3">
        <v>36501</v>
      </c>
      <c r="G9499">
        <v>73</v>
      </c>
      <c r="I9499" s="2" t="s">
        <v>15</v>
      </c>
      <c r="J9499" t="s">
        <v>16</v>
      </c>
      <c r="K9499" t="s">
        <v>80</v>
      </c>
      <c r="L9499" t="s">
        <v>87</v>
      </c>
      <c r="M9499" s="3">
        <f t="shared" si="296"/>
        <v>36501</v>
      </c>
      <c r="N9499">
        <f t="shared" si="297"/>
        <v>2.0671298012160002</v>
      </c>
    </row>
    <row r="9500" spans="1:14" x14ac:dyDescent="0.3">
      <c r="A9500">
        <v>-89.088805555555595</v>
      </c>
      <c r="B9500">
        <v>38.960611111111099</v>
      </c>
      <c r="C9500" t="s">
        <v>12</v>
      </c>
      <c r="D9500" s="1" t="s">
        <v>13</v>
      </c>
      <c r="E9500" s="2" t="s">
        <v>14</v>
      </c>
      <c r="F9500" s="3">
        <v>36500</v>
      </c>
      <c r="G9500">
        <v>70</v>
      </c>
      <c r="I9500" s="2" t="s">
        <v>15</v>
      </c>
      <c r="J9500" t="s">
        <v>16</v>
      </c>
      <c r="K9500" t="s">
        <v>80</v>
      </c>
      <c r="L9500" t="s">
        <v>87</v>
      </c>
      <c r="M9500" s="3">
        <f t="shared" si="296"/>
        <v>36500</v>
      </c>
      <c r="N9500">
        <f t="shared" si="297"/>
        <v>1.98217926144</v>
      </c>
    </row>
    <row r="9501" spans="1:14" x14ac:dyDescent="0.3">
      <c r="A9501">
        <v>-89.088805555555595</v>
      </c>
      <c r="B9501">
        <v>38.960611111111099</v>
      </c>
      <c r="C9501" t="s">
        <v>12</v>
      </c>
      <c r="D9501" s="1" t="s">
        <v>13</v>
      </c>
      <c r="E9501" s="2" t="s">
        <v>14</v>
      </c>
      <c r="F9501" s="3">
        <v>36499</v>
      </c>
      <c r="G9501">
        <v>69</v>
      </c>
      <c r="I9501" s="2" t="s">
        <v>15</v>
      </c>
      <c r="J9501" t="s">
        <v>16</v>
      </c>
      <c r="K9501" t="s">
        <v>80</v>
      </c>
      <c r="L9501" t="s">
        <v>87</v>
      </c>
      <c r="M9501" s="3">
        <f t="shared" si="296"/>
        <v>36499</v>
      </c>
      <c r="N9501">
        <f t="shared" si="297"/>
        <v>1.9538624148480002</v>
      </c>
    </row>
    <row r="9502" spans="1:14" x14ac:dyDescent="0.3">
      <c r="A9502">
        <v>-89.088805555555595</v>
      </c>
      <c r="B9502">
        <v>38.960611111111099</v>
      </c>
      <c r="C9502" t="s">
        <v>12</v>
      </c>
      <c r="D9502" s="1" t="s">
        <v>13</v>
      </c>
      <c r="E9502" s="2" t="s">
        <v>14</v>
      </c>
      <c r="F9502" s="3">
        <v>36498</v>
      </c>
      <c r="G9502">
        <v>63</v>
      </c>
      <c r="I9502" s="2" t="s">
        <v>15</v>
      </c>
      <c r="J9502" t="s">
        <v>16</v>
      </c>
      <c r="K9502" t="s">
        <v>80</v>
      </c>
      <c r="L9502" t="s">
        <v>87</v>
      </c>
      <c r="M9502" s="3">
        <f t="shared" si="296"/>
        <v>36498</v>
      </c>
      <c r="N9502">
        <f t="shared" si="297"/>
        <v>1.783961335296</v>
      </c>
    </row>
    <row r="9503" spans="1:14" x14ac:dyDescent="0.3">
      <c r="A9503">
        <v>-89.088805555555595</v>
      </c>
      <c r="B9503">
        <v>38.960611111111099</v>
      </c>
      <c r="C9503" t="s">
        <v>12</v>
      </c>
      <c r="D9503" s="1" t="s">
        <v>13</v>
      </c>
      <c r="E9503" s="2" t="s">
        <v>14</v>
      </c>
      <c r="F9503" s="3">
        <v>36497</v>
      </c>
      <c r="G9503">
        <v>64</v>
      </c>
      <c r="I9503" s="2" t="s">
        <v>15</v>
      </c>
      <c r="J9503" t="s">
        <v>16</v>
      </c>
      <c r="K9503" t="s">
        <v>80</v>
      </c>
      <c r="L9503" t="s">
        <v>87</v>
      </c>
      <c r="M9503" s="3">
        <f t="shared" si="296"/>
        <v>36497</v>
      </c>
      <c r="N9503">
        <f t="shared" si="297"/>
        <v>1.8122781818880001</v>
      </c>
    </row>
    <row r="9504" spans="1:14" x14ac:dyDescent="0.3">
      <c r="A9504">
        <v>-89.088805555555595</v>
      </c>
      <c r="B9504">
        <v>38.960611111111099</v>
      </c>
      <c r="C9504" t="s">
        <v>12</v>
      </c>
      <c r="D9504" s="1" t="s">
        <v>13</v>
      </c>
      <c r="E9504" s="2" t="s">
        <v>14</v>
      </c>
      <c r="F9504" s="3">
        <v>36496</v>
      </c>
      <c r="G9504">
        <v>62</v>
      </c>
      <c r="I9504" s="2" t="s">
        <v>15</v>
      </c>
      <c r="J9504" t="s">
        <v>16</v>
      </c>
      <c r="K9504" t="s">
        <v>80</v>
      </c>
      <c r="L9504" t="s">
        <v>87</v>
      </c>
      <c r="M9504" s="3">
        <f t="shared" si="296"/>
        <v>36496</v>
      </c>
      <c r="N9504">
        <f t="shared" si="297"/>
        <v>1.7556444887040001</v>
      </c>
    </row>
    <row r="9505" spans="1:14" x14ac:dyDescent="0.3">
      <c r="A9505">
        <v>-89.088805555555595</v>
      </c>
      <c r="B9505">
        <v>38.960611111111099</v>
      </c>
      <c r="C9505" t="s">
        <v>12</v>
      </c>
      <c r="D9505" s="1" t="s">
        <v>13</v>
      </c>
      <c r="E9505" s="2" t="s">
        <v>14</v>
      </c>
      <c r="F9505" s="3">
        <v>36495</v>
      </c>
      <c r="G9505">
        <v>62</v>
      </c>
      <c r="I9505" s="2" t="s">
        <v>15</v>
      </c>
      <c r="J9505" t="s">
        <v>16</v>
      </c>
      <c r="K9505" t="s">
        <v>80</v>
      </c>
      <c r="L9505" t="s">
        <v>87</v>
      </c>
      <c r="M9505" s="3">
        <f t="shared" si="296"/>
        <v>36495</v>
      </c>
      <c r="N9505">
        <f t="shared" si="297"/>
        <v>1.7556444887040001</v>
      </c>
    </row>
    <row r="9506" spans="1:14" x14ac:dyDescent="0.3">
      <c r="A9506">
        <v>-89.088805555555595</v>
      </c>
      <c r="B9506">
        <v>38.960611111111099</v>
      </c>
      <c r="C9506" t="s">
        <v>12</v>
      </c>
      <c r="D9506" s="1" t="s">
        <v>13</v>
      </c>
      <c r="E9506" s="2" t="s">
        <v>14</v>
      </c>
      <c r="F9506" s="3">
        <v>36494</v>
      </c>
      <c r="G9506">
        <v>61</v>
      </c>
      <c r="I9506" s="2" t="s">
        <v>15</v>
      </c>
      <c r="J9506" t="s">
        <v>16</v>
      </c>
      <c r="K9506" t="s">
        <v>80</v>
      </c>
      <c r="L9506" t="s">
        <v>87</v>
      </c>
      <c r="M9506" s="3">
        <f t="shared" si="296"/>
        <v>36494</v>
      </c>
      <c r="N9506">
        <f t="shared" si="297"/>
        <v>1.7273276421120001</v>
      </c>
    </row>
    <row r="9507" spans="1:14" x14ac:dyDescent="0.3">
      <c r="A9507">
        <v>-89.088805555555595</v>
      </c>
      <c r="B9507">
        <v>38.960611111111099</v>
      </c>
      <c r="C9507" t="s">
        <v>12</v>
      </c>
      <c r="D9507" s="1" t="s">
        <v>13</v>
      </c>
      <c r="E9507" s="2" t="s">
        <v>14</v>
      </c>
      <c r="F9507" s="3">
        <v>36493</v>
      </c>
      <c r="G9507">
        <v>51</v>
      </c>
      <c r="I9507" s="2" t="s">
        <v>15</v>
      </c>
      <c r="J9507" t="s">
        <v>16</v>
      </c>
      <c r="K9507" t="s">
        <v>80</v>
      </c>
      <c r="L9507" t="s">
        <v>87</v>
      </c>
      <c r="M9507" s="3">
        <f t="shared" si="296"/>
        <v>36493</v>
      </c>
      <c r="N9507">
        <f t="shared" si="297"/>
        <v>1.4441591761920001</v>
      </c>
    </row>
    <row r="9508" spans="1:14" x14ac:dyDescent="0.3">
      <c r="A9508">
        <v>-89.088805555555595</v>
      </c>
      <c r="B9508">
        <v>38.960611111111099</v>
      </c>
      <c r="C9508" t="s">
        <v>12</v>
      </c>
      <c r="D9508" s="1" t="s">
        <v>13</v>
      </c>
      <c r="E9508" s="2" t="s">
        <v>14</v>
      </c>
      <c r="F9508" s="3">
        <v>36492</v>
      </c>
      <c r="G9508">
        <v>52</v>
      </c>
      <c r="I9508" s="2" t="s">
        <v>15</v>
      </c>
      <c r="J9508" t="s">
        <v>16</v>
      </c>
      <c r="K9508" t="s">
        <v>80</v>
      </c>
      <c r="L9508" t="s">
        <v>87</v>
      </c>
      <c r="M9508" s="3">
        <f t="shared" si="296"/>
        <v>36492</v>
      </c>
      <c r="N9508">
        <f t="shared" si="297"/>
        <v>1.4724760227840001</v>
      </c>
    </row>
    <row r="9509" spans="1:14" x14ac:dyDescent="0.3">
      <c r="A9509">
        <v>-89.088805555555595</v>
      </c>
      <c r="B9509">
        <v>38.960611111111099</v>
      </c>
      <c r="C9509" t="s">
        <v>12</v>
      </c>
      <c r="D9509" s="1" t="s">
        <v>13</v>
      </c>
      <c r="E9509" s="2" t="s">
        <v>14</v>
      </c>
      <c r="F9509" s="3">
        <v>36491</v>
      </c>
      <c r="G9509">
        <v>65</v>
      </c>
      <c r="I9509" s="2" t="s">
        <v>15</v>
      </c>
      <c r="J9509" t="s">
        <v>16</v>
      </c>
      <c r="K9509" t="s">
        <v>80</v>
      </c>
      <c r="L9509" t="s">
        <v>87</v>
      </c>
      <c r="M9509" s="3">
        <f t="shared" si="296"/>
        <v>36491</v>
      </c>
      <c r="N9509">
        <f t="shared" si="297"/>
        <v>1.8405950284800001</v>
      </c>
    </row>
    <row r="9510" spans="1:14" x14ac:dyDescent="0.3">
      <c r="A9510">
        <v>-89.088805555555595</v>
      </c>
      <c r="B9510">
        <v>38.960611111111099</v>
      </c>
      <c r="C9510" t="s">
        <v>12</v>
      </c>
      <c r="D9510" s="1" t="s">
        <v>13</v>
      </c>
      <c r="E9510" s="2" t="s">
        <v>14</v>
      </c>
      <c r="F9510" s="3">
        <v>36490</v>
      </c>
      <c r="G9510">
        <v>66</v>
      </c>
      <c r="I9510" s="2" t="s">
        <v>15</v>
      </c>
      <c r="J9510" t="s">
        <v>16</v>
      </c>
      <c r="K9510" t="s">
        <v>80</v>
      </c>
      <c r="L9510" t="s">
        <v>87</v>
      </c>
      <c r="M9510" s="3">
        <f t="shared" si="296"/>
        <v>36490</v>
      </c>
      <c r="N9510">
        <f t="shared" si="297"/>
        <v>1.868911875072</v>
      </c>
    </row>
    <row r="9511" spans="1:14" x14ac:dyDescent="0.3">
      <c r="A9511">
        <v>-89.088805555555595</v>
      </c>
      <c r="B9511">
        <v>38.960611111111099</v>
      </c>
      <c r="C9511" t="s">
        <v>12</v>
      </c>
      <c r="D9511" s="1" t="s">
        <v>13</v>
      </c>
      <c r="E9511" s="2" t="s">
        <v>14</v>
      </c>
      <c r="F9511" s="3">
        <v>36489</v>
      </c>
      <c r="G9511">
        <v>66</v>
      </c>
      <c r="I9511" s="2" t="s">
        <v>15</v>
      </c>
      <c r="J9511" t="s">
        <v>16</v>
      </c>
      <c r="K9511" t="s">
        <v>80</v>
      </c>
      <c r="L9511" t="s">
        <v>87</v>
      </c>
      <c r="M9511" s="3">
        <f t="shared" si="296"/>
        <v>36489</v>
      </c>
      <c r="N9511">
        <f t="shared" si="297"/>
        <v>1.868911875072</v>
      </c>
    </row>
    <row r="9512" spans="1:14" x14ac:dyDescent="0.3">
      <c r="A9512">
        <v>-89.088805555555595</v>
      </c>
      <c r="B9512">
        <v>38.960611111111099</v>
      </c>
      <c r="C9512" t="s">
        <v>12</v>
      </c>
      <c r="D9512" s="1" t="s">
        <v>13</v>
      </c>
      <c r="E9512" s="2" t="s">
        <v>14</v>
      </c>
      <c r="F9512" s="3">
        <v>36488</v>
      </c>
      <c r="G9512">
        <v>66</v>
      </c>
      <c r="I9512" s="2" t="s">
        <v>15</v>
      </c>
      <c r="J9512" t="s">
        <v>16</v>
      </c>
      <c r="K9512" t="s">
        <v>80</v>
      </c>
      <c r="L9512" t="s">
        <v>87</v>
      </c>
      <c r="M9512" s="3">
        <f t="shared" si="296"/>
        <v>36488</v>
      </c>
      <c r="N9512">
        <f t="shared" si="297"/>
        <v>1.868911875072</v>
      </c>
    </row>
    <row r="9513" spans="1:14" x14ac:dyDescent="0.3">
      <c r="A9513">
        <v>-89.088805555555595</v>
      </c>
      <c r="B9513">
        <v>38.960611111111099</v>
      </c>
      <c r="C9513" t="s">
        <v>12</v>
      </c>
      <c r="D9513" s="1" t="s">
        <v>13</v>
      </c>
      <c r="E9513" s="2" t="s">
        <v>14</v>
      </c>
      <c r="F9513" s="3">
        <v>36487</v>
      </c>
      <c r="G9513">
        <v>66</v>
      </c>
      <c r="I9513" s="2" t="s">
        <v>15</v>
      </c>
      <c r="J9513" t="s">
        <v>16</v>
      </c>
      <c r="K9513" t="s">
        <v>80</v>
      </c>
      <c r="L9513" t="s">
        <v>87</v>
      </c>
      <c r="M9513" s="3">
        <f t="shared" si="296"/>
        <v>36487</v>
      </c>
      <c r="N9513">
        <f t="shared" si="297"/>
        <v>1.868911875072</v>
      </c>
    </row>
    <row r="9514" spans="1:14" x14ac:dyDescent="0.3">
      <c r="A9514">
        <v>-89.088805555555595</v>
      </c>
      <c r="B9514">
        <v>38.960611111111099</v>
      </c>
      <c r="C9514" t="s">
        <v>12</v>
      </c>
      <c r="D9514" s="1" t="s">
        <v>13</v>
      </c>
      <c r="E9514" s="2" t="s">
        <v>14</v>
      </c>
      <c r="F9514" s="3">
        <v>36486</v>
      </c>
      <c r="G9514">
        <v>63</v>
      </c>
      <c r="I9514" s="2" t="s">
        <v>15</v>
      </c>
      <c r="J9514" t="s">
        <v>16</v>
      </c>
      <c r="K9514" t="s">
        <v>80</v>
      </c>
      <c r="L9514" t="s">
        <v>87</v>
      </c>
      <c r="M9514" s="3">
        <f t="shared" si="296"/>
        <v>36486</v>
      </c>
      <c r="N9514">
        <f t="shared" si="297"/>
        <v>1.783961335296</v>
      </c>
    </row>
    <row r="9515" spans="1:14" x14ac:dyDescent="0.3">
      <c r="A9515">
        <v>-89.088805555555595</v>
      </c>
      <c r="B9515">
        <v>38.960611111111099</v>
      </c>
      <c r="C9515" t="s">
        <v>12</v>
      </c>
      <c r="D9515" s="1" t="s">
        <v>13</v>
      </c>
      <c r="E9515" s="2" t="s">
        <v>14</v>
      </c>
      <c r="F9515" s="3">
        <v>36485</v>
      </c>
      <c r="G9515">
        <v>62</v>
      </c>
      <c r="I9515" s="2" t="s">
        <v>15</v>
      </c>
      <c r="J9515" t="s">
        <v>16</v>
      </c>
      <c r="K9515" t="s">
        <v>80</v>
      </c>
      <c r="L9515" t="s">
        <v>87</v>
      </c>
      <c r="M9515" s="3">
        <f t="shared" si="296"/>
        <v>36485</v>
      </c>
      <c r="N9515">
        <f t="shared" si="297"/>
        <v>1.7556444887040001</v>
      </c>
    </row>
    <row r="9516" spans="1:14" x14ac:dyDescent="0.3">
      <c r="A9516">
        <v>-89.088805555555595</v>
      </c>
      <c r="B9516">
        <v>38.960611111111099</v>
      </c>
      <c r="C9516" t="s">
        <v>12</v>
      </c>
      <c r="D9516" s="1" t="s">
        <v>13</v>
      </c>
      <c r="E9516" s="2" t="s">
        <v>14</v>
      </c>
      <c r="F9516" s="3">
        <v>36484</v>
      </c>
      <c r="G9516">
        <v>61</v>
      </c>
      <c r="I9516" s="2" t="s">
        <v>15</v>
      </c>
      <c r="J9516" t="s">
        <v>16</v>
      </c>
      <c r="K9516" t="s">
        <v>80</v>
      </c>
      <c r="L9516" t="s">
        <v>87</v>
      </c>
      <c r="M9516" s="3">
        <f t="shared" si="296"/>
        <v>36484</v>
      </c>
      <c r="N9516">
        <f t="shared" si="297"/>
        <v>1.7273276421120001</v>
      </c>
    </row>
    <row r="9517" spans="1:14" x14ac:dyDescent="0.3">
      <c r="A9517">
        <v>-89.088805555555595</v>
      </c>
      <c r="B9517">
        <v>38.960611111111099</v>
      </c>
      <c r="C9517" t="s">
        <v>12</v>
      </c>
      <c r="D9517" s="1" t="s">
        <v>13</v>
      </c>
      <c r="E9517" s="2" t="s">
        <v>14</v>
      </c>
      <c r="F9517" s="3">
        <v>36483</v>
      </c>
      <c r="G9517">
        <v>62</v>
      </c>
      <c r="I9517" s="2" t="s">
        <v>15</v>
      </c>
      <c r="J9517" t="s">
        <v>16</v>
      </c>
      <c r="K9517" t="s">
        <v>80</v>
      </c>
      <c r="L9517" t="s">
        <v>87</v>
      </c>
      <c r="M9517" s="3">
        <f t="shared" si="296"/>
        <v>36483</v>
      </c>
      <c r="N9517">
        <f t="shared" si="297"/>
        <v>1.7556444887040001</v>
      </c>
    </row>
    <row r="9518" spans="1:14" x14ac:dyDescent="0.3">
      <c r="A9518">
        <v>-89.088805555555595</v>
      </c>
      <c r="B9518">
        <v>38.960611111111099</v>
      </c>
      <c r="C9518" t="s">
        <v>12</v>
      </c>
      <c r="D9518" s="1" t="s">
        <v>13</v>
      </c>
      <c r="E9518" s="2" t="s">
        <v>14</v>
      </c>
      <c r="F9518" s="3">
        <v>36482</v>
      </c>
      <c r="G9518">
        <v>62</v>
      </c>
      <c r="I9518" s="2" t="s">
        <v>15</v>
      </c>
      <c r="J9518" t="s">
        <v>16</v>
      </c>
      <c r="K9518" t="s">
        <v>80</v>
      </c>
      <c r="L9518" t="s">
        <v>87</v>
      </c>
      <c r="M9518" s="3">
        <f t="shared" si="296"/>
        <v>36482</v>
      </c>
      <c r="N9518">
        <f t="shared" si="297"/>
        <v>1.7556444887040001</v>
      </c>
    </row>
    <row r="9519" spans="1:14" x14ac:dyDescent="0.3">
      <c r="A9519">
        <v>-89.088805555555595</v>
      </c>
      <c r="B9519">
        <v>38.960611111111099</v>
      </c>
      <c r="C9519" t="s">
        <v>12</v>
      </c>
      <c r="D9519" s="1" t="s">
        <v>13</v>
      </c>
      <c r="E9519" s="2" t="s">
        <v>14</v>
      </c>
      <c r="F9519" s="3">
        <v>36481</v>
      </c>
      <c r="G9519">
        <v>61</v>
      </c>
      <c r="I9519" s="2" t="s">
        <v>15</v>
      </c>
      <c r="J9519" t="s">
        <v>16</v>
      </c>
      <c r="K9519" t="s">
        <v>80</v>
      </c>
      <c r="L9519" t="s">
        <v>87</v>
      </c>
      <c r="M9519" s="3">
        <f t="shared" si="296"/>
        <v>36481</v>
      </c>
      <c r="N9519">
        <f t="shared" si="297"/>
        <v>1.7273276421120001</v>
      </c>
    </row>
    <row r="9520" spans="1:14" x14ac:dyDescent="0.3">
      <c r="A9520">
        <v>-89.088805555555595</v>
      </c>
      <c r="B9520">
        <v>38.960611111111099</v>
      </c>
      <c r="C9520" t="s">
        <v>12</v>
      </c>
      <c r="D9520" s="1" t="s">
        <v>13</v>
      </c>
      <c r="E9520" s="2" t="s">
        <v>14</v>
      </c>
      <c r="F9520" s="3">
        <v>36480</v>
      </c>
      <c r="G9520">
        <v>61</v>
      </c>
      <c r="I9520" s="2" t="s">
        <v>15</v>
      </c>
      <c r="J9520" t="s">
        <v>16</v>
      </c>
      <c r="K9520" t="s">
        <v>80</v>
      </c>
      <c r="L9520" t="s">
        <v>87</v>
      </c>
      <c r="M9520" s="3">
        <f t="shared" si="296"/>
        <v>36480</v>
      </c>
      <c r="N9520">
        <f t="shared" si="297"/>
        <v>1.7273276421120001</v>
      </c>
    </row>
    <row r="9521" spans="1:14" x14ac:dyDescent="0.3">
      <c r="A9521">
        <v>-89.088805555555595</v>
      </c>
      <c r="B9521">
        <v>38.960611111111099</v>
      </c>
      <c r="C9521" t="s">
        <v>12</v>
      </c>
      <c r="D9521" s="1" t="s">
        <v>13</v>
      </c>
      <c r="E9521" s="2" t="s">
        <v>14</v>
      </c>
      <c r="F9521" s="3">
        <v>36479</v>
      </c>
      <c r="G9521">
        <v>62</v>
      </c>
      <c r="I9521" s="2" t="s">
        <v>15</v>
      </c>
      <c r="J9521" t="s">
        <v>16</v>
      </c>
      <c r="K9521" t="s">
        <v>80</v>
      </c>
      <c r="L9521" t="s">
        <v>87</v>
      </c>
      <c r="M9521" s="3">
        <f t="shared" si="296"/>
        <v>36479</v>
      </c>
      <c r="N9521">
        <f t="shared" si="297"/>
        <v>1.7556444887040001</v>
      </c>
    </row>
    <row r="9522" spans="1:14" x14ac:dyDescent="0.3">
      <c r="A9522">
        <v>-89.088805555555595</v>
      </c>
      <c r="B9522">
        <v>38.960611111111099</v>
      </c>
      <c r="C9522" t="s">
        <v>12</v>
      </c>
      <c r="D9522" s="1" t="s">
        <v>13</v>
      </c>
      <c r="E9522" s="2" t="s">
        <v>14</v>
      </c>
      <c r="F9522" s="3">
        <v>36478</v>
      </c>
      <c r="G9522">
        <v>63</v>
      </c>
      <c r="I9522" s="2" t="s">
        <v>15</v>
      </c>
      <c r="J9522" t="s">
        <v>16</v>
      </c>
      <c r="K9522" t="s">
        <v>80</v>
      </c>
      <c r="L9522" t="s">
        <v>87</v>
      </c>
      <c r="M9522" s="3">
        <f t="shared" si="296"/>
        <v>36478</v>
      </c>
      <c r="N9522">
        <f t="shared" si="297"/>
        <v>1.783961335296</v>
      </c>
    </row>
    <row r="9523" spans="1:14" x14ac:dyDescent="0.3">
      <c r="A9523">
        <v>-89.088805555555595</v>
      </c>
      <c r="B9523">
        <v>38.960611111111099</v>
      </c>
      <c r="C9523" t="s">
        <v>12</v>
      </c>
      <c r="D9523" s="1" t="s">
        <v>13</v>
      </c>
      <c r="E9523" s="2" t="s">
        <v>14</v>
      </c>
      <c r="F9523" s="3">
        <v>36477</v>
      </c>
      <c r="G9523">
        <v>61</v>
      </c>
      <c r="I9523" s="2" t="s">
        <v>15</v>
      </c>
      <c r="J9523" t="s">
        <v>16</v>
      </c>
      <c r="K9523" t="s">
        <v>80</v>
      </c>
      <c r="L9523" t="s">
        <v>87</v>
      </c>
      <c r="M9523" s="3">
        <f t="shared" si="296"/>
        <v>36477</v>
      </c>
      <c r="N9523">
        <f t="shared" si="297"/>
        <v>1.7273276421120001</v>
      </c>
    </row>
    <row r="9524" spans="1:14" x14ac:dyDescent="0.3">
      <c r="A9524">
        <v>-89.088805555555595</v>
      </c>
      <c r="B9524">
        <v>38.960611111111099</v>
      </c>
      <c r="C9524" t="s">
        <v>12</v>
      </c>
      <c r="D9524" s="1" t="s">
        <v>13</v>
      </c>
      <c r="E9524" s="2" t="s">
        <v>14</v>
      </c>
      <c r="F9524" s="3">
        <v>36476</v>
      </c>
      <c r="G9524">
        <v>62</v>
      </c>
      <c r="I9524" s="2" t="s">
        <v>15</v>
      </c>
      <c r="J9524" t="s">
        <v>16</v>
      </c>
      <c r="K9524" t="s">
        <v>80</v>
      </c>
      <c r="L9524" t="s">
        <v>87</v>
      </c>
      <c r="M9524" s="3">
        <f t="shared" si="296"/>
        <v>36476</v>
      </c>
      <c r="N9524">
        <f t="shared" si="297"/>
        <v>1.7556444887040001</v>
      </c>
    </row>
    <row r="9525" spans="1:14" x14ac:dyDescent="0.3">
      <c r="A9525">
        <v>-89.088805555555595</v>
      </c>
      <c r="B9525">
        <v>38.960611111111099</v>
      </c>
      <c r="C9525" t="s">
        <v>12</v>
      </c>
      <c r="D9525" s="1" t="s">
        <v>13</v>
      </c>
      <c r="E9525" s="2" t="s">
        <v>14</v>
      </c>
      <c r="F9525" s="3">
        <v>36475</v>
      </c>
      <c r="G9525">
        <v>61</v>
      </c>
      <c r="I9525" s="2" t="s">
        <v>15</v>
      </c>
      <c r="J9525" t="s">
        <v>16</v>
      </c>
      <c r="K9525" t="s">
        <v>80</v>
      </c>
      <c r="L9525" t="s">
        <v>87</v>
      </c>
      <c r="M9525" s="3">
        <f t="shared" si="296"/>
        <v>36475</v>
      </c>
      <c r="N9525">
        <f t="shared" si="297"/>
        <v>1.7273276421120001</v>
      </c>
    </row>
    <row r="9526" spans="1:14" x14ac:dyDescent="0.3">
      <c r="A9526">
        <v>-89.088805555555595</v>
      </c>
      <c r="B9526">
        <v>38.960611111111099</v>
      </c>
      <c r="C9526" t="s">
        <v>12</v>
      </c>
      <c r="D9526" s="1" t="s">
        <v>13</v>
      </c>
      <c r="E9526" s="2" t="s">
        <v>14</v>
      </c>
      <c r="F9526" s="3">
        <v>36474</v>
      </c>
      <c r="G9526">
        <v>62</v>
      </c>
      <c r="I9526" s="2" t="s">
        <v>15</v>
      </c>
      <c r="J9526" t="s">
        <v>16</v>
      </c>
      <c r="K9526" t="s">
        <v>80</v>
      </c>
      <c r="L9526" t="s">
        <v>87</v>
      </c>
      <c r="M9526" s="3">
        <f t="shared" si="296"/>
        <v>36474</v>
      </c>
      <c r="N9526">
        <f t="shared" si="297"/>
        <v>1.7556444887040001</v>
      </c>
    </row>
    <row r="9527" spans="1:14" x14ac:dyDescent="0.3">
      <c r="A9527">
        <v>-89.088805555555595</v>
      </c>
      <c r="B9527">
        <v>38.960611111111099</v>
      </c>
      <c r="C9527" t="s">
        <v>12</v>
      </c>
      <c r="D9527" s="1" t="s">
        <v>13</v>
      </c>
      <c r="E9527" s="2" t="s">
        <v>14</v>
      </c>
      <c r="F9527" s="3">
        <v>36473</v>
      </c>
      <c r="G9527">
        <v>63</v>
      </c>
      <c r="I9527" s="2" t="s">
        <v>15</v>
      </c>
      <c r="J9527" t="s">
        <v>16</v>
      </c>
      <c r="K9527" t="s">
        <v>80</v>
      </c>
      <c r="L9527" t="s">
        <v>87</v>
      </c>
      <c r="M9527" s="3">
        <f t="shared" si="296"/>
        <v>36473</v>
      </c>
      <c r="N9527">
        <f t="shared" si="297"/>
        <v>1.783961335296</v>
      </c>
    </row>
    <row r="9528" spans="1:14" x14ac:dyDescent="0.3">
      <c r="A9528">
        <v>-89.088805555555595</v>
      </c>
      <c r="B9528">
        <v>38.960611111111099</v>
      </c>
      <c r="C9528" t="s">
        <v>12</v>
      </c>
      <c r="D9528" s="1" t="s">
        <v>13</v>
      </c>
      <c r="E9528" s="2" t="s">
        <v>14</v>
      </c>
      <c r="F9528" s="3">
        <v>36472</v>
      </c>
      <c r="G9528">
        <v>56</v>
      </c>
      <c r="I9528" s="2" t="s">
        <v>15</v>
      </c>
      <c r="J9528" t="s">
        <v>16</v>
      </c>
      <c r="K9528" t="s">
        <v>80</v>
      </c>
      <c r="L9528" t="s">
        <v>87</v>
      </c>
      <c r="M9528" s="3">
        <f t="shared" si="296"/>
        <v>36472</v>
      </c>
      <c r="N9528">
        <f t="shared" si="297"/>
        <v>1.585743409152</v>
      </c>
    </row>
    <row r="9529" spans="1:14" x14ac:dyDescent="0.3">
      <c r="A9529">
        <v>-89.088805555555595</v>
      </c>
      <c r="B9529">
        <v>38.960611111111099</v>
      </c>
      <c r="C9529" t="s">
        <v>12</v>
      </c>
      <c r="D9529" s="1" t="s">
        <v>13</v>
      </c>
      <c r="E9529" s="2" t="s">
        <v>14</v>
      </c>
      <c r="F9529" s="3">
        <v>36471</v>
      </c>
      <c r="G9529">
        <v>56</v>
      </c>
      <c r="I9529" s="2" t="s">
        <v>15</v>
      </c>
      <c r="J9529" t="s">
        <v>16</v>
      </c>
      <c r="K9529" t="s">
        <v>80</v>
      </c>
      <c r="L9529" t="s">
        <v>87</v>
      </c>
      <c r="M9529" s="3">
        <f t="shared" si="296"/>
        <v>36471</v>
      </c>
      <c r="N9529">
        <f t="shared" si="297"/>
        <v>1.585743409152</v>
      </c>
    </row>
    <row r="9530" spans="1:14" x14ac:dyDescent="0.3">
      <c r="A9530">
        <v>-89.088805555555595</v>
      </c>
      <c r="B9530">
        <v>38.960611111111099</v>
      </c>
      <c r="C9530" t="s">
        <v>12</v>
      </c>
      <c r="D9530" s="1" t="s">
        <v>13</v>
      </c>
      <c r="E9530" s="2" t="s">
        <v>14</v>
      </c>
      <c r="F9530" s="3">
        <v>36470</v>
      </c>
      <c r="G9530">
        <v>63</v>
      </c>
      <c r="I9530" s="2" t="s">
        <v>15</v>
      </c>
      <c r="J9530" t="s">
        <v>16</v>
      </c>
      <c r="K9530" t="s">
        <v>80</v>
      </c>
      <c r="L9530" t="s">
        <v>87</v>
      </c>
      <c r="M9530" s="3">
        <f t="shared" si="296"/>
        <v>36470</v>
      </c>
      <c r="N9530">
        <f t="shared" si="297"/>
        <v>1.783961335296</v>
      </c>
    </row>
    <row r="9531" spans="1:14" x14ac:dyDescent="0.3">
      <c r="A9531">
        <v>-89.088805555555595</v>
      </c>
      <c r="B9531">
        <v>38.960611111111099</v>
      </c>
      <c r="C9531" t="s">
        <v>12</v>
      </c>
      <c r="D9531" s="1" t="s">
        <v>13</v>
      </c>
      <c r="E9531" s="2" t="s">
        <v>14</v>
      </c>
      <c r="F9531" s="3">
        <v>36469</v>
      </c>
      <c r="G9531">
        <v>76</v>
      </c>
      <c r="I9531" s="2" t="s">
        <v>15</v>
      </c>
      <c r="J9531" t="s">
        <v>16</v>
      </c>
      <c r="K9531" t="s">
        <v>80</v>
      </c>
      <c r="L9531" t="s">
        <v>87</v>
      </c>
      <c r="M9531" s="3">
        <f t="shared" si="296"/>
        <v>36469</v>
      </c>
      <c r="N9531">
        <f t="shared" si="297"/>
        <v>2.1520803409920002</v>
      </c>
    </row>
    <row r="9532" spans="1:14" x14ac:dyDescent="0.3">
      <c r="A9532">
        <v>-89.088805555555595</v>
      </c>
      <c r="B9532">
        <v>38.960611111111099</v>
      </c>
      <c r="C9532" t="s">
        <v>12</v>
      </c>
      <c r="D9532" s="1" t="s">
        <v>13</v>
      </c>
      <c r="E9532" s="2" t="s">
        <v>14</v>
      </c>
      <c r="F9532" s="3">
        <v>36468</v>
      </c>
      <c r="G9532">
        <v>104</v>
      </c>
      <c r="I9532" s="2" t="s">
        <v>15</v>
      </c>
      <c r="J9532" t="s">
        <v>16</v>
      </c>
      <c r="K9532" t="s">
        <v>80</v>
      </c>
      <c r="L9532" t="s">
        <v>87</v>
      </c>
      <c r="M9532" s="3">
        <f t="shared" si="296"/>
        <v>36468</v>
      </c>
      <c r="N9532">
        <f t="shared" si="297"/>
        <v>2.9449520455680003</v>
      </c>
    </row>
    <row r="9533" spans="1:14" x14ac:dyDescent="0.3">
      <c r="A9533">
        <v>-89.088805555555595</v>
      </c>
      <c r="B9533">
        <v>38.960611111111099</v>
      </c>
      <c r="C9533" t="s">
        <v>12</v>
      </c>
      <c r="D9533" s="1" t="s">
        <v>13</v>
      </c>
      <c r="E9533" s="2" t="s">
        <v>14</v>
      </c>
      <c r="F9533" s="3">
        <v>36467</v>
      </c>
      <c r="G9533">
        <v>87</v>
      </c>
      <c r="I9533" s="2" t="s">
        <v>15</v>
      </c>
      <c r="J9533" t="s">
        <v>16</v>
      </c>
      <c r="K9533" t="s">
        <v>80</v>
      </c>
      <c r="L9533" t="s">
        <v>87</v>
      </c>
      <c r="M9533" s="3">
        <f t="shared" si="296"/>
        <v>36467</v>
      </c>
      <c r="N9533">
        <f t="shared" si="297"/>
        <v>2.4635656535040003</v>
      </c>
    </row>
    <row r="9534" spans="1:14" x14ac:dyDescent="0.3">
      <c r="A9534">
        <v>-89.088805555555595</v>
      </c>
      <c r="B9534">
        <v>38.960611111111099</v>
      </c>
      <c r="C9534" t="s">
        <v>12</v>
      </c>
      <c r="D9534" s="1" t="s">
        <v>13</v>
      </c>
      <c r="E9534" s="2" t="s">
        <v>14</v>
      </c>
      <c r="F9534" s="3">
        <v>36466</v>
      </c>
      <c r="G9534">
        <v>72</v>
      </c>
      <c r="I9534" s="2" t="s">
        <v>15</v>
      </c>
      <c r="J9534" t="s">
        <v>16</v>
      </c>
      <c r="K9534" t="s">
        <v>80</v>
      </c>
      <c r="L9534" t="s">
        <v>87</v>
      </c>
      <c r="M9534" s="3">
        <f t="shared" si="296"/>
        <v>36466</v>
      </c>
      <c r="N9534">
        <f t="shared" si="297"/>
        <v>2.0388129546239999</v>
      </c>
    </row>
    <row r="9535" spans="1:14" x14ac:dyDescent="0.3">
      <c r="A9535">
        <v>-89.088805555555595</v>
      </c>
      <c r="B9535">
        <v>38.960611111111099</v>
      </c>
      <c r="C9535" t="s">
        <v>12</v>
      </c>
      <c r="D9535" s="1" t="s">
        <v>13</v>
      </c>
      <c r="E9535" s="2" t="s">
        <v>14</v>
      </c>
      <c r="F9535" s="3">
        <v>36465</v>
      </c>
      <c r="G9535">
        <v>63</v>
      </c>
      <c r="I9535" s="2" t="s">
        <v>15</v>
      </c>
      <c r="J9535" t="s">
        <v>16</v>
      </c>
      <c r="K9535" t="s">
        <v>80</v>
      </c>
      <c r="L9535" t="s">
        <v>87</v>
      </c>
      <c r="M9535" s="3">
        <f t="shared" si="296"/>
        <v>36465</v>
      </c>
      <c r="N9535">
        <f t="shared" si="297"/>
        <v>1.783961335296</v>
      </c>
    </row>
    <row r="9536" spans="1:14" x14ac:dyDescent="0.3">
      <c r="A9536">
        <v>-89.088805555555595</v>
      </c>
      <c r="B9536">
        <v>38.960611111111099</v>
      </c>
      <c r="C9536" t="s">
        <v>12</v>
      </c>
      <c r="D9536" s="1" t="s">
        <v>13</v>
      </c>
      <c r="E9536" s="2" t="s">
        <v>14</v>
      </c>
      <c r="F9536" s="3">
        <v>36464</v>
      </c>
      <c r="G9536">
        <v>64</v>
      </c>
      <c r="I9536" s="2" t="s">
        <v>15</v>
      </c>
      <c r="J9536" t="s">
        <v>16</v>
      </c>
      <c r="K9536" t="s">
        <v>80</v>
      </c>
      <c r="L9536" t="s">
        <v>87</v>
      </c>
      <c r="M9536" s="3">
        <f t="shared" si="296"/>
        <v>36464</v>
      </c>
      <c r="N9536">
        <f t="shared" si="297"/>
        <v>1.8122781818880001</v>
      </c>
    </row>
    <row r="9537" spans="1:14" x14ac:dyDescent="0.3">
      <c r="A9537">
        <v>-89.088805555555595</v>
      </c>
      <c r="B9537">
        <v>38.960611111111099</v>
      </c>
      <c r="C9537" t="s">
        <v>12</v>
      </c>
      <c r="D9537" s="1" t="s">
        <v>13</v>
      </c>
      <c r="E9537" s="2" t="s">
        <v>14</v>
      </c>
      <c r="F9537" s="3">
        <v>36463</v>
      </c>
      <c r="G9537">
        <v>63</v>
      </c>
      <c r="I9537" s="2" t="s">
        <v>15</v>
      </c>
      <c r="J9537" t="s">
        <v>16</v>
      </c>
      <c r="K9537" t="s">
        <v>80</v>
      </c>
      <c r="L9537" t="s">
        <v>87</v>
      </c>
      <c r="M9537" s="3">
        <f t="shared" si="296"/>
        <v>36463</v>
      </c>
      <c r="N9537">
        <f t="shared" si="297"/>
        <v>1.783961335296</v>
      </c>
    </row>
    <row r="9538" spans="1:14" x14ac:dyDescent="0.3">
      <c r="A9538">
        <v>-89.088805555555595</v>
      </c>
      <c r="B9538">
        <v>38.960611111111099</v>
      </c>
      <c r="C9538" t="s">
        <v>12</v>
      </c>
      <c r="D9538" s="1" t="s">
        <v>13</v>
      </c>
      <c r="E9538" s="2" t="s">
        <v>14</v>
      </c>
      <c r="F9538" s="3">
        <v>36462</v>
      </c>
      <c r="G9538">
        <v>59</v>
      </c>
      <c r="I9538" s="2" t="s">
        <v>15</v>
      </c>
      <c r="J9538" t="s">
        <v>16</v>
      </c>
      <c r="K9538" t="s">
        <v>80</v>
      </c>
      <c r="L9538" t="s">
        <v>87</v>
      </c>
      <c r="M9538" s="3">
        <f t="shared" si="296"/>
        <v>36462</v>
      </c>
      <c r="N9538">
        <f t="shared" si="297"/>
        <v>1.6706939489279999</v>
      </c>
    </row>
    <row r="9539" spans="1:14" x14ac:dyDescent="0.3">
      <c r="A9539">
        <v>-89.088805555555595</v>
      </c>
      <c r="B9539">
        <v>38.960611111111099</v>
      </c>
      <c r="C9539" t="s">
        <v>12</v>
      </c>
      <c r="D9539" s="1" t="s">
        <v>13</v>
      </c>
      <c r="E9539" s="2" t="s">
        <v>14</v>
      </c>
      <c r="F9539" s="3">
        <v>36461</v>
      </c>
      <c r="G9539">
        <v>59</v>
      </c>
      <c r="I9539" s="2" t="s">
        <v>15</v>
      </c>
      <c r="J9539" t="s">
        <v>16</v>
      </c>
      <c r="K9539" t="s">
        <v>80</v>
      </c>
      <c r="L9539" t="s">
        <v>87</v>
      </c>
      <c r="M9539" s="3">
        <f t="shared" ref="M9539:M9602" si="298">F9539</f>
        <v>36461</v>
      </c>
      <c r="N9539">
        <f t="shared" ref="N9539:N9602" si="299">G9539*0.028316846592</f>
        <v>1.6706939489279999</v>
      </c>
    </row>
    <row r="9540" spans="1:14" x14ac:dyDescent="0.3">
      <c r="A9540">
        <v>-89.088805555555595</v>
      </c>
      <c r="B9540">
        <v>38.960611111111099</v>
      </c>
      <c r="C9540" t="s">
        <v>12</v>
      </c>
      <c r="D9540" s="1" t="s">
        <v>13</v>
      </c>
      <c r="E9540" s="2" t="s">
        <v>14</v>
      </c>
      <c r="F9540" s="3">
        <v>36460</v>
      </c>
      <c r="G9540">
        <v>58</v>
      </c>
      <c r="I9540" s="2" t="s">
        <v>15</v>
      </c>
      <c r="J9540" t="s">
        <v>16</v>
      </c>
      <c r="K9540" t="s">
        <v>80</v>
      </c>
      <c r="L9540" t="s">
        <v>87</v>
      </c>
      <c r="M9540" s="3">
        <f t="shared" si="298"/>
        <v>36460</v>
      </c>
      <c r="N9540">
        <f t="shared" si="299"/>
        <v>1.6423771023360001</v>
      </c>
    </row>
    <row r="9541" spans="1:14" x14ac:dyDescent="0.3">
      <c r="A9541">
        <v>-89.088805555555595</v>
      </c>
      <c r="B9541">
        <v>38.960611111111099</v>
      </c>
      <c r="C9541" t="s">
        <v>12</v>
      </c>
      <c r="D9541" s="1" t="s">
        <v>13</v>
      </c>
      <c r="E9541" s="2" t="s">
        <v>14</v>
      </c>
      <c r="F9541" s="3">
        <v>36459</v>
      </c>
      <c r="G9541">
        <v>56</v>
      </c>
      <c r="I9541" s="2" t="s">
        <v>15</v>
      </c>
      <c r="J9541" t="s">
        <v>16</v>
      </c>
      <c r="K9541" t="s">
        <v>80</v>
      </c>
      <c r="L9541" t="s">
        <v>87</v>
      </c>
      <c r="M9541" s="3">
        <f t="shared" si="298"/>
        <v>36459</v>
      </c>
      <c r="N9541">
        <f t="shared" si="299"/>
        <v>1.585743409152</v>
      </c>
    </row>
    <row r="9542" spans="1:14" x14ac:dyDescent="0.3">
      <c r="A9542">
        <v>-89.088805555555595</v>
      </c>
      <c r="B9542">
        <v>38.960611111111099</v>
      </c>
      <c r="C9542" t="s">
        <v>12</v>
      </c>
      <c r="D9542" s="1" t="s">
        <v>13</v>
      </c>
      <c r="E9542" s="2" t="s">
        <v>14</v>
      </c>
      <c r="F9542" s="3">
        <v>36458</v>
      </c>
      <c r="G9542">
        <v>56</v>
      </c>
      <c r="I9542" s="2" t="s">
        <v>15</v>
      </c>
      <c r="J9542" t="s">
        <v>16</v>
      </c>
      <c r="K9542" t="s">
        <v>80</v>
      </c>
      <c r="L9542" t="s">
        <v>87</v>
      </c>
      <c r="M9542" s="3">
        <f t="shared" si="298"/>
        <v>36458</v>
      </c>
      <c r="N9542">
        <f t="shared" si="299"/>
        <v>1.585743409152</v>
      </c>
    </row>
    <row r="9543" spans="1:14" x14ac:dyDescent="0.3">
      <c r="A9543">
        <v>-89.088805555555595</v>
      </c>
      <c r="B9543">
        <v>38.960611111111099</v>
      </c>
      <c r="C9543" t="s">
        <v>12</v>
      </c>
      <c r="D9543" s="1" t="s">
        <v>13</v>
      </c>
      <c r="E9543" s="2" t="s">
        <v>14</v>
      </c>
      <c r="F9543" s="3">
        <v>36457</v>
      </c>
      <c r="G9543">
        <v>55</v>
      </c>
      <c r="I9543" s="2" t="s">
        <v>15</v>
      </c>
      <c r="J9543" t="s">
        <v>16</v>
      </c>
      <c r="K9543" t="s">
        <v>80</v>
      </c>
      <c r="L9543" t="s">
        <v>87</v>
      </c>
      <c r="M9543" s="3">
        <f t="shared" si="298"/>
        <v>36457</v>
      </c>
      <c r="N9543">
        <f t="shared" si="299"/>
        <v>1.5574265625600001</v>
      </c>
    </row>
    <row r="9544" spans="1:14" x14ac:dyDescent="0.3">
      <c r="A9544">
        <v>-89.088805555555595</v>
      </c>
      <c r="B9544">
        <v>38.960611111111099</v>
      </c>
      <c r="C9544" t="s">
        <v>12</v>
      </c>
      <c r="D9544" s="1" t="s">
        <v>13</v>
      </c>
      <c r="E9544" s="2" t="s">
        <v>14</v>
      </c>
      <c r="F9544" s="3">
        <v>36456</v>
      </c>
      <c r="G9544">
        <v>53</v>
      </c>
      <c r="I9544" s="2" t="s">
        <v>15</v>
      </c>
      <c r="J9544" t="s">
        <v>16</v>
      </c>
      <c r="K9544" t="s">
        <v>80</v>
      </c>
      <c r="L9544" t="s">
        <v>87</v>
      </c>
      <c r="M9544" s="3">
        <f t="shared" si="298"/>
        <v>36456</v>
      </c>
      <c r="N9544">
        <f t="shared" si="299"/>
        <v>1.500792869376</v>
      </c>
    </row>
    <row r="9545" spans="1:14" x14ac:dyDescent="0.3">
      <c r="A9545">
        <v>-89.088805555555595</v>
      </c>
      <c r="B9545">
        <v>38.960611111111099</v>
      </c>
      <c r="C9545" t="s">
        <v>12</v>
      </c>
      <c r="D9545" s="1" t="s">
        <v>13</v>
      </c>
      <c r="E9545" s="2" t="s">
        <v>14</v>
      </c>
      <c r="F9545" s="3">
        <v>36455</v>
      </c>
      <c r="G9545">
        <v>41</v>
      </c>
      <c r="I9545" s="2" t="s">
        <v>15</v>
      </c>
      <c r="J9545" t="s">
        <v>16</v>
      </c>
      <c r="K9545" t="s">
        <v>80</v>
      </c>
      <c r="L9545" t="s">
        <v>87</v>
      </c>
      <c r="M9545" s="3">
        <f t="shared" si="298"/>
        <v>36455</v>
      </c>
      <c r="N9545">
        <f t="shared" si="299"/>
        <v>1.1609907102720001</v>
      </c>
    </row>
    <row r="9546" spans="1:14" x14ac:dyDescent="0.3">
      <c r="A9546">
        <v>-89.088805555555595</v>
      </c>
      <c r="B9546">
        <v>38.960611111111099</v>
      </c>
      <c r="C9546" t="s">
        <v>12</v>
      </c>
      <c r="D9546" s="1" t="s">
        <v>13</v>
      </c>
      <c r="E9546" s="2" t="s">
        <v>14</v>
      </c>
      <c r="F9546" s="3">
        <v>36454</v>
      </c>
      <c r="G9546">
        <v>40</v>
      </c>
      <c r="I9546" s="2" t="s">
        <v>15</v>
      </c>
      <c r="J9546" t="s">
        <v>16</v>
      </c>
      <c r="K9546" t="s">
        <v>80</v>
      </c>
      <c r="L9546" t="s">
        <v>87</v>
      </c>
      <c r="M9546" s="3">
        <f t="shared" si="298"/>
        <v>36454</v>
      </c>
      <c r="N9546">
        <f t="shared" si="299"/>
        <v>1.13267386368</v>
      </c>
    </row>
    <row r="9547" spans="1:14" x14ac:dyDescent="0.3">
      <c r="A9547">
        <v>-89.088805555555595</v>
      </c>
      <c r="B9547">
        <v>38.960611111111099</v>
      </c>
      <c r="C9547" t="s">
        <v>12</v>
      </c>
      <c r="D9547" s="1" t="s">
        <v>13</v>
      </c>
      <c r="E9547" s="2" t="s">
        <v>14</v>
      </c>
      <c r="F9547" s="3">
        <v>36453</v>
      </c>
      <c r="G9547">
        <v>42</v>
      </c>
      <c r="I9547" s="2" t="s">
        <v>15</v>
      </c>
      <c r="J9547" t="s">
        <v>16</v>
      </c>
      <c r="K9547" t="s">
        <v>80</v>
      </c>
      <c r="L9547" t="s">
        <v>87</v>
      </c>
      <c r="M9547" s="3">
        <f t="shared" si="298"/>
        <v>36453</v>
      </c>
      <c r="N9547">
        <f t="shared" si="299"/>
        <v>1.1893075568640001</v>
      </c>
    </row>
    <row r="9548" spans="1:14" x14ac:dyDescent="0.3">
      <c r="A9548">
        <v>-89.088805555555595</v>
      </c>
      <c r="B9548">
        <v>38.960611111111099</v>
      </c>
      <c r="C9548" t="s">
        <v>12</v>
      </c>
      <c r="D9548" s="1" t="s">
        <v>13</v>
      </c>
      <c r="E9548" s="2" t="s">
        <v>14</v>
      </c>
      <c r="F9548" s="3">
        <v>36452</v>
      </c>
      <c r="G9548">
        <v>44</v>
      </c>
      <c r="I9548" s="2" t="s">
        <v>15</v>
      </c>
      <c r="J9548" t="s">
        <v>16</v>
      </c>
      <c r="K9548" t="s">
        <v>80</v>
      </c>
      <c r="L9548" t="s">
        <v>87</v>
      </c>
      <c r="M9548" s="3">
        <f t="shared" si="298"/>
        <v>36452</v>
      </c>
      <c r="N9548">
        <f t="shared" si="299"/>
        <v>1.245941250048</v>
      </c>
    </row>
    <row r="9549" spans="1:14" x14ac:dyDescent="0.3">
      <c r="A9549">
        <v>-89.088805555555595</v>
      </c>
      <c r="B9549">
        <v>38.960611111111099</v>
      </c>
      <c r="C9549" t="s">
        <v>12</v>
      </c>
      <c r="D9549" s="1" t="s">
        <v>13</v>
      </c>
      <c r="E9549" s="2" t="s">
        <v>14</v>
      </c>
      <c r="F9549" s="3">
        <v>36451</v>
      </c>
      <c r="G9549">
        <v>45</v>
      </c>
      <c r="I9549" s="2" t="s">
        <v>15</v>
      </c>
      <c r="J9549" t="s">
        <v>16</v>
      </c>
      <c r="K9549" t="s">
        <v>80</v>
      </c>
      <c r="L9549" t="s">
        <v>87</v>
      </c>
      <c r="M9549" s="3">
        <f t="shared" si="298"/>
        <v>36451</v>
      </c>
      <c r="N9549">
        <f t="shared" si="299"/>
        <v>1.2742580966400001</v>
      </c>
    </row>
    <row r="9550" spans="1:14" x14ac:dyDescent="0.3">
      <c r="A9550">
        <v>-89.088805555555595</v>
      </c>
      <c r="B9550">
        <v>38.960611111111099</v>
      </c>
      <c r="C9550" t="s">
        <v>12</v>
      </c>
      <c r="D9550" s="1" t="s">
        <v>13</v>
      </c>
      <c r="E9550" s="2" t="s">
        <v>14</v>
      </c>
      <c r="F9550" s="3">
        <v>36450</v>
      </c>
      <c r="G9550">
        <v>43</v>
      </c>
      <c r="I9550" s="2" t="s">
        <v>15</v>
      </c>
      <c r="J9550" t="s">
        <v>16</v>
      </c>
      <c r="K9550" t="s">
        <v>80</v>
      </c>
      <c r="L9550" t="s">
        <v>87</v>
      </c>
      <c r="M9550" s="3">
        <f t="shared" si="298"/>
        <v>36450</v>
      </c>
      <c r="N9550">
        <f t="shared" si="299"/>
        <v>1.217624403456</v>
      </c>
    </row>
    <row r="9551" spans="1:14" x14ac:dyDescent="0.3">
      <c r="A9551">
        <v>-89.088805555555595</v>
      </c>
      <c r="B9551">
        <v>38.960611111111099</v>
      </c>
      <c r="C9551" t="s">
        <v>12</v>
      </c>
      <c r="D9551" s="1" t="s">
        <v>13</v>
      </c>
      <c r="E9551" s="2" t="s">
        <v>14</v>
      </c>
      <c r="F9551" s="3">
        <v>36449</v>
      </c>
      <c r="G9551">
        <v>41</v>
      </c>
      <c r="I9551" s="2" t="s">
        <v>15</v>
      </c>
      <c r="J9551" t="s">
        <v>16</v>
      </c>
      <c r="K9551" t="s">
        <v>80</v>
      </c>
      <c r="L9551" t="s">
        <v>87</v>
      </c>
      <c r="M9551" s="3">
        <f t="shared" si="298"/>
        <v>36449</v>
      </c>
      <c r="N9551">
        <f t="shared" si="299"/>
        <v>1.1609907102720001</v>
      </c>
    </row>
    <row r="9552" spans="1:14" x14ac:dyDescent="0.3">
      <c r="A9552">
        <v>-89.088805555555595</v>
      </c>
      <c r="B9552">
        <v>38.960611111111099</v>
      </c>
      <c r="C9552" t="s">
        <v>12</v>
      </c>
      <c r="D9552" s="1" t="s">
        <v>13</v>
      </c>
      <c r="E9552" s="2" t="s">
        <v>14</v>
      </c>
      <c r="F9552" s="3">
        <v>36448</v>
      </c>
      <c r="G9552">
        <v>42</v>
      </c>
      <c r="I9552" s="2" t="s">
        <v>15</v>
      </c>
      <c r="J9552" t="s">
        <v>16</v>
      </c>
      <c r="K9552" t="s">
        <v>80</v>
      </c>
      <c r="L9552" t="s">
        <v>87</v>
      </c>
      <c r="M9552" s="3">
        <f t="shared" si="298"/>
        <v>36448</v>
      </c>
      <c r="N9552">
        <f t="shared" si="299"/>
        <v>1.1893075568640001</v>
      </c>
    </row>
    <row r="9553" spans="1:14" x14ac:dyDescent="0.3">
      <c r="A9553">
        <v>-89.088805555555595</v>
      </c>
      <c r="B9553">
        <v>38.960611111111099</v>
      </c>
      <c r="C9553" t="s">
        <v>12</v>
      </c>
      <c r="D9553" s="1" t="s">
        <v>13</v>
      </c>
      <c r="E9553" s="2" t="s">
        <v>14</v>
      </c>
      <c r="F9553" s="3">
        <v>36447</v>
      </c>
      <c r="G9553">
        <v>43</v>
      </c>
      <c r="I9553" s="2" t="s">
        <v>15</v>
      </c>
      <c r="J9553" t="s">
        <v>16</v>
      </c>
      <c r="K9553" t="s">
        <v>80</v>
      </c>
      <c r="L9553" t="s">
        <v>87</v>
      </c>
      <c r="M9553" s="3">
        <f t="shared" si="298"/>
        <v>36447</v>
      </c>
      <c r="N9553">
        <f t="shared" si="299"/>
        <v>1.217624403456</v>
      </c>
    </row>
    <row r="9554" spans="1:14" x14ac:dyDescent="0.3">
      <c r="A9554">
        <v>-89.088805555555595</v>
      </c>
      <c r="B9554">
        <v>38.960611111111099</v>
      </c>
      <c r="C9554" t="s">
        <v>12</v>
      </c>
      <c r="D9554" s="1" t="s">
        <v>13</v>
      </c>
      <c r="E9554" s="2" t="s">
        <v>14</v>
      </c>
      <c r="F9554" s="3">
        <v>36446</v>
      </c>
      <c r="G9554">
        <v>49</v>
      </c>
      <c r="I9554" s="2" t="s">
        <v>15</v>
      </c>
      <c r="J9554" t="s">
        <v>16</v>
      </c>
      <c r="K9554" t="s">
        <v>80</v>
      </c>
      <c r="L9554" t="s">
        <v>87</v>
      </c>
      <c r="M9554" s="3">
        <f t="shared" si="298"/>
        <v>36446</v>
      </c>
      <c r="N9554">
        <f t="shared" si="299"/>
        <v>1.3875254830079999</v>
      </c>
    </row>
    <row r="9555" spans="1:14" x14ac:dyDescent="0.3">
      <c r="A9555">
        <v>-89.088805555555595</v>
      </c>
      <c r="B9555">
        <v>38.960611111111099</v>
      </c>
      <c r="C9555" t="s">
        <v>12</v>
      </c>
      <c r="D9555" s="1" t="s">
        <v>13</v>
      </c>
      <c r="E9555" s="2" t="s">
        <v>14</v>
      </c>
      <c r="F9555" s="3">
        <v>36445</v>
      </c>
      <c r="G9555">
        <v>60</v>
      </c>
      <c r="I9555" s="2" t="s">
        <v>15</v>
      </c>
      <c r="J9555" t="s">
        <v>16</v>
      </c>
      <c r="K9555" t="s">
        <v>80</v>
      </c>
      <c r="L9555" t="s">
        <v>87</v>
      </c>
      <c r="M9555" s="3">
        <f t="shared" si="298"/>
        <v>36445</v>
      </c>
      <c r="N9555">
        <f t="shared" si="299"/>
        <v>1.69901079552</v>
      </c>
    </row>
    <row r="9556" spans="1:14" x14ac:dyDescent="0.3">
      <c r="A9556">
        <v>-89.088805555555595</v>
      </c>
      <c r="B9556">
        <v>38.960611111111099</v>
      </c>
      <c r="C9556" t="s">
        <v>12</v>
      </c>
      <c r="D9556" s="1" t="s">
        <v>13</v>
      </c>
      <c r="E9556" s="2" t="s">
        <v>14</v>
      </c>
      <c r="F9556" s="3">
        <v>36444</v>
      </c>
      <c r="G9556">
        <v>73</v>
      </c>
      <c r="I9556" s="2" t="s">
        <v>15</v>
      </c>
      <c r="J9556" t="s">
        <v>16</v>
      </c>
      <c r="K9556" t="s">
        <v>80</v>
      </c>
      <c r="L9556" t="s">
        <v>87</v>
      </c>
      <c r="M9556" s="3">
        <f t="shared" si="298"/>
        <v>36444</v>
      </c>
      <c r="N9556">
        <f t="shared" si="299"/>
        <v>2.0671298012160002</v>
      </c>
    </row>
    <row r="9557" spans="1:14" x14ac:dyDescent="0.3">
      <c r="A9557">
        <v>-89.088805555555595</v>
      </c>
      <c r="B9557">
        <v>38.960611111111099</v>
      </c>
      <c r="C9557" t="s">
        <v>12</v>
      </c>
      <c r="D9557" s="1" t="s">
        <v>13</v>
      </c>
      <c r="E9557" s="2" t="s">
        <v>14</v>
      </c>
      <c r="F9557" s="3">
        <v>36443</v>
      </c>
      <c r="G9557">
        <v>81</v>
      </c>
      <c r="I9557" s="2" t="s">
        <v>15</v>
      </c>
      <c r="J9557" t="s">
        <v>16</v>
      </c>
      <c r="K9557" t="s">
        <v>80</v>
      </c>
      <c r="L9557" t="s">
        <v>87</v>
      </c>
      <c r="M9557" s="3">
        <f t="shared" si="298"/>
        <v>36443</v>
      </c>
      <c r="N9557">
        <f t="shared" si="299"/>
        <v>2.2936645739519999</v>
      </c>
    </row>
    <row r="9558" spans="1:14" x14ac:dyDescent="0.3">
      <c r="A9558">
        <v>-89.088805555555595</v>
      </c>
      <c r="B9558">
        <v>38.960611111111099</v>
      </c>
      <c r="C9558" t="s">
        <v>12</v>
      </c>
      <c r="D9558" s="1" t="s">
        <v>13</v>
      </c>
      <c r="E9558" s="2" t="s">
        <v>14</v>
      </c>
      <c r="F9558" s="3">
        <v>36442</v>
      </c>
      <c r="G9558">
        <v>75</v>
      </c>
      <c r="I9558" s="2" t="s">
        <v>15</v>
      </c>
      <c r="J9558" t="s">
        <v>16</v>
      </c>
      <c r="K9558" t="s">
        <v>80</v>
      </c>
      <c r="L9558" t="s">
        <v>87</v>
      </c>
      <c r="M9558" s="3">
        <f t="shared" si="298"/>
        <v>36442</v>
      </c>
      <c r="N9558">
        <f t="shared" si="299"/>
        <v>2.1237634943999999</v>
      </c>
    </row>
    <row r="9559" spans="1:14" x14ac:dyDescent="0.3">
      <c r="A9559">
        <v>-89.088805555555595</v>
      </c>
      <c r="B9559">
        <v>38.960611111111099</v>
      </c>
      <c r="C9559" t="s">
        <v>12</v>
      </c>
      <c r="D9559" s="1" t="s">
        <v>13</v>
      </c>
      <c r="E9559" s="2" t="s">
        <v>14</v>
      </c>
      <c r="F9559" s="3">
        <v>36441</v>
      </c>
      <c r="G9559">
        <v>74</v>
      </c>
      <c r="I9559" s="2" t="s">
        <v>15</v>
      </c>
      <c r="J9559" t="s">
        <v>16</v>
      </c>
      <c r="K9559" t="s">
        <v>80</v>
      </c>
      <c r="L9559" t="s">
        <v>87</v>
      </c>
      <c r="M9559" s="3">
        <f t="shared" si="298"/>
        <v>36441</v>
      </c>
      <c r="N9559">
        <f t="shared" si="299"/>
        <v>2.0954466478080001</v>
      </c>
    </row>
    <row r="9560" spans="1:14" x14ac:dyDescent="0.3">
      <c r="A9560">
        <v>-89.088805555555595</v>
      </c>
      <c r="B9560">
        <v>38.960611111111099</v>
      </c>
      <c r="C9560" t="s">
        <v>12</v>
      </c>
      <c r="D9560" s="1" t="s">
        <v>13</v>
      </c>
      <c r="E9560" s="2" t="s">
        <v>14</v>
      </c>
      <c r="F9560" s="3">
        <v>36440</v>
      </c>
      <c r="G9560">
        <v>46</v>
      </c>
      <c r="I9560" s="2" t="s">
        <v>15</v>
      </c>
      <c r="J9560" t="s">
        <v>16</v>
      </c>
      <c r="K9560" t="s">
        <v>80</v>
      </c>
      <c r="L9560" t="s">
        <v>87</v>
      </c>
      <c r="M9560" s="3">
        <f t="shared" si="298"/>
        <v>36440</v>
      </c>
      <c r="N9560">
        <f t="shared" si="299"/>
        <v>1.302574943232</v>
      </c>
    </row>
    <row r="9561" spans="1:14" x14ac:dyDescent="0.3">
      <c r="A9561">
        <v>-89.088805555555595</v>
      </c>
      <c r="B9561">
        <v>38.960611111111099</v>
      </c>
      <c r="C9561" t="s">
        <v>12</v>
      </c>
      <c r="D9561" s="1" t="s">
        <v>13</v>
      </c>
      <c r="E9561" s="2" t="s">
        <v>14</v>
      </c>
      <c r="F9561" s="3">
        <v>36439</v>
      </c>
      <c r="G9561">
        <v>46</v>
      </c>
      <c r="I9561" s="2" t="s">
        <v>15</v>
      </c>
      <c r="J9561" t="s">
        <v>16</v>
      </c>
      <c r="K9561" t="s">
        <v>80</v>
      </c>
      <c r="L9561" t="s">
        <v>87</v>
      </c>
      <c r="M9561" s="3">
        <f t="shared" si="298"/>
        <v>36439</v>
      </c>
      <c r="N9561">
        <f t="shared" si="299"/>
        <v>1.302574943232</v>
      </c>
    </row>
    <row r="9562" spans="1:14" x14ac:dyDescent="0.3">
      <c r="A9562">
        <v>-89.088805555555595</v>
      </c>
      <c r="B9562">
        <v>38.960611111111099</v>
      </c>
      <c r="C9562" t="s">
        <v>12</v>
      </c>
      <c r="D9562" s="1" t="s">
        <v>13</v>
      </c>
      <c r="E9562" s="2" t="s">
        <v>14</v>
      </c>
      <c r="F9562" s="3">
        <v>36438</v>
      </c>
      <c r="G9562">
        <v>47</v>
      </c>
      <c r="I9562" s="2" t="s">
        <v>15</v>
      </c>
      <c r="J9562" t="s">
        <v>16</v>
      </c>
      <c r="K9562" t="s">
        <v>80</v>
      </c>
      <c r="L9562" t="s">
        <v>87</v>
      </c>
      <c r="M9562" s="3">
        <f t="shared" si="298"/>
        <v>36438</v>
      </c>
      <c r="N9562">
        <f t="shared" si="299"/>
        <v>1.330891789824</v>
      </c>
    </row>
    <row r="9563" spans="1:14" x14ac:dyDescent="0.3">
      <c r="A9563">
        <v>-89.088805555555595</v>
      </c>
      <c r="B9563">
        <v>38.960611111111099</v>
      </c>
      <c r="C9563" t="s">
        <v>12</v>
      </c>
      <c r="D9563" s="1" t="s">
        <v>13</v>
      </c>
      <c r="E9563" s="2" t="s">
        <v>14</v>
      </c>
      <c r="F9563" s="3">
        <v>36437</v>
      </c>
      <c r="G9563">
        <v>49</v>
      </c>
      <c r="I9563" s="2" t="s">
        <v>15</v>
      </c>
      <c r="J9563" t="s">
        <v>16</v>
      </c>
      <c r="K9563" t="s">
        <v>80</v>
      </c>
      <c r="L9563" t="s">
        <v>87</v>
      </c>
      <c r="M9563" s="3">
        <f t="shared" si="298"/>
        <v>36437</v>
      </c>
      <c r="N9563">
        <f t="shared" si="299"/>
        <v>1.3875254830079999</v>
      </c>
    </row>
    <row r="9564" spans="1:14" x14ac:dyDescent="0.3">
      <c r="A9564">
        <v>-89.088805555555595</v>
      </c>
      <c r="B9564">
        <v>38.960611111111099</v>
      </c>
      <c r="C9564" t="s">
        <v>12</v>
      </c>
      <c r="D9564" s="1" t="s">
        <v>13</v>
      </c>
      <c r="E9564" s="2" t="s">
        <v>14</v>
      </c>
      <c r="F9564" s="3">
        <v>36436</v>
      </c>
      <c r="G9564">
        <v>49</v>
      </c>
      <c r="I9564" s="2" t="s">
        <v>15</v>
      </c>
      <c r="J9564" t="s">
        <v>16</v>
      </c>
      <c r="K9564" t="s">
        <v>80</v>
      </c>
      <c r="L9564" t="s">
        <v>87</v>
      </c>
      <c r="M9564" s="3">
        <f t="shared" si="298"/>
        <v>36436</v>
      </c>
      <c r="N9564">
        <f t="shared" si="299"/>
        <v>1.3875254830079999</v>
      </c>
    </row>
    <row r="9565" spans="1:14" x14ac:dyDescent="0.3">
      <c r="A9565">
        <v>-89.088805555555595</v>
      </c>
      <c r="B9565">
        <v>38.960611111111099</v>
      </c>
      <c r="C9565" t="s">
        <v>12</v>
      </c>
      <c r="D9565" s="1" t="s">
        <v>13</v>
      </c>
      <c r="E9565" s="2" t="s">
        <v>14</v>
      </c>
      <c r="F9565" s="3">
        <v>36435</v>
      </c>
      <c r="G9565">
        <v>51</v>
      </c>
      <c r="I9565" s="2" t="s">
        <v>15</v>
      </c>
      <c r="J9565" t="s">
        <v>16</v>
      </c>
      <c r="K9565" t="s">
        <v>80</v>
      </c>
      <c r="L9565" t="s">
        <v>87</v>
      </c>
      <c r="M9565" s="3">
        <f t="shared" si="298"/>
        <v>36435</v>
      </c>
      <c r="N9565">
        <f t="shared" si="299"/>
        <v>1.4441591761920001</v>
      </c>
    </row>
    <row r="9566" spans="1:14" x14ac:dyDescent="0.3">
      <c r="A9566">
        <v>-89.088805555555595</v>
      </c>
      <c r="B9566">
        <v>38.960611111111099</v>
      </c>
      <c r="C9566" t="s">
        <v>12</v>
      </c>
      <c r="D9566" s="1" t="s">
        <v>13</v>
      </c>
      <c r="E9566" s="2" t="s">
        <v>14</v>
      </c>
      <c r="F9566" s="3">
        <v>36434</v>
      </c>
      <c r="G9566">
        <v>53</v>
      </c>
      <c r="I9566" s="2" t="s">
        <v>15</v>
      </c>
      <c r="J9566" t="s">
        <v>16</v>
      </c>
      <c r="K9566" t="s">
        <v>80</v>
      </c>
      <c r="L9566" t="s">
        <v>87</v>
      </c>
      <c r="M9566" s="3">
        <f t="shared" si="298"/>
        <v>36434</v>
      </c>
      <c r="N9566">
        <f t="shared" si="299"/>
        <v>1.500792869376</v>
      </c>
    </row>
    <row r="9567" spans="1:14" x14ac:dyDescent="0.3">
      <c r="A9567">
        <v>-89.088805555555595</v>
      </c>
      <c r="B9567">
        <v>38.960611111111099</v>
      </c>
      <c r="C9567" t="s">
        <v>12</v>
      </c>
      <c r="D9567" s="1" t="s">
        <v>13</v>
      </c>
      <c r="E9567" s="2" t="s">
        <v>14</v>
      </c>
      <c r="F9567" s="3">
        <v>36433</v>
      </c>
      <c r="G9567">
        <v>51</v>
      </c>
      <c r="I9567" s="2" t="s">
        <v>15</v>
      </c>
      <c r="J9567" t="s">
        <v>16</v>
      </c>
      <c r="K9567" t="s">
        <v>80</v>
      </c>
      <c r="L9567" t="s">
        <v>87</v>
      </c>
      <c r="M9567" s="3">
        <f t="shared" si="298"/>
        <v>36433</v>
      </c>
      <c r="N9567">
        <f t="shared" si="299"/>
        <v>1.4441591761920001</v>
      </c>
    </row>
    <row r="9568" spans="1:14" x14ac:dyDescent="0.3">
      <c r="A9568">
        <v>-89.088805555555595</v>
      </c>
      <c r="B9568">
        <v>38.960611111111099</v>
      </c>
      <c r="C9568" t="s">
        <v>12</v>
      </c>
      <c r="D9568" s="1" t="s">
        <v>13</v>
      </c>
      <c r="E9568" s="2" t="s">
        <v>14</v>
      </c>
      <c r="F9568" s="3">
        <v>36432</v>
      </c>
      <c r="G9568">
        <v>54</v>
      </c>
      <c r="I9568" s="2" t="s">
        <v>15</v>
      </c>
      <c r="J9568" t="s">
        <v>16</v>
      </c>
      <c r="K9568" t="s">
        <v>80</v>
      </c>
      <c r="L9568" t="s">
        <v>87</v>
      </c>
      <c r="M9568" s="3">
        <f t="shared" si="298"/>
        <v>36432</v>
      </c>
      <c r="N9568">
        <f t="shared" si="299"/>
        <v>1.529109715968</v>
      </c>
    </row>
    <row r="9569" spans="1:14" x14ac:dyDescent="0.3">
      <c r="A9569">
        <v>-89.088805555555595</v>
      </c>
      <c r="B9569">
        <v>38.960611111111099</v>
      </c>
      <c r="C9569" t="s">
        <v>12</v>
      </c>
      <c r="D9569" s="1" t="s">
        <v>13</v>
      </c>
      <c r="E9569" s="2" t="s">
        <v>14</v>
      </c>
      <c r="F9569" s="3">
        <v>36431</v>
      </c>
      <c r="G9569">
        <v>46</v>
      </c>
      <c r="I9569" s="2" t="s">
        <v>15</v>
      </c>
      <c r="J9569" t="s">
        <v>16</v>
      </c>
      <c r="K9569" t="s">
        <v>80</v>
      </c>
      <c r="L9569" t="s">
        <v>87</v>
      </c>
      <c r="M9569" s="3">
        <f t="shared" si="298"/>
        <v>36431</v>
      </c>
      <c r="N9569">
        <f t="shared" si="299"/>
        <v>1.302574943232</v>
      </c>
    </row>
    <row r="9570" spans="1:14" x14ac:dyDescent="0.3">
      <c r="A9570">
        <v>-89.088805555555595</v>
      </c>
      <c r="B9570">
        <v>38.960611111111099</v>
      </c>
      <c r="C9570" t="s">
        <v>12</v>
      </c>
      <c r="D9570" s="1" t="s">
        <v>13</v>
      </c>
      <c r="E9570" s="2" t="s">
        <v>14</v>
      </c>
      <c r="F9570" s="3">
        <v>36430</v>
      </c>
      <c r="G9570">
        <v>46</v>
      </c>
      <c r="I9570" s="2" t="s">
        <v>15</v>
      </c>
      <c r="J9570" t="s">
        <v>16</v>
      </c>
      <c r="K9570" t="s">
        <v>80</v>
      </c>
      <c r="L9570" t="s">
        <v>87</v>
      </c>
      <c r="M9570" s="3">
        <f t="shared" si="298"/>
        <v>36430</v>
      </c>
      <c r="N9570">
        <f t="shared" si="299"/>
        <v>1.302574943232</v>
      </c>
    </row>
    <row r="9571" spans="1:14" x14ac:dyDescent="0.3">
      <c r="A9571">
        <v>-89.088805555555595</v>
      </c>
      <c r="B9571">
        <v>38.960611111111099</v>
      </c>
      <c r="C9571" t="s">
        <v>12</v>
      </c>
      <c r="D9571" s="1" t="s">
        <v>13</v>
      </c>
      <c r="E9571" s="2" t="s">
        <v>14</v>
      </c>
      <c r="F9571" s="3">
        <v>36429</v>
      </c>
      <c r="G9571">
        <v>48</v>
      </c>
      <c r="I9571" s="2" t="s">
        <v>15</v>
      </c>
      <c r="J9571" t="s">
        <v>16</v>
      </c>
      <c r="K9571" t="s">
        <v>80</v>
      </c>
      <c r="L9571" t="s">
        <v>87</v>
      </c>
      <c r="M9571" s="3">
        <f t="shared" si="298"/>
        <v>36429</v>
      </c>
      <c r="N9571">
        <f t="shared" si="299"/>
        <v>1.3592086364160001</v>
      </c>
    </row>
    <row r="9572" spans="1:14" x14ac:dyDescent="0.3">
      <c r="A9572">
        <v>-89.088805555555595</v>
      </c>
      <c r="B9572">
        <v>38.960611111111099</v>
      </c>
      <c r="C9572" t="s">
        <v>12</v>
      </c>
      <c r="D9572" s="1" t="s">
        <v>13</v>
      </c>
      <c r="E9572" s="2" t="s">
        <v>14</v>
      </c>
      <c r="F9572" s="3">
        <v>36428</v>
      </c>
      <c r="G9572">
        <v>47</v>
      </c>
      <c r="I9572" s="2" t="s">
        <v>15</v>
      </c>
      <c r="J9572" t="s">
        <v>16</v>
      </c>
      <c r="K9572" t="s">
        <v>80</v>
      </c>
      <c r="L9572" t="s">
        <v>87</v>
      </c>
      <c r="M9572" s="3">
        <f t="shared" si="298"/>
        <v>36428</v>
      </c>
      <c r="N9572">
        <f t="shared" si="299"/>
        <v>1.330891789824</v>
      </c>
    </row>
    <row r="9573" spans="1:14" x14ac:dyDescent="0.3">
      <c r="A9573">
        <v>-89.088805555555595</v>
      </c>
      <c r="B9573">
        <v>38.960611111111099</v>
      </c>
      <c r="C9573" t="s">
        <v>12</v>
      </c>
      <c r="D9573" s="1" t="s">
        <v>13</v>
      </c>
      <c r="E9573" s="2" t="s">
        <v>14</v>
      </c>
      <c r="F9573" s="3">
        <v>36427</v>
      </c>
      <c r="G9573">
        <v>47</v>
      </c>
      <c r="I9573" s="2" t="s">
        <v>15</v>
      </c>
      <c r="J9573" t="s">
        <v>16</v>
      </c>
      <c r="K9573" t="s">
        <v>80</v>
      </c>
      <c r="L9573" t="s">
        <v>87</v>
      </c>
      <c r="M9573" s="3">
        <f t="shared" si="298"/>
        <v>36427</v>
      </c>
      <c r="N9573">
        <f t="shared" si="299"/>
        <v>1.330891789824</v>
      </c>
    </row>
    <row r="9574" spans="1:14" x14ac:dyDescent="0.3">
      <c r="A9574">
        <v>-89.088805555555595</v>
      </c>
      <c r="B9574">
        <v>38.960611111111099</v>
      </c>
      <c r="C9574" t="s">
        <v>12</v>
      </c>
      <c r="D9574" s="1" t="s">
        <v>13</v>
      </c>
      <c r="E9574" s="2" t="s">
        <v>14</v>
      </c>
      <c r="F9574" s="3">
        <v>36426</v>
      </c>
      <c r="G9574">
        <v>47</v>
      </c>
      <c r="I9574" s="2" t="s">
        <v>15</v>
      </c>
      <c r="J9574" t="s">
        <v>16</v>
      </c>
      <c r="K9574" t="s">
        <v>80</v>
      </c>
      <c r="L9574" t="s">
        <v>87</v>
      </c>
      <c r="M9574" s="3">
        <f t="shared" si="298"/>
        <v>36426</v>
      </c>
      <c r="N9574">
        <f t="shared" si="299"/>
        <v>1.330891789824</v>
      </c>
    </row>
    <row r="9575" spans="1:14" x14ac:dyDescent="0.3">
      <c r="A9575">
        <v>-89.088805555555595</v>
      </c>
      <c r="B9575">
        <v>38.960611111111099</v>
      </c>
      <c r="C9575" t="s">
        <v>12</v>
      </c>
      <c r="D9575" s="1" t="s">
        <v>13</v>
      </c>
      <c r="E9575" s="2" t="s">
        <v>14</v>
      </c>
      <c r="F9575" s="3">
        <v>36425</v>
      </c>
      <c r="G9575">
        <v>47</v>
      </c>
      <c r="I9575" s="2" t="s">
        <v>15</v>
      </c>
      <c r="J9575" t="s">
        <v>16</v>
      </c>
      <c r="K9575" t="s">
        <v>80</v>
      </c>
      <c r="L9575" t="s">
        <v>87</v>
      </c>
      <c r="M9575" s="3">
        <f t="shared" si="298"/>
        <v>36425</v>
      </c>
      <c r="N9575">
        <f t="shared" si="299"/>
        <v>1.330891789824</v>
      </c>
    </row>
    <row r="9576" spans="1:14" x14ac:dyDescent="0.3">
      <c r="A9576">
        <v>-89.088805555555595</v>
      </c>
      <c r="B9576">
        <v>38.960611111111099</v>
      </c>
      <c r="C9576" t="s">
        <v>12</v>
      </c>
      <c r="D9576" s="1" t="s">
        <v>13</v>
      </c>
      <c r="E9576" s="2" t="s">
        <v>14</v>
      </c>
      <c r="F9576" s="3">
        <v>36424</v>
      </c>
      <c r="G9576">
        <v>48</v>
      </c>
      <c r="I9576" s="2" t="s">
        <v>15</v>
      </c>
      <c r="J9576" t="s">
        <v>16</v>
      </c>
      <c r="K9576" t="s">
        <v>80</v>
      </c>
      <c r="L9576" t="s">
        <v>87</v>
      </c>
      <c r="M9576" s="3">
        <f t="shared" si="298"/>
        <v>36424</v>
      </c>
      <c r="N9576">
        <f t="shared" si="299"/>
        <v>1.3592086364160001</v>
      </c>
    </row>
    <row r="9577" spans="1:14" x14ac:dyDescent="0.3">
      <c r="A9577">
        <v>-89.088805555555595</v>
      </c>
      <c r="B9577">
        <v>38.960611111111099</v>
      </c>
      <c r="C9577" t="s">
        <v>12</v>
      </c>
      <c r="D9577" s="1" t="s">
        <v>13</v>
      </c>
      <c r="E9577" s="2" t="s">
        <v>14</v>
      </c>
      <c r="F9577" s="3">
        <v>36423</v>
      </c>
      <c r="G9577">
        <v>50</v>
      </c>
      <c r="I9577" s="2" t="s">
        <v>15</v>
      </c>
      <c r="J9577" t="s">
        <v>16</v>
      </c>
      <c r="K9577" t="s">
        <v>80</v>
      </c>
      <c r="L9577" t="s">
        <v>87</v>
      </c>
      <c r="M9577" s="3">
        <f t="shared" si="298"/>
        <v>36423</v>
      </c>
      <c r="N9577">
        <f t="shared" si="299"/>
        <v>1.4158423296</v>
      </c>
    </row>
    <row r="9578" spans="1:14" x14ac:dyDescent="0.3">
      <c r="A9578">
        <v>-89.088805555555595</v>
      </c>
      <c r="B9578">
        <v>38.960611111111099</v>
      </c>
      <c r="C9578" t="s">
        <v>12</v>
      </c>
      <c r="D9578" s="1" t="s">
        <v>13</v>
      </c>
      <c r="E9578" s="2" t="s">
        <v>14</v>
      </c>
      <c r="F9578" s="3">
        <v>36422</v>
      </c>
      <c r="G9578">
        <v>49</v>
      </c>
      <c r="I9578" s="2" t="s">
        <v>15</v>
      </c>
      <c r="J9578" t="s">
        <v>16</v>
      </c>
      <c r="K9578" t="s">
        <v>80</v>
      </c>
      <c r="L9578" t="s">
        <v>87</v>
      </c>
      <c r="M9578" s="3">
        <f t="shared" si="298"/>
        <v>36422</v>
      </c>
      <c r="N9578">
        <f t="shared" si="299"/>
        <v>1.3875254830079999</v>
      </c>
    </row>
    <row r="9579" spans="1:14" x14ac:dyDescent="0.3">
      <c r="A9579">
        <v>-89.088805555555595</v>
      </c>
      <c r="B9579">
        <v>38.960611111111099</v>
      </c>
      <c r="C9579" t="s">
        <v>12</v>
      </c>
      <c r="D9579" s="1" t="s">
        <v>13</v>
      </c>
      <c r="E9579" s="2" t="s">
        <v>14</v>
      </c>
      <c r="F9579" s="3">
        <v>36421</v>
      </c>
      <c r="G9579">
        <v>49</v>
      </c>
      <c r="I9579" s="2" t="s">
        <v>15</v>
      </c>
      <c r="J9579" t="s">
        <v>16</v>
      </c>
      <c r="K9579" t="s">
        <v>80</v>
      </c>
      <c r="L9579" t="s">
        <v>87</v>
      </c>
      <c r="M9579" s="3">
        <f t="shared" si="298"/>
        <v>36421</v>
      </c>
      <c r="N9579">
        <f t="shared" si="299"/>
        <v>1.3875254830079999</v>
      </c>
    </row>
    <row r="9580" spans="1:14" x14ac:dyDescent="0.3">
      <c r="A9580">
        <v>-89.088805555555595</v>
      </c>
      <c r="B9580">
        <v>38.960611111111099</v>
      </c>
      <c r="C9580" t="s">
        <v>12</v>
      </c>
      <c r="D9580" s="1" t="s">
        <v>13</v>
      </c>
      <c r="E9580" s="2" t="s">
        <v>14</v>
      </c>
      <c r="F9580" s="3">
        <v>36420</v>
      </c>
      <c r="G9580">
        <v>50</v>
      </c>
      <c r="I9580" s="2" t="s">
        <v>15</v>
      </c>
      <c r="J9580" t="s">
        <v>16</v>
      </c>
      <c r="K9580" t="s">
        <v>80</v>
      </c>
      <c r="L9580" t="s">
        <v>87</v>
      </c>
      <c r="M9580" s="3">
        <f t="shared" si="298"/>
        <v>36420</v>
      </c>
      <c r="N9580">
        <f t="shared" si="299"/>
        <v>1.4158423296</v>
      </c>
    </row>
    <row r="9581" spans="1:14" x14ac:dyDescent="0.3">
      <c r="A9581">
        <v>-89.088805555555595</v>
      </c>
      <c r="B9581">
        <v>38.960611111111099</v>
      </c>
      <c r="C9581" t="s">
        <v>12</v>
      </c>
      <c r="D9581" s="1" t="s">
        <v>13</v>
      </c>
      <c r="E9581" s="2" t="s">
        <v>14</v>
      </c>
      <c r="F9581" s="3">
        <v>36419</v>
      </c>
      <c r="G9581">
        <v>50</v>
      </c>
      <c r="I9581" s="2" t="s">
        <v>15</v>
      </c>
      <c r="J9581" t="s">
        <v>16</v>
      </c>
      <c r="K9581" t="s">
        <v>80</v>
      </c>
      <c r="L9581" t="s">
        <v>87</v>
      </c>
      <c r="M9581" s="3">
        <f t="shared" si="298"/>
        <v>36419</v>
      </c>
      <c r="N9581">
        <f t="shared" si="299"/>
        <v>1.4158423296</v>
      </c>
    </row>
    <row r="9582" spans="1:14" x14ac:dyDescent="0.3">
      <c r="A9582">
        <v>-89.088805555555595</v>
      </c>
      <c r="B9582">
        <v>38.960611111111099</v>
      </c>
      <c r="C9582" t="s">
        <v>12</v>
      </c>
      <c r="D9582" s="1" t="s">
        <v>13</v>
      </c>
      <c r="E9582" s="2" t="s">
        <v>14</v>
      </c>
      <c r="F9582" s="3">
        <v>36418</v>
      </c>
      <c r="G9582">
        <v>52</v>
      </c>
      <c r="I9582" s="2" t="s">
        <v>15</v>
      </c>
      <c r="J9582" t="s">
        <v>16</v>
      </c>
      <c r="K9582" t="s">
        <v>80</v>
      </c>
      <c r="L9582" t="s">
        <v>87</v>
      </c>
      <c r="M9582" s="3">
        <f t="shared" si="298"/>
        <v>36418</v>
      </c>
      <c r="N9582">
        <f t="shared" si="299"/>
        <v>1.4724760227840001</v>
      </c>
    </row>
    <row r="9583" spans="1:14" x14ac:dyDescent="0.3">
      <c r="A9583">
        <v>-89.088805555555595</v>
      </c>
      <c r="B9583">
        <v>38.960611111111099</v>
      </c>
      <c r="C9583" t="s">
        <v>12</v>
      </c>
      <c r="D9583" s="1" t="s">
        <v>13</v>
      </c>
      <c r="E9583" s="2" t="s">
        <v>14</v>
      </c>
      <c r="F9583" s="3">
        <v>36417</v>
      </c>
      <c r="G9583">
        <v>54</v>
      </c>
      <c r="I9583" s="2" t="s">
        <v>15</v>
      </c>
      <c r="J9583" t="s">
        <v>16</v>
      </c>
      <c r="K9583" t="s">
        <v>80</v>
      </c>
      <c r="L9583" t="s">
        <v>87</v>
      </c>
      <c r="M9583" s="3">
        <f t="shared" si="298"/>
        <v>36417</v>
      </c>
      <c r="N9583">
        <f t="shared" si="299"/>
        <v>1.529109715968</v>
      </c>
    </row>
    <row r="9584" spans="1:14" x14ac:dyDescent="0.3">
      <c r="A9584">
        <v>-89.088805555555595</v>
      </c>
      <c r="B9584">
        <v>38.960611111111099</v>
      </c>
      <c r="C9584" t="s">
        <v>12</v>
      </c>
      <c r="D9584" s="1" t="s">
        <v>13</v>
      </c>
      <c r="E9584" s="2" t="s">
        <v>14</v>
      </c>
      <c r="F9584" s="3">
        <v>36416</v>
      </c>
      <c r="G9584">
        <v>55</v>
      </c>
      <c r="I9584" s="2" t="s">
        <v>15</v>
      </c>
      <c r="J9584" t="s">
        <v>16</v>
      </c>
      <c r="K9584" t="s">
        <v>80</v>
      </c>
      <c r="L9584" t="s">
        <v>87</v>
      </c>
      <c r="M9584" s="3">
        <f t="shared" si="298"/>
        <v>36416</v>
      </c>
      <c r="N9584">
        <f t="shared" si="299"/>
        <v>1.5574265625600001</v>
      </c>
    </row>
    <row r="9585" spans="1:14" x14ac:dyDescent="0.3">
      <c r="A9585">
        <v>-89.088805555555595</v>
      </c>
      <c r="B9585">
        <v>38.960611111111099</v>
      </c>
      <c r="C9585" t="s">
        <v>12</v>
      </c>
      <c r="D9585" s="1" t="s">
        <v>13</v>
      </c>
      <c r="E9585" s="2" t="s">
        <v>14</v>
      </c>
      <c r="F9585" s="3">
        <v>36415</v>
      </c>
      <c r="G9585">
        <v>55</v>
      </c>
      <c r="I9585" s="2" t="s">
        <v>15</v>
      </c>
      <c r="J9585" t="s">
        <v>16</v>
      </c>
      <c r="K9585" t="s">
        <v>80</v>
      </c>
      <c r="L9585" t="s">
        <v>87</v>
      </c>
      <c r="M9585" s="3">
        <f t="shared" si="298"/>
        <v>36415</v>
      </c>
      <c r="N9585">
        <f t="shared" si="299"/>
        <v>1.5574265625600001</v>
      </c>
    </row>
    <row r="9586" spans="1:14" x14ac:dyDescent="0.3">
      <c r="A9586">
        <v>-89.088805555555595</v>
      </c>
      <c r="B9586">
        <v>38.960611111111099</v>
      </c>
      <c r="C9586" t="s">
        <v>12</v>
      </c>
      <c r="D9586" s="1" t="s">
        <v>13</v>
      </c>
      <c r="E9586" s="2" t="s">
        <v>14</v>
      </c>
      <c r="F9586" s="3">
        <v>36414</v>
      </c>
      <c r="G9586">
        <v>55</v>
      </c>
      <c r="I9586" s="2" t="s">
        <v>15</v>
      </c>
      <c r="J9586" t="s">
        <v>16</v>
      </c>
      <c r="K9586" t="s">
        <v>80</v>
      </c>
      <c r="L9586" t="s">
        <v>87</v>
      </c>
      <c r="M9586" s="3">
        <f t="shared" si="298"/>
        <v>36414</v>
      </c>
      <c r="N9586">
        <f t="shared" si="299"/>
        <v>1.5574265625600001</v>
      </c>
    </row>
    <row r="9587" spans="1:14" x14ac:dyDescent="0.3">
      <c r="A9587">
        <v>-89.088805555555595</v>
      </c>
      <c r="B9587">
        <v>38.960611111111099</v>
      </c>
      <c r="C9587" t="s">
        <v>12</v>
      </c>
      <c r="D9587" s="1" t="s">
        <v>13</v>
      </c>
      <c r="E9587" s="2" t="s">
        <v>14</v>
      </c>
      <c r="F9587" s="3">
        <v>36413</v>
      </c>
      <c r="G9587">
        <v>57</v>
      </c>
      <c r="I9587" s="2" t="s">
        <v>15</v>
      </c>
      <c r="J9587" t="s">
        <v>16</v>
      </c>
      <c r="K9587" t="s">
        <v>80</v>
      </c>
      <c r="L9587" t="s">
        <v>87</v>
      </c>
      <c r="M9587" s="3">
        <f t="shared" si="298"/>
        <v>36413</v>
      </c>
      <c r="N9587">
        <f t="shared" si="299"/>
        <v>1.614060255744</v>
      </c>
    </row>
    <row r="9588" spans="1:14" x14ac:dyDescent="0.3">
      <c r="A9588">
        <v>-89.088805555555595</v>
      </c>
      <c r="B9588">
        <v>38.960611111111099</v>
      </c>
      <c r="C9588" t="s">
        <v>12</v>
      </c>
      <c r="D9588" s="1" t="s">
        <v>13</v>
      </c>
      <c r="E9588" s="2" t="s">
        <v>14</v>
      </c>
      <c r="F9588" s="3">
        <v>36412</v>
      </c>
      <c r="G9588">
        <v>61</v>
      </c>
      <c r="I9588" s="2" t="s">
        <v>15</v>
      </c>
      <c r="J9588" t="s">
        <v>16</v>
      </c>
      <c r="K9588" t="s">
        <v>80</v>
      </c>
      <c r="L9588" t="s">
        <v>87</v>
      </c>
      <c r="M9588" s="3">
        <f t="shared" si="298"/>
        <v>36412</v>
      </c>
      <c r="N9588">
        <f t="shared" si="299"/>
        <v>1.7273276421120001</v>
      </c>
    </row>
    <row r="9589" spans="1:14" x14ac:dyDescent="0.3">
      <c r="A9589">
        <v>-89.088805555555595</v>
      </c>
      <c r="B9589">
        <v>38.960611111111099</v>
      </c>
      <c r="C9589" t="s">
        <v>12</v>
      </c>
      <c r="D9589" s="1" t="s">
        <v>13</v>
      </c>
      <c r="E9589" s="2" t="s">
        <v>14</v>
      </c>
      <c r="F9589" s="3">
        <v>36411</v>
      </c>
      <c r="G9589">
        <v>61</v>
      </c>
      <c r="I9589" s="2" t="s">
        <v>15</v>
      </c>
      <c r="J9589" t="s">
        <v>16</v>
      </c>
      <c r="K9589" t="s">
        <v>80</v>
      </c>
      <c r="L9589" t="s">
        <v>87</v>
      </c>
      <c r="M9589" s="3">
        <f t="shared" si="298"/>
        <v>36411</v>
      </c>
      <c r="N9589">
        <f t="shared" si="299"/>
        <v>1.7273276421120001</v>
      </c>
    </row>
    <row r="9590" spans="1:14" x14ac:dyDescent="0.3">
      <c r="A9590">
        <v>-89.088805555555595</v>
      </c>
      <c r="B9590">
        <v>38.960611111111099</v>
      </c>
      <c r="C9590" t="s">
        <v>12</v>
      </c>
      <c r="D9590" s="1" t="s">
        <v>13</v>
      </c>
      <c r="E9590" s="2" t="s">
        <v>14</v>
      </c>
      <c r="F9590" s="3">
        <v>36410</v>
      </c>
      <c r="G9590">
        <v>63</v>
      </c>
      <c r="I9590" s="2" t="s">
        <v>15</v>
      </c>
      <c r="J9590" t="s">
        <v>16</v>
      </c>
      <c r="K9590" t="s">
        <v>80</v>
      </c>
      <c r="L9590" t="s">
        <v>87</v>
      </c>
      <c r="M9590" s="3">
        <f t="shared" si="298"/>
        <v>36410</v>
      </c>
      <c r="N9590">
        <f t="shared" si="299"/>
        <v>1.783961335296</v>
      </c>
    </row>
    <row r="9591" spans="1:14" x14ac:dyDescent="0.3">
      <c r="A9591">
        <v>-89.088805555555595</v>
      </c>
      <c r="B9591">
        <v>38.960611111111099</v>
      </c>
      <c r="C9591" t="s">
        <v>12</v>
      </c>
      <c r="D9591" s="1" t="s">
        <v>13</v>
      </c>
      <c r="E9591" s="2" t="s">
        <v>14</v>
      </c>
      <c r="F9591" s="3">
        <v>36409</v>
      </c>
      <c r="G9591">
        <v>65</v>
      </c>
      <c r="I9591" s="2" t="s">
        <v>15</v>
      </c>
      <c r="J9591" t="s">
        <v>16</v>
      </c>
      <c r="K9591" t="s">
        <v>80</v>
      </c>
      <c r="L9591" t="s">
        <v>87</v>
      </c>
      <c r="M9591" s="3">
        <f t="shared" si="298"/>
        <v>36409</v>
      </c>
      <c r="N9591">
        <f t="shared" si="299"/>
        <v>1.8405950284800001</v>
      </c>
    </row>
    <row r="9592" spans="1:14" x14ac:dyDescent="0.3">
      <c r="A9592">
        <v>-89.088805555555595</v>
      </c>
      <c r="B9592">
        <v>38.960611111111099</v>
      </c>
      <c r="C9592" t="s">
        <v>12</v>
      </c>
      <c r="D9592" s="1" t="s">
        <v>13</v>
      </c>
      <c r="E9592" s="2" t="s">
        <v>14</v>
      </c>
      <c r="F9592" s="3">
        <v>36408</v>
      </c>
      <c r="G9592">
        <v>70</v>
      </c>
      <c r="I9592" s="2" t="s">
        <v>15</v>
      </c>
      <c r="J9592" t="s">
        <v>16</v>
      </c>
      <c r="K9592" t="s">
        <v>80</v>
      </c>
      <c r="L9592" t="s">
        <v>87</v>
      </c>
      <c r="M9592" s="3">
        <f t="shared" si="298"/>
        <v>36408</v>
      </c>
      <c r="N9592">
        <f t="shared" si="299"/>
        <v>1.98217926144</v>
      </c>
    </row>
    <row r="9593" spans="1:14" x14ac:dyDescent="0.3">
      <c r="A9593">
        <v>-89.088805555555595</v>
      </c>
      <c r="B9593">
        <v>38.960611111111099</v>
      </c>
      <c r="C9593" t="s">
        <v>12</v>
      </c>
      <c r="D9593" s="1" t="s">
        <v>13</v>
      </c>
      <c r="E9593" s="2" t="s">
        <v>14</v>
      </c>
      <c r="F9593" s="3">
        <v>36407</v>
      </c>
      <c r="G9593">
        <v>81</v>
      </c>
      <c r="I9593" s="2" t="s">
        <v>15</v>
      </c>
      <c r="J9593" t="s">
        <v>16</v>
      </c>
      <c r="K9593" t="s">
        <v>80</v>
      </c>
      <c r="L9593" t="s">
        <v>87</v>
      </c>
      <c r="M9593" s="3">
        <f t="shared" si="298"/>
        <v>36407</v>
      </c>
      <c r="N9593">
        <f t="shared" si="299"/>
        <v>2.2936645739519999</v>
      </c>
    </row>
    <row r="9594" spans="1:14" x14ac:dyDescent="0.3">
      <c r="A9594">
        <v>-89.088805555555595</v>
      </c>
      <c r="B9594">
        <v>38.960611111111099</v>
      </c>
      <c r="C9594" t="s">
        <v>12</v>
      </c>
      <c r="D9594" s="1" t="s">
        <v>13</v>
      </c>
      <c r="E9594" s="2" t="s">
        <v>14</v>
      </c>
      <c r="F9594" s="3">
        <v>36406</v>
      </c>
      <c r="G9594">
        <v>88</v>
      </c>
      <c r="I9594" s="2" t="s">
        <v>15</v>
      </c>
      <c r="J9594" t="s">
        <v>16</v>
      </c>
      <c r="K9594" t="s">
        <v>80</v>
      </c>
      <c r="L9594" t="s">
        <v>87</v>
      </c>
      <c r="M9594" s="3">
        <f t="shared" si="298"/>
        <v>36406</v>
      </c>
      <c r="N9594">
        <f t="shared" si="299"/>
        <v>2.4918825000960001</v>
      </c>
    </row>
    <row r="9595" spans="1:14" x14ac:dyDescent="0.3">
      <c r="A9595">
        <v>-89.088805555555595</v>
      </c>
      <c r="B9595">
        <v>38.960611111111099</v>
      </c>
      <c r="C9595" t="s">
        <v>12</v>
      </c>
      <c r="D9595" s="1" t="s">
        <v>13</v>
      </c>
      <c r="E9595" s="2" t="s">
        <v>14</v>
      </c>
      <c r="F9595" s="3">
        <v>36405</v>
      </c>
      <c r="G9595">
        <v>90</v>
      </c>
      <c r="I9595" s="2" t="s">
        <v>15</v>
      </c>
      <c r="J9595" t="s">
        <v>16</v>
      </c>
      <c r="K9595" t="s">
        <v>80</v>
      </c>
      <c r="L9595" t="s">
        <v>87</v>
      </c>
      <c r="M9595" s="3">
        <f t="shared" si="298"/>
        <v>36405</v>
      </c>
      <c r="N9595">
        <f t="shared" si="299"/>
        <v>2.5485161932800002</v>
      </c>
    </row>
    <row r="9596" spans="1:14" x14ac:dyDescent="0.3">
      <c r="A9596">
        <v>-89.088805555555595</v>
      </c>
      <c r="B9596">
        <v>38.960611111111099</v>
      </c>
      <c r="C9596" t="s">
        <v>12</v>
      </c>
      <c r="D9596" s="1" t="s">
        <v>13</v>
      </c>
      <c r="E9596" s="2" t="s">
        <v>14</v>
      </c>
      <c r="F9596" s="3">
        <v>36404</v>
      </c>
      <c r="G9596">
        <v>93</v>
      </c>
      <c r="I9596" s="2" t="s">
        <v>15</v>
      </c>
      <c r="J9596" t="s">
        <v>16</v>
      </c>
      <c r="K9596" t="s">
        <v>80</v>
      </c>
      <c r="L9596" t="s">
        <v>87</v>
      </c>
      <c r="M9596" s="3">
        <f t="shared" si="298"/>
        <v>36404</v>
      </c>
      <c r="N9596">
        <f t="shared" si="299"/>
        <v>2.6334667330560002</v>
      </c>
    </row>
    <row r="9597" spans="1:14" x14ac:dyDescent="0.3">
      <c r="A9597">
        <v>-89.088805555555595</v>
      </c>
      <c r="B9597">
        <v>38.960611111111099</v>
      </c>
      <c r="C9597" t="s">
        <v>12</v>
      </c>
      <c r="D9597" s="1" t="s">
        <v>13</v>
      </c>
      <c r="E9597" s="2" t="s">
        <v>14</v>
      </c>
      <c r="F9597" s="3">
        <v>36403</v>
      </c>
      <c r="G9597">
        <v>94</v>
      </c>
      <c r="I9597" s="2" t="s">
        <v>15</v>
      </c>
      <c r="J9597" t="s">
        <v>16</v>
      </c>
      <c r="K9597" t="s">
        <v>80</v>
      </c>
      <c r="L9597" t="s">
        <v>87</v>
      </c>
      <c r="M9597" s="3">
        <f t="shared" si="298"/>
        <v>36403</v>
      </c>
      <c r="N9597">
        <f t="shared" si="299"/>
        <v>2.6617835796480001</v>
      </c>
    </row>
    <row r="9598" spans="1:14" x14ac:dyDescent="0.3">
      <c r="A9598">
        <v>-89.088805555555595</v>
      </c>
      <c r="B9598">
        <v>38.960611111111099</v>
      </c>
      <c r="C9598" t="s">
        <v>12</v>
      </c>
      <c r="D9598" s="1" t="s">
        <v>13</v>
      </c>
      <c r="E9598" s="2" t="s">
        <v>14</v>
      </c>
      <c r="F9598" s="3">
        <v>36402</v>
      </c>
      <c r="G9598">
        <v>98</v>
      </c>
      <c r="I9598" s="2" t="s">
        <v>15</v>
      </c>
      <c r="J9598" t="s">
        <v>16</v>
      </c>
      <c r="K9598" t="s">
        <v>80</v>
      </c>
      <c r="L9598" t="s">
        <v>87</v>
      </c>
      <c r="M9598" s="3">
        <f t="shared" si="298"/>
        <v>36402</v>
      </c>
      <c r="N9598">
        <f t="shared" si="299"/>
        <v>2.7750509660159999</v>
      </c>
    </row>
    <row r="9599" spans="1:14" x14ac:dyDescent="0.3">
      <c r="A9599">
        <v>-89.088805555555595</v>
      </c>
      <c r="B9599">
        <v>38.960611111111099</v>
      </c>
      <c r="C9599" t="s">
        <v>12</v>
      </c>
      <c r="D9599" s="1" t="s">
        <v>13</v>
      </c>
      <c r="E9599" s="2" t="s">
        <v>14</v>
      </c>
      <c r="F9599" s="3">
        <v>36401</v>
      </c>
      <c r="G9599">
        <v>102</v>
      </c>
      <c r="I9599" s="2" t="s">
        <v>15</v>
      </c>
      <c r="J9599" t="s">
        <v>16</v>
      </c>
      <c r="K9599" t="s">
        <v>80</v>
      </c>
      <c r="L9599" t="s">
        <v>87</v>
      </c>
      <c r="M9599" s="3">
        <f t="shared" si="298"/>
        <v>36401</v>
      </c>
      <c r="N9599">
        <f t="shared" si="299"/>
        <v>2.8883183523840001</v>
      </c>
    </row>
    <row r="9600" spans="1:14" x14ac:dyDescent="0.3">
      <c r="A9600">
        <v>-89.088805555555595</v>
      </c>
      <c r="B9600">
        <v>38.960611111111099</v>
      </c>
      <c r="C9600" t="s">
        <v>12</v>
      </c>
      <c r="D9600" s="1" t="s">
        <v>13</v>
      </c>
      <c r="E9600" s="2" t="s">
        <v>14</v>
      </c>
      <c r="F9600" s="3">
        <v>36400</v>
      </c>
      <c r="G9600">
        <v>108</v>
      </c>
      <c r="I9600" s="2" t="s">
        <v>15</v>
      </c>
      <c r="J9600" t="s">
        <v>16</v>
      </c>
      <c r="K9600" t="s">
        <v>80</v>
      </c>
      <c r="L9600" t="s">
        <v>87</v>
      </c>
      <c r="M9600" s="3">
        <f t="shared" si="298"/>
        <v>36400</v>
      </c>
      <c r="N9600">
        <f t="shared" si="299"/>
        <v>3.0582194319360001</v>
      </c>
    </row>
    <row r="9601" spans="1:14" x14ac:dyDescent="0.3">
      <c r="A9601">
        <v>-89.088805555555595</v>
      </c>
      <c r="B9601">
        <v>38.960611111111099</v>
      </c>
      <c r="C9601" t="s">
        <v>12</v>
      </c>
      <c r="D9601" s="1" t="s">
        <v>13</v>
      </c>
      <c r="E9601" s="2" t="s">
        <v>14</v>
      </c>
      <c r="F9601" s="3">
        <v>36399</v>
      </c>
      <c r="G9601">
        <v>115</v>
      </c>
      <c r="I9601" s="2" t="s">
        <v>15</v>
      </c>
      <c r="J9601" t="s">
        <v>16</v>
      </c>
      <c r="K9601" t="s">
        <v>80</v>
      </c>
      <c r="L9601" t="s">
        <v>87</v>
      </c>
      <c r="M9601" s="3">
        <f t="shared" si="298"/>
        <v>36399</v>
      </c>
      <c r="N9601">
        <f t="shared" si="299"/>
        <v>3.2564373580799999</v>
      </c>
    </row>
    <row r="9602" spans="1:14" x14ac:dyDescent="0.3">
      <c r="A9602">
        <v>-89.088805555555595</v>
      </c>
      <c r="B9602">
        <v>38.960611111111099</v>
      </c>
      <c r="C9602" t="s">
        <v>12</v>
      </c>
      <c r="D9602" s="1" t="s">
        <v>13</v>
      </c>
      <c r="E9602" s="2" t="s">
        <v>14</v>
      </c>
      <c r="F9602" s="3">
        <v>36398</v>
      </c>
      <c r="G9602">
        <v>125</v>
      </c>
      <c r="I9602" s="2" t="s">
        <v>15</v>
      </c>
      <c r="J9602" t="s">
        <v>16</v>
      </c>
      <c r="K9602" t="s">
        <v>80</v>
      </c>
      <c r="L9602" t="s">
        <v>87</v>
      </c>
      <c r="M9602" s="3">
        <f t="shared" si="298"/>
        <v>36398</v>
      </c>
      <c r="N9602">
        <f t="shared" si="299"/>
        <v>3.5396058240000001</v>
      </c>
    </row>
    <row r="9603" spans="1:14" x14ac:dyDescent="0.3">
      <c r="A9603">
        <v>-89.088805555555595</v>
      </c>
      <c r="B9603">
        <v>38.960611111111099</v>
      </c>
      <c r="C9603" t="s">
        <v>12</v>
      </c>
      <c r="D9603" s="1" t="s">
        <v>13</v>
      </c>
      <c r="E9603" s="2" t="s">
        <v>14</v>
      </c>
      <c r="F9603" s="3">
        <v>36397</v>
      </c>
      <c r="G9603">
        <v>148</v>
      </c>
      <c r="I9603" s="2" t="s">
        <v>15</v>
      </c>
      <c r="J9603" t="s">
        <v>16</v>
      </c>
      <c r="K9603" t="s">
        <v>80</v>
      </c>
      <c r="L9603" t="s">
        <v>87</v>
      </c>
      <c r="M9603" s="3">
        <f t="shared" ref="M9603:M9666" si="300">F9603</f>
        <v>36397</v>
      </c>
      <c r="N9603">
        <f t="shared" ref="N9603:N9666" si="301">G9603*0.028316846592</f>
        <v>4.1908932956160001</v>
      </c>
    </row>
    <row r="9604" spans="1:14" x14ac:dyDescent="0.3">
      <c r="A9604">
        <v>-89.088805555555595</v>
      </c>
      <c r="B9604">
        <v>38.960611111111099</v>
      </c>
      <c r="C9604" t="s">
        <v>12</v>
      </c>
      <c r="D9604" s="1" t="s">
        <v>13</v>
      </c>
      <c r="E9604" s="2" t="s">
        <v>14</v>
      </c>
      <c r="F9604" s="3">
        <v>36396</v>
      </c>
      <c r="G9604">
        <v>175</v>
      </c>
      <c r="I9604" s="2" t="s">
        <v>15</v>
      </c>
      <c r="J9604" t="s">
        <v>16</v>
      </c>
      <c r="K9604" t="s">
        <v>80</v>
      </c>
      <c r="L9604" t="s">
        <v>87</v>
      </c>
      <c r="M9604" s="3">
        <f t="shared" si="300"/>
        <v>36396</v>
      </c>
      <c r="N9604">
        <f t="shared" si="301"/>
        <v>4.9554481535999999</v>
      </c>
    </row>
    <row r="9605" spans="1:14" x14ac:dyDescent="0.3">
      <c r="A9605">
        <v>-89.088805555555595</v>
      </c>
      <c r="B9605">
        <v>38.960611111111099</v>
      </c>
      <c r="C9605" t="s">
        <v>12</v>
      </c>
      <c r="D9605" s="1" t="s">
        <v>13</v>
      </c>
      <c r="E9605" s="2" t="s">
        <v>14</v>
      </c>
      <c r="F9605" s="3">
        <v>36395</v>
      </c>
      <c r="G9605">
        <v>206</v>
      </c>
      <c r="I9605" s="2" t="s">
        <v>15</v>
      </c>
      <c r="J9605" t="s">
        <v>16</v>
      </c>
      <c r="K9605" t="s">
        <v>80</v>
      </c>
      <c r="L9605" t="s">
        <v>87</v>
      </c>
      <c r="M9605" s="3">
        <f t="shared" si="300"/>
        <v>36395</v>
      </c>
      <c r="N9605">
        <f t="shared" si="301"/>
        <v>5.833270397952</v>
      </c>
    </row>
    <row r="9606" spans="1:14" x14ac:dyDescent="0.3">
      <c r="A9606">
        <v>-89.088805555555595</v>
      </c>
      <c r="B9606">
        <v>38.960611111111099</v>
      </c>
      <c r="C9606" t="s">
        <v>12</v>
      </c>
      <c r="D9606" s="1" t="s">
        <v>13</v>
      </c>
      <c r="E9606" s="2" t="s">
        <v>14</v>
      </c>
      <c r="F9606" s="3">
        <v>36394</v>
      </c>
      <c r="G9606">
        <v>277</v>
      </c>
      <c r="I9606" s="2" t="s">
        <v>15</v>
      </c>
      <c r="J9606" t="s">
        <v>16</v>
      </c>
      <c r="K9606" t="s">
        <v>80</v>
      </c>
      <c r="L9606" t="s">
        <v>87</v>
      </c>
      <c r="M9606" s="3">
        <f t="shared" si="300"/>
        <v>36394</v>
      </c>
      <c r="N9606">
        <f t="shared" si="301"/>
        <v>7.843766505984</v>
      </c>
    </row>
    <row r="9607" spans="1:14" x14ac:dyDescent="0.3">
      <c r="A9607">
        <v>-89.088805555555595</v>
      </c>
      <c r="B9607">
        <v>38.960611111111099</v>
      </c>
      <c r="C9607" t="s">
        <v>12</v>
      </c>
      <c r="D9607" s="1" t="s">
        <v>13</v>
      </c>
      <c r="E9607" s="2" t="s">
        <v>14</v>
      </c>
      <c r="F9607" s="3">
        <v>36393</v>
      </c>
      <c r="G9607">
        <v>238</v>
      </c>
      <c r="I9607" s="2" t="s">
        <v>15</v>
      </c>
      <c r="J9607" t="s">
        <v>16</v>
      </c>
      <c r="K9607" t="s">
        <v>80</v>
      </c>
      <c r="L9607" t="s">
        <v>87</v>
      </c>
      <c r="M9607" s="3">
        <f t="shared" si="300"/>
        <v>36393</v>
      </c>
      <c r="N9607">
        <f t="shared" si="301"/>
        <v>6.7394094888960003</v>
      </c>
    </row>
    <row r="9608" spans="1:14" x14ac:dyDescent="0.3">
      <c r="A9608">
        <v>-89.088805555555595</v>
      </c>
      <c r="B9608">
        <v>38.960611111111099</v>
      </c>
      <c r="C9608" t="s">
        <v>12</v>
      </c>
      <c r="D9608" s="1" t="s">
        <v>13</v>
      </c>
      <c r="E9608" s="2" t="s">
        <v>14</v>
      </c>
      <c r="F9608" s="3">
        <v>36392</v>
      </c>
      <c r="G9608">
        <v>109</v>
      </c>
      <c r="I9608" s="2" t="s">
        <v>15</v>
      </c>
      <c r="J9608" t="s">
        <v>16</v>
      </c>
      <c r="K9608" t="s">
        <v>80</v>
      </c>
      <c r="L9608" t="s">
        <v>87</v>
      </c>
      <c r="M9608" s="3">
        <f t="shared" si="300"/>
        <v>36392</v>
      </c>
      <c r="N9608">
        <f t="shared" si="301"/>
        <v>3.0865362785279999</v>
      </c>
    </row>
    <row r="9609" spans="1:14" x14ac:dyDescent="0.3">
      <c r="A9609">
        <v>-89.088805555555595</v>
      </c>
      <c r="B9609">
        <v>38.960611111111099</v>
      </c>
      <c r="C9609" t="s">
        <v>12</v>
      </c>
      <c r="D9609" s="1" t="s">
        <v>13</v>
      </c>
      <c r="E9609" s="2" t="s">
        <v>14</v>
      </c>
      <c r="F9609" s="3">
        <v>36391</v>
      </c>
      <c r="G9609">
        <v>106</v>
      </c>
      <c r="I9609" s="2" t="s">
        <v>15</v>
      </c>
      <c r="J9609" t="s">
        <v>16</v>
      </c>
      <c r="K9609" t="s">
        <v>80</v>
      </c>
      <c r="L9609" t="s">
        <v>87</v>
      </c>
      <c r="M9609" s="3">
        <f t="shared" si="300"/>
        <v>36391</v>
      </c>
      <c r="N9609">
        <f t="shared" si="301"/>
        <v>3.001585738752</v>
      </c>
    </row>
    <row r="9610" spans="1:14" x14ac:dyDescent="0.3">
      <c r="A9610">
        <v>-89.088805555555595</v>
      </c>
      <c r="B9610">
        <v>38.960611111111099</v>
      </c>
      <c r="C9610" t="s">
        <v>12</v>
      </c>
      <c r="D9610" s="1" t="s">
        <v>13</v>
      </c>
      <c r="E9610" s="2" t="s">
        <v>14</v>
      </c>
      <c r="F9610" s="3">
        <v>36390</v>
      </c>
      <c r="G9610">
        <v>111</v>
      </c>
      <c r="I9610" s="2" t="s">
        <v>15</v>
      </c>
      <c r="J9610" t="s">
        <v>16</v>
      </c>
      <c r="K9610" t="s">
        <v>80</v>
      </c>
      <c r="L9610" t="s">
        <v>87</v>
      </c>
      <c r="M9610" s="3">
        <f t="shared" si="300"/>
        <v>36390</v>
      </c>
      <c r="N9610">
        <f t="shared" si="301"/>
        <v>3.1431699717120001</v>
      </c>
    </row>
    <row r="9611" spans="1:14" x14ac:dyDescent="0.3">
      <c r="A9611">
        <v>-89.088805555555595</v>
      </c>
      <c r="B9611">
        <v>38.960611111111099</v>
      </c>
      <c r="C9611" t="s">
        <v>12</v>
      </c>
      <c r="D9611" s="1" t="s">
        <v>13</v>
      </c>
      <c r="E9611" s="2" t="s">
        <v>14</v>
      </c>
      <c r="F9611" s="3">
        <v>36389</v>
      </c>
      <c r="G9611">
        <v>116</v>
      </c>
      <c r="I9611" s="2" t="s">
        <v>15</v>
      </c>
      <c r="J9611" t="s">
        <v>16</v>
      </c>
      <c r="K9611" t="s">
        <v>80</v>
      </c>
      <c r="L9611" t="s">
        <v>87</v>
      </c>
      <c r="M9611" s="3">
        <f t="shared" si="300"/>
        <v>36389</v>
      </c>
      <c r="N9611">
        <f t="shared" si="301"/>
        <v>3.2847542046720002</v>
      </c>
    </row>
    <row r="9612" spans="1:14" x14ac:dyDescent="0.3">
      <c r="A9612">
        <v>-89.088805555555595</v>
      </c>
      <c r="B9612">
        <v>38.960611111111099</v>
      </c>
      <c r="C9612" t="s">
        <v>12</v>
      </c>
      <c r="D9612" s="1" t="s">
        <v>13</v>
      </c>
      <c r="E9612" s="2" t="s">
        <v>14</v>
      </c>
      <c r="F9612" s="3">
        <v>36388</v>
      </c>
      <c r="G9612">
        <v>123</v>
      </c>
      <c r="I9612" s="2" t="s">
        <v>15</v>
      </c>
      <c r="J9612" t="s">
        <v>16</v>
      </c>
      <c r="K9612" t="s">
        <v>80</v>
      </c>
      <c r="L9612" t="s">
        <v>87</v>
      </c>
      <c r="M9612" s="3">
        <f t="shared" si="300"/>
        <v>36388</v>
      </c>
      <c r="N9612">
        <f t="shared" si="301"/>
        <v>3.482972130816</v>
      </c>
    </row>
    <row r="9613" spans="1:14" x14ac:dyDescent="0.3">
      <c r="A9613">
        <v>-89.088805555555595</v>
      </c>
      <c r="B9613">
        <v>38.960611111111099</v>
      </c>
      <c r="C9613" t="s">
        <v>12</v>
      </c>
      <c r="D9613" s="1" t="s">
        <v>13</v>
      </c>
      <c r="E9613" s="2" t="s">
        <v>14</v>
      </c>
      <c r="F9613" s="3">
        <v>36387</v>
      </c>
      <c r="G9613">
        <v>134</v>
      </c>
      <c r="I9613" s="2" t="s">
        <v>15</v>
      </c>
      <c r="J9613" t="s">
        <v>16</v>
      </c>
      <c r="K9613" t="s">
        <v>80</v>
      </c>
      <c r="L9613" t="s">
        <v>87</v>
      </c>
      <c r="M9613" s="3">
        <f t="shared" si="300"/>
        <v>36387</v>
      </c>
      <c r="N9613">
        <f t="shared" si="301"/>
        <v>3.7944574433280001</v>
      </c>
    </row>
    <row r="9614" spans="1:14" x14ac:dyDescent="0.3">
      <c r="A9614">
        <v>-89.088805555555595</v>
      </c>
      <c r="B9614">
        <v>38.960611111111099</v>
      </c>
      <c r="C9614" t="s">
        <v>12</v>
      </c>
      <c r="D9614" s="1" t="s">
        <v>13</v>
      </c>
      <c r="E9614" s="2" t="s">
        <v>14</v>
      </c>
      <c r="F9614" s="3">
        <v>36386</v>
      </c>
      <c r="G9614">
        <v>142</v>
      </c>
      <c r="I9614" s="2" t="s">
        <v>15</v>
      </c>
      <c r="J9614" t="s">
        <v>16</v>
      </c>
      <c r="K9614" t="s">
        <v>80</v>
      </c>
      <c r="L9614" t="s">
        <v>87</v>
      </c>
      <c r="M9614" s="3">
        <f t="shared" si="300"/>
        <v>36386</v>
      </c>
      <c r="N9614">
        <f t="shared" si="301"/>
        <v>4.0209922160640001</v>
      </c>
    </row>
    <row r="9615" spans="1:14" x14ac:dyDescent="0.3">
      <c r="A9615">
        <v>-89.088805555555595</v>
      </c>
      <c r="B9615">
        <v>38.960611111111099</v>
      </c>
      <c r="C9615" t="s">
        <v>12</v>
      </c>
      <c r="D9615" s="1" t="s">
        <v>13</v>
      </c>
      <c r="E9615" s="2" t="s">
        <v>14</v>
      </c>
      <c r="F9615" s="3">
        <v>36385</v>
      </c>
      <c r="G9615">
        <v>150</v>
      </c>
      <c r="I9615" s="2" t="s">
        <v>15</v>
      </c>
      <c r="J9615" t="s">
        <v>16</v>
      </c>
      <c r="K9615" t="s">
        <v>80</v>
      </c>
      <c r="L9615" t="s">
        <v>87</v>
      </c>
      <c r="M9615" s="3">
        <f t="shared" si="300"/>
        <v>36385</v>
      </c>
      <c r="N9615">
        <f t="shared" si="301"/>
        <v>4.2475269887999998</v>
      </c>
    </row>
    <row r="9616" spans="1:14" x14ac:dyDescent="0.3">
      <c r="A9616">
        <v>-89.088805555555595</v>
      </c>
      <c r="B9616">
        <v>38.960611111111099</v>
      </c>
      <c r="C9616" t="s">
        <v>12</v>
      </c>
      <c r="D9616" s="1" t="s">
        <v>13</v>
      </c>
      <c r="E9616" s="2" t="s">
        <v>14</v>
      </c>
      <c r="F9616" s="3">
        <v>36384</v>
      </c>
      <c r="G9616">
        <v>159</v>
      </c>
      <c r="I9616" s="2" t="s">
        <v>15</v>
      </c>
      <c r="J9616" t="s">
        <v>16</v>
      </c>
      <c r="K9616" t="s">
        <v>80</v>
      </c>
      <c r="L9616" t="s">
        <v>87</v>
      </c>
      <c r="M9616" s="3">
        <f t="shared" si="300"/>
        <v>36384</v>
      </c>
      <c r="N9616">
        <f t="shared" si="301"/>
        <v>4.5023786081279997</v>
      </c>
    </row>
    <row r="9617" spans="1:14" x14ac:dyDescent="0.3">
      <c r="A9617">
        <v>-89.088805555555595</v>
      </c>
      <c r="B9617">
        <v>38.960611111111099</v>
      </c>
      <c r="C9617" t="s">
        <v>12</v>
      </c>
      <c r="D9617" s="1" t="s">
        <v>13</v>
      </c>
      <c r="E9617" s="2" t="s">
        <v>14</v>
      </c>
      <c r="F9617" s="3">
        <v>36383</v>
      </c>
      <c r="G9617">
        <v>180</v>
      </c>
      <c r="I9617" s="2" t="s">
        <v>15</v>
      </c>
      <c r="J9617" t="s">
        <v>16</v>
      </c>
      <c r="K9617" t="s">
        <v>80</v>
      </c>
      <c r="L9617" t="s">
        <v>87</v>
      </c>
      <c r="M9617" s="3">
        <f t="shared" si="300"/>
        <v>36383</v>
      </c>
      <c r="N9617">
        <f t="shared" si="301"/>
        <v>5.0970323865600005</v>
      </c>
    </row>
    <row r="9618" spans="1:14" x14ac:dyDescent="0.3">
      <c r="A9618">
        <v>-89.088805555555595</v>
      </c>
      <c r="B9618">
        <v>38.960611111111099</v>
      </c>
      <c r="C9618" t="s">
        <v>12</v>
      </c>
      <c r="D9618" s="1" t="s">
        <v>13</v>
      </c>
      <c r="E9618" s="2" t="s">
        <v>14</v>
      </c>
      <c r="F9618" s="3">
        <v>36382</v>
      </c>
      <c r="G9618">
        <v>227</v>
      </c>
      <c r="I9618" s="2" t="s">
        <v>15</v>
      </c>
      <c r="J9618" t="s">
        <v>16</v>
      </c>
      <c r="K9618" t="s">
        <v>80</v>
      </c>
      <c r="L9618" t="s">
        <v>87</v>
      </c>
      <c r="M9618" s="3">
        <f t="shared" si="300"/>
        <v>36382</v>
      </c>
      <c r="N9618">
        <f t="shared" si="301"/>
        <v>6.4279241763839998</v>
      </c>
    </row>
    <row r="9619" spans="1:14" x14ac:dyDescent="0.3">
      <c r="A9619">
        <v>-89.088805555555595</v>
      </c>
      <c r="B9619">
        <v>38.960611111111099</v>
      </c>
      <c r="C9619" t="s">
        <v>12</v>
      </c>
      <c r="D9619" s="1" t="s">
        <v>13</v>
      </c>
      <c r="E9619" s="2" t="s">
        <v>14</v>
      </c>
      <c r="F9619" s="3">
        <v>36381</v>
      </c>
      <c r="G9619">
        <v>304</v>
      </c>
      <c r="I9619" s="2" t="s">
        <v>15</v>
      </c>
      <c r="J9619" t="s">
        <v>16</v>
      </c>
      <c r="K9619" t="s">
        <v>80</v>
      </c>
      <c r="L9619" t="s">
        <v>87</v>
      </c>
      <c r="M9619" s="3">
        <f t="shared" si="300"/>
        <v>36381</v>
      </c>
      <c r="N9619">
        <f t="shared" si="301"/>
        <v>8.6083213639680007</v>
      </c>
    </row>
    <row r="9620" spans="1:14" x14ac:dyDescent="0.3">
      <c r="A9620">
        <v>-89.088805555555595</v>
      </c>
      <c r="B9620">
        <v>38.960611111111099</v>
      </c>
      <c r="C9620" t="s">
        <v>12</v>
      </c>
      <c r="D9620" s="1" t="s">
        <v>13</v>
      </c>
      <c r="E9620" s="2" t="s">
        <v>14</v>
      </c>
      <c r="F9620" s="3">
        <v>36380</v>
      </c>
      <c r="G9620">
        <v>421</v>
      </c>
      <c r="I9620" s="2" t="s">
        <v>15</v>
      </c>
      <c r="J9620" t="s">
        <v>16</v>
      </c>
      <c r="K9620" t="s">
        <v>80</v>
      </c>
      <c r="L9620" t="s">
        <v>87</v>
      </c>
      <c r="M9620" s="3">
        <f t="shared" si="300"/>
        <v>36380</v>
      </c>
      <c r="N9620">
        <f t="shared" si="301"/>
        <v>11.921392415232001</v>
      </c>
    </row>
    <row r="9621" spans="1:14" x14ac:dyDescent="0.3">
      <c r="A9621">
        <v>-89.088805555555595</v>
      </c>
      <c r="B9621">
        <v>38.960611111111099</v>
      </c>
      <c r="C9621" t="s">
        <v>12</v>
      </c>
      <c r="D9621" s="1" t="s">
        <v>13</v>
      </c>
      <c r="E9621" s="2" t="s">
        <v>14</v>
      </c>
      <c r="F9621" s="3">
        <v>36379</v>
      </c>
      <c r="G9621">
        <v>525</v>
      </c>
      <c r="I9621" s="2" t="s">
        <v>15</v>
      </c>
      <c r="J9621" t="s">
        <v>16</v>
      </c>
      <c r="K9621" t="s">
        <v>80</v>
      </c>
      <c r="L9621" t="s">
        <v>87</v>
      </c>
      <c r="M9621" s="3">
        <f t="shared" si="300"/>
        <v>36379</v>
      </c>
      <c r="N9621">
        <f t="shared" si="301"/>
        <v>14.866344460800001</v>
      </c>
    </row>
    <row r="9622" spans="1:14" x14ac:dyDescent="0.3">
      <c r="A9622">
        <v>-89.088805555555595</v>
      </c>
      <c r="B9622">
        <v>38.960611111111099</v>
      </c>
      <c r="C9622" t="s">
        <v>12</v>
      </c>
      <c r="D9622" s="1" t="s">
        <v>13</v>
      </c>
      <c r="E9622" s="2" t="s">
        <v>14</v>
      </c>
      <c r="F9622" s="3">
        <v>36378</v>
      </c>
      <c r="G9622">
        <v>637</v>
      </c>
      <c r="I9622" s="2" t="s">
        <v>15</v>
      </c>
      <c r="J9622" t="s">
        <v>16</v>
      </c>
      <c r="K9622" t="s">
        <v>80</v>
      </c>
      <c r="L9622" t="s">
        <v>87</v>
      </c>
      <c r="M9622" s="3">
        <f t="shared" si="300"/>
        <v>36378</v>
      </c>
      <c r="N9622">
        <f t="shared" si="301"/>
        <v>18.037831279104001</v>
      </c>
    </row>
    <row r="9623" spans="1:14" x14ac:dyDescent="0.3">
      <c r="A9623">
        <v>-89.088805555555595</v>
      </c>
      <c r="B9623">
        <v>38.960611111111099</v>
      </c>
      <c r="C9623" t="s">
        <v>12</v>
      </c>
      <c r="D9623" s="1" t="s">
        <v>13</v>
      </c>
      <c r="E9623" s="2" t="s">
        <v>14</v>
      </c>
      <c r="F9623" s="3">
        <v>36377</v>
      </c>
      <c r="G9623">
        <v>725</v>
      </c>
      <c r="I9623" s="2" t="s">
        <v>15</v>
      </c>
      <c r="J9623" t="s">
        <v>16</v>
      </c>
      <c r="K9623" t="s">
        <v>80</v>
      </c>
      <c r="L9623" t="s">
        <v>87</v>
      </c>
      <c r="M9623" s="3">
        <f t="shared" si="300"/>
        <v>36377</v>
      </c>
      <c r="N9623">
        <f t="shared" si="301"/>
        <v>20.529713779200002</v>
      </c>
    </row>
    <row r="9624" spans="1:14" x14ac:dyDescent="0.3">
      <c r="A9624">
        <v>-89.088805555555595</v>
      </c>
      <c r="B9624">
        <v>38.960611111111099</v>
      </c>
      <c r="C9624" t="s">
        <v>12</v>
      </c>
      <c r="D9624" s="1" t="s">
        <v>13</v>
      </c>
      <c r="E9624" s="2" t="s">
        <v>14</v>
      </c>
      <c r="F9624" s="3">
        <v>36376</v>
      </c>
      <c r="G9624">
        <v>837</v>
      </c>
      <c r="I9624" s="2" t="s">
        <v>15</v>
      </c>
      <c r="J9624" t="s">
        <v>16</v>
      </c>
      <c r="K9624" t="s">
        <v>80</v>
      </c>
      <c r="L9624" t="s">
        <v>87</v>
      </c>
      <c r="M9624" s="3">
        <f t="shared" si="300"/>
        <v>36376</v>
      </c>
      <c r="N9624">
        <f t="shared" si="301"/>
        <v>23.701200597504002</v>
      </c>
    </row>
    <row r="9625" spans="1:14" x14ac:dyDescent="0.3">
      <c r="A9625">
        <v>-89.088805555555595</v>
      </c>
      <c r="B9625">
        <v>38.960611111111099</v>
      </c>
      <c r="C9625" t="s">
        <v>12</v>
      </c>
      <c r="D9625" s="1" t="s">
        <v>13</v>
      </c>
      <c r="E9625" s="2" t="s">
        <v>14</v>
      </c>
      <c r="F9625" s="3">
        <v>36375</v>
      </c>
      <c r="G9625">
        <v>950</v>
      </c>
      <c r="I9625" s="2" t="s">
        <v>15</v>
      </c>
      <c r="J9625" t="s">
        <v>16</v>
      </c>
      <c r="K9625" t="s">
        <v>80</v>
      </c>
      <c r="L9625" t="s">
        <v>87</v>
      </c>
      <c r="M9625" s="3">
        <f t="shared" si="300"/>
        <v>36375</v>
      </c>
      <c r="N9625">
        <f t="shared" si="301"/>
        <v>26.901004262400001</v>
      </c>
    </row>
    <row r="9626" spans="1:14" x14ac:dyDescent="0.3">
      <c r="A9626">
        <v>-89.088805555555595</v>
      </c>
      <c r="B9626">
        <v>38.960611111111099</v>
      </c>
      <c r="C9626" t="s">
        <v>12</v>
      </c>
      <c r="D9626" s="1" t="s">
        <v>13</v>
      </c>
      <c r="E9626" s="2" t="s">
        <v>14</v>
      </c>
      <c r="F9626" s="3">
        <v>36374</v>
      </c>
      <c r="G9626">
        <v>1110</v>
      </c>
      <c r="I9626" s="2" t="s">
        <v>15</v>
      </c>
      <c r="J9626" t="s">
        <v>16</v>
      </c>
      <c r="K9626" t="s">
        <v>80</v>
      </c>
      <c r="L9626" t="s">
        <v>87</v>
      </c>
      <c r="M9626" s="3">
        <f t="shared" si="300"/>
        <v>36374</v>
      </c>
      <c r="N9626">
        <f t="shared" si="301"/>
        <v>31.431699717120001</v>
      </c>
    </row>
    <row r="9627" spans="1:14" x14ac:dyDescent="0.3">
      <c r="A9627">
        <v>-89.088805555555595</v>
      </c>
      <c r="B9627">
        <v>38.960611111111099</v>
      </c>
      <c r="C9627" t="s">
        <v>12</v>
      </c>
      <c r="D9627" s="1" t="s">
        <v>13</v>
      </c>
      <c r="E9627" s="2" t="s">
        <v>14</v>
      </c>
      <c r="F9627" s="3">
        <v>36373</v>
      </c>
      <c r="G9627">
        <v>1220</v>
      </c>
      <c r="I9627" s="2" t="s">
        <v>15</v>
      </c>
      <c r="J9627" t="s">
        <v>16</v>
      </c>
      <c r="K9627" t="s">
        <v>80</v>
      </c>
      <c r="L9627" t="s">
        <v>87</v>
      </c>
      <c r="M9627" s="3">
        <f t="shared" si="300"/>
        <v>36373</v>
      </c>
      <c r="N9627">
        <f t="shared" si="301"/>
        <v>34.546552842240004</v>
      </c>
    </row>
    <row r="9628" spans="1:14" x14ac:dyDescent="0.3">
      <c r="A9628">
        <v>-89.088805555555595</v>
      </c>
      <c r="B9628">
        <v>38.960611111111099</v>
      </c>
      <c r="C9628" t="s">
        <v>12</v>
      </c>
      <c r="D9628" s="1" t="s">
        <v>13</v>
      </c>
      <c r="E9628" s="2" t="s">
        <v>14</v>
      </c>
      <c r="F9628" s="3">
        <v>36372</v>
      </c>
      <c r="G9628">
        <v>1340</v>
      </c>
      <c r="I9628" s="2" t="s">
        <v>15</v>
      </c>
      <c r="J9628" t="s">
        <v>16</v>
      </c>
      <c r="K9628" t="s">
        <v>80</v>
      </c>
      <c r="L9628" t="s">
        <v>87</v>
      </c>
      <c r="M9628" s="3">
        <f t="shared" si="300"/>
        <v>36372</v>
      </c>
      <c r="N9628">
        <f t="shared" si="301"/>
        <v>37.944574433280003</v>
      </c>
    </row>
    <row r="9629" spans="1:14" x14ac:dyDescent="0.3">
      <c r="A9629">
        <v>-89.088805555555595</v>
      </c>
      <c r="B9629">
        <v>38.960611111111099</v>
      </c>
      <c r="C9629" t="s">
        <v>12</v>
      </c>
      <c r="D9629" s="1" t="s">
        <v>13</v>
      </c>
      <c r="E9629" s="2" t="s">
        <v>14</v>
      </c>
      <c r="F9629" s="3">
        <v>36371</v>
      </c>
      <c r="G9629">
        <v>1430</v>
      </c>
      <c r="I9629" s="2" t="s">
        <v>15</v>
      </c>
      <c r="J9629" t="s">
        <v>16</v>
      </c>
      <c r="K9629" t="s">
        <v>80</v>
      </c>
      <c r="L9629" t="s">
        <v>87</v>
      </c>
      <c r="M9629" s="3">
        <f t="shared" si="300"/>
        <v>36371</v>
      </c>
      <c r="N9629">
        <f t="shared" si="301"/>
        <v>40.493090626560004</v>
      </c>
    </row>
    <row r="9630" spans="1:14" x14ac:dyDescent="0.3">
      <c r="A9630">
        <v>-89.088805555555595</v>
      </c>
      <c r="B9630">
        <v>38.960611111111099</v>
      </c>
      <c r="C9630" t="s">
        <v>12</v>
      </c>
      <c r="D9630" s="1" t="s">
        <v>13</v>
      </c>
      <c r="E9630" s="2" t="s">
        <v>14</v>
      </c>
      <c r="F9630" s="3">
        <v>36370</v>
      </c>
      <c r="G9630">
        <v>1450</v>
      </c>
      <c r="I9630" s="2" t="s">
        <v>15</v>
      </c>
      <c r="J9630" t="s">
        <v>16</v>
      </c>
      <c r="K9630" t="s">
        <v>80</v>
      </c>
      <c r="L9630" t="s">
        <v>87</v>
      </c>
      <c r="M9630" s="3">
        <f t="shared" si="300"/>
        <v>36370</v>
      </c>
      <c r="N9630">
        <f t="shared" si="301"/>
        <v>41.059427558400003</v>
      </c>
    </row>
    <row r="9631" spans="1:14" x14ac:dyDescent="0.3">
      <c r="A9631">
        <v>-89.088805555555595</v>
      </c>
      <c r="B9631">
        <v>38.960611111111099</v>
      </c>
      <c r="C9631" t="s">
        <v>12</v>
      </c>
      <c r="D9631" s="1" t="s">
        <v>13</v>
      </c>
      <c r="E9631" s="2" t="s">
        <v>14</v>
      </c>
      <c r="F9631" s="3">
        <v>36369</v>
      </c>
      <c r="G9631">
        <v>1460</v>
      </c>
      <c r="I9631" s="2" t="s">
        <v>15</v>
      </c>
      <c r="J9631" t="s">
        <v>16</v>
      </c>
      <c r="K9631" t="s">
        <v>80</v>
      </c>
      <c r="L9631" t="s">
        <v>87</v>
      </c>
      <c r="M9631" s="3">
        <f t="shared" si="300"/>
        <v>36369</v>
      </c>
      <c r="N9631">
        <f t="shared" si="301"/>
        <v>41.342596024320002</v>
      </c>
    </row>
    <row r="9632" spans="1:14" x14ac:dyDescent="0.3">
      <c r="A9632">
        <v>-89.088805555555595</v>
      </c>
      <c r="B9632">
        <v>38.960611111111099</v>
      </c>
      <c r="C9632" t="s">
        <v>12</v>
      </c>
      <c r="D9632" s="1" t="s">
        <v>13</v>
      </c>
      <c r="E9632" s="2" t="s">
        <v>14</v>
      </c>
      <c r="F9632" s="3">
        <v>36368</v>
      </c>
      <c r="G9632">
        <v>1520</v>
      </c>
      <c r="I9632" s="2" t="s">
        <v>15</v>
      </c>
      <c r="J9632" t="s">
        <v>16</v>
      </c>
      <c r="K9632" t="s">
        <v>80</v>
      </c>
      <c r="L9632" t="s">
        <v>87</v>
      </c>
      <c r="M9632" s="3">
        <f t="shared" si="300"/>
        <v>36368</v>
      </c>
      <c r="N9632">
        <f t="shared" si="301"/>
        <v>43.041606819839998</v>
      </c>
    </row>
    <row r="9633" spans="1:14" x14ac:dyDescent="0.3">
      <c r="A9633">
        <v>-89.088805555555595</v>
      </c>
      <c r="B9633">
        <v>38.960611111111099</v>
      </c>
      <c r="C9633" t="s">
        <v>12</v>
      </c>
      <c r="D9633" s="1" t="s">
        <v>13</v>
      </c>
      <c r="E9633" s="2" t="s">
        <v>14</v>
      </c>
      <c r="F9633" s="3">
        <v>36367</v>
      </c>
      <c r="G9633">
        <v>1530</v>
      </c>
      <c r="I9633" s="2" t="s">
        <v>15</v>
      </c>
      <c r="J9633" t="s">
        <v>16</v>
      </c>
      <c r="K9633" t="s">
        <v>80</v>
      </c>
      <c r="L9633" t="s">
        <v>87</v>
      </c>
      <c r="M9633" s="3">
        <f t="shared" si="300"/>
        <v>36367</v>
      </c>
      <c r="N9633">
        <f t="shared" si="301"/>
        <v>43.324775285759998</v>
      </c>
    </row>
    <row r="9634" spans="1:14" x14ac:dyDescent="0.3">
      <c r="A9634">
        <v>-89.088805555555595</v>
      </c>
      <c r="B9634">
        <v>38.960611111111099</v>
      </c>
      <c r="C9634" t="s">
        <v>12</v>
      </c>
      <c r="D9634" s="1" t="s">
        <v>13</v>
      </c>
      <c r="E9634" s="2" t="s">
        <v>14</v>
      </c>
      <c r="F9634" s="3">
        <v>36366</v>
      </c>
      <c r="G9634">
        <v>1490</v>
      </c>
      <c r="I9634" s="2" t="s">
        <v>15</v>
      </c>
      <c r="J9634" t="s">
        <v>16</v>
      </c>
      <c r="K9634" t="s">
        <v>80</v>
      </c>
      <c r="L9634" t="s">
        <v>87</v>
      </c>
      <c r="M9634" s="3">
        <f t="shared" si="300"/>
        <v>36366</v>
      </c>
      <c r="N9634">
        <f t="shared" si="301"/>
        <v>42.19210142208</v>
      </c>
    </row>
    <row r="9635" spans="1:14" x14ac:dyDescent="0.3">
      <c r="A9635">
        <v>-89.088805555555595</v>
      </c>
      <c r="B9635">
        <v>38.960611111111099</v>
      </c>
      <c r="C9635" t="s">
        <v>12</v>
      </c>
      <c r="D9635" s="1" t="s">
        <v>13</v>
      </c>
      <c r="E9635" s="2" t="s">
        <v>14</v>
      </c>
      <c r="F9635" s="3">
        <v>36365</v>
      </c>
      <c r="G9635">
        <v>1210</v>
      </c>
      <c r="I9635" s="2" t="s">
        <v>15</v>
      </c>
      <c r="J9635" t="s">
        <v>16</v>
      </c>
      <c r="K9635" t="s">
        <v>80</v>
      </c>
      <c r="L9635" t="s">
        <v>87</v>
      </c>
      <c r="M9635" s="3">
        <f t="shared" si="300"/>
        <v>36365</v>
      </c>
      <c r="N9635">
        <f t="shared" si="301"/>
        <v>34.263384376319998</v>
      </c>
    </row>
    <row r="9636" spans="1:14" x14ac:dyDescent="0.3">
      <c r="A9636">
        <v>-89.088805555555595</v>
      </c>
      <c r="B9636">
        <v>38.960611111111099</v>
      </c>
      <c r="C9636" t="s">
        <v>12</v>
      </c>
      <c r="D9636" s="1" t="s">
        <v>13</v>
      </c>
      <c r="E9636" s="2" t="s">
        <v>14</v>
      </c>
      <c r="F9636" s="3">
        <v>36364</v>
      </c>
      <c r="G9636">
        <v>874</v>
      </c>
      <c r="I9636" s="2" t="s">
        <v>15</v>
      </c>
      <c r="J9636" t="s">
        <v>16</v>
      </c>
      <c r="K9636" t="s">
        <v>80</v>
      </c>
      <c r="L9636" t="s">
        <v>87</v>
      </c>
      <c r="M9636" s="3">
        <f t="shared" si="300"/>
        <v>36364</v>
      </c>
      <c r="N9636">
        <f t="shared" si="301"/>
        <v>24.748923921408</v>
      </c>
    </row>
    <row r="9637" spans="1:14" x14ac:dyDescent="0.3">
      <c r="A9637">
        <v>-89.088805555555595</v>
      </c>
      <c r="B9637">
        <v>38.960611111111099</v>
      </c>
      <c r="C9637" t="s">
        <v>12</v>
      </c>
      <c r="D9637" s="1" t="s">
        <v>13</v>
      </c>
      <c r="E9637" s="2" t="s">
        <v>14</v>
      </c>
      <c r="F9637" s="3">
        <v>36363</v>
      </c>
      <c r="G9637">
        <v>887</v>
      </c>
      <c r="I9637" s="2" t="s">
        <v>15</v>
      </c>
      <c r="J9637" t="s">
        <v>16</v>
      </c>
      <c r="K9637" t="s">
        <v>80</v>
      </c>
      <c r="L9637" t="s">
        <v>87</v>
      </c>
      <c r="M9637" s="3">
        <f t="shared" si="300"/>
        <v>36363</v>
      </c>
      <c r="N9637">
        <f t="shared" si="301"/>
        <v>25.117042927104002</v>
      </c>
    </row>
    <row r="9638" spans="1:14" x14ac:dyDescent="0.3">
      <c r="A9638">
        <v>-89.088805555555595</v>
      </c>
      <c r="B9638">
        <v>38.960611111111099</v>
      </c>
      <c r="C9638" t="s">
        <v>12</v>
      </c>
      <c r="D9638" s="1" t="s">
        <v>13</v>
      </c>
      <c r="E9638" s="2" t="s">
        <v>14</v>
      </c>
      <c r="F9638" s="3">
        <v>36362</v>
      </c>
      <c r="G9638">
        <v>966</v>
      </c>
      <c r="I9638" s="2" t="s">
        <v>15</v>
      </c>
      <c r="J9638" t="s">
        <v>16</v>
      </c>
      <c r="K9638" t="s">
        <v>80</v>
      </c>
      <c r="L9638" t="s">
        <v>87</v>
      </c>
      <c r="M9638" s="3">
        <f t="shared" si="300"/>
        <v>36362</v>
      </c>
      <c r="N9638">
        <f t="shared" si="301"/>
        <v>27.354073807872002</v>
      </c>
    </row>
    <row r="9639" spans="1:14" x14ac:dyDescent="0.3">
      <c r="A9639">
        <v>-89.088805555555595</v>
      </c>
      <c r="B9639">
        <v>38.960611111111099</v>
      </c>
      <c r="C9639" t="s">
        <v>12</v>
      </c>
      <c r="D9639" s="1" t="s">
        <v>13</v>
      </c>
      <c r="E9639" s="2" t="s">
        <v>14</v>
      </c>
      <c r="F9639" s="3">
        <v>36361</v>
      </c>
      <c r="G9639">
        <v>989</v>
      </c>
      <c r="I9639" s="2" t="s">
        <v>15</v>
      </c>
      <c r="J9639" t="s">
        <v>16</v>
      </c>
      <c r="K9639" t="s">
        <v>80</v>
      </c>
      <c r="L9639" t="s">
        <v>87</v>
      </c>
      <c r="M9639" s="3">
        <f t="shared" si="300"/>
        <v>36361</v>
      </c>
      <c r="N9639">
        <f t="shared" si="301"/>
        <v>28.005361279488</v>
      </c>
    </row>
    <row r="9640" spans="1:14" x14ac:dyDescent="0.3">
      <c r="A9640">
        <v>-89.088805555555595</v>
      </c>
      <c r="B9640">
        <v>38.960611111111099</v>
      </c>
      <c r="C9640" t="s">
        <v>12</v>
      </c>
      <c r="D9640" s="1" t="s">
        <v>13</v>
      </c>
      <c r="E9640" s="2" t="s">
        <v>14</v>
      </c>
      <c r="F9640" s="3">
        <v>36360</v>
      </c>
      <c r="G9640">
        <v>1020</v>
      </c>
      <c r="I9640" s="2" t="s">
        <v>15</v>
      </c>
      <c r="J9640" t="s">
        <v>16</v>
      </c>
      <c r="K9640" t="s">
        <v>80</v>
      </c>
      <c r="L9640" t="s">
        <v>87</v>
      </c>
      <c r="M9640" s="3">
        <f t="shared" si="300"/>
        <v>36360</v>
      </c>
      <c r="N9640">
        <f t="shared" si="301"/>
        <v>28.88318352384</v>
      </c>
    </row>
    <row r="9641" spans="1:14" x14ac:dyDescent="0.3">
      <c r="A9641">
        <v>-89.088805555555595</v>
      </c>
      <c r="B9641">
        <v>38.960611111111099</v>
      </c>
      <c r="C9641" t="s">
        <v>12</v>
      </c>
      <c r="D9641" s="1" t="s">
        <v>13</v>
      </c>
      <c r="E9641" s="2" t="s">
        <v>14</v>
      </c>
      <c r="F9641" s="3">
        <v>36359</v>
      </c>
      <c r="G9641">
        <v>1110</v>
      </c>
      <c r="I9641" s="2" t="s">
        <v>15</v>
      </c>
      <c r="J9641" t="s">
        <v>16</v>
      </c>
      <c r="K9641" t="s">
        <v>80</v>
      </c>
      <c r="L9641" t="s">
        <v>87</v>
      </c>
      <c r="M9641" s="3">
        <f t="shared" si="300"/>
        <v>36359</v>
      </c>
      <c r="N9641">
        <f t="shared" si="301"/>
        <v>31.431699717120001</v>
      </c>
    </row>
    <row r="9642" spans="1:14" x14ac:dyDescent="0.3">
      <c r="A9642">
        <v>-89.088805555555595</v>
      </c>
      <c r="B9642">
        <v>38.960611111111099</v>
      </c>
      <c r="C9642" t="s">
        <v>12</v>
      </c>
      <c r="D9642" s="1" t="s">
        <v>13</v>
      </c>
      <c r="E9642" s="2" t="s">
        <v>14</v>
      </c>
      <c r="F9642" s="3">
        <v>36358</v>
      </c>
      <c r="G9642">
        <v>1220</v>
      </c>
      <c r="I9642" s="2" t="s">
        <v>15</v>
      </c>
      <c r="J9642" t="s">
        <v>16</v>
      </c>
      <c r="K9642" t="s">
        <v>80</v>
      </c>
      <c r="L9642" t="s">
        <v>87</v>
      </c>
      <c r="M9642" s="3">
        <f t="shared" si="300"/>
        <v>36358</v>
      </c>
      <c r="N9642">
        <f t="shared" si="301"/>
        <v>34.546552842240004</v>
      </c>
    </row>
    <row r="9643" spans="1:14" x14ac:dyDescent="0.3">
      <c r="A9643">
        <v>-89.088805555555595</v>
      </c>
      <c r="B9643">
        <v>38.960611111111099</v>
      </c>
      <c r="C9643" t="s">
        <v>12</v>
      </c>
      <c r="D9643" s="1" t="s">
        <v>13</v>
      </c>
      <c r="E9643" s="2" t="s">
        <v>14</v>
      </c>
      <c r="F9643" s="3">
        <v>36357</v>
      </c>
      <c r="G9643">
        <v>1320</v>
      </c>
      <c r="I9643" s="2" t="s">
        <v>15</v>
      </c>
      <c r="J9643" t="s">
        <v>16</v>
      </c>
      <c r="K9643" t="s">
        <v>80</v>
      </c>
      <c r="L9643" t="s">
        <v>87</v>
      </c>
      <c r="M9643" s="3">
        <f t="shared" si="300"/>
        <v>36357</v>
      </c>
      <c r="N9643">
        <f t="shared" si="301"/>
        <v>37.378237501440005</v>
      </c>
    </row>
    <row r="9644" spans="1:14" x14ac:dyDescent="0.3">
      <c r="A9644">
        <v>-89.088805555555595</v>
      </c>
      <c r="B9644">
        <v>38.960611111111099</v>
      </c>
      <c r="C9644" t="s">
        <v>12</v>
      </c>
      <c r="D9644" s="1" t="s">
        <v>13</v>
      </c>
      <c r="E9644" s="2" t="s">
        <v>14</v>
      </c>
      <c r="F9644" s="3">
        <v>36356</v>
      </c>
      <c r="G9644">
        <v>1420</v>
      </c>
      <c r="I9644" s="2" t="s">
        <v>15</v>
      </c>
      <c r="J9644" t="s">
        <v>16</v>
      </c>
      <c r="K9644" t="s">
        <v>80</v>
      </c>
      <c r="L9644" t="s">
        <v>87</v>
      </c>
      <c r="M9644" s="3">
        <f t="shared" si="300"/>
        <v>36356</v>
      </c>
      <c r="N9644">
        <f t="shared" si="301"/>
        <v>40.209922160639998</v>
      </c>
    </row>
    <row r="9645" spans="1:14" x14ac:dyDescent="0.3">
      <c r="A9645">
        <v>-89.088805555555595</v>
      </c>
      <c r="B9645">
        <v>38.960611111111099</v>
      </c>
      <c r="C9645" t="s">
        <v>12</v>
      </c>
      <c r="D9645" s="1" t="s">
        <v>13</v>
      </c>
      <c r="E9645" s="2" t="s">
        <v>14</v>
      </c>
      <c r="F9645" s="3">
        <v>36355</v>
      </c>
      <c r="G9645">
        <v>1430</v>
      </c>
      <c r="I9645" s="2" t="s">
        <v>15</v>
      </c>
      <c r="J9645" t="s">
        <v>16</v>
      </c>
      <c r="K9645" t="s">
        <v>80</v>
      </c>
      <c r="L9645" t="s">
        <v>87</v>
      </c>
      <c r="M9645" s="3">
        <f t="shared" si="300"/>
        <v>36355</v>
      </c>
      <c r="N9645">
        <f t="shared" si="301"/>
        <v>40.493090626560004</v>
      </c>
    </row>
    <row r="9646" spans="1:14" x14ac:dyDescent="0.3">
      <c r="A9646">
        <v>-89.088805555555595</v>
      </c>
      <c r="B9646">
        <v>38.960611111111099</v>
      </c>
      <c r="C9646" t="s">
        <v>12</v>
      </c>
      <c r="D9646" s="1" t="s">
        <v>13</v>
      </c>
      <c r="E9646" s="2" t="s">
        <v>14</v>
      </c>
      <c r="F9646" s="3">
        <v>36354</v>
      </c>
      <c r="G9646">
        <v>1270</v>
      </c>
      <c r="I9646" s="2" t="s">
        <v>15</v>
      </c>
      <c r="J9646" t="s">
        <v>16</v>
      </c>
      <c r="K9646" t="s">
        <v>80</v>
      </c>
      <c r="L9646" t="s">
        <v>87</v>
      </c>
      <c r="M9646" s="3">
        <f t="shared" si="300"/>
        <v>36354</v>
      </c>
      <c r="N9646">
        <f t="shared" si="301"/>
        <v>35.962395171840001</v>
      </c>
    </row>
    <row r="9647" spans="1:14" x14ac:dyDescent="0.3">
      <c r="A9647">
        <v>-89.088805555555595</v>
      </c>
      <c r="B9647">
        <v>38.960611111111099</v>
      </c>
      <c r="C9647" t="s">
        <v>12</v>
      </c>
      <c r="D9647" s="1" t="s">
        <v>13</v>
      </c>
      <c r="E9647" s="2" t="s">
        <v>14</v>
      </c>
      <c r="F9647" s="3">
        <v>36353</v>
      </c>
      <c r="G9647">
        <v>1180</v>
      </c>
      <c r="I9647" s="2" t="s">
        <v>15</v>
      </c>
      <c r="J9647" t="s">
        <v>16</v>
      </c>
      <c r="K9647" t="s">
        <v>80</v>
      </c>
      <c r="L9647" t="s">
        <v>87</v>
      </c>
      <c r="M9647" s="3">
        <f t="shared" si="300"/>
        <v>36353</v>
      </c>
      <c r="N9647">
        <f t="shared" si="301"/>
        <v>33.41387897856</v>
      </c>
    </row>
    <row r="9648" spans="1:14" x14ac:dyDescent="0.3">
      <c r="A9648">
        <v>-89.088805555555595</v>
      </c>
      <c r="B9648">
        <v>38.960611111111099</v>
      </c>
      <c r="C9648" t="s">
        <v>12</v>
      </c>
      <c r="D9648" s="1" t="s">
        <v>13</v>
      </c>
      <c r="E9648" s="2" t="s">
        <v>14</v>
      </c>
      <c r="F9648" s="3">
        <v>36352</v>
      </c>
      <c r="G9648">
        <v>2320</v>
      </c>
      <c r="I9648" s="2" t="s">
        <v>15</v>
      </c>
      <c r="J9648" t="s">
        <v>16</v>
      </c>
      <c r="K9648" t="s">
        <v>80</v>
      </c>
      <c r="L9648" t="s">
        <v>87</v>
      </c>
      <c r="M9648" s="3">
        <f t="shared" si="300"/>
        <v>36352</v>
      </c>
      <c r="N9648">
        <f t="shared" si="301"/>
        <v>65.695084093440002</v>
      </c>
    </row>
    <row r="9649" spans="1:14" x14ac:dyDescent="0.3">
      <c r="A9649">
        <v>-89.088805555555595</v>
      </c>
      <c r="B9649">
        <v>38.960611111111099</v>
      </c>
      <c r="C9649" t="s">
        <v>12</v>
      </c>
      <c r="D9649" s="1" t="s">
        <v>13</v>
      </c>
      <c r="E9649" s="2" t="s">
        <v>14</v>
      </c>
      <c r="F9649" s="3">
        <v>36351</v>
      </c>
      <c r="G9649">
        <v>2540</v>
      </c>
      <c r="I9649" s="2" t="s">
        <v>15</v>
      </c>
      <c r="J9649" t="s">
        <v>16</v>
      </c>
      <c r="K9649" t="s">
        <v>80</v>
      </c>
      <c r="L9649" t="s">
        <v>87</v>
      </c>
      <c r="M9649" s="3">
        <f t="shared" si="300"/>
        <v>36351</v>
      </c>
      <c r="N9649">
        <f t="shared" si="301"/>
        <v>71.924790343680002</v>
      </c>
    </row>
    <row r="9650" spans="1:14" x14ac:dyDescent="0.3">
      <c r="A9650">
        <v>-89.088805555555595</v>
      </c>
      <c r="B9650">
        <v>38.960611111111099</v>
      </c>
      <c r="C9650" t="s">
        <v>12</v>
      </c>
      <c r="D9650" s="1" t="s">
        <v>13</v>
      </c>
      <c r="E9650" s="2" t="s">
        <v>14</v>
      </c>
      <c r="F9650" s="3">
        <v>36350</v>
      </c>
      <c r="G9650">
        <v>1340</v>
      </c>
      <c r="I9650" s="2" t="s">
        <v>15</v>
      </c>
      <c r="J9650" t="s">
        <v>16</v>
      </c>
      <c r="K9650" t="s">
        <v>80</v>
      </c>
      <c r="L9650" t="s">
        <v>87</v>
      </c>
      <c r="M9650" s="3">
        <f t="shared" si="300"/>
        <v>36350</v>
      </c>
      <c r="N9650">
        <f t="shared" si="301"/>
        <v>37.944574433280003</v>
      </c>
    </row>
    <row r="9651" spans="1:14" x14ac:dyDescent="0.3">
      <c r="A9651">
        <v>-89.088805555555595</v>
      </c>
      <c r="B9651">
        <v>38.960611111111099</v>
      </c>
      <c r="C9651" t="s">
        <v>12</v>
      </c>
      <c r="D9651" s="1" t="s">
        <v>13</v>
      </c>
      <c r="E9651" s="2" t="s">
        <v>14</v>
      </c>
      <c r="F9651" s="3">
        <v>36349</v>
      </c>
      <c r="G9651">
        <v>1340</v>
      </c>
      <c r="I9651" s="2" t="s">
        <v>15</v>
      </c>
      <c r="J9651" t="s">
        <v>16</v>
      </c>
      <c r="K9651" t="s">
        <v>80</v>
      </c>
      <c r="L9651" t="s">
        <v>87</v>
      </c>
      <c r="M9651" s="3">
        <f t="shared" si="300"/>
        <v>36349</v>
      </c>
      <c r="N9651">
        <f t="shared" si="301"/>
        <v>37.944574433280003</v>
      </c>
    </row>
    <row r="9652" spans="1:14" x14ac:dyDescent="0.3">
      <c r="A9652">
        <v>-89.088805555555595</v>
      </c>
      <c r="B9652">
        <v>38.960611111111099</v>
      </c>
      <c r="C9652" t="s">
        <v>12</v>
      </c>
      <c r="D9652" s="1" t="s">
        <v>13</v>
      </c>
      <c r="E9652" s="2" t="s">
        <v>14</v>
      </c>
      <c r="F9652" s="3">
        <v>36348</v>
      </c>
      <c r="G9652">
        <v>1500</v>
      </c>
      <c r="I9652" s="2" t="s">
        <v>15</v>
      </c>
      <c r="J9652" t="s">
        <v>16</v>
      </c>
      <c r="K9652" t="s">
        <v>80</v>
      </c>
      <c r="L9652" t="s">
        <v>87</v>
      </c>
      <c r="M9652" s="3">
        <f t="shared" si="300"/>
        <v>36348</v>
      </c>
      <c r="N9652">
        <f t="shared" si="301"/>
        <v>42.475269888</v>
      </c>
    </row>
    <row r="9653" spans="1:14" x14ac:dyDescent="0.3">
      <c r="A9653">
        <v>-89.088805555555595</v>
      </c>
      <c r="B9653">
        <v>38.960611111111099</v>
      </c>
      <c r="C9653" t="s">
        <v>12</v>
      </c>
      <c r="D9653" s="1" t="s">
        <v>13</v>
      </c>
      <c r="E9653" s="2" t="s">
        <v>14</v>
      </c>
      <c r="F9653" s="3">
        <v>36347</v>
      </c>
      <c r="G9653">
        <v>1480</v>
      </c>
      <c r="I9653" s="2" t="s">
        <v>15</v>
      </c>
      <c r="J9653" t="s">
        <v>16</v>
      </c>
      <c r="K9653" t="s">
        <v>80</v>
      </c>
      <c r="L9653" t="s">
        <v>87</v>
      </c>
      <c r="M9653" s="3">
        <f t="shared" si="300"/>
        <v>36347</v>
      </c>
      <c r="N9653">
        <f t="shared" si="301"/>
        <v>41.908932956160001</v>
      </c>
    </row>
    <row r="9654" spans="1:14" x14ac:dyDescent="0.3">
      <c r="A9654">
        <v>-89.088805555555595</v>
      </c>
      <c r="B9654">
        <v>38.960611111111099</v>
      </c>
      <c r="C9654" t="s">
        <v>12</v>
      </c>
      <c r="D9654" s="1" t="s">
        <v>13</v>
      </c>
      <c r="E9654" s="2" t="s">
        <v>14</v>
      </c>
      <c r="F9654" s="3">
        <v>36346</v>
      </c>
      <c r="G9654">
        <v>1420</v>
      </c>
      <c r="I9654" s="2" t="s">
        <v>15</v>
      </c>
      <c r="J9654" t="s">
        <v>16</v>
      </c>
      <c r="K9654" t="s">
        <v>80</v>
      </c>
      <c r="L9654" t="s">
        <v>87</v>
      </c>
      <c r="M9654" s="3">
        <f t="shared" si="300"/>
        <v>36346</v>
      </c>
      <c r="N9654">
        <f t="shared" si="301"/>
        <v>40.209922160639998</v>
      </c>
    </row>
    <row r="9655" spans="1:14" x14ac:dyDescent="0.3">
      <c r="A9655">
        <v>-89.088805555555595</v>
      </c>
      <c r="B9655">
        <v>38.960611111111099</v>
      </c>
      <c r="C9655" t="s">
        <v>12</v>
      </c>
      <c r="D9655" s="1" t="s">
        <v>13</v>
      </c>
      <c r="E9655" s="2" t="s">
        <v>14</v>
      </c>
      <c r="F9655" s="3">
        <v>36345</v>
      </c>
      <c r="G9655">
        <v>1420</v>
      </c>
      <c r="I9655" s="2" t="s">
        <v>15</v>
      </c>
      <c r="J9655" t="s">
        <v>16</v>
      </c>
      <c r="K9655" t="s">
        <v>80</v>
      </c>
      <c r="L9655" t="s">
        <v>87</v>
      </c>
      <c r="M9655" s="3">
        <f t="shared" si="300"/>
        <v>36345</v>
      </c>
      <c r="N9655">
        <f t="shared" si="301"/>
        <v>40.209922160639998</v>
      </c>
    </row>
    <row r="9656" spans="1:14" x14ac:dyDescent="0.3">
      <c r="A9656">
        <v>-89.088805555555595</v>
      </c>
      <c r="B9656">
        <v>38.960611111111099</v>
      </c>
      <c r="C9656" t="s">
        <v>12</v>
      </c>
      <c r="D9656" s="1" t="s">
        <v>13</v>
      </c>
      <c r="E9656" s="2" t="s">
        <v>14</v>
      </c>
      <c r="F9656" s="3">
        <v>36344</v>
      </c>
      <c r="G9656">
        <v>1420</v>
      </c>
      <c r="I9656" s="2" t="s">
        <v>15</v>
      </c>
      <c r="J9656" t="s">
        <v>16</v>
      </c>
      <c r="K9656" t="s">
        <v>80</v>
      </c>
      <c r="L9656" t="s">
        <v>87</v>
      </c>
      <c r="M9656" s="3">
        <f t="shared" si="300"/>
        <v>36344</v>
      </c>
      <c r="N9656">
        <f t="shared" si="301"/>
        <v>40.209922160639998</v>
      </c>
    </row>
    <row r="9657" spans="1:14" x14ac:dyDescent="0.3">
      <c r="A9657">
        <v>-89.088805555555595</v>
      </c>
      <c r="B9657">
        <v>38.960611111111099</v>
      </c>
      <c r="C9657" t="s">
        <v>12</v>
      </c>
      <c r="D9657" s="1" t="s">
        <v>13</v>
      </c>
      <c r="E9657" s="2" t="s">
        <v>14</v>
      </c>
      <c r="F9657" s="3">
        <v>36343</v>
      </c>
      <c r="G9657">
        <v>1480</v>
      </c>
      <c r="I9657" s="2" t="s">
        <v>15</v>
      </c>
      <c r="J9657" t="s">
        <v>16</v>
      </c>
      <c r="K9657" t="s">
        <v>80</v>
      </c>
      <c r="L9657" t="s">
        <v>87</v>
      </c>
      <c r="M9657" s="3">
        <f t="shared" si="300"/>
        <v>36343</v>
      </c>
      <c r="N9657">
        <f t="shared" si="301"/>
        <v>41.908932956160001</v>
      </c>
    </row>
    <row r="9658" spans="1:14" x14ac:dyDescent="0.3">
      <c r="A9658">
        <v>-89.088805555555595</v>
      </c>
      <c r="B9658">
        <v>38.960611111111099</v>
      </c>
      <c r="C9658" t="s">
        <v>12</v>
      </c>
      <c r="D9658" s="1" t="s">
        <v>13</v>
      </c>
      <c r="E9658" s="2" t="s">
        <v>14</v>
      </c>
      <c r="F9658" s="3">
        <v>36342</v>
      </c>
      <c r="G9658">
        <v>1180</v>
      </c>
      <c r="I9658" s="2" t="s">
        <v>15</v>
      </c>
      <c r="J9658" t="s">
        <v>16</v>
      </c>
      <c r="K9658" t="s">
        <v>80</v>
      </c>
      <c r="L9658" t="s">
        <v>87</v>
      </c>
      <c r="M9658" s="3">
        <f t="shared" si="300"/>
        <v>36342</v>
      </c>
      <c r="N9658">
        <f t="shared" si="301"/>
        <v>33.41387897856</v>
      </c>
    </row>
    <row r="9659" spans="1:14" x14ac:dyDescent="0.3">
      <c r="A9659">
        <v>-89.088805555555595</v>
      </c>
      <c r="B9659">
        <v>38.960611111111099</v>
      </c>
      <c r="C9659" t="s">
        <v>12</v>
      </c>
      <c r="D9659" s="1" t="s">
        <v>13</v>
      </c>
      <c r="E9659" s="2" t="s">
        <v>14</v>
      </c>
      <c r="F9659" s="3">
        <v>36341</v>
      </c>
      <c r="G9659">
        <v>991</v>
      </c>
      <c r="I9659" s="2" t="s">
        <v>15</v>
      </c>
      <c r="J9659" t="s">
        <v>16</v>
      </c>
      <c r="K9659" t="s">
        <v>80</v>
      </c>
      <c r="L9659" t="s">
        <v>87</v>
      </c>
      <c r="M9659" s="3">
        <f t="shared" si="300"/>
        <v>36341</v>
      </c>
      <c r="N9659">
        <f t="shared" si="301"/>
        <v>28.061994972672</v>
      </c>
    </row>
    <row r="9660" spans="1:14" x14ac:dyDescent="0.3">
      <c r="A9660">
        <v>-89.088805555555595</v>
      </c>
      <c r="B9660">
        <v>38.960611111111099</v>
      </c>
      <c r="C9660" t="s">
        <v>12</v>
      </c>
      <c r="D9660" s="1" t="s">
        <v>13</v>
      </c>
      <c r="E9660" s="2" t="s">
        <v>14</v>
      </c>
      <c r="F9660" s="3">
        <v>36340</v>
      </c>
      <c r="G9660">
        <v>1090</v>
      </c>
      <c r="I9660" s="2" t="s">
        <v>15</v>
      </c>
      <c r="J9660" t="s">
        <v>16</v>
      </c>
      <c r="K9660" t="s">
        <v>80</v>
      </c>
      <c r="L9660" t="s">
        <v>87</v>
      </c>
      <c r="M9660" s="3">
        <f t="shared" si="300"/>
        <v>36340</v>
      </c>
      <c r="N9660">
        <f t="shared" si="301"/>
        <v>30.865362785280002</v>
      </c>
    </row>
    <row r="9661" spans="1:14" x14ac:dyDescent="0.3">
      <c r="A9661">
        <v>-89.088805555555595</v>
      </c>
      <c r="B9661">
        <v>38.960611111111099</v>
      </c>
      <c r="C9661" t="s">
        <v>12</v>
      </c>
      <c r="D9661" s="1" t="s">
        <v>13</v>
      </c>
      <c r="E9661" s="2" t="s">
        <v>14</v>
      </c>
      <c r="F9661" s="3">
        <v>36339</v>
      </c>
      <c r="G9661">
        <v>1230</v>
      </c>
      <c r="I9661" s="2" t="s">
        <v>15</v>
      </c>
      <c r="J9661" t="s">
        <v>16</v>
      </c>
      <c r="K9661" t="s">
        <v>80</v>
      </c>
      <c r="L9661" t="s">
        <v>87</v>
      </c>
      <c r="M9661" s="3">
        <f t="shared" si="300"/>
        <v>36339</v>
      </c>
      <c r="N9661">
        <f t="shared" si="301"/>
        <v>34.829721308160003</v>
      </c>
    </row>
    <row r="9662" spans="1:14" x14ac:dyDescent="0.3">
      <c r="A9662">
        <v>-89.088805555555595</v>
      </c>
      <c r="B9662">
        <v>38.960611111111099</v>
      </c>
      <c r="C9662" t="s">
        <v>12</v>
      </c>
      <c r="D9662" s="1" t="s">
        <v>13</v>
      </c>
      <c r="E9662" s="2" t="s">
        <v>14</v>
      </c>
      <c r="F9662" s="3">
        <v>36338</v>
      </c>
      <c r="G9662">
        <v>1340</v>
      </c>
      <c r="I9662" s="2" t="s">
        <v>15</v>
      </c>
      <c r="J9662" t="s">
        <v>16</v>
      </c>
      <c r="K9662" t="s">
        <v>80</v>
      </c>
      <c r="L9662" t="s">
        <v>87</v>
      </c>
      <c r="M9662" s="3">
        <f t="shared" si="300"/>
        <v>36338</v>
      </c>
      <c r="N9662">
        <f t="shared" si="301"/>
        <v>37.944574433280003</v>
      </c>
    </row>
    <row r="9663" spans="1:14" x14ac:dyDescent="0.3">
      <c r="A9663">
        <v>-89.088805555555595</v>
      </c>
      <c r="B9663">
        <v>38.960611111111099</v>
      </c>
      <c r="C9663" t="s">
        <v>12</v>
      </c>
      <c r="D9663" s="1" t="s">
        <v>13</v>
      </c>
      <c r="E9663" s="2" t="s">
        <v>14</v>
      </c>
      <c r="F9663" s="3">
        <v>36337</v>
      </c>
      <c r="G9663">
        <v>1470</v>
      </c>
      <c r="I9663" s="2" t="s">
        <v>15</v>
      </c>
      <c r="J9663" t="s">
        <v>16</v>
      </c>
      <c r="K9663" t="s">
        <v>80</v>
      </c>
      <c r="L9663" t="s">
        <v>87</v>
      </c>
      <c r="M9663" s="3">
        <f t="shared" si="300"/>
        <v>36337</v>
      </c>
      <c r="N9663">
        <f t="shared" si="301"/>
        <v>41.625764490240002</v>
      </c>
    </row>
    <row r="9664" spans="1:14" x14ac:dyDescent="0.3">
      <c r="A9664">
        <v>-89.088805555555595</v>
      </c>
      <c r="B9664">
        <v>38.960611111111099</v>
      </c>
      <c r="C9664" t="s">
        <v>12</v>
      </c>
      <c r="D9664" s="1" t="s">
        <v>13</v>
      </c>
      <c r="E9664" s="2" t="s">
        <v>14</v>
      </c>
      <c r="F9664" s="3">
        <v>36336</v>
      </c>
      <c r="G9664">
        <v>1540</v>
      </c>
      <c r="I9664" s="2" t="s">
        <v>15</v>
      </c>
      <c r="J9664" t="s">
        <v>16</v>
      </c>
      <c r="K9664" t="s">
        <v>80</v>
      </c>
      <c r="L9664" t="s">
        <v>87</v>
      </c>
      <c r="M9664" s="3">
        <f t="shared" si="300"/>
        <v>36336</v>
      </c>
      <c r="N9664">
        <f t="shared" si="301"/>
        <v>43.607943751680004</v>
      </c>
    </row>
    <row r="9665" spans="1:14" x14ac:dyDescent="0.3">
      <c r="A9665">
        <v>-89.088805555555595</v>
      </c>
      <c r="B9665">
        <v>38.960611111111099</v>
      </c>
      <c r="C9665" t="s">
        <v>12</v>
      </c>
      <c r="D9665" s="1" t="s">
        <v>13</v>
      </c>
      <c r="E9665" s="2" t="s">
        <v>14</v>
      </c>
      <c r="F9665" s="3">
        <v>36335</v>
      </c>
      <c r="G9665">
        <v>1340</v>
      </c>
      <c r="I9665" s="2" t="s">
        <v>15</v>
      </c>
      <c r="J9665" t="s">
        <v>16</v>
      </c>
      <c r="K9665" t="s">
        <v>80</v>
      </c>
      <c r="L9665" t="s">
        <v>87</v>
      </c>
      <c r="M9665" s="3">
        <f t="shared" si="300"/>
        <v>36335</v>
      </c>
      <c r="N9665">
        <f t="shared" si="301"/>
        <v>37.944574433280003</v>
      </c>
    </row>
    <row r="9666" spans="1:14" x14ac:dyDescent="0.3">
      <c r="A9666">
        <v>-89.088805555555595</v>
      </c>
      <c r="B9666">
        <v>38.960611111111099</v>
      </c>
      <c r="C9666" t="s">
        <v>12</v>
      </c>
      <c r="D9666" s="1" t="s">
        <v>13</v>
      </c>
      <c r="E9666" s="2" t="s">
        <v>14</v>
      </c>
      <c r="F9666" s="3">
        <v>36334</v>
      </c>
      <c r="G9666">
        <v>1300</v>
      </c>
      <c r="I9666" s="2" t="s">
        <v>15</v>
      </c>
      <c r="J9666" t="s">
        <v>16</v>
      </c>
      <c r="K9666" t="s">
        <v>80</v>
      </c>
      <c r="L9666" t="s">
        <v>87</v>
      </c>
      <c r="M9666" s="3">
        <f t="shared" si="300"/>
        <v>36334</v>
      </c>
      <c r="N9666">
        <f t="shared" si="301"/>
        <v>36.811900569599999</v>
      </c>
    </row>
    <row r="9667" spans="1:14" x14ac:dyDescent="0.3">
      <c r="A9667">
        <v>-89.088805555555595</v>
      </c>
      <c r="B9667">
        <v>38.960611111111099</v>
      </c>
      <c r="C9667" t="s">
        <v>12</v>
      </c>
      <c r="D9667" s="1" t="s">
        <v>13</v>
      </c>
      <c r="E9667" s="2" t="s">
        <v>14</v>
      </c>
      <c r="F9667" s="3">
        <v>36333</v>
      </c>
      <c r="G9667">
        <v>1260</v>
      </c>
      <c r="I9667" s="2" t="s">
        <v>15</v>
      </c>
      <c r="J9667" t="s">
        <v>16</v>
      </c>
      <c r="K9667" t="s">
        <v>80</v>
      </c>
      <c r="L9667" t="s">
        <v>87</v>
      </c>
      <c r="M9667" s="3">
        <f t="shared" ref="M9667:M9730" si="302">F9667</f>
        <v>36333</v>
      </c>
      <c r="N9667">
        <f t="shared" ref="N9667:N9730" si="303">G9667*0.028316846592</f>
        <v>35.679226705920001</v>
      </c>
    </row>
    <row r="9668" spans="1:14" x14ac:dyDescent="0.3">
      <c r="A9668">
        <v>-89.088805555555595</v>
      </c>
      <c r="B9668">
        <v>38.960611111111099</v>
      </c>
      <c r="C9668" t="s">
        <v>12</v>
      </c>
      <c r="D9668" s="1" t="s">
        <v>13</v>
      </c>
      <c r="E9668" s="2" t="s">
        <v>14</v>
      </c>
      <c r="F9668" s="3">
        <v>36332</v>
      </c>
      <c r="G9668">
        <v>1290</v>
      </c>
      <c r="I9668" s="2" t="s">
        <v>15</v>
      </c>
      <c r="J9668" t="s">
        <v>16</v>
      </c>
      <c r="K9668" t="s">
        <v>80</v>
      </c>
      <c r="L9668" t="s">
        <v>87</v>
      </c>
      <c r="M9668" s="3">
        <f t="shared" si="302"/>
        <v>36332</v>
      </c>
      <c r="N9668">
        <f t="shared" si="303"/>
        <v>36.528732103679999</v>
      </c>
    </row>
    <row r="9669" spans="1:14" x14ac:dyDescent="0.3">
      <c r="A9669">
        <v>-89.088805555555595</v>
      </c>
      <c r="B9669">
        <v>38.960611111111099</v>
      </c>
      <c r="C9669" t="s">
        <v>12</v>
      </c>
      <c r="D9669" s="1" t="s">
        <v>13</v>
      </c>
      <c r="E9669" s="2" t="s">
        <v>14</v>
      </c>
      <c r="F9669" s="3">
        <v>36331</v>
      </c>
      <c r="G9669">
        <v>1450</v>
      </c>
      <c r="I9669" s="2" t="s">
        <v>15</v>
      </c>
      <c r="J9669" t="s">
        <v>16</v>
      </c>
      <c r="K9669" t="s">
        <v>80</v>
      </c>
      <c r="L9669" t="s">
        <v>87</v>
      </c>
      <c r="M9669" s="3">
        <f t="shared" si="302"/>
        <v>36331</v>
      </c>
      <c r="N9669">
        <f t="shared" si="303"/>
        <v>41.059427558400003</v>
      </c>
    </row>
    <row r="9670" spans="1:14" x14ac:dyDescent="0.3">
      <c r="A9670">
        <v>-89.088805555555595</v>
      </c>
      <c r="B9670">
        <v>38.960611111111099</v>
      </c>
      <c r="C9670" t="s">
        <v>12</v>
      </c>
      <c r="D9670" s="1" t="s">
        <v>13</v>
      </c>
      <c r="E9670" s="2" t="s">
        <v>14</v>
      </c>
      <c r="F9670" s="3">
        <v>36330</v>
      </c>
      <c r="G9670">
        <v>1740</v>
      </c>
      <c r="I9670" s="2" t="s">
        <v>15</v>
      </c>
      <c r="J9670" t="s">
        <v>16</v>
      </c>
      <c r="K9670" t="s">
        <v>80</v>
      </c>
      <c r="L9670" t="s">
        <v>87</v>
      </c>
      <c r="M9670" s="3">
        <f t="shared" si="302"/>
        <v>36330</v>
      </c>
      <c r="N9670">
        <f t="shared" si="303"/>
        <v>49.271313070079998</v>
      </c>
    </row>
    <row r="9671" spans="1:14" x14ac:dyDescent="0.3">
      <c r="A9671">
        <v>-89.088805555555595</v>
      </c>
      <c r="B9671">
        <v>38.960611111111099</v>
      </c>
      <c r="C9671" t="s">
        <v>12</v>
      </c>
      <c r="D9671" s="1" t="s">
        <v>13</v>
      </c>
      <c r="E9671" s="2" t="s">
        <v>14</v>
      </c>
      <c r="F9671" s="3">
        <v>36329</v>
      </c>
      <c r="G9671">
        <v>1850</v>
      </c>
      <c r="I9671" s="2" t="s">
        <v>15</v>
      </c>
      <c r="J9671" t="s">
        <v>16</v>
      </c>
      <c r="K9671" t="s">
        <v>80</v>
      </c>
      <c r="L9671" t="s">
        <v>87</v>
      </c>
      <c r="M9671" s="3">
        <f t="shared" si="302"/>
        <v>36329</v>
      </c>
      <c r="N9671">
        <f t="shared" si="303"/>
        <v>52.386166195200005</v>
      </c>
    </row>
    <row r="9672" spans="1:14" x14ac:dyDescent="0.3">
      <c r="A9672">
        <v>-89.088805555555595</v>
      </c>
      <c r="B9672">
        <v>38.960611111111099</v>
      </c>
      <c r="C9672" t="s">
        <v>12</v>
      </c>
      <c r="D9672" s="1" t="s">
        <v>13</v>
      </c>
      <c r="E9672" s="2" t="s">
        <v>14</v>
      </c>
      <c r="F9672" s="3">
        <v>36328</v>
      </c>
      <c r="G9672">
        <v>2000</v>
      </c>
      <c r="I9672" s="2" t="s">
        <v>15</v>
      </c>
      <c r="J9672" t="s">
        <v>16</v>
      </c>
      <c r="K9672" t="s">
        <v>80</v>
      </c>
      <c r="L9672" t="s">
        <v>87</v>
      </c>
      <c r="M9672" s="3">
        <f t="shared" si="302"/>
        <v>36328</v>
      </c>
      <c r="N9672">
        <f t="shared" si="303"/>
        <v>56.633693184000002</v>
      </c>
    </row>
    <row r="9673" spans="1:14" x14ac:dyDescent="0.3">
      <c r="A9673">
        <v>-89.088805555555595</v>
      </c>
      <c r="B9673">
        <v>38.960611111111099</v>
      </c>
      <c r="C9673" t="s">
        <v>12</v>
      </c>
      <c r="D9673" s="1" t="s">
        <v>13</v>
      </c>
      <c r="E9673" s="2" t="s">
        <v>14</v>
      </c>
      <c r="F9673" s="3">
        <v>36327</v>
      </c>
      <c r="G9673">
        <v>2470</v>
      </c>
      <c r="I9673" s="2" t="s">
        <v>15</v>
      </c>
      <c r="J9673" t="s">
        <v>16</v>
      </c>
      <c r="K9673" t="s">
        <v>80</v>
      </c>
      <c r="L9673" t="s">
        <v>87</v>
      </c>
      <c r="M9673" s="3">
        <f t="shared" si="302"/>
        <v>36327</v>
      </c>
      <c r="N9673">
        <f t="shared" si="303"/>
        <v>69.942611082240006</v>
      </c>
    </row>
    <row r="9674" spans="1:14" x14ac:dyDescent="0.3">
      <c r="A9674">
        <v>-89.088805555555595</v>
      </c>
      <c r="B9674">
        <v>38.960611111111099</v>
      </c>
      <c r="C9674" t="s">
        <v>12</v>
      </c>
      <c r="D9674" s="1" t="s">
        <v>13</v>
      </c>
      <c r="E9674" s="2" t="s">
        <v>14</v>
      </c>
      <c r="F9674" s="3">
        <v>36326</v>
      </c>
      <c r="G9674">
        <v>4710</v>
      </c>
      <c r="I9674" s="2" t="s">
        <v>15</v>
      </c>
      <c r="J9674" t="s">
        <v>16</v>
      </c>
      <c r="K9674" t="s">
        <v>80</v>
      </c>
      <c r="L9674" t="s">
        <v>87</v>
      </c>
      <c r="M9674" s="3">
        <f t="shared" si="302"/>
        <v>36326</v>
      </c>
      <c r="N9674">
        <f t="shared" si="303"/>
        <v>133.37234744832</v>
      </c>
    </row>
    <row r="9675" spans="1:14" x14ac:dyDescent="0.3">
      <c r="A9675">
        <v>-89.088805555555595</v>
      </c>
      <c r="B9675">
        <v>38.960611111111099</v>
      </c>
      <c r="C9675" t="s">
        <v>12</v>
      </c>
      <c r="D9675" s="1" t="s">
        <v>13</v>
      </c>
      <c r="E9675" s="2" t="s">
        <v>14</v>
      </c>
      <c r="F9675" s="3">
        <v>36325</v>
      </c>
      <c r="G9675">
        <v>5760</v>
      </c>
      <c r="I9675" s="2" t="s">
        <v>15</v>
      </c>
      <c r="J9675" t="s">
        <v>16</v>
      </c>
      <c r="K9675" t="s">
        <v>80</v>
      </c>
      <c r="L9675" t="s">
        <v>87</v>
      </c>
      <c r="M9675" s="3">
        <f t="shared" si="302"/>
        <v>36325</v>
      </c>
      <c r="N9675">
        <f t="shared" si="303"/>
        <v>163.10503636992001</v>
      </c>
    </row>
    <row r="9676" spans="1:14" x14ac:dyDescent="0.3">
      <c r="A9676">
        <v>-89.088805555555595</v>
      </c>
      <c r="B9676">
        <v>38.960611111111099</v>
      </c>
      <c r="C9676" t="s">
        <v>12</v>
      </c>
      <c r="D9676" s="1" t="s">
        <v>13</v>
      </c>
      <c r="E9676" s="2" t="s">
        <v>14</v>
      </c>
      <c r="F9676" s="3">
        <v>36324</v>
      </c>
      <c r="G9676">
        <v>4390</v>
      </c>
      <c r="I9676" s="2" t="s">
        <v>15</v>
      </c>
      <c r="J9676" t="s">
        <v>16</v>
      </c>
      <c r="K9676" t="s">
        <v>80</v>
      </c>
      <c r="L9676" t="s">
        <v>87</v>
      </c>
      <c r="M9676" s="3">
        <f t="shared" si="302"/>
        <v>36324</v>
      </c>
      <c r="N9676">
        <f t="shared" si="303"/>
        <v>124.31095653888001</v>
      </c>
    </row>
    <row r="9677" spans="1:14" x14ac:dyDescent="0.3">
      <c r="A9677">
        <v>-89.088805555555595</v>
      </c>
      <c r="B9677">
        <v>38.960611111111099</v>
      </c>
      <c r="C9677" t="s">
        <v>12</v>
      </c>
      <c r="D9677" s="1" t="s">
        <v>13</v>
      </c>
      <c r="E9677" s="2" t="s">
        <v>14</v>
      </c>
      <c r="F9677" s="3">
        <v>36323</v>
      </c>
      <c r="G9677">
        <v>3450</v>
      </c>
      <c r="I9677" s="2" t="s">
        <v>15</v>
      </c>
      <c r="J9677" t="s">
        <v>16</v>
      </c>
      <c r="K9677" t="s">
        <v>80</v>
      </c>
      <c r="L9677" t="s">
        <v>87</v>
      </c>
      <c r="M9677" s="3">
        <f t="shared" si="302"/>
        <v>36323</v>
      </c>
      <c r="N9677">
        <f t="shared" si="303"/>
        <v>97.693120742399998</v>
      </c>
    </row>
    <row r="9678" spans="1:14" x14ac:dyDescent="0.3">
      <c r="A9678">
        <v>-89.088805555555595</v>
      </c>
      <c r="B9678">
        <v>38.960611111111099</v>
      </c>
      <c r="C9678" t="s">
        <v>12</v>
      </c>
      <c r="D9678" s="1" t="s">
        <v>13</v>
      </c>
      <c r="E9678" s="2" t="s">
        <v>14</v>
      </c>
      <c r="F9678" s="3">
        <v>36322</v>
      </c>
      <c r="G9678">
        <v>1520</v>
      </c>
      <c r="I9678" s="2" t="s">
        <v>15</v>
      </c>
      <c r="J9678" t="s">
        <v>16</v>
      </c>
      <c r="K9678" t="s">
        <v>80</v>
      </c>
      <c r="L9678" t="s">
        <v>87</v>
      </c>
      <c r="M9678" s="3">
        <f t="shared" si="302"/>
        <v>36322</v>
      </c>
      <c r="N9678">
        <f t="shared" si="303"/>
        <v>43.041606819839998</v>
      </c>
    </row>
    <row r="9679" spans="1:14" x14ac:dyDescent="0.3">
      <c r="A9679">
        <v>-89.088805555555595</v>
      </c>
      <c r="B9679">
        <v>38.960611111111099</v>
      </c>
      <c r="C9679" t="s">
        <v>12</v>
      </c>
      <c r="D9679" s="1" t="s">
        <v>13</v>
      </c>
      <c r="E9679" s="2" t="s">
        <v>14</v>
      </c>
      <c r="F9679" s="3">
        <v>36321</v>
      </c>
      <c r="G9679">
        <v>1480</v>
      </c>
      <c r="I9679" s="2" t="s">
        <v>15</v>
      </c>
      <c r="J9679" t="s">
        <v>16</v>
      </c>
      <c r="K9679" t="s">
        <v>80</v>
      </c>
      <c r="L9679" t="s">
        <v>87</v>
      </c>
      <c r="M9679" s="3">
        <f t="shared" si="302"/>
        <v>36321</v>
      </c>
      <c r="N9679">
        <f t="shared" si="303"/>
        <v>41.908932956160001</v>
      </c>
    </row>
    <row r="9680" spans="1:14" x14ac:dyDescent="0.3">
      <c r="A9680">
        <v>-89.088805555555595</v>
      </c>
      <c r="B9680">
        <v>38.960611111111099</v>
      </c>
      <c r="C9680" t="s">
        <v>12</v>
      </c>
      <c r="D9680" s="1" t="s">
        <v>13</v>
      </c>
      <c r="E9680" s="2" t="s">
        <v>14</v>
      </c>
      <c r="F9680" s="3">
        <v>36320</v>
      </c>
      <c r="G9680">
        <v>1510</v>
      </c>
      <c r="I9680" s="2" t="s">
        <v>15</v>
      </c>
      <c r="J9680" t="s">
        <v>16</v>
      </c>
      <c r="K9680" t="s">
        <v>80</v>
      </c>
      <c r="L9680" t="s">
        <v>87</v>
      </c>
      <c r="M9680" s="3">
        <f t="shared" si="302"/>
        <v>36320</v>
      </c>
      <c r="N9680">
        <f t="shared" si="303"/>
        <v>42.758438353919999</v>
      </c>
    </row>
    <row r="9681" spans="1:14" x14ac:dyDescent="0.3">
      <c r="A9681">
        <v>-89.088805555555595</v>
      </c>
      <c r="B9681">
        <v>38.960611111111099</v>
      </c>
      <c r="C9681" t="s">
        <v>12</v>
      </c>
      <c r="D9681" s="1" t="s">
        <v>13</v>
      </c>
      <c r="E9681" s="2" t="s">
        <v>14</v>
      </c>
      <c r="F9681" s="3">
        <v>36319</v>
      </c>
      <c r="G9681">
        <v>1600</v>
      </c>
      <c r="I9681" s="2" t="s">
        <v>15</v>
      </c>
      <c r="J9681" t="s">
        <v>16</v>
      </c>
      <c r="K9681" t="s">
        <v>80</v>
      </c>
      <c r="L9681" t="s">
        <v>87</v>
      </c>
      <c r="M9681" s="3">
        <f t="shared" si="302"/>
        <v>36319</v>
      </c>
      <c r="N9681">
        <f t="shared" si="303"/>
        <v>45.3069545472</v>
      </c>
    </row>
    <row r="9682" spans="1:14" x14ac:dyDescent="0.3">
      <c r="A9682">
        <v>-89.088805555555595</v>
      </c>
      <c r="B9682">
        <v>38.960611111111099</v>
      </c>
      <c r="C9682" t="s">
        <v>12</v>
      </c>
      <c r="D9682" s="1" t="s">
        <v>13</v>
      </c>
      <c r="E9682" s="2" t="s">
        <v>14</v>
      </c>
      <c r="F9682" s="3">
        <v>36318</v>
      </c>
      <c r="G9682">
        <v>1990</v>
      </c>
      <c r="I9682" s="2" t="s">
        <v>15</v>
      </c>
      <c r="J9682" t="s">
        <v>16</v>
      </c>
      <c r="K9682" t="s">
        <v>80</v>
      </c>
      <c r="L9682" t="s">
        <v>87</v>
      </c>
      <c r="M9682" s="3">
        <f t="shared" si="302"/>
        <v>36318</v>
      </c>
      <c r="N9682">
        <f t="shared" si="303"/>
        <v>56.350524718080003</v>
      </c>
    </row>
    <row r="9683" spans="1:14" x14ac:dyDescent="0.3">
      <c r="A9683">
        <v>-89.088805555555595</v>
      </c>
      <c r="B9683">
        <v>38.960611111111099</v>
      </c>
      <c r="C9683" t="s">
        <v>12</v>
      </c>
      <c r="D9683" s="1" t="s">
        <v>13</v>
      </c>
      <c r="E9683" s="2" t="s">
        <v>14</v>
      </c>
      <c r="F9683" s="3">
        <v>36317</v>
      </c>
      <c r="G9683">
        <v>3540</v>
      </c>
      <c r="I9683" s="2" t="s">
        <v>15</v>
      </c>
      <c r="J9683" t="s">
        <v>16</v>
      </c>
      <c r="K9683" t="s">
        <v>80</v>
      </c>
      <c r="L9683" t="s">
        <v>87</v>
      </c>
      <c r="M9683" s="3">
        <f t="shared" si="302"/>
        <v>36317</v>
      </c>
      <c r="N9683">
        <f t="shared" si="303"/>
        <v>100.24163693568001</v>
      </c>
    </row>
    <row r="9684" spans="1:14" x14ac:dyDescent="0.3">
      <c r="A9684">
        <v>-89.088805555555595</v>
      </c>
      <c r="B9684">
        <v>38.960611111111099</v>
      </c>
      <c r="C9684" t="s">
        <v>12</v>
      </c>
      <c r="D9684" s="1" t="s">
        <v>13</v>
      </c>
      <c r="E9684" s="2" t="s">
        <v>14</v>
      </c>
      <c r="F9684" s="3">
        <v>36316</v>
      </c>
      <c r="G9684">
        <v>6870</v>
      </c>
      <c r="I9684" s="2" t="s">
        <v>15</v>
      </c>
      <c r="J9684" t="s">
        <v>16</v>
      </c>
      <c r="K9684" t="s">
        <v>80</v>
      </c>
      <c r="L9684" t="s">
        <v>87</v>
      </c>
      <c r="M9684" s="3">
        <f t="shared" si="302"/>
        <v>36316</v>
      </c>
      <c r="N9684">
        <f t="shared" si="303"/>
        <v>194.53673608704</v>
      </c>
    </row>
    <row r="9685" spans="1:14" x14ac:dyDescent="0.3">
      <c r="A9685">
        <v>-89.088805555555595</v>
      </c>
      <c r="B9685">
        <v>38.960611111111099</v>
      </c>
      <c r="C9685" t="s">
        <v>12</v>
      </c>
      <c r="D9685" s="1" t="s">
        <v>13</v>
      </c>
      <c r="E9685" s="2" t="s">
        <v>14</v>
      </c>
      <c r="F9685" s="3">
        <v>36315</v>
      </c>
      <c r="G9685">
        <v>7780</v>
      </c>
      <c r="I9685" s="2" t="s">
        <v>15</v>
      </c>
      <c r="J9685" t="s">
        <v>16</v>
      </c>
      <c r="K9685" t="s">
        <v>80</v>
      </c>
      <c r="L9685" t="s">
        <v>87</v>
      </c>
      <c r="M9685" s="3">
        <f t="shared" si="302"/>
        <v>36315</v>
      </c>
      <c r="N9685">
        <f t="shared" si="303"/>
        <v>220.30506648575999</v>
      </c>
    </row>
    <row r="9686" spans="1:14" x14ac:dyDescent="0.3">
      <c r="A9686">
        <v>-89.088805555555595</v>
      </c>
      <c r="B9686">
        <v>38.960611111111099</v>
      </c>
      <c r="C9686" t="s">
        <v>12</v>
      </c>
      <c r="D9686" s="1" t="s">
        <v>13</v>
      </c>
      <c r="E9686" s="2" t="s">
        <v>14</v>
      </c>
      <c r="F9686" s="3">
        <v>36314</v>
      </c>
      <c r="G9686">
        <v>5860</v>
      </c>
      <c r="I9686" s="2" t="s">
        <v>15</v>
      </c>
      <c r="J9686" t="s">
        <v>16</v>
      </c>
      <c r="K9686" t="s">
        <v>80</v>
      </c>
      <c r="L9686" t="s">
        <v>87</v>
      </c>
      <c r="M9686" s="3">
        <f t="shared" si="302"/>
        <v>36314</v>
      </c>
      <c r="N9686">
        <f t="shared" si="303"/>
        <v>165.93672102912001</v>
      </c>
    </row>
    <row r="9687" spans="1:14" x14ac:dyDescent="0.3">
      <c r="A9687">
        <v>-89.088805555555595</v>
      </c>
      <c r="B9687">
        <v>38.960611111111099</v>
      </c>
      <c r="C9687" t="s">
        <v>12</v>
      </c>
      <c r="D9687" s="1" t="s">
        <v>13</v>
      </c>
      <c r="E9687" s="2" t="s">
        <v>14</v>
      </c>
      <c r="F9687" s="3">
        <v>36313</v>
      </c>
      <c r="G9687">
        <v>3710</v>
      </c>
      <c r="I9687" s="2" t="s">
        <v>15</v>
      </c>
      <c r="J9687" t="s">
        <v>16</v>
      </c>
      <c r="K9687" t="s">
        <v>80</v>
      </c>
      <c r="L9687" t="s">
        <v>87</v>
      </c>
      <c r="M9687" s="3">
        <f t="shared" si="302"/>
        <v>36313</v>
      </c>
      <c r="N9687">
        <f t="shared" si="303"/>
        <v>105.05550085632001</v>
      </c>
    </row>
    <row r="9688" spans="1:14" x14ac:dyDescent="0.3">
      <c r="A9688">
        <v>-89.088805555555595</v>
      </c>
      <c r="B9688">
        <v>38.960611111111099</v>
      </c>
      <c r="C9688" t="s">
        <v>12</v>
      </c>
      <c r="D9688" s="1" t="s">
        <v>13</v>
      </c>
      <c r="E9688" s="2" t="s">
        <v>14</v>
      </c>
      <c r="F9688" s="3">
        <v>36312</v>
      </c>
      <c r="G9688">
        <v>1350</v>
      </c>
      <c r="I9688" s="2" t="s">
        <v>15</v>
      </c>
      <c r="J9688" t="s">
        <v>16</v>
      </c>
      <c r="K9688" t="s">
        <v>80</v>
      </c>
      <c r="L9688" t="s">
        <v>87</v>
      </c>
      <c r="M9688" s="3">
        <f t="shared" si="302"/>
        <v>36312</v>
      </c>
      <c r="N9688">
        <f t="shared" si="303"/>
        <v>38.227742899200003</v>
      </c>
    </row>
    <row r="9689" spans="1:14" x14ac:dyDescent="0.3">
      <c r="A9689">
        <v>-89.088805555555595</v>
      </c>
      <c r="B9689">
        <v>38.960611111111099</v>
      </c>
      <c r="C9689" t="s">
        <v>12</v>
      </c>
      <c r="D9689" s="1" t="s">
        <v>13</v>
      </c>
      <c r="E9689" s="2" t="s">
        <v>14</v>
      </c>
      <c r="F9689" s="3">
        <v>36311</v>
      </c>
      <c r="G9689">
        <v>1060</v>
      </c>
      <c r="I9689" s="2" t="s">
        <v>15</v>
      </c>
      <c r="J9689" t="s">
        <v>16</v>
      </c>
      <c r="K9689" t="s">
        <v>80</v>
      </c>
      <c r="L9689" t="s">
        <v>87</v>
      </c>
      <c r="M9689" s="3">
        <f t="shared" si="302"/>
        <v>36311</v>
      </c>
      <c r="N9689">
        <f t="shared" si="303"/>
        <v>30.015857387520001</v>
      </c>
    </row>
    <row r="9690" spans="1:14" x14ac:dyDescent="0.3">
      <c r="A9690">
        <v>-89.088805555555595</v>
      </c>
      <c r="B9690">
        <v>38.960611111111099</v>
      </c>
      <c r="C9690" t="s">
        <v>12</v>
      </c>
      <c r="D9690" s="1" t="s">
        <v>13</v>
      </c>
      <c r="E9690" s="2" t="s">
        <v>14</v>
      </c>
      <c r="F9690" s="3">
        <v>36310</v>
      </c>
      <c r="G9690">
        <v>1030</v>
      </c>
      <c r="I9690" s="2" t="s">
        <v>15</v>
      </c>
      <c r="J9690" t="s">
        <v>16</v>
      </c>
      <c r="K9690" t="s">
        <v>80</v>
      </c>
      <c r="L9690" t="s">
        <v>87</v>
      </c>
      <c r="M9690" s="3">
        <f t="shared" si="302"/>
        <v>36310</v>
      </c>
      <c r="N9690">
        <f t="shared" si="303"/>
        <v>29.166351989760003</v>
      </c>
    </row>
    <row r="9691" spans="1:14" x14ac:dyDescent="0.3">
      <c r="A9691">
        <v>-89.088805555555595</v>
      </c>
      <c r="B9691">
        <v>38.960611111111099</v>
      </c>
      <c r="C9691" t="s">
        <v>12</v>
      </c>
      <c r="D9691" s="1" t="s">
        <v>13</v>
      </c>
      <c r="E9691" s="2" t="s">
        <v>14</v>
      </c>
      <c r="F9691" s="3">
        <v>36309</v>
      </c>
      <c r="G9691">
        <v>1080</v>
      </c>
      <c r="I9691" s="2" t="s">
        <v>15</v>
      </c>
      <c r="J9691" t="s">
        <v>16</v>
      </c>
      <c r="K9691" t="s">
        <v>80</v>
      </c>
      <c r="L9691" t="s">
        <v>87</v>
      </c>
      <c r="M9691" s="3">
        <f t="shared" si="302"/>
        <v>36309</v>
      </c>
      <c r="N9691">
        <f t="shared" si="303"/>
        <v>30.582194319359999</v>
      </c>
    </row>
    <row r="9692" spans="1:14" x14ac:dyDescent="0.3">
      <c r="A9692">
        <v>-89.088805555555595</v>
      </c>
      <c r="B9692">
        <v>38.960611111111099</v>
      </c>
      <c r="C9692" t="s">
        <v>12</v>
      </c>
      <c r="D9692" s="1" t="s">
        <v>13</v>
      </c>
      <c r="E9692" s="2" t="s">
        <v>14</v>
      </c>
      <c r="F9692" s="3">
        <v>36308</v>
      </c>
      <c r="G9692">
        <v>1250</v>
      </c>
      <c r="I9692" s="2" t="s">
        <v>15</v>
      </c>
      <c r="J9692" t="s">
        <v>16</v>
      </c>
      <c r="K9692" t="s">
        <v>80</v>
      </c>
      <c r="L9692" t="s">
        <v>87</v>
      </c>
      <c r="M9692" s="3">
        <f t="shared" si="302"/>
        <v>36308</v>
      </c>
      <c r="N9692">
        <f t="shared" si="303"/>
        <v>35.396058240000002</v>
      </c>
    </row>
    <row r="9693" spans="1:14" x14ac:dyDescent="0.3">
      <c r="A9693">
        <v>-89.088805555555595</v>
      </c>
      <c r="B9693">
        <v>38.960611111111099</v>
      </c>
      <c r="C9693" t="s">
        <v>12</v>
      </c>
      <c r="D9693" s="1" t="s">
        <v>13</v>
      </c>
      <c r="E9693" s="2" t="s">
        <v>14</v>
      </c>
      <c r="F9693" s="3">
        <v>36307</v>
      </c>
      <c r="G9693">
        <v>1340</v>
      </c>
      <c r="I9693" s="2" t="s">
        <v>15</v>
      </c>
      <c r="J9693" t="s">
        <v>16</v>
      </c>
      <c r="K9693" t="s">
        <v>80</v>
      </c>
      <c r="L9693" t="s">
        <v>87</v>
      </c>
      <c r="M9693" s="3">
        <f t="shared" si="302"/>
        <v>36307</v>
      </c>
      <c r="N9693">
        <f t="shared" si="303"/>
        <v>37.944574433280003</v>
      </c>
    </row>
    <row r="9694" spans="1:14" x14ac:dyDescent="0.3">
      <c r="A9694">
        <v>-89.088805555555595</v>
      </c>
      <c r="B9694">
        <v>38.960611111111099</v>
      </c>
      <c r="C9694" t="s">
        <v>12</v>
      </c>
      <c r="D9694" s="1" t="s">
        <v>13</v>
      </c>
      <c r="E9694" s="2" t="s">
        <v>14</v>
      </c>
      <c r="F9694" s="3">
        <v>36306</v>
      </c>
      <c r="G9694">
        <v>1280</v>
      </c>
      <c r="I9694" s="2" t="s">
        <v>15</v>
      </c>
      <c r="J9694" t="s">
        <v>16</v>
      </c>
      <c r="K9694" t="s">
        <v>80</v>
      </c>
      <c r="L9694" t="s">
        <v>87</v>
      </c>
      <c r="M9694" s="3">
        <f t="shared" si="302"/>
        <v>36306</v>
      </c>
      <c r="N9694">
        <f t="shared" si="303"/>
        <v>36.24556363776</v>
      </c>
    </row>
    <row r="9695" spans="1:14" x14ac:dyDescent="0.3">
      <c r="A9695">
        <v>-89.088805555555595</v>
      </c>
      <c r="B9695">
        <v>38.960611111111099</v>
      </c>
      <c r="C9695" t="s">
        <v>12</v>
      </c>
      <c r="D9695" s="1" t="s">
        <v>13</v>
      </c>
      <c r="E9695" s="2" t="s">
        <v>14</v>
      </c>
      <c r="F9695" s="3">
        <v>36305</v>
      </c>
      <c r="G9695">
        <v>1100</v>
      </c>
      <c r="I9695" s="2" t="s">
        <v>15</v>
      </c>
      <c r="J9695" t="s">
        <v>16</v>
      </c>
      <c r="K9695" t="s">
        <v>80</v>
      </c>
      <c r="L9695" t="s">
        <v>87</v>
      </c>
      <c r="M9695" s="3">
        <f t="shared" si="302"/>
        <v>36305</v>
      </c>
      <c r="N9695">
        <f t="shared" si="303"/>
        <v>31.148531251200001</v>
      </c>
    </row>
    <row r="9696" spans="1:14" x14ac:dyDescent="0.3">
      <c r="A9696">
        <v>-89.088805555555595</v>
      </c>
      <c r="B9696">
        <v>38.960611111111099</v>
      </c>
      <c r="C9696" t="s">
        <v>12</v>
      </c>
      <c r="D9696" s="1" t="s">
        <v>13</v>
      </c>
      <c r="E9696" s="2" t="s">
        <v>14</v>
      </c>
      <c r="F9696" s="3">
        <v>36304</v>
      </c>
      <c r="G9696">
        <v>1050</v>
      </c>
      <c r="I9696" s="2" t="s">
        <v>15</v>
      </c>
      <c r="J9696" t="s">
        <v>16</v>
      </c>
      <c r="K9696" t="s">
        <v>80</v>
      </c>
      <c r="L9696" t="s">
        <v>87</v>
      </c>
      <c r="M9696" s="3">
        <f t="shared" si="302"/>
        <v>36304</v>
      </c>
      <c r="N9696">
        <f t="shared" si="303"/>
        <v>29.732688921600001</v>
      </c>
    </row>
    <row r="9697" spans="1:14" x14ac:dyDescent="0.3">
      <c r="A9697">
        <v>-89.088805555555595</v>
      </c>
      <c r="B9697">
        <v>38.960611111111099</v>
      </c>
      <c r="C9697" t="s">
        <v>12</v>
      </c>
      <c r="D9697" s="1" t="s">
        <v>13</v>
      </c>
      <c r="E9697" s="2" t="s">
        <v>14</v>
      </c>
      <c r="F9697" s="3">
        <v>36303</v>
      </c>
      <c r="G9697">
        <v>1230</v>
      </c>
      <c r="I9697" s="2" t="s">
        <v>15</v>
      </c>
      <c r="J9697" t="s">
        <v>16</v>
      </c>
      <c r="K9697" t="s">
        <v>80</v>
      </c>
      <c r="L9697" t="s">
        <v>87</v>
      </c>
      <c r="M9697" s="3">
        <f t="shared" si="302"/>
        <v>36303</v>
      </c>
      <c r="N9697">
        <f t="shared" si="303"/>
        <v>34.829721308160003</v>
      </c>
    </row>
    <row r="9698" spans="1:14" x14ac:dyDescent="0.3">
      <c r="A9698">
        <v>-89.088805555555595</v>
      </c>
      <c r="B9698">
        <v>38.960611111111099</v>
      </c>
      <c r="C9698" t="s">
        <v>12</v>
      </c>
      <c r="D9698" s="1" t="s">
        <v>13</v>
      </c>
      <c r="E9698" s="2" t="s">
        <v>14</v>
      </c>
      <c r="F9698" s="3">
        <v>36302</v>
      </c>
      <c r="G9698">
        <v>1150</v>
      </c>
      <c r="I9698" s="2" t="s">
        <v>15</v>
      </c>
      <c r="J9698" t="s">
        <v>16</v>
      </c>
      <c r="K9698" t="s">
        <v>80</v>
      </c>
      <c r="L9698" t="s">
        <v>87</v>
      </c>
      <c r="M9698" s="3">
        <f t="shared" si="302"/>
        <v>36302</v>
      </c>
      <c r="N9698">
        <f t="shared" si="303"/>
        <v>32.564373580800002</v>
      </c>
    </row>
    <row r="9699" spans="1:14" x14ac:dyDescent="0.3">
      <c r="A9699">
        <v>-89.088805555555595</v>
      </c>
      <c r="B9699">
        <v>38.960611111111099</v>
      </c>
      <c r="C9699" t="s">
        <v>12</v>
      </c>
      <c r="D9699" s="1" t="s">
        <v>13</v>
      </c>
      <c r="E9699" s="2" t="s">
        <v>14</v>
      </c>
      <c r="F9699" s="3">
        <v>36301</v>
      </c>
      <c r="G9699">
        <v>1030</v>
      </c>
      <c r="I9699" s="2" t="s">
        <v>15</v>
      </c>
      <c r="J9699" t="s">
        <v>16</v>
      </c>
      <c r="K9699" t="s">
        <v>80</v>
      </c>
      <c r="L9699" t="s">
        <v>87</v>
      </c>
      <c r="M9699" s="3">
        <f t="shared" si="302"/>
        <v>36301</v>
      </c>
      <c r="N9699">
        <f t="shared" si="303"/>
        <v>29.166351989760003</v>
      </c>
    </row>
    <row r="9700" spans="1:14" x14ac:dyDescent="0.3">
      <c r="A9700">
        <v>-89.088805555555595</v>
      </c>
      <c r="B9700">
        <v>38.960611111111099</v>
      </c>
      <c r="C9700" t="s">
        <v>12</v>
      </c>
      <c r="D9700" s="1" t="s">
        <v>13</v>
      </c>
      <c r="E9700" s="2" t="s">
        <v>14</v>
      </c>
      <c r="F9700" s="3">
        <v>36300</v>
      </c>
      <c r="G9700">
        <v>1050</v>
      </c>
      <c r="I9700" s="2" t="s">
        <v>15</v>
      </c>
      <c r="J9700" t="s">
        <v>16</v>
      </c>
      <c r="K9700" t="s">
        <v>80</v>
      </c>
      <c r="L9700" t="s">
        <v>87</v>
      </c>
      <c r="M9700" s="3">
        <f t="shared" si="302"/>
        <v>36300</v>
      </c>
      <c r="N9700">
        <f t="shared" si="303"/>
        <v>29.732688921600001</v>
      </c>
    </row>
    <row r="9701" spans="1:14" x14ac:dyDescent="0.3">
      <c r="A9701">
        <v>-89.088805555555595</v>
      </c>
      <c r="B9701">
        <v>38.960611111111099</v>
      </c>
      <c r="C9701" t="s">
        <v>12</v>
      </c>
      <c r="D9701" s="1" t="s">
        <v>13</v>
      </c>
      <c r="E9701" s="2" t="s">
        <v>14</v>
      </c>
      <c r="F9701" s="3">
        <v>36299</v>
      </c>
      <c r="G9701">
        <v>1030</v>
      </c>
      <c r="I9701" s="2" t="s">
        <v>15</v>
      </c>
      <c r="J9701" t="s">
        <v>16</v>
      </c>
      <c r="K9701" t="s">
        <v>80</v>
      </c>
      <c r="L9701" t="s">
        <v>87</v>
      </c>
      <c r="M9701" s="3">
        <f t="shared" si="302"/>
        <v>36299</v>
      </c>
      <c r="N9701">
        <f t="shared" si="303"/>
        <v>29.166351989760003</v>
      </c>
    </row>
    <row r="9702" spans="1:14" x14ac:dyDescent="0.3">
      <c r="A9702">
        <v>-89.088805555555595</v>
      </c>
      <c r="B9702">
        <v>38.960611111111099</v>
      </c>
      <c r="C9702" t="s">
        <v>12</v>
      </c>
      <c r="D9702" s="1" t="s">
        <v>13</v>
      </c>
      <c r="E9702" s="2" t="s">
        <v>14</v>
      </c>
      <c r="F9702" s="3">
        <v>36298</v>
      </c>
      <c r="G9702">
        <v>1270</v>
      </c>
      <c r="I9702" s="2" t="s">
        <v>15</v>
      </c>
      <c r="J9702" t="s">
        <v>16</v>
      </c>
      <c r="K9702" t="s">
        <v>80</v>
      </c>
      <c r="L9702" t="s">
        <v>87</v>
      </c>
      <c r="M9702" s="3">
        <f t="shared" si="302"/>
        <v>36298</v>
      </c>
      <c r="N9702">
        <f t="shared" si="303"/>
        <v>35.962395171840001</v>
      </c>
    </row>
    <row r="9703" spans="1:14" x14ac:dyDescent="0.3">
      <c r="A9703">
        <v>-89.088805555555595</v>
      </c>
      <c r="B9703">
        <v>38.960611111111099</v>
      </c>
      <c r="C9703" t="s">
        <v>12</v>
      </c>
      <c r="D9703" s="1" t="s">
        <v>13</v>
      </c>
      <c r="E9703" s="2" t="s">
        <v>14</v>
      </c>
      <c r="F9703" s="3">
        <v>36297</v>
      </c>
      <c r="G9703">
        <v>1510</v>
      </c>
      <c r="I9703" s="2" t="s">
        <v>15</v>
      </c>
      <c r="J9703" t="s">
        <v>16</v>
      </c>
      <c r="K9703" t="s">
        <v>80</v>
      </c>
      <c r="L9703" t="s">
        <v>87</v>
      </c>
      <c r="M9703" s="3">
        <f t="shared" si="302"/>
        <v>36297</v>
      </c>
      <c r="N9703">
        <f t="shared" si="303"/>
        <v>42.758438353919999</v>
      </c>
    </row>
    <row r="9704" spans="1:14" x14ac:dyDescent="0.3">
      <c r="A9704">
        <v>-89.088805555555595</v>
      </c>
      <c r="B9704">
        <v>38.960611111111099</v>
      </c>
      <c r="C9704" t="s">
        <v>12</v>
      </c>
      <c r="D9704" s="1" t="s">
        <v>13</v>
      </c>
      <c r="E9704" s="2" t="s">
        <v>14</v>
      </c>
      <c r="F9704" s="3">
        <v>36296</v>
      </c>
      <c r="G9704">
        <v>1740</v>
      </c>
      <c r="I9704" s="2" t="s">
        <v>15</v>
      </c>
      <c r="J9704" t="s">
        <v>16</v>
      </c>
      <c r="K9704" t="s">
        <v>80</v>
      </c>
      <c r="L9704" t="s">
        <v>87</v>
      </c>
      <c r="M9704" s="3">
        <f t="shared" si="302"/>
        <v>36296</v>
      </c>
      <c r="N9704">
        <f t="shared" si="303"/>
        <v>49.271313070079998</v>
      </c>
    </row>
    <row r="9705" spans="1:14" x14ac:dyDescent="0.3">
      <c r="A9705">
        <v>-89.088805555555595</v>
      </c>
      <c r="B9705">
        <v>38.960611111111099</v>
      </c>
      <c r="C9705" t="s">
        <v>12</v>
      </c>
      <c r="D9705" s="1" t="s">
        <v>13</v>
      </c>
      <c r="E9705" s="2" t="s">
        <v>14</v>
      </c>
      <c r="F9705" s="3">
        <v>36295</v>
      </c>
      <c r="G9705">
        <v>2200</v>
      </c>
      <c r="I9705" s="2" t="s">
        <v>15</v>
      </c>
      <c r="J9705" t="s">
        <v>16</v>
      </c>
      <c r="K9705" t="s">
        <v>80</v>
      </c>
      <c r="L9705" t="s">
        <v>87</v>
      </c>
      <c r="M9705" s="3">
        <f t="shared" si="302"/>
        <v>36295</v>
      </c>
      <c r="N9705">
        <f t="shared" si="303"/>
        <v>62.297062502400003</v>
      </c>
    </row>
    <row r="9706" spans="1:14" x14ac:dyDescent="0.3">
      <c r="A9706">
        <v>-89.088805555555595</v>
      </c>
      <c r="B9706">
        <v>38.960611111111099</v>
      </c>
      <c r="C9706" t="s">
        <v>12</v>
      </c>
      <c r="D9706" s="1" t="s">
        <v>13</v>
      </c>
      <c r="E9706" s="2" t="s">
        <v>14</v>
      </c>
      <c r="F9706" s="3">
        <v>36294</v>
      </c>
      <c r="G9706">
        <v>3890</v>
      </c>
      <c r="I9706" s="2" t="s">
        <v>15</v>
      </c>
      <c r="J9706" t="s">
        <v>16</v>
      </c>
      <c r="K9706" t="s">
        <v>80</v>
      </c>
      <c r="L9706" t="s">
        <v>87</v>
      </c>
      <c r="M9706" s="3">
        <f t="shared" si="302"/>
        <v>36294</v>
      </c>
      <c r="N9706">
        <f t="shared" si="303"/>
        <v>110.15253324288</v>
      </c>
    </row>
    <row r="9707" spans="1:14" x14ac:dyDescent="0.3">
      <c r="A9707">
        <v>-89.088805555555595</v>
      </c>
      <c r="B9707">
        <v>38.960611111111099</v>
      </c>
      <c r="C9707" t="s">
        <v>12</v>
      </c>
      <c r="D9707" s="1" t="s">
        <v>13</v>
      </c>
      <c r="E9707" s="2" t="s">
        <v>14</v>
      </c>
      <c r="F9707" s="3">
        <v>36293</v>
      </c>
      <c r="G9707">
        <v>2540</v>
      </c>
      <c r="I9707" s="2" t="s">
        <v>15</v>
      </c>
      <c r="J9707" t="s">
        <v>16</v>
      </c>
      <c r="K9707" t="s">
        <v>80</v>
      </c>
      <c r="L9707" t="s">
        <v>87</v>
      </c>
      <c r="M9707" s="3">
        <f t="shared" si="302"/>
        <v>36293</v>
      </c>
      <c r="N9707">
        <f t="shared" si="303"/>
        <v>71.924790343680002</v>
      </c>
    </row>
    <row r="9708" spans="1:14" x14ac:dyDescent="0.3">
      <c r="A9708">
        <v>-89.088805555555595</v>
      </c>
      <c r="B9708">
        <v>38.960611111111099</v>
      </c>
      <c r="C9708" t="s">
        <v>12</v>
      </c>
      <c r="D9708" s="1" t="s">
        <v>13</v>
      </c>
      <c r="E9708" s="2" t="s">
        <v>14</v>
      </c>
      <c r="F9708" s="3">
        <v>36292</v>
      </c>
      <c r="G9708">
        <v>1250</v>
      </c>
      <c r="I9708" s="2" t="s">
        <v>15</v>
      </c>
      <c r="J9708" t="s">
        <v>16</v>
      </c>
      <c r="K9708" t="s">
        <v>80</v>
      </c>
      <c r="L9708" t="s">
        <v>87</v>
      </c>
      <c r="M9708" s="3">
        <f t="shared" si="302"/>
        <v>36292</v>
      </c>
      <c r="N9708">
        <f t="shared" si="303"/>
        <v>35.396058240000002</v>
      </c>
    </row>
    <row r="9709" spans="1:14" x14ac:dyDescent="0.3">
      <c r="A9709">
        <v>-89.088805555555595</v>
      </c>
      <c r="B9709">
        <v>38.960611111111099</v>
      </c>
      <c r="C9709" t="s">
        <v>12</v>
      </c>
      <c r="D9709" s="1" t="s">
        <v>13</v>
      </c>
      <c r="E9709" s="2" t="s">
        <v>14</v>
      </c>
      <c r="F9709" s="3">
        <v>36291</v>
      </c>
      <c r="G9709">
        <v>1400</v>
      </c>
      <c r="I9709" s="2" t="s">
        <v>15</v>
      </c>
      <c r="J9709" t="s">
        <v>16</v>
      </c>
      <c r="K9709" t="s">
        <v>80</v>
      </c>
      <c r="L9709" t="s">
        <v>87</v>
      </c>
      <c r="M9709" s="3">
        <f t="shared" si="302"/>
        <v>36291</v>
      </c>
      <c r="N9709">
        <f t="shared" si="303"/>
        <v>39.643585228799999</v>
      </c>
    </row>
    <row r="9710" spans="1:14" x14ac:dyDescent="0.3">
      <c r="A9710">
        <v>-89.088805555555595</v>
      </c>
      <c r="B9710">
        <v>38.960611111111099</v>
      </c>
      <c r="C9710" t="s">
        <v>12</v>
      </c>
      <c r="D9710" s="1" t="s">
        <v>13</v>
      </c>
      <c r="E9710" s="2" t="s">
        <v>14</v>
      </c>
      <c r="F9710" s="3">
        <v>36290</v>
      </c>
      <c r="G9710">
        <v>1550</v>
      </c>
      <c r="I9710" s="2" t="s">
        <v>15</v>
      </c>
      <c r="J9710" t="s">
        <v>16</v>
      </c>
      <c r="K9710" t="s">
        <v>80</v>
      </c>
      <c r="L9710" t="s">
        <v>87</v>
      </c>
      <c r="M9710" s="3">
        <f t="shared" si="302"/>
        <v>36290</v>
      </c>
      <c r="N9710">
        <f t="shared" si="303"/>
        <v>43.891112217600003</v>
      </c>
    </row>
    <row r="9711" spans="1:14" x14ac:dyDescent="0.3">
      <c r="A9711">
        <v>-89.088805555555595</v>
      </c>
      <c r="B9711">
        <v>38.960611111111099</v>
      </c>
      <c r="C9711" t="s">
        <v>12</v>
      </c>
      <c r="D9711" s="1" t="s">
        <v>13</v>
      </c>
      <c r="E9711" s="2" t="s">
        <v>14</v>
      </c>
      <c r="F9711" s="3">
        <v>36289</v>
      </c>
      <c r="G9711">
        <v>1750</v>
      </c>
      <c r="I9711" s="2" t="s">
        <v>15</v>
      </c>
      <c r="J9711" t="s">
        <v>16</v>
      </c>
      <c r="K9711" t="s">
        <v>80</v>
      </c>
      <c r="L9711" t="s">
        <v>87</v>
      </c>
      <c r="M9711" s="3">
        <f t="shared" si="302"/>
        <v>36289</v>
      </c>
      <c r="N9711">
        <f t="shared" si="303"/>
        <v>49.554481536000004</v>
      </c>
    </row>
    <row r="9712" spans="1:14" x14ac:dyDescent="0.3">
      <c r="A9712">
        <v>-89.088805555555595</v>
      </c>
      <c r="B9712">
        <v>38.960611111111099</v>
      </c>
      <c r="C9712" t="s">
        <v>12</v>
      </c>
      <c r="D9712" s="1" t="s">
        <v>13</v>
      </c>
      <c r="E9712" s="2" t="s">
        <v>14</v>
      </c>
      <c r="F9712" s="3">
        <v>36288</v>
      </c>
      <c r="G9712">
        <v>2500</v>
      </c>
      <c r="I9712" s="2" t="s">
        <v>15</v>
      </c>
      <c r="J9712" t="s">
        <v>16</v>
      </c>
      <c r="K9712" t="s">
        <v>80</v>
      </c>
      <c r="L9712" t="s">
        <v>87</v>
      </c>
      <c r="M9712" s="3">
        <f t="shared" si="302"/>
        <v>36288</v>
      </c>
      <c r="N9712">
        <f t="shared" si="303"/>
        <v>70.792116480000004</v>
      </c>
    </row>
    <row r="9713" spans="1:14" x14ac:dyDescent="0.3">
      <c r="A9713">
        <v>-89.088805555555595</v>
      </c>
      <c r="B9713">
        <v>38.960611111111099</v>
      </c>
      <c r="C9713" t="s">
        <v>12</v>
      </c>
      <c r="D9713" s="1" t="s">
        <v>13</v>
      </c>
      <c r="E9713" s="2" t="s">
        <v>14</v>
      </c>
      <c r="F9713" s="3">
        <v>36287</v>
      </c>
      <c r="G9713">
        <v>4480</v>
      </c>
      <c r="I9713" s="2" t="s">
        <v>15</v>
      </c>
      <c r="J9713" t="s">
        <v>16</v>
      </c>
      <c r="K9713" t="s">
        <v>80</v>
      </c>
      <c r="L9713" t="s">
        <v>87</v>
      </c>
      <c r="M9713" s="3">
        <f t="shared" si="302"/>
        <v>36287</v>
      </c>
      <c r="N9713">
        <f t="shared" si="303"/>
        <v>126.85947273216</v>
      </c>
    </row>
    <row r="9714" spans="1:14" x14ac:dyDescent="0.3">
      <c r="A9714">
        <v>-89.088805555555595</v>
      </c>
      <c r="B9714">
        <v>38.960611111111099</v>
      </c>
      <c r="C9714" t="s">
        <v>12</v>
      </c>
      <c r="D9714" s="1" t="s">
        <v>13</v>
      </c>
      <c r="E9714" s="2" t="s">
        <v>14</v>
      </c>
      <c r="F9714" s="3">
        <v>36286</v>
      </c>
      <c r="G9714">
        <v>3330</v>
      </c>
      <c r="I9714" s="2" t="s">
        <v>15</v>
      </c>
      <c r="J9714" t="s">
        <v>16</v>
      </c>
      <c r="K9714" t="s">
        <v>80</v>
      </c>
      <c r="L9714" t="s">
        <v>87</v>
      </c>
      <c r="M9714" s="3">
        <f t="shared" si="302"/>
        <v>36286</v>
      </c>
      <c r="N9714">
        <f t="shared" si="303"/>
        <v>94.295099151360006</v>
      </c>
    </row>
    <row r="9715" spans="1:14" x14ac:dyDescent="0.3">
      <c r="A9715">
        <v>-89.088805555555595</v>
      </c>
      <c r="B9715">
        <v>38.960611111111099</v>
      </c>
      <c r="C9715" t="s">
        <v>12</v>
      </c>
      <c r="D9715" s="1" t="s">
        <v>13</v>
      </c>
      <c r="E9715" s="2" t="s">
        <v>14</v>
      </c>
      <c r="F9715" s="3">
        <v>36285</v>
      </c>
      <c r="G9715">
        <v>1720</v>
      </c>
      <c r="I9715" s="2" t="s">
        <v>15</v>
      </c>
      <c r="J9715" t="s">
        <v>16</v>
      </c>
      <c r="K9715" t="s">
        <v>80</v>
      </c>
      <c r="L9715" t="s">
        <v>87</v>
      </c>
      <c r="M9715" s="3">
        <f t="shared" si="302"/>
        <v>36285</v>
      </c>
      <c r="N9715">
        <f t="shared" si="303"/>
        <v>48.704976138239999</v>
      </c>
    </row>
    <row r="9716" spans="1:14" x14ac:dyDescent="0.3">
      <c r="A9716">
        <v>-89.088805555555595</v>
      </c>
      <c r="B9716">
        <v>38.960611111111099</v>
      </c>
      <c r="C9716" t="s">
        <v>12</v>
      </c>
      <c r="D9716" s="1" t="s">
        <v>13</v>
      </c>
      <c r="E9716" s="2" t="s">
        <v>14</v>
      </c>
      <c r="F9716" s="3">
        <v>36284</v>
      </c>
      <c r="G9716">
        <v>1740</v>
      </c>
      <c r="I9716" s="2" t="s">
        <v>15</v>
      </c>
      <c r="J9716" t="s">
        <v>16</v>
      </c>
      <c r="K9716" t="s">
        <v>80</v>
      </c>
      <c r="L9716" t="s">
        <v>87</v>
      </c>
      <c r="M9716" s="3">
        <f t="shared" si="302"/>
        <v>36284</v>
      </c>
      <c r="N9716">
        <f t="shared" si="303"/>
        <v>49.271313070079998</v>
      </c>
    </row>
    <row r="9717" spans="1:14" x14ac:dyDescent="0.3">
      <c r="A9717">
        <v>-89.088805555555595</v>
      </c>
      <c r="B9717">
        <v>38.960611111111099</v>
      </c>
      <c r="C9717" t="s">
        <v>12</v>
      </c>
      <c r="D9717" s="1" t="s">
        <v>13</v>
      </c>
      <c r="E9717" s="2" t="s">
        <v>14</v>
      </c>
      <c r="F9717" s="3">
        <v>36283</v>
      </c>
      <c r="G9717">
        <v>1950</v>
      </c>
      <c r="I9717" s="2" t="s">
        <v>15</v>
      </c>
      <c r="J9717" t="s">
        <v>16</v>
      </c>
      <c r="K9717" t="s">
        <v>80</v>
      </c>
      <c r="L9717" t="s">
        <v>87</v>
      </c>
      <c r="M9717" s="3">
        <f t="shared" si="302"/>
        <v>36283</v>
      </c>
      <c r="N9717">
        <f t="shared" si="303"/>
        <v>55.217850854399998</v>
      </c>
    </row>
    <row r="9718" spans="1:14" x14ac:dyDescent="0.3">
      <c r="A9718">
        <v>-89.088805555555595</v>
      </c>
      <c r="B9718">
        <v>38.960611111111099</v>
      </c>
      <c r="C9718" t="s">
        <v>12</v>
      </c>
      <c r="D9718" s="1" t="s">
        <v>13</v>
      </c>
      <c r="E9718" s="2" t="s">
        <v>14</v>
      </c>
      <c r="F9718" s="3">
        <v>36282</v>
      </c>
      <c r="G9718">
        <v>2130</v>
      </c>
      <c r="I9718" s="2" t="s">
        <v>15</v>
      </c>
      <c r="J9718" t="s">
        <v>16</v>
      </c>
      <c r="K9718" t="s">
        <v>80</v>
      </c>
      <c r="L9718" t="s">
        <v>87</v>
      </c>
      <c r="M9718" s="3">
        <f t="shared" si="302"/>
        <v>36282</v>
      </c>
      <c r="N9718">
        <f t="shared" si="303"/>
        <v>60.31488324096</v>
      </c>
    </row>
    <row r="9719" spans="1:14" x14ac:dyDescent="0.3">
      <c r="A9719">
        <v>-89.088805555555595</v>
      </c>
      <c r="B9719">
        <v>38.960611111111099</v>
      </c>
      <c r="C9719" t="s">
        <v>12</v>
      </c>
      <c r="D9719" s="1" t="s">
        <v>13</v>
      </c>
      <c r="E9719" s="2" t="s">
        <v>14</v>
      </c>
      <c r="F9719" s="3">
        <v>36281</v>
      </c>
      <c r="G9719">
        <v>2330</v>
      </c>
      <c r="I9719" s="2" t="s">
        <v>15</v>
      </c>
      <c r="J9719" t="s">
        <v>16</v>
      </c>
      <c r="K9719" t="s">
        <v>80</v>
      </c>
      <c r="L9719" t="s">
        <v>87</v>
      </c>
      <c r="M9719" s="3">
        <f t="shared" si="302"/>
        <v>36281</v>
      </c>
      <c r="N9719">
        <f t="shared" si="303"/>
        <v>65.978252559360001</v>
      </c>
    </row>
    <row r="9720" spans="1:14" x14ac:dyDescent="0.3">
      <c r="A9720">
        <v>-89.088805555555595</v>
      </c>
      <c r="B9720">
        <v>38.960611111111099</v>
      </c>
      <c r="C9720" t="s">
        <v>12</v>
      </c>
      <c r="D9720" s="1" t="s">
        <v>13</v>
      </c>
      <c r="E9720" s="2" t="s">
        <v>14</v>
      </c>
      <c r="F9720" s="3">
        <v>36280</v>
      </c>
      <c r="G9720">
        <v>2940</v>
      </c>
      <c r="I9720" s="2" t="s">
        <v>15</v>
      </c>
      <c r="J9720" t="s">
        <v>16</v>
      </c>
      <c r="K9720" t="s">
        <v>80</v>
      </c>
      <c r="L9720" t="s">
        <v>87</v>
      </c>
      <c r="M9720" s="3">
        <f t="shared" si="302"/>
        <v>36280</v>
      </c>
      <c r="N9720">
        <f t="shared" si="303"/>
        <v>83.251528980480003</v>
      </c>
    </row>
    <row r="9721" spans="1:14" x14ac:dyDescent="0.3">
      <c r="A9721">
        <v>-89.088805555555595</v>
      </c>
      <c r="B9721">
        <v>38.960611111111099</v>
      </c>
      <c r="C9721" t="s">
        <v>12</v>
      </c>
      <c r="D9721" s="1" t="s">
        <v>13</v>
      </c>
      <c r="E9721" s="2" t="s">
        <v>14</v>
      </c>
      <c r="F9721" s="3">
        <v>36279</v>
      </c>
      <c r="G9721">
        <v>4350</v>
      </c>
      <c r="I9721" s="2" t="s">
        <v>15</v>
      </c>
      <c r="J9721" t="s">
        <v>16</v>
      </c>
      <c r="K9721" t="s">
        <v>80</v>
      </c>
      <c r="L9721" t="s">
        <v>87</v>
      </c>
      <c r="M9721" s="3">
        <f t="shared" si="302"/>
        <v>36279</v>
      </c>
      <c r="N9721">
        <f t="shared" si="303"/>
        <v>123.17828267520001</v>
      </c>
    </row>
    <row r="9722" spans="1:14" x14ac:dyDescent="0.3">
      <c r="A9722">
        <v>-89.088805555555595</v>
      </c>
      <c r="B9722">
        <v>38.960611111111099</v>
      </c>
      <c r="C9722" t="s">
        <v>12</v>
      </c>
      <c r="D9722" s="1" t="s">
        <v>13</v>
      </c>
      <c r="E9722" s="2" t="s">
        <v>14</v>
      </c>
      <c r="F9722" s="3">
        <v>36278</v>
      </c>
      <c r="G9722">
        <v>3930</v>
      </c>
      <c r="I9722" s="2" t="s">
        <v>15</v>
      </c>
      <c r="J9722" t="s">
        <v>16</v>
      </c>
      <c r="K9722" t="s">
        <v>80</v>
      </c>
      <c r="L9722" t="s">
        <v>87</v>
      </c>
      <c r="M9722" s="3">
        <f t="shared" si="302"/>
        <v>36278</v>
      </c>
      <c r="N9722">
        <f t="shared" si="303"/>
        <v>111.28520710656001</v>
      </c>
    </row>
    <row r="9723" spans="1:14" x14ac:dyDescent="0.3">
      <c r="A9723">
        <v>-89.088805555555595</v>
      </c>
      <c r="B9723">
        <v>38.960611111111099</v>
      </c>
      <c r="C9723" t="s">
        <v>12</v>
      </c>
      <c r="D9723" s="1" t="s">
        <v>13</v>
      </c>
      <c r="E9723" s="2" t="s">
        <v>14</v>
      </c>
      <c r="F9723" s="3">
        <v>36277</v>
      </c>
      <c r="G9723">
        <v>1540</v>
      </c>
      <c r="I9723" s="2" t="s">
        <v>15</v>
      </c>
      <c r="J9723" t="s">
        <v>16</v>
      </c>
      <c r="K9723" t="s">
        <v>80</v>
      </c>
      <c r="L9723" t="s">
        <v>87</v>
      </c>
      <c r="M9723" s="3">
        <f t="shared" si="302"/>
        <v>36277</v>
      </c>
      <c r="N9723">
        <f t="shared" si="303"/>
        <v>43.607943751680004</v>
      </c>
    </row>
    <row r="9724" spans="1:14" x14ac:dyDescent="0.3">
      <c r="A9724">
        <v>-89.088805555555595</v>
      </c>
      <c r="B9724">
        <v>38.960611111111099</v>
      </c>
      <c r="C9724" t="s">
        <v>12</v>
      </c>
      <c r="D9724" s="1" t="s">
        <v>13</v>
      </c>
      <c r="E9724" s="2" t="s">
        <v>14</v>
      </c>
      <c r="F9724" s="3">
        <v>36276</v>
      </c>
      <c r="G9724">
        <v>1410</v>
      </c>
      <c r="I9724" s="2" t="s">
        <v>15</v>
      </c>
      <c r="J9724" t="s">
        <v>16</v>
      </c>
      <c r="K9724" t="s">
        <v>80</v>
      </c>
      <c r="L9724" t="s">
        <v>87</v>
      </c>
      <c r="M9724" s="3">
        <f t="shared" si="302"/>
        <v>36276</v>
      </c>
      <c r="N9724">
        <f t="shared" si="303"/>
        <v>39.926753694719999</v>
      </c>
    </row>
    <row r="9725" spans="1:14" x14ac:dyDescent="0.3">
      <c r="A9725">
        <v>-89.088805555555595</v>
      </c>
      <c r="B9725">
        <v>38.960611111111099</v>
      </c>
      <c r="C9725" t="s">
        <v>12</v>
      </c>
      <c r="D9725" s="1" t="s">
        <v>13</v>
      </c>
      <c r="E9725" s="2" t="s">
        <v>14</v>
      </c>
      <c r="F9725" s="3">
        <v>36275</v>
      </c>
      <c r="G9725">
        <v>1430</v>
      </c>
      <c r="I9725" s="2" t="s">
        <v>15</v>
      </c>
      <c r="J9725" t="s">
        <v>16</v>
      </c>
      <c r="K9725" t="s">
        <v>80</v>
      </c>
      <c r="L9725" t="s">
        <v>87</v>
      </c>
      <c r="M9725" s="3">
        <f t="shared" si="302"/>
        <v>36275</v>
      </c>
      <c r="N9725">
        <f t="shared" si="303"/>
        <v>40.493090626560004</v>
      </c>
    </row>
    <row r="9726" spans="1:14" x14ac:dyDescent="0.3">
      <c r="A9726">
        <v>-89.088805555555595</v>
      </c>
      <c r="B9726">
        <v>38.960611111111099</v>
      </c>
      <c r="C9726" t="s">
        <v>12</v>
      </c>
      <c r="D9726" s="1" t="s">
        <v>13</v>
      </c>
      <c r="E9726" s="2" t="s">
        <v>14</v>
      </c>
      <c r="F9726" s="3">
        <v>36274</v>
      </c>
      <c r="G9726">
        <v>1380</v>
      </c>
      <c r="I9726" s="2" t="s">
        <v>15</v>
      </c>
      <c r="J9726" t="s">
        <v>16</v>
      </c>
      <c r="K9726" t="s">
        <v>80</v>
      </c>
      <c r="L9726" t="s">
        <v>87</v>
      </c>
      <c r="M9726" s="3">
        <f t="shared" si="302"/>
        <v>36274</v>
      </c>
      <c r="N9726">
        <f t="shared" si="303"/>
        <v>39.077248296960001</v>
      </c>
    </row>
    <row r="9727" spans="1:14" x14ac:dyDescent="0.3">
      <c r="A9727">
        <v>-89.088805555555595</v>
      </c>
      <c r="B9727">
        <v>38.960611111111099</v>
      </c>
      <c r="C9727" t="s">
        <v>12</v>
      </c>
      <c r="D9727" s="1" t="s">
        <v>13</v>
      </c>
      <c r="E9727" s="2" t="s">
        <v>14</v>
      </c>
      <c r="F9727" s="3">
        <v>36273</v>
      </c>
      <c r="G9727">
        <v>1540</v>
      </c>
      <c r="I9727" s="2" t="s">
        <v>15</v>
      </c>
      <c r="J9727" t="s">
        <v>16</v>
      </c>
      <c r="K9727" t="s">
        <v>80</v>
      </c>
      <c r="L9727" t="s">
        <v>87</v>
      </c>
      <c r="M9727" s="3">
        <f t="shared" si="302"/>
        <v>36273</v>
      </c>
      <c r="N9727">
        <f t="shared" si="303"/>
        <v>43.607943751680004</v>
      </c>
    </row>
    <row r="9728" spans="1:14" x14ac:dyDescent="0.3">
      <c r="A9728">
        <v>-89.088805555555595</v>
      </c>
      <c r="B9728">
        <v>38.960611111111099</v>
      </c>
      <c r="C9728" t="s">
        <v>12</v>
      </c>
      <c r="D9728" s="1" t="s">
        <v>13</v>
      </c>
      <c r="E9728" s="2" t="s">
        <v>14</v>
      </c>
      <c r="F9728" s="3">
        <v>36272</v>
      </c>
      <c r="G9728">
        <v>1840</v>
      </c>
      <c r="I9728" s="2" t="s">
        <v>15</v>
      </c>
      <c r="J9728" t="s">
        <v>16</v>
      </c>
      <c r="K9728" t="s">
        <v>80</v>
      </c>
      <c r="L9728" t="s">
        <v>87</v>
      </c>
      <c r="M9728" s="3">
        <f t="shared" si="302"/>
        <v>36272</v>
      </c>
      <c r="N9728">
        <f t="shared" si="303"/>
        <v>52.102997729279998</v>
      </c>
    </row>
    <row r="9729" spans="1:14" x14ac:dyDescent="0.3">
      <c r="A9729">
        <v>-89.088805555555595</v>
      </c>
      <c r="B9729">
        <v>38.960611111111099</v>
      </c>
      <c r="C9729" t="s">
        <v>12</v>
      </c>
      <c r="D9729" s="1" t="s">
        <v>13</v>
      </c>
      <c r="E9729" s="2" t="s">
        <v>14</v>
      </c>
      <c r="F9729" s="3">
        <v>36271</v>
      </c>
      <c r="G9729">
        <v>1940</v>
      </c>
      <c r="I9729" s="2" t="s">
        <v>15</v>
      </c>
      <c r="J9729" t="s">
        <v>16</v>
      </c>
      <c r="K9729" t="s">
        <v>80</v>
      </c>
      <c r="L9729" t="s">
        <v>87</v>
      </c>
      <c r="M9729" s="3">
        <f t="shared" si="302"/>
        <v>36271</v>
      </c>
      <c r="N9729">
        <f t="shared" si="303"/>
        <v>54.934682388479999</v>
      </c>
    </row>
    <row r="9730" spans="1:14" x14ac:dyDescent="0.3">
      <c r="A9730">
        <v>-89.088805555555595</v>
      </c>
      <c r="B9730">
        <v>38.960611111111099</v>
      </c>
      <c r="C9730" t="s">
        <v>12</v>
      </c>
      <c r="D9730" s="1" t="s">
        <v>13</v>
      </c>
      <c r="E9730" s="2" t="s">
        <v>14</v>
      </c>
      <c r="F9730" s="3">
        <v>36270</v>
      </c>
      <c r="G9730">
        <v>2080</v>
      </c>
      <c r="I9730" s="2" t="s">
        <v>15</v>
      </c>
      <c r="J9730" t="s">
        <v>16</v>
      </c>
      <c r="K9730" t="s">
        <v>80</v>
      </c>
      <c r="L9730" t="s">
        <v>87</v>
      </c>
      <c r="M9730" s="3">
        <f t="shared" si="302"/>
        <v>36270</v>
      </c>
      <c r="N9730">
        <f t="shared" si="303"/>
        <v>58.899040911360004</v>
      </c>
    </row>
    <row r="9731" spans="1:14" x14ac:dyDescent="0.3">
      <c r="A9731">
        <v>-89.088805555555595</v>
      </c>
      <c r="B9731">
        <v>38.960611111111099</v>
      </c>
      <c r="C9731" t="s">
        <v>12</v>
      </c>
      <c r="D9731" s="1" t="s">
        <v>13</v>
      </c>
      <c r="E9731" s="2" t="s">
        <v>14</v>
      </c>
      <c r="F9731" s="3">
        <v>36269</v>
      </c>
      <c r="G9731">
        <v>2300</v>
      </c>
      <c r="I9731" s="2" t="s">
        <v>15</v>
      </c>
      <c r="J9731" t="s">
        <v>16</v>
      </c>
      <c r="K9731" t="s">
        <v>80</v>
      </c>
      <c r="L9731" t="s">
        <v>87</v>
      </c>
      <c r="M9731" s="3">
        <f t="shared" ref="M9731:M9794" si="304">F9731</f>
        <v>36269</v>
      </c>
      <c r="N9731">
        <f t="shared" ref="N9731:N9794" si="305">G9731*0.028316846592</f>
        <v>65.128747161600003</v>
      </c>
    </row>
    <row r="9732" spans="1:14" x14ac:dyDescent="0.3">
      <c r="A9732">
        <v>-89.088805555555595</v>
      </c>
      <c r="B9732">
        <v>38.960611111111099</v>
      </c>
      <c r="C9732" t="s">
        <v>12</v>
      </c>
      <c r="D9732" s="1" t="s">
        <v>13</v>
      </c>
      <c r="E9732" s="2" t="s">
        <v>14</v>
      </c>
      <c r="F9732" s="3">
        <v>36268</v>
      </c>
      <c r="G9732">
        <v>2590</v>
      </c>
      <c r="I9732" s="2" t="s">
        <v>15</v>
      </c>
      <c r="J9732" t="s">
        <v>16</v>
      </c>
      <c r="K9732" t="s">
        <v>80</v>
      </c>
      <c r="L9732" t="s">
        <v>87</v>
      </c>
      <c r="M9732" s="3">
        <f t="shared" si="304"/>
        <v>36268</v>
      </c>
      <c r="N9732">
        <f t="shared" si="305"/>
        <v>73.340632673279998</v>
      </c>
    </row>
    <row r="9733" spans="1:14" x14ac:dyDescent="0.3">
      <c r="A9733">
        <v>-89.088805555555595</v>
      </c>
      <c r="B9733">
        <v>38.960611111111099</v>
      </c>
      <c r="C9733" t="s">
        <v>12</v>
      </c>
      <c r="D9733" s="1" t="s">
        <v>13</v>
      </c>
      <c r="E9733" s="2" t="s">
        <v>14</v>
      </c>
      <c r="F9733" s="3">
        <v>36267</v>
      </c>
      <c r="G9733">
        <v>3190</v>
      </c>
      <c r="I9733" s="2" t="s">
        <v>15</v>
      </c>
      <c r="J9733" t="s">
        <v>16</v>
      </c>
      <c r="K9733" t="s">
        <v>80</v>
      </c>
      <c r="L9733" t="s">
        <v>87</v>
      </c>
      <c r="M9733" s="3">
        <f t="shared" si="304"/>
        <v>36267</v>
      </c>
      <c r="N9733">
        <f t="shared" si="305"/>
        <v>90.330740628480001</v>
      </c>
    </row>
    <row r="9734" spans="1:14" x14ac:dyDescent="0.3">
      <c r="A9734">
        <v>-89.088805555555595</v>
      </c>
      <c r="B9734">
        <v>38.960611111111099</v>
      </c>
      <c r="C9734" t="s">
        <v>12</v>
      </c>
      <c r="D9734" s="1" t="s">
        <v>13</v>
      </c>
      <c r="E9734" s="2" t="s">
        <v>14</v>
      </c>
      <c r="F9734" s="3">
        <v>36266</v>
      </c>
      <c r="G9734">
        <v>2850</v>
      </c>
      <c r="I9734" s="2" t="s">
        <v>15</v>
      </c>
      <c r="J9734" t="s">
        <v>16</v>
      </c>
      <c r="K9734" t="s">
        <v>80</v>
      </c>
      <c r="L9734" t="s">
        <v>87</v>
      </c>
      <c r="M9734" s="3">
        <f t="shared" si="304"/>
        <v>36266</v>
      </c>
      <c r="N9734">
        <f t="shared" si="305"/>
        <v>80.703012787199995</v>
      </c>
    </row>
    <row r="9735" spans="1:14" x14ac:dyDescent="0.3">
      <c r="A9735">
        <v>-89.088805555555595</v>
      </c>
      <c r="B9735">
        <v>38.960611111111099</v>
      </c>
      <c r="C9735" t="s">
        <v>12</v>
      </c>
      <c r="D9735" s="1" t="s">
        <v>13</v>
      </c>
      <c r="E9735" s="2" t="s">
        <v>14</v>
      </c>
      <c r="F9735" s="3">
        <v>36265</v>
      </c>
      <c r="G9735">
        <v>895</v>
      </c>
      <c r="I9735" s="2" t="s">
        <v>15</v>
      </c>
      <c r="J9735" t="s">
        <v>16</v>
      </c>
      <c r="K9735" t="s">
        <v>80</v>
      </c>
      <c r="L9735" t="s">
        <v>87</v>
      </c>
      <c r="M9735" s="3">
        <f t="shared" si="304"/>
        <v>36265</v>
      </c>
      <c r="N9735">
        <f t="shared" si="305"/>
        <v>25.343577699840001</v>
      </c>
    </row>
    <row r="9736" spans="1:14" x14ac:dyDescent="0.3">
      <c r="A9736">
        <v>-89.088805555555595</v>
      </c>
      <c r="B9736">
        <v>38.960611111111099</v>
      </c>
      <c r="C9736" t="s">
        <v>12</v>
      </c>
      <c r="D9736" s="1" t="s">
        <v>13</v>
      </c>
      <c r="E9736" s="2" t="s">
        <v>14</v>
      </c>
      <c r="F9736" s="3">
        <v>36264</v>
      </c>
      <c r="G9736">
        <v>466</v>
      </c>
      <c r="I9736" s="2" t="s">
        <v>15</v>
      </c>
      <c r="J9736" t="s">
        <v>16</v>
      </c>
      <c r="K9736" t="s">
        <v>80</v>
      </c>
      <c r="L9736" t="s">
        <v>87</v>
      </c>
      <c r="M9736" s="3">
        <f t="shared" si="304"/>
        <v>36264</v>
      </c>
      <c r="N9736">
        <f t="shared" si="305"/>
        <v>13.195650511872</v>
      </c>
    </row>
    <row r="9737" spans="1:14" x14ac:dyDescent="0.3">
      <c r="A9737">
        <v>-89.088805555555595</v>
      </c>
      <c r="B9737">
        <v>38.960611111111099</v>
      </c>
      <c r="C9737" t="s">
        <v>12</v>
      </c>
      <c r="D9737" s="1" t="s">
        <v>13</v>
      </c>
      <c r="E9737" s="2" t="s">
        <v>14</v>
      </c>
      <c r="F9737" s="3">
        <v>36263</v>
      </c>
      <c r="G9737">
        <v>492</v>
      </c>
      <c r="I9737" s="2" t="s">
        <v>15</v>
      </c>
      <c r="J9737" t="s">
        <v>16</v>
      </c>
      <c r="K9737" t="s">
        <v>80</v>
      </c>
      <c r="L9737" t="s">
        <v>87</v>
      </c>
      <c r="M9737" s="3">
        <f t="shared" si="304"/>
        <v>36263</v>
      </c>
      <c r="N9737">
        <f t="shared" si="305"/>
        <v>13.931888523264</v>
      </c>
    </row>
    <row r="9738" spans="1:14" x14ac:dyDescent="0.3">
      <c r="A9738">
        <v>-89.088805555555595</v>
      </c>
      <c r="B9738">
        <v>38.960611111111099</v>
      </c>
      <c r="C9738" t="s">
        <v>12</v>
      </c>
      <c r="D9738" s="1" t="s">
        <v>13</v>
      </c>
      <c r="E9738" s="2" t="s">
        <v>14</v>
      </c>
      <c r="F9738" s="3">
        <v>36262</v>
      </c>
      <c r="G9738">
        <v>551</v>
      </c>
      <c r="I9738" s="2" t="s">
        <v>15</v>
      </c>
      <c r="J9738" t="s">
        <v>16</v>
      </c>
      <c r="K9738" t="s">
        <v>80</v>
      </c>
      <c r="L9738" t="s">
        <v>87</v>
      </c>
      <c r="M9738" s="3">
        <f t="shared" si="304"/>
        <v>36262</v>
      </c>
      <c r="N9738">
        <f t="shared" si="305"/>
        <v>15.602582472192001</v>
      </c>
    </row>
    <row r="9739" spans="1:14" x14ac:dyDescent="0.3">
      <c r="A9739">
        <v>-89.088805555555595</v>
      </c>
      <c r="B9739">
        <v>38.960611111111099</v>
      </c>
      <c r="C9739" t="s">
        <v>12</v>
      </c>
      <c r="D9739" s="1" t="s">
        <v>13</v>
      </c>
      <c r="E9739" s="2" t="s">
        <v>14</v>
      </c>
      <c r="F9739" s="3">
        <v>36261</v>
      </c>
      <c r="G9739">
        <v>687</v>
      </c>
      <c r="I9739" s="2" t="s">
        <v>15</v>
      </c>
      <c r="J9739" t="s">
        <v>16</v>
      </c>
      <c r="K9739" t="s">
        <v>80</v>
      </c>
      <c r="L9739" t="s">
        <v>87</v>
      </c>
      <c r="M9739" s="3">
        <f t="shared" si="304"/>
        <v>36261</v>
      </c>
      <c r="N9739">
        <f t="shared" si="305"/>
        <v>19.453673608704001</v>
      </c>
    </row>
    <row r="9740" spans="1:14" x14ac:dyDescent="0.3">
      <c r="A9740">
        <v>-89.088805555555595</v>
      </c>
      <c r="B9740">
        <v>38.960611111111099</v>
      </c>
      <c r="C9740" t="s">
        <v>12</v>
      </c>
      <c r="D9740" s="1" t="s">
        <v>13</v>
      </c>
      <c r="E9740" s="2" t="s">
        <v>14</v>
      </c>
      <c r="F9740" s="3">
        <v>36260</v>
      </c>
      <c r="G9740">
        <v>1150</v>
      </c>
      <c r="I9740" s="2" t="s">
        <v>15</v>
      </c>
      <c r="J9740" t="s">
        <v>16</v>
      </c>
      <c r="K9740" t="s">
        <v>80</v>
      </c>
      <c r="L9740" t="s">
        <v>87</v>
      </c>
      <c r="M9740" s="3">
        <f t="shared" si="304"/>
        <v>36260</v>
      </c>
      <c r="N9740">
        <f t="shared" si="305"/>
        <v>32.564373580800002</v>
      </c>
    </row>
    <row r="9741" spans="1:14" x14ac:dyDescent="0.3">
      <c r="A9741">
        <v>-89.088805555555595</v>
      </c>
      <c r="B9741">
        <v>38.960611111111099</v>
      </c>
      <c r="C9741" t="s">
        <v>12</v>
      </c>
      <c r="D9741" s="1" t="s">
        <v>13</v>
      </c>
      <c r="E9741" s="2" t="s">
        <v>14</v>
      </c>
      <c r="F9741" s="3">
        <v>36259</v>
      </c>
      <c r="G9741">
        <v>1130</v>
      </c>
      <c r="I9741" s="2" t="s">
        <v>15</v>
      </c>
      <c r="J9741" t="s">
        <v>16</v>
      </c>
      <c r="K9741" t="s">
        <v>80</v>
      </c>
      <c r="L9741" t="s">
        <v>87</v>
      </c>
      <c r="M9741" s="3">
        <f t="shared" si="304"/>
        <v>36259</v>
      </c>
      <c r="N9741">
        <f t="shared" si="305"/>
        <v>31.998036648959999</v>
      </c>
    </row>
    <row r="9742" spans="1:14" x14ac:dyDescent="0.3">
      <c r="A9742">
        <v>-89.088805555555595</v>
      </c>
      <c r="B9742">
        <v>38.960611111111099</v>
      </c>
      <c r="C9742" t="s">
        <v>12</v>
      </c>
      <c r="D9742" s="1" t="s">
        <v>13</v>
      </c>
      <c r="E9742" s="2" t="s">
        <v>14</v>
      </c>
      <c r="F9742" s="3">
        <v>36258</v>
      </c>
      <c r="G9742">
        <v>615</v>
      </c>
      <c r="I9742" s="2" t="s">
        <v>15</v>
      </c>
      <c r="J9742" t="s">
        <v>16</v>
      </c>
      <c r="K9742" t="s">
        <v>80</v>
      </c>
      <c r="L9742" t="s">
        <v>87</v>
      </c>
      <c r="M9742" s="3">
        <f t="shared" si="304"/>
        <v>36258</v>
      </c>
      <c r="N9742">
        <f t="shared" si="305"/>
        <v>17.414860654080002</v>
      </c>
    </row>
    <row r="9743" spans="1:14" x14ac:dyDescent="0.3">
      <c r="A9743">
        <v>-89.088805555555595</v>
      </c>
      <c r="B9743">
        <v>38.960611111111099</v>
      </c>
      <c r="C9743" t="s">
        <v>12</v>
      </c>
      <c r="D9743" s="1" t="s">
        <v>13</v>
      </c>
      <c r="E9743" s="2" t="s">
        <v>14</v>
      </c>
      <c r="F9743" s="3">
        <v>36257</v>
      </c>
      <c r="G9743">
        <v>1020</v>
      </c>
      <c r="I9743" s="2" t="s">
        <v>15</v>
      </c>
      <c r="J9743" t="s">
        <v>16</v>
      </c>
      <c r="K9743" t="s">
        <v>80</v>
      </c>
      <c r="L9743" t="s">
        <v>87</v>
      </c>
      <c r="M9743" s="3">
        <f t="shared" si="304"/>
        <v>36257</v>
      </c>
      <c r="N9743">
        <f t="shared" si="305"/>
        <v>28.88318352384</v>
      </c>
    </row>
    <row r="9744" spans="1:14" x14ac:dyDescent="0.3">
      <c r="A9744">
        <v>-89.088805555555595</v>
      </c>
      <c r="B9744">
        <v>38.960611111111099</v>
      </c>
      <c r="C9744" t="s">
        <v>12</v>
      </c>
      <c r="D9744" s="1" t="s">
        <v>13</v>
      </c>
      <c r="E9744" s="2" t="s">
        <v>14</v>
      </c>
      <c r="F9744" s="3">
        <v>36256</v>
      </c>
      <c r="G9744">
        <v>773</v>
      </c>
      <c r="I9744" s="2" t="s">
        <v>15</v>
      </c>
      <c r="J9744" t="s">
        <v>16</v>
      </c>
      <c r="K9744" t="s">
        <v>80</v>
      </c>
      <c r="L9744" t="s">
        <v>87</v>
      </c>
      <c r="M9744" s="3">
        <f t="shared" si="304"/>
        <v>36256</v>
      </c>
      <c r="N9744">
        <f t="shared" si="305"/>
        <v>21.888922415616001</v>
      </c>
    </row>
    <row r="9745" spans="1:14" x14ac:dyDescent="0.3">
      <c r="A9745">
        <v>-89.088805555555595</v>
      </c>
      <c r="B9745">
        <v>38.960611111111099</v>
      </c>
      <c r="C9745" t="s">
        <v>12</v>
      </c>
      <c r="D9745" s="1" t="s">
        <v>13</v>
      </c>
      <c r="E9745" s="2" t="s">
        <v>14</v>
      </c>
      <c r="F9745" s="3">
        <v>36255</v>
      </c>
      <c r="G9745">
        <v>520</v>
      </c>
      <c r="I9745" s="2" t="s">
        <v>15</v>
      </c>
      <c r="J9745" t="s">
        <v>16</v>
      </c>
      <c r="K9745" t="s">
        <v>80</v>
      </c>
      <c r="L9745" t="s">
        <v>87</v>
      </c>
      <c r="M9745" s="3">
        <f t="shared" si="304"/>
        <v>36255</v>
      </c>
      <c r="N9745">
        <f t="shared" si="305"/>
        <v>14.724760227840001</v>
      </c>
    </row>
    <row r="9746" spans="1:14" x14ac:dyDescent="0.3">
      <c r="A9746">
        <v>-89.088805555555595</v>
      </c>
      <c r="B9746">
        <v>38.960611111111099</v>
      </c>
      <c r="C9746" t="s">
        <v>12</v>
      </c>
      <c r="D9746" s="1" t="s">
        <v>13</v>
      </c>
      <c r="E9746" s="2" t="s">
        <v>14</v>
      </c>
      <c r="F9746" s="3">
        <v>36254</v>
      </c>
      <c r="G9746">
        <v>522</v>
      </c>
      <c r="I9746" s="2" t="s">
        <v>15</v>
      </c>
      <c r="J9746" t="s">
        <v>16</v>
      </c>
      <c r="K9746" t="s">
        <v>80</v>
      </c>
      <c r="L9746" t="s">
        <v>87</v>
      </c>
      <c r="M9746" s="3">
        <f t="shared" si="304"/>
        <v>36254</v>
      </c>
      <c r="N9746">
        <f t="shared" si="305"/>
        <v>14.781393921024</v>
      </c>
    </row>
    <row r="9747" spans="1:14" x14ac:dyDescent="0.3">
      <c r="A9747">
        <v>-89.088805555555595</v>
      </c>
      <c r="B9747">
        <v>38.960611111111099</v>
      </c>
      <c r="C9747" t="s">
        <v>12</v>
      </c>
      <c r="D9747" s="1" t="s">
        <v>13</v>
      </c>
      <c r="E9747" s="2" t="s">
        <v>14</v>
      </c>
      <c r="F9747" s="3">
        <v>36253</v>
      </c>
      <c r="G9747">
        <v>528</v>
      </c>
      <c r="I9747" s="2" t="s">
        <v>15</v>
      </c>
      <c r="J9747" t="s">
        <v>16</v>
      </c>
      <c r="K9747" t="s">
        <v>80</v>
      </c>
      <c r="L9747" t="s">
        <v>87</v>
      </c>
      <c r="M9747" s="3">
        <f t="shared" si="304"/>
        <v>36253</v>
      </c>
      <c r="N9747">
        <f t="shared" si="305"/>
        <v>14.951295000576</v>
      </c>
    </row>
    <row r="9748" spans="1:14" x14ac:dyDescent="0.3">
      <c r="A9748">
        <v>-89.088805555555595</v>
      </c>
      <c r="B9748">
        <v>38.960611111111099</v>
      </c>
      <c r="C9748" t="s">
        <v>12</v>
      </c>
      <c r="D9748" s="1" t="s">
        <v>13</v>
      </c>
      <c r="E9748" s="2" t="s">
        <v>14</v>
      </c>
      <c r="F9748" s="3">
        <v>36252</v>
      </c>
      <c r="G9748">
        <v>555</v>
      </c>
      <c r="I9748" s="2" t="s">
        <v>15</v>
      </c>
      <c r="J9748" t="s">
        <v>16</v>
      </c>
      <c r="K9748" t="s">
        <v>80</v>
      </c>
      <c r="L9748" t="s">
        <v>87</v>
      </c>
      <c r="M9748" s="3">
        <f t="shared" si="304"/>
        <v>36252</v>
      </c>
      <c r="N9748">
        <f t="shared" si="305"/>
        <v>15.71584985856</v>
      </c>
    </row>
    <row r="9749" spans="1:14" x14ac:dyDescent="0.3">
      <c r="A9749">
        <v>-89.088805555555595</v>
      </c>
      <c r="B9749">
        <v>38.960611111111099</v>
      </c>
      <c r="C9749" t="s">
        <v>12</v>
      </c>
      <c r="D9749" s="1" t="s">
        <v>13</v>
      </c>
      <c r="E9749" s="2" t="s">
        <v>14</v>
      </c>
      <c r="F9749" s="3">
        <v>36251</v>
      </c>
      <c r="G9749">
        <v>580</v>
      </c>
      <c r="I9749" s="2" t="s">
        <v>15</v>
      </c>
      <c r="J9749" t="s">
        <v>16</v>
      </c>
      <c r="K9749" t="s">
        <v>80</v>
      </c>
      <c r="L9749" t="s">
        <v>87</v>
      </c>
      <c r="M9749" s="3">
        <f t="shared" si="304"/>
        <v>36251</v>
      </c>
      <c r="N9749">
        <f t="shared" si="305"/>
        <v>16.42377102336</v>
      </c>
    </row>
    <row r="9750" spans="1:14" x14ac:dyDescent="0.3">
      <c r="A9750">
        <v>-89.088805555555595</v>
      </c>
      <c r="B9750">
        <v>38.960611111111099</v>
      </c>
      <c r="C9750" t="s">
        <v>12</v>
      </c>
      <c r="D9750" s="1" t="s">
        <v>13</v>
      </c>
      <c r="E9750" s="2" t="s">
        <v>14</v>
      </c>
      <c r="F9750" s="3">
        <v>36250</v>
      </c>
      <c r="G9750">
        <v>648</v>
      </c>
      <c r="I9750" s="2" t="s">
        <v>15</v>
      </c>
      <c r="J9750" t="s">
        <v>16</v>
      </c>
      <c r="K9750" t="s">
        <v>80</v>
      </c>
      <c r="L9750" t="s">
        <v>87</v>
      </c>
      <c r="M9750" s="3">
        <f t="shared" si="304"/>
        <v>36250</v>
      </c>
      <c r="N9750">
        <f t="shared" si="305"/>
        <v>18.349316591615999</v>
      </c>
    </row>
    <row r="9751" spans="1:14" x14ac:dyDescent="0.3">
      <c r="A9751">
        <v>-89.088805555555595</v>
      </c>
      <c r="B9751">
        <v>38.960611111111099</v>
      </c>
      <c r="C9751" t="s">
        <v>12</v>
      </c>
      <c r="D9751" s="1" t="s">
        <v>13</v>
      </c>
      <c r="E9751" s="2" t="s">
        <v>14</v>
      </c>
      <c r="F9751" s="3">
        <v>36249</v>
      </c>
      <c r="G9751">
        <v>718</v>
      </c>
      <c r="I9751" s="2" t="s">
        <v>15</v>
      </c>
      <c r="J9751" t="s">
        <v>16</v>
      </c>
      <c r="K9751" t="s">
        <v>80</v>
      </c>
      <c r="L9751" t="s">
        <v>87</v>
      </c>
      <c r="M9751" s="3">
        <f t="shared" si="304"/>
        <v>36249</v>
      </c>
      <c r="N9751">
        <f t="shared" si="305"/>
        <v>20.331495853056001</v>
      </c>
    </row>
    <row r="9752" spans="1:14" x14ac:dyDescent="0.3">
      <c r="A9752">
        <v>-89.088805555555595</v>
      </c>
      <c r="B9752">
        <v>38.960611111111099</v>
      </c>
      <c r="C9752" t="s">
        <v>12</v>
      </c>
      <c r="D9752" s="1" t="s">
        <v>13</v>
      </c>
      <c r="E9752" s="2" t="s">
        <v>14</v>
      </c>
      <c r="F9752" s="3">
        <v>36248</v>
      </c>
      <c r="G9752">
        <v>734</v>
      </c>
      <c r="I9752" s="2" t="s">
        <v>15</v>
      </c>
      <c r="J9752" t="s">
        <v>16</v>
      </c>
      <c r="K9752" t="s">
        <v>80</v>
      </c>
      <c r="L9752" t="s">
        <v>87</v>
      </c>
      <c r="M9752" s="3">
        <f t="shared" si="304"/>
        <v>36248</v>
      </c>
      <c r="N9752">
        <f t="shared" si="305"/>
        <v>20.784565398528002</v>
      </c>
    </row>
    <row r="9753" spans="1:14" x14ac:dyDescent="0.3">
      <c r="A9753">
        <v>-89.088805555555595</v>
      </c>
      <c r="B9753">
        <v>38.960611111111099</v>
      </c>
      <c r="C9753" t="s">
        <v>12</v>
      </c>
      <c r="D9753" s="1" t="s">
        <v>13</v>
      </c>
      <c r="E9753" s="2" t="s">
        <v>14</v>
      </c>
      <c r="F9753" s="3">
        <v>36247</v>
      </c>
      <c r="G9753">
        <v>764</v>
      </c>
      <c r="I9753" s="2" t="s">
        <v>15</v>
      </c>
      <c r="J9753" t="s">
        <v>16</v>
      </c>
      <c r="K9753" t="s">
        <v>80</v>
      </c>
      <c r="L9753" t="s">
        <v>87</v>
      </c>
      <c r="M9753" s="3">
        <f t="shared" si="304"/>
        <v>36247</v>
      </c>
      <c r="N9753">
        <f t="shared" si="305"/>
        <v>21.634070796288</v>
      </c>
    </row>
    <row r="9754" spans="1:14" x14ac:dyDescent="0.3">
      <c r="A9754">
        <v>-89.088805555555595</v>
      </c>
      <c r="B9754">
        <v>38.960611111111099</v>
      </c>
      <c r="C9754" t="s">
        <v>12</v>
      </c>
      <c r="D9754" s="1" t="s">
        <v>13</v>
      </c>
      <c r="E9754" s="2" t="s">
        <v>14</v>
      </c>
      <c r="F9754" s="3">
        <v>36246</v>
      </c>
      <c r="G9754">
        <v>853</v>
      </c>
      <c r="I9754" s="2" t="s">
        <v>15</v>
      </c>
      <c r="J9754" t="s">
        <v>16</v>
      </c>
      <c r="K9754" t="s">
        <v>80</v>
      </c>
      <c r="L9754" t="s">
        <v>87</v>
      </c>
      <c r="M9754" s="3">
        <f t="shared" si="304"/>
        <v>36246</v>
      </c>
      <c r="N9754">
        <f t="shared" si="305"/>
        <v>24.154270142975999</v>
      </c>
    </row>
    <row r="9755" spans="1:14" x14ac:dyDescent="0.3">
      <c r="A9755">
        <v>-89.088805555555595</v>
      </c>
      <c r="B9755">
        <v>38.960611111111099</v>
      </c>
      <c r="C9755" t="s">
        <v>12</v>
      </c>
      <c r="D9755" s="1" t="s">
        <v>13</v>
      </c>
      <c r="E9755" s="2" t="s">
        <v>14</v>
      </c>
      <c r="F9755" s="3">
        <v>36245</v>
      </c>
      <c r="G9755">
        <v>950</v>
      </c>
      <c r="I9755" s="2" t="s">
        <v>15</v>
      </c>
      <c r="J9755" t="s">
        <v>16</v>
      </c>
      <c r="K9755" t="s">
        <v>80</v>
      </c>
      <c r="L9755" t="s">
        <v>87</v>
      </c>
      <c r="M9755" s="3">
        <f t="shared" si="304"/>
        <v>36245</v>
      </c>
      <c r="N9755">
        <f t="shared" si="305"/>
        <v>26.901004262400001</v>
      </c>
    </row>
    <row r="9756" spans="1:14" x14ac:dyDescent="0.3">
      <c r="A9756">
        <v>-89.088805555555595</v>
      </c>
      <c r="B9756">
        <v>38.960611111111099</v>
      </c>
      <c r="C9756" t="s">
        <v>12</v>
      </c>
      <c r="D9756" s="1" t="s">
        <v>13</v>
      </c>
      <c r="E9756" s="2" t="s">
        <v>14</v>
      </c>
      <c r="F9756" s="3">
        <v>36244</v>
      </c>
      <c r="G9756">
        <v>1050</v>
      </c>
      <c r="I9756" s="2" t="s">
        <v>15</v>
      </c>
      <c r="J9756" t="s">
        <v>16</v>
      </c>
      <c r="K9756" t="s">
        <v>80</v>
      </c>
      <c r="L9756" t="s">
        <v>87</v>
      </c>
      <c r="M9756" s="3">
        <f t="shared" si="304"/>
        <v>36244</v>
      </c>
      <c r="N9756">
        <f t="shared" si="305"/>
        <v>29.732688921600001</v>
      </c>
    </row>
    <row r="9757" spans="1:14" x14ac:dyDescent="0.3">
      <c r="A9757">
        <v>-89.088805555555595</v>
      </c>
      <c r="B9757">
        <v>38.960611111111099</v>
      </c>
      <c r="C9757" t="s">
        <v>12</v>
      </c>
      <c r="D9757" s="1" t="s">
        <v>13</v>
      </c>
      <c r="E9757" s="2" t="s">
        <v>14</v>
      </c>
      <c r="F9757" s="3">
        <v>36243</v>
      </c>
      <c r="G9757">
        <v>1090</v>
      </c>
      <c r="I9757" s="2" t="s">
        <v>15</v>
      </c>
      <c r="J9757" t="s">
        <v>16</v>
      </c>
      <c r="K9757" t="s">
        <v>80</v>
      </c>
      <c r="L9757" t="s">
        <v>87</v>
      </c>
      <c r="M9757" s="3">
        <f t="shared" si="304"/>
        <v>36243</v>
      </c>
      <c r="N9757">
        <f t="shared" si="305"/>
        <v>30.865362785280002</v>
      </c>
    </row>
    <row r="9758" spans="1:14" x14ac:dyDescent="0.3">
      <c r="A9758">
        <v>-89.088805555555595</v>
      </c>
      <c r="B9758">
        <v>38.960611111111099</v>
      </c>
      <c r="C9758" t="s">
        <v>12</v>
      </c>
      <c r="D9758" s="1" t="s">
        <v>13</v>
      </c>
      <c r="E9758" s="2" t="s">
        <v>14</v>
      </c>
      <c r="F9758" s="3">
        <v>36242</v>
      </c>
      <c r="G9758">
        <v>1090</v>
      </c>
      <c r="I9758" s="2" t="s">
        <v>15</v>
      </c>
      <c r="J9758" t="s">
        <v>16</v>
      </c>
      <c r="K9758" t="s">
        <v>80</v>
      </c>
      <c r="L9758" t="s">
        <v>87</v>
      </c>
      <c r="M9758" s="3">
        <f t="shared" si="304"/>
        <v>36242</v>
      </c>
      <c r="N9758">
        <f t="shared" si="305"/>
        <v>30.865362785280002</v>
      </c>
    </row>
    <row r="9759" spans="1:14" x14ac:dyDescent="0.3">
      <c r="A9759">
        <v>-89.088805555555595</v>
      </c>
      <c r="B9759">
        <v>38.960611111111099</v>
      </c>
      <c r="C9759" t="s">
        <v>12</v>
      </c>
      <c r="D9759" s="1" t="s">
        <v>13</v>
      </c>
      <c r="E9759" s="2" t="s">
        <v>14</v>
      </c>
      <c r="F9759" s="3">
        <v>36241</v>
      </c>
      <c r="G9759">
        <v>1090</v>
      </c>
      <c r="I9759" s="2" t="s">
        <v>15</v>
      </c>
      <c r="J9759" t="s">
        <v>16</v>
      </c>
      <c r="K9759" t="s">
        <v>80</v>
      </c>
      <c r="L9759" t="s">
        <v>87</v>
      </c>
      <c r="M9759" s="3">
        <f t="shared" si="304"/>
        <v>36241</v>
      </c>
      <c r="N9759">
        <f t="shared" si="305"/>
        <v>30.865362785280002</v>
      </c>
    </row>
    <row r="9760" spans="1:14" x14ac:dyDescent="0.3">
      <c r="A9760">
        <v>-89.088805555555595</v>
      </c>
      <c r="B9760">
        <v>38.960611111111099</v>
      </c>
      <c r="C9760" t="s">
        <v>12</v>
      </c>
      <c r="D9760" s="1" t="s">
        <v>13</v>
      </c>
      <c r="E9760" s="2" t="s">
        <v>14</v>
      </c>
      <c r="F9760" s="3">
        <v>36240</v>
      </c>
      <c r="G9760">
        <v>1120</v>
      </c>
      <c r="I9760" s="2" t="s">
        <v>15</v>
      </c>
      <c r="J9760" t="s">
        <v>16</v>
      </c>
      <c r="K9760" t="s">
        <v>80</v>
      </c>
      <c r="L9760" t="s">
        <v>87</v>
      </c>
      <c r="M9760" s="3">
        <f t="shared" si="304"/>
        <v>36240</v>
      </c>
      <c r="N9760">
        <f t="shared" si="305"/>
        <v>31.71486818304</v>
      </c>
    </row>
    <row r="9761" spans="1:14" x14ac:dyDescent="0.3">
      <c r="A9761">
        <v>-89.088805555555595</v>
      </c>
      <c r="B9761">
        <v>38.960611111111099</v>
      </c>
      <c r="C9761" t="s">
        <v>12</v>
      </c>
      <c r="D9761" s="1" t="s">
        <v>13</v>
      </c>
      <c r="E9761" s="2" t="s">
        <v>14</v>
      </c>
      <c r="F9761" s="3">
        <v>36239</v>
      </c>
      <c r="G9761">
        <v>1190</v>
      </c>
      <c r="I9761" s="2" t="s">
        <v>15</v>
      </c>
      <c r="J9761" t="s">
        <v>16</v>
      </c>
      <c r="K9761" t="s">
        <v>80</v>
      </c>
      <c r="L9761" t="s">
        <v>87</v>
      </c>
      <c r="M9761" s="3">
        <f t="shared" si="304"/>
        <v>36239</v>
      </c>
      <c r="N9761">
        <f t="shared" si="305"/>
        <v>33.697047444479999</v>
      </c>
    </row>
    <row r="9762" spans="1:14" x14ac:dyDescent="0.3">
      <c r="A9762">
        <v>-89.088805555555595</v>
      </c>
      <c r="B9762">
        <v>38.960611111111099</v>
      </c>
      <c r="C9762" t="s">
        <v>12</v>
      </c>
      <c r="D9762" s="1" t="s">
        <v>13</v>
      </c>
      <c r="E9762" s="2" t="s">
        <v>14</v>
      </c>
      <c r="F9762" s="3">
        <v>36238</v>
      </c>
      <c r="G9762">
        <v>1220</v>
      </c>
      <c r="I9762" s="2" t="s">
        <v>15</v>
      </c>
      <c r="J9762" t="s">
        <v>16</v>
      </c>
      <c r="K9762" t="s">
        <v>80</v>
      </c>
      <c r="L9762" t="s">
        <v>87</v>
      </c>
      <c r="M9762" s="3">
        <f t="shared" si="304"/>
        <v>36238</v>
      </c>
      <c r="N9762">
        <f t="shared" si="305"/>
        <v>34.546552842240004</v>
      </c>
    </row>
    <row r="9763" spans="1:14" x14ac:dyDescent="0.3">
      <c r="A9763">
        <v>-89.088805555555595</v>
      </c>
      <c r="B9763">
        <v>38.960611111111099</v>
      </c>
      <c r="C9763" t="s">
        <v>12</v>
      </c>
      <c r="D9763" s="1" t="s">
        <v>13</v>
      </c>
      <c r="E9763" s="2" t="s">
        <v>14</v>
      </c>
      <c r="F9763" s="3">
        <v>36237</v>
      </c>
      <c r="G9763">
        <v>1270</v>
      </c>
      <c r="I9763" s="2" t="s">
        <v>15</v>
      </c>
      <c r="J9763" t="s">
        <v>16</v>
      </c>
      <c r="K9763" t="s">
        <v>80</v>
      </c>
      <c r="L9763" t="s">
        <v>87</v>
      </c>
      <c r="M9763" s="3">
        <f t="shared" si="304"/>
        <v>36237</v>
      </c>
      <c r="N9763">
        <f t="shared" si="305"/>
        <v>35.962395171840001</v>
      </c>
    </row>
    <row r="9764" spans="1:14" x14ac:dyDescent="0.3">
      <c r="A9764">
        <v>-89.088805555555595</v>
      </c>
      <c r="B9764">
        <v>38.960611111111099</v>
      </c>
      <c r="C9764" t="s">
        <v>12</v>
      </c>
      <c r="D9764" s="1" t="s">
        <v>13</v>
      </c>
      <c r="E9764" s="2" t="s">
        <v>14</v>
      </c>
      <c r="F9764" s="3">
        <v>36236</v>
      </c>
      <c r="G9764">
        <v>1290</v>
      </c>
      <c r="I9764" s="2" t="s">
        <v>15</v>
      </c>
      <c r="J9764" t="s">
        <v>16</v>
      </c>
      <c r="K9764" t="s">
        <v>80</v>
      </c>
      <c r="L9764" t="s">
        <v>87</v>
      </c>
      <c r="M9764" s="3">
        <f t="shared" si="304"/>
        <v>36236</v>
      </c>
      <c r="N9764">
        <f t="shared" si="305"/>
        <v>36.528732103679999</v>
      </c>
    </row>
    <row r="9765" spans="1:14" x14ac:dyDescent="0.3">
      <c r="A9765">
        <v>-89.088805555555595</v>
      </c>
      <c r="B9765">
        <v>38.960611111111099</v>
      </c>
      <c r="C9765" t="s">
        <v>12</v>
      </c>
      <c r="D9765" s="1" t="s">
        <v>13</v>
      </c>
      <c r="E9765" s="2" t="s">
        <v>14</v>
      </c>
      <c r="F9765" s="3">
        <v>36235</v>
      </c>
      <c r="G9765">
        <v>1300</v>
      </c>
      <c r="I9765" s="2" t="s">
        <v>15</v>
      </c>
      <c r="J9765" t="s">
        <v>16</v>
      </c>
      <c r="K9765" t="s">
        <v>80</v>
      </c>
      <c r="L9765" t="s">
        <v>87</v>
      </c>
      <c r="M9765" s="3">
        <f t="shared" si="304"/>
        <v>36235</v>
      </c>
      <c r="N9765">
        <f t="shared" si="305"/>
        <v>36.811900569599999</v>
      </c>
    </row>
    <row r="9766" spans="1:14" x14ac:dyDescent="0.3">
      <c r="A9766">
        <v>-89.088805555555595</v>
      </c>
      <c r="B9766">
        <v>38.960611111111099</v>
      </c>
      <c r="C9766" t="s">
        <v>12</v>
      </c>
      <c r="D9766" s="1" t="s">
        <v>13</v>
      </c>
      <c r="E9766" s="2" t="s">
        <v>14</v>
      </c>
      <c r="F9766" s="3">
        <v>36234</v>
      </c>
      <c r="G9766">
        <v>1280</v>
      </c>
      <c r="I9766" s="2" t="s">
        <v>15</v>
      </c>
      <c r="J9766" t="s">
        <v>16</v>
      </c>
      <c r="K9766" t="s">
        <v>80</v>
      </c>
      <c r="L9766" t="s">
        <v>87</v>
      </c>
      <c r="M9766" s="3">
        <f t="shared" si="304"/>
        <v>36234</v>
      </c>
      <c r="N9766">
        <f t="shared" si="305"/>
        <v>36.24556363776</v>
      </c>
    </row>
    <row r="9767" spans="1:14" x14ac:dyDescent="0.3">
      <c r="A9767">
        <v>-89.088805555555595</v>
      </c>
      <c r="B9767">
        <v>38.960611111111099</v>
      </c>
      <c r="C9767" t="s">
        <v>12</v>
      </c>
      <c r="D9767" s="1" t="s">
        <v>13</v>
      </c>
      <c r="E9767" s="2" t="s">
        <v>14</v>
      </c>
      <c r="F9767" s="3">
        <v>36233</v>
      </c>
      <c r="G9767">
        <v>1340</v>
      </c>
      <c r="I9767" s="2" t="s">
        <v>15</v>
      </c>
      <c r="J9767" t="s">
        <v>16</v>
      </c>
      <c r="K9767" t="s">
        <v>80</v>
      </c>
      <c r="L9767" t="s">
        <v>87</v>
      </c>
      <c r="M9767" s="3">
        <f t="shared" si="304"/>
        <v>36233</v>
      </c>
      <c r="N9767">
        <f t="shared" si="305"/>
        <v>37.944574433280003</v>
      </c>
    </row>
    <row r="9768" spans="1:14" x14ac:dyDescent="0.3">
      <c r="A9768">
        <v>-89.088805555555595</v>
      </c>
      <c r="B9768">
        <v>38.960611111111099</v>
      </c>
      <c r="C9768" t="s">
        <v>12</v>
      </c>
      <c r="D9768" s="1" t="s">
        <v>13</v>
      </c>
      <c r="E9768" s="2" t="s">
        <v>14</v>
      </c>
      <c r="F9768" s="3">
        <v>36232</v>
      </c>
      <c r="G9768">
        <v>1500</v>
      </c>
      <c r="I9768" s="2" t="s">
        <v>15</v>
      </c>
      <c r="J9768" t="s">
        <v>16</v>
      </c>
      <c r="K9768" t="s">
        <v>80</v>
      </c>
      <c r="L9768" t="s">
        <v>87</v>
      </c>
      <c r="M9768" s="3">
        <f t="shared" si="304"/>
        <v>36232</v>
      </c>
      <c r="N9768">
        <f t="shared" si="305"/>
        <v>42.475269888</v>
      </c>
    </row>
    <row r="9769" spans="1:14" x14ac:dyDescent="0.3">
      <c r="A9769">
        <v>-89.088805555555595</v>
      </c>
      <c r="B9769">
        <v>38.960611111111099</v>
      </c>
      <c r="C9769" t="s">
        <v>12</v>
      </c>
      <c r="D9769" s="1" t="s">
        <v>13</v>
      </c>
      <c r="E9769" s="2" t="s">
        <v>14</v>
      </c>
      <c r="F9769" s="3">
        <v>36231</v>
      </c>
      <c r="G9769">
        <v>1720</v>
      </c>
      <c r="I9769" s="2" t="s">
        <v>15</v>
      </c>
      <c r="J9769" t="s">
        <v>16</v>
      </c>
      <c r="K9769" t="s">
        <v>80</v>
      </c>
      <c r="L9769" t="s">
        <v>87</v>
      </c>
      <c r="M9769" s="3">
        <f t="shared" si="304"/>
        <v>36231</v>
      </c>
      <c r="N9769">
        <f t="shared" si="305"/>
        <v>48.704976138239999</v>
      </c>
    </row>
    <row r="9770" spans="1:14" x14ac:dyDescent="0.3">
      <c r="A9770">
        <v>-89.088805555555595</v>
      </c>
      <c r="B9770">
        <v>38.960611111111099</v>
      </c>
      <c r="C9770" t="s">
        <v>12</v>
      </c>
      <c r="D9770" s="1" t="s">
        <v>13</v>
      </c>
      <c r="E9770" s="2" t="s">
        <v>14</v>
      </c>
      <c r="F9770" s="3">
        <v>36230</v>
      </c>
      <c r="G9770">
        <v>2130</v>
      </c>
      <c r="I9770" s="2" t="s">
        <v>15</v>
      </c>
      <c r="J9770" t="s">
        <v>16</v>
      </c>
      <c r="K9770" t="s">
        <v>80</v>
      </c>
      <c r="L9770" t="s">
        <v>87</v>
      </c>
      <c r="M9770" s="3">
        <f t="shared" si="304"/>
        <v>36230</v>
      </c>
      <c r="N9770">
        <f t="shared" si="305"/>
        <v>60.31488324096</v>
      </c>
    </row>
    <row r="9771" spans="1:14" x14ac:dyDescent="0.3">
      <c r="A9771">
        <v>-89.088805555555595</v>
      </c>
      <c r="B9771">
        <v>38.960611111111099</v>
      </c>
      <c r="C9771" t="s">
        <v>12</v>
      </c>
      <c r="D9771" s="1" t="s">
        <v>13</v>
      </c>
      <c r="E9771" s="2" t="s">
        <v>14</v>
      </c>
      <c r="F9771" s="3">
        <v>36229</v>
      </c>
      <c r="G9771">
        <v>2460</v>
      </c>
      <c r="I9771" s="2" t="s">
        <v>15</v>
      </c>
      <c r="J9771" t="s">
        <v>16</v>
      </c>
      <c r="K9771" t="s">
        <v>80</v>
      </c>
      <c r="L9771" t="s">
        <v>87</v>
      </c>
      <c r="M9771" s="3">
        <f t="shared" si="304"/>
        <v>36229</v>
      </c>
      <c r="N9771">
        <f t="shared" si="305"/>
        <v>69.659442616320007</v>
      </c>
    </row>
    <row r="9772" spans="1:14" x14ac:dyDescent="0.3">
      <c r="A9772">
        <v>-89.088805555555595</v>
      </c>
      <c r="B9772">
        <v>38.960611111111099</v>
      </c>
      <c r="C9772" t="s">
        <v>12</v>
      </c>
      <c r="D9772" s="1" t="s">
        <v>13</v>
      </c>
      <c r="E9772" s="2" t="s">
        <v>14</v>
      </c>
      <c r="F9772" s="3">
        <v>36228</v>
      </c>
      <c r="G9772">
        <v>1600</v>
      </c>
      <c r="I9772" s="2" t="s">
        <v>15</v>
      </c>
      <c r="J9772" t="s">
        <v>16</v>
      </c>
      <c r="K9772" t="s">
        <v>80</v>
      </c>
      <c r="L9772" t="s">
        <v>87</v>
      </c>
      <c r="M9772" s="3">
        <f t="shared" si="304"/>
        <v>36228</v>
      </c>
      <c r="N9772">
        <f t="shared" si="305"/>
        <v>45.3069545472</v>
      </c>
    </row>
    <row r="9773" spans="1:14" x14ac:dyDescent="0.3">
      <c r="A9773">
        <v>-89.088805555555595</v>
      </c>
      <c r="B9773">
        <v>38.960611111111099</v>
      </c>
      <c r="C9773" t="s">
        <v>12</v>
      </c>
      <c r="D9773" s="1" t="s">
        <v>13</v>
      </c>
      <c r="E9773" s="2" t="s">
        <v>14</v>
      </c>
      <c r="F9773" s="3">
        <v>36227</v>
      </c>
      <c r="G9773">
        <v>1450</v>
      </c>
      <c r="I9773" s="2" t="s">
        <v>15</v>
      </c>
      <c r="J9773" t="s">
        <v>16</v>
      </c>
      <c r="K9773" t="s">
        <v>80</v>
      </c>
      <c r="L9773" t="s">
        <v>87</v>
      </c>
      <c r="M9773" s="3">
        <f t="shared" si="304"/>
        <v>36227</v>
      </c>
      <c r="N9773">
        <f t="shared" si="305"/>
        <v>41.059427558400003</v>
      </c>
    </row>
    <row r="9774" spans="1:14" x14ac:dyDescent="0.3">
      <c r="A9774">
        <v>-89.088805555555595</v>
      </c>
      <c r="B9774">
        <v>38.960611111111099</v>
      </c>
      <c r="C9774" t="s">
        <v>12</v>
      </c>
      <c r="D9774" s="1" t="s">
        <v>13</v>
      </c>
      <c r="E9774" s="2" t="s">
        <v>14</v>
      </c>
      <c r="F9774" s="3">
        <v>36226</v>
      </c>
      <c r="G9774">
        <v>1660</v>
      </c>
      <c r="I9774" s="2" t="s">
        <v>15</v>
      </c>
      <c r="J9774" t="s">
        <v>16</v>
      </c>
      <c r="K9774" t="s">
        <v>80</v>
      </c>
      <c r="L9774" t="s">
        <v>87</v>
      </c>
      <c r="M9774" s="3">
        <f t="shared" si="304"/>
        <v>36226</v>
      </c>
      <c r="N9774">
        <f t="shared" si="305"/>
        <v>47.005965342720003</v>
      </c>
    </row>
    <row r="9775" spans="1:14" x14ac:dyDescent="0.3">
      <c r="A9775">
        <v>-89.088805555555595</v>
      </c>
      <c r="B9775">
        <v>38.960611111111099</v>
      </c>
      <c r="C9775" t="s">
        <v>12</v>
      </c>
      <c r="D9775" s="1" t="s">
        <v>13</v>
      </c>
      <c r="E9775" s="2" t="s">
        <v>14</v>
      </c>
      <c r="F9775" s="3">
        <v>36225</v>
      </c>
      <c r="G9775">
        <v>1770</v>
      </c>
      <c r="I9775" s="2" t="s">
        <v>15</v>
      </c>
      <c r="J9775" t="s">
        <v>16</v>
      </c>
      <c r="K9775" t="s">
        <v>80</v>
      </c>
      <c r="L9775" t="s">
        <v>87</v>
      </c>
      <c r="M9775" s="3">
        <f t="shared" si="304"/>
        <v>36225</v>
      </c>
      <c r="N9775">
        <f t="shared" si="305"/>
        <v>50.120818467840003</v>
      </c>
    </row>
    <row r="9776" spans="1:14" x14ac:dyDescent="0.3">
      <c r="A9776">
        <v>-89.088805555555595</v>
      </c>
      <c r="B9776">
        <v>38.960611111111099</v>
      </c>
      <c r="C9776" t="s">
        <v>12</v>
      </c>
      <c r="D9776" s="1" t="s">
        <v>13</v>
      </c>
      <c r="E9776" s="2" t="s">
        <v>14</v>
      </c>
      <c r="F9776" s="3">
        <v>36224</v>
      </c>
      <c r="G9776">
        <v>1690</v>
      </c>
      <c r="I9776" s="2" t="s">
        <v>15</v>
      </c>
      <c r="J9776" t="s">
        <v>16</v>
      </c>
      <c r="K9776" t="s">
        <v>80</v>
      </c>
      <c r="L9776" t="s">
        <v>87</v>
      </c>
      <c r="M9776" s="3">
        <f t="shared" si="304"/>
        <v>36224</v>
      </c>
      <c r="N9776">
        <f t="shared" si="305"/>
        <v>47.855470740480001</v>
      </c>
    </row>
    <row r="9777" spans="1:14" x14ac:dyDescent="0.3">
      <c r="A9777">
        <v>-89.088805555555595</v>
      </c>
      <c r="B9777">
        <v>38.960611111111099</v>
      </c>
      <c r="C9777" t="s">
        <v>12</v>
      </c>
      <c r="D9777" s="1" t="s">
        <v>13</v>
      </c>
      <c r="E9777" s="2" t="s">
        <v>14</v>
      </c>
      <c r="F9777" s="3">
        <v>36223</v>
      </c>
      <c r="G9777">
        <v>1790</v>
      </c>
      <c r="I9777" s="2" t="s">
        <v>15</v>
      </c>
      <c r="J9777" t="s">
        <v>16</v>
      </c>
      <c r="K9777" t="s">
        <v>80</v>
      </c>
      <c r="L9777" t="s">
        <v>87</v>
      </c>
      <c r="M9777" s="3">
        <f t="shared" si="304"/>
        <v>36223</v>
      </c>
      <c r="N9777">
        <f t="shared" si="305"/>
        <v>50.687155399680002</v>
      </c>
    </row>
    <row r="9778" spans="1:14" x14ac:dyDescent="0.3">
      <c r="A9778">
        <v>-89.088805555555595</v>
      </c>
      <c r="B9778">
        <v>38.960611111111099</v>
      </c>
      <c r="C9778" t="s">
        <v>12</v>
      </c>
      <c r="D9778" s="1" t="s">
        <v>13</v>
      </c>
      <c r="E9778" s="2" t="s">
        <v>14</v>
      </c>
      <c r="F9778" s="3">
        <v>36222</v>
      </c>
      <c r="G9778">
        <v>1970</v>
      </c>
      <c r="I9778" s="2" t="s">
        <v>15</v>
      </c>
      <c r="J9778" t="s">
        <v>16</v>
      </c>
      <c r="K9778" t="s">
        <v>80</v>
      </c>
      <c r="L9778" t="s">
        <v>87</v>
      </c>
      <c r="M9778" s="3">
        <f t="shared" si="304"/>
        <v>36222</v>
      </c>
      <c r="N9778">
        <f t="shared" si="305"/>
        <v>55.784187786240004</v>
      </c>
    </row>
    <row r="9779" spans="1:14" x14ac:dyDescent="0.3">
      <c r="A9779">
        <v>-89.088805555555595</v>
      </c>
      <c r="B9779">
        <v>38.960611111111099</v>
      </c>
      <c r="C9779" t="s">
        <v>12</v>
      </c>
      <c r="D9779" s="1" t="s">
        <v>13</v>
      </c>
      <c r="E9779" s="2" t="s">
        <v>14</v>
      </c>
      <c r="F9779" s="3">
        <v>36221</v>
      </c>
      <c r="G9779">
        <v>2240</v>
      </c>
      <c r="I9779" s="2" t="s">
        <v>15</v>
      </c>
      <c r="J9779" t="s">
        <v>16</v>
      </c>
      <c r="K9779" t="s">
        <v>80</v>
      </c>
      <c r="L9779" t="s">
        <v>87</v>
      </c>
      <c r="M9779" s="3">
        <f t="shared" si="304"/>
        <v>36221</v>
      </c>
      <c r="N9779">
        <f t="shared" si="305"/>
        <v>63.42973636608</v>
      </c>
    </row>
    <row r="9780" spans="1:14" x14ac:dyDescent="0.3">
      <c r="A9780">
        <v>-89.088805555555595</v>
      </c>
      <c r="B9780">
        <v>38.960611111111099</v>
      </c>
      <c r="C9780" t="s">
        <v>12</v>
      </c>
      <c r="D9780" s="1" t="s">
        <v>13</v>
      </c>
      <c r="E9780" s="2" t="s">
        <v>14</v>
      </c>
      <c r="F9780" s="3">
        <v>36220</v>
      </c>
      <c r="G9780">
        <v>2980</v>
      </c>
      <c r="I9780" s="2" t="s">
        <v>15</v>
      </c>
      <c r="J9780" t="s">
        <v>16</v>
      </c>
      <c r="K9780" t="s">
        <v>80</v>
      </c>
      <c r="L9780" t="s">
        <v>87</v>
      </c>
      <c r="M9780" s="3">
        <f t="shared" si="304"/>
        <v>36220</v>
      </c>
      <c r="N9780">
        <f t="shared" si="305"/>
        <v>84.384202844160001</v>
      </c>
    </row>
    <row r="9781" spans="1:14" x14ac:dyDescent="0.3">
      <c r="A9781">
        <v>-89.088805555555595</v>
      </c>
      <c r="B9781">
        <v>38.960611111111099</v>
      </c>
      <c r="C9781" t="s">
        <v>12</v>
      </c>
      <c r="D9781" s="1" t="s">
        <v>13</v>
      </c>
      <c r="E9781" s="2" t="s">
        <v>14</v>
      </c>
      <c r="F9781" s="3">
        <v>36219</v>
      </c>
      <c r="G9781">
        <v>3850</v>
      </c>
      <c r="I9781" s="2" t="s">
        <v>15</v>
      </c>
      <c r="J9781" t="s">
        <v>16</v>
      </c>
      <c r="K9781" t="s">
        <v>80</v>
      </c>
      <c r="L9781" t="s">
        <v>87</v>
      </c>
      <c r="M9781" s="3">
        <f t="shared" si="304"/>
        <v>36219</v>
      </c>
      <c r="N9781">
        <f t="shared" si="305"/>
        <v>109.0198593792</v>
      </c>
    </row>
    <row r="9782" spans="1:14" x14ac:dyDescent="0.3">
      <c r="A9782">
        <v>-89.088805555555595</v>
      </c>
      <c r="B9782">
        <v>38.960611111111099</v>
      </c>
      <c r="C9782" t="s">
        <v>12</v>
      </c>
      <c r="D9782" s="1" t="s">
        <v>13</v>
      </c>
      <c r="E9782" s="2" t="s">
        <v>14</v>
      </c>
      <c r="F9782" s="3">
        <v>36218</v>
      </c>
      <c r="G9782">
        <v>2820</v>
      </c>
      <c r="I9782" s="2" t="s">
        <v>15</v>
      </c>
      <c r="J9782" t="s">
        <v>16</v>
      </c>
      <c r="K9782" t="s">
        <v>80</v>
      </c>
      <c r="L9782" t="s">
        <v>87</v>
      </c>
      <c r="M9782" s="3">
        <f t="shared" si="304"/>
        <v>36218</v>
      </c>
      <c r="N9782">
        <f t="shared" si="305"/>
        <v>79.853507389439997</v>
      </c>
    </row>
    <row r="9783" spans="1:14" x14ac:dyDescent="0.3">
      <c r="A9783">
        <v>-89.088805555555595</v>
      </c>
      <c r="B9783">
        <v>38.960611111111099</v>
      </c>
      <c r="C9783" t="s">
        <v>12</v>
      </c>
      <c r="D9783" s="1" t="s">
        <v>13</v>
      </c>
      <c r="E9783" s="2" t="s">
        <v>14</v>
      </c>
      <c r="F9783" s="3">
        <v>36217</v>
      </c>
      <c r="G9783">
        <v>2770</v>
      </c>
      <c r="I9783" s="2" t="s">
        <v>15</v>
      </c>
      <c r="J9783" t="s">
        <v>16</v>
      </c>
      <c r="K9783" t="s">
        <v>80</v>
      </c>
      <c r="L9783" t="s">
        <v>87</v>
      </c>
      <c r="M9783" s="3">
        <f t="shared" si="304"/>
        <v>36217</v>
      </c>
      <c r="N9783">
        <f t="shared" si="305"/>
        <v>78.43766505984</v>
      </c>
    </row>
    <row r="9784" spans="1:14" x14ac:dyDescent="0.3">
      <c r="A9784">
        <v>-89.088805555555595</v>
      </c>
      <c r="B9784">
        <v>38.960611111111099</v>
      </c>
      <c r="C9784" t="s">
        <v>12</v>
      </c>
      <c r="D9784" s="1" t="s">
        <v>13</v>
      </c>
      <c r="E9784" s="2" t="s">
        <v>14</v>
      </c>
      <c r="F9784" s="3">
        <v>36216</v>
      </c>
      <c r="G9784">
        <v>2970</v>
      </c>
      <c r="I9784" s="2" t="s">
        <v>15</v>
      </c>
      <c r="J9784" t="s">
        <v>16</v>
      </c>
      <c r="K9784" t="s">
        <v>80</v>
      </c>
      <c r="L9784" t="s">
        <v>87</v>
      </c>
      <c r="M9784" s="3">
        <f t="shared" si="304"/>
        <v>36216</v>
      </c>
      <c r="N9784">
        <f t="shared" si="305"/>
        <v>84.101034378240001</v>
      </c>
    </row>
    <row r="9785" spans="1:14" x14ac:dyDescent="0.3">
      <c r="A9785">
        <v>-89.088805555555595</v>
      </c>
      <c r="B9785">
        <v>38.960611111111099</v>
      </c>
      <c r="C9785" t="s">
        <v>12</v>
      </c>
      <c r="D9785" s="1" t="s">
        <v>13</v>
      </c>
      <c r="E9785" s="2" t="s">
        <v>14</v>
      </c>
      <c r="F9785" s="3">
        <v>36215</v>
      </c>
      <c r="G9785">
        <v>3070</v>
      </c>
      <c r="I9785" s="2" t="s">
        <v>15</v>
      </c>
      <c r="J9785" t="s">
        <v>16</v>
      </c>
      <c r="K9785" t="s">
        <v>80</v>
      </c>
      <c r="L9785" t="s">
        <v>87</v>
      </c>
      <c r="M9785" s="3">
        <f t="shared" si="304"/>
        <v>36215</v>
      </c>
      <c r="N9785">
        <f t="shared" si="305"/>
        <v>86.932719037440009</v>
      </c>
    </row>
    <row r="9786" spans="1:14" x14ac:dyDescent="0.3">
      <c r="A9786">
        <v>-89.088805555555595</v>
      </c>
      <c r="B9786">
        <v>38.960611111111099</v>
      </c>
      <c r="C9786" t="s">
        <v>12</v>
      </c>
      <c r="D9786" s="1" t="s">
        <v>13</v>
      </c>
      <c r="E9786" s="2" t="s">
        <v>14</v>
      </c>
      <c r="F9786" s="3">
        <v>36214</v>
      </c>
      <c r="G9786">
        <v>3080</v>
      </c>
      <c r="I9786" s="2" t="s">
        <v>15</v>
      </c>
      <c r="J9786" t="s">
        <v>16</v>
      </c>
      <c r="K9786" t="s">
        <v>80</v>
      </c>
      <c r="L9786" t="s">
        <v>87</v>
      </c>
      <c r="M9786" s="3">
        <f t="shared" si="304"/>
        <v>36214</v>
      </c>
      <c r="N9786">
        <f t="shared" si="305"/>
        <v>87.215887503360008</v>
      </c>
    </row>
    <row r="9787" spans="1:14" x14ac:dyDescent="0.3">
      <c r="A9787">
        <v>-89.088805555555595</v>
      </c>
      <c r="B9787">
        <v>38.960611111111099</v>
      </c>
      <c r="C9787" t="s">
        <v>12</v>
      </c>
      <c r="D9787" s="1" t="s">
        <v>13</v>
      </c>
      <c r="E9787" s="2" t="s">
        <v>14</v>
      </c>
      <c r="F9787" s="3">
        <v>36213</v>
      </c>
      <c r="G9787">
        <v>3110</v>
      </c>
      <c r="I9787" s="2" t="s">
        <v>15</v>
      </c>
      <c r="J9787" t="s">
        <v>16</v>
      </c>
      <c r="K9787" t="s">
        <v>80</v>
      </c>
      <c r="L9787" t="s">
        <v>87</v>
      </c>
      <c r="M9787" s="3">
        <f t="shared" si="304"/>
        <v>36213</v>
      </c>
      <c r="N9787">
        <f t="shared" si="305"/>
        <v>88.065392901120006</v>
      </c>
    </row>
    <row r="9788" spans="1:14" x14ac:dyDescent="0.3">
      <c r="A9788">
        <v>-89.088805555555595</v>
      </c>
      <c r="B9788">
        <v>38.960611111111099</v>
      </c>
      <c r="C9788" t="s">
        <v>12</v>
      </c>
      <c r="D9788" s="1" t="s">
        <v>13</v>
      </c>
      <c r="E9788" s="2" t="s">
        <v>14</v>
      </c>
      <c r="F9788" s="3">
        <v>36212</v>
      </c>
      <c r="G9788">
        <v>3180</v>
      </c>
      <c r="I9788" s="2" t="s">
        <v>15</v>
      </c>
      <c r="J9788" t="s">
        <v>16</v>
      </c>
      <c r="K9788" t="s">
        <v>80</v>
      </c>
      <c r="L9788" t="s">
        <v>87</v>
      </c>
      <c r="M9788" s="3">
        <f t="shared" si="304"/>
        <v>36212</v>
      </c>
      <c r="N9788">
        <f t="shared" si="305"/>
        <v>90.047572162560002</v>
      </c>
    </row>
    <row r="9789" spans="1:14" x14ac:dyDescent="0.3">
      <c r="A9789">
        <v>-89.088805555555595</v>
      </c>
      <c r="B9789">
        <v>38.960611111111099</v>
      </c>
      <c r="C9789" t="s">
        <v>12</v>
      </c>
      <c r="D9789" s="1" t="s">
        <v>13</v>
      </c>
      <c r="E9789" s="2" t="s">
        <v>14</v>
      </c>
      <c r="F9789" s="3">
        <v>36211</v>
      </c>
      <c r="G9789">
        <v>3260</v>
      </c>
      <c r="I9789" s="2" t="s">
        <v>15</v>
      </c>
      <c r="J9789" t="s">
        <v>16</v>
      </c>
      <c r="K9789" t="s">
        <v>80</v>
      </c>
      <c r="L9789" t="s">
        <v>87</v>
      </c>
      <c r="M9789" s="3">
        <f t="shared" si="304"/>
        <v>36211</v>
      </c>
      <c r="N9789">
        <f t="shared" si="305"/>
        <v>92.312919889919996</v>
      </c>
    </row>
    <row r="9790" spans="1:14" x14ac:dyDescent="0.3">
      <c r="A9790">
        <v>-89.088805555555595</v>
      </c>
      <c r="B9790">
        <v>38.960611111111099</v>
      </c>
      <c r="C9790" t="s">
        <v>12</v>
      </c>
      <c r="D9790" s="1" t="s">
        <v>13</v>
      </c>
      <c r="E9790" s="2" t="s">
        <v>14</v>
      </c>
      <c r="F9790" s="3">
        <v>36210</v>
      </c>
      <c r="G9790">
        <v>3360</v>
      </c>
      <c r="I9790" s="2" t="s">
        <v>15</v>
      </c>
      <c r="J9790" t="s">
        <v>16</v>
      </c>
      <c r="K9790" t="s">
        <v>80</v>
      </c>
      <c r="L9790" t="s">
        <v>87</v>
      </c>
      <c r="M9790" s="3">
        <f t="shared" si="304"/>
        <v>36210</v>
      </c>
      <c r="N9790">
        <f t="shared" si="305"/>
        <v>95.144604549120004</v>
      </c>
    </row>
    <row r="9791" spans="1:14" x14ac:dyDescent="0.3">
      <c r="A9791">
        <v>-89.088805555555595</v>
      </c>
      <c r="B9791">
        <v>38.960611111111099</v>
      </c>
      <c r="C9791" t="s">
        <v>12</v>
      </c>
      <c r="D9791" s="1" t="s">
        <v>13</v>
      </c>
      <c r="E9791" s="2" t="s">
        <v>14</v>
      </c>
      <c r="F9791" s="3">
        <v>36209</v>
      </c>
      <c r="G9791">
        <v>3490</v>
      </c>
      <c r="I9791" s="2" t="s">
        <v>15</v>
      </c>
      <c r="J9791" t="s">
        <v>16</v>
      </c>
      <c r="K9791" t="s">
        <v>80</v>
      </c>
      <c r="L9791" t="s">
        <v>87</v>
      </c>
      <c r="M9791" s="3">
        <f t="shared" si="304"/>
        <v>36209</v>
      </c>
      <c r="N9791">
        <f t="shared" si="305"/>
        <v>98.825794606080009</v>
      </c>
    </row>
    <row r="9792" spans="1:14" x14ac:dyDescent="0.3">
      <c r="A9792">
        <v>-89.088805555555595</v>
      </c>
      <c r="B9792">
        <v>38.960611111111099</v>
      </c>
      <c r="C9792" t="s">
        <v>12</v>
      </c>
      <c r="D9792" s="1" t="s">
        <v>13</v>
      </c>
      <c r="E9792" s="2" t="s">
        <v>14</v>
      </c>
      <c r="F9792" s="3">
        <v>36208</v>
      </c>
      <c r="G9792">
        <v>3610</v>
      </c>
      <c r="I9792" s="2" t="s">
        <v>15</v>
      </c>
      <c r="J9792" t="s">
        <v>16</v>
      </c>
      <c r="K9792" t="s">
        <v>80</v>
      </c>
      <c r="L9792" t="s">
        <v>87</v>
      </c>
      <c r="M9792" s="3">
        <f t="shared" si="304"/>
        <v>36208</v>
      </c>
      <c r="N9792">
        <f t="shared" si="305"/>
        <v>102.22381619712</v>
      </c>
    </row>
    <row r="9793" spans="1:14" x14ac:dyDescent="0.3">
      <c r="A9793">
        <v>-89.088805555555595</v>
      </c>
      <c r="B9793">
        <v>38.960611111111099</v>
      </c>
      <c r="C9793" t="s">
        <v>12</v>
      </c>
      <c r="D9793" s="1" t="s">
        <v>13</v>
      </c>
      <c r="E9793" s="2" t="s">
        <v>14</v>
      </c>
      <c r="F9793" s="3">
        <v>36207</v>
      </c>
      <c r="G9793">
        <v>3730</v>
      </c>
      <c r="I9793" s="2" t="s">
        <v>15</v>
      </c>
      <c r="J9793" t="s">
        <v>16</v>
      </c>
      <c r="K9793" t="s">
        <v>80</v>
      </c>
      <c r="L9793" t="s">
        <v>87</v>
      </c>
      <c r="M9793" s="3">
        <f t="shared" si="304"/>
        <v>36207</v>
      </c>
      <c r="N9793">
        <f t="shared" si="305"/>
        <v>105.62183778816001</v>
      </c>
    </row>
    <row r="9794" spans="1:14" x14ac:dyDescent="0.3">
      <c r="A9794">
        <v>-89.088805555555595</v>
      </c>
      <c r="B9794">
        <v>38.960611111111099</v>
      </c>
      <c r="C9794" t="s">
        <v>12</v>
      </c>
      <c r="D9794" s="1" t="s">
        <v>13</v>
      </c>
      <c r="E9794" s="2" t="s">
        <v>14</v>
      </c>
      <c r="F9794" s="3">
        <v>36206</v>
      </c>
      <c r="G9794">
        <v>4020</v>
      </c>
      <c r="I9794" s="2" t="s">
        <v>15</v>
      </c>
      <c r="J9794" t="s">
        <v>16</v>
      </c>
      <c r="K9794" t="s">
        <v>80</v>
      </c>
      <c r="L9794" t="s">
        <v>87</v>
      </c>
      <c r="M9794" s="3">
        <f t="shared" si="304"/>
        <v>36206</v>
      </c>
      <c r="N9794">
        <f t="shared" si="305"/>
        <v>113.83372329984</v>
      </c>
    </row>
    <row r="9795" spans="1:14" x14ac:dyDescent="0.3">
      <c r="A9795">
        <v>-89.088805555555595</v>
      </c>
      <c r="B9795">
        <v>38.960611111111099</v>
      </c>
      <c r="C9795" t="s">
        <v>12</v>
      </c>
      <c r="D9795" s="1" t="s">
        <v>13</v>
      </c>
      <c r="E9795" s="2" t="s">
        <v>14</v>
      </c>
      <c r="F9795" s="3">
        <v>36205</v>
      </c>
      <c r="G9795">
        <v>4700</v>
      </c>
      <c r="I9795" s="2" t="s">
        <v>15</v>
      </c>
      <c r="J9795" t="s">
        <v>16</v>
      </c>
      <c r="K9795" t="s">
        <v>80</v>
      </c>
      <c r="L9795" t="s">
        <v>87</v>
      </c>
      <c r="M9795" s="3">
        <f t="shared" ref="M9795:M9858" si="306">F9795</f>
        <v>36205</v>
      </c>
      <c r="N9795">
        <f t="shared" ref="N9795:N9858" si="307">G9795*0.028316846592</f>
        <v>133.0891789824</v>
      </c>
    </row>
    <row r="9796" spans="1:14" x14ac:dyDescent="0.3">
      <c r="A9796">
        <v>-89.088805555555595</v>
      </c>
      <c r="B9796">
        <v>38.960611111111099</v>
      </c>
      <c r="C9796" t="s">
        <v>12</v>
      </c>
      <c r="D9796" s="1" t="s">
        <v>13</v>
      </c>
      <c r="E9796" s="2" t="s">
        <v>14</v>
      </c>
      <c r="F9796" s="3">
        <v>36204</v>
      </c>
      <c r="G9796">
        <v>5610</v>
      </c>
      <c r="I9796" s="2" t="s">
        <v>15</v>
      </c>
      <c r="J9796" t="s">
        <v>16</v>
      </c>
      <c r="K9796" t="s">
        <v>80</v>
      </c>
      <c r="L9796" t="s">
        <v>87</v>
      </c>
      <c r="M9796" s="3">
        <f t="shared" si="306"/>
        <v>36204</v>
      </c>
      <c r="N9796">
        <f t="shared" si="307"/>
        <v>158.85750938112</v>
      </c>
    </row>
    <row r="9797" spans="1:14" x14ac:dyDescent="0.3">
      <c r="A9797">
        <v>-89.088805555555595</v>
      </c>
      <c r="B9797">
        <v>38.960611111111099</v>
      </c>
      <c r="C9797" t="s">
        <v>12</v>
      </c>
      <c r="D9797" s="1" t="s">
        <v>13</v>
      </c>
      <c r="E9797" s="2" t="s">
        <v>14</v>
      </c>
      <c r="F9797" s="3">
        <v>36203</v>
      </c>
      <c r="G9797">
        <v>6300</v>
      </c>
      <c r="I9797" s="2" t="s">
        <v>15</v>
      </c>
      <c r="J9797" t="s">
        <v>16</v>
      </c>
      <c r="K9797" t="s">
        <v>80</v>
      </c>
      <c r="L9797" t="s">
        <v>87</v>
      </c>
      <c r="M9797" s="3">
        <f t="shared" si="306"/>
        <v>36203</v>
      </c>
      <c r="N9797">
        <f t="shared" si="307"/>
        <v>178.39613352960001</v>
      </c>
    </row>
    <row r="9798" spans="1:14" x14ac:dyDescent="0.3">
      <c r="A9798">
        <v>-89.088805555555595</v>
      </c>
      <c r="B9798">
        <v>38.960611111111099</v>
      </c>
      <c r="C9798" t="s">
        <v>12</v>
      </c>
      <c r="D9798" s="1" t="s">
        <v>13</v>
      </c>
      <c r="E9798" s="2" t="s">
        <v>14</v>
      </c>
      <c r="F9798" s="3">
        <v>36202</v>
      </c>
      <c r="G9798">
        <v>7820</v>
      </c>
      <c r="I9798" s="2" t="s">
        <v>15</v>
      </c>
      <c r="J9798" t="s">
        <v>16</v>
      </c>
      <c r="K9798" t="s">
        <v>80</v>
      </c>
      <c r="L9798" t="s">
        <v>87</v>
      </c>
      <c r="M9798" s="3">
        <f t="shared" si="306"/>
        <v>36202</v>
      </c>
      <c r="N9798">
        <f t="shared" si="307"/>
        <v>221.43774034944002</v>
      </c>
    </row>
    <row r="9799" spans="1:14" x14ac:dyDescent="0.3">
      <c r="A9799">
        <v>-89.088805555555595</v>
      </c>
      <c r="B9799">
        <v>38.960611111111099</v>
      </c>
      <c r="C9799" t="s">
        <v>12</v>
      </c>
      <c r="D9799" s="1" t="s">
        <v>13</v>
      </c>
      <c r="E9799" s="2" t="s">
        <v>14</v>
      </c>
      <c r="F9799" s="3">
        <v>36201</v>
      </c>
      <c r="G9799">
        <v>11300</v>
      </c>
      <c r="I9799" s="2" t="s">
        <v>15</v>
      </c>
      <c r="J9799" t="s">
        <v>16</v>
      </c>
      <c r="K9799" t="s">
        <v>80</v>
      </c>
      <c r="L9799" t="s">
        <v>87</v>
      </c>
      <c r="M9799" s="3">
        <f t="shared" si="306"/>
        <v>36201</v>
      </c>
      <c r="N9799">
        <f t="shared" si="307"/>
        <v>319.98036648959999</v>
      </c>
    </row>
    <row r="9800" spans="1:14" x14ac:dyDescent="0.3">
      <c r="A9800">
        <v>-89.088805555555595</v>
      </c>
      <c r="B9800">
        <v>38.960611111111099</v>
      </c>
      <c r="C9800" t="s">
        <v>12</v>
      </c>
      <c r="D9800" s="1" t="s">
        <v>13</v>
      </c>
      <c r="E9800" s="2" t="s">
        <v>14</v>
      </c>
      <c r="F9800" s="3">
        <v>36200</v>
      </c>
      <c r="G9800">
        <v>18200</v>
      </c>
      <c r="I9800" s="2" t="s">
        <v>15</v>
      </c>
      <c r="J9800" t="s">
        <v>16</v>
      </c>
      <c r="K9800" t="s">
        <v>80</v>
      </c>
      <c r="L9800" t="s">
        <v>87</v>
      </c>
      <c r="M9800" s="3">
        <f t="shared" si="306"/>
        <v>36200</v>
      </c>
      <c r="N9800">
        <f t="shared" si="307"/>
        <v>515.36660797440004</v>
      </c>
    </row>
    <row r="9801" spans="1:14" x14ac:dyDescent="0.3">
      <c r="A9801">
        <v>-89.088805555555595</v>
      </c>
      <c r="B9801">
        <v>38.960611111111099</v>
      </c>
      <c r="C9801" t="s">
        <v>12</v>
      </c>
      <c r="D9801" s="1" t="s">
        <v>13</v>
      </c>
      <c r="E9801" s="2" t="s">
        <v>14</v>
      </c>
      <c r="F9801" s="3">
        <v>36199</v>
      </c>
      <c r="G9801">
        <v>17800</v>
      </c>
      <c r="I9801" s="2" t="s">
        <v>15</v>
      </c>
      <c r="J9801" t="s">
        <v>16</v>
      </c>
      <c r="K9801" t="s">
        <v>80</v>
      </c>
      <c r="L9801" t="s">
        <v>87</v>
      </c>
      <c r="M9801" s="3">
        <f t="shared" si="306"/>
        <v>36199</v>
      </c>
      <c r="N9801">
        <f t="shared" si="307"/>
        <v>504.03986933760001</v>
      </c>
    </row>
    <row r="9802" spans="1:14" x14ac:dyDescent="0.3">
      <c r="A9802">
        <v>-89.088805555555595</v>
      </c>
      <c r="B9802">
        <v>38.960611111111099</v>
      </c>
      <c r="C9802" t="s">
        <v>12</v>
      </c>
      <c r="D9802" s="1" t="s">
        <v>13</v>
      </c>
      <c r="E9802" s="2" t="s">
        <v>14</v>
      </c>
      <c r="F9802" s="3">
        <v>36198</v>
      </c>
      <c r="G9802">
        <v>7710</v>
      </c>
      <c r="I9802" s="2" t="s">
        <v>15</v>
      </c>
      <c r="J9802" t="s">
        <v>16</v>
      </c>
      <c r="K9802" t="s">
        <v>80</v>
      </c>
      <c r="L9802" t="s">
        <v>87</v>
      </c>
      <c r="M9802" s="3">
        <f t="shared" si="306"/>
        <v>36198</v>
      </c>
      <c r="N9802">
        <f t="shared" si="307"/>
        <v>218.32288722432</v>
      </c>
    </row>
    <row r="9803" spans="1:14" x14ac:dyDescent="0.3">
      <c r="A9803">
        <v>-89.088805555555595</v>
      </c>
      <c r="B9803">
        <v>38.960611111111099</v>
      </c>
      <c r="C9803" t="s">
        <v>12</v>
      </c>
      <c r="D9803" s="1" t="s">
        <v>13</v>
      </c>
      <c r="E9803" s="2" t="s">
        <v>14</v>
      </c>
      <c r="F9803" s="3">
        <v>36197</v>
      </c>
      <c r="G9803">
        <v>4430</v>
      </c>
      <c r="I9803" s="2" t="s">
        <v>15</v>
      </c>
      <c r="J9803" t="s">
        <v>16</v>
      </c>
      <c r="K9803" t="s">
        <v>80</v>
      </c>
      <c r="L9803" t="s">
        <v>87</v>
      </c>
      <c r="M9803" s="3">
        <f t="shared" si="306"/>
        <v>36197</v>
      </c>
      <c r="N9803">
        <f t="shared" si="307"/>
        <v>125.44363040256</v>
      </c>
    </row>
    <row r="9804" spans="1:14" x14ac:dyDescent="0.3">
      <c r="A9804">
        <v>-89.088805555555595</v>
      </c>
      <c r="B9804">
        <v>38.960611111111099</v>
      </c>
      <c r="C9804" t="s">
        <v>12</v>
      </c>
      <c r="D9804" s="1" t="s">
        <v>13</v>
      </c>
      <c r="E9804" s="2" t="s">
        <v>14</v>
      </c>
      <c r="F9804" s="3">
        <v>36196</v>
      </c>
      <c r="G9804">
        <v>5250</v>
      </c>
      <c r="I9804" s="2" t="s">
        <v>15</v>
      </c>
      <c r="J9804" t="s">
        <v>16</v>
      </c>
      <c r="K9804" t="s">
        <v>80</v>
      </c>
      <c r="L9804" t="s">
        <v>87</v>
      </c>
      <c r="M9804" s="3">
        <f t="shared" si="306"/>
        <v>36196</v>
      </c>
      <c r="N9804">
        <f t="shared" si="307"/>
        <v>148.66344460799999</v>
      </c>
    </row>
    <row r="9805" spans="1:14" x14ac:dyDescent="0.3">
      <c r="A9805">
        <v>-89.088805555555595</v>
      </c>
      <c r="B9805">
        <v>38.960611111111099</v>
      </c>
      <c r="C9805" t="s">
        <v>12</v>
      </c>
      <c r="D9805" s="1" t="s">
        <v>13</v>
      </c>
      <c r="E9805" s="2" t="s">
        <v>14</v>
      </c>
      <c r="F9805" s="3">
        <v>36195</v>
      </c>
      <c r="G9805">
        <v>6550</v>
      </c>
      <c r="I9805" s="2" t="s">
        <v>15</v>
      </c>
      <c r="J9805" t="s">
        <v>16</v>
      </c>
      <c r="K9805" t="s">
        <v>80</v>
      </c>
      <c r="L9805" t="s">
        <v>87</v>
      </c>
      <c r="M9805" s="3">
        <f t="shared" si="306"/>
        <v>36195</v>
      </c>
      <c r="N9805">
        <f t="shared" si="307"/>
        <v>185.47534517760002</v>
      </c>
    </row>
    <row r="9806" spans="1:14" x14ac:dyDescent="0.3">
      <c r="A9806">
        <v>-89.088805555555595</v>
      </c>
      <c r="B9806">
        <v>38.960611111111099</v>
      </c>
      <c r="C9806" t="s">
        <v>12</v>
      </c>
      <c r="D9806" s="1" t="s">
        <v>13</v>
      </c>
      <c r="E9806" s="2" t="s">
        <v>14</v>
      </c>
      <c r="F9806" s="3">
        <v>36194</v>
      </c>
      <c r="G9806">
        <v>8490</v>
      </c>
      <c r="I9806" s="2" t="s">
        <v>15</v>
      </c>
      <c r="J9806" t="s">
        <v>16</v>
      </c>
      <c r="K9806" t="s">
        <v>80</v>
      </c>
      <c r="L9806" t="s">
        <v>87</v>
      </c>
      <c r="M9806" s="3">
        <f t="shared" si="306"/>
        <v>36194</v>
      </c>
      <c r="N9806">
        <f t="shared" si="307"/>
        <v>240.41002756608</v>
      </c>
    </row>
    <row r="9807" spans="1:14" x14ac:dyDescent="0.3">
      <c r="A9807">
        <v>-89.088805555555595</v>
      </c>
      <c r="B9807">
        <v>38.960611111111099</v>
      </c>
      <c r="C9807" t="s">
        <v>12</v>
      </c>
      <c r="D9807" s="1" t="s">
        <v>13</v>
      </c>
      <c r="E9807" s="2" t="s">
        <v>14</v>
      </c>
      <c r="F9807" s="3">
        <v>36193</v>
      </c>
      <c r="G9807">
        <v>10000</v>
      </c>
      <c r="I9807" s="2" t="s">
        <v>15</v>
      </c>
      <c r="J9807" t="s">
        <v>16</v>
      </c>
      <c r="K9807" t="s">
        <v>80</v>
      </c>
      <c r="L9807" t="s">
        <v>87</v>
      </c>
      <c r="M9807" s="3">
        <f t="shared" si="306"/>
        <v>36193</v>
      </c>
      <c r="N9807">
        <f t="shared" si="307"/>
        <v>283.16846592000002</v>
      </c>
    </row>
    <row r="9808" spans="1:14" x14ac:dyDescent="0.3">
      <c r="A9808">
        <v>-89.088805555555595</v>
      </c>
      <c r="B9808">
        <v>38.960611111111099</v>
      </c>
      <c r="C9808" t="s">
        <v>12</v>
      </c>
      <c r="D9808" s="1" t="s">
        <v>13</v>
      </c>
      <c r="E9808" s="2" t="s">
        <v>14</v>
      </c>
      <c r="F9808" s="3">
        <v>36192</v>
      </c>
      <c r="G9808">
        <v>9570</v>
      </c>
      <c r="I9808" s="2" t="s">
        <v>15</v>
      </c>
      <c r="J9808" t="s">
        <v>16</v>
      </c>
      <c r="K9808" t="s">
        <v>80</v>
      </c>
      <c r="L9808" t="s">
        <v>87</v>
      </c>
      <c r="M9808" s="3">
        <f t="shared" si="306"/>
        <v>36192</v>
      </c>
      <c r="N9808">
        <f t="shared" si="307"/>
        <v>270.99222188544002</v>
      </c>
    </row>
    <row r="9809" spans="1:14" x14ac:dyDescent="0.3">
      <c r="A9809">
        <v>-89.088805555555595</v>
      </c>
      <c r="B9809">
        <v>38.960611111111099</v>
      </c>
      <c r="C9809" t="s">
        <v>12</v>
      </c>
      <c r="D9809" s="1" t="s">
        <v>13</v>
      </c>
      <c r="E9809" s="2" t="s">
        <v>14</v>
      </c>
      <c r="F9809" s="3">
        <v>36191</v>
      </c>
      <c r="G9809">
        <v>5950</v>
      </c>
      <c r="I9809" s="2" t="s">
        <v>15</v>
      </c>
      <c r="J9809" t="s">
        <v>16</v>
      </c>
      <c r="K9809" t="s">
        <v>80</v>
      </c>
      <c r="L9809" t="s">
        <v>87</v>
      </c>
      <c r="M9809" s="3">
        <f t="shared" si="306"/>
        <v>36191</v>
      </c>
      <c r="N9809">
        <f t="shared" si="307"/>
        <v>168.4852372224</v>
      </c>
    </row>
    <row r="9810" spans="1:14" x14ac:dyDescent="0.3">
      <c r="A9810">
        <v>-89.088805555555595</v>
      </c>
      <c r="B9810">
        <v>38.960611111111099</v>
      </c>
      <c r="C9810" t="s">
        <v>12</v>
      </c>
      <c r="D9810" s="1" t="s">
        <v>13</v>
      </c>
      <c r="E9810" s="2" t="s">
        <v>14</v>
      </c>
      <c r="F9810" s="3">
        <v>36190</v>
      </c>
      <c r="G9810">
        <v>4320</v>
      </c>
      <c r="I9810" s="2" t="s">
        <v>15</v>
      </c>
      <c r="J9810" t="s">
        <v>16</v>
      </c>
      <c r="K9810" t="s">
        <v>80</v>
      </c>
      <c r="L9810" t="s">
        <v>87</v>
      </c>
      <c r="M9810" s="3">
        <f t="shared" si="306"/>
        <v>36190</v>
      </c>
      <c r="N9810">
        <f t="shared" si="307"/>
        <v>122.32877727744</v>
      </c>
    </row>
    <row r="9811" spans="1:14" x14ac:dyDescent="0.3">
      <c r="A9811">
        <v>-89.088805555555595</v>
      </c>
      <c r="B9811">
        <v>38.960611111111099</v>
      </c>
      <c r="C9811" t="s">
        <v>12</v>
      </c>
      <c r="D9811" s="1" t="s">
        <v>13</v>
      </c>
      <c r="E9811" s="2" t="s">
        <v>14</v>
      </c>
      <c r="F9811" s="3">
        <v>36189</v>
      </c>
      <c r="G9811">
        <v>4550</v>
      </c>
      <c r="I9811" s="2" t="s">
        <v>15</v>
      </c>
      <c r="J9811" t="s">
        <v>16</v>
      </c>
      <c r="K9811" t="s">
        <v>80</v>
      </c>
      <c r="L9811" t="s">
        <v>87</v>
      </c>
      <c r="M9811" s="3">
        <f t="shared" si="306"/>
        <v>36189</v>
      </c>
      <c r="N9811">
        <f t="shared" si="307"/>
        <v>128.84165199360001</v>
      </c>
    </row>
    <row r="9812" spans="1:14" x14ac:dyDescent="0.3">
      <c r="A9812">
        <v>-89.088805555555595</v>
      </c>
      <c r="B9812">
        <v>38.960611111111099</v>
      </c>
      <c r="C9812" t="s">
        <v>12</v>
      </c>
      <c r="D9812" s="1" t="s">
        <v>13</v>
      </c>
      <c r="E9812" s="2" t="s">
        <v>14</v>
      </c>
      <c r="F9812" s="3">
        <v>36188</v>
      </c>
      <c r="G9812">
        <v>4810</v>
      </c>
      <c r="I9812" s="2" t="s">
        <v>15</v>
      </c>
      <c r="J9812" t="s">
        <v>16</v>
      </c>
      <c r="K9812" t="s">
        <v>80</v>
      </c>
      <c r="L9812" t="s">
        <v>87</v>
      </c>
      <c r="M9812" s="3">
        <f t="shared" si="306"/>
        <v>36188</v>
      </c>
      <c r="N9812">
        <f t="shared" si="307"/>
        <v>136.20403210751999</v>
      </c>
    </row>
    <row r="9813" spans="1:14" x14ac:dyDescent="0.3">
      <c r="A9813">
        <v>-89.088805555555595</v>
      </c>
      <c r="B9813">
        <v>38.960611111111099</v>
      </c>
      <c r="C9813" t="s">
        <v>12</v>
      </c>
      <c r="D9813" s="1" t="s">
        <v>13</v>
      </c>
      <c r="E9813" s="2" t="s">
        <v>14</v>
      </c>
      <c r="F9813" s="3">
        <v>36187</v>
      </c>
      <c r="G9813">
        <v>5430</v>
      </c>
      <c r="I9813" s="2" t="s">
        <v>15</v>
      </c>
      <c r="J9813" t="s">
        <v>16</v>
      </c>
      <c r="K9813" t="s">
        <v>80</v>
      </c>
      <c r="L9813" t="s">
        <v>87</v>
      </c>
      <c r="M9813" s="3">
        <f t="shared" si="306"/>
        <v>36187</v>
      </c>
      <c r="N9813">
        <f t="shared" si="307"/>
        <v>153.76047699456001</v>
      </c>
    </row>
    <row r="9814" spans="1:14" x14ac:dyDescent="0.3">
      <c r="A9814">
        <v>-89.088805555555595</v>
      </c>
      <c r="B9814">
        <v>38.960611111111099</v>
      </c>
      <c r="C9814" t="s">
        <v>12</v>
      </c>
      <c r="D9814" s="1" t="s">
        <v>13</v>
      </c>
      <c r="E9814" s="2" t="s">
        <v>14</v>
      </c>
      <c r="F9814" s="3">
        <v>36186</v>
      </c>
      <c r="G9814">
        <v>7680</v>
      </c>
      <c r="I9814" s="2" t="s">
        <v>15</v>
      </c>
      <c r="J9814" t="s">
        <v>16</v>
      </c>
      <c r="K9814" t="s">
        <v>80</v>
      </c>
      <c r="L9814" t="s">
        <v>87</v>
      </c>
      <c r="M9814" s="3">
        <f t="shared" si="306"/>
        <v>36186</v>
      </c>
      <c r="N9814">
        <f t="shared" si="307"/>
        <v>217.47338182656</v>
      </c>
    </row>
    <row r="9815" spans="1:14" x14ac:dyDescent="0.3">
      <c r="A9815">
        <v>-89.088805555555595</v>
      </c>
      <c r="B9815">
        <v>38.960611111111099</v>
      </c>
      <c r="C9815" t="s">
        <v>12</v>
      </c>
      <c r="D9815" s="1" t="s">
        <v>13</v>
      </c>
      <c r="E9815" s="2" t="s">
        <v>14</v>
      </c>
      <c r="F9815" s="3">
        <v>36185</v>
      </c>
      <c r="G9815">
        <v>10300</v>
      </c>
      <c r="I9815" s="2" t="s">
        <v>15</v>
      </c>
      <c r="J9815" t="s">
        <v>16</v>
      </c>
      <c r="K9815" t="s">
        <v>80</v>
      </c>
      <c r="L9815" t="s">
        <v>87</v>
      </c>
      <c r="M9815" s="3">
        <f t="shared" si="306"/>
        <v>36185</v>
      </c>
      <c r="N9815">
        <f t="shared" si="307"/>
        <v>291.6635198976</v>
      </c>
    </row>
    <row r="9816" spans="1:14" x14ac:dyDescent="0.3">
      <c r="A9816">
        <v>-89.088805555555595</v>
      </c>
      <c r="B9816">
        <v>38.960611111111099</v>
      </c>
      <c r="C9816" t="s">
        <v>12</v>
      </c>
      <c r="D9816" s="1" t="s">
        <v>13</v>
      </c>
      <c r="E9816" s="2" t="s">
        <v>14</v>
      </c>
      <c r="F9816" s="3">
        <v>36184</v>
      </c>
      <c r="G9816">
        <v>11900</v>
      </c>
      <c r="I9816" s="2" t="s">
        <v>15</v>
      </c>
      <c r="J9816" t="s">
        <v>16</v>
      </c>
      <c r="K9816" t="s">
        <v>80</v>
      </c>
      <c r="L9816" t="s">
        <v>87</v>
      </c>
      <c r="M9816" s="3">
        <f t="shared" si="306"/>
        <v>36184</v>
      </c>
      <c r="N9816">
        <f t="shared" si="307"/>
        <v>336.9704744448</v>
      </c>
    </row>
    <row r="9817" spans="1:14" x14ac:dyDescent="0.3">
      <c r="A9817">
        <v>-89.088805555555595</v>
      </c>
      <c r="B9817">
        <v>38.960611111111099</v>
      </c>
      <c r="C9817" t="s">
        <v>12</v>
      </c>
      <c r="D9817" s="1" t="s">
        <v>13</v>
      </c>
      <c r="E9817" s="2" t="s">
        <v>14</v>
      </c>
      <c r="F9817" s="3">
        <v>36183</v>
      </c>
      <c r="G9817">
        <v>9180</v>
      </c>
      <c r="I9817" s="2" t="s">
        <v>15</v>
      </c>
      <c r="J9817" t="s">
        <v>16</v>
      </c>
      <c r="K9817" t="s">
        <v>80</v>
      </c>
      <c r="L9817" t="s">
        <v>87</v>
      </c>
      <c r="M9817" s="3">
        <f t="shared" si="306"/>
        <v>36183</v>
      </c>
      <c r="N9817">
        <f t="shared" si="307"/>
        <v>259.94865171456001</v>
      </c>
    </row>
    <row r="9818" spans="1:14" x14ac:dyDescent="0.3">
      <c r="A9818">
        <v>-89.088805555555595</v>
      </c>
      <c r="B9818">
        <v>38.960611111111099</v>
      </c>
      <c r="C9818" t="s">
        <v>12</v>
      </c>
      <c r="D9818" s="1" t="s">
        <v>13</v>
      </c>
      <c r="E9818" s="2" t="s">
        <v>14</v>
      </c>
      <c r="F9818" s="3">
        <v>36182</v>
      </c>
      <c r="G9818">
        <v>6970</v>
      </c>
      <c r="I9818" s="2" t="s">
        <v>15</v>
      </c>
      <c r="J9818" t="s">
        <v>16</v>
      </c>
      <c r="K9818" t="s">
        <v>80</v>
      </c>
      <c r="L9818" t="s">
        <v>87</v>
      </c>
      <c r="M9818" s="3">
        <f t="shared" si="306"/>
        <v>36182</v>
      </c>
      <c r="N9818">
        <f t="shared" si="307"/>
        <v>197.36842074624002</v>
      </c>
    </row>
    <row r="9819" spans="1:14" x14ac:dyDescent="0.3">
      <c r="A9819">
        <v>-89.088805555555595</v>
      </c>
      <c r="B9819">
        <v>38.960611111111099</v>
      </c>
      <c r="C9819" t="s">
        <v>12</v>
      </c>
      <c r="D9819" s="1" t="s">
        <v>13</v>
      </c>
      <c r="E9819" s="2" t="s">
        <v>14</v>
      </c>
      <c r="F9819" s="3">
        <v>36181</v>
      </c>
      <c r="G9819">
        <v>4020</v>
      </c>
      <c r="I9819" s="2" t="s">
        <v>15</v>
      </c>
      <c r="J9819" t="s">
        <v>16</v>
      </c>
      <c r="K9819" t="s">
        <v>80</v>
      </c>
      <c r="L9819" t="s">
        <v>87</v>
      </c>
      <c r="M9819" s="3">
        <f t="shared" si="306"/>
        <v>36181</v>
      </c>
      <c r="N9819">
        <f t="shared" si="307"/>
        <v>113.83372329984</v>
      </c>
    </row>
    <row r="9820" spans="1:14" x14ac:dyDescent="0.3">
      <c r="A9820">
        <v>-89.088805555555595</v>
      </c>
      <c r="B9820">
        <v>38.960611111111099</v>
      </c>
      <c r="C9820" t="s">
        <v>12</v>
      </c>
      <c r="D9820" s="1" t="s">
        <v>13</v>
      </c>
      <c r="E9820" s="2" t="s">
        <v>14</v>
      </c>
      <c r="F9820" s="3">
        <v>36180</v>
      </c>
      <c r="G9820">
        <v>4010</v>
      </c>
      <c r="I9820" s="2" t="s">
        <v>15</v>
      </c>
      <c r="J9820" t="s">
        <v>16</v>
      </c>
      <c r="K9820" t="s">
        <v>80</v>
      </c>
      <c r="L9820" t="s">
        <v>87</v>
      </c>
      <c r="M9820" s="3">
        <f t="shared" si="306"/>
        <v>36180</v>
      </c>
      <c r="N9820">
        <f t="shared" si="307"/>
        <v>113.55055483392</v>
      </c>
    </row>
    <row r="9821" spans="1:14" x14ac:dyDescent="0.3">
      <c r="A9821">
        <v>-89.088805555555595</v>
      </c>
      <c r="B9821">
        <v>38.960611111111099</v>
      </c>
      <c r="C9821" t="s">
        <v>12</v>
      </c>
      <c r="D9821" s="1" t="s">
        <v>13</v>
      </c>
      <c r="E9821" s="2" t="s">
        <v>14</v>
      </c>
      <c r="F9821" s="3">
        <v>36179</v>
      </c>
      <c r="G9821">
        <v>4890</v>
      </c>
      <c r="I9821" s="2" t="s">
        <v>15</v>
      </c>
      <c r="J9821" t="s">
        <v>16</v>
      </c>
      <c r="K9821" t="s">
        <v>80</v>
      </c>
      <c r="L9821" t="s">
        <v>83</v>
      </c>
      <c r="M9821" s="3">
        <f t="shared" si="306"/>
        <v>36179</v>
      </c>
      <c r="N9821">
        <f t="shared" si="307"/>
        <v>138.46937983488002</v>
      </c>
    </row>
    <row r="9822" spans="1:14" x14ac:dyDescent="0.3">
      <c r="A9822">
        <v>-89.088805555555595</v>
      </c>
      <c r="B9822">
        <v>38.960611111111099</v>
      </c>
      <c r="C9822" t="s">
        <v>12</v>
      </c>
      <c r="D9822" s="1" t="s">
        <v>13</v>
      </c>
      <c r="E9822" s="2" t="s">
        <v>14</v>
      </c>
      <c r="F9822" s="3">
        <v>36178</v>
      </c>
      <c r="G9822">
        <v>2800</v>
      </c>
      <c r="H9822" t="s">
        <v>84</v>
      </c>
      <c r="I9822" s="2" t="s">
        <v>15</v>
      </c>
      <c r="J9822" t="s">
        <v>16</v>
      </c>
      <c r="K9822" t="s">
        <v>80</v>
      </c>
      <c r="L9822" t="s">
        <v>83</v>
      </c>
      <c r="M9822" s="3">
        <f t="shared" si="306"/>
        <v>36178</v>
      </c>
      <c r="N9822">
        <f t="shared" si="307"/>
        <v>79.287170457599998</v>
      </c>
    </row>
    <row r="9823" spans="1:14" x14ac:dyDescent="0.3">
      <c r="A9823">
        <v>-89.088805555555595</v>
      </c>
      <c r="B9823">
        <v>38.960611111111099</v>
      </c>
      <c r="C9823" t="s">
        <v>12</v>
      </c>
      <c r="D9823" s="1" t="s">
        <v>13</v>
      </c>
      <c r="E9823" s="2" t="s">
        <v>14</v>
      </c>
      <c r="F9823" s="3">
        <v>36177</v>
      </c>
      <c r="G9823">
        <v>500</v>
      </c>
      <c r="H9823" t="s">
        <v>84</v>
      </c>
      <c r="I9823" s="2" t="s">
        <v>15</v>
      </c>
      <c r="J9823" t="s">
        <v>16</v>
      </c>
      <c r="K9823" t="s">
        <v>80</v>
      </c>
      <c r="L9823" t="s">
        <v>87</v>
      </c>
      <c r="M9823" s="3">
        <f t="shared" si="306"/>
        <v>36177</v>
      </c>
      <c r="N9823">
        <f t="shared" si="307"/>
        <v>14.158423296</v>
      </c>
    </row>
    <row r="9824" spans="1:14" x14ac:dyDescent="0.3">
      <c r="A9824">
        <v>-89.088805555555595</v>
      </c>
      <c r="B9824">
        <v>38.960611111111099</v>
      </c>
      <c r="C9824" t="s">
        <v>12</v>
      </c>
      <c r="D9824" s="1" t="s">
        <v>13</v>
      </c>
      <c r="E9824" s="2" t="s">
        <v>14</v>
      </c>
      <c r="F9824" s="3">
        <v>36176</v>
      </c>
      <c r="G9824">
        <v>360</v>
      </c>
      <c r="H9824" t="s">
        <v>84</v>
      </c>
      <c r="I9824" s="2" t="s">
        <v>15</v>
      </c>
      <c r="J9824" t="s">
        <v>16</v>
      </c>
      <c r="K9824" t="s">
        <v>80</v>
      </c>
      <c r="L9824" t="s">
        <v>87</v>
      </c>
      <c r="M9824" s="3">
        <f t="shared" si="306"/>
        <v>36176</v>
      </c>
      <c r="N9824">
        <f t="shared" si="307"/>
        <v>10.194064773120001</v>
      </c>
    </row>
    <row r="9825" spans="1:14" x14ac:dyDescent="0.3">
      <c r="A9825">
        <v>-89.088805555555595</v>
      </c>
      <c r="B9825">
        <v>38.960611111111099</v>
      </c>
      <c r="C9825" t="s">
        <v>12</v>
      </c>
      <c r="D9825" s="1" t="s">
        <v>13</v>
      </c>
      <c r="E9825" s="2" t="s">
        <v>14</v>
      </c>
      <c r="F9825" s="3">
        <v>36175</v>
      </c>
      <c r="G9825">
        <v>350</v>
      </c>
      <c r="H9825" t="s">
        <v>84</v>
      </c>
      <c r="I9825" s="2" t="s">
        <v>15</v>
      </c>
      <c r="J9825" t="s">
        <v>16</v>
      </c>
      <c r="K9825" t="s">
        <v>80</v>
      </c>
      <c r="L9825" t="s">
        <v>87</v>
      </c>
      <c r="M9825" s="3">
        <f t="shared" si="306"/>
        <v>36175</v>
      </c>
      <c r="N9825">
        <f t="shared" si="307"/>
        <v>9.9108963071999998</v>
      </c>
    </row>
    <row r="9826" spans="1:14" x14ac:dyDescent="0.3">
      <c r="A9826">
        <v>-89.088805555555595</v>
      </c>
      <c r="B9826">
        <v>38.960611111111099</v>
      </c>
      <c r="C9826" t="s">
        <v>12</v>
      </c>
      <c r="D9826" s="1" t="s">
        <v>13</v>
      </c>
      <c r="E9826" s="2" t="s">
        <v>14</v>
      </c>
      <c r="F9826" s="3">
        <v>36174</v>
      </c>
      <c r="G9826">
        <v>370</v>
      </c>
      <c r="H9826" t="s">
        <v>84</v>
      </c>
      <c r="I9826" s="2" t="s">
        <v>15</v>
      </c>
      <c r="J9826" t="s">
        <v>16</v>
      </c>
      <c r="K9826" t="s">
        <v>80</v>
      </c>
      <c r="L9826" t="s">
        <v>87</v>
      </c>
      <c r="M9826" s="3">
        <f t="shared" si="306"/>
        <v>36174</v>
      </c>
      <c r="N9826">
        <f t="shared" si="307"/>
        <v>10.47723323904</v>
      </c>
    </row>
    <row r="9827" spans="1:14" x14ac:dyDescent="0.3">
      <c r="A9827">
        <v>-89.088805555555595</v>
      </c>
      <c r="B9827">
        <v>38.960611111111099</v>
      </c>
      <c r="C9827" t="s">
        <v>12</v>
      </c>
      <c r="D9827" s="1" t="s">
        <v>13</v>
      </c>
      <c r="E9827" s="2" t="s">
        <v>14</v>
      </c>
      <c r="F9827" s="3">
        <v>36173</v>
      </c>
      <c r="G9827">
        <v>400</v>
      </c>
      <c r="H9827" t="s">
        <v>84</v>
      </c>
      <c r="I9827" s="2" t="s">
        <v>15</v>
      </c>
      <c r="J9827" t="s">
        <v>16</v>
      </c>
      <c r="K9827" t="s">
        <v>80</v>
      </c>
      <c r="L9827" t="s">
        <v>87</v>
      </c>
      <c r="M9827" s="3">
        <f t="shared" si="306"/>
        <v>36173</v>
      </c>
      <c r="N9827">
        <f t="shared" si="307"/>
        <v>11.3267386368</v>
      </c>
    </row>
    <row r="9828" spans="1:14" x14ac:dyDescent="0.3">
      <c r="A9828">
        <v>-89.088805555555595</v>
      </c>
      <c r="B9828">
        <v>38.960611111111099</v>
      </c>
      <c r="C9828" t="s">
        <v>12</v>
      </c>
      <c r="D9828" s="1" t="s">
        <v>13</v>
      </c>
      <c r="E9828" s="2" t="s">
        <v>14</v>
      </c>
      <c r="F9828" s="3">
        <v>36172</v>
      </c>
      <c r="G9828">
        <v>450</v>
      </c>
      <c r="H9828" t="s">
        <v>84</v>
      </c>
      <c r="I9828" s="2" t="s">
        <v>15</v>
      </c>
      <c r="J9828" t="s">
        <v>16</v>
      </c>
      <c r="K9828" t="s">
        <v>80</v>
      </c>
      <c r="L9828" t="s">
        <v>87</v>
      </c>
      <c r="M9828" s="3">
        <f t="shared" si="306"/>
        <v>36172</v>
      </c>
      <c r="N9828">
        <f t="shared" si="307"/>
        <v>12.7425809664</v>
      </c>
    </row>
    <row r="9829" spans="1:14" x14ac:dyDescent="0.3">
      <c r="A9829">
        <v>-89.088805555555595</v>
      </c>
      <c r="B9829">
        <v>38.960611111111099</v>
      </c>
      <c r="C9829" t="s">
        <v>12</v>
      </c>
      <c r="D9829" s="1" t="s">
        <v>13</v>
      </c>
      <c r="E9829" s="2" t="s">
        <v>14</v>
      </c>
      <c r="F9829" s="3">
        <v>36171</v>
      </c>
      <c r="G9829">
        <v>500</v>
      </c>
      <c r="H9829" t="s">
        <v>84</v>
      </c>
      <c r="I9829" s="2" t="s">
        <v>15</v>
      </c>
      <c r="J9829" t="s">
        <v>16</v>
      </c>
      <c r="K9829" t="s">
        <v>80</v>
      </c>
      <c r="L9829" t="s">
        <v>87</v>
      </c>
      <c r="M9829" s="3">
        <f t="shared" si="306"/>
        <v>36171</v>
      </c>
      <c r="N9829">
        <f t="shared" si="307"/>
        <v>14.158423296</v>
      </c>
    </row>
    <row r="9830" spans="1:14" x14ac:dyDescent="0.3">
      <c r="A9830">
        <v>-89.088805555555595</v>
      </c>
      <c r="B9830">
        <v>38.960611111111099</v>
      </c>
      <c r="C9830" t="s">
        <v>12</v>
      </c>
      <c r="D9830" s="1" t="s">
        <v>13</v>
      </c>
      <c r="E9830" s="2" t="s">
        <v>14</v>
      </c>
      <c r="F9830" s="3">
        <v>36170</v>
      </c>
      <c r="G9830">
        <v>600</v>
      </c>
      <c r="H9830" t="s">
        <v>84</v>
      </c>
      <c r="I9830" s="2" t="s">
        <v>15</v>
      </c>
      <c r="J9830" t="s">
        <v>16</v>
      </c>
      <c r="K9830" t="s">
        <v>80</v>
      </c>
      <c r="L9830" t="s">
        <v>87</v>
      </c>
      <c r="M9830" s="3">
        <f t="shared" si="306"/>
        <v>36170</v>
      </c>
      <c r="N9830">
        <f t="shared" si="307"/>
        <v>16.990107955199999</v>
      </c>
    </row>
    <row r="9831" spans="1:14" x14ac:dyDescent="0.3">
      <c r="A9831">
        <v>-89.088805555555595</v>
      </c>
      <c r="B9831">
        <v>38.960611111111099</v>
      </c>
      <c r="C9831" t="s">
        <v>12</v>
      </c>
      <c r="D9831" s="1" t="s">
        <v>13</v>
      </c>
      <c r="E9831" s="2" t="s">
        <v>14</v>
      </c>
      <c r="F9831" s="3">
        <v>36169</v>
      </c>
      <c r="G9831">
        <v>750</v>
      </c>
      <c r="H9831" t="s">
        <v>84</v>
      </c>
      <c r="I9831" s="2" t="s">
        <v>15</v>
      </c>
      <c r="J9831" t="s">
        <v>16</v>
      </c>
      <c r="K9831" t="s">
        <v>80</v>
      </c>
      <c r="L9831" t="s">
        <v>87</v>
      </c>
      <c r="M9831" s="3">
        <f t="shared" si="306"/>
        <v>36169</v>
      </c>
      <c r="N9831">
        <f t="shared" si="307"/>
        <v>21.237634944</v>
      </c>
    </row>
    <row r="9832" spans="1:14" x14ac:dyDescent="0.3">
      <c r="A9832">
        <v>-89.088805555555595</v>
      </c>
      <c r="B9832">
        <v>38.960611111111099</v>
      </c>
      <c r="C9832" t="s">
        <v>12</v>
      </c>
      <c r="D9832" s="1" t="s">
        <v>13</v>
      </c>
      <c r="E9832" s="2" t="s">
        <v>14</v>
      </c>
      <c r="F9832" s="3">
        <v>36168</v>
      </c>
      <c r="G9832">
        <v>1000</v>
      </c>
      <c r="H9832" t="s">
        <v>84</v>
      </c>
      <c r="I9832" s="2" t="s">
        <v>15</v>
      </c>
      <c r="J9832" t="s">
        <v>16</v>
      </c>
      <c r="K9832" t="s">
        <v>80</v>
      </c>
      <c r="L9832" t="s">
        <v>87</v>
      </c>
      <c r="M9832" s="3">
        <f t="shared" si="306"/>
        <v>36168</v>
      </c>
      <c r="N9832">
        <f t="shared" si="307"/>
        <v>28.316846592000001</v>
      </c>
    </row>
    <row r="9833" spans="1:14" x14ac:dyDescent="0.3">
      <c r="A9833">
        <v>-89.088805555555595</v>
      </c>
      <c r="B9833">
        <v>38.960611111111099</v>
      </c>
      <c r="C9833" t="s">
        <v>12</v>
      </c>
      <c r="D9833" s="1" t="s">
        <v>13</v>
      </c>
      <c r="E9833" s="2" t="s">
        <v>14</v>
      </c>
      <c r="F9833" s="3">
        <v>36167</v>
      </c>
      <c r="G9833">
        <v>1300</v>
      </c>
      <c r="H9833" t="s">
        <v>84</v>
      </c>
      <c r="I9833" s="2" t="s">
        <v>15</v>
      </c>
      <c r="J9833" t="s">
        <v>16</v>
      </c>
      <c r="K9833" t="s">
        <v>80</v>
      </c>
      <c r="L9833" t="s">
        <v>87</v>
      </c>
      <c r="M9833" s="3">
        <f t="shared" si="306"/>
        <v>36167</v>
      </c>
      <c r="N9833">
        <f t="shared" si="307"/>
        <v>36.811900569599999</v>
      </c>
    </row>
    <row r="9834" spans="1:14" x14ac:dyDescent="0.3">
      <c r="A9834">
        <v>-89.088805555555595</v>
      </c>
      <c r="B9834">
        <v>38.960611111111099</v>
      </c>
      <c r="C9834" t="s">
        <v>12</v>
      </c>
      <c r="D9834" s="1" t="s">
        <v>13</v>
      </c>
      <c r="E9834" s="2" t="s">
        <v>14</v>
      </c>
      <c r="F9834" s="3">
        <v>36166</v>
      </c>
      <c r="G9834">
        <v>1400</v>
      </c>
      <c r="H9834" t="s">
        <v>84</v>
      </c>
      <c r="I9834" s="2" t="s">
        <v>15</v>
      </c>
      <c r="J9834" t="s">
        <v>16</v>
      </c>
      <c r="K9834" t="s">
        <v>80</v>
      </c>
      <c r="L9834" t="s">
        <v>87</v>
      </c>
      <c r="M9834" s="3">
        <f t="shared" si="306"/>
        <v>36166</v>
      </c>
      <c r="N9834">
        <f t="shared" si="307"/>
        <v>39.643585228799999</v>
      </c>
    </row>
    <row r="9835" spans="1:14" x14ac:dyDescent="0.3">
      <c r="A9835">
        <v>-89.088805555555595</v>
      </c>
      <c r="B9835">
        <v>38.960611111111099</v>
      </c>
      <c r="C9835" t="s">
        <v>12</v>
      </c>
      <c r="D9835" s="1" t="s">
        <v>13</v>
      </c>
      <c r="E9835" s="2" t="s">
        <v>14</v>
      </c>
      <c r="F9835" s="3">
        <v>36165</v>
      </c>
      <c r="G9835">
        <v>1600</v>
      </c>
      <c r="H9835" t="s">
        <v>84</v>
      </c>
      <c r="I9835" s="2" t="s">
        <v>15</v>
      </c>
      <c r="J9835" t="s">
        <v>16</v>
      </c>
      <c r="K9835" t="s">
        <v>80</v>
      </c>
      <c r="L9835" t="s">
        <v>83</v>
      </c>
      <c r="M9835" s="3">
        <f t="shared" si="306"/>
        <v>36165</v>
      </c>
      <c r="N9835">
        <f t="shared" si="307"/>
        <v>45.3069545472</v>
      </c>
    </row>
    <row r="9836" spans="1:14" x14ac:dyDescent="0.3">
      <c r="A9836">
        <v>-89.088805555555595</v>
      </c>
      <c r="B9836">
        <v>38.960611111111099</v>
      </c>
      <c r="C9836" t="s">
        <v>12</v>
      </c>
      <c r="D9836" s="1" t="s">
        <v>13</v>
      </c>
      <c r="E9836" s="2" t="s">
        <v>14</v>
      </c>
      <c r="F9836" s="3">
        <v>36164</v>
      </c>
      <c r="G9836">
        <v>1780</v>
      </c>
      <c r="I9836" s="2" t="s">
        <v>15</v>
      </c>
      <c r="J9836" t="s">
        <v>16</v>
      </c>
      <c r="K9836" t="s">
        <v>80</v>
      </c>
      <c r="L9836" t="s">
        <v>87</v>
      </c>
      <c r="M9836" s="3">
        <f t="shared" si="306"/>
        <v>36164</v>
      </c>
      <c r="N9836">
        <f t="shared" si="307"/>
        <v>50.403986933760002</v>
      </c>
    </row>
    <row r="9837" spans="1:14" x14ac:dyDescent="0.3">
      <c r="A9837">
        <v>-89.088805555555595</v>
      </c>
      <c r="B9837">
        <v>38.960611111111099</v>
      </c>
      <c r="C9837" t="s">
        <v>12</v>
      </c>
      <c r="D9837" s="1" t="s">
        <v>13</v>
      </c>
      <c r="E9837" s="2" t="s">
        <v>14</v>
      </c>
      <c r="F9837" s="3">
        <v>36163</v>
      </c>
      <c r="G9837">
        <v>1710</v>
      </c>
      <c r="I9837" s="2" t="s">
        <v>15</v>
      </c>
      <c r="J9837" t="s">
        <v>16</v>
      </c>
      <c r="K9837" t="s">
        <v>80</v>
      </c>
      <c r="L9837" t="s">
        <v>83</v>
      </c>
      <c r="M9837" s="3">
        <f t="shared" si="306"/>
        <v>36163</v>
      </c>
      <c r="N9837">
        <f t="shared" si="307"/>
        <v>48.42180767232</v>
      </c>
    </row>
    <row r="9838" spans="1:14" x14ac:dyDescent="0.3">
      <c r="A9838">
        <v>-89.088805555555595</v>
      </c>
      <c r="B9838">
        <v>38.960611111111099</v>
      </c>
      <c r="C9838" t="s">
        <v>12</v>
      </c>
      <c r="D9838" s="1" t="s">
        <v>13</v>
      </c>
      <c r="E9838" s="2" t="s">
        <v>14</v>
      </c>
      <c r="F9838" s="3">
        <v>36162</v>
      </c>
      <c r="G9838">
        <v>1350</v>
      </c>
      <c r="H9838" t="s">
        <v>84</v>
      </c>
      <c r="I9838" s="2" t="s">
        <v>15</v>
      </c>
      <c r="J9838" t="s">
        <v>16</v>
      </c>
      <c r="K9838" t="s">
        <v>80</v>
      </c>
      <c r="L9838" t="s">
        <v>83</v>
      </c>
      <c r="M9838" s="3">
        <f t="shared" si="306"/>
        <v>36162</v>
      </c>
      <c r="N9838">
        <f t="shared" si="307"/>
        <v>38.227742899200003</v>
      </c>
    </row>
    <row r="9839" spans="1:14" x14ac:dyDescent="0.3">
      <c r="A9839">
        <v>-89.088805555555595</v>
      </c>
      <c r="B9839">
        <v>38.960611111111099</v>
      </c>
      <c r="C9839" t="s">
        <v>12</v>
      </c>
      <c r="D9839" s="1" t="s">
        <v>13</v>
      </c>
      <c r="E9839" s="2" t="s">
        <v>14</v>
      </c>
      <c r="F9839" s="3">
        <v>36161</v>
      </c>
      <c r="G9839">
        <v>1500</v>
      </c>
      <c r="H9839" t="s">
        <v>84</v>
      </c>
      <c r="I9839" s="2" t="s">
        <v>15</v>
      </c>
      <c r="J9839" t="s">
        <v>16</v>
      </c>
      <c r="K9839" t="s">
        <v>80</v>
      </c>
      <c r="L9839" t="s">
        <v>87</v>
      </c>
      <c r="M9839" s="3">
        <f t="shared" si="306"/>
        <v>36161</v>
      </c>
      <c r="N9839">
        <f t="shared" si="307"/>
        <v>42.475269888</v>
      </c>
    </row>
    <row r="9840" spans="1:14" x14ac:dyDescent="0.3">
      <c r="A9840">
        <v>-89.088805555555595</v>
      </c>
      <c r="B9840">
        <v>38.960611111111099</v>
      </c>
      <c r="C9840" t="s">
        <v>12</v>
      </c>
      <c r="D9840" s="1" t="s">
        <v>13</v>
      </c>
      <c r="E9840" s="2" t="s">
        <v>14</v>
      </c>
      <c r="F9840" s="3">
        <v>36160</v>
      </c>
      <c r="G9840">
        <v>1600</v>
      </c>
      <c r="H9840" t="s">
        <v>84</v>
      </c>
      <c r="I9840" s="2" t="s">
        <v>15</v>
      </c>
      <c r="J9840" t="s">
        <v>16</v>
      </c>
      <c r="K9840" t="s">
        <v>80</v>
      </c>
      <c r="L9840" t="s">
        <v>87</v>
      </c>
      <c r="M9840" s="3">
        <f t="shared" si="306"/>
        <v>36160</v>
      </c>
      <c r="N9840">
        <f t="shared" si="307"/>
        <v>45.3069545472</v>
      </c>
    </row>
    <row r="9841" spans="1:14" x14ac:dyDescent="0.3">
      <c r="A9841">
        <v>-89.088805555555595</v>
      </c>
      <c r="B9841">
        <v>38.960611111111099</v>
      </c>
      <c r="C9841" t="s">
        <v>12</v>
      </c>
      <c r="D9841" s="1" t="s">
        <v>13</v>
      </c>
      <c r="E9841" s="2" t="s">
        <v>14</v>
      </c>
      <c r="F9841" s="3">
        <v>36159</v>
      </c>
      <c r="G9841">
        <v>1700</v>
      </c>
      <c r="H9841" t="s">
        <v>84</v>
      </c>
      <c r="I9841" s="2" t="s">
        <v>15</v>
      </c>
      <c r="J9841" t="s">
        <v>16</v>
      </c>
      <c r="K9841" t="s">
        <v>80</v>
      </c>
      <c r="L9841" t="s">
        <v>87</v>
      </c>
      <c r="M9841" s="3">
        <f t="shared" si="306"/>
        <v>36159</v>
      </c>
      <c r="N9841">
        <f t="shared" si="307"/>
        <v>48.138639206400001</v>
      </c>
    </row>
    <row r="9842" spans="1:14" x14ac:dyDescent="0.3">
      <c r="A9842">
        <v>-89.088805555555595</v>
      </c>
      <c r="B9842">
        <v>38.960611111111099</v>
      </c>
      <c r="C9842" t="s">
        <v>12</v>
      </c>
      <c r="D9842" s="1" t="s">
        <v>13</v>
      </c>
      <c r="E9842" s="2" t="s">
        <v>14</v>
      </c>
      <c r="F9842" s="3">
        <v>36158</v>
      </c>
      <c r="G9842">
        <v>1800</v>
      </c>
      <c r="H9842" t="s">
        <v>84</v>
      </c>
      <c r="I9842" s="2" t="s">
        <v>15</v>
      </c>
      <c r="J9842" t="s">
        <v>16</v>
      </c>
      <c r="K9842" t="s">
        <v>80</v>
      </c>
      <c r="L9842" t="s">
        <v>87</v>
      </c>
      <c r="M9842" s="3">
        <f t="shared" si="306"/>
        <v>36158</v>
      </c>
      <c r="N9842">
        <f t="shared" si="307"/>
        <v>50.970323865600001</v>
      </c>
    </row>
    <row r="9843" spans="1:14" x14ac:dyDescent="0.3">
      <c r="A9843">
        <v>-89.088805555555595</v>
      </c>
      <c r="B9843">
        <v>38.960611111111099</v>
      </c>
      <c r="C9843" t="s">
        <v>12</v>
      </c>
      <c r="D9843" s="1" t="s">
        <v>13</v>
      </c>
      <c r="E9843" s="2" t="s">
        <v>14</v>
      </c>
      <c r="F9843" s="3">
        <v>36157</v>
      </c>
      <c r="G9843">
        <v>1800</v>
      </c>
      <c r="H9843" t="s">
        <v>84</v>
      </c>
      <c r="I9843" s="2" t="s">
        <v>15</v>
      </c>
      <c r="J9843" t="s">
        <v>16</v>
      </c>
      <c r="K9843" t="s">
        <v>80</v>
      </c>
      <c r="L9843" t="s">
        <v>87</v>
      </c>
      <c r="M9843" s="3">
        <f t="shared" si="306"/>
        <v>36157</v>
      </c>
      <c r="N9843">
        <f t="shared" si="307"/>
        <v>50.970323865600001</v>
      </c>
    </row>
    <row r="9844" spans="1:14" x14ac:dyDescent="0.3">
      <c r="A9844">
        <v>-89.088805555555595</v>
      </c>
      <c r="B9844">
        <v>38.960611111111099</v>
      </c>
      <c r="C9844" t="s">
        <v>12</v>
      </c>
      <c r="D9844" s="1" t="s">
        <v>13</v>
      </c>
      <c r="E9844" s="2" t="s">
        <v>14</v>
      </c>
      <c r="F9844" s="3">
        <v>36156</v>
      </c>
      <c r="G9844">
        <v>1800</v>
      </c>
      <c r="H9844" t="s">
        <v>84</v>
      </c>
      <c r="I9844" s="2" t="s">
        <v>15</v>
      </c>
      <c r="J9844" t="s">
        <v>16</v>
      </c>
      <c r="K9844" t="s">
        <v>80</v>
      </c>
      <c r="L9844" t="s">
        <v>87</v>
      </c>
      <c r="M9844" s="3">
        <f t="shared" si="306"/>
        <v>36156</v>
      </c>
      <c r="N9844">
        <f t="shared" si="307"/>
        <v>50.970323865600001</v>
      </c>
    </row>
    <row r="9845" spans="1:14" x14ac:dyDescent="0.3">
      <c r="A9845">
        <v>-89.088805555555595</v>
      </c>
      <c r="B9845">
        <v>38.960611111111099</v>
      </c>
      <c r="C9845" t="s">
        <v>12</v>
      </c>
      <c r="D9845" s="1" t="s">
        <v>13</v>
      </c>
      <c r="E9845" s="2" t="s">
        <v>14</v>
      </c>
      <c r="F9845" s="3">
        <v>36155</v>
      </c>
      <c r="G9845">
        <v>1800</v>
      </c>
      <c r="H9845" t="s">
        <v>84</v>
      </c>
      <c r="I9845" s="2" t="s">
        <v>15</v>
      </c>
      <c r="J9845" t="s">
        <v>16</v>
      </c>
      <c r="K9845" t="s">
        <v>80</v>
      </c>
      <c r="L9845" t="s">
        <v>87</v>
      </c>
      <c r="M9845" s="3">
        <f t="shared" si="306"/>
        <v>36155</v>
      </c>
      <c r="N9845">
        <f t="shared" si="307"/>
        <v>50.970323865600001</v>
      </c>
    </row>
    <row r="9846" spans="1:14" x14ac:dyDescent="0.3">
      <c r="A9846">
        <v>-89.088805555555595</v>
      </c>
      <c r="B9846">
        <v>38.960611111111099</v>
      </c>
      <c r="C9846" t="s">
        <v>12</v>
      </c>
      <c r="D9846" s="1" t="s">
        <v>13</v>
      </c>
      <c r="E9846" s="2" t="s">
        <v>14</v>
      </c>
      <c r="F9846" s="3">
        <v>36154</v>
      </c>
      <c r="G9846">
        <v>1750</v>
      </c>
      <c r="H9846" t="s">
        <v>84</v>
      </c>
      <c r="I9846" s="2" t="s">
        <v>15</v>
      </c>
      <c r="J9846" t="s">
        <v>16</v>
      </c>
      <c r="K9846" t="s">
        <v>80</v>
      </c>
      <c r="L9846" t="s">
        <v>87</v>
      </c>
      <c r="M9846" s="3">
        <f t="shared" si="306"/>
        <v>36154</v>
      </c>
      <c r="N9846">
        <f t="shared" si="307"/>
        <v>49.554481536000004</v>
      </c>
    </row>
    <row r="9847" spans="1:14" x14ac:dyDescent="0.3">
      <c r="A9847">
        <v>-89.088805555555595</v>
      </c>
      <c r="B9847">
        <v>38.960611111111099</v>
      </c>
      <c r="C9847" t="s">
        <v>12</v>
      </c>
      <c r="D9847" s="1" t="s">
        <v>13</v>
      </c>
      <c r="E9847" s="2" t="s">
        <v>14</v>
      </c>
      <c r="F9847" s="3">
        <v>36153</v>
      </c>
      <c r="G9847">
        <v>1600</v>
      </c>
      <c r="H9847" t="s">
        <v>84</v>
      </c>
      <c r="I9847" s="2" t="s">
        <v>15</v>
      </c>
      <c r="J9847" t="s">
        <v>16</v>
      </c>
      <c r="K9847" t="s">
        <v>80</v>
      </c>
      <c r="L9847" t="s">
        <v>83</v>
      </c>
      <c r="M9847" s="3">
        <f t="shared" si="306"/>
        <v>36153</v>
      </c>
      <c r="N9847">
        <f t="shared" si="307"/>
        <v>45.3069545472</v>
      </c>
    </row>
    <row r="9848" spans="1:14" x14ac:dyDescent="0.3">
      <c r="A9848">
        <v>-89.088805555555595</v>
      </c>
      <c r="B9848">
        <v>38.960611111111099</v>
      </c>
      <c r="C9848" t="s">
        <v>12</v>
      </c>
      <c r="D9848" s="1" t="s">
        <v>13</v>
      </c>
      <c r="E9848" s="2" t="s">
        <v>14</v>
      </c>
      <c r="F9848" s="3">
        <v>36152</v>
      </c>
      <c r="G9848">
        <v>1450</v>
      </c>
      <c r="I9848" s="2" t="s">
        <v>15</v>
      </c>
      <c r="J9848" t="s">
        <v>16</v>
      </c>
      <c r="K9848" t="s">
        <v>80</v>
      </c>
      <c r="L9848" t="s">
        <v>87</v>
      </c>
      <c r="M9848" s="3">
        <f t="shared" si="306"/>
        <v>36152</v>
      </c>
      <c r="N9848">
        <f t="shared" si="307"/>
        <v>41.059427558400003</v>
      </c>
    </row>
    <row r="9849" spans="1:14" x14ac:dyDescent="0.3">
      <c r="A9849">
        <v>-89.088805555555595</v>
      </c>
      <c r="B9849">
        <v>38.960611111111099</v>
      </c>
      <c r="C9849" t="s">
        <v>12</v>
      </c>
      <c r="D9849" s="1" t="s">
        <v>13</v>
      </c>
      <c r="E9849" s="2" t="s">
        <v>14</v>
      </c>
      <c r="F9849" s="3">
        <v>36151</v>
      </c>
      <c r="G9849">
        <v>1140</v>
      </c>
      <c r="I9849" s="2" t="s">
        <v>15</v>
      </c>
      <c r="J9849" t="s">
        <v>16</v>
      </c>
      <c r="K9849" t="s">
        <v>80</v>
      </c>
      <c r="L9849" t="s">
        <v>87</v>
      </c>
      <c r="M9849" s="3">
        <f t="shared" si="306"/>
        <v>36151</v>
      </c>
      <c r="N9849">
        <f t="shared" si="307"/>
        <v>32.281205114880002</v>
      </c>
    </row>
    <row r="9850" spans="1:14" x14ac:dyDescent="0.3">
      <c r="A9850">
        <v>-89.088805555555595</v>
      </c>
      <c r="B9850">
        <v>38.960611111111099</v>
      </c>
      <c r="C9850" t="s">
        <v>12</v>
      </c>
      <c r="D9850" s="1" t="s">
        <v>13</v>
      </c>
      <c r="E9850" s="2" t="s">
        <v>14</v>
      </c>
      <c r="F9850" s="3">
        <v>36150</v>
      </c>
      <c r="G9850">
        <v>1070</v>
      </c>
      <c r="I9850" s="2" t="s">
        <v>15</v>
      </c>
      <c r="J9850" t="s">
        <v>16</v>
      </c>
      <c r="K9850" t="s">
        <v>80</v>
      </c>
      <c r="L9850" t="s">
        <v>87</v>
      </c>
      <c r="M9850" s="3">
        <f t="shared" si="306"/>
        <v>36150</v>
      </c>
      <c r="N9850">
        <f t="shared" si="307"/>
        <v>30.29902585344</v>
      </c>
    </row>
    <row r="9851" spans="1:14" x14ac:dyDescent="0.3">
      <c r="A9851">
        <v>-89.088805555555595</v>
      </c>
      <c r="B9851">
        <v>38.960611111111099</v>
      </c>
      <c r="C9851" t="s">
        <v>12</v>
      </c>
      <c r="D9851" s="1" t="s">
        <v>13</v>
      </c>
      <c r="E9851" s="2" t="s">
        <v>14</v>
      </c>
      <c r="F9851" s="3">
        <v>36149</v>
      </c>
      <c r="G9851">
        <v>1050</v>
      </c>
      <c r="I9851" s="2" t="s">
        <v>15</v>
      </c>
      <c r="J9851" t="s">
        <v>16</v>
      </c>
      <c r="K9851" t="s">
        <v>80</v>
      </c>
      <c r="L9851" t="s">
        <v>87</v>
      </c>
      <c r="M9851" s="3">
        <f t="shared" si="306"/>
        <v>36149</v>
      </c>
      <c r="N9851">
        <f t="shared" si="307"/>
        <v>29.732688921600001</v>
      </c>
    </row>
    <row r="9852" spans="1:14" x14ac:dyDescent="0.3">
      <c r="A9852">
        <v>-89.088805555555595</v>
      </c>
      <c r="B9852">
        <v>38.960611111111099</v>
      </c>
      <c r="C9852" t="s">
        <v>12</v>
      </c>
      <c r="D9852" s="1" t="s">
        <v>13</v>
      </c>
      <c r="E9852" s="2" t="s">
        <v>14</v>
      </c>
      <c r="F9852" s="3">
        <v>36148</v>
      </c>
      <c r="G9852">
        <v>1010</v>
      </c>
      <c r="I9852" s="2" t="s">
        <v>15</v>
      </c>
      <c r="J9852" t="s">
        <v>16</v>
      </c>
      <c r="K9852" t="s">
        <v>80</v>
      </c>
      <c r="L9852" t="s">
        <v>87</v>
      </c>
      <c r="M9852" s="3">
        <f t="shared" si="306"/>
        <v>36148</v>
      </c>
      <c r="N9852">
        <f t="shared" si="307"/>
        <v>28.60001505792</v>
      </c>
    </row>
    <row r="9853" spans="1:14" x14ac:dyDescent="0.3">
      <c r="A9853">
        <v>-89.088805555555595</v>
      </c>
      <c r="B9853">
        <v>38.960611111111099</v>
      </c>
      <c r="C9853" t="s">
        <v>12</v>
      </c>
      <c r="D9853" s="1" t="s">
        <v>13</v>
      </c>
      <c r="E9853" s="2" t="s">
        <v>14</v>
      </c>
      <c r="F9853" s="3">
        <v>36147</v>
      </c>
      <c r="G9853">
        <v>808</v>
      </c>
      <c r="I9853" s="2" t="s">
        <v>15</v>
      </c>
      <c r="J9853" t="s">
        <v>16</v>
      </c>
      <c r="K9853" t="s">
        <v>80</v>
      </c>
      <c r="L9853" t="s">
        <v>87</v>
      </c>
      <c r="M9853" s="3">
        <f t="shared" si="306"/>
        <v>36147</v>
      </c>
      <c r="N9853">
        <f t="shared" si="307"/>
        <v>22.880012046336002</v>
      </c>
    </row>
    <row r="9854" spans="1:14" x14ac:dyDescent="0.3">
      <c r="A9854">
        <v>-89.088805555555595</v>
      </c>
      <c r="B9854">
        <v>38.960611111111099</v>
      </c>
      <c r="C9854" t="s">
        <v>12</v>
      </c>
      <c r="D9854" s="1" t="s">
        <v>13</v>
      </c>
      <c r="E9854" s="2" t="s">
        <v>14</v>
      </c>
      <c r="F9854" s="3">
        <v>36146</v>
      </c>
      <c r="G9854">
        <v>120</v>
      </c>
      <c r="I9854" s="2" t="s">
        <v>15</v>
      </c>
      <c r="J9854" t="s">
        <v>16</v>
      </c>
      <c r="K9854" t="s">
        <v>80</v>
      </c>
      <c r="L9854" t="s">
        <v>87</v>
      </c>
      <c r="M9854" s="3">
        <f t="shared" si="306"/>
        <v>36146</v>
      </c>
      <c r="N9854">
        <f t="shared" si="307"/>
        <v>3.39802159104</v>
      </c>
    </row>
    <row r="9855" spans="1:14" x14ac:dyDescent="0.3">
      <c r="A9855">
        <v>-89.088805555555595</v>
      </c>
      <c r="B9855">
        <v>38.960611111111099</v>
      </c>
      <c r="C9855" t="s">
        <v>12</v>
      </c>
      <c r="D9855" s="1" t="s">
        <v>13</v>
      </c>
      <c r="E9855" s="2" t="s">
        <v>14</v>
      </c>
      <c r="F9855" s="3">
        <v>36145</v>
      </c>
      <c r="G9855">
        <v>79</v>
      </c>
      <c r="I9855" s="2" t="s">
        <v>15</v>
      </c>
      <c r="J9855" t="s">
        <v>16</v>
      </c>
      <c r="K9855" t="s">
        <v>80</v>
      </c>
      <c r="L9855" t="s">
        <v>87</v>
      </c>
      <c r="M9855" s="3">
        <f t="shared" si="306"/>
        <v>36145</v>
      </c>
      <c r="N9855">
        <f t="shared" si="307"/>
        <v>2.2370308807680002</v>
      </c>
    </row>
    <row r="9856" spans="1:14" x14ac:dyDescent="0.3">
      <c r="A9856">
        <v>-89.088805555555595</v>
      </c>
      <c r="B9856">
        <v>38.960611111111099</v>
      </c>
      <c r="C9856" t="s">
        <v>12</v>
      </c>
      <c r="D9856" s="1" t="s">
        <v>13</v>
      </c>
      <c r="E9856" s="2" t="s">
        <v>14</v>
      </c>
      <c r="F9856" s="3">
        <v>36144</v>
      </c>
      <c r="G9856">
        <v>74</v>
      </c>
      <c r="I9856" s="2" t="s">
        <v>15</v>
      </c>
      <c r="J9856" t="s">
        <v>16</v>
      </c>
      <c r="K9856" t="s">
        <v>80</v>
      </c>
      <c r="L9856" t="s">
        <v>87</v>
      </c>
      <c r="M9856" s="3">
        <f t="shared" si="306"/>
        <v>36144</v>
      </c>
      <c r="N9856">
        <f t="shared" si="307"/>
        <v>2.0954466478080001</v>
      </c>
    </row>
    <row r="9857" spans="1:14" x14ac:dyDescent="0.3">
      <c r="A9857">
        <v>-89.088805555555595</v>
      </c>
      <c r="B9857">
        <v>38.960611111111099</v>
      </c>
      <c r="C9857" t="s">
        <v>12</v>
      </c>
      <c r="D9857" s="1" t="s">
        <v>13</v>
      </c>
      <c r="E9857" s="2" t="s">
        <v>14</v>
      </c>
      <c r="F9857" s="3">
        <v>36143</v>
      </c>
      <c r="G9857">
        <v>72</v>
      </c>
      <c r="I9857" s="2" t="s">
        <v>15</v>
      </c>
      <c r="J9857" t="s">
        <v>16</v>
      </c>
      <c r="K9857" t="s">
        <v>80</v>
      </c>
      <c r="L9857" t="s">
        <v>87</v>
      </c>
      <c r="M9857" s="3">
        <f t="shared" si="306"/>
        <v>36143</v>
      </c>
      <c r="N9857">
        <f t="shared" si="307"/>
        <v>2.0388129546239999</v>
      </c>
    </row>
    <row r="9858" spans="1:14" x14ac:dyDescent="0.3">
      <c r="A9858">
        <v>-89.088805555555595</v>
      </c>
      <c r="B9858">
        <v>38.960611111111099</v>
      </c>
      <c r="C9858" t="s">
        <v>12</v>
      </c>
      <c r="D9858" s="1" t="s">
        <v>13</v>
      </c>
      <c r="E9858" s="2" t="s">
        <v>14</v>
      </c>
      <c r="F9858" s="3">
        <v>36142</v>
      </c>
      <c r="G9858">
        <v>83</v>
      </c>
      <c r="I9858" s="2" t="s">
        <v>15</v>
      </c>
      <c r="J9858" t="s">
        <v>16</v>
      </c>
      <c r="K9858" t="s">
        <v>80</v>
      </c>
      <c r="L9858" t="s">
        <v>87</v>
      </c>
      <c r="M9858" s="3">
        <f t="shared" si="306"/>
        <v>36142</v>
      </c>
      <c r="N9858">
        <f t="shared" si="307"/>
        <v>2.350298267136</v>
      </c>
    </row>
    <row r="9859" spans="1:14" x14ac:dyDescent="0.3">
      <c r="A9859">
        <v>-89.088805555555595</v>
      </c>
      <c r="B9859">
        <v>38.960611111111099</v>
      </c>
      <c r="C9859" t="s">
        <v>12</v>
      </c>
      <c r="D9859" s="1" t="s">
        <v>13</v>
      </c>
      <c r="E9859" s="2" t="s">
        <v>14</v>
      </c>
      <c r="F9859" s="3">
        <v>36141</v>
      </c>
      <c r="G9859">
        <v>87</v>
      </c>
      <c r="I9859" s="2" t="s">
        <v>15</v>
      </c>
      <c r="J9859" t="s">
        <v>16</v>
      </c>
      <c r="K9859" t="s">
        <v>80</v>
      </c>
      <c r="L9859" t="s">
        <v>87</v>
      </c>
      <c r="M9859" s="3">
        <f t="shared" ref="M9859:M9922" si="308">F9859</f>
        <v>36141</v>
      </c>
      <c r="N9859">
        <f t="shared" ref="N9859:N9922" si="309">G9859*0.028316846592</f>
        <v>2.4635656535040003</v>
      </c>
    </row>
    <row r="9860" spans="1:14" x14ac:dyDescent="0.3">
      <c r="A9860">
        <v>-89.088805555555595</v>
      </c>
      <c r="B9860">
        <v>38.960611111111099</v>
      </c>
      <c r="C9860" t="s">
        <v>12</v>
      </c>
      <c r="D9860" s="1" t="s">
        <v>13</v>
      </c>
      <c r="E9860" s="2" t="s">
        <v>14</v>
      </c>
      <c r="F9860" s="3">
        <v>36140</v>
      </c>
      <c r="G9860">
        <v>88</v>
      </c>
      <c r="I9860" s="2" t="s">
        <v>15</v>
      </c>
      <c r="J9860" t="s">
        <v>16</v>
      </c>
      <c r="K9860" t="s">
        <v>80</v>
      </c>
      <c r="L9860" t="s">
        <v>87</v>
      </c>
      <c r="M9860" s="3">
        <f t="shared" si="308"/>
        <v>36140</v>
      </c>
      <c r="N9860">
        <f t="shared" si="309"/>
        <v>2.4918825000960001</v>
      </c>
    </row>
    <row r="9861" spans="1:14" x14ac:dyDescent="0.3">
      <c r="A9861">
        <v>-89.088805555555595</v>
      </c>
      <c r="B9861">
        <v>38.960611111111099</v>
      </c>
      <c r="C9861" t="s">
        <v>12</v>
      </c>
      <c r="D9861" s="1" t="s">
        <v>13</v>
      </c>
      <c r="E9861" s="2" t="s">
        <v>14</v>
      </c>
      <c r="F9861" s="3">
        <v>36139</v>
      </c>
      <c r="G9861">
        <v>91</v>
      </c>
      <c r="I9861" s="2" t="s">
        <v>15</v>
      </c>
      <c r="J9861" t="s">
        <v>16</v>
      </c>
      <c r="K9861" t="s">
        <v>80</v>
      </c>
      <c r="L9861" t="s">
        <v>87</v>
      </c>
      <c r="M9861" s="3">
        <f t="shared" si="308"/>
        <v>36139</v>
      </c>
      <c r="N9861">
        <f t="shared" si="309"/>
        <v>2.5768330398720001</v>
      </c>
    </row>
    <row r="9862" spans="1:14" x14ac:dyDescent="0.3">
      <c r="A9862">
        <v>-89.088805555555595</v>
      </c>
      <c r="B9862">
        <v>38.960611111111099</v>
      </c>
      <c r="C9862" t="s">
        <v>12</v>
      </c>
      <c r="D9862" s="1" t="s">
        <v>13</v>
      </c>
      <c r="E9862" s="2" t="s">
        <v>14</v>
      </c>
      <c r="F9862" s="3">
        <v>36138</v>
      </c>
      <c r="G9862">
        <v>97</v>
      </c>
      <c r="I9862" s="2" t="s">
        <v>15</v>
      </c>
      <c r="J9862" t="s">
        <v>16</v>
      </c>
      <c r="K9862" t="s">
        <v>80</v>
      </c>
      <c r="L9862" t="s">
        <v>87</v>
      </c>
      <c r="M9862" s="3">
        <f t="shared" si="308"/>
        <v>36138</v>
      </c>
      <c r="N9862">
        <f t="shared" si="309"/>
        <v>2.746734119424</v>
      </c>
    </row>
    <row r="9863" spans="1:14" x14ac:dyDescent="0.3">
      <c r="A9863">
        <v>-89.088805555555595</v>
      </c>
      <c r="B9863">
        <v>38.960611111111099</v>
      </c>
      <c r="C9863" t="s">
        <v>12</v>
      </c>
      <c r="D9863" s="1" t="s">
        <v>13</v>
      </c>
      <c r="E9863" s="2" t="s">
        <v>14</v>
      </c>
      <c r="F9863" s="3">
        <v>36137</v>
      </c>
      <c r="G9863">
        <v>98</v>
      </c>
      <c r="I9863" s="2" t="s">
        <v>15</v>
      </c>
      <c r="J9863" t="s">
        <v>16</v>
      </c>
      <c r="K9863" t="s">
        <v>80</v>
      </c>
      <c r="L9863" t="s">
        <v>87</v>
      </c>
      <c r="M9863" s="3">
        <f t="shared" si="308"/>
        <v>36137</v>
      </c>
      <c r="N9863">
        <f t="shared" si="309"/>
        <v>2.7750509660159999</v>
      </c>
    </row>
    <row r="9864" spans="1:14" x14ac:dyDescent="0.3">
      <c r="A9864">
        <v>-89.088805555555595</v>
      </c>
      <c r="B9864">
        <v>38.960611111111099</v>
      </c>
      <c r="C9864" t="s">
        <v>12</v>
      </c>
      <c r="D9864" s="1" t="s">
        <v>13</v>
      </c>
      <c r="E9864" s="2" t="s">
        <v>14</v>
      </c>
      <c r="F9864" s="3">
        <v>36136</v>
      </c>
      <c r="G9864">
        <v>100</v>
      </c>
      <c r="I9864" s="2" t="s">
        <v>15</v>
      </c>
      <c r="J9864" t="s">
        <v>16</v>
      </c>
      <c r="K9864" t="s">
        <v>80</v>
      </c>
      <c r="L9864" t="s">
        <v>87</v>
      </c>
      <c r="M9864" s="3">
        <f t="shared" si="308"/>
        <v>36136</v>
      </c>
      <c r="N9864">
        <f t="shared" si="309"/>
        <v>2.8316846592</v>
      </c>
    </row>
    <row r="9865" spans="1:14" x14ac:dyDescent="0.3">
      <c r="A9865">
        <v>-89.088805555555595</v>
      </c>
      <c r="B9865">
        <v>38.960611111111099</v>
      </c>
      <c r="C9865" t="s">
        <v>12</v>
      </c>
      <c r="D9865" s="1" t="s">
        <v>13</v>
      </c>
      <c r="E9865" s="2" t="s">
        <v>14</v>
      </c>
      <c r="F9865" s="3">
        <v>36135</v>
      </c>
      <c r="G9865">
        <v>94</v>
      </c>
      <c r="I9865" s="2" t="s">
        <v>15</v>
      </c>
      <c r="J9865" t="s">
        <v>16</v>
      </c>
      <c r="K9865" t="s">
        <v>80</v>
      </c>
      <c r="L9865" t="s">
        <v>87</v>
      </c>
      <c r="M9865" s="3">
        <f t="shared" si="308"/>
        <v>36135</v>
      </c>
      <c r="N9865">
        <f t="shared" si="309"/>
        <v>2.6617835796480001</v>
      </c>
    </row>
    <row r="9866" spans="1:14" x14ac:dyDescent="0.3">
      <c r="A9866">
        <v>-89.088805555555595</v>
      </c>
      <c r="B9866">
        <v>38.960611111111099</v>
      </c>
      <c r="C9866" t="s">
        <v>12</v>
      </c>
      <c r="D9866" s="1" t="s">
        <v>13</v>
      </c>
      <c r="E9866" s="2" t="s">
        <v>14</v>
      </c>
      <c r="F9866" s="3">
        <v>36134</v>
      </c>
      <c r="G9866">
        <v>94</v>
      </c>
      <c r="I9866" s="2" t="s">
        <v>15</v>
      </c>
      <c r="J9866" t="s">
        <v>16</v>
      </c>
      <c r="K9866" t="s">
        <v>80</v>
      </c>
      <c r="L9866" t="s">
        <v>87</v>
      </c>
      <c r="M9866" s="3">
        <f t="shared" si="308"/>
        <v>36134</v>
      </c>
      <c r="N9866">
        <f t="shared" si="309"/>
        <v>2.6617835796480001</v>
      </c>
    </row>
    <row r="9867" spans="1:14" x14ac:dyDescent="0.3">
      <c r="A9867">
        <v>-89.088805555555595</v>
      </c>
      <c r="B9867">
        <v>38.960611111111099</v>
      </c>
      <c r="C9867" t="s">
        <v>12</v>
      </c>
      <c r="D9867" s="1" t="s">
        <v>13</v>
      </c>
      <c r="E9867" s="2" t="s">
        <v>14</v>
      </c>
      <c r="F9867" s="3">
        <v>36133</v>
      </c>
      <c r="G9867">
        <v>97</v>
      </c>
      <c r="I9867" s="2" t="s">
        <v>15</v>
      </c>
      <c r="J9867" t="s">
        <v>16</v>
      </c>
      <c r="K9867" t="s">
        <v>80</v>
      </c>
      <c r="L9867" t="s">
        <v>87</v>
      </c>
      <c r="M9867" s="3">
        <f t="shared" si="308"/>
        <v>36133</v>
      </c>
      <c r="N9867">
        <f t="shared" si="309"/>
        <v>2.746734119424</v>
      </c>
    </row>
    <row r="9868" spans="1:14" x14ac:dyDescent="0.3">
      <c r="A9868">
        <v>-89.088805555555595</v>
      </c>
      <c r="B9868">
        <v>38.960611111111099</v>
      </c>
      <c r="C9868" t="s">
        <v>12</v>
      </c>
      <c r="D9868" s="1" t="s">
        <v>13</v>
      </c>
      <c r="E9868" s="2" t="s">
        <v>14</v>
      </c>
      <c r="F9868" s="3">
        <v>36132</v>
      </c>
      <c r="G9868">
        <v>98</v>
      </c>
      <c r="I9868" s="2" t="s">
        <v>15</v>
      </c>
      <c r="J9868" t="s">
        <v>16</v>
      </c>
      <c r="K9868" t="s">
        <v>80</v>
      </c>
      <c r="L9868" t="s">
        <v>87</v>
      </c>
      <c r="M9868" s="3">
        <f t="shared" si="308"/>
        <v>36132</v>
      </c>
      <c r="N9868">
        <f t="shared" si="309"/>
        <v>2.7750509660159999</v>
      </c>
    </row>
    <row r="9869" spans="1:14" x14ac:dyDescent="0.3">
      <c r="A9869">
        <v>-89.088805555555595</v>
      </c>
      <c r="B9869">
        <v>38.960611111111099</v>
      </c>
      <c r="C9869" t="s">
        <v>12</v>
      </c>
      <c r="D9869" s="1" t="s">
        <v>13</v>
      </c>
      <c r="E9869" s="2" t="s">
        <v>14</v>
      </c>
      <c r="F9869" s="3">
        <v>36131</v>
      </c>
      <c r="G9869">
        <v>95</v>
      </c>
      <c r="I9869" s="2" t="s">
        <v>15</v>
      </c>
      <c r="J9869" t="s">
        <v>16</v>
      </c>
      <c r="K9869" t="s">
        <v>80</v>
      </c>
      <c r="L9869" t="s">
        <v>87</v>
      </c>
      <c r="M9869" s="3">
        <f t="shared" si="308"/>
        <v>36131</v>
      </c>
      <c r="N9869">
        <f t="shared" si="309"/>
        <v>2.6901004262399999</v>
      </c>
    </row>
    <row r="9870" spans="1:14" x14ac:dyDescent="0.3">
      <c r="A9870">
        <v>-89.088805555555595</v>
      </c>
      <c r="B9870">
        <v>38.960611111111099</v>
      </c>
      <c r="C9870" t="s">
        <v>12</v>
      </c>
      <c r="D9870" s="1" t="s">
        <v>13</v>
      </c>
      <c r="E9870" s="2" t="s">
        <v>14</v>
      </c>
      <c r="F9870" s="3">
        <v>36130</v>
      </c>
      <c r="G9870">
        <v>95</v>
      </c>
      <c r="I9870" s="2" t="s">
        <v>15</v>
      </c>
      <c r="J9870" t="s">
        <v>16</v>
      </c>
      <c r="K9870" t="s">
        <v>80</v>
      </c>
      <c r="L9870" t="s">
        <v>87</v>
      </c>
      <c r="M9870" s="3">
        <f t="shared" si="308"/>
        <v>36130</v>
      </c>
      <c r="N9870">
        <f t="shared" si="309"/>
        <v>2.6901004262399999</v>
      </c>
    </row>
    <row r="9871" spans="1:14" x14ac:dyDescent="0.3">
      <c r="A9871">
        <v>-89.088805555555595</v>
      </c>
      <c r="B9871">
        <v>38.960611111111099</v>
      </c>
      <c r="C9871" t="s">
        <v>12</v>
      </c>
      <c r="D9871" s="1" t="s">
        <v>13</v>
      </c>
      <c r="E9871" s="2" t="s">
        <v>14</v>
      </c>
      <c r="F9871" s="3">
        <v>36129</v>
      </c>
      <c r="G9871">
        <v>95</v>
      </c>
      <c r="I9871" s="2" t="s">
        <v>15</v>
      </c>
      <c r="J9871" t="s">
        <v>16</v>
      </c>
      <c r="K9871" t="s">
        <v>80</v>
      </c>
      <c r="L9871" t="s">
        <v>87</v>
      </c>
      <c r="M9871" s="3">
        <f t="shared" si="308"/>
        <v>36129</v>
      </c>
      <c r="N9871">
        <f t="shared" si="309"/>
        <v>2.6901004262399999</v>
      </c>
    </row>
    <row r="9872" spans="1:14" x14ac:dyDescent="0.3">
      <c r="A9872">
        <v>-89.088805555555595</v>
      </c>
      <c r="B9872">
        <v>38.960611111111099</v>
      </c>
      <c r="C9872" t="s">
        <v>12</v>
      </c>
      <c r="D9872" s="1" t="s">
        <v>13</v>
      </c>
      <c r="E9872" s="2" t="s">
        <v>14</v>
      </c>
      <c r="F9872" s="3">
        <v>36128</v>
      </c>
      <c r="G9872">
        <v>90</v>
      </c>
      <c r="I9872" s="2" t="s">
        <v>15</v>
      </c>
      <c r="J9872" t="s">
        <v>16</v>
      </c>
      <c r="K9872" t="s">
        <v>80</v>
      </c>
      <c r="L9872" t="s">
        <v>87</v>
      </c>
      <c r="M9872" s="3">
        <f t="shared" si="308"/>
        <v>36128</v>
      </c>
      <c r="N9872">
        <f t="shared" si="309"/>
        <v>2.5485161932800002</v>
      </c>
    </row>
    <row r="9873" spans="1:14" x14ac:dyDescent="0.3">
      <c r="A9873">
        <v>-89.088805555555595</v>
      </c>
      <c r="B9873">
        <v>38.960611111111099</v>
      </c>
      <c r="C9873" t="s">
        <v>12</v>
      </c>
      <c r="D9873" s="1" t="s">
        <v>13</v>
      </c>
      <c r="E9873" s="2" t="s">
        <v>14</v>
      </c>
      <c r="F9873" s="3">
        <v>36127</v>
      </c>
      <c r="G9873">
        <v>90</v>
      </c>
      <c r="I9873" s="2" t="s">
        <v>15</v>
      </c>
      <c r="J9873" t="s">
        <v>16</v>
      </c>
      <c r="K9873" t="s">
        <v>80</v>
      </c>
      <c r="L9873" t="s">
        <v>87</v>
      </c>
      <c r="M9873" s="3">
        <f t="shared" si="308"/>
        <v>36127</v>
      </c>
      <c r="N9873">
        <f t="shared" si="309"/>
        <v>2.5485161932800002</v>
      </c>
    </row>
    <row r="9874" spans="1:14" x14ac:dyDescent="0.3">
      <c r="A9874">
        <v>-89.088805555555595</v>
      </c>
      <c r="B9874">
        <v>38.960611111111099</v>
      </c>
      <c r="C9874" t="s">
        <v>12</v>
      </c>
      <c r="D9874" s="1" t="s">
        <v>13</v>
      </c>
      <c r="E9874" s="2" t="s">
        <v>14</v>
      </c>
      <c r="F9874" s="3">
        <v>36126</v>
      </c>
      <c r="G9874">
        <v>90</v>
      </c>
      <c r="I9874" s="2" t="s">
        <v>15</v>
      </c>
      <c r="J9874" t="s">
        <v>16</v>
      </c>
      <c r="K9874" t="s">
        <v>80</v>
      </c>
      <c r="L9874" t="s">
        <v>87</v>
      </c>
      <c r="M9874" s="3">
        <f t="shared" si="308"/>
        <v>36126</v>
      </c>
      <c r="N9874">
        <f t="shared" si="309"/>
        <v>2.5485161932800002</v>
      </c>
    </row>
    <row r="9875" spans="1:14" x14ac:dyDescent="0.3">
      <c r="A9875">
        <v>-89.088805555555595</v>
      </c>
      <c r="B9875">
        <v>38.960611111111099</v>
      </c>
      <c r="C9875" t="s">
        <v>12</v>
      </c>
      <c r="D9875" s="1" t="s">
        <v>13</v>
      </c>
      <c r="E9875" s="2" t="s">
        <v>14</v>
      </c>
      <c r="F9875" s="3">
        <v>36125</v>
      </c>
      <c r="G9875">
        <v>89</v>
      </c>
      <c r="I9875" s="2" t="s">
        <v>15</v>
      </c>
      <c r="J9875" t="s">
        <v>16</v>
      </c>
      <c r="K9875" t="s">
        <v>80</v>
      </c>
      <c r="L9875" t="s">
        <v>87</v>
      </c>
      <c r="M9875" s="3">
        <f t="shared" si="308"/>
        <v>36125</v>
      </c>
      <c r="N9875">
        <f t="shared" si="309"/>
        <v>2.5201993466879999</v>
      </c>
    </row>
    <row r="9876" spans="1:14" x14ac:dyDescent="0.3">
      <c r="A9876">
        <v>-89.088805555555595</v>
      </c>
      <c r="B9876">
        <v>38.960611111111099</v>
      </c>
      <c r="C9876" t="s">
        <v>12</v>
      </c>
      <c r="D9876" s="1" t="s">
        <v>13</v>
      </c>
      <c r="E9876" s="2" t="s">
        <v>14</v>
      </c>
      <c r="F9876" s="3">
        <v>36124</v>
      </c>
      <c r="G9876">
        <v>86</v>
      </c>
      <c r="I9876" s="2" t="s">
        <v>15</v>
      </c>
      <c r="J9876" t="s">
        <v>16</v>
      </c>
      <c r="K9876" t="s">
        <v>80</v>
      </c>
      <c r="L9876" t="s">
        <v>87</v>
      </c>
      <c r="M9876" s="3">
        <f t="shared" si="308"/>
        <v>36124</v>
      </c>
      <c r="N9876">
        <f t="shared" si="309"/>
        <v>2.435248806912</v>
      </c>
    </row>
    <row r="9877" spans="1:14" x14ac:dyDescent="0.3">
      <c r="A9877">
        <v>-89.088805555555595</v>
      </c>
      <c r="B9877">
        <v>38.960611111111099</v>
      </c>
      <c r="C9877" t="s">
        <v>12</v>
      </c>
      <c r="D9877" s="1" t="s">
        <v>13</v>
      </c>
      <c r="E9877" s="2" t="s">
        <v>14</v>
      </c>
      <c r="F9877" s="3">
        <v>36123</v>
      </c>
      <c r="G9877">
        <v>88</v>
      </c>
      <c r="I9877" s="2" t="s">
        <v>15</v>
      </c>
      <c r="J9877" t="s">
        <v>16</v>
      </c>
      <c r="K9877" t="s">
        <v>80</v>
      </c>
      <c r="L9877" t="s">
        <v>87</v>
      </c>
      <c r="M9877" s="3">
        <f t="shared" si="308"/>
        <v>36123</v>
      </c>
      <c r="N9877">
        <f t="shared" si="309"/>
        <v>2.4918825000960001</v>
      </c>
    </row>
    <row r="9878" spans="1:14" x14ac:dyDescent="0.3">
      <c r="A9878">
        <v>-89.088805555555595</v>
      </c>
      <c r="B9878">
        <v>38.960611111111099</v>
      </c>
      <c r="C9878" t="s">
        <v>12</v>
      </c>
      <c r="D9878" s="1" t="s">
        <v>13</v>
      </c>
      <c r="E9878" s="2" t="s">
        <v>14</v>
      </c>
      <c r="F9878" s="3">
        <v>36122</v>
      </c>
      <c r="G9878">
        <v>88</v>
      </c>
      <c r="I9878" s="2" t="s">
        <v>15</v>
      </c>
      <c r="J9878" t="s">
        <v>16</v>
      </c>
      <c r="K9878" t="s">
        <v>80</v>
      </c>
      <c r="L9878" t="s">
        <v>87</v>
      </c>
      <c r="M9878" s="3">
        <f t="shared" si="308"/>
        <v>36122</v>
      </c>
      <c r="N9878">
        <f t="shared" si="309"/>
        <v>2.4918825000960001</v>
      </c>
    </row>
    <row r="9879" spans="1:14" x14ac:dyDescent="0.3">
      <c r="A9879">
        <v>-89.088805555555595</v>
      </c>
      <c r="B9879">
        <v>38.960611111111099</v>
      </c>
      <c r="C9879" t="s">
        <v>12</v>
      </c>
      <c r="D9879" s="1" t="s">
        <v>13</v>
      </c>
      <c r="E9879" s="2" t="s">
        <v>14</v>
      </c>
      <c r="F9879" s="3">
        <v>36121</v>
      </c>
      <c r="G9879">
        <v>90</v>
      </c>
      <c r="I9879" s="2" t="s">
        <v>15</v>
      </c>
      <c r="J9879" t="s">
        <v>16</v>
      </c>
      <c r="K9879" t="s">
        <v>80</v>
      </c>
      <c r="L9879" t="s">
        <v>87</v>
      </c>
      <c r="M9879" s="3">
        <f t="shared" si="308"/>
        <v>36121</v>
      </c>
      <c r="N9879">
        <f t="shared" si="309"/>
        <v>2.5485161932800002</v>
      </c>
    </row>
    <row r="9880" spans="1:14" x14ac:dyDescent="0.3">
      <c r="A9880">
        <v>-89.088805555555595</v>
      </c>
      <c r="B9880">
        <v>38.960611111111099</v>
      </c>
      <c r="C9880" t="s">
        <v>12</v>
      </c>
      <c r="D9880" s="1" t="s">
        <v>13</v>
      </c>
      <c r="E9880" s="2" t="s">
        <v>14</v>
      </c>
      <c r="F9880" s="3">
        <v>36120</v>
      </c>
      <c r="G9880">
        <v>94</v>
      </c>
      <c r="I9880" s="2" t="s">
        <v>15</v>
      </c>
      <c r="J9880" t="s">
        <v>16</v>
      </c>
      <c r="K9880" t="s">
        <v>80</v>
      </c>
      <c r="L9880" t="s">
        <v>87</v>
      </c>
      <c r="M9880" s="3">
        <f t="shared" si="308"/>
        <v>36120</v>
      </c>
      <c r="N9880">
        <f t="shared" si="309"/>
        <v>2.6617835796480001</v>
      </c>
    </row>
    <row r="9881" spans="1:14" x14ac:dyDescent="0.3">
      <c r="A9881">
        <v>-89.088805555555595</v>
      </c>
      <c r="B9881">
        <v>38.960611111111099</v>
      </c>
      <c r="C9881" t="s">
        <v>12</v>
      </c>
      <c r="D9881" s="1" t="s">
        <v>13</v>
      </c>
      <c r="E9881" s="2" t="s">
        <v>14</v>
      </c>
      <c r="F9881" s="3">
        <v>36119</v>
      </c>
      <c r="G9881">
        <v>98</v>
      </c>
      <c r="I9881" s="2" t="s">
        <v>15</v>
      </c>
      <c r="J9881" t="s">
        <v>16</v>
      </c>
      <c r="K9881" t="s">
        <v>80</v>
      </c>
      <c r="L9881" t="s">
        <v>87</v>
      </c>
      <c r="M9881" s="3">
        <f t="shared" si="308"/>
        <v>36119</v>
      </c>
      <c r="N9881">
        <f t="shared" si="309"/>
        <v>2.7750509660159999</v>
      </c>
    </row>
    <row r="9882" spans="1:14" x14ac:dyDescent="0.3">
      <c r="A9882">
        <v>-89.088805555555595</v>
      </c>
      <c r="B9882">
        <v>38.960611111111099</v>
      </c>
      <c r="C9882" t="s">
        <v>12</v>
      </c>
      <c r="D9882" s="1" t="s">
        <v>13</v>
      </c>
      <c r="E9882" s="2" t="s">
        <v>14</v>
      </c>
      <c r="F9882" s="3">
        <v>36118</v>
      </c>
      <c r="G9882">
        <v>99</v>
      </c>
      <c r="I9882" s="2" t="s">
        <v>15</v>
      </c>
      <c r="J9882" t="s">
        <v>16</v>
      </c>
      <c r="K9882" t="s">
        <v>80</v>
      </c>
      <c r="L9882" t="s">
        <v>87</v>
      </c>
      <c r="M9882" s="3">
        <f t="shared" si="308"/>
        <v>36118</v>
      </c>
      <c r="N9882">
        <f t="shared" si="309"/>
        <v>2.8033678126080002</v>
      </c>
    </row>
    <row r="9883" spans="1:14" x14ac:dyDescent="0.3">
      <c r="A9883">
        <v>-89.088805555555595</v>
      </c>
      <c r="B9883">
        <v>38.960611111111099</v>
      </c>
      <c r="C9883" t="s">
        <v>12</v>
      </c>
      <c r="D9883" s="1" t="s">
        <v>13</v>
      </c>
      <c r="E9883" s="2" t="s">
        <v>14</v>
      </c>
      <c r="F9883" s="3">
        <v>36117</v>
      </c>
      <c r="G9883">
        <v>106</v>
      </c>
      <c r="I9883" s="2" t="s">
        <v>15</v>
      </c>
      <c r="J9883" t="s">
        <v>16</v>
      </c>
      <c r="K9883" t="s">
        <v>80</v>
      </c>
      <c r="L9883" t="s">
        <v>87</v>
      </c>
      <c r="M9883" s="3">
        <f t="shared" si="308"/>
        <v>36117</v>
      </c>
      <c r="N9883">
        <f t="shared" si="309"/>
        <v>3.001585738752</v>
      </c>
    </row>
    <row r="9884" spans="1:14" x14ac:dyDescent="0.3">
      <c r="A9884">
        <v>-89.088805555555595</v>
      </c>
      <c r="B9884">
        <v>38.960611111111099</v>
      </c>
      <c r="C9884" t="s">
        <v>12</v>
      </c>
      <c r="D9884" s="1" t="s">
        <v>13</v>
      </c>
      <c r="E9884" s="2" t="s">
        <v>14</v>
      </c>
      <c r="F9884" s="3">
        <v>36116</v>
      </c>
      <c r="G9884">
        <v>118</v>
      </c>
      <c r="I9884" s="2" t="s">
        <v>15</v>
      </c>
      <c r="J9884" t="s">
        <v>16</v>
      </c>
      <c r="K9884" t="s">
        <v>80</v>
      </c>
      <c r="L9884" t="s">
        <v>87</v>
      </c>
      <c r="M9884" s="3">
        <f t="shared" si="308"/>
        <v>36116</v>
      </c>
      <c r="N9884">
        <f t="shared" si="309"/>
        <v>3.3413878978559999</v>
      </c>
    </row>
    <row r="9885" spans="1:14" x14ac:dyDescent="0.3">
      <c r="A9885">
        <v>-89.088805555555595</v>
      </c>
      <c r="B9885">
        <v>38.960611111111099</v>
      </c>
      <c r="C9885" t="s">
        <v>12</v>
      </c>
      <c r="D9885" s="1" t="s">
        <v>13</v>
      </c>
      <c r="E9885" s="2" t="s">
        <v>14</v>
      </c>
      <c r="F9885" s="3">
        <v>36115</v>
      </c>
      <c r="G9885">
        <v>129</v>
      </c>
      <c r="I9885" s="2" t="s">
        <v>15</v>
      </c>
      <c r="J9885" t="s">
        <v>16</v>
      </c>
      <c r="K9885" t="s">
        <v>80</v>
      </c>
      <c r="L9885" t="s">
        <v>87</v>
      </c>
      <c r="M9885" s="3">
        <f t="shared" si="308"/>
        <v>36115</v>
      </c>
      <c r="N9885">
        <f t="shared" si="309"/>
        <v>3.6528732103679999</v>
      </c>
    </row>
    <row r="9886" spans="1:14" x14ac:dyDescent="0.3">
      <c r="A9886">
        <v>-89.088805555555595</v>
      </c>
      <c r="B9886">
        <v>38.960611111111099</v>
      </c>
      <c r="C9886" t="s">
        <v>12</v>
      </c>
      <c r="D9886" s="1" t="s">
        <v>13</v>
      </c>
      <c r="E9886" s="2" t="s">
        <v>14</v>
      </c>
      <c r="F9886" s="3">
        <v>36114</v>
      </c>
      <c r="G9886">
        <v>150</v>
      </c>
      <c r="I9886" s="2" t="s">
        <v>15</v>
      </c>
      <c r="J9886" t="s">
        <v>16</v>
      </c>
      <c r="K9886" t="s">
        <v>80</v>
      </c>
      <c r="L9886" t="s">
        <v>87</v>
      </c>
      <c r="M9886" s="3">
        <f t="shared" si="308"/>
        <v>36114</v>
      </c>
      <c r="N9886">
        <f t="shared" si="309"/>
        <v>4.2475269887999998</v>
      </c>
    </row>
    <row r="9887" spans="1:14" x14ac:dyDescent="0.3">
      <c r="A9887">
        <v>-89.088805555555595</v>
      </c>
      <c r="B9887">
        <v>38.960611111111099</v>
      </c>
      <c r="C9887" t="s">
        <v>12</v>
      </c>
      <c r="D9887" s="1" t="s">
        <v>13</v>
      </c>
      <c r="E9887" s="2" t="s">
        <v>14</v>
      </c>
      <c r="F9887" s="3">
        <v>36113</v>
      </c>
      <c r="G9887">
        <v>187</v>
      </c>
      <c r="I9887" s="2" t="s">
        <v>15</v>
      </c>
      <c r="J9887" t="s">
        <v>16</v>
      </c>
      <c r="K9887" t="s">
        <v>80</v>
      </c>
      <c r="L9887" t="s">
        <v>87</v>
      </c>
      <c r="M9887" s="3">
        <f t="shared" si="308"/>
        <v>36113</v>
      </c>
      <c r="N9887">
        <f t="shared" si="309"/>
        <v>5.2952503127039998</v>
      </c>
    </row>
    <row r="9888" spans="1:14" x14ac:dyDescent="0.3">
      <c r="A9888">
        <v>-89.088805555555595</v>
      </c>
      <c r="B9888">
        <v>38.960611111111099</v>
      </c>
      <c r="C9888" t="s">
        <v>12</v>
      </c>
      <c r="D9888" s="1" t="s">
        <v>13</v>
      </c>
      <c r="E9888" s="2" t="s">
        <v>14</v>
      </c>
      <c r="F9888" s="3">
        <v>36112</v>
      </c>
      <c r="G9888">
        <v>271</v>
      </c>
      <c r="I9888" s="2" t="s">
        <v>15</v>
      </c>
      <c r="J9888" t="s">
        <v>16</v>
      </c>
      <c r="K9888" t="s">
        <v>80</v>
      </c>
      <c r="L9888" t="s">
        <v>87</v>
      </c>
      <c r="M9888" s="3">
        <f t="shared" si="308"/>
        <v>36112</v>
      </c>
      <c r="N9888">
        <f t="shared" si="309"/>
        <v>7.6738654264320001</v>
      </c>
    </row>
    <row r="9889" spans="1:14" x14ac:dyDescent="0.3">
      <c r="A9889">
        <v>-89.088805555555595</v>
      </c>
      <c r="B9889">
        <v>38.960611111111099</v>
      </c>
      <c r="C9889" t="s">
        <v>12</v>
      </c>
      <c r="D9889" s="1" t="s">
        <v>13</v>
      </c>
      <c r="E9889" s="2" t="s">
        <v>14</v>
      </c>
      <c r="F9889" s="3">
        <v>36111</v>
      </c>
      <c r="G9889">
        <v>466</v>
      </c>
      <c r="I9889" s="2" t="s">
        <v>15</v>
      </c>
      <c r="J9889" t="s">
        <v>16</v>
      </c>
      <c r="K9889" t="s">
        <v>80</v>
      </c>
      <c r="L9889" t="s">
        <v>87</v>
      </c>
      <c r="M9889" s="3">
        <f t="shared" si="308"/>
        <v>36111</v>
      </c>
      <c r="N9889">
        <f t="shared" si="309"/>
        <v>13.195650511872</v>
      </c>
    </row>
    <row r="9890" spans="1:14" x14ac:dyDescent="0.3">
      <c r="A9890">
        <v>-89.088805555555595</v>
      </c>
      <c r="B9890">
        <v>38.960611111111099</v>
      </c>
      <c r="C9890" t="s">
        <v>12</v>
      </c>
      <c r="D9890" s="1" t="s">
        <v>13</v>
      </c>
      <c r="E9890" s="2" t="s">
        <v>14</v>
      </c>
      <c r="F9890" s="3">
        <v>36110</v>
      </c>
      <c r="G9890">
        <v>518</v>
      </c>
      <c r="I9890" s="2" t="s">
        <v>15</v>
      </c>
      <c r="J9890" t="s">
        <v>16</v>
      </c>
      <c r="K9890" t="s">
        <v>80</v>
      </c>
      <c r="L9890" t="s">
        <v>87</v>
      </c>
      <c r="M9890" s="3">
        <f t="shared" si="308"/>
        <v>36110</v>
      </c>
      <c r="N9890">
        <f t="shared" si="309"/>
        <v>14.668126534656</v>
      </c>
    </row>
    <row r="9891" spans="1:14" x14ac:dyDescent="0.3">
      <c r="A9891">
        <v>-89.088805555555595</v>
      </c>
      <c r="B9891">
        <v>38.960611111111099</v>
      </c>
      <c r="C9891" t="s">
        <v>12</v>
      </c>
      <c r="D9891" s="1" t="s">
        <v>13</v>
      </c>
      <c r="E9891" s="2" t="s">
        <v>14</v>
      </c>
      <c r="F9891" s="3">
        <v>36109</v>
      </c>
      <c r="G9891">
        <v>195</v>
      </c>
      <c r="I9891" s="2" t="s">
        <v>15</v>
      </c>
      <c r="J9891" t="s">
        <v>16</v>
      </c>
      <c r="K9891" t="s">
        <v>80</v>
      </c>
      <c r="L9891" t="s">
        <v>87</v>
      </c>
      <c r="M9891" s="3">
        <f t="shared" si="308"/>
        <v>36109</v>
      </c>
      <c r="N9891">
        <f t="shared" si="309"/>
        <v>5.5217850854400004</v>
      </c>
    </row>
    <row r="9892" spans="1:14" x14ac:dyDescent="0.3">
      <c r="A9892">
        <v>-89.088805555555595</v>
      </c>
      <c r="B9892">
        <v>38.960611111111099</v>
      </c>
      <c r="C9892" t="s">
        <v>12</v>
      </c>
      <c r="D9892" s="1" t="s">
        <v>13</v>
      </c>
      <c r="E9892" s="2" t="s">
        <v>14</v>
      </c>
      <c r="F9892" s="3">
        <v>36108</v>
      </c>
      <c r="G9892">
        <v>99</v>
      </c>
      <c r="I9892" s="2" t="s">
        <v>15</v>
      </c>
      <c r="J9892" t="s">
        <v>16</v>
      </c>
      <c r="K9892" t="s">
        <v>80</v>
      </c>
      <c r="L9892" t="s">
        <v>87</v>
      </c>
      <c r="M9892" s="3">
        <f t="shared" si="308"/>
        <v>36108</v>
      </c>
      <c r="N9892">
        <f t="shared" si="309"/>
        <v>2.8033678126080002</v>
      </c>
    </row>
    <row r="9893" spans="1:14" x14ac:dyDescent="0.3">
      <c r="A9893">
        <v>-89.088805555555595</v>
      </c>
      <c r="B9893">
        <v>38.960611111111099</v>
      </c>
      <c r="C9893" t="s">
        <v>12</v>
      </c>
      <c r="D9893" s="1" t="s">
        <v>13</v>
      </c>
      <c r="E9893" s="2" t="s">
        <v>14</v>
      </c>
      <c r="F9893" s="3">
        <v>36107</v>
      </c>
      <c r="G9893">
        <v>103</v>
      </c>
      <c r="I9893" s="2" t="s">
        <v>15</v>
      </c>
      <c r="J9893" t="s">
        <v>16</v>
      </c>
      <c r="K9893" t="s">
        <v>80</v>
      </c>
      <c r="L9893" t="s">
        <v>87</v>
      </c>
      <c r="M9893" s="3">
        <f t="shared" si="308"/>
        <v>36107</v>
      </c>
      <c r="N9893">
        <f t="shared" si="309"/>
        <v>2.916635198976</v>
      </c>
    </row>
    <row r="9894" spans="1:14" x14ac:dyDescent="0.3">
      <c r="A9894">
        <v>-89.088805555555595</v>
      </c>
      <c r="B9894">
        <v>38.960611111111099</v>
      </c>
      <c r="C9894" t="s">
        <v>12</v>
      </c>
      <c r="D9894" s="1" t="s">
        <v>13</v>
      </c>
      <c r="E9894" s="2" t="s">
        <v>14</v>
      </c>
      <c r="F9894" s="3">
        <v>36106</v>
      </c>
      <c r="G9894">
        <v>125</v>
      </c>
      <c r="I9894" s="2" t="s">
        <v>15</v>
      </c>
      <c r="J9894" t="s">
        <v>16</v>
      </c>
      <c r="K9894" t="s">
        <v>80</v>
      </c>
      <c r="L9894" t="s">
        <v>87</v>
      </c>
      <c r="M9894" s="3">
        <f t="shared" si="308"/>
        <v>36106</v>
      </c>
      <c r="N9894">
        <f t="shared" si="309"/>
        <v>3.5396058240000001</v>
      </c>
    </row>
    <row r="9895" spans="1:14" x14ac:dyDescent="0.3">
      <c r="A9895">
        <v>-89.088805555555595</v>
      </c>
      <c r="B9895">
        <v>38.960611111111099</v>
      </c>
      <c r="C9895" t="s">
        <v>12</v>
      </c>
      <c r="D9895" s="1" t="s">
        <v>13</v>
      </c>
      <c r="E9895" s="2" t="s">
        <v>14</v>
      </c>
      <c r="F9895" s="3">
        <v>36105</v>
      </c>
      <c r="G9895">
        <v>162</v>
      </c>
      <c r="I9895" s="2" t="s">
        <v>15</v>
      </c>
      <c r="J9895" t="s">
        <v>16</v>
      </c>
      <c r="K9895" t="s">
        <v>80</v>
      </c>
      <c r="L9895" t="s">
        <v>87</v>
      </c>
      <c r="M9895" s="3">
        <f t="shared" si="308"/>
        <v>36105</v>
      </c>
      <c r="N9895">
        <f t="shared" si="309"/>
        <v>4.5873291479039997</v>
      </c>
    </row>
    <row r="9896" spans="1:14" x14ac:dyDescent="0.3">
      <c r="A9896">
        <v>-89.088805555555595</v>
      </c>
      <c r="B9896">
        <v>38.960611111111099</v>
      </c>
      <c r="C9896" t="s">
        <v>12</v>
      </c>
      <c r="D9896" s="1" t="s">
        <v>13</v>
      </c>
      <c r="E9896" s="2" t="s">
        <v>14</v>
      </c>
      <c r="F9896" s="3">
        <v>36104</v>
      </c>
      <c r="G9896">
        <v>224</v>
      </c>
      <c r="I9896" s="2" t="s">
        <v>15</v>
      </c>
      <c r="J9896" t="s">
        <v>16</v>
      </c>
      <c r="K9896" t="s">
        <v>80</v>
      </c>
      <c r="L9896" t="s">
        <v>87</v>
      </c>
      <c r="M9896" s="3">
        <f t="shared" si="308"/>
        <v>36104</v>
      </c>
      <c r="N9896">
        <f t="shared" si="309"/>
        <v>6.3429736366079998</v>
      </c>
    </row>
    <row r="9897" spans="1:14" x14ac:dyDescent="0.3">
      <c r="A9897">
        <v>-89.088805555555595</v>
      </c>
      <c r="B9897">
        <v>38.960611111111099</v>
      </c>
      <c r="C9897" t="s">
        <v>12</v>
      </c>
      <c r="D9897" s="1" t="s">
        <v>13</v>
      </c>
      <c r="E9897" s="2" t="s">
        <v>14</v>
      </c>
      <c r="F9897" s="3">
        <v>36103</v>
      </c>
      <c r="G9897">
        <v>232</v>
      </c>
      <c r="I9897" s="2" t="s">
        <v>15</v>
      </c>
      <c r="J9897" t="s">
        <v>16</v>
      </c>
      <c r="K9897" t="s">
        <v>80</v>
      </c>
      <c r="L9897" t="s">
        <v>87</v>
      </c>
      <c r="M9897" s="3">
        <f t="shared" si="308"/>
        <v>36103</v>
      </c>
      <c r="N9897">
        <f t="shared" si="309"/>
        <v>6.5695084093440004</v>
      </c>
    </row>
    <row r="9898" spans="1:14" x14ac:dyDescent="0.3">
      <c r="A9898">
        <v>-89.088805555555595</v>
      </c>
      <c r="B9898">
        <v>38.960611111111099</v>
      </c>
      <c r="C9898" t="s">
        <v>12</v>
      </c>
      <c r="D9898" s="1" t="s">
        <v>13</v>
      </c>
      <c r="E9898" s="2" t="s">
        <v>14</v>
      </c>
      <c r="F9898" s="3">
        <v>36102</v>
      </c>
      <c r="G9898">
        <v>149</v>
      </c>
      <c r="I9898" s="2" t="s">
        <v>15</v>
      </c>
      <c r="J9898" t="s">
        <v>16</v>
      </c>
      <c r="K9898" t="s">
        <v>80</v>
      </c>
      <c r="L9898" t="s">
        <v>87</v>
      </c>
      <c r="M9898" s="3">
        <f t="shared" si="308"/>
        <v>36102</v>
      </c>
      <c r="N9898">
        <f t="shared" si="309"/>
        <v>4.2192101422080004</v>
      </c>
    </row>
    <row r="9899" spans="1:14" x14ac:dyDescent="0.3">
      <c r="A9899">
        <v>-89.088805555555595</v>
      </c>
      <c r="B9899">
        <v>38.960611111111099</v>
      </c>
      <c r="C9899" t="s">
        <v>12</v>
      </c>
      <c r="D9899" s="1" t="s">
        <v>13</v>
      </c>
      <c r="E9899" s="2" t="s">
        <v>14</v>
      </c>
      <c r="F9899" s="3">
        <v>36101</v>
      </c>
      <c r="G9899">
        <v>78</v>
      </c>
      <c r="I9899" s="2" t="s">
        <v>15</v>
      </c>
      <c r="J9899" t="s">
        <v>16</v>
      </c>
      <c r="K9899" t="s">
        <v>80</v>
      </c>
      <c r="L9899" t="s">
        <v>87</v>
      </c>
      <c r="M9899" s="3">
        <f t="shared" si="308"/>
        <v>36101</v>
      </c>
      <c r="N9899">
        <f t="shared" si="309"/>
        <v>2.2087140341759999</v>
      </c>
    </row>
    <row r="9900" spans="1:14" x14ac:dyDescent="0.3">
      <c r="A9900">
        <v>-89.088805555555595</v>
      </c>
      <c r="B9900">
        <v>38.960611111111099</v>
      </c>
      <c r="C9900" t="s">
        <v>12</v>
      </c>
      <c r="D9900" s="1" t="s">
        <v>13</v>
      </c>
      <c r="E9900" s="2" t="s">
        <v>14</v>
      </c>
      <c r="F9900" s="3">
        <v>36100</v>
      </c>
      <c r="G9900">
        <v>57</v>
      </c>
      <c r="I9900" s="2" t="s">
        <v>15</v>
      </c>
      <c r="J9900" t="s">
        <v>16</v>
      </c>
      <c r="K9900" t="s">
        <v>80</v>
      </c>
      <c r="L9900" t="s">
        <v>87</v>
      </c>
      <c r="M9900" s="3">
        <f t="shared" si="308"/>
        <v>36100</v>
      </c>
      <c r="N9900">
        <f t="shared" si="309"/>
        <v>1.614060255744</v>
      </c>
    </row>
    <row r="9901" spans="1:14" x14ac:dyDescent="0.3">
      <c r="A9901">
        <v>-89.088805555555595</v>
      </c>
      <c r="B9901">
        <v>38.960611111111099</v>
      </c>
      <c r="C9901" t="s">
        <v>12</v>
      </c>
      <c r="D9901" s="1" t="s">
        <v>13</v>
      </c>
      <c r="E9901" s="2" t="s">
        <v>14</v>
      </c>
      <c r="F9901" s="3">
        <v>36099</v>
      </c>
      <c r="G9901">
        <v>65</v>
      </c>
      <c r="I9901" s="2" t="s">
        <v>15</v>
      </c>
      <c r="J9901" t="s">
        <v>16</v>
      </c>
      <c r="K9901" t="s">
        <v>80</v>
      </c>
      <c r="L9901" t="s">
        <v>87</v>
      </c>
      <c r="M9901" s="3">
        <f t="shared" si="308"/>
        <v>36099</v>
      </c>
      <c r="N9901">
        <f t="shared" si="309"/>
        <v>1.8405950284800001</v>
      </c>
    </row>
    <row r="9902" spans="1:14" x14ac:dyDescent="0.3">
      <c r="A9902">
        <v>-89.088805555555595</v>
      </c>
      <c r="B9902">
        <v>38.960611111111099</v>
      </c>
      <c r="C9902" t="s">
        <v>12</v>
      </c>
      <c r="D9902" s="1" t="s">
        <v>13</v>
      </c>
      <c r="E9902" s="2" t="s">
        <v>14</v>
      </c>
      <c r="F9902" s="3">
        <v>36098</v>
      </c>
      <c r="G9902">
        <v>64</v>
      </c>
      <c r="I9902" s="2" t="s">
        <v>15</v>
      </c>
      <c r="J9902" t="s">
        <v>16</v>
      </c>
      <c r="K9902" t="s">
        <v>80</v>
      </c>
      <c r="L9902" t="s">
        <v>87</v>
      </c>
      <c r="M9902" s="3">
        <f t="shared" si="308"/>
        <v>36098</v>
      </c>
      <c r="N9902">
        <f t="shared" si="309"/>
        <v>1.8122781818880001</v>
      </c>
    </row>
    <row r="9903" spans="1:14" x14ac:dyDescent="0.3">
      <c r="A9903">
        <v>-89.088805555555595</v>
      </c>
      <c r="B9903">
        <v>38.960611111111099</v>
      </c>
      <c r="C9903" t="s">
        <v>12</v>
      </c>
      <c r="D9903" s="1" t="s">
        <v>13</v>
      </c>
      <c r="E9903" s="2" t="s">
        <v>14</v>
      </c>
      <c r="F9903" s="3">
        <v>36097</v>
      </c>
      <c r="G9903">
        <v>61</v>
      </c>
      <c r="I9903" s="2" t="s">
        <v>15</v>
      </c>
      <c r="J9903" t="s">
        <v>16</v>
      </c>
      <c r="K9903" t="s">
        <v>80</v>
      </c>
      <c r="L9903" t="s">
        <v>87</v>
      </c>
      <c r="M9903" s="3">
        <f t="shared" si="308"/>
        <v>36097</v>
      </c>
      <c r="N9903">
        <f t="shared" si="309"/>
        <v>1.7273276421120001</v>
      </c>
    </row>
    <row r="9904" spans="1:14" x14ac:dyDescent="0.3">
      <c r="A9904">
        <v>-89.088805555555595</v>
      </c>
      <c r="B9904">
        <v>38.960611111111099</v>
      </c>
      <c r="C9904" t="s">
        <v>12</v>
      </c>
      <c r="D9904" s="1" t="s">
        <v>13</v>
      </c>
      <c r="E9904" s="2" t="s">
        <v>14</v>
      </c>
      <c r="F9904" s="3">
        <v>36096</v>
      </c>
      <c r="G9904">
        <v>66</v>
      </c>
      <c r="I9904" s="2" t="s">
        <v>15</v>
      </c>
      <c r="J9904" t="s">
        <v>16</v>
      </c>
      <c r="K9904" t="s">
        <v>80</v>
      </c>
      <c r="L9904" t="s">
        <v>87</v>
      </c>
      <c r="M9904" s="3">
        <f t="shared" si="308"/>
        <v>36096</v>
      </c>
      <c r="N9904">
        <f t="shared" si="309"/>
        <v>1.868911875072</v>
      </c>
    </row>
    <row r="9905" spans="1:14" x14ac:dyDescent="0.3">
      <c r="A9905">
        <v>-89.088805555555595</v>
      </c>
      <c r="B9905">
        <v>38.960611111111099</v>
      </c>
      <c r="C9905" t="s">
        <v>12</v>
      </c>
      <c r="D9905" s="1" t="s">
        <v>13</v>
      </c>
      <c r="E9905" s="2" t="s">
        <v>14</v>
      </c>
      <c r="F9905" s="3">
        <v>36095</v>
      </c>
      <c r="G9905">
        <v>68</v>
      </c>
      <c r="I9905" s="2" t="s">
        <v>15</v>
      </c>
      <c r="J9905" t="s">
        <v>16</v>
      </c>
      <c r="K9905" t="s">
        <v>80</v>
      </c>
      <c r="L9905" t="s">
        <v>83</v>
      </c>
      <c r="M9905" s="3">
        <f t="shared" si="308"/>
        <v>36095</v>
      </c>
      <c r="N9905">
        <f t="shared" si="309"/>
        <v>1.9255455682560001</v>
      </c>
    </row>
    <row r="9906" spans="1:14" x14ac:dyDescent="0.3">
      <c r="A9906">
        <v>-89.088805555555595</v>
      </c>
      <c r="B9906">
        <v>38.960611111111099</v>
      </c>
      <c r="C9906" t="s">
        <v>12</v>
      </c>
      <c r="D9906" s="1" t="s">
        <v>13</v>
      </c>
      <c r="E9906" s="2" t="s">
        <v>14</v>
      </c>
      <c r="F9906" s="3">
        <v>36094</v>
      </c>
      <c r="G9906">
        <v>70</v>
      </c>
      <c r="I9906" s="2" t="s">
        <v>15</v>
      </c>
      <c r="J9906" t="s">
        <v>16</v>
      </c>
      <c r="K9906" t="s">
        <v>80</v>
      </c>
      <c r="L9906" t="s">
        <v>83</v>
      </c>
      <c r="M9906" s="3">
        <f t="shared" si="308"/>
        <v>36094</v>
      </c>
      <c r="N9906">
        <f t="shared" si="309"/>
        <v>1.98217926144</v>
      </c>
    </row>
    <row r="9907" spans="1:14" x14ac:dyDescent="0.3">
      <c r="A9907">
        <v>-89.088805555555595</v>
      </c>
      <c r="B9907">
        <v>38.960611111111099</v>
      </c>
      <c r="C9907" t="s">
        <v>12</v>
      </c>
      <c r="D9907" s="1" t="s">
        <v>13</v>
      </c>
      <c r="E9907" s="2" t="s">
        <v>14</v>
      </c>
      <c r="F9907" s="3">
        <v>36093</v>
      </c>
      <c r="G9907">
        <v>71</v>
      </c>
      <c r="I9907" s="2" t="s">
        <v>15</v>
      </c>
      <c r="J9907" t="s">
        <v>16</v>
      </c>
      <c r="K9907" t="s">
        <v>80</v>
      </c>
      <c r="L9907" t="s">
        <v>87</v>
      </c>
      <c r="M9907" s="3">
        <f t="shared" si="308"/>
        <v>36093</v>
      </c>
      <c r="N9907">
        <f t="shared" si="309"/>
        <v>2.0104961080320001</v>
      </c>
    </row>
    <row r="9908" spans="1:14" x14ac:dyDescent="0.3">
      <c r="A9908">
        <v>-89.088805555555595</v>
      </c>
      <c r="B9908">
        <v>38.960611111111099</v>
      </c>
      <c r="C9908" t="s">
        <v>12</v>
      </c>
      <c r="D9908" s="1" t="s">
        <v>13</v>
      </c>
      <c r="E9908" s="2" t="s">
        <v>14</v>
      </c>
      <c r="F9908" s="3">
        <v>36092</v>
      </c>
      <c r="G9908">
        <v>73</v>
      </c>
      <c r="I9908" s="2" t="s">
        <v>15</v>
      </c>
      <c r="J9908" t="s">
        <v>16</v>
      </c>
      <c r="K9908" t="s">
        <v>80</v>
      </c>
      <c r="L9908" t="s">
        <v>87</v>
      </c>
      <c r="M9908" s="3">
        <f t="shared" si="308"/>
        <v>36092</v>
      </c>
      <c r="N9908">
        <f t="shared" si="309"/>
        <v>2.0671298012160002</v>
      </c>
    </row>
    <row r="9909" spans="1:14" x14ac:dyDescent="0.3">
      <c r="A9909">
        <v>-89.088805555555595</v>
      </c>
      <c r="B9909">
        <v>38.960611111111099</v>
      </c>
      <c r="C9909" t="s">
        <v>12</v>
      </c>
      <c r="D9909" s="1" t="s">
        <v>13</v>
      </c>
      <c r="E9909" s="2" t="s">
        <v>14</v>
      </c>
      <c r="F9909" s="3">
        <v>36091</v>
      </c>
      <c r="G9909">
        <v>74</v>
      </c>
      <c r="I9909" s="2" t="s">
        <v>15</v>
      </c>
      <c r="J9909" t="s">
        <v>16</v>
      </c>
      <c r="K9909" t="s">
        <v>80</v>
      </c>
      <c r="L9909" t="s">
        <v>87</v>
      </c>
      <c r="M9909" s="3">
        <f t="shared" si="308"/>
        <v>36091</v>
      </c>
      <c r="N9909">
        <f t="shared" si="309"/>
        <v>2.0954466478080001</v>
      </c>
    </row>
    <row r="9910" spans="1:14" x14ac:dyDescent="0.3">
      <c r="A9910">
        <v>-89.088805555555595</v>
      </c>
      <c r="B9910">
        <v>38.960611111111099</v>
      </c>
      <c r="C9910" t="s">
        <v>12</v>
      </c>
      <c r="D9910" s="1" t="s">
        <v>13</v>
      </c>
      <c r="E9910" s="2" t="s">
        <v>14</v>
      </c>
      <c r="F9910" s="3">
        <v>36090</v>
      </c>
      <c r="G9910">
        <v>77</v>
      </c>
      <c r="I9910" s="2" t="s">
        <v>15</v>
      </c>
      <c r="J9910" t="s">
        <v>16</v>
      </c>
      <c r="K9910" t="s">
        <v>80</v>
      </c>
      <c r="L9910" t="s">
        <v>87</v>
      </c>
      <c r="M9910" s="3">
        <f t="shared" si="308"/>
        <v>36090</v>
      </c>
      <c r="N9910">
        <f t="shared" si="309"/>
        <v>2.180397187584</v>
      </c>
    </row>
    <row r="9911" spans="1:14" x14ac:dyDescent="0.3">
      <c r="A9911">
        <v>-89.088805555555595</v>
      </c>
      <c r="B9911">
        <v>38.960611111111099</v>
      </c>
      <c r="C9911" t="s">
        <v>12</v>
      </c>
      <c r="D9911" s="1" t="s">
        <v>13</v>
      </c>
      <c r="E9911" s="2" t="s">
        <v>14</v>
      </c>
      <c r="F9911" s="3">
        <v>36089</v>
      </c>
      <c r="G9911">
        <v>82</v>
      </c>
      <c r="I9911" s="2" t="s">
        <v>15</v>
      </c>
      <c r="J9911" t="s">
        <v>16</v>
      </c>
      <c r="K9911" t="s">
        <v>80</v>
      </c>
      <c r="L9911" t="s">
        <v>87</v>
      </c>
      <c r="M9911" s="3">
        <f t="shared" si="308"/>
        <v>36089</v>
      </c>
      <c r="N9911">
        <f t="shared" si="309"/>
        <v>2.3219814205440001</v>
      </c>
    </row>
    <row r="9912" spans="1:14" x14ac:dyDescent="0.3">
      <c r="A9912">
        <v>-89.088805555555595</v>
      </c>
      <c r="B9912">
        <v>38.960611111111099</v>
      </c>
      <c r="C9912" t="s">
        <v>12</v>
      </c>
      <c r="D9912" s="1" t="s">
        <v>13</v>
      </c>
      <c r="E9912" s="2" t="s">
        <v>14</v>
      </c>
      <c r="F9912" s="3">
        <v>36088</v>
      </c>
      <c r="G9912">
        <v>89</v>
      </c>
      <c r="I9912" s="2" t="s">
        <v>15</v>
      </c>
      <c r="J9912" t="s">
        <v>16</v>
      </c>
      <c r="K9912" t="s">
        <v>80</v>
      </c>
      <c r="L9912" t="s">
        <v>87</v>
      </c>
      <c r="M9912" s="3">
        <f t="shared" si="308"/>
        <v>36088</v>
      </c>
      <c r="N9912">
        <f t="shared" si="309"/>
        <v>2.5201993466879999</v>
      </c>
    </row>
    <row r="9913" spans="1:14" x14ac:dyDescent="0.3">
      <c r="A9913">
        <v>-89.088805555555595</v>
      </c>
      <c r="B9913">
        <v>38.960611111111099</v>
      </c>
      <c r="C9913" t="s">
        <v>12</v>
      </c>
      <c r="D9913" s="1" t="s">
        <v>13</v>
      </c>
      <c r="E9913" s="2" t="s">
        <v>14</v>
      </c>
      <c r="F9913" s="3">
        <v>36087</v>
      </c>
      <c r="G9913">
        <v>92</v>
      </c>
      <c r="I9913" s="2" t="s">
        <v>15</v>
      </c>
      <c r="J9913" t="s">
        <v>16</v>
      </c>
      <c r="K9913" t="s">
        <v>80</v>
      </c>
      <c r="L9913" t="s">
        <v>87</v>
      </c>
      <c r="M9913" s="3">
        <f t="shared" si="308"/>
        <v>36087</v>
      </c>
      <c r="N9913">
        <f t="shared" si="309"/>
        <v>2.6051498864639999</v>
      </c>
    </row>
    <row r="9914" spans="1:14" x14ac:dyDescent="0.3">
      <c r="A9914">
        <v>-89.088805555555595</v>
      </c>
      <c r="B9914">
        <v>38.960611111111099</v>
      </c>
      <c r="C9914" t="s">
        <v>12</v>
      </c>
      <c r="D9914" s="1" t="s">
        <v>13</v>
      </c>
      <c r="E9914" s="2" t="s">
        <v>14</v>
      </c>
      <c r="F9914" s="3">
        <v>36086</v>
      </c>
      <c r="G9914">
        <v>100</v>
      </c>
      <c r="I9914" s="2" t="s">
        <v>15</v>
      </c>
      <c r="J9914" t="s">
        <v>16</v>
      </c>
      <c r="K9914" t="s">
        <v>80</v>
      </c>
      <c r="L9914" t="s">
        <v>87</v>
      </c>
      <c r="M9914" s="3">
        <f t="shared" si="308"/>
        <v>36086</v>
      </c>
      <c r="N9914">
        <f t="shared" si="309"/>
        <v>2.8316846592</v>
      </c>
    </row>
    <row r="9915" spans="1:14" x14ac:dyDescent="0.3">
      <c r="A9915">
        <v>-89.088805555555595</v>
      </c>
      <c r="B9915">
        <v>38.960611111111099</v>
      </c>
      <c r="C9915" t="s">
        <v>12</v>
      </c>
      <c r="D9915" s="1" t="s">
        <v>13</v>
      </c>
      <c r="E9915" s="2" t="s">
        <v>14</v>
      </c>
      <c r="F9915" s="3">
        <v>36085</v>
      </c>
      <c r="G9915">
        <v>80</v>
      </c>
      <c r="I9915" s="2" t="s">
        <v>15</v>
      </c>
      <c r="J9915" t="s">
        <v>16</v>
      </c>
      <c r="K9915" t="s">
        <v>80</v>
      </c>
      <c r="L9915" t="s">
        <v>87</v>
      </c>
      <c r="M9915" s="3">
        <f t="shared" si="308"/>
        <v>36085</v>
      </c>
      <c r="N9915">
        <f t="shared" si="309"/>
        <v>2.26534772736</v>
      </c>
    </row>
    <row r="9916" spans="1:14" x14ac:dyDescent="0.3">
      <c r="A9916">
        <v>-89.088805555555595</v>
      </c>
      <c r="B9916">
        <v>38.960611111111099</v>
      </c>
      <c r="C9916" t="s">
        <v>12</v>
      </c>
      <c r="D9916" s="1" t="s">
        <v>13</v>
      </c>
      <c r="E9916" s="2" t="s">
        <v>14</v>
      </c>
      <c r="F9916" s="3">
        <v>36084</v>
      </c>
      <c r="G9916">
        <v>72</v>
      </c>
      <c r="I9916" s="2" t="s">
        <v>15</v>
      </c>
      <c r="J9916" t="s">
        <v>16</v>
      </c>
      <c r="K9916" t="s">
        <v>80</v>
      </c>
      <c r="L9916" t="s">
        <v>87</v>
      </c>
      <c r="M9916" s="3">
        <f t="shared" si="308"/>
        <v>36084</v>
      </c>
      <c r="N9916">
        <f t="shared" si="309"/>
        <v>2.0388129546239999</v>
      </c>
    </row>
    <row r="9917" spans="1:14" x14ac:dyDescent="0.3">
      <c r="A9917">
        <v>-89.088805555555595</v>
      </c>
      <c r="B9917">
        <v>38.960611111111099</v>
      </c>
      <c r="C9917" t="s">
        <v>12</v>
      </c>
      <c r="D9917" s="1" t="s">
        <v>13</v>
      </c>
      <c r="E9917" s="2" t="s">
        <v>14</v>
      </c>
      <c r="F9917" s="3">
        <v>36083</v>
      </c>
      <c r="G9917">
        <v>71</v>
      </c>
      <c r="I9917" s="2" t="s">
        <v>15</v>
      </c>
      <c r="J9917" t="s">
        <v>16</v>
      </c>
      <c r="K9917" t="s">
        <v>80</v>
      </c>
      <c r="L9917" t="s">
        <v>87</v>
      </c>
      <c r="M9917" s="3">
        <f t="shared" si="308"/>
        <v>36083</v>
      </c>
      <c r="N9917">
        <f t="shared" si="309"/>
        <v>2.0104961080320001</v>
      </c>
    </row>
    <row r="9918" spans="1:14" x14ac:dyDescent="0.3">
      <c r="A9918">
        <v>-89.088805555555595</v>
      </c>
      <c r="B9918">
        <v>38.960611111111099</v>
      </c>
      <c r="C9918" t="s">
        <v>12</v>
      </c>
      <c r="D9918" s="1" t="s">
        <v>13</v>
      </c>
      <c r="E9918" s="2" t="s">
        <v>14</v>
      </c>
      <c r="F9918" s="3">
        <v>36082</v>
      </c>
      <c r="G9918">
        <v>73</v>
      </c>
      <c r="I9918" s="2" t="s">
        <v>15</v>
      </c>
      <c r="J9918" t="s">
        <v>16</v>
      </c>
      <c r="K9918" t="s">
        <v>80</v>
      </c>
      <c r="L9918" t="s">
        <v>87</v>
      </c>
      <c r="M9918" s="3">
        <f t="shared" si="308"/>
        <v>36082</v>
      </c>
      <c r="N9918">
        <f t="shared" si="309"/>
        <v>2.0671298012160002</v>
      </c>
    </row>
    <row r="9919" spans="1:14" x14ac:dyDescent="0.3">
      <c r="A9919">
        <v>-89.088805555555595</v>
      </c>
      <c r="B9919">
        <v>38.960611111111099</v>
      </c>
      <c r="C9919" t="s">
        <v>12</v>
      </c>
      <c r="D9919" s="1" t="s">
        <v>13</v>
      </c>
      <c r="E9919" s="2" t="s">
        <v>14</v>
      </c>
      <c r="F9919" s="3">
        <v>36081</v>
      </c>
      <c r="G9919">
        <v>75</v>
      </c>
      <c r="I9919" s="2" t="s">
        <v>15</v>
      </c>
      <c r="J9919" t="s">
        <v>16</v>
      </c>
      <c r="K9919" t="s">
        <v>80</v>
      </c>
      <c r="L9919" t="s">
        <v>87</v>
      </c>
      <c r="M9919" s="3">
        <f t="shared" si="308"/>
        <v>36081</v>
      </c>
      <c r="N9919">
        <f t="shared" si="309"/>
        <v>2.1237634943999999</v>
      </c>
    </row>
    <row r="9920" spans="1:14" x14ac:dyDescent="0.3">
      <c r="A9920">
        <v>-89.088805555555595</v>
      </c>
      <c r="B9920">
        <v>38.960611111111099</v>
      </c>
      <c r="C9920" t="s">
        <v>12</v>
      </c>
      <c r="D9920" s="1" t="s">
        <v>13</v>
      </c>
      <c r="E9920" s="2" t="s">
        <v>14</v>
      </c>
      <c r="F9920" s="3">
        <v>36080</v>
      </c>
      <c r="G9920">
        <v>78</v>
      </c>
      <c r="I9920" s="2" t="s">
        <v>15</v>
      </c>
      <c r="J9920" t="s">
        <v>16</v>
      </c>
      <c r="K9920" t="s">
        <v>80</v>
      </c>
      <c r="L9920" t="s">
        <v>87</v>
      </c>
      <c r="M9920" s="3">
        <f t="shared" si="308"/>
        <v>36080</v>
      </c>
      <c r="N9920">
        <f t="shared" si="309"/>
        <v>2.2087140341759999</v>
      </c>
    </row>
    <row r="9921" spans="1:14" x14ac:dyDescent="0.3">
      <c r="A9921">
        <v>-89.088805555555595</v>
      </c>
      <c r="B9921">
        <v>38.960611111111099</v>
      </c>
      <c r="C9921" t="s">
        <v>12</v>
      </c>
      <c r="D9921" s="1" t="s">
        <v>13</v>
      </c>
      <c r="E9921" s="2" t="s">
        <v>14</v>
      </c>
      <c r="F9921" s="3">
        <v>36079</v>
      </c>
      <c r="G9921">
        <v>81</v>
      </c>
      <c r="I9921" s="2" t="s">
        <v>15</v>
      </c>
      <c r="J9921" t="s">
        <v>16</v>
      </c>
      <c r="K9921" t="s">
        <v>80</v>
      </c>
      <c r="L9921" t="s">
        <v>87</v>
      </c>
      <c r="M9921" s="3">
        <f t="shared" si="308"/>
        <v>36079</v>
      </c>
      <c r="N9921">
        <f t="shared" si="309"/>
        <v>2.2936645739519999</v>
      </c>
    </row>
    <row r="9922" spans="1:14" x14ac:dyDescent="0.3">
      <c r="A9922">
        <v>-89.088805555555595</v>
      </c>
      <c r="B9922">
        <v>38.960611111111099</v>
      </c>
      <c r="C9922" t="s">
        <v>12</v>
      </c>
      <c r="D9922" s="1" t="s">
        <v>13</v>
      </c>
      <c r="E9922" s="2" t="s">
        <v>14</v>
      </c>
      <c r="F9922" s="3">
        <v>36078</v>
      </c>
      <c r="G9922">
        <v>87</v>
      </c>
      <c r="I9922" s="2" t="s">
        <v>15</v>
      </c>
      <c r="J9922" t="s">
        <v>16</v>
      </c>
      <c r="K9922" t="s">
        <v>80</v>
      </c>
      <c r="L9922" t="s">
        <v>87</v>
      </c>
      <c r="M9922" s="3">
        <f t="shared" si="308"/>
        <v>36078</v>
      </c>
      <c r="N9922">
        <f t="shared" si="309"/>
        <v>2.4635656535040003</v>
      </c>
    </row>
    <row r="9923" spans="1:14" x14ac:dyDescent="0.3">
      <c r="A9923">
        <v>-89.088805555555595</v>
      </c>
      <c r="B9923">
        <v>38.960611111111099</v>
      </c>
      <c r="C9923" t="s">
        <v>12</v>
      </c>
      <c r="D9923" s="1" t="s">
        <v>13</v>
      </c>
      <c r="E9923" s="2" t="s">
        <v>14</v>
      </c>
      <c r="F9923" s="3">
        <v>36077</v>
      </c>
      <c r="G9923">
        <v>98</v>
      </c>
      <c r="I9923" s="2" t="s">
        <v>15</v>
      </c>
      <c r="J9923" t="s">
        <v>16</v>
      </c>
      <c r="K9923" t="s">
        <v>80</v>
      </c>
      <c r="L9923" t="s">
        <v>87</v>
      </c>
      <c r="M9923" s="3">
        <f t="shared" ref="M9923:M9986" si="310">F9923</f>
        <v>36077</v>
      </c>
      <c r="N9923">
        <f t="shared" ref="N9923:N9986" si="311">G9923*0.028316846592</f>
        <v>2.7750509660159999</v>
      </c>
    </row>
    <row r="9924" spans="1:14" x14ac:dyDescent="0.3">
      <c r="A9924">
        <v>-89.088805555555595</v>
      </c>
      <c r="B9924">
        <v>38.960611111111099</v>
      </c>
      <c r="C9924" t="s">
        <v>12</v>
      </c>
      <c r="D9924" s="1" t="s">
        <v>13</v>
      </c>
      <c r="E9924" s="2" t="s">
        <v>14</v>
      </c>
      <c r="F9924" s="3">
        <v>36076</v>
      </c>
      <c r="G9924">
        <v>109</v>
      </c>
      <c r="I9924" s="2" t="s">
        <v>15</v>
      </c>
      <c r="J9924" t="s">
        <v>16</v>
      </c>
      <c r="K9924" t="s">
        <v>80</v>
      </c>
      <c r="L9924" t="s">
        <v>87</v>
      </c>
      <c r="M9924" s="3">
        <f t="shared" si="310"/>
        <v>36076</v>
      </c>
      <c r="N9924">
        <f t="shared" si="311"/>
        <v>3.0865362785279999</v>
      </c>
    </row>
    <row r="9925" spans="1:14" x14ac:dyDescent="0.3">
      <c r="A9925">
        <v>-89.088805555555595</v>
      </c>
      <c r="B9925">
        <v>38.960611111111099</v>
      </c>
      <c r="C9925" t="s">
        <v>12</v>
      </c>
      <c r="D9925" s="1" t="s">
        <v>13</v>
      </c>
      <c r="E9925" s="2" t="s">
        <v>14</v>
      </c>
      <c r="F9925" s="3">
        <v>36075</v>
      </c>
      <c r="G9925">
        <v>123</v>
      </c>
      <c r="I9925" s="2" t="s">
        <v>15</v>
      </c>
      <c r="J9925" t="s">
        <v>16</v>
      </c>
      <c r="K9925" t="s">
        <v>80</v>
      </c>
      <c r="L9925" t="s">
        <v>87</v>
      </c>
      <c r="M9925" s="3">
        <f t="shared" si="310"/>
        <v>36075</v>
      </c>
      <c r="N9925">
        <f t="shared" si="311"/>
        <v>3.482972130816</v>
      </c>
    </row>
    <row r="9926" spans="1:14" x14ac:dyDescent="0.3">
      <c r="A9926">
        <v>-89.088805555555595</v>
      </c>
      <c r="B9926">
        <v>38.960611111111099</v>
      </c>
      <c r="C9926" t="s">
        <v>12</v>
      </c>
      <c r="D9926" s="1" t="s">
        <v>13</v>
      </c>
      <c r="E9926" s="2" t="s">
        <v>14</v>
      </c>
      <c r="F9926" s="3">
        <v>36074</v>
      </c>
      <c r="G9926">
        <v>101</v>
      </c>
      <c r="I9926" s="2" t="s">
        <v>15</v>
      </c>
      <c r="J9926" t="s">
        <v>16</v>
      </c>
      <c r="K9926" t="s">
        <v>80</v>
      </c>
      <c r="L9926" t="s">
        <v>87</v>
      </c>
      <c r="M9926" s="3">
        <f t="shared" si="310"/>
        <v>36074</v>
      </c>
      <c r="N9926">
        <f t="shared" si="311"/>
        <v>2.8600015057920003</v>
      </c>
    </row>
    <row r="9927" spans="1:14" x14ac:dyDescent="0.3">
      <c r="A9927">
        <v>-89.088805555555595</v>
      </c>
      <c r="B9927">
        <v>38.960611111111099</v>
      </c>
      <c r="C9927" t="s">
        <v>12</v>
      </c>
      <c r="D9927" s="1" t="s">
        <v>13</v>
      </c>
      <c r="E9927" s="2" t="s">
        <v>14</v>
      </c>
      <c r="F9927" s="3">
        <v>36073</v>
      </c>
      <c r="G9927">
        <v>88</v>
      </c>
      <c r="I9927" s="2" t="s">
        <v>15</v>
      </c>
      <c r="J9927" t="s">
        <v>16</v>
      </c>
      <c r="K9927" t="s">
        <v>80</v>
      </c>
      <c r="L9927" t="s">
        <v>87</v>
      </c>
      <c r="M9927" s="3">
        <f t="shared" si="310"/>
        <v>36073</v>
      </c>
      <c r="N9927">
        <f t="shared" si="311"/>
        <v>2.4918825000960001</v>
      </c>
    </row>
    <row r="9928" spans="1:14" x14ac:dyDescent="0.3">
      <c r="A9928">
        <v>-89.088805555555595</v>
      </c>
      <c r="B9928">
        <v>38.960611111111099</v>
      </c>
      <c r="C9928" t="s">
        <v>12</v>
      </c>
      <c r="D9928" s="1" t="s">
        <v>13</v>
      </c>
      <c r="E9928" s="2" t="s">
        <v>14</v>
      </c>
      <c r="F9928" s="3">
        <v>36072</v>
      </c>
      <c r="G9928">
        <v>87</v>
      </c>
      <c r="I9928" s="2" t="s">
        <v>15</v>
      </c>
      <c r="J9928" t="s">
        <v>16</v>
      </c>
      <c r="K9928" t="s">
        <v>80</v>
      </c>
      <c r="L9928" t="s">
        <v>87</v>
      </c>
      <c r="M9928" s="3">
        <f t="shared" si="310"/>
        <v>36072</v>
      </c>
      <c r="N9928">
        <f t="shared" si="311"/>
        <v>2.4635656535040003</v>
      </c>
    </row>
    <row r="9929" spans="1:14" x14ac:dyDescent="0.3">
      <c r="A9929">
        <v>-89.088805555555595</v>
      </c>
      <c r="B9929">
        <v>38.960611111111099</v>
      </c>
      <c r="C9929" t="s">
        <v>12</v>
      </c>
      <c r="D9929" s="1" t="s">
        <v>13</v>
      </c>
      <c r="E9929" s="2" t="s">
        <v>14</v>
      </c>
      <c r="F9929" s="3">
        <v>36071</v>
      </c>
      <c r="G9929">
        <v>89</v>
      </c>
      <c r="I9929" s="2" t="s">
        <v>15</v>
      </c>
      <c r="J9929" t="s">
        <v>16</v>
      </c>
      <c r="K9929" t="s">
        <v>80</v>
      </c>
      <c r="L9929" t="s">
        <v>87</v>
      </c>
      <c r="M9929" s="3">
        <f t="shared" si="310"/>
        <v>36071</v>
      </c>
      <c r="N9929">
        <f t="shared" si="311"/>
        <v>2.5201993466879999</v>
      </c>
    </row>
    <row r="9930" spans="1:14" x14ac:dyDescent="0.3">
      <c r="A9930">
        <v>-89.088805555555595</v>
      </c>
      <c r="B9930">
        <v>38.960611111111099</v>
      </c>
      <c r="C9930" t="s">
        <v>12</v>
      </c>
      <c r="D9930" s="1" t="s">
        <v>13</v>
      </c>
      <c r="E9930" s="2" t="s">
        <v>14</v>
      </c>
      <c r="F9930" s="3">
        <v>36070</v>
      </c>
      <c r="G9930">
        <v>94</v>
      </c>
      <c r="I9930" s="2" t="s">
        <v>15</v>
      </c>
      <c r="J9930" t="s">
        <v>16</v>
      </c>
      <c r="K9930" t="s">
        <v>80</v>
      </c>
      <c r="L9930" t="s">
        <v>87</v>
      </c>
      <c r="M9930" s="3">
        <f t="shared" si="310"/>
        <v>36070</v>
      </c>
      <c r="N9930">
        <f t="shared" si="311"/>
        <v>2.6617835796480001</v>
      </c>
    </row>
    <row r="9931" spans="1:14" x14ac:dyDescent="0.3">
      <c r="A9931">
        <v>-89.088805555555595</v>
      </c>
      <c r="B9931">
        <v>38.960611111111099</v>
      </c>
      <c r="C9931" t="s">
        <v>12</v>
      </c>
      <c r="D9931" s="1" t="s">
        <v>13</v>
      </c>
      <c r="E9931" s="2" t="s">
        <v>14</v>
      </c>
      <c r="F9931" s="3">
        <v>36069</v>
      </c>
      <c r="G9931">
        <v>98</v>
      </c>
      <c r="I9931" s="2" t="s">
        <v>15</v>
      </c>
      <c r="J9931" t="s">
        <v>16</v>
      </c>
      <c r="K9931" t="s">
        <v>80</v>
      </c>
      <c r="L9931" t="s">
        <v>87</v>
      </c>
      <c r="M9931" s="3">
        <f t="shared" si="310"/>
        <v>36069</v>
      </c>
      <c r="N9931">
        <f t="shared" si="311"/>
        <v>2.7750509660159999</v>
      </c>
    </row>
    <row r="9932" spans="1:14" x14ac:dyDescent="0.3">
      <c r="A9932">
        <v>-89.088805555555595</v>
      </c>
      <c r="B9932">
        <v>38.960611111111099</v>
      </c>
      <c r="C9932" t="s">
        <v>12</v>
      </c>
      <c r="D9932" s="1" t="s">
        <v>13</v>
      </c>
      <c r="E9932" s="2" t="s">
        <v>14</v>
      </c>
      <c r="F9932" s="3">
        <v>36068</v>
      </c>
      <c r="G9932">
        <v>101</v>
      </c>
      <c r="I9932" s="2" t="s">
        <v>15</v>
      </c>
      <c r="J9932" t="s">
        <v>16</v>
      </c>
      <c r="K9932" t="s">
        <v>80</v>
      </c>
      <c r="L9932" t="s">
        <v>87</v>
      </c>
      <c r="M9932" s="3">
        <f t="shared" si="310"/>
        <v>36068</v>
      </c>
      <c r="N9932">
        <f t="shared" si="311"/>
        <v>2.8600015057920003</v>
      </c>
    </row>
    <row r="9933" spans="1:14" x14ac:dyDescent="0.3">
      <c r="A9933">
        <v>-89.088805555555595</v>
      </c>
      <c r="B9933">
        <v>38.960611111111099</v>
      </c>
      <c r="C9933" t="s">
        <v>12</v>
      </c>
      <c r="D9933" s="1" t="s">
        <v>13</v>
      </c>
      <c r="E9933" s="2" t="s">
        <v>14</v>
      </c>
      <c r="F9933" s="3">
        <v>36067</v>
      </c>
      <c r="G9933">
        <v>103</v>
      </c>
      <c r="I9933" s="2" t="s">
        <v>15</v>
      </c>
      <c r="J9933" t="s">
        <v>16</v>
      </c>
      <c r="K9933" t="s">
        <v>80</v>
      </c>
      <c r="L9933" t="s">
        <v>87</v>
      </c>
      <c r="M9933" s="3">
        <f t="shared" si="310"/>
        <v>36067</v>
      </c>
      <c r="N9933">
        <f t="shared" si="311"/>
        <v>2.916635198976</v>
      </c>
    </row>
    <row r="9934" spans="1:14" x14ac:dyDescent="0.3">
      <c r="A9934">
        <v>-89.088805555555595</v>
      </c>
      <c r="B9934">
        <v>38.960611111111099</v>
      </c>
      <c r="C9934" t="s">
        <v>12</v>
      </c>
      <c r="D9934" s="1" t="s">
        <v>13</v>
      </c>
      <c r="E9934" s="2" t="s">
        <v>14</v>
      </c>
      <c r="F9934" s="3">
        <v>36066</v>
      </c>
      <c r="G9934">
        <v>109</v>
      </c>
      <c r="I9934" s="2" t="s">
        <v>15</v>
      </c>
      <c r="J9934" t="s">
        <v>16</v>
      </c>
      <c r="K9934" t="s">
        <v>80</v>
      </c>
      <c r="L9934" t="s">
        <v>87</v>
      </c>
      <c r="M9934" s="3">
        <f t="shared" si="310"/>
        <v>36066</v>
      </c>
      <c r="N9934">
        <f t="shared" si="311"/>
        <v>3.0865362785279999</v>
      </c>
    </row>
    <row r="9935" spans="1:14" x14ac:dyDescent="0.3">
      <c r="A9935">
        <v>-89.088805555555595</v>
      </c>
      <c r="B9935">
        <v>38.960611111111099</v>
      </c>
      <c r="C9935" t="s">
        <v>12</v>
      </c>
      <c r="D9935" s="1" t="s">
        <v>13</v>
      </c>
      <c r="E9935" s="2" t="s">
        <v>14</v>
      </c>
      <c r="F9935" s="3">
        <v>36065</v>
      </c>
      <c r="G9935">
        <v>117</v>
      </c>
      <c r="I9935" s="2" t="s">
        <v>15</v>
      </c>
      <c r="J9935" t="s">
        <v>16</v>
      </c>
      <c r="K9935" t="s">
        <v>80</v>
      </c>
      <c r="L9935" t="s">
        <v>87</v>
      </c>
      <c r="M9935" s="3">
        <f t="shared" si="310"/>
        <v>36065</v>
      </c>
      <c r="N9935">
        <f t="shared" si="311"/>
        <v>3.313071051264</v>
      </c>
    </row>
    <row r="9936" spans="1:14" x14ac:dyDescent="0.3">
      <c r="A9936">
        <v>-89.088805555555595</v>
      </c>
      <c r="B9936">
        <v>38.960611111111099</v>
      </c>
      <c r="C9936" t="s">
        <v>12</v>
      </c>
      <c r="D9936" s="1" t="s">
        <v>13</v>
      </c>
      <c r="E9936" s="2" t="s">
        <v>14</v>
      </c>
      <c r="F9936" s="3">
        <v>36064</v>
      </c>
      <c r="G9936">
        <v>132</v>
      </c>
      <c r="I9936" s="2" t="s">
        <v>15</v>
      </c>
      <c r="J9936" t="s">
        <v>16</v>
      </c>
      <c r="K9936" t="s">
        <v>80</v>
      </c>
      <c r="L9936" t="s">
        <v>87</v>
      </c>
      <c r="M9936" s="3">
        <f t="shared" si="310"/>
        <v>36064</v>
      </c>
      <c r="N9936">
        <f t="shared" si="311"/>
        <v>3.7378237501439999</v>
      </c>
    </row>
    <row r="9937" spans="1:14" x14ac:dyDescent="0.3">
      <c r="A9937">
        <v>-89.088805555555595</v>
      </c>
      <c r="B9937">
        <v>38.960611111111099</v>
      </c>
      <c r="C9937" t="s">
        <v>12</v>
      </c>
      <c r="D9937" s="1" t="s">
        <v>13</v>
      </c>
      <c r="E9937" s="2" t="s">
        <v>14</v>
      </c>
      <c r="F9937" s="3">
        <v>36063</v>
      </c>
      <c r="G9937">
        <v>192</v>
      </c>
      <c r="I9937" s="2" t="s">
        <v>15</v>
      </c>
      <c r="J9937" t="s">
        <v>16</v>
      </c>
      <c r="K9937" t="s">
        <v>80</v>
      </c>
      <c r="L9937" t="s">
        <v>87</v>
      </c>
      <c r="M9937" s="3">
        <f t="shared" si="310"/>
        <v>36063</v>
      </c>
      <c r="N9937">
        <f t="shared" si="311"/>
        <v>5.4368345456640004</v>
      </c>
    </row>
    <row r="9938" spans="1:14" x14ac:dyDescent="0.3">
      <c r="A9938">
        <v>-89.088805555555595</v>
      </c>
      <c r="B9938">
        <v>38.960611111111099</v>
      </c>
      <c r="C9938" t="s">
        <v>12</v>
      </c>
      <c r="D9938" s="1" t="s">
        <v>13</v>
      </c>
      <c r="E9938" s="2" t="s">
        <v>14</v>
      </c>
      <c r="F9938" s="3">
        <v>36062</v>
      </c>
      <c r="G9938">
        <v>116</v>
      </c>
      <c r="I9938" s="2" t="s">
        <v>15</v>
      </c>
      <c r="J9938" t="s">
        <v>16</v>
      </c>
      <c r="K9938" t="s">
        <v>80</v>
      </c>
      <c r="L9938" t="s">
        <v>87</v>
      </c>
      <c r="M9938" s="3">
        <f t="shared" si="310"/>
        <v>36062</v>
      </c>
      <c r="N9938">
        <f t="shared" si="311"/>
        <v>3.2847542046720002</v>
      </c>
    </row>
    <row r="9939" spans="1:14" x14ac:dyDescent="0.3">
      <c r="A9939">
        <v>-89.088805555555595</v>
      </c>
      <c r="B9939">
        <v>38.960611111111099</v>
      </c>
      <c r="C9939" t="s">
        <v>12</v>
      </c>
      <c r="D9939" s="1" t="s">
        <v>13</v>
      </c>
      <c r="E9939" s="2" t="s">
        <v>14</v>
      </c>
      <c r="F9939" s="3">
        <v>36061</v>
      </c>
      <c r="G9939">
        <v>122</v>
      </c>
      <c r="I9939" s="2" t="s">
        <v>15</v>
      </c>
      <c r="J9939" t="s">
        <v>16</v>
      </c>
      <c r="K9939" t="s">
        <v>80</v>
      </c>
      <c r="L9939" t="s">
        <v>87</v>
      </c>
      <c r="M9939" s="3">
        <f t="shared" si="310"/>
        <v>36061</v>
      </c>
      <c r="N9939">
        <f t="shared" si="311"/>
        <v>3.4546552842240001</v>
      </c>
    </row>
    <row r="9940" spans="1:14" x14ac:dyDescent="0.3">
      <c r="A9940">
        <v>-89.088805555555595</v>
      </c>
      <c r="B9940">
        <v>38.960611111111099</v>
      </c>
      <c r="C9940" t="s">
        <v>12</v>
      </c>
      <c r="D9940" s="1" t="s">
        <v>13</v>
      </c>
      <c r="E9940" s="2" t="s">
        <v>14</v>
      </c>
      <c r="F9940" s="3">
        <v>36060</v>
      </c>
      <c r="G9940">
        <v>128</v>
      </c>
      <c r="I9940" s="2" t="s">
        <v>15</v>
      </c>
      <c r="J9940" t="s">
        <v>16</v>
      </c>
      <c r="K9940" t="s">
        <v>80</v>
      </c>
      <c r="L9940" t="s">
        <v>87</v>
      </c>
      <c r="M9940" s="3">
        <f t="shared" si="310"/>
        <v>36060</v>
      </c>
      <c r="N9940">
        <f t="shared" si="311"/>
        <v>3.6245563637760001</v>
      </c>
    </row>
    <row r="9941" spans="1:14" x14ac:dyDescent="0.3">
      <c r="A9941">
        <v>-89.088805555555595</v>
      </c>
      <c r="B9941">
        <v>38.960611111111099</v>
      </c>
      <c r="C9941" t="s">
        <v>12</v>
      </c>
      <c r="D9941" s="1" t="s">
        <v>13</v>
      </c>
      <c r="E9941" s="2" t="s">
        <v>14</v>
      </c>
      <c r="F9941" s="3">
        <v>36059</v>
      </c>
      <c r="G9941">
        <v>135</v>
      </c>
      <c r="I9941" s="2" t="s">
        <v>15</v>
      </c>
      <c r="J9941" t="s">
        <v>16</v>
      </c>
      <c r="K9941" t="s">
        <v>80</v>
      </c>
      <c r="L9941" t="s">
        <v>87</v>
      </c>
      <c r="M9941" s="3">
        <f t="shared" si="310"/>
        <v>36059</v>
      </c>
      <c r="N9941">
        <f t="shared" si="311"/>
        <v>3.8227742899199999</v>
      </c>
    </row>
    <row r="9942" spans="1:14" x14ac:dyDescent="0.3">
      <c r="A9942">
        <v>-89.088805555555595</v>
      </c>
      <c r="B9942">
        <v>38.960611111111099</v>
      </c>
      <c r="C9942" t="s">
        <v>12</v>
      </c>
      <c r="D9942" s="1" t="s">
        <v>13</v>
      </c>
      <c r="E9942" s="2" t="s">
        <v>14</v>
      </c>
      <c r="F9942" s="3">
        <v>36058</v>
      </c>
      <c r="G9942">
        <v>144</v>
      </c>
      <c r="I9942" s="2" t="s">
        <v>15</v>
      </c>
      <c r="J9942" t="s">
        <v>16</v>
      </c>
      <c r="K9942" t="s">
        <v>80</v>
      </c>
      <c r="L9942" t="s">
        <v>87</v>
      </c>
      <c r="M9942" s="3">
        <f t="shared" si="310"/>
        <v>36058</v>
      </c>
      <c r="N9942">
        <f t="shared" si="311"/>
        <v>4.0776259092479998</v>
      </c>
    </row>
    <row r="9943" spans="1:14" x14ac:dyDescent="0.3">
      <c r="A9943">
        <v>-89.088805555555595</v>
      </c>
      <c r="B9943">
        <v>38.960611111111099</v>
      </c>
      <c r="C9943" t="s">
        <v>12</v>
      </c>
      <c r="D9943" s="1" t="s">
        <v>13</v>
      </c>
      <c r="E9943" s="2" t="s">
        <v>14</v>
      </c>
      <c r="F9943" s="3">
        <v>36057</v>
      </c>
      <c r="G9943">
        <v>152</v>
      </c>
      <c r="I9943" s="2" t="s">
        <v>15</v>
      </c>
      <c r="J9943" t="s">
        <v>16</v>
      </c>
      <c r="K9943" t="s">
        <v>80</v>
      </c>
      <c r="L9943" t="s">
        <v>87</v>
      </c>
      <c r="M9943" s="3">
        <f t="shared" si="310"/>
        <v>36057</v>
      </c>
      <c r="N9943">
        <f t="shared" si="311"/>
        <v>4.3041606819840004</v>
      </c>
    </row>
    <row r="9944" spans="1:14" x14ac:dyDescent="0.3">
      <c r="A9944">
        <v>-89.088805555555595</v>
      </c>
      <c r="B9944">
        <v>38.960611111111099</v>
      </c>
      <c r="C9944" t="s">
        <v>12</v>
      </c>
      <c r="D9944" s="1" t="s">
        <v>13</v>
      </c>
      <c r="E9944" s="2" t="s">
        <v>14</v>
      </c>
      <c r="F9944" s="3">
        <v>36056</v>
      </c>
      <c r="G9944">
        <v>160</v>
      </c>
      <c r="I9944" s="2" t="s">
        <v>15</v>
      </c>
      <c r="J9944" t="s">
        <v>16</v>
      </c>
      <c r="K9944" t="s">
        <v>80</v>
      </c>
      <c r="L9944" t="s">
        <v>87</v>
      </c>
      <c r="M9944" s="3">
        <f t="shared" si="310"/>
        <v>36056</v>
      </c>
      <c r="N9944">
        <f t="shared" si="311"/>
        <v>4.53069545472</v>
      </c>
    </row>
    <row r="9945" spans="1:14" x14ac:dyDescent="0.3">
      <c r="A9945">
        <v>-89.088805555555595</v>
      </c>
      <c r="B9945">
        <v>38.960611111111099</v>
      </c>
      <c r="C9945" t="s">
        <v>12</v>
      </c>
      <c r="D9945" s="1" t="s">
        <v>13</v>
      </c>
      <c r="E9945" s="2" t="s">
        <v>14</v>
      </c>
      <c r="F9945" s="3">
        <v>36055</v>
      </c>
      <c r="G9945">
        <v>170</v>
      </c>
      <c r="I9945" s="2" t="s">
        <v>15</v>
      </c>
      <c r="J9945" t="s">
        <v>16</v>
      </c>
      <c r="K9945" t="s">
        <v>80</v>
      </c>
      <c r="L9945" t="s">
        <v>87</v>
      </c>
      <c r="M9945" s="3">
        <f t="shared" si="310"/>
        <v>36055</v>
      </c>
      <c r="N9945">
        <f t="shared" si="311"/>
        <v>4.8138639206400002</v>
      </c>
    </row>
    <row r="9946" spans="1:14" x14ac:dyDescent="0.3">
      <c r="A9946">
        <v>-89.088805555555595</v>
      </c>
      <c r="B9946">
        <v>38.960611111111099</v>
      </c>
      <c r="C9946" t="s">
        <v>12</v>
      </c>
      <c r="D9946" s="1" t="s">
        <v>13</v>
      </c>
      <c r="E9946" s="2" t="s">
        <v>14</v>
      </c>
      <c r="F9946" s="3">
        <v>36054</v>
      </c>
      <c r="G9946">
        <v>181</v>
      </c>
      <c r="I9946" s="2" t="s">
        <v>15</v>
      </c>
      <c r="J9946" t="s">
        <v>16</v>
      </c>
      <c r="K9946" t="s">
        <v>80</v>
      </c>
      <c r="L9946" t="s">
        <v>87</v>
      </c>
      <c r="M9946" s="3">
        <f t="shared" si="310"/>
        <v>36054</v>
      </c>
      <c r="N9946">
        <f t="shared" si="311"/>
        <v>5.1253492331519999</v>
      </c>
    </row>
    <row r="9947" spans="1:14" x14ac:dyDescent="0.3">
      <c r="A9947">
        <v>-89.088805555555595</v>
      </c>
      <c r="B9947">
        <v>38.960611111111099</v>
      </c>
      <c r="C9947" t="s">
        <v>12</v>
      </c>
      <c r="D9947" s="1" t="s">
        <v>13</v>
      </c>
      <c r="E9947" s="2" t="s">
        <v>14</v>
      </c>
      <c r="F9947" s="3">
        <v>36053</v>
      </c>
      <c r="G9947">
        <v>199</v>
      </c>
      <c r="I9947" s="2" t="s">
        <v>15</v>
      </c>
      <c r="J9947" t="s">
        <v>16</v>
      </c>
      <c r="K9947" t="s">
        <v>80</v>
      </c>
      <c r="L9947" t="s">
        <v>87</v>
      </c>
      <c r="M9947" s="3">
        <f t="shared" si="310"/>
        <v>36053</v>
      </c>
      <c r="N9947">
        <f t="shared" si="311"/>
        <v>5.6350524718079997</v>
      </c>
    </row>
    <row r="9948" spans="1:14" x14ac:dyDescent="0.3">
      <c r="A9948">
        <v>-89.088805555555595</v>
      </c>
      <c r="B9948">
        <v>38.960611111111099</v>
      </c>
      <c r="C9948" t="s">
        <v>12</v>
      </c>
      <c r="D9948" s="1" t="s">
        <v>13</v>
      </c>
      <c r="E9948" s="2" t="s">
        <v>14</v>
      </c>
      <c r="F9948" s="3">
        <v>36052</v>
      </c>
      <c r="G9948">
        <v>217</v>
      </c>
      <c r="I9948" s="2" t="s">
        <v>15</v>
      </c>
      <c r="J9948" t="s">
        <v>16</v>
      </c>
      <c r="K9948" t="s">
        <v>80</v>
      </c>
      <c r="L9948" t="s">
        <v>87</v>
      </c>
      <c r="M9948" s="3">
        <f t="shared" si="310"/>
        <v>36052</v>
      </c>
      <c r="N9948">
        <f t="shared" si="311"/>
        <v>6.1447557104640005</v>
      </c>
    </row>
    <row r="9949" spans="1:14" x14ac:dyDescent="0.3">
      <c r="A9949">
        <v>-89.088805555555595</v>
      </c>
      <c r="B9949">
        <v>38.960611111111099</v>
      </c>
      <c r="C9949" t="s">
        <v>12</v>
      </c>
      <c r="D9949" s="1" t="s">
        <v>13</v>
      </c>
      <c r="E9949" s="2" t="s">
        <v>14</v>
      </c>
      <c r="F9949" s="3">
        <v>36051</v>
      </c>
      <c r="G9949">
        <v>269</v>
      </c>
      <c r="I9949" s="2" t="s">
        <v>15</v>
      </c>
      <c r="J9949" t="s">
        <v>16</v>
      </c>
      <c r="K9949" t="s">
        <v>80</v>
      </c>
      <c r="L9949" t="s">
        <v>87</v>
      </c>
      <c r="M9949" s="3">
        <f t="shared" si="310"/>
        <v>36051</v>
      </c>
      <c r="N9949">
        <f t="shared" si="311"/>
        <v>7.6172317332480004</v>
      </c>
    </row>
    <row r="9950" spans="1:14" x14ac:dyDescent="0.3">
      <c r="A9950">
        <v>-89.088805555555595</v>
      </c>
      <c r="B9950">
        <v>38.960611111111099</v>
      </c>
      <c r="C9950" t="s">
        <v>12</v>
      </c>
      <c r="D9950" s="1" t="s">
        <v>13</v>
      </c>
      <c r="E9950" s="2" t="s">
        <v>14</v>
      </c>
      <c r="F9950" s="3">
        <v>36050</v>
      </c>
      <c r="G9950">
        <v>334</v>
      </c>
      <c r="I9950" s="2" t="s">
        <v>15</v>
      </c>
      <c r="J9950" t="s">
        <v>16</v>
      </c>
      <c r="K9950" t="s">
        <v>80</v>
      </c>
      <c r="L9950" t="s">
        <v>87</v>
      </c>
      <c r="M9950" s="3">
        <f t="shared" si="310"/>
        <v>36050</v>
      </c>
      <c r="N9950">
        <f t="shared" si="311"/>
        <v>9.4578267617280005</v>
      </c>
    </row>
    <row r="9951" spans="1:14" x14ac:dyDescent="0.3">
      <c r="A9951">
        <v>-89.088805555555595</v>
      </c>
      <c r="B9951">
        <v>38.960611111111099</v>
      </c>
      <c r="C9951" t="s">
        <v>12</v>
      </c>
      <c r="D9951" s="1" t="s">
        <v>13</v>
      </c>
      <c r="E9951" s="2" t="s">
        <v>14</v>
      </c>
      <c r="F9951" s="3">
        <v>36049</v>
      </c>
      <c r="G9951">
        <v>400</v>
      </c>
      <c r="I9951" s="2" t="s">
        <v>15</v>
      </c>
      <c r="J9951" t="s">
        <v>16</v>
      </c>
      <c r="K9951" t="s">
        <v>80</v>
      </c>
      <c r="L9951" t="s">
        <v>87</v>
      </c>
      <c r="M9951" s="3">
        <f t="shared" si="310"/>
        <v>36049</v>
      </c>
      <c r="N9951">
        <f t="shared" si="311"/>
        <v>11.3267386368</v>
      </c>
    </row>
    <row r="9952" spans="1:14" x14ac:dyDescent="0.3">
      <c r="A9952">
        <v>-89.088805555555595</v>
      </c>
      <c r="B9952">
        <v>38.960611111111099</v>
      </c>
      <c r="C9952" t="s">
        <v>12</v>
      </c>
      <c r="D9952" s="1" t="s">
        <v>13</v>
      </c>
      <c r="E9952" s="2" t="s">
        <v>14</v>
      </c>
      <c r="F9952" s="3">
        <v>36048</v>
      </c>
      <c r="G9952">
        <v>497</v>
      </c>
      <c r="I9952" s="2" t="s">
        <v>15</v>
      </c>
      <c r="J9952" t="s">
        <v>16</v>
      </c>
      <c r="K9952" t="s">
        <v>80</v>
      </c>
      <c r="L9952" t="s">
        <v>87</v>
      </c>
      <c r="M9952" s="3">
        <f t="shared" si="310"/>
        <v>36048</v>
      </c>
      <c r="N9952">
        <f t="shared" si="311"/>
        <v>14.073472756224</v>
      </c>
    </row>
    <row r="9953" spans="1:14" x14ac:dyDescent="0.3">
      <c r="A9953">
        <v>-89.088805555555595</v>
      </c>
      <c r="B9953">
        <v>38.960611111111099</v>
      </c>
      <c r="C9953" t="s">
        <v>12</v>
      </c>
      <c r="D9953" s="1" t="s">
        <v>13</v>
      </c>
      <c r="E9953" s="2" t="s">
        <v>14</v>
      </c>
      <c r="F9953" s="3">
        <v>36047</v>
      </c>
      <c r="G9953">
        <v>652</v>
      </c>
      <c r="I9953" s="2" t="s">
        <v>15</v>
      </c>
      <c r="J9953" t="s">
        <v>16</v>
      </c>
      <c r="K9953" t="s">
        <v>80</v>
      </c>
      <c r="L9953" t="s">
        <v>87</v>
      </c>
      <c r="M9953" s="3">
        <f t="shared" si="310"/>
        <v>36047</v>
      </c>
      <c r="N9953">
        <f t="shared" si="311"/>
        <v>18.462583977984</v>
      </c>
    </row>
    <row r="9954" spans="1:14" x14ac:dyDescent="0.3">
      <c r="A9954">
        <v>-89.088805555555595</v>
      </c>
      <c r="B9954">
        <v>38.960611111111099</v>
      </c>
      <c r="C9954" t="s">
        <v>12</v>
      </c>
      <c r="D9954" s="1" t="s">
        <v>13</v>
      </c>
      <c r="E9954" s="2" t="s">
        <v>14</v>
      </c>
      <c r="F9954" s="3">
        <v>36046</v>
      </c>
      <c r="G9954">
        <v>873</v>
      </c>
      <c r="I9954" s="2" t="s">
        <v>15</v>
      </c>
      <c r="J9954" t="s">
        <v>16</v>
      </c>
      <c r="K9954" t="s">
        <v>80</v>
      </c>
      <c r="L9954" t="s">
        <v>87</v>
      </c>
      <c r="M9954" s="3">
        <f t="shared" si="310"/>
        <v>36046</v>
      </c>
      <c r="N9954">
        <f t="shared" si="311"/>
        <v>24.720607074816002</v>
      </c>
    </row>
    <row r="9955" spans="1:14" x14ac:dyDescent="0.3">
      <c r="A9955">
        <v>-89.088805555555595</v>
      </c>
      <c r="B9955">
        <v>38.960611111111099</v>
      </c>
      <c r="C9955" t="s">
        <v>12</v>
      </c>
      <c r="D9955" s="1" t="s">
        <v>13</v>
      </c>
      <c r="E9955" s="2" t="s">
        <v>14</v>
      </c>
      <c r="F9955" s="3">
        <v>36045</v>
      </c>
      <c r="G9955">
        <v>1050</v>
      </c>
      <c r="I9955" s="2" t="s">
        <v>15</v>
      </c>
      <c r="J9955" t="s">
        <v>16</v>
      </c>
      <c r="K9955" t="s">
        <v>80</v>
      </c>
      <c r="L9955" t="s">
        <v>87</v>
      </c>
      <c r="M9955" s="3">
        <f t="shared" si="310"/>
        <v>36045</v>
      </c>
      <c r="N9955">
        <f t="shared" si="311"/>
        <v>29.732688921600001</v>
      </c>
    </row>
    <row r="9956" spans="1:14" x14ac:dyDescent="0.3">
      <c r="A9956">
        <v>-89.088805555555595</v>
      </c>
      <c r="B9956">
        <v>38.960611111111099</v>
      </c>
      <c r="C9956" t="s">
        <v>12</v>
      </c>
      <c r="D9956" s="1" t="s">
        <v>13</v>
      </c>
      <c r="E9956" s="2" t="s">
        <v>14</v>
      </c>
      <c r="F9956" s="3">
        <v>36044</v>
      </c>
      <c r="G9956">
        <v>1200</v>
      </c>
      <c r="I9956" s="2" t="s">
        <v>15</v>
      </c>
      <c r="J9956" t="s">
        <v>16</v>
      </c>
      <c r="K9956" t="s">
        <v>80</v>
      </c>
      <c r="L9956" t="s">
        <v>87</v>
      </c>
      <c r="M9956" s="3">
        <f t="shared" si="310"/>
        <v>36044</v>
      </c>
      <c r="N9956">
        <f t="shared" si="311"/>
        <v>33.980215910399998</v>
      </c>
    </row>
    <row r="9957" spans="1:14" x14ac:dyDescent="0.3">
      <c r="A9957">
        <v>-89.088805555555595</v>
      </c>
      <c r="B9957">
        <v>38.960611111111099</v>
      </c>
      <c r="C9957" t="s">
        <v>12</v>
      </c>
      <c r="D9957" s="1" t="s">
        <v>13</v>
      </c>
      <c r="E9957" s="2" t="s">
        <v>14</v>
      </c>
      <c r="F9957" s="3">
        <v>36043</v>
      </c>
      <c r="G9957">
        <v>1260</v>
      </c>
      <c r="I9957" s="2" t="s">
        <v>15</v>
      </c>
      <c r="J9957" t="s">
        <v>16</v>
      </c>
      <c r="K9957" t="s">
        <v>80</v>
      </c>
      <c r="L9957" t="s">
        <v>87</v>
      </c>
      <c r="M9957" s="3">
        <f t="shared" si="310"/>
        <v>36043</v>
      </c>
      <c r="N9957">
        <f t="shared" si="311"/>
        <v>35.679226705920001</v>
      </c>
    </row>
    <row r="9958" spans="1:14" x14ac:dyDescent="0.3">
      <c r="A9958">
        <v>-89.088805555555595</v>
      </c>
      <c r="B9958">
        <v>38.960611111111099</v>
      </c>
      <c r="C9958" t="s">
        <v>12</v>
      </c>
      <c r="D9958" s="1" t="s">
        <v>13</v>
      </c>
      <c r="E9958" s="2" t="s">
        <v>14</v>
      </c>
      <c r="F9958" s="3">
        <v>36042</v>
      </c>
      <c r="G9958">
        <v>1400</v>
      </c>
      <c r="I9958" s="2" t="s">
        <v>15</v>
      </c>
      <c r="J9958" t="s">
        <v>16</v>
      </c>
      <c r="K9958" t="s">
        <v>80</v>
      </c>
      <c r="L9958" t="s">
        <v>87</v>
      </c>
      <c r="M9958" s="3">
        <f t="shared" si="310"/>
        <v>36042</v>
      </c>
      <c r="N9958">
        <f t="shared" si="311"/>
        <v>39.643585228799999</v>
      </c>
    </row>
    <row r="9959" spans="1:14" x14ac:dyDescent="0.3">
      <c r="A9959">
        <v>-89.088805555555595</v>
      </c>
      <c r="B9959">
        <v>38.960611111111099</v>
      </c>
      <c r="C9959" t="s">
        <v>12</v>
      </c>
      <c r="D9959" s="1" t="s">
        <v>13</v>
      </c>
      <c r="E9959" s="2" t="s">
        <v>14</v>
      </c>
      <c r="F9959" s="3">
        <v>36041</v>
      </c>
      <c r="G9959">
        <v>1530</v>
      </c>
      <c r="I9959" s="2" t="s">
        <v>15</v>
      </c>
      <c r="J9959" t="s">
        <v>16</v>
      </c>
      <c r="K9959" t="s">
        <v>80</v>
      </c>
      <c r="L9959" t="s">
        <v>87</v>
      </c>
      <c r="M9959" s="3">
        <f t="shared" si="310"/>
        <v>36041</v>
      </c>
      <c r="N9959">
        <f t="shared" si="311"/>
        <v>43.324775285759998</v>
      </c>
    </row>
    <row r="9960" spans="1:14" x14ac:dyDescent="0.3">
      <c r="A9960">
        <v>-89.088805555555595</v>
      </c>
      <c r="B9960">
        <v>38.960611111111099</v>
      </c>
      <c r="C9960" t="s">
        <v>12</v>
      </c>
      <c r="D9960" s="1" t="s">
        <v>13</v>
      </c>
      <c r="E9960" s="2" t="s">
        <v>14</v>
      </c>
      <c r="F9960" s="3">
        <v>36040</v>
      </c>
      <c r="G9960">
        <v>1550</v>
      </c>
      <c r="I9960" s="2" t="s">
        <v>15</v>
      </c>
      <c r="J9960" t="s">
        <v>16</v>
      </c>
      <c r="K9960" t="s">
        <v>80</v>
      </c>
      <c r="L9960" t="s">
        <v>87</v>
      </c>
      <c r="M9960" s="3">
        <f t="shared" si="310"/>
        <v>36040</v>
      </c>
      <c r="N9960">
        <f t="shared" si="311"/>
        <v>43.891112217600003</v>
      </c>
    </row>
    <row r="9961" spans="1:14" x14ac:dyDescent="0.3">
      <c r="A9961">
        <v>-89.088805555555595</v>
      </c>
      <c r="B9961">
        <v>38.960611111111099</v>
      </c>
      <c r="C9961" t="s">
        <v>12</v>
      </c>
      <c r="D9961" s="1" t="s">
        <v>13</v>
      </c>
      <c r="E9961" s="2" t="s">
        <v>14</v>
      </c>
      <c r="F9961" s="3">
        <v>36039</v>
      </c>
      <c r="G9961">
        <v>1540</v>
      </c>
      <c r="I9961" s="2" t="s">
        <v>15</v>
      </c>
      <c r="J9961" t="s">
        <v>16</v>
      </c>
      <c r="K9961" t="s">
        <v>80</v>
      </c>
      <c r="L9961" t="s">
        <v>87</v>
      </c>
      <c r="M9961" s="3">
        <f t="shared" si="310"/>
        <v>36039</v>
      </c>
      <c r="N9961">
        <f t="shared" si="311"/>
        <v>43.607943751680004</v>
      </c>
    </row>
    <row r="9962" spans="1:14" x14ac:dyDescent="0.3">
      <c r="A9962">
        <v>-89.088805555555595</v>
      </c>
      <c r="B9962">
        <v>38.960611111111099</v>
      </c>
      <c r="C9962" t="s">
        <v>12</v>
      </c>
      <c r="D9962" s="1" t="s">
        <v>13</v>
      </c>
      <c r="E9962" s="2" t="s">
        <v>14</v>
      </c>
      <c r="F9962" s="3">
        <v>36038</v>
      </c>
      <c r="G9962">
        <v>1470</v>
      </c>
      <c r="I9962" s="2" t="s">
        <v>15</v>
      </c>
      <c r="J9962" t="s">
        <v>16</v>
      </c>
      <c r="K9962" t="s">
        <v>80</v>
      </c>
      <c r="L9962" t="s">
        <v>87</v>
      </c>
      <c r="M9962" s="3">
        <f t="shared" si="310"/>
        <v>36038</v>
      </c>
      <c r="N9962">
        <f t="shared" si="311"/>
        <v>41.625764490240002</v>
      </c>
    </row>
    <row r="9963" spans="1:14" x14ac:dyDescent="0.3">
      <c r="A9963">
        <v>-89.088805555555595</v>
      </c>
      <c r="B9963">
        <v>38.960611111111099</v>
      </c>
      <c r="C9963" t="s">
        <v>12</v>
      </c>
      <c r="D9963" s="1" t="s">
        <v>13</v>
      </c>
      <c r="E9963" s="2" t="s">
        <v>14</v>
      </c>
      <c r="F9963" s="3">
        <v>36037</v>
      </c>
      <c r="G9963">
        <v>1480</v>
      </c>
      <c r="I9963" s="2" t="s">
        <v>15</v>
      </c>
      <c r="J9963" t="s">
        <v>16</v>
      </c>
      <c r="K9963" t="s">
        <v>80</v>
      </c>
      <c r="L9963" t="s">
        <v>87</v>
      </c>
      <c r="M9963" s="3">
        <f t="shared" si="310"/>
        <v>36037</v>
      </c>
      <c r="N9963">
        <f t="shared" si="311"/>
        <v>41.908932956160001</v>
      </c>
    </row>
    <row r="9964" spans="1:14" x14ac:dyDescent="0.3">
      <c r="A9964">
        <v>-89.088805555555595</v>
      </c>
      <c r="B9964">
        <v>38.960611111111099</v>
      </c>
      <c r="C9964" t="s">
        <v>12</v>
      </c>
      <c r="D9964" s="1" t="s">
        <v>13</v>
      </c>
      <c r="E9964" s="2" t="s">
        <v>14</v>
      </c>
      <c r="F9964" s="3">
        <v>36036</v>
      </c>
      <c r="G9964">
        <v>1570</v>
      </c>
      <c r="I9964" s="2" t="s">
        <v>15</v>
      </c>
      <c r="J9964" t="s">
        <v>16</v>
      </c>
      <c r="K9964" t="s">
        <v>80</v>
      </c>
      <c r="L9964" t="s">
        <v>87</v>
      </c>
      <c r="M9964" s="3">
        <f t="shared" si="310"/>
        <v>36036</v>
      </c>
      <c r="N9964">
        <f t="shared" si="311"/>
        <v>44.457449149440002</v>
      </c>
    </row>
    <row r="9965" spans="1:14" x14ac:dyDescent="0.3">
      <c r="A9965">
        <v>-89.088805555555595</v>
      </c>
      <c r="B9965">
        <v>38.960611111111099</v>
      </c>
      <c r="C9965" t="s">
        <v>12</v>
      </c>
      <c r="D9965" s="1" t="s">
        <v>13</v>
      </c>
      <c r="E9965" s="2" t="s">
        <v>14</v>
      </c>
      <c r="F9965" s="3">
        <v>36035</v>
      </c>
      <c r="G9965">
        <v>1670</v>
      </c>
      <c r="I9965" s="2" t="s">
        <v>15</v>
      </c>
      <c r="J9965" t="s">
        <v>16</v>
      </c>
      <c r="K9965" t="s">
        <v>80</v>
      </c>
      <c r="L9965" t="s">
        <v>87</v>
      </c>
      <c r="M9965" s="3">
        <f t="shared" si="310"/>
        <v>36035</v>
      </c>
      <c r="N9965">
        <f t="shared" si="311"/>
        <v>47.289133808640003</v>
      </c>
    </row>
    <row r="9966" spans="1:14" x14ac:dyDescent="0.3">
      <c r="A9966">
        <v>-89.088805555555595</v>
      </c>
      <c r="B9966">
        <v>38.960611111111099</v>
      </c>
      <c r="C9966" t="s">
        <v>12</v>
      </c>
      <c r="D9966" s="1" t="s">
        <v>13</v>
      </c>
      <c r="E9966" s="2" t="s">
        <v>14</v>
      </c>
      <c r="F9966" s="3">
        <v>36034</v>
      </c>
      <c r="G9966">
        <v>1790</v>
      </c>
      <c r="I9966" s="2" t="s">
        <v>15</v>
      </c>
      <c r="J9966" t="s">
        <v>16</v>
      </c>
      <c r="K9966" t="s">
        <v>80</v>
      </c>
      <c r="L9966" t="s">
        <v>87</v>
      </c>
      <c r="M9966" s="3">
        <f t="shared" si="310"/>
        <v>36034</v>
      </c>
      <c r="N9966">
        <f t="shared" si="311"/>
        <v>50.687155399680002</v>
      </c>
    </row>
    <row r="9967" spans="1:14" x14ac:dyDescent="0.3">
      <c r="A9967">
        <v>-89.088805555555595</v>
      </c>
      <c r="B9967">
        <v>38.960611111111099</v>
      </c>
      <c r="C9967" t="s">
        <v>12</v>
      </c>
      <c r="D9967" s="1" t="s">
        <v>13</v>
      </c>
      <c r="E9967" s="2" t="s">
        <v>14</v>
      </c>
      <c r="F9967" s="3">
        <v>36033</v>
      </c>
      <c r="G9967">
        <v>1880</v>
      </c>
      <c r="I9967" s="2" t="s">
        <v>15</v>
      </c>
      <c r="J9967" t="s">
        <v>16</v>
      </c>
      <c r="K9967" t="s">
        <v>80</v>
      </c>
      <c r="L9967" t="s">
        <v>87</v>
      </c>
      <c r="M9967" s="3">
        <f t="shared" si="310"/>
        <v>36033</v>
      </c>
      <c r="N9967">
        <f t="shared" si="311"/>
        <v>53.235671592960003</v>
      </c>
    </row>
    <row r="9968" spans="1:14" x14ac:dyDescent="0.3">
      <c r="A9968">
        <v>-89.088805555555595</v>
      </c>
      <c r="B9968">
        <v>38.960611111111099</v>
      </c>
      <c r="C9968" t="s">
        <v>12</v>
      </c>
      <c r="D9968" s="1" t="s">
        <v>13</v>
      </c>
      <c r="E9968" s="2" t="s">
        <v>14</v>
      </c>
      <c r="F9968" s="3">
        <v>36032</v>
      </c>
      <c r="G9968">
        <v>1900</v>
      </c>
      <c r="I9968" s="2" t="s">
        <v>15</v>
      </c>
      <c r="J9968" t="s">
        <v>16</v>
      </c>
      <c r="K9968" t="s">
        <v>80</v>
      </c>
      <c r="L9968" t="s">
        <v>87</v>
      </c>
      <c r="M9968" s="3">
        <f t="shared" si="310"/>
        <v>36032</v>
      </c>
      <c r="N9968">
        <f t="shared" si="311"/>
        <v>53.802008524800002</v>
      </c>
    </row>
    <row r="9969" spans="1:14" x14ac:dyDescent="0.3">
      <c r="A9969">
        <v>-89.088805555555595</v>
      </c>
      <c r="B9969">
        <v>38.960611111111099</v>
      </c>
      <c r="C9969" t="s">
        <v>12</v>
      </c>
      <c r="D9969" s="1" t="s">
        <v>13</v>
      </c>
      <c r="E9969" s="2" t="s">
        <v>14</v>
      </c>
      <c r="F9969" s="3">
        <v>36031</v>
      </c>
      <c r="G9969">
        <v>1910</v>
      </c>
      <c r="I9969" s="2" t="s">
        <v>15</v>
      </c>
      <c r="J9969" t="s">
        <v>16</v>
      </c>
      <c r="K9969" t="s">
        <v>80</v>
      </c>
      <c r="L9969" t="s">
        <v>87</v>
      </c>
      <c r="M9969" s="3">
        <f t="shared" si="310"/>
        <v>36031</v>
      </c>
      <c r="N9969">
        <f t="shared" si="311"/>
        <v>54.085176990720001</v>
      </c>
    </row>
    <row r="9970" spans="1:14" x14ac:dyDescent="0.3">
      <c r="A9970">
        <v>-89.088805555555595</v>
      </c>
      <c r="B9970">
        <v>38.960611111111099</v>
      </c>
      <c r="C9970" t="s">
        <v>12</v>
      </c>
      <c r="D9970" s="1" t="s">
        <v>13</v>
      </c>
      <c r="E9970" s="2" t="s">
        <v>14</v>
      </c>
      <c r="F9970" s="3">
        <v>36030</v>
      </c>
      <c r="G9970">
        <v>1920</v>
      </c>
      <c r="I9970" s="2" t="s">
        <v>15</v>
      </c>
      <c r="J9970" t="s">
        <v>16</v>
      </c>
      <c r="K9970" t="s">
        <v>80</v>
      </c>
      <c r="L9970" t="s">
        <v>87</v>
      </c>
      <c r="M9970" s="3">
        <f t="shared" si="310"/>
        <v>36030</v>
      </c>
      <c r="N9970">
        <f t="shared" si="311"/>
        <v>54.36834545664</v>
      </c>
    </row>
    <row r="9971" spans="1:14" x14ac:dyDescent="0.3">
      <c r="A9971">
        <v>-89.088805555555595</v>
      </c>
      <c r="B9971">
        <v>38.960611111111099</v>
      </c>
      <c r="C9971" t="s">
        <v>12</v>
      </c>
      <c r="D9971" s="1" t="s">
        <v>13</v>
      </c>
      <c r="E9971" s="2" t="s">
        <v>14</v>
      </c>
      <c r="F9971" s="3">
        <v>36029</v>
      </c>
      <c r="G9971">
        <v>1930</v>
      </c>
      <c r="I9971" s="2" t="s">
        <v>15</v>
      </c>
      <c r="J9971" t="s">
        <v>16</v>
      </c>
      <c r="K9971" t="s">
        <v>80</v>
      </c>
      <c r="L9971" t="s">
        <v>87</v>
      </c>
      <c r="M9971" s="3">
        <f t="shared" si="310"/>
        <v>36029</v>
      </c>
      <c r="N9971">
        <f t="shared" si="311"/>
        <v>54.65151392256</v>
      </c>
    </row>
    <row r="9972" spans="1:14" x14ac:dyDescent="0.3">
      <c r="A9972">
        <v>-89.088805555555595</v>
      </c>
      <c r="B9972">
        <v>38.960611111111099</v>
      </c>
      <c r="C9972" t="s">
        <v>12</v>
      </c>
      <c r="D9972" s="1" t="s">
        <v>13</v>
      </c>
      <c r="E9972" s="2" t="s">
        <v>14</v>
      </c>
      <c r="F9972" s="3">
        <v>36028</v>
      </c>
      <c r="G9972">
        <v>1900</v>
      </c>
      <c r="I9972" s="2" t="s">
        <v>15</v>
      </c>
      <c r="J9972" t="s">
        <v>16</v>
      </c>
      <c r="K9972" t="s">
        <v>80</v>
      </c>
      <c r="L9972" t="s">
        <v>87</v>
      </c>
      <c r="M9972" s="3">
        <f t="shared" si="310"/>
        <v>36028</v>
      </c>
      <c r="N9972">
        <f t="shared" si="311"/>
        <v>53.802008524800002</v>
      </c>
    </row>
    <row r="9973" spans="1:14" x14ac:dyDescent="0.3">
      <c r="A9973">
        <v>-89.088805555555595</v>
      </c>
      <c r="B9973">
        <v>38.960611111111099</v>
      </c>
      <c r="C9973" t="s">
        <v>12</v>
      </c>
      <c r="D9973" s="1" t="s">
        <v>13</v>
      </c>
      <c r="E9973" s="2" t="s">
        <v>14</v>
      </c>
      <c r="F9973" s="3">
        <v>36027</v>
      </c>
      <c r="G9973">
        <v>1760</v>
      </c>
      <c r="I9973" s="2" t="s">
        <v>15</v>
      </c>
      <c r="J9973" t="s">
        <v>16</v>
      </c>
      <c r="K9973" t="s">
        <v>80</v>
      </c>
      <c r="L9973" t="s">
        <v>87</v>
      </c>
      <c r="M9973" s="3">
        <f t="shared" si="310"/>
        <v>36027</v>
      </c>
      <c r="N9973">
        <f t="shared" si="311"/>
        <v>49.837650001920004</v>
      </c>
    </row>
    <row r="9974" spans="1:14" x14ac:dyDescent="0.3">
      <c r="A9974">
        <v>-89.088805555555595</v>
      </c>
      <c r="B9974">
        <v>38.960611111111099</v>
      </c>
      <c r="C9974" t="s">
        <v>12</v>
      </c>
      <c r="D9974" s="1" t="s">
        <v>13</v>
      </c>
      <c r="E9974" s="2" t="s">
        <v>14</v>
      </c>
      <c r="F9974" s="3">
        <v>36026</v>
      </c>
      <c r="G9974">
        <v>1930</v>
      </c>
      <c r="I9974" s="2" t="s">
        <v>15</v>
      </c>
      <c r="J9974" t="s">
        <v>16</v>
      </c>
      <c r="K9974" t="s">
        <v>80</v>
      </c>
      <c r="L9974" t="s">
        <v>87</v>
      </c>
      <c r="M9974" s="3">
        <f t="shared" si="310"/>
        <v>36026</v>
      </c>
      <c r="N9974">
        <f t="shared" si="311"/>
        <v>54.65151392256</v>
      </c>
    </row>
    <row r="9975" spans="1:14" x14ac:dyDescent="0.3">
      <c r="A9975">
        <v>-89.088805555555595</v>
      </c>
      <c r="B9975">
        <v>38.960611111111099</v>
      </c>
      <c r="C9975" t="s">
        <v>12</v>
      </c>
      <c r="D9975" s="1" t="s">
        <v>13</v>
      </c>
      <c r="E9975" s="2" t="s">
        <v>14</v>
      </c>
      <c r="F9975" s="3">
        <v>36025</v>
      </c>
      <c r="G9975">
        <v>1920</v>
      </c>
      <c r="I9975" s="2" t="s">
        <v>15</v>
      </c>
      <c r="J9975" t="s">
        <v>16</v>
      </c>
      <c r="K9975" t="s">
        <v>80</v>
      </c>
      <c r="L9975" t="s">
        <v>87</v>
      </c>
      <c r="M9975" s="3">
        <f t="shared" si="310"/>
        <v>36025</v>
      </c>
      <c r="N9975">
        <f t="shared" si="311"/>
        <v>54.36834545664</v>
      </c>
    </row>
    <row r="9976" spans="1:14" x14ac:dyDescent="0.3">
      <c r="A9976">
        <v>-89.088805555555595</v>
      </c>
      <c r="B9976">
        <v>38.960611111111099</v>
      </c>
      <c r="C9976" t="s">
        <v>12</v>
      </c>
      <c r="D9976" s="1" t="s">
        <v>13</v>
      </c>
      <c r="E9976" s="2" t="s">
        <v>14</v>
      </c>
      <c r="F9976" s="3">
        <v>36024</v>
      </c>
      <c r="G9976">
        <v>2000</v>
      </c>
      <c r="I9976" s="2" t="s">
        <v>15</v>
      </c>
      <c r="J9976" t="s">
        <v>16</v>
      </c>
      <c r="K9976" t="s">
        <v>80</v>
      </c>
      <c r="L9976" t="s">
        <v>87</v>
      </c>
      <c r="M9976" s="3">
        <f t="shared" si="310"/>
        <v>36024</v>
      </c>
      <c r="N9976">
        <f t="shared" si="311"/>
        <v>56.633693184000002</v>
      </c>
    </row>
    <row r="9977" spans="1:14" x14ac:dyDescent="0.3">
      <c r="A9977">
        <v>-89.088805555555595</v>
      </c>
      <c r="B9977">
        <v>38.960611111111099</v>
      </c>
      <c r="C9977" t="s">
        <v>12</v>
      </c>
      <c r="D9977" s="1" t="s">
        <v>13</v>
      </c>
      <c r="E9977" s="2" t="s">
        <v>14</v>
      </c>
      <c r="F9977" s="3">
        <v>36023</v>
      </c>
      <c r="G9977">
        <v>2000</v>
      </c>
      <c r="I9977" s="2" t="s">
        <v>15</v>
      </c>
      <c r="J9977" t="s">
        <v>16</v>
      </c>
      <c r="K9977" t="s">
        <v>80</v>
      </c>
      <c r="L9977" t="s">
        <v>87</v>
      </c>
      <c r="M9977" s="3">
        <f t="shared" si="310"/>
        <v>36023</v>
      </c>
      <c r="N9977">
        <f t="shared" si="311"/>
        <v>56.633693184000002</v>
      </c>
    </row>
    <row r="9978" spans="1:14" x14ac:dyDescent="0.3">
      <c r="A9978">
        <v>-89.088805555555595</v>
      </c>
      <c r="B9978">
        <v>38.960611111111099</v>
      </c>
      <c r="C9978" t="s">
        <v>12</v>
      </c>
      <c r="D9978" s="1" t="s">
        <v>13</v>
      </c>
      <c r="E9978" s="2" t="s">
        <v>14</v>
      </c>
      <c r="F9978" s="3">
        <v>36022</v>
      </c>
      <c r="G9978">
        <v>1990</v>
      </c>
      <c r="I9978" s="2" t="s">
        <v>15</v>
      </c>
      <c r="J9978" t="s">
        <v>16</v>
      </c>
      <c r="K9978" t="s">
        <v>80</v>
      </c>
      <c r="L9978" t="s">
        <v>87</v>
      </c>
      <c r="M9978" s="3">
        <f t="shared" si="310"/>
        <v>36022</v>
      </c>
      <c r="N9978">
        <f t="shared" si="311"/>
        <v>56.350524718080003</v>
      </c>
    </row>
    <row r="9979" spans="1:14" x14ac:dyDescent="0.3">
      <c r="A9979">
        <v>-89.088805555555595</v>
      </c>
      <c r="B9979">
        <v>38.960611111111099</v>
      </c>
      <c r="C9979" t="s">
        <v>12</v>
      </c>
      <c r="D9979" s="1" t="s">
        <v>13</v>
      </c>
      <c r="E9979" s="2" t="s">
        <v>14</v>
      </c>
      <c r="F9979" s="3">
        <v>36021</v>
      </c>
      <c r="G9979">
        <v>1980</v>
      </c>
      <c r="I9979" s="2" t="s">
        <v>15</v>
      </c>
      <c r="J9979" t="s">
        <v>16</v>
      </c>
      <c r="K9979" t="s">
        <v>80</v>
      </c>
      <c r="L9979" t="s">
        <v>87</v>
      </c>
      <c r="M9979" s="3">
        <f t="shared" si="310"/>
        <v>36021</v>
      </c>
      <c r="N9979">
        <f t="shared" si="311"/>
        <v>56.067356252160003</v>
      </c>
    </row>
    <row r="9980" spans="1:14" x14ac:dyDescent="0.3">
      <c r="A9980">
        <v>-89.088805555555595</v>
      </c>
      <c r="B9980">
        <v>38.960611111111099</v>
      </c>
      <c r="C9980" t="s">
        <v>12</v>
      </c>
      <c r="D9980" s="1" t="s">
        <v>13</v>
      </c>
      <c r="E9980" s="2" t="s">
        <v>14</v>
      </c>
      <c r="F9980" s="3">
        <v>36020</v>
      </c>
      <c r="G9980">
        <v>1900</v>
      </c>
      <c r="I9980" s="2" t="s">
        <v>15</v>
      </c>
      <c r="J9980" t="s">
        <v>16</v>
      </c>
      <c r="K9980" t="s">
        <v>80</v>
      </c>
      <c r="L9980" t="s">
        <v>87</v>
      </c>
      <c r="M9980" s="3">
        <f t="shared" si="310"/>
        <v>36020</v>
      </c>
      <c r="N9980">
        <f t="shared" si="311"/>
        <v>53.802008524800002</v>
      </c>
    </row>
    <row r="9981" spans="1:14" x14ac:dyDescent="0.3">
      <c r="A9981">
        <v>-89.088805555555595</v>
      </c>
      <c r="B9981">
        <v>38.960611111111099</v>
      </c>
      <c r="C9981" t="s">
        <v>12</v>
      </c>
      <c r="D9981" s="1" t="s">
        <v>13</v>
      </c>
      <c r="E9981" s="2" t="s">
        <v>14</v>
      </c>
      <c r="F9981" s="3">
        <v>36019</v>
      </c>
      <c r="G9981">
        <v>1740</v>
      </c>
      <c r="I9981" s="2" t="s">
        <v>15</v>
      </c>
      <c r="J9981" t="s">
        <v>16</v>
      </c>
      <c r="K9981" t="s">
        <v>80</v>
      </c>
      <c r="L9981" t="s">
        <v>87</v>
      </c>
      <c r="M9981" s="3">
        <f t="shared" si="310"/>
        <v>36019</v>
      </c>
      <c r="N9981">
        <f t="shared" si="311"/>
        <v>49.271313070079998</v>
      </c>
    </row>
    <row r="9982" spans="1:14" x14ac:dyDescent="0.3">
      <c r="A9982">
        <v>-89.088805555555595</v>
      </c>
      <c r="B9982">
        <v>38.960611111111099</v>
      </c>
      <c r="C9982" t="s">
        <v>12</v>
      </c>
      <c r="D9982" s="1" t="s">
        <v>13</v>
      </c>
      <c r="E9982" s="2" t="s">
        <v>14</v>
      </c>
      <c r="F9982" s="3">
        <v>36018</v>
      </c>
      <c r="G9982">
        <v>1320</v>
      </c>
      <c r="I9982" s="2" t="s">
        <v>15</v>
      </c>
      <c r="J9982" t="s">
        <v>16</v>
      </c>
      <c r="K9982" t="s">
        <v>80</v>
      </c>
      <c r="L9982" t="s">
        <v>87</v>
      </c>
      <c r="M9982" s="3">
        <f t="shared" si="310"/>
        <v>36018</v>
      </c>
      <c r="N9982">
        <f t="shared" si="311"/>
        <v>37.378237501440005</v>
      </c>
    </row>
    <row r="9983" spans="1:14" x14ac:dyDescent="0.3">
      <c r="A9983">
        <v>-89.088805555555595</v>
      </c>
      <c r="B9983">
        <v>38.960611111111099</v>
      </c>
      <c r="C9983" t="s">
        <v>12</v>
      </c>
      <c r="D9983" s="1" t="s">
        <v>13</v>
      </c>
      <c r="E9983" s="2" t="s">
        <v>14</v>
      </c>
      <c r="F9983" s="3">
        <v>36017</v>
      </c>
      <c r="G9983">
        <v>1060</v>
      </c>
      <c r="I9983" s="2" t="s">
        <v>15</v>
      </c>
      <c r="J9983" t="s">
        <v>16</v>
      </c>
      <c r="K9983" t="s">
        <v>80</v>
      </c>
      <c r="L9983" t="s">
        <v>87</v>
      </c>
      <c r="M9983" s="3">
        <f t="shared" si="310"/>
        <v>36017</v>
      </c>
      <c r="N9983">
        <f t="shared" si="311"/>
        <v>30.015857387520001</v>
      </c>
    </row>
    <row r="9984" spans="1:14" x14ac:dyDescent="0.3">
      <c r="A9984">
        <v>-89.088805555555595</v>
      </c>
      <c r="B9984">
        <v>38.960611111111099</v>
      </c>
      <c r="C9984" t="s">
        <v>12</v>
      </c>
      <c r="D9984" s="1" t="s">
        <v>13</v>
      </c>
      <c r="E9984" s="2" t="s">
        <v>14</v>
      </c>
      <c r="F9984" s="3">
        <v>36016</v>
      </c>
      <c r="G9984">
        <v>1170</v>
      </c>
      <c r="I9984" s="2" t="s">
        <v>15</v>
      </c>
      <c r="J9984" t="s">
        <v>16</v>
      </c>
      <c r="K9984" t="s">
        <v>80</v>
      </c>
      <c r="L9984" t="s">
        <v>87</v>
      </c>
      <c r="M9984" s="3">
        <f t="shared" si="310"/>
        <v>36016</v>
      </c>
      <c r="N9984">
        <f t="shared" si="311"/>
        <v>33.13071051264</v>
      </c>
    </row>
    <row r="9985" spans="1:14" x14ac:dyDescent="0.3">
      <c r="A9985">
        <v>-89.088805555555595</v>
      </c>
      <c r="B9985">
        <v>38.960611111111099</v>
      </c>
      <c r="C9985" t="s">
        <v>12</v>
      </c>
      <c r="D9985" s="1" t="s">
        <v>13</v>
      </c>
      <c r="E9985" s="2" t="s">
        <v>14</v>
      </c>
      <c r="F9985" s="3">
        <v>36015</v>
      </c>
      <c r="G9985">
        <v>1400</v>
      </c>
      <c r="I9985" s="2" t="s">
        <v>15</v>
      </c>
      <c r="J9985" t="s">
        <v>16</v>
      </c>
      <c r="K9985" t="s">
        <v>80</v>
      </c>
      <c r="L9985" t="s">
        <v>87</v>
      </c>
      <c r="M9985" s="3">
        <f t="shared" si="310"/>
        <v>36015</v>
      </c>
      <c r="N9985">
        <f t="shared" si="311"/>
        <v>39.643585228799999</v>
      </c>
    </row>
    <row r="9986" spans="1:14" x14ac:dyDescent="0.3">
      <c r="A9986">
        <v>-89.088805555555595</v>
      </c>
      <c r="B9986">
        <v>38.960611111111099</v>
      </c>
      <c r="C9986" t="s">
        <v>12</v>
      </c>
      <c r="D9986" s="1" t="s">
        <v>13</v>
      </c>
      <c r="E9986" s="2" t="s">
        <v>14</v>
      </c>
      <c r="F9986" s="3">
        <v>36014</v>
      </c>
      <c r="G9986">
        <v>1780</v>
      </c>
      <c r="I9986" s="2" t="s">
        <v>15</v>
      </c>
      <c r="J9986" t="s">
        <v>16</v>
      </c>
      <c r="K9986" t="s">
        <v>80</v>
      </c>
      <c r="L9986" t="s">
        <v>87</v>
      </c>
      <c r="M9986" s="3">
        <f t="shared" si="310"/>
        <v>36014</v>
      </c>
      <c r="N9986">
        <f t="shared" si="311"/>
        <v>50.403986933760002</v>
      </c>
    </row>
    <row r="9987" spans="1:14" x14ac:dyDescent="0.3">
      <c r="A9987">
        <v>-89.088805555555595</v>
      </c>
      <c r="B9987">
        <v>38.960611111111099</v>
      </c>
      <c r="C9987" t="s">
        <v>12</v>
      </c>
      <c r="D9987" s="1" t="s">
        <v>13</v>
      </c>
      <c r="E9987" s="2" t="s">
        <v>14</v>
      </c>
      <c r="F9987" s="3">
        <v>36013</v>
      </c>
      <c r="G9987">
        <v>3330</v>
      </c>
      <c r="I9987" s="2" t="s">
        <v>15</v>
      </c>
      <c r="J9987" t="s">
        <v>16</v>
      </c>
      <c r="K9987" t="s">
        <v>80</v>
      </c>
      <c r="L9987" t="s">
        <v>87</v>
      </c>
      <c r="M9987" s="3">
        <f t="shared" ref="M9987:M10001" si="312">F9987</f>
        <v>36013</v>
      </c>
      <c r="N9987">
        <f t="shared" ref="N9987:N10001" si="313">G9987*0.028316846592</f>
        <v>94.295099151360006</v>
      </c>
    </row>
    <row r="9988" spans="1:14" x14ac:dyDescent="0.3">
      <c r="A9988">
        <v>-89.088805555555595</v>
      </c>
      <c r="B9988">
        <v>38.960611111111099</v>
      </c>
      <c r="C9988" t="s">
        <v>12</v>
      </c>
      <c r="D9988" s="1" t="s">
        <v>13</v>
      </c>
      <c r="E9988" s="2" t="s">
        <v>14</v>
      </c>
      <c r="F9988" s="3">
        <v>36012</v>
      </c>
      <c r="G9988">
        <v>2680</v>
      </c>
      <c r="I9988" s="2" t="s">
        <v>15</v>
      </c>
      <c r="J9988" t="s">
        <v>16</v>
      </c>
      <c r="K9988" t="s">
        <v>80</v>
      </c>
      <c r="L9988" t="s">
        <v>87</v>
      </c>
      <c r="M9988" s="3">
        <f t="shared" si="312"/>
        <v>36012</v>
      </c>
      <c r="N9988">
        <f t="shared" si="313"/>
        <v>75.889148866560006</v>
      </c>
    </row>
    <row r="9989" spans="1:14" x14ac:dyDescent="0.3">
      <c r="A9989">
        <v>-89.088805555555595</v>
      </c>
      <c r="B9989">
        <v>38.960611111111099</v>
      </c>
      <c r="C9989" t="s">
        <v>12</v>
      </c>
      <c r="D9989" s="1" t="s">
        <v>13</v>
      </c>
      <c r="E9989" s="2" t="s">
        <v>14</v>
      </c>
      <c r="F9989" s="3">
        <v>36011</v>
      </c>
      <c r="G9989">
        <v>1670</v>
      </c>
      <c r="I9989" s="2" t="s">
        <v>15</v>
      </c>
      <c r="J9989" t="s">
        <v>16</v>
      </c>
      <c r="K9989" t="s">
        <v>80</v>
      </c>
      <c r="L9989" t="s">
        <v>87</v>
      </c>
      <c r="M9989" s="3">
        <f t="shared" si="312"/>
        <v>36011</v>
      </c>
      <c r="N9989">
        <f t="shared" si="313"/>
        <v>47.289133808640003</v>
      </c>
    </row>
    <row r="9990" spans="1:14" x14ac:dyDescent="0.3">
      <c r="A9990">
        <v>-89.088805555555595</v>
      </c>
      <c r="B9990">
        <v>38.960611111111099</v>
      </c>
      <c r="C9990" t="s">
        <v>12</v>
      </c>
      <c r="D9990" s="1" t="s">
        <v>13</v>
      </c>
      <c r="E9990" s="2" t="s">
        <v>14</v>
      </c>
      <c r="F9990" s="3">
        <v>36010</v>
      </c>
      <c r="G9990">
        <v>1690</v>
      </c>
      <c r="I9990" s="2" t="s">
        <v>15</v>
      </c>
      <c r="J9990" t="s">
        <v>16</v>
      </c>
      <c r="K9990" t="s">
        <v>80</v>
      </c>
      <c r="L9990" t="s">
        <v>87</v>
      </c>
      <c r="M9990" s="3">
        <f t="shared" si="312"/>
        <v>36010</v>
      </c>
      <c r="N9990">
        <f t="shared" si="313"/>
        <v>47.855470740480001</v>
      </c>
    </row>
    <row r="9991" spans="1:14" x14ac:dyDescent="0.3">
      <c r="A9991">
        <v>-89.088805555555595</v>
      </c>
      <c r="B9991">
        <v>38.960611111111099</v>
      </c>
      <c r="C9991" t="s">
        <v>12</v>
      </c>
      <c r="D9991" s="1" t="s">
        <v>13</v>
      </c>
      <c r="E9991" s="2" t="s">
        <v>14</v>
      </c>
      <c r="F9991" s="3">
        <v>36009</v>
      </c>
      <c r="G9991">
        <v>1640</v>
      </c>
      <c r="I9991" s="2" t="s">
        <v>15</v>
      </c>
      <c r="J9991" t="s">
        <v>16</v>
      </c>
      <c r="K9991" t="s">
        <v>80</v>
      </c>
      <c r="L9991" t="s">
        <v>87</v>
      </c>
      <c r="M9991" s="3">
        <f t="shared" si="312"/>
        <v>36009</v>
      </c>
      <c r="N9991">
        <f t="shared" si="313"/>
        <v>46.439628410880005</v>
      </c>
    </row>
    <row r="9992" spans="1:14" x14ac:dyDescent="0.3">
      <c r="A9992">
        <v>-89.088805555555595</v>
      </c>
      <c r="B9992">
        <v>38.960611111111099</v>
      </c>
      <c r="C9992" t="s">
        <v>12</v>
      </c>
      <c r="D9992" s="1" t="s">
        <v>13</v>
      </c>
      <c r="E9992" s="2" t="s">
        <v>14</v>
      </c>
      <c r="F9992" s="3">
        <v>36008</v>
      </c>
      <c r="G9992">
        <v>1660</v>
      </c>
      <c r="I9992" s="2" t="s">
        <v>15</v>
      </c>
      <c r="J9992" t="s">
        <v>16</v>
      </c>
      <c r="K9992" t="s">
        <v>80</v>
      </c>
      <c r="L9992" t="s">
        <v>87</v>
      </c>
      <c r="M9992" s="3">
        <f t="shared" si="312"/>
        <v>36008</v>
      </c>
      <c r="N9992">
        <f t="shared" si="313"/>
        <v>47.005965342720003</v>
      </c>
    </row>
    <row r="9993" spans="1:14" x14ac:dyDescent="0.3">
      <c r="A9993">
        <v>-89.088805555555595</v>
      </c>
      <c r="B9993">
        <v>38.960611111111099</v>
      </c>
      <c r="C9993" t="s">
        <v>12</v>
      </c>
      <c r="D9993" s="1" t="s">
        <v>13</v>
      </c>
      <c r="E9993" s="2" t="s">
        <v>14</v>
      </c>
      <c r="F9993" s="3">
        <v>36007</v>
      </c>
      <c r="G9993">
        <v>2070</v>
      </c>
      <c r="I9993" s="2" t="s">
        <v>15</v>
      </c>
      <c r="J9993" t="s">
        <v>16</v>
      </c>
      <c r="K9993" t="s">
        <v>80</v>
      </c>
      <c r="L9993" t="s">
        <v>87</v>
      </c>
      <c r="M9993" s="3">
        <f t="shared" si="312"/>
        <v>36007</v>
      </c>
      <c r="N9993">
        <f t="shared" si="313"/>
        <v>58.615872445440004</v>
      </c>
    </row>
    <row r="9994" spans="1:14" x14ac:dyDescent="0.3">
      <c r="A9994">
        <v>-89.088805555555595</v>
      </c>
      <c r="B9994">
        <v>38.960611111111099</v>
      </c>
      <c r="C9994" t="s">
        <v>12</v>
      </c>
      <c r="D9994" s="1" t="s">
        <v>13</v>
      </c>
      <c r="E9994" s="2" t="s">
        <v>14</v>
      </c>
      <c r="F9994" s="3">
        <v>36006</v>
      </c>
      <c r="G9994">
        <v>1820</v>
      </c>
      <c r="I9994" s="2" t="s">
        <v>15</v>
      </c>
      <c r="J9994" t="s">
        <v>16</v>
      </c>
      <c r="K9994" t="s">
        <v>80</v>
      </c>
      <c r="L9994" t="s">
        <v>87</v>
      </c>
      <c r="M9994" s="3">
        <f t="shared" si="312"/>
        <v>36006</v>
      </c>
      <c r="N9994">
        <f t="shared" si="313"/>
        <v>51.53666079744</v>
      </c>
    </row>
    <row r="9995" spans="1:14" x14ac:dyDescent="0.3">
      <c r="A9995">
        <v>-89.088805555555595</v>
      </c>
      <c r="B9995">
        <v>38.960611111111099</v>
      </c>
      <c r="C9995" t="s">
        <v>12</v>
      </c>
      <c r="D9995" s="1" t="s">
        <v>13</v>
      </c>
      <c r="E9995" s="2" t="s">
        <v>14</v>
      </c>
      <c r="F9995" s="3">
        <v>36005</v>
      </c>
      <c r="G9995">
        <v>1520</v>
      </c>
      <c r="I9995" s="2" t="s">
        <v>15</v>
      </c>
      <c r="J9995" t="s">
        <v>16</v>
      </c>
      <c r="K9995" t="s">
        <v>80</v>
      </c>
      <c r="L9995" t="s">
        <v>87</v>
      </c>
      <c r="M9995" s="3">
        <f t="shared" si="312"/>
        <v>36005</v>
      </c>
      <c r="N9995">
        <f t="shared" si="313"/>
        <v>43.041606819839998</v>
      </c>
    </row>
    <row r="9996" spans="1:14" x14ac:dyDescent="0.3">
      <c r="A9996">
        <v>-89.088805555555595</v>
      </c>
      <c r="B9996">
        <v>38.960611111111099</v>
      </c>
      <c r="C9996" t="s">
        <v>12</v>
      </c>
      <c r="D9996" s="1" t="s">
        <v>13</v>
      </c>
      <c r="E9996" s="2" t="s">
        <v>14</v>
      </c>
      <c r="F9996" s="3">
        <v>36004</v>
      </c>
      <c r="G9996">
        <v>1270</v>
      </c>
      <c r="I9996" s="2" t="s">
        <v>15</v>
      </c>
      <c r="J9996" t="s">
        <v>16</v>
      </c>
      <c r="K9996" t="s">
        <v>80</v>
      </c>
      <c r="L9996" t="s">
        <v>87</v>
      </c>
      <c r="M9996" s="3">
        <f t="shared" si="312"/>
        <v>36004</v>
      </c>
      <c r="N9996">
        <f t="shared" si="313"/>
        <v>35.962395171840001</v>
      </c>
    </row>
    <row r="9997" spans="1:14" x14ac:dyDescent="0.3">
      <c r="A9997">
        <v>-89.088805555555595</v>
      </c>
      <c r="B9997">
        <v>38.960611111111099</v>
      </c>
      <c r="C9997" t="s">
        <v>12</v>
      </c>
      <c r="D9997" s="1" t="s">
        <v>13</v>
      </c>
      <c r="E9997" s="2" t="s">
        <v>14</v>
      </c>
      <c r="F9997" s="3">
        <v>36003</v>
      </c>
      <c r="G9997">
        <v>811</v>
      </c>
      <c r="I9997" s="2" t="s">
        <v>15</v>
      </c>
      <c r="J9997" t="s">
        <v>16</v>
      </c>
      <c r="K9997" t="s">
        <v>80</v>
      </c>
      <c r="L9997" t="s">
        <v>87</v>
      </c>
      <c r="M9997" s="3">
        <f t="shared" si="312"/>
        <v>36003</v>
      </c>
      <c r="N9997">
        <f t="shared" si="313"/>
        <v>22.964962586112001</v>
      </c>
    </row>
    <row r="9998" spans="1:14" x14ac:dyDescent="0.3">
      <c r="A9998">
        <v>-89.088805555555595</v>
      </c>
      <c r="B9998">
        <v>38.960611111111099</v>
      </c>
      <c r="C9998" t="s">
        <v>12</v>
      </c>
      <c r="D9998" s="1" t="s">
        <v>13</v>
      </c>
      <c r="E9998" s="2" t="s">
        <v>14</v>
      </c>
      <c r="F9998" s="3">
        <v>36002</v>
      </c>
      <c r="G9998">
        <v>1070</v>
      </c>
      <c r="I9998" s="2" t="s">
        <v>15</v>
      </c>
      <c r="J9998" t="s">
        <v>16</v>
      </c>
      <c r="K9998" t="s">
        <v>80</v>
      </c>
      <c r="L9998" t="s">
        <v>87</v>
      </c>
      <c r="M9998" s="3">
        <f t="shared" si="312"/>
        <v>36002</v>
      </c>
      <c r="N9998">
        <f t="shared" si="313"/>
        <v>30.29902585344</v>
      </c>
    </row>
    <row r="9999" spans="1:14" x14ac:dyDescent="0.3">
      <c r="A9999">
        <v>-89.088805555555595</v>
      </c>
      <c r="B9999">
        <v>38.960611111111099</v>
      </c>
      <c r="C9999" t="s">
        <v>12</v>
      </c>
      <c r="D9999" s="1" t="s">
        <v>13</v>
      </c>
      <c r="E9999" s="2" t="s">
        <v>14</v>
      </c>
      <c r="F9999" s="3">
        <v>36001</v>
      </c>
      <c r="G9999">
        <v>1730</v>
      </c>
      <c r="I9999" s="2" t="s">
        <v>15</v>
      </c>
      <c r="J9999" t="s">
        <v>16</v>
      </c>
      <c r="K9999" t="s">
        <v>80</v>
      </c>
      <c r="L9999" t="s">
        <v>87</v>
      </c>
      <c r="M9999" s="3">
        <f t="shared" si="312"/>
        <v>36001</v>
      </c>
      <c r="N9999">
        <f t="shared" si="313"/>
        <v>48.988144604159999</v>
      </c>
    </row>
    <row r="10000" spans="1:14" x14ac:dyDescent="0.3">
      <c r="A10000">
        <v>-89.088805555555595</v>
      </c>
      <c r="B10000">
        <v>38.960611111111099</v>
      </c>
      <c r="C10000" t="s">
        <v>12</v>
      </c>
      <c r="D10000" s="1" t="s">
        <v>13</v>
      </c>
      <c r="E10000" s="2" t="s">
        <v>14</v>
      </c>
      <c r="F10000" s="3">
        <v>36000</v>
      </c>
      <c r="G10000">
        <v>3080</v>
      </c>
      <c r="I10000" s="2" t="s">
        <v>15</v>
      </c>
      <c r="J10000" t="s">
        <v>16</v>
      </c>
      <c r="K10000" t="s">
        <v>80</v>
      </c>
      <c r="L10000" t="s">
        <v>87</v>
      </c>
      <c r="M10000" s="3">
        <f t="shared" si="312"/>
        <v>36000</v>
      </c>
      <c r="N10000">
        <f t="shared" si="313"/>
        <v>87.215887503360008</v>
      </c>
    </row>
    <row r="10001" spans="1:14" x14ac:dyDescent="0.3">
      <c r="A10001">
        <v>-89.088805555555595</v>
      </c>
      <c r="B10001">
        <v>38.960611111111099</v>
      </c>
      <c r="C10001" t="s">
        <v>12</v>
      </c>
      <c r="D10001" s="1" t="s">
        <v>13</v>
      </c>
      <c r="E10001" s="2" t="s">
        <v>14</v>
      </c>
      <c r="F10001" s="3">
        <v>35999</v>
      </c>
      <c r="G10001">
        <v>3970</v>
      </c>
      <c r="I10001" s="2" t="s">
        <v>15</v>
      </c>
      <c r="J10001" t="s">
        <v>16</v>
      </c>
      <c r="K10001" t="s">
        <v>80</v>
      </c>
      <c r="L10001" t="s">
        <v>87</v>
      </c>
      <c r="M10001" s="3">
        <f t="shared" si="312"/>
        <v>35999</v>
      </c>
      <c r="N10001">
        <f t="shared" si="313"/>
        <v>112.41788097024001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7696-BA6B-4BE2-AC34-C188F674FCDE}">
  <dimension ref="A1:N10001"/>
  <sheetViews>
    <sheetView topLeftCell="A3187" zoomScaleNormal="100" workbookViewId="0">
      <selection activeCell="L3204" sqref="L3204"/>
    </sheetView>
  </sheetViews>
  <sheetFormatPr defaultRowHeight="14.4" x14ac:dyDescent="0.3"/>
  <cols>
    <col min="5" max="5" width="10.5546875" bestFit="1" customWidth="1"/>
    <col min="12" max="12" width="10.5546875" bestFit="1" customWidth="1"/>
  </cols>
  <sheetData>
    <row r="1" spans="1:14" x14ac:dyDescent="0.3">
      <c r="A1" t="s">
        <v>0</v>
      </c>
      <c r="B1" t="s">
        <v>1</v>
      </c>
      <c r="C1" t="s">
        <v>4</v>
      </c>
      <c r="D1" t="s">
        <v>3</v>
      </c>
      <c r="E1" t="s">
        <v>5</v>
      </c>
      <c r="F1" t="s">
        <v>6</v>
      </c>
      <c r="G1" t="s">
        <v>11</v>
      </c>
      <c r="H1" t="s">
        <v>8</v>
      </c>
      <c r="I1" t="s">
        <v>2</v>
      </c>
      <c r="J1" t="s">
        <v>9</v>
      </c>
      <c r="K1" t="s">
        <v>10</v>
      </c>
      <c r="L1" t="s">
        <v>5</v>
      </c>
      <c r="M1" t="s">
        <v>182</v>
      </c>
      <c r="N1" t="s">
        <v>5</v>
      </c>
    </row>
    <row r="2" spans="1:14" x14ac:dyDescent="0.3">
      <c r="A2">
        <v>-88.952805555555599</v>
      </c>
      <c r="B2">
        <v>38.937083333333298</v>
      </c>
      <c r="C2" s="2" t="s">
        <v>14</v>
      </c>
      <c r="D2" t="s">
        <v>89</v>
      </c>
      <c r="E2" s="3">
        <v>45999</v>
      </c>
      <c r="G2" t="s">
        <v>90</v>
      </c>
      <c r="H2" s="2" t="s">
        <v>15</v>
      </c>
      <c r="I2" t="s">
        <v>91</v>
      </c>
      <c r="J2" t="s">
        <v>16</v>
      </c>
      <c r="K2" t="s">
        <v>17</v>
      </c>
      <c r="L2" s="3">
        <f>E2</f>
        <v>45999</v>
      </c>
      <c r="M2">
        <f>F2*0.028316846592</f>
        <v>0</v>
      </c>
      <c r="N2">
        <v>45999</v>
      </c>
    </row>
    <row r="3" spans="1:14" x14ac:dyDescent="0.3">
      <c r="A3">
        <v>-88.952805555555599</v>
      </c>
      <c r="B3">
        <v>38.937083333333298</v>
      </c>
      <c r="C3" s="2" t="s">
        <v>14</v>
      </c>
      <c r="D3" t="s">
        <v>89</v>
      </c>
      <c r="E3" s="3">
        <v>45998</v>
      </c>
      <c r="G3" t="s">
        <v>92</v>
      </c>
      <c r="H3" s="2" t="s">
        <v>15</v>
      </c>
      <c r="I3" t="s">
        <v>91</v>
      </c>
      <c r="J3" t="s">
        <v>16</v>
      </c>
      <c r="K3" t="s">
        <v>17</v>
      </c>
      <c r="L3" s="3">
        <f t="shared" ref="L3:L66" si="0">E3</f>
        <v>45998</v>
      </c>
      <c r="M3">
        <f t="shared" ref="M3:M66" si="1">F3*0.028316846592</f>
        <v>0</v>
      </c>
      <c r="N3">
        <v>45998</v>
      </c>
    </row>
    <row r="4" spans="1:14" x14ac:dyDescent="0.3">
      <c r="A4">
        <v>-88.952805555555599</v>
      </c>
      <c r="B4">
        <v>38.937083333333298</v>
      </c>
      <c r="C4" s="2" t="s">
        <v>14</v>
      </c>
      <c r="D4" t="s">
        <v>89</v>
      </c>
      <c r="E4" s="3">
        <v>45997</v>
      </c>
      <c r="G4" t="s">
        <v>93</v>
      </c>
      <c r="H4" s="2" t="s">
        <v>15</v>
      </c>
      <c r="I4" t="s">
        <v>91</v>
      </c>
      <c r="J4" t="s">
        <v>16</v>
      </c>
      <c r="K4" t="s">
        <v>17</v>
      </c>
      <c r="L4" s="3">
        <f t="shared" si="0"/>
        <v>45997</v>
      </c>
      <c r="M4">
        <f t="shared" si="1"/>
        <v>0</v>
      </c>
      <c r="N4">
        <v>45997</v>
      </c>
    </row>
    <row r="5" spans="1:14" x14ac:dyDescent="0.3">
      <c r="A5">
        <v>-88.952805555555599</v>
      </c>
      <c r="B5">
        <v>38.937083333333298</v>
      </c>
      <c r="C5" s="2" t="s">
        <v>14</v>
      </c>
      <c r="D5" t="s">
        <v>89</v>
      </c>
      <c r="E5" s="3">
        <v>45996</v>
      </c>
      <c r="G5" t="s">
        <v>93</v>
      </c>
      <c r="H5" s="2" t="s">
        <v>15</v>
      </c>
      <c r="I5" t="s">
        <v>91</v>
      </c>
      <c r="J5" t="s">
        <v>16</v>
      </c>
      <c r="K5" t="s">
        <v>17</v>
      </c>
      <c r="L5" s="3">
        <f t="shared" si="0"/>
        <v>45996</v>
      </c>
      <c r="M5">
        <f t="shared" si="1"/>
        <v>0</v>
      </c>
      <c r="N5">
        <v>45996</v>
      </c>
    </row>
    <row r="6" spans="1:14" x14ac:dyDescent="0.3">
      <c r="A6">
        <v>-88.952805555555599</v>
      </c>
      <c r="B6">
        <v>38.937083333333298</v>
      </c>
      <c r="C6" s="2" t="s">
        <v>14</v>
      </c>
      <c r="D6" t="s">
        <v>89</v>
      </c>
      <c r="E6" s="3">
        <v>45995</v>
      </c>
      <c r="G6" t="s">
        <v>94</v>
      </c>
      <c r="H6" s="2" t="s">
        <v>15</v>
      </c>
      <c r="I6" t="s">
        <v>91</v>
      </c>
      <c r="J6" t="s">
        <v>16</v>
      </c>
      <c r="K6" t="s">
        <v>17</v>
      </c>
      <c r="L6" s="3">
        <f t="shared" si="0"/>
        <v>45995</v>
      </c>
      <c r="M6">
        <f t="shared" si="1"/>
        <v>0</v>
      </c>
      <c r="N6">
        <v>45995</v>
      </c>
    </row>
    <row r="7" spans="1:14" x14ac:dyDescent="0.3">
      <c r="A7">
        <v>-88.952805555555599</v>
      </c>
      <c r="B7">
        <v>38.937083333333298</v>
      </c>
      <c r="C7" s="2" t="s">
        <v>14</v>
      </c>
      <c r="D7" t="s">
        <v>89</v>
      </c>
      <c r="E7" s="3">
        <v>45994</v>
      </c>
      <c r="F7">
        <v>0.27</v>
      </c>
      <c r="G7" t="s">
        <v>95</v>
      </c>
      <c r="H7" s="2" t="s">
        <v>15</v>
      </c>
      <c r="I7" t="s">
        <v>91</v>
      </c>
      <c r="J7" t="s">
        <v>16</v>
      </c>
      <c r="K7" t="s">
        <v>17</v>
      </c>
      <c r="L7" s="3">
        <f t="shared" si="0"/>
        <v>45994</v>
      </c>
      <c r="M7">
        <f t="shared" si="1"/>
        <v>7.6455485798400009E-3</v>
      </c>
      <c r="N7">
        <v>45994</v>
      </c>
    </row>
    <row r="8" spans="1:14" x14ac:dyDescent="0.3">
      <c r="A8">
        <v>-88.952805555555599</v>
      </c>
      <c r="B8">
        <v>38.937083333333298</v>
      </c>
      <c r="C8" s="2" t="s">
        <v>14</v>
      </c>
      <c r="D8" t="s">
        <v>89</v>
      </c>
      <c r="E8" s="3">
        <v>45993</v>
      </c>
      <c r="F8">
        <v>0.33</v>
      </c>
      <c r="G8" t="s">
        <v>96</v>
      </c>
      <c r="H8" s="2" t="s">
        <v>15</v>
      </c>
      <c r="I8" t="s">
        <v>91</v>
      </c>
      <c r="J8" t="s">
        <v>16</v>
      </c>
      <c r="K8" t="s">
        <v>17</v>
      </c>
      <c r="L8" s="3">
        <f t="shared" si="0"/>
        <v>45993</v>
      </c>
      <c r="M8">
        <f t="shared" si="1"/>
        <v>9.3445593753600006E-3</v>
      </c>
      <c r="N8">
        <v>45993</v>
      </c>
    </row>
    <row r="9" spans="1:14" x14ac:dyDescent="0.3">
      <c r="A9">
        <v>-88.952805555555599</v>
      </c>
      <c r="B9">
        <v>38.937083333333298</v>
      </c>
      <c r="C9" s="2" t="s">
        <v>14</v>
      </c>
      <c r="D9" t="s">
        <v>89</v>
      </c>
      <c r="E9" s="3">
        <v>45991</v>
      </c>
      <c r="F9">
        <v>0.22</v>
      </c>
      <c r="G9" t="s">
        <v>97</v>
      </c>
      <c r="H9" s="2" t="s">
        <v>15</v>
      </c>
      <c r="I9" t="s">
        <v>91</v>
      </c>
      <c r="J9" t="s">
        <v>16</v>
      </c>
      <c r="K9" t="s">
        <v>17</v>
      </c>
      <c r="L9" s="3">
        <f t="shared" si="0"/>
        <v>45991</v>
      </c>
      <c r="M9">
        <f t="shared" si="1"/>
        <v>6.2297062502400004E-3</v>
      </c>
      <c r="N9">
        <v>45991</v>
      </c>
    </row>
    <row r="10" spans="1:14" x14ac:dyDescent="0.3">
      <c r="A10">
        <v>-88.952805555555599</v>
      </c>
      <c r="B10">
        <v>38.937083333333298</v>
      </c>
      <c r="C10" s="2" t="s">
        <v>14</v>
      </c>
      <c r="D10" t="s">
        <v>89</v>
      </c>
      <c r="E10" s="3">
        <v>45990</v>
      </c>
      <c r="F10">
        <v>0.15</v>
      </c>
      <c r="G10" t="s">
        <v>98</v>
      </c>
      <c r="H10" s="2" t="s">
        <v>15</v>
      </c>
      <c r="I10" t="s">
        <v>91</v>
      </c>
      <c r="J10" t="s">
        <v>16</v>
      </c>
      <c r="K10" t="s">
        <v>17</v>
      </c>
      <c r="L10" s="3">
        <f t="shared" si="0"/>
        <v>45990</v>
      </c>
      <c r="M10">
        <f t="shared" si="1"/>
        <v>4.2475269887999999E-3</v>
      </c>
      <c r="N10">
        <v>45990</v>
      </c>
    </row>
    <row r="11" spans="1:14" x14ac:dyDescent="0.3">
      <c r="A11">
        <v>-88.952805555555599</v>
      </c>
      <c r="B11">
        <v>38.937083333333298</v>
      </c>
      <c r="C11" s="2" t="s">
        <v>14</v>
      </c>
      <c r="D11" t="s">
        <v>89</v>
      </c>
      <c r="E11" s="3">
        <v>45989</v>
      </c>
      <c r="F11">
        <v>0.2</v>
      </c>
      <c r="G11" t="s">
        <v>99</v>
      </c>
      <c r="H11" s="2" t="s">
        <v>15</v>
      </c>
      <c r="I11" t="s">
        <v>91</v>
      </c>
      <c r="J11" t="s">
        <v>16</v>
      </c>
      <c r="K11" t="s">
        <v>17</v>
      </c>
      <c r="L11" s="3">
        <f t="shared" si="0"/>
        <v>45989</v>
      </c>
      <c r="M11">
        <f t="shared" si="1"/>
        <v>5.6633693184000005E-3</v>
      </c>
      <c r="N11">
        <v>45989</v>
      </c>
    </row>
    <row r="12" spans="1:14" x14ac:dyDescent="0.3">
      <c r="A12">
        <v>-88.952805555555599</v>
      </c>
      <c r="B12">
        <v>38.937083333333298</v>
      </c>
      <c r="C12" s="2" t="s">
        <v>14</v>
      </c>
      <c r="D12" t="s">
        <v>89</v>
      </c>
      <c r="E12" s="3">
        <v>45988</v>
      </c>
      <c r="F12">
        <v>0.62</v>
      </c>
      <c r="G12" t="s">
        <v>100</v>
      </c>
      <c r="H12" s="2" t="s">
        <v>15</v>
      </c>
      <c r="I12" t="s">
        <v>91</v>
      </c>
      <c r="J12" t="s">
        <v>16</v>
      </c>
      <c r="K12" t="s">
        <v>17</v>
      </c>
      <c r="L12" s="3">
        <f t="shared" si="0"/>
        <v>45988</v>
      </c>
      <c r="M12">
        <f t="shared" si="1"/>
        <v>1.7556444887040001E-2</v>
      </c>
      <c r="N12">
        <v>45988</v>
      </c>
    </row>
    <row r="13" spans="1:14" x14ac:dyDescent="0.3">
      <c r="A13">
        <v>-88.952805555555599</v>
      </c>
      <c r="B13">
        <v>38.937083333333298</v>
      </c>
      <c r="C13" s="2" t="s">
        <v>14</v>
      </c>
      <c r="D13" t="s">
        <v>89</v>
      </c>
      <c r="E13" s="3">
        <v>45987</v>
      </c>
      <c r="F13">
        <v>0.26</v>
      </c>
      <c r="G13" t="s">
        <v>101</v>
      </c>
      <c r="H13" s="2" t="s">
        <v>15</v>
      </c>
      <c r="I13" t="s">
        <v>91</v>
      </c>
      <c r="J13" t="s">
        <v>16</v>
      </c>
      <c r="K13" t="s">
        <v>17</v>
      </c>
      <c r="L13" s="3">
        <f t="shared" si="0"/>
        <v>45987</v>
      </c>
      <c r="M13">
        <f t="shared" si="1"/>
        <v>7.3623801139200001E-3</v>
      </c>
      <c r="N13">
        <v>45987</v>
      </c>
    </row>
    <row r="14" spans="1:14" x14ac:dyDescent="0.3">
      <c r="A14">
        <v>-88.952805555555599</v>
      </c>
      <c r="B14">
        <v>38.937083333333298</v>
      </c>
      <c r="C14" s="2" t="s">
        <v>14</v>
      </c>
      <c r="D14" t="s">
        <v>89</v>
      </c>
      <c r="E14" s="3">
        <v>45986</v>
      </c>
      <c r="F14">
        <v>0.7</v>
      </c>
      <c r="G14" t="s">
        <v>102</v>
      </c>
      <c r="H14" s="2" t="s">
        <v>15</v>
      </c>
      <c r="I14" t="s">
        <v>91</v>
      </c>
      <c r="J14" t="s">
        <v>16</v>
      </c>
      <c r="K14" t="s">
        <v>17</v>
      </c>
      <c r="L14" s="3">
        <f t="shared" si="0"/>
        <v>45986</v>
      </c>
      <c r="M14">
        <f t="shared" si="1"/>
        <v>1.9821792614400001E-2</v>
      </c>
      <c r="N14">
        <v>45986</v>
      </c>
    </row>
    <row r="15" spans="1:14" x14ac:dyDescent="0.3">
      <c r="A15">
        <v>-88.952805555555599</v>
      </c>
      <c r="B15">
        <v>38.937083333333298</v>
      </c>
      <c r="C15" s="2" t="s">
        <v>14</v>
      </c>
      <c r="D15" t="s">
        <v>89</v>
      </c>
      <c r="E15" s="3">
        <v>45985</v>
      </c>
      <c r="F15">
        <v>0.88</v>
      </c>
      <c r="G15" t="s">
        <v>103</v>
      </c>
      <c r="H15" s="2" t="s">
        <v>15</v>
      </c>
      <c r="I15" t="s">
        <v>91</v>
      </c>
      <c r="J15" t="s">
        <v>16</v>
      </c>
      <c r="K15" t="s">
        <v>17</v>
      </c>
      <c r="L15" s="3">
        <f t="shared" si="0"/>
        <v>45985</v>
      </c>
      <c r="M15">
        <f t="shared" si="1"/>
        <v>2.4918825000960002E-2</v>
      </c>
      <c r="N15">
        <v>45985</v>
      </c>
    </row>
    <row r="16" spans="1:14" x14ac:dyDescent="0.3">
      <c r="A16">
        <v>-88.952805555555599</v>
      </c>
      <c r="B16">
        <v>38.937083333333298</v>
      </c>
      <c r="C16" s="2" t="s">
        <v>14</v>
      </c>
      <c r="D16" t="s">
        <v>89</v>
      </c>
      <c r="E16" s="3">
        <v>45984</v>
      </c>
      <c r="F16">
        <v>3.16</v>
      </c>
      <c r="G16" t="s">
        <v>104</v>
      </c>
      <c r="H16" s="2" t="s">
        <v>15</v>
      </c>
      <c r="I16" t="s">
        <v>91</v>
      </c>
      <c r="J16" t="s">
        <v>16</v>
      </c>
      <c r="K16" t="s">
        <v>17</v>
      </c>
      <c r="L16" s="3">
        <f t="shared" si="0"/>
        <v>45984</v>
      </c>
      <c r="M16">
        <f t="shared" si="1"/>
        <v>8.9481235230720005E-2</v>
      </c>
      <c r="N16">
        <v>45984</v>
      </c>
    </row>
    <row r="17" spans="1:14" x14ac:dyDescent="0.3">
      <c r="A17">
        <v>-88.952805555555599</v>
      </c>
      <c r="B17">
        <v>38.937083333333298</v>
      </c>
      <c r="C17" s="2" t="s">
        <v>14</v>
      </c>
      <c r="D17" t="s">
        <v>89</v>
      </c>
      <c r="E17" s="3">
        <v>45983</v>
      </c>
      <c r="F17">
        <v>6.64</v>
      </c>
      <c r="G17" t="s">
        <v>105</v>
      </c>
      <c r="H17" s="2" t="s">
        <v>15</v>
      </c>
      <c r="I17" t="s">
        <v>91</v>
      </c>
      <c r="J17" t="s">
        <v>16</v>
      </c>
      <c r="K17" t="s">
        <v>17</v>
      </c>
      <c r="L17" s="3">
        <f t="shared" si="0"/>
        <v>45983</v>
      </c>
      <c r="M17">
        <f t="shared" si="1"/>
        <v>0.18802386137088001</v>
      </c>
      <c r="N17">
        <v>45983</v>
      </c>
    </row>
    <row r="18" spans="1:14" x14ac:dyDescent="0.3">
      <c r="A18">
        <v>-88.952805555555599</v>
      </c>
      <c r="B18">
        <v>38.937083333333298</v>
      </c>
      <c r="C18" s="2" t="s">
        <v>14</v>
      </c>
      <c r="D18" t="s">
        <v>89</v>
      </c>
      <c r="E18" s="3">
        <v>45982</v>
      </c>
      <c r="F18">
        <v>0.22</v>
      </c>
      <c r="G18" t="s">
        <v>106</v>
      </c>
      <c r="H18" s="2" t="s">
        <v>15</v>
      </c>
      <c r="I18" t="s">
        <v>91</v>
      </c>
      <c r="J18" t="s">
        <v>16</v>
      </c>
      <c r="K18" t="s">
        <v>17</v>
      </c>
      <c r="L18" s="3">
        <f t="shared" si="0"/>
        <v>45982</v>
      </c>
      <c r="M18">
        <f t="shared" si="1"/>
        <v>6.2297062502400004E-3</v>
      </c>
      <c r="N18">
        <v>45982</v>
      </c>
    </row>
    <row r="19" spans="1:14" x14ac:dyDescent="0.3">
      <c r="A19">
        <v>-88.952805555555599</v>
      </c>
      <c r="B19">
        <v>38.937083333333298</v>
      </c>
      <c r="C19" s="2" t="s">
        <v>14</v>
      </c>
      <c r="D19" t="s">
        <v>89</v>
      </c>
      <c r="E19" s="3">
        <v>45981</v>
      </c>
      <c r="F19">
        <v>0.03</v>
      </c>
      <c r="G19" t="s">
        <v>107</v>
      </c>
      <c r="H19" s="2" t="s">
        <v>15</v>
      </c>
      <c r="I19" t="s">
        <v>91</v>
      </c>
      <c r="J19" t="s">
        <v>16</v>
      </c>
      <c r="K19" t="s">
        <v>17</v>
      </c>
      <c r="L19" s="3">
        <f t="shared" si="0"/>
        <v>45981</v>
      </c>
      <c r="M19">
        <f t="shared" si="1"/>
        <v>8.4950539776000003E-4</v>
      </c>
      <c r="N19">
        <v>45981</v>
      </c>
    </row>
    <row r="20" spans="1:14" x14ac:dyDescent="0.3">
      <c r="A20">
        <v>-88.952805555555599</v>
      </c>
      <c r="B20">
        <v>38.937083333333298</v>
      </c>
      <c r="C20" s="2" t="s">
        <v>14</v>
      </c>
      <c r="D20" t="s">
        <v>89</v>
      </c>
      <c r="E20" s="3">
        <v>45980</v>
      </c>
      <c r="F20">
        <v>0.02</v>
      </c>
      <c r="G20" t="s">
        <v>108</v>
      </c>
      <c r="H20" s="2" t="s">
        <v>15</v>
      </c>
      <c r="I20" t="s">
        <v>91</v>
      </c>
      <c r="J20" t="s">
        <v>16</v>
      </c>
      <c r="K20" t="s">
        <v>17</v>
      </c>
      <c r="L20" s="3">
        <f t="shared" si="0"/>
        <v>45980</v>
      </c>
      <c r="M20">
        <f t="shared" si="1"/>
        <v>5.6633693183999999E-4</v>
      </c>
      <c r="N20">
        <v>45980</v>
      </c>
    </row>
    <row r="21" spans="1:14" x14ac:dyDescent="0.3">
      <c r="A21">
        <v>-88.952805555555599</v>
      </c>
      <c r="B21">
        <v>38.937083333333298</v>
      </c>
      <c r="C21" s="2" t="s">
        <v>14</v>
      </c>
      <c r="D21" t="s">
        <v>89</v>
      </c>
      <c r="E21" s="3">
        <v>45979</v>
      </c>
      <c r="F21">
        <v>0.02</v>
      </c>
      <c r="G21" t="s">
        <v>109</v>
      </c>
      <c r="H21" s="2" t="s">
        <v>15</v>
      </c>
      <c r="I21" t="s">
        <v>91</v>
      </c>
      <c r="J21" t="s">
        <v>16</v>
      </c>
      <c r="K21" t="s">
        <v>17</v>
      </c>
      <c r="L21" s="3">
        <f t="shared" si="0"/>
        <v>45979</v>
      </c>
      <c r="M21">
        <f t="shared" si="1"/>
        <v>5.6633693183999999E-4</v>
      </c>
      <c r="N21">
        <v>45979</v>
      </c>
    </row>
    <row r="22" spans="1:14" x14ac:dyDescent="0.3">
      <c r="A22">
        <v>-88.952805555555599</v>
      </c>
      <c r="B22">
        <v>38.937083333333298</v>
      </c>
      <c r="C22" s="2" t="s">
        <v>14</v>
      </c>
      <c r="D22" t="s">
        <v>89</v>
      </c>
      <c r="E22" s="3">
        <v>45978</v>
      </c>
      <c r="F22">
        <v>0.01</v>
      </c>
      <c r="G22" t="s">
        <v>110</v>
      </c>
      <c r="H22" s="2" t="s">
        <v>15</v>
      </c>
      <c r="I22" t="s">
        <v>91</v>
      </c>
      <c r="J22" t="s">
        <v>16</v>
      </c>
      <c r="K22" t="s">
        <v>17</v>
      </c>
      <c r="L22" s="3">
        <f t="shared" si="0"/>
        <v>45978</v>
      </c>
      <c r="M22">
        <f t="shared" si="1"/>
        <v>2.8316846591999999E-4</v>
      </c>
      <c r="N22">
        <v>45978</v>
      </c>
    </row>
    <row r="23" spans="1:14" x14ac:dyDescent="0.3">
      <c r="A23">
        <v>-88.952805555555599</v>
      </c>
      <c r="B23">
        <v>38.937083333333298</v>
      </c>
      <c r="C23" s="2" t="s">
        <v>14</v>
      </c>
      <c r="D23" t="s">
        <v>89</v>
      </c>
      <c r="E23" s="3">
        <v>45977</v>
      </c>
      <c r="F23">
        <v>0.01</v>
      </c>
      <c r="G23" t="s">
        <v>111</v>
      </c>
      <c r="H23" s="2" t="s">
        <v>15</v>
      </c>
      <c r="I23" t="s">
        <v>91</v>
      </c>
      <c r="J23" t="s">
        <v>16</v>
      </c>
      <c r="K23" t="s">
        <v>17</v>
      </c>
      <c r="L23" s="3">
        <f t="shared" si="0"/>
        <v>45977</v>
      </c>
      <c r="M23">
        <f t="shared" si="1"/>
        <v>2.8316846591999999E-4</v>
      </c>
      <c r="N23">
        <v>45977</v>
      </c>
    </row>
    <row r="24" spans="1:14" x14ac:dyDescent="0.3">
      <c r="A24">
        <v>-88.952805555555599</v>
      </c>
      <c r="B24">
        <v>38.937083333333298</v>
      </c>
      <c r="C24" s="2" t="s">
        <v>14</v>
      </c>
      <c r="D24" t="s">
        <v>89</v>
      </c>
      <c r="E24" s="3">
        <v>45976</v>
      </c>
      <c r="F24">
        <v>0.01</v>
      </c>
      <c r="G24" t="s">
        <v>111</v>
      </c>
      <c r="H24" s="2" t="s">
        <v>15</v>
      </c>
      <c r="I24" t="s">
        <v>91</v>
      </c>
      <c r="J24" t="s">
        <v>16</v>
      </c>
      <c r="K24" t="s">
        <v>17</v>
      </c>
      <c r="L24" s="3">
        <f t="shared" si="0"/>
        <v>45976</v>
      </c>
      <c r="M24">
        <f t="shared" si="1"/>
        <v>2.8316846591999999E-4</v>
      </c>
      <c r="N24">
        <v>45976</v>
      </c>
    </row>
    <row r="25" spans="1:14" x14ac:dyDescent="0.3">
      <c r="A25">
        <v>-88.952805555555599</v>
      </c>
      <c r="B25">
        <v>38.937083333333298</v>
      </c>
      <c r="C25" s="2" t="s">
        <v>14</v>
      </c>
      <c r="D25" t="s">
        <v>89</v>
      </c>
      <c r="E25" s="3">
        <v>45975</v>
      </c>
      <c r="F25">
        <v>0.01</v>
      </c>
      <c r="G25" t="s">
        <v>111</v>
      </c>
      <c r="H25" s="2" t="s">
        <v>15</v>
      </c>
      <c r="I25" t="s">
        <v>91</v>
      </c>
      <c r="J25" t="s">
        <v>16</v>
      </c>
      <c r="K25" t="s">
        <v>17</v>
      </c>
      <c r="L25" s="3">
        <f t="shared" si="0"/>
        <v>45975</v>
      </c>
      <c r="M25">
        <f t="shared" si="1"/>
        <v>2.8316846591999999E-4</v>
      </c>
      <c r="N25">
        <v>45975</v>
      </c>
    </row>
    <row r="26" spans="1:14" x14ac:dyDescent="0.3">
      <c r="A26">
        <v>-88.952805555555599</v>
      </c>
      <c r="B26">
        <v>38.937083333333298</v>
      </c>
      <c r="C26" s="2" t="s">
        <v>14</v>
      </c>
      <c r="D26" t="s">
        <v>89</v>
      </c>
      <c r="E26" s="3">
        <v>45974</v>
      </c>
      <c r="F26">
        <v>0.01</v>
      </c>
      <c r="G26" t="s">
        <v>111</v>
      </c>
      <c r="H26" s="2" t="s">
        <v>15</v>
      </c>
      <c r="I26" t="s">
        <v>91</v>
      </c>
      <c r="J26" t="s">
        <v>16</v>
      </c>
      <c r="K26" t="s">
        <v>17</v>
      </c>
      <c r="L26" s="3">
        <f t="shared" si="0"/>
        <v>45974</v>
      </c>
      <c r="M26">
        <f t="shared" si="1"/>
        <v>2.8316846591999999E-4</v>
      </c>
      <c r="N26">
        <v>45974</v>
      </c>
    </row>
    <row r="27" spans="1:14" x14ac:dyDescent="0.3">
      <c r="A27">
        <v>-88.952805555555599</v>
      </c>
      <c r="B27">
        <v>38.937083333333298</v>
      </c>
      <c r="C27" s="2" t="s">
        <v>14</v>
      </c>
      <c r="D27" t="s">
        <v>89</v>
      </c>
      <c r="E27" s="3">
        <v>45973</v>
      </c>
      <c r="F27">
        <v>0.01</v>
      </c>
      <c r="G27" t="s">
        <v>111</v>
      </c>
      <c r="H27" s="2" t="s">
        <v>15</v>
      </c>
      <c r="I27" t="s">
        <v>91</v>
      </c>
      <c r="J27" t="s">
        <v>16</v>
      </c>
      <c r="K27" t="s">
        <v>17</v>
      </c>
      <c r="L27" s="3">
        <f t="shared" si="0"/>
        <v>45973</v>
      </c>
      <c r="M27">
        <f t="shared" si="1"/>
        <v>2.8316846591999999E-4</v>
      </c>
      <c r="N27">
        <v>45973</v>
      </c>
    </row>
    <row r="28" spans="1:14" x14ac:dyDescent="0.3">
      <c r="A28">
        <v>-88.952805555555599</v>
      </c>
      <c r="B28">
        <v>38.937083333333298</v>
      </c>
      <c r="C28" s="2" t="s">
        <v>14</v>
      </c>
      <c r="D28" t="s">
        <v>89</v>
      </c>
      <c r="E28" s="3">
        <v>45972</v>
      </c>
      <c r="F28">
        <v>0.01</v>
      </c>
      <c r="G28" t="s">
        <v>111</v>
      </c>
      <c r="H28" s="2" t="s">
        <v>15</v>
      </c>
      <c r="I28" t="s">
        <v>91</v>
      </c>
      <c r="J28" t="s">
        <v>16</v>
      </c>
      <c r="K28" t="s">
        <v>17</v>
      </c>
      <c r="L28" s="3">
        <f t="shared" si="0"/>
        <v>45972</v>
      </c>
      <c r="M28">
        <f t="shared" si="1"/>
        <v>2.8316846591999999E-4</v>
      </c>
      <c r="N28">
        <v>45972</v>
      </c>
    </row>
    <row r="29" spans="1:14" x14ac:dyDescent="0.3">
      <c r="A29">
        <v>-88.952805555555599</v>
      </c>
      <c r="B29">
        <v>38.937083333333298</v>
      </c>
      <c r="C29" s="2" t="s">
        <v>14</v>
      </c>
      <c r="D29" t="s">
        <v>89</v>
      </c>
      <c r="E29" s="3">
        <v>45971</v>
      </c>
      <c r="F29">
        <v>0.01</v>
      </c>
      <c r="G29" t="s">
        <v>111</v>
      </c>
      <c r="H29" s="2" t="s">
        <v>15</v>
      </c>
      <c r="I29" t="s">
        <v>91</v>
      </c>
      <c r="J29" t="s">
        <v>16</v>
      </c>
      <c r="K29" t="s">
        <v>17</v>
      </c>
      <c r="L29" s="3">
        <f t="shared" si="0"/>
        <v>45971</v>
      </c>
      <c r="M29">
        <f t="shared" si="1"/>
        <v>2.8316846591999999E-4</v>
      </c>
      <c r="N29">
        <v>45971</v>
      </c>
    </row>
    <row r="30" spans="1:14" x14ac:dyDescent="0.3">
      <c r="A30">
        <v>-88.952805555555599</v>
      </c>
      <c r="B30">
        <v>38.937083333333298</v>
      </c>
      <c r="C30" s="2" t="s">
        <v>14</v>
      </c>
      <c r="D30" t="s">
        <v>89</v>
      </c>
      <c r="E30" s="3">
        <v>45970</v>
      </c>
      <c r="F30">
        <v>0.01</v>
      </c>
      <c r="G30" t="s">
        <v>111</v>
      </c>
      <c r="H30" s="2" t="s">
        <v>15</v>
      </c>
      <c r="I30" t="s">
        <v>91</v>
      </c>
      <c r="J30" t="s">
        <v>16</v>
      </c>
      <c r="K30" t="s">
        <v>17</v>
      </c>
      <c r="L30" s="3">
        <f t="shared" si="0"/>
        <v>45970</v>
      </c>
      <c r="M30">
        <f t="shared" si="1"/>
        <v>2.8316846591999999E-4</v>
      </c>
      <c r="N30">
        <v>45970</v>
      </c>
    </row>
    <row r="31" spans="1:14" x14ac:dyDescent="0.3">
      <c r="A31">
        <v>-88.952805555555599</v>
      </c>
      <c r="B31">
        <v>38.937083333333298</v>
      </c>
      <c r="C31" s="2" t="s">
        <v>14</v>
      </c>
      <c r="D31" t="s">
        <v>89</v>
      </c>
      <c r="E31" s="3">
        <v>45969</v>
      </c>
      <c r="F31">
        <v>0.01</v>
      </c>
      <c r="G31" t="s">
        <v>111</v>
      </c>
      <c r="H31" s="2" t="s">
        <v>15</v>
      </c>
      <c r="I31" t="s">
        <v>91</v>
      </c>
      <c r="J31" t="s">
        <v>16</v>
      </c>
      <c r="K31" t="s">
        <v>17</v>
      </c>
      <c r="L31" s="3">
        <f t="shared" si="0"/>
        <v>45969</v>
      </c>
      <c r="M31">
        <f t="shared" si="1"/>
        <v>2.8316846591999999E-4</v>
      </c>
      <c r="N31">
        <v>45969</v>
      </c>
    </row>
    <row r="32" spans="1:14" x14ac:dyDescent="0.3">
      <c r="A32">
        <v>-88.952805555555599</v>
      </c>
      <c r="B32">
        <v>38.937083333333298</v>
      </c>
      <c r="C32" s="2" t="s">
        <v>14</v>
      </c>
      <c r="D32" t="s">
        <v>89</v>
      </c>
      <c r="E32" s="3">
        <v>45968</v>
      </c>
      <c r="F32">
        <v>0.01</v>
      </c>
      <c r="G32" t="s">
        <v>111</v>
      </c>
      <c r="H32" s="2" t="s">
        <v>15</v>
      </c>
      <c r="I32" t="s">
        <v>91</v>
      </c>
      <c r="J32" t="s">
        <v>16</v>
      </c>
      <c r="K32" t="s">
        <v>17</v>
      </c>
      <c r="L32" s="3">
        <f t="shared" si="0"/>
        <v>45968</v>
      </c>
      <c r="M32">
        <f t="shared" si="1"/>
        <v>2.8316846591999999E-4</v>
      </c>
      <c r="N32">
        <v>45968</v>
      </c>
    </row>
    <row r="33" spans="1:14" x14ac:dyDescent="0.3">
      <c r="A33">
        <v>-88.952805555555599</v>
      </c>
      <c r="B33">
        <v>38.937083333333298</v>
      </c>
      <c r="C33" s="2" t="s">
        <v>14</v>
      </c>
      <c r="D33" t="s">
        <v>89</v>
      </c>
      <c r="E33" s="3">
        <v>45967</v>
      </c>
      <c r="F33">
        <v>0.01</v>
      </c>
      <c r="G33" t="s">
        <v>111</v>
      </c>
      <c r="H33" s="2" t="s">
        <v>15</v>
      </c>
      <c r="I33" t="s">
        <v>91</v>
      </c>
      <c r="J33" t="s">
        <v>16</v>
      </c>
      <c r="K33" t="s">
        <v>17</v>
      </c>
      <c r="L33" s="3">
        <f t="shared" si="0"/>
        <v>45967</v>
      </c>
      <c r="M33">
        <f t="shared" si="1"/>
        <v>2.8316846591999999E-4</v>
      </c>
      <c r="N33">
        <v>45967</v>
      </c>
    </row>
    <row r="34" spans="1:14" x14ac:dyDescent="0.3">
      <c r="A34">
        <v>-88.952805555555599</v>
      </c>
      <c r="B34">
        <v>38.937083333333298</v>
      </c>
      <c r="C34" s="2" t="s">
        <v>14</v>
      </c>
      <c r="D34" t="s">
        <v>89</v>
      </c>
      <c r="E34" s="3">
        <v>45966</v>
      </c>
      <c r="F34">
        <v>0.01</v>
      </c>
      <c r="G34" t="s">
        <v>111</v>
      </c>
      <c r="H34" s="2" t="s">
        <v>15</v>
      </c>
      <c r="I34" t="s">
        <v>91</v>
      </c>
      <c r="J34" t="s">
        <v>16</v>
      </c>
      <c r="K34" t="s">
        <v>17</v>
      </c>
      <c r="L34" s="3">
        <f t="shared" si="0"/>
        <v>45966</v>
      </c>
      <c r="M34">
        <f t="shared" si="1"/>
        <v>2.8316846591999999E-4</v>
      </c>
      <c r="N34">
        <v>45966</v>
      </c>
    </row>
    <row r="35" spans="1:14" x14ac:dyDescent="0.3">
      <c r="A35">
        <v>-88.952805555555599</v>
      </c>
      <c r="B35">
        <v>38.937083333333298</v>
      </c>
      <c r="C35" s="2" t="s">
        <v>14</v>
      </c>
      <c r="D35" t="s">
        <v>89</v>
      </c>
      <c r="E35" s="3">
        <v>45965</v>
      </c>
      <c r="F35">
        <v>0.01</v>
      </c>
      <c r="G35" t="s">
        <v>111</v>
      </c>
      <c r="H35" s="2" t="s">
        <v>15</v>
      </c>
      <c r="I35" t="s">
        <v>91</v>
      </c>
      <c r="J35" t="s">
        <v>16</v>
      </c>
      <c r="K35" t="s">
        <v>17</v>
      </c>
      <c r="L35" s="3">
        <f t="shared" si="0"/>
        <v>45965</v>
      </c>
      <c r="M35">
        <f t="shared" si="1"/>
        <v>2.8316846591999999E-4</v>
      </c>
      <c r="N35">
        <v>45965</v>
      </c>
    </row>
    <row r="36" spans="1:14" x14ac:dyDescent="0.3">
      <c r="A36">
        <v>-88.952805555555599</v>
      </c>
      <c r="B36">
        <v>38.937083333333298</v>
      </c>
      <c r="C36" s="2" t="s">
        <v>14</v>
      </c>
      <c r="D36" t="s">
        <v>89</v>
      </c>
      <c r="E36" s="3">
        <v>45964</v>
      </c>
      <c r="F36">
        <v>0.02</v>
      </c>
      <c r="G36" t="s">
        <v>111</v>
      </c>
      <c r="H36" s="2" t="s">
        <v>15</v>
      </c>
      <c r="I36" t="s">
        <v>91</v>
      </c>
      <c r="J36" t="s">
        <v>16</v>
      </c>
      <c r="K36" t="s">
        <v>17</v>
      </c>
      <c r="L36" s="3">
        <f t="shared" si="0"/>
        <v>45964</v>
      </c>
      <c r="M36">
        <f t="shared" si="1"/>
        <v>5.6633693183999999E-4</v>
      </c>
      <c r="N36">
        <v>45964</v>
      </c>
    </row>
    <row r="37" spans="1:14" x14ac:dyDescent="0.3">
      <c r="A37">
        <v>-88.952805555555599</v>
      </c>
      <c r="B37">
        <v>38.937083333333298</v>
      </c>
      <c r="C37" s="2" t="s">
        <v>14</v>
      </c>
      <c r="D37" t="s">
        <v>89</v>
      </c>
      <c r="E37" s="3">
        <v>45963</v>
      </c>
      <c r="F37">
        <v>0.03</v>
      </c>
      <c r="G37" t="s">
        <v>111</v>
      </c>
      <c r="H37" s="2" t="s">
        <v>15</v>
      </c>
      <c r="I37" t="s">
        <v>91</v>
      </c>
      <c r="J37" t="s">
        <v>16</v>
      </c>
      <c r="K37" t="s">
        <v>17</v>
      </c>
      <c r="L37" s="3">
        <f t="shared" si="0"/>
        <v>45963</v>
      </c>
      <c r="M37">
        <f t="shared" si="1"/>
        <v>8.4950539776000003E-4</v>
      </c>
      <c r="N37">
        <v>45963</v>
      </c>
    </row>
    <row r="38" spans="1:14" x14ac:dyDescent="0.3">
      <c r="A38">
        <v>-88.952805555555599</v>
      </c>
      <c r="B38">
        <v>38.937083333333298</v>
      </c>
      <c r="C38" s="2" t="s">
        <v>14</v>
      </c>
      <c r="D38" t="s">
        <v>89</v>
      </c>
      <c r="E38" s="3">
        <v>45962</v>
      </c>
      <c r="F38">
        <v>0.03</v>
      </c>
      <c r="G38" t="s">
        <v>111</v>
      </c>
      <c r="H38" s="2" t="s">
        <v>15</v>
      </c>
      <c r="I38" t="s">
        <v>91</v>
      </c>
      <c r="J38" t="s">
        <v>16</v>
      </c>
      <c r="K38" t="s">
        <v>17</v>
      </c>
      <c r="L38" s="3">
        <f t="shared" si="0"/>
        <v>45962</v>
      </c>
      <c r="M38">
        <f t="shared" si="1"/>
        <v>8.4950539776000003E-4</v>
      </c>
      <c r="N38">
        <v>45962</v>
      </c>
    </row>
    <row r="39" spans="1:14" x14ac:dyDescent="0.3">
      <c r="A39">
        <v>-88.952805555555599</v>
      </c>
      <c r="B39">
        <v>38.937083333333298</v>
      </c>
      <c r="C39" s="2" t="s">
        <v>14</v>
      </c>
      <c r="D39" t="s">
        <v>89</v>
      </c>
      <c r="E39" s="3">
        <v>45961</v>
      </c>
      <c r="F39">
        <v>0.03</v>
      </c>
      <c r="G39" t="s">
        <v>111</v>
      </c>
      <c r="H39" s="2" t="s">
        <v>15</v>
      </c>
      <c r="I39" t="s">
        <v>91</v>
      </c>
      <c r="J39" t="s">
        <v>16</v>
      </c>
      <c r="K39" t="s">
        <v>17</v>
      </c>
      <c r="L39" s="3">
        <f t="shared" si="0"/>
        <v>45961</v>
      </c>
      <c r="M39">
        <f t="shared" si="1"/>
        <v>8.4950539776000003E-4</v>
      </c>
      <c r="N39">
        <v>45961</v>
      </c>
    </row>
    <row r="40" spans="1:14" x14ac:dyDescent="0.3">
      <c r="A40">
        <v>-88.952805555555599</v>
      </c>
      <c r="B40">
        <v>38.937083333333298</v>
      </c>
      <c r="C40" s="2" t="s">
        <v>14</v>
      </c>
      <c r="D40" t="s">
        <v>89</v>
      </c>
      <c r="E40" s="3">
        <v>45960</v>
      </c>
      <c r="F40">
        <v>0.09</v>
      </c>
      <c r="G40" t="s">
        <v>111</v>
      </c>
      <c r="H40" s="2" t="s">
        <v>15</v>
      </c>
      <c r="I40" t="s">
        <v>91</v>
      </c>
      <c r="J40" t="s">
        <v>16</v>
      </c>
      <c r="K40" t="s">
        <v>17</v>
      </c>
      <c r="L40" s="3">
        <f t="shared" si="0"/>
        <v>45960</v>
      </c>
      <c r="M40">
        <f t="shared" si="1"/>
        <v>2.5485161932799999E-3</v>
      </c>
      <c r="N40">
        <v>45960</v>
      </c>
    </row>
    <row r="41" spans="1:14" x14ac:dyDescent="0.3">
      <c r="A41">
        <v>-88.952805555555599</v>
      </c>
      <c r="B41">
        <v>38.937083333333298</v>
      </c>
      <c r="C41" s="2" t="s">
        <v>14</v>
      </c>
      <c r="D41" t="s">
        <v>89</v>
      </c>
      <c r="E41" s="3">
        <v>45959</v>
      </c>
      <c r="F41">
        <v>7.0000000000000007E-2</v>
      </c>
      <c r="G41" t="s">
        <v>111</v>
      </c>
      <c r="H41" s="2" t="s">
        <v>15</v>
      </c>
      <c r="I41" t="s">
        <v>91</v>
      </c>
      <c r="J41" t="s">
        <v>16</v>
      </c>
      <c r="K41" t="s">
        <v>17</v>
      </c>
      <c r="L41" s="3">
        <f t="shared" si="0"/>
        <v>45959</v>
      </c>
      <c r="M41">
        <f t="shared" si="1"/>
        <v>1.9821792614400004E-3</v>
      </c>
      <c r="N41">
        <v>45959</v>
      </c>
    </row>
    <row r="42" spans="1:14" x14ac:dyDescent="0.3">
      <c r="A42">
        <v>-88.952805555555599</v>
      </c>
      <c r="B42">
        <v>38.937083333333298</v>
      </c>
      <c r="C42" s="2" t="s">
        <v>14</v>
      </c>
      <c r="D42" t="s">
        <v>89</v>
      </c>
      <c r="E42" s="3">
        <v>45958</v>
      </c>
      <c r="F42">
        <v>0.01</v>
      </c>
      <c r="G42" t="s">
        <v>111</v>
      </c>
      <c r="H42" s="2" t="s">
        <v>15</v>
      </c>
      <c r="I42" t="s">
        <v>91</v>
      </c>
      <c r="J42" t="s">
        <v>16</v>
      </c>
      <c r="K42" t="s">
        <v>17</v>
      </c>
      <c r="L42" s="3">
        <f t="shared" si="0"/>
        <v>45958</v>
      </c>
      <c r="M42">
        <f t="shared" si="1"/>
        <v>2.8316846591999999E-4</v>
      </c>
      <c r="N42">
        <v>45958</v>
      </c>
    </row>
    <row r="43" spans="1:14" x14ac:dyDescent="0.3">
      <c r="A43">
        <v>-88.952805555555599</v>
      </c>
      <c r="B43">
        <v>38.937083333333298</v>
      </c>
      <c r="C43" s="2" t="s">
        <v>14</v>
      </c>
      <c r="D43" t="s">
        <v>89</v>
      </c>
      <c r="E43" s="3">
        <v>45957</v>
      </c>
      <c r="F43">
        <v>0.02</v>
      </c>
      <c r="G43" t="s">
        <v>111</v>
      </c>
      <c r="H43" s="2" t="s">
        <v>15</v>
      </c>
      <c r="I43" t="s">
        <v>91</v>
      </c>
      <c r="J43" t="s">
        <v>16</v>
      </c>
      <c r="K43" t="s">
        <v>17</v>
      </c>
      <c r="L43" s="3">
        <f t="shared" si="0"/>
        <v>45957</v>
      </c>
      <c r="M43">
        <f t="shared" si="1"/>
        <v>5.6633693183999999E-4</v>
      </c>
      <c r="N43">
        <v>45957</v>
      </c>
    </row>
    <row r="44" spans="1:14" x14ac:dyDescent="0.3">
      <c r="A44">
        <v>-88.952805555555599</v>
      </c>
      <c r="B44">
        <v>38.937083333333298</v>
      </c>
      <c r="C44" s="2" t="s">
        <v>14</v>
      </c>
      <c r="D44" t="s">
        <v>89</v>
      </c>
      <c r="E44" s="3">
        <v>45956</v>
      </c>
      <c r="F44">
        <v>0.02</v>
      </c>
      <c r="G44" t="s">
        <v>111</v>
      </c>
      <c r="H44" s="2" t="s">
        <v>15</v>
      </c>
      <c r="I44" t="s">
        <v>91</v>
      </c>
      <c r="J44" t="s">
        <v>16</v>
      </c>
      <c r="K44" t="s">
        <v>17</v>
      </c>
      <c r="L44" s="3">
        <f t="shared" si="0"/>
        <v>45956</v>
      </c>
      <c r="M44">
        <f t="shared" si="1"/>
        <v>5.6633693183999999E-4</v>
      </c>
      <c r="N44">
        <v>45956</v>
      </c>
    </row>
    <row r="45" spans="1:14" x14ac:dyDescent="0.3">
      <c r="A45">
        <v>-88.952805555555599</v>
      </c>
      <c r="B45">
        <v>38.937083333333298</v>
      </c>
      <c r="C45" s="2" t="s">
        <v>14</v>
      </c>
      <c r="D45" t="s">
        <v>89</v>
      </c>
      <c r="E45" s="3">
        <v>45955</v>
      </c>
      <c r="F45">
        <v>0.04</v>
      </c>
      <c r="G45" t="s">
        <v>111</v>
      </c>
      <c r="H45" s="2" t="s">
        <v>15</v>
      </c>
      <c r="I45" t="s">
        <v>91</v>
      </c>
      <c r="J45" t="s">
        <v>16</v>
      </c>
      <c r="K45" t="s">
        <v>17</v>
      </c>
      <c r="L45" s="3">
        <f t="shared" si="0"/>
        <v>45955</v>
      </c>
      <c r="M45">
        <f t="shared" si="1"/>
        <v>1.13267386368E-3</v>
      </c>
      <c r="N45">
        <v>45955</v>
      </c>
    </row>
    <row r="46" spans="1:14" x14ac:dyDescent="0.3">
      <c r="A46">
        <v>-88.952805555555599</v>
      </c>
      <c r="B46">
        <v>38.937083333333298</v>
      </c>
      <c r="C46" s="2" t="s">
        <v>14</v>
      </c>
      <c r="D46" t="s">
        <v>89</v>
      </c>
      <c r="E46" s="3">
        <v>45954</v>
      </c>
      <c r="F46">
        <v>0.09</v>
      </c>
      <c r="G46" t="s">
        <v>111</v>
      </c>
      <c r="H46" s="2" t="s">
        <v>15</v>
      </c>
      <c r="I46" t="s">
        <v>91</v>
      </c>
      <c r="J46" t="s">
        <v>16</v>
      </c>
      <c r="K46" t="s">
        <v>17</v>
      </c>
      <c r="L46" s="3">
        <f t="shared" si="0"/>
        <v>45954</v>
      </c>
      <c r="M46">
        <f t="shared" si="1"/>
        <v>2.5485161932799999E-3</v>
      </c>
      <c r="N46">
        <v>45954</v>
      </c>
    </row>
    <row r="47" spans="1:14" x14ac:dyDescent="0.3">
      <c r="A47">
        <v>-88.952805555555599</v>
      </c>
      <c r="B47">
        <v>38.937083333333298</v>
      </c>
      <c r="C47" s="2" t="s">
        <v>14</v>
      </c>
      <c r="D47" t="s">
        <v>89</v>
      </c>
      <c r="E47" s="3">
        <v>45953</v>
      </c>
      <c r="F47">
        <v>0.38</v>
      </c>
      <c r="G47" t="s">
        <v>111</v>
      </c>
      <c r="H47" s="2" t="s">
        <v>15</v>
      </c>
      <c r="I47" t="s">
        <v>91</v>
      </c>
      <c r="J47" t="s">
        <v>16</v>
      </c>
      <c r="K47" t="s">
        <v>17</v>
      </c>
      <c r="L47" s="3">
        <f t="shared" si="0"/>
        <v>45953</v>
      </c>
      <c r="M47">
        <f t="shared" si="1"/>
        <v>1.0760401704960001E-2</v>
      </c>
      <c r="N47">
        <v>45953</v>
      </c>
    </row>
    <row r="48" spans="1:14" x14ac:dyDescent="0.3">
      <c r="A48">
        <v>-88.952805555555599</v>
      </c>
      <c r="B48">
        <v>38.937083333333298</v>
      </c>
      <c r="C48" s="2" t="s">
        <v>14</v>
      </c>
      <c r="D48" t="s">
        <v>89</v>
      </c>
      <c r="E48" s="3">
        <v>45952</v>
      </c>
      <c r="F48">
        <v>1.93</v>
      </c>
      <c r="G48" t="s">
        <v>111</v>
      </c>
      <c r="H48" s="2" t="s">
        <v>15</v>
      </c>
      <c r="I48" t="s">
        <v>91</v>
      </c>
      <c r="J48" t="s">
        <v>16</v>
      </c>
      <c r="K48" t="s">
        <v>17</v>
      </c>
      <c r="L48" s="3">
        <f t="shared" si="0"/>
        <v>45952</v>
      </c>
      <c r="M48">
        <f t="shared" si="1"/>
        <v>5.4651513922559999E-2</v>
      </c>
      <c r="N48">
        <v>45952</v>
      </c>
    </row>
    <row r="49" spans="1:14" x14ac:dyDescent="0.3">
      <c r="A49">
        <v>-88.952805555555599</v>
      </c>
      <c r="B49">
        <v>38.937083333333298</v>
      </c>
      <c r="C49" s="2" t="s">
        <v>14</v>
      </c>
      <c r="D49" t="s">
        <v>89</v>
      </c>
      <c r="E49" s="3">
        <v>45951</v>
      </c>
      <c r="F49">
        <v>6.18</v>
      </c>
      <c r="G49" t="s">
        <v>111</v>
      </c>
      <c r="H49" s="2" t="s">
        <v>15</v>
      </c>
      <c r="I49" t="s">
        <v>91</v>
      </c>
      <c r="J49" t="s">
        <v>16</v>
      </c>
      <c r="K49" t="s">
        <v>17</v>
      </c>
      <c r="L49" s="3">
        <f t="shared" si="0"/>
        <v>45951</v>
      </c>
      <c r="M49">
        <f t="shared" si="1"/>
        <v>0.17499811193855999</v>
      </c>
      <c r="N49">
        <v>45951</v>
      </c>
    </row>
    <row r="50" spans="1:14" x14ac:dyDescent="0.3">
      <c r="A50">
        <v>-88.952805555555599</v>
      </c>
      <c r="B50">
        <v>38.937083333333298</v>
      </c>
      <c r="C50" s="2" t="s">
        <v>14</v>
      </c>
      <c r="D50" t="s">
        <v>89</v>
      </c>
      <c r="E50" s="3">
        <v>45950</v>
      </c>
      <c r="F50">
        <v>23.5</v>
      </c>
      <c r="G50" t="s">
        <v>111</v>
      </c>
      <c r="H50" s="2" t="s">
        <v>15</v>
      </c>
      <c r="I50" t="s">
        <v>91</v>
      </c>
      <c r="J50" t="s">
        <v>16</v>
      </c>
      <c r="K50" t="s">
        <v>17</v>
      </c>
      <c r="L50" s="3">
        <f t="shared" si="0"/>
        <v>45950</v>
      </c>
      <c r="M50">
        <f t="shared" si="1"/>
        <v>0.66544589491200001</v>
      </c>
      <c r="N50">
        <v>45950</v>
      </c>
    </row>
    <row r="51" spans="1:14" x14ac:dyDescent="0.3">
      <c r="A51">
        <v>-88.952805555555599</v>
      </c>
      <c r="B51">
        <v>38.937083333333298</v>
      </c>
      <c r="C51" s="2" t="s">
        <v>14</v>
      </c>
      <c r="D51" t="s">
        <v>89</v>
      </c>
      <c r="E51" s="3">
        <v>45949</v>
      </c>
      <c r="F51">
        <v>286</v>
      </c>
      <c r="G51" t="s">
        <v>112</v>
      </c>
      <c r="H51" s="2" t="s">
        <v>15</v>
      </c>
      <c r="I51" t="s">
        <v>91</v>
      </c>
      <c r="J51" t="s">
        <v>16</v>
      </c>
      <c r="K51" t="s">
        <v>17</v>
      </c>
      <c r="L51" s="3">
        <f t="shared" si="0"/>
        <v>45949</v>
      </c>
      <c r="M51">
        <f t="shared" si="1"/>
        <v>8.0986181253120009</v>
      </c>
      <c r="N51">
        <v>45949</v>
      </c>
    </row>
    <row r="52" spans="1:14" x14ac:dyDescent="0.3">
      <c r="A52">
        <v>-88.952805555555599</v>
      </c>
      <c r="B52">
        <v>38.937083333333298</v>
      </c>
      <c r="C52" s="2" t="s">
        <v>14</v>
      </c>
      <c r="D52" t="s">
        <v>89</v>
      </c>
      <c r="E52" s="3">
        <v>45948</v>
      </c>
      <c r="F52">
        <v>37</v>
      </c>
      <c r="G52" t="s">
        <v>111</v>
      </c>
      <c r="H52" s="2" t="s">
        <v>15</v>
      </c>
      <c r="I52" t="s">
        <v>91</v>
      </c>
      <c r="J52" t="s">
        <v>16</v>
      </c>
      <c r="K52" t="s">
        <v>17</v>
      </c>
      <c r="L52" s="3">
        <f t="shared" si="0"/>
        <v>45948</v>
      </c>
      <c r="M52">
        <f t="shared" si="1"/>
        <v>1.047723323904</v>
      </c>
      <c r="N52">
        <v>45948</v>
      </c>
    </row>
    <row r="53" spans="1:14" x14ac:dyDescent="0.3">
      <c r="A53">
        <v>-88.952805555555599</v>
      </c>
      <c r="B53">
        <v>38.937083333333298</v>
      </c>
      <c r="C53" s="2" t="s">
        <v>14</v>
      </c>
      <c r="D53" t="s">
        <v>89</v>
      </c>
      <c r="E53" s="3">
        <v>45947</v>
      </c>
      <c r="F53">
        <v>0</v>
      </c>
      <c r="G53" t="s">
        <v>113</v>
      </c>
      <c r="H53" s="2" t="s">
        <v>15</v>
      </c>
      <c r="I53" t="s">
        <v>91</v>
      </c>
      <c r="J53" t="s">
        <v>16</v>
      </c>
      <c r="K53" t="s">
        <v>17</v>
      </c>
      <c r="L53" s="3">
        <f t="shared" si="0"/>
        <v>45947</v>
      </c>
      <c r="M53">
        <f t="shared" si="1"/>
        <v>0</v>
      </c>
      <c r="N53">
        <v>45947</v>
      </c>
    </row>
    <row r="54" spans="1:14" x14ac:dyDescent="0.3">
      <c r="A54">
        <v>-88.952805555555599</v>
      </c>
      <c r="B54">
        <v>38.937083333333298</v>
      </c>
      <c r="C54" s="2" t="s">
        <v>14</v>
      </c>
      <c r="D54" t="s">
        <v>89</v>
      </c>
      <c r="E54" s="3">
        <v>45946</v>
      </c>
      <c r="F54">
        <v>0</v>
      </c>
      <c r="G54" t="s">
        <v>114</v>
      </c>
      <c r="H54" s="2" t="s">
        <v>15</v>
      </c>
      <c r="I54" t="s">
        <v>91</v>
      </c>
      <c r="J54" t="s">
        <v>16</v>
      </c>
      <c r="K54" t="s">
        <v>17</v>
      </c>
      <c r="L54" s="3">
        <f t="shared" si="0"/>
        <v>45946</v>
      </c>
      <c r="M54">
        <f t="shared" si="1"/>
        <v>0</v>
      </c>
      <c r="N54">
        <v>45946</v>
      </c>
    </row>
    <row r="55" spans="1:14" x14ac:dyDescent="0.3">
      <c r="A55">
        <v>-88.952805555555599</v>
      </c>
      <c r="B55">
        <v>38.937083333333298</v>
      </c>
      <c r="C55" s="2" t="s">
        <v>14</v>
      </c>
      <c r="D55" t="s">
        <v>89</v>
      </c>
      <c r="E55" s="3">
        <v>45945</v>
      </c>
      <c r="F55">
        <v>0</v>
      </c>
      <c r="G55" t="s">
        <v>115</v>
      </c>
      <c r="H55" s="2" t="s">
        <v>15</v>
      </c>
      <c r="I55" t="s">
        <v>91</v>
      </c>
      <c r="J55" t="s">
        <v>16</v>
      </c>
      <c r="K55" t="s">
        <v>17</v>
      </c>
      <c r="L55" s="3">
        <f t="shared" si="0"/>
        <v>45945</v>
      </c>
      <c r="M55">
        <f t="shared" si="1"/>
        <v>0</v>
      </c>
      <c r="N55">
        <v>45945</v>
      </c>
    </row>
    <row r="56" spans="1:14" x14ac:dyDescent="0.3">
      <c r="A56">
        <v>-88.952805555555599</v>
      </c>
      <c r="B56">
        <v>38.937083333333298</v>
      </c>
      <c r="C56" s="2" t="s">
        <v>14</v>
      </c>
      <c r="D56" t="s">
        <v>89</v>
      </c>
      <c r="E56" s="3">
        <v>45944</v>
      </c>
      <c r="F56">
        <v>0</v>
      </c>
      <c r="G56" t="s">
        <v>116</v>
      </c>
      <c r="H56" s="2" t="s">
        <v>15</v>
      </c>
      <c r="I56" t="s">
        <v>91</v>
      </c>
      <c r="J56" t="s">
        <v>16</v>
      </c>
      <c r="K56" t="s">
        <v>17</v>
      </c>
      <c r="L56" s="3">
        <f t="shared" si="0"/>
        <v>45944</v>
      </c>
      <c r="M56">
        <f t="shared" si="1"/>
        <v>0</v>
      </c>
      <c r="N56">
        <v>45944</v>
      </c>
    </row>
    <row r="57" spans="1:14" x14ac:dyDescent="0.3">
      <c r="A57">
        <v>-88.952805555555599</v>
      </c>
      <c r="B57">
        <v>38.937083333333298</v>
      </c>
      <c r="C57" s="2" t="s">
        <v>14</v>
      </c>
      <c r="D57" t="s">
        <v>89</v>
      </c>
      <c r="E57" s="3">
        <v>45943</v>
      </c>
      <c r="F57">
        <v>0</v>
      </c>
      <c r="G57" t="s">
        <v>117</v>
      </c>
      <c r="H57" s="2" t="s">
        <v>15</v>
      </c>
      <c r="I57" t="s">
        <v>91</v>
      </c>
      <c r="J57" t="s">
        <v>16</v>
      </c>
      <c r="K57" t="s">
        <v>17</v>
      </c>
      <c r="L57" s="3">
        <f t="shared" si="0"/>
        <v>45943</v>
      </c>
      <c r="M57">
        <f t="shared" si="1"/>
        <v>0</v>
      </c>
      <c r="N57">
        <v>45943</v>
      </c>
    </row>
    <row r="58" spans="1:14" x14ac:dyDescent="0.3">
      <c r="A58">
        <v>-88.952805555555599</v>
      </c>
      <c r="B58">
        <v>38.937083333333298</v>
      </c>
      <c r="C58" s="2" t="s">
        <v>14</v>
      </c>
      <c r="D58" t="s">
        <v>89</v>
      </c>
      <c r="E58" s="3">
        <v>45942</v>
      </c>
      <c r="F58">
        <v>0</v>
      </c>
      <c r="G58" t="s">
        <v>118</v>
      </c>
      <c r="H58" s="2" t="s">
        <v>15</v>
      </c>
      <c r="I58" t="s">
        <v>91</v>
      </c>
      <c r="J58" t="s">
        <v>16</v>
      </c>
      <c r="K58" t="s">
        <v>17</v>
      </c>
      <c r="L58" s="3">
        <f t="shared" si="0"/>
        <v>45942</v>
      </c>
      <c r="M58">
        <f t="shared" si="1"/>
        <v>0</v>
      </c>
      <c r="N58">
        <v>45942</v>
      </c>
    </row>
    <row r="59" spans="1:14" x14ac:dyDescent="0.3">
      <c r="A59">
        <v>-88.952805555555599</v>
      </c>
      <c r="B59">
        <v>38.937083333333298</v>
      </c>
      <c r="C59" s="2" t="s">
        <v>14</v>
      </c>
      <c r="D59" t="s">
        <v>89</v>
      </c>
      <c r="E59" s="3">
        <v>45941</v>
      </c>
      <c r="F59">
        <v>0</v>
      </c>
      <c r="G59" t="s">
        <v>119</v>
      </c>
      <c r="H59" s="2" t="s">
        <v>15</v>
      </c>
      <c r="I59" t="s">
        <v>91</v>
      </c>
      <c r="J59" t="s">
        <v>16</v>
      </c>
      <c r="K59" t="s">
        <v>17</v>
      </c>
      <c r="L59" s="3">
        <f t="shared" si="0"/>
        <v>45941</v>
      </c>
      <c r="M59">
        <f t="shared" si="1"/>
        <v>0</v>
      </c>
      <c r="N59">
        <v>45941</v>
      </c>
    </row>
    <row r="60" spans="1:14" x14ac:dyDescent="0.3">
      <c r="A60">
        <v>-88.952805555555599</v>
      </c>
      <c r="B60">
        <v>38.937083333333298</v>
      </c>
      <c r="C60" s="2" t="s">
        <v>14</v>
      </c>
      <c r="D60" t="s">
        <v>89</v>
      </c>
      <c r="E60" s="3">
        <v>45940</v>
      </c>
      <c r="F60">
        <v>0</v>
      </c>
      <c r="G60" t="s">
        <v>120</v>
      </c>
      <c r="H60" s="2" t="s">
        <v>15</v>
      </c>
      <c r="I60" t="s">
        <v>91</v>
      </c>
      <c r="J60" t="s">
        <v>16</v>
      </c>
      <c r="K60" t="s">
        <v>17</v>
      </c>
      <c r="L60" s="3">
        <f t="shared" si="0"/>
        <v>45940</v>
      </c>
      <c r="M60">
        <f t="shared" si="1"/>
        <v>0</v>
      </c>
      <c r="N60">
        <v>45940</v>
      </c>
    </row>
    <row r="61" spans="1:14" x14ac:dyDescent="0.3">
      <c r="A61">
        <v>-88.952805555555599</v>
      </c>
      <c r="B61">
        <v>38.937083333333298</v>
      </c>
      <c r="C61" s="2" t="s">
        <v>14</v>
      </c>
      <c r="D61" t="s">
        <v>89</v>
      </c>
      <c r="E61" s="3">
        <v>45939</v>
      </c>
      <c r="F61">
        <v>0</v>
      </c>
      <c r="G61" t="s">
        <v>121</v>
      </c>
      <c r="H61" s="2" t="s">
        <v>15</v>
      </c>
      <c r="I61" t="s">
        <v>91</v>
      </c>
      <c r="J61" t="s">
        <v>16</v>
      </c>
      <c r="K61" t="s">
        <v>17</v>
      </c>
      <c r="L61" s="3">
        <f t="shared" si="0"/>
        <v>45939</v>
      </c>
      <c r="M61">
        <f t="shared" si="1"/>
        <v>0</v>
      </c>
      <c r="N61">
        <v>45939</v>
      </c>
    </row>
    <row r="62" spans="1:14" x14ac:dyDescent="0.3">
      <c r="A62">
        <v>-88.952805555555599</v>
      </c>
      <c r="B62">
        <v>38.937083333333298</v>
      </c>
      <c r="C62" s="2" t="s">
        <v>14</v>
      </c>
      <c r="D62" t="s">
        <v>89</v>
      </c>
      <c r="E62" s="3">
        <v>45938</v>
      </c>
      <c r="F62">
        <v>0</v>
      </c>
      <c r="G62" t="s">
        <v>122</v>
      </c>
      <c r="H62" s="2" t="s">
        <v>15</v>
      </c>
      <c r="I62" t="s">
        <v>91</v>
      </c>
      <c r="J62" t="s">
        <v>16</v>
      </c>
      <c r="K62" t="s">
        <v>17</v>
      </c>
      <c r="L62" s="3">
        <f t="shared" si="0"/>
        <v>45938</v>
      </c>
      <c r="M62">
        <f t="shared" si="1"/>
        <v>0</v>
      </c>
      <c r="N62">
        <v>45938</v>
      </c>
    </row>
    <row r="63" spans="1:14" x14ac:dyDescent="0.3">
      <c r="A63">
        <v>-88.952805555555599</v>
      </c>
      <c r="B63">
        <v>38.937083333333298</v>
      </c>
      <c r="C63" s="2" t="s">
        <v>14</v>
      </c>
      <c r="D63" t="s">
        <v>89</v>
      </c>
      <c r="E63" s="3">
        <v>45937</v>
      </c>
      <c r="F63">
        <v>0</v>
      </c>
      <c r="G63" t="s">
        <v>123</v>
      </c>
      <c r="H63" s="2" t="s">
        <v>15</v>
      </c>
      <c r="I63" t="s">
        <v>91</v>
      </c>
      <c r="J63" t="s">
        <v>16</v>
      </c>
      <c r="K63" t="s">
        <v>17</v>
      </c>
      <c r="L63" s="3">
        <f t="shared" si="0"/>
        <v>45937</v>
      </c>
      <c r="M63">
        <f t="shared" si="1"/>
        <v>0</v>
      </c>
      <c r="N63">
        <v>45937</v>
      </c>
    </row>
    <row r="64" spans="1:14" x14ac:dyDescent="0.3">
      <c r="A64">
        <v>-88.952805555555599</v>
      </c>
      <c r="B64">
        <v>38.937083333333298</v>
      </c>
      <c r="C64" s="2" t="s">
        <v>14</v>
      </c>
      <c r="D64" t="s">
        <v>89</v>
      </c>
      <c r="E64" s="3">
        <v>45936</v>
      </c>
      <c r="F64">
        <v>0</v>
      </c>
      <c r="G64" t="s">
        <v>124</v>
      </c>
      <c r="H64" s="2" t="s">
        <v>15</v>
      </c>
      <c r="I64" t="s">
        <v>91</v>
      </c>
      <c r="J64" t="s">
        <v>16</v>
      </c>
      <c r="K64" t="s">
        <v>17</v>
      </c>
      <c r="L64" s="3">
        <f t="shared" si="0"/>
        <v>45936</v>
      </c>
      <c r="M64">
        <f t="shared" si="1"/>
        <v>0</v>
      </c>
      <c r="N64">
        <v>45936</v>
      </c>
    </row>
    <row r="65" spans="1:14" x14ac:dyDescent="0.3">
      <c r="A65">
        <v>-88.952805555555599</v>
      </c>
      <c r="B65">
        <v>38.937083333333298</v>
      </c>
      <c r="C65" s="2" t="s">
        <v>14</v>
      </c>
      <c r="D65" t="s">
        <v>89</v>
      </c>
      <c r="E65" s="3">
        <v>45935</v>
      </c>
      <c r="F65">
        <v>0</v>
      </c>
      <c r="G65" t="s">
        <v>125</v>
      </c>
      <c r="H65" s="2" t="s">
        <v>15</v>
      </c>
      <c r="I65" t="s">
        <v>91</v>
      </c>
      <c r="J65" t="s">
        <v>16</v>
      </c>
      <c r="K65" t="s">
        <v>17</v>
      </c>
      <c r="L65" s="3">
        <f t="shared" si="0"/>
        <v>45935</v>
      </c>
      <c r="M65">
        <f t="shared" si="1"/>
        <v>0</v>
      </c>
      <c r="N65">
        <v>45935</v>
      </c>
    </row>
    <row r="66" spans="1:14" x14ac:dyDescent="0.3">
      <c r="A66">
        <v>-88.952805555555599</v>
      </c>
      <c r="B66">
        <v>38.937083333333298</v>
      </c>
      <c r="C66" s="2" t="s">
        <v>14</v>
      </c>
      <c r="D66" t="s">
        <v>89</v>
      </c>
      <c r="E66" s="3">
        <v>45934</v>
      </c>
      <c r="F66">
        <v>0</v>
      </c>
      <c r="G66" t="s">
        <v>126</v>
      </c>
      <c r="H66" s="2" t="s">
        <v>15</v>
      </c>
      <c r="I66" t="s">
        <v>91</v>
      </c>
      <c r="J66" t="s">
        <v>16</v>
      </c>
      <c r="K66" t="s">
        <v>17</v>
      </c>
      <c r="L66" s="3">
        <f t="shared" si="0"/>
        <v>45934</v>
      </c>
      <c r="M66">
        <f t="shared" si="1"/>
        <v>0</v>
      </c>
      <c r="N66">
        <v>45934</v>
      </c>
    </row>
    <row r="67" spans="1:14" x14ac:dyDescent="0.3">
      <c r="A67">
        <v>-88.952805555555599</v>
      </c>
      <c r="B67">
        <v>38.937083333333298</v>
      </c>
      <c r="C67" s="2" t="s">
        <v>14</v>
      </c>
      <c r="D67" t="s">
        <v>89</v>
      </c>
      <c r="E67" s="3">
        <v>45933</v>
      </c>
      <c r="F67">
        <v>0</v>
      </c>
      <c r="G67" t="s">
        <v>127</v>
      </c>
      <c r="H67" s="2" t="s">
        <v>15</v>
      </c>
      <c r="I67" t="s">
        <v>91</v>
      </c>
      <c r="J67" t="s">
        <v>16</v>
      </c>
      <c r="K67" t="s">
        <v>17</v>
      </c>
      <c r="L67" s="3">
        <f t="shared" ref="L67:L130" si="2">E67</f>
        <v>45933</v>
      </c>
      <c r="M67">
        <f t="shared" ref="M67:M130" si="3">F67*0.028316846592</f>
        <v>0</v>
      </c>
      <c r="N67">
        <v>45933</v>
      </c>
    </row>
    <row r="68" spans="1:14" x14ac:dyDescent="0.3">
      <c r="A68">
        <v>-88.952805555555599</v>
      </c>
      <c r="B68">
        <v>38.937083333333298</v>
      </c>
      <c r="C68" s="2" t="s">
        <v>14</v>
      </c>
      <c r="D68" t="s">
        <v>89</v>
      </c>
      <c r="E68" s="3">
        <v>45932</v>
      </c>
      <c r="F68">
        <v>0</v>
      </c>
      <c r="G68" t="s">
        <v>128</v>
      </c>
      <c r="H68" s="2" t="s">
        <v>15</v>
      </c>
      <c r="I68" t="s">
        <v>91</v>
      </c>
      <c r="J68" t="s">
        <v>16</v>
      </c>
      <c r="K68" t="s">
        <v>17</v>
      </c>
      <c r="L68" s="3">
        <f t="shared" si="2"/>
        <v>45932</v>
      </c>
      <c r="M68">
        <f t="shared" si="3"/>
        <v>0</v>
      </c>
      <c r="N68">
        <v>45932</v>
      </c>
    </row>
    <row r="69" spans="1:14" x14ac:dyDescent="0.3">
      <c r="A69">
        <v>-88.952805555555599</v>
      </c>
      <c r="B69">
        <v>38.937083333333298</v>
      </c>
      <c r="C69" s="2" t="s">
        <v>14</v>
      </c>
      <c r="D69" t="s">
        <v>89</v>
      </c>
      <c r="E69" s="3">
        <v>45931</v>
      </c>
      <c r="F69">
        <v>0</v>
      </c>
      <c r="G69" t="s">
        <v>129</v>
      </c>
      <c r="H69" s="2" t="s">
        <v>15</v>
      </c>
      <c r="I69" t="s">
        <v>91</v>
      </c>
      <c r="J69" t="s">
        <v>16</v>
      </c>
      <c r="K69" t="s">
        <v>17</v>
      </c>
      <c r="L69" s="3">
        <f t="shared" si="2"/>
        <v>45931</v>
      </c>
      <c r="M69">
        <f t="shared" si="3"/>
        <v>0</v>
      </c>
      <c r="N69">
        <v>45931</v>
      </c>
    </row>
    <row r="70" spans="1:14" x14ac:dyDescent="0.3">
      <c r="A70">
        <v>-88.952805555555599</v>
      </c>
      <c r="B70">
        <v>38.937083333333298</v>
      </c>
      <c r="C70" s="2" t="s">
        <v>14</v>
      </c>
      <c r="D70" t="s">
        <v>89</v>
      </c>
      <c r="E70" s="3">
        <v>45930</v>
      </c>
      <c r="F70">
        <v>0</v>
      </c>
      <c r="G70" t="s">
        <v>129</v>
      </c>
      <c r="H70" s="2" t="s">
        <v>15</v>
      </c>
      <c r="I70" t="s">
        <v>91</v>
      </c>
      <c r="J70" t="s">
        <v>16</v>
      </c>
      <c r="K70" t="s">
        <v>17</v>
      </c>
      <c r="L70" s="3">
        <f t="shared" si="2"/>
        <v>45930</v>
      </c>
      <c r="M70">
        <f t="shared" si="3"/>
        <v>0</v>
      </c>
      <c r="N70">
        <v>45930</v>
      </c>
    </row>
    <row r="71" spans="1:14" x14ac:dyDescent="0.3">
      <c r="A71">
        <v>-88.952805555555599</v>
      </c>
      <c r="B71">
        <v>38.937083333333298</v>
      </c>
      <c r="C71" s="2" t="s">
        <v>14</v>
      </c>
      <c r="D71" t="s">
        <v>89</v>
      </c>
      <c r="E71" s="3">
        <v>45929</v>
      </c>
      <c r="F71">
        <v>0</v>
      </c>
      <c r="G71" t="s">
        <v>130</v>
      </c>
      <c r="H71" s="2" t="s">
        <v>15</v>
      </c>
      <c r="I71" t="s">
        <v>91</v>
      </c>
      <c r="J71" t="s">
        <v>16</v>
      </c>
      <c r="K71" t="s">
        <v>17</v>
      </c>
      <c r="L71" s="3">
        <f t="shared" si="2"/>
        <v>45929</v>
      </c>
      <c r="M71">
        <f t="shared" si="3"/>
        <v>0</v>
      </c>
      <c r="N71">
        <v>45929</v>
      </c>
    </row>
    <row r="72" spans="1:14" x14ac:dyDescent="0.3">
      <c r="A72">
        <v>-88.952805555555599</v>
      </c>
      <c r="B72">
        <v>38.937083333333298</v>
      </c>
      <c r="C72" s="2" t="s">
        <v>14</v>
      </c>
      <c r="D72" t="s">
        <v>89</v>
      </c>
      <c r="E72" s="3">
        <v>45928</v>
      </c>
      <c r="F72">
        <v>0</v>
      </c>
      <c r="G72" t="s">
        <v>131</v>
      </c>
      <c r="H72" s="2" t="s">
        <v>15</v>
      </c>
      <c r="I72" t="s">
        <v>91</v>
      </c>
      <c r="J72" t="s">
        <v>16</v>
      </c>
      <c r="K72" t="s">
        <v>17</v>
      </c>
      <c r="L72" s="3">
        <f t="shared" si="2"/>
        <v>45928</v>
      </c>
      <c r="M72">
        <f t="shared" si="3"/>
        <v>0</v>
      </c>
      <c r="N72">
        <v>45928</v>
      </c>
    </row>
    <row r="73" spans="1:14" x14ac:dyDescent="0.3">
      <c r="A73">
        <v>-88.952805555555599</v>
      </c>
      <c r="B73">
        <v>38.937083333333298</v>
      </c>
      <c r="C73" s="2" t="s">
        <v>14</v>
      </c>
      <c r="D73" t="s">
        <v>89</v>
      </c>
      <c r="E73" s="3">
        <v>45927</v>
      </c>
      <c r="F73">
        <v>0</v>
      </c>
      <c r="G73" t="s">
        <v>132</v>
      </c>
      <c r="H73" s="2" t="s">
        <v>15</v>
      </c>
      <c r="I73" t="s">
        <v>91</v>
      </c>
      <c r="J73" t="s">
        <v>16</v>
      </c>
      <c r="K73" t="s">
        <v>17</v>
      </c>
      <c r="L73" s="3">
        <f t="shared" si="2"/>
        <v>45927</v>
      </c>
      <c r="M73">
        <f t="shared" si="3"/>
        <v>0</v>
      </c>
      <c r="N73">
        <v>45927</v>
      </c>
    </row>
    <row r="74" spans="1:14" x14ac:dyDescent="0.3">
      <c r="A74">
        <v>-88.952805555555599</v>
      </c>
      <c r="B74">
        <v>38.937083333333298</v>
      </c>
      <c r="C74" s="2" t="s">
        <v>14</v>
      </c>
      <c r="D74" t="s">
        <v>89</v>
      </c>
      <c r="E74" s="3">
        <v>45926</v>
      </c>
      <c r="F74">
        <v>0.02</v>
      </c>
      <c r="G74" t="s">
        <v>111</v>
      </c>
      <c r="H74" s="2" t="s">
        <v>15</v>
      </c>
      <c r="I74" t="s">
        <v>91</v>
      </c>
      <c r="J74" t="s">
        <v>16</v>
      </c>
      <c r="K74" t="s">
        <v>17</v>
      </c>
      <c r="L74" s="3">
        <f t="shared" si="2"/>
        <v>45926</v>
      </c>
      <c r="M74">
        <f t="shared" si="3"/>
        <v>5.6633693183999999E-4</v>
      </c>
      <c r="N74">
        <v>45926</v>
      </c>
    </row>
    <row r="75" spans="1:14" x14ac:dyDescent="0.3">
      <c r="A75">
        <v>-88.952805555555599</v>
      </c>
      <c r="B75">
        <v>38.937083333333298</v>
      </c>
      <c r="C75" s="2" t="s">
        <v>14</v>
      </c>
      <c r="D75" t="s">
        <v>89</v>
      </c>
      <c r="E75" s="3">
        <v>45925</v>
      </c>
      <c r="F75">
        <v>0.62</v>
      </c>
      <c r="G75" t="s">
        <v>111</v>
      </c>
      <c r="H75" s="2" t="s">
        <v>15</v>
      </c>
      <c r="I75" t="s">
        <v>91</v>
      </c>
      <c r="J75" t="s">
        <v>16</v>
      </c>
      <c r="K75" t="s">
        <v>17</v>
      </c>
      <c r="L75" s="3">
        <f t="shared" si="2"/>
        <v>45925</v>
      </c>
      <c r="M75">
        <f t="shared" si="3"/>
        <v>1.7556444887040001E-2</v>
      </c>
      <c r="N75">
        <v>45925</v>
      </c>
    </row>
    <row r="76" spans="1:14" x14ac:dyDescent="0.3">
      <c r="A76">
        <v>-88.952805555555599</v>
      </c>
      <c r="B76">
        <v>38.937083333333298</v>
      </c>
      <c r="C76" s="2" t="s">
        <v>14</v>
      </c>
      <c r="D76" t="s">
        <v>89</v>
      </c>
      <c r="E76" s="3">
        <v>45922</v>
      </c>
      <c r="F76">
        <v>0</v>
      </c>
      <c r="G76" t="s">
        <v>133</v>
      </c>
      <c r="H76" s="2" t="s">
        <v>15</v>
      </c>
      <c r="I76" t="s">
        <v>91</v>
      </c>
      <c r="J76" t="s">
        <v>16</v>
      </c>
      <c r="K76" t="s">
        <v>17</v>
      </c>
      <c r="L76" s="3">
        <f t="shared" si="2"/>
        <v>45922</v>
      </c>
      <c r="M76">
        <f t="shared" si="3"/>
        <v>0</v>
      </c>
      <c r="N76">
        <v>45922</v>
      </c>
    </row>
    <row r="77" spans="1:14" x14ac:dyDescent="0.3">
      <c r="A77">
        <v>-88.952805555555599</v>
      </c>
      <c r="B77">
        <v>38.937083333333298</v>
      </c>
      <c r="C77" s="2" t="s">
        <v>14</v>
      </c>
      <c r="D77" t="s">
        <v>89</v>
      </c>
      <c r="E77" s="3">
        <v>45921</v>
      </c>
      <c r="F77">
        <v>0</v>
      </c>
      <c r="G77" t="s">
        <v>134</v>
      </c>
      <c r="H77" s="2" t="s">
        <v>15</v>
      </c>
      <c r="I77" t="s">
        <v>91</v>
      </c>
      <c r="J77" t="s">
        <v>16</v>
      </c>
      <c r="K77" t="s">
        <v>17</v>
      </c>
      <c r="L77" s="3">
        <f t="shared" si="2"/>
        <v>45921</v>
      </c>
      <c r="M77">
        <f t="shared" si="3"/>
        <v>0</v>
      </c>
      <c r="N77">
        <v>45921</v>
      </c>
    </row>
    <row r="78" spans="1:14" x14ac:dyDescent="0.3">
      <c r="A78">
        <v>-88.952805555555599</v>
      </c>
      <c r="B78">
        <v>38.937083333333298</v>
      </c>
      <c r="C78" s="2" t="s">
        <v>14</v>
      </c>
      <c r="D78" t="s">
        <v>89</v>
      </c>
      <c r="E78" s="3">
        <v>45920</v>
      </c>
      <c r="F78">
        <v>0</v>
      </c>
      <c r="G78" t="s">
        <v>135</v>
      </c>
      <c r="H78" s="2" t="s">
        <v>15</v>
      </c>
      <c r="I78" t="s">
        <v>91</v>
      </c>
      <c r="J78" t="s">
        <v>16</v>
      </c>
      <c r="K78" t="s">
        <v>17</v>
      </c>
      <c r="L78" s="3">
        <f t="shared" si="2"/>
        <v>45920</v>
      </c>
      <c r="M78">
        <f t="shared" si="3"/>
        <v>0</v>
      </c>
      <c r="N78">
        <v>45920</v>
      </c>
    </row>
    <row r="79" spans="1:14" x14ac:dyDescent="0.3">
      <c r="A79">
        <v>-88.952805555555599</v>
      </c>
      <c r="B79">
        <v>38.937083333333298</v>
      </c>
      <c r="C79" s="2" t="s">
        <v>14</v>
      </c>
      <c r="D79" t="s">
        <v>89</v>
      </c>
      <c r="E79" s="3">
        <v>45919</v>
      </c>
      <c r="F79">
        <v>0</v>
      </c>
      <c r="G79" t="s">
        <v>136</v>
      </c>
      <c r="H79" s="2" t="s">
        <v>15</v>
      </c>
      <c r="I79" t="s">
        <v>91</v>
      </c>
      <c r="J79" t="s">
        <v>16</v>
      </c>
      <c r="K79" t="s">
        <v>17</v>
      </c>
      <c r="L79" s="3">
        <f t="shared" si="2"/>
        <v>45919</v>
      </c>
      <c r="M79">
        <f t="shared" si="3"/>
        <v>0</v>
      </c>
      <c r="N79">
        <v>45919</v>
      </c>
    </row>
    <row r="80" spans="1:14" x14ac:dyDescent="0.3">
      <c r="A80">
        <v>-88.952805555555599</v>
      </c>
      <c r="B80">
        <v>38.937083333333298</v>
      </c>
      <c r="C80" s="2" t="s">
        <v>14</v>
      </c>
      <c r="D80" t="s">
        <v>89</v>
      </c>
      <c r="E80" s="3">
        <v>45918</v>
      </c>
      <c r="F80">
        <v>0</v>
      </c>
      <c r="G80" t="s">
        <v>137</v>
      </c>
      <c r="H80" s="2" t="s">
        <v>15</v>
      </c>
      <c r="I80" t="s">
        <v>91</v>
      </c>
      <c r="J80" t="s">
        <v>16</v>
      </c>
      <c r="K80" t="s">
        <v>17</v>
      </c>
      <c r="L80" s="3">
        <f t="shared" si="2"/>
        <v>45918</v>
      </c>
      <c r="M80">
        <f t="shared" si="3"/>
        <v>0</v>
      </c>
      <c r="N80">
        <v>45918</v>
      </c>
    </row>
    <row r="81" spans="1:14" x14ac:dyDescent="0.3">
      <c r="A81">
        <v>-88.952805555555599</v>
      </c>
      <c r="B81">
        <v>38.937083333333298</v>
      </c>
      <c r="C81" s="2" t="s">
        <v>14</v>
      </c>
      <c r="D81" t="s">
        <v>89</v>
      </c>
      <c r="E81" s="3">
        <v>45917</v>
      </c>
      <c r="F81">
        <v>0</v>
      </c>
      <c r="G81" t="s">
        <v>138</v>
      </c>
      <c r="H81" s="2" t="s">
        <v>15</v>
      </c>
      <c r="I81" t="s">
        <v>91</v>
      </c>
      <c r="J81" t="s">
        <v>16</v>
      </c>
      <c r="K81" t="s">
        <v>17</v>
      </c>
      <c r="L81" s="3">
        <f t="shared" si="2"/>
        <v>45917</v>
      </c>
      <c r="M81">
        <f t="shared" si="3"/>
        <v>0</v>
      </c>
      <c r="N81">
        <v>45917</v>
      </c>
    </row>
    <row r="82" spans="1:14" x14ac:dyDescent="0.3">
      <c r="A82">
        <v>-88.952805555555599</v>
      </c>
      <c r="B82">
        <v>38.937083333333298</v>
      </c>
      <c r="C82" s="2" t="s">
        <v>14</v>
      </c>
      <c r="D82" t="s">
        <v>89</v>
      </c>
      <c r="E82" s="3">
        <v>45916</v>
      </c>
      <c r="F82">
        <v>0</v>
      </c>
      <c r="G82" t="s">
        <v>139</v>
      </c>
      <c r="H82" s="2" t="s">
        <v>15</v>
      </c>
      <c r="I82" t="s">
        <v>91</v>
      </c>
      <c r="J82" t="s">
        <v>16</v>
      </c>
      <c r="K82" t="s">
        <v>17</v>
      </c>
      <c r="L82" s="3">
        <f t="shared" si="2"/>
        <v>45916</v>
      </c>
      <c r="M82">
        <f t="shared" si="3"/>
        <v>0</v>
      </c>
      <c r="N82">
        <v>45916</v>
      </c>
    </row>
    <row r="83" spans="1:14" x14ac:dyDescent="0.3">
      <c r="A83">
        <v>-88.952805555555599</v>
      </c>
      <c r="B83">
        <v>38.937083333333298</v>
      </c>
      <c r="C83" s="2" t="s">
        <v>14</v>
      </c>
      <c r="D83" t="s">
        <v>89</v>
      </c>
      <c r="E83" s="3">
        <v>45915</v>
      </c>
      <c r="F83">
        <v>0</v>
      </c>
      <c r="G83" t="s">
        <v>140</v>
      </c>
      <c r="H83" s="2" t="s">
        <v>15</v>
      </c>
      <c r="I83" t="s">
        <v>91</v>
      </c>
      <c r="J83" t="s">
        <v>16</v>
      </c>
      <c r="K83" t="s">
        <v>17</v>
      </c>
      <c r="L83" s="3">
        <f t="shared" si="2"/>
        <v>45915</v>
      </c>
      <c r="M83">
        <f t="shared" si="3"/>
        <v>0</v>
      </c>
      <c r="N83">
        <v>45915</v>
      </c>
    </row>
    <row r="84" spans="1:14" x14ac:dyDescent="0.3">
      <c r="A84">
        <v>-88.952805555555599</v>
      </c>
      <c r="B84">
        <v>38.937083333333298</v>
      </c>
      <c r="C84" s="2" t="s">
        <v>14</v>
      </c>
      <c r="D84" t="s">
        <v>89</v>
      </c>
      <c r="E84" s="3">
        <v>45914</v>
      </c>
      <c r="F84">
        <v>0</v>
      </c>
      <c r="G84" t="s">
        <v>141</v>
      </c>
      <c r="H84" s="2" t="s">
        <v>15</v>
      </c>
      <c r="I84" t="s">
        <v>91</v>
      </c>
      <c r="J84" t="s">
        <v>16</v>
      </c>
      <c r="K84" t="s">
        <v>17</v>
      </c>
      <c r="L84" s="3">
        <f t="shared" si="2"/>
        <v>45914</v>
      </c>
      <c r="M84">
        <f t="shared" si="3"/>
        <v>0</v>
      </c>
      <c r="N84">
        <v>45914</v>
      </c>
    </row>
    <row r="85" spans="1:14" x14ac:dyDescent="0.3">
      <c r="A85">
        <v>-88.952805555555599</v>
      </c>
      <c r="B85">
        <v>38.937083333333298</v>
      </c>
      <c r="C85" s="2" t="s">
        <v>14</v>
      </c>
      <c r="D85" t="s">
        <v>89</v>
      </c>
      <c r="E85" s="3">
        <v>45913</v>
      </c>
      <c r="F85">
        <v>0</v>
      </c>
      <c r="G85" t="s">
        <v>142</v>
      </c>
      <c r="H85" s="2" t="s">
        <v>15</v>
      </c>
      <c r="I85" t="s">
        <v>91</v>
      </c>
      <c r="J85" t="s">
        <v>16</v>
      </c>
      <c r="K85" t="s">
        <v>17</v>
      </c>
      <c r="L85" s="3">
        <f t="shared" si="2"/>
        <v>45913</v>
      </c>
      <c r="M85">
        <f t="shared" si="3"/>
        <v>0</v>
      </c>
      <c r="N85">
        <v>45913</v>
      </c>
    </row>
    <row r="86" spans="1:14" x14ac:dyDescent="0.3">
      <c r="A86">
        <v>-88.952805555555599</v>
      </c>
      <c r="B86">
        <v>38.937083333333298</v>
      </c>
      <c r="C86" s="2" t="s">
        <v>14</v>
      </c>
      <c r="D86" t="s">
        <v>89</v>
      </c>
      <c r="E86" s="3">
        <v>45912</v>
      </c>
      <c r="F86">
        <v>0</v>
      </c>
      <c r="G86" t="s">
        <v>143</v>
      </c>
      <c r="H86" s="2" t="s">
        <v>15</v>
      </c>
      <c r="I86" t="s">
        <v>91</v>
      </c>
      <c r="J86" t="s">
        <v>16</v>
      </c>
      <c r="K86" t="s">
        <v>17</v>
      </c>
      <c r="L86" s="3">
        <f t="shared" si="2"/>
        <v>45912</v>
      </c>
      <c r="M86">
        <f t="shared" si="3"/>
        <v>0</v>
      </c>
      <c r="N86">
        <v>45912</v>
      </c>
    </row>
    <row r="87" spans="1:14" x14ac:dyDescent="0.3">
      <c r="A87">
        <v>-88.952805555555599</v>
      </c>
      <c r="B87">
        <v>38.937083333333298</v>
      </c>
      <c r="C87" s="2" t="s">
        <v>14</v>
      </c>
      <c r="D87" t="s">
        <v>89</v>
      </c>
      <c r="E87" s="3">
        <v>45911</v>
      </c>
      <c r="F87">
        <v>0</v>
      </c>
      <c r="G87" t="s">
        <v>144</v>
      </c>
      <c r="H87" s="2" t="s">
        <v>15</v>
      </c>
      <c r="I87" t="s">
        <v>91</v>
      </c>
      <c r="J87" t="s">
        <v>16</v>
      </c>
      <c r="K87" t="s">
        <v>17</v>
      </c>
      <c r="L87" s="3">
        <f t="shared" si="2"/>
        <v>45911</v>
      </c>
      <c r="M87">
        <f t="shared" si="3"/>
        <v>0</v>
      </c>
      <c r="N87">
        <v>45911</v>
      </c>
    </row>
    <row r="88" spans="1:14" x14ac:dyDescent="0.3">
      <c r="A88">
        <v>-88.952805555555599</v>
      </c>
      <c r="B88">
        <v>38.937083333333298</v>
      </c>
      <c r="C88" s="2" t="s">
        <v>14</v>
      </c>
      <c r="D88" t="s">
        <v>89</v>
      </c>
      <c r="E88" s="3">
        <v>45910</v>
      </c>
      <c r="F88">
        <v>0</v>
      </c>
      <c r="G88" t="s">
        <v>145</v>
      </c>
      <c r="H88" s="2" t="s">
        <v>15</v>
      </c>
      <c r="I88" t="s">
        <v>91</v>
      </c>
      <c r="J88" t="s">
        <v>16</v>
      </c>
      <c r="K88" t="s">
        <v>17</v>
      </c>
      <c r="L88" s="3">
        <f t="shared" si="2"/>
        <v>45910</v>
      </c>
      <c r="M88">
        <f t="shared" si="3"/>
        <v>0</v>
      </c>
      <c r="N88">
        <v>45910</v>
      </c>
    </row>
    <row r="89" spans="1:14" x14ac:dyDescent="0.3">
      <c r="A89">
        <v>-88.952805555555599</v>
      </c>
      <c r="B89">
        <v>38.937083333333298</v>
      </c>
      <c r="C89" s="2" t="s">
        <v>14</v>
      </c>
      <c r="D89" t="s">
        <v>89</v>
      </c>
      <c r="E89" s="3">
        <v>45909</v>
      </c>
      <c r="F89">
        <v>0</v>
      </c>
      <c r="G89" t="s">
        <v>146</v>
      </c>
      <c r="H89" s="2" t="s">
        <v>15</v>
      </c>
      <c r="I89" t="s">
        <v>91</v>
      </c>
      <c r="J89" t="s">
        <v>16</v>
      </c>
      <c r="K89" t="s">
        <v>17</v>
      </c>
      <c r="L89" s="3">
        <f t="shared" si="2"/>
        <v>45909</v>
      </c>
      <c r="M89">
        <f t="shared" si="3"/>
        <v>0</v>
      </c>
      <c r="N89">
        <v>45909</v>
      </c>
    </row>
    <row r="90" spans="1:14" x14ac:dyDescent="0.3">
      <c r="A90">
        <v>-88.952805555555599</v>
      </c>
      <c r="B90">
        <v>38.937083333333298</v>
      </c>
      <c r="C90" s="2" t="s">
        <v>14</v>
      </c>
      <c r="D90" t="s">
        <v>89</v>
      </c>
      <c r="E90" s="3">
        <v>45908</v>
      </c>
      <c r="F90">
        <v>0</v>
      </c>
      <c r="G90" t="s">
        <v>147</v>
      </c>
      <c r="H90" s="2" t="s">
        <v>15</v>
      </c>
      <c r="I90" t="s">
        <v>91</v>
      </c>
      <c r="J90" t="s">
        <v>16</v>
      </c>
      <c r="K90" t="s">
        <v>17</v>
      </c>
      <c r="L90" s="3">
        <f t="shared" si="2"/>
        <v>45908</v>
      </c>
      <c r="M90">
        <f t="shared" si="3"/>
        <v>0</v>
      </c>
      <c r="N90">
        <v>45908</v>
      </c>
    </row>
    <row r="91" spans="1:14" x14ac:dyDescent="0.3">
      <c r="A91">
        <v>-88.952805555555599</v>
      </c>
      <c r="B91">
        <v>38.937083333333298</v>
      </c>
      <c r="C91" s="2" t="s">
        <v>14</v>
      </c>
      <c r="D91" t="s">
        <v>89</v>
      </c>
      <c r="E91" s="3">
        <v>45907</v>
      </c>
      <c r="F91">
        <v>0</v>
      </c>
      <c r="G91" t="s">
        <v>148</v>
      </c>
      <c r="H91" s="2" t="s">
        <v>15</v>
      </c>
      <c r="I91" t="s">
        <v>91</v>
      </c>
      <c r="J91" t="s">
        <v>16</v>
      </c>
      <c r="K91" t="s">
        <v>17</v>
      </c>
      <c r="L91" s="3">
        <f t="shared" si="2"/>
        <v>45907</v>
      </c>
      <c r="M91">
        <f t="shared" si="3"/>
        <v>0</v>
      </c>
      <c r="N91">
        <v>45907</v>
      </c>
    </row>
    <row r="92" spans="1:14" x14ac:dyDescent="0.3">
      <c r="A92">
        <v>-88.952805555555599</v>
      </c>
      <c r="B92">
        <v>38.937083333333298</v>
      </c>
      <c r="C92" s="2" t="s">
        <v>14</v>
      </c>
      <c r="D92" t="s">
        <v>89</v>
      </c>
      <c r="E92" s="3">
        <v>45906</v>
      </c>
      <c r="F92">
        <v>0</v>
      </c>
      <c r="G92" t="s">
        <v>149</v>
      </c>
      <c r="H92" s="2" t="s">
        <v>15</v>
      </c>
      <c r="I92" t="s">
        <v>91</v>
      </c>
      <c r="J92" t="s">
        <v>16</v>
      </c>
      <c r="K92" t="s">
        <v>17</v>
      </c>
      <c r="L92" s="3">
        <f t="shared" si="2"/>
        <v>45906</v>
      </c>
      <c r="M92">
        <f t="shared" si="3"/>
        <v>0</v>
      </c>
      <c r="N92">
        <v>45906</v>
      </c>
    </row>
    <row r="93" spans="1:14" x14ac:dyDescent="0.3">
      <c r="A93">
        <v>-88.952805555555599</v>
      </c>
      <c r="B93">
        <v>38.937083333333298</v>
      </c>
      <c r="C93" s="2" t="s">
        <v>14</v>
      </c>
      <c r="D93" t="s">
        <v>89</v>
      </c>
      <c r="E93" s="3">
        <v>45905</v>
      </c>
      <c r="F93">
        <v>0</v>
      </c>
      <c r="G93" t="s">
        <v>150</v>
      </c>
      <c r="H93" s="2" t="s">
        <v>15</v>
      </c>
      <c r="I93" t="s">
        <v>91</v>
      </c>
      <c r="J93" t="s">
        <v>16</v>
      </c>
      <c r="K93" t="s">
        <v>17</v>
      </c>
      <c r="L93" s="3">
        <f t="shared" si="2"/>
        <v>45905</v>
      </c>
      <c r="M93">
        <f t="shared" si="3"/>
        <v>0</v>
      </c>
      <c r="N93">
        <v>45905</v>
      </c>
    </row>
    <row r="94" spans="1:14" x14ac:dyDescent="0.3">
      <c r="A94">
        <v>-88.952805555555599</v>
      </c>
      <c r="B94">
        <v>38.937083333333298</v>
      </c>
      <c r="C94" s="2" t="s">
        <v>14</v>
      </c>
      <c r="D94" t="s">
        <v>89</v>
      </c>
      <c r="E94" s="3">
        <v>45904</v>
      </c>
      <c r="F94">
        <v>0</v>
      </c>
      <c r="G94" t="s">
        <v>151</v>
      </c>
      <c r="H94" s="2" t="s">
        <v>15</v>
      </c>
      <c r="I94" t="s">
        <v>91</v>
      </c>
      <c r="J94" t="s">
        <v>16</v>
      </c>
      <c r="K94" t="s">
        <v>17</v>
      </c>
      <c r="L94" s="3">
        <f t="shared" si="2"/>
        <v>45904</v>
      </c>
      <c r="M94">
        <f t="shared" si="3"/>
        <v>0</v>
      </c>
      <c r="N94">
        <v>45904</v>
      </c>
    </row>
    <row r="95" spans="1:14" x14ac:dyDescent="0.3">
      <c r="A95">
        <v>-88.952805555555599</v>
      </c>
      <c r="B95">
        <v>38.937083333333298</v>
      </c>
      <c r="C95" s="2" t="s">
        <v>14</v>
      </c>
      <c r="D95" t="s">
        <v>89</v>
      </c>
      <c r="E95" s="3">
        <v>45903</v>
      </c>
      <c r="F95">
        <v>0</v>
      </c>
      <c r="G95" t="s">
        <v>152</v>
      </c>
      <c r="H95" s="2" t="s">
        <v>15</v>
      </c>
      <c r="I95" t="s">
        <v>91</v>
      </c>
      <c r="J95" t="s">
        <v>16</v>
      </c>
      <c r="K95" t="s">
        <v>17</v>
      </c>
      <c r="L95" s="3">
        <f t="shared" si="2"/>
        <v>45903</v>
      </c>
      <c r="M95">
        <f t="shared" si="3"/>
        <v>0</v>
      </c>
      <c r="N95">
        <v>45903</v>
      </c>
    </row>
    <row r="96" spans="1:14" x14ac:dyDescent="0.3">
      <c r="A96">
        <v>-88.952805555555599</v>
      </c>
      <c r="B96">
        <v>38.937083333333298</v>
      </c>
      <c r="C96" s="2" t="s">
        <v>14</v>
      </c>
      <c r="D96" t="s">
        <v>89</v>
      </c>
      <c r="E96" s="3">
        <v>45902</v>
      </c>
      <c r="F96">
        <v>0</v>
      </c>
      <c r="G96" t="s">
        <v>153</v>
      </c>
      <c r="H96" s="2" t="s">
        <v>15</v>
      </c>
      <c r="I96" t="s">
        <v>91</v>
      </c>
      <c r="J96" t="s">
        <v>16</v>
      </c>
      <c r="K96" t="s">
        <v>17</v>
      </c>
      <c r="L96" s="3">
        <f t="shared" si="2"/>
        <v>45902</v>
      </c>
      <c r="M96">
        <f t="shared" si="3"/>
        <v>0</v>
      </c>
      <c r="N96">
        <v>45902</v>
      </c>
    </row>
    <row r="97" spans="1:14" x14ac:dyDescent="0.3">
      <c r="A97">
        <v>-88.952805555555599</v>
      </c>
      <c r="B97">
        <v>38.937083333333298</v>
      </c>
      <c r="C97" s="2" t="s">
        <v>14</v>
      </c>
      <c r="D97" t="s">
        <v>89</v>
      </c>
      <c r="E97" s="3">
        <v>45901</v>
      </c>
      <c r="F97">
        <v>0</v>
      </c>
      <c r="G97" t="s">
        <v>154</v>
      </c>
      <c r="H97" s="2" t="s">
        <v>15</v>
      </c>
      <c r="I97" t="s">
        <v>91</v>
      </c>
      <c r="J97" t="s">
        <v>16</v>
      </c>
      <c r="K97" t="s">
        <v>17</v>
      </c>
      <c r="L97" s="3">
        <f t="shared" si="2"/>
        <v>45901</v>
      </c>
      <c r="M97">
        <f t="shared" si="3"/>
        <v>0</v>
      </c>
      <c r="N97">
        <v>45901</v>
      </c>
    </row>
    <row r="98" spans="1:14" x14ac:dyDescent="0.3">
      <c r="A98">
        <v>-88.952805555555599</v>
      </c>
      <c r="B98">
        <v>38.937083333333298</v>
      </c>
      <c r="C98" s="2" t="s">
        <v>14</v>
      </c>
      <c r="D98" t="s">
        <v>89</v>
      </c>
      <c r="E98" s="3">
        <v>45900</v>
      </c>
      <c r="F98">
        <v>0</v>
      </c>
      <c r="G98" t="s">
        <v>155</v>
      </c>
      <c r="H98" s="2" t="s">
        <v>15</v>
      </c>
      <c r="I98" t="s">
        <v>91</v>
      </c>
      <c r="J98" t="s">
        <v>16</v>
      </c>
      <c r="K98" t="s">
        <v>17</v>
      </c>
      <c r="L98" s="3">
        <f t="shared" si="2"/>
        <v>45900</v>
      </c>
      <c r="M98">
        <f t="shared" si="3"/>
        <v>0</v>
      </c>
      <c r="N98">
        <v>45900</v>
      </c>
    </row>
    <row r="99" spans="1:14" x14ac:dyDescent="0.3">
      <c r="A99">
        <v>-88.952805555555599</v>
      </c>
      <c r="B99">
        <v>38.937083333333298</v>
      </c>
      <c r="C99" s="2" t="s">
        <v>14</v>
      </c>
      <c r="D99" t="s">
        <v>89</v>
      </c>
      <c r="E99" s="3">
        <v>45899</v>
      </c>
      <c r="F99">
        <v>0</v>
      </c>
      <c r="G99" t="s">
        <v>111</v>
      </c>
      <c r="H99" s="2" t="s">
        <v>15</v>
      </c>
      <c r="I99" t="s">
        <v>91</v>
      </c>
      <c r="J99" t="s">
        <v>16</v>
      </c>
      <c r="K99" t="s">
        <v>17</v>
      </c>
      <c r="L99" s="3">
        <f t="shared" si="2"/>
        <v>45899</v>
      </c>
      <c r="M99">
        <f t="shared" si="3"/>
        <v>0</v>
      </c>
      <c r="N99">
        <v>45899</v>
      </c>
    </row>
    <row r="100" spans="1:14" x14ac:dyDescent="0.3">
      <c r="A100">
        <v>-88.952805555555599</v>
      </c>
      <c r="B100">
        <v>38.937083333333298</v>
      </c>
      <c r="C100" s="2" t="s">
        <v>14</v>
      </c>
      <c r="D100" t="s">
        <v>89</v>
      </c>
      <c r="E100" s="3">
        <v>45898</v>
      </c>
      <c r="F100">
        <v>0</v>
      </c>
      <c r="G100" t="s">
        <v>111</v>
      </c>
      <c r="H100" s="2" t="s">
        <v>15</v>
      </c>
      <c r="I100" t="s">
        <v>91</v>
      </c>
      <c r="J100" t="s">
        <v>16</v>
      </c>
      <c r="K100" t="s">
        <v>17</v>
      </c>
      <c r="L100" s="3">
        <f t="shared" si="2"/>
        <v>45898</v>
      </c>
      <c r="M100">
        <f t="shared" si="3"/>
        <v>0</v>
      </c>
      <c r="N100">
        <v>45898</v>
      </c>
    </row>
    <row r="101" spans="1:14" x14ac:dyDescent="0.3">
      <c r="A101">
        <v>-88.952805555555599</v>
      </c>
      <c r="B101">
        <v>38.937083333333298</v>
      </c>
      <c r="C101" s="2" t="s">
        <v>14</v>
      </c>
      <c r="D101" t="s">
        <v>89</v>
      </c>
      <c r="E101" s="3">
        <v>45897</v>
      </c>
      <c r="F101">
        <v>0.01</v>
      </c>
      <c r="G101" t="s">
        <v>156</v>
      </c>
      <c r="H101" s="2" t="s">
        <v>15</v>
      </c>
      <c r="I101" t="s">
        <v>91</v>
      </c>
      <c r="J101" t="s">
        <v>16</v>
      </c>
      <c r="K101" t="s">
        <v>17</v>
      </c>
      <c r="L101" s="3">
        <f t="shared" si="2"/>
        <v>45897</v>
      </c>
      <c r="M101">
        <f t="shared" si="3"/>
        <v>2.8316846591999999E-4</v>
      </c>
      <c r="N101">
        <v>45897</v>
      </c>
    </row>
    <row r="102" spans="1:14" x14ac:dyDescent="0.3">
      <c r="A102">
        <v>-88.952805555555599</v>
      </c>
      <c r="B102">
        <v>38.937083333333298</v>
      </c>
      <c r="C102" s="2" t="s">
        <v>14</v>
      </c>
      <c r="D102" t="s">
        <v>89</v>
      </c>
      <c r="E102" s="3">
        <v>45896</v>
      </c>
      <c r="F102">
        <v>0.01</v>
      </c>
      <c r="G102" t="s">
        <v>111</v>
      </c>
      <c r="H102" s="2" t="s">
        <v>15</v>
      </c>
      <c r="I102" t="s">
        <v>91</v>
      </c>
      <c r="J102" t="s">
        <v>16</v>
      </c>
      <c r="K102" t="s">
        <v>17</v>
      </c>
      <c r="L102" s="3">
        <f t="shared" si="2"/>
        <v>45896</v>
      </c>
      <c r="M102">
        <f t="shared" si="3"/>
        <v>2.8316846591999999E-4</v>
      </c>
      <c r="N102">
        <v>45896</v>
      </c>
    </row>
    <row r="103" spans="1:14" x14ac:dyDescent="0.3">
      <c r="A103">
        <v>-88.952805555555599</v>
      </c>
      <c r="B103">
        <v>38.937083333333298</v>
      </c>
      <c r="C103" s="2" t="s">
        <v>14</v>
      </c>
      <c r="D103" t="s">
        <v>89</v>
      </c>
      <c r="E103" s="3">
        <v>45895</v>
      </c>
      <c r="F103">
        <v>0.02</v>
      </c>
      <c r="G103" t="s">
        <v>111</v>
      </c>
      <c r="H103" s="2" t="s">
        <v>15</v>
      </c>
      <c r="I103" t="s">
        <v>91</v>
      </c>
      <c r="J103" t="s">
        <v>16</v>
      </c>
      <c r="K103" t="s">
        <v>17</v>
      </c>
      <c r="L103" s="3">
        <f t="shared" si="2"/>
        <v>45895</v>
      </c>
      <c r="M103">
        <f t="shared" si="3"/>
        <v>5.6633693183999999E-4</v>
      </c>
      <c r="N103">
        <v>45895</v>
      </c>
    </row>
    <row r="104" spans="1:14" x14ac:dyDescent="0.3">
      <c r="A104">
        <v>-88.952805555555599</v>
      </c>
      <c r="B104">
        <v>38.937083333333298</v>
      </c>
      <c r="C104" s="2" t="s">
        <v>14</v>
      </c>
      <c r="D104" t="s">
        <v>89</v>
      </c>
      <c r="E104" s="3">
        <v>45894</v>
      </c>
      <c r="F104">
        <v>0.03</v>
      </c>
      <c r="G104" t="s">
        <v>157</v>
      </c>
      <c r="H104" s="2" t="s">
        <v>15</v>
      </c>
      <c r="I104" t="s">
        <v>91</v>
      </c>
      <c r="J104" t="s">
        <v>16</v>
      </c>
      <c r="K104" t="s">
        <v>17</v>
      </c>
      <c r="L104" s="3">
        <f t="shared" si="2"/>
        <v>45894</v>
      </c>
      <c r="M104">
        <f t="shared" si="3"/>
        <v>8.4950539776000003E-4</v>
      </c>
      <c r="N104">
        <v>45894</v>
      </c>
    </row>
    <row r="105" spans="1:14" x14ac:dyDescent="0.3">
      <c r="A105">
        <v>-88.952805555555599</v>
      </c>
      <c r="B105">
        <v>38.937083333333298</v>
      </c>
      <c r="C105" s="2" t="s">
        <v>14</v>
      </c>
      <c r="D105" t="s">
        <v>89</v>
      </c>
      <c r="E105" s="3">
        <v>45893</v>
      </c>
      <c r="F105">
        <v>0.04</v>
      </c>
      <c r="G105" t="s">
        <v>111</v>
      </c>
      <c r="H105" s="2" t="s">
        <v>15</v>
      </c>
      <c r="I105" t="s">
        <v>91</v>
      </c>
      <c r="J105" t="s">
        <v>16</v>
      </c>
      <c r="K105" t="s">
        <v>17</v>
      </c>
      <c r="L105" s="3">
        <f t="shared" si="2"/>
        <v>45893</v>
      </c>
      <c r="M105">
        <f t="shared" si="3"/>
        <v>1.13267386368E-3</v>
      </c>
      <c r="N105">
        <v>45893</v>
      </c>
    </row>
    <row r="106" spans="1:14" x14ac:dyDescent="0.3">
      <c r="A106">
        <v>-88.952805555555599</v>
      </c>
      <c r="B106">
        <v>38.937083333333298</v>
      </c>
      <c r="C106" s="2" t="s">
        <v>14</v>
      </c>
      <c r="D106" t="s">
        <v>89</v>
      </c>
      <c r="E106" s="3">
        <v>45892</v>
      </c>
      <c r="F106">
        <v>0.04</v>
      </c>
      <c r="G106" t="s">
        <v>111</v>
      </c>
      <c r="H106" s="2" t="s">
        <v>15</v>
      </c>
      <c r="I106" t="s">
        <v>91</v>
      </c>
      <c r="J106" t="s">
        <v>16</v>
      </c>
      <c r="K106" t="s">
        <v>17</v>
      </c>
      <c r="L106" s="3">
        <f t="shared" si="2"/>
        <v>45892</v>
      </c>
      <c r="M106">
        <f t="shared" si="3"/>
        <v>1.13267386368E-3</v>
      </c>
      <c r="N106">
        <v>45892</v>
      </c>
    </row>
    <row r="107" spans="1:14" x14ac:dyDescent="0.3">
      <c r="A107">
        <v>-88.952805555555599</v>
      </c>
      <c r="B107">
        <v>38.937083333333298</v>
      </c>
      <c r="C107" s="2" t="s">
        <v>14</v>
      </c>
      <c r="D107" t="s">
        <v>89</v>
      </c>
      <c r="E107" s="3">
        <v>45891</v>
      </c>
      <c r="F107">
        <v>0.05</v>
      </c>
      <c r="G107" t="s">
        <v>111</v>
      </c>
      <c r="H107" s="2" t="s">
        <v>15</v>
      </c>
      <c r="I107" t="s">
        <v>91</v>
      </c>
      <c r="J107" t="s">
        <v>16</v>
      </c>
      <c r="K107" t="s">
        <v>17</v>
      </c>
      <c r="L107" s="3">
        <f t="shared" si="2"/>
        <v>45891</v>
      </c>
      <c r="M107">
        <f t="shared" si="3"/>
        <v>1.4158423296000001E-3</v>
      </c>
      <c r="N107">
        <v>45891</v>
      </c>
    </row>
    <row r="108" spans="1:14" x14ac:dyDescent="0.3">
      <c r="A108">
        <v>-88.952805555555599</v>
      </c>
      <c r="B108">
        <v>38.937083333333298</v>
      </c>
      <c r="C108" s="2" t="s">
        <v>14</v>
      </c>
      <c r="D108" t="s">
        <v>89</v>
      </c>
      <c r="E108" s="3">
        <v>45890</v>
      </c>
      <c r="F108">
        <v>0.05</v>
      </c>
      <c r="G108" t="s">
        <v>111</v>
      </c>
      <c r="H108" s="2" t="s">
        <v>15</v>
      </c>
      <c r="I108" t="s">
        <v>91</v>
      </c>
      <c r="J108" t="s">
        <v>16</v>
      </c>
      <c r="K108" t="s">
        <v>17</v>
      </c>
      <c r="L108" s="3">
        <f t="shared" si="2"/>
        <v>45890</v>
      </c>
      <c r="M108">
        <f t="shared" si="3"/>
        <v>1.4158423296000001E-3</v>
      </c>
      <c r="N108">
        <v>45890</v>
      </c>
    </row>
    <row r="109" spans="1:14" x14ac:dyDescent="0.3">
      <c r="A109">
        <v>-88.952805555555599</v>
      </c>
      <c r="B109">
        <v>38.937083333333298</v>
      </c>
      <c r="C109" s="2" t="s">
        <v>14</v>
      </c>
      <c r="D109" t="s">
        <v>89</v>
      </c>
      <c r="E109" s="3">
        <v>45889</v>
      </c>
      <c r="F109">
        <v>0.05</v>
      </c>
      <c r="G109" t="s">
        <v>111</v>
      </c>
      <c r="H109" s="2" t="s">
        <v>15</v>
      </c>
      <c r="I109" t="s">
        <v>91</v>
      </c>
      <c r="J109" t="s">
        <v>16</v>
      </c>
      <c r="K109" t="s">
        <v>17</v>
      </c>
      <c r="L109" s="3">
        <f t="shared" si="2"/>
        <v>45889</v>
      </c>
      <c r="M109">
        <f t="shared" si="3"/>
        <v>1.4158423296000001E-3</v>
      </c>
      <c r="N109">
        <v>45889</v>
      </c>
    </row>
    <row r="110" spans="1:14" x14ac:dyDescent="0.3">
      <c r="A110">
        <v>-88.952805555555599</v>
      </c>
      <c r="B110">
        <v>38.937083333333298</v>
      </c>
      <c r="C110" s="2" t="s">
        <v>14</v>
      </c>
      <c r="D110" t="s">
        <v>89</v>
      </c>
      <c r="E110" s="3">
        <v>45888</v>
      </c>
      <c r="F110">
        <v>0.06</v>
      </c>
      <c r="G110" t="s">
        <v>111</v>
      </c>
      <c r="H110" s="2" t="s">
        <v>15</v>
      </c>
      <c r="I110" t="s">
        <v>91</v>
      </c>
      <c r="J110" t="s">
        <v>16</v>
      </c>
      <c r="K110" t="s">
        <v>17</v>
      </c>
      <c r="L110" s="3">
        <f t="shared" si="2"/>
        <v>45888</v>
      </c>
      <c r="M110">
        <f t="shared" si="3"/>
        <v>1.6990107955200001E-3</v>
      </c>
      <c r="N110">
        <v>45888</v>
      </c>
    </row>
    <row r="111" spans="1:14" x14ac:dyDescent="0.3">
      <c r="A111">
        <v>-88.952805555555599</v>
      </c>
      <c r="B111">
        <v>38.937083333333298</v>
      </c>
      <c r="C111" s="2" t="s">
        <v>14</v>
      </c>
      <c r="D111" t="s">
        <v>89</v>
      </c>
      <c r="E111" s="3">
        <v>45887</v>
      </c>
      <c r="F111">
        <v>7.0000000000000007E-2</v>
      </c>
      <c r="G111" t="s">
        <v>111</v>
      </c>
      <c r="H111" s="2" t="s">
        <v>15</v>
      </c>
      <c r="I111" t="s">
        <v>91</v>
      </c>
      <c r="J111" t="s">
        <v>16</v>
      </c>
      <c r="K111" t="s">
        <v>17</v>
      </c>
      <c r="L111" s="3">
        <f t="shared" si="2"/>
        <v>45887</v>
      </c>
      <c r="M111">
        <f t="shared" si="3"/>
        <v>1.9821792614400004E-3</v>
      </c>
      <c r="N111">
        <v>45887</v>
      </c>
    </row>
    <row r="112" spans="1:14" x14ac:dyDescent="0.3">
      <c r="A112">
        <v>-88.952805555555599</v>
      </c>
      <c r="B112">
        <v>38.937083333333298</v>
      </c>
      <c r="C112" s="2" t="s">
        <v>14</v>
      </c>
      <c r="D112" t="s">
        <v>89</v>
      </c>
      <c r="E112" s="3">
        <v>45886</v>
      </c>
      <c r="F112">
        <v>0.08</v>
      </c>
      <c r="G112" t="s">
        <v>111</v>
      </c>
      <c r="H112" s="2" t="s">
        <v>15</v>
      </c>
      <c r="I112" t="s">
        <v>91</v>
      </c>
      <c r="J112" t="s">
        <v>16</v>
      </c>
      <c r="K112" t="s">
        <v>17</v>
      </c>
      <c r="L112" s="3">
        <f t="shared" si="2"/>
        <v>45886</v>
      </c>
      <c r="M112">
        <f t="shared" si="3"/>
        <v>2.2653477273599999E-3</v>
      </c>
      <c r="N112">
        <v>45886</v>
      </c>
    </row>
    <row r="113" spans="1:14" x14ac:dyDescent="0.3">
      <c r="A113">
        <v>-88.952805555555599</v>
      </c>
      <c r="B113">
        <v>38.937083333333298</v>
      </c>
      <c r="C113" s="2" t="s">
        <v>14</v>
      </c>
      <c r="D113" t="s">
        <v>89</v>
      </c>
      <c r="E113" s="3">
        <v>45885</v>
      </c>
      <c r="F113">
        <v>0.09</v>
      </c>
      <c r="G113" t="s">
        <v>111</v>
      </c>
      <c r="H113" s="2" t="s">
        <v>15</v>
      </c>
      <c r="I113" t="s">
        <v>91</v>
      </c>
      <c r="J113" t="s">
        <v>16</v>
      </c>
      <c r="K113" t="s">
        <v>17</v>
      </c>
      <c r="L113" s="3">
        <f t="shared" si="2"/>
        <v>45885</v>
      </c>
      <c r="M113">
        <f t="shared" si="3"/>
        <v>2.5485161932799999E-3</v>
      </c>
      <c r="N113">
        <v>45885</v>
      </c>
    </row>
    <row r="114" spans="1:14" x14ac:dyDescent="0.3">
      <c r="A114">
        <v>-88.952805555555599</v>
      </c>
      <c r="B114">
        <v>38.937083333333298</v>
      </c>
      <c r="C114" s="2" t="s">
        <v>14</v>
      </c>
      <c r="D114" t="s">
        <v>89</v>
      </c>
      <c r="E114" s="3">
        <v>45884</v>
      </c>
      <c r="F114">
        <v>0.11</v>
      </c>
      <c r="G114" t="s">
        <v>111</v>
      </c>
      <c r="H114" s="2" t="s">
        <v>15</v>
      </c>
      <c r="I114" t="s">
        <v>91</v>
      </c>
      <c r="J114" t="s">
        <v>16</v>
      </c>
      <c r="K114" t="s">
        <v>17</v>
      </c>
      <c r="L114" s="3">
        <f t="shared" si="2"/>
        <v>45884</v>
      </c>
      <c r="M114">
        <f t="shared" si="3"/>
        <v>3.1148531251200002E-3</v>
      </c>
      <c r="N114">
        <v>45884</v>
      </c>
    </row>
    <row r="115" spans="1:14" x14ac:dyDescent="0.3">
      <c r="A115">
        <v>-88.952805555555599</v>
      </c>
      <c r="B115">
        <v>38.937083333333298</v>
      </c>
      <c r="C115" s="2" t="s">
        <v>14</v>
      </c>
      <c r="D115" t="s">
        <v>89</v>
      </c>
      <c r="E115" s="3">
        <v>45883</v>
      </c>
      <c r="F115">
        <v>0.12</v>
      </c>
      <c r="G115" t="s">
        <v>111</v>
      </c>
      <c r="H115" s="2" t="s">
        <v>15</v>
      </c>
      <c r="I115" t="s">
        <v>91</v>
      </c>
      <c r="J115" t="s">
        <v>16</v>
      </c>
      <c r="K115" t="s">
        <v>17</v>
      </c>
      <c r="L115" s="3">
        <f t="shared" si="2"/>
        <v>45883</v>
      </c>
      <c r="M115">
        <f t="shared" si="3"/>
        <v>3.3980215910400001E-3</v>
      </c>
      <c r="N115">
        <v>45883</v>
      </c>
    </row>
    <row r="116" spans="1:14" x14ac:dyDescent="0.3">
      <c r="A116">
        <v>-88.952805555555599</v>
      </c>
      <c r="B116">
        <v>38.937083333333298</v>
      </c>
      <c r="C116" s="2" t="s">
        <v>14</v>
      </c>
      <c r="D116" t="s">
        <v>89</v>
      </c>
      <c r="E116" s="3">
        <v>45882</v>
      </c>
      <c r="F116">
        <v>0.14000000000000001</v>
      </c>
      <c r="G116" t="s">
        <v>111</v>
      </c>
      <c r="H116" s="2" t="s">
        <v>15</v>
      </c>
      <c r="I116" t="s">
        <v>91</v>
      </c>
      <c r="J116" t="s">
        <v>16</v>
      </c>
      <c r="K116" t="s">
        <v>17</v>
      </c>
      <c r="L116" s="3">
        <f t="shared" si="2"/>
        <v>45882</v>
      </c>
      <c r="M116">
        <f t="shared" si="3"/>
        <v>3.9643585228800009E-3</v>
      </c>
      <c r="N116">
        <v>45882</v>
      </c>
    </row>
    <row r="117" spans="1:14" x14ac:dyDescent="0.3">
      <c r="A117">
        <v>-88.952805555555599</v>
      </c>
      <c r="B117">
        <v>38.937083333333298</v>
      </c>
      <c r="C117" s="2" t="s">
        <v>14</v>
      </c>
      <c r="D117" t="s">
        <v>89</v>
      </c>
      <c r="E117" s="3">
        <v>45881</v>
      </c>
      <c r="F117">
        <v>0.17</v>
      </c>
      <c r="G117" t="s">
        <v>111</v>
      </c>
      <c r="H117" s="2" t="s">
        <v>15</v>
      </c>
      <c r="I117" t="s">
        <v>91</v>
      </c>
      <c r="J117" t="s">
        <v>16</v>
      </c>
      <c r="K117" t="s">
        <v>17</v>
      </c>
      <c r="L117" s="3">
        <f t="shared" si="2"/>
        <v>45881</v>
      </c>
      <c r="M117">
        <f t="shared" si="3"/>
        <v>4.8138639206400007E-3</v>
      </c>
      <c r="N117">
        <v>45881</v>
      </c>
    </row>
    <row r="118" spans="1:14" x14ac:dyDescent="0.3">
      <c r="A118">
        <v>-88.952805555555599</v>
      </c>
      <c r="B118">
        <v>38.937083333333298</v>
      </c>
      <c r="C118" s="2" t="s">
        <v>14</v>
      </c>
      <c r="D118" t="s">
        <v>89</v>
      </c>
      <c r="E118" s="3">
        <v>45880</v>
      </c>
      <c r="F118">
        <v>0.23</v>
      </c>
      <c r="G118" t="s">
        <v>111</v>
      </c>
      <c r="H118" s="2" t="s">
        <v>15</v>
      </c>
      <c r="I118" t="s">
        <v>91</v>
      </c>
      <c r="J118" t="s">
        <v>16</v>
      </c>
      <c r="K118" t="s">
        <v>17</v>
      </c>
      <c r="L118" s="3">
        <f t="shared" si="2"/>
        <v>45880</v>
      </c>
      <c r="M118">
        <f t="shared" si="3"/>
        <v>6.5128747161600003E-3</v>
      </c>
      <c r="N118">
        <v>45880</v>
      </c>
    </row>
    <row r="119" spans="1:14" x14ac:dyDescent="0.3">
      <c r="A119">
        <v>-88.952805555555599</v>
      </c>
      <c r="B119">
        <v>38.937083333333298</v>
      </c>
      <c r="C119" s="2" t="s">
        <v>14</v>
      </c>
      <c r="D119" t="s">
        <v>89</v>
      </c>
      <c r="E119" s="3">
        <v>45879</v>
      </c>
      <c r="F119">
        <v>0.28000000000000003</v>
      </c>
      <c r="G119" t="s">
        <v>111</v>
      </c>
      <c r="H119" s="2" t="s">
        <v>15</v>
      </c>
      <c r="I119" t="s">
        <v>91</v>
      </c>
      <c r="J119" t="s">
        <v>16</v>
      </c>
      <c r="K119" t="s">
        <v>17</v>
      </c>
      <c r="L119" s="3">
        <f t="shared" si="2"/>
        <v>45879</v>
      </c>
      <c r="M119">
        <f t="shared" si="3"/>
        <v>7.9287170457600017E-3</v>
      </c>
      <c r="N119">
        <v>45879</v>
      </c>
    </row>
    <row r="120" spans="1:14" x14ac:dyDescent="0.3">
      <c r="A120">
        <v>-88.952805555555599</v>
      </c>
      <c r="B120">
        <v>38.937083333333298</v>
      </c>
      <c r="C120" s="2" t="s">
        <v>14</v>
      </c>
      <c r="D120" t="s">
        <v>89</v>
      </c>
      <c r="E120" s="3">
        <v>45878</v>
      </c>
      <c r="F120">
        <v>0.36</v>
      </c>
      <c r="G120" t="s">
        <v>111</v>
      </c>
      <c r="H120" s="2" t="s">
        <v>15</v>
      </c>
      <c r="I120" t="s">
        <v>91</v>
      </c>
      <c r="J120" t="s">
        <v>16</v>
      </c>
      <c r="K120" t="s">
        <v>17</v>
      </c>
      <c r="L120" s="3">
        <f t="shared" si="2"/>
        <v>45878</v>
      </c>
      <c r="M120">
        <f t="shared" si="3"/>
        <v>1.019406477312E-2</v>
      </c>
      <c r="N120">
        <v>45878</v>
      </c>
    </row>
    <row r="121" spans="1:14" x14ac:dyDescent="0.3">
      <c r="A121">
        <v>-88.952805555555599</v>
      </c>
      <c r="B121">
        <v>38.937083333333298</v>
      </c>
      <c r="C121" s="2" t="s">
        <v>14</v>
      </c>
      <c r="D121" t="s">
        <v>89</v>
      </c>
      <c r="E121" s="3">
        <v>45877</v>
      </c>
      <c r="F121">
        <v>0.47</v>
      </c>
      <c r="G121" t="s">
        <v>111</v>
      </c>
      <c r="H121" s="2" t="s">
        <v>15</v>
      </c>
      <c r="I121" t="s">
        <v>91</v>
      </c>
      <c r="J121" t="s">
        <v>16</v>
      </c>
      <c r="K121" t="s">
        <v>17</v>
      </c>
      <c r="L121" s="3">
        <f t="shared" si="2"/>
        <v>45877</v>
      </c>
      <c r="M121">
        <f t="shared" si="3"/>
        <v>1.330891789824E-2</v>
      </c>
      <c r="N121">
        <v>45877</v>
      </c>
    </row>
    <row r="122" spans="1:14" x14ac:dyDescent="0.3">
      <c r="A122">
        <v>-88.952805555555599</v>
      </c>
      <c r="B122">
        <v>38.937083333333298</v>
      </c>
      <c r="C122" s="2" t="s">
        <v>14</v>
      </c>
      <c r="D122" t="s">
        <v>89</v>
      </c>
      <c r="E122" s="3">
        <v>45876</v>
      </c>
      <c r="F122">
        <v>0.61</v>
      </c>
      <c r="G122" t="s">
        <v>111</v>
      </c>
      <c r="H122" s="2" t="s">
        <v>15</v>
      </c>
      <c r="I122" t="s">
        <v>91</v>
      </c>
      <c r="J122" t="s">
        <v>16</v>
      </c>
      <c r="K122" t="s">
        <v>17</v>
      </c>
      <c r="L122" s="3">
        <f t="shared" si="2"/>
        <v>45876</v>
      </c>
      <c r="M122">
        <f t="shared" si="3"/>
        <v>1.7273276421120001E-2</v>
      </c>
      <c r="N122">
        <v>45876</v>
      </c>
    </row>
    <row r="123" spans="1:14" x14ac:dyDescent="0.3">
      <c r="A123">
        <v>-88.952805555555599</v>
      </c>
      <c r="B123">
        <v>38.937083333333298</v>
      </c>
      <c r="C123" s="2" t="s">
        <v>14</v>
      </c>
      <c r="D123" t="s">
        <v>89</v>
      </c>
      <c r="E123" s="3">
        <v>45875</v>
      </c>
      <c r="F123">
        <v>0.8</v>
      </c>
      <c r="G123" t="s">
        <v>158</v>
      </c>
      <c r="H123" s="2" t="s">
        <v>15</v>
      </c>
      <c r="I123" t="s">
        <v>91</v>
      </c>
      <c r="J123" t="s">
        <v>16</v>
      </c>
      <c r="K123" t="s">
        <v>17</v>
      </c>
      <c r="L123" s="3">
        <f t="shared" si="2"/>
        <v>45875</v>
      </c>
      <c r="M123">
        <f t="shared" si="3"/>
        <v>2.2653477273600002E-2</v>
      </c>
      <c r="N123">
        <v>45875</v>
      </c>
    </row>
    <row r="124" spans="1:14" x14ac:dyDescent="0.3">
      <c r="A124">
        <v>-88.952805555555599</v>
      </c>
      <c r="B124">
        <v>38.937083333333298</v>
      </c>
      <c r="C124" s="2" t="s">
        <v>14</v>
      </c>
      <c r="D124" t="s">
        <v>89</v>
      </c>
      <c r="E124" s="3">
        <v>45874</v>
      </c>
      <c r="F124">
        <v>1.08</v>
      </c>
      <c r="G124" t="s">
        <v>158</v>
      </c>
      <c r="H124" s="2" t="s">
        <v>15</v>
      </c>
      <c r="I124" t="s">
        <v>91</v>
      </c>
      <c r="J124" t="s">
        <v>16</v>
      </c>
      <c r="K124" t="s">
        <v>17</v>
      </c>
      <c r="L124" s="3">
        <f t="shared" si="2"/>
        <v>45874</v>
      </c>
      <c r="M124">
        <f t="shared" si="3"/>
        <v>3.0582194319360004E-2</v>
      </c>
      <c r="N124">
        <v>45874</v>
      </c>
    </row>
    <row r="125" spans="1:14" x14ac:dyDescent="0.3">
      <c r="A125">
        <v>-88.952805555555599</v>
      </c>
      <c r="B125">
        <v>38.937083333333298</v>
      </c>
      <c r="C125" s="2" t="s">
        <v>14</v>
      </c>
      <c r="D125" t="s">
        <v>89</v>
      </c>
      <c r="E125" s="3">
        <v>45873</v>
      </c>
      <c r="F125">
        <v>1.03</v>
      </c>
      <c r="G125" t="s">
        <v>158</v>
      </c>
      <c r="H125" s="2" t="s">
        <v>15</v>
      </c>
      <c r="I125" t="s">
        <v>91</v>
      </c>
      <c r="J125" t="s">
        <v>16</v>
      </c>
      <c r="K125" t="s">
        <v>17</v>
      </c>
      <c r="L125" s="3">
        <f t="shared" si="2"/>
        <v>45873</v>
      </c>
      <c r="M125">
        <f t="shared" si="3"/>
        <v>2.9166351989760003E-2</v>
      </c>
      <c r="N125">
        <v>45873</v>
      </c>
    </row>
    <row r="126" spans="1:14" x14ac:dyDescent="0.3">
      <c r="A126">
        <v>-88.952805555555599</v>
      </c>
      <c r="B126">
        <v>38.937083333333298</v>
      </c>
      <c r="C126" s="2" t="s">
        <v>14</v>
      </c>
      <c r="D126" t="s">
        <v>89</v>
      </c>
      <c r="E126" s="3">
        <v>45872</v>
      </c>
      <c r="F126">
        <v>1.2</v>
      </c>
      <c r="G126" t="s">
        <v>158</v>
      </c>
      <c r="H126" s="2" t="s">
        <v>15</v>
      </c>
      <c r="I126" t="s">
        <v>91</v>
      </c>
      <c r="J126" t="s">
        <v>16</v>
      </c>
      <c r="K126" t="s">
        <v>17</v>
      </c>
      <c r="L126" s="3">
        <f t="shared" si="2"/>
        <v>45872</v>
      </c>
      <c r="M126">
        <f t="shared" si="3"/>
        <v>3.39802159104E-2</v>
      </c>
      <c r="N126">
        <v>45872</v>
      </c>
    </row>
    <row r="127" spans="1:14" x14ac:dyDescent="0.3">
      <c r="A127">
        <v>-88.952805555555599</v>
      </c>
      <c r="B127">
        <v>38.937083333333298</v>
      </c>
      <c r="C127" s="2" t="s">
        <v>14</v>
      </c>
      <c r="D127" t="s">
        <v>89</v>
      </c>
      <c r="E127" s="3">
        <v>45871</v>
      </c>
      <c r="F127">
        <v>1.59</v>
      </c>
      <c r="G127" t="s">
        <v>158</v>
      </c>
      <c r="H127" s="2" t="s">
        <v>15</v>
      </c>
      <c r="I127" t="s">
        <v>91</v>
      </c>
      <c r="J127" t="s">
        <v>16</v>
      </c>
      <c r="K127" t="s">
        <v>17</v>
      </c>
      <c r="L127" s="3">
        <f t="shared" si="2"/>
        <v>45871</v>
      </c>
      <c r="M127">
        <f t="shared" si="3"/>
        <v>4.5023786081280007E-2</v>
      </c>
      <c r="N127">
        <v>45871</v>
      </c>
    </row>
    <row r="128" spans="1:14" x14ac:dyDescent="0.3">
      <c r="A128">
        <v>-88.952805555555599</v>
      </c>
      <c r="B128">
        <v>38.937083333333298</v>
      </c>
      <c r="C128" s="2" t="s">
        <v>14</v>
      </c>
      <c r="D128" t="s">
        <v>89</v>
      </c>
      <c r="E128" s="3">
        <v>45870</v>
      </c>
      <c r="F128">
        <v>1.95</v>
      </c>
      <c r="G128" t="s">
        <v>158</v>
      </c>
      <c r="H128" s="2" t="s">
        <v>15</v>
      </c>
      <c r="I128" t="s">
        <v>91</v>
      </c>
      <c r="J128" t="s">
        <v>16</v>
      </c>
      <c r="K128" t="s">
        <v>17</v>
      </c>
      <c r="L128" s="3">
        <f t="shared" si="2"/>
        <v>45870</v>
      </c>
      <c r="M128">
        <f t="shared" si="3"/>
        <v>5.5217850854400001E-2</v>
      </c>
      <c r="N128">
        <v>45870</v>
      </c>
    </row>
    <row r="129" spans="1:14" x14ac:dyDescent="0.3">
      <c r="A129">
        <v>-88.952805555555599</v>
      </c>
      <c r="B129">
        <v>38.937083333333298</v>
      </c>
      <c r="C129" s="2" t="s">
        <v>14</v>
      </c>
      <c r="D129" t="s">
        <v>89</v>
      </c>
      <c r="E129" s="3">
        <v>45869</v>
      </c>
      <c r="F129">
        <v>2.27</v>
      </c>
      <c r="G129" t="s">
        <v>158</v>
      </c>
      <c r="H129" s="2" t="s">
        <v>15</v>
      </c>
      <c r="I129" t="s">
        <v>91</v>
      </c>
      <c r="J129" t="s">
        <v>16</v>
      </c>
      <c r="K129" t="s">
        <v>17</v>
      </c>
      <c r="L129" s="3">
        <f t="shared" si="2"/>
        <v>45869</v>
      </c>
      <c r="M129">
        <f t="shared" si="3"/>
        <v>6.4279241763840006E-2</v>
      </c>
      <c r="N129">
        <v>45869</v>
      </c>
    </row>
    <row r="130" spans="1:14" x14ac:dyDescent="0.3">
      <c r="A130">
        <v>-88.952805555555599</v>
      </c>
      <c r="B130">
        <v>38.937083333333298</v>
      </c>
      <c r="C130" s="2" t="s">
        <v>14</v>
      </c>
      <c r="D130" t="s">
        <v>89</v>
      </c>
      <c r="E130" s="3">
        <v>45868</v>
      </c>
      <c r="F130">
        <v>2.84</v>
      </c>
      <c r="G130" t="s">
        <v>158</v>
      </c>
      <c r="H130" s="2" t="s">
        <v>15</v>
      </c>
      <c r="I130" t="s">
        <v>91</v>
      </c>
      <c r="J130" t="s">
        <v>16</v>
      </c>
      <c r="K130" t="s">
        <v>17</v>
      </c>
      <c r="L130" s="3">
        <f t="shared" si="2"/>
        <v>45868</v>
      </c>
      <c r="M130">
        <f t="shared" si="3"/>
        <v>8.0419844321279993E-2</v>
      </c>
      <c r="N130">
        <v>45868</v>
      </c>
    </row>
    <row r="131" spans="1:14" x14ac:dyDescent="0.3">
      <c r="A131">
        <v>-88.952805555555599</v>
      </c>
      <c r="B131">
        <v>38.937083333333298</v>
      </c>
      <c r="C131" s="2" t="s">
        <v>14</v>
      </c>
      <c r="D131" t="s">
        <v>89</v>
      </c>
      <c r="E131" s="3">
        <v>45867</v>
      </c>
      <c r="F131">
        <v>3.95</v>
      </c>
      <c r="G131" t="s">
        <v>158</v>
      </c>
      <c r="H131" s="2" t="s">
        <v>15</v>
      </c>
      <c r="I131" t="s">
        <v>91</v>
      </c>
      <c r="J131" t="s">
        <v>16</v>
      </c>
      <c r="K131" t="s">
        <v>17</v>
      </c>
      <c r="L131" s="3">
        <f t="shared" ref="L131:L194" si="4">E131</f>
        <v>45867</v>
      </c>
      <c r="M131">
        <f t="shared" ref="M131:M194" si="5">F131*0.028316846592</f>
        <v>0.1118515440384</v>
      </c>
      <c r="N131">
        <v>45867</v>
      </c>
    </row>
    <row r="132" spans="1:14" x14ac:dyDescent="0.3">
      <c r="A132">
        <v>-88.952805555555599</v>
      </c>
      <c r="B132">
        <v>38.937083333333298</v>
      </c>
      <c r="C132" s="2" t="s">
        <v>14</v>
      </c>
      <c r="D132" t="s">
        <v>89</v>
      </c>
      <c r="E132" s="3">
        <v>45866</v>
      </c>
      <c r="F132">
        <v>6.33</v>
      </c>
      <c r="G132" t="s">
        <v>158</v>
      </c>
      <c r="H132" s="2" t="s">
        <v>15</v>
      </c>
      <c r="I132" t="s">
        <v>91</v>
      </c>
      <c r="J132" t="s">
        <v>16</v>
      </c>
      <c r="K132" t="s">
        <v>17</v>
      </c>
      <c r="L132" s="3">
        <f t="shared" si="4"/>
        <v>45866</v>
      </c>
      <c r="M132">
        <f t="shared" si="5"/>
        <v>0.17924563892736001</v>
      </c>
      <c r="N132">
        <v>45866</v>
      </c>
    </row>
    <row r="133" spans="1:14" x14ac:dyDescent="0.3">
      <c r="A133">
        <v>-88.952805555555599</v>
      </c>
      <c r="B133">
        <v>38.937083333333298</v>
      </c>
      <c r="C133" s="2" t="s">
        <v>14</v>
      </c>
      <c r="D133" t="s">
        <v>89</v>
      </c>
      <c r="E133" s="3">
        <v>45865</v>
      </c>
      <c r="F133">
        <v>15.5</v>
      </c>
      <c r="G133" t="s">
        <v>158</v>
      </c>
      <c r="H133" s="2" t="s">
        <v>15</v>
      </c>
      <c r="I133" t="s">
        <v>91</v>
      </c>
      <c r="J133" t="s">
        <v>16</v>
      </c>
      <c r="K133" t="s">
        <v>17</v>
      </c>
      <c r="L133" s="3">
        <f t="shared" si="4"/>
        <v>45865</v>
      </c>
      <c r="M133">
        <f t="shared" si="5"/>
        <v>0.43891112217600003</v>
      </c>
      <c r="N133">
        <v>45865</v>
      </c>
    </row>
    <row r="134" spans="1:14" x14ac:dyDescent="0.3">
      <c r="A134">
        <v>-88.952805555555599</v>
      </c>
      <c r="B134">
        <v>38.937083333333298</v>
      </c>
      <c r="C134" s="2" t="s">
        <v>14</v>
      </c>
      <c r="D134" t="s">
        <v>89</v>
      </c>
      <c r="E134" s="3">
        <v>45864</v>
      </c>
      <c r="F134">
        <v>10.4</v>
      </c>
      <c r="G134" t="s">
        <v>158</v>
      </c>
      <c r="H134" s="2" t="s">
        <v>15</v>
      </c>
      <c r="I134" t="s">
        <v>91</v>
      </c>
      <c r="J134" t="s">
        <v>16</v>
      </c>
      <c r="K134" t="s">
        <v>17</v>
      </c>
      <c r="L134" s="3">
        <f t="shared" si="4"/>
        <v>45864</v>
      </c>
      <c r="M134">
        <f t="shared" si="5"/>
        <v>0.29449520455680001</v>
      </c>
      <c r="N134">
        <v>45864</v>
      </c>
    </row>
    <row r="135" spans="1:14" x14ac:dyDescent="0.3">
      <c r="A135">
        <v>-88.952805555555599</v>
      </c>
      <c r="B135">
        <v>38.937083333333298</v>
      </c>
      <c r="C135" s="2" t="s">
        <v>14</v>
      </c>
      <c r="D135" t="s">
        <v>89</v>
      </c>
      <c r="E135" s="3">
        <v>45863</v>
      </c>
      <c r="F135">
        <v>17</v>
      </c>
      <c r="G135" t="s">
        <v>158</v>
      </c>
      <c r="H135" s="2" t="s">
        <v>15</v>
      </c>
      <c r="I135" t="s">
        <v>91</v>
      </c>
      <c r="J135" t="s">
        <v>16</v>
      </c>
      <c r="K135" t="s">
        <v>17</v>
      </c>
      <c r="L135" s="3">
        <f t="shared" si="4"/>
        <v>45863</v>
      </c>
      <c r="M135">
        <f t="shared" si="5"/>
        <v>0.48138639206400002</v>
      </c>
      <c r="N135">
        <v>45863</v>
      </c>
    </row>
    <row r="136" spans="1:14" x14ac:dyDescent="0.3">
      <c r="A136">
        <v>-88.952805555555599</v>
      </c>
      <c r="B136">
        <v>38.937083333333298</v>
      </c>
      <c r="C136" s="2" t="s">
        <v>14</v>
      </c>
      <c r="D136" t="s">
        <v>89</v>
      </c>
      <c r="E136" s="3">
        <v>45862</v>
      </c>
      <c r="F136">
        <v>43.5</v>
      </c>
      <c r="G136" t="s">
        <v>158</v>
      </c>
      <c r="H136" s="2" t="s">
        <v>15</v>
      </c>
      <c r="I136" t="s">
        <v>91</v>
      </c>
      <c r="J136" t="s">
        <v>16</v>
      </c>
      <c r="K136" t="s">
        <v>17</v>
      </c>
      <c r="L136" s="3">
        <f t="shared" si="4"/>
        <v>45862</v>
      </c>
      <c r="M136">
        <f t="shared" si="5"/>
        <v>1.2317828267520001</v>
      </c>
      <c r="N136">
        <v>45862</v>
      </c>
    </row>
    <row r="137" spans="1:14" x14ac:dyDescent="0.3">
      <c r="A137">
        <v>-88.952805555555599</v>
      </c>
      <c r="B137">
        <v>38.937083333333298</v>
      </c>
      <c r="C137" s="2" t="s">
        <v>14</v>
      </c>
      <c r="D137" t="s">
        <v>89</v>
      </c>
      <c r="E137" s="3">
        <v>45861</v>
      </c>
      <c r="F137">
        <v>41</v>
      </c>
      <c r="G137" t="s">
        <v>158</v>
      </c>
      <c r="H137" s="2" t="s">
        <v>15</v>
      </c>
      <c r="I137" t="s">
        <v>91</v>
      </c>
      <c r="J137" t="s">
        <v>16</v>
      </c>
      <c r="K137" t="s">
        <v>17</v>
      </c>
      <c r="L137" s="3">
        <f t="shared" si="4"/>
        <v>45861</v>
      </c>
      <c r="M137">
        <f t="shared" si="5"/>
        <v>1.1609907102720001</v>
      </c>
      <c r="N137">
        <v>45861</v>
      </c>
    </row>
    <row r="138" spans="1:14" x14ac:dyDescent="0.3">
      <c r="A138">
        <v>-88.952805555555599</v>
      </c>
      <c r="B138">
        <v>38.937083333333298</v>
      </c>
      <c r="C138" s="2" t="s">
        <v>14</v>
      </c>
      <c r="D138" t="s">
        <v>89</v>
      </c>
      <c r="E138" s="3">
        <v>45860</v>
      </c>
      <c r="F138">
        <v>131</v>
      </c>
      <c r="G138" t="s">
        <v>159</v>
      </c>
      <c r="H138" s="2" t="s">
        <v>15</v>
      </c>
      <c r="I138" t="s">
        <v>91</v>
      </c>
      <c r="J138" t="s">
        <v>16</v>
      </c>
      <c r="K138" t="s">
        <v>17</v>
      </c>
      <c r="L138" s="3">
        <f t="shared" si="4"/>
        <v>45860</v>
      </c>
      <c r="M138">
        <f t="shared" si="5"/>
        <v>3.7095069035520001</v>
      </c>
      <c r="N138">
        <v>45860</v>
      </c>
    </row>
    <row r="139" spans="1:14" x14ac:dyDescent="0.3">
      <c r="A139">
        <v>-88.952805555555599</v>
      </c>
      <c r="B139">
        <v>38.937083333333298</v>
      </c>
      <c r="C139" s="2" t="s">
        <v>14</v>
      </c>
      <c r="D139" t="s">
        <v>89</v>
      </c>
      <c r="E139" s="3">
        <v>45859</v>
      </c>
      <c r="F139">
        <v>2690</v>
      </c>
      <c r="G139" t="s">
        <v>159</v>
      </c>
      <c r="H139" s="2" t="s">
        <v>15</v>
      </c>
      <c r="I139" t="s">
        <v>91</v>
      </c>
      <c r="J139" t="s">
        <v>16</v>
      </c>
      <c r="K139" t="s">
        <v>17</v>
      </c>
      <c r="L139" s="3">
        <f t="shared" si="4"/>
        <v>45859</v>
      </c>
      <c r="M139">
        <f t="shared" si="5"/>
        <v>76.172317332480006</v>
      </c>
      <c r="N139">
        <v>45859</v>
      </c>
    </row>
    <row r="140" spans="1:14" x14ac:dyDescent="0.3">
      <c r="A140">
        <v>-88.952805555555599</v>
      </c>
      <c r="B140">
        <v>38.937083333333298</v>
      </c>
      <c r="C140" s="2" t="s">
        <v>14</v>
      </c>
      <c r="D140" t="s">
        <v>89</v>
      </c>
      <c r="E140" s="3">
        <v>45858</v>
      </c>
      <c r="F140">
        <v>75.3</v>
      </c>
      <c r="G140" t="s">
        <v>160</v>
      </c>
      <c r="H140" s="2" t="s">
        <v>15</v>
      </c>
      <c r="I140" t="s">
        <v>91</v>
      </c>
      <c r="J140" t="s">
        <v>16</v>
      </c>
      <c r="K140" t="s">
        <v>17</v>
      </c>
      <c r="L140" s="3">
        <f t="shared" si="4"/>
        <v>45858</v>
      </c>
      <c r="M140">
        <f t="shared" si="5"/>
        <v>2.1322585483776</v>
      </c>
      <c r="N140">
        <v>45858</v>
      </c>
    </row>
    <row r="141" spans="1:14" x14ac:dyDescent="0.3">
      <c r="A141">
        <v>-88.952805555555599</v>
      </c>
      <c r="B141">
        <v>38.937083333333298</v>
      </c>
      <c r="C141" s="2" t="s">
        <v>14</v>
      </c>
      <c r="D141" t="s">
        <v>89</v>
      </c>
      <c r="E141" s="3">
        <v>45857</v>
      </c>
      <c r="F141">
        <v>8.06</v>
      </c>
      <c r="G141" t="s">
        <v>161</v>
      </c>
      <c r="H141" s="2" t="s">
        <v>15</v>
      </c>
      <c r="I141" t="s">
        <v>91</v>
      </c>
      <c r="J141" t="s">
        <v>16</v>
      </c>
      <c r="K141" t="s">
        <v>17</v>
      </c>
      <c r="L141" s="3">
        <f t="shared" si="4"/>
        <v>45857</v>
      </c>
      <c r="M141">
        <f t="shared" si="5"/>
        <v>0.22823378353152002</v>
      </c>
      <c r="N141">
        <v>45857</v>
      </c>
    </row>
    <row r="142" spans="1:14" x14ac:dyDescent="0.3">
      <c r="A142">
        <v>-88.952805555555599</v>
      </c>
      <c r="B142">
        <v>38.937083333333298</v>
      </c>
      <c r="C142" s="2" t="s">
        <v>14</v>
      </c>
      <c r="D142" t="s">
        <v>89</v>
      </c>
      <c r="E142" s="3">
        <v>45856</v>
      </c>
      <c r="F142">
        <v>40.700000000000003</v>
      </c>
      <c r="G142" t="s">
        <v>162</v>
      </c>
      <c r="H142" s="2" t="s">
        <v>15</v>
      </c>
      <c r="I142" t="s">
        <v>91</v>
      </c>
      <c r="J142" t="s">
        <v>16</v>
      </c>
      <c r="K142" t="s">
        <v>17</v>
      </c>
      <c r="L142" s="3">
        <f t="shared" si="4"/>
        <v>45856</v>
      </c>
      <c r="M142">
        <f t="shared" si="5"/>
        <v>1.1524956562944002</v>
      </c>
      <c r="N142">
        <v>45856</v>
      </c>
    </row>
    <row r="143" spans="1:14" x14ac:dyDescent="0.3">
      <c r="A143">
        <v>-88.952805555555599</v>
      </c>
      <c r="B143">
        <v>38.937083333333298</v>
      </c>
      <c r="C143" s="2" t="s">
        <v>14</v>
      </c>
      <c r="D143" t="s">
        <v>89</v>
      </c>
      <c r="E143" s="3">
        <v>45855</v>
      </c>
      <c r="F143">
        <v>28.9</v>
      </c>
      <c r="G143" t="s">
        <v>163</v>
      </c>
      <c r="H143" s="2" t="s">
        <v>15</v>
      </c>
      <c r="I143" t="s">
        <v>91</v>
      </c>
      <c r="J143" t="s">
        <v>16</v>
      </c>
      <c r="K143" t="s">
        <v>17</v>
      </c>
      <c r="L143" s="3">
        <f t="shared" si="4"/>
        <v>45855</v>
      </c>
      <c r="M143">
        <f t="shared" si="5"/>
        <v>0.81835686650880002</v>
      </c>
      <c r="N143">
        <v>45855</v>
      </c>
    </row>
    <row r="144" spans="1:14" x14ac:dyDescent="0.3">
      <c r="A144">
        <v>-88.952805555555599</v>
      </c>
      <c r="B144">
        <v>38.937083333333298</v>
      </c>
      <c r="C144" s="2" t="s">
        <v>14</v>
      </c>
      <c r="D144" t="s">
        <v>89</v>
      </c>
      <c r="E144" s="3">
        <v>45854</v>
      </c>
      <c r="F144">
        <v>35</v>
      </c>
      <c r="G144" t="s">
        <v>164</v>
      </c>
      <c r="H144" s="2" t="s">
        <v>15</v>
      </c>
      <c r="I144" t="s">
        <v>91</v>
      </c>
      <c r="J144" t="s">
        <v>16</v>
      </c>
      <c r="K144" t="s">
        <v>17</v>
      </c>
      <c r="L144" s="3">
        <f t="shared" si="4"/>
        <v>45854</v>
      </c>
      <c r="M144">
        <f t="shared" si="5"/>
        <v>0.99108963072</v>
      </c>
      <c r="N144">
        <v>45854</v>
      </c>
    </row>
    <row r="145" spans="1:14" x14ac:dyDescent="0.3">
      <c r="A145">
        <v>-88.952805555555599</v>
      </c>
      <c r="B145">
        <v>38.937083333333298</v>
      </c>
      <c r="C145" s="2" t="s">
        <v>14</v>
      </c>
      <c r="D145" t="s">
        <v>89</v>
      </c>
      <c r="E145" s="3">
        <v>45853</v>
      </c>
      <c r="F145">
        <v>5.34</v>
      </c>
      <c r="G145" t="s">
        <v>165</v>
      </c>
      <c r="H145" s="2" t="s">
        <v>15</v>
      </c>
      <c r="I145" t="s">
        <v>91</v>
      </c>
      <c r="J145" t="s">
        <v>16</v>
      </c>
      <c r="K145" t="s">
        <v>17</v>
      </c>
      <c r="L145" s="3">
        <f t="shared" si="4"/>
        <v>45853</v>
      </c>
      <c r="M145">
        <f t="shared" si="5"/>
        <v>0.15121196080127999</v>
      </c>
      <c r="N145">
        <v>45853</v>
      </c>
    </row>
    <row r="146" spans="1:14" x14ac:dyDescent="0.3">
      <c r="A146">
        <v>-88.952805555555599</v>
      </c>
      <c r="B146">
        <v>38.937083333333298</v>
      </c>
      <c r="C146" s="2" t="s">
        <v>14</v>
      </c>
      <c r="D146" t="s">
        <v>89</v>
      </c>
      <c r="E146" s="3">
        <v>45852</v>
      </c>
      <c r="F146">
        <v>18.2</v>
      </c>
      <c r="G146" t="s">
        <v>166</v>
      </c>
      <c r="H146" s="2" t="s">
        <v>15</v>
      </c>
      <c r="I146" t="s">
        <v>91</v>
      </c>
      <c r="J146" t="s">
        <v>16</v>
      </c>
      <c r="K146" t="s">
        <v>17</v>
      </c>
      <c r="L146" s="3">
        <f t="shared" si="4"/>
        <v>45852</v>
      </c>
      <c r="M146">
        <f t="shared" si="5"/>
        <v>0.51536660797440004</v>
      </c>
      <c r="N146">
        <v>45852</v>
      </c>
    </row>
    <row r="147" spans="1:14" x14ac:dyDescent="0.3">
      <c r="A147">
        <v>-88.952805555555599</v>
      </c>
      <c r="B147">
        <v>38.937083333333298</v>
      </c>
      <c r="C147" s="2" t="s">
        <v>14</v>
      </c>
      <c r="D147" t="s">
        <v>89</v>
      </c>
      <c r="E147" s="3">
        <v>45851</v>
      </c>
      <c r="F147">
        <v>1.81</v>
      </c>
      <c r="G147" t="s">
        <v>167</v>
      </c>
      <c r="H147" s="2" t="s">
        <v>15</v>
      </c>
      <c r="I147" t="s">
        <v>91</v>
      </c>
      <c r="J147" t="s">
        <v>16</v>
      </c>
      <c r="K147" t="s">
        <v>17</v>
      </c>
      <c r="L147" s="3">
        <f t="shared" si="4"/>
        <v>45851</v>
      </c>
      <c r="M147">
        <f t="shared" si="5"/>
        <v>5.1253492331520004E-2</v>
      </c>
      <c r="N147">
        <v>45851</v>
      </c>
    </row>
    <row r="148" spans="1:14" x14ac:dyDescent="0.3">
      <c r="A148">
        <v>-88.952805555555599</v>
      </c>
      <c r="B148">
        <v>38.937083333333298</v>
      </c>
      <c r="C148" s="2" t="s">
        <v>14</v>
      </c>
      <c r="D148" t="s">
        <v>89</v>
      </c>
      <c r="E148" s="3">
        <v>45850</v>
      </c>
      <c r="F148">
        <v>0.21</v>
      </c>
      <c r="G148" t="s">
        <v>168</v>
      </c>
      <c r="H148" s="2" t="s">
        <v>15</v>
      </c>
      <c r="I148" t="s">
        <v>91</v>
      </c>
      <c r="J148" t="s">
        <v>16</v>
      </c>
      <c r="K148" t="s">
        <v>17</v>
      </c>
      <c r="L148" s="3">
        <f t="shared" si="4"/>
        <v>45850</v>
      </c>
      <c r="M148">
        <f t="shared" si="5"/>
        <v>5.9465377843199996E-3</v>
      </c>
      <c r="N148">
        <v>45850</v>
      </c>
    </row>
    <row r="149" spans="1:14" x14ac:dyDescent="0.3">
      <c r="A149">
        <v>-88.952805555555599</v>
      </c>
      <c r="B149">
        <v>38.937083333333298</v>
      </c>
      <c r="C149" s="2" t="s">
        <v>14</v>
      </c>
      <c r="D149" t="s">
        <v>89</v>
      </c>
      <c r="E149" s="3">
        <v>45849</v>
      </c>
      <c r="F149">
        <v>0.21</v>
      </c>
      <c r="G149" t="s">
        <v>169</v>
      </c>
      <c r="H149" s="2" t="s">
        <v>15</v>
      </c>
      <c r="I149" t="s">
        <v>91</v>
      </c>
      <c r="J149" t="s">
        <v>16</v>
      </c>
      <c r="K149" t="s">
        <v>17</v>
      </c>
      <c r="L149" s="3">
        <f t="shared" si="4"/>
        <v>45849</v>
      </c>
      <c r="M149">
        <f t="shared" si="5"/>
        <v>5.9465377843199996E-3</v>
      </c>
      <c r="N149">
        <v>45849</v>
      </c>
    </row>
    <row r="150" spans="1:14" x14ac:dyDescent="0.3">
      <c r="A150">
        <v>-88.952805555555599</v>
      </c>
      <c r="B150">
        <v>38.937083333333298</v>
      </c>
      <c r="C150" s="2" t="s">
        <v>14</v>
      </c>
      <c r="D150" t="s">
        <v>89</v>
      </c>
      <c r="E150" s="3">
        <v>45848</v>
      </c>
      <c r="F150">
        <v>0.25</v>
      </c>
      <c r="G150" t="s">
        <v>170</v>
      </c>
      <c r="H150" s="2" t="s">
        <v>15</v>
      </c>
      <c r="I150" t="s">
        <v>91</v>
      </c>
      <c r="J150" t="s">
        <v>16</v>
      </c>
      <c r="K150" t="s">
        <v>17</v>
      </c>
      <c r="L150" s="3">
        <f t="shared" si="4"/>
        <v>45848</v>
      </c>
      <c r="M150">
        <f t="shared" si="5"/>
        <v>7.0792116480000002E-3</v>
      </c>
      <c r="N150">
        <v>45848</v>
      </c>
    </row>
    <row r="151" spans="1:14" x14ac:dyDescent="0.3">
      <c r="A151">
        <v>-88.952805555555599</v>
      </c>
      <c r="B151">
        <v>38.937083333333298</v>
      </c>
      <c r="C151" s="2" t="s">
        <v>14</v>
      </c>
      <c r="D151" t="s">
        <v>89</v>
      </c>
      <c r="E151" s="3">
        <v>45847</v>
      </c>
      <c r="F151">
        <v>0.3</v>
      </c>
      <c r="G151" t="s">
        <v>170</v>
      </c>
      <c r="H151" s="2" t="s">
        <v>15</v>
      </c>
      <c r="I151" t="s">
        <v>91</v>
      </c>
      <c r="J151" t="s">
        <v>16</v>
      </c>
      <c r="K151" t="s">
        <v>17</v>
      </c>
      <c r="L151" s="3">
        <f t="shared" si="4"/>
        <v>45847</v>
      </c>
      <c r="M151">
        <f t="shared" si="5"/>
        <v>8.4950539775999999E-3</v>
      </c>
      <c r="N151">
        <v>45847</v>
      </c>
    </row>
    <row r="152" spans="1:14" x14ac:dyDescent="0.3">
      <c r="A152">
        <v>-88.952805555555599</v>
      </c>
      <c r="B152">
        <v>38.937083333333298</v>
      </c>
      <c r="C152" s="2" t="s">
        <v>14</v>
      </c>
      <c r="D152" t="s">
        <v>89</v>
      </c>
      <c r="E152" s="3">
        <v>45846</v>
      </c>
      <c r="F152">
        <v>0.42</v>
      </c>
      <c r="G152" t="s">
        <v>170</v>
      </c>
      <c r="H152" s="2" t="s">
        <v>15</v>
      </c>
      <c r="I152" t="s">
        <v>91</v>
      </c>
      <c r="J152" t="s">
        <v>16</v>
      </c>
      <c r="K152" t="s">
        <v>17</v>
      </c>
      <c r="L152" s="3">
        <f t="shared" si="4"/>
        <v>45846</v>
      </c>
      <c r="M152">
        <f t="shared" si="5"/>
        <v>1.1893075568639999E-2</v>
      </c>
      <c r="N152">
        <v>45846</v>
      </c>
    </row>
    <row r="153" spans="1:14" x14ac:dyDescent="0.3">
      <c r="A153">
        <v>-88.952805555555599</v>
      </c>
      <c r="B153">
        <v>38.937083333333298</v>
      </c>
      <c r="C153" s="2" t="s">
        <v>14</v>
      </c>
      <c r="D153" t="s">
        <v>89</v>
      </c>
      <c r="E153" s="3">
        <v>45845</v>
      </c>
      <c r="F153">
        <v>0.71</v>
      </c>
      <c r="G153" t="s">
        <v>170</v>
      </c>
      <c r="H153" s="2" t="s">
        <v>15</v>
      </c>
      <c r="I153" t="s">
        <v>91</v>
      </c>
      <c r="J153" t="s">
        <v>16</v>
      </c>
      <c r="K153" t="s">
        <v>17</v>
      </c>
      <c r="L153" s="3">
        <f t="shared" si="4"/>
        <v>45845</v>
      </c>
      <c r="M153">
        <f t="shared" si="5"/>
        <v>2.0104961080319998E-2</v>
      </c>
      <c r="N153">
        <v>45845</v>
      </c>
    </row>
    <row r="154" spans="1:14" x14ac:dyDescent="0.3">
      <c r="A154">
        <v>-88.952805555555599</v>
      </c>
      <c r="B154">
        <v>38.937083333333298</v>
      </c>
      <c r="C154" s="2" t="s">
        <v>14</v>
      </c>
      <c r="D154" t="s">
        <v>89</v>
      </c>
      <c r="E154" s="3">
        <v>45844</v>
      </c>
      <c r="F154">
        <v>1.31</v>
      </c>
      <c r="G154" t="s">
        <v>170</v>
      </c>
      <c r="H154" s="2" t="s">
        <v>15</v>
      </c>
      <c r="I154" t="s">
        <v>91</v>
      </c>
      <c r="J154" t="s">
        <v>16</v>
      </c>
      <c r="K154" t="s">
        <v>17</v>
      </c>
      <c r="L154" s="3">
        <f t="shared" si="4"/>
        <v>45844</v>
      </c>
      <c r="M154">
        <f t="shared" si="5"/>
        <v>3.7095069035520005E-2</v>
      </c>
      <c r="N154">
        <v>45844</v>
      </c>
    </row>
    <row r="155" spans="1:14" x14ac:dyDescent="0.3">
      <c r="A155">
        <v>-88.952805555555599</v>
      </c>
      <c r="B155">
        <v>38.937083333333298</v>
      </c>
      <c r="C155" s="2" t="s">
        <v>14</v>
      </c>
      <c r="D155" t="s">
        <v>89</v>
      </c>
      <c r="E155" s="3">
        <v>45843</v>
      </c>
      <c r="F155">
        <v>2.12</v>
      </c>
      <c r="G155" t="s">
        <v>170</v>
      </c>
      <c r="H155" s="2" t="s">
        <v>15</v>
      </c>
      <c r="I155" t="s">
        <v>91</v>
      </c>
      <c r="J155" t="s">
        <v>16</v>
      </c>
      <c r="K155" t="s">
        <v>17</v>
      </c>
      <c r="L155" s="3">
        <f t="shared" si="4"/>
        <v>45843</v>
      </c>
      <c r="M155">
        <f t="shared" si="5"/>
        <v>6.0031714775040004E-2</v>
      </c>
      <c r="N155">
        <v>45843</v>
      </c>
    </row>
    <row r="156" spans="1:14" x14ac:dyDescent="0.3">
      <c r="A156">
        <v>-88.952805555555599</v>
      </c>
      <c r="B156">
        <v>38.937083333333298</v>
      </c>
      <c r="C156" s="2" t="s">
        <v>14</v>
      </c>
      <c r="D156" t="s">
        <v>89</v>
      </c>
      <c r="E156" s="3">
        <v>45842</v>
      </c>
      <c r="F156">
        <v>3.78</v>
      </c>
      <c r="G156" t="s">
        <v>170</v>
      </c>
      <c r="H156" s="2" t="s">
        <v>15</v>
      </c>
      <c r="I156" t="s">
        <v>91</v>
      </c>
      <c r="J156" t="s">
        <v>16</v>
      </c>
      <c r="K156" t="s">
        <v>17</v>
      </c>
      <c r="L156" s="3">
        <f t="shared" si="4"/>
        <v>45842</v>
      </c>
      <c r="M156">
        <f t="shared" si="5"/>
        <v>0.10703768011775999</v>
      </c>
      <c r="N156">
        <v>45842</v>
      </c>
    </row>
    <row r="157" spans="1:14" x14ac:dyDescent="0.3">
      <c r="A157">
        <v>-88.952805555555599</v>
      </c>
      <c r="B157">
        <v>38.937083333333298</v>
      </c>
      <c r="C157" s="2" t="s">
        <v>14</v>
      </c>
      <c r="D157" t="s">
        <v>89</v>
      </c>
      <c r="E157" s="3">
        <v>45841</v>
      </c>
      <c r="F157">
        <v>8.15</v>
      </c>
      <c r="G157" t="s">
        <v>170</v>
      </c>
      <c r="H157" s="2" t="s">
        <v>15</v>
      </c>
      <c r="I157" t="s">
        <v>91</v>
      </c>
      <c r="J157" t="s">
        <v>16</v>
      </c>
      <c r="K157" t="s">
        <v>17</v>
      </c>
      <c r="L157" s="3">
        <f t="shared" si="4"/>
        <v>45841</v>
      </c>
      <c r="M157">
        <f t="shared" si="5"/>
        <v>0.23078229972480002</v>
      </c>
      <c r="N157">
        <v>45841</v>
      </c>
    </row>
    <row r="158" spans="1:14" x14ac:dyDescent="0.3">
      <c r="A158">
        <v>-88.952805555555599</v>
      </c>
      <c r="B158">
        <v>38.937083333333298</v>
      </c>
      <c r="C158" s="2" t="s">
        <v>14</v>
      </c>
      <c r="D158" t="s">
        <v>89</v>
      </c>
      <c r="E158" s="3">
        <v>45840</v>
      </c>
      <c r="F158">
        <v>21.8</v>
      </c>
      <c r="G158" t="s">
        <v>170</v>
      </c>
      <c r="H158" s="2" t="s">
        <v>15</v>
      </c>
      <c r="I158" t="s">
        <v>91</v>
      </c>
      <c r="J158" t="s">
        <v>16</v>
      </c>
      <c r="K158" t="s">
        <v>17</v>
      </c>
      <c r="L158" s="3">
        <f t="shared" si="4"/>
        <v>45840</v>
      </c>
      <c r="M158">
        <f t="shared" si="5"/>
        <v>0.61730725570560008</v>
      </c>
      <c r="N158">
        <v>45840</v>
      </c>
    </row>
    <row r="159" spans="1:14" x14ac:dyDescent="0.3">
      <c r="A159">
        <v>-88.952805555555599</v>
      </c>
      <c r="B159">
        <v>38.937083333333298</v>
      </c>
      <c r="C159" s="2" t="s">
        <v>14</v>
      </c>
      <c r="D159" t="s">
        <v>89</v>
      </c>
      <c r="E159" s="3">
        <v>45839</v>
      </c>
      <c r="F159">
        <v>293</v>
      </c>
      <c r="G159" t="s">
        <v>170</v>
      </c>
      <c r="H159" s="2" t="s">
        <v>15</v>
      </c>
      <c r="I159" t="s">
        <v>91</v>
      </c>
      <c r="J159" t="s">
        <v>16</v>
      </c>
      <c r="K159" t="s">
        <v>17</v>
      </c>
      <c r="L159" s="3">
        <f t="shared" si="4"/>
        <v>45839</v>
      </c>
      <c r="M159">
        <f t="shared" si="5"/>
        <v>8.2968360514560011</v>
      </c>
      <c r="N159">
        <v>45839</v>
      </c>
    </row>
    <row r="160" spans="1:14" x14ac:dyDescent="0.3">
      <c r="A160">
        <v>-88.952805555555599</v>
      </c>
      <c r="B160">
        <v>38.937083333333298</v>
      </c>
      <c r="C160" s="2" t="s">
        <v>14</v>
      </c>
      <c r="D160" t="s">
        <v>89</v>
      </c>
      <c r="E160" s="3">
        <v>45838</v>
      </c>
      <c r="F160">
        <v>0.04</v>
      </c>
      <c r="G160" t="s">
        <v>171</v>
      </c>
      <c r="H160" s="2" t="s">
        <v>15</v>
      </c>
      <c r="I160" t="s">
        <v>91</v>
      </c>
      <c r="J160" t="s">
        <v>16</v>
      </c>
      <c r="K160" t="s">
        <v>17</v>
      </c>
      <c r="L160" s="3">
        <f t="shared" si="4"/>
        <v>45838</v>
      </c>
      <c r="M160">
        <f t="shared" si="5"/>
        <v>1.13267386368E-3</v>
      </c>
      <c r="N160">
        <v>45838</v>
      </c>
    </row>
    <row r="161" spans="1:14" x14ac:dyDescent="0.3">
      <c r="A161">
        <v>-88.952805555555599</v>
      </c>
      <c r="B161">
        <v>38.937083333333298</v>
      </c>
      <c r="C161" s="2" t="s">
        <v>14</v>
      </c>
      <c r="D161" t="s">
        <v>89</v>
      </c>
      <c r="E161" s="3">
        <v>45837</v>
      </c>
      <c r="F161">
        <v>0.03</v>
      </c>
      <c r="G161" t="s">
        <v>171</v>
      </c>
      <c r="H161" s="2" t="s">
        <v>15</v>
      </c>
      <c r="I161" t="s">
        <v>91</v>
      </c>
      <c r="J161" t="s">
        <v>16</v>
      </c>
      <c r="K161" t="s">
        <v>17</v>
      </c>
      <c r="L161" s="3">
        <f t="shared" si="4"/>
        <v>45837</v>
      </c>
      <c r="M161">
        <f t="shared" si="5"/>
        <v>8.4950539776000003E-4</v>
      </c>
      <c r="N161">
        <v>45837</v>
      </c>
    </row>
    <row r="162" spans="1:14" x14ac:dyDescent="0.3">
      <c r="A162">
        <v>-88.952805555555599</v>
      </c>
      <c r="B162">
        <v>38.937083333333298</v>
      </c>
      <c r="C162" s="2" t="s">
        <v>14</v>
      </c>
      <c r="D162" t="s">
        <v>89</v>
      </c>
      <c r="E162" s="3">
        <v>45836</v>
      </c>
      <c r="F162">
        <v>0.04</v>
      </c>
      <c r="G162" t="s">
        <v>171</v>
      </c>
      <c r="H162" s="2" t="s">
        <v>15</v>
      </c>
      <c r="I162" t="s">
        <v>91</v>
      </c>
      <c r="J162" t="s">
        <v>16</v>
      </c>
      <c r="K162" t="s">
        <v>17</v>
      </c>
      <c r="L162" s="3">
        <f t="shared" si="4"/>
        <v>45836</v>
      </c>
      <c r="M162">
        <f t="shared" si="5"/>
        <v>1.13267386368E-3</v>
      </c>
      <c r="N162">
        <v>45836</v>
      </c>
    </row>
    <row r="163" spans="1:14" x14ac:dyDescent="0.3">
      <c r="A163">
        <v>-88.952805555555599</v>
      </c>
      <c r="B163">
        <v>38.937083333333298</v>
      </c>
      <c r="C163" s="2" t="s">
        <v>14</v>
      </c>
      <c r="D163" t="s">
        <v>89</v>
      </c>
      <c r="E163" s="3">
        <v>45835</v>
      </c>
      <c r="F163">
        <v>0.05</v>
      </c>
      <c r="G163" t="s">
        <v>171</v>
      </c>
      <c r="H163" s="2" t="s">
        <v>15</v>
      </c>
      <c r="I163" t="s">
        <v>91</v>
      </c>
      <c r="J163" t="s">
        <v>16</v>
      </c>
      <c r="K163" t="s">
        <v>17</v>
      </c>
      <c r="L163" s="3">
        <f t="shared" si="4"/>
        <v>45835</v>
      </c>
      <c r="M163">
        <f t="shared" si="5"/>
        <v>1.4158423296000001E-3</v>
      </c>
      <c r="N163">
        <v>45835</v>
      </c>
    </row>
    <row r="164" spans="1:14" x14ac:dyDescent="0.3">
      <c r="A164">
        <v>-88.952805555555599</v>
      </c>
      <c r="B164">
        <v>38.937083333333298</v>
      </c>
      <c r="C164" s="2" t="s">
        <v>14</v>
      </c>
      <c r="D164" t="s">
        <v>89</v>
      </c>
      <c r="E164" s="3">
        <v>45834</v>
      </c>
      <c r="F164">
        <v>7.0000000000000007E-2</v>
      </c>
      <c r="G164" t="s">
        <v>171</v>
      </c>
      <c r="H164" s="2" t="s">
        <v>15</v>
      </c>
      <c r="I164" t="s">
        <v>91</v>
      </c>
      <c r="J164" t="s">
        <v>16</v>
      </c>
      <c r="K164" t="s">
        <v>17</v>
      </c>
      <c r="L164" s="3">
        <f t="shared" si="4"/>
        <v>45834</v>
      </c>
      <c r="M164">
        <f t="shared" si="5"/>
        <v>1.9821792614400004E-3</v>
      </c>
      <c r="N164">
        <v>45834</v>
      </c>
    </row>
    <row r="165" spans="1:14" x14ac:dyDescent="0.3">
      <c r="A165">
        <v>-88.952805555555599</v>
      </c>
      <c r="B165">
        <v>38.937083333333298</v>
      </c>
      <c r="C165" s="2" t="s">
        <v>14</v>
      </c>
      <c r="D165" t="s">
        <v>89</v>
      </c>
      <c r="E165" s="3">
        <v>45833</v>
      </c>
      <c r="F165">
        <v>0.11</v>
      </c>
      <c r="G165" t="s">
        <v>171</v>
      </c>
      <c r="H165" s="2" t="s">
        <v>15</v>
      </c>
      <c r="I165" t="s">
        <v>91</v>
      </c>
      <c r="J165" t="s">
        <v>16</v>
      </c>
      <c r="K165" t="s">
        <v>17</v>
      </c>
      <c r="L165" s="3">
        <f t="shared" si="4"/>
        <v>45833</v>
      </c>
      <c r="M165">
        <f t="shared" si="5"/>
        <v>3.1148531251200002E-3</v>
      </c>
      <c r="N165">
        <v>45833</v>
      </c>
    </row>
    <row r="166" spans="1:14" x14ac:dyDescent="0.3">
      <c r="A166">
        <v>-88.952805555555599</v>
      </c>
      <c r="B166">
        <v>38.937083333333298</v>
      </c>
      <c r="C166" s="2" t="s">
        <v>14</v>
      </c>
      <c r="D166" t="s">
        <v>89</v>
      </c>
      <c r="E166" s="3">
        <v>45832</v>
      </c>
      <c r="F166">
        <v>0.19</v>
      </c>
      <c r="G166" t="s">
        <v>171</v>
      </c>
      <c r="H166" s="2" t="s">
        <v>15</v>
      </c>
      <c r="I166" t="s">
        <v>91</v>
      </c>
      <c r="J166" t="s">
        <v>16</v>
      </c>
      <c r="K166" t="s">
        <v>17</v>
      </c>
      <c r="L166" s="3">
        <f t="shared" si="4"/>
        <v>45832</v>
      </c>
      <c r="M166">
        <f t="shared" si="5"/>
        <v>5.3802008524800006E-3</v>
      </c>
      <c r="N166">
        <v>45832</v>
      </c>
    </row>
    <row r="167" spans="1:14" x14ac:dyDescent="0.3">
      <c r="A167">
        <v>-88.952805555555599</v>
      </c>
      <c r="B167">
        <v>38.937083333333298</v>
      </c>
      <c r="C167" s="2" t="s">
        <v>14</v>
      </c>
      <c r="D167" t="s">
        <v>89</v>
      </c>
      <c r="E167" s="3">
        <v>45831</v>
      </c>
      <c r="F167">
        <v>0.41</v>
      </c>
      <c r="G167" t="s">
        <v>171</v>
      </c>
      <c r="H167" s="2" t="s">
        <v>15</v>
      </c>
      <c r="I167" t="s">
        <v>91</v>
      </c>
      <c r="J167" t="s">
        <v>16</v>
      </c>
      <c r="K167" t="s">
        <v>17</v>
      </c>
      <c r="L167" s="3">
        <f t="shared" si="4"/>
        <v>45831</v>
      </c>
      <c r="M167">
        <f t="shared" si="5"/>
        <v>1.160990710272E-2</v>
      </c>
      <c r="N167">
        <v>45831</v>
      </c>
    </row>
    <row r="168" spans="1:14" x14ac:dyDescent="0.3">
      <c r="A168">
        <v>-88.952805555555599</v>
      </c>
      <c r="B168">
        <v>38.937083333333298</v>
      </c>
      <c r="C168" s="2" t="s">
        <v>14</v>
      </c>
      <c r="D168" t="s">
        <v>89</v>
      </c>
      <c r="E168" s="3">
        <v>45830</v>
      </c>
      <c r="F168">
        <v>0.83</v>
      </c>
      <c r="G168" t="s">
        <v>171</v>
      </c>
      <c r="H168" s="2" t="s">
        <v>15</v>
      </c>
      <c r="I168" t="s">
        <v>91</v>
      </c>
      <c r="J168" t="s">
        <v>16</v>
      </c>
      <c r="K168" t="s">
        <v>17</v>
      </c>
      <c r="L168" s="3">
        <f t="shared" si="4"/>
        <v>45830</v>
      </c>
      <c r="M168">
        <f t="shared" si="5"/>
        <v>2.3502982671360001E-2</v>
      </c>
      <c r="N168">
        <v>45830</v>
      </c>
    </row>
    <row r="169" spans="1:14" x14ac:dyDescent="0.3">
      <c r="A169">
        <v>-88.952805555555599</v>
      </c>
      <c r="B169">
        <v>38.937083333333298</v>
      </c>
      <c r="C169" s="2" t="s">
        <v>14</v>
      </c>
      <c r="D169" t="s">
        <v>89</v>
      </c>
      <c r="E169" s="3">
        <v>45829</v>
      </c>
      <c r="F169">
        <v>1.52</v>
      </c>
      <c r="G169" t="s">
        <v>171</v>
      </c>
      <c r="H169" s="2" t="s">
        <v>15</v>
      </c>
      <c r="I169" t="s">
        <v>91</v>
      </c>
      <c r="J169" t="s">
        <v>16</v>
      </c>
      <c r="K169" t="s">
        <v>17</v>
      </c>
      <c r="L169" s="3">
        <f t="shared" si="4"/>
        <v>45829</v>
      </c>
      <c r="M169">
        <f t="shared" si="5"/>
        <v>4.3041606819840005E-2</v>
      </c>
      <c r="N169">
        <v>45829</v>
      </c>
    </row>
    <row r="170" spans="1:14" x14ac:dyDescent="0.3">
      <c r="A170">
        <v>-88.952805555555599</v>
      </c>
      <c r="B170">
        <v>38.937083333333298</v>
      </c>
      <c r="C170" s="2" t="s">
        <v>14</v>
      </c>
      <c r="D170" t="s">
        <v>89</v>
      </c>
      <c r="E170" s="3">
        <v>45828</v>
      </c>
      <c r="F170">
        <v>2</v>
      </c>
      <c r="G170" t="s">
        <v>171</v>
      </c>
      <c r="H170" s="2" t="s">
        <v>15</v>
      </c>
      <c r="I170" t="s">
        <v>91</v>
      </c>
      <c r="J170" t="s">
        <v>16</v>
      </c>
      <c r="K170" t="s">
        <v>17</v>
      </c>
      <c r="L170" s="3">
        <f t="shared" si="4"/>
        <v>45828</v>
      </c>
      <c r="M170">
        <f t="shared" si="5"/>
        <v>5.6633693184000002E-2</v>
      </c>
      <c r="N170">
        <v>45828</v>
      </c>
    </row>
    <row r="171" spans="1:14" x14ac:dyDescent="0.3">
      <c r="A171">
        <v>-88.952805555555599</v>
      </c>
      <c r="B171">
        <v>38.937083333333298</v>
      </c>
      <c r="C171" s="2" t="s">
        <v>14</v>
      </c>
      <c r="D171" t="s">
        <v>89</v>
      </c>
      <c r="E171" s="3">
        <v>45827</v>
      </c>
      <c r="F171">
        <v>2.27</v>
      </c>
      <c r="G171" t="s">
        <v>171</v>
      </c>
      <c r="H171" s="2" t="s">
        <v>15</v>
      </c>
      <c r="I171" t="s">
        <v>91</v>
      </c>
      <c r="J171" t="s">
        <v>16</v>
      </c>
      <c r="K171" t="s">
        <v>17</v>
      </c>
      <c r="L171" s="3">
        <f t="shared" si="4"/>
        <v>45827</v>
      </c>
      <c r="M171">
        <f t="shared" si="5"/>
        <v>6.4279241763840006E-2</v>
      </c>
      <c r="N171">
        <v>45827</v>
      </c>
    </row>
    <row r="172" spans="1:14" x14ac:dyDescent="0.3">
      <c r="A172">
        <v>-88.952805555555599</v>
      </c>
      <c r="B172">
        <v>38.937083333333298</v>
      </c>
      <c r="C172" s="2" t="s">
        <v>14</v>
      </c>
      <c r="D172" t="s">
        <v>89</v>
      </c>
      <c r="E172" s="3">
        <v>45826</v>
      </c>
      <c r="F172">
        <v>2.4300000000000002</v>
      </c>
      <c r="G172" t="s">
        <v>172</v>
      </c>
      <c r="H172" s="2" t="s">
        <v>15</v>
      </c>
      <c r="I172" t="s">
        <v>91</v>
      </c>
      <c r="J172" t="s">
        <v>16</v>
      </c>
      <c r="K172" t="s">
        <v>17</v>
      </c>
      <c r="L172" s="3">
        <f t="shared" si="4"/>
        <v>45826</v>
      </c>
      <c r="M172">
        <f t="shared" si="5"/>
        <v>6.8809937218560005E-2</v>
      </c>
      <c r="N172">
        <v>45826</v>
      </c>
    </row>
    <row r="173" spans="1:14" x14ac:dyDescent="0.3">
      <c r="A173">
        <v>-88.952805555555599</v>
      </c>
      <c r="B173">
        <v>38.937083333333298</v>
      </c>
      <c r="C173" s="2" t="s">
        <v>14</v>
      </c>
      <c r="D173" t="s">
        <v>89</v>
      </c>
      <c r="E173" s="3">
        <v>45825</v>
      </c>
      <c r="F173">
        <v>3.09</v>
      </c>
      <c r="G173" t="s">
        <v>171</v>
      </c>
      <c r="H173" s="2" t="s">
        <v>15</v>
      </c>
      <c r="I173" t="s">
        <v>91</v>
      </c>
      <c r="J173" t="s">
        <v>16</v>
      </c>
      <c r="K173" t="s">
        <v>17</v>
      </c>
      <c r="L173" s="3">
        <f t="shared" si="4"/>
        <v>45825</v>
      </c>
      <c r="M173">
        <f t="shared" si="5"/>
        <v>8.7499055969279996E-2</v>
      </c>
      <c r="N173">
        <v>45825</v>
      </c>
    </row>
    <row r="174" spans="1:14" x14ac:dyDescent="0.3">
      <c r="A174">
        <v>-88.952805555555599</v>
      </c>
      <c r="B174">
        <v>38.937083333333298</v>
      </c>
      <c r="C174" s="2" t="s">
        <v>14</v>
      </c>
      <c r="D174" t="s">
        <v>89</v>
      </c>
      <c r="E174" s="3">
        <v>45824</v>
      </c>
      <c r="F174">
        <v>2.35</v>
      </c>
      <c r="G174" t="s">
        <v>171</v>
      </c>
      <c r="H174" s="2" t="s">
        <v>15</v>
      </c>
      <c r="I174" t="s">
        <v>91</v>
      </c>
      <c r="J174" t="s">
        <v>16</v>
      </c>
      <c r="K174" t="s">
        <v>17</v>
      </c>
      <c r="L174" s="3">
        <f t="shared" si="4"/>
        <v>45824</v>
      </c>
      <c r="M174">
        <f t="shared" si="5"/>
        <v>6.6544589491199999E-2</v>
      </c>
      <c r="N174">
        <v>45824</v>
      </c>
    </row>
    <row r="175" spans="1:14" x14ac:dyDescent="0.3">
      <c r="A175">
        <v>-88.952805555555599</v>
      </c>
      <c r="B175">
        <v>38.937083333333298</v>
      </c>
      <c r="C175" s="2" t="s">
        <v>14</v>
      </c>
      <c r="D175" t="s">
        <v>89</v>
      </c>
      <c r="E175" s="3">
        <v>45823</v>
      </c>
      <c r="F175">
        <v>1.74</v>
      </c>
      <c r="G175" t="s">
        <v>171</v>
      </c>
      <c r="H175" s="2" t="s">
        <v>15</v>
      </c>
      <c r="I175" t="s">
        <v>91</v>
      </c>
      <c r="J175" t="s">
        <v>16</v>
      </c>
      <c r="K175" t="s">
        <v>17</v>
      </c>
      <c r="L175" s="3">
        <f t="shared" si="4"/>
        <v>45823</v>
      </c>
      <c r="M175">
        <f t="shared" si="5"/>
        <v>4.9271313070080001E-2</v>
      </c>
      <c r="N175">
        <v>45823</v>
      </c>
    </row>
    <row r="176" spans="1:14" x14ac:dyDescent="0.3">
      <c r="A176">
        <v>-88.952805555555599</v>
      </c>
      <c r="B176">
        <v>38.937083333333298</v>
      </c>
      <c r="C176" s="2" t="s">
        <v>14</v>
      </c>
      <c r="D176" t="s">
        <v>89</v>
      </c>
      <c r="E176" s="3">
        <v>45822</v>
      </c>
      <c r="F176">
        <v>2.2200000000000002</v>
      </c>
      <c r="G176" t="s">
        <v>171</v>
      </c>
      <c r="H176" s="2" t="s">
        <v>15</v>
      </c>
      <c r="I176" t="s">
        <v>91</v>
      </c>
      <c r="J176" t="s">
        <v>16</v>
      </c>
      <c r="K176" t="s">
        <v>17</v>
      </c>
      <c r="L176" s="3">
        <f t="shared" si="4"/>
        <v>45822</v>
      </c>
      <c r="M176">
        <f t="shared" si="5"/>
        <v>6.2863399434240005E-2</v>
      </c>
      <c r="N176">
        <v>45822</v>
      </c>
    </row>
    <row r="177" spans="1:14" x14ac:dyDescent="0.3">
      <c r="A177">
        <v>-88.952805555555599</v>
      </c>
      <c r="B177">
        <v>38.937083333333298</v>
      </c>
      <c r="C177" s="2" t="s">
        <v>14</v>
      </c>
      <c r="D177" t="s">
        <v>89</v>
      </c>
      <c r="E177" s="3">
        <v>45821</v>
      </c>
      <c r="F177">
        <v>1.82</v>
      </c>
      <c r="G177" t="s">
        <v>172</v>
      </c>
      <c r="H177" s="2" t="s">
        <v>15</v>
      </c>
      <c r="I177" t="s">
        <v>91</v>
      </c>
      <c r="J177" t="s">
        <v>16</v>
      </c>
      <c r="K177" t="s">
        <v>17</v>
      </c>
      <c r="L177" s="3">
        <f t="shared" si="4"/>
        <v>45821</v>
      </c>
      <c r="M177">
        <f t="shared" si="5"/>
        <v>5.1536660797440001E-2</v>
      </c>
      <c r="N177">
        <v>45821</v>
      </c>
    </row>
    <row r="178" spans="1:14" x14ac:dyDescent="0.3">
      <c r="A178">
        <v>-88.952805555555599</v>
      </c>
      <c r="B178">
        <v>38.937083333333298</v>
      </c>
      <c r="C178" s="2" t="s">
        <v>14</v>
      </c>
      <c r="D178" t="s">
        <v>89</v>
      </c>
      <c r="E178" s="3">
        <v>45820</v>
      </c>
      <c r="F178">
        <v>1.74</v>
      </c>
      <c r="G178" t="s">
        <v>171</v>
      </c>
      <c r="H178" s="2" t="s">
        <v>15</v>
      </c>
      <c r="I178" t="s">
        <v>91</v>
      </c>
      <c r="J178" t="s">
        <v>16</v>
      </c>
      <c r="K178" t="s">
        <v>17</v>
      </c>
      <c r="L178" s="3">
        <f t="shared" si="4"/>
        <v>45820</v>
      </c>
      <c r="M178">
        <f t="shared" si="5"/>
        <v>4.9271313070080001E-2</v>
      </c>
      <c r="N178">
        <v>45820</v>
      </c>
    </row>
    <row r="179" spans="1:14" x14ac:dyDescent="0.3">
      <c r="A179">
        <v>-88.952805555555599</v>
      </c>
      <c r="B179">
        <v>38.937083333333298</v>
      </c>
      <c r="C179" s="2" t="s">
        <v>14</v>
      </c>
      <c r="D179" t="s">
        <v>89</v>
      </c>
      <c r="E179" s="3">
        <v>45819</v>
      </c>
      <c r="F179">
        <v>2.0099999999999998</v>
      </c>
      <c r="G179" t="s">
        <v>171</v>
      </c>
      <c r="H179" s="2" t="s">
        <v>15</v>
      </c>
      <c r="I179" t="s">
        <v>91</v>
      </c>
      <c r="J179" t="s">
        <v>16</v>
      </c>
      <c r="K179" t="s">
        <v>17</v>
      </c>
      <c r="L179" s="3">
        <f t="shared" si="4"/>
        <v>45819</v>
      </c>
      <c r="M179">
        <f t="shared" si="5"/>
        <v>5.6916861649919999E-2</v>
      </c>
      <c r="N179">
        <v>45819</v>
      </c>
    </row>
    <row r="180" spans="1:14" x14ac:dyDescent="0.3">
      <c r="A180">
        <v>-88.952805555555599</v>
      </c>
      <c r="B180">
        <v>38.937083333333298</v>
      </c>
      <c r="C180" s="2" t="s">
        <v>14</v>
      </c>
      <c r="D180" t="s">
        <v>89</v>
      </c>
      <c r="E180" s="3">
        <v>45818</v>
      </c>
      <c r="F180">
        <v>2.68</v>
      </c>
      <c r="G180" t="s">
        <v>171</v>
      </c>
      <c r="H180" s="2" t="s">
        <v>15</v>
      </c>
      <c r="I180" t="s">
        <v>91</v>
      </c>
      <c r="J180" t="s">
        <v>16</v>
      </c>
      <c r="K180" t="s">
        <v>17</v>
      </c>
      <c r="L180" s="3">
        <f t="shared" si="4"/>
        <v>45818</v>
      </c>
      <c r="M180">
        <f t="shared" si="5"/>
        <v>7.5889148866560008E-2</v>
      </c>
      <c r="N180">
        <v>45818</v>
      </c>
    </row>
    <row r="181" spans="1:14" x14ac:dyDescent="0.3">
      <c r="A181">
        <v>-88.952805555555599</v>
      </c>
      <c r="B181">
        <v>38.937083333333298</v>
      </c>
      <c r="C181" s="2" t="s">
        <v>14</v>
      </c>
      <c r="D181" t="s">
        <v>89</v>
      </c>
      <c r="E181" s="3">
        <v>45817</v>
      </c>
      <c r="F181">
        <v>4.51</v>
      </c>
      <c r="G181" t="s">
        <v>173</v>
      </c>
      <c r="H181" s="2" t="s">
        <v>15</v>
      </c>
      <c r="I181" t="s">
        <v>91</v>
      </c>
      <c r="J181" t="s">
        <v>16</v>
      </c>
      <c r="K181" t="s">
        <v>17</v>
      </c>
      <c r="L181" s="3">
        <f t="shared" si="4"/>
        <v>45817</v>
      </c>
      <c r="M181">
        <f t="shared" si="5"/>
        <v>0.12770897812991999</v>
      </c>
      <c r="N181">
        <v>45817</v>
      </c>
    </row>
    <row r="182" spans="1:14" x14ac:dyDescent="0.3">
      <c r="A182">
        <v>-88.952805555555599</v>
      </c>
      <c r="B182">
        <v>38.937083333333298</v>
      </c>
      <c r="C182" s="2" t="s">
        <v>14</v>
      </c>
      <c r="D182" t="s">
        <v>89</v>
      </c>
      <c r="E182" s="3">
        <v>45816</v>
      </c>
      <c r="F182">
        <v>6.51</v>
      </c>
      <c r="G182" t="s">
        <v>173</v>
      </c>
      <c r="H182" s="2" t="s">
        <v>15</v>
      </c>
      <c r="I182" t="s">
        <v>91</v>
      </c>
      <c r="J182" t="s">
        <v>16</v>
      </c>
      <c r="K182" t="s">
        <v>17</v>
      </c>
      <c r="L182" s="3">
        <f t="shared" si="4"/>
        <v>45816</v>
      </c>
      <c r="M182">
        <f t="shared" si="5"/>
        <v>0.18434267131391999</v>
      </c>
      <c r="N182">
        <v>45816</v>
      </c>
    </row>
    <row r="183" spans="1:14" x14ac:dyDescent="0.3">
      <c r="A183">
        <v>-88.952805555555599</v>
      </c>
      <c r="B183">
        <v>38.937083333333298</v>
      </c>
      <c r="C183" s="2" t="s">
        <v>14</v>
      </c>
      <c r="D183" t="s">
        <v>89</v>
      </c>
      <c r="E183" s="3">
        <v>45815</v>
      </c>
      <c r="F183">
        <v>3.46</v>
      </c>
      <c r="G183" t="s">
        <v>172</v>
      </c>
      <c r="H183" s="2" t="s">
        <v>15</v>
      </c>
      <c r="I183" t="s">
        <v>91</v>
      </c>
      <c r="J183" t="s">
        <v>16</v>
      </c>
      <c r="K183" t="s">
        <v>17</v>
      </c>
      <c r="L183" s="3">
        <f t="shared" si="4"/>
        <v>45815</v>
      </c>
      <c r="M183">
        <f t="shared" si="5"/>
        <v>9.7976289208320008E-2</v>
      </c>
      <c r="N183">
        <v>45815</v>
      </c>
    </row>
    <row r="184" spans="1:14" x14ac:dyDescent="0.3">
      <c r="A184">
        <v>-88.952805555555599</v>
      </c>
      <c r="B184">
        <v>38.937083333333298</v>
      </c>
      <c r="C184" s="2" t="s">
        <v>14</v>
      </c>
      <c r="D184" t="s">
        <v>89</v>
      </c>
      <c r="E184" s="3">
        <v>45814</v>
      </c>
      <c r="F184">
        <v>4.45</v>
      </c>
      <c r="G184" t="s">
        <v>171</v>
      </c>
      <c r="H184" s="2" t="s">
        <v>15</v>
      </c>
      <c r="I184" t="s">
        <v>91</v>
      </c>
      <c r="J184" t="s">
        <v>16</v>
      </c>
      <c r="K184" t="s">
        <v>17</v>
      </c>
      <c r="L184" s="3">
        <f t="shared" si="4"/>
        <v>45814</v>
      </c>
      <c r="M184">
        <f t="shared" si="5"/>
        <v>0.12600996733440001</v>
      </c>
      <c r="N184">
        <v>45814</v>
      </c>
    </row>
    <row r="185" spans="1:14" x14ac:dyDescent="0.3">
      <c r="A185">
        <v>-88.952805555555599</v>
      </c>
      <c r="B185">
        <v>38.937083333333298</v>
      </c>
      <c r="C185" s="2" t="s">
        <v>14</v>
      </c>
      <c r="D185" t="s">
        <v>89</v>
      </c>
      <c r="E185" s="3">
        <v>45813</v>
      </c>
      <c r="F185">
        <v>4.78</v>
      </c>
      <c r="G185" t="s">
        <v>171</v>
      </c>
      <c r="H185" s="2" t="s">
        <v>15</v>
      </c>
      <c r="I185" t="s">
        <v>91</v>
      </c>
      <c r="J185" t="s">
        <v>16</v>
      </c>
      <c r="K185" t="s">
        <v>17</v>
      </c>
      <c r="L185" s="3">
        <f t="shared" si="4"/>
        <v>45813</v>
      </c>
      <c r="M185">
        <f t="shared" si="5"/>
        <v>0.13535452670976</v>
      </c>
      <c r="N185">
        <v>45813</v>
      </c>
    </row>
    <row r="186" spans="1:14" x14ac:dyDescent="0.3">
      <c r="A186">
        <v>-88.952805555555599</v>
      </c>
      <c r="B186">
        <v>38.937083333333298</v>
      </c>
      <c r="C186" s="2" t="s">
        <v>14</v>
      </c>
      <c r="D186" t="s">
        <v>89</v>
      </c>
      <c r="E186" s="3">
        <v>45812</v>
      </c>
      <c r="F186">
        <v>2.67</v>
      </c>
      <c r="G186" t="s">
        <v>172</v>
      </c>
      <c r="H186" s="2" t="s">
        <v>15</v>
      </c>
      <c r="I186" t="s">
        <v>91</v>
      </c>
      <c r="J186" t="s">
        <v>16</v>
      </c>
      <c r="K186" t="s">
        <v>17</v>
      </c>
      <c r="L186" s="3">
        <f t="shared" si="4"/>
        <v>45812</v>
      </c>
      <c r="M186">
        <f t="shared" si="5"/>
        <v>7.5605980400639997E-2</v>
      </c>
      <c r="N186">
        <v>45812</v>
      </c>
    </row>
    <row r="187" spans="1:14" x14ac:dyDescent="0.3">
      <c r="A187">
        <v>-88.952805555555599</v>
      </c>
      <c r="B187">
        <v>38.937083333333298</v>
      </c>
      <c r="C187" s="2" t="s">
        <v>14</v>
      </c>
      <c r="D187" t="s">
        <v>89</v>
      </c>
      <c r="E187" s="3">
        <v>45811</v>
      </c>
      <c r="F187">
        <v>2.44</v>
      </c>
      <c r="G187" t="s">
        <v>171</v>
      </c>
      <c r="H187" s="2" t="s">
        <v>15</v>
      </c>
      <c r="I187" t="s">
        <v>91</v>
      </c>
      <c r="J187" t="s">
        <v>16</v>
      </c>
      <c r="K187" t="s">
        <v>17</v>
      </c>
      <c r="L187" s="3">
        <f t="shared" si="4"/>
        <v>45811</v>
      </c>
      <c r="M187">
        <f t="shared" si="5"/>
        <v>6.9093105684480002E-2</v>
      </c>
      <c r="N187">
        <v>45811</v>
      </c>
    </row>
    <row r="188" spans="1:14" x14ac:dyDescent="0.3">
      <c r="A188">
        <v>-88.952805555555599</v>
      </c>
      <c r="B188">
        <v>38.937083333333298</v>
      </c>
      <c r="C188" s="2" t="s">
        <v>14</v>
      </c>
      <c r="D188" t="s">
        <v>89</v>
      </c>
      <c r="E188" s="3">
        <v>45810</v>
      </c>
      <c r="F188">
        <v>2.65</v>
      </c>
      <c r="G188" t="s">
        <v>171</v>
      </c>
      <c r="H188" s="2" t="s">
        <v>15</v>
      </c>
      <c r="I188" t="s">
        <v>91</v>
      </c>
      <c r="J188" t="s">
        <v>16</v>
      </c>
      <c r="K188" t="s">
        <v>17</v>
      </c>
      <c r="L188" s="3">
        <f t="shared" si="4"/>
        <v>45810</v>
      </c>
      <c r="M188">
        <f t="shared" si="5"/>
        <v>7.5039643468800002E-2</v>
      </c>
      <c r="N188">
        <v>45810</v>
      </c>
    </row>
    <row r="189" spans="1:14" x14ac:dyDescent="0.3">
      <c r="A189">
        <v>-88.952805555555599</v>
      </c>
      <c r="B189">
        <v>38.937083333333298</v>
      </c>
      <c r="C189" s="2" t="s">
        <v>14</v>
      </c>
      <c r="D189" t="s">
        <v>89</v>
      </c>
      <c r="E189" s="3">
        <v>45809</v>
      </c>
      <c r="F189">
        <v>3.02</v>
      </c>
      <c r="G189" t="s">
        <v>171</v>
      </c>
      <c r="H189" s="2" t="s">
        <v>15</v>
      </c>
      <c r="I189" t="s">
        <v>91</v>
      </c>
      <c r="J189" t="s">
        <v>16</v>
      </c>
      <c r="K189" t="s">
        <v>17</v>
      </c>
      <c r="L189" s="3">
        <f t="shared" si="4"/>
        <v>45809</v>
      </c>
      <c r="M189">
        <f t="shared" si="5"/>
        <v>8.5516876707840001E-2</v>
      </c>
      <c r="N189">
        <v>45809</v>
      </c>
    </row>
    <row r="190" spans="1:14" x14ac:dyDescent="0.3">
      <c r="A190">
        <v>-88.952805555555599</v>
      </c>
      <c r="B190">
        <v>38.937083333333298</v>
      </c>
      <c r="C190" s="2" t="s">
        <v>14</v>
      </c>
      <c r="D190" t="s">
        <v>89</v>
      </c>
      <c r="E190" s="3">
        <v>45808</v>
      </c>
      <c r="F190">
        <v>3.71</v>
      </c>
      <c r="G190" t="s">
        <v>171</v>
      </c>
      <c r="H190" s="2" t="s">
        <v>15</v>
      </c>
      <c r="I190" t="s">
        <v>91</v>
      </c>
      <c r="J190" t="s">
        <v>16</v>
      </c>
      <c r="K190" t="s">
        <v>17</v>
      </c>
      <c r="L190" s="3">
        <f t="shared" si="4"/>
        <v>45808</v>
      </c>
      <c r="M190">
        <f t="shared" si="5"/>
        <v>0.10505550085632</v>
      </c>
      <c r="N190">
        <v>45808</v>
      </c>
    </row>
    <row r="191" spans="1:14" x14ac:dyDescent="0.3">
      <c r="A191">
        <v>-88.952805555555599</v>
      </c>
      <c r="B191">
        <v>38.937083333333298</v>
      </c>
      <c r="C191" s="2" t="s">
        <v>14</v>
      </c>
      <c r="D191" t="s">
        <v>89</v>
      </c>
      <c r="E191" s="3">
        <v>45807</v>
      </c>
      <c r="F191">
        <v>4.25</v>
      </c>
      <c r="G191" t="s">
        <v>171</v>
      </c>
      <c r="H191" s="2" t="s">
        <v>15</v>
      </c>
      <c r="I191" t="s">
        <v>91</v>
      </c>
      <c r="J191" t="s">
        <v>16</v>
      </c>
      <c r="K191" t="s">
        <v>17</v>
      </c>
      <c r="L191" s="3">
        <f t="shared" si="4"/>
        <v>45807</v>
      </c>
      <c r="M191">
        <f t="shared" si="5"/>
        <v>0.12034659801600001</v>
      </c>
      <c r="N191">
        <v>45807</v>
      </c>
    </row>
    <row r="192" spans="1:14" x14ac:dyDescent="0.3">
      <c r="A192">
        <v>-88.952805555555599</v>
      </c>
      <c r="B192">
        <v>38.937083333333298</v>
      </c>
      <c r="C192" s="2" t="s">
        <v>14</v>
      </c>
      <c r="D192" t="s">
        <v>89</v>
      </c>
      <c r="E192" s="3">
        <v>45806</v>
      </c>
      <c r="F192">
        <v>3.72</v>
      </c>
      <c r="G192" t="s">
        <v>171</v>
      </c>
      <c r="H192" s="2" t="s">
        <v>15</v>
      </c>
      <c r="I192" t="s">
        <v>91</v>
      </c>
      <c r="J192" t="s">
        <v>16</v>
      </c>
      <c r="K192" t="s">
        <v>17</v>
      </c>
      <c r="L192" s="3">
        <f t="shared" si="4"/>
        <v>45806</v>
      </c>
      <c r="M192">
        <f t="shared" si="5"/>
        <v>0.10533866932224001</v>
      </c>
      <c r="N192">
        <v>45806</v>
      </c>
    </row>
    <row r="193" spans="1:14" x14ac:dyDescent="0.3">
      <c r="A193">
        <v>-88.952805555555599</v>
      </c>
      <c r="B193">
        <v>38.937083333333298</v>
      </c>
      <c r="C193" s="2" t="s">
        <v>14</v>
      </c>
      <c r="D193" t="s">
        <v>89</v>
      </c>
      <c r="E193" s="3">
        <v>45805</v>
      </c>
      <c r="F193">
        <v>3.85</v>
      </c>
      <c r="G193" t="s">
        <v>171</v>
      </c>
      <c r="H193" s="2" t="s">
        <v>15</v>
      </c>
      <c r="I193" t="s">
        <v>91</v>
      </c>
      <c r="J193" t="s">
        <v>16</v>
      </c>
      <c r="K193" t="s">
        <v>17</v>
      </c>
      <c r="L193" s="3">
        <f t="shared" si="4"/>
        <v>45805</v>
      </c>
      <c r="M193">
        <f t="shared" si="5"/>
        <v>0.1090198593792</v>
      </c>
      <c r="N193">
        <v>45805</v>
      </c>
    </row>
    <row r="194" spans="1:14" x14ac:dyDescent="0.3">
      <c r="A194">
        <v>-88.952805555555599</v>
      </c>
      <c r="B194">
        <v>38.937083333333298</v>
      </c>
      <c r="C194" s="2" t="s">
        <v>14</v>
      </c>
      <c r="D194" t="s">
        <v>89</v>
      </c>
      <c r="E194" s="3">
        <v>45804</v>
      </c>
      <c r="F194">
        <v>4.0999999999999996</v>
      </c>
      <c r="G194" t="s">
        <v>171</v>
      </c>
      <c r="H194" s="2" t="s">
        <v>15</v>
      </c>
      <c r="I194" t="s">
        <v>91</v>
      </c>
      <c r="J194" t="s">
        <v>16</v>
      </c>
      <c r="K194" t="s">
        <v>17</v>
      </c>
      <c r="L194" s="3">
        <f t="shared" si="4"/>
        <v>45804</v>
      </c>
      <c r="M194">
        <f t="shared" si="5"/>
        <v>0.11609907102719999</v>
      </c>
      <c r="N194">
        <v>45804</v>
      </c>
    </row>
    <row r="195" spans="1:14" x14ac:dyDescent="0.3">
      <c r="A195">
        <v>-88.952805555555599</v>
      </c>
      <c r="B195">
        <v>38.937083333333298</v>
      </c>
      <c r="C195" s="2" t="s">
        <v>14</v>
      </c>
      <c r="D195" t="s">
        <v>89</v>
      </c>
      <c r="E195" s="3">
        <v>45803</v>
      </c>
      <c r="F195">
        <v>4.6100000000000003</v>
      </c>
      <c r="G195" t="s">
        <v>171</v>
      </c>
      <c r="H195" s="2" t="s">
        <v>15</v>
      </c>
      <c r="I195" t="s">
        <v>91</v>
      </c>
      <c r="J195" t="s">
        <v>16</v>
      </c>
      <c r="K195" t="s">
        <v>17</v>
      </c>
      <c r="L195" s="3">
        <f t="shared" ref="L195:L258" si="6">E195</f>
        <v>45803</v>
      </c>
      <c r="M195">
        <f t="shared" ref="M195:M258" si="7">F195*0.028316846592</f>
        <v>0.13054066278912002</v>
      </c>
      <c r="N195">
        <v>45803</v>
      </c>
    </row>
    <row r="196" spans="1:14" x14ac:dyDescent="0.3">
      <c r="A196">
        <v>-88.952805555555599</v>
      </c>
      <c r="B196">
        <v>38.937083333333298</v>
      </c>
      <c r="C196" s="2" t="s">
        <v>14</v>
      </c>
      <c r="D196" t="s">
        <v>89</v>
      </c>
      <c r="E196" s="3">
        <v>45802</v>
      </c>
      <c r="F196">
        <v>4.99</v>
      </c>
      <c r="G196" t="s">
        <v>171</v>
      </c>
      <c r="H196" s="2" t="s">
        <v>15</v>
      </c>
      <c r="I196" t="s">
        <v>91</v>
      </c>
      <c r="J196" t="s">
        <v>16</v>
      </c>
      <c r="K196" t="s">
        <v>17</v>
      </c>
      <c r="L196" s="3">
        <f t="shared" si="6"/>
        <v>45802</v>
      </c>
      <c r="M196">
        <f t="shared" si="7"/>
        <v>0.14130106449408</v>
      </c>
      <c r="N196">
        <v>45802</v>
      </c>
    </row>
    <row r="197" spans="1:14" x14ac:dyDescent="0.3">
      <c r="A197">
        <v>-88.952805555555599</v>
      </c>
      <c r="B197">
        <v>38.937083333333298</v>
      </c>
      <c r="C197" s="2" t="s">
        <v>14</v>
      </c>
      <c r="D197" t="s">
        <v>89</v>
      </c>
      <c r="E197" s="3">
        <v>45801</v>
      </c>
      <c r="F197">
        <v>5.54</v>
      </c>
      <c r="G197" t="s">
        <v>171</v>
      </c>
      <c r="H197" s="2" t="s">
        <v>15</v>
      </c>
      <c r="I197" t="s">
        <v>91</v>
      </c>
      <c r="J197" t="s">
        <v>16</v>
      </c>
      <c r="K197" t="s">
        <v>17</v>
      </c>
      <c r="L197" s="3">
        <f t="shared" si="6"/>
        <v>45801</v>
      </c>
      <c r="M197">
        <f t="shared" si="7"/>
        <v>0.15687533011968</v>
      </c>
      <c r="N197">
        <v>45801</v>
      </c>
    </row>
    <row r="198" spans="1:14" x14ac:dyDescent="0.3">
      <c r="A198">
        <v>-88.952805555555599</v>
      </c>
      <c r="B198">
        <v>38.937083333333298</v>
      </c>
      <c r="C198" s="2" t="s">
        <v>14</v>
      </c>
      <c r="D198" t="s">
        <v>89</v>
      </c>
      <c r="E198" s="3">
        <v>45800</v>
      </c>
      <c r="F198">
        <v>6.76</v>
      </c>
      <c r="G198" t="s">
        <v>171</v>
      </c>
      <c r="H198" s="2" t="s">
        <v>15</v>
      </c>
      <c r="I198" t="s">
        <v>91</v>
      </c>
      <c r="J198" t="s">
        <v>16</v>
      </c>
      <c r="K198" t="s">
        <v>17</v>
      </c>
      <c r="L198" s="3">
        <f t="shared" si="6"/>
        <v>45800</v>
      </c>
      <c r="M198">
        <f t="shared" si="7"/>
        <v>0.19142188296192</v>
      </c>
      <c r="N198">
        <v>45800</v>
      </c>
    </row>
    <row r="199" spans="1:14" x14ac:dyDescent="0.3">
      <c r="A199">
        <v>-88.952805555555599</v>
      </c>
      <c r="B199">
        <v>38.937083333333298</v>
      </c>
      <c r="C199" s="2" t="s">
        <v>14</v>
      </c>
      <c r="D199" t="s">
        <v>89</v>
      </c>
      <c r="E199" s="3">
        <v>45799</v>
      </c>
      <c r="F199">
        <v>11.2</v>
      </c>
      <c r="G199" t="s">
        <v>171</v>
      </c>
      <c r="H199" s="2" t="s">
        <v>15</v>
      </c>
      <c r="I199" t="s">
        <v>91</v>
      </c>
      <c r="J199" t="s">
        <v>16</v>
      </c>
      <c r="K199" t="s">
        <v>17</v>
      </c>
      <c r="L199" s="3">
        <f t="shared" si="6"/>
        <v>45799</v>
      </c>
      <c r="M199">
        <f t="shared" si="7"/>
        <v>0.31714868183040001</v>
      </c>
      <c r="N199">
        <v>45799</v>
      </c>
    </row>
    <row r="200" spans="1:14" x14ac:dyDescent="0.3">
      <c r="A200">
        <v>-88.952805555555599</v>
      </c>
      <c r="B200">
        <v>38.937083333333298</v>
      </c>
      <c r="C200" s="2" t="s">
        <v>14</v>
      </c>
      <c r="D200" t="s">
        <v>89</v>
      </c>
      <c r="E200" s="3">
        <v>45798</v>
      </c>
      <c r="F200">
        <v>32.6</v>
      </c>
      <c r="G200" t="s">
        <v>171</v>
      </c>
      <c r="H200" s="2" t="s">
        <v>15</v>
      </c>
      <c r="I200" t="s">
        <v>91</v>
      </c>
      <c r="J200" t="s">
        <v>16</v>
      </c>
      <c r="K200" t="s">
        <v>17</v>
      </c>
      <c r="L200" s="3">
        <f t="shared" si="6"/>
        <v>45798</v>
      </c>
      <c r="M200">
        <f t="shared" si="7"/>
        <v>0.92312919889920009</v>
      </c>
      <c r="N200">
        <v>45798</v>
      </c>
    </row>
    <row r="201" spans="1:14" x14ac:dyDescent="0.3">
      <c r="A201">
        <v>-88.952805555555599</v>
      </c>
      <c r="B201">
        <v>38.937083333333298</v>
      </c>
      <c r="C201" s="2" t="s">
        <v>14</v>
      </c>
      <c r="D201" t="s">
        <v>89</v>
      </c>
      <c r="E201" s="3">
        <v>45797</v>
      </c>
      <c r="F201">
        <v>208</v>
      </c>
      <c r="G201" t="s">
        <v>174</v>
      </c>
      <c r="H201" s="2" t="s">
        <v>15</v>
      </c>
      <c r="I201" t="s">
        <v>91</v>
      </c>
      <c r="J201" t="s">
        <v>16</v>
      </c>
      <c r="K201" t="s">
        <v>17</v>
      </c>
      <c r="L201" s="3">
        <f t="shared" si="6"/>
        <v>45797</v>
      </c>
      <c r="M201">
        <f t="shared" si="7"/>
        <v>5.8899040911360006</v>
      </c>
      <c r="N201">
        <v>45797</v>
      </c>
    </row>
    <row r="202" spans="1:14" x14ac:dyDescent="0.3">
      <c r="A202">
        <v>-88.952805555555599</v>
      </c>
      <c r="B202">
        <v>38.937083333333298</v>
      </c>
      <c r="C202" s="2" t="s">
        <v>14</v>
      </c>
      <c r="D202" t="s">
        <v>89</v>
      </c>
      <c r="E202" s="3">
        <v>45796</v>
      </c>
      <c r="F202">
        <v>4.92</v>
      </c>
      <c r="G202" t="s">
        <v>171</v>
      </c>
      <c r="H202" s="2" t="s">
        <v>15</v>
      </c>
      <c r="I202" t="s">
        <v>91</v>
      </c>
      <c r="J202" t="s">
        <v>16</v>
      </c>
      <c r="K202" t="s">
        <v>17</v>
      </c>
      <c r="L202" s="3">
        <f t="shared" si="6"/>
        <v>45796</v>
      </c>
      <c r="M202">
        <f t="shared" si="7"/>
        <v>0.13931888523263999</v>
      </c>
      <c r="N202">
        <v>45796</v>
      </c>
    </row>
    <row r="203" spans="1:14" x14ac:dyDescent="0.3">
      <c r="A203">
        <v>-88.952805555555599</v>
      </c>
      <c r="B203">
        <v>38.937083333333298</v>
      </c>
      <c r="C203" s="2" t="s">
        <v>14</v>
      </c>
      <c r="D203" t="s">
        <v>89</v>
      </c>
      <c r="E203" s="3">
        <v>45795</v>
      </c>
      <c r="F203">
        <v>5.75</v>
      </c>
      <c r="G203" t="s">
        <v>171</v>
      </c>
      <c r="H203" s="2" t="s">
        <v>15</v>
      </c>
      <c r="I203" t="s">
        <v>91</v>
      </c>
      <c r="J203" t="s">
        <v>16</v>
      </c>
      <c r="K203" t="s">
        <v>17</v>
      </c>
      <c r="L203" s="3">
        <f t="shared" si="6"/>
        <v>45795</v>
      </c>
      <c r="M203">
        <f t="shared" si="7"/>
        <v>0.16282186790399999</v>
      </c>
      <c r="N203">
        <v>45795</v>
      </c>
    </row>
    <row r="204" spans="1:14" x14ac:dyDescent="0.3">
      <c r="A204">
        <v>-88.952805555555599</v>
      </c>
      <c r="B204">
        <v>38.937083333333298</v>
      </c>
      <c r="C204" s="2" t="s">
        <v>14</v>
      </c>
      <c r="D204" t="s">
        <v>89</v>
      </c>
      <c r="E204" s="3">
        <v>45794</v>
      </c>
      <c r="F204">
        <v>10.1</v>
      </c>
      <c r="G204" t="s">
        <v>175</v>
      </c>
      <c r="H204" s="2" t="s">
        <v>15</v>
      </c>
      <c r="I204" t="s">
        <v>91</v>
      </c>
      <c r="J204" t="s">
        <v>16</v>
      </c>
      <c r="K204" t="s">
        <v>17</v>
      </c>
      <c r="L204" s="3">
        <f t="shared" si="6"/>
        <v>45794</v>
      </c>
      <c r="M204">
        <f t="shared" si="7"/>
        <v>0.28600015057919997</v>
      </c>
      <c r="N204">
        <v>45794</v>
      </c>
    </row>
    <row r="205" spans="1:14" x14ac:dyDescent="0.3">
      <c r="A205">
        <v>-88.952805555555599</v>
      </c>
      <c r="B205">
        <v>38.937083333333298</v>
      </c>
      <c r="C205" s="2" t="s">
        <v>14</v>
      </c>
      <c r="D205" t="s">
        <v>89</v>
      </c>
      <c r="E205" s="3">
        <v>45793</v>
      </c>
      <c r="F205">
        <v>7.97</v>
      </c>
      <c r="G205" t="s">
        <v>171</v>
      </c>
      <c r="H205" s="2" t="s">
        <v>15</v>
      </c>
      <c r="I205" t="s">
        <v>91</v>
      </c>
      <c r="J205" t="s">
        <v>16</v>
      </c>
      <c r="K205" t="s">
        <v>17</v>
      </c>
      <c r="L205" s="3">
        <f t="shared" si="6"/>
        <v>45793</v>
      </c>
      <c r="M205">
        <f t="shared" si="7"/>
        <v>0.22568526733823999</v>
      </c>
      <c r="N205">
        <v>45793</v>
      </c>
    </row>
    <row r="206" spans="1:14" x14ac:dyDescent="0.3">
      <c r="A206">
        <v>-88.952805555555599</v>
      </c>
      <c r="B206">
        <v>38.937083333333298</v>
      </c>
      <c r="C206" s="2" t="s">
        <v>14</v>
      </c>
      <c r="D206" t="s">
        <v>89</v>
      </c>
      <c r="E206" s="3">
        <v>45792</v>
      </c>
      <c r="F206">
        <v>6.7</v>
      </c>
      <c r="G206" t="s">
        <v>176</v>
      </c>
      <c r="H206" s="2" t="s">
        <v>15</v>
      </c>
      <c r="I206" t="s">
        <v>91</v>
      </c>
      <c r="J206" t="s">
        <v>16</v>
      </c>
      <c r="K206" t="s">
        <v>17</v>
      </c>
      <c r="L206" s="3">
        <f t="shared" si="6"/>
        <v>45792</v>
      </c>
      <c r="M206">
        <f t="shared" si="7"/>
        <v>0.18972287216640002</v>
      </c>
      <c r="N206">
        <v>45792</v>
      </c>
    </row>
    <row r="207" spans="1:14" x14ac:dyDescent="0.3">
      <c r="A207">
        <v>-88.952805555555599</v>
      </c>
      <c r="B207">
        <v>38.937083333333298</v>
      </c>
      <c r="C207" s="2" t="s">
        <v>14</v>
      </c>
      <c r="D207" t="s">
        <v>89</v>
      </c>
      <c r="E207" s="3">
        <v>45791</v>
      </c>
      <c r="F207">
        <v>8.0500000000000007</v>
      </c>
      <c r="G207" t="s">
        <v>177</v>
      </c>
      <c r="H207" s="2" t="s">
        <v>15</v>
      </c>
      <c r="I207" t="s">
        <v>91</v>
      </c>
      <c r="J207" t="s">
        <v>16</v>
      </c>
      <c r="K207" t="s">
        <v>17</v>
      </c>
      <c r="L207" s="3">
        <f t="shared" si="6"/>
        <v>45791</v>
      </c>
      <c r="M207">
        <f t="shared" si="7"/>
        <v>0.22795061506560002</v>
      </c>
      <c r="N207">
        <v>45791</v>
      </c>
    </row>
    <row r="208" spans="1:14" x14ac:dyDescent="0.3">
      <c r="A208">
        <v>-88.952805555555599</v>
      </c>
      <c r="B208">
        <v>38.937083333333298</v>
      </c>
      <c r="C208" s="2" t="s">
        <v>14</v>
      </c>
      <c r="D208" t="s">
        <v>89</v>
      </c>
      <c r="E208" s="3">
        <v>45790</v>
      </c>
      <c r="F208">
        <v>10</v>
      </c>
      <c r="G208" t="s">
        <v>178</v>
      </c>
      <c r="H208" s="2" t="s">
        <v>15</v>
      </c>
      <c r="I208" t="s">
        <v>91</v>
      </c>
      <c r="J208" t="s">
        <v>16</v>
      </c>
      <c r="K208" t="s">
        <v>80</v>
      </c>
      <c r="L208" s="3">
        <f t="shared" si="6"/>
        <v>45790</v>
      </c>
      <c r="M208">
        <f t="shared" si="7"/>
        <v>0.28316846592</v>
      </c>
      <c r="N208">
        <v>45790</v>
      </c>
    </row>
    <row r="209" spans="1:14" x14ac:dyDescent="0.3">
      <c r="A209">
        <v>-88.952805555555599</v>
      </c>
      <c r="B209">
        <v>38.937083333333298</v>
      </c>
      <c r="C209" s="2" t="s">
        <v>14</v>
      </c>
      <c r="D209" t="s">
        <v>89</v>
      </c>
      <c r="E209" s="3">
        <v>45789</v>
      </c>
      <c r="F209">
        <v>9.9600000000000009</v>
      </c>
      <c r="G209" t="s">
        <v>179</v>
      </c>
      <c r="H209" s="2" t="s">
        <v>15</v>
      </c>
      <c r="I209" t="s">
        <v>91</v>
      </c>
      <c r="J209" t="s">
        <v>16</v>
      </c>
      <c r="K209" t="s">
        <v>80</v>
      </c>
      <c r="L209" s="3">
        <f t="shared" si="6"/>
        <v>45789</v>
      </c>
      <c r="M209">
        <f t="shared" si="7"/>
        <v>0.28203579205632001</v>
      </c>
      <c r="N209">
        <v>45789</v>
      </c>
    </row>
    <row r="210" spans="1:14" x14ac:dyDescent="0.3">
      <c r="A210">
        <v>-88.952805555555599</v>
      </c>
      <c r="B210">
        <v>38.937083333333298</v>
      </c>
      <c r="C210" s="2" t="s">
        <v>14</v>
      </c>
      <c r="D210" t="s">
        <v>89</v>
      </c>
      <c r="E210" s="3">
        <v>45788</v>
      </c>
      <c r="F210">
        <v>11.5</v>
      </c>
      <c r="G210" t="s">
        <v>179</v>
      </c>
      <c r="H210" s="2" t="s">
        <v>15</v>
      </c>
      <c r="I210" t="s">
        <v>91</v>
      </c>
      <c r="J210" t="s">
        <v>16</v>
      </c>
      <c r="K210" t="s">
        <v>80</v>
      </c>
      <c r="L210" s="3">
        <f t="shared" si="6"/>
        <v>45788</v>
      </c>
      <c r="M210">
        <f t="shared" si="7"/>
        <v>0.32564373580799999</v>
      </c>
      <c r="N210">
        <v>45788</v>
      </c>
    </row>
    <row r="211" spans="1:14" x14ac:dyDescent="0.3">
      <c r="A211">
        <v>-88.952805555555599</v>
      </c>
      <c r="B211">
        <v>38.937083333333298</v>
      </c>
      <c r="C211" s="2" t="s">
        <v>14</v>
      </c>
      <c r="D211" t="s">
        <v>89</v>
      </c>
      <c r="E211" s="3">
        <v>45787</v>
      </c>
      <c r="F211">
        <v>16.5</v>
      </c>
      <c r="G211" t="s">
        <v>179</v>
      </c>
      <c r="H211" s="2" t="s">
        <v>15</v>
      </c>
      <c r="I211" t="s">
        <v>91</v>
      </c>
      <c r="J211" t="s">
        <v>16</v>
      </c>
      <c r="K211" t="s">
        <v>80</v>
      </c>
      <c r="L211" s="3">
        <f t="shared" si="6"/>
        <v>45787</v>
      </c>
      <c r="M211">
        <f t="shared" si="7"/>
        <v>0.46722796876799999</v>
      </c>
      <c r="N211">
        <v>45787</v>
      </c>
    </row>
    <row r="212" spans="1:14" x14ac:dyDescent="0.3">
      <c r="A212">
        <v>-88.952805555555599</v>
      </c>
      <c r="B212">
        <v>38.937083333333298</v>
      </c>
      <c r="C212" s="2" t="s">
        <v>14</v>
      </c>
      <c r="D212" t="s">
        <v>89</v>
      </c>
      <c r="E212" s="3">
        <v>45786</v>
      </c>
      <c r="F212">
        <v>57.2</v>
      </c>
      <c r="G212" t="s">
        <v>179</v>
      </c>
      <c r="H212" s="2" t="s">
        <v>15</v>
      </c>
      <c r="I212" t="s">
        <v>91</v>
      </c>
      <c r="J212" t="s">
        <v>16</v>
      </c>
      <c r="K212" t="s">
        <v>80</v>
      </c>
      <c r="L212" s="3">
        <f t="shared" si="6"/>
        <v>45786</v>
      </c>
      <c r="M212">
        <f t="shared" si="7"/>
        <v>1.6197236250624001</v>
      </c>
      <c r="N212">
        <v>45786</v>
      </c>
    </row>
    <row r="213" spans="1:14" x14ac:dyDescent="0.3">
      <c r="A213">
        <v>-88.952805555555599</v>
      </c>
      <c r="B213">
        <v>38.937083333333298</v>
      </c>
      <c r="C213" s="2" t="s">
        <v>14</v>
      </c>
      <c r="D213" t="s">
        <v>89</v>
      </c>
      <c r="E213" s="3">
        <v>45785</v>
      </c>
      <c r="F213">
        <v>46.4</v>
      </c>
      <c r="G213" t="s">
        <v>179</v>
      </c>
      <c r="H213" s="2" t="s">
        <v>15</v>
      </c>
      <c r="I213" t="s">
        <v>91</v>
      </c>
      <c r="J213" t="s">
        <v>16</v>
      </c>
      <c r="K213" t="s">
        <v>80</v>
      </c>
      <c r="L213" s="3">
        <f t="shared" si="6"/>
        <v>45785</v>
      </c>
      <c r="M213">
        <f t="shared" si="7"/>
        <v>1.3139016818688001</v>
      </c>
      <c r="N213">
        <v>45785</v>
      </c>
    </row>
    <row r="214" spans="1:14" x14ac:dyDescent="0.3">
      <c r="A214">
        <v>-88.952805555555599</v>
      </c>
      <c r="B214">
        <v>38.937083333333298</v>
      </c>
      <c r="C214" s="2" t="s">
        <v>14</v>
      </c>
      <c r="D214" t="s">
        <v>89</v>
      </c>
      <c r="E214" s="3">
        <v>45784</v>
      </c>
      <c r="F214">
        <v>24.5</v>
      </c>
      <c r="G214" t="s">
        <v>179</v>
      </c>
      <c r="H214" s="2" t="s">
        <v>15</v>
      </c>
      <c r="I214" t="s">
        <v>91</v>
      </c>
      <c r="J214" t="s">
        <v>16</v>
      </c>
      <c r="K214" t="s">
        <v>80</v>
      </c>
      <c r="L214" s="3">
        <f t="shared" si="6"/>
        <v>45784</v>
      </c>
      <c r="M214">
        <f t="shared" si="7"/>
        <v>0.69376274150399997</v>
      </c>
      <c r="N214">
        <v>45784</v>
      </c>
    </row>
    <row r="215" spans="1:14" x14ac:dyDescent="0.3">
      <c r="A215">
        <v>-88.952805555555599</v>
      </c>
      <c r="B215">
        <v>38.937083333333298</v>
      </c>
      <c r="C215" s="2" t="s">
        <v>14</v>
      </c>
      <c r="D215" t="s">
        <v>89</v>
      </c>
      <c r="E215" s="3">
        <v>45783</v>
      </c>
      <c r="F215">
        <v>45.9</v>
      </c>
      <c r="G215" t="s">
        <v>179</v>
      </c>
      <c r="H215" s="2" t="s">
        <v>15</v>
      </c>
      <c r="I215" t="s">
        <v>91</v>
      </c>
      <c r="J215" t="s">
        <v>16</v>
      </c>
      <c r="K215" t="s">
        <v>80</v>
      </c>
      <c r="L215" s="3">
        <f t="shared" si="6"/>
        <v>45783</v>
      </c>
      <c r="M215">
        <f t="shared" si="7"/>
        <v>1.2997432585727999</v>
      </c>
      <c r="N215">
        <v>45783</v>
      </c>
    </row>
    <row r="216" spans="1:14" x14ac:dyDescent="0.3">
      <c r="A216">
        <v>-88.952805555555599</v>
      </c>
      <c r="B216">
        <v>38.937083333333298</v>
      </c>
      <c r="C216" s="2" t="s">
        <v>14</v>
      </c>
      <c r="D216" t="s">
        <v>89</v>
      </c>
      <c r="E216" s="3">
        <v>45782</v>
      </c>
      <c r="F216">
        <v>149</v>
      </c>
      <c r="G216" t="s">
        <v>179</v>
      </c>
      <c r="H216" s="2" t="s">
        <v>15</v>
      </c>
      <c r="I216" t="s">
        <v>91</v>
      </c>
      <c r="J216" t="s">
        <v>16</v>
      </c>
      <c r="K216" t="s">
        <v>80</v>
      </c>
      <c r="L216" s="3">
        <f t="shared" si="6"/>
        <v>45782</v>
      </c>
      <c r="M216">
        <f t="shared" si="7"/>
        <v>4.2192101422080004</v>
      </c>
      <c r="N216">
        <v>45782</v>
      </c>
    </row>
    <row r="217" spans="1:14" x14ac:dyDescent="0.3">
      <c r="A217">
        <v>-88.952805555555599</v>
      </c>
      <c r="B217">
        <v>38.937083333333298</v>
      </c>
      <c r="C217" s="2" t="s">
        <v>14</v>
      </c>
      <c r="D217" t="s">
        <v>89</v>
      </c>
      <c r="E217" s="3">
        <v>45781</v>
      </c>
      <c r="F217">
        <v>451</v>
      </c>
      <c r="G217" t="s">
        <v>179</v>
      </c>
      <c r="H217" s="2" t="s">
        <v>15</v>
      </c>
      <c r="I217" t="s">
        <v>91</v>
      </c>
      <c r="J217" t="s">
        <v>16</v>
      </c>
      <c r="K217" t="s">
        <v>80</v>
      </c>
      <c r="L217" s="3">
        <f t="shared" si="6"/>
        <v>45781</v>
      </c>
      <c r="M217">
        <f t="shared" si="7"/>
        <v>12.770897812992001</v>
      </c>
      <c r="N217">
        <v>45781</v>
      </c>
    </row>
    <row r="218" spans="1:14" x14ac:dyDescent="0.3">
      <c r="A218">
        <v>-88.952805555555599</v>
      </c>
      <c r="B218">
        <v>38.937083333333298</v>
      </c>
      <c r="C218" s="2" t="s">
        <v>14</v>
      </c>
      <c r="D218" t="s">
        <v>89</v>
      </c>
      <c r="E218" s="3">
        <v>45780</v>
      </c>
      <c r="F218">
        <v>86.1</v>
      </c>
      <c r="G218" t="s">
        <v>179</v>
      </c>
      <c r="H218" s="2" t="s">
        <v>15</v>
      </c>
      <c r="I218" t="s">
        <v>91</v>
      </c>
      <c r="J218" t="s">
        <v>16</v>
      </c>
      <c r="K218" t="s">
        <v>80</v>
      </c>
      <c r="L218" s="3">
        <f t="shared" si="6"/>
        <v>45780</v>
      </c>
      <c r="M218">
        <f t="shared" si="7"/>
        <v>2.4380804915712</v>
      </c>
      <c r="N218">
        <v>45780</v>
      </c>
    </row>
    <row r="219" spans="1:14" x14ac:dyDescent="0.3">
      <c r="A219">
        <v>-88.952805555555599</v>
      </c>
      <c r="B219">
        <v>38.937083333333298</v>
      </c>
      <c r="C219" s="2" t="s">
        <v>14</v>
      </c>
      <c r="D219" t="s">
        <v>89</v>
      </c>
      <c r="E219" s="3">
        <v>45779</v>
      </c>
      <c r="F219">
        <v>170</v>
      </c>
      <c r="G219" t="s">
        <v>179</v>
      </c>
      <c r="H219" s="2" t="s">
        <v>15</v>
      </c>
      <c r="I219" t="s">
        <v>91</v>
      </c>
      <c r="J219" t="s">
        <v>16</v>
      </c>
      <c r="K219" t="s">
        <v>80</v>
      </c>
      <c r="L219" s="3">
        <f t="shared" si="6"/>
        <v>45779</v>
      </c>
      <c r="M219">
        <f t="shared" si="7"/>
        <v>4.8138639206400002</v>
      </c>
      <c r="N219">
        <v>45779</v>
      </c>
    </row>
    <row r="220" spans="1:14" x14ac:dyDescent="0.3">
      <c r="A220">
        <v>-88.952805555555599</v>
      </c>
      <c r="B220">
        <v>38.937083333333298</v>
      </c>
      <c r="C220" s="2" t="s">
        <v>14</v>
      </c>
      <c r="D220" t="s">
        <v>89</v>
      </c>
      <c r="E220" s="3">
        <v>45778</v>
      </c>
      <c r="F220">
        <v>123</v>
      </c>
      <c r="G220" t="s">
        <v>179</v>
      </c>
      <c r="H220" s="2" t="s">
        <v>15</v>
      </c>
      <c r="I220" t="s">
        <v>91</v>
      </c>
      <c r="J220" t="s">
        <v>16</v>
      </c>
      <c r="K220" t="s">
        <v>80</v>
      </c>
      <c r="L220" s="3">
        <f t="shared" si="6"/>
        <v>45778</v>
      </c>
      <c r="M220">
        <f t="shared" si="7"/>
        <v>3.482972130816</v>
      </c>
      <c r="N220">
        <v>45778</v>
      </c>
    </row>
    <row r="221" spans="1:14" x14ac:dyDescent="0.3">
      <c r="A221">
        <v>-88.952805555555599</v>
      </c>
      <c r="B221">
        <v>38.937083333333298</v>
      </c>
      <c r="C221" s="2" t="s">
        <v>14</v>
      </c>
      <c r="D221" t="s">
        <v>89</v>
      </c>
      <c r="E221" s="3">
        <v>45777</v>
      </c>
      <c r="F221">
        <v>28.6</v>
      </c>
      <c r="G221" t="s">
        <v>179</v>
      </c>
      <c r="H221" s="2" t="s">
        <v>15</v>
      </c>
      <c r="I221" t="s">
        <v>91</v>
      </c>
      <c r="J221" t="s">
        <v>16</v>
      </c>
      <c r="K221" t="s">
        <v>80</v>
      </c>
      <c r="L221" s="3">
        <f t="shared" si="6"/>
        <v>45777</v>
      </c>
      <c r="M221">
        <f t="shared" si="7"/>
        <v>0.80986181253120004</v>
      </c>
      <c r="N221">
        <v>45777</v>
      </c>
    </row>
    <row r="222" spans="1:14" x14ac:dyDescent="0.3">
      <c r="A222">
        <v>-88.952805555555599</v>
      </c>
      <c r="B222">
        <v>38.937083333333298</v>
      </c>
      <c r="C222" s="2" t="s">
        <v>14</v>
      </c>
      <c r="D222" t="s">
        <v>89</v>
      </c>
      <c r="E222" s="3">
        <v>45776</v>
      </c>
      <c r="F222">
        <v>27.5</v>
      </c>
      <c r="G222" t="s">
        <v>179</v>
      </c>
      <c r="H222" s="2" t="s">
        <v>15</v>
      </c>
      <c r="I222" t="s">
        <v>91</v>
      </c>
      <c r="J222" t="s">
        <v>16</v>
      </c>
      <c r="K222" t="s">
        <v>80</v>
      </c>
      <c r="L222" s="3">
        <f t="shared" si="6"/>
        <v>45776</v>
      </c>
      <c r="M222">
        <f t="shared" si="7"/>
        <v>0.77871328128000006</v>
      </c>
      <c r="N222">
        <v>45776</v>
      </c>
    </row>
    <row r="223" spans="1:14" x14ac:dyDescent="0.3">
      <c r="A223">
        <v>-88.952805555555599</v>
      </c>
      <c r="B223">
        <v>38.937083333333298</v>
      </c>
      <c r="C223" s="2" t="s">
        <v>14</v>
      </c>
      <c r="D223" t="s">
        <v>89</v>
      </c>
      <c r="E223" s="3">
        <v>45775</v>
      </c>
      <c r="F223">
        <v>34.6</v>
      </c>
      <c r="G223" t="s">
        <v>179</v>
      </c>
      <c r="H223" s="2" t="s">
        <v>15</v>
      </c>
      <c r="I223" t="s">
        <v>91</v>
      </c>
      <c r="J223" t="s">
        <v>16</v>
      </c>
      <c r="K223" t="s">
        <v>80</v>
      </c>
      <c r="L223" s="3">
        <f t="shared" si="6"/>
        <v>45775</v>
      </c>
      <c r="M223">
        <f t="shared" si="7"/>
        <v>0.97976289208320011</v>
      </c>
      <c r="N223">
        <v>45775</v>
      </c>
    </row>
    <row r="224" spans="1:14" x14ac:dyDescent="0.3">
      <c r="A224">
        <v>-88.952805555555599</v>
      </c>
      <c r="B224">
        <v>38.937083333333298</v>
      </c>
      <c r="C224" s="2" t="s">
        <v>14</v>
      </c>
      <c r="D224" t="s">
        <v>89</v>
      </c>
      <c r="E224" s="3">
        <v>45774</v>
      </c>
      <c r="F224">
        <v>60.1</v>
      </c>
      <c r="G224" t="s">
        <v>179</v>
      </c>
      <c r="H224" s="2" t="s">
        <v>15</v>
      </c>
      <c r="I224" t="s">
        <v>91</v>
      </c>
      <c r="J224" t="s">
        <v>16</v>
      </c>
      <c r="K224" t="s">
        <v>80</v>
      </c>
      <c r="L224" s="3">
        <f t="shared" si="6"/>
        <v>45774</v>
      </c>
      <c r="M224">
        <f t="shared" si="7"/>
        <v>1.7018424801792</v>
      </c>
      <c r="N224">
        <v>45774</v>
      </c>
    </row>
    <row r="225" spans="1:14" x14ac:dyDescent="0.3">
      <c r="A225">
        <v>-88.952805555555599</v>
      </c>
      <c r="B225">
        <v>38.937083333333298</v>
      </c>
      <c r="C225" s="2" t="s">
        <v>14</v>
      </c>
      <c r="D225" t="s">
        <v>89</v>
      </c>
      <c r="E225" s="3">
        <v>45773</v>
      </c>
      <c r="F225">
        <v>203</v>
      </c>
      <c r="G225" t="s">
        <v>179</v>
      </c>
      <c r="H225" s="2" t="s">
        <v>15</v>
      </c>
      <c r="I225" t="s">
        <v>91</v>
      </c>
      <c r="J225" t="s">
        <v>16</v>
      </c>
      <c r="K225" t="s">
        <v>80</v>
      </c>
      <c r="L225" s="3">
        <f t="shared" si="6"/>
        <v>45773</v>
      </c>
      <c r="M225">
        <f t="shared" si="7"/>
        <v>5.748319858176</v>
      </c>
      <c r="N225">
        <v>45773</v>
      </c>
    </row>
    <row r="226" spans="1:14" x14ac:dyDescent="0.3">
      <c r="A226">
        <v>-88.952805555555599</v>
      </c>
      <c r="B226">
        <v>38.937083333333298</v>
      </c>
      <c r="C226" s="2" t="s">
        <v>14</v>
      </c>
      <c r="D226" t="s">
        <v>89</v>
      </c>
      <c r="E226" s="3">
        <v>45772</v>
      </c>
      <c r="F226">
        <v>1870</v>
      </c>
      <c r="G226" t="s">
        <v>179</v>
      </c>
      <c r="H226" s="2" t="s">
        <v>15</v>
      </c>
      <c r="I226" t="s">
        <v>91</v>
      </c>
      <c r="J226" t="s">
        <v>16</v>
      </c>
      <c r="K226" t="s">
        <v>80</v>
      </c>
      <c r="L226" s="3">
        <f t="shared" si="6"/>
        <v>45772</v>
      </c>
      <c r="M226">
        <f t="shared" si="7"/>
        <v>52.952503127040004</v>
      </c>
      <c r="N226">
        <v>45772</v>
      </c>
    </row>
    <row r="227" spans="1:14" x14ac:dyDescent="0.3">
      <c r="A227">
        <v>-88.952805555555599</v>
      </c>
      <c r="B227">
        <v>38.937083333333298</v>
      </c>
      <c r="C227" s="2" t="s">
        <v>14</v>
      </c>
      <c r="D227" t="s">
        <v>89</v>
      </c>
      <c r="E227" s="3">
        <v>45771</v>
      </c>
      <c r="F227">
        <v>27.4</v>
      </c>
      <c r="G227" t="s">
        <v>179</v>
      </c>
      <c r="H227" s="2" t="s">
        <v>15</v>
      </c>
      <c r="I227" t="s">
        <v>91</v>
      </c>
      <c r="J227" t="s">
        <v>16</v>
      </c>
      <c r="K227" t="s">
        <v>80</v>
      </c>
      <c r="L227" s="3">
        <f t="shared" si="6"/>
        <v>45771</v>
      </c>
      <c r="M227">
        <f t="shared" si="7"/>
        <v>0.77588159662080003</v>
      </c>
      <c r="N227">
        <v>45771</v>
      </c>
    </row>
    <row r="228" spans="1:14" x14ac:dyDescent="0.3">
      <c r="A228">
        <v>-88.952805555555599</v>
      </c>
      <c r="B228">
        <v>38.937083333333298</v>
      </c>
      <c r="C228" s="2" t="s">
        <v>14</v>
      </c>
      <c r="D228" t="s">
        <v>89</v>
      </c>
      <c r="E228" s="3">
        <v>45770</v>
      </c>
      <c r="F228">
        <v>39.6</v>
      </c>
      <c r="G228" t="s">
        <v>179</v>
      </c>
      <c r="H228" s="2" t="s">
        <v>15</v>
      </c>
      <c r="I228" t="s">
        <v>91</v>
      </c>
      <c r="J228" t="s">
        <v>16</v>
      </c>
      <c r="K228" t="s">
        <v>80</v>
      </c>
      <c r="L228" s="3">
        <f t="shared" si="6"/>
        <v>45770</v>
      </c>
      <c r="M228">
        <f t="shared" si="7"/>
        <v>1.1213471250432001</v>
      </c>
      <c r="N228">
        <v>45770</v>
      </c>
    </row>
    <row r="229" spans="1:14" x14ac:dyDescent="0.3">
      <c r="A229">
        <v>-88.952805555555599</v>
      </c>
      <c r="B229">
        <v>38.937083333333298</v>
      </c>
      <c r="C229" s="2" t="s">
        <v>14</v>
      </c>
      <c r="D229" t="s">
        <v>89</v>
      </c>
      <c r="E229" s="3">
        <v>45769</v>
      </c>
      <c r="F229">
        <v>82.1</v>
      </c>
      <c r="G229" t="s">
        <v>179</v>
      </c>
      <c r="H229" s="2" t="s">
        <v>15</v>
      </c>
      <c r="I229" t="s">
        <v>91</v>
      </c>
      <c r="J229" t="s">
        <v>16</v>
      </c>
      <c r="K229" t="s">
        <v>80</v>
      </c>
      <c r="L229" s="3">
        <f t="shared" si="6"/>
        <v>45769</v>
      </c>
      <c r="M229">
        <f t="shared" si="7"/>
        <v>2.3248131052031997</v>
      </c>
      <c r="N229">
        <v>45769</v>
      </c>
    </row>
    <row r="230" spans="1:14" x14ac:dyDescent="0.3">
      <c r="A230">
        <v>-88.952805555555599</v>
      </c>
      <c r="B230">
        <v>38.937083333333298</v>
      </c>
      <c r="C230" s="2" t="s">
        <v>14</v>
      </c>
      <c r="D230" t="s">
        <v>89</v>
      </c>
      <c r="E230" s="3">
        <v>45768</v>
      </c>
      <c r="F230">
        <v>311</v>
      </c>
      <c r="G230" t="s">
        <v>179</v>
      </c>
      <c r="H230" s="2" t="s">
        <v>15</v>
      </c>
      <c r="I230" t="s">
        <v>91</v>
      </c>
      <c r="J230" t="s">
        <v>16</v>
      </c>
      <c r="K230" t="s">
        <v>80</v>
      </c>
      <c r="L230" s="3">
        <f t="shared" si="6"/>
        <v>45768</v>
      </c>
      <c r="M230">
        <f t="shared" si="7"/>
        <v>8.806539290112001</v>
      </c>
      <c r="N230">
        <v>45768</v>
      </c>
    </row>
    <row r="231" spans="1:14" x14ac:dyDescent="0.3">
      <c r="A231">
        <v>-88.952805555555599</v>
      </c>
      <c r="B231">
        <v>38.937083333333298</v>
      </c>
      <c r="C231" s="2" t="s">
        <v>14</v>
      </c>
      <c r="D231" t="s">
        <v>89</v>
      </c>
      <c r="E231" s="3">
        <v>45767</v>
      </c>
      <c r="F231">
        <v>206</v>
      </c>
      <c r="G231" t="s">
        <v>179</v>
      </c>
      <c r="H231" s="2" t="s">
        <v>15</v>
      </c>
      <c r="I231" t="s">
        <v>91</v>
      </c>
      <c r="J231" t="s">
        <v>16</v>
      </c>
      <c r="K231" t="s">
        <v>80</v>
      </c>
      <c r="L231" s="3">
        <f t="shared" si="6"/>
        <v>45767</v>
      </c>
      <c r="M231">
        <f t="shared" si="7"/>
        <v>5.833270397952</v>
      </c>
      <c r="N231">
        <v>45767</v>
      </c>
    </row>
    <row r="232" spans="1:14" x14ac:dyDescent="0.3">
      <c r="A232">
        <v>-88.952805555555599</v>
      </c>
      <c r="B232">
        <v>38.937083333333298</v>
      </c>
      <c r="C232" s="2" t="s">
        <v>14</v>
      </c>
      <c r="D232" t="s">
        <v>89</v>
      </c>
      <c r="E232" s="3">
        <v>45766</v>
      </c>
      <c r="F232">
        <v>572</v>
      </c>
      <c r="G232" t="s">
        <v>179</v>
      </c>
      <c r="H232" s="2" t="s">
        <v>15</v>
      </c>
      <c r="I232" t="s">
        <v>91</v>
      </c>
      <c r="J232" t="s">
        <v>16</v>
      </c>
      <c r="K232" t="s">
        <v>80</v>
      </c>
      <c r="L232" s="3">
        <f t="shared" si="6"/>
        <v>45766</v>
      </c>
      <c r="M232">
        <f t="shared" si="7"/>
        <v>16.197236250624002</v>
      </c>
      <c r="N232">
        <v>45766</v>
      </c>
    </row>
    <row r="233" spans="1:14" x14ac:dyDescent="0.3">
      <c r="A233">
        <v>-88.952805555555599</v>
      </c>
      <c r="B233">
        <v>38.937083333333298</v>
      </c>
      <c r="C233" s="2" t="s">
        <v>14</v>
      </c>
      <c r="D233" t="s">
        <v>89</v>
      </c>
      <c r="E233" s="3">
        <v>45765</v>
      </c>
      <c r="F233">
        <v>21.3</v>
      </c>
      <c r="G233" t="s">
        <v>179</v>
      </c>
      <c r="H233" s="2" t="s">
        <v>15</v>
      </c>
      <c r="I233" t="s">
        <v>91</v>
      </c>
      <c r="J233" t="s">
        <v>16</v>
      </c>
      <c r="K233" t="s">
        <v>80</v>
      </c>
      <c r="L233" s="3">
        <f t="shared" si="6"/>
        <v>45765</v>
      </c>
      <c r="M233">
        <f t="shared" si="7"/>
        <v>0.60314883240960004</v>
      </c>
      <c r="N233">
        <v>45765</v>
      </c>
    </row>
    <row r="234" spans="1:14" x14ac:dyDescent="0.3">
      <c r="A234">
        <v>-88.952805555555599</v>
      </c>
      <c r="B234">
        <v>38.937083333333298</v>
      </c>
      <c r="C234" s="2" t="s">
        <v>14</v>
      </c>
      <c r="D234" t="s">
        <v>89</v>
      </c>
      <c r="E234" s="3">
        <v>45764</v>
      </c>
      <c r="F234">
        <v>21.9</v>
      </c>
      <c r="G234" t="s">
        <v>179</v>
      </c>
      <c r="H234" s="2" t="s">
        <v>15</v>
      </c>
      <c r="I234" t="s">
        <v>91</v>
      </c>
      <c r="J234" t="s">
        <v>16</v>
      </c>
      <c r="K234" t="s">
        <v>80</v>
      </c>
      <c r="L234" s="3">
        <f t="shared" si="6"/>
        <v>45764</v>
      </c>
      <c r="M234">
        <f t="shared" si="7"/>
        <v>0.6201389403648</v>
      </c>
      <c r="N234">
        <v>45764</v>
      </c>
    </row>
    <row r="235" spans="1:14" x14ac:dyDescent="0.3">
      <c r="A235">
        <v>-88.952805555555599</v>
      </c>
      <c r="B235">
        <v>38.937083333333298</v>
      </c>
      <c r="C235" s="2" t="s">
        <v>14</v>
      </c>
      <c r="D235" t="s">
        <v>89</v>
      </c>
      <c r="E235" s="3">
        <v>45763</v>
      </c>
      <c r="F235">
        <v>23.2</v>
      </c>
      <c r="G235" t="s">
        <v>179</v>
      </c>
      <c r="H235" s="2" t="s">
        <v>15</v>
      </c>
      <c r="I235" t="s">
        <v>91</v>
      </c>
      <c r="J235" t="s">
        <v>16</v>
      </c>
      <c r="K235" t="s">
        <v>80</v>
      </c>
      <c r="L235" s="3">
        <f t="shared" si="6"/>
        <v>45763</v>
      </c>
      <c r="M235">
        <f t="shared" si="7"/>
        <v>0.65695084093440004</v>
      </c>
      <c r="N235">
        <v>45763</v>
      </c>
    </row>
    <row r="236" spans="1:14" x14ac:dyDescent="0.3">
      <c r="A236">
        <v>-88.952805555555599</v>
      </c>
      <c r="B236">
        <v>38.937083333333298</v>
      </c>
      <c r="C236" s="2" t="s">
        <v>14</v>
      </c>
      <c r="D236" t="s">
        <v>89</v>
      </c>
      <c r="E236" s="3">
        <v>45762</v>
      </c>
      <c r="F236">
        <v>25.4</v>
      </c>
      <c r="G236" t="s">
        <v>179</v>
      </c>
      <c r="H236" s="2" t="s">
        <v>15</v>
      </c>
      <c r="I236" t="s">
        <v>91</v>
      </c>
      <c r="J236" t="s">
        <v>16</v>
      </c>
      <c r="K236" t="s">
        <v>80</v>
      </c>
      <c r="L236" s="3">
        <f t="shared" si="6"/>
        <v>45762</v>
      </c>
      <c r="M236">
        <f t="shared" si="7"/>
        <v>0.71924790343680001</v>
      </c>
      <c r="N236">
        <v>45762</v>
      </c>
    </row>
    <row r="237" spans="1:14" x14ac:dyDescent="0.3">
      <c r="A237">
        <v>-88.952805555555599</v>
      </c>
      <c r="B237">
        <v>38.937083333333298</v>
      </c>
      <c r="C237" s="2" t="s">
        <v>14</v>
      </c>
      <c r="D237" t="s">
        <v>89</v>
      </c>
      <c r="E237" s="3">
        <v>45761</v>
      </c>
      <c r="F237">
        <v>29.4</v>
      </c>
      <c r="G237" t="s">
        <v>179</v>
      </c>
      <c r="H237" s="2" t="s">
        <v>15</v>
      </c>
      <c r="I237" t="s">
        <v>91</v>
      </c>
      <c r="J237" t="s">
        <v>16</v>
      </c>
      <c r="K237" t="s">
        <v>80</v>
      </c>
      <c r="L237" s="3">
        <f t="shared" si="6"/>
        <v>45761</v>
      </c>
      <c r="M237">
        <f t="shared" si="7"/>
        <v>0.83251528980479994</v>
      </c>
      <c r="N237">
        <v>45761</v>
      </c>
    </row>
    <row r="238" spans="1:14" x14ac:dyDescent="0.3">
      <c r="A238">
        <v>-88.952805555555599</v>
      </c>
      <c r="B238">
        <v>38.937083333333298</v>
      </c>
      <c r="C238" s="2" t="s">
        <v>14</v>
      </c>
      <c r="D238" t="s">
        <v>89</v>
      </c>
      <c r="E238" s="3">
        <v>45760</v>
      </c>
      <c r="F238">
        <v>33.200000000000003</v>
      </c>
      <c r="G238" t="s">
        <v>179</v>
      </c>
      <c r="H238" s="2" t="s">
        <v>15</v>
      </c>
      <c r="I238" t="s">
        <v>91</v>
      </c>
      <c r="J238" t="s">
        <v>16</v>
      </c>
      <c r="K238" t="s">
        <v>80</v>
      </c>
      <c r="L238" s="3">
        <f t="shared" si="6"/>
        <v>45760</v>
      </c>
      <c r="M238">
        <f t="shared" si="7"/>
        <v>0.94011930685440015</v>
      </c>
      <c r="N238">
        <v>45760</v>
      </c>
    </row>
    <row r="239" spans="1:14" x14ac:dyDescent="0.3">
      <c r="A239">
        <v>-88.952805555555599</v>
      </c>
      <c r="B239">
        <v>38.937083333333298</v>
      </c>
      <c r="C239" s="2" t="s">
        <v>14</v>
      </c>
      <c r="D239" t="s">
        <v>89</v>
      </c>
      <c r="E239" s="3">
        <v>45759</v>
      </c>
      <c r="F239">
        <v>37.4</v>
      </c>
      <c r="G239" t="s">
        <v>179</v>
      </c>
      <c r="H239" s="2" t="s">
        <v>15</v>
      </c>
      <c r="I239" t="s">
        <v>91</v>
      </c>
      <c r="J239" t="s">
        <v>16</v>
      </c>
      <c r="K239" t="s">
        <v>80</v>
      </c>
      <c r="L239" s="3">
        <f t="shared" si="6"/>
        <v>45759</v>
      </c>
      <c r="M239">
        <f t="shared" si="7"/>
        <v>1.0590500625407999</v>
      </c>
      <c r="N239">
        <v>45759</v>
      </c>
    </row>
    <row r="240" spans="1:14" x14ac:dyDescent="0.3">
      <c r="A240">
        <v>-88.952805555555599</v>
      </c>
      <c r="B240">
        <v>38.937083333333298</v>
      </c>
      <c r="C240" s="2" t="s">
        <v>14</v>
      </c>
      <c r="D240" t="s">
        <v>89</v>
      </c>
      <c r="E240" s="3">
        <v>45758</v>
      </c>
      <c r="F240">
        <v>45</v>
      </c>
      <c r="G240" t="s">
        <v>179</v>
      </c>
      <c r="H240" s="2" t="s">
        <v>15</v>
      </c>
      <c r="I240" t="s">
        <v>91</v>
      </c>
      <c r="J240" t="s">
        <v>16</v>
      </c>
      <c r="K240" t="s">
        <v>80</v>
      </c>
      <c r="L240" s="3">
        <f t="shared" si="6"/>
        <v>45758</v>
      </c>
      <c r="M240">
        <f t="shared" si="7"/>
        <v>1.2742580966400001</v>
      </c>
      <c r="N240">
        <v>45758</v>
      </c>
    </row>
    <row r="241" spans="1:14" x14ac:dyDescent="0.3">
      <c r="A241">
        <v>-88.952805555555599</v>
      </c>
      <c r="B241">
        <v>38.937083333333298</v>
      </c>
      <c r="C241" s="2" t="s">
        <v>14</v>
      </c>
      <c r="D241" t="s">
        <v>89</v>
      </c>
      <c r="E241" s="3">
        <v>45757</v>
      </c>
      <c r="F241">
        <v>55</v>
      </c>
      <c r="G241" t="s">
        <v>179</v>
      </c>
      <c r="H241" s="2" t="s">
        <v>15</v>
      </c>
      <c r="I241" t="s">
        <v>91</v>
      </c>
      <c r="J241" t="s">
        <v>16</v>
      </c>
      <c r="K241" t="s">
        <v>80</v>
      </c>
      <c r="L241" s="3">
        <f t="shared" si="6"/>
        <v>45757</v>
      </c>
      <c r="M241">
        <f t="shared" si="7"/>
        <v>1.5574265625600001</v>
      </c>
      <c r="N241">
        <v>45757</v>
      </c>
    </row>
    <row r="242" spans="1:14" x14ac:dyDescent="0.3">
      <c r="A242">
        <v>-88.952805555555599</v>
      </c>
      <c r="B242">
        <v>38.937083333333298</v>
      </c>
      <c r="C242" s="2" t="s">
        <v>14</v>
      </c>
      <c r="D242" t="s">
        <v>89</v>
      </c>
      <c r="E242" s="3">
        <v>45756</v>
      </c>
      <c r="F242">
        <v>68.400000000000006</v>
      </c>
      <c r="G242" t="s">
        <v>179</v>
      </c>
      <c r="H242" s="2" t="s">
        <v>15</v>
      </c>
      <c r="I242" t="s">
        <v>91</v>
      </c>
      <c r="J242" t="s">
        <v>16</v>
      </c>
      <c r="K242" t="s">
        <v>80</v>
      </c>
      <c r="L242" s="3">
        <f t="shared" si="6"/>
        <v>45756</v>
      </c>
      <c r="M242">
        <f t="shared" si="7"/>
        <v>1.9368723068928002</v>
      </c>
      <c r="N242">
        <v>45756</v>
      </c>
    </row>
    <row r="243" spans="1:14" x14ac:dyDescent="0.3">
      <c r="A243">
        <v>-88.952805555555599</v>
      </c>
      <c r="B243">
        <v>38.937083333333298</v>
      </c>
      <c r="C243" s="2" t="s">
        <v>14</v>
      </c>
      <c r="D243" t="s">
        <v>89</v>
      </c>
      <c r="E243" s="3">
        <v>45755</v>
      </c>
      <c r="F243">
        <v>99.9</v>
      </c>
      <c r="G243" t="s">
        <v>179</v>
      </c>
      <c r="H243" s="2" t="s">
        <v>15</v>
      </c>
      <c r="I243" t="s">
        <v>91</v>
      </c>
      <c r="J243" t="s">
        <v>16</v>
      </c>
      <c r="K243" t="s">
        <v>80</v>
      </c>
      <c r="L243" s="3">
        <f t="shared" si="6"/>
        <v>45755</v>
      </c>
      <c r="M243">
        <f t="shared" si="7"/>
        <v>2.8288529745408004</v>
      </c>
      <c r="N243">
        <v>45755</v>
      </c>
    </row>
    <row r="244" spans="1:14" x14ac:dyDescent="0.3">
      <c r="A244">
        <v>-88.952805555555599</v>
      </c>
      <c r="B244">
        <v>38.937083333333298</v>
      </c>
      <c r="C244" s="2" t="s">
        <v>14</v>
      </c>
      <c r="D244" t="s">
        <v>89</v>
      </c>
      <c r="E244" s="3">
        <v>45754</v>
      </c>
      <c r="F244">
        <v>170</v>
      </c>
      <c r="G244" t="s">
        <v>179</v>
      </c>
      <c r="H244" s="2" t="s">
        <v>15</v>
      </c>
      <c r="I244" t="s">
        <v>91</v>
      </c>
      <c r="J244" t="s">
        <v>16</v>
      </c>
      <c r="K244" t="s">
        <v>80</v>
      </c>
      <c r="L244" s="3">
        <f t="shared" si="6"/>
        <v>45754</v>
      </c>
      <c r="M244">
        <f t="shared" si="7"/>
        <v>4.8138639206400002</v>
      </c>
      <c r="N244">
        <v>45754</v>
      </c>
    </row>
    <row r="245" spans="1:14" x14ac:dyDescent="0.3">
      <c r="A245">
        <v>-88.952805555555599</v>
      </c>
      <c r="B245">
        <v>38.937083333333298</v>
      </c>
      <c r="C245" s="2" t="s">
        <v>14</v>
      </c>
      <c r="D245" t="s">
        <v>89</v>
      </c>
      <c r="E245" s="3">
        <v>45753</v>
      </c>
      <c r="F245">
        <v>545</v>
      </c>
      <c r="G245" t="s">
        <v>179</v>
      </c>
      <c r="H245" s="2" t="s">
        <v>15</v>
      </c>
      <c r="I245" t="s">
        <v>91</v>
      </c>
      <c r="J245" t="s">
        <v>16</v>
      </c>
      <c r="K245" t="s">
        <v>80</v>
      </c>
      <c r="L245" s="3">
        <f t="shared" si="6"/>
        <v>45753</v>
      </c>
      <c r="M245">
        <f t="shared" si="7"/>
        <v>15.432681392640001</v>
      </c>
      <c r="N245">
        <v>45753</v>
      </c>
    </row>
    <row r="246" spans="1:14" x14ac:dyDescent="0.3">
      <c r="A246">
        <v>-88.952805555555599</v>
      </c>
      <c r="B246">
        <v>38.937083333333298</v>
      </c>
      <c r="C246" s="2" t="s">
        <v>14</v>
      </c>
      <c r="D246" t="s">
        <v>89</v>
      </c>
      <c r="E246" s="3">
        <v>45752</v>
      </c>
      <c r="F246">
        <v>3730</v>
      </c>
      <c r="G246" t="s">
        <v>179</v>
      </c>
      <c r="H246" s="2" t="s">
        <v>15</v>
      </c>
      <c r="I246" t="s">
        <v>91</v>
      </c>
      <c r="J246" t="s">
        <v>16</v>
      </c>
      <c r="K246" t="s">
        <v>80</v>
      </c>
      <c r="L246" s="3">
        <f t="shared" si="6"/>
        <v>45752</v>
      </c>
      <c r="M246">
        <f t="shared" si="7"/>
        <v>105.62183778816001</v>
      </c>
      <c r="N246">
        <v>45752</v>
      </c>
    </row>
    <row r="247" spans="1:14" x14ac:dyDescent="0.3">
      <c r="A247">
        <v>-88.952805555555599</v>
      </c>
      <c r="B247">
        <v>38.937083333333298</v>
      </c>
      <c r="C247" s="2" t="s">
        <v>14</v>
      </c>
      <c r="D247" t="s">
        <v>89</v>
      </c>
      <c r="E247" s="3">
        <v>45751</v>
      </c>
      <c r="F247">
        <v>1020</v>
      </c>
      <c r="G247" t="s">
        <v>179</v>
      </c>
      <c r="H247" s="2" t="s">
        <v>15</v>
      </c>
      <c r="I247" t="s">
        <v>91</v>
      </c>
      <c r="J247" t="s">
        <v>16</v>
      </c>
      <c r="K247" t="s">
        <v>80</v>
      </c>
      <c r="L247" s="3">
        <f t="shared" si="6"/>
        <v>45751</v>
      </c>
      <c r="M247">
        <f t="shared" si="7"/>
        <v>28.88318352384</v>
      </c>
      <c r="N247">
        <v>45751</v>
      </c>
    </row>
    <row r="248" spans="1:14" x14ac:dyDescent="0.3">
      <c r="A248">
        <v>-88.952805555555599</v>
      </c>
      <c r="B248">
        <v>38.937083333333298</v>
      </c>
      <c r="C248" s="2" t="s">
        <v>14</v>
      </c>
      <c r="D248" t="s">
        <v>89</v>
      </c>
      <c r="E248" s="3">
        <v>45750</v>
      </c>
      <c r="F248">
        <v>332</v>
      </c>
      <c r="G248" t="s">
        <v>179</v>
      </c>
      <c r="H248" s="2" t="s">
        <v>15</v>
      </c>
      <c r="I248" t="s">
        <v>91</v>
      </c>
      <c r="J248" t="s">
        <v>16</v>
      </c>
      <c r="K248" t="s">
        <v>80</v>
      </c>
      <c r="L248" s="3">
        <f t="shared" si="6"/>
        <v>45750</v>
      </c>
      <c r="M248">
        <f t="shared" si="7"/>
        <v>9.4011930685439999</v>
      </c>
      <c r="N248">
        <v>45750</v>
      </c>
    </row>
    <row r="249" spans="1:14" x14ac:dyDescent="0.3">
      <c r="A249">
        <v>-88.952805555555599</v>
      </c>
      <c r="B249">
        <v>38.937083333333298</v>
      </c>
      <c r="C249" s="2" t="s">
        <v>14</v>
      </c>
      <c r="D249" t="s">
        <v>89</v>
      </c>
      <c r="E249" s="3">
        <v>45749</v>
      </c>
      <c r="F249">
        <v>137</v>
      </c>
      <c r="G249" t="s">
        <v>179</v>
      </c>
      <c r="H249" s="2" t="s">
        <v>15</v>
      </c>
      <c r="I249" t="s">
        <v>91</v>
      </c>
      <c r="J249" t="s">
        <v>16</v>
      </c>
      <c r="K249" t="s">
        <v>80</v>
      </c>
      <c r="L249" s="3">
        <f t="shared" si="6"/>
        <v>45749</v>
      </c>
      <c r="M249">
        <f t="shared" si="7"/>
        <v>3.879407983104</v>
      </c>
      <c r="N249">
        <v>45749</v>
      </c>
    </row>
    <row r="250" spans="1:14" x14ac:dyDescent="0.3">
      <c r="A250">
        <v>-88.952805555555599</v>
      </c>
      <c r="B250">
        <v>38.937083333333298</v>
      </c>
      <c r="C250" s="2" t="s">
        <v>14</v>
      </c>
      <c r="D250" t="s">
        <v>89</v>
      </c>
      <c r="E250" s="3">
        <v>45748</v>
      </c>
      <c r="F250">
        <v>33.299999999999997</v>
      </c>
      <c r="G250" t="s">
        <v>179</v>
      </c>
      <c r="H250" s="2" t="s">
        <v>15</v>
      </c>
      <c r="I250" t="s">
        <v>91</v>
      </c>
      <c r="J250" t="s">
        <v>16</v>
      </c>
      <c r="K250" t="s">
        <v>80</v>
      </c>
      <c r="L250" s="3">
        <f t="shared" si="6"/>
        <v>45748</v>
      </c>
      <c r="M250">
        <f t="shared" si="7"/>
        <v>0.94295099151359996</v>
      </c>
      <c r="N250">
        <v>45748</v>
      </c>
    </row>
    <row r="251" spans="1:14" x14ac:dyDescent="0.3">
      <c r="A251">
        <v>-88.952805555555599</v>
      </c>
      <c r="B251">
        <v>38.937083333333298</v>
      </c>
      <c r="C251" s="2" t="s">
        <v>14</v>
      </c>
      <c r="D251" t="s">
        <v>89</v>
      </c>
      <c r="E251" s="3">
        <v>45747</v>
      </c>
      <c r="F251">
        <v>146</v>
      </c>
      <c r="G251" t="s">
        <v>179</v>
      </c>
      <c r="H251" s="2" t="s">
        <v>15</v>
      </c>
      <c r="I251" t="s">
        <v>91</v>
      </c>
      <c r="J251" t="s">
        <v>16</v>
      </c>
      <c r="K251" t="s">
        <v>80</v>
      </c>
      <c r="L251" s="3">
        <f t="shared" si="6"/>
        <v>45747</v>
      </c>
      <c r="M251">
        <f t="shared" si="7"/>
        <v>4.1342596024320004</v>
      </c>
      <c r="N251">
        <v>45747</v>
      </c>
    </row>
    <row r="252" spans="1:14" x14ac:dyDescent="0.3">
      <c r="A252">
        <v>-88.952805555555599</v>
      </c>
      <c r="B252">
        <v>38.937083333333298</v>
      </c>
      <c r="C252" s="2" t="s">
        <v>14</v>
      </c>
      <c r="D252" t="s">
        <v>89</v>
      </c>
      <c r="E252" s="3">
        <v>45746</v>
      </c>
      <c r="F252">
        <v>110</v>
      </c>
      <c r="G252" t="s">
        <v>179</v>
      </c>
      <c r="H252" s="2" t="s">
        <v>15</v>
      </c>
      <c r="I252" t="s">
        <v>91</v>
      </c>
      <c r="J252" t="s">
        <v>16</v>
      </c>
      <c r="K252" t="s">
        <v>80</v>
      </c>
      <c r="L252" s="3">
        <f t="shared" si="6"/>
        <v>45746</v>
      </c>
      <c r="M252">
        <f t="shared" si="7"/>
        <v>3.1148531251200002</v>
      </c>
      <c r="N252">
        <v>45746</v>
      </c>
    </row>
    <row r="253" spans="1:14" x14ac:dyDescent="0.3">
      <c r="A253">
        <v>-88.952805555555599</v>
      </c>
      <c r="B253">
        <v>38.937083333333298</v>
      </c>
      <c r="C253" s="2" t="s">
        <v>14</v>
      </c>
      <c r="D253" t="s">
        <v>89</v>
      </c>
      <c r="E253" s="3">
        <v>45745</v>
      </c>
      <c r="F253">
        <v>21.2</v>
      </c>
      <c r="G253" t="s">
        <v>179</v>
      </c>
      <c r="H253" s="2" t="s">
        <v>15</v>
      </c>
      <c r="I253" t="s">
        <v>91</v>
      </c>
      <c r="J253" t="s">
        <v>16</v>
      </c>
      <c r="K253" t="s">
        <v>80</v>
      </c>
      <c r="L253" s="3">
        <f t="shared" si="6"/>
        <v>45745</v>
      </c>
      <c r="M253">
        <f t="shared" si="7"/>
        <v>0.60031714775040002</v>
      </c>
      <c r="N253">
        <v>45745</v>
      </c>
    </row>
    <row r="254" spans="1:14" x14ac:dyDescent="0.3">
      <c r="A254">
        <v>-88.952805555555599</v>
      </c>
      <c r="B254">
        <v>38.937083333333298</v>
      </c>
      <c r="C254" s="2" t="s">
        <v>14</v>
      </c>
      <c r="D254" t="s">
        <v>89</v>
      </c>
      <c r="E254" s="3">
        <v>45744</v>
      </c>
      <c r="F254">
        <v>17.5</v>
      </c>
      <c r="G254" t="s">
        <v>179</v>
      </c>
      <c r="H254" s="2" t="s">
        <v>15</v>
      </c>
      <c r="I254" t="s">
        <v>91</v>
      </c>
      <c r="J254" t="s">
        <v>16</v>
      </c>
      <c r="K254" t="s">
        <v>80</v>
      </c>
      <c r="L254" s="3">
        <f t="shared" si="6"/>
        <v>45744</v>
      </c>
      <c r="M254">
        <f t="shared" si="7"/>
        <v>0.49554481536</v>
      </c>
      <c r="N254">
        <v>45744</v>
      </c>
    </row>
    <row r="255" spans="1:14" x14ac:dyDescent="0.3">
      <c r="A255">
        <v>-88.952805555555599</v>
      </c>
      <c r="B255">
        <v>38.937083333333298</v>
      </c>
      <c r="C255" s="2" t="s">
        <v>14</v>
      </c>
      <c r="D255" t="s">
        <v>89</v>
      </c>
      <c r="E255" s="3">
        <v>45743</v>
      </c>
      <c r="F255">
        <v>18.8</v>
      </c>
      <c r="G255" t="s">
        <v>179</v>
      </c>
      <c r="H255" s="2" t="s">
        <v>15</v>
      </c>
      <c r="I255" t="s">
        <v>91</v>
      </c>
      <c r="J255" t="s">
        <v>16</v>
      </c>
      <c r="K255" t="s">
        <v>80</v>
      </c>
      <c r="L255" s="3">
        <f t="shared" si="6"/>
        <v>45743</v>
      </c>
      <c r="M255">
        <f t="shared" si="7"/>
        <v>0.53235671592959999</v>
      </c>
      <c r="N255">
        <v>45743</v>
      </c>
    </row>
    <row r="256" spans="1:14" x14ac:dyDescent="0.3">
      <c r="A256">
        <v>-88.952805555555599</v>
      </c>
      <c r="B256">
        <v>38.937083333333298</v>
      </c>
      <c r="C256" s="2" t="s">
        <v>14</v>
      </c>
      <c r="D256" t="s">
        <v>89</v>
      </c>
      <c r="E256" s="3">
        <v>45742</v>
      </c>
      <c r="F256">
        <v>24.3</v>
      </c>
      <c r="G256" t="s">
        <v>179</v>
      </c>
      <c r="H256" s="2" t="s">
        <v>15</v>
      </c>
      <c r="I256" t="s">
        <v>91</v>
      </c>
      <c r="J256" t="s">
        <v>16</v>
      </c>
      <c r="K256" t="s">
        <v>80</v>
      </c>
      <c r="L256" s="3">
        <f t="shared" si="6"/>
        <v>45742</v>
      </c>
      <c r="M256">
        <f t="shared" si="7"/>
        <v>0.68809937218560002</v>
      </c>
      <c r="N256">
        <v>45742</v>
      </c>
    </row>
    <row r="257" spans="1:14" x14ac:dyDescent="0.3">
      <c r="A257">
        <v>-88.952805555555599</v>
      </c>
      <c r="B257">
        <v>38.937083333333298</v>
      </c>
      <c r="C257" s="2" t="s">
        <v>14</v>
      </c>
      <c r="D257" t="s">
        <v>89</v>
      </c>
      <c r="E257" s="3">
        <v>45741</v>
      </c>
      <c r="F257">
        <v>38.299999999999997</v>
      </c>
      <c r="G257" t="s">
        <v>179</v>
      </c>
      <c r="H257" s="2" t="s">
        <v>15</v>
      </c>
      <c r="I257" t="s">
        <v>91</v>
      </c>
      <c r="J257" t="s">
        <v>16</v>
      </c>
      <c r="K257" t="s">
        <v>80</v>
      </c>
      <c r="L257" s="3">
        <f t="shared" si="6"/>
        <v>45741</v>
      </c>
      <c r="M257">
        <f t="shared" si="7"/>
        <v>1.0845352244736</v>
      </c>
      <c r="N257">
        <v>45741</v>
      </c>
    </row>
    <row r="258" spans="1:14" x14ac:dyDescent="0.3">
      <c r="A258">
        <v>-88.952805555555599</v>
      </c>
      <c r="B258">
        <v>38.937083333333298</v>
      </c>
      <c r="C258" s="2" t="s">
        <v>14</v>
      </c>
      <c r="D258" t="s">
        <v>89</v>
      </c>
      <c r="E258" s="3">
        <v>45740</v>
      </c>
      <c r="F258">
        <v>96.4</v>
      </c>
      <c r="G258" t="s">
        <v>179</v>
      </c>
      <c r="H258" s="2" t="s">
        <v>15</v>
      </c>
      <c r="I258" t="s">
        <v>91</v>
      </c>
      <c r="J258" t="s">
        <v>16</v>
      </c>
      <c r="K258" t="s">
        <v>80</v>
      </c>
      <c r="L258" s="3">
        <f t="shared" si="6"/>
        <v>45740</v>
      </c>
      <c r="M258">
        <f t="shared" si="7"/>
        <v>2.7297440114688003</v>
      </c>
      <c r="N258">
        <v>45740</v>
      </c>
    </row>
    <row r="259" spans="1:14" x14ac:dyDescent="0.3">
      <c r="A259">
        <v>-88.952805555555599</v>
      </c>
      <c r="B259">
        <v>38.937083333333298</v>
      </c>
      <c r="C259" s="2" t="s">
        <v>14</v>
      </c>
      <c r="D259" t="s">
        <v>89</v>
      </c>
      <c r="E259" s="3">
        <v>45739</v>
      </c>
      <c r="F259">
        <v>256</v>
      </c>
      <c r="G259" t="s">
        <v>179</v>
      </c>
      <c r="H259" s="2" t="s">
        <v>15</v>
      </c>
      <c r="I259" t="s">
        <v>91</v>
      </c>
      <c r="J259" t="s">
        <v>16</v>
      </c>
      <c r="K259" t="s">
        <v>80</v>
      </c>
      <c r="L259" s="3">
        <f t="shared" ref="L259:L322" si="8">E259</f>
        <v>45739</v>
      </c>
      <c r="M259">
        <f t="shared" ref="M259:M322" si="9">F259*0.028316846592</f>
        <v>7.2491127275520002</v>
      </c>
      <c r="N259">
        <v>45739</v>
      </c>
    </row>
    <row r="260" spans="1:14" x14ac:dyDescent="0.3">
      <c r="A260">
        <v>-88.952805555555599</v>
      </c>
      <c r="B260">
        <v>38.937083333333298</v>
      </c>
      <c r="C260" s="2" t="s">
        <v>14</v>
      </c>
      <c r="D260" t="s">
        <v>89</v>
      </c>
      <c r="E260" s="3">
        <v>45738</v>
      </c>
      <c r="F260">
        <v>9.4600000000000009</v>
      </c>
      <c r="G260" t="s">
        <v>179</v>
      </c>
      <c r="H260" s="2" t="s">
        <v>15</v>
      </c>
      <c r="I260" t="s">
        <v>91</v>
      </c>
      <c r="J260" t="s">
        <v>16</v>
      </c>
      <c r="K260" t="s">
        <v>80</v>
      </c>
      <c r="L260" s="3">
        <f t="shared" si="8"/>
        <v>45738</v>
      </c>
      <c r="M260">
        <f t="shared" si="9"/>
        <v>0.26787736876032003</v>
      </c>
      <c r="N260">
        <v>45738</v>
      </c>
    </row>
    <row r="261" spans="1:14" x14ac:dyDescent="0.3">
      <c r="A261">
        <v>-88.952805555555599</v>
      </c>
      <c r="B261">
        <v>38.937083333333298</v>
      </c>
      <c r="C261" s="2" t="s">
        <v>14</v>
      </c>
      <c r="D261" t="s">
        <v>89</v>
      </c>
      <c r="E261" s="3">
        <v>45737</v>
      </c>
      <c r="F261">
        <v>11</v>
      </c>
      <c r="G261" t="s">
        <v>179</v>
      </c>
      <c r="H261" s="2" t="s">
        <v>15</v>
      </c>
      <c r="I261" t="s">
        <v>91</v>
      </c>
      <c r="J261" t="s">
        <v>16</v>
      </c>
      <c r="K261" t="s">
        <v>80</v>
      </c>
      <c r="L261" s="3">
        <f t="shared" si="8"/>
        <v>45737</v>
      </c>
      <c r="M261">
        <f t="shared" si="9"/>
        <v>0.31148531251200001</v>
      </c>
      <c r="N261">
        <v>45737</v>
      </c>
    </row>
    <row r="262" spans="1:14" x14ac:dyDescent="0.3">
      <c r="A262">
        <v>-88.952805555555599</v>
      </c>
      <c r="B262">
        <v>38.937083333333298</v>
      </c>
      <c r="C262" s="2" t="s">
        <v>14</v>
      </c>
      <c r="D262" t="s">
        <v>89</v>
      </c>
      <c r="E262" s="3">
        <v>45736</v>
      </c>
      <c r="F262">
        <v>18.899999999999999</v>
      </c>
      <c r="G262" t="s">
        <v>179</v>
      </c>
      <c r="H262" s="2" t="s">
        <v>15</v>
      </c>
      <c r="I262" t="s">
        <v>91</v>
      </c>
      <c r="J262" t="s">
        <v>16</v>
      </c>
      <c r="K262" t="s">
        <v>80</v>
      </c>
      <c r="L262" s="3">
        <f t="shared" si="8"/>
        <v>45736</v>
      </c>
      <c r="M262">
        <f t="shared" si="9"/>
        <v>0.53518840058880002</v>
      </c>
      <c r="N262">
        <v>45736</v>
      </c>
    </row>
    <row r="263" spans="1:14" x14ac:dyDescent="0.3">
      <c r="A263">
        <v>-88.952805555555599</v>
      </c>
      <c r="B263">
        <v>38.937083333333298</v>
      </c>
      <c r="C263" s="2" t="s">
        <v>14</v>
      </c>
      <c r="D263" t="s">
        <v>89</v>
      </c>
      <c r="E263" s="3">
        <v>45735</v>
      </c>
      <c r="F263">
        <v>18.5</v>
      </c>
      <c r="G263" t="s">
        <v>179</v>
      </c>
      <c r="H263" s="2" t="s">
        <v>15</v>
      </c>
      <c r="I263" t="s">
        <v>91</v>
      </c>
      <c r="J263" t="s">
        <v>16</v>
      </c>
      <c r="K263" t="s">
        <v>80</v>
      </c>
      <c r="L263" s="3">
        <f t="shared" si="8"/>
        <v>45735</v>
      </c>
      <c r="M263">
        <f t="shared" si="9"/>
        <v>0.52386166195200001</v>
      </c>
      <c r="N263">
        <v>45735</v>
      </c>
    </row>
    <row r="264" spans="1:14" x14ac:dyDescent="0.3">
      <c r="A264">
        <v>-88.952805555555599</v>
      </c>
      <c r="B264">
        <v>38.937083333333298</v>
      </c>
      <c r="C264" s="2" t="s">
        <v>14</v>
      </c>
      <c r="D264" t="s">
        <v>89</v>
      </c>
      <c r="E264" s="3">
        <v>45734</v>
      </c>
      <c r="F264">
        <v>16.100000000000001</v>
      </c>
      <c r="G264" t="s">
        <v>179</v>
      </c>
      <c r="H264" s="2" t="s">
        <v>15</v>
      </c>
      <c r="I264" t="s">
        <v>91</v>
      </c>
      <c r="J264" t="s">
        <v>16</v>
      </c>
      <c r="K264" t="s">
        <v>80</v>
      </c>
      <c r="L264" s="3">
        <f t="shared" si="8"/>
        <v>45734</v>
      </c>
      <c r="M264">
        <f t="shared" si="9"/>
        <v>0.45590123013120004</v>
      </c>
      <c r="N264">
        <v>45734</v>
      </c>
    </row>
    <row r="265" spans="1:14" x14ac:dyDescent="0.3">
      <c r="A265">
        <v>-88.952805555555599</v>
      </c>
      <c r="B265">
        <v>38.937083333333298</v>
      </c>
      <c r="C265" s="2" t="s">
        <v>14</v>
      </c>
      <c r="D265" t="s">
        <v>89</v>
      </c>
      <c r="E265" s="3">
        <v>45733</v>
      </c>
      <c r="F265">
        <v>26.3</v>
      </c>
      <c r="G265" t="s">
        <v>179</v>
      </c>
      <c r="H265" s="2" t="s">
        <v>15</v>
      </c>
      <c r="I265" t="s">
        <v>91</v>
      </c>
      <c r="J265" t="s">
        <v>16</v>
      </c>
      <c r="K265" t="s">
        <v>80</v>
      </c>
      <c r="L265" s="3">
        <f t="shared" si="8"/>
        <v>45733</v>
      </c>
      <c r="M265">
        <f t="shared" si="9"/>
        <v>0.74473306536960004</v>
      </c>
      <c r="N265">
        <v>45733</v>
      </c>
    </row>
    <row r="266" spans="1:14" x14ac:dyDescent="0.3">
      <c r="A266">
        <v>-88.952805555555599</v>
      </c>
      <c r="B266">
        <v>38.937083333333298</v>
      </c>
      <c r="C266" s="2" t="s">
        <v>14</v>
      </c>
      <c r="D266" t="s">
        <v>89</v>
      </c>
      <c r="E266" s="3">
        <v>45732</v>
      </c>
      <c r="F266">
        <v>139</v>
      </c>
      <c r="G266" t="s">
        <v>179</v>
      </c>
      <c r="H266" s="2" t="s">
        <v>15</v>
      </c>
      <c r="I266" t="s">
        <v>91</v>
      </c>
      <c r="J266" t="s">
        <v>16</v>
      </c>
      <c r="K266" t="s">
        <v>80</v>
      </c>
      <c r="L266" s="3">
        <f t="shared" si="8"/>
        <v>45732</v>
      </c>
      <c r="M266">
        <f t="shared" si="9"/>
        <v>3.9360416762880002</v>
      </c>
      <c r="N266">
        <v>45732</v>
      </c>
    </row>
    <row r="267" spans="1:14" x14ac:dyDescent="0.3">
      <c r="A267">
        <v>-88.952805555555599</v>
      </c>
      <c r="B267">
        <v>38.937083333333298</v>
      </c>
      <c r="C267" s="2" t="s">
        <v>14</v>
      </c>
      <c r="D267" t="s">
        <v>89</v>
      </c>
      <c r="E267" s="3">
        <v>45731</v>
      </c>
      <c r="F267">
        <v>227</v>
      </c>
      <c r="G267" t="s">
        <v>179</v>
      </c>
      <c r="H267" s="2" t="s">
        <v>15</v>
      </c>
      <c r="I267" t="s">
        <v>91</v>
      </c>
      <c r="J267" t="s">
        <v>16</v>
      </c>
      <c r="K267" t="s">
        <v>80</v>
      </c>
      <c r="L267" s="3">
        <f t="shared" si="8"/>
        <v>45731</v>
      </c>
      <c r="M267">
        <f t="shared" si="9"/>
        <v>6.4279241763839998</v>
      </c>
      <c r="N267">
        <v>45731</v>
      </c>
    </row>
    <row r="268" spans="1:14" x14ac:dyDescent="0.3">
      <c r="A268">
        <v>-88.952805555555599</v>
      </c>
      <c r="B268">
        <v>38.937083333333298</v>
      </c>
      <c r="C268" s="2" t="s">
        <v>14</v>
      </c>
      <c r="D268" t="s">
        <v>89</v>
      </c>
      <c r="E268" s="3">
        <v>45730</v>
      </c>
      <c r="F268">
        <v>5.58</v>
      </c>
      <c r="G268" t="s">
        <v>179</v>
      </c>
      <c r="H268" s="2" t="s">
        <v>15</v>
      </c>
      <c r="I268" t="s">
        <v>91</v>
      </c>
      <c r="J268" t="s">
        <v>16</v>
      </c>
      <c r="K268" t="s">
        <v>80</v>
      </c>
      <c r="L268" s="3">
        <f t="shared" si="8"/>
        <v>45730</v>
      </c>
      <c r="M268">
        <f t="shared" si="9"/>
        <v>0.15800800398336001</v>
      </c>
      <c r="N268">
        <v>45730</v>
      </c>
    </row>
    <row r="269" spans="1:14" x14ac:dyDescent="0.3">
      <c r="A269">
        <v>-88.952805555555599</v>
      </c>
      <c r="B269">
        <v>38.937083333333298</v>
      </c>
      <c r="C269" s="2" t="s">
        <v>14</v>
      </c>
      <c r="D269" t="s">
        <v>89</v>
      </c>
      <c r="E269" s="3">
        <v>45729</v>
      </c>
      <c r="F269">
        <v>5.42</v>
      </c>
      <c r="G269" t="s">
        <v>179</v>
      </c>
      <c r="H269" s="2" t="s">
        <v>15</v>
      </c>
      <c r="I269" t="s">
        <v>91</v>
      </c>
      <c r="J269" t="s">
        <v>16</v>
      </c>
      <c r="K269" t="s">
        <v>80</v>
      </c>
      <c r="L269" s="3">
        <f t="shared" si="8"/>
        <v>45729</v>
      </c>
      <c r="M269">
        <f t="shared" si="9"/>
        <v>0.15347730852864</v>
      </c>
      <c r="N269">
        <v>45729</v>
      </c>
    </row>
    <row r="270" spans="1:14" x14ac:dyDescent="0.3">
      <c r="A270">
        <v>-88.952805555555599</v>
      </c>
      <c r="B270">
        <v>38.937083333333298</v>
      </c>
      <c r="C270" s="2" t="s">
        <v>14</v>
      </c>
      <c r="D270" t="s">
        <v>89</v>
      </c>
      <c r="E270" s="3">
        <v>45728</v>
      </c>
      <c r="F270">
        <v>5.68</v>
      </c>
      <c r="G270" t="s">
        <v>179</v>
      </c>
      <c r="H270" s="2" t="s">
        <v>15</v>
      </c>
      <c r="I270" t="s">
        <v>91</v>
      </c>
      <c r="J270" t="s">
        <v>16</v>
      </c>
      <c r="K270" t="s">
        <v>80</v>
      </c>
      <c r="L270" s="3">
        <f t="shared" si="8"/>
        <v>45728</v>
      </c>
      <c r="M270">
        <f t="shared" si="9"/>
        <v>0.16083968864255999</v>
      </c>
      <c r="N270">
        <v>45728</v>
      </c>
    </row>
    <row r="271" spans="1:14" x14ac:dyDescent="0.3">
      <c r="A271">
        <v>-88.952805555555599</v>
      </c>
      <c r="B271">
        <v>38.937083333333298</v>
      </c>
      <c r="C271" s="2" t="s">
        <v>14</v>
      </c>
      <c r="D271" t="s">
        <v>89</v>
      </c>
      <c r="E271" s="3">
        <v>45727</v>
      </c>
      <c r="F271">
        <v>6</v>
      </c>
      <c r="G271" t="s">
        <v>179</v>
      </c>
      <c r="H271" s="2" t="s">
        <v>15</v>
      </c>
      <c r="I271" t="s">
        <v>91</v>
      </c>
      <c r="J271" t="s">
        <v>16</v>
      </c>
      <c r="K271" t="s">
        <v>80</v>
      </c>
      <c r="L271" s="3">
        <f t="shared" si="8"/>
        <v>45727</v>
      </c>
      <c r="M271">
        <f t="shared" si="9"/>
        <v>0.16990107955200001</v>
      </c>
      <c r="N271">
        <v>45727</v>
      </c>
    </row>
    <row r="272" spans="1:14" x14ac:dyDescent="0.3">
      <c r="A272">
        <v>-88.952805555555599</v>
      </c>
      <c r="B272">
        <v>38.937083333333298</v>
      </c>
      <c r="C272" s="2" t="s">
        <v>14</v>
      </c>
      <c r="D272" t="s">
        <v>89</v>
      </c>
      <c r="E272" s="3">
        <v>45726</v>
      </c>
      <c r="F272">
        <v>6.24</v>
      </c>
      <c r="G272" t="s">
        <v>179</v>
      </c>
      <c r="H272" s="2" t="s">
        <v>15</v>
      </c>
      <c r="I272" t="s">
        <v>91</v>
      </c>
      <c r="J272" t="s">
        <v>16</v>
      </c>
      <c r="K272" t="s">
        <v>80</v>
      </c>
      <c r="L272" s="3">
        <f t="shared" si="8"/>
        <v>45726</v>
      </c>
      <c r="M272">
        <f t="shared" si="9"/>
        <v>0.17669712273408</v>
      </c>
      <c r="N272">
        <v>45726</v>
      </c>
    </row>
    <row r="273" spans="1:14" x14ac:dyDescent="0.3">
      <c r="A273">
        <v>-88.952805555555599</v>
      </c>
      <c r="B273">
        <v>38.937083333333298</v>
      </c>
      <c r="C273" s="2" t="s">
        <v>14</v>
      </c>
      <c r="D273" t="s">
        <v>89</v>
      </c>
      <c r="E273" s="3">
        <v>45725</v>
      </c>
      <c r="F273">
        <v>6.57</v>
      </c>
      <c r="G273" t="s">
        <v>179</v>
      </c>
      <c r="H273" s="2" t="s">
        <v>15</v>
      </c>
      <c r="I273" t="s">
        <v>91</v>
      </c>
      <c r="J273" t="s">
        <v>16</v>
      </c>
      <c r="K273" t="s">
        <v>80</v>
      </c>
      <c r="L273" s="3">
        <f t="shared" si="8"/>
        <v>45725</v>
      </c>
      <c r="M273">
        <f t="shared" si="9"/>
        <v>0.18604168210944003</v>
      </c>
      <c r="N273">
        <v>45725</v>
      </c>
    </row>
    <row r="274" spans="1:14" x14ac:dyDescent="0.3">
      <c r="A274">
        <v>-88.952805555555599</v>
      </c>
      <c r="B274">
        <v>38.937083333333298</v>
      </c>
      <c r="C274" s="2" t="s">
        <v>14</v>
      </c>
      <c r="D274" t="s">
        <v>89</v>
      </c>
      <c r="E274" s="3">
        <v>45724</v>
      </c>
      <c r="F274">
        <v>7.58</v>
      </c>
      <c r="G274" t="s">
        <v>179</v>
      </c>
      <c r="H274" s="2" t="s">
        <v>15</v>
      </c>
      <c r="I274" t="s">
        <v>91</v>
      </c>
      <c r="J274" t="s">
        <v>16</v>
      </c>
      <c r="K274" t="s">
        <v>80</v>
      </c>
      <c r="L274" s="3">
        <f t="shared" si="8"/>
        <v>45724</v>
      </c>
      <c r="M274">
        <f t="shared" si="9"/>
        <v>0.21464169716736001</v>
      </c>
      <c r="N274">
        <v>45724</v>
      </c>
    </row>
    <row r="275" spans="1:14" x14ac:dyDescent="0.3">
      <c r="A275">
        <v>-88.952805555555599</v>
      </c>
      <c r="B275">
        <v>38.937083333333298</v>
      </c>
      <c r="C275" s="2" t="s">
        <v>14</v>
      </c>
      <c r="D275" t="s">
        <v>89</v>
      </c>
      <c r="E275" s="3">
        <v>45723</v>
      </c>
      <c r="F275">
        <v>9.2200000000000006</v>
      </c>
      <c r="G275" t="s">
        <v>179</v>
      </c>
      <c r="H275" s="2" t="s">
        <v>15</v>
      </c>
      <c r="I275" t="s">
        <v>91</v>
      </c>
      <c r="J275" t="s">
        <v>16</v>
      </c>
      <c r="K275" t="s">
        <v>80</v>
      </c>
      <c r="L275" s="3">
        <f t="shared" si="8"/>
        <v>45723</v>
      </c>
      <c r="M275">
        <f t="shared" si="9"/>
        <v>0.26108132557824004</v>
      </c>
      <c r="N275">
        <v>45723</v>
      </c>
    </row>
    <row r="276" spans="1:14" x14ac:dyDescent="0.3">
      <c r="A276">
        <v>-88.952805555555599</v>
      </c>
      <c r="B276">
        <v>38.937083333333298</v>
      </c>
      <c r="C276" s="2" t="s">
        <v>14</v>
      </c>
      <c r="D276" t="s">
        <v>89</v>
      </c>
      <c r="E276" s="3">
        <v>45722</v>
      </c>
      <c r="F276">
        <v>13.8</v>
      </c>
      <c r="G276" t="s">
        <v>179</v>
      </c>
      <c r="H276" s="2" t="s">
        <v>15</v>
      </c>
      <c r="I276" t="s">
        <v>91</v>
      </c>
      <c r="J276" t="s">
        <v>16</v>
      </c>
      <c r="K276" t="s">
        <v>80</v>
      </c>
      <c r="L276" s="3">
        <f t="shared" si="8"/>
        <v>45722</v>
      </c>
      <c r="M276">
        <f t="shared" si="9"/>
        <v>0.39077248296960004</v>
      </c>
      <c r="N276">
        <v>45722</v>
      </c>
    </row>
    <row r="277" spans="1:14" x14ac:dyDescent="0.3">
      <c r="A277">
        <v>-88.952805555555599</v>
      </c>
      <c r="B277">
        <v>38.937083333333298</v>
      </c>
      <c r="C277" s="2" t="s">
        <v>14</v>
      </c>
      <c r="D277" t="s">
        <v>89</v>
      </c>
      <c r="E277" s="3">
        <v>45721</v>
      </c>
      <c r="F277">
        <v>14.6</v>
      </c>
      <c r="G277" t="s">
        <v>179</v>
      </c>
      <c r="H277" s="2" t="s">
        <v>15</v>
      </c>
      <c r="I277" t="s">
        <v>91</v>
      </c>
      <c r="J277" t="s">
        <v>16</v>
      </c>
      <c r="K277" t="s">
        <v>80</v>
      </c>
      <c r="L277" s="3">
        <f t="shared" si="8"/>
        <v>45721</v>
      </c>
      <c r="M277">
        <f t="shared" si="9"/>
        <v>0.4134259602432</v>
      </c>
      <c r="N277">
        <v>45721</v>
      </c>
    </row>
    <row r="278" spans="1:14" x14ac:dyDescent="0.3">
      <c r="A278">
        <v>-88.952805555555599</v>
      </c>
      <c r="B278">
        <v>38.937083333333298</v>
      </c>
      <c r="C278" s="2" t="s">
        <v>14</v>
      </c>
      <c r="D278" t="s">
        <v>89</v>
      </c>
      <c r="E278" s="3">
        <v>45720</v>
      </c>
      <c r="F278">
        <v>6.14</v>
      </c>
      <c r="G278" t="s">
        <v>179</v>
      </c>
      <c r="H278" s="2" t="s">
        <v>15</v>
      </c>
      <c r="I278" t="s">
        <v>91</v>
      </c>
      <c r="J278" t="s">
        <v>16</v>
      </c>
      <c r="K278" t="s">
        <v>80</v>
      </c>
      <c r="L278" s="3">
        <f t="shared" si="8"/>
        <v>45720</v>
      </c>
      <c r="M278">
        <f t="shared" si="9"/>
        <v>0.17386543807488</v>
      </c>
      <c r="N278">
        <v>45720</v>
      </c>
    </row>
    <row r="279" spans="1:14" x14ac:dyDescent="0.3">
      <c r="A279">
        <v>-88.952805555555599</v>
      </c>
      <c r="B279">
        <v>38.937083333333298</v>
      </c>
      <c r="C279" s="2" t="s">
        <v>14</v>
      </c>
      <c r="D279" t="s">
        <v>89</v>
      </c>
      <c r="E279" s="3">
        <v>45719</v>
      </c>
      <c r="F279">
        <v>5.83</v>
      </c>
      <c r="G279" t="s">
        <v>179</v>
      </c>
      <c r="H279" s="2" t="s">
        <v>15</v>
      </c>
      <c r="I279" t="s">
        <v>91</v>
      </c>
      <c r="J279" t="s">
        <v>16</v>
      </c>
      <c r="K279" t="s">
        <v>80</v>
      </c>
      <c r="L279" s="3">
        <f t="shared" si="8"/>
        <v>45719</v>
      </c>
      <c r="M279">
        <f t="shared" si="9"/>
        <v>0.16508721563136</v>
      </c>
      <c r="N279">
        <v>45719</v>
      </c>
    </row>
    <row r="280" spans="1:14" x14ac:dyDescent="0.3">
      <c r="A280">
        <v>-88.952805555555599</v>
      </c>
      <c r="B280">
        <v>38.937083333333298</v>
      </c>
      <c r="C280" s="2" t="s">
        <v>14</v>
      </c>
      <c r="D280" t="s">
        <v>89</v>
      </c>
      <c r="E280" s="3">
        <v>45718</v>
      </c>
      <c r="F280">
        <v>6.11</v>
      </c>
      <c r="G280" t="s">
        <v>179</v>
      </c>
      <c r="H280" s="2" t="s">
        <v>15</v>
      </c>
      <c r="I280" t="s">
        <v>91</v>
      </c>
      <c r="J280" t="s">
        <v>16</v>
      </c>
      <c r="K280" t="s">
        <v>80</v>
      </c>
      <c r="L280" s="3">
        <f t="shared" si="8"/>
        <v>45718</v>
      </c>
      <c r="M280">
        <f t="shared" si="9"/>
        <v>0.17301593267712001</v>
      </c>
      <c r="N280">
        <v>45718</v>
      </c>
    </row>
    <row r="281" spans="1:14" x14ac:dyDescent="0.3">
      <c r="A281">
        <v>-88.952805555555599</v>
      </c>
      <c r="B281">
        <v>38.937083333333298</v>
      </c>
      <c r="C281" s="2" t="s">
        <v>14</v>
      </c>
      <c r="D281" t="s">
        <v>89</v>
      </c>
      <c r="E281" s="3">
        <v>45717</v>
      </c>
      <c r="F281">
        <v>7.62</v>
      </c>
      <c r="G281" t="s">
        <v>179</v>
      </c>
      <c r="H281" s="2" t="s">
        <v>15</v>
      </c>
      <c r="I281" t="s">
        <v>91</v>
      </c>
      <c r="J281" t="s">
        <v>16</v>
      </c>
      <c r="K281" t="s">
        <v>80</v>
      </c>
      <c r="L281" s="3">
        <f t="shared" si="8"/>
        <v>45717</v>
      </c>
      <c r="M281">
        <f t="shared" si="9"/>
        <v>0.21577437103104</v>
      </c>
      <c r="N281">
        <v>45717</v>
      </c>
    </row>
    <row r="282" spans="1:14" x14ac:dyDescent="0.3">
      <c r="A282">
        <v>-88.952805555555599</v>
      </c>
      <c r="B282">
        <v>38.937083333333298</v>
      </c>
      <c r="C282" s="2" t="s">
        <v>14</v>
      </c>
      <c r="D282" t="s">
        <v>89</v>
      </c>
      <c r="E282" s="3">
        <v>45716</v>
      </c>
      <c r="F282">
        <v>11</v>
      </c>
      <c r="G282" t="s">
        <v>179</v>
      </c>
      <c r="H282" s="2" t="s">
        <v>15</v>
      </c>
      <c r="I282" t="s">
        <v>91</v>
      </c>
      <c r="J282" t="s">
        <v>16</v>
      </c>
      <c r="K282" t="s">
        <v>80</v>
      </c>
      <c r="L282" s="3">
        <f t="shared" si="8"/>
        <v>45716</v>
      </c>
      <c r="M282">
        <f t="shared" si="9"/>
        <v>0.31148531251200001</v>
      </c>
      <c r="N282">
        <v>45716</v>
      </c>
    </row>
    <row r="283" spans="1:14" x14ac:dyDescent="0.3">
      <c r="A283">
        <v>-88.952805555555599</v>
      </c>
      <c r="B283">
        <v>38.937083333333298</v>
      </c>
      <c r="C283" s="2" t="s">
        <v>14</v>
      </c>
      <c r="D283" t="s">
        <v>89</v>
      </c>
      <c r="E283" s="3">
        <v>45715</v>
      </c>
      <c r="F283">
        <v>18</v>
      </c>
      <c r="G283" t="s">
        <v>179</v>
      </c>
      <c r="H283" s="2" t="s">
        <v>15</v>
      </c>
      <c r="I283" t="s">
        <v>91</v>
      </c>
      <c r="J283" t="s">
        <v>16</v>
      </c>
      <c r="K283" t="s">
        <v>80</v>
      </c>
      <c r="L283" s="3">
        <f t="shared" si="8"/>
        <v>45715</v>
      </c>
      <c r="M283">
        <f t="shared" si="9"/>
        <v>0.50970323865599998</v>
      </c>
      <c r="N283">
        <v>45715</v>
      </c>
    </row>
    <row r="284" spans="1:14" x14ac:dyDescent="0.3">
      <c r="A284">
        <v>-88.952805555555599</v>
      </c>
      <c r="B284">
        <v>38.937083333333298</v>
      </c>
      <c r="C284" s="2" t="s">
        <v>14</v>
      </c>
      <c r="D284" t="s">
        <v>89</v>
      </c>
      <c r="E284" s="3">
        <v>45714</v>
      </c>
      <c r="F284">
        <v>31.2</v>
      </c>
      <c r="G284" t="s">
        <v>179</v>
      </c>
      <c r="H284" s="2" t="s">
        <v>15</v>
      </c>
      <c r="I284" t="s">
        <v>91</v>
      </c>
      <c r="J284" t="s">
        <v>16</v>
      </c>
      <c r="K284" t="s">
        <v>80</v>
      </c>
      <c r="L284" s="3">
        <f t="shared" si="8"/>
        <v>45714</v>
      </c>
      <c r="M284">
        <f t="shared" si="9"/>
        <v>0.88348561367040002</v>
      </c>
      <c r="N284">
        <v>45714</v>
      </c>
    </row>
    <row r="285" spans="1:14" x14ac:dyDescent="0.3">
      <c r="A285">
        <v>-88.952805555555599</v>
      </c>
      <c r="B285">
        <v>38.937083333333298</v>
      </c>
      <c r="C285" s="2" t="s">
        <v>14</v>
      </c>
      <c r="D285" t="s">
        <v>89</v>
      </c>
      <c r="E285" s="3">
        <v>45713</v>
      </c>
      <c r="F285">
        <v>27.9</v>
      </c>
      <c r="G285" t="s">
        <v>178</v>
      </c>
      <c r="H285" s="2" t="s">
        <v>15</v>
      </c>
      <c r="I285" t="s">
        <v>91</v>
      </c>
      <c r="J285" t="s">
        <v>16</v>
      </c>
      <c r="K285" t="s">
        <v>80</v>
      </c>
      <c r="L285" s="3">
        <f t="shared" si="8"/>
        <v>45713</v>
      </c>
      <c r="M285">
        <f t="shared" si="9"/>
        <v>0.79004001991679995</v>
      </c>
      <c r="N285">
        <v>45713</v>
      </c>
    </row>
    <row r="286" spans="1:14" x14ac:dyDescent="0.3">
      <c r="A286">
        <v>-88.952805555555599</v>
      </c>
      <c r="B286">
        <v>38.937083333333298</v>
      </c>
      <c r="C286" s="2" t="s">
        <v>14</v>
      </c>
      <c r="D286" t="s">
        <v>89</v>
      </c>
      <c r="E286" s="3">
        <v>45712</v>
      </c>
      <c r="F286">
        <v>13.6</v>
      </c>
      <c r="G286" t="s">
        <v>179</v>
      </c>
      <c r="H286" s="2" t="s">
        <v>15</v>
      </c>
      <c r="I286" t="s">
        <v>91</v>
      </c>
      <c r="J286" t="s">
        <v>16</v>
      </c>
      <c r="K286" t="s">
        <v>80</v>
      </c>
      <c r="L286" s="3">
        <f t="shared" si="8"/>
        <v>45712</v>
      </c>
      <c r="M286">
        <f t="shared" si="9"/>
        <v>0.38510911365119999</v>
      </c>
      <c r="N286">
        <v>45712</v>
      </c>
    </row>
    <row r="287" spans="1:14" x14ac:dyDescent="0.3">
      <c r="A287">
        <v>-88.952805555555599</v>
      </c>
      <c r="B287">
        <v>38.937083333333298</v>
      </c>
      <c r="C287" s="2" t="s">
        <v>14</v>
      </c>
      <c r="D287" t="s">
        <v>89</v>
      </c>
      <c r="E287" s="3">
        <v>45711</v>
      </c>
      <c r="F287">
        <v>6.16</v>
      </c>
      <c r="G287" t="s">
        <v>179</v>
      </c>
      <c r="H287" s="2" t="s">
        <v>15</v>
      </c>
      <c r="I287" t="s">
        <v>91</v>
      </c>
      <c r="J287" t="s">
        <v>16</v>
      </c>
      <c r="K287" t="s">
        <v>80</v>
      </c>
      <c r="L287" s="3">
        <f t="shared" si="8"/>
        <v>45711</v>
      </c>
      <c r="M287">
        <f t="shared" si="9"/>
        <v>0.17443177500672</v>
      </c>
      <c r="N287">
        <v>45711</v>
      </c>
    </row>
    <row r="288" spans="1:14" x14ac:dyDescent="0.3">
      <c r="A288">
        <v>-88.952805555555599</v>
      </c>
      <c r="B288">
        <v>38.937083333333298</v>
      </c>
      <c r="C288" s="2" t="s">
        <v>14</v>
      </c>
      <c r="D288" t="s">
        <v>89</v>
      </c>
      <c r="E288" s="3">
        <v>45710</v>
      </c>
      <c r="F288">
        <v>5.16</v>
      </c>
      <c r="G288" t="s">
        <v>179</v>
      </c>
      <c r="H288" s="2" t="s">
        <v>15</v>
      </c>
      <c r="I288" t="s">
        <v>91</v>
      </c>
      <c r="J288" t="s">
        <v>16</v>
      </c>
      <c r="K288" t="s">
        <v>80</v>
      </c>
      <c r="L288" s="3">
        <f t="shared" si="8"/>
        <v>45710</v>
      </c>
      <c r="M288">
        <f t="shared" si="9"/>
        <v>0.14611492841472001</v>
      </c>
      <c r="N288">
        <v>45710</v>
      </c>
    </row>
    <row r="289" spans="1:14" x14ac:dyDescent="0.3">
      <c r="A289">
        <v>-88.952805555555599</v>
      </c>
      <c r="B289">
        <v>38.937083333333298</v>
      </c>
      <c r="C289" s="2" t="s">
        <v>14</v>
      </c>
      <c r="D289" t="s">
        <v>89</v>
      </c>
      <c r="E289" s="3">
        <v>45709</v>
      </c>
      <c r="F289">
        <v>5.3</v>
      </c>
      <c r="G289" t="s">
        <v>179</v>
      </c>
      <c r="H289" s="2" t="s">
        <v>15</v>
      </c>
      <c r="I289" t="s">
        <v>91</v>
      </c>
      <c r="J289" t="s">
        <v>16</v>
      </c>
      <c r="K289" t="s">
        <v>80</v>
      </c>
      <c r="L289" s="3">
        <f t="shared" si="8"/>
        <v>45709</v>
      </c>
      <c r="M289">
        <f t="shared" si="9"/>
        <v>0.1500792869376</v>
      </c>
      <c r="N289">
        <v>45709</v>
      </c>
    </row>
    <row r="290" spans="1:14" x14ac:dyDescent="0.3">
      <c r="A290">
        <v>-88.952805555555599</v>
      </c>
      <c r="B290">
        <v>38.937083333333298</v>
      </c>
      <c r="C290" s="2" t="s">
        <v>14</v>
      </c>
      <c r="D290" t="s">
        <v>89</v>
      </c>
      <c r="E290" s="3">
        <v>45708</v>
      </c>
      <c r="F290">
        <v>5.53</v>
      </c>
      <c r="G290" t="s">
        <v>179</v>
      </c>
      <c r="H290" s="2" t="s">
        <v>15</v>
      </c>
      <c r="I290" t="s">
        <v>91</v>
      </c>
      <c r="J290" t="s">
        <v>16</v>
      </c>
      <c r="K290" t="s">
        <v>80</v>
      </c>
      <c r="L290" s="3">
        <f t="shared" si="8"/>
        <v>45708</v>
      </c>
      <c r="M290">
        <f t="shared" si="9"/>
        <v>0.15659216165376</v>
      </c>
      <c r="N290">
        <v>45708</v>
      </c>
    </row>
    <row r="291" spans="1:14" x14ac:dyDescent="0.3">
      <c r="A291">
        <v>-88.952805555555599</v>
      </c>
      <c r="B291">
        <v>38.937083333333298</v>
      </c>
      <c r="C291" s="2" t="s">
        <v>14</v>
      </c>
      <c r="D291" t="s">
        <v>89</v>
      </c>
      <c r="E291" s="3">
        <v>45707</v>
      </c>
      <c r="F291">
        <v>6.77</v>
      </c>
      <c r="G291" t="s">
        <v>179</v>
      </c>
      <c r="H291" s="2" t="s">
        <v>15</v>
      </c>
      <c r="I291" t="s">
        <v>91</v>
      </c>
      <c r="J291" t="s">
        <v>16</v>
      </c>
      <c r="K291" t="s">
        <v>80</v>
      </c>
      <c r="L291" s="3">
        <f t="shared" si="8"/>
        <v>45707</v>
      </c>
      <c r="M291">
        <f t="shared" si="9"/>
        <v>0.19170505142784</v>
      </c>
      <c r="N291">
        <v>45707</v>
      </c>
    </row>
    <row r="292" spans="1:14" x14ac:dyDescent="0.3">
      <c r="A292">
        <v>-88.952805555555599</v>
      </c>
      <c r="B292">
        <v>38.937083333333298</v>
      </c>
      <c r="C292" s="2" t="s">
        <v>14</v>
      </c>
      <c r="D292" t="s">
        <v>89</v>
      </c>
      <c r="E292" s="3">
        <v>45706</v>
      </c>
      <c r="F292">
        <v>11.3</v>
      </c>
      <c r="G292" t="s">
        <v>179</v>
      </c>
      <c r="H292" s="2" t="s">
        <v>15</v>
      </c>
      <c r="I292" t="s">
        <v>91</v>
      </c>
      <c r="J292" t="s">
        <v>16</v>
      </c>
      <c r="K292" t="s">
        <v>80</v>
      </c>
      <c r="L292" s="3">
        <f t="shared" si="8"/>
        <v>45706</v>
      </c>
      <c r="M292">
        <f t="shared" si="9"/>
        <v>0.31998036648960004</v>
      </c>
      <c r="N292">
        <v>45706</v>
      </c>
    </row>
    <row r="293" spans="1:14" x14ac:dyDescent="0.3">
      <c r="A293">
        <v>-88.952805555555599</v>
      </c>
      <c r="B293">
        <v>38.937083333333298</v>
      </c>
      <c r="C293" s="2" t="s">
        <v>14</v>
      </c>
      <c r="D293" t="s">
        <v>89</v>
      </c>
      <c r="E293" s="3">
        <v>45705</v>
      </c>
      <c r="F293">
        <v>33.299999999999997</v>
      </c>
      <c r="G293" t="s">
        <v>179</v>
      </c>
      <c r="H293" s="2" t="s">
        <v>15</v>
      </c>
      <c r="I293" t="s">
        <v>91</v>
      </c>
      <c r="J293" t="s">
        <v>16</v>
      </c>
      <c r="K293" t="s">
        <v>80</v>
      </c>
      <c r="L293" s="3">
        <f t="shared" si="8"/>
        <v>45705</v>
      </c>
      <c r="M293">
        <f t="shared" si="9"/>
        <v>0.94295099151359996</v>
      </c>
      <c r="N293">
        <v>45705</v>
      </c>
    </row>
    <row r="294" spans="1:14" x14ac:dyDescent="0.3">
      <c r="A294">
        <v>-88.952805555555599</v>
      </c>
      <c r="B294">
        <v>38.937083333333298</v>
      </c>
      <c r="C294" s="2" t="s">
        <v>14</v>
      </c>
      <c r="D294" t="s">
        <v>89</v>
      </c>
      <c r="E294" s="3">
        <v>45704</v>
      </c>
      <c r="F294">
        <v>98.9</v>
      </c>
      <c r="G294" t="s">
        <v>179</v>
      </c>
      <c r="H294" s="2" t="s">
        <v>15</v>
      </c>
      <c r="I294" t="s">
        <v>91</v>
      </c>
      <c r="J294" t="s">
        <v>16</v>
      </c>
      <c r="K294" t="s">
        <v>80</v>
      </c>
      <c r="L294" s="3">
        <f t="shared" si="8"/>
        <v>45704</v>
      </c>
      <c r="M294">
        <f t="shared" si="9"/>
        <v>2.8005361279488001</v>
      </c>
      <c r="N294">
        <v>45704</v>
      </c>
    </row>
    <row r="295" spans="1:14" x14ac:dyDescent="0.3">
      <c r="A295">
        <v>-88.952805555555599</v>
      </c>
      <c r="B295">
        <v>38.937083333333298</v>
      </c>
      <c r="C295" s="2" t="s">
        <v>14</v>
      </c>
      <c r="D295" t="s">
        <v>89</v>
      </c>
      <c r="E295" s="3">
        <v>45703</v>
      </c>
      <c r="F295">
        <v>13</v>
      </c>
      <c r="G295" t="s">
        <v>179</v>
      </c>
      <c r="H295" s="2" t="s">
        <v>15</v>
      </c>
      <c r="I295" t="s">
        <v>91</v>
      </c>
      <c r="J295" t="s">
        <v>16</v>
      </c>
      <c r="K295" t="s">
        <v>80</v>
      </c>
      <c r="L295" s="3">
        <f t="shared" si="8"/>
        <v>45703</v>
      </c>
      <c r="M295">
        <f t="shared" si="9"/>
        <v>0.36811900569600003</v>
      </c>
      <c r="N295">
        <v>45703</v>
      </c>
    </row>
    <row r="296" spans="1:14" x14ac:dyDescent="0.3">
      <c r="A296">
        <v>-88.952805555555599</v>
      </c>
      <c r="B296">
        <v>38.937083333333298</v>
      </c>
      <c r="C296" s="2" t="s">
        <v>14</v>
      </c>
      <c r="D296" t="s">
        <v>89</v>
      </c>
      <c r="E296" s="3">
        <v>45702</v>
      </c>
      <c r="F296">
        <v>4.1900000000000004</v>
      </c>
      <c r="G296" t="s">
        <v>179</v>
      </c>
      <c r="H296" s="2" t="s">
        <v>15</v>
      </c>
      <c r="I296" t="s">
        <v>91</v>
      </c>
      <c r="J296" t="s">
        <v>16</v>
      </c>
      <c r="K296" t="s">
        <v>80</v>
      </c>
      <c r="L296" s="3">
        <f t="shared" si="8"/>
        <v>45702</v>
      </c>
      <c r="M296">
        <f t="shared" si="9"/>
        <v>0.11864758722048001</v>
      </c>
      <c r="N296">
        <v>45702</v>
      </c>
    </row>
    <row r="297" spans="1:14" x14ac:dyDescent="0.3">
      <c r="A297">
        <v>-88.952805555555599</v>
      </c>
      <c r="B297">
        <v>38.937083333333298</v>
      </c>
      <c r="C297" s="2" t="s">
        <v>14</v>
      </c>
      <c r="D297" t="s">
        <v>89</v>
      </c>
      <c r="E297" s="3">
        <v>45701</v>
      </c>
      <c r="F297">
        <v>4.2300000000000004</v>
      </c>
      <c r="G297" t="s">
        <v>179</v>
      </c>
      <c r="H297" s="2" t="s">
        <v>15</v>
      </c>
      <c r="I297" t="s">
        <v>91</v>
      </c>
      <c r="J297" t="s">
        <v>16</v>
      </c>
      <c r="K297" t="s">
        <v>80</v>
      </c>
      <c r="L297" s="3">
        <f t="shared" si="8"/>
        <v>45701</v>
      </c>
      <c r="M297">
        <f t="shared" si="9"/>
        <v>0.11978026108416001</v>
      </c>
      <c r="N297">
        <v>45701</v>
      </c>
    </row>
    <row r="298" spans="1:14" x14ac:dyDescent="0.3">
      <c r="A298">
        <v>-88.952805555555599</v>
      </c>
      <c r="B298">
        <v>38.937083333333298</v>
      </c>
      <c r="C298" s="2" t="s">
        <v>14</v>
      </c>
      <c r="D298" t="s">
        <v>89</v>
      </c>
      <c r="E298" s="3">
        <v>45700</v>
      </c>
      <c r="F298">
        <v>4.24</v>
      </c>
      <c r="G298" t="s">
        <v>179</v>
      </c>
      <c r="H298" s="2" t="s">
        <v>15</v>
      </c>
      <c r="I298" t="s">
        <v>91</v>
      </c>
      <c r="J298" t="s">
        <v>16</v>
      </c>
      <c r="K298" t="s">
        <v>80</v>
      </c>
      <c r="L298" s="3">
        <f t="shared" si="8"/>
        <v>45700</v>
      </c>
      <c r="M298">
        <f t="shared" si="9"/>
        <v>0.12006342955008001</v>
      </c>
      <c r="N298">
        <v>45700</v>
      </c>
    </row>
    <row r="299" spans="1:14" x14ac:dyDescent="0.3">
      <c r="A299">
        <v>-88.952805555555599</v>
      </c>
      <c r="B299">
        <v>38.937083333333298</v>
      </c>
      <c r="C299" s="2" t="s">
        <v>14</v>
      </c>
      <c r="D299" t="s">
        <v>89</v>
      </c>
      <c r="E299" s="3">
        <v>45699</v>
      </c>
      <c r="F299">
        <v>4.1900000000000004</v>
      </c>
      <c r="G299" t="s">
        <v>179</v>
      </c>
      <c r="H299" s="2" t="s">
        <v>15</v>
      </c>
      <c r="I299" t="s">
        <v>91</v>
      </c>
      <c r="J299" t="s">
        <v>16</v>
      </c>
      <c r="K299" t="s">
        <v>80</v>
      </c>
      <c r="L299" s="3">
        <f t="shared" si="8"/>
        <v>45699</v>
      </c>
      <c r="M299">
        <f t="shared" si="9"/>
        <v>0.11864758722048001</v>
      </c>
      <c r="N299">
        <v>45699</v>
      </c>
    </row>
    <row r="300" spans="1:14" x14ac:dyDescent="0.3">
      <c r="A300">
        <v>-88.952805555555599</v>
      </c>
      <c r="B300">
        <v>38.937083333333298</v>
      </c>
      <c r="C300" s="2" t="s">
        <v>14</v>
      </c>
      <c r="D300" t="s">
        <v>89</v>
      </c>
      <c r="E300" s="3">
        <v>45698</v>
      </c>
      <c r="F300">
        <v>4.4400000000000004</v>
      </c>
      <c r="G300" t="s">
        <v>179</v>
      </c>
      <c r="H300" s="2" t="s">
        <v>15</v>
      </c>
      <c r="I300" t="s">
        <v>91</v>
      </c>
      <c r="J300" t="s">
        <v>16</v>
      </c>
      <c r="K300" t="s">
        <v>80</v>
      </c>
      <c r="L300" s="3">
        <f t="shared" si="8"/>
        <v>45698</v>
      </c>
      <c r="M300">
        <f t="shared" si="9"/>
        <v>0.12572679886848001</v>
      </c>
      <c r="N300">
        <v>45698</v>
      </c>
    </row>
    <row r="301" spans="1:14" x14ac:dyDescent="0.3">
      <c r="A301">
        <v>-88.952805555555599</v>
      </c>
      <c r="B301">
        <v>38.937083333333298</v>
      </c>
      <c r="C301" s="2" t="s">
        <v>14</v>
      </c>
      <c r="D301" t="s">
        <v>89</v>
      </c>
      <c r="E301" s="3">
        <v>45697</v>
      </c>
      <c r="F301">
        <v>5.56</v>
      </c>
      <c r="G301" t="s">
        <v>179</v>
      </c>
      <c r="H301" s="2" t="s">
        <v>15</v>
      </c>
      <c r="I301" t="s">
        <v>91</v>
      </c>
      <c r="J301" t="s">
        <v>16</v>
      </c>
      <c r="K301" t="s">
        <v>80</v>
      </c>
      <c r="L301" s="3">
        <f t="shared" si="8"/>
        <v>45697</v>
      </c>
      <c r="M301">
        <f t="shared" si="9"/>
        <v>0.15744166705151999</v>
      </c>
      <c r="N301">
        <v>45697</v>
      </c>
    </row>
    <row r="302" spans="1:14" x14ac:dyDescent="0.3">
      <c r="A302">
        <v>-88.952805555555599</v>
      </c>
      <c r="B302">
        <v>38.937083333333298</v>
      </c>
      <c r="C302" s="2" t="s">
        <v>14</v>
      </c>
      <c r="D302" t="s">
        <v>89</v>
      </c>
      <c r="E302" s="3">
        <v>45696</v>
      </c>
      <c r="F302">
        <v>6.23</v>
      </c>
      <c r="G302" t="s">
        <v>179</v>
      </c>
      <c r="H302" s="2" t="s">
        <v>15</v>
      </c>
      <c r="I302" t="s">
        <v>91</v>
      </c>
      <c r="J302" t="s">
        <v>16</v>
      </c>
      <c r="K302" t="s">
        <v>80</v>
      </c>
      <c r="L302" s="3">
        <f t="shared" si="8"/>
        <v>45696</v>
      </c>
      <c r="M302">
        <f t="shared" si="9"/>
        <v>0.17641395426816001</v>
      </c>
      <c r="N302">
        <v>45696</v>
      </c>
    </row>
    <row r="303" spans="1:14" x14ac:dyDescent="0.3">
      <c r="A303">
        <v>-88.952805555555599</v>
      </c>
      <c r="B303">
        <v>38.937083333333298</v>
      </c>
      <c r="C303" s="2" t="s">
        <v>14</v>
      </c>
      <c r="D303" t="s">
        <v>89</v>
      </c>
      <c r="E303" s="3">
        <v>45695</v>
      </c>
      <c r="F303">
        <v>7.61</v>
      </c>
      <c r="G303" t="s">
        <v>179</v>
      </c>
      <c r="H303" s="2" t="s">
        <v>15</v>
      </c>
      <c r="I303" t="s">
        <v>91</v>
      </c>
      <c r="J303" t="s">
        <v>16</v>
      </c>
      <c r="K303" t="s">
        <v>80</v>
      </c>
      <c r="L303" s="3">
        <f t="shared" si="8"/>
        <v>45695</v>
      </c>
      <c r="M303">
        <f t="shared" si="9"/>
        <v>0.21549120256512003</v>
      </c>
      <c r="N303">
        <v>45695</v>
      </c>
    </row>
    <row r="304" spans="1:14" x14ac:dyDescent="0.3">
      <c r="A304">
        <v>-88.952805555555599</v>
      </c>
      <c r="B304">
        <v>38.937083333333298</v>
      </c>
      <c r="C304" s="2" t="s">
        <v>14</v>
      </c>
      <c r="D304" t="s">
        <v>89</v>
      </c>
      <c r="E304" s="3">
        <v>45694</v>
      </c>
      <c r="F304">
        <v>9.2100000000000009</v>
      </c>
      <c r="G304" t="s">
        <v>179</v>
      </c>
      <c r="H304" s="2" t="s">
        <v>15</v>
      </c>
      <c r="I304" t="s">
        <v>91</v>
      </c>
      <c r="J304" t="s">
        <v>16</v>
      </c>
      <c r="K304" t="s">
        <v>80</v>
      </c>
      <c r="L304" s="3">
        <f t="shared" si="8"/>
        <v>45694</v>
      </c>
      <c r="M304">
        <f t="shared" si="9"/>
        <v>0.26079815711232002</v>
      </c>
      <c r="N304">
        <v>45694</v>
      </c>
    </row>
    <row r="305" spans="1:14" x14ac:dyDescent="0.3">
      <c r="A305">
        <v>-88.952805555555599</v>
      </c>
      <c r="B305">
        <v>38.937083333333298</v>
      </c>
      <c r="C305" s="2" t="s">
        <v>14</v>
      </c>
      <c r="D305" t="s">
        <v>89</v>
      </c>
      <c r="E305" s="3">
        <v>45693</v>
      </c>
      <c r="F305">
        <v>6.34</v>
      </c>
      <c r="G305" t="s">
        <v>179</v>
      </c>
      <c r="H305" s="2" t="s">
        <v>15</v>
      </c>
      <c r="I305" t="s">
        <v>91</v>
      </c>
      <c r="J305" t="s">
        <v>16</v>
      </c>
      <c r="K305" t="s">
        <v>80</v>
      </c>
      <c r="L305" s="3">
        <f t="shared" si="8"/>
        <v>45693</v>
      </c>
      <c r="M305">
        <f t="shared" si="9"/>
        <v>0.17952880739328</v>
      </c>
      <c r="N305">
        <v>45693</v>
      </c>
    </row>
    <row r="306" spans="1:14" x14ac:dyDescent="0.3">
      <c r="A306">
        <v>-88.952805555555599</v>
      </c>
      <c r="B306">
        <v>38.937083333333298</v>
      </c>
      <c r="C306" s="2" t="s">
        <v>14</v>
      </c>
      <c r="D306" t="s">
        <v>89</v>
      </c>
      <c r="E306" s="3">
        <v>45692</v>
      </c>
      <c r="F306">
        <v>7.79</v>
      </c>
      <c r="G306" t="s">
        <v>179</v>
      </c>
      <c r="H306" s="2" t="s">
        <v>15</v>
      </c>
      <c r="I306" t="s">
        <v>91</v>
      </c>
      <c r="J306" t="s">
        <v>16</v>
      </c>
      <c r="K306" t="s">
        <v>80</v>
      </c>
      <c r="L306" s="3">
        <f t="shared" si="8"/>
        <v>45692</v>
      </c>
      <c r="M306">
        <f t="shared" si="9"/>
        <v>0.22058823495168001</v>
      </c>
      <c r="N306">
        <v>45692</v>
      </c>
    </row>
    <row r="307" spans="1:14" x14ac:dyDescent="0.3">
      <c r="A307">
        <v>-88.952805555555599</v>
      </c>
      <c r="B307">
        <v>38.937083333333298</v>
      </c>
      <c r="C307" s="2" t="s">
        <v>14</v>
      </c>
      <c r="D307" t="s">
        <v>89</v>
      </c>
      <c r="E307" s="3">
        <v>45691</v>
      </c>
      <c r="F307">
        <v>10.9</v>
      </c>
      <c r="G307" t="s">
        <v>179</v>
      </c>
      <c r="H307" s="2" t="s">
        <v>15</v>
      </c>
      <c r="I307" t="s">
        <v>91</v>
      </c>
      <c r="J307" t="s">
        <v>16</v>
      </c>
      <c r="K307" t="s">
        <v>80</v>
      </c>
      <c r="L307" s="3">
        <f t="shared" si="8"/>
        <v>45691</v>
      </c>
      <c r="M307">
        <f t="shared" si="9"/>
        <v>0.30865362785280004</v>
      </c>
      <c r="N307">
        <v>45691</v>
      </c>
    </row>
    <row r="308" spans="1:14" x14ac:dyDescent="0.3">
      <c r="A308">
        <v>-88.952805555555599</v>
      </c>
      <c r="B308">
        <v>38.937083333333298</v>
      </c>
      <c r="C308" s="2" t="s">
        <v>14</v>
      </c>
      <c r="D308" t="s">
        <v>89</v>
      </c>
      <c r="E308" s="3">
        <v>45690</v>
      </c>
      <c r="F308">
        <v>18</v>
      </c>
      <c r="G308" t="s">
        <v>179</v>
      </c>
      <c r="H308" s="2" t="s">
        <v>15</v>
      </c>
      <c r="I308" t="s">
        <v>91</v>
      </c>
      <c r="J308" t="s">
        <v>16</v>
      </c>
      <c r="K308" t="s">
        <v>80</v>
      </c>
      <c r="L308" s="3">
        <f t="shared" si="8"/>
        <v>45690</v>
      </c>
      <c r="M308">
        <f t="shared" si="9"/>
        <v>0.50970323865599998</v>
      </c>
      <c r="N308">
        <v>45690</v>
      </c>
    </row>
    <row r="309" spans="1:14" x14ac:dyDescent="0.3">
      <c r="A309">
        <v>-88.952805555555599</v>
      </c>
      <c r="B309">
        <v>38.937083333333298</v>
      </c>
      <c r="C309" s="2" t="s">
        <v>14</v>
      </c>
      <c r="D309" t="s">
        <v>89</v>
      </c>
      <c r="E309" s="3">
        <v>45689</v>
      </c>
      <c r="F309">
        <v>69.099999999999994</v>
      </c>
      <c r="G309" t="s">
        <v>178</v>
      </c>
      <c r="H309" s="2" t="s">
        <v>15</v>
      </c>
      <c r="I309" t="s">
        <v>91</v>
      </c>
      <c r="J309" t="s">
        <v>16</v>
      </c>
      <c r="K309" t="s">
        <v>80</v>
      </c>
      <c r="L309" s="3">
        <f t="shared" si="8"/>
        <v>45689</v>
      </c>
      <c r="M309">
        <f t="shared" si="9"/>
        <v>1.9566940995072</v>
      </c>
      <c r="N309">
        <v>45689</v>
      </c>
    </row>
    <row r="310" spans="1:14" x14ac:dyDescent="0.3">
      <c r="A310">
        <v>-88.952805555555599</v>
      </c>
      <c r="B310">
        <v>38.937083333333298</v>
      </c>
      <c r="C310" s="2" t="s">
        <v>14</v>
      </c>
      <c r="D310" t="s">
        <v>89</v>
      </c>
      <c r="E310" s="3">
        <v>45688</v>
      </c>
      <c r="F310">
        <v>144</v>
      </c>
      <c r="G310" t="s">
        <v>179</v>
      </c>
      <c r="H310" s="2" t="s">
        <v>15</v>
      </c>
      <c r="I310" t="s">
        <v>91</v>
      </c>
      <c r="J310" t="s">
        <v>16</v>
      </c>
      <c r="K310" t="s">
        <v>80</v>
      </c>
      <c r="L310" s="3">
        <f t="shared" si="8"/>
        <v>45688</v>
      </c>
      <c r="M310">
        <f t="shared" si="9"/>
        <v>4.0776259092479998</v>
      </c>
      <c r="N310">
        <v>45688</v>
      </c>
    </row>
    <row r="311" spans="1:14" x14ac:dyDescent="0.3">
      <c r="A311">
        <v>-88.952805555555599</v>
      </c>
      <c r="B311">
        <v>38.937083333333298</v>
      </c>
      <c r="C311" s="2" t="s">
        <v>14</v>
      </c>
      <c r="D311" t="s">
        <v>89</v>
      </c>
      <c r="E311" s="3">
        <v>45687</v>
      </c>
      <c r="F311">
        <v>8.94</v>
      </c>
      <c r="G311" t="s">
        <v>179</v>
      </c>
      <c r="H311" s="2" t="s">
        <v>15</v>
      </c>
      <c r="I311" t="s">
        <v>91</v>
      </c>
      <c r="J311" t="s">
        <v>16</v>
      </c>
      <c r="K311" t="s">
        <v>80</v>
      </c>
      <c r="L311" s="3">
        <f t="shared" si="8"/>
        <v>45687</v>
      </c>
      <c r="M311">
        <f t="shared" si="9"/>
        <v>0.25315260853248001</v>
      </c>
      <c r="N311">
        <v>45687</v>
      </c>
    </row>
    <row r="312" spans="1:14" x14ac:dyDescent="0.3">
      <c r="A312">
        <v>-88.952805555555599</v>
      </c>
      <c r="B312">
        <v>38.937083333333298</v>
      </c>
      <c r="C312" s="2" t="s">
        <v>14</v>
      </c>
      <c r="D312" t="s">
        <v>89</v>
      </c>
      <c r="E312" s="3">
        <v>45686</v>
      </c>
      <c r="F312">
        <v>5.74</v>
      </c>
      <c r="G312" t="s">
        <v>179</v>
      </c>
      <c r="H312" s="2" t="s">
        <v>15</v>
      </c>
      <c r="I312" t="s">
        <v>91</v>
      </c>
      <c r="J312" t="s">
        <v>16</v>
      </c>
      <c r="K312" t="s">
        <v>80</v>
      </c>
      <c r="L312" s="3">
        <f t="shared" si="8"/>
        <v>45686</v>
      </c>
      <c r="M312">
        <f t="shared" si="9"/>
        <v>0.16253869943808</v>
      </c>
      <c r="N312">
        <v>45686</v>
      </c>
    </row>
    <row r="313" spans="1:14" x14ac:dyDescent="0.3">
      <c r="A313">
        <v>-88.952805555555599</v>
      </c>
      <c r="B313">
        <v>38.937083333333298</v>
      </c>
      <c r="C313" s="2" t="s">
        <v>14</v>
      </c>
      <c r="D313" t="s">
        <v>89</v>
      </c>
      <c r="E313" s="3">
        <v>45685</v>
      </c>
      <c r="F313">
        <v>5.25</v>
      </c>
      <c r="G313" t="s">
        <v>179</v>
      </c>
      <c r="H313" s="2" t="s">
        <v>15</v>
      </c>
      <c r="I313" t="s">
        <v>91</v>
      </c>
      <c r="J313" t="s">
        <v>16</v>
      </c>
      <c r="K313" t="s">
        <v>80</v>
      </c>
      <c r="L313" s="3">
        <f t="shared" si="8"/>
        <v>45685</v>
      </c>
      <c r="M313">
        <f t="shared" si="9"/>
        <v>0.14866344460800002</v>
      </c>
      <c r="N313">
        <v>45685</v>
      </c>
    </row>
    <row r="314" spans="1:14" x14ac:dyDescent="0.3">
      <c r="A314">
        <v>-88.952805555555599</v>
      </c>
      <c r="B314">
        <v>38.937083333333298</v>
      </c>
      <c r="C314" s="2" t="s">
        <v>14</v>
      </c>
      <c r="D314" t="s">
        <v>89</v>
      </c>
      <c r="E314" s="3">
        <v>45684</v>
      </c>
      <c r="F314">
        <v>5.3</v>
      </c>
      <c r="G314" t="s">
        <v>178</v>
      </c>
      <c r="H314" s="2" t="s">
        <v>15</v>
      </c>
      <c r="I314" t="s">
        <v>91</v>
      </c>
      <c r="J314" t="s">
        <v>16</v>
      </c>
      <c r="K314" t="s">
        <v>80</v>
      </c>
      <c r="L314" s="3">
        <f t="shared" si="8"/>
        <v>45684</v>
      </c>
      <c r="M314">
        <f t="shared" si="9"/>
        <v>0.1500792869376</v>
      </c>
      <c r="N314">
        <v>45684</v>
      </c>
    </row>
    <row r="315" spans="1:14" x14ac:dyDescent="0.3">
      <c r="A315">
        <v>-88.952805555555599</v>
      </c>
      <c r="B315">
        <v>38.937083333333298</v>
      </c>
      <c r="C315" s="2" t="s">
        <v>14</v>
      </c>
      <c r="D315" t="s">
        <v>89</v>
      </c>
      <c r="E315" s="3">
        <v>45683</v>
      </c>
      <c r="F315">
        <v>5.97</v>
      </c>
      <c r="G315" t="s">
        <v>180</v>
      </c>
      <c r="H315" s="2" t="s">
        <v>15</v>
      </c>
      <c r="I315" t="s">
        <v>91</v>
      </c>
      <c r="J315" t="s">
        <v>16</v>
      </c>
      <c r="K315" t="s">
        <v>80</v>
      </c>
      <c r="L315" s="3">
        <f t="shared" si="8"/>
        <v>45683</v>
      </c>
      <c r="M315">
        <f t="shared" si="9"/>
        <v>0.16905157415423999</v>
      </c>
      <c r="N315">
        <v>45683</v>
      </c>
    </row>
    <row r="316" spans="1:14" x14ac:dyDescent="0.3">
      <c r="A316">
        <v>-88.952805555555599</v>
      </c>
      <c r="B316">
        <v>38.937083333333298</v>
      </c>
      <c r="C316" s="2" t="s">
        <v>14</v>
      </c>
      <c r="D316" t="s">
        <v>89</v>
      </c>
      <c r="E316" s="3">
        <v>45682</v>
      </c>
      <c r="F316">
        <v>7.12</v>
      </c>
      <c r="G316" t="s">
        <v>180</v>
      </c>
      <c r="H316" s="2" t="s">
        <v>15</v>
      </c>
      <c r="I316" t="s">
        <v>91</v>
      </c>
      <c r="J316" t="s">
        <v>16</v>
      </c>
      <c r="K316" t="s">
        <v>80</v>
      </c>
      <c r="L316" s="3">
        <f t="shared" si="8"/>
        <v>45682</v>
      </c>
      <c r="M316">
        <f t="shared" si="9"/>
        <v>0.20161594773504002</v>
      </c>
      <c r="N316">
        <v>45682</v>
      </c>
    </row>
    <row r="317" spans="1:14" x14ac:dyDescent="0.3">
      <c r="A317">
        <v>-88.952805555555599</v>
      </c>
      <c r="B317">
        <v>38.937083333333298</v>
      </c>
      <c r="C317" s="2" t="s">
        <v>14</v>
      </c>
      <c r="D317" t="s">
        <v>89</v>
      </c>
      <c r="E317" s="3">
        <v>45681</v>
      </c>
      <c r="F317">
        <v>8.9499999999999993</v>
      </c>
      <c r="G317" t="s">
        <v>180</v>
      </c>
      <c r="H317" s="2" t="s">
        <v>15</v>
      </c>
      <c r="I317" t="s">
        <v>91</v>
      </c>
      <c r="J317" t="s">
        <v>16</v>
      </c>
      <c r="K317" t="s">
        <v>80</v>
      </c>
      <c r="L317" s="3">
        <f t="shared" si="8"/>
        <v>45681</v>
      </c>
      <c r="M317">
        <f t="shared" si="9"/>
        <v>0.25343577699839998</v>
      </c>
      <c r="N317">
        <v>45681</v>
      </c>
    </row>
    <row r="318" spans="1:14" x14ac:dyDescent="0.3">
      <c r="A318">
        <v>-88.952805555555599</v>
      </c>
      <c r="B318">
        <v>38.937083333333298</v>
      </c>
      <c r="C318" s="2" t="s">
        <v>14</v>
      </c>
      <c r="D318" t="s">
        <v>89</v>
      </c>
      <c r="E318" s="3">
        <v>45680</v>
      </c>
      <c r="F318">
        <v>12.1</v>
      </c>
      <c r="G318" t="s">
        <v>180</v>
      </c>
      <c r="H318" s="2" t="s">
        <v>15</v>
      </c>
      <c r="I318" t="s">
        <v>91</v>
      </c>
      <c r="J318" t="s">
        <v>16</v>
      </c>
      <c r="K318" t="s">
        <v>80</v>
      </c>
      <c r="L318" s="3">
        <f t="shared" si="8"/>
        <v>45680</v>
      </c>
      <c r="M318">
        <f t="shared" si="9"/>
        <v>0.3426338437632</v>
      </c>
      <c r="N318">
        <v>45680</v>
      </c>
    </row>
    <row r="319" spans="1:14" x14ac:dyDescent="0.3">
      <c r="A319">
        <v>-88.952805555555599</v>
      </c>
      <c r="B319">
        <v>38.937083333333298</v>
      </c>
      <c r="C319" s="2" t="s">
        <v>14</v>
      </c>
      <c r="D319" t="s">
        <v>89</v>
      </c>
      <c r="E319" s="3">
        <v>45679</v>
      </c>
      <c r="F319">
        <v>17.399999999999999</v>
      </c>
      <c r="G319" t="s">
        <v>180</v>
      </c>
      <c r="H319" s="2" t="s">
        <v>15</v>
      </c>
      <c r="I319" t="s">
        <v>91</v>
      </c>
      <c r="J319" t="s">
        <v>16</v>
      </c>
      <c r="K319" t="s">
        <v>80</v>
      </c>
      <c r="L319" s="3">
        <f t="shared" si="8"/>
        <v>45679</v>
      </c>
      <c r="M319">
        <f t="shared" si="9"/>
        <v>0.49271313070079997</v>
      </c>
      <c r="N319">
        <v>45679</v>
      </c>
    </row>
    <row r="320" spans="1:14" x14ac:dyDescent="0.3">
      <c r="A320">
        <v>-88.952805555555599</v>
      </c>
      <c r="B320">
        <v>38.937083333333298</v>
      </c>
      <c r="C320" s="2" t="s">
        <v>14</v>
      </c>
      <c r="D320" t="s">
        <v>89</v>
      </c>
      <c r="E320" s="3">
        <v>45678</v>
      </c>
      <c r="F320">
        <v>32.1</v>
      </c>
      <c r="G320" t="s">
        <v>180</v>
      </c>
      <c r="H320" s="2" t="s">
        <v>15</v>
      </c>
      <c r="I320" t="s">
        <v>91</v>
      </c>
      <c r="J320" t="s">
        <v>16</v>
      </c>
      <c r="K320" t="s">
        <v>80</v>
      </c>
      <c r="L320" s="3">
        <f t="shared" si="8"/>
        <v>45678</v>
      </c>
      <c r="M320">
        <f t="shared" si="9"/>
        <v>0.90897077560320005</v>
      </c>
      <c r="N320">
        <v>45678</v>
      </c>
    </row>
    <row r="321" spans="1:14" x14ac:dyDescent="0.3">
      <c r="A321">
        <v>-88.952805555555599</v>
      </c>
      <c r="B321">
        <v>38.937083333333298</v>
      </c>
      <c r="C321" s="2" t="s">
        <v>14</v>
      </c>
      <c r="D321" t="s">
        <v>89</v>
      </c>
      <c r="E321" s="3">
        <v>45677</v>
      </c>
      <c r="F321">
        <v>72.7</v>
      </c>
      <c r="G321" t="s">
        <v>180</v>
      </c>
      <c r="H321" s="2" t="s">
        <v>15</v>
      </c>
      <c r="I321" t="s">
        <v>91</v>
      </c>
      <c r="J321" t="s">
        <v>16</v>
      </c>
      <c r="K321" t="s">
        <v>80</v>
      </c>
      <c r="L321" s="3">
        <f t="shared" si="8"/>
        <v>45677</v>
      </c>
      <c r="M321">
        <f t="shared" si="9"/>
        <v>2.0586347472384001</v>
      </c>
      <c r="N321">
        <v>45677</v>
      </c>
    </row>
    <row r="322" spans="1:14" x14ac:dyDescent="0.3">
      <c r="A322">
        <v>-88.952805555555599</v>
      </c>
      <c r="B322">
        <v>38.937083333333298</v>
      </c>
      <c r="C322" s="2" t="s">
        <v>14</v>
      </c>
      <c r="D322" t="s">
        <v>89</v>
      </c>
      <c r="E322" s="3">
        <v>45676</v>
      </c>
      <c r="F322">
        <v>126</v>
      </c>
      <c r="G322" t="s">
        <v>180</v>
      </c>
      <c r="H322" s="2" t="s">
        <v>15</v>
      </c>
      <c r="I322" t="s">
        <v>91</v>
      </c>
      <c r="J322" t="s">
        <v>16</v>
      </c>
      <c r="K322" t="s">
        <v>80</v>
      </c>
      <c r="L322" s="3">
        <f t="shared" si="8"/>
        <v>45676</v>
      </c>
      <c r="M322">
        <f t="shared" si="9"/>
        <v>3.567922670592</v>
      </c>
      <c r="N322">
        <v>45676</v>
      </c>
    </row>
    <row r="323" spans="1:14" x14ac:dyDescent="0.3">
      <c r="A323">
        <v>-88.952805555555599</v>
      </c>
      <c r="B323">
        <v>38.937083333333298</v>
      </c>
      <c r="C323" s="2" t="s">
        <v>14</v>
      </c>
      <c r="D323" t="s">
        <v>89</v>
      </c>
      <c r="E323" s="3">
        <v>45675</v>
      </c>
      <c r="F323">
        <v>78.099999999999994</v>
      </c>
      <c r="G323" t="s">
        <v>180</v>
      </c>
      <c r="H323" s="2" t="s">
        <v>15</v>
      </c>
      <c r="I323" t="s">
        <v>91</v>
      </c>
      <c r="J323" t="s">
        <v>16</v>
      </c>
      <c r="K323" t="s">
        <v>80</v>
      </c>
      <c r="L323" s="3">
        <f t="shared" ref="L323:L386" si="10">E323</f>
        <v>45675</v>
      </c>
      <c r="M323">
        <f t="shared" ref="M323:M386" si="11">F323*0.028316846592</f>
        <v>2.2115457188351999</v>
      </c>
      <c r="N323">
        <v>45675</v>
      </c>
    </row>
    <row r="324" spans="1:14" x14ac:dyDescent="0.3">
      <c r="A324">
        <v>-88.952805555555599</v>
      </c>
      <c r="B324">
        <v>38.937083333333298</v>
      </c>
      <c r="C324" s="2" t="s">
        <v>14</v>
      </c>
      <c r="D324" t="s">
        <v>89</v>
      </c>
      <c r="E324" s="3">
        <v>45674</v>
      </c>
      <c r="F324">
        <v>5.15</v>
      </c>
      <c r="G324" t="s">
        <v>180</v>
      </c>
      <c r="H324" s="2" t="s">
        <v>15</v>
      </c>
      <c r="I324" t="s">
        <v>91</v>
      </c>
      <c r="J324" t="s">
        <v>16</v>
      </c>
      <c r="K324" t="s">
        <v>80</v>
      </c>
      <c r="L324" s="3">
        <f t="shared" si="10"/>
        <v>45674</v>
      </c>
      <c r="M324">
        <f t="shared" si="11"/>
        <v>0.14583175994880002</v>
      </c>
      <c r="N324">
        <v>45674</v>
      </c>
    </row>
    <row r="325" spans="1:14" x14ac:dyDescent="0.3">
      <c r="A325">
        <v>-88.952805555555599</v>
      </c>
      <c r="B325">
        <v>38.937083333333298</v>
      </c>
      <c r="C325" s="2" t="s">
        <v>14</v>
      </c>
      <c r="D325" t="s">
        <v>89</v>
      </c>
      <c r="E325" s="3">
        <v>45673</v>
      </c>
      <c r="F325">
        <v>3.92</v>
      </c>
      <c r="G325" t="s">
        <v>180</v>
      </c>
      <c r="H325" s="2" t="s">
        <v>15</v>
      </c>
      <c r="I325" t="s">
        <v>91</v>
      </c>
      <c r="J325" t="s">
        <v>16</v>
      </c>
      <c r="K325" t="s">
        <v>80</v>
      </c>
      <c r="L325" s="3">
        <f t="shared" si="10"/>
        <v>45673</v>
      </c>
      <c r="M325">
        <f t="shared" si="11"/>
        <v>0.11100203864064</v>
      </c>
      <c r="N325">
        <v>45673</v>
      </c>
    </row>
    <row r="326" spans="1:14" x14ac:dyDescent="0.3">
      <c r="A326">
        <v>-88.952805555555599</v>
      </c>
      <c r="B326">
        <v>38.937083333333298</v>
      </c>
      <c r="C326" s="2" t="s">
        <v>14</v>
      </c>
      <c r="D326" t="s">
        <v>89</v>
      </c>
      <c r="E326" s="3">
        <v>45672</v>
      </c>
      <c r="F326">
        <v>3.82</v>
      </c>
      <c r="G326" t="s">
        <v>180</v>
      </c>
      <c r="H326" s="2" t="s">
        <v>15</v>
      </c>
      <c r="I326" t="s">
        <v>91</v>
      </c>
      <c r="J326" t="s">
        <v>16</v>
      </c>
      <c r="K326" t="s">
        <v>80</v>
      </c>
      <c r="L326" s="3">
        <f t="shared" si="10"/>
        <v>45672</v>
      </c>
      <c r="M326">
        <f t="shared" si="11"/>
        <v>0.10817035398144</v>
      </c>
      <c r="N326">
        <v>45672</v>
      </c>
    </row>
    <row r="327" spans="1:14" x14ac:dyDescent="0.3">
      <c r="A327">
        <v>-88.952805555555599</v>
      </c>
      <c r="B327">
        <v>38.937083333333298</v>
      </c>
      <c r="C327" s="2" t="s">
        <v>14</v>
      </c>
      <c r="D327" t="s">
        <v>89</v>
      </c>
      <c r="E327" s="3">
        <v>45671</v>
      </c>
      <c r="F327">
        <v>3.87</v>
      </c>
      <c r="G327" t="s">
        <v>180</v>
      </c>
      <c r="H327" s="2" t="s">
        <v>15</v>
      </c>
      <c r="I327" t="s">
        <v>91</v>
      </c>
      <c r="J327" t="s">
        <v>16</v>
      </c>
      <c r="K327" t="s">
        <v>80</v>
      </c>
      <c r="L327" s="3">
        <f t="shared" si="10"/>
        <v>45671</v>
      </c>
      <c r="M327">
        <f t="shared" si="11"/>
        <v>0.10958619631104001</v>
      </c>
      <c r="N327">
        <v>45671</v>
      </c>
    </row>
    <row r="328" spans="1:14" x14ac:dyDescent="0.3">
      <c r="A328">
        <v>-88.952805555555599</v>
      </c>
      <c r="B328">
        <v>38.937083333333298</v>
      </c>
      <c r="C328" s="2" t="s">
        <v>14</v>
      </c>
      <c r="D328" t="s">
        <v>89</v>
      </c>
      <c r="E328" s="3">
        <v>45670</v>
      </c>
      <c r="F328">
        <v>3.89</v>
      </c>
      <c r="G328" t="s">
        <v>180</v>
      </c>
      <c r="H328" s="2" t="s">
        <v>15</v>
      </c>
      <c r="I328" t="s">
        <v>91</v>
      </c>
      <c r="J328" t="s">
        <v>16</v>
      </c>
      <c r="K328" t="s">
        <v>80</v>
      </c>
      <c r="L328" s="3">
        <f t="shared" si="10"/>
        <v>45670</v>
      </c>
      <c r="M328">
        <f t="shared" si="11"/>
        <v>0.11015253324288</v>
      </c>
      <c r="N328">
        <v>45670</v>
      </c>
    </row>
    <row r="329" spans="1:14" x14ac:dyDescent="0.3">
      <c r="A329">
        <v>-88.952805555555599</v>
      </c>
      <c r="B329">
        <v>38.937083333333298</v>
      </c>
      <c r="C329" s="2" t="s">
        <v>14</v>
      </c>
      <c r="D329" t="s">
        <v>89</v>
      </c>
      <c r="E329" s="3">
        <v>45669</v>
      </c>
      <c r="F329">
        <v>3.89</v>
      </c>
      <c r="G329" t="s">
        <v>180</v>
      </c>
      <c r="H329" s="2" t="s">
        <v>15</v>
      </c>
      <c r="I329" t="s">
        <v>91</v>
      </c>
      <c r="J329" t="s">
        <v>16</v>
      </c>
      <c r="K329" t="s">
        <v>80</v>
      </c>
      <c r="L329" s="3">
        <f t="shared" si="10"/>
        <v>45669</v>
      </c>
      <c r="M329">
        <f t="shared" si="11"/>
        <v>0.11015253324288</v>
      </c>
      <c r="N329">
        <v>45669</v>
      </c>
    </row>
    <row r="330" spans="1:14" x14ac:dyDescent="0.3">
      <c r="A330">
        <v>-88.952805555555599</v>
      </c>
      <c r="B330">
        <v>38.937083333333298</v>
      </c>
      <c r="C330" s="2" t="s">
        <v>14</v>
      </c>
      <c r="D330" t="s">
        <v>89</v>
      </c>
      <c r="E330" s="3">
        <v>45668</v>
      </c>
      <c r="F330">
        <v>3.9</v>
      </c>
      <c r="G330" t="s">
        <v>180</v>
      </c>
      <c r="H330" s="2" t="s">
        <v>15</v>
      </c>
      <c r="I330" t="s">
        <v>91</v>
      </c>
      <c r="J330" t="s">
        <v>16</v>
      </c>
      <c r="K330" t="s">
        <v>80</v>
      </c>
      <c r="L330" s="3">
        <f t="shared" si="10"/>
        <v>45668</v>
      </c>
      <c r="M330">
        <f t="shared" si="11"/>
        <v>0.1104357017088</v>
      </c>
      <c r="N330">
        <v>45668</v>
      </c>
    </row>
    <row r="331" spans="1:14" x14ac:dyDescent="0.3">
      <c r="A331">
        <v>-88.952805555555599</v>
      </c>
      <c r="B331">
        <v>38.937083333333298</v>
      </c>
      <c r="C331" s="2" t="s">
        <v>14</v>
      </c>
      <c r="D331" t="s">
        <v>89</v>
      </c>
      <c r="E331" s="3">
        <v>45667</v>
      </c>
      <c r="F331">
        <v>4.0599999999999996</v>
      </c>
      <c r="G331" t="s">
        <v>180</v>
      </c>
      <c r="H331" s="2" t="s">
        <v>15</v>
      </c>
      <c r="I331" t="s">
        <v>91</v>
      </c>
      <c r="J331" t="s">
        <v>16</v>
      </c>
      <c r="K331" t="s">
        <v>80</v>
      </c>
      <c r="L331" s="3">
        <f t="shared" si="10"/>
        <v>45667</v>
      </c>
      <c r="M331">
        <f t="shared" si="11"/>
        <v>0.11496639716351999</v>
      </c>
      <c r="N331">
        <v>45667</v>
      </c>
    </row>
    <row r="332" spans="1:14" x14ac:dyDescent="0.3">
      <c r="A332">
        <v>-88.952805555555599</v>
      </c>
      <c r="B332">
        <v>38.937083333333298</v>
      </c>
      <c r="C332" s="2" t="s">
        <v>14</v>
      </c>
      <c r="D332" t="s">
        <v>89</v>
      </c>
      <c r="E332" s="3">
        <v>45666</v>
      </c>
      <c r="F332">
        <v>4.26</v>
      </c>
      <c r="G332" t="s">
        <v>180</v>
      </c>
      <c r="H332" s="2" t="s">
        <v>15</v>
      </c>
      <c r="I332" t="s">
        <v>91</v>
      </c>
      <c r="J332" t="s">
        <v>16</v>
      </c>
      <c r="K332" t="s">
        <v>80</v>
      </c>
      <c r="L332" s="3">
        <f t="shared" si="10"/>
        <v>45666</v>
      </c>
      <c r="M332">
        <f t="shared" si="11"/>
        <v>0.12062976648192</v>
      </c>
      <c r="N332">
        <v>45666</v>
      </c>
    </row>
    <row r="333" spans="1:14" x14ac:dyDescent="0.3">
      <c r="A333">
        <v>-88.952805555555599</v>
      </c>
      <c r="B333">
        <v>38.937083333333298</v>
      </c>
      <c r="C333" s="2" t="s">
        <v>14</v>
      </c>
      <c r="D333" t="s">
        <v>89</v>
      </c>
      <c r="E333" s="3">
        <v>45665</v>
      </c>
      <c r="F333">
        <v>4.29</v>
      </c>
      <c r="G333" t="s">
        <v>180</v>
      </c>
      <c r="H333" s="2" t="s">
        <v>15</v>
      </c>
      <c r="I333" t="s">
        <v>91</v>
      </c>
      <c r="J333" t="s">
        <v>16</v>
      </c>
      <c r="K333" t="s">
        <v>80</v>
      </c>
      <c r="L333" s="3">
        <f t="shared" si="10"/>
        <v>45665</v>
      </c>
      <c r="M333">
        <f t="shared" si="11"/>
        <v>0.12147927187968001</v>
      </c>
      <c r="N333">
        <v>45665</v>
      </c>
    </row>
    <row r="334" spans="1:14" x14ac:dyDescent="0.3">
      <c r="A334">
        <v>-88.952805555555599</v>
      </c>
      <c r="B334">
        <v>38.937083333333298</v>
      </c>
      <c r="C334" s="2" t="s">
        <v>14</v>
      </c>
      <c r="D334" t="s">
        <v>89</v>
      </c>
      <c r="E334" s="3">
        <v>45664</v>
      </c>
      <c r="F334">
        <v>4.29</v>
      </c>
      <c r="G334" t="s">
        <v>180</v>
      </c>
      <c r="H334" s="2" t="s">
        <v>15</v>
      </c>
      <c r="I334" t="s">
        <v>91</v>
      </c>
      <c r="J334" t="s">
        <v>16</v>
      </c>
      <c r="K334" t="s">
        <v>80</v>
      </c>
      <c r="L334" s="3">
        <f t="shared" si="10"/>
        <v>45664</v>
      </c>
      <c r="M334">
        <f t="shared" si="11"/>
        <v>0.12147927187968001</v>
      </c>
      <c r="N334">
        <v>45664</v>
      </c>
    </row>
    <row r="335" spans="1:14" x14ac:dyDescent="0.3">
      <c r="A335">
        <v>-88.952805555555599</v>
      </c>
      <c r="B335">
        <v>38.937083333333298</v>
      </c>
      <c r="C335" s="2" t="s">
        <v>14</v>
      </c>
      <c r="D335" t="s">
        <v>89</v>
      </c>
      <c r="E335" s="3">
        <v>45663</v>
      </c>
      <c r="F335">
        <v>4.5599999999999996</v>
      </c>
      <c r="G335" t="s">
        <v>180</v>
      </c>
      <c r="H335" s="2" t="s">
        <v>15</v>
      </c>
      <c r="I335" t="s">
        <v>91</v>
      </c>
      <c r="J335" t="s">
        <v>16</v>
      </c>
      <c r="K335" t="s">
        <v>80</v>
      </c>
      <c r="L335" s="3">
        <f t="shared" si="10"/>
        <v>45663</v>
      </c>
      <c r="M335">
        <f t="shared" si="11"/>
        <v>0.12912482045951998</v>
      </c>
      <c r="N335">
        <v>45663</v>
      </c>
    </row>
    <row r="336" spans="1:14" x14ac:dyDescent="0.3">
      <c r="A336">
        <v>-88.952805555555599</v>
      </c>
      <c r="B336">
        <v>38.937083333333298</v>
      </c>
      <c r="C336" s="2" t="s">
        <v>14</v>
      </c>
      <c r="D336" t="s">
        <v>89</v>
      </c>
      <c r="E336" s="3">
        <v>45662</v>
      </c>
      <c r="F336">
        <v>5.28</v>
      </c>
      <c r="G336" t="s">
        <v>180</v>
      </c>
      <c r="H336" s="2" t="s">
        <v>15</v>
      </c>
      <c r="I336" t="s">
        <v>91</v>
      </c>
      <c r="J336" t="s">
        <v>16</v>
      </c>
      <c r="K336" t="s">
        <v>80</v>
      </c>
      <c r="L336" s="3">
        <f t="shared" si="10"/>
        <v>45662</v>
      </c>
      <c r="M336">
        <f t="shared" si="11"/>
        <v>0.14951295000576001</v>
      </c>
      <c r="N336">
        <v>45662</v>
      </c>
    </row>
    <row r="337" spans="1:14" x14ac:dyDescent="0.3">
      <c r="A337">
        <v>-88.952805555555599</v>
      </c>
      <c r="B337">
        <v>38.937083333333298</v>
      </c>
      <c r="C337" s="2" t="s">
        <v>14</v>
      </c>
      <c r="D337" t="s">
        <v>89</v>
      </c>
      <c r="E337" s="3">
        <v>45661</v>
      </c>
      <c r="F337">
        <v>6.08</v>
      </c>
      <c r="G337" t="s">
        <v>180</v>
      </c>
      <c r="H337" s="2" t="s">
        <v>15</v>
      </c>
      <c r="I337" t="s">
        <v>91</v>
      </c>
      <c r="J337" t="s">
        <v>16</v>
      </c>
      <c r="K337" t="s">
        <v>80</v>
      </c>
      <c r="L337" s="3">
        <f t="shared" si="10"/>
        <v>45661</v>
      </c>
      <c r="M337">
        <f t="shared" si="11"/>
        <v>0.17216642727936002</v>
      </c>
      <c r="N337">
        <v>45661</v>
      </c>
    </row>
    <row r="338" spans="1:14" x14ac:dyDescent="0.3">
      <c r="A338">
        <v>-88.952805555555599</v>
      </c>
      <c r="B338">
        <v>38.937083333333298</v>
      </c>
      <c r="C338" s="2" t="s">
        <v>14</v>
      </c>
      <c r="D338" t="s">
        <v>89</v>
      </c>
      <c r="E338" s="3">
        <v>45660</v>
      </c>
      <c r="F338">
        <v>7.96</v>
      </c>
      <c r="G338" t="s">
        <v>180</v>
      </c>
      <c r="H338" s="2" t="s">
        <v>15</v>
      </c>
      <c r="I338" t="s">
        <v>91</v>
      </c>
      <c r="J338" t="s">
        <v>16</v>
      </c>
      <c r="K338" t="s">
        <v>80</v>
      </c>
      <c r="L338" s="3">
        <f t="shared" si="10"/>
        <v>45660</v>
      </c>
      <c r="M338">
        <f t="shared" si="11"/>
        <v>0.22540209887232002</v>
      </c>
      <c r="N338">
        <v>45660</v>
      </c>
    </row>
    <row r="339" spans="1:14" x14ac:dyDescent="0.3">
      <c r="A339">
        <v>-88.952805555555599</v>
      </c>
      <c r="B339">
        <v>38.937083333333298</v>
      </c>
      <c r="C339" s="2" t="s">
        <v>14</v>
      </c>
      <c r="D339" t="s">
        <v>89</v>
      </c>
      <c r="E339" s="3">
        <v>45659</v>
      </c>
      <c r="F339">
        <v>12.4</v>
      </c>
      <c r="G339" t="s">
        <v>180</v>
      </c>
      <c r="H339" s="2" t="s">
        <v>15</v>
      </c>
      <c r="I339" t="s">
        <v>91</v>
      </c>
      <c r="J339" t="s">
        <v>16</v>
      </c>
      <c r="K339" t="s">
        <v>80</v>
      </c>
      <c r="L339" s="3">
        <f t="shared" si="10"/>
        <v>45659</v>
      </c>
      <c r="M339">
        <f t="shared" si="11"/>
        <v>0.35112889774080003</v>
      </c>
      <c r="N339">
        <v>45659</v>
      </c>
    </row>
    <row r="340" spans="1:14" x14ac:dyDescent="0.3">
      <c r="A340">
        <v>-88.952805555555599</v>
      </c>
      <c r="B340">
        <v>38.937083333333298</v>
      </c>
      <c r="C340" s="2" t="s">
        <v>14</v>
      </c>
      <c r="D340" t="s">
        <v>89</v>
      </c>
      <c r="E340" s="3">
        <v>45658</v>
      </c>
      <c r="F340">
        <v>36.9</v>
      </c>
      <c r="G340" t="s">
        <v>180</v>
      </c>
      <c r="H340" s="2" t="s">
        <v>15</v>
      </c>
      <c r="I340" t="s">
        <v>91</v>
      </c>
      <c r="J340" t="s">
        <v>16</v>
      </c>
      <c r="K340" t="s">
        <v>80</v>
      </c>
      <c r="L340" s="3">
        <f t="shared" si="10"/>
        <v>45658</v>
      </c>
      <c r="M340">
        <f t="shared" si="11"/>
        <v>1.0448916392448</v>
      </c>
      <c r="N340">
        <v>45658</v>
      </c>
    </row>
    <row r="341" spans="1:14" x14ac:dyDescent="0.3">
      <c r="A341">
        <v>-88.952805555555599</v>
      </c>
      <c r="B341">
        <v>38.937083333333298</v>
      </c>
      <c r="C341" s="2" t="s">
        <v>14</v>
      </c>
      <c r="D341" t="s">
        <v>89</v>
      </c>
      <c r="E341" s="3">
        <v>45657</v>
      </c>
      <c r="F341">
        <v>102</v>
      </c>
      <c r="G341" t="s">
        <v>180</v>
      </c>
      <c r="H341" s="2" t="s">
        <v>15</v>
      </c>
      <c r="I341" t="s">
        <v>91</v>
      </c>
      <c r="J341" t="s">
        <v>16</v>
      </c>
      <c r="K341" t="s">
        <v>80</v>
      </c>
      <c r="L341" s="3">
        <f t="shared" si="10"/>
        <v>45657</v>
      </c>
      <c r="M341">
        <f t="shared" si="11"/>
        <v>2.8883183523840001</v>
      </c>
      <c r="N341">
        <v>45657</v>
      </c>
    </row>
    <row r="342" spans="1:14" x14ac:dyDescent="0.3">
      <c r="A342">
        <v>-88.952805555555599</v>
      </c>
      <c r="B342">
        <v>38.937083333333298</v>
      </c>
      <c r="C342" s="2" t="s">
        <v>14</v>
      </c>
      <c r="D342" t="s">
        <v>89</v>
      </c>
      <c r="E342" s="3">
        <v>45656</v>
      </c>
      <c r="F342">
        <v>110</v>
      </c>
      <c r="G342" t="s">
        <v>180</v>
      </c>
      <c r="H342" s="2" t="s">
        <v>15</v>
      </c>
      <c r="I342" t="s">
        <v>91</v>
      </c>
      <c r="J342" t="s">
        <v>16</v>
      </c>
      <c r="K342" t="s">
        <v>80</v>
      </c>
      <c r="L342" s="3">
        <f t="shared" si="10"/>
        <v>45656</v>
      </c>
      <c r="M342">
        <f t="shared" si="11"/>
        <v>3.1148531251200002</v>
      </c>
      <c r="N342">
        <v>45656</v>
      </c>
    </row>
    <row r="343" spans="1:14" x14ac:dyDescent="0.3">
      <c r="A343">
        <v>-88.952805555555599</v>
      </c>
      <c r="B343">
        <v>38.937083333333298</v>
      </c>
      <c r="C343" s="2" t="s">
        <v>14</v>
      </c>
      <c r="D343" t="s">
        <v>89</v>
      </c>
      <c r="E343" s="3">
        <v>45655</v>
      </c>
      <c r="F343">
        <v>235</v>
      </c>
      <c r="G343" t="s">
        <v>180</v>
      </c>
      <c r="H343" s="2" t="s">
        <v>15</v>
      </c>
      <c r="I343" t="s">
        <v>91</v>
      </c>
      <c r="J343" t="s">
        <v>16</v>
      </c>
      <c r="K343" t="s">
        <v>80</v>
      </c>
      <c r="L343" s="3">
        <f t="shared" si="10"/>
        <v>45655</v>
      </c>
      <c r="M343">
        <f t="shared" si="11"/>
        <v>6.6544589491200004</v>
      </c>
      <c r="N343">
        <v>45655</v>
      </c>
    </row>
    <row r="344" spans="1:14" x14ac:dyDescent="0.3">
      <c r="A344">
        <v>-88.952805555555599</v>
      </c>
      <c r="B344">
        <v>38.937083333333298</v>
      </c>
      <c r="C344" s="2" t="s">
        <v>14</v>
      </c>
      <c r="D344" t="s">
        <v>89</v>
      </c>
      <c r="E344" s="3">
        <v>45654</v>
      </c>
      <c r="F344">
        <v>6.28</v>
      </c>
      <c r="G344" t="s">
        <v>180</v>
      </c>
      <c r="H344" s="2" t="s">
        <v>15</v>
      </c>
      <c r="I344" t="s">
        <v>91</v>
      </c>
      <c r="J344" t="s">
        <v>16</v>
      </c>
      <c r="K344" t="s">
        <v>80</v>
      </c>
      <c r="L344" s="3">
        <f t="shared" si="10"/>
        <v>45654</v>
      </c>
      <c r="M344">
        <f t="shared" si="11"/>
        <v>0.17782979659776002</v>
      </c>
      <c r="N344">
        <v>45654</v>
      </c>
    </row>
    <row r="345" spans="1:14" x14ac:dyDescent="0.3">
      <c r="A345">
        <v>-88.952805555555599</v>
      </c>
      <c r="B345">
        <v>38.937083333333298</v>
      </c>
      <c r="C345" s="2" t="s">
        <v>14</v>
      </c>
      <c r="D345" t="s">
        <v>89</v>
      </c>
      <c r="E345" s="3">
        <v>45653</v>
      </c>
      <c r="F345">
        <v>4.68</v>
      </c>
      <c r="G345" t="s">
        <v>180</v>
      </c>
      <c r="H345" s="2" t="s">
        <v>15</v>
      </c>
      <c r="I345" t="s">
        <v>91</v>
      </c>
      <c r="J345" t="s">
        <v>16</v>
      </c>
      <c r="K345" t="s">
        <v>80</v>
      </c>
      <c r="L345" s="3">
        <f t="shared" si="10"/>
        <v>45653</v>
      </c>
      <c r="M345">
        <f t="shared" si="11"/>
        <v>0.13252284205056</v>
      </c>
      <c r="N345">
        <v>45653</v>
      </c>
    </row>
    <row r="346" spans="1:14" x14ac:dyDescent="0.3">
      <c r="A346">
        <v>-88.952805555555599</v>
      </c>
      <c r="B346">
        <v>38.937083333333298</v>
      </c>
      <c r="C346" s="2" t="s">
        <v>14</v>
      </c>
      <c r="D346" t="s">
        <v>89</v>
      </c>
      <c r="E346" s="3">
        <v>45652</v>
      </c>
      <c r="F346">
        <v>3.58</v>
      </c>
      <c r="G346" t="s">
        <v>180</v>
      </c>
      <c r="H346" s="2" t="s">
        <v>15</v>
      </c>
      <c r="I346" t="s">
        <v>91</v>
      </c>
      <c r="J346" t="s">
        <v>16</v>
      </c>
      <c r="K346" t="s">
        <v>80</v>
      </c>
      <c r="L346" s="3">
        <f t="shared" si="10"/>
        <v>45652</v>
      </c>
      <c r="M346">
        <f t="shared" si="11"/>
        <v>0.10137431079936</v>
      </c>
      <c r="N346">
        <v>45652</v>
      </c>
    </row>
    <row r="347" spans="1:14" x14ac:dyDescent="0.3">
      <c r="A347">
        <v>-88.952805555555599</v>
      </c>
      <c r="B347">
        <v>38.937083333333298</v>
      </c>
      <c r="C347" s="2" t="s">
        <v>14</v>
      </c>
      <c r="D347" t="s">
        <v>89</v>
      </c>
      <c r="E347" s="3">
        <v>45651</v>
      </c>
      <c r="F347">
        <v>2.04</v>
      </c>
      <c r="G347" t="s">
        <v>180</v>
      </c>
      <c r="H347" s="2" t="s">
        <v>15</v>
      </c>
      <c r="I347" t="s">
        <v>91</v>
      </c>
      <c r="J347" t="s">
        <v>16</v>
      </c>
      <c r="K347" t="s">
        <v>80</v>
      </c>
      <c r="L347" s="3">
        <f t="shared" si="10"/>
        <v>45651</v>
      </c>
      <c r="M347">
        <f t="shared" si="11"/>
        <v>5.7766367047680005E-2</v>
      </c>
      <c r="N347">
        <v>45651</v>
      </c>
    </row>
    <row r="348" spans="1:14" x14ac:dyDescent="0.3">
      <c r="A348">
        <v>-88.952805555555599</v>
      </c>
      <c r="B348">
        <v>38.937083333333298</v>
      </c>
      <c r="C348" s="2" t="s">
        <v>14</v>
      </c>
      <c r="D348" t="s">
        <v>89</v>
      </c>
      <c r="E348" s="3">
        <v>45650</v>
      </c>
      <c r="F348">
        <v>1.74</v>
      </c>
      <c r="G348" t="s">
        <v>180</v>
      </c>
      <c r="H348" s="2" t="s">
        <v>15</v>
      </c>
      <c r="I348" t="s">
        <v>91</v>
      </c>
      <c r="J348" t="s">
        <v>16</v>
      </c>
      <c r="K348" t="s">
        <v>80</v>
      </c>
      <c r="L348" s="3">
        <f t="shared" si="10"/>
        <v>45650</v>
      </c>
      <c r="M348">
        <f t="shared" si="11"/>
        <v>4.9271313070080001E-2</v>
      </c>
      <c r="N348">
        <v>45650</v>
      </c>
    </row>
    <row r="349" spans="1:14" x14ac:dyDescent="0.3">
      <c r="A349">
        <v>-88.952805555555599</v>
      </c>
      <c r="B349">
        <v>38.937083333333298</v>
      </c>
      <c r="C349" s="2" t="s">
        <v>14</v>
      </c>
      <c r="D349" t="s">
        <v>89</v>
      </c>
      <c r="E349" s="3">
        <v>45649</v>
      </c>
      <c r="F349">
        <v>1.91</v>
      </c>
      <c r="G349" t="s">
        <v>180</v>
      </c>
      <c r="H349" s="2" t="s">
        <v>15</v>
      </c>
      <c r="I349" t="s">
        <v>91</v>
      </c>
      <c r="J349" t="s">
        <v>16</v>
      </c>
      <c r="K349" t="s">
        <v>80</v>
      </c>
      <c r="L349" s="3">
        <f t="shared" si="10"/>
        <v>45649</v>
      </c>
      <c r="M349">
        <f t="shared" si="11"/>
        <v>5.4085176990719998E-2</v>
      </c>
      <c r="N349">
        <v>45649</v>
      </c>
    </row>
    <row r="350" spans="1:14" x14ac:dyDescent="0.3">
      <c r="A350">
        <v>-88.952805555555599</v>
      </c>
      <c r="B350">
        <v>38.937083333333298</v>
      </c>
      <c r="C350" s="2" t="s">
        <v>14</v>
      </c>
      <c r="D350" t="s">
        <v>89</v>
      </c>
      <c r="E350" s="3">
        <v>45648</v>
      </c>
      <c r="F350">
        <v>2.16</v>
      </c>
      <c r="G350" t="s">
        <v>180</v>
      </c>
      <c r="H350" s="2" t="s">
        <v>15</v>
      </c>
      <c r="I350" t="s">
        <v>91</v>
      </c>
      <c r="J350" t="s">
        <v>16</v>
      </c>
      <c r="K350" t="s">
        <v>80</v>
      </c>
      <c r="L350" s="3">
        <f t="shared" si="10"/>
        <v>45648</v>
      </c>
      <c r="M350">
        <f t="shared" si="11"/>
        <v>6.1164388638720008E-2</v>
      </c>
      <c r="N350">
        <v>45648</v>
      </c>
    </row>
    <row r="351" spans="1:14" x14ac:dyDescent="0.3">
      <c r="A351">
        <v>-88.952805555555599</v>
      </c>
      <c r="B351">
        <v>38.937083333333298</v>
      </c>
      <c r="C351" s="2" t="s">
        <v>14</v>
      </c>
      <c r="D351" t="s">
        <v>89</v>
      </c>
      <c r="E351" s="3">
        <v>45647</v>
      </c>
      <c r="F351">
        <v>2.79</v>
      </c>
      <c r="G351" t="s">
        <v>180</v>
      </c>
      <c r="H351" s="2" t="s">
        <v>15</v>
      </c>
      <c r="I351" t="s">
        <v>91</v>
      </c>
      <c r="J351" t="s">
        <v>16</v>
      </c>
      <c r="K351" t="s">
        <v>80</v>
      </c>
      <c r="L351" s="3">
        <f t="shared" si="10"/>
        <v>45647</v>
      </c>
      <c r="M351">
        <f t="shared" si="11"/>
        <v>7.9004001991680006E-2</v>
      </c>
      <c r="N351">
        <v>45647</v>
      </c>
    </row>
    <row r="352" spans="1:14" x14ac:dyDescent="0.3">
      <c r="A352">
        <v>-88.952805555555599</v>
      </c>
      <c r="B352">
        <v>38.937083333333298</v>
      </c>
      <c r="C352" s="2" t="s">
        <v>14</v>
      </c>
      <c r="D352" t="s">
        <v>89</v>
      </c>
      <c r="E352" s="3">
        <v>45646</v>
      </c>
      <c r="F352">
        <v>4.37</v>
      </c>
      <c r="G352" t="s">
        <v>180</v>
      </c>
      <c r="H352" s="2" t="s">
        <v>15</v>
      </c>
      <c r="I352" t="s">
        <v>91</v>
      </c>
      <c r="J352" t="s">
        <v>16</v>
      </c>
      <c r="K352" t="s">
        <v>80</v>
      </c>
      <c r="L352" s="3">
        <f t="shared" si="10"/>
        <v>45646</v>
      </c>
      <c r="M352">
        <f t="shared" si="11"/>
        <v>0.12374461960704</v>
      </c>
      <c r="N352">
        <v>45646</v>
      </c>
    </row>
    <row r="353" spans="1:14" x14ac:dyDescent="0.3">
      <c r="A353">
        <v>-88.952805555555599</v>
      </c>
      <c r="B353">
        <v>38.937083333333298</v>
      </c>
      <c r="C353" s="2" t="s">
        <v>14</v>
      </c>
      <c r="D353" t="s">
        <v>89</v>
      </c>
      <c r="E353" s="3">
        <v>45645</v>
      </c>
      <c r="F353">
        <v>7.24</v>
      </c>
      <c r="G353" t="s">
        <v>180</v>
      </c>
      <c r="H353" s="2" t="s">
        <v>15</v>
      </c>
      <c r="I353" t="s">
        <v>91</v>
      </c>
      <c r="J353" t="s">
        <v>16</v>
      </c>
      <c r="K353" t="s">
        <v>80</v>
      </c>
      <c r="L353" s="3">
        <f t="shared" si="10"/>
        <v>45645</v>
      </c>
      <c r="M353">
        <f t="shared" si="11"/>
        <v>0.20501396932608001</v>
      </c>
      <c r="N353">
        <v>45645</v>
      </c>
    </row>
    <row r="354" spans="1:14" x14ac:dyDescent="0.3">
      <c r="A354">
        <v>-88.952805555555599</v>
      </c>
      <c r="B354">
        <v>38.937083333333298</v>
      </c>
      <c r="C354" s="2" t="s">
        <v>14</v>
      </c>
      <c r="D354" t="s">
        <v>89</v>
      </c>
      <c r="E354" s="3">
        <v>45644</v>
      </c>
      <c r="F354">
        <v>7.39</v>
      </c>
      <c r="G354" t="s">
        <v>180</v>
      </c>
      <c r="H354" s="2" t="s">
        <v>15</v>
      </c>
      <c r="I354" t="s">
        <v>91</v>
      </c>
      <c r="J354" t="s">
        <v>16</v>
      </c>
      <c r="K354" t="s">
        <v>80</v>
      </c>
      <c r="L354" s="3">
        <f t="shared" si="10"/>
        <v>45644</v>
      </c>
      <c r="M354">
        <f t="shared" si="11"/>
        <v>0.20926149631488</v>
      </c>
      <c r="N354">
        <v>45644</v>
      </c>
    </row>
    <row r="355" spans="1:14" x14ac:dyDescent="0.3">
      <c r="A355">
        <v>-88.952805555555599</v>
      </c>
      <c r="B355">
        <v>38.937083333333298</v>
      </c>
      <c r="C355" s="2" t="s">
        <v>14</v>
      </c>
      <c r="D355" t="s">
        <v>89</v>
      </c>
      <c r="E355" s="3">
        <v>45643</v>
      </c>
      <c r="F355">
        <v>6.82</v>
      </c>
      <c r="G355" t="s">
        <v>180</v>
      </c>
      <c r="H355" s="2" t="s">
        <v>15</v>
      </c>
      <c r="I355" t="s">
        <v>91</v>
      </c>
      <c r="J355" t="s">
        <v>16</v>
      </c>
      <c r="K355" t="s">
        <v>80</v>
      </c>
      <c r="L355" s="3">
        <f t="shared" si="10"/>
        <v>45643</v>
      </c>
      <c r="M355">
        <f t="shared" si="11"/>
        <v>0.19312089375744002</v>
      </c>
      <c r="N355">
        <v>45643</v>
      </c>
    </row>
    <row r="356" spans="1:14" x14ac:dyDescent="0.3">
      <c r="A356">
        <v>-88.952805555555599</v>
      </c>
      <c r="B356">
        <v>38.937083333333298</v>
      </c>
      <c r="C356" s="2" t="s">
        <v>14</v>
      </c>
      <c r="D356" t="s">
        <v>89</v>
      </c>
      <c r="E356" s="3">
        <v>45642</v>
      </c>
      <c r="F356">
        <v>6.99</v>
      </c>
      <c r="G356" t="s">
        <v>180</v>
      </c>
      <c r="H356" s="2" t="s">
        <v>15</v>
      </c>
      <c r="I356" t="s">
        <v>91</v>
      </c>
      <c r="J356" t="s">
        <v>16</v>
      </c>
      <c r="K356" t="s">
        <v>80</v>
      </c>
      <c r="L356" s="3">
        <f t="shared" si="10"/>
        <v>45642</v>
      </c>
      <c r="M356">
        <f t="shared" si="11"/>
        <v>0.19793475767808</v>
      </c>
      <c r="N356">
        <v>45642</v>
      </c>
    </row>
    <row r="357" spans="1:14" x14ac:dyDescent="0.3">
      <c r="A357">
        <v>-88.952805555555599</v>
      </c>
      <c r="B357">
        <v>38.937083333333298</v>
      </c>
      <c r="C357" s="2" t="s">
        <v>14</v>
      </c>
      <c r="D357" t="s">
        <v>89</v>
      </c>
      <c r="E357" s="3">
        <v>45641</v>
      </c>
      <c r="F357">
        <v>8.51</v>
      </c>
      <c r="G357" t="s">
        <v>180</v>
      </c>
      <c r="H357" s="2" t="s">
        <v>15</v>
      </c>
      <c r="I357" t="s">
        <v>91</v>
      </c>
      <c r="J357" t="s">
        <v>16</v>
      </c>
      <c r="K357" t="s">
        <v>80</v>
      </c>
      <c r="L357" s="3">
        <f t="shared" si="10"/>
        <v>45641</v>
      </c>
      <c r="M357">
        <f t="shared" si="11"/>
        <v>0.24097636449792001</v>
      </c>
      <c r="N357">
        <v>45641</v>
      </c>
    </row>
    <row r="358" spans="1:14" x14ac:dyDescent="0.3">
      <c r="A358">
        <v>-88.952805555555599</v>
      </c>
      <c r="B358">
        <v>38.937083333333298</v>
      </c>
      <c r="C358" s="2" t="s">
        <v>14</v>
      </c>
      <c r="D358" t="s">
        <v>89</v>
      </c>
      <c r="E358" s="3">
        <v>45640</v>
      </c>
      <c r="F358">
        <v>1.24</v>
      </c>
      <c r="G358" t="s">
        <v>180</v>
      </c>
      <c r="H358" s="2" t="s">
        <v>15</v>
      </c>
      <c r="I358" t="s">
        <v>91</v>
      </c>
      <c r="J358" t="s">
        <v>16</v>
      </c>
      <c r="K358" t="s">
        <v>80</v>
      </c>
      <c r="L358" s="3">
        <f t="shared" si="10"/>
        <v>45640</v>
      </c>
      <c r="M358">
        <f t="shared" si="11"/>
        <v>3.5112889774080003E-2</v>
      </c>
      <c r="N358">
        <v>45640</v>
      </c>
    </row>
    <row r="359" spans="1:14" x14ac:dyDescent="0.3">
      <c r="A359">
        <v>-88.952805555555599</v>
      </c>
      <c r="B359">
        <v>38.937083333333298</v>
      </c>
      <c r="C359" s="2" t="s">
        <v>14</v>
      </c>
      <c r="D359" t="s">
        <v>89</v>
      </c>
      <c r="E359" s="3">
        <v>45639</v>
      </c>
      <c r="F359">
        <v>0.31</v>
      </c>
      <c r="G359" t="s">
        <v>180</v>
      </c>
      <c r="H359" s="2" t="s">
        <v>15</v>
      </c>
      <c r="I359" t="s">
        <v>91</v>
      </c>
      <c r="J359" t="s">
        <v>16</v>
      </c>
      <c r="K359" t="s">
        <v>80</v>
      </c>
      <c r="L359" s="3">
        <f t="shared" si="10"/>
        <v>45639</v>
      </c>
      <c r="M359">
        <f t="shared" si="11"/>
        <v>8.7782224435200007E-3</v>
      </c>
      <c r="N359">
        <v>45639</v>
      </c>
    </row>
    <row r="360" spans="1:14" x14ac:dyDescent="0.3">
      <c r="A360">
        <v>-88.952805555555599</v>
      </c>
      <c r="B360">
        <v>38.937083333333298</v>
      </c>
      <c r="C360" s="2" t="s">
        <v>14</v>
      </c>
      <c r="D360" t="s">
        <v>89</v>
      </c>
      <c r="E360" s="3">
        <v>45638</v>
      </c>
      <c r="F360">
        <v>0.48</v>
      </c>
      <c r="G360" t="s">
        <v>180</v>
      </c>
      <c r="H360" s="2" t="s">
        <v>15</v>
      </c>
      <c r="I360" t="s">
        <v>91</v>
      </c>
      <c r="J360" t="s">
        <v>16</v>
      </c>
      <c r="K360" t="s">
        <v>80</v>
      </c>
      <c r="L360" s="3">
        <f t="shared" si="10"/>
        <v>45638</v>
      </c>
      <c r="M360">
        <f t="shared" si="11"/>
        <v>1.3592086364160001E-2</v>
      </c>
      <c r="N360">
        <v>45638</v>
      </c>
    </row>
    <row r="361" spans="1:14" x14ac:dyDescent="0.3">
      <c r="A361">
        <v>-88.952805555555599</v>
      </c>
      <c r="B361">
        <v>38.937083333333298</v>
      </c>
      <c r="C361" s="2" t="s">
        <v>14</v>
      </c>
      <c r="D361" t="s">
        <v>89</v>
      </c>
      <c r="E361" s="3">
        <v>45637</v>
      </c>
      <c r="F361">
        <v>0.81</v>
      </c>
      <c r="G361" t="s">
        <v>180</v>
      </c>
      <c r="H361" s="2" t="s">
        <v>15</v>
      </c>
      <c r="I361" t="s">
        <v>91</v>
      </c>
      <c r="J361" t="s">
        <v>16</v>
      </c>
      <c r="K361" t="s">
        <v>80</v>
      </c>
      <c r="L361" s="3">
        <f t="shared" si="10"/>
        <v>45637</v>
      </c>
      <c r="M361">
        <f t="shared" si="11"/>
        <v>2.2936645739520003E-2</v>
      </c>
      <c r="N361">
        <v>45637</v>
      </c>
    </row>
    <row r="362" spans="1:14" x14ac:dyDescent="0.3">
      <c r="A362">
        <v>-88.952805555555599</v>
      </c>
      <c r="B362">
        <v>38.937083333333298</v>
      </c>
      <c r="C362" s="2" t="s">
        <v>14</v>
      </c>
      <c r="D362" t="s">
        <v>89</v>
      </c>
      <c r="E362" s="3">
        <v>45636</v>
      </c>
      <c r="F362">
        <v>1</v>
      </c>
      <c r="G362" t="s">
        <v>180</v>
      </c>
      <c r="H362" s="2" t="s">
        <v>15</v>
      </c>
      <c r="I362" t="s">
        <v>91</v>
      </c>
      <c r="J362" t="s">
        <v>16</v>
      </c>
      <c r="K362" t="s">
        <v>80</v>
      </c>
      <c r="L362" s="3">
        <f t="shared" si="10"/>
        <v>45636</v>
      </c>
      <c r="M362">
        <f t="shared" si="11"/>
        <v>2.8316846592000001E-2</v>
      </c>
      <c r="N362">
        <v>45636</v>
      </c>
    </row>
    <row r="363" spans="1:14" x14ac:dyDescent="0.3">
      <c r="A363">
        <v>-88.952805555555599</v>
      </c>
      <c r="B363">
        <v>38.937083333333298</v>
      </c>
      <c r="C363" s="2" t="s">
        <v>14</v>
      </c>
      <c r="D363" t="s">
        <v>89</v>
      </c>
      <c r="E363" s="3">
        <v>45635</v>
      </c>
      <c r="F363">
        <v>0.91</v>
      </c>
      <c r="G363" t="s">
        <v>180</v>
      </c>
      <c r="H363" s="2" t="s">
        <v>15</v>
      </c>
      <c r="I363" t="s">
        <v>91</v>
      </c>
      <c r="J363" t="s">
        <v>16</v>
      </c>
      <c r="K363" t="s">
        <v>80</v>
      </c>
      <c r="L363" s="3">
        <f t="shared" si="10"/>
        <v>45635</v>
      </c>
      <c r="M363">
        <f t="shared" si="11"/>
        <v>2.576833039872E-2</v>
      </c>
      <c r="N363">
        <v>45635</v>
      </c>
    </row>
    <row r="364" spans="1:14" x14ac:dyDescent="0.3">
      <c r="A364">
        <v>-88.952805555555599</v>
      </c>
      <c r="B364">
        <v>38.937083333333298</v>
      </c>
      <c r="C364" s="2" t="s">
        <v>14</v>
      </c>
      <c r="D364" t="s">
        <v>89</v>
      </c>
      <c r="E364" s="3">
        <v>45634</v>
      </c>
      <c r="F364">
        <v>0.25</v>
      </c>
      <c r="G364" t="s">
        <v>180</v>
      </c>
      <c r="H364" s="2" t="s">
        <v>15</v>
      </c>
      <c r="I364" t="s">
        <v>91</v>
      </c>
      <c r="J364" t="s">
        <v>16</v>
      </c>
      <c r="K364" t="s">
        <v>80</v>
      </c>
      <c r="L364" s="3">
        <f t="shared" si="10"/>
        <v>45634</v>
      </c>
      <c r="M364">
        <f t="shared" si="11"/>
        <v>7.0792116480000002E-3</v>
      </c>
      <c r="N364">
        <v>45634</v>
      </c>
    </row>
    <row r="365" spans="1:14" x14ac:dyDescent="0.3">
      <c r="A365">
        <v>-88.952805555555599</v>
      </c>
      <c r="B365">
        <v>38.937083333333298</v>
      </c>
      <c r="C365" s="2" t="s">
        <v>14</v>
      </c>
      <c r="D365" t="s">
        <v>89</v>
      </c>
      <c r="E365" s="3">
        <v>45633</v>
      </c>
      <c r="F365">
        <v>0.18</v>
      </c>
      <c r="G365" t="s">
        <v>180</v>
      </c>
      <c r="H365" s="2" t="s">
        <v>15</v>
      </c>
      <c r="I365" t="s">
        <v>91</v>
      </c>
      <c r="J365" t="s">
        <v>16</v>
      </c>
      <c r="K365" t="s">
        <v>80</v>
      </c>
      <c r="L365" s="3">
        <f t="shared" si="10"/>
        <v>45633</v>
      </c>
      <c r="M365">
        <f t="shared" si="11"/>
        <v>5.0970323865599998E-3</v>
      </c>
      <c r="N365">
        <v>45633</v>
      </c>
    </row>
    <row r="366" spans="1:14" x14ac:dyDescent="0.3">
      <c r="A366">
        <v>-88.952805555555599</v>
      </c>
      <c r="B366">
        <v>38.937083333333298</v>
      </c>
      <c r="C366" s="2" t="s">
        <v>14</v>
      </c>
      <c r="D366" t="s">
        <v>89</v>
      </c>
      <c r="E366" s="3">
        <v>45632</v>
      </c>
      <c r="F366">
        <v>0.19</v>
      </c>
      <c r="G366" t="s">
        <v>180</v>
      </c>
      <c r="H366" s="2" t="s">
        <v>15</v>
      </c>
      <c r="I366" t="s">
        <v>91</v>
      </c>
      <c r="J366" t="s">
        <v>16</v>
      </c>
      <c r="K366" t="s">
        <v>80</v>
      </c>
      <c r="L366" s="3">
        <f t="shared" si="10"/>
        <v>45632</v>
      </c>
      <c r="M366">
        <f t="shared" si="11"/>
        <v>5.3802008524800006E-3</v>
      </c>
      <c r="N366">
        <v>45632</v>
      </c>
    </row>
    <row r="367" spans="1:14" x14ac:dyDescent="0.3">
      <c r="A367">
        <v>-88.952805555555599</v>
      </c>
      <c r="B367">
        <v>38.937083333333298</v>
      </c>
      <c r="C367" s="2" t="s">
        <v>14</v>
      </c>
      <c r="D367" t="s">
        <v>89</v>
      </c>
      <c r="E367" s="3">
        <v>45631</v>
      </c>
      <c r="F367">
        <v>0.31</v>
      </c>
      <c r="G367" t="s">
        <v>180</v>
      </c>
      <c r="H367" s="2" t="s">
        <v>15</v>
      </c>
      <c r="I367" t="s">
        <v>91</v>
      </c>
      <c r="J367" t="s">
        <v>16</v>
      </c>
      <c r="K367" t="s">
        <v>80</v>
      </c>
      <c r="L367" s="3">
        <f t="shared" si="10"/>
        <v>45631</v>
      </c>
      <c r="M367">
        <f t="shared" si="11"/>
        <v>8.7782224435200007E-3</v>
      </c>
      <c r="N367">
        <v>45631</v>
      </c>
    </row>
    <row r="368" spans="1:14" x14ac:dyDescent="0.3">
      <c r="A368">
        <v>-88.952805555555599</v>
      </c>
      <c r="B368">
        <v>38.937083333333298</v>
      </c>
      <c r="C368" s="2" t="s">
        <v>14</v>
      </c>
      <c r="D368" t="s">
        <v>89</v>
      </c>
      <c r="E368" s="3">
        <v>45630</v>
      </c>
      <c r="F368">
        <v>0.3</v>
      </c>
      <c r="G368" t="s">
        <v>180</v>
      </c>
      <c r="H368" s="2" t="s">
        <v>15</v>
      </c>
      <c r="I368" t="s">
        <v>91</v>
      </c>
      <c r="J368" t="s">
        <v>16</v>
      </c>
      <c r="K368" t="s">
        <v>80</v>
      </c>
      <c r="L368" s="3">
        <f t="shared" si="10"/>
        <v>45630</v>
      </c>
      <c r="M368">
        <f t="shared" si="11"/>
        <v>8.4950539775999999E-3</v>
      </c>
      <c r="N368">
        <v>45630</v>
      </c>
    </row>
    <row r="369" spans="1:14" x14ac:dyDescent="0.3">
      <c r="A369">
        <v>-88.952805555555599</v>
      </c>
      <c r="B369">
        <v>38.937083333333298</v>
      </c>
      <c r="C369" s="2" t="s">
        <v>14</v>
      </c>
      <c r="D369" t="s">
        <v>89</v>
      </c>
      <c r="E369" s="3">
        <v>45629</v>
      </c>
      <c r="F369">
        <v>0.27</v>
      </c>
      <c r="G369" t="s">
        <v>180</v>
      </c>
      <c r="H369" s="2" t="s">
        <v>15</v>
      </c>
      <c r="I369" t="s">
        <v>91</v>
      </c>
      <c r="J369" t="s">
        <v>16</v>
      </c>
      <c r="K369" t="s">
        <v>80</v>
      </c>
      <c r="L369" s="3">
        <f t="shared" si="10"/>
        <v>45629</v>
      </c>
      <c r="M369">
        <f t="shared" si="11"/>
        <v>7.6455485798400009E-3</v>
      </c>
      <c r="N369">
        <v>45629</v>
      </c>
    </row>
    <row r="370" spans="1:14" x14ac:dyDescent="0.3">
      <c r="A370">
        <v>-88.952805555555599</v>
      </c>
      <c r="B370">
        <v>38.937083333333298</v>
      </c>
      <c r="C370" s="2" t="s">
        <v>14</v>
      </c>
      <c r="D370" t="s">
        <v>89</v>
      </c>
      <c r="E370" s="3">
        <v>45628</v>
      </c>
      <c r="F370">
        <v>0.34</v>
      </c>
      <c r="G370" t="s">
        <v>180</v>
      </c>
      <c r="H370" s="2" t="s">
        <v>15</v>
      </c>
      <c r="I370" t="s">
        <v>91</v>
      </c>
      <c r="J370" t="s">
        <v>16</v>
      </c>
      <c r="K370" t="s">
        <v>80</v>
      </c>
      <c r="L370" s="3">
        <f t="shared" si="10"/>
        <v>45628</v>
      </c>
      <c r="M370">
        <f t="shared" si="11"/>
        <v>9.6277278412800014E-3</v>
      </c>
      <c r="N370">
        <v>45628</v>
      </c>
    </row>
    <row r="371" spans="1:14" x14ac:dyDescent="0.3">
      <c r="A371">
        <v>-88.952805555555599</v>
      </c>
      <c r="B371">
        <v>38.937083333333298</v>
      </c>
      <c r="C371" s="2" t="s">
        <v>14</v>
      </c>
      <c r="D371" t="s">
        <v>89</v>
      </c>
      <c r="E371" s="3">
        <v>45627</v>
      </c>
      <c r="F371">
        <v>0.42</v>
      </c>
      <c r="G371" t="s">
        <v>180</v>
      </c>
      <c r="H371" s="2" t="s">
        <v>15</v>
      </c>
      <c r="I371" t="s">
        <v>91</v>
      </c>
      <c r="J371" t="s">
        <v>16</v>
      </c>
      <c r="K371" t="s">
        <v>80</v>
      </c>
      <c r="L371" s="3">
        <f t="shared" si="10"/>
        <v>45627</v>
      </c>
      <c r="M371">
        <f t="shared" si="11"/>
        <v>1.1893075568639999E-2</v>
      </c>
      <c r="N371">
        <v>45627</v>
      </c>
    </row>
    <row r="372" spans="1:14" x14ac:dyDescent="0.3">
      <c r="A372">
        <v>-88.952805555555599</v>
      </c>
      <c r="B372">
        <v>38.937083333333298</v>
      </c>
      <c r="C372" s="2" t="s">
        <v>14</v>
      </c>
      <c r="D372" t="s">
        <v>89</v>
      </c>
      <c r="E372" s="3">
        <v>45626</v>
      </c>
      <c r="F372">
        <v>0.38</v>
      </c>
      <c r="G372" t="s">
        <v>180</v>
      </c>
      <c r="H372" s="2" t="s">
        <v>15</v>
      </c>
      <c r="I372" t="s">
        <v>91</v>
      </c>
      <c r="J372" t="s">
        <v>16</v>
      </c>
      <c r="K372" t="s">
        <v>80</v>
      </c>
      <c r="L372" s="3">
        <f t="shared" si="10"/>
        <v>45626</v>
      </c>
      <c r="M372">
        <f t="shared" si="11"/>
        <v>1.0760401704960001E-2</v>
      </c>
      <c r="N372">
        <v>45626</v>
      </c>
    </row>
    <row r="373" spans="1:14" x14ac:dyDescent="0.3">
      <c r="A373">
        <v>-88.952805555555599</v>
      </c>
      <c r="B373">
        <v>38.937083333333298</v>
      </c>
      <c r="C373" s="2" t="s">
        <v>14</v>
      </c>
      <c r="D373" t="s">
        <v>89</v>
      </c>
      <c r="E373" s="3">
        <v>45625</v>
      </c>
      <c r="F373">
        <v>0.51</v>
      </c>
      <c r="G373" t="s">
        <v>180</v>
      </c>
      <c r="H373" s="2" t="s">
        <v>15</v>
      </c>
      <c r="I373" t="s">
        <v>91</v>
      </c>
      <c r="J373" t="s">
        <v>16</v>
      </c>
      <c r="K373" t="s">
        <v>80</v>
      </c>
      <c r="L373" s="3">
        <f t="shared" si="10"/>
        <v>45625</v>
      </c>
      <c r="M373">
        <f t="shared" si="11"/>
        <v>1.4441591761920001E-2</v>
      </c>
      <c r="N373">
        <v>45625</v>
      </c>
    </row>
    <row r="374" spans="1:14" x14ac:dyDescent="0.3">
      <c r="A374">
        <v>-88.952805555555599</v>
      </c>
      <c r="B374">
        <v>38.937083333333298</v>
      </c>
      <c r="C374" s="2" t="s">
        <v>14</v>
      </c>
      <c r="D374" t="s">
        <v>89</v>
      </c>
      <c r="E374" s="3">
        <v>45624</v>
      </c>
      <c r="F374">
        <v>0.56000000000000005</v>
      </c>
      <c r="G374" t="s">
        <v>180</v>
      </c>
      <c r="H374" s="2" t="s">
        <v>15</v>
      </c>
      <c r="I374" t="s">
        <v>91</v>
      </c>
      <c r="J374" t="s">
        <v>16</v>
      </c>
      <c r="K374" t="s">
        <v>80</v>
      </c>
      <c r="L374" s="3">
        <f t="shared" si="10"/>
        <v>45624</v>
      </c>
      <c r="M374">
        <f t="shared" si="11"/>
        <v>1.5857434091520003E-2</v>
      </c>
      <c r="N374">
        <v>45624</v>
      </c>
    </row>
    <row r="375" spans="1:14" x14ac:dyDescent="0.3">
      <c r="A375">
        <v>-88.952805555555599</v>
      </c>
      <c r="B375">
        <v>38.937083333333298</v>
      </c>
      <c r="C375" s="2" t="s">
        <v>14</v>
      </c>
      <c r="D375" t="s">
        <v>89</v>
      </c>
      <c r="E375" s="3">
        <v>45623</v>
      </c>
      <c r="F375">
        <v>0.28999999999999998</v>
      </c>
      <c r="G375" t="s">
        <v>180</v>
      </c>
      <c r="H375" s="2" t="s">
        <v>15</v>
      </c>
      <c r="I375" t="s">
        <v>91</v>
      </c>
      <c r="J375" t="s">
        <v>16</v>
      </c>
      <c r="K375" t="s">
        <v>80</v>
      </c>
      <c r="L375" s="3">
        <f t="shared" si="10"/>
        <v>45623</v>
      </c>
      <c r="M375">
        <f t="shared" si="11"/>
        <v>8.2118855116799991E-3</v>
      </c>
      <c r="N375">
        <v>45623</v>
      </c>
    </row>
    <row r="376" spans="1:14" x14ac:dyDescent="0.3">
      <c r="A376">
        <v>-88.952805555555599</v>
      </c>
      <c r="B376">
        <v>38.937083333333298</v>
      </c>
      <c r="C376" s="2" t="s">
        <v>14</v>
      </c>
      <c r="D376" t="s">
        <v>89</v>
      </c>
      <c r="E376" s="3">
        <v>45622</v>
      </c>
      <c r="F376">
        <v>0.27</v>
      </c>
      <c r="G376" t="s">
        <v>180</v>
      </c>
      <c r="H376" s="2" t="s">
        <v>15</v>
      </c>
      <c r="I376" t="s">
        <v>91</v>
      </c>
      <c r="J376" t="s">
        <v>16</v>
      </c>
      <c r="K376" t="s">
        <v>80</v>
      </c>
      <c r="L376" s="3">
        <f t="shared" si="10"/>
        <v>45622</v>
      </c>
      <c r="M376">
        <f t="shared" si="11"/>
        <v>7.6455485798400009E-3</v>
      </c>
      <c r="N376">
        <v>45622</v>
      </c>
    </row>
    <row r="377" spans="1:14" x14ac:dyDescent="0.3">
      <c r="A377">
        <v>-88.952805555555599</v>
      </c>
      <c r="B377">
        <v>38.937083333333298</v>
      </c>
      <c r="C377" s="2" t="s">
        <v>14</v>
      </c>
      <c r="D377" t="s">
        <v>89</v>
      </c>
      <c r="E377" s="3">
        <v>45621</v>
      </c>
      <c r="F377">
        <v>0.36</v>
      </c>
      <c r="G377" t="s">
        <v>180</v>
      </c>
      <c r="H377" s="2" t="s">
        <v>15</v>
      </c>
      <c r="I377" t="s">
        <v>91</v>
      </c>
      <c r="J377" t="s">
        <v>16</v>
      </c>
      <c r="K377" t="s">
        <v>80</v>
      </c>
      <c r="L377" s="3">
        <f t="shared" si="10"/>
        <v>45621</v>
      </c>
      <c r="M377">
        <f t="shared" si="11"/>
        <v>1.019406477312E-2</v>
      </c>
      <c r="N377">
        <v>45621</v>
      </c>
    </row>
    <row r="378" spans="1:14" x14ac:dyDescent="0.3">
      <c r="A378">
        <v>-88.952805555555599</v>
      </c>
      <c r="B378">
        <v>38.937083333333298</v>
      </c>
      <c r="C378" s="2" t="s">
        <v>14</v>
      </c>
      <c r="D378" t="s">
        <v>89</v>
      </c>
      <c r="E378" s="3">
        <v>45620</v>
      </c>
      <c r="F378">
        <v>0.4</v>
      </c>
      <c r="G378" t="s">
        <v>180</v>
      </c>
      <c r="H378" s="2" t="s">
        <v>15</v>
      </c>
      <c r="I378" t="s">
        <v>91</v>
      </c>
      <c r="J378" t="s">
        <v>16</v>
      </c>
      <c r="K378" t="s">
        <v>80</v>
      </c>
      <c r="L378" s="3">
        <f t="shared" si="10"/>
        <v>45620</v>
      </c>
      <c r="M378">
        <f t="shared" si="11"/>
        <v>1.1326738636800001E-2</v>
      </c>
      <c r="N378">
        <v>45620</v>
      </c>
    </row>
    <row r="379" spans="1:14" x14ac:dyDescent="0.3">
      <c r="A379">
        <v>-88.952805555555599</v>
      </c>
      <c r="B379">
        <v>38.937083333333298</v>
      </c>
      <c r="C379" s="2" t="s">
        <v>14</v>
      </c>
      <c r="D379" t="s">
        <v>89</v>
      </c>
      <c r="E379" s="3">
        <v>45619</v>
      </c>
      <c r="F379">
        <v>0.49</v>
      </c>
      <c r="G379" t="s">
        <v>180</v>
      </c>
      <c r="H379" s="2" t="s">
        <v>15</v>
      </c>
      <c r="I379" t="s">
        <v>91</v>
      </c>
      <c r="J379" t="s">
        <v>16</v>
      </c>
      <c r="K379" t="s">
        <v>80</v>
      </c>
      <c r="L379" s="3">
        <f t="shared" si="10"/>
        <v>45619</v>
      </c>
      <c r="M379">
        <f t="shared" si="11"/>
        <v>1.387525483008E-2</v>
      </c>
      <c r="N379">
        <v>45619</v>
      </c>
    </row>
    <row r="380" spans="1:14" x14ac:dyDescent="0.3">
      <c r="A380">
        <v>-88.952805555555599</v>
      </c>
      <c r="B380">
        <v>38.937083333333298</v>
      </c>
      <c r="C380" s="2" t="s">
        <v>14</v>
      </c>
      <c r="D380" t="s">
        <v>89</v>
      </c>
      <c r="E380" s="3">
        <v>45618</v>
      </c>
      <c r="F380">
        <v>0.67</v>
      </c>
      <c r="G380" t="s">
        <v>180</v>
      </c>
      <c r="H380" s="2" t="s">
        <v>15</v>
      </c>
      <c r="I380" t="s">
        <v>91</v>
      </c>
      <c r="J380" t="s">
        <v>16</v>
      </c>
      <c r="K380" t="s">
        <v>80</v>
      </c>
      <c r="L380" s="3">
        <f t="shared" si="10"/>
        <v>45618</v>
      </c>
      <c r="M380">
        <f t="shared" si="11"/>
        <v>1.8972287216640002E-2</v>
      </c>
      <c r="N380">
        <v>45618</v>
      </c>
    </row>
    <row r="381" spans="1:14" x14ac:dyDescent="0.3">
      <c r="A381">
        <v>-88.952805555555599</v>
      </c>
      <c r="B381">
        <v>38.937083333333298</v>
      </c>
      <c r="C381" s="2" t="s">
        <v>14</v>
      </c>
      <c r="D381" t="s">
        <v>89</v>
      </c>
      <c r="E381" s="3">
        <v>45617</v>
      </c>
      <c r="F381">
        <v>1.17</v>
      </c>
      <c r="G381" t="s">
        <v>180</v>
      </c>
      <c r="H381" s="2" t="s">
        <v>15</v>
      </c>
      <c r="I381" t="s">
        <v>91</v>
      </c>
      <c r="J381" t="s">
        <v>16</v>
      </c>
      <c r="K381" t="s">
        <v>80</v>
      </c>
      <c r="L381" s="3">
        <f t="shared" si="10"/>
        <v>45617</v>
      </c>
      <c r="M381">
        <f t="shared" si="11"/>
        <v>3.3130710512640001E-2</v>
      </c>
      <c r="N381">
        <v>45617</v>
      </c>
    </row>
    <row r="382" spans="1:14" x14ac:dyDescent="0.3">
      <c r="A382">
        <v>-88.952805555555599</v>
      </c>
      <c r="B382">
        <v>38.937083333333298</v>
      </c>
      <c r="C382" s="2" t="s">
        <v>14</v>
      </c>
      <c r="D382" t="s">
        <v>89</v>
      </c>
      <c r="E382" s="3">
        <v>45616</v>
      </c>
      <c r="F382">
        <v>1.66</v>
      </c>
      <c r="G382" t="s">
        <v>180</v>
      </c>
      <c r="H382" s="2" t="s">
        <v>15</v>
      </c>
      <c r="I382" t="s">
        <v>91</v>
      </c>
      <c r="J382" t="s">
        <v>16</v>
      </c>
      <c r="K382" t="s">
        <v>80</v>
      </c>
      <c r="L382" s="3">
        <f t="shared" si="10"/>
        <v>45616</v>
      </c>
      <c r="M382">
        <f t="shared" si="11"/>
        <v>4.7005965342720002E-2</v>
      </c>
      <c r="N382">
        <v>45616</v>
      </c>
    </row>
    <row r="383" spans="1:14" x14ac:dyDescent="0.3">
      <c r="A383">
        <v>-88.952805555555599</v>
      </c>
      <c r="B383">
        <v>38.937083333333298</v>
      </c>
      <c r="C383" s="2" t="s">
        <v>14</v>
      </c>
      <c r="D383" t="s">
        <v>89</v>
      </c>
      <c r="E383" s="3">
        <v>45615</v>
      </c>
      <c r="F383">
        <v>1.87</v>
      </c>
      <c r="G383" t="s">
        <v>180</v>
      </c>
      <c r="H383" s="2" t="s">
        <v>15</v>
      </c>
      <c r="I383" t="s">
        <v>91</v>
      </c>
      <c r="J383" t="s">
        <v>16</v>
      </c>
      <c r="K383" t="s">
        <v>80</v>
      </c>
      <c r="L383" s="3">
        <f t="shared" si="10"/>
        <v>45615</v>
      </c>
      <c r="M383">
        <f t="shared" si="11"/>
        <v>5.2952503127040002E-2</v>
      </c>
      <c r="N383">
        <v>45615</v>
      </c>
    </row>
    <row r="384" spans="1:14" x14ac:dyDescent="0.3">
      <c r="A384">
        <v>-88.952805555555599</v>
      </c>
      <c r="B384">
        <v>38.937083333333298</v>
      </c>
      <c r="C384" s="2" t="s">
        <v>14</v>
      </c>
      <c r="D384" t="s">
        <v>89</v>
      </c>
      <c r="E384" s="3">
        <v>45614</v>
      </c>
      <c r="F384">
        <v>1.31</v>
      </c>
      <c r="G384" t="s">
        <v>180</v>
      </c>
      <c r="H384" s="2" t="s">
        <v>15</v>
      </c>
      <c r="I384" t="s">
        <v>91</v>
      </c>
      <c r="J384" t="s">
        <v>16</v>
      </c>
      <c r="K384" t="s">
        <v>80</v>
      </c>
      <c r="L384" s="3">
        <f t="shared" si="10"/>
        <v>45614</v>
      </c>
      <c r="M384">
        <f t="shared" si="11"/>
        <v>3.7095069035520005E-2</v>
      </c>
      <c r="N384">
        <v>45614</v>
      </c>
    </row>
    <row r="385" spans="1:14" x14ac:dyDescent="0.3">
      <c r="A385">
        <v>-88.952805555555599</v>
      </c>
      <c r="B385">
        <v>38.937083333333298</v>
      </c>
      <c r="C385" s="2" t="s">
        <v>14</v>
      </c>
      <c r="D385" t="s">
        <v>89</v>
      </c>
      <c r="E385" s="3">
        <v>45613</v>
      </c>
      <c r="F385">
        <v>1.57</v>
      </c>
      <c r="G385" t="s">
        <v>180</v>
      </c>
      <c r="H385" s="2" t="s">
        <v>15</v>
      </c>
      <c r="I385" t="s">
        <v>91</v>
      </c>
      <c r="J385" t="s">
        <v>16</v>
      </c>
      <c r="K385" t="s">
        <v>80</v>
      </c>
      <c r="L385" s="3">
        <f t="shared" si="10"/>
        <v>45613</v>
      </c>
      <c r="M385">
        <f t="shared" si="11"/>
        <v>4.4457449149440005E-2</v>
      </c>
      <c r="N385">
        <v>45613</v>
      </c>
    </row>
    <row r="386" spans="1:14" x14ac:dyDescent="0.3">
      <c r="A386">
        <v>-88.952805555555599</v>
      </c>
      <c r="B386">
        <v>38.937083333333298</v>
      </c>
      <c r="C386" s="2" t="s">
        <v>14</v>
      </c>
      <c r="D386" t="s">
        <v>89</v>
      </c>
      <c r="E386" s="3">
        <v>45612</v>
      </c>
      <c r="F386">
        <v>2.2799999999999998</v>
      </c>
      <c r="G386" t="s">
        <v>180</v>
      </c>
      <c r="H386" s="2" t="s">
        <v>15</v>
      </c>
      <c r="I386" t="s">
        <v>91</v>
      </c>
      <c r="J386" t="s">
        <v>16</v>
      </c>
      <c r="K386" t="s">
        <v>80</v>
      </c>
      <c r="L386" s="3">
        <f t="shared" si="10"/>
        <v>45612</v>
      </c>
      <c r="M386">
        <f t="shared" si="11"/>
        <v>6.4562410229759989E-2</v>
      </c>
      <c r="N386">
        <v>45612</v>
      </c>
    </row>
    <row r="387" spans="1:14" x14ac:dyDescent="0.3">
      <c r="A387">
        <v>-88.952805555555599</v>
      </c>
      <c r="B387">
        <v>38.937083333333298</v>
      </c>
      <c r="C387" s="2" t="s">
        <v>14</v>
      </c>
      <c r="D387" t="s">
        <v>89</v>
      </c>
      <c r="E387" s="3">
        <v>45611</v>
      </c>
      <c r="F387">
        <v>3.17</v>
      </c>
      <c r="G387" t="s">
        <v>180</v>
      </c>
      <c r="H387" s="2" t="s">
        <v>15</v>
      </c>
      <c r="I387" t="s">
        <v>91</v>
      </c>
      <c r="J387" t="s">
        <v>16</v>
      </c>
      <c r="K387" t="s">
        <v>80</v>
      </c>
      <c r="L387" s="3">
        <f t="shared" ref="L387:L450" si="12">E387</f>
        <v>45611</v>
      </c>
      <c r="M387">
        <f t="shared" ref="M387:M450" si="13">F387*0.028316846592</f>
        <v>8.9764403696640002E-2</v>
      </c>
      <c r="N387">
        <v>45611</v>
      </c>
    </row>
    <row r="388" spans="1:14" x14ac:dyDescent="0.3">
      <c r="A388">
        <v>-88.952805555555599</v>
      </c>
      <c r="B388">
        <v>38.937083333333298</v>
      </c>
      <c r="C388" s="2" t="s">
        <v>14</v>
      </c>
      <c r="D388" t="s">
        <v>89</v>
      </c>
      <c r="E388" s="3">
        <v>45610</v>
      </c>
      <c r="F388">
        <v>2.4500000000000002</v>
      </c>
      <c r="G388" t="s">
        <v>180</v>
      </c>
      <c r="H388" s="2" t="s">
        <v>15</v>
      </c>
      <c r="I388" t="s">
        <v>91</v>
      </c>
      <c r="J388" t="s">
        <v>16</v>
      </c>
      <c r="K388" t="s">
        <v>80</v>
      </c>
      <c r="L388" s="3">
        <f t="shared" si="12"/>
        <v>45610</v>
      </c>
      <c r="M388">
        <f t="shared" si="13"/>
        <v>6.9376274150400014E-2</v>
      </c>
      <c r="N388">
        <v>45610</v>
      </c>
    </row>
    <row r="389" spans="1:14" x14ac:dyDescent="0.3">
      <c r="A389">
        <v>-88.952805555555599</v>
      </c>
      <c r="B389">
        <v>38.937083333333298</v>
      </c>
      <c r="C389" s="2" t="s">
        <v>14</v>
      </c>
      <c r="D389" t="s">
        <v>89</v>
      </c>
      <c r="E389" s="3">
        <v>45609</v>
      </c>
      <c r="F389">
        <v>1.05</v>
      </c>
      <c r="G389" t="s">
        <v>180</v>
      </c>
      <c r="H389" s="2" t="s">
        <v>15</v>
      </c>
      <c r="I389" t="s">
        <v>91</v>
      </c>
      <c r="J389" t="s">
        <v>16</v>
      </c>
      <c r="K389" t="s">
        <v>80</v>
      </c>
      <c r="L389" s="3">
        <f t="shared" si="12"/>
        <v>45609</v>
      </c>
      <c r="M389">
        <f t="shared" si="13"/>
        <v>2.9732688921600001E-2</v>
      </c>
      <c r="N389">
        <v>45609</v>
      </c>
    </row>
    <row r="390" spans="1:14" x14ac:dyDescent="0.3">
      <c r="A390">
        <v>-88.952805555555599</v>
      </c>
      <c r="B390">
        <v>38.937083333333298</v>
      </c>
      <c r="C390" s="2" t="s">
        <v>14</v>
      </c>
      <c r="D390" t="s">
        <v>89</v>
      </c>
      <c r="E390" s="3">
        <v>45608</v>
      </c>
      <c r="F390">
        <v>1.1499999999999999</v>
      </c>
      <c r="G390" t="s">
        <v>180</v>
      </c>
      <c r="H390" s="2" t="s">
        <v>15</v>
      </c>
      <c r="I390" t="s">
        <v>91</v>
      </c>
      <c r="J390" t="s">
        <v>16</v>
      </c>
      <c r="K390" t="s">
        <v>80</v>
      </c>
      <c r="L390" s="3">
        <f t="shared" si="12"/>
        <v>45608</v>
      </c>
      <c r="M390">
        <f t="shared" si="13"/>
        <v>3.2564373580799999E-2</v>
      </c>
      <c r="N390">
        <v>45608</v>
      </c>
    </row>
    <row r="391" spans="1:14" x14ac:dyDescent="0.3">
      <c r="A391">
        <v>-88.952805555555599</v>
      </c>
      <c r="B391">
        <v>38.937083333333298</v>
      </c>
      <c r="C391" s="2" t="s">
        <v>14</v>
      </c>
      <c r="D391" t="s">
        <v>89</v>
      </c>
      <c r="E391" s="3">
        <v>45607</v>
      </c>
      <c r="F391">
        <v>1.71</v>
      </c>
      <c r="G391" t="s">
        <v>180</v>
      </c>
      <c r="H391" s="2" t="s">
        <v>15</v>
      </c>
      <c r="I391" t="s">
        <v>91</v>
      </c>
      <c r="J391" t="s">
        <v>16</v>
      </c>
      <c r="K391" t="s">
        <v>80</v>
      </c>
      <c r="L391" s="3">
        <f t="shared" si="12"/>
        <v>45607</v>
      </c>
      <c r="M391">
        <f t="shared" si="13"/>
        <v>4.8421807672320002E-2</v>
      </c>
      <c r="N391">
        <v>45607</v>
      </c>
    </row>
    <row r="392" spans="1:14" x14ac:dyDescent="0.3">
      <c r="A392">
        <v>-88.952805555555599</v>
      </c>
      <c r="B392">
        <v>38.937083333333298</v>
      </c>
      <c r="C392" s="2" t="s">
        <v>14</v>
      </c>
      <c r="D392" t="s">
        <v>89</v>
      </c>
      <c r="E392" s="3">
        <v>45606</v>
      </c>
      <c r="F392">
        <v>2.41</v>
      </c>
      <c r="G392" t="s">
        <v>180</v>
      </c>
      <c r="H392" s="2" t="s">
        <v>15</v>
      </c>
      <c r="I392" t="s">
        <v>91</v>
      </c>
      <c r="J392" t="s">
        <v>16</v>
      </c>
      <c r="K392" t="s">
        <v>80</v>
      </c>
      <c r="L392" s="3">
        <f t="shared" si="12"/>
        <v>45606</v>
      </c>
      <c r="M392">
        <f t="shared" si="13"/>
        <v>6.824360028672001E-2</v>
      </c>
      <c r="N392">
        <v>45606</v>
      </c>
    </row>
    <row r="393" spans="1:14" x14ac:dyDescent="0.3">
      <c r="A393">
        <v>-88.952805555555599</v>
      </c>
      <c r="B393">
        <v>38.937083333333298</v>
      </c>
      <c r="C393" s="2" t="s">
        <v>14</v>
      </c>
      <c r="D393" t="s">
        <v>89</v>
      </c>
      <c r="E393" s="3">
        <v>45605</v>
      </c>
      <c r="F393">
        <v>1.72</v>
      </c>
      <c r="G393" t="s">
        <v>180</v>
      </c>
      <c r="H393" s="2" t="s">
        <v>15</v>
      </c>
      <c r="I393" t="s">
        <v>91</v>
      </c>
      <c r="J393" t="s">
        <v>16</v>
      </c>
      <c r="K393" t="s">
        <v>80</v>
      </c>
      <c r="L393" s="3">
        <f t="shared" si="12"/>
        <v>45605</v>
      </c>
      <c r="M393">
        <f t="shared" si="13"/>
        <v>4.870497613824E-2</v>
      </c>
      <c r="N393">
        <v>45605</v>
      </c>
    </row>
    <row r="394" spans="1:14" x14ac:dyDescent="0.3">
      <c r="A394">
        <v>-88.952805555555599</v>
      </c>
      <c r="B394">
        <v>38.937083333333298</v>
      </c>
      <c r="C394" s="2" t="s">
        <v>14</v>
      </c>
      <c r="D394" t="s">
        <v>89</v>
      </c>
      <c r="E394" s="3">
        <v>45604</v>
      </c>
      <c r="F394">
        <v>2.7</v>
      </c>
      <c r="G394" t="s">
        <v>180</v>
      </c>
      <c r="H394" s="2" t="s">
        <v>15</v>
      </c>
      <c r="I394" t="s">
        <v>91</v>
      </c>
      <c r="J394" t="s">
        <v>16</v>
      </c>
      <c r="K394" t="s">
        <v>80</v>
      </c>
      <c r="L394" s="3">
        <f t="shared" si="12"/>
        <v>45604</v>
      </c>
      <c r="M394">
        <f t="shared" si="13"/>
        <v>7.6455485798400002E-2</v>
      </c>
      <c r="N394">
        <v>45604</v>
      </c>
    </row>
    <row r="395" spans="1:14" x14ac:dyDescent="0.3">
      <c r="A395">
        <v>-88.952805555555599</v>
      </c>
      <c r="B395">
        <v>38.937083333333298</v>
      </c>
      <c r="C395" s="2" t="s">
        <v>14</v>
      </c>
      <c r="D395" t="s">
        <v>89</v>
      </c>
      <c r="E395" s="3">
        <v>45603</v>
      </c>
      <c r="F395">
        <v>5.37</v>
      </c>
      <c r="G395" t="s">
        <v>180</v>
      </c>
      <c r="H395" s="2" t="s">
        <v>15</v>
      </c>
      <c r="I395" t="s">
        <v>91</v>
      </c>
      <c r="J395" t="s">
        <v>16</v>
      </c>
      <c r="K395" t="s">
        <v>80</v>
      </c>
      <c r="L395" s="3">
        <f t="shared" si="12"/>
        <v>45603</v>
      </c>
      <c r="M395">
        <f t="shared" si="13"/>
        <v>0.15206146619904001</v>
      </c>
      <c r="N395">
        <v>45603</v>
      </c>
    </row>
    <row r="396" spans="1:14" x14ac:dyDescent="0.3">
      <c r="A396">
        <v>-88.952805555555599</v>
      </c>
      <c r="B396">
        <v>38.937083333333298</v>
      </c>
      <c r="C396" s="2" t="s">
        <v>14</v>
      </c>
      <c r="D396" t="s">
        <v>89</v>
      </c>
      <c r="E396" s="3">
        <v>45602</v>
      </c>
      <c r="F396">
        <v>14.2</v>
      </c>
      <c r="G396" t="s">
        <v>180</v>
      </c>
      <c r="H396" s="2" t="s">
        <v>15</v>
      </c>
      <c r="I396" t="s">
        <v>91</v>
      </c>
      <c r="J396" t="s">
        <v>16</v>
      </c>
      <c r="K396" t="s">
        <v>80</v>
      </c>
      <c r="L396" s="3">
        <f t="shared" si="12"/>
        <v>45602</v>
      </c>
      <c r="M396">
        <f t="shared" si="13"/>
        <v>0.40209922160639999</v>
      </c>
      <c r="N396">
        <v>45602</v>
      </c>
    </row>
    <row r="397" spans="1:14" x14ac:dyDescent="0.3">
      <c r="A397">
        <v>-88.952805555555599</v>
      </c>
      <c r="B397">
        <v>38.937083333333298</v>
      </c>
      <c r="C397" s="2" t="s">
        <v>14</v>
      </c>
      <c r="D397" t="s">
        <v>89</v>
      </c>
      <c r="E397" s="3">
        <v>45601</v>
      </c>
      <c r="F397">
        <v>131</v>
      </c>
      <c r="G397" t="s">
        <v>180</v>
      </c>
      <c r="H397" s="2" t="s">
        <v>15</v>
      </c>
      <c r="I397" t="s">
        <v>91</v>
      </c>
      <c r="J397" t="s">
        <v>16</v>
      </c>
      <c r="K397" t="s">
        <v>80</v>
      </c>
      <c r="L397" s="3">
        <f t="shared" si="12"/>
        <v>45601</v>
      </c>
      <c r="M397">
        <f t="shared" si="13"/>
        <v>3.7095069035520001</v>
      </c>
      <c r="N397">
        <v>45601</v>
      </c>
    </row>
    <row r="398" spans="1:14" x14ac:dyDescent="0.3">
      <c r="A398">
        <v>-88.952805555555599</v>
      </c>
      <c r="B398">
        <v>38.937083333333298</v>
      </c>
      <c r="C398" s="2" t="s">
        <v>14</v>
      </c>
      <c r="D398" t="s">
        <v>89</v>
      </c>
      <c r="E398" s="3">
        <v>45600</v>
      </c>
      <c r="F398">
        <v>127</v>
      </c>
      <c r="G398" t="s">
        <v>180</v>
      </c>
      <c r="H398" s="2" t="s">
        <v>15</v>
      </c>
      <c r="I398" t="s">
        <v>91</v>
      </c>
      <c r="J398" t="s">
        <v>16</v>
      </c>
      <c r="K398" t="s">
        <v>80</v>
      </c>
      <c r="L398" s="3">
        <f t="shared" si="12"/>
        <v>45600</v>
      </c>
      <c r="M398">
        <f t="shared" si="13"/>
        <v>3.5962395171840003</v>
      </c>
      <c r="N398">
        <v>45600</v>
      </c>
    </row>
    <row r="399" spans="1:14" x14ac:dyDescent="0.3">
      <c r="A399">
        <v>-88.952805555555599</v>
      </c>
      <c r="B399">
        <v>38.937083333333298</v>
      </c>
      <c r="C399" s="2" t="s">
        <v>14</v>
      </c>
      <c r="D399" t="s">
        <v>89</v>
      </c>
      <c r="E399" s="3">
        <v>45599</v>
      </c>
      <c r="F399">
        <v>0.01</v>
      </c>
      <c r="G399" t="s">
        <v>180</v>
      </c>
      <c r="H399" s="2" t="s">
        <v>15</v>
      </c>
      <c r="I399" t="s">
        <v>91</v>
      </c>
      <c r="J399" t="s">
        <v>16</v>
      </c>
      <c r="K399" t="s">
        <v>80</v>
      </c>
      <c r="L399" s="3">
        <f t="shared" si="12"/>
        <v>45599</v>
      </c>
      <c r="M399">
        <f t="shared" si="13"/>
        <v>2.8316846591999999E-4</v>
      </c>
      <c r="N399">
        <v>45599</v>
      </c>
    </row>
    <row r="400" spans="1:14" x14ac:dyDescent="0.3">
      <c r="A400">
        <v>-88.952805555555599</v>
      </c>
      <c r="B400">
        <v>38.937083333333298</v>
      </c>
      <c r="C400" s="2" t="s">
        <v>14</v>
      </c>
      <c r="D400" t="s">
        <v>89</v>
      </c>
      <c r="E400" s="3">
        <v>45598</v>
      </c>
      <c r="F400">
        <v>0.01</v>
      </c>
      <c r="G400" t="s">
        <v>180</v>
      </c>
      <c r="H400" s="2" t="s">
        <v>15</v>
      </c>
      <c r="I400" t="s">
        <v>91</v>
      </c>
      <c r="J400" t="s">
        <v>16</v>
      </c>
      <c r="K400" t="s">
        <v>80</v>
      </c>
      <c r="L400" s="3">
        <f t="shared" si="12"/>
        <v>45598</v>
      </c>
      <c r="M400">
        <f t="shared" si="13"/>
        <v>2.8316846591999999E-4</v>
      </c>
      <c r="N400">
        <v>45598</v>
      </c>
    </row>
    <row r="401" spans="1:14" x14ac:dyDescent="0.3">
      <c r="A401">
        <v>-88.952805555555599</v>
      </c>
      <c r="B401">
        <v>38.937083333333298</v>
      </c>
      <c r="C401" s="2" t="s">
        <v>14</v>
      </c>
      <c r="D401" t="s">
        <v>89</v>
      </c>
      <c r="E401" s="3">
        <v>45597</v>
      </c>
      <c r="F401">
        <v>0.01</v>
      </c>
      <c r="G401" t="s">
        <v>180</v>
      </c>
      <c r="H401" s="2" t="s">
        <v>15</v>
      </c>
      <c r="I401" t="s">
        <v>91</v>
      </c>
      <c r="J401" t="s">
        <v>16</v>
      </c>
      <c r="K401" t="s">
        <v>80</v>
      </c>
      <c r="L401" s="3">
        <f t="shared" si="12"/>
        <v>45597</v>
      </c>
      <c r="M401">
        <f t="shared" si="13"/>
        <v>2.8316846591999999E-4</v>
      </c>
      <c r="N401">
        <v>45597</v>
      </c>
    </row>
    <row r="402" spans="1:14" x14ac:dyDescent="0.3">
      <c r="A402">
        <v>-88.952805555555599</v>
      </c>
      <c r="B402">
        <v>38.937083333333298</v>
      </c>
      <c r="C402" s="2" t="s">
        <v>14</v>
      </c>
      <c r="D402" t="s">
        <v>89</v>
      </c>
      <c r="E402" s="3">
        <v>45596</v>
      </c>
      <c r="F402">
        <v>0.01</v>
      </c>
      <c r="G402" t="s">
        <v>180</v>
      </c>
      <c r="H402" s="2" t="s">
        <v>15</v>
      </c>
      <c r="I402" t="s">
        <v>91</v>
      </c>
      <c r="J402" t="s">
        <v>16</v>
      </c>
      <c r="K402" t="s">
        <v>80</v>
      </c>
      <c r="L402" s="3">
        <f t="shared" si="12"/>
        <v>45596</v>
      </c>
      <c r="M402">
        <f t="shared" si="13"/>
        <v>2.8316846591999999E-4</v>
      </c>
      <c r="N402">
        <v>45596</v>
      </c>
    </row>
    <row r="403" spans="1:14" x14ac:dyDescent="0.3">
      <c r="A403">
        <v>-88.952805555555599</v>
      </c>
      <c r="B403">
        <v>38.937083333333298</v>
      </c>
      <c r="C403" s="2" t="s">
        <v>14</v>
      </c>
      <c r="D403" t="s">
        <v>89</v>
      </c>
      <c r="E403" s="3">
        <v>45595</v>
      </c>
      <c r="F403">
        <v>0</v>
      </c>
      <c r="G403" t="s">
        <v>180</v>
      </c>
      <c r="H403" s="2" t="s">
        <v>15</v>
      </c>
      <c r="I403" t="s">
        <v>91</v>
      </c>
      <c r="J403" t="s">
        <v>16</v>
      </c>
      <c r="K403" t="s">
        <v>80</v>
      </c>
      <c r="L403" s="3">
        <f t="shared" si="12"/>
        <v>45595</v>
      </c>
      <c r="M403">
        <f t="shared" si="13"/>
        <v>0</v>
      </c>
      <c r="N403">
        <v>45595</v>
      </c>
    </row>
    <row r="404" spans="1:14" x14ac:dyDescent="0.3">
      <c r="A404">
        <v>-88.952805555555599</v>
      </c>
      <c r="B404">
        <v>38.937083333333298</v>
      </c>
      <c r="C404" s="2" t="s">
        <v>14</v>
      </c>
      <c r="D404" t="s">
        <v>89</v>
      </c>
      <c r="E404" s="3">
        <v>45594</v>
      </c>
      <c r="F404">
        <v>0</v>
      </c>
      <c r="G404" t="s">
        <v>180</v>
      </c>
      <c r="H404" s="2" t="s">
        <v>15</v>
      </c>
      <c r="I404" t="s">
        <v>91</v>
      </c>
      <c r="J404" t="s">
        <v>16</v>
      </c>
      <c r="K404" t="s">
        <v>80</v>
      </c>
      <c r="L404" s="3">
        <f t="shared" si="12"/>
        <v>45594</v>
      </c>
      <c r="M404">
        <f t="shared" si="13"/>
        <v>0</v>
      </c>
      <c r="N404">
        <v>45594</v>
      </c>
    </row>
    <row r="405" spans="1:14" x14ac:dyDescent="0.3">
      <c r="A405">
        <v>-88.952805555555599</v>
      </c>
      <c r="B405">
        <v>38.937083333333298</v>
      </c>
      <c r="C405" s="2" t="s">
        <v>14</v>
      </c>
      <c r="D405" t="s">
        <v>89</v>
      </c>
      <c r="E405" s="3">
        <v>45593</v>
      </c>
      <c r="F405">
        <v>0</v>
      </c>
      <c r="G405" t="s">
        <v>180</v>
      </c>
      <c r="H405" s="2" t="s">
        <v>15</v>
      </c>
      <c r="I405" t="s">
        <v>91</v>
      </c>
      <c r="J405" t="s">
        <v>16</v>
      </c>
      <c r="K405" t="s">
        <v>80</v>
      </c>
      <c r="L405" s="3">
        <f t="shared" si="12"/>
        <v>45593</v>
      </c>
      <c r="M405">
        <f t="shared" si="13"/>
        <v>0</v>
      </c>
      <c r="N405">
        <v>45593</v>
      </c>
    </row>
    <row r="406" spans="1:14" x14ac:dyDescent="0.3">
      <c r="A406">
        <v>-88.952805555555599</v>
      </c>
      <c r="B406">
        <v>38.937083333333298</v>
      </c>
      <c r="C406" s="2" t="s">
        <v>14</v>
      </c>
      <c r="D406" t="s">
        <v>89</v>
      </c>
      <c r="E406" s="3">
        <v>45592</v>
      </c>
      <c r="F406">
        <v>0</v>
      </c>
      <c r="G406" t="s">
        <v>180</v>
      </c>
      <c r="H406" s="2" t="s">
        <v>15</v>
      </c>
      <c r="I406" t="s">
        <v>91</v>
      </c>
      <c r="J406" t="s">
        <v>16</v>
      </c>
      <c r="K406" t="s">
        <v>80</v>
      </c>
      <c r="L406" s="3">
        <f t="shared" si="12"/>
        <v>45592</v>
      </c>
      <c r="M406">
        <f t="shared" si="13"/>
        <v>0</v>
      </c>
      <c r="N406">
        <v>45592</v>
      </c>
    </row>
    <row r="407" spans="1:14" x14ac:dyDescent="0.3">
      <c r="A407">
        <v>-88.952805555555599</v>
      </c>
      <c r="B407">
        <v>38.937083333333298</v>
      </c>
      <c r="C407" s="2" t="s">
        <v>14</v>
      </c>
      <c r="D407" t="s">
        <v>89</v>
      </c>
      <c r="E407" s="3">
        <v>45591</v>
      </c>
      <c r="F407">
        <v>0</v>
      </c>
      <c r="G407" t="s">
        <v>180</v>
      </c>
      <c r="H407" s="2" t="s">
        <v>15</v>
      </c>
      <c r="I407" t="s">
        <v>91</v>
      </c>
      <c r="J407" t="s">
        <v>16</v>
      </c>
      <c r="K407" t="s">
        <v>80</v>
      </c>
      <c r="L407" s="3">
        <f t="shared" si="12"/>
        <v>45591</v>
      </c>
      <c r="M407">
        <f t="shared" si="13"/>
        <v>0</v>
      </c>
      <c r="N407">
        <v>45591</v>
      </c>
    </row>
    <row r="408" spans="1:14" x14ac:dyDescent="0.3">
      <c r="A408">
        <v>-88.952805555555599</v>
      </c>
      <c r="B408">
        <v>38.937083333333298</v>
      </c>
      <c r="C408" s="2" t="s">
        <v>14</v>
      </c>
      <c r="D408" t="s">
        <v>89</v>
      </c>
      <c r="E408" s="3">
        <v>45590</v>
      </c>
      <c r="F408">
        <v>0</v>
      </c>
      <c r="G408" t="s">
        <v>180</v>
      </c>
      <c r="H408" s="2" t="s">
        <v>15</v>
      </c>
      <c r="I408" t="s">
        <v>91</v>
      </c>
      <c r="J408" t="s">
        <v>16</v>
      </c>
      <c r="K408" t="s">
        <v>80</v>
      </c>
      <c r="L408" s="3">
        <f t="shared" si="12"/>
        <v>45590</v>
      </c>
      <c r="M408">
        <f t="shared" si="13"/>
        <v>0</v>
      </c>
      <c r="N408">
        <v>45590</v>
      </c>
    </row>
    <row r="409" spans="1:14" x14ac:dyDescent="0.3">
      <c r="A409">
        <v>-88.952805555555599</v>
      </c>
      <c r="B409">
        <v>38.937083333333298</v>
      </c>
      <c r="C409" s="2" t="s">
        <v>14</v>
      </c>
      <c r="D409" t="s">
        <v>89</v>
      </c>
      <c r="E409" s="3">
        <v>45589</v>
      </c>
      <c r="F409">
        <v>0</v>
      </c>
      <c r="G409" t="s">
        <v>180</v>
      </c>
      <c r="H409" s="2" t="s">
        <v>15</v>
      </c>
      <c r="I409" t="s">
        <v>91</v>
      </c>
      <c r="J409" t="s">
        <v>16</v>
      </c>
      <c r="K409" t="s">
        <v>80</v>
      </c>
      <c r="L409" s="3">
        <f t="shared" si="12"/>
        <v>45589</v>
      </c>
      <c r="M409">
        <f t="shared" si="13"/>
        <v>0</v>
      </c>
      <c r="N409">
        <v>45589</v>
      </c>
    </row>
    <row r="410" spans="1:14" x14ac:dyDescent="0.3">
      <c r="A410">
        <v>-88.952805555555599</v>
      </c>
      <c r="B410">
        <v>38.937083333333298</v>
      </c>
      <c r="C410" s="2" t="s">
        <v>14</v>
      </c>
      <c r="D410" t="s">
        <v>89</v>
      </c>
      <c r="E410" s="3">
        <v>45588</v>
      </c>
      <c r="F410">
        <v>0</v>
      </c>
      <c r="G410" t="s">
        <v>180</v>
      </c>
      <c r="H410" s="2" t="s">
        <v>15</v>
      </c>
      <c r="I410" t="s">
        <v>91</v>
      </c>
      <c r="J410" t="s">
        <v>16</v>
      </c>
      <c r="K410" t="s">
        <v>80</v>
      </c>
      <c r="L410" s="3">
        <f t="shared" si="12"/>
        <v>45588</v>
      </c>
      <c r="M410">
        <f t="shared" si="13"/>
        <v>0</v>
      </c>
      <c r="N410">
        <v>45588</v>
      </c>
    </row>
    <row r="411" spans="1:14" x14ac:dyDescent="0.3">
      <c r="A411">
        <v>-88.952805555555599</v>
      </c>
      <c r="B411">
        <v>38.937083333333298</v>
      </c>
      <c r="C411" s="2" t="s">
        <v>14</v>
      </c>
      <c r="D411" t="s">
        <v>89</v>
      </c>
      <c r="E411" s="3">
        <v>45587</v>
      </c>
      <c r="F411">
        <v>0</v>
      </c>
      <c r="G411" t="s">
        <v>178</v>
      </c>
      <c r="H411" s="2" t="s">
        <v>15</v>
      </c>
      <c r="I411" t="s">
        <v>91</v>
      </c>
      <c r="J411" t="s">
        <v>16</v>
      </c>
      <c r="K411" t="s">
        <v>80</v>
      </c>
      <c r="L411" s="3">
        <f t="shared" si="12"/>
        <v>45587</v>
      </c>
      <c r="M411">
        <f t="shared" si="13"/>
        <v>0</v>
      </c>
      <c r="N411">
        <v>45587</v>
      </c>
    </row>
    <row r="412" spans="1:14" x14ac:dyDescent="0.3">
      <c r="A412">
        <v>-88.952805555555599</v>
      </c>
      <c r="B412">
        <v>38.937083333333298</v>
      </c>
      <c r="C412" s="2" t="s">
        <v>14</v>
      </c>
      <c r="D412" t="s">
        <v>89</v>
      </c>
      <c r="E412" s="3">
        <v>45586</v>
      </c>
      <c r="F412">
        <v>0</v>
      </c>
      <c r="G412" t="s">
        <v>181</v>
      </c>
      <c r="H412" s="2" t="s">
        <v>15</v>
      </c>
      <c r="I412" t="s">
        <v>91</v>
      </c>
      <c r="J412" t="s">
        <v>16</v>
      </c>
      <c r="K412" t="s">
        <v>80</v>
      </c>
      <c r="L412" s="3">
        <f t="shared" si="12"/>
        <v>45586</v>
      </c>
      <c r="M412">
        <f t="shared" si="13"/>
        <v>0</v>
      </c>
      <c r="N412">
        <v>45586</v>
      </c>
    </row>
    <row r="413" spans="1:14" x14ac:dyDescent="0.3">
      <c r="A413">
        <v>-88.952805555555599</v>
      </c>
      <c r="B413">
        <v>38.937083333333298</v>
      </c>
      <c r="C413" s="2" t="s">
        <v>14</v>
      </c>
      <c r="D413" t="s">
        <v>89</v>
      </c>
      <c r="E413" s="3">
        <v>45585</v>
      </c>
      <c r="F413">
        <v>0.01</v>
      </c>
      <c r="G413" t="s">
        <v>181</v>
      </c>
      <c r="H413" s="2" t="s">
        <v>15</v>
      </c>
      <c r="I413" t="s">
        <v>91</v>
      </c>
      <c r="J413" t="s">
        <v>16</v>
      </c>
      <c r="K413" t="s">
        <v>80</v>
      </c>
      <c r="L413" s="3">
        <f t="shared" si="12"/>
        <v>45585</v>
      </c>
      <c r="M413">
        <f t="shared" si="13"/>
        <v>2.8316846591999999E-4</v>
      </c>
      <c r="N413">
        <v>45585</v>
      </c>
    </row>
    <row r="414" spans="1:14" x14ac:dyDescent="0.3">
      <c r="A414">
        <v>-88.952805555555599</v>
      </c>
      <c r="B414">
        <v>38.937083333333298</v>
      </c>
      <c r="C414" s="2" t="s">
        <v>14</v>
      </c>
      <c r="D414" t="s">
        <v>89</v>
      </c>
      <c r="E414" s="3">
        <v>45584</v>
      </c>
      <c r="F414">
        <v>0.01</v>
      </c>
      <c r="G414" t="s">
        <v>181</v>
      </c>
      <c r="H414" s="2" t="s">
        <v>15</v>
      </c>
      <c r="I414" t="s">
        <v>91</v>
      </c>
      <c r="J414" t="s">
        <v>16</v>
      </c>
      <c r="K414" t="s">
        <v>80</v>
      </c>
      <c r="L414" s="3">
        <f t="shared" si="12"/>
        <v>45584</v>
      </c>
      <c r="M414">
        <f t="shared" si="13"/>
        <v>2.8316846591999999E-4</v>
      </c>
      <c r="N414">
        <v>45584</v>
      </c>
    </row>
    <row r="415" spans="1:14" x14ac:dyDescent="0.3">
      <c r="A415">
        <v>-88.952805555555599</v>
      </c>
      <c r="B415">
        <v>38.937083333333298</v>
      </c>
      <c r="C415" s="2" t="s">
        <v>14</v>
      </c>
      <c r="D415" t="s">
        <v>89</v>
      </c>
      <c r="E415" s="3">
        <v>45583</v>
      </c>
      <c r="F415">
        <v>0.01</v>
      </c>
      <c r="G415" t="s">
        <v>181</v>
      </c>
      <c r="H415" s="2" t="s">
        <v>15</v>
      </c>
      <c r="I415" t="s">
        <v>91</v>
      </c>
      <c r="J415" t="s">
        <v>16</v>
      </c>
      <c r="K415" t="s">
        <v>80</v>
      </c>
      <c r="L415" s="3">
        <f t="shared" si="12"/>
        <v>45583</v>
      </c>
      <c r="M415">
        <f t="shared" si="13"/>
        <v>2.8316846591999999E-4</v>
      </c>
      <c r="N415">
        <v>45583</v>
      </c>
    </row>
    <row r="416" spans="1:14" x14ac:dyDescent="0.3">
      <c r="A416">
        <v>-88.952805555555599</v>
      </c>
      <c r="B416">
        <v>38.937083333333298</v>
      </c>
      <c r="C416" s="2" t="s">
        <v>14</v>
      </c>
      <c r="D416" t="s">
        <v>89</v>
      </c>
      <c r="E416" s="3">
        <v>45582</v>
      </c>
      <c r="F416">
        <v>0</v>
      </c>
      <c r="G416" t="s">
        <v>181</v>
      </c>
      <c r="H416" s="2" t="s">
        <v>15</v>
      </c>
      <c r="I416" t="s">
        <v>91</v>
      </c>
      <c r="J416" t="s">
        <v>16</v>
      </c>
      <c r="K416" t="s">
        <v>80</v>
      </c>
      <c r="L416" s="3">
        <f t="shared" si="12"/>
        <v>45582</v>
      </c>
      <c r="M416">
        <f t="shared" si="13"/>
        <v>0</v>
      </c>
      <c r="N416">
        <v>45582</v>
      </c>
    </row>
    <row r="417" spans="1:14" x14ac:dyDescent="0.3">
      <c r="A417">
        <v>-88.952805555555599</v>
      </c>
      <c r="B417">
        <v>38.937083333333298</v>
      </c>
      <c r="C417" s="2" t="s">
        <v>14</v>
      </c>
      <c r="D417" t="s">
        <v>89</v>
      </c>
      <c r="E417" s="3">
        <v>45581</v>
      </c>
      <c r="F417">
        <v>0</v>
      </c>
      <c r="G417" t="s">
        <v>181</v>
      </c>
      <c r="H417" s="2" t="s">
        <v>15</v>
      </c>
      <c r="I417" t="s">
        <v>91</v>
      </c>
      <c r="J417" t="s">
        <v>16</v>
      </c>
      <c r="K417" t="s">
        <v>80</v>
      </c>
      <c r="L417" s="3">
        <f t="shared" si="12"/>
        <v>45581</v>
      </c>
      <c r="M417">
        <f t="shared" si="13"/>
        <v>0</v>
      </c>
      <c r="N417">
        <v>45581</v>
      </c>
    </row>
    <row r="418" spans="1:14" x14ac:dyDescent="0.3">
      <c r="A418">
        <v>-88.952805555555599</v>
      </c>
      <c r="B418">
        <v>38.937083333333298</v>
      </c>
      <c r="C418" s="2" t="s">
        <v>14</v>
      </c>
      <c r="D418" t="s">
        <v>89</v>
      </c>
      <c r="E418" s="3">
        <v>45580</v>
      </c>
      <c r="F418">
        <v>0</v>
      </c>
      <c r="G418" t="s">
        <v>181</v>
      </c>
      <c r="H418" s="2" t="s">
        <v>15</v>
      </c>
      <c r="I418" t="s">
        <v>91</v>
      </c>
      <c r="J418" t="s">
        <v>16</v>
      </c>
      <c r="K418" t="s">
        <v>80</v>
      </c>
      <c r="L418" s="3">
        <f t="shared" si="12"/>
        <v>45580</v>
      </c>
      <c r="M418">
        <f t="shared" si="13"/>
        <v>0</v>
      </c>
      <c r="N418">
        <v>45580</v>
      </c>
    </row>
    <row r="419" spans="1:14" x14ac:dyDescent="0.3">
      <c r="A419">
        <v>-88.952805555555599</v>
      </c>
      <c r="B419">
        <v>38.937083333333298</v>
      </c>
      <c r="C419" s="2" t="s">
        <v>14</v>
      </c>
      <c r="D419" t="s">
        <v>89</v>
      </c>
      <c r="E419" s="3">
        <v>45579</v>
      </c>
      <c r="F419">
        <v>0</v>
      </c>
      <c r="G419" t="s">
        <v>181</v>
      </c>
      <c r="H419" s="2" t="s">
        <v>15</v>
      </c>
      <c r="I419" t="s">
        <v>91</v>
      </c>
      <c r="J419" t="s">
        <v>16</v>
      </c>
      <c r="K419" t="s">
        <v>80</v>
      </c>
      <c r="L419" s="3">
        <f t="shared" si="12"/>
        <v>45579</v>
      </c>
      <c r="M419">
        <f t="shared" si="13"/>
        <v>0</v>
      </c>
      <c r="N419">
        <v>45579</v>
      </c>
    </row>
    <row r="420" spans="1:14" x14ac:dyDescent="0.3">
      <c r="A420">
        <v>-88.952805555555599</v>
      </c>
      <c r="B420">
        <v>38.937083333333298</v>
      </c>
      <c r="C420" s="2" t="s">
        <v>14</v>
      </c>
      <c r="D420" t="s">
        <v>89</v>
      </c>
      <c r="E420" s="3">
        <v>45578</v>
      </c>
      <c r="F420">
        <v>0</v>
      </c>
      <c r="G420" t="s">
        <v>181</v>
      </c>
      <c r="H420" s="2" t="s">
        <v>15</v>
      </c>
      <c r="I420" t="s">
        <v>91</v>
      </c>
      <c r="J420" t="s">
        <v>16</v>
      </c>
      <c r="K420" t="s">
        <v>80</v>
      </c>
      <c r="L420" s="3">
        <f t="shared" si="12"/>
        <v>45578</v>
      </c>
      <c r="M420">
        <f t="shared" si="13"/>
        <v>0</v>
      </c>
      <c r="N420">
        <v>45578</v>
      </c>
    </row>
    <row r="421" spans="1:14" x14ac:dyDescent="0.3">
      <c r="A421">
        <v>-88.952805555555599</v>
      </c>
      <c r="B421">
        <v>38.937083333333298</v>
      </c>
      <c r="C421" s="2" t="s">
        <v>14</v>
      </c>
      <c r="D421" t="s">
        <v>89</v>
      </c>
      <c r="E421" s="3">
        <v>45577</v>
      </c>
      <c r="F421">
        <v>0</v>
      </c>
      <c r="G421" t="s">
        <v>181</v>
      </c>
      <c r="H421" s="2" t="s">
        <v>15</v>
      </c>
      <c r="I421" t="s">
        <v>91</v>
      </c>
      <c r="J421" t="s">
        <v>16</v>
      </c>
      <c r="K421" t="s">
        <v>80</v>
      </c>
      <c r="L421" s="3">
        <f t="shared" si="12"/>
        <v>45577</v>
      </c>
      <c r="M421">
        <f t="shared" si="13"/>
        <v>0</v>
      </c>
      <c r="N421">
        <v>45577</v>
      </c>
    </row>
    <row r="422" spans="1:14" x14ac:dyDescent="0.3">
      <c r="A422">
        <v>-88.952805555555599</v>
      </c>
      <c r="B422">
        <v>38.937083333333298</v>
      </c>
      <c r="C422" s="2" t="s">
        <v>14</v>
      </c>
      <c r="D422" t="s">
        <v>89</v>
      </c>
      <c r="E422" s="3">
        <v>45576</v>
      </c>
      <c r="F422">
        <v>0</v>
      </c>
      <c r="G422" t="s">
        <v>181</v>
      </c>
      <c r="H422" s="2" t="s">
        <v>15</v>
      </c>
      <c r="I422" t="s">
        <v>91</v>
      </c>
      <c r="J422" t="s">
        <v>16</v>
      </c>
      <c r="K422" t="s">
        <v>80</v>
      </c>
      <c r="L422" s="3">
        <f t="shared" si="12"/>
        <v>45576</v>
      </c>
      <c r="M422">
        <f t="shared" si="13"/>
        <v>0</v>
      </c>
      <c r="N422">
        <v>45576</v>
      </c>
    </row>
    <row r="423" spans="1:14" x14ac:dyDescent="0.3">
      <c r="A423">
        <v>-88.952805555555599</v>
      </c>
      <c r="B423">
        <v>38.937083333333298</v>
      </c>
      <c r="C423" s="2" t="s">
        <v>14</v>
      </c>
      <c r="D423" t="s">
        <v>89</v>
      </c>
      <c r="E423" s="3">
        <v>45575</v>
      </c>
      <c r="F423">
        <v>0</v>
      </c>
      <c r="G423" t="s">
        <v>181</v>
      </c>
      <c r="H423" s="2" t="s">
        <v>15</v>
      </c>
      <c r="I423" t="s">
        <v>91</v>
      </c>
      <c r="J423" t="s">
        <v>16</v>
      </c>
      <c r="K423" t="s">
        <v>80</v>
      </c>
      <c r="L423" s="3">
        <f t="shared" si="12"/>
        <v>45575</v>
      </c>
      <c r="M423">
        <f t="shared" si="13"/>
        <v>0</v>
      </c>
      <c r="N423">
        <v>45575</v>
      </c>
    </row>
    <row r="424" spans="1:14" x14ac:dyDescent="0.3">
      <c r="A424">
        <v>-88.952805555555599</v>
      </c>
      <c r="B424">
        <v>38.937083333333298</v>
      </c>
      <c r="C424" s="2" t="s">
        <v>14</v>
      </c>
      <c r="D424" t="s">
        <v>89</v>
      </c>
      <c r="E424" s="3">
        <v>45574</v>
      </c>
      <c r="F424">
        <v>0</v>
      </c>
      <c r="G424" t="s">
        <v>181</v>
      </c>
      <c r="H424" s="2" t="s">
        <v>15</v>
      </c>
      <c r="I424" t="s">
        <v>91</v>
      </c>
      <c r="J424" t="s">
        <v>16</v>
      </c>
      <c r="K424" t="s">
        <v>80</v>
      </c>
      <c r="L424" s="3">
        <f t="shared" si="12"/>
        <v>45574</v>
      </c>
      <c r="M424">
        <f t="shared" si="13"/>
        <v>0</v>
      </c>
      <c r="N424">
        <v>45574</v>
      </c>
    </row>
    <row r="425" spans="1:14" x14ac:dyDescent="0.3">
      <c r="A425">
        <v>-88.952805555555599</v>
      </c>
      <c r="B425">
        <v>38.937083333333298</v>
      </c>
      <c r="C425" s="2" t="s">
        <v>14</v>
      </c>
      <c r="D425" t="s">
        <v>89</v>
      </c>
      <c r="E425" s="3">
        <v>45573</v>
      </c>
      <c r="F425">
        <v>0</v>
      </c>
      <c r="G425" t="s">
        <v>181</v>
      </c>
      <c r="H425" s="2" t="s">
        <v>15</v>
      </c>
      <c r="I425" t="s">
        <v>91</v>
      </c>
      <c r="J425" t="s">
        <v>16</v>
      </c>
      <c r="K425" t="s">
        <v>80</v>
      </c>
      <c r="L425" s="3">
        <f t="shared" si="12"/>
        <v>45573</v>
      </c>
      <c r="M425">
        <f t="shared" si="13"/>
        <v>0</v>
      </c>
      <c r="N425">
        <v>45573</v>
      </c>
    </row>
    <row r="426" spans="1:14" x14ac:dyDescent="0.3">
      <c r="A426">
        <v>-88.952805555555599</v>
      </c>
      <c r="B426">
        <v>38.937083333333298</v>
      </c>
      <c r="C426" s="2" t="s">
        <v>14</v>
      </c>
      <c r="D426" t="s">
        <v>89</v>
      </c>
      <c r="E426" s="3">
        <v>45572</v>
      </c>
      <c r="F426">
        <v>0</v>
      </c>
      <c r="G426" t="s">
        <v>181</v>
      </c>
      <c r="H426" s="2" t="s">
        <v>15</v>
      </c>
      <c r="I426" t="s">
        <v>91</v>
      </c>
      <c r="J426" t="s">
        <v>16</v>
      </c>
      <c r="K426" t="s">
        <v>80</v>
      </c>
      <c r="L426" s="3">
        <f t="shared" si="12"/>
        <v>45572</v>
      </c>
      <c r="M426">
        <f t="shared" si="13"/>
        <v>0</v>
      </c>
      <c r="N426">
        <v>45572</v>
      </c>
    </row>
    <row r="427" spans="1:14" x14ac:dyDescent="0.3">
      <c r="A427">
        <v>-88.952805555555599</v>
      </c>
      <c r="B427">
        <v>38.937083333333298</v>
      </c>
      <c r="C427" s="2" t="s">
        <v>14</v>
      </c>
      <c r="D427" t="s">
        <v>89</v>
      </c>
      <c r="E427" s="3">
        <v>45571</v>
      </c>
      <c r="F427">
        <v>0</v>
      </c>
      <c r="G427" t="s">
        <v>181</v>
      </c>
      <c r="H427" s="2" t="s">
        <v>15</v>
      </c>
      <c r="I427" t="s">
        <v>91</v>
      </c>
      <c r="J427" t="s">
        <v>16</v>
      </c>
      <c r="K427" t="s">
        <v>80</v>
      </c>
      <c r="L427" s="3">
        <f t="shared" si="12"/>
        <v>45571</v>
      </c>
      <c r="M427">
        <f t="shared" si="13"/>
        <v>0</v>
      </c>
      <c r="N427">
        <v>45571</v>
      </c>
    </row>
    <row r="428" spans="1:14" x14ac:dyDescent="0.3">
      <c r="A428">
        <v>-88.952805555555599</v>
      </c>
      <c r="B428">
        <v>38.937083333333298</v>
      </c>
      <c r="C428" s="2" t="s">
        <v>14</v>
      </c>
      <c r="D428" t="s">
        <v>89</v>
      </c>
      <c r="E428" s="3">
        <v>45570</v>
      </c>
      <c r="F428">
        <v>0</v>
      </c>
      <c r="G428" t="s">
        <v>181</v>
      </c>
      <c r="H428" s="2" t="s">
        <v>15</v>
      </c>
      <c r="I428" t="s">
        <v>91</v>
      </c>
      <c r="J428" t="s">
        <v>16</v>
      </c>
      <c r="K428" t="s">
        <v>80</v>
      </c>
      <c r="L428" s="3">
        <f t="shared" si="12"/>
        <v>45570</v>
      </c>
      <c r="M428">
        <f t="shared" si="13"/>
        <v>0</v>
      </c>
      <c r="N428">
        <v>45570</v>
      </c>
    </row>
    <row r="429" spans="1:14" x14ac:dyDescent="0.3">
      <c r="A429">
        <v>-88.952805555555599</v>
      </c>
      <c r="B429">
        <v>38.937083333333298</v>
      </c>
      <c r="C429" s="2" t="s">
        <v>14</v>
      </c>
      <c r="D429" t="s">
        <v>89</v>
      </c>
      <c r="E429" s="3">
        <v>45569</v>
      </c>
      <c r="F429">
        <v>0</v>
      </c>
      <c r="G429" t="s">
        <v>181</v>
      </c>
      <c r="H429" s="2" t="s">
        <v>15</v>
      </c>
      <c r="I429" t="s">
        <v>91</v>
      </c>
      <c r="J429" t="s">
        <v>16</v>
      </c>
      <c r="K429" t="s">
        <v>80</v>
      </c>
      <c r="L429" s="3">
        <f t="shared" si="12"/>
        <v>45569</v>
      </c>
      <c r="M429">
        <f t="shared" si="13"/>
        <v>0</v>
      </c>
      <c r="N429">
        <v>45569</v>
      </c>
    </row>
    <row r="430" spans="1:14" x14ac:dyDescent="0.3">
      <c r="A430">
        <v>-88.952805555555599</v>
      </c>
      <c r="B430">
        <v>38.937083333333298</v>
      </c>
      <c r="C430" s="2" t="s">
        <v>14</v>
      </c>
      <c r="D430" t="s">
        <v>89</v>
      </c>
      <c r="E430" s="3">
        <v>45568</v>
      </c>
      <c r="F430">
        <v>0.01</v>
      </c>
      <c r="G430" t="s">
        <v>181</v>
      </c>
      <c r="H430" s="2" t="s">
        <v>15</v>
      </c>
      <c r="I430" t="s">
        <v>91</v>
      </c>
      <c r="J430" t="s">
        <v>16</v>
      </c>
      <c r="K430" t="s">
        <v>80</v>
      </c>
      <c r="L430" s="3">
        <f t="shared" si="12"/>
        <v>45568</v>
      </c>
      <c r="M430">
        <f t="shared" si="13"/>
        <v>2.8316846591999999E-4</v>
      </c>
      <c r="N430">
        <v>45568</v>
      </c>
    </row>
    <row r="431" spans="1:14" x14ac:dyDescent="0.3">
      <c r="A431">
        <v>-88.952805555555599</v>
      </c>
      <c r="B431">
        <v>38.937083333333298</v>
      </c>
      <c r="C431" s="2" t="s">
        <v>14</v>
      </c>
      <c r="D431" t="s">
        <v>89</v>
      </c>
      <c r="E431" s="3">
        <v>45567</v>
      </c>
      <c r="F431">
        <v>0.02</v>
      </c>
      <c r="G431" t="s">
        <v>181</v>
      </c>
      <c r="H431" s="2" t="s">
        <v>15</v>
      </c>
      <c r="I431" t="s">
        <v>91</v>
      </c>
      <c r="J431" t="s">
        <v>16</v>
      </c>
      <c r="K431" t="s">
        <v>80</v>
      </c>
      <c r="L431" s="3">
        <f t="shared" si="12"/>
        <v>45567</v>
      </c>
      <c r="M431">
        <f t="shared" si="13"/>
        <v>5.6633693183999999E-4</v>
      </c>
      <c r="N431">
        <v>45567</v>
      </c>
    </row>
    <row r="432" spans="1:14" x14ac:dyDescent="0.3">
      <c r="A432">
        <v>-88.952805555555599</v>
      </c>
      <c r="B432">
        <v>38.937083333333298</v>
      </c>
      <c r="C432" s="2" t="s">
        <v>14</v>
      </c>
      <c r="D432" t="s">
        <v>89</v>
      </c>
      <c r="E432" s="3">
        <v>45566</v>
      </c>
      <c r="F432">
        <v>0.06</v>
      </c>
      <c r="G432" t="s">
        <v>181</v>
      </c>
      <c r="H432" s="2" t="s">
        <v>15</v>
      </c>
      <c r="I432" t="s">
        <v>91</v>
      </c>
      <c r="J432" t="s">
        <v>16</v>
      </c>
      <c r="K432" t="s">
        <v>80</v>
      </c>
      <c r="L432" s="3">
        <f t="shared" si="12"/>
        <v>45566</v>
      </c>
      <c r="M432">
        <f t="shared" si="13"/>
        <v>1.6990107955200001E-3</v>
      </c>
      <c r="N432">
        <v>45566</v>
      </c>
    </row>
    <row r="433" spans="1:14" x14ac:dyDescent="0.3">
      <c r="A433">
        <v>-88.952805555555599</v>
      </c>
      <c r="B433">
        <v>38.937083333333298</v>
      </c>
      <c r="C433" s="2" t="s">
        <v>14</v>
      </c>
      <c r="D433" t="s">
        <v>89</v>
      </c>
      <c r="E433" s="3">
        <v>45565</v>
      </c>
      <c r="F433">
        <v>0.4</v>
      </c>
      <c r="G433" t="s">
        <v>181</v>
      </c>
      <c r="H433" s="2" t="s">
        <v>15</v>
      </c>
      <c r="I433" t="s">
        <v>91</v>
      </c>
      <c r="J433" t="s">
        <v>16</v>
      </c>
      <c r="K433" t="s">
        <v>80</v>
      </c>
      <c r="L433" s="3">
        <f t="shared" si="12"/>
        <v>45565</v>
      </c>
      <c r="M433">
        <f t="shared" si="13"/>
        <v>1.1326738636800001E-2</v>
      </c>
      <c r="N433">
        <v>45565</v>
      </c>
    </row>
    <row r="434" spans="1:14" x14ac:dyDescent="0.3">
      <c r="A434">
        <v>-88.952805555555599</v>
      </c>
      <c r="B434">
        <v>38.937083333333298</v>
      </c>
      <c r="C434" s="2" t="s">
        <v>14</v>
      </c>
      <c r="D434" t="s">
        <v>89</v>
      </c>
      <c r="E434" s="3">
        <v>45564</v>
      </c>
      <c r="F434">
        <v>2.64</v>
      </c>
      <c r="G434" t="s">
        <v>181</v>
      </c>
      <c r="H434" s="2" t="s">
        <v>15</v>
      </c>
      <c r="I434" t="s">
        <v>91</v>
      </c>
      <c r="J434" t="s">
        <v>16</v>
      </c>
      <c r="K434" t="s">
        <v>80</v>
      </c>
      <c r="L434" s="3">
        <f t="shared" si="12"/>
        <v>45564</v>
      </c>
      <c r="M434">
        <f t="shared" si="13"/>
        <v>7.4756475002880005E-2</v>
      </c>
      <c r="N434">
        <v>45564</v>
      </c>
    </row>
    <row r="435" spans="1:14" x14ac:dyDescent="0.3">
      <c r="A435">
        <v>-88.952805555555599</v>
      </c>
      <c r="B435">
        <v>38.937083333333298</v>
      </c>
      <c r="C435" s="2" t="s">
        <v>14</v>
      </c>
      <c r="D435" t="s">
        <v>89</v>
      </c>
      <c r="E435" s="3">
        <v>45563</v>
      </c>
      <c r="F435">
        <v>5.69</v>
      </c>
      <c r="G435" t="s">
        <v>181</v>
      </c>
      <c r="H435" s="2" t="s">
        <v>15</v>
      </c>
      <c r="I435" t="s">
        <v>91</v>
      </c>
      <c r="J435" t="s">
        <v>16</v>
      </c>
      <c r="K435" t="s">
        <v>80</v>
      </c>
      <c r="L435" s="3">
        <f t="shared" si="12"/>
        <v>45563</v>
      </c>
      <c r="M435">
        <f t="shared" si="13"/>
        <v>0.16112285710848001</v>
      </c>
      <c r="N435">
        <v>45563</v>
      </c>
    </row>
    <row r="436" spans="1:14" x14ac:dyDescent="0.3">
      <c r="A436">
        <v>-88.952805555555599</v>
      </c>
      <c r="B436">
        <v>38.937083333333298</v>
      </c>
      <c r="C436" s="2" t="s">
        <v>14</v>
      </c>
      <c r="D436" t="s">
        <v>89</v>
      </c>
      <c r="E436" s="3">
        <v>45562</v>
      </c>
      <c r="F436">
        <v>1.04</v>
      </c>
      <c r="G436" t="s">
        <v>181</v>
      </c>
      <c r="H436" s="2" t="s">
        <v>15</v>
      </c>
      <c r="I436" t="s">
        <v>91</v>
      </c>
      <c r="J436" t="s">
        <v>16</v>
      </c>
      <c r="K436" t="s">
        <v>80</v>
      </c>
      <c r="L436" s="3">
        <f t="shared" si="12"/>
        <v>45562</v>
      </c>
      <c r="M436">
        <f t="shared" si="13"/>
        <v>2.9449520455680001E-2</v>
      </c>
      <c r="N436">
        <v>45562</v>
      </c>
    </row>
    <row r="437" spans="1:14" x14ac:dyDescent="0.3">
      <c r="A437">
        <v>-88.952805555555599</v>
      </c>
      <c r="B437">
        <v>38.937083333333298</v>
      </c>
      <c r="C437" s="2" t="s">
        <v>14</v>
      </c>
      <c r="D437" t="s">
        <v>89</v>
      </c>
      <c r="E437" s="3">
        <v>45561</v>
      </c>
      <c r="F437">
        <v>7.0000000000000007E-2</v>
      </c>
      <c r="G437" t="s">
        <v>181</v>
      </c>
      <c r="H437" s="2" t="s">
        <v>15</v>
      </c>
      <c r="I437" t="s">
        <v>91</v>
      </c>
      <c r="J437" t="s">
        <v>16</v>
      </c>
      <c r="K437" t="s">
        <v>80</v>
      </c>
      <c r="L437" s="3">
        <f t="shared" si="12"/>
        <v>45561</v>
      </c>
      <c r="M437">
        <f t="shared" si="13"/>
        <v>1.9821792614400004E-3</v>
      </c>
      <c r="N437">
        <v>45561</v>
      </c>
    </row>
    <row r="438" spans="1:14" x14ac:dyDescent="0.3">
      <c r="A438">
        <v>-88.952805555555599</v>
      </c>
      <c r="B438">
        <v>38.937083333333298</v>
      </c>
      <c r="C438" s="2" t="s">
        <v>14</v>
      </c>
      <c r="D438" t="s">
        <v>89</v>
      </c>
      <c r="E438" s="3">
        <v>45560</v>
      </c>
      <c r="F438">
        <v>0.7</v>
      </c>
      <c r="G438" t="s">
        <v>181</v>
      </c>
      <c r="H438" s="2" t="s">
        <v>15</v>
      </c>
      <c r="I438" t="s">
        <v>91</v>
      </c>
      <c r="J438" t="s">
        <v>16</v>
      </c>
      <c r="K438" t="s">
        <v>80</v>
      </c>
      <c r="L438" s="3">
        <f t="shared" si="12"/>
        <v>45560</v>
      </c>
      <c r="M438">
        <f t="shared" si="13"/>
        <v>1.9821792614400001E-2</v>
      </c>
      <c r="N438">
        <v>45560</v>
      </c>
    </row>
    <row r="439" spans="1:14" x14ac:dyDescent="0.3">
      <c r="A439">
        <v>-88.952805555555599</v>
      </c>
      <c r="B439">
        <v>38.937083333333298</v>
      </c>
      <c r="C439" s="2" t="s">
        <v>14</v>
      </c>
      <c r="D439" t="s">
        <v>89</v>
      </c>
      <c r="E439" s="3">
        <v>45559</v>
      </c>
      <c r="F439">
        <v>4.24</v>
      </c>
      <c r="G439" t="s">
        <v>181</v>
      </c>
      <c r="H439" s="2" t="s">
        <v>15</v>
      </c>
      <c r="I439" t="s">
        <v>91</v>
      </c>
      <c r="J439" t="s">
        <v>16</v>
      </c>
      <c r="K439" t="s">
        <v>80</v>
      </c>
      <c r="L439" s="3">
        <f t="shared" si="12"/>
        <v>45559</v>
      </c>
      <c r="M439">
        <f t="shared" si="13"/>
        <v>0.12006342955008001</v>
      </c>
      <c r="N439">
        <v>45559</v>
      </c>
    </row>
    <row r="440" spans="1:14" x14ac:dyDescent="0.3">
      <c r="A440">
        <v>-88.952805555555599</v>
      </c>
      <c r="B440">
        <v>38.937083333333298</v>
      </c>
      <c r="C440" s="2" t="s">
        <v>14</v>
      </c>
      <c r="D440" t="s">
        <v>89</v>
      </c>
      <c r="E440" s="3">
        <v>45558</v>
      </c>
      <c r="F440">
        <v>4.8899999999999997</v>
      </c>
      <c r="G440" t="s">
        <v>181</v>
      </c>
      <c r="H440" s="2" t="s">
        <v>15</v>
      </c>
      <c r="I440" t="s">
        <v>91</v>
      </c>
      <c r="J440" t="s">
        <v>16</v>
      </c>
      <c r="K440" t="s">
        <v>80</v>
      </c>
      <c r="L440" s="3">
        <f t="shared" si="12"/>
        <v>45558</v>
      </c>
      <c r="M440">
        <f t="shared" si="13"/>
        <v>0.13846937983488</v>
      </c>
      <c r="N440">
        <v>45558</v>
      </c>
    </row>
    <row r="441" spans="1:14" x14ac:dyDescent="0.3">
      <c r="A441">
        <v>-88.952805555555599</v>
      </c>
      <c r="B441">
        <v>38.937083333333298</v>
      </c>
      <c r="C441" s="2" t="s">
        <v>14</v>
      </c>
      <c r="D441" t="s">
        <v>89</v>
      </c>
      <c r="E441" s="3">
        <v>45557</v>
      </c>
      <c r="F441">
        <v>0.01</v>
      </c>
      <c r="G441" t="s">
        <v>181</v>
      </c>
      <c r="H441" s="2" t="s">
        <v>15</v>
      </c>
      <c r="I441" t="s">
        <v>91</v>
      </c>
      <c r="J441" t="s">
        <v>16</v>
      </c>
      <c r="K441" t="s">
        <v>80</v>
      </c>
      <c r="L441" s="3">
        <f t="shared" si="12"/>
        <v>45557</v>
      </c>
      <c r="M441">
        <f t="shared" si="13"/>
        <v>2.8316846591999999E-4</v>
      </c>
      <c r="N441">
        <v>45557</v>
      </c>
    </row>
    <row r="442" spans="1:14" x14ac:dyDescent="0.3">
      <c r="A442">
        <v>-88.952805555555599</v>
      </c>
      <c r="B442">
        <v>38.937083333333298</v>
      </c>
      <c r="C442" s="2" t="s">
        <v>14</v>
      </c>
      <c r="D442" t="s">
        <v>89</v>
      </c>
      <c r="E442" s="3">
        <v>45556</v>
      </c>
      <c r="F442">
        <v>0</v>
      </c>
      <c r="G442" t="s">
        <v>181</v>
      </c>
      <c r="H442" s="2" t="s">
        <v>15</v>
      </c>
      <c r="I442" t="s">
        <v>91</v>
      </c>
      <c r="J442" t="s">
        <v>16</v>
      </c>
      <c r="K442" t="s">
        <v>80</v>
      </c>
      <c r="L442" s="3">
        <f t="shared" si="12"/>
        <v>45556</v>
      </c>
      <c r="M442">
        <f t="shared" si="13"/>
        <v>0</v>
      </c>
      <c r="N442">
        <v>45556</v>
      </c>
    </row>
    <row r="443" spans="1:14" x14ac:dyDescent="0.3">
      <c r="A443">
        <v>-88.952805555555599</v>
      </c>
      <c r="B443">
        <v>38.937083333333298</v>
      </c>
      <c r="C443" s="2" t="s">
        <v>14</v>
      </c>
      <c r="D443" t="s">
        <v>89</v>
      </c>
      <c r="E443" s="3">
        <v>45555</v>
      </c>
      <c r="F443">
        <v>0</v>
      </c>
      <c r="G443" t="s">
        <v>181</v>
      </c>
      <c r="H443" s="2" t="s">
        <v>15</v>
      </c>
      <c r="I443" t="s">
        <v>91</v>
      </c>
      <c r="J443" t="s">
        <v>16</v>
      </c>
      <c r="K443" t="s">
        <v>80</v>
      </c>
      <c r="L443" s="3">
        <f t="shared" si="12"/>
        <v>45555</v>
      </c>
      <c r="M443">
        <f t="shared" si="13"/>
        <v>0</v>
      </c>
      <c r="N443">
        <v>45555</v>
      </c>
    </row>
    <row r="444" spans="1:14" x14ac:dyDescent="0.3">
      <c r="A444">
        <v>-88.952805555555599</v>
      </c>
      <c r="B444">
        <v>38.937083333333298</v>
      </c>
      <c r="C444" s="2" t="s">
        <v>14</v>
      </c>
      <c r="D444" t="s">
        <v>89</v>
      </c>
      <c r="E444" s="3">
        <v>45554</v>
      </c>
      <c r="F444">
        <v>0</v>
      </c>
      <c r="G444" t="s">
        <v>181</v>
      </c>
      <c r="H444" s="2" t="s">
        <v>15</v>
      </c>
      <c r="I444" t="s">
        <v>91</v>
      </c>
      <c r="J444" t="s">
        <v>16</v>
      </c>
      <c r="K444" t="s">
        <v>80</v>
      </c>
      <c r="L444" s="3">
        <f t="shared" si="12"/>
        <v>45554</v>
      </c>
      <c r="M444">
        <f t="shared" si="13"/>
        <v>0</v>
      </c>
      <c r="N444">
        <v>45554</v>
      </c>
    </row>
    <row r="445" spans="1:14" x14ac:dyDescent="0.3">
      <c r="A445">
        <v>-88.952805555555599</v>
      </c>
      <c r="B445">
        <v>38.937083333333298</v>
      </c>
      <c r="C445" s="2" t="s">
        <v>14</v>
      </c>
      <c r="D445" t="s">
        <v>89</v>
      </c>
      <c r="E445" s="3">
        <v>45553</v>
      </c>
      <c r="F445">
        <v>0</v>
      </c>
      <c r="G445" t="s">
        <v>181</v>
      </c>
      <c r="H445" s="2" t="s">
        <v>15</v>
      </c>
      <c r="I445" t="s">
        <v>91</v>
      </c>
      <c r="J445" t="s">
        <v>16</v>
      </c>
      <c r="K445" t="s">
        <v>80</v>
      </c>
      <c r="L445" s="3">
        <f t="shared" si="12"/>
        <v>45553</v>
      </c>
      <c r="M445">
        <f t="shared" si="13"/>
        <v>0</v>
      </c>
      <c r="N445">
        <v>45553</v>
      </c>
    </row>
    <row r="446" spans="1:14" x14ac:dyDescent="0.3">
      <c r="A446">
        <v>-88.952805555555599</v>
      </c>
      <c r="B446">
        <v>38.937083333333298</v>
      </c>
      <c r="C446" s="2" t="s">
        <v>14</v>
      </c>
      <c r="D446" t="s">
        <v>89</v>
      </c>
      <c r="E446" s="3">
        <v>45552</v>
      </c>
      <c r="F446">
        <v>0</v>
      </c>
      <c r="G446" t="s">
        <v>181</v>
      </c>
      <c r="H446" s="2" t="s">
        <v>15</v>
      </c>
      <c r="I446" t="s">
        <v>91</v>
      </c>
      <c r="J446" t="s">
        <v>16</v>
      </c>
      <c r="K446" t="s">
        <v>80</v>
      </c>
      <c r="L446" s="3">
        <f t="shared" si="12"/>
        <v>45552</v>
      </c>
      <c r="M446">
        <f t="shared" si="13"/>
        <v>0</v>
      </c>
      <c r="N446">
        <v>45552</v>
      </c>
    </row>
    <row r="447" spans="1:14" x14ac:dyDescent="0.3">
      <c r="A447">
        <v>-88.952805555555599</v>
      </c>
      <c r="B447">
        <v>38.937083333333298</v>
      </c>
      <c r="C447" s="2" t="s">
        <v>14</v>
      </c>
      <c r="D447" t="s">
        <v>89</v>
      </c>
      <c r="E447" s="3">
        <v>45551</v>
      </c>
      <c r="F447">
        <v>0</v>
      </c>
      <c r="G447" t="s">
        <v>181</v>
      </c>
      <c r="H447" s="2" t="s">
        <v>15</v>
      </c>
      <c r="I447" t="s">
        <v>91</v>
      </c>
      <c r="J447" t="s">
        <v>16</v>
      </c>
      <c r="K447" t="s">
        <v>80</v>
      </c>
      <c r="L447" s="3">
        <f t="shared" si="12"/>
        <v>45551</v>
      </c>
      <c r="M447">
        <f t="shared" si="13"/>
        <v>0</v>
      </c>
      <c r="N447">
        <v>45551</v>
      </c>
    </row>
    <row r="448" spans="1:14" x14ac:dyDescent="0.3">
      <c r="A448">
        <v>-88.952805555555599</v>
      </c>
      <c r="B448">
        <v>38.937083333333298</v>
      </c>
      <c r="C448" s="2" t="s">
        <v>14</v>
      </c>
      <c r="D448" t="s">
        <v>89</v>
      </c>
      <c r="E448" s="3">
        <v>45550</v>
      </c>
      <c r="F448">
        <v>0</v>
      </c>
      <c r="G448" t="s">
        <v>181</v>
      </c>
      <c r="H448" s="2" t="s">
        <v>15</v>
      </c>
      <c r="I448" t="s">
        <v>91</v>
      </c>
      <c r="J448" t="s">
        <v>16</v>
      </c>
      <c r="K448" t="s">
        <v>80</v>
      </c>
      <c r="L448" s="3">
        <f t="shared" si="12"/>
        <v>45550</v>
      </c>
      <c r="M448">
        <f t="shared" si="13"/>
        <v>0</v>
      </c>
      <c r="N448">
        <v>45550</v>
      </c>
    </row>
    <row r="449" spans="1:14" x14ac:dyDescent="0.3">
      <c r="A449">
        <v>-88.952805555555599</v>
      </c>
      <c r="B449">
        <v>38.937083333333298</v>
      </c>
      <c r="C449" s="2" t="s">
        <v>14</v>
      </c>
      <c r="D449" t="s">
        <v>89</v>
      </c>
      <c r="E449" s="3">
        <v>45549</v>
      </c>
      <c r="F449">
        <v>0</v>
      </c>
      <c r="G449" t="s">
        <v>181</v>
      </c>
      <c r="H449" s="2" t="s">
        <v>15</v>
      </c>
      <c r="I449" t="s">
        <v>91</v>
      </c>
      <c r="J449" t="s">
        <v>16</v>
      </c>
      <c r="K449" t="s">
        <v>80</v>
      </c>
      <c r="L449" s="3">
        <f t="shared" si="12"/>
        <v>45549</v>
      </c>
      <c r="M449">
        <f t="shared" si="13"/>
        <v>0</v>
      </c>
      <c r="N449">
        <v>45549</v>
      </c>
    </row>
    <row r="450" spans="1:14" x14ac:dyDescent="0.3">
      <c r="A450">
        <v>-88.952805555555599</v>
      </c>
      <c r="B450">
        <v>38.937083333333298</v>
      </c>
      <c r="C450" s="2" t="s">
        <v>14</v>
      </c>
      <c r="D450" t="s">
        <v>89</v>
      </c>
      <c r="E450" s="3">
        <v>45548</v>
      </c>
      <c r="F450">
        <v>0</v>
      </c>
      <c r="G450" t="s">
        <v>181</v>
      </c>
      <c r="H450" s="2" t="s">
        <v>15</v>
      </c>
      <c r="I450" t="s">
        <v>91</v>
      </c>
      <c r="J450" t="s">
        <v>16</v>
      </c>
      <c r="K450" t="s">
        <v>80</v>
      </c>
      <c r="L450" s="3">
        <f t="shared" si="12"/>
        <v>45548</v>
      </c>
      <c r="M450">
        <f t="shared" si="13"/>
        <v>0</v>
      </c>
      <c r="N450">
        <v>45548</v>
      </c>
    </row>
    <row r="451" spans="1:14" x14ac:dyDescent="0.3">
      <c r="A451">
        <v>-88.952805555555599</v>
      </c>
      <c r="B451">
        <v>38.937083333333298</v>
      </c>
      <c r="C451" s="2" t="s">
        <v>14</v>
      </c>
      <c r="D451" t="s">
        <v>89</v>
      </c>
      <c r="E451" s="3">
        <v>45547</v>
      </c>
      <c r="F451">
        <v>0</v>
      </c>
      <c r="G451" t="s">
        <v>181</v>
      </c>
      <c r="H451" s="2" t="s">
        <v>15</v>
      </c>
      <c r="I451" t="s">
        <v>91</v>
      </c>
      <c r="J451" t="s">
        <v>16</v>
      </c>
      <c r="K451" t="s">
        <v>80</v>
      </c>
      <c r="L451" s="3">
        <f t="shared" ref="L451:L514" si="14">E451</f>
        <v>45547</v>
      </c>
      <c r="M451">
        <f t="shared" ref="M451:M514" si="15">F451*0.028316846592</f>
        <v>0</v>
      </c>
      <c r="N451">
        <v>45547</v>
      </c>
    </row>
    <row r="452" spans="1:14" x14ac:dyDescent="0.3">
      <c r="A452">
        <v>-88.952805555555599</v>
      </c>
      <c r="B452">
        <v>38.937083333333298</v>
      </c>
      <c r="C452" s="2" t="s">
        <v>14</v>
      </c>
      <c r="D452" t="s">
        <v>89</v>
      </c>
      <c r="E452" s="3">
        <v>45546</v>
      </c>
      <c r="F452">
        <v>0</v>
      </c>
      <c r="G452" t="s">
        <v>181</v>
      </c>
      <c r="H452" s="2" t="s">
        <v>15</v>
      </c>
      <c r="I452" t="s">
        <v>91</v>
      </c>
      <c r="J452" t="s">
        <v>16</v>
      </c>
      <c r="K452" t="s">
        <v>80</v>
      </c>
      <c r="L452" s="3">
        <f t="shared" si="14"/>
        <v>45546</v>
      </c>
      <c r="M452">
        <f t="shared" si="15"/>
        <v>0</v>
      </c>
      <c r="N452">
        <v>45546</v>
      </c>
    </row>
    <row r="453" spans="1:14" x14ac:dyDescent="0.3">
      <c r="A453">
        <v>-88.952805555555599</v>
      </c>
      <c r="B453">
        <v>38.937083333333298</v>
      </c>
      <c r="C453" s="2" t="s">
        <v>14</v>
      </c>
      <c r="D453" t="s">
        <v>89</v>
      </c>
      <c r="E453" s="3">
        <v>45545</v>
      </c>
      <c r="F453">
        <v>0</v>
      </c>
      <c r="G453" t="s">
        <v>181</v>
      </c>
      <c r="H453" s="2" t="s">
        <v>15</v>
      </c>
      <c r="I453" t="s">
        <v>91</v>
      </c>
      <c r="J453" t="s">
        <v>16</v>
      </c>
      <c r="K453" t="s">
        <v>80</v>
      </c>
      <c r="L453" s="3">
        <f t="shared" si="14"/>
        <v>45545</v>
      </c>
      <c r="M453">
        <f t="shared" si="15"/>
        <v>0</v>
      </c>
      <c r="N453">
        <v>45545</v>
      </c>
    </row>
    <row r="454" spans="1:14" x14ac:dyDescent="0.3">
      <c r="A454">
        <v>-88.952805555555599</v>
      </c>
      <c r="B454">
        <v>38.937083333333298</v>
      </c>
      <c r="C454" s="2" t="s">
        <v>14</v>
      </c>
      <c r="D454" t="s">
        <v>89</v>
      </c>
      <c r="E454" s="3">
        <v>45544</v>
      </c>
      <c r="F454">
        <v>0</v>
      </c>
      <c r="G454" t="s">
        <v>181</v>
      </c>
      <c r="H454" s="2" t="s">
        <v>15</v>
      </c>
      <c r="I454" t="s">
        <v>91</v>
      </c>
      <c r="J454" t="s">
        <v>16</v>
      </c>
      <c r="K454" t="s">
        <v>80</v>
      </c>
      <c r="L454" s="3">
        <f t="shared" si="14"/>
        <v>45544</v>
      </c>
      <c r="M454">
        <f t="shared" si="15"/>
        <v>0</v>
      </c>
      <c r="N454">
        <v>45544</v>
      </c>
    </row>
    <row r="455" spans="1:14" x14ac:dyDescent="0.3">
      <c r="A455">
        <v>-88.952805555555599</v>
      </c>
      <c r="B455">
        <v>38.937083333333298</v>
      </c>
      <c r="C455" s="2" t="s">
        <v>14</v>
      </c>
      <c r="D455" t="s">
        <v>89</v>
      </c>
      <c r="E455" s="3">
        <v>45543</v>
      </c>
      <c r="F455">
        <v>0</v>
      </c>
      <c r="G455" t="s">
        <v>181</v>
      </c>
      <c r="H455" s="2" t="s">
        <v>15</v>
      </c>
      <c r="I455" t="s">
        <v>91</v>
      </c>
      <c r="J455" t="s">
        <v>16</v>
      </c>
      <c r="K455" t="s">
        <v>80</v>
      </c>
      <c r="L455" s="3">
        <f t="shared" si="14"/>
        <v>45543</v>
      </c>
      <c r="M455">
        <f t="shared" si="15"/>
        <v>0</v>
      </c>
      <c r="N455">
        <v>45543</v>
      </c>
    </row>
    <row r="456" spans="1:14" x14ac:dyDescent="0.3">
      <c r="A456">
        <v>-88.952805555555599</v>
      </c>
      <c r="B456">
        <v>38.937083333333298</v>
      </c>
      <c r="C456" s="2" t="s">
        <v>14</v>
      </c>
      <c r="D456" t="s">
        <v>89</v>
      </c>
      <c r="E456" s="3">
        <v>45542</v>
      </c>
      <c r="F456">
        <v>0</v>
      </c>
      <c r="G456" t="s">
        <v>181</v>
      </c>
      <c r="H456" s="2" t="s">
        <v>15</v>
      </c>
      <c r="I456" t="s">
        <v>91</v>
      </c>
      <c r="J456" t="s">
        <v>16</v>
      </c>
      <c r="K456" t="s">
        <v>80</v>
      </c>
      <c r="L456" s="3">
        <f t="shared" si="14"/>
        <v>45542</v>
      </c>
      <c r="M456">
        <f t="shared" si="15"/>
        <v>0</v>
      </c>
      <c r="N456">
        <v>45542</v>
      </c>
    </row>
    <row r="457" spans="1:14" x14ac:dyDescent="0.3">
      <c r="A457">
        <v>-88.952805555555599</v>
      </c>
      <c r="B457">
        <v>38.937083333333298</v>
      </c>
      <c r="C457" s="2" t="s">
        <v>14</v>
      </c>
      <c r="D457" t="s">
        <v>89</v>
      </c>
      <c r="E457" s="3">
        <v>45541</v>
      </c>
      <c r="F457">
        <v>0</v>
      </c>
      <c r="G457" t="s">
        <v>181</v>
      </c>
      <c r="H457" s="2" t="s">
        <v>15</v>
      </c>
      <c r="I457" t="s">
        <v>91</v>
      </c>
      <c r="J457" t="s">
        <v>16</v>
      </c>
      <c r="K457" t="s">
        <v>80</v>
      </c>
      <c r="L457" s="3">
        <f t="shared" si="14"/>
        <v>45541</v>
      </c>
      <c r="M457">
        <f t="shared" si="15"/>
        <v>0</v>
      </c>
      <c r="N457">
        <v>45541</v>
      </c>
    </row>
    <row r="458" spans="1:14" x14ac:dyDescent="0.3">
      <c r="A458">
        <v>-88.952805555555599</v>
      </c>
      <c r="B458">
        <v>38.937083333333298</v>
      </c>
      <c r="C458" s="2" t="s">
        <v>14</v>
      </c>
      <c r="D458" t="s">
        <v>89</v>
      </c>
      <c r="E458" s="3">
        <v>45540</v>
      </c>
      <c r="F458">
        <v>0</v>
      </c>
      <c r="G458" t="s">
        <v>181</v>
      </c>
      <c r="H458" s="2" t="s">
        <v>15</v>
      </c>
      <c r="I458" t="s">
        <v>91</v>
      </c>
      <c r="J458" t="s">
        <v>16</v>
      </c>
      <c r="K458" t="s">
        <v>80</v>
      </c>
      <c r="L458" s="3">
        <f t="shared" si="14"/>
        <v>45540</v>
      </c>
      <c r="M458">
        <f t="shared" si="15"/>
        <v>0</v>
      </c>
      <c r="N458">
        <v>45540</v>
      </c>
    </row>
    <row r="459" spans="1:14" x14ac:dyDescent="0.3">
      <c r="A459">
        <v>-88.952805555555599</v>
      </c>
      <c r="B459">
        <v>38.937083333333298</v>
      </c>
      <c r="C459" s="2" t="s">
        <v>14</v>
      </c>
      <c r="D459" t="s">
        <v>89</v>
      </c>
      <c r="E459" s="3">
        <v>45539</v>
      </c>
      <c r="F459">
        <v>0</v>
      </c>
      <c r="G459" t="s">
        <v>181</v>
      </c>
      <c r="H459" s="2" t="s">
        <v>15</v>
      </c>
      <c r="I459" t="s">
        <v>91</v>
      </c>
      <c r="J459" t="s">
        <v>16</v>
      </c>
      <c r="K459" t="s">
        <v>80</v>
      </c>
      <c r="L459" s="3">
        <f t="shared" si="14"/>
        <v>45539</v>
      </c>
      <c r="M459">
        <f t="shared" si="15"/>
        <v>0</v>
      </c>
      <c r="N459">
        <v>45539</v>
      </c>
    </row>
    <row r="460" spans="1:14" x14ac:dyDescent="0.3">
      <c r="A460">
        <v>-88.952805555555599</v>
      </c>
      <c r="B460">
        <v>38.937083333333298</v>
      </c>
      <c r="C460" s="2" t="s">
        <v>14</v>
      </c>
      <c r="D460" t="s">
        <v>89</v>
      </c>
      <c r="E460" s="3">
        <v>45538</v>
      </c>
      <c r="F460">
        <v>0</v>
      </c>
      <c r="G460" t="s">
        <v>181</v>
      </c>
      <c r="H460" s="2" t="s">
        <v>15</v>
      </c>
      <c r="I460" t="s">
        <v>91</v>
      </c>
      <c r="J460" t="s">
        <v>16</v>
      </c>
      <c r="K460" t="s">
        <v>80</v>
      </c>
      <c r="L460" s="3">
        <f t="shared" si="14"/>
        <v>45538</v>
      </c>
      <c r="M460">
        <f t="shared" si="15"/>
        <v>0</v>
      </c>
      <c r="N460">
        <v>45538</v>
      </c>
    </row>
    <row r="461" spans="1:14" x14ac:dyDescent="0.3">
      <c r="A461">
        <v>-88.952805555555599</v>
      </c>
      <c r="B461">
        <v>38.937083333333298</v>
      </c>
      <c r="C461" s="2" t="s">
        <v>14</v>
      </c>
      <c r="D461" t="s">
        <v>89</v>
      </c>
      <c r="E461" s="3">
        <v>45537</v>
      </c>
      <c r="F461">
        <v>0</v>
      </c>
      <c r="G461" t="s">
        <v>181</v>
      </c>
      <c r="H461" s="2" t="s">
        <v>15</v>
      </c>
      <c r="I461" t="s">
        <v>91</v>
      </c>
      <c r="J461" t="s">
        <v>16</v>
      </c>
      <c r="K461" t="s">
        <v>80</v>
      </c>
      <c r="L461" s="3">
        <f t="shared" si="14"/>
        <v>45537</v>
      </c>
      <c r="M461">
        <f t="shared" si="15"/>
        <v>0</v>
      </c>
      <c r="N461">
        <v>45537</v>
      </c>
    </row>
    <row r="462" spans="1:14" x14ac:dyDescent="0.3">
      <c r="A462">
        <v>-88.952805555555599</v>
      </c>
      <c r="B462">
        <v>38.937083333333298</v>
      </c>
      <c r="C462" s="2" t="s">
        <v>14</v>
      </c>
      <c r="D462" t="s">
        <v>89</v>
      </c>
      <c r="E462" s="3">
        <v>45536</v>
      </c>
      <c r="F462">
        <v>0</v>
      </c>
      <c r="G462" t="s">
        <v>181</v>
      </c>
      <c r="H462" s="2" t="s">
        <v>15</v>
      </c>
      <c r="I462" t="s">
        <v>91</v>
      </c>
      <c r="J462" t="s">
        <v>16</v>
      </c>
      <c r="K462" t="s">
        <v>80</v>
      </c>
      <c r="L462" s="3">
        <f t="shared" si="14"/>
        <v>45536</v>
      </c>
      <c r="M462">
        <f t="shared" si="15"/>
        <v>0</v>
      </c>
      <c r="N462">
        <v>45536</v>
      </c>
    </row>
    <row r="463" spans="1:14" x14ac:dyDescent="0.3">
      <c r="A463">
        <v>-88.952805555555599</v>
      </c>
      <c r="B463">
        <v>38.937083333333298</v>
      </c>
      <c r="C463" s="2" t="s">
        <v>14</v>
      </c>
      <c r="D463" t="s">
        <v>89</v>
      </c>
      <c r="E463" s="3">
        <v>45535</v>
      </c>
      <c r="F463">
        <v>0</v>
      </c>
      <c r="G463" t="s">
        <v>181</v>
      </c>
      <c r="H463" s="2" t="s">
        <v>15</v>
      </c>
      <c r="I463" t="s">
        <v>91</v>
      </c>
      <c r="J463" t="s">
        <v>16</v>
      </c>
      <c r="K463" t="s">
        <v>80</v>
      </c>
      <c r="L463" s="3">
        <f t="shared" si="14"/>
        <v>45535</v>
      </c>
      <c r="M463">
        <f t="shared" si="15"/>
        <v>0</v>
      </c>
      <c r="N463">
        <v>45535</v>
      </c>
    </row>
    <row r="464" spans="1:14" x14ac:dyDescent="0.3">
      <c r="A464">
        <v>-88.952805555555599</v>
      </c>
      <c r="B464">
        <v>38.937083333333298</v>
      </c>
      <c r="C464" s="2" t="s">
        <v>14</v>
      </c>
      <c r="D464" t="s">
        <v>89</v>
      </c>
      <c r="E464" s="3">
        <v>45534</v>
      </c>
      <c r="F464">
        <v>0</v>
      </c>
      <c r="G464" t="s">
        <v>181</v>
      </c>
      <c r="H464" s="2" t="s">
        <v>15</v>
      </c>
      <c r="I464" t="s">
        <v>91</v>
      </c>
      <c r="J464" t="s">
        <v>16</v>
      </c>
      <c r="K464" t="s">
        <v>80</v>
      </c>
      <c r="L464" s="3">
        <f t="shared" si="14"/>
        <v>45534</v>
      </c>
      <c r="M464">
        <f t="shared" si="15"/>
        <v>0</v>
      </c>
      <c r="N464">
        <v>45534</v>
      </c>
    </row>
    <row r="465" spans="1:14" x14ac:dyDescent="0.3">
      <c r="A465">
        <v>-88.952805555555599</v>
      </c>
      <c r="B465">
        <v>38.937083333333298</v>
      </c>
      <c r="C465" s="2" t="s">
        <v>14</v>
      </c>
      <c r="D465" t="s">
        <v>89</v>
      </c>
      <c r="E465" s="3">
        <v>45533</v>
      </c>
      <c r="F465">
        <v>0.01</v>
      </c>
      <c r="G465" t="s">
        <v>181</v>
      </c>
      <c r="H465" s="2" t="s">
        <v>15</v>
      </c>
      <c r="I465" t="s">
        <v>91</v>
      </c>
      <c r="J465" t="s">
        <v>16</v>
      </c>
      <c r="K465" t="s">
        <v>80</v>
      </c>
      <c r="L465" s="3">
        <f t="shared" si="14"/>
        <v>45533</v>
      </c>
      <c r="M465">
        <f t="shared" si="15"/>
        <v>2.8316846591999999E-4</v>
      </c>
      <c r="N465">
        <v>45533</v>
      </c>
    </row>
    <row r="466" spans="1:14" x14ac:dyDescent="0.3">
      <c r="A466">
        <v>-88.952805555555599</v>
      </c>
      <c r="B466">
        <v>38.937083333333298</v>
      </c>
      <c r="C466" s="2" t="s">
        <v>14</v>
      </c>
      <c r="D466" t="s">
        <v>89</v>
      </c>
      <c r="E466" s="3">
        <v>45532</v>
      </c>
      <c r="F466">
        <v>7.0000000000000007E-2</v>
      </c>
      <c r="G466" t="s">
        <v>181</v>
      </c>
      <c r="H466" s="2" t="s">
        <v>15</v>
      </c>
      <c r="I466" t="s">
        <v>91</v>
      </c>
      <c r="J466" t="s">
        <v>16</v>
      </c>
      <c r="K466" t="s">
        <v>80</v>
      </c>
      <c r="L466" s="3">
        <f t="shared" si="14"/>
        <v>45532</v>
      </c>
      <c r="M466">
        <f t="shared" si="15"/>
        <v>1.9821792614400004E-3</v>
      </c>
      <c r="N466">
        <v>45532</v>
      </c>
    </row>
    <row r="467" spans="1:14" x14ac:dyDescent="0.3">
      <c r="A467">
        <v>-88.952805555555599</v>
      </c>
      <c r="B467">
        <v>38.937083333333298</v>
      </c>
      <c r="C467" s="2" t="s">
        <v>14</v>
      </c>
      <c r="D467" t="s">
        <v>89</v>
      </c>
      <c r="E467" s="3">
        <v>45531</v>
      </c>
      <c r="F467">
        <v>0</v>
      </c>
      <c r="G467" t="s">
        <v>181</v>
      </c>
      <c r="H467" s="2" t="s">
        <v>15</v>
      </c>
      <c r="I467" t="s">
        <v>91</v>
      </c>
      <c r="J467" t="s">
        <v>16</v>
      </c>
      <c r="K467" t="s">
        <v>80</v>
      </c>
      <c r="L467" s="3">
        <f t="shared" si="14"/>
        <v>45531</v>
      </c>
      <c r="M467">
        <f t="shared" si="15"/>
        <v>0</v>
      </c>
      <c r="N467">
        <v>45531</v>
      </c>
    </row>
    <row r="468" spans="1:14" x14ac:dyDescent="0.3">
      <c r="A468">
        <v>-88.952805555555599</v>
      </c>
      <c r="B468">
        <v>38.937083333333298</v>
      </c>
      <c r="C468" s="2" t="s">
        <v>14</v>
      </c>
      <c r="D468" t="s">
        <v>89</v>
      </c>
      <c r="E468" s="3">
        <v>45530</v>
      </c>
      <c r="F468">
        <v>0</v>
      </c>
      <c r="G468" t="s">
        <v>181</v>
      </c>
      <c r="H468" s="2" t="s">
        <v>15</v>
      </c>
      <c r="I468" t="s">
        <v>91</v>
      </c>
      <c r="J468" t="s">
        <v>16</v>
      </c>
      <c r="K468" t="s">
        <v>80</v>
      </c>
      <c r="L468" s="3">
        <f t="shared" si="14"/>
        <v>45530</v>
      </c>
      <c r="M468">
        <f t="shared" si="15"/>
        <v>0</v>
      </c>
      <c r="N468">
        <v>45530</v>
      </c>
    </row>
    <row r="469" spans="1:14" x14ac:dyDescent="0.3">
      <c r="A469">
        <v>-88.952805555555599</v>
      </c>
      <c r="B469">
        <v>38.937083333333298</v>
      </c>
      <c r="C469" s="2" t="s">
        <v>14</v>
      </c>
      <c r="D469" t="s">
        <v>89</v>
      </c>
      <c r="E469" s="3">
        <v>45529</v>
      </c>
      <c r="F469">
        <v>0</v>
      </c>
      <c r="G469" t="s">
        <v>181</v>
      </c>
      <c r="H469" s="2" t="s">
        <v>15</v>
      </c>
      <c r="I469" t="s">
        <v>91</v>
      </c>
      <c r="J469" t="s">
        <v>16</v>
      </c>
      <c r="K469" t="s">
        <v>80</v>
      </c>
      <c r="L469" s="3">
        <f t="shared" si="14"/>
        <v>45529</v>
      </c>
      <c r="M469">
        <f t="shared" si="15"/>
        <v>0</v>
      </c>
      <c r="N469">
        <v>45529</v>
      </c>
    </row>
    <row r="470" spans="1:14" x14ac:dyDescent="0.3">
      <c r="A470">
        <v>-88.952805555555599</v>
      </c>
      <c r="B470">
        <v>38.937083333333298</v>
      </c>
      <c r="C470" s="2" t="s">
        <v>14</v>
      </c>
      <c r="D470" t="s">
        <v>89</v>
      </c>
      <c r="E470" s="3">
        <v>45528</v>
      </c>
      <c r="F470">
        <v>0</v>
      </c>
      <c r="G470" t="s">
        <v>181</v>
      </c>
      <c r="H470" s="2" t="s">
        <v>15</v>
      </c>
      <c r="I470" t="s">
        <v>91</v>
      </c>
      <c r="J470" t="s">
        <v>16</v>
      </c>
      <c r="K470" t="s">
        <v>80</v>
      </c>
      <c r="L470" s="3">
        <f t="shared" si="14"/>
        <v>45528</v>
      </c>
      <c r="M470">
        <f t="shared" si="15"/>
        <v>0</v>
      </c>
      <c r="N470">
        <v>45528</v>
      </c>
    </row>
    <row r="471" spans="1:14" x14ac:dyDescent="0.3">
      <c r="A471">
        <v>-88.952805555555599</v>
      </c>
      <c r="B471">
        <v>38.937083333333298</v>
      </c>
      <c r="C471" s="2" t="s">
        <v>14</v>
      </c>
      <c r="D471" t="s">
        <v>89</v>
      </c>
      <c r="E471" s="3">
        <v>45527</v>
      </c>
      <c r="F471">
        <v>0.01</v>
      </c>
      <c r="G471" t="s">
        <v>181</v>
      </c>
      <c r="H471" s="2" t="s">
        <v>15</v>
      </c>
      <c r="I471" t="s">
        <v>91</v>
      </c>
      <c r="J471" t="s">
        <v>16</v>
      </c>
      <c r="K471" t="s">
        <v>80</v>
      </c>
      <c r="L471" s="3">
        <f t="shared" si="14"/>
        <v>45527</v>
      </c>
      <c r="M471">
        <f t="shared" si="15"/>
        <v>2.8316846591999999E-4</v>
      </c>
      <c r="N471">
        <v>45527</v>
      </c>
    </row>
    <row r="472" spans="1:14" x14ac:dyDescent="0.3">
      <c r="A472">
        <v>-88.952805555555599</v>
      </c>
      <c r="B472">
        <v>38.937083333333298</v>
      </c>
      <c r="C472" s="2" t="s">
        <v>14</v>
      </c>
      <c r="D472" t="s">
        <v>89</v>
      </c>
      <c r="E472" s="3">
        <v>45526</v>
      </c>
      <c r="F472">
        <v>0.01</v>
      </c>
      <c r="G472" t="s">
        <v>181</v>
      </c>
      <c r="H472" s="2" t="s">
        <v>15</v>
      </c>
      <c r="I472" t="s">
        <v>91</v>
      </c>
      <c r="J472" t="s">
        <v>16</v>
      </c>
      <c r="K472" t="s">
        <v>80</v>
      </c>
      <c r="L472" s="3">
        <f t="shared" si="14"/>
        <v>45526</v>
      </c>
      <c r="M472">
        <f t="shared" si="15"/>
        <v>2.8316846591999999E-4</v>
      </c>
      <c r="N472">
        <v>45526</v>
      </c>
    </row>
    <row r="473" spans="1:14" x14ac:dyDescent="0.3">
      <c r="A473">
        <v>-88.952805555555599</v>
      </c>
      <c r="B473">
        <v>38.937083333333298</v>
      </c>
      <c r="C473" s="2" t="s">
        <v>14</v>
      </c>
      <c r="D473" t="s">
        <v>89</v>
      </c>
      <c r="E473" s="3">
        <v>45525</v>
      </c>
      <c r="F473">
        <v>0.01</v>
      </c>
      <c r="G473" t="s">
        <v>181</v>
      </c>
      <c r="H473" s="2" t="s">
        <v>15</v>
      </c>
      <c r="I473" t="s">
        <v>91</v>
      </c>
      <c r="J473" t="s">
        <v>16</v>
      </c>
      <c r="K473" t="s">
        <v>80</v>
      </c>
      <c r="L473" s="3">
        <f t="shared" si="14"/>
        <v>45525</v>
      </c>
      <c r="M473">
        <f t="shared" si="15"/>
        <v>2.8316846591999999E-4</v>
      </c>
      <c r="N473">
        <v>45525</v>
      </c>
    </row>
    <row r="474" spans="1:14" x14ac:dyDescent="0.3">
      <c r="A474">
        <v>-88.952805555555599</v>
      </c>
      <c r="B474">
        <v>38.937083333333298</v>
      </c>
      <c r="C474" s="2" t="s">
        <v>14</v>
      </c>
      <c r="D474" t="s">
        <v>89</v>
      </c>
      <c r="E474" s="3">
        <v>45524</v>
      </c>
      <c r="F474">
        <v>0.01</v>
      </c>
      <c r="G474" t="s">
        <v>181</v>
      </c>
      <c r="H474" s="2" t="s">
        <v>15</v>
      </c>
      <c r="I474" t="s">
        <v>91</v>
      </c>
      <c r="J474" t="s">
        <v>16</v>
      </c>
      <c r="K474" t="s">
        <v>80</v>
      </c>
      <c r="L474" s="3">
        <f t="shared" si="14"/>
        <v>45524</v>
      </c>
      <c r="M474">
        <f t="shared" si="15"/>
        <v>2.8316846591999999E-4</v>
      </c>
      <c r="N474">
        <v>45524</v>
      </c>
    </row>
    <row r="475" spans="1:14" x14ac:dyDescent="0.3">
      <c r="A475">
        <v>-88.952805555555599</v>
      </c>
      <c r="B475">
        <v>38.937083333333298</v>
      </c>
      <c r="C475" s="2" t="s">
        <v>14</v>
      </c>
      <c r="D475" t="s">
        <v>89</v>
      </c>
      <c r="E475" s="3">
        <v>45523</v>
      </c>
      <c r="F475">
        <v>0.02</v>
      </c>
      <c r="G475" t="s">
        <v>181</v>
      </c>
      <c r="H475" s="2" t="s">
        <v>15</v>
      </c>
      <c r="I475" t="s">
        <v>91</v>
      </c>
      <c r="J475" t="s">
        <v>16</v>
      </c>
      <c r="K475" t="s">
        <v>80</v>
      </c>
      <c r="L475" s="3">
        <f t="shared" si="14"/>
        <v>45523</v>
      </c>
      <c r="M475">
        <f t="shared" si="15"/>
        <v>5.6633693183999999E-4</v>
      </c>
      <c r="N475">
        <v>45523</v>
      </c>
    </row>
    <row r="476" spans="1:14" x14ac:dyDescent="0.3">
      <c r="A476">
        <v>-88.952805555555599</v>
      </c>
      <c r="B476">
        <v>38.937083333333298</v>
      </c>
      <c r="C476" s="2" t="s">
        <v>14</v>
      </c>
      <c r="D476" t="s">
        <v>89</v>
      </c>
      <c r="E476" s="3">
        <v>45522</v>
      </c>
      <c r="F476">
        <v>0.04</v>
      </c>
      <c r="G476" t="s">
        <v>181</v>
      </c>
      <c r="H476" s="2" t="s">
        <v>15</v>
      </c>
      <c r="I476" t="s">
        <v>91</v>
      </c>
      <c r="J476" t="s">
        <v>16</v>
      </c>
      <c r="K476" t="s">
        <v>80</v>
      </c>
      <c r="L476" s="3">
        <f t="shared" si="14"/>
        <v>45522</v>
      </c>
      <c r="M476">
        <f t="shared" si="15"/>
        <v>1.13267386368E-3</v>
      </c>
      <c r="N476">
        <v>45522</v>
      </c>
    </row>
    <row r="477" spans="1:14" x14ac:dyDescent="0.3">
      <c r="A477">
        <v>-88.952805555555599</v>
      </c>
      <c r="B477">
        <v>38.937083333333298</v>
      </c>
      <c r="C477" s="2" t="s">
        <v>14</v>
      </c>
      <c r="D477" t="s">
        <v>89</v>
      </c>
      <c r="E477" s="3">
        <v>45521</v>
      </c>
      <c r="F477">
        <v>7.0000000000000007E-2</v>
      </c>
      <c r="G477" t="s">
        <v>181</v>
      </c>
      <c r="H477" s="2" t="s">
        <v>15</v>
      </c>
      <c r="I477" t="s">
        <v>91</v>
      </c>
      <c r="J477" t="s">
        <v>16</v>
      </c>
      <c r="K477" t="s">
        <v>80</v>
      </c>
      <c r="L477" s="3">
        <f t="shared" si="14"/>
        <v>45521</v>
      </c>
      <c r="M477">
        <f t="shared" si="15"/>
        <v>1.9821792614400004E-3</v>
      </c>
      <c r="N477">
        <v>45521</v>
      </c>
    </row>
    <row r="478" spans="1:14" x14ac:dyDescent="0.3">
      <c r="A478">
        <v>-88.952805555555599</v>
      </c>
      <c r="B478">
        <v>38.937083333333298</v>
      </c>
      <c r="C478" s="2" t="s">
        <v>14</v>
      </c>
      <c r="D478" t="s">
        <v>89</v>
      </c>
      <c r="E478" s="3">
        <v>45520</v>
      </c>
      <c r="F478">
        <v>0.14000000000000001</v>
      </c>
      <c r="G478" t="s">
        <v>181</v>
      </c>
      <c r="H478" s="2" t="s">
        <v>15</v>
      </c>
      <c r="I478" t="s">
        <v>91</v>
      </c>
      <c r="J478" t="s">
        <v>16</v>
      </c>
      <c r="K478" t="s">
        <v>80</v>
      </c>
      <c r="L478" s="3">
        <f t="shared" si="14"/>
        <v>45520</v>
      </c>
      <c r="M478">
        <f t="shared" si="15"/>
        <v>3.9643585228800009E-3</v>
      </c>
      <c r="N478">
        <v>45520</v>
      </c>
    </row>
    <row r="479" spans="1:14" x14ac:dyDescent="0.3">
      <c r="A479">
        <v>-88.952805555555599</v>
      </c>
      <c r="B479">
        <v>38.937083333333298</v>
      </c>
      <c r="C479" s="2" t="s">
        <v>14</v>
      </c>
      <c r="D479" t="s">
        <v>89</v>
      </c>
      <c r="E479" s="3">
        <v>45519</v>
      </c>
      <c r="F479">
        <v>0.12</v>
      </c>
      <c r="G479" t="s">
        <v>181</v>
      </c>
      <c r="H479" s="2" t="s">
        <v>15</v>
      </c>
      <c r="I479" t="s">
        <v>91</v>
      </c>
      <c r="J479" t="s">
        <v>16</v>
      </c>
      <c r="K479" t="s">
        <v>80</v>
      </c>
      <c r="L479" s="3">
        <f t="shared" si="14"/>
        <v>45519</v>
      </c>
      <c r="M479">
        <f t="shared" si="15"/>
        <v>3.3980215910400001E-3</v>
      </c>
      <c r="N479">
        <v>45519</v>
      </c>
    </row>
    <row r="480" spans="1:14" x14ac:dyDescent="0.3">
      <c r="A480">
        <v>-88.952805555555599</v>
      </c>
      <c r="B480">
        <v>38.937083333333298</v>
      </c>
      <c r="C480" s="2" t="s">
        <v>14</v>
      </c>
      <c r="D480" t="s">
        <v>89</v>
      </c>
      <c r="E480" s="3">
        <v>45518</v>
      </c>
      <c r="F480">
        <v>0.03</v>
      </c>
      <c r="G480" t="s">
        <v>181</v>
      </c>
      <c r="H480" s="2" t="s">
        <v>15</v>
      </c>
      <c r="I480" t="s">
        <v>91</v>
      </c>
      <c r="J480" t="s">
        <v>16</v>
      </c>
      <c r="K480" t="s">
        <v>80</v>
      </c>
      <c r="L480" s="3">
        <f t="shared" si="14"/>
        <v>45518</v>
      </c>
      <c r="M480">
        <f t="shared" si="15"/>
        <v>8.4950539776000003E-4</v>
      </c>
      <c r="N480">
        <v>45518</v>
      </c>
    </row>
    <row r="481" spans="1:14" x14ac:dyDescent="0.3">
      <c r="A481">
        <v>-88.952805555555599</v>
      </c>
      <c r="B481">
        <v>38.937083333333298</v>
      </c>
      <c r="C481" s="2" t="s">
        <v>14</v>
      </c>
      <c r="D481" t="s">
        <v>89</v>
      </c>
      <c r="E481" s="3">
        <v>45517</v>
      </c>
      <c r="F481">
        <v>0.03</v>
      </c>
      <c r="G481" t="s">
        <v>181</v>
      </c>
      <c r="H481" s="2" t="s">
        <v>15</v>
      </c>
      <c r="I481" t="s">
        <v>91</v>
      </c>
      <c r="J481" t="s">
        <v>16</v>
      </c>
      <c r="K481" t="s">
        <v>80</v>
      </c>
      <c r="L481" s="3">
        <f t="shared" si="14"/>
        <v>45517</v>
      </c>
      <c r="M481">
        <f t="shared" si="15"/>
        <v>8.4950539776000003E-4</v>
      </c>
      <c r="N481">
        <v>45517</v>
      </c>
    </row>
    <row r="482" spans="1:14" x14ac:dyDescent="0.3">
      <c r="A482">
        <v>-88.952805555555599</v>
      </c>
      <c r="B482">
        <v>38.937083333333298</v>
      </c>
      <c r="C482" s="2" t="s">
        <v>14</v>
      </c>
      <c r="D482" t="s">
        <v>89</v>
      </c>
      <c r="E482" s="3">
        <v>45516</v>
      </c>
      <c r="F482">
        <v>0.04</v>
      </c>
      <c r="G482" t="s">
        <v>181</v>
      </c>
      <c r="H482" s="2" t="s">
        <v>15</v>
      </c>
      <c r="I482" t="s">
        <v>91</v>
      </c>
      <c r="J482" t="s">
        <v>16</v>
      </c>
      <c r="K482" t="s">
        <v>80</v>
      </c>
      <c r="L482" s="3">
        <f t="shared" si="14"/>
        <v>45516</v>
      </c>
      <c r="M482">
        <f t="shared" si="15"/>
        <v>1.13267386368E-3</v>
      </c>
      <c r="N482">
        <v>45516</v>
      </c>
    </row>
    <row r="483" spans="1:14" x14ac:dyDescent="0.3">
      <c r="A483">
        <v>-88.952805555555599</v>
      </c>
      <c r="B483">
        <v>38.937083333333298</v>
      </c>
      <c r="C483" s="2" t="s">
        <v>14</v>
      </c>
      <c r="D483" t="s">
        <v>89</v>
      </c>
      <c r="E483" s="3">
        <v>45515</v>
      </c>
      <c r="F483">
        <v>0.04</v>
      </c>
      <c r="G483" t="s">
        <v>181</v>
      </c>
      <c r="H483" s="2" t="s">
        <v>15</v>
      </c>
      <c r="I483" t="s">
        <v>91</v>
      </c>
      <c r="J483" t="s">
        <v>16</v>
      </c>
      <c r="K483" t="s">
        <v>80</v>
      </c>
      <c r="L483" s="3">
        <f t="shared" si="14"/>
        <v>45515</v>
      </c>
      <c r="M483">
        <f t="shared" si="15"/>
        <v>1.13267386368E-3</v>
      </c>
      <c r="N483">
        <v>45515</v>
      </c>
    </row>
    <row r="484" spans="1:14" x14ac:dyDescent="0.3">
      <c r="A484">
        <v>-88.952805555555599</v>
      </c>
      <c r="B484">
        <v>38.937083333333298</v>
      </c>
      <c r="C484" s="2" t="s">
        <v>14</v>
      </c>
      <c r="D484" t="s">
        <v>89</v>
      </c>
      <c r="E484" s="3">
        <v>45514</v>
      </c>
      <c r="F484">
        <v>0.05</v>
      </c>
      <c r="G484" t="s">
        <v>181</v>
      </c>
      <c r="H484" s="2" t="s">
        <v>15</v>
      </c>
      <c r="I484" t="s">
        <v>91</v>
      </c>
      <c r="J484" t="s">
        <v>16</v>
      </c>
      <c r="K484" t="s">
        <v>80</v>
      </c>
      <c r="L484" s="3">
        <f t="shared" si="14"/>
        <v>45514</v>
      </c>
      <c r="M484">
        <f t="shared" si="15"/>
        <v>1.4158423296000001E-3</v>
      </c>
      <c r="N484">
        <v>45514</v>
      </c>
    </row>
    <row r="485" spans="1:14" x14ac:dyDescent="0.3">
      <c r="A485">
        <v>-88.952805555555599</v>
      </c>
      <c r="B485">
        <v>38.937083333333298</v>
      </c>
      <c r="C485" s="2" t="s">
        <v>14</v>
      </c>
      <c r="D485" t="s">
        <v>89</v>
      </c>
      <c r="E485" s="3">
        <v>45513</v>
      </c>
      <c r="F485">
        <v>0.06</v>
      </c>
      <c r="G485" t="s">
        <v>181</v>
      </c>
      <c r="H485" s="2" t="s">
        <v>15</v>
      </c>
      <c r="I485" t="s">
        <v>91</v>
      </c>
      <c r="J485" t="s">
        <v>16</v>
      </c>
      <c r="K485" t="s">
        <v>80</v>
      </c>
      <c r="L485" s="3">
        <f t="shared" si="14"/>
        <v>45513</v>
      </c>
      <c r="M485">
        <f t="shared" si="15"/>
        <v>1.6990107955200001E-3</v>
      </c>
      <c r="N485">
        <v>45513</v>
      </c>
    </row>
    <row r="486" spans="1:14" x14ac:dyDescent="0.3">
      <c r="A486">
        <v>-88.952805555555599</v>
      </c>
      <c r="B486">
        <v>38.937083333333298</v>
      </c>
      <c r="C486" s="2" t="s">
        <v>14</v>
      </c>
      <c r="D486" t="s">
        <v>89</v>
      </c>
      <c r="E486" s="3">
        <v>45512</v>
      </c>
      <c r="F486">
        <v>0.11</v>
      </c>
      <c r="G486" t="s">
        <v>181</v>
      </c>
      <c r="H486" s="2" t="s">
        <v>15</v>
      </c>
      <c r="I486" t="s">
        <v>91</v>
      </c>
      <c r="J486" t="s">
        <v>16</v>
      </c>
      <c r="K486" t="s">
        <v>80</v>
      </c>
      <c r="L486" s="3">
        <f t="shared" si="14"/>
        <v>45512</v>
      </c>
      <c r="M486">
        <f t="shared" si="15"/>
        <v>3.1148531251200002E-3</v>
      </c>
      <c r="N486">
        <v>45512</v>
      </c>
    </row>
    <row r="487" spans="1:14" x14ac:dyDescent="0.3">
      <c r="A487">
        <v>-88.952805555555599</v>
      </c>
      <c r="B487">
        <v>38.937083333333298</v>
      </c>
      <c r="C487" s="2" t="s">
        <v>14</v>
      </c>
      <c r="D487" t="s">
        <v>89</v>
      </c>
      <c r="E487" s="3">
        <v>45511</v>
      </c>
      <c r="F487">
        <v>0.13</v>
      </c>
      <c r="G487" t="s">
        <v>181</v>
      </c>
      <c r="H487" s="2" t="s">
        <v>15</v>
      </c>
      <c r="I487" t="s">
        <v>91</v>
      </c>
      <c r="J487" t="s">
        <v>16</v>
      </c>
      <c r="K487" t="s">
        <v>80</v>
      </c>
      <c r="L487" s="3">
        <f t="shared" si="14"/>
        <v>45511</v>
      </c>
      <c r="M487">
        <f t="shared" si="15"/>
        <v>3.6811900569600001E-3</v>
      </c>
      <c r="N487">
        <v>45511</v>
      </c>
    </row>
    <row r="488" spans="1:14" x14ac:dyDescent="0.3">
      <c r="A488">
        <v>-88.952805555555599</v>
      </c>
      <c r="B488">
        <v>38.937083333333298</v>
      </c>
      <c r="C488" s="2" t="s">
        <v>14</v>
      </c>
      <c r="D488" t="s">
        <v>89</v>
      </c>
      <c r="E488" s="3">
        <v>45510</v>
      </c>
      <c r="F488">
        <v>0.2</v>
      </c>
      <c r="G488" t="s">
        <v>181</v>
      </c>
      <c r="H488" s="2" t="s">
        <v>15</v>
      </c>
      <c r="I488" t="s">
        <v>91</v>
      </c>
      <c r="J488" t="s">
        <v>16</v>
      </c>
      <c r="K488" t="s">
        <v>80</v>
      </c>
      <c r="L488" s="3">
        <f t="shared" si="14"/>
        <v>45510</v>
      </c>
      <c r="M488">
        <f t="shared" si="15"/>
        <v>5.6633693184000005E-3</v>
      </c>
      <c r="N488">
        <v>45510</v>
      </c>
    </row>
    <row r="489" spans="1:14" x14ac:dyDescent="0.3">
      <c r="A489">
        <v>-88.952805555555599</v>
      </c>
      <c r="B489">
        <v>38.937083333333298</v>
      </c>
      <c r="C489" s="2" t="s">
        <v>14</v>
      </c>
      <c r="D489" t="s">
        <v>89</v>
      </c>
      <c r="E489" s="3">
        <v>45509</v>
      </c>
      <c r="F489">
        <v>0.38</v>
      </c>
      <c r="G489" t="s">
        <v>181</v>
      </c>
      <c r="H489" s="2" t="s">
        <v>15</v>
      </c>
      <c r="I489" t="s">
        <v>91</v>
      </c>
      <c r="J489" t="s">
        <v>16</v>
      </c>
      <c r="K489" t="s">
        <v>80</v>
      </c>
      <c r="L489" s="3">
        <f t="shared" si="14"/>
        <v>45509</v>
      </c>
      <c r="M489">
        <f t="shared" si="15"/>
        <v>1.0760401704960001E-2</v>
      </c>
      <c r="N489">
        <v>45509</v>
      </c>
    </row>
    <row r="490" spans="1:14" x14ac:dyDescent="0.3">
      <c r="A490">
        <v>-88.952805555555599</v>
      </c>
      <c r="B490">
        <v>38.937083333333298</v>
      </c>
      <c r="C490" s="2" t="s">
        <v>14</v>
      </c>
      <c r="D490" t="s">
        <v>89</v>
      </c>
      <c r="E490" s="3">
        <v>45508</v>
      </c>
      <c r="F490">
        <v>0.83</v>
      </c>
      <c r="G490" t="s">
        <v>181</v>
      </c>
      <c r="H490" s="2" t="s">
        <v>15</v>
      </c>
      <c r="I490" t="s">
        <v>91</v>
      </c>
      <c r="J490" t="s">
        <v>16</v>
      </c>
      <c r="K490" t="s">
        <v>80</v>
      </c>
      <c r="L490" s="3">
        <f t="shared" si="14"/>
        <v>45508</v>
      </c>
      <c r="M490">
        <f t="shared" si="15"/>
        <v>2.3502982671360001E-2</v>
      </c>
      <c r="N490">
        <v>45508</v>
      </c>
    </row>
    <row r="491" spans="1:14" x14ac:dyDescent="0.3">
      <c r="A491">
        <v>-88.952805555555599</v>
      </c>
      <c r="B491">
        <v>38.937083333333298</v>
      </c>
      <c r="C491" s="2" t="s">
        <v>14</v>
      </c>
      <c r="D491" t="s">
        <v>89</v>
      </c>
      <c r="E491" s="3">
        <v>45507</v>
      </c>
      <c r="F491">
        <v>1.66</v>
      </c>
      <c r="G491" t="s">
        <v>181</v>
      </c>
      <c r="H491" s="2" t="s">
        <v>15</v>
      </c>
      <c r="I491" t="s">
        <v>91</v>
      </c>
      <c r="J491" t="s">
        <v>16</v>
      </c>
      <c r="K491" t="s">
        <v>80</v>
      </c>
      <c r="L491" s="3">
        <f t="shared" si="14"/>
        <v>45507</v>
      </c>
      <c r="M491">
        <f t="shared" si="15"/>
        <v>4.7005965342720002E-2</v>
      </c>
      <c r="N491">
        <v>45507</v>
      </c>
    </row>
    <row r="492" spans="1:14" x14ac:dyDescent="0.3">
      <c r="A492">
        <v>-88.952805555555599</v>
      </c>
      <c r="B492">
        <v>38.937083333333298</v>
      </c>
      <c r="C492" s="2" t="s">
        <v>14</v>
      </c>
      <c r="D492" t="s">
        <v>89</v>
      </c>
      <c r="E492" s="3">
        <v>45506</v>
      </c>
      <c r="F492">
        <v>2.74</v>
      </c>
      <c r="G492" t="s">
        <v>181</v>
      </c>
      <c r="H492" s="2" t="s">
        <v>15</v>
      </c>
      <c r="I492" t="s">
        <v>91</v>
      </c>
      <c r="J492" t="s">
        <v>16</v>
      </c>
      <c r="K492" t="s">
        <v>80</v>
      </c>
      <c r="L492" s="3">
        <f t="shared" si="14"/>
        <v>45506</v>
      </c>
      <c r="M492">
        <f t="shared" si="15"/>
        <v>7.7588159662080006E-2</v>
      </c>
      <c r="N492">
        <v>45506</v>
      </c>
    </row>
    <row r="493" spans="1:14" x14ac:dyDescent="0.3">
      <c r="A493">
        <v>-88.952805555555599</v>
      </c>
      <c r="B493">
        <v>38.937083333333298</v>
      </c>
      <c r="C493" s="2" t="s">
        <v>14</v>
      </c>
      <c r="D493" t="s">
        <v>89</v>
      </c>
      <c r="E493" s="3">
        <v>45505</v>
      </c>
      <c r="F493">
        <v>5.14</v>
      </c>
      <c r="G493" t="s">
        <v>181</v>
      </c>
      <c r="H493" s="2" t="s">
        <v>15</v>
      </c>
      <c r="I493" t="s">
        <v>91</v>
      </c>
      <c r="J493" t="s">
        <v>16</v>
      </c>
      <c r="K493" t="s">
        <v>80</v>
      </c>
      <c r="L493" s="3">
        <f t="shared" si="14"/>
        <v>45505</v>
      </c>
      <c r="M493">
        <f t="shared" si="15"/>
        <v>0.14554859148287999</v>
      </c>
      <c r="N493">
        <v>45505</v>
      </c>
    </row>
    <row r="494" spans="1:14" x14ac:dyDescent="0.3">
      <c r="A494">
        <v>-88.952805555555599</v>
      </c>
      <c r="B494">
        <v>38.937083333333298</v>
      </c>
      <c r="C494" s="2" t="s">
        <v>14</v>
      </c>
      <c r="D494" t="s">
        <v>89</v>
      </c>
      <c r="E494" s="3">
        <v>45504</v>
      </c>
      <c r="F494">
        <v>33</v>
      </c>
      <c r="G494" t="s">
        <v>181</v>
      </c>
      <c r="H494" s="2" t="s">
        <v>15</v>
      </c>
      <c r="I494" t="s">
        <v>91</v>
      </c>
      <c r="J494" t="s">
        <v>16</v>
      </c>
      <c r="K494" t="s">
        <v>80</v>
      </c>
      <c r="L494" s="3">
        <f t="shared" si="14"/>
        <v>45504</v>
      </c>
      <c r="M494">
        <f t="shared" si="15"/>
        <v>0.93445593753599998</v>
      </c>
      <c r="N494">
        <v>45504</v>
      </c>
    </row>
    <row r="495" spans="1:14" x14ac:dyDescent="0.3">
      <c r="A495">
        <v>-88.952805555555599</v>
      </c>
      <c r="B495">
        <v>38.937083333333298</v>
      </c>
      <c r="C495" s="2" t="s">
        <v>14</v>
      </c>
      <c r="D495" t="s">
        <v>89</v>
      </c>
      <c r="E495" s="3">
        <v>45503</v>
      </c>
      <c r="F495">
        <v>95.6</v>
      </c>
      <c r="G495" t="s">
        <v>181</v>
      </c>
      <c r="H495" s="2" t="s">
        <v>15</v>
      </c>
      <c r="I495" t="s">
        <v>91</v>
      </c>
      <c r="J495" t="s">
        <v>16</v>
      </c>
      <c r="K495" t="s">
        <v>80</v>
      </c>
      <c r="L495" s="3">
        <f t="shared" si="14"/>
        <v>45503</v>
      </c>
      <c r="M495">
        <f t="shared" si="15"/>
        <v>2.7070905341952001</v>
      </c>
      <c r="N495">
        <v>45503</v>
      </c>
    </row>
    <row r="496" spans="1:14" x14ac:dyDescent="0.3">
      <c r="A496">
        <v>-88.952805555555599</v>
      </c>
      <c r="B496">
        <v>38.937083333333298</v>
      </c>
      <c r="C496" s="2" t="s">
        <v>14</v>
      </c>
      <c r="D496" t="s">
        <v>89</v>
      </c>
      <c r="E496" s="3">
        <v>45502</v>
      </c>
      <c r="F496">
        <v>23.5</v>
      </c>
      <c r="G496" t="s">
        <v>181</v>
      </c>
      <c r="H496" s="2" t="s">
        <v>15</v>
      </c>
      <c r="I496" t="s">
        <v>91</v>
      </c>
      <c r="J496" t="s">
        <v>16</v>
      </c>
      <c r="K496" t="s">
        <v>80</v>
      </c>
      <c r="L496" s="3">
        <f t="shared" si="14"/>
        <v>45502</v>
      </c>
      <c r="M496">
        <f t="shared" si="15"/>
        <v>0.66544589491200001</v>
      </c>
      <c r="N496">
        <v>45502</v>
      </c>
    </row>
    <row r="497" spans="1:14" x14ac:dyDescent="0.3">
      <c r="A497">
        <v>-88.952805555555599</v>
      </c>
      <c r="B497">
        <v>38.937083333333298</v>
      </c>
      <c r="C497" s="2" t="s">
        <v>14</v>
      </c>
      <c r="D497" t="s">
        <v>89</v>
      </c>
      <c r="E497" s="3">
        <v>45501</v>
      </c>
      <c r="F497">
        <v>2.25</v>
      </c>
      <c r="G497" t="s">
        <v>181</v>
      </c>
      <c r="H497" s="2" t="s">
        <v>15</v>
      </c>
      <c r="I497" t="s">
        <v>91</v>
      </c>
      <c r="J497" t="s">
        <v>16</v>
      </c>
      <c r="K497" t="s">
        <v>80</v>
      </c>
      <c r="L497" s="3">
        <f t="shared" si="14"/>
        <v>45501</v>
      </c>
      <c r="M497">
        <f t="shared" si="15"/>
        <v>6.3712904831999997E-2</v>
      </c>
      <c r="N497">
        <v>45501</v>
      </c>
    </row>
    <row r="498" spans="1:14" x14ac:dyDescent="0.3">
      <c r="A498">
        <v>-88.952805555555599</v>
      </c>
      <c r="B498">
        <v>38.937083333333298</v>
      </c>
      <c r="C498" s="2" t="s">
        <v>14</v>
      </c>
      <c r="D498" t="s">
        <v>89</v>
      </c>
      <c r="E498" s="3">
        <v>45500</v>
      </c>
      <c r="F498">
        <v>0.6</v>
      </c>
      <c r="G498" t="s">
        <v>181</v>
      </c>
      <c r="H498" s="2" t="s">
        <v>15</v>
      </c>
      <c r="I498" t="s">
        <v>91</v>
      </c>
      <c r="J498" t="s">
        <v>16</v>
      </c>
      <c r="K498" t="s">
        <v>80</v>
      </c>
      <c r="L498" s="3">
        <f t="shared" si="14"/>
        <v>45500</v>
      </c>
      <c r="M498">
        <f t="shared" si="15"/>
        <v>1.69901079552E-2</v>
      </c>
      <c r="N498">
        <v>45500</v>
      </c>
    </row>
    <row r="499" spans="1:14" x14ac:dyDescent="0.3">
      <c r="A499">
        <v>-88.952805555555599</v>
      </c>
      <c r="B499">
        <v>38.937083333333298</v>
      </c>
      <c r="C499" s="2" t="s">
        <v>14</v>
      </c>
      <c r="D499" t="s">
        <v>89</v>
      </c>
      <c r="E499" s="3">
        <v>45499</v>
      </c>
      <c r="F499">
        <v>0.64</v>
      </c>
      <c r="G499" t="s">
        <v>181</v>
      </c>
      <c r="H499" s="2" t="s">
        <v>15</v>
      </c>
      <c r="I499" t="s">
        <v>91</v>
      </c>
      <c r="J499" t="s">
        <v>16</v>
      </c>
      <c r="K499" t="s">
        <v>80</v>
      </c>
      <c r="L499" s="3">
        <f t="shared" si="14"/>
        <v>45499</v>
      </c>
      <c r="M499">
        <f t="shared" si="15"/>
        <v>1.812278181888E-2</v>
      </c>
      <c r="N499">
        <v>45499</v>
      </c>
    </row>
    <row r="500" spans="1:14" x14ac:dyDescent="0.3">
      <c r="A500">
        <v>-88.952805555555599</v>
      </c>
      <c r="B500">
        <v>38.937083333333298</v>
      </c>
      <c r="C500" s="2" t="s">
        <v>14</v>
      </c>
      <c r="D500" t="s">
        <v>89</v>
      </c>
      <c r="E500" s="3">
        <v>45498</v>
      </c>
      <c r="F500">
        <v>0.87</v>
      </c>
      <c r="G500" t="s">
        <v>181</v>
      </c>
      <c r="H500" s="2" t="s">
        <v>15</v>
      </c>
      <c r="I500" t="s">
        <v>91</v>
      </c>
      <c r="J500" t="s">
        <v>16</v>
      </c>
      <c r="K500" t="s">
        <v>80</v>
      </c>
      <c r="L500" s="3">
        <f t="shared" si="14"/>
        <v>45498</v>
      </c>
      <c r="M500">
        <f t="shared" si="15"/>
        <v>2.4635656535040001E-2</v>
      </c>
      <c r="N500">
        <v>45498</v>
      </c>
    </row>
    <row r="501" spans="1:14" x14ac:dyDescent="0.3">
      <c r="A501">
        <v>-88.952805555555599</v>
      </c>
      <c r="B501">
        <v>38.937083333333298</v>
      </c>
      <c r="C501" s="2" t="s">
        <v>14</v>
      </c>
      <c r="D501" t="s">
        <v>89</v>
      </c>
      <c r="E501" s="3">
        <v>45497</v>
      </c>
      <c r="F501">
        <v>1.24</v>
      </c>
      <c r="G501" t="s">
        <v>181</v>
      </c>
      <c r="H501" s="2" t="s">
        <v>15</v>
      </c>
      <c r="I501" t="s">
        <v>91</v>
      </c>
      <c r="J501" t="s">
        <v>16</v>
      </c>
      <c r="K501" t="s">
        <v>80</v>
      </c>
      <c r="L501" s="3">
        <f t="shared" si="14"/>
        <v>45497</v>
      </c>
      <c r="M501">
        <f t="shared" si="15"/>
        <v>3.5112889774080003E-2</v>
      </c>
      <c r="N501">
        <v>45497</v>
      </c>
    </row>
    <row r="502" spans="1:14" x14ac:dyDescent="0.3">
      <c r="A502">
        <v>-88.952805555555599</v>
      </c>
      <c r="B502">
        <v>38.937083333333298</v>
      </c>
      <c r="C502" s="2" t="s">
        <v>14</v>
      </c>
      <c r="D502" t="s">
        <v>89</v>
      </c>
      <c r="E502" s="3">
        <v>45496</v>
      </c>
      <c r="F502">
        <v>1.62</v>
      </c>
      <c r="G502" t="s">
        <v>178</v>
      </c>
      <c r="H502" s="2" t="s">
        <v>15</v>
      </c>
      <c r="I502" t="s">
        <v>91</v>
      </c>
      <c r="J502" t="s">
        <v>16</v>
      </c>
      <c r="K502" t="s">
        <v>80</v>
      </c>
      <c r="L502" s="3">
        <f t="shared" si="14"/>
        <v>45496</v>
      </c>
      <c r="M502">
        <f t="shared" si="15"/>
        <v>4.5873291479040006E-2</v>
      </c>
      <c r="N502">
        <v>45496</v>
      </c>
    </row>
    <row r="503" spans="1:14" x14ac:dyDescent="0.3">
      <c r="A503">
        <v>-88.952805555555599</v>
      </c>
      <c r="B503">
        <v>38.937083333333298</v>
      </c>
      <c r="C503" s="2" t="s">
        <v>14</v>
      </c>
      <c r="D503" t="s">
        <v>89</v>
      </c>
      <c r="E503" s="3">
        <v>45495</v>
      </c>
      <c r="F503">
        <v>1.96</v>
      </c>
      <c r="G503" t="s">
        <v>181</v>
      </c>
      <c r="H503" s="2" t="s">
        <v>15</v>
      </c>
      <c r="I503" t="s">
        <v>91</v>
      </c>
      <c r="J503" t="s">
        <v>16</v>
      </c>
      <c r="K503" t="s">
        <v>80</v>
      </c>
      <c r="L503" s="3">
        <f t="shared" si="14"/>
        <v>45495</v>
      </c>
      <c r="M503">
        <f t="shared" si="15"/>
        <v>5.5501019320319998E-2</v>
      </c>
      <c r="N503">
        <v>45495</v>
      </c>
    </row>
    <row r="504" spans="1:14" x14ac:dyDescent="0.3">
      <c r="A504">
        <v>-88.952805555555599</v>
      </c>
      <c r="B504">
        <v>38.937083333333298</v>
      </c>
      <c r="C504" s="2" t="s">
        <v>14</v>
      </c>
      <c r="D504" t="s">
        <v>89</v>
      </c>
      <c r="E504" s="3">
        <v>45494</v>
      </c>
      <c r="F504">
        <v>2.4700000000000002</v>
      </c>
      <c r="G504" t="s">
        <v>181</v>
      </c>
      <c r="H504" s="2" t="s">
        <v>15</v>
      </c>
      <c r="I504" t="s">
        <v>91</v>
      </c>
      <c r="J504" t="s">
        <v>16</v>
      </c>
      <c r="K504" t="s">
        <v>80</v>
      </c>
      <c r="L504" s="3">
        <f t="shared" si="14"/>
        <v>45494</v>
      </c>
      <c r="M504">
        <f t="shared" si="15"/>
        <v>6.9942611082240008E-2</v>
      </c>
      <c r="N504">
        <v>45494</v>
      </c>
    </row>
    <row r="505" spans="1:14" x14ac:dyDescent="0.3">
      <c r="A505">
        <v>-88.952805555555599</v>
      </c>
      <c r="B505">
        <v>38.937083333333298</v>
      </c>
      <c r="C505" s="2" t="s">
        <v>14</v>
      </c>
      <c r="D505" t="s">
        <v>89</v>
      </c>
      <c r="E505" s="3">
        <v>45493</v>
      </c>
      <c r="F505">
        <v>3.3</v>
      </c>
      <c r="G505" t="s">
        <v>181</v>
      </c>
      <c r="H505" s="2" t="s">
        <v>15</v>
      </c>
      <c r="I505" t="s">
        <v>91</v>
      </c>
      <c r="J505" t="s">
        <v>16</v>
      </c>
      <c r="K505" t="s">
        <v>80</v>
      </c>
      <c r="L505" s="3">
        <f t="shared" si="14"/>
        <v>45493</v>
      </c>
      <c r="M505">
        <f t="shared" si="15"/>
        <v>9.3445593753599995E-2</v>
      </c>
      <c r="N505">
        <v>45493</v>
      </c>
    </row>
    <row r="506" spans="1:14" x14ac:dyDescent="0.3">
      <c r="A506">
        <v>-88.952805555555599</v>
      </c>
      <c r="B506">
        <v>38.937083333333298</v>
      </c>
      <c r="C506" s="2" t="s">
        <v>14</v>
      </c>
      <c r="D506" t="s">
        <v>89</v>
      </c>
      <c r="E506" s="3">
        <v>45492</v>
      </c>
      <c r="F506">
        <v>4.92</v>
      </c>
      <c r="G506" t="s">
        <v>181</v>
      </c>
      <c r="H506" s="2" t="s">
        <v>15</v>
      </c>
      <c r="I506" t="s">
        <v>91</v>
      </c>
      <c r="J506" t="s">
        <v>16</v>
      </c>
      <c r="K506" t="s">
        <v>80</v>
      </c>
      <c r="L506" s="3">
        <f t="shared" si="14"/>
        <v>45492</v>
      </c>
      <c r="M506">
        <f t="shared" si="15"/>
        <v>0.13931888523263999</v>
      </c>
      <c r="N506">
        <v>45492</v>
      </c>
    </row>
    <row r="507" spans="1:14" x14ac:dyDescent="0.3">
      <c r="A507">
        <v>-88.952805555555599</v>
      </c>
      <c r="B507">
        <v>38.937083333333298</v>
      </c>
      <c r="C507" s="2" t="s">
        <v>14</v>
      </c>
      <c r="D507" t="s">
        <v>89</v>
      </c>
      <c r="E507" s="3">
        <v>45491</v>
      </c>
      <c r="F507">
        <v>9.8000000000000007</v>
      </c>
      <c r="G507" t="s">
        <v>181</v>
      </c>
      <c r="H507" s="2" t="s">
        <v>15</v>
      </c>
      <c r="I507" t="s">
        <v>91</v>
      </c>
      <c r="J507" t="s">
        <v>16</v>
      </c>
      <c r="K507" t="s">
        <v>80</v>
      </c>
      <c r="L507" s="3">
        <f t="shared" si="14"/>
        <v>45491</v>
      </c>
      <c r="M507">
        <f t="shared" si="15"/>
        <v>0.27750509660160005</v>
      </c>
      <c r="N507">
        <v>45491</v>
      </c>
    </row>
    <row r="508" spans="1:14" x14ac:dyDescent="0.3">
      <c r="A508">
        <v>-88.952805555555599</v>
      </c>
      <c r="B508">
        <v>38.937083333333298</v>
      </c>
      <c r="C508" s="2" t="s">
        <v>14</v>
      </c>
      <c r="D508" t="s">
        <v>89</v>
      </c>
      <c r="E508" s="3">
        <v>45490</v>
      </c>
      <c r="F508">
        <v>60.7</v>
      </c>
      <c r="G508" t="s">
        <v>181</v>
      </c>
      <c r="H508" s="2" t="s">
        <v>15</v>
      </c>
      <c r="I508" t="s">
        <v>91</v>
      </c>
      <c r="J508" t="s">
        <v>16</v>
      </c>
      <c r="K508" t="s">
        <v>80</v>
      </c>
      <c r="L508" s="3">
        <f t="shared" si="14"/>
        <v>45490</v>
      </c>
      <c r="M508">
        <f t="shared" si="15"/>
        <v>1.7188325881344002</v>
      </c>
      <c r="N508">
        <v>45490</v>
      </c>
    </row>
    <row r="509" spans="1:14" x14ac:dyDescent="0.3">
      <c r="A509">
        <v>-88.952805555555599</v>
      </c>
      <c r="B509">
        <v>38.937083333333298</v>
      </c>
      <c r="C509" s="2" t="s">
        <v>14</v>
      </c>
      <c r="D509" t="s">
        <v>89</v>
      </c>
      <c r="E509" s="3">
        <v>45489</v>
      </c>
      <c r="F509">
        <v>452</v>
      </c>
      <c r="G509" t="s">
        <v>181</v>
      </c>
      <c r="H509" s="2" t="s">
        <v>15</v>
      </c>
      <c r="I509" t="s">
        <v>91</v>
      </c>
      <c r="J509" t="s">
        <v>16</v>
      </c>
      <c r="K509" t="s">
        <v>80</v>
      </c>
      <c r="L509" s="3">
        <f t="shared" si="14"/>
        <v>45489</v>
      </c>
      <c r="M509">
        <f t="shared" si="15"/>
        <v>12.799214659584001</v>
      </c>
      <c r="N509">
        <v>45489</v>
      </c>
    </row>
    <row r="510" spans="1:14" x14ac:dyDescent="0.3">
      <c r="A510">
        <v>-88.952805555555599</v>
      </c>
      <c r="B510">
        <v>38.937083333333298</v>
      </c>
      <c r="C510" s="2" t="s">
        <v>14</v>
      </c>
      <c r="D510" t="s">
        <v>89</v>
      </c>
      <c r="E510" s="3">
        <v>45488</v>
      </c>
      <c r="F510">
        <v>1.1499999999999999</v>
      </c>
      <c r="G510" t="s">
        <v>181</v>
      </c>
      <c r="H510" s="2" t="s">
        <v>15</v>
      </c>
      <c r="I510" t="s">
        <v>91</v>
      </c>
      <c r="J510" t="s">
        <v>16</v>
      </c>
      <c r="K510" t="s">
        <v>80</v>
      </c>
      <c r="L510" s="3">
        <f t="shared" si="14"/>
        <v>45488</v>
      </c>
      <c r="M510">
        <f t="shared" si="15"/>
        <v>3.2564373580799999E-2</v>
      </c>
      <c r="N510">
        <v>45488</v>
      </c>
    </row>
    <row r="511" spans="1:14" x14ac:dyDescent="0.3">
      <c r="A511">
        <v>-88.952805555555599</v>
      </c>
      <c r="B511">
        <v>38.937083333333298</v>
      </c>
      <c r="C511" s="2" t="s">
        <v>14</v>
      </c>
      <c r="D511" t="s">
        <v>89</v>
      </c>
      <c r="E511" s="3">
        <v>45487</v>
      </c>
      <c r="F511">
        <v>2.02</v>
      </c>
      <c r="G511" t="s">
        <v>181</v>
      </c>
      <c r="H511" s="2" t="s">
        <v>15</v>
      </c>
      <c r="I511" t="s">
        <v>91</v>
      </c>
      <c r="J511" t="s">
        <v>16</v>
      </c>
      <c r="K511" t="s">
        <v>80</v>
      </c>
      <c r="L511" s="3">
        <f t="shared" si="14"/>
        <v>45487</v>
      </c>
      <c r="M511">
        <f t="shared" si="15"/>
        <v>5.7200030115840003E-2</v>
      </c>
      <c r="N511">
        <v>45487</v>
      </c>
    </row>
    <row r="512" spans="1:14" x14ac:dyDescent="0.3">
      <c r="A512">
        <v>-88.952805555555599</v>
      </c>
      <c r="B512">
        <v>38.937083333333298</v>
      </c>
      <c r="C512" s="2" t="s">
        <v>14</v>
      </c>
      <c r="D512" t="s">
        <v>89</v>
      </c>
      <c r="E512" s="3">
        <v>45486</v>
      </c>
      <c r="F512">
        <v>3.6</v>
      </c>
      <c r="G512" t="s">
        <v>181</v>
      </c>
      <c r="H512" s="2" t="s">
        <v>15</v>
      </c>
      <c r="I512" t="s">
        <v>91</v>
      </c>
      <c r="J512" t="s">
        <v>16</v>
      </c>
      <c r="K512" t="s">
        <v>80</v>
      </c>
      <c r="L512" s="3">
        <f t="shared" si="14"/>
        <v>45486</v>
      </c>
      <c r="M512">
        <f t="shared" si="15"/>
        <v>0.1019406477312</v>
      </c>
      <c r="N512">
        <v>45486</v>
      </c>
    </row>
    <row r="513" spans="1:14" x14ac:dyDescent="0.3">
      <c r="A513">
        <v>-88.952805555555599</v>
      </c>
      <c r="B513">
        <v>38.937083333333298</v>
      </c>
      <c r="C513" s="2" t="s">
        <v>14</v>
      </c>
      <c r="D513" t="s">
        <v>89</v>
      </c>
      <c r="E513" s="3">
        <v>45485</v>
      </c>
      <c r="F513">
        <v>7.96</v>
      </c>
      <c r="G513" t="s">
        <v>181</v>
      </c>
      <c r="H513" s="2" t="s">
        <v>15</v>
      </c>
      <c r="I513" t="s">
        <v>91</v>
      </c>
      <c r="J513" t="s">
        <v>16</v>
      </c>
      <c r="K513" t="s">
        <v>80</v>
      </c>
      <c r="L513" s="3">
        <f t="shared" si="14"/>
        <v>45485</v>
      </c>
      <c r="M513">
        <f t="shared" si="15"/>
        <v>0.22540209887232002</v>
      </c>
      <c r="N513">
        <v>45485</v>
      </c>
    </row>
    <row r="514" spans="1:14" x14ac:dyDescent="0.3">
      <c r="A514">
        <v>-88.952805555555599</v>
      </c>
      <c r="B514">
        <v>38.937083333333298</v>
      </c>
      <c r="C514" s="2" t="s">
        <v>14</v>
      </c>
      <c r="D514" t="s">
        <v>89</v>
      </c>
      <c r="E514" s="3">
        <v>45484</v>
      </c>
      <c r="F514">
        <v>22</v>
      </c>
      <c r="G514" t="s">
        <v>181</v>
      </c>
      <c r="H514" s="2" t="s">
        <v>15</v>
      </c>
      <c r="I514" t="s">
        <v>91</v>
      </c>
      <c r="J514" t="s">
        <v>16</v>
      </c>
      <c r="K514" t="s">
        <v>80</v>
      </c>
      <c r="L514" s="3">
        <f t="shared" si="14"/>
        <v>45484</v>
      </c>
      <c r="M514">
        <f t="shared" si="15"/>
        <v>0.62297062502400002</v>
      </c>
      <c r="N514">
        <v>45484</v>
      </c>
    </row>
    <row r="515" spans="1:14" x14ac:dyDescent="0.3">
      <c r="A515">
        <v>-88.952805555555599</v>
      </c>
      <c r="B515">
        <v>38.937083333333298</v>
      </c>
      <c r="C515" s="2" t="s">
        <v>14</v>
      </c>
      <c r="D515" t="s">
        <v>89</v>
      </c>
      <c r="E515" s="3">
        <v>45483</v>
      </c>
      <c r="F515">
        <v>434</v>
      </c>
      <c r="G515" t="s">
        <v>181</v>
      </c>
      <c r="H515" s="2" t="s">
        <v>15</v>
      </c>
      <c r="I515" t="s">
        <v>91</v>
      </c>
      <c r="J515" t="s">
        <v>16</v>
      </c>
      <c r="K515" t="s">
        <v>80</v>
      </c>
      <c r="L515" s="3">
        <f t="shared" ref="L515:L578" si="16">E515</f>
        <v>45483</v>
      </c>
      <c r="M515">
        <f t="shared" ref="M515:M578" si="17">F515*0.028316846592</f>
        <v>12.289511420928001</v>
      </c>
      <c r="N515">
        <v>45483</v>
      </c>
    </row>
    <row r="516" spans="1:14" x14ac:dyDescent="0.3">
      <c r="A516">
        <v>-88.952805555555599</v>
      </c>
      <c r="B516">
        <v>38.937083333333298</v>
      </c>
      <c r="C516" s="2" t="s">
        <v>14</v>
      </c>
      <c r="D516" t="s">
        <v>89</v>
      </c>
      <c r="E516" s="3">
        <v>45482</v>
      </c>
      <c r="F516">
        <v>222</v>
      </c>
      <c r="G516" t="s">
        <v>181</v>
      </c>
      <c r="H516" s="2" t="s">
        <v>15</v>
      </c>
      <c r="I516" t="s">
        <v>91</v>
      </c>
      <c r="J516" t="s">
        <v>16</v>
      </c>
      <c r="K516" t="s">
        <v>80</v>
      </c>
      <c r="L516" s="3">
        <f t="shared" si="16"/>
        <v>45482</v>
      </c>
      <c r="M516">
        <f t="shared" si="17"/>
        <v>6.2863399434240002</v>
      </c>
      <c r="N516">
        <v>45482</v>
      </c>
    </row>
    <row r="517" spans="1:14" x14ac:dyDescent="0.3">
      <c r="A517">
        <v>-88.952805555555599</v>
      </c>
      <c r="B517">
        <v>38.937083333333298</v>
      </c>
      <c r="C517" s="2" t="s">
        <v>14</v>
      </c>
      <c r="D517" t="s">
        <v>89</v>
      </c>
      <c r="E517" s="3">
        <v>45481</v>
      </c>
      <c r="F517">
        <v>0.05</v>
      </c>
      <c r="G517" t="s">
        <v>181</v>
      </c>
      <c r="H517" s="2" t="s">
        <v>15</v>
      </c>
      <c r="I517" t="s">
        <v>91</v>
      </c>
      <c r="J517" t="s">
        <v>16</v>
      </c>
      <c r="K517" t="s">
        <v>80</v>
      </c>
      <c r="L517" s="3">
        <f t="shared" si="16"/>
        <v>45481</v>
      </c>
      <c r="M517">
        <f t="shared" si="17"/>
        <v>1.4158423296000001E-3</v>
      </c>
      <c r="N517">
        <v>45481</v>
      </c>
    </row>
    <row r="518" spans="1:14" x14ac:dyDescent="0.3">
      <c r="A518">
        <v>-88.952805555555599</v>
      </c>
      <c r="B518">
        <v>38.937083333333298</v>
      </c>
      <c r="C518" s="2" t="s">
        <v>14</v>
      </c>
      <c r="D518" t="s">
        <v>89</v>
      </c>
      <c r="E518" s="3">
        <v>45480</v>
      </c>
      <c r="F518">
        <v>0.18</v>
      </c>
      <c r="G518" t="s">
        <v>181</v>
      </c>
      <c r="H518" s="2" t="s">
        <v>15</v>
      </c>
      <c r="I518" t="s">
        <v>91</v>
      </c>
      <c r="J518" t="s">
        <v>16</v>
      </c>
      <c r="K518" t="s">
        <v>80</v>
      </c>
      <c r="L518" s="3">
        <f t="shared" si="16"/>
        <v>45480</v>
      </c>
      <c r="M518">
        <f t="shared" si="17"/>
        <v>5.0970323865599998E-3</v>
      </c>
      <c r="N518">
        <v>45480</v>
      </c>
    </row>
    <row r="519" spans="1:14" x14ac:dyDescent="0.3">
      <c r="A519">
        <v>-88.952805555555599</v>
      </c>
      <c r="B519">
        <v>38.937083333333298</v>
      </c>
      <c r="C519" s="2" t="s">
        <v>14</v>
      </c>
      <c r="D519" t="s">
        <v>89</v>
      </c>
      <c r="E519" s="3">
        <v>45479</v>
      </c>
      <c r="F519">
        <v>1.24</v>
      </c>
      <c r="G519" t="s">
        <v>181</v>
      </c>
      <c r="H519" s="2" t="s">
        <v>15</v>
      </c>
      <c r="I519" t="s">
        <v>91</v>
      </c>
      <c r="J519" t="s">
        <v>16</v>
      </c>
      <c r="K519" t="s">
        <v>80</v>
      </c>
      <c r="L519" s="3">
        <f t="shared" si="16"/>
        <v>45479</v>
      </c>
      <c r="M519">
        <f t="shared" si="17"/>
        <v>3.5112889774080003E-2</v>
      </c>
      <c r="N519">
        <v>45479</v>
      </c>
    </row>
    <row r="520" spans="1:14" x14ac:dyDescent="0.3">
      <c r="A520">
        <v>-88.952805555555599</v>
      </c>
      <c r="B520">
        <v>38.937083333333298</v>
      </c>
      <c r="C520" s="2" t="s">
        <v>14</v>
      </c>
      <c r="D520" t="s">
        <v>89</v>
      </c>
      <c r="E520" s="3">
        <v>45478</v>
      </c>
      <c r="F520">
        <v>6.75</v>
      </c>
      <c r="G520" t="s">
        <v>181</v>
      </c>
      <c r="H520" s="2" t="s">
        <v>15</v>
      </c>
      <c r="I520" t="s">
        <v>91</v>
      </c>
      <c r="J520" t="s">
        <v>16</v>
      </c>
      <c r="K520" t="s">
        <v>80</v>
      </c>
      <c r="L520" s="3">
        <f t="shared" si="16"/>
        <v>45478</v>
      </c>
      <c r="M520">
        <f t="shared" si="17"/>
        <v>0.19113871449600001</v>
      </c>
      <c r="N520">
        <v>45478</v>
      </c>
    </row>
    <row r="521" spans="1:14" x14ac:dyDescent="0.3">
      <c r="A521">
        <v>-88.952805555555599</v>
      </c>
      <c r="B521">
        <v>38.937083333333298</v>
      </c>
      <c r="C521" s="2" t="s">
        <v>14</v>
      </c>
      <c r="D521" t="s">
        <v>89</v>
      </c>
      <c r="E521" s="3">
        <v>45477</v>
      </c>
      <c r="F521">
        <v>20.8</v>
      </c>
      <c r="G521" t="s">
        <v>178</v>
      </c>
      <c r="H521" s="2" t="s">
        <v>15</v>
      </c>
      <c r="I521" t="s">
        <v>91</v>
      </c>
      <c r="J521" t="s">
        <v>16</v>
      </c>
      <c r="K521" t="s">
        <v>80</v>
      </c>
      <c r="L521" s="3">
        <f t="shared" si="16"/>
        <v>45477</v>
      </c>
      <c r="M521">
        <f t="shared" si="17"/>
        <v>0.58899040911360001</v>
      </c>
      <c r="N521">
        <v>45477</v>
      </c>
    </row>
    <row r="522" spans="1:14" x14ac:dyDescent="0.3">
      <c r="A522">
        <v>-88.952805555555599</v>
      </c>
      <c r="B522">
        <v>38.937083333333298</v>
      </c>
      <c r="C522" s="2" t="s">
        <v>14</v>
      </c>
      <c r="D522" t="s">
        <v>89</v>
      </c>
      <c r="E522" s="3">
        <v>45476</v>
      </c>
      <c r="F522">
        <v>0.04</v>
      </c>
      <c r="G522" t="s">
        <v>181</v>
      </c>
      <c r="H522" s="2" t="s">
        <v>15</v>
      </c>
      <c r="I522" t="s">
        <v>91</v>
      </c>
      <c r="J522" t="s">
        <v>16</v>
      </c>
      <c r="K522" t="s">
        <v>80</v>
      </c>
      <c r="L522" s="3">
        <f t="shared" si="16"/>
        <v>45476</v>
      </c>
      <c r="M522">
        <f t="shared" si="17"/>
        <v>1.13267386368E-3</v>
      </c>
      <c r="N522">
        <v>45476</v>
      </c>
    </row>
    <row r="523" spans="1:14" x14ac:dyDescent="0.3">
      <c r="A523">
        <v>-88.952805555555599</v>
      </c>
      <c r="B523">
        <v>38.937083333333298</v>
      </c>
      <c r="C523" s="2" t="s">
        <v>14</v>
      </c>
      <c r="D523" t="s">
        <v>89</v>
      </c>
      <c r="E523" s="3">
        <v>45475</v>
      </c>
      <c r="F523">
        <v>0.04</v>
      </c>
      <c r="G523" t="s">
        <v>181</v>
      </c>
      <c r="H523" s="2" t="s">
        <v>15</v>
      </c>
      <c r="I523" t="s">
        <v>91</v>
      </c>
      <c r="J523" t="s">
        <v>16</v>
      </c>
      <c r="K523" t="s">
        <v>80</v>
      </c>
      <c r="L523" s="3">
        <f t="shared" si="16"/>
        <v>45475</v>
      </c>
      <c r="M523">
        <f t="shared" si="17"/>
        <v>1.13267386368E-3</v>
      </c>
      <c r="N523">
        <v>45475</v>
      </c>
    </row>
    <row r="524" spans="1:14" x14ac:dyDescent="0.3">
      <c r="A524">
        <v>-88.952805555555599</v>
      </c>
      <c r="B524">
        <v>38.937083333333298</v>
      </c>
      <c r="C524" s="2" t="s">
        <v>14</v>
      </c>
      <c r="D524" t="s">
        <v>89</v>
      </c>
      <c r="E524" s="3">
        <v>45474</v>
      </c>
      <c r="F524">
        <v>0.03</v>
      </c>
      <c r="G524" t="s">
        <v>181</v>
      </c>
      <c r="H524" s="2" t="s">
        <v>15</v>
      </c>
      <c r="I524" t="s">
        <v>91</v>
      </c>
      <c r="J524" t="s">
        <v>16</v>
      </c>
      <c r="K524" t="s">
        <v>80</v>
      </c>
      <c r="L524" s="3">
        <f t="shared" si="16"/>
        <v>45474</v>
      </c>
      <c r="M524">
        <f t="shared" si="17"/>
        <v>8.4950539776000003E-4</v>
      </c>
      <c r="N524">
        <v>45474</v>
      </c>
    </row>
    <row r="525" spans="1:14" x14ac:dyDescent="0.3">
      <c r="A525">
        <v>-88.952805555555599</v>
      </c>
      <c r="B525">
        <v>38.937083333333298</v>
      </c>
      <c r="C525" s="2" t="s">
        <v>14</v>
      </c>
      <c r="D525" t="s">
        <v>89</v>
      </c>
      <c r="E525" s="3">
        <v>45473</v>
      </c>
      <c r="F525">
        <v>0.03</v>
      </c>
      <c r="G525" t="s">
        <v>181</v>
      </c>
      <c r="H525" s="2" t="s">
        <v>15</v>
      </c>
      <c r="I525" t="s">
        <v>91</v>
      </c>
      <c r="J525" t="s">
        <v>16</v>
      </c>
      <c r="K525" t="s">
        <v>80</v>
      </c>
      <c r="L525" s="3">
        <f t="shared" si="16"/>
        <v>45473</v>
      </c>
      <c r="M525">
        <f t="shared" si="17"/>
        <v>8.4950539776000003E-4</v>
      </c>
      <c r="N525">
        <v>45473</v>
      </c>
    </row>
    <row r="526" spans="1:14" x14ac:dyDescent="0.3">
      <c r="A526">
        <v>-88.952805555555599</v>
      </c>
      <c r="B526">
        <v>38.937083333333298</v>
      </c>
      <c r="C526" s="2" t="s">
        <v>14</v>
      </c>
      <c r="D526" t="s">
        <v>89</v>
      </c>
      <c r="E526" s="3">
        <v>45472</v>
      </c>
      <c r="F526">
        <v>0.06</v>
      </c>
      <c r="G526" t="s">
        <v>181</v>
      </c>
      <c r="H526" s="2" t="s">
        <v>15</v>
      </c>
      <c r="I526" t="s">
        <v>91</v>
      </c>
      <c r="J526" t="s">
        <v>16</v>
      </c>
      <c r="K526" t="s">
        <v>80</v>
      </c>
      <c r="L526" s="3">
        <f t="shared" si="16"/>
        <v>45472</v>
      </c>
      <c r="M526">
        <f t="shared" si="17"/>
        <v>1.6990107955200001E-3</v>
      </c>
      <c r="N526">
        <v>45472</v>
      </c>
    </row>
    <row r="527" spans="1:14" x14ac:dyDescent="0.3">
      <c r="A527">
        <v>-88.952805555555599</v>
      </c>
      <c r="B527">
        <v>38.937083333333298</v>
      </c>
      <c r="C527" s="2" t="s">
        <v>14</v>
      </c>
      <c r="D527" t="s">
        <v>89</v>
      </c>
      <c r="E527" s="3">
        <v>45471</v>
      </c>
      <c r="F527">
        <v>0.05</v>
      </c>
      <c r="G527" t="s">
        <v>181</v>
      </c>
      <c r="H527" s="2" t="s">
        <v>15</v>
      </c>
      <c r="I527" t="s">
        <v>91</v>
      </c>
      <c r="J527" t="s">
        <v>16</v>
      </c>
      <c r="K527" t="s">
        <v>80</v>
      </c>
      <c r="L527" s="3">
        <f t="shared" si="16"/>
        <v>45471</v>
      </c>
      <c r="M527">
        <f t="shared" si="17"/>
        <v>1.4158423296000001E-3</v>
      </c>
      <c r="N527">
        <v>45471</v>
      </c>
    </row>
    <row r="528" spans="1:14" x14ac:dyDescent="0.3">
      <c r="A528">
        <v>-88.952805555555599</v>
      </c>
      <c r="B528">
        <v>38.937083333333298</v>
      </c>
      <c r="C528" s="2" t="s">
        <v>14</v>
      </c>
      <c r="D528" t="s">
        <v>89</v>
      </c>
      <c r="E528" s="3">
        <v>45470</v>
      </c>
      <c r="F528">
        <v>0.08</v>
      </c>
      <c r="G528" t="s">
        <v>181</v>
      </c>
      <c r="H528" s="2" t="s">
        <v>15</v>
      </c>
      <c r="I528" t="s">
        <v>91</v>
      </c>
      <c r="J528" t="s">
        <v>16</v>
      </c>
      <c r="K528" t="s">
        <v>80</v>
      </c>
      <c r="L528" s="3">
        <f t="shared" si="16"/>
        <v>45470</v>
      </c>
      <c r="M528">
        <f t="shared" si="17"/>
        <v>2.2653477273599999E-3</v>
      </c>
      <c r="N528">
        <v>45470</v>
      </c>
    </row>
    <row r="529" spans="1:14" x14ac:dyDescent="0.3">
      <c r="A529">
        <v>-88.952805555555599</v>
      </c>
      <c r="B529">
        <v>38.937083333333298</v>
      </c>
      <c r="C529" s="2" t="s">
        <v>14</v>
      </c>
      <c r="D529" t="s">
        <v>89</v>
      </c>
      <c r="E529" s="3">
        <v>45469</v>
      </c>
      <c r="F529">
        <v>0.09</v>
      </c>
      <c r="G529" t="s">
        <v>181</v>
      </c>
      <c r="H529" s="2" t="s">
        <v>15</v>
      </c>
      <c r="I529" t="s">
        <v>91</v>
      </c>
      <c r="J529" t="s">
        <v>16</v>
      </c>
      <c r="K529" t="s">
        <v>80</v>
      </c>
      <c r="L529" s="3">
        <f t="shared" si="16"/>
        <v>45469</v>
      </c>
      <c r="M529">
        <f t="shared" si="17"/>
        <v>2.5485161932799999E-3</v>
      </c>
      <c r="N529">
        <v>45469</v>
      </c>
    </row>
    <row r="530" spans="1:14" x14ac:dyDescent="0.3">
      <c r="A530">
        <v>-88.952805555555599</v>
      </c>
      <c r="B530">
        <v>38.937083333333298</v>
      </c>
      <c r="C530" s="2" t="s">
        <v>14</v>
      </c>
      <c r="D530" t="s">
        <v>89</v>
      </c>
      <c r="E530" s="3">
        <v>45468</v>
      </c>
      <c r="F530">
        <v>0.09</v>
      </c>
      <c r="G530" t="s">
        <v>181</v>
      </c>
      <c r="H530" s="2" t="s">
        <v>15</v>
      </c>
      <c r="I530" t="s">
        <v>91</v>
      </c>
      <c r="J530" t="s">
        <v>16</v>
      </c>
      <c r="K530" t="s">
        <v>80</v>
      </c>
      <c r="L530" s="3">
        <f t="shared" si="16"/>
        <v>45468</v>
      </c>
      <c r="M530">
        <f t="shared" si="17"/>
        <v>2.5485161932799999E-3</v>
      </c>
      <c r="N530">
        <v>45468</v>
      </c>
    </row>
    <row r="531" spans="1:14" x14ac:dyDescent="0.3">
      <c r="A531">
        <v>-88.952805555555599</v>
      </c>
      <c r="B531">
        <v>38.937083333333298</v>
      </c>
      <c r="C531" s="2" t="s">
        <v>14</v>
      </c>
      <c r="D531" t="s">
        <v>89</v>
      </c>
      <c r="E531" s="3">
        <v>45467</v>
      </c>
      <c r="F531">
        <v>0.14000000000000001</v>
      </c>
      <c r="G531" t="s">
        <v>181</v>
      </c>
      <c r="H531" s="2" t="s">
        <v>15</v>
      </c>
      <c r="I531" t="s">
        <v>91</v>
      </c>
      <c r="J531" t="s">
        <v>16</v>
      </c>
      <c r="K531" t="s">
        <v>80</v>
      </c>
      <c r="L531" s="3">
        <f t="shared" si="16"/>
        <v>45467</v>
      </c>
      <c r="M531">
        <f t="shared" si="17"/>
        <v>3.9643585228800009E-3</v>
      </c>
      <c r="N531">
        <v>45467</v>
      </c>
    </row>
    <row r="532" spans="1:14" x14ac:dyDescent="0.3">
      <c r="A532">
        <v>-88.952805555555599</v>
      </c>
      <c r="B532">
        <v>38.937083333333298</v>
      </c>
      <c r="C532" s="2" t="s">
        <v>14</v>
      </c>
      <c r="D532" t="s">
        <v>89</v>
      </c>
      <c r="E532" s="3">
        <v>45466</v>
      </c>
      <c r="F532">
        <v>0.17</v>
      </c>
      <c r="G532" t="s">
        <v>181</v>
      </c>
      <c r="H532" s="2" t="s">
        <v>15</v>
      </c>
      <c r="I532" t="s">
        <v>91</v>
      </c>
      <c r="J532" t="s">
        <v>16</v>
      </c>
      <c r="K532" t="s">
        <v>80</v>
      </c>
      <c r="L532" s="3">
        <f t="shared" si="16"/>
        <v>45466</v>
      </c>
      <c r="M532">
        <f t="shared" si="17"/>
        <v>4.8138639206400007E-3</v>
      </c>
      <c r="N532">
        <v>45466</v>
      </c>
    </row>
    <row r="533" spans="1:14" x14ac:dyDescent="0.3">
      <c r="A533">
        <v>-88.952805555555599</v>
      </c>
      <c r="B533">
        <v>38.937083333333298</v>
      </c>
      <c r="C533" s="2" t="s">
        <v>14</v>
      </c>
      <c r="D533" t="s">
        <v>89</v>
      </c>
      <c r="E533" s="3">
        <v>45465</v>
      </c>
      <c r="F533">
        <v>0.11</v>
      </c>
      <c r="G533" t="s">
        <v>181</v>
      </c>
      <c r="H533" s="2" t="s">
        <v>15</v>
      </c>
      <c r="I533" t="s">
        <v>91</v>
      </c>
      <c r="J533" t="s">
        <v>16</v>
      </c>
      <c r="K533" t="s">
        <v>80</v>
      </c>
      <c r="L533" s="3">
        <f t="shared" si="16"/>
        <v>45465</v>
      </c>
      <c r="M533">
        <f t="shared" si="17"/>
        <v>3.1148531251200002E-3</v>
      </c>
      <c r="N533">
        <v>45465</v>
      </c>
    </row>
    <row r="534" spans="1:14" x14ac:dyDescent="0.3">
      <c r="A534">
        <v>-88.952805555555599</v>
      </c>
      <c r="B534">
        <v>38.937083333333298</v>
      </c>
      <c r="C534" s="2" t="s">
        <v>14</v>
      </c>
      <c r="D534" t="s">
        <v>89</v>
      </c>
      <c r="E534" s="3">
        <v>45464</v>
      </c>
      <c r="F534">
        <v>0.11</v>
      </c>
      <c r="G534" t="s">
        <v>181</v>
      </c>
      <c r="H534" s="2" t="s">
        <v>15</v>
      </c>
      <c r="I534" t="s">
        <v>91</v>
      </c>
      <c r="J534" t="s">
        <v>16</v>
      </c>
      <c r="K534" t="s">
        <v>80</v>
      </c>
      <c r="L534" s="3">
        <f t="shared" si="16"/>
        <v>45464</v>
      </c>
      <c r="M534">
        <f t="shared" si="17"/>
        <v>3.1148531251200002E-3</v>
      </c>
      <c r="N534">
        <v>45464</v>
      </c>
    </row>
    <row r="535" spans="1:14" x14ac:dyDescent="0.3">
      <c r="A535">
        <v>-88.952805555555599</v>
      </c>
      <c r="B535">
        <v>38.937083333333298</v>
      </c>
      <c r="C535" s="2" t="s">
        <v>14</v>
      </c>
      <c r="D535" t="s">
        <v>89</v>
      </c>
      <c r="E535" s="3">
        <v>45463</v>
      </c>
      <c r="F535">
        <v>0.15</v>
      </c>
      <c r="G535" t="s">
        <v>181</v>
      </c>
      <c r="H535" s="2" t="s">
        <v>15</v>
      </c>
      <c r="I535" t="s">
        <v>91</v>
      </c>
      <c r="J535" t="s">
        <v>16</v>
      </c>
      <c r="K535" t="s">
        <v>80</v>
      </c>
      <c r="L535" s="3">
        <f t="shared" si="16"/>
        <v>45463</v>
      </c>
      <c r="M535">
        <f t="shared" si="17"/>
        <v>4.2475269887999999E-3</v>
      </c>
      <c r="N535">
        <v>45463</v>
      </c>
    </row>
    <row r="536" spans="1:14" x14ac:dyDescent="0.3">
      <c r="A536">
        <v>-88.952805555555599</v>
      </c>
      <c r="B536">
        <v>38.937083333333298</v>
      </c>
      <c r="C536" s="2" t="s">
        <v>14</v>
      </c>
      <c r="D536" t="s">
        <v>89</v>
      </c>
      <c r="E536" s="3">
        <v>45462</v>
      </c>
      <c r="F536">
        <v>0.18</v>
      </c>
      <c r="G536" t="s">
        <v>181</v>
      </c>
      <c r="H536" s="2" t="s">
        <v>15</v>
      </c>
      <c r="I536" t="s">
        <v>91</v>
      </c>
      <c r="J536" t="s">
        <v>16</v>
      </c>
      <c r="K536" t="s">
        <v>80</v>
      </c>
      <c r="L536" s="3">
        <f t="shared" si="16"/>
        <v>45462</v>
      </c>
      <c r="M536">
        <f t="shared" si="17"/>
        <v>5.0970323865599998E-3</v>
      </c>
      <c r="N536">
        <v>45462</v>
      </c>
    </row>
    <row r="537" spans="1:14" x14ac:dyDescent="0.3">
      <c r="A537">
        <v>-88.952805555555599</v>
      </c>
      <c r="B537">
        <v>38.937083333333298</v>
      </c>
      <c r="C537" s="2" t="s">
        <v>14</v>
      </c>
      <c r="D537" t="s">
        <v>89</v>
      </c>
      <c r="E537" s="3">
        <v>45461</v>
      </c>
      <c r="F537">
        <v>0.18</v>
      </c>
      <c r="G537" t="s">
        <v>181</v>
      </c>
      <c r="H537" s="2" t="s">
        <v>15</v>
      </c>
      <c r="I537" t="s">
        <v>91</v>
      </c>
      <c r="J537" t="s">
        <v>16</v>
      </c>
      <c r="K537" t="s">
        <v>80</v>
      </c>
      <c r="L537" s="3">
        <f t="shared" si="16"/>
        <v>45461</v>
      </c>
      <c r="M537">
        <f t="shared" si="17"/>
        <v>5.0970323865599998E-3</v>
      </c>
      <c r="N537">
        <v>45461</v>
      </c>
    </row>
    <row r="538" spans="1:14" x14ac:dyDescent="0.3">
      <c r="A538">
        <v>-88.952805555555599</v>
      </c>
      <c r="B538">
        <v>38.937083333333298</v>
      </c>
      <c r="C538" s="2" t="s">
        <v>14</v>
      </c>
      <c r="D538" t="s">
        <v>89</v>
      </c>
      <c r="E538" s="3">
        <v>45460</v>
      </c>
      <c r="F538">
        <v>0.23</v>
      </c>
      <c r="G538" t="s">
        <v>181</v>
      </c>
      <c r="H538" s="2" t="s">
        <v>15</v>
      </c>
      <c r="I538" t="s">
        <v>91</v>
      </c>
      <c r="J538" t="s">
        <v>16</v>
      </c>
      <c r="K538" t="s">
        <v>80</v>
      </c>
      <c r="L538" s="3">
        <f t="shared" si="16"/>
        <v>45460</v>
      </c>
      <c r="M538">
        <f t="shared" si="17"/>
        <v>6.5128747161600003E-3</v>
      </c>
      <c r="N538">
        <v>45460</v>
      </c>
    </row>
    <row r="539" spans="1:14" x14ac:dyDescent="0.3">
      <c r="A539">
        <v>-88.952805555555599</v>
      </c>
      <c r="B539">
        <v>38.937083333333298</v>
      </c>
      <c r="C539" s="2" t="s">
        <v>14</v>
      </c>
      <c r="D539" t="s">
        <v>89</v>
      </c>
      <c r="E539" s="3">
        <v>45459</v>
      </c>
      <c r="F539">
        <v>0.32</v>
      </c>
      <c r="G539" t="s">
        <v>181</v>
      </c>
      <c r="H539" s="2" t="s">
        <v>15</v>
      </c>
      <c r="I539" t="s">
        <v>91</v>
      </c>
      <c r="J539" t="s">
        <v>16</v>
      </c>
      <c r="K539" t="s">
        <v>80</v>
      </c>
      <c r="L539" s="3">
        <f t="shared" si="16"/>
        <v>45459</v>
      </c>
      <c r="M539">
        <f t="shared" si="17"/>
        <v>9.0613909094399998E-3</v>
      </c>
      <c r="N539">
        <v>45459</v>
      </c>
    </row>
    <row r="540" spans="1:14" x14ac:dyDescent="0.3">
      <c r="A540">
        <v>-88.952805555555599</v>
      </c>
      <c r="B540">
        <v>38.937083333333298</v>
      </c>
      <c r="C540" s="2" t="s">
        <v>14</v>
      </c>
      <c r="D540" t="s">
        <v>89</v>
      </c>
      <c r="E540" s="3">
        <v>45458</v>
      </c>
      <c r="F540">
        <v>0.41</v>
      </c>
      <c r="G540" t="s">
        <v>181</v>
      </c>
      <c r="H540" s="2" t="s">
        <v>15</v>
      </c>
      <c r="I540" t="s">
        <v>91</v>
      </c>
      <c r="J540" t="s">
        <v>16</v>
      </c>
      <c r="K540" t="s">
        <v>80</v>
      </c>
      <c r="L540" s="3">
        <f t="shared" si="16"/>
        <v>45458</v>
      </c>
      <c r="M540">
        <f t="shared" si="17"/>
        <v>1.160990710272E-2</v>
      </c>
      <c r="N540">
        <v>45458</v>
      </c>
    </row>
    <row r="541" spans="1:14" x14ac:dyDescent="0.3">
      <c r="A541">
        <v>-88.952805555555599</v>
      </c>
      <c r="B541">
        <v>38.937083333333298</v>
      </c>
      <c r="C541" s="2" t="s">
        <v>14</v>
      </c>
      <c r="D541" t="s">
        <v>89</v>
      </c>
      <c r="E541" s="3">
        <v>45457</v>
      </c>
      <c r="F541">
        <v>0.56000000000000005</v>
      </c>
      <c r="G541" t="s">
        <v>181</v>
      </c>
      <c r="H541" s="2" t="s">
        <v>15</v>
      </c>
      <c r="I541" t="s">
        <v>91</v>
      </c>
      <c r="J541" t="s">
        <v>16</v>
      </c>
      <c r="K541" t="s">
        <v>80</v>
      </c>
      <c r="L541" s="3">
        <f t="shared" si="16"/>
        <v>45457</v>
      </c>
      <c r="M541">
        <f t="shared" si="17"/>
        <v>1.5857434091520003E-2</v>
      </c>
      <c r="N541">
        <v>45457</v>
      </c>
    </row>
    <row r="542" spans="1:14" x14ac:dyDescent="0.3">
      <c r="A542">
        <v>-88.952805555555599</v>
      </c>
      <c r="B542">
        <v>38.937083333333298</v>
      </c>
      <c r="C542" s="2" t="s">
        <v>14</v>
      </c>
      <c r="D542" t="s">
        <v>89</v>
      </c>
      <c r="E542" s="3">
        <v>45456</v>
      </c>
      <c r="F542">
        <v>0.73</v>
      </c>
      <c r="G542" t="s">
        <v>181</v>
      </c>
      <c r="H542" s="2" t="s">
        <v>15</v>
      </c>
      <c r="I542" t="s">
        <v>91</v>
      </c>
      <c r="J542" t="s">
        <v>16</v>
      </c>
      <c r="K542" t="s">
        <v>80</v>
      </c>
      <c r="L542" s="3">
        <f t="shared" si="16"/>
        <v>45456</v>
      </c>
      <c r="M542">
        <f t="shared" si="17"/>
        <v>2.067129801216E-2</v>
      </c>
      <c r="N542">
        <v>45456</v>
      </c>
    </row>
    <row r="543" spans="1:14" x14ac:dyDescent="0.3">
      <c r="A543">
        <v>-88.952805555555599</v>
      </c>
      <c r="B543">
        <v>38.937083333333298</v>
      </c>
      <c r="C543" s="2" t="s">
        <v>14</v>
      </c>
      <c r="D543" t="s">
        <v>89</v>
      </c>
      <c r="E543" s="3">
        <v>45455</v>
      </c>
      <c r="F543">
        <v>1.05</v>
      </c>
      <c r="G543" t="s">
        <v>181</v>
      </c>
      <c r="H543" s="2" t="s">
        <v>15</v>
      </c>
      <c r="I543" t="s">
        <v>91</v>
      </c>
      <c r="J543" t="s">
        <v>16</v>
      </c>
      <c r="K543" t="s">
        <v>80</v>
      </c>
      <c r="L543" s="3">
        <f t="shared" si="16"/>
        <v>45455</v>
      </c>
      <c r="M543">
        <f t="shared" si="17"/>
        <v>2.9732688921600001E-2</v>
      </c>
      <c r="N543">
        <v>45455</v>
      </c>
    </row>
    <row r="544" spans="1:14" x14ac:dyDescent="0.3">
      <c r="A544">
        <v>-88.952805555555599</v>
      </c>
      <c r="B544">
        <v>38.937083333333298</v>
      </c>
      <c r="C544" s="2" t="s">
        <v>14</v>
      </c>
      <c r="D544" t="s">
        <v>89</v>
      </c>
      <c r="E544" s="3">
        <v>45454</v>
      </c>
      <c r="F544">
        <v>1.48</v>
      </c>
      <c r="G544" t="s">
        <v>181</v>
      </c>
      <c r="H544" s="2" t="s">
        <v>15</v>
      </c>
      <c r="I544" t="s">
        <v>91</v>
      </c>
      <c r="J544" t="s">
        <v>16</v>
      </c>
      <c r="K544" t="s">
        <v>80</v>
      </c>
      <c r="L544" s="3">
        <f t="shared" si="16"/>
        <v>45454</v>
      </c>
      <c r="M544">
        <f t="shared" si="17"/>
        <v>4.1908932956160001E-2</v>
      </c>
      <c r="N544">
        <v>45454</v>
      </c>
    </row>
    <row r="545" spans="1:14" x14ac:dyDescent="0.3">
      <c r="A545">
        <v>-88.952805555555599</v>
      </c>
      <c r="B545">
        <v>38.937083333333298</v>
      </c>
      <c r="C545" s="2" t="s">
        <v>14</v>
      </c>
      <c r="D545" t="s">
        <v>89</v>
      </c>
      <c r="E545" s="3">
        <v>45453</v>
      </c>
      <c r="F545">
        <v>1.79</v>
      </c>
      <c r="G545" t="s">
        <v>178</v>
      </c>
      <c r="H545" s="2" t="s">
        <v>15</v>
      </c>
      <c r="I545" t="s">
        <v>91</v>
      </c>
      <c r="J545" t="s">
        <v>16</v>
      </c>
      <c r="K545" t="s">
        <v>80</v>
      </c>
      <c r="L545" s="3">
        <f t="shared" si="16"/>
        <v>45453</v>
      </c>
      <c r="M545">
        <f t="shared" si="17"/>
        <v>5.0687155399680002E-2</v>
      </c>
      <c r="N545">
        <v>45453</v>
      </c>
    </row>
    <row r="546" spans="1:14" x14ac:dyDescent="0.3">
      <c r="A546">
        <v>-88.952805555555599</v>
      </c>
      <c r="B546">
        <v>38.937083333333298</v>
      </c>
      <c r="C546" s="2" t="s">
        <v>14</v>
      </c>
      <c r="D546" t="s">
        <v>89</v>
      </c>
      <c r="E546" s="3">
        <v>45452</v>
      </c>
      <c r="F546">
        <v>2.08</v>
      </c>
      <c r="G546" t="s">
        <v>181</v>
      </c>
      <c r="H546" s="2" t="s">
        <v>15</v>
      </c>
      <c r="I546" t="s">
        <v>91</v>
      </c>
      <c r="J546" t="s">
        <v>16</v>
      </c>
      <c r="K546" t="s">
        <v>80</v>
      </c>
      <c r="L546" s="3">
        <f t="shared" si="16"/>
        <v>45452</v>
      </c>
      <c r="M546">
        <f t="shared" si="17"/>
        <v>5.8899040911360001E-2</v>
      </c>
      <c r="N546">
        <v>45452</v>
      </c>
    </row>
    <row r="547" spans="1:14" x14ac:dyDescent="0.3">
      <c r="A547">
        <v>-88.952805555555599</v>
      </c>
      <c r="B547">
        <v>38.937083333333298</v>
      </c>
      <c r="C547" s="2" t="s">
        <v>14</v>
      </c>
      <c r="D547" t="s">
        <v>89</v>
      </c>
      <c r="E547" s="3">
        <v>45451</v>
      </c>
      <c r="F547">
        <v>2.33</v>
      </c>
      <c r="G547" t="s">
        <v>181</v>
      </c>
      <c r="H547" s="2" t="s">
        <v>15</v>
      </c>
      <c r="I547" t="s">
        <v>91</v>
      </c>
      <c r="J547" t="s">
        <v>16</v>
      </c>
      <c r="K547" t="s">
        <v>80</v>
      </c>
      <c r="L547" s="3">
        <f t="shared" si="16"/>
        <v>45451</v>
      </c>
      <c r="M547">
        <f t="shared" si="17"/>
        <v>6.5978252559360004E-2</v>
      </c>
      <c r="N547">
        <v>45451</v>
      </c>
    </row>
    <row r="548" spans="1:14" x14ac:dyDescent="0.3">
      <c r="A548">
        <v>-88.952805555555599</v>
      </c>
      <c r="B548">
        <v>38.937083333333298</v>
      </c>
      <c r="C548" s="2" t="s">
        <v>14</v>
      </c>
      <c r="D548" t="s">
        <v>89</v>
      </c>
      <c r="E548" s="3">
        <v>45450</v>
      </c>
      <c r="F548">
        <v>2.74</v>
      </c>
      <c r="G548" t="s">
        <v>181</v>
      </c>
      <c r="H548" s="2" t="s">
        <v>15</v>
      </c>
      <c r="I548" t="s">
        <v>91</v>
      </c>
      <c r="J548" t="s">
        <v>16</v>
      </c>
      <c r="K548" t="s">
        <v>80</v>
      </c>
      <c r="L548" s="3">
        <f t="shared" si="16"/>
        <v>45450</v>
      </c>
      <c r="M548">
        <f t="shared" si="17"/>
        <v>7.7588159662080006E-2</v>
      </c>
      <c r="N548">
        <v>45450</v>
      </c>
    </row>
    <row r="549" spans="1:14" x14ac:dyDescent="0.3">
      <c r="A549">
        <v>-88.952805555555599</v>
      </c>
      <c r="B549">
        <v>38.937083333333298</v>
      </c>
      <c r="C549" s="2" t="s">
        <v>14</v>
      </c>
      <c r="D549" t="s">
        <v>89</v>
      </c>
      <c r="E549" s="3">
        <v>45449</v>
      </c>
      <c r="F549">
        <v>3.96</v>
      </c>
      <c r="G549" t="s">
        <v>181</v>
      </c>
      <c r="H549" s="2" t="s">
        <v>15</v>
      </c>
      <c r="I549" t="s">
        <v>91</v>
      </c>
      <c r="J549" t="s">
        <v>16</v>
      </c>
      <c r="K549" t="s">
        <v>80</v>
      </c>
      <c r="L549" s="3">
        <f t="shared" si="16"/>
        <v>45449</v>
      </c>
      <c r="M549">
        <f t="shared" si="17"/>
        <v>0.11213471250432</v>
      </c>
      <c r="N549">
        <v>45449</v>
      </c>
    </row>
    <row r="550" spans="1:14" x14ac:dyDescent="0.3">
      <c r="A550">
        <v>-88.952805555555599</v>
      </c>
      <c r="B550">
        <v>38.937083333333298</v>
      </c>
      <c r="C550" s="2" t="s">
        <v>14</v>
      </c>
      <c r="D550" t="s">
        <v>89</v>
      </c>
      <c r="E550" s="3">
        <v>45448</v>
      </c>
      <c r="F550">
        <v>4.8600000000000003</v>
      </c>
      <c r="G550" t="s">
        <v>181</v>
      </c>
      <c r="H550" s="2" t="s">
        <v>15</v>
      </c>
      <c r="I550" t="s">
        <v>91</v>
      </c>
      <c r="J550" t="s">
        <v>16</v>
      </c>
      <c r="K550" t="s">
        <v>80</v>
      </c>
      <c r="L550" s="3">
        <f t="shared" si="16"/>
        <v>45448</v>
      </c>
      <c r="M550">
        <f t="shared" si="17"/>
        <v>0.13761987443712001</v>
      </c>
      <c r="N550">
        <v>45448</v>
      </c>
    </row>
    <row r="551" spans="1:14" x14ac:dyDescent="0.3">
      <c r="A551">
        <v>-88.952805555555599</v>
      </c>
      <c r="B551">
        <v>38.937083333333298</v>
      </c>
      <c r="C551" s="2" t="s">
        <v>14</v>
      </c>
      <c r="D551" t="s">
        <v>89</v>
      </c>
      <c r="E551" s="3">
        <v>45447</v>
      </c>
      <c r="F551">
        <v>6.28</v>
      </c>
      <c r="G551" t="s">
        <v>181</v>
      </c>
      <c r="H551" s="2" t="s">
        <v>15</v>
      </c>
      <c r="I551" t="s">
        <v>91</v>
      </c>
      <c r="J551" t="s">
        <v>16</v>
      </c>
      <c r="K551" t="s">
        <v>80</v>
      </c>
      <c r="L551" s="3">
        <f t="shared" si="16"/>
        <v>45447</v>
      </c>
      <c r="M551">
        <f t="shared" si="17"/>
        <v>0.17782979659776002</v>
      </c>
      <c r="N551">
        <v>45447</v>
      </c>
    </row>
    <row r="552" spans="1:14" x14ac:dyDescent="0.3">
      <c r="A552">
        <v>-88.952805555555599</v>
      </c>
      <c r="B552">
        <v>38.937083333333298</v>
      </c>
      <c r="C552" s="2" t="s">
        <v>14</v>
      </c>
      <c r="D552" t="s">
        <v>89</v>
      </c>
      <c r="E552" s="3">
        <v>45446</v>
      </c>
      <c r="F552">
        <v>8.7899999999999991</v>
      </c>
      <c r="G552" t="s">
        <v>181</v>
      </c>
      <c r="H552" s="2" t="s">
        <v>15</v>
      </c>
      <c r="I552" t="s">
        <v>91</v>
      </c>
      <c r="J552" t="s">
        <v>16</v>
      </c>
      <c r="K552" t="s">
        <v>80</v>
      </c>
      <c r="L552" s="3">
        <f t="shared" si="16"/>
        <v>45446</v>
      </c>
      <c r="M552">
        <f t="shared" si="17"/>
        <v>0.24890508154367999</v>
      </c>
      <c r="N552">
        <v>45446</v>
      </c>
    </row>
    <row r="553" spans="1:14" x14ac:dyDescent="0.3">
      <c r="A553">
        <v>-88.952805555555599</v>
      </c>
      <c r="B553">
        <v>38.937083333333298</v>
      </c>
      <c r="C553" s="2" t="s">
        <v>14</v>
      </c>
      <c r="D553" t="s">
        <v>89</v>
      </c>
      <c r="E553" s="3">
        <v>45445</v>
      </c>
      <c r="F553">
        <v>31.9</v>
      </c>
      <c r="G553" t="s">
        <v>181</v>
      </c>
      <c r="H553" s="2" t="s">
        <v>15</v>
      </c>
      <c r="I553" t="s">
        <v>91</v>
      </c>
      <c r="J553" t="s">
        <v>16</v>
      </c>
      <c r="K553" t="s">
        <v>80</v>
      </c>
      <c r="L553" s="3">
        <f t="shared" si="16"/>
        <v>45445</v>
      </c>
      <c r="M553">
        <f t="shared" si="17"/>
        <v>0.9033074062848</v>
      </c>
      <c r="N553">
        <v>45445</v>
      </c>
    </row>
    <row r="554" spans="1:14" x14ac:dyDescent="0.3">
      <c r="A554">
        <v>-88.952805555555599</v>
      </c>
      <c r="B554">
        <v>38.937083333333298</v>
      </c>
      <c r="C554" s="2" t="s">
        <v>14</v>
      </c>
      <c r="D554" t="s">
        <v>89</v>
      </c>
      <c r="E554" s="3">
        <v>45444</v>
      </c>
      <c r="F554">
        <v>81.900000000000006</v>
      </c>
      <c r="G554" t="s">
        <v>181</v>
      </c>
      <c r="H554" s="2" t="s">
        <v>15</v>
      </c>
      <c r="I554" t="s">
        <v>91</v>
      </c>
      <c r="J554" t="s">
        <v>16</v>
      </c>
      <c r="K554" t="s">
        <v>80</v>
      </c>
      <c r="L554" s="3">
        <f t="shared" si="16"/>
        <v>45444</v>
      </c>
      <c r="M554">
        <f t="shared" si="17"/>
        <v>2.3191497358848001</v>
      </c>
      <c r="N554">
        <v>45444</v>
      </c>
    </row>
    <row r="555" spans="1:14" x14ac:dyDescent="0.3">
      <c r="A555">
        <v>-88.952805555555599</v>
      </c>
      <c r="B555">
        <v>38.937083333333298</v>
      </c>
      <c r="C555" s="2" t="s">
        <v>14</v>
      </c>
      <c r="D555" t="s">
        <v>89</v>
      </c>
      <c r="E555" s="3">
        <v>45443</v>
      </c>
      <c r="F555">
        <v>5.04</v>
      </c>
      <c r="G555" t="s">
        <v>181</v>
      </c>
      <c r="H555" s="2" t="s">
        <v>15</v>
      </c>
      <c r="I555" t="s">
        <v>91</v>
      </c>
      <c r="J555" t="s">
        <v>16</v>
      </c>
      <c r="K555" t="s">
        <v>80</v>
      </c>
      <c r="L555" s="3">
        <f t="shared" si="16"/>
        <v>45443</v>
      </c>
      <c r="M555">
        <f t="shared" si="17"/>
        <v>0.14271690682368002</v>
      </c>
      <c r="N555">
        <v>45443</v>
      </c>
    </row>
    <row r="556" spans="1:14" x14ac:dyDescent="0.3">
      <c r="A556">
        <v>-88.952805555555599</v>
      </c>
      <c r="B556">
        <v>38.937083333333298</v>
      </c>
      <c r="C556" s="2" t="s">
        <v>14</v>
      </c>
      <c r="D556" t="s">
        <v>89</v>
      </c>
      <c r="E556" s="3">
        <v>45442</v>
      </c>
      <c r="F556">
        <v>6.51</v>
      </c>
      <c r="G556" t="s">
        <v>181</v>
      </c>
      <c r="H556" s="2" t="s">
        <v>15</v>
      </c>
      <c r="I556" t="s">
        <v>91</v>
      </c>
      <c r="J556" t="s">
        <v>16</v>
      </c>
      <c r="K556" t="s">
        <v>80</v>
      </c>
      <c r="L556" s="3">
        <f t="shared" si="16"/>
        <v>45442</v>
      </c>
      <c r="M556">
        <f t="shared" si="17"/>
        <v>0.18434267131391999</v>
      </c>
      <c r="N556">
        <v>45442</v>
      </c>
    </row>
    <row r="557" spans="1:14" x14ac:dyDescent="0.3">
      <c r="A557">
        <v>-88.952805555555599</v>
      </c>
      <c r="B557">
        <v>38.937083333333298</v>
      </c>
      <c r="C557" s="2" t="s">
        <v>14</v>
      </c>
      <c r="D557" t="s">
        <v>89</v>
      </c>
      <c r="E557" s="3">
        <v>45441</v>
      </c>
      <c r="F557">
        <v>10.199999999999999</v>
      </c>
      <c r="G557" t="s">
        <v>181</v>
      </c>
      <c r="H557" s="2" t="s">
        <v>15</v>
      </c>
      <c r="I557" t="s">
        <v>91</v>
      </c>
      <c r="J557" t="s">
        <v>16</v>
      </c>
      <c r="K557" t="s">
        <v>80</v>
      </c>
      <c r="L557" s="3">
        <f t="shared" si="16"/>
        <v>45441</v>
      </c>
      <c r="M557">
        <f t="shared" si="17"/>
        <v>0.2888318352384</v>
      </c>
      <c r="N557">
        <v>45441</v>
      </c>
    </row>
    <row r="558" spans="1:14" x14ac:dyDescent="0.3">
      <c r="A558">
        <v>-88.952805555555599</v>
      </c>
      <c r="B558">
        <v>38.937083333333298</v>
      </c>
      <c r="C558" s="2" t="s">
        <v>14</v>
      </c>
      <c r="D558" t="s">
        <v>89</v>
      </c>
      <c r="E558" s="3">
        <v>45440</v>
      </c>
      <c r="F558">
        <v>26.9</v>
      </c>
      <c r="G558" t="s">
        <v>181</v>
      </c>
      <c r="H558" s="2" t="s">
        <v>15</v>
      </c>
      <c r="I558" t="s">
        <v>91</v>
      </c>
      <c r="J558" t="s">
        <v>16</v>
      </c>
      <c r="K558" t="s">
        <v>80</v>
      </c>
      <c r="L558" s="3">
        <f t="shared" si="16"/>
        <v>45440</v>
      </c>
      <c r="M558">
        <f t="shared" si="17"/>
        <v>0.7617231733248</v>
      </c>
      <c r="N558">
        <v>45440</v>
      </c>
    </row>
    <row r="559" spans="1:14" x14ac:dyDescent="0.3">
      <c r="A559">
        <v>-88.952805555555599</v>
      </c>
      <c r="B559">
        <v>38.937083333333298</v>
      </c>
      <c r="C559" s="2" t="s">
        <v>14</v>
      </c>
      <c r="D559" t="s">
        <v>89</v>
      </c>
      <c r="E559" s="3">
        <v>45439</v>
      </c>
      <c r="F559">
        <v>379</v>
      </c>
      <c r="G559" t="s">
        <v>181</v>
      </c>
      <c r="H559" s="2" t="s">
        <v>15</v>
      </c>
      <c r="I559" t="s">
        <v>91</v>
      </c>
      <c r="J559" t="s">
        <v>16</v>
      </c>
      <c r="K559" t="s">
        <v>80</v>
      </c>
      <c r="L559" s="3">
        <f t="shared" si="16"/>
        <v>45439</v>
      </c>
      <c r="M559">
        <f t="shared" si="17"/>
        <v>10.732084858368001</v>
      </c>
      <c r="N559">
        <v>45439</v>
      </c>
    </row>
    <row r="560" spans="1:14" x14ac:dyDescent="0.3">
      <c r="A560">
        <v>-88.952805555555599</v>
      </c>
      <c r="B560">
        <v>38.937083333333298</v>
      </c>
      <c r="C560" s="2" t="s">
        <v>14</v>
      </c>
      <c r="D560" t="s">
        <v>89</v>
      </c>
      <c r="E560" s="3">
        <v>45438</v>
      </c>
      <c r="F560">
        <v>175</v>
      </c>
      <c r="G560" t="s">
        <v>181</v>
      </c>
      <c r="H560" s="2" t="s">
        <v>15</v>
      </c>
      <c r="I560" t="s">
        <v>91</v>
      </c>
      <c r="J560" t="s">
        <v>16</v>
      </c>
      <c r="K560" t="s">
        <v>80</v>
      </c>
      <c r="L560" s="3">
        <f t="shared" si="16"/>
        <v>45438</v>
      </c>
      <c r="M560">
        <f t="shared" si="17"/>
        <v>4.9554481535999999</v>
      </c>
      <c r="N560">
        <v>45438</v>
      </c>
    </row>
    <row r="561" spans="1:14" x14ac:dyDescent="0.3">
      <c r="A561">
        <v>-88.952805555555599</v>
      </c>
      <c r="B561">
        <v>38.937083333333298</v>
      </c>
      <c r="C561" s="2" t="s">
        <v>14</v>
      </c>
      <c r="D561" t="s">
        <v>89</v>
      </c>
      <c r="E561" s="3">
        <v>45437</v>
      </c>
      <c r="F561">
        <v>19.8</v>
      </c>
      <c r="G561" t="s">
        <v>181</v>
      </c>
      <c r="H561" s="2" t="s">
        <v>15</v>
      </c>
      <c r="I561" t="s">
        <v>91</v>
      </c>
      <c r="J561" t="s">
        <v>16</v>
      </c>
      <c r="K561" t="s">
        <v>80</v>
      </c>
      <c r="L561" s="3">
        <f t="shared" si="16"/>
        <v>45437</v>
      </c>
      <c r="M561">
        <f t="shared" si="17"/>
        <v>0.56067356252160006</v>
      </c>
      <c r="N561">
        <v>45437</v>
      </c>
    </row>
    <row r="562" spans="1:14" x14ac:dyDescent="0.3">
      <c r="A562">
        <v>-88.952805555555599</v>
      </c>
      <c r="B562">
        <v>38.937083333333298</v>
      </c>
      <c r="C562" s="2" t="s">
        <v>14</v>
      </c>
      <c r="D562" t="s">
        <v>89</v>
      </c>
      <c r="E562" s="3">
        <v>45436</v>
      </c>
      <c r="F562">
        <v>2.11</v>
      </c>
      <c r="G562" t="s">
        <v>181</v>
      </c>
      <c r="H562" s="2" t="s">
        <v>15</v>
      </c>
      <c r="I562" t="s">
        <v>91</v>
      </c>
      <c r="J562" t="s">
        <v>16</v>
      </c>
      <c r="K562" t="s">
        <v>80</v>
      </c>
      <c r="L562" s="3">
        <f t="shared" si="16"/>
        <v>45436</v>
      </c>
      <c r="M562">
        <f t="shared" si="17"/>
        <v>5.974854630912E-2</v>
      </c>
      <c r="N562">
        <v>45436</v>
      </c>
    </row>
    <row r="563" spans="1:14" x14ac:dyDescent="0.3">
      <c r="A563">
        <v>-88.952805555555599</v>
      </c>
      <c r="B563">
        <v>38.937083333333298</v>
      </c>
      <c r="C563" s="2" t="s">
        <v>14</v>
      </c>
      <c r="D563" t="s">
        <v>89</v>
      </c>
      <c r="E563" s="3">
        <v>45435</v>
      </c>
      <c r="F563">
        <v>1.89</v>
      </c>
      <c r="G563" t="s">
        <v>181</v>
      </c>
      <c r="H563" s="2" t="s">
        <v>15</v>
      </c>
      <c r="I563" t="s">
        <v>91</v>
      </c>
      <c r="J563" t="s">
        <v>16</v>
      </c>
      <c r="K563" t="s">
        <v>80</v>
      </c>
      <c r="L563" s="3">
        <f t="shared" si="16"/>
        <v>45435</v>
      </c>
      <c r="M563">
        <f t="shared" si="17"/>
        <v>5.3518840058879996E-2</v>
      </c>
      <c r="N563">
        <v>45435</v>
      </c>
    </row>
    <row r="564" spans="1:14" x14ac:dyDescent="0.3">
      <c r="A564">
        <v>-88.952805555555599</v>
      </c>
      <c r="B564">
        <v>38.937083333333298</v>
      </c>
      <c r="C564" s="2" t="s">
        <v>14</v>
      </c>
      <c r="D564" t="s">
        <v>89</v>
      </c>
      <c r="E564" s="3">
        <v>45434</v>
      </c>
      <c r="F564">
        <v>2.76</v>
      </c>
      <c r="G564" t="s">
        <v>181</v>
      </c>
      <c r="H564" s="2" t="s">
        <v>15</v>
      </c>
      <c r="I564" t="s">
        <v>91</v>
      </c>
      <c r="J564" t="s">
        <v>16</v>
      </c>
      <c r="K564" t="s">
        <v>80</v>
      </c>
      <c r="L564" s="3">
        <f t="shared" si="16"/>
        <v>45434</v>
      </c>
      <c r="M564">
        <f t="shared" si="17"/>
        <v>7.815449659392E-2</v>
      </c>
      <c r="N564">
        <v>45434</v>
      </c>
    </row>
    <row r="565" spans="1:14" x14ac:dyDescent="0.3">
      <c r="A565">
        <v>-88.952805555555599</v>
      </c>
      <c r="B565">
        <v>38.937083333333298</v>
      </c>
      <c r="C565" s="2" t="s">
        <v>14</v>
      </c>
      <c r="D565" t="s">
        <v>89</v>
      </c>
      <c r="E565" s="3">
        <v>45433</v>
      </c>
      <c r="F565">
        <v>1.53</v>
      </c>
      <c r="G565" t="s">
        <v>181</v>
      </c>
      <c r="H565" s="2" t="s">
        <v>15</v>
      </c>
      <c r="I565" t="s">
        <v>91</v>
      </c>
      <c r="J565" t="s">
        <v>16</v>
      </c>
      <c r="K565" t="s">
        <v>80</v>
      </c>
      <c r="L565" s="3">
        <f t="shared" si="16"/>
        <v>45433</v>
      </c>
      <c r="M565">
        <f t="shared" si="17"/>
        <v>4.3324775285760002E-2</v>
      </c>
      <c r="N565">
        <v>45433</v>
      </c>
    </row>
    <row r="566" spans="1:14" x14ac:dyDescent="0.3">
      <c r="A566">
        <v>-88.952805555555599</v>
      </c>
      <c r="B566">
        <v>38.937083333333298</v>
      </c>
      <c r="C566" s="2" t="s">
        <v>14</v>
      </c>
      <c r="D566" t="s">
        <v>89</v>
      </c>
      <c r="E566" s="3">
        <v>45432</v>
      </c>
      <c r="F566">
        <v>1.86</v>
      </c>
      <c r="G566" t="s">
        <v>181</v>
      </c>
      <c r="H566" s="2" t="s">
        <v>15</v>
      </c>
      <c r="I566" t="s">
        <v>91</v>
      </c>
      <c r="J566" t="s">
        <v>16</v>
      </c>
      <c r="K566" t="s">
        <v>80</v>
      </c>
      <c r="L566" s="3">
        <f t="shared" si="16"/>
        <v>45432</v>
      </c>
      <c r="M566">
        <f t="shared" si="17"/>
        <v>5.2669334661120004E-2</v>
      </c>
      <c r="N566">
        <v>45432</v>
      </c>
    </row>
    <row r="567" spans="1:14" x14ac:dyDescent="0.3">
      <c r="A567">
        <v>-88.952805555555599</v>
      </c>
      <c r="B567">
        <v>38.937083333333298</v>
      </c>
      <c r="C567" s="2" t="s">
        <v>14</v>
      </c>
      <c r="D567" t="s">
        <v>89</v>
      </c>
      <c r="E567" s="3">
        <v>45431</v>
      </c>
      <c r="F567">
        <v>2.27</v>
      </c>
      <c r="G567" t="s">
        <v>181</v>
      </c>
      <c r="H567" s="2" t="s">
        <v>15</v>
      </c>
      <c r="I567" t="s">
        <v>91</v>
      </c>
      <c r="J567" t="s">
        <v>16</v>
      </c>
      <c r="K567" t="s">
        <v>80</v>
      </c>
      <c r="L567" s="3">
        <f t="shared" si="16"/>
        <v>45431</v>
      </c>
      <c r="M567">
        <f t="shared" si="17"/>
        <v>6.4279241763840006E-2</v>
      </c>
      <c r="N567">
        <v>45431</v>
      </c>
    </row>
    <row r="568" spans="1:14" x14ac:dyDescent="0.3">
      <c r="A568">
        <v>-88.952805555555599</v>
      </c>
      <c r="B568">
        <v>38.937083333333298</v>
      </c>
      <c r="C568" s="2" t="s">
        <v>14</v>
      </c>
      <c r="D568" t="s">
        <v>89</v>
      </c>
      <c r="E568" s="3">
        <v>45430</v>
      </c>
      <c r="F568">
        <v>2.82</v>
      </c>
      <c r="G568" t="s">
        <v>181</v>
      </c>
      <c r="H568" s="2" t="s">
        <v>15</v>
      </c>
      <c r="I568" t="s">
        <v>91</v>
      </c>
      <c r="J568" t="s">
        <v>16</v>
      </c>
      <c r="K568" t="s">
        <v>80</v>
      </c>
      <c r="L568" s="3">
        <f t="shared" si="16"/>
        <v>45430</v>
      </c>
      <c r="M568">
        <f t="shared" si="17"/>
        <v>7.9853507389439998E-2</v>
      </c>
      <c r="N568">
        <v>45430</v>
      </c>
    </row>
    <row r="569" spans="1:14" x14ac:dyDescent="0.3">
      <c r="A569">
        <v>-88.952805555555599</v>
      </c>
      <c r="B569">
        <v>38.937083333333298</v>
      </c>
      <c r="C569" s="2" t="s">
        <v>14</v>
      </c>
      <c r="D569" t="s">
        <v>89</v>
      </c>
      <c r="E569" s="3">
        <v>45429</v>
      </c>
      <c r="F569">
        <v>3.37</v>
      </c>
      <c r="G569" t="s">
        <v>181</v>
      </c>
      <c r="H569" s="2" t="s">
        <v>15</v>
      </c>
      <c r="I569" t="s">
        <v>91</v>
      </c>
      <c r="J569" t="s">
        <v>16</v>
      </c>
      <c r="K569" t="s">
        <v>80</v>
      </c>
      <c r="L569" s="3">
        <f t="shared" si="16"/>
        <v>45429</v>
      </c>
      <c r="M569">
        <f t="shared" si="17"/>
        <v>9.5427773015040004E-2</v>
      </c>
      <c r="N569">
        <v>45429</v>
      </c>
    </row>
    <row r="570" spans="1:14" x14ac:dyDescent="0.3">
      <c r="A570">
        <v>-88.952805555555599</v>
      </c>
      <c r="B570">
        <v>38.937083333333298</v>
      </c>
      <c r="C570" s="2" t="s">
        <v>14</v>
      </c>
      <c r="D570" t="s">
        <v>89</v>
      </c>
      <c r="E570" s="3">
        <v>45428</v>
      </c>
      <c r="F570">
        <v>3.6</v>
      </c>
      <c r="G570" t="s">
        <v>181</v>
      </c>
      <c r="H570" s="2" t="s">
        <v>15</v>
      </c>
      <c r="I570" t="s">
        <v>91</v>
      </c>
      <c r="J570" t="s">
        <v>16</v>
      </c>
      <c r="K570" t="s">
        <v>80</v>
      </c>
      <c r="L570" s="3">
        <f t="shared" si="16"/>
        <v>45428</v>
      </c>
      <c r="M570">
        <f t="shared" si="17"/>
        <v>0.1019406477312</v>
      </c>
      <c r="N570">
        <v>45428</v>
      </c>
    </row>
    <row r="571" spans="1:14" x14ac:dyDescent="0.3">
      <c r="A571">
        <v>-88.952805555555599</v>
      </c>
      <c r="B571">
        <v>38.937083333333298</v>
      </c>
      <c r="C571" s="2" t="s">
        <v>14</v>
      </c>
      <c r="D571" t="s">
        <v>89</v>
      </c>
      <c r="E571" s="3">
        <v>45427</v>
      </c>
      <c r="F571">
        <v>4.22</v>
      </c>
      <c r="G571" t="s">
        <v>181</v>
      </c>
      <c r="H571" s="2" t="s">
        <v>15</v>
      </c>
      <c r="I571" t="s">
        <v>91</v>
      </c>
      <c r="J571" t="s">
        <v>16</v>
      </c>
      <c r="K571" t="s">
        <v>80</v>
      </c>
      <c r="L571" s="3">
        <f t="shared" si="16"/>
        <v>45427</v>
      </c>
      <c r="M571">
        <f t="shared" si="17"/>
        <v>0.11949709261824</v>
      </c>
      <c r="N571">
        <v>45427</v>
      </c>
    </row>
    <row r="572" spans="1:14" x14ac:dyDescent="0.3">
      <c r="A572">
        <v>-88.952805555555599</v>
      </c>
      <c r="B572">
        <v>38.937083333333298</v>
      </c>
      <c r="C572" s="2" t="s">
        <v>14</v>
      </c>
      <c r="D572" t="s">
        <v>89</v>
      </c>
      <c r="E572" s="3">
        <v>45426</v>
      </c>
      <c r="F572">
        <v>4.95</v>
      </c>
      <c r="G572" t="s">
        <v>181</v>
      </c>
      <c r="H572" s="2" t="s">
        <v>15</v>
      </c>
      <c r="I572" t="s">
        <v>91</v>
      </c>
      <c r="J572" t="s">
        <v>16</v>
      </c>
      <c r="K572" t="s">
        <v>80</v>
      </c>
      <c r="L572" s="3">
        <f t="shared" si="16"/>
        <v>45426</v>
      </c>
      <c r="M572">
        <f t="shared" si="17"/>
        <v>0.14016839063040001</v>
      </c>
      <c r="N572">
        <v>45426</v>
      </c>
    </row>
    <row r="573" spans="1:14" x14ac:dyDescent="0.3">
      <c r="A573">
        <v>-88.952805555555599</v>
      </c>
      <c r="B573">
        <v>38.937083333333298</v>
      </c>
      <c r="C573" s="2" t="s">
        <v>14</v>
      </c>
      <c r="D573" t="s">
        <v>89</v>
      </c>
      <c r="E573" s="3">
        <v>45425</v>
      </c>
      <c r="F573">
        <v>5.13</v>
      </c>
      <c r="G573" t="s">
        <v>181</v>
      </c>
      <c r="H573" s="2" t="s">
        <v>15</v>
      </c>
      <c r="I573" t="s">
        <v>91</v>
      </c>
      <c r="J573" t="s">
        <v>16</v>
      </c>
      <c r="K573" t="s">
        <v>80</v>
      </c>
      <c r="L573" s="3">
        <f t="shared" si="16"/>
        <v>45425</v>
      </c>
      <c r="M573">
        <f t="shared" si="17"/>
        <v>0.14526542301695999</v>
      </c>
      <c r="N573">
        <v>45425</v>
      </c>
    </row>
    <row r="574" spans="1:14" x14ac:dyDescent="0.3">
      <c r="A574">
        <v>-88.952805555555599</v>
      </c>
      <c r="B574">
        <v>38.937083333333298</v>
      </c>
      <c r="C574" s="2" t="s">
        <v>14</v>
      </c>
      <c r="D574" t="s">
        <v>89</v>
      </c>
      <c r="E574" s="3">
        <v>45424</v>
      </c>
      <c r="F574">
        <v>6.23</v>
      </c>
      <c r="G574" t="s">
        <v>181</v>
      </c>
      <c r="H574" s="2" t="s">
        <v>15</v>
      </c>
      <c r="I574" t="s">
        <v>91</v>
      </c>
      <c r="J574" t="s">
        <v>16</v>
      </c>
      <c r="K574" t="s">
        <v>80</v>
      </c>
      <c r="L574" s="3">
        <f t="shared" si="16"/>
        <v>45424</v>
      </c>
      <c r="M574">
        <f t="shared" si="17"/>
        <v>0.17641395426816001</v>
      </c>
      <c r="N574">
        <v>45424</v>
      </c>
    </row>
    <row r="575" spans="1:14" x14ac:dyDescent="0.3">
      <c r="A575">
        <v>-88.952805555555599</v>
      </c>
      <c r="B575">
        <v>38.937083333333298</v>
      </c>
      <c r="C575" s="2" t="s">
        <v>14</v>
      </c>
      <c r="D575" t="s">
        <v>89</v>
      </c>
      <c r="E575" s="3">
        <v>45423</v>
      </c>
      <c r="F575">
        <v>9.15</v>
      </c>
      <c r="G575" t="s">
        <v>181</v>
      </c>
      <c r="H575" s="2" t="s">
        <v>15</v>
      </c>
      <c r="I575" t="s">
        <v>91</v>
      </c>
      <c r="J575" t="s">
        <v>16</v>
      </c>
      <c r="K575" t="s">
        <v>80</v>
      </c>
      <c r="L575" s="3">
        <f t="shared" si="16"/>
        <v>45423</v>
      </c>
      <c r="M575">
        <f t="shared" si="17"/>
        <v>0.25909914631680003</v>
      </c>
      <c r="N575">
        <v>45423</v>
      </c>
    </row>
    <row r="576" spans="1:14" x14ac:dyDescent="0.3">
      <c r="A576">
        <v>-88.952805555555599</v>
      </c>
      <c r="B576">
        <v>38.937083333333298</v>
      </c>
      <c r="C576" s="2" t="s">
        <v>14</v>
      </c>
      <c r="D576" t="s">
        <v>89</v>
      </c>
      <c r="E576" s="3">
        <v>45422</v>
      </c>
      <c r="F576">
        <v>22.4</v>
      </c>
      <c r="G576" t="s">
        <v>181</v>
      </c>
      <c r="H576" s="2" t="s">
        <v>15</v>
      </c>
      <c r="I576" t="s">
        <v>91</v>
      </c>
      <c r="J576" t="s">
        <v>16</v>
      </c>
      <c r="K576" t="s">
        <v>80</v>
      </c>
      <c r="L576" s="3">
        <f t="shared" si="16"/>
        <v>45422</v>
      </c>
      <c r="M576">
        <f t="shared" si="17"/>
        <v>0.63429736366080003</v>
      </c>
      <c r="N576">
        <v>45422</v>
      </c>
    </row>
    <row r="577" spans="1:14" x14ac:dyDescent="0.3">
      <c r="A577">
        <v>-88.952805555555599</v>
      </c>
      <c r="B577">
        <v>38.937083333333298</v>
      </c>
      <c r="C577" s="2" t="s">
        <v>14</v>
      </c>
      <c r="D577" t="s">
        <v>89</v>
      </c>
      <c r="E577" s="3">
        <v>45421</v>
      </c>
      <c r="F577">
        <v>180</v>
      </c>
      <c r="G577" t="s">
        <v>181</v>
      </c>
      <c r="H577" s="2" t="s">
        <v>15</v>
      </c>
      <c r="I577" t="s">
        <v>91</v>
      </c>
      <c r="J577" t="s">
        <v>16</v>
      </c>
      <c r="K577" t="s">
        <v>80</v>
      </c>
      <c r="L577" s="3">
        <f t="shared" si="16"/>
        <v>45421</v>
      </c>
      <c r="M577">
        <f t="shared" si="17"/>
        <v>5.0970323865600005</v>
      </c>
      <c r="N577">
        <v>45421</v>
      </c>
    </row>
    <row r="578" spans="1:14" x14ac:dyDescent="0.3">
      <c r="A578">
        <v>-88.952805555555599</v>
      </c>
      <c r="B578">
        <v>38.937083333333298</v>
      </c>
      <c r="C578" s="2" t="s">
        <v>14</v>
      </c>
      <c r="D578" t="s">
        <v>89</v>
      </c>
      <c r="E578" s="3">
        <v>45420</v>
      </c>
      <c r="F578">
        <v>34.9</v>
      </c>
      <c r="G578" t="s">
        <v>181</v>
      </c>
      <c r="H578" s="2" t="s">
        <v>15</v>
      </c>
      <c r="I578" t="s">
        <v>91</v>
      </c>
      <c r="J578" t="s">
        <v>16</v>
      </c>
      <c r="K578" t="s">
        <v>80</v>
      </c>
      <c r="L578" s="3">
        <f t="shared" si="16"/>
        <v>45420</v>
      </c>
      <c r="M578">
        <f t="shared" si="17"/>
        <v>0.98825794606079997</v>
      </c>
      <c r="N578">
        <v>45420</v>
      </c>
    </row>
    <row r="579" spans="1:14" x14ac:dyDescent="0.3">
      <c r="A579">
        <v>-88.952805555555599</v>
      </c>
      <c r="B579">
        <v>38.937083333333298</v>
      </c>
      <c r="C579" s="2" t="s">
        <v>14</v>
      </c>
      <c r="D579" t="s">
        <v>89</v>
      </c>
      <c r="E579" s="3">
        <v>45419</v>
      </c>
      <c r="F579">
        <v>147</v>
      </c>
      <c r="G579" t="s">
        <v>181</v>
      </c>
      <c r="H579" s="2" t="s">
        <v>15</v>
      </c>
      <c r="I579" t="s">
        <v>91</v>
      </c>
      <c r="J579" t="s">
        <v>16</v>
      </c>
      <c r="K579" t="s">
        <v>80</v>
      </c>
      <c r="L579" s="3">
        <f t="shared" ref="L579:L642" si="18">E579</f>
        <v>45419</v>
      </c>
      <c r="M579">
        <f t="shared" ref="M579:M642" si="19">F579*0.028316846592</f>
        <v>4.1625764490239998</v>
      </c>
      <c r="N579">
        <v>45419</v>
      </c>
    </row>
    <row r="580" spans="1:14" x14ac:dyDescent="0.3">
      <c r="A580">
        <v>-88.952805555555599</v>
      </c>
      <c r="B580">
        <v>38.937083333333298</v>
      </c>
      <c r="C580" s="2" t="s">
        <v>14</v>
      </c>
      <c r="D580" t="s">
        <v>89</v>
      </c>
      <c r="E580" s="3">
        <v>45418</v>
      </c>
      <c r="F580">
        <v>6.01</v>
      </c>
      <c r="G580" t="s">
        <v>181</v>
      </c>
      <c r="H580" s="2" t="s">
        <v>15</v>
      </c>
      <c r="I580" t="s">
        <v>91</v>
      </c>
      <c r="J580" t="s">
        <v>16</v>
      </c>
      <c r="K580" t="s">
        <v>80</v>
      </c>
      <c r="L580" s="3">
        <f t="shared" si="18"/>
        <v>45418</v>
      </c>
      <c r="M580">
        <f t="shared" si="19"/>
        <v>0.17018424801792001</v>
      </c>
      <c r="N580">
        <v>45418</v>
      </c>
    </row>
    <row r="581" spans="1:14" x14ac:dyDescent="0.3">
      <c r="A581">
        <v>-88.952805555555599</v>
      </c>
      <c r="B581">
        <v>38.937083333333298</v>
      </c>
      <c r="C581" s="2" t="s">
        <v>14</v>
      </c>
      <c r="D581" t="s">
        <v>89</v>
      </c>
      <c r="E581" s="3">
        <v>45417</v>
      </c>
      <c r="F581">
        <v>5.97</v>
      </c>
      <c r="G581" t="s">
        <v>181</v>
      </c>
      <c r="H581" s="2" t="s">
        <v>15</v>
      </c>
      <c r="I581" t="s">
        <v>91</v>
      </c>
      <c r="J581" t="s">
        <v>16</v>
      </c>
      <c r="K581" t="s">
        <v>80</v>
      </c>
      <c r="L581" s="3">
        <f t="shared" si="18"/>
        <v>45417</v>
      </c>
      <c r="M581">
        <f t="shared" si="19"/>
        <v>0.16905157415423999</v>
      </c>
      <c r="N581">
        <v>45417</v>
      </c>
    </row>
    <row r="582" spans="1:14" x14ac:dyDescent="0.3">
      <c r="A582">
        <v>-88.952805555555599</v>
      </c>
      <c r="B582">
        <v>38.937083333333298</v>
      </c>
      <c r="C582" s="2" t="s">
        <v>14</v>
      </c>
      <c r="D582" t="s">
        <v>89</v>
      </c>
      <c r="E582" s="3">
        <v>45416</v>
      </c>
      <c r="F582">
        <v>6.84</v>
      </c>
      <c r="G582" t="s">
        <v>181</v>
      </c>
      <c r="H582" s="2" t="s">
        <v>15</v>
      </c>
      <c r="I582" t="s">
        <v>91</v>
      </c>
      <c r="J582" t="s">
        <v>16</v>
      </c>
      <c r="K582" t="s">
        <v>80</v>
      </c>
      <c r="L582" s="3">
        <f t="shared" si="18"/>
        <v>45416</v>
      </c>
      <c r="M582">
        <f t="shared" si="19"/>
        <v>0.19368723068928001</v>
      </c>
      <c r="N582">
        <v>45416</v>
      </c>
    </row>
    <row r="583" spans="1:14" x14ac:dyDescent="0.3">
      <c r="A583">
        <v>-88.952805555555599</v>
      </c>
      <c r="B583">
        <v>38.937083333333298</v>
      </c>
      <c r="C583" s="2" t="s">
        <v>14</v>
      </c>
      <c r="D583" t="s">
        <v>89</v>
      </c>
      <c r="E583" s="3">
        <v>45415</v>
      </c>
      <c r="F583">
        <v>8.3000000000000007</v>
      </c>
      <c r="G583" t="s">
        <v>181</v>
      </c>
      <c r="H583" s="2" t="s">
        <v>15</v>
      </c>
      <c r="I583" t="s">
        <v>91</v>
      </c>
      <c r="J583" t="s">
        <v>16</v>
      </c>
      <c r="K583" t="s">
        <v>80</v>
      </c>
      <c r="L583" s="3">
        <f t="shared" si="18"/>
        <v>45415</v>
      </c>
      <c r="M583">
        <f t="shared" si="19"/>
        <v>0.23502982671360004</v>
      </c>
      <c r="N583">
        <v>45415</v>
      </c>
    </row>
    <row r="584" spans="1:14" x14ac:dyDescent="0.3">
      <c r="A584">
        <v>-88.952805555555599</v>
      </c>
      <c r="B584">
        <v>38.937083333333298</v>
      </c>
      <c r="C584" s="2" t="s">
        <v>14</v>
      </c>
      <c r="D584" t="s">
        <v>89</v>
      </c>
      <c r="E584" s="3">
        <v>45414</v>
      </c>
      <c r="F584">
        <v>11.2</v>
      </c>
      <c r="G584" t="s">
        <v>181</v>
      </c>
      <c r="H584" s="2" t="s">
        <v>15</v>
      </c>
      <c r="I584" t="s">
        <v>91</v>
      </c>
      <c r="J584" t="s">
        <v>16</v>
      </c>
      <c r="K584" t="s">
        <v>80</v>
      </c>
      <c r="L584" s="3">
        <f t="shared" si="18"/>
        <v>45414</v>
      </c>
      <c r="M584">
        <f t="shared" si="19"/>
        <v>0.31714868183040001</v>
      </c>
      <c r="N584">
        <v>45414</v>
      </c>
    </row>
    <row r="585" spans="1:14" x14ac:dyDescent="0.3">
      <c r="A585">
        <v>-88.952805555555599</v>
      </c>
      <c r="B585">
        <v>38.937083333333298</v>
      </c>
      <c r="C585" s="2" t="s">
        <v>14</v>
      </c>
      <c r="D585" t="s">
        <v>89</v>
      </c>
      <c r="E585" s="3">
        <v>45413</v>
      </c>
      <c r="F585">
        <v>20.3</v>
      </c>
      <c r="G585" t="s">
        <v>181</v>
      </c>
      <c r="H585" s="2" t="s">
        <v>15</v>
      </c>
      <c r="I585" t="s">
        <v>91</v>
      </c>
      <c r="J585" t="s">
        <v>16</v>
      </c>
      <c r="K585" t="s">
        <v>80</v>
      </c>
      <c r="L585" s="3">
        <f t="shared" si="18"/>
        <v>45413</v>
      </c>
      <c r="M585">
        <f t="shared" si="19"/>
        <v>0.57483198581760009</v>
      </c>
      <c r="N585">
        <v>45413</v>
      </c>
    </row>
    <row r="586" spans="1:14" x14ac:dyDescent="0.3">
      <c r="A586">
        <v>-88.952805555555599</v>
      </c>
      <c r="B586">
        <v>38.937083333333298</v>
      </c>
      <c r="C586" s="2" t="s">
        <v>14</v>
      </c>
      <c r="D586" t="s">
        <v>89</v>
      </c>
      <c r="E586" s="3">
        <v>45412</v>
      </c>
      <c r="F586">
        <v>85.1</v>
      </c>
      <c r="G586" t="s">
        <v>181</v>
      </c>
      <c r="H586" s="2" t="s">
        <v>15</v>
      </c>
      <c r="I586" t="s">
        <v>91</v>
      </c>
      <c r="J586" t="s">
        <v>16</v>
      </c>
      <c r="K586" t="s">
        <v>80</v>
      </c>
      <c r="L586" s="3">
        <f t="shared" si="18"/>
        <v>45412</v>
      </c>
      <c r="M586">
        <f t="shared" si="19"/>
        <v>2.4097636449791997</v>
      </c>
      <c r="N586">
        <v>45412</v>
      </c>
    </row>
    <row r="587" spans="1:14" x14ac:dyDescent="0.3">
      <c r="A587">
        <v>-88.952805555555599</v>
      </c>
      <c r="B587">
        <v>38.937083333333298</v>
      </c>
      <c r="C587" s="2" t="s">
        <v>14</v>
      </c>
      <c r="D587" t="s">
        <v>89</v>
      </c>
      <c r="E587" s="3">
        <v>45411</v>
      </c>
      <c r="F587">
        <v>272</v>
      </c>
      <c r="G587" t="s">
        <v>181</v>
      </c>
      <c r="H587" s="2" t="s">
        <v>15</v>
      </c>
      <c r="I587" t="s">
        <v>91</v>
      </c>
      <c r="J587" t="s">
        <v>16</v>
      </c>
      <c r="K587" t="s">
        <v>80</v>
      </c>
      <c r="L587" s="3">
        <f t="shared" si="18"/>
        <v>45411</v>
      </c>
      <c r="M587">
        <f t="shared" si="19"/>
        <v>7.7021822730240004</v>
      </c>
      <c r="N587">
        <v>45411</v>
      </c>
    </row>
    <row r="588" spans="1:14" x14ac:dyDescent="0.3">
      <c r="A588">
        <v>-88.952805555555599</v>
      </c>
      <c r="B588">
        <v>38.937083333333298</v>
      </c>
      <c r="C588" s="2" t="s">
        <v>14</v>
      </c>
      <c r="D588" t="s">
        <v>89</v>
      </c>
      <c r="E588" s="3">
        <v>45410</v>
      </c>
      <c r="F588">
        <v>11.9</v>
      </c>
      <c r="G588" t="s">
        <v>181</v>
      </c>
      <c r="H588" s="2" t="s">
        <v>15</v>
      </c>
      <c r="I588" t="s">
        <v>91</v>
      </c>
      <c r="J588" t="s">
        <v>16</v>
      </c>
      <c r="K588" t="s">
        <v>80</v>
      </c>
      <c r="L588" s="3">
        <f t="shared" si="18"/>
        <v>45410</v>
      </c>
      <c r="M588">
        <f t="shared" si="19"/>
        <v>0.33697047444479999</v>
      </c>
      <c r="N588">
        <v>45410</v>
      </c>
    </row>
    <row r="589" spans="1:14" x14ac:dyDescent="0.3">
      <c r="A589">
        <v>-88.952805555555599</v>
      </c>
      <c r="B589">
        <v>38.937083333333298</v>
      </c>
      <c r="C589" s="2" t="s">
        <v>14</v>
      </c>
      <c r="D589" t="s">
        <v>89</v>
      </c>
      <c r="E589" s="3">
        <v>45409</v>
      </c>
      <c r="F589">
        <v>16.2</v>
      </c>
      <c r="G589" t="s">
        <v>181</v>
      </c>
      <c r="H589" s="2" t="s">
        <v>15</v>
      </c>
      <c r="I589" t="s">
        <v>91</v>
      </c>
      <c r="J589" t="s">
        <v>16</v>
      </c>
      <c r="K589" t="s">
        <v>80</v>
      </c>
      <c r="L589" s="3">
        <f t="shared" si="18"/>
        <v>45409</v>
      </c>
      <c r="M589">
        <f t="shared" si="19"/>
        <v>0.45873291479040001</v>
      </c>
      <c r="N589">
        <v>45409</v>
      </c>
    </row>
    <row r="590" spans="1:14" x14ac:dyDescent="0.3">
      <c r="A590">
        <v>-88.952805555555599</v>
      </c>
      <c r="B590">
        <v>38.937083333333298</v>
      </c>
      <c r="C590" s="2" t="s">
        <v>14</v>
      </c>
      <c r="D590" t="s">
        <v>89</v>
      </c>
      <c r="E590" s="3">
        <v>45408</v>
      </c>
      <c r="F590">
        <v>10.1</v>
      </c>
      <c r="G590" t="s">
        <v>181</v>
      </c>
      <c r="H590" s="2" t="s">
        <v>15</v>
      </c>
      <c r="I590" t="s">
        <v>91</v>
      </c>
      <c r="J590" t="s">
        <v>16</v>
      </c>
      <c r="K590" t="s">
        <v>80</v>
      </c>
      <c r="L590" s="3">
        <f t="shared" si="18"/>
        <v>45408</v>
      </c>
      <c r="M590">
        <f t="shared" si="19"/>
        <v>0.28600015057919997</v>
      </c>
      <c r="N590">
        <v>45408</v>
      </c>
    </row>
    <row r="591" spans="1:14" x14ac:dyDescent="0.3">
      <c r="A591">
        <v>-88.952805555555599</v>
      </c>
      <c r="B591">
        <v>38.937083333333298</v>
      </c>
      <c r="C591" s="2" t="s">
        <v>14</v>
      </c>
      <c r="D591" t="s">
        <v>89</v>
      </c>
      <c r="E591" s="3">
        <v>45407</v>
      </c>
      <c r="F591">
        <v>10.4</v>
      </c>
      <c r="G591" t="s">
        <v>181</v>
      </c>
      <c r="H591" s="2" t="s">
        <v>15</v>
      </c>
      <c r="I591" t="s">
        <v>91</v>
      </c>
      <c r="J591" t="s">
        <v>16</v>
      </c>
      <c r="K591" t="s">
        <v>80</v>
      </c>
      <c r="L591" s="3">
        <f t="shared" si="18"/>
        <v>45407</v>
      </c>
      <c r="M591">
        <f t="shared" si="19"/>
        <v>0.29449520455680001</v>
      </c>
      <c r="N591">
        <v>45407</v>
      </c>
    </row>
    <row r="592" spans="1:14" x14ac:dyDescent="0.3">
      <c r="A592">
        <v>-88.952805555555599</v>
      </c>
      <c r="B592">
        <v>38.937083333333298</v>
      </c>
      <c r="C592" s="2" t="s">
        <v>14</v>
      </c>
      <c r="D592" t="s">
        <v>89</v>
      </c>
      <c r="E592" s="3">
        <v>45406</v>
      </c>
      <c r="F592">
        <v>11.9</v>
      </c>
      <c r="G592" t="s">
        <v>181</v>
      </c>
      <c r="H592" s="2" t="s">
        <v>15</v>
      </c>
      <c r="I592" t="s">
        <v>91</v>
      </c>
      <c r="J592" t="s">
        <v>16</v>
      </c>
      <c r="K592" t="s">
        <v>80</v>
      </c>
      <c r="L592" s="3">
        <f t="shared" si="18"/>
        <v>45406</v>
      </c>
      <c r="M592">
        <f t="shared" si="19"/>
        <v>0.33697047444479999</v>
      </c>
      <c r="N592">
        <v>45406</v>
      </c>
    </row>
    <row r="593" spans="1:14" x14ac:dyDescent="0.3">
      <c r="A593">
        <v>-88.952805555555599</v>
      </c>
      <c r="B593">
        <v>38.937083333333298</v>
      </c>
      <c r="C593" s="2" t="s">
        <v>14</v>
      </c>
      <c r="D593" t="s">
        <v>89</v>
      </c>
      <c r="E593" s="3">
        <v>45405</v>
      </c>
      <c r="F593">
        <v>11.4</v>
      </c>
      <c r="G593" t="s">
        <v>181</v>
      </c>
      <c r="H593" s="2" t="s">
        <v>15</v>
      </c>
      <c r="I593" t="s">
        <v>91</v>
      </c>
      <c r="J593" t="s">
        <v>16</v>
      </c>
      <c r="K593" t="s">
        <v>80</v>
      </c>
      <c r="L593" s="3">
        <f t="shared" si="18"/>
        <v>45405</v>
      </c>
      <c r="M593">
        <f t="shared" si="19"/>
        <v>0.32281205114880002</v>
      </c>
      <c r="N593">
        <v>45405</v>
      </c>
    </row>
    <row r="594" spans="1:14" x14ac:dyDescent="0.3">
      <c r="A594">
        <v>-88.952805555555599</v>
      </c>
      <c r="B594">
        <v>38.937083333333298</v>
      </c>
      <c r="C594" s="2" t="s">
        <v>14</v>
      </c>
      <c r="D594" t="s">
        <v>89</v>
      </c>
      <c r="E594" s="3">
        <v>45404</v>
      </c>
      <c r="F594">
        <v>11.8</v>
      </c>
      <c r="G594" t="s">
        <v>181</v>
      </c>
      <c r="H594" s="2" t="s">
        <v>15</v>
      </c>
      <c r="I594" t="s">
        <v>91</v>
      </c>
      <c r="J594" t="s">
        <v>16</v>
      </c>
      <c r="K594" t="s">
        <v>80</v>
      </c>
      <c r="L594" s="3">
        <f t="shared" si="18"/>
        <v>45404</v>
      </c>
      <c r="M594">
        <f t="shared" si="19"/>
        <v>0.33413878978560002</v>
      </c>
      <c r="N594">
        <v>45404</v>
      </c>
    </row>
    <row r="595" spans="1:14" x14ac:dyDescent="0.3">
      <c r="A595">
        <v>-88.952805555555599</v>
      </c>
      <c r="B595">
        <v>38.937083333333298</v>
      </c>
      <c r="C595" s="2" t="s">
        <v>14</v>
      </c>
      <c r="D595" t="s">
        <v>89</v>
      </c>
      <c r="E595" s="3">
        <v>45403</v>
      </c>
      <c r="F595">
        <v>13.2</v>
      </c>
      <c r="G595" t="s">
        <v>181</v>
      </c>
      <c r="H595" s="2" t="s">
        <v>15</v>
      </c>
      <c r="I595" t="s">
        <v>91</v>
      </c>
      <c r="J595" t="s">
        <v>16</v>
      </c>
      <c r="K595" t="s">
        <v>80</v>
      </c>
      <c r="L595" s="3">
        <f t="shared" si="18"/>
        <v>45403</v>
      </c>
      <c r="M595">
        <f t="shared" si="19"/>
        <v>0.37378237501439998</v>
      </c>
      <c r="N595">
        <v>45403</v>
      </c>
    </row>
    <row r="596" spans="1:14" x14ac:dyDescent="0.3">
      <c r="A596">
        <v>-88.952805555555599</v>
      </c>
      <c r="B596">
        <v>38.937083333333298</v>
      </c>
      <c r="C596" s="2" t="s">
        <v>14</v>
      </c>
      <c r="D596" t="s">
        <v>89</v>
      </c>
      <c r="E596" s="3">
        <v>45402</v>
      </c>
      <c r="F596">
        <v>16.7</v>
      </c>
      <c r="G596" t="s">
        <v>181</v>
      </c>
      <c r="H596" s="2" t="s">
        <v>15</v>
      </c>
      <c r="I596" t="s">
        <v>91</v>
      </c>
      <c r="J596" t="s">
        <v>16</v>
      </c>
      <c r="K596" t="s">
        <v>80</v>
      </c>
      <c r="L596" s="3">
        <f t="shared" si="18"/>
        <v>45402</v>
      </c>
      <c r="M596">
        <f t="shared" si="19"/>
        <v>0.47289133808639999</v>
      </c>
      <c r="N596">
        <v>45402</v>
      </c>
    </row>
    <row r="597" spans="1:14" x14ac:dyDescent="0.3">
      <c r="A597">
        <v>-88.952805555555599</v>
      </c>
      <c r="B597">
        <v>38.937083333333298</v>
      </c>
      <c r="C597" s="2" t="s">
        <v>14</v>
      </c>
      <c r="D597" t="s">
        <v>89</v>
      </c>
      <c r="E597" s="3">
        <v>45401</v>
      </c>
      <c r="F597">
        <v>40.1</v>
      </c>
      <c r="G597" t="s">
        <v>181</v>
      </c>
      <c r="H597" s="2" t="s">
        <v>15</v>
      </c>
      <c r="I597" t="s">
        <v>91</v>
      </c>
      <c r="J597" t="s">
        <v>16</v>
      </c>
      <c r="K597" t="s">
        <v>80</v>
      </c>
      <c r="L597" s="3">
        <f t="shared" si="18"/>
        <v>45401</v>
      </c>
      <c r="M597">
        <f t="shared" si="19"/>
        <v>1.1355055483392</v>
      </c>
      <c r="N597">
        <v>45401</v>
      </c>
    </row>
    <row r="598" spans="1:14" x14ac:dyDescent="0.3">
      <c r="A598">
        <v>-88.952805555555599</v>
      </c>
      <c r="B598">
        <v>38.937083333333298</v>
      </c>
      <c r="C598" s="2" t="s">
        <v>14</v>
      </c>
      <c r="D598" t="s">
        <v>89</v>
      </c>
      <c r="E598" s="3">
        <v>45400</v>
      </c>
      <c r="F598">
        <v>14.1</v>
      </c>
      <c r="G598" t="s">
        <v>181</v>
      </c>
      <c r="H598" s="2" t="s">
        <v>15</v>
      </c>
      <c r="I598" t="s">
        <v>91</v>
      </c>
      <c r="J598" t="s">
        <v>16</v>
      </c>
      <c r="K598" t="s">
        <v>80</v>
      </c>
      <c r="L598" s="3">
        <f t="shared" si="18"/>
        <v>45400</v>
      </c>
      <c r="M598">
        <f t="shared" si="19"/>
        <v>0.39926753694720002</v>
      </c>
      <c r="N598">
        <v>45400</v>
      </c>
    </row>
    <row r="599" spans="1:14" x14ac:dyDescent="0.3">
      <c r="A599">
        <v>-88.952805555555599</v>
      </c>
      <c r="B599">
        <v>38.937083333333298</v>
      </c>
      <c r="C599" s="2" t="s">
        <v>14</v>
      </c>
      <c r="D599" t="s">
        <v>89</v>
      </c>
      <c r="E599" s="3">
        <v>45399</v>
      </c>
      <c r="F599">
        <v>15.9</v>
      </c>
      <c r="G599" t="s">
        <v>181</v>
      </c>
      <c r="H599" s="2" t="s">
        <v>15</v>
      </c>
      <c r="I599" t="s">
        <v>91</v>
      </c>
      <c r="J599" t="s">
        <v>16</v>
      </c>
      <c r="K599" t="s">
        <v>80</v>
      </c>
      <c r="L599" s="3">
        <f t="shared" si="18"/>
        <v>45399</v>
      </c>
      <c r="M599">
        <f t="shared" si="19"/>
        <v>0.45023786081280004</v>
      </c>
      <c r="N599">
        <v>45399</v>
      </c>
    </row>
    <row r="600" spans="1:14" x14ac:dyDescent="0.3">
      <c r="A600">
        <v>-88.952805555555599</v>
      </c>
      <c r="B600">
        <v>38.937083333333298</v>
      </c>
      <c r="C600" s="2" t="s">
        <v>14</v>
      </c>
      <c r="D600" t="s">
        <v>89</v>
      </c>
      <c r="E600" s="3">
        <v>45398</v>
      </c>
      <c r="F600">
        <v>16.899999999999999</v>
      </c>
      <c r="G600" t="s">
        <v>181</v>
      </c>
      <c r="H600" s="2" t="s">
        <v>15</v>
      </c>
      <c r="I600" t="s">
        <v>91</v>
      </c>
      <c r="J600" t="s">
        <v>16</v>
      </c>
      <c r="K600" t="s">
        <v>80</v>
      </c>
      <c r="L600" s="3">
        <f t="shared" si="18"/>
        <v>45398</v>
      </c>
      <c r="M600">
        <f t="shared" si="19"/>
        <v>0.47855470740479999</v>
      </c>
      <c r="N600">
        <v>45398</v>
      </c>
    </row>
    <row r="601" spans="1:14" x14ac:dyDescent="0.3">
      <c r="A601">
        <v>-88.952805555555599</v>
      </c>
      <c r="B601">
        <v>38.937083333333298</v>
      </c>
      <c r="C601" s="2" t="s">
        <v>14</v>
      </c>
      <c r="D601" t="s">
        <v>89</v>
      </c>
      <c r="E601" s="3">
        <v>45397</v>
      </c>
      <c r="F601">
        <v>19.600000000000001</v>
      </c>
      <c r="G601" t="s">
        <v>181</v>
      </c>
      <c r="H601" s="2" t="s">
        <v>15</v>
      </c>
      <c r="I601" t="s">
        <v>91</v>
      </c>
      <c r="J601" t="s">
        <v>16</v>
      </c>
      <c r="K601" t="s">
        <v>80</v>
      </c>
      <c r="L601" s="3">
        <f t="shared" si="18"/>
        <v>45397</v>
      </c>
      <c r="M601">
        <f t="shared" si="19"/>
        <v>0.55501019320320011</v>
      </c>
      <c r="N601">
        <v>45397</v>
      </c>
    </row>
    <row r="602" spans="1:14" x14ac:dyDescent="0.3">
      <c r="A602">
        <v>-88.952805555555599</v>
      </c>
      <c r="B602">
        <v>38.937083333333298</v>
      </c>
      <c r="C602" s="2" t="s">
        <v>14</v>
      </c>
      <c r="D602" t="s">
        <v>89</v>
      </c>
      <c r="E602" s="3">
        <v>45396</v>
      </c>
      <c r="F602">
        <v>24.8</v>
      </c>
      <c r="G602" t="s">
        <v>181</v>
      </c>
      <c r="H602" s="2" t="s">
        <v>15</v>
      </c>
      <c r="I602" t="s">
        <v>91</v>
      </c>
      <c r="J602" t="s">
        <v>16</v>
      </c>
      <c r="K602" t="s">
        <v>80</v>
      </c>
      <c r="L602" s="3">
        <f t="shared" si="18"/>
        <v>45396</v>
      </c>
      <c r="M602">
        <f t="shared" si="19"/>
        <v>0.70225779548160006</v>
      </c>
      <c r="N602">
        <v>45396</v>
      </c>
    </row>
    <row r="603" spans="1:14" x14ac:dyDescent="0.3">
      <c r="A603">
        <v>-88.952805555555599</v>
      </c>
      <c r="B603">
        <v>38.937083333333298</v>
      </c>
      <c r="C603" s="2" t="s">
        <v>14</v>
      </c>
      <c r="D603" t="s">
        <v>89</v>
      </c>
      <c r="E603" s="3">
        <v>45395</v>
      </c>
      <c r="F603">
        <v>34.700000000000003</v>
      </c>
      <c r="G603" t="s">
        <v>181</v>
      </c>
      <c r="H603" s="2" t="s">
        <v>15</v>
      </c>
      <c r="I603" t="s">
        <v>91</v>
      </c>
      <c r="J603" t="s">
        <v>16</v>
      </c>
      <c r="K603" t="s">
        <v>80</v>
      </c>
      <c r="L603" s="3">
        <f t="shared" si="18"/>
        <v>45395</v>
      </c>
      <c r="M603">
        <f t="shared" si="19"/>
        <v>0.98259457674240014</v>
      </c>
      <c r="N603">
        <v>45395</v>
      </c>
    </row>
    <row r="604" spans="1:14" x14ac:dyDescent="0.3">
      <c r="A604">
        <v>-88.952805555555599</v>
      </c>
      <c r="B604">
        <v>38.937083333333298</v>
      </c>
      <c r="C604" s="2" t="s">
        <v>14</v>
      </c>
      <c r="D604" t="s">
        <v>89</v>
      </c>
      <c r="E604" s="3">
        <v>45394</v>
      </c>
      <c r="F604">
        <v>82.2</v>
      </c>
      <c r="G604" t="s">
        <v>181</v>
      </c>
      <c r="H604" s="2" t="s">
        <v>15</v>
      </c>
      <c r="I604" t="s">
        <v>91</v>
      </c>
      <c r="J604" t="s">
        <v>16</v>
      </c>
      <c r="K604" t="s">
        <v>80</v>
      </c>
      <c r="L604" s="3">
        <f t="shared" si="18"/>
        <v>45394</v>
      </c>
      <c r="M604">
        <f t="shared" si="19"/>
        <v>2.3276447898624002</v>
      </c>
      <c r="N604">
        <v>45394</v>
      </c>
    </row>
    <row r="605" spans="1:14" x14ac:dyDescent="0.3">
      <c r="A605">
        <v>-88.952805555555599</v>
      </c>
      <c r="B605">
        <v>38.937083333333298</v>
      </c>
      <c r="C605" s="2" t="s">
        <v>14</v>
      </c>
      <c r="D605" t="s">
        <v>89</v>
      </c>
      <c r="E605" s="3">
        <v>45393</v>
      </c>
      <c r="F605">
        <v>449</v>
      </c>
      <c r="G605" t="s">
        <v>181</v>
      </c>
      <c r="H605" s="2" t="s">
        <v>15</v>
      </c>
      <c r="I605" t="s">
        <v>91</v>
      </c>
      <c r="J605" t="s">
        <v>16</v>
      </c>
      <c r="K605" t="s">
        <v>80</v>
      </c>
      <c r="L605" s="3">
        <f t="shared" si="18"/>
        <v>45393</v>
      </c>
      <c r="M605">
        <f t="shared" si="19"/>
        <v>12.714264119808</v>
      </c>
      <c r="N605">
        <v>45393</v>
      </c>
    </row>
    <row r="606" spans="1:14" x14ac:dyDescent="0.3">
      <c r="A606">
        <v>-88.952805555555599</v>
      </c>
      <c r="B606">
        <v>38.937083333333298</v>
      </c>
      <c r="C606" s="2" t="s">
        <v>14</v>
      </c>
      <c r="D606" t="s">
        <v>89</v>
      </c>
      <c r="E606" s="3">
        <v>45392</v>
      </c>
      <c r="F606">
        <v>34.1</v>
      </c>
      <c r="G606" t="s">
        <v>181</v>
      </c>
      <c r="H606" s="2" t="s">
        <v>15</v>
      </c>
      <c r="I606" t="s">
        <v>91</v>
      </c>
      <c r="J606" t="s">
        <v>16</v>
      </c>
      <c r="K606" t="s">
        <v>80</v>
      </c>
      <c r="L606" s="3">
        <f t="shared" si="18"/>
        <v>45392</v>
      </c>
      <c r="M606">
        <f t="shared" si="19"/>
        <v>0.96560446878720008</v>
      </c>
      <c r="N606">
        <v>45392</v>
      </c>
    </row>
    <row r="607" spans="1:14" x14ac:dyDescent="0.3">
      <c r="A607">
        <v>-88.952805555555599</v>
      </c>
      <c r="B607">
        <v>38.937083333333298</v>
      </c>
      <c r="C607" s="2" t="s">
        <v>14</v>
      </c>
      <c r="D607" t="s">
        <v>89</v>
      </c>
      <c r="E607" s="3">
        <v>45391</v>
      </c>
      <c r="F607">
        <v>37.9</v>
      </c>
      <c r="G607" t="s">
        <v>181</v>
      </c>
      <c r="H607" s="2" t="s">
        <v>15</v>
      </c>
      <c r="I607" t="s">
        <v>91</v>
      </c>
      <c r="J607" t="s">
        <v>16</v>
      </c>
      <c r="K607" t="s">
        <v>80</v>
      </c>
      <c r="L607" s="3">
        <f t="shared" si="18"/>
        <v>45391</v>
      </c>
      <c r="M607">
        <f t="shared" si="19"/>
        <v>1.0732084858368001</v>
      </c>
      <c r="N607">
        <v>45391</v>
      </c>
    </row>
    <row r="608" spans="1:14" x14ac:dyDescent="0.3">
      <c r="A608">
        <v>-88.952805555555599</v>
      </c>
      <c r="B608">
        <v>38.937083333333298</v>
      </c>
      <c r="C608" s="2" t="s">
        <v>14</v>
      </c>
      <c r="D608" t="s">
        <v>89</v>
      </c>
      <c r="E608" s="3">
        <v>45390</v>
      </c>
      <c r="F608">
        <v>112</v>
      </c>
      <c r="G608" t="s">
        <v>181</v>
      </c>
      <c r="H608" s="2" t="s">
        <v>15</v>
      </c>
      <c r="I608" t="s">
        <v>91</v>
      </c>
      <c r="J608" t="s">
        <v>16</v>
      </c>
      <c r="K608" t="s">
        <v>80</v>
      </c>
      <c r="L608" s="3">
        <f t="shared" si="18"/>
        <v>45390</v>
      </c>
      <c r="M608">
        <f t="shared" si="19"/>
        <v>3.1714868183039999</v>
      </c>
      <c r="N608">
        <v>45390</v>
      </c>
    </row>
    <row r="609" spans="1:14" x14ac:dyDescent="0.3">
      <c r="A609">
        <v>-88.952805555555599</v>
      </c>
      <c r="B609">
        <v>38.937083333333298</v>
      </c>
      <c r="C609" s="2" t="s">
        <v>14</v>
      </c>
      <c r="D609" t="s">
        <v>89</v>
      </c>
      <c r="E609" s="3">
        <v>45389</v>
      </c>
      <c r="F609">
        <v>60.5</v>
      </c>
      <c r="G609" t="s">
        <v>181</v>
      </c>
      <c r="H609" s="2" t="s">
        <v>15</v>
      </c>
      <c r="I609" t="s">
        <v>91</v>
      </c>
      <c r="J609" t="s">
        <v>16</v>
      </c>
      <c r="K609" t="s">
        <v>80</v>
      </c>
      <c r="L609" s="3">
        <f t="shared" si="18"/>
        <v>45389</v>
      </c>
      <c r="M609">
        <f t="shared" si="19"/>
        <v>1.7131692188160001</v>
      </c>
      <c r="N609">
        <v>45389</v>
      </c>
    </row>
    <row r="610" spans="1:14" x14ac:dyDescent="0.3">
      <c r="A610">
        <v>-88.952805555555599</v>
      </c>
      <c r="B610">
        <v>38.937083333333298</v>
      </c>
      <c r="C610" s="2" t="s">
        <v>14</v>
      </c>
      <c r="D610" t="s">
        <v>89</v>
      </c>
      <c r="E610" s="3">
        <v>45388</v>
      </c>
      <c r="F610">
        <v>34.299999999999997</v>
      </c>
      <c r="G610" t="s">
        <v>181</v>
      </c>
      <c r="H610" s="2" t="s">
        <v>15</v>
      </c>
      <c r="I610" t="s">
        <v>91</v>
      </c>
      <c r="J610" t="s">
        <v>16</v>
      </c>
      <c r="K610" t="s">
        <v>80</v>
      </c>
      <c r="L610" s="3">
        <f t="shared" si="18"/>
        <v>45388</v>
      </c>
      <c r="M610">
        <f t="shared" si="19"/>
        <v>0.97126783810559991</v>
      </c>
      <c r="N610">
        <v>45388</v>
      </c>
    </row>
    <row r="611" spans="1:14" x14ac:dyDescent="0.3">
      <c r="A611">
        <v>-88.952805555555599</v>
      </c>
      <c r="B611">
        <v>38.937083333333298</v>
      </c>
      <c r="C611" s="2" t="s">
        <v>14</v>
      </c>
      <c r="D611" t="s">
        <v>89</v>
      </c>
      <c r="E611" s="3">
        <v>45387</v>
      </c>
      <c r="F611">
        <v>49.3</v>
      </c>
      <c r="G611" t="s">
        <v>181</v>
      </c>
      <c r="H611" s="2" t="s">
        <v>15</v>
      </c>
      <c r="I611" t="s">
        <v>91</v>
      </c>
      <c r="J611" t="s">
        <v>16</v>
      </c>
      <c r="K611" t="s">
        <v>80</v>
      </c>
      <c r="L611" s="3">
        <f t="shared" si="18"/>
        <v>45387</v>
      </c>
      <c r="M611">
        <f t="shared" si="19"/>
        <v>1.3960205369856</v>
      </c>
      <c r="N611">
        <v>45387</v>
      </c>
    </row>
    <row r="612" spans="1:14" x14ac:dyDescent="0.3">
      <c r="A612">
        <v>-88.952805555555599</v>
      </c>
      <c r="B612">
        <v>38.937083333333298</v>
      </c>
      <c r="C612" s="2" t="s">
        <v>14</v>
      </c>
      <c r="D612" t="s">
        <v>89</v>
      </c>
      <c r="E612" s="3">
        <v>45386</v>
      </c>
      <c r="F612">
        <v>87.1</v>
      </c>
      <c r="G612" t="s">
        <v>181</v>
      </c>
      <c r="H612" s="2" t="s">
        <v>15</v>
      </c>
      <c r="I612" t="s">
        <v>91</v>
      </c>
      <c r="J612" t="s">
        <v>16</v>
      </c>
      <c r="K612" t="s">
        <v>80</v>
      </c>
      <c r="L612" s="3">
        <f t="shared" si="18"/>
        <v>45386</v>
      </c>
      <c r="M612">
        <f t="shared" si="19"/>
        <v>2.4663973381631998</v>
      </c>
      <c r="N612">
        <v>45386</v>
      </c>
    </row>
    <row r="613" spans="1:14" x14ac:dyDescent="0.3">
      <c r="A613">
        <v>-88.952805555555599</v>
      </c>
      <c r="B613">
        <v>38.937083333333298</v>
      </c>
      <c r="C613" s="2" t="s">
        <v>14</v>
      </c>
      <c r="D613" t="s">
        <v>89</v>
      </c>
      <c r="E613" s="3">
        <v>45385</v>
      </c>
      <c r="F613">
        <v>212</v>
      </c>
      <c r="G613" t="s">
        <v>181</v>
      </c>
      <c r="H613" s="2" t="s">
        <v>15</v>
      </c>
      <c r="I613" t="s">
        <v>91</v>
      </c>
      <c r="J613" t="s">
        <v>16</v>
      </c>
      <c r="K613" t="s">
        <v>80</v>
      </c>
      <c r="L613" s="3">
        <f t="shared" si="18"/>
        <v>45385</v>
      </c>
      <c r="M613">
        <f t="shared" si="19"/>
        <v>6.0031714775039999</v>
      </c>
      <c r="N613">
        <v>45385</v>
      </c>
    </row>
    <row r="614" spans="1:14" x14ac:dyDescent="0.3">
      <c r="A614">
        <v>-88.952805555555599</v>
      </c>
      <c r="B614">
        <v>38.937083333333298</v>
      </c>
      <c r="C614" s="2" t="s">
        <v>14</v>
      </c>
      <c r="D614" t="s">
        <v>89</v>
      </c>
      <c r="E614" s="3">
        <v>45384</v>
      </c>
      <c r="F614">
        <v>2170</v>
      </c>
      <c r="G614" t="s">
        <v>181</v>
      </c>
      <c r="H614" s="2" t="s">
        <v>15</v>
      </c>
      <c r="I614" t="s">
        <v>91</v>
      </c>
      <c r="J614" t="s">
        <v>16</v>
      </c>
      <c r="K614" t="s">
        <v>80</v>
      </c>
      <c r="L614" s="3">
        <f t="shared" si="18"/>
        <v>45384</v>
      </c>
      <c r="M614">
        <f t="shared" si="19"/>
        <v>61.447557104640005</v>
      </c>
      <c r="N614">
        <v>45384</v>
      </c>
    </row>
    <row r="615" spans="1:14" x14ac:dyDescent="0.3">
      <c r="A615">
        <v>-88.952805555555599</v>
      </c>
      <c r="B615">
        <v>38.937083333333298</v>
      </c>
      <c r="C615" s="2" t="s">
        <v>14</v>
      </c>
      <c r="D615" t="s">
        <v>89</v>
      </c>
      <c r="E615" s="3">
        <v>45383</v>
      </c>
      <c r="F615">
        <v>6.17</v>
      </c>
      <c r="G615" t="s">
        <v>181</v>
      </c>
      <c r="H615" s="2" t="s">
        <v>15</v>
      </c>
      <c r="I615" t="s">
        <v>91</v>
      </c>
      <c r="J615" t="s">
        <v>16</v>
      </c>
      <c r="K615" t="s">
        <v>80</v>
      </c>
      <c r="L615" s="3">
        <f t="shared" si="18"/>
        <v>45383</v>
      </c>
      <c r="M615">
        <f t="shared" si="19"/>
        <v>0.17471494347263999</v>
      </c>
      <c r="N615">
        <v>45383</v>
      </c>
    </row>
    <row r="616" spans="1:14" x14ac:dyDescent="0.3">
      <c r="A616">
        <v>-88.952805555555599</v>
      </c>
      <c r="B616">
        <v>38.937083333333298</v>
      </c>
      <c r="C616" s="2" t="s">
        <v>14</v>
      </c>
      <c r="D616" t="s">
        <v>89</v>
      </c>
      <c r="E616" s="3">
        <v>45382</v>
      </c>
      <c r="F616">
        <v>6.58</v>
      </c>
      <c r="G616" t="s">
        <v>181</v>
      </c>
      <c r="H616" s="2" t="s">
        <v>15</v>
      </c>
      <c r="I616" t="s">
        <v>91</v>
      </c>
      <c r="J616" t="s">
        <v>16</v>
      </c>
      <c r="K616" t="s">
        <v>80</v>
      </c>
      <c r="L616" s="3">
        <f t="shared" si="18"/>
        <v>45382</v>
      </c>
      <c r="M616">
        <f t="shared" si="19"/>
        <v>0.18632485057536</v>
      </c>
      <c r="N616">
        <v>45382</v>
      </c>
    </row>
    <row r="617" spans="1:14" x14ac:dyDescent="0.3">
      <c r="A617">
        <v>-88.952805555555599</v>
      </c>
      <c r="B617">
        <v>38.937083333333298</v>
      </c>
      <c r="C617" s="2" t="s">
        <v>14</v>
      </c>
      <c r="D617" t="s">
        <v>89</v>
      </c>
      <c r="E617" s="3">
        <v>45381</v>
      </c>
      <c r="F617">
        <v>7.31</v>
      </c>
      <c r="G617" t="s">
        <v>181</v>
      </c>
      <c r="H617" s="2" t="s">
        <v>15</v>
      </c>
      <c r="I617" t="s">
        <v>91</v>
      </c>
      <c r="J617" t="s">
        <v>16</v>
      </c>
      <c r="K617" t="s">
        <v>80</v>
      </c>
      <c r="L617" s="3">
        <f t="shared" si="18"/>
        <v>45381</v>
      </c>
      <c r="M617">
        <f t="shared" si="19"/>
        <v>0.20699614858752</v>
      </c>
      <c r="N617">
        <v>45381</v>
      </c>
    </row>
    <row r="618" spans="1:14" x14ac:dyDescent="0.3">
      <c r="A618">
        <v>-88.952805555555599</v>
      </c>
      <c r="B618">
        <v>38.937083333333298</v>
      </c>
      <c r="C618" s="2" t="s">
        <v>14</v>
      </c>
      <c r="D618" t="s">
        <v>89</v>
      </c>
      <c r="E618" s="3">
        <v>45380</v>
      </c>
      <c r="F618">
        <v>8.24</v>
      </c>
      <c r="G618" t="s">
        <v>181</v>
      </c>
      <c r="H618" s="2" t="s">
        <v>15</v>
      </c>
      <c r="I618" t="s">
        <v>91</v>
      </c>
      <c r="J618" t="s">
        <v>16</v>
      </c>
      <c r="K618" t="s">
        <v>80</v>
      </c>
      <c r="L618" s="3">
        <f t="shared" si="18"/>
        <v>45380</v>
      </c>
      <c r="M618">
        <f t="shared" si="19"/>
        <v>0.23333081591808003</v>
      </c>
      <c r="N618">
        <v>45380</v>
      </c>
    </row>
    <row r="619" spans="1:14" x14ac:dyDescent="0.3">
      <c r="A619">
        <v>-88.952805555555599</v>
      </c>
      <c r="B619">
        <v>38.937083333333298</v>
      </c>
      <c r="C619" s="2" t="s">
        <v>14</v>
      </c>
      <c r="D619" t="s">
        <v>89</v>
      </c>
      <c r="E619" s="3">
        <v>45379</v>
      </c>
      <c r="F619">
        <v>10.4</v>
      </c>
      <c r="G619" t="s">
        <v>181</v>
      </c>
      <c r="H619" s="2" t="s">
        <v>15</v>
      </c>
      <c r="I619" t="s">
        <v>91</v>
      </c>
      <c r="J619" t="s">
        <v>16</v>
      </c>
      <c r="K619" t="s">
        <v>80</v>
      </c>
      <c r="L619" s="3">
        <f t="shared" si="18"/>
        <v>45379</v>
      </c>
      <c r="M619">
        <f t="shared" si="19"/>
        <v>0.29449520455680001</v>
      </c>
      <c r="N619">
        <v>45379</v>
      </c>
    </row>
    <row r="620" spans="1:14" x14ac:dyDescent="0.3">
      <c r="A620">
        <v>-88.952805555555599</v>
      </c>
      <c r="B620">
        <v>38.937083333333298</v>
      </c>
      <c r="C620" s="2" t="s">
        <v>14</v>
      </c>
      <c r="D620" t="s">
        <v>89</v>
      </c>
      <c r="E620" s="3">
        <v>45378</v>
      </c>
      <c r="F620">
        <v>17.5</v>
      </c>
      <c r="G620" t="s">
        <v>181</v>
      </c>
      <c r="H620" s="2" t="s">
        <v>15</v>
      </c>
      <c r="I620" t="s">
        <v>91</v>
      </c>
      <c r="J620" t="s">
        <v>16</v>
      </c>
      <c r="K620" t="s">
        <v>80</v>
      </c>
      <c r="L620" s="3">
        <f t="shared" si="18"/>
        <v>45378</v>
      </c>
      <c r="M620">
        <f t="shared" si="19"/>
        <v>0.49554481536</v>
      </c>
      <c r="N620">
        <v>45378</v>
      </c>
    </row>
    <row r="621" spans="1:14" x14ac:dyDescent="0.3">
      <c r="A621">
        <v>-88.952805555555599</v>
      </c>
      <c r="B621">
        <v>38.937083333333298</v>
      </c>
      <c r="C621" s="2" t="s">
        <v>14</v>
      </c>
      <c r="D621" t="s">
        <v>89</v>
      </c>
      <c r="E621" s="3">
        <v>45377</v>
      </c>
      <c r="F621">
        <v>60.2</v>
      </c>
      <c r="G621" t="s">
        <v>181</v>
      </c>
      <c r="H621" s="2" t="s">
        <v>15</v>
      </c>
      <c r="I621" t="s">
        <v>91</v>
      </c>
      <c r="J621" t="s">
        <v>16</v>
      </c>
      <c r="K621" t="s">
        <v>80</v>
      </c>
      <c r="L621" s="3">
        <f t="shared" si="18"/>
        <v>45377</v>
      </c>
      <c r="M621">
        <f t="shared" si="19"/>
        <v>1.7046741648384001</v>
      </c>
      <c r="N621">
        <v>45377</v>
      </c>
    </row>
    <row r="622" spans="1:14" x14ac:dyDescent="0.3">
      <c r="A622">
        <v>-88.952805555555599</v>
      </c>
      <c r="B622">
        <v>38.937083333333298</v>
      </c>
      <c r="C622" s="2" t="s">
        <v>14</v>
      </c>
      <c r="D622" t="s">
        <v>89</v>
      </c>
      <c r="E622" s="3">
        <v>45376</v>
      </c>
      <c r="F622">
        <v>5.16</v>
      </c>
      <c r="G622" t="s">
        <v>181</v>
      </c>
      <c r="H622" s="2" t="s">
        <v>15</v>
      </c>
      <c r="I622" t="s">
        <v>91</v>
      </c>
      <c r="J622" t="s">
        <v>16</v>
      </c>
      <c r="K622" t="s">
        <v>80</v>
      </c>
      <c r="L622" s="3">
        <f t="shared" si="18"/>
        <v>45376</v>
      </c>
      <c r="M622">
        <f t="shared" si="19"/>
        <v>0.14611492841472001</v>
      </c>
      <c r="N622">
        <v>45376</v>
      </c>
    </row>
    <row r="623" spans="1:14" x14ac:dyDescent="0.3">
      <c r="A623">
        <v>-88.952805555555599</v>
      </c>
      <c r="B623">
        <v>38.937083333333298</v>
      </c>
      <c r="C623" s="2" t="s">
        <v>14</v>
      </c>
      <c r="D623" t="s">
        <v>89</v>
      </c>
      <c r="E623" s="3">
        <v>45375</v>
      </c>
      <c r="F623">
        <v>5</v>
      </c>
      <c r="G623" t="s">
        <v>181</v>
      </c>
      <c r="H623" s="2" t="s">
        <v>15</v>
      </c>
      <c r="I623" t="s">
        <v>91</v>
      </c>
      <c r="J623" t="s">
        <v>16</v>
      </c>
      <c r="K623" t="s">
        <v>80</v>
      </c>
      <c r="L623" s="3">
        <f t="shared" si="18"/>
        <v>45375</v>
      </c>
      <c r="M623">
        <f t="shared" si="19"/>
        <v>0.14158423296</v>
      </c>
      <c r="N623">
        <v>45375</v>
      </c>
    </row>
    <row r="624" spans="1:14" x14ac:dyDescent="0.3">
      <c r="A624">
        <v>-88.952805555555599</v>
      </c>
      <c r="B624">
        <v>38.937083333333298</v>
      </c>
      <c r="C624" s="2" t="s">
        <v>14</v>
      </c>
      <c r="D624" t="s">
        <v>89</v>
      </c>
      <c r="E624" s="3">
        <v>45374</v>
      </c>
      <c r="F624">
        <v>5.35</v>
      </c>
      <c r="G624" t="s">
        <v>181</v>
      </c>
      <c r="H624" s="2" t="s">
        <v>15</v>
      </c>
      <c r="I624" t="s">
        <v>91</v>
      </c>
      <c r="J624" t="s">
        <v>16</v>
      </c>
      <c r="K624" t="s">
        <v>80</v>
      </c>
      <c r="L624" s="3">
        <f t="shared" si="18"/>
        <v>45374</v>
      </c>
      <c r="M624">
        <f t="shared" si="19"/>
        <v>0.15149512926719999</v>
      </c>
      <c r="N624">
        <v>45374</v>
      </c>
    </row>
    <row r="625" spans="1:14" x14ac:dyDescent="0.3">
      <c r="A625">
        <v>-88.952805555555599</v>
      </c>
      <c r="B625">
        <v>38.937083333333298</v>
      </c>
      <c r="C625" s="2" t="s">
        <v>14</v>
      </c>
      <c r="D625" t="s">
        <v>89</v>
      </c>
      <c r="E625" s="3">
        <v>45373</v>
      </c>
      <c r="F625">
        <v>5.67</v>
      </c>
      <c r="G625" t="s">
        <v>181</v>
      </c>
      <c r="H625" s="2" t="s">
        <v>15</v>
      </c>
      <c r="I625" t="s">
        <v>91</v>
      </c>
      <c r="J625" t="s">
        <v>16</v>
      </c>
      <c r="K625" t="s">
        <v>80</v>
      </c>
      <c r="L625" s="3">
        <f t="shared" si="18"/>
        <v>45373</v>
      </c>
      <c r="M625">
        <f t="shared" si="19"/>
        <v>0.16055652017664002</v>
      </c>
      <c r="N625">
        <v>45373</v>
      </c>
    </row>
    <row r="626" spans="1:14" x14ac:dyDescent="0.3">
      <c r="A626">
        <v>-88.952805555555599</v>
      </c>
      <c r="B626">
        <v>38.937083333333298</v>
      </c>
      <c r="C626" s="2" t="s">
        <v>14</v>
      </c>
      <c r="D626" t="s">
        <v>89</v>
      </c>
      <c r="E626" s="3">
        <v>45372</v>
      </c>
      <c r="F626">
        <v>6</v>
      </c>
      <c r="G626" t="s">
        <v>181</v>
      </c>
      <c r="H626" s="2" t="s">
        <v>15</v>
      </c>
      <c r="I626" t="s">
        <v>91</v>
      </c>
      <c r="J626" t="s">
        <v>16</v>
      </c>
      <c r="K626" t="s">
        <v>80</v>
      </c>
      <c r="L626" s="3">
        <f t="shared" si="18"/>
        <v>45372</v>
      </c>
      <c r="M626">
        <f t="shared" si="19"/>
        <v>0.16990107955200001</v>
      </c>
      <c r="N626">
        <v>45372</v>
      </c>
    </row>
    <row r="627" spans="1:14" x14ac:dyDescent="0.3">
      <c r="A627">
        <v>-88.952805555555599</v>
      </c>
      <c r="B627">
        <v>38.937083333333298</v>
      </c>
      <c r="C627" s="2" t="s">
        <v>14</v>
      </c>
      <c r="D627" t="s">
        <v>89</v>
      </c>
      <c r="E627" s="3">
        <v>45371</v>
      </c>
      <c r="F627">
        <v>6.85</v>
      </c>
      <c r="G627" t="s">
        <v>181</v>
      </c>
      <c r="H627" s="2" t="s">
        <v>15</v>
      </c>
      <c r="I627" t="s">
        <v>91</v>
      </c>
      <c r="J627" t="s">
        <v>16</v>
      </c>
      <c r="K627" t="s">
        <v>80</v>
      </c>
      <c r="L627" s="3">
        <f t="shared" si="18"/>
        <v>45371</v>
      </c>
      <c r="M627">
        <f t="shared" si="19"/>
        <v>0.19397039915520001</v>
      </c>
      <c r="N627">
        <v>45371</v>
      </c>
    </row>
    <row r="628" spans="1:14" x14ac:dyDescent="0.3">
      <c r="A628">
        <v>-88.952805555555599</v>
      </c>
      <c r="B628">
        <v>38.937083333333298</v>
      </c>
      <c r="C628" s="2" t="s">
        <v>14</v>
      </c>
      <c r="D628" t="s">
        <v>89</v>
      </c>
      <c r="E628" s="3">
        <v>45370</v>
      </c>
      <c r="F628">
        <v>7.64</v>
      </c>
      <c r="G628" t="s">
        <v>181</v>
      </c>
      <c r="H628" s="2" t="s">
        <v>15</v>
      </c>
      <c r="I628" t="s">
        <v>91</v>
      </c>
      <c r="J628" t="s">
        <v>16</v>
      </c>
      <c r="K628" t="s">
        <v>80</v>
      </c>
      <c r="L628" s="3">
        <f t="shared" si="18"/>
        <v>45370</v>
      </c>
      <c r="M628">
        <f t="shared" si="19"/>
        <v>0.21634070796287999</v>
      </c>
      <c r="N628">
        <v>45370</v>
      </c>
    </row>
    <row r="629" spans="1:14" x14ac:dyDescent="0.3">
      <c r="A629">
        <v>-88.952805555555599</v>
      </c>
      <c r="B629">
        <v>38.937083333333298</v>
      </c>
      <c r="C629" s="2" t="s">
        <v>14</v>
      </c>
      <c r="D629" t="s">
        <v>89</v>
      </c>
      <c r="E629" s="3">
        <v>45369</v>
      </c>
      <c r="F629">
        <v>9.1300000000000008</v>
      </c>
      <c r="G629" t="s">
        <v>181</v>
      </c>
      <c r="H629" s="2" t="s">
        <v>15</v>
      </c>
      <c r="I629" t="s">
        <v>91</v>
      </c>
      <c r="J629" t="s">
        <v>16</v>
      </c>
      <c r="K629" t="s">
        <v>80</v>
      </c>
      <c r="L629" s="3">
        <f t="shared" si="18"/>
        <v>45369</v>
      </c>
      <c r="M629">
        <f t="shared" si="19"/>
        <v>0.25853280938496004</v>
      </c>
      <c r="N629">
        <v>45369</v>
      </c>
    </row>
    <row r="630" spans="1:14" x14ac:dyDescent="0.3">
      <c r="A630">
        <v>-88.952805555555599</v>
      </c>
      <c r="B630">
        <v>38.937083333333298</v>
      </c>
      <c r="C630" s="2" t="s">
        <v>14</v>
      </c>
      <c r="D630" t="s">
        <v>89</v>
      </c>
      <c r="E630" s="3">
        <v>45368</v>
      </c>
      <c r="F630">
        <v>12.9</v>
      </c>
      <c r="G630" t="s">
        <v>181</v>
      </c>
      <c r="H630" s="2" t="s">
        <v>15</v>
      </c>
      <c r="I630" t="s">
        <v>91</v>
      </c>
      <c r="J630" t="s">
        <v>16</v>
      </c>
      <c r="K630" t="s">
        <v>80</v>
      </c>
      <c r="L630" s="3">
        <f t="shared" si="18"/>
        <v>45368</v>
      </c>
      <c r="M630">
        <f t="shared" si="19"/>
        <v>0.36528732103680001</v>
      </c>
      <c r="N630">
        <v>45368</v>
      </c>
    </row>
    <row r="631" spans="1:14" x14ac:dyDescent="0.3">
      <c r="A631">
        <v>-88.952805555555599</v>
      </c>
      <c r="B631">
        <v>38.937083333333298</v>
      </c>
      <c r="C631" s="2" t="s">
        <v>14</v>
      </c>
      <c r="D631" t="s">
        <v>89</v>
      </c>
      <c r="E631" s="3">
        <v>45367</v>
      </c>
      <c r="F631">
        <v>22.7</v>
      </c>
      <c r="G631" t="s">
        <v>181</v>
      </c>
      <c r="H631" s="2" t="s">
        <v>15</v>
      </c>
      <c r="I631" t="s">
        <v>91</v>
      </c>
      <c r="J631" t="s">
        <v>16</v>
      </c>
      <c r="K631" t="s">
        <v>80</v>
      </c>
      <c r="L631" s="3">
        <f t="shared" si="18"/>
        <v>45367</v>
      </c>
      <c r="M631">
        <f t="shared" si="19"/>
        <v>0.6427924176384</v>
      </c>
      <c r="N631">
        <v>45367</v>
      </c>
    </row>
    <row r="632" spans="1:14" x14ac:dyDescent="0.3">
      <c r="A632">
        <v>-88.952805555555599</v>
      </c>
      <c r="B632">
        <v>38.937083333333298</v>
      </c>
      <c r="C632" s="2" t="s">
        <v>14</v>
      </c>
      <c r="D632" t="s">
        <v>89</v>
      </c>
      <c r="E632" s="3">
        <v>45366</v>
      </c>
      <c r="F632">
        <v>166</v>
      </c>
      <c r="G632" t="s">
        <v>181</v>
      </c>
      <c r="H632" s="2" t="s">
        <v>15</v>
      </c>
      <c r="I632" t="s">
        <v>91</v>
      </c>
      <c r="J632" t="s">
        <v>16</v>
      </c>
      <c r="K632" t="s">
        <v>80</v>
      </c>
      <c r="L632" s="3">
        <f t="shared" si="18"/>
        <v>45366</v>
      </c>
      <c r="M632">
        <f t="shared" si="19"/>
        <v>4.700596534272</v>
      </c>
      <c r="N632">
        <v>45366</v>
      </c>
    </row>
    <row r="633" spans="1:14" x14ac:dyDescent="0.3">
      <c r="A633">
        <v>-88.952805555555599</v>
      </c>
      <c r="B633">
        <v>38.937083333333298</v>
      </c>
      <c r="C633" s="2" t="s">
        <v>14</v>
      </c>
      <c r="D633" t="s">
        <v>89</v>
      </c>
      <c r="E633" s="3">
        <v>45365</v>
      </c>
      <c r="F633">
        <v>52.1</v>
      </c>
      <c r="G633" t="s">
        <v>181</v>
      </c>
      <c r="H633" s="2" t="s">
        <v>15</v>
      </c>
      <c r="I633" t="s">
        <v>91</v>
      </c>
      <c r="J633" t="s">
        <v>16</v>
      </c>
      <c r="K633" t="s">
        <v>80</v>
      </c>
      <c r="L633" s="3">
        <f t="shared" si="18"/>
        <v>45365</v>
      </c>
      <c r="M633">
        <f t="shared" si="19"/>
        <v>1.4753077074432002</v>
      </c>
      <c r="N633">
        <v>45365</v>
      </c>
    </row>
    <row r="634" spans="1:14" x14ac:dyDescent="0.3">
      <c r="A634">
        <v>-88.952805555555599</v>
      </c>
      <c r="B634">
        <v>38.937083333333298</v>
      </c>
      <c r="C634" s="2" t="s">
        <v>14</v>
      </c>
      <c r="D634" t="s">
        <v>89</v>
      </c>
      <c r="E634" s="3">
        <v>45364</v>
      </c>
      <c r="F634">
        <v>7.28</v>
      </c>
      <c r="G634" t="s">
        <v>181</v>
      </c>
      <c r="H634" s="2" t="s">
        <v>15</v>
      </c>
      <c r="I634" t="s">
        <v>91</v>
      </c>
      <c r="J634" t="s">
        <v>16</v>
      </c>
      <c r="K634" t="s">
        <v>80</v>
      </c>
      <c r="L634" s="3">
        <f t="shared" si="18"/>
        <v>45364</v>
      </c>
      <c r="M634">
        <f t="shared" si="19"/>
        <v>0.20614664318976</v>
      </c>
      <c r="N634">
        <v>45364</v>
      </c>
    </row>
    <row r="635" spans="1:14" x14ac:dyDescent="0.3">
      <c r="A635">
        <v>-88.952805555555599</v>
      </c>
      <c r="B635">
        <v>38.937083333333298</v>
      </c>
      <c r="C635" s="2" t="s">
        <v>14</v>
      </c>
      <c r="D635" t="s">
        <v>89</v>
      </c>
      <c r="E635" s="3">
        <v>45363</v>
      </c>
      <c r="F635">
        <v>8.67</v>
      </c>
      <c r="G635" t="s">
        <v>178</v>
      </c>
      <c r="H635" s="2" t="s">
        <v>15</v>
      </c>
      <c r="I635" t="s">
        <v>91</v>
      </c>
      <c r="J635" t="s">
        <v>16</v>
      </c>
      <c r="K635" t="s">
        <v>80</v>
      </c>
      <c r="L635" s="3">
        <f t="shared" si="18"/>
        <v>45363</v>
      </c>
      <c r="M635">
        <f t="shared" si="19"/>
        <v>0.24550705995263999</v>
      </c>
      <c r="N635">
        <v>45363</v>
      </c>
    </row>
    <row r="636" spans="1:14" x14ac:dyDescent="0.3">
      <c r="A636">
        <v>-88.952805555555599</v>
      </c>
      <c r="B636">
        <v>38.937083333333298</v>
      </c>
      <c r="C636" s="2" t="s">
        <v>14</v>
      </c>
      <c r="D636" t="s">
        <v>89</v>
      </c>
      <c r="E636" s="3">
        <v>45362</v>
      </c>
      <c r="F636">
        <v>11.4</v>
      </c>
      <c r="G636" t="s">
        <v>181</v>
      </c>
      <c r="H636" s="2" t="s">
        <v>15</v>
      </c>
      <c r="I636" t="s">
        <v>91</v>
      </c>
      <c r="J636" t="s">
        <v>16</v>
      </c>
      <c r="K636" t="s">
        <v>80</v>
      </c>
      <c r="L636" s="3">
        <f t="shared" si="18"/>
        <v>45362</v>
      </c>
      <c r="M636">
        <f t="shared" si="19"/>
        <v>0.32281205114880002</v>
      </c>
      <c r="N636">
        <v>45362</v>
      </c>
    </row>
    <row r="637" spans="1:14" x14ac:dyDescent="0.3">
      <c r="A637">
        <v>-88.952805555555599</v>
      </c>
      <c r="B637">
        <v>38.937083333333298</v>
      </c>
      <c r="C637" s="2" t="s">
        <v>14</v>
      </c>
      <c r="D637" t="s">
        <v>89</v>
      </c>
      <c r="E637" s="3">
        <v>45361</v>
      </c>
      <c r="F637">
        <v>19.3</v>
      </c>
      <c r="G637" t="s">
        <v>181</v>
      </c>
      <c r="H637" s="2" t="s">
        <v>15</v>
      </c>
      <c r="I637" t="s">
        <v>91</v>
      </c>
      <c r="J637" t="s">
        <v>16</v>
      </c>
      <c r="K637" t="s">
        <v>80</v>
      </c>
      <c r="L637" s="3">
        <f t="shared" si="18"/>
        <v>45361</v>
      </c>
      <c r="M637">
        <f t="shared" si="19"/>
        <v>0.54651513922560002</v>
      </c>
      <c r="N637">
        <v>45361</v>
      </c>
    </row>
    <row r="638" spans="1:14" x14ac:dyDescent="0.3">
      <c r="A638">
        <v>-88.952805555555599</v>
      </c>
      <c r="B638">
        <v>38.937083333333298</v>
      </c>
      <c r="C638" s="2" t="s">
        <v>14</v>
      </c>
      <c r="D638" t="s">
        <v>89</v>
      </c>
      <c r="E638" s="3">
        <v>45360</v>
      </c>
      <c r="F638">
        <v>97.6</v>
      </c>
      <c r="G638" t="s">
        <v>181</v>
      </c>
      <c r="H638" s="2" t="s">
        <v>15</v>
      </c>
      <c r="I638" t="s">
        <v>91</v>
      </c>
      <c r="J638" t="s">
        <v>16</v>
      </c>
      <c r="K638" t="s">
        <v>80</v>
      </c>
      <c r="L638" s="3">
        <f t="shared" si="18"/>
        <v>45360</v>
      </c>
      <c r="M638">
        <f t="shared" si="19"/>
        <v>2.7637242273791998</v>
      </c>
      <c r="N638">
        <v>45360</v>
      </c>
    </row>
    <row r="639" spans="1:14" x14ac:dyDescent="0.3">
      <c r="A639">
        <v>-88.952805555555599</v>
      </c>
      <c r="B639">
        <v>38.937083333333298</v>
      </c>
      <c r="C639" s="2" t="s">
        <v>14</v>
      </c>
      <c r="D639" t="s">
        <v>89</v>
      </c>
      <c r="E639" s="3">
        <v>45359</v>
      </c>
      <c r="F639">
        <v>60.3</v>
      </c>
      <c r="G639" t="s">
        <v>181</v>
      </c>
      <c r="H639" s="2" t="s">
        <v>15</v>
      </c>
      <c r="I639" t="s">
        <v>91</v>
      </c>
      <c r="J639" t="s">
        <v>16</v>
      </c>
      <c r="K639" t="s">
        <v>80</v>
      </c>
      <c r="L639" s="3">
        <f t="shared" si="18"/>
        <v>45359</v>
      </c>
      <c r="M639">
        <f t="shared" si="19"/>
        <v>1.7075058494975999</v>
      </c>
      <c r="N639">
        <v>45359</v>
      </c>
    </row>
    <row r="640" spans="1:14" x14ac:dyDescent="0.3">
      <c r="A640">
        <v>-88.952805555555599</v>
      </c>
      <c r="B640">
        <v>38.937083333333298</v>
      </c>
      <c r="C640" s="2" t="s">
        <v>14</v>
      </c>
      <c r="D640" t="s">
        <v>89</v>
      </c>
      <c r="E640" s="3">
        <v>45358</v>
      </c>
      <c r="F640">
        <v>6.77</v>
      </c>
      <c r="G640" t="s">
        <v>181</v>
      </c>
      <c r="H640" s="2" t="s">
        <v>15</v>
      </c>
      <c r="I640" t="s">
        <v>91</v>
      </c>
      <c r="J640" t="s">
        <v>16</v>
      </c>
      <c r="K640" t="s">
        <v>80</v>
      </c>
      <c r="L640" s="3">
        <f t="shared" si="18"/>
        <v>45358</v>
      </c>
      <c r="M640">
        <f t="shared" si="19"/>
        <v>0.19170505142784</v>
      </c>
      <c r="N640">
        <v>45358</v>
      </c>
    </row>
    <row r="641" spans="1:14" x14ac:dyDescent="0.3">
      <c r="A641">
        <v>-88.952805555555599</v>
      </c>
      <c r="B641">
        <v>38.937083333333298</v>
      </c>
      <c r="C641" s="2" t="s">
        <v>14</v>
      </c>
      <c r="D641" t="s">
        <v>89</v>
      </c>
      <c r="E641" s="3">
        <v>45357</v>
      </c>
      <c r="F641">
        <v>13</v>
      </c>
      <c r="G641" t="s">
        <v>181</v>
      </c>
      <c r="H641" s="2" t="s">
        <v>15</v>
      </c>
      <c r="I641" t="s">
        <v>91</v>
      </c>
      <c r="J641" t="s">
        <v>16</v>
      </c>
      <c r="K641" t="s">
        <v>80</v>
      </c>
      <c r="L641" s="3">
        <f t="shared" si="18"/>
        <v>45357</v>
      </c>
      <c r="M641">
        <f t="shared" si="19"/>
        <v>0.36811900569600003</v>
      </c>
      <c r="N641">
        <v>45357</v>
      </c>
    </row>
    <row r="642" spans="1:14" x14ac:dyDescent="0.3">
      <c r="A642">
        <v>-88.952805555555599</v>
      </c>
      <c r="B642">
        <v>38.937083333333298</v>
      </c>
      <c r="C642" s="2" t="s">
        <v>14</v>
      </c>
      <c r="D642" t="s">
        <v>89</v>
      </c>
      <c r="E642" s="3">
        <v>45356</v>
      </c>
      <c r="F642">
        <v>24.8</v>
      </c>
      <c r="G642" t="s">
        <v>181</v>
      </c>
      <c r="H642" s="2" t="s">
        <v>15</v>
      </c>
      <c r="I642" t="s">
        <v>91</v>
      </c>
      <c r="J642" t="s">
        <v>16</v>
      </c>
      <c r="K642" t="s">
        <v>80</v>
      </c>
      <c r="L642" s="3">
        <f t="shared" si="18"/>
        <v>45356</v>
      </c>
      <c r="M642">
        <f t="shared" si="19"/>
        <v>0.70225779548160006</v>
      </c>
      <c r="N642">
        <v>45356</v>
      </c>
    </row>
    <row r="643" spans="1:14" x14ac:dyDescent="0.3">
      <c r="A643">
        <v>-88.952805555555599</v>
      </c>
      <c r="B643">
        <v>38.937083333333298</v>
      </c>
      <c r="C643" s="2" t="s">
        <v>14</v>
      </c>
      <c r="D643" t="s">
        <v>89</v>
      </c>
      <c r="E643" s="3">
        <v>45355</v>
      </c>
      <c r="F643">
        <v>1.85</v>
      </c>
      <c r="G643" t="s">
        <v>181</v>
      </c>
      <c r="H643" s="2" t="s">
        <v>15</v>
      </c>
      <c r="I643" t="s">
        <v>91</v>
      </c>
      <c r="J643" t="s">
        <v>16</v>
      </c>
      <c r="K643" t="s">
        <v>80</v>
      </c>
      <c r="L643" s="3">
        <f t="shared" ref="L643:L706" si="20">E643</f>
        <v>45355</v>
      </c>
      <c r="M643">
        <f t="shared" ref="M643:M706" si="21">F643*0.028316846592</f>
        <v>5.2386166195200007E-2</v>
      </c>
      <c r="N643">
        <v>45355</v>
      </c>
    </row>
    <row r="644" spans="1:14" x14ac:dyDescent="0.3">
      <c r="A644">
        <v>-88.952805555555599</v>
      </c>
      <c r="B644">
        <v>38.937083333333298</v>
      </c>
      <c r="C644" s="2" t="s">
        <v>14</v>
      </c>
      <c r="D644" t="s">
        <v>89</v>
      </c>
      <c r="E644" s="3">
        <v>45354</v>
      </c>
      <c r="F644">
        <v>1.85</v>
      </c>
      <c r="G644" t="s">
        <v>181</v>
      </c>
      <c r="H644" s="2" t="s">
        <v>15</v>
      </c>
      <c r="I644" t="s">
        <v>91</v>
      </c>
      <c r="J644" t="s">
        <v>16</v>
      </c>
      <c r="K644" t="s">
        <v>80</v>
      </c>
      <c r="L644" s="3">
        <f t="shared" si="20"/>
        <v>45354</v>
      </c>
      <c r="M644">
        <f t="shared" si="21"/>
        <v>5.2386166195200007E-2</v>
      </c>
      <c r="N644">
        <v>45354</v>
      </c>
    </row>
    <row r="645" spans="1:14" x14ac:dyDescent="0.3">
      <c r="A645">
        <v>-88.952805555555599</v>
      </c>
      <c r="B645">
        <v>38.937083333333298</v>
      </c>
      <c r="C645" s="2" t="s">
        <v>14</v>
      </c>
      <c r="D645" t="s">
        <v>89</v>
      </c>
      <c r="E645" s="3">
        <v>45353</v>
      </c>
      <c r="F645">
        <v>1.89</v>
      </c>
      <c r="G645" t="s">
        <v>181</v>
      </c>
      <c r="H645" s="2" t="s">
        <v>15</v>
      </c>
      <c r="I645" t="s">
        <v>91</v>
      </c>
      <c r="J645" t="s">
        <v>16</v>
      </c>
      <c r="K645" t="s">
        <v>80</v>
      </c>
      <c r="L645" s="3">
        <f t="shared" si="20"/>
        <v>45353</v>
      </c>
      <c r="M645">
        <f t="shared" si="21"/>
        <v>5.3518840058879996E-2</v>
      </c>
      <c r="N645">
        <v>45353</v>
      </c>
    </row>
    <row r="646" spans="1:14" x14ac:dyDescent="0.3">
      <c r="A646">
        <v>-88.952805555555599</v>
      </c>
      <c r="B646">
        <v>38.937083333333298</v>
      </c>
      <c r="C646" s="2" t="s">
        <v>14</v>
      </c>
      <c r="D646" t="s">
        <v>89</v>
      </c>
      <c r="E646" s="3">
        <v>45352</v>
      </c>
      <c r="F646">
        <v>1.89</v>
      </c>
      <c r="G646" t="s">
        <v>181</v>
      </c>
      <c r="H646" s="2" t="s">
        <v>15</v>
      </c>
      <c r="I646" t="s">
        <v>91</v>
      </c>
      <c r="J646" t="s">
        <v>16</v>
      </c>
      <c r="K646" t="s">
        <v>80</v>
      </c>
      <c r="L646" s="3">
        <f t="shared" si="20"/>
        <v>45352</v>
      </c>
      <c r="M646">
        <f t="shared" si="21"/>
        <v>5.3518840058879996E-2</v>
      </c>
      <c r="N646">
        <v>45352</v>
      </c>
    </row>
    <row r="647" spans="1:14" x14ac:dyDescent="0.3">
      <c r="A647">
        <v>-88.952805555555599</v>
      </c>
      <c r="B647">
        <v>38.937083333333298</v>
      </c>
      <c r="C647" s="2" t="s">
        <v>14</v>
      </c>
      <c r="D647" t="s">
        <v>89</v>
      </c>
      <c r="E647" s="3">
        <v>45351</v>
      </c>
      <c r="F647">
        <v>1.94</v>
      </c>
      <c r="G647" t="s">
        <v>181</v>
      </c>
      <c r="H647" s="2" t="s">
        <v>15</v>
      </c>
      <c r="I647" t="s">
        <v>91</v>
      </c>
      <c r="J647" t="s">
        <v>16</v>
      </c>
      <c r="K647" t="s">
        <v>80</v>
      </c>
      <c r="L647" s="3">
        <f t="shared" si="20"/>
        <v>45351</v>
      </c>
      <c r="M647">
        <f t="shared" si="21"/>
        <v>5.4934682388479997E-2</v>
      </c>
      <c r="N647">
        <v>45351</v>
      </c>
    </row>
    <row r="648" spans="1:14" x14ac:dyDescent="0.3">
      <c r="A648">
        <v>-88.952805555555599</v>
      </c>
      <c r="B648">
        <v>38.937083333333298</v>
      </c>
      <c r="C648" s="2" t="s">
        <v>14</v>
      </c>
      <c r="D648" t="s">
        <v>89</v>
      </c>
      <c r="E648" s="3">
        <v>45350</v>
      </c>
      <c r="F648">
        <v>2.2000000000000002</v>
      </c>
      <c r="G648" t="s">
        <v>178</v>
      </c>
      <c r="H648" s="2" t="s">
        <v>15</v>
      </c>
      <c r="I648" t="s">
        <v>91</v>
      </c>
      <c r="J648" t="s">
        <v>16</v>
      </c>
      <c r="K648" t="s">
        <v>80</v>
      </c>
      <c r="L648" s="3">
        <f t="shared" si="20"/>
        <v>45350</v>
      </c>
      <c r="M648">
        <f t="shared" si="21"/>
        <v>6.2297062502400004E-2</v>
      </c>
      <c r="N648">
        <v>45350</v>
      </c>
    </row>
    <row r="649" spans="1:14" x14ac:dyDescent="0.3">
      <c r="A649">
        <v>-88.952805555555599</v>
      </c>
      <c r="B649">
        <v>38.937083333333298</v>
      </c>
      <c r="C649" s="2" t="s">
        <v>14</v>
      </c>
      <c r="D649" t="s">
        <v>89</v>
      </c>
      <c r="E649" s="3">
        <v>45349</v>
      </c>
      <c r="F649">
        <v>1.96</v>
      </c>
      <c r="G649" t="s">
        <v>181</v>
      </c>
      <c r="H649" s="2" t="s">
        <v>15</v>
      </c>
      <c r="I649" t="s">
        <v>91</v>
      </c>
      <c r="J649" t="s">
        <v>16</v>
      </c>
      <c r="K649" t="s">
        <v>80</v>
      </c>
      <c r="L649" s="3">
        <f t="shared" si="20"/>
        <v>45349</v>
      </c>
      <c r="M649">
        <f t="shared" si="21"/>
        <v>5.5501019320319998E-2</v>
      </c>
      <c r="N649">
        <v>45349</v>
      </c>
    </row>
    <row r="650" spans="1:14" x14ac:dyDescent="0.3">
      <c r="A650">
        <v>-88.952805555555599</v>
      </c>
      <c r="B650">
        <v>38.937083333333298</v>
      </c>
      <c r="C650" s="2" t="s">
        <v>14</v>
      </c>
      <c r="D650" t="s">
        <v>89</v>
      </c>
      <c r="E650" s="3">
        <v>45348</v>
      </c>
      <c r="F650">
        <v>1.94</v>
      </c>
      <c r="G650" t="s">
        <v>181</v>
      </c>
      <c r="H650" s="2" t="s">
        <v>15</v>
      </c>
      <c r="I650" t="s">
        <v>91</v>
      </c>
      <c r="J650" t="s">
        <v>16</v>
      </c>
      <c r="K650" t="s">
        <v>80</v>
      </c>
      <c r="L650" s="3">
        <f t="shared" si="20"/>
        <v>45348</v>
      </c>
      <c r="M650">
        <f t="shared" si="21"/>
        <v>5.4934682388479997E-2</v>
      </c>
      <c r="N650">
        <v>45348</v>
      </c>
    </row>
    <row r="651" spans="1:14" x14ac:dyDescent="0.3">
      <c r="A651">
        <v>-88.952805555555599</v>
      </c>
      <c r="B651">
        <v>38.937083333333298</v>
      </c>
      <c r="C651" s="2" t="s">
        <v>14</v>
      </c>
      <c r="D651" t="s">
        <v>89</v>
      </c>
      <c r="E651" s="3">
        <v>45347</v>
      </c>
      <c r="F651">
        <v>2.02</v>
      </c>
      <c r="G651" t="s">
        <v>181</v>
      </c>
      <c r="H651" s="2" t="s">
        <v>15</v>
      </c>
      <c r="I651" t="s">
        <v>91</v>
      </c>
      <c r="J651" t="s">
        <v>16</v>
      </c>
      <c r="K651" t="s">
        <v>80</v>
      </c>
      <c r="L651" s="3">
        <f t="shared" si="20"/>
        <v>45347</v>
      </c>
      <c r="M651">
        <f t="shared" si="21"/>
        <v>5.7200030115840003E-2</v>
      </c>
      <c r="N651">
        <v>45347</v>
      </c>
    </row>
    <row r="652" spans="1:14" x14ac:dyDescent="0.3">
      <c r="A652">
        <v>-88.952805555555599</v>
      </c>
      <c r="B652">
        <v>38.937083333333298</v>
      </c>
      <c r="C652" s="2" t="s">
        <v>14</v>
      </c>
      <c r="D652" t="s">
        <v>89</v>
      </c>
      <c r="E652" s="3">
        <v>45346</v>
      </c>
      <c r="F652">
        <v>2.08</v>
      </c>
      <c r="G652" t="s">
        <v>181</v>
      </c>
      <c r="H652" s="2" t="s">
        <v>15</v>
      </c>
      <c r="I652" t="s">
        <v>91</v>
      </c>
      <c r="J652" t="s">
        <v>16</v>
      </c>
      <c r="K652" t="s">
        <v>80</v>
      </c>
      <c r="L652" s="3">
        <f t="shared" si="20"/>
        <v>45346</v>
      </c>
      <c r="M652">
        <f t="shared" si="21"/>
        <v>5.8899040911360001E-2</v>
      </c>
      <c r="N652">
        <v>45346</v>
      </c>
    </row>
    <row r="653" spans="1:14" x14ac:dyDescent="0.3">
      <c r="A653">
        <v>-88.952805555555599</v>
      </c>
      <c r="B653">
        <v>38.937083333333298</v>
      </c>
      <c r="C653" s="2" t="s">
        <v>14</v>
      </c>
      <c r="D653" t="s">
        <v>89</v>
      </c>
      <c r="E653" s="3">
        <v>45345</v>
      </c>
      <c r="F653">
        <v>2.14</v>
      </c>
      <c r="G653" t="s">
        <v>181</v>
      </c>
      <c r="H653" s="2" t="s">
        <v>15</v>
      </c>
      <c r="I653" t="s">
        <v>91</v>
      </c>
      <c r="J653" t="s">
        <v>16</v>
      </c>
      <c r="K653" t="s">
        <v>80</v>
      </c>
      <c r="L653" s="3">
        <f t="shared" si="20"/>
        <v>45345</v>
      </c>
      <c r="M653">
        <f t="shared" si="21"/>
        <v>6.0598051706880006E-2</v>
      </c>
      <c r="N653">
        <v>45345</v>
      </c>
    </row>
    <row r="654" spans="1:14" x14ac:dyDescent="0.3">
      <c r="A654">
        <v>-88.952805555555599</v>
      </c>
      <c r="B654">
        <v>38.937083333333298</v>
      </c>
      <c r="C654" s="2" t="s">
        <v>14</v>
      </c>
      <c r="D654" t="s">
        <v>89</v>
      </c>
      <c r="E654" s="3">
        <v>45344</v>
      </c>
      <c r="F654">
        <v>2.2999999999999998</v>
      </c>
      <c r="G654" t="s">
        <v>181</v>
      </c>
      <c r="H654" s="2" t="s">
        <v>15</v>
      </c>
      <c r="I654" t="s">
        <v>91</v>
      </c>
      <c r="J654" t="s">
        <v>16</v>
      </c>
      <c r="K654" t="s">
        <v>80</v>
      </c>
      <c r="L654" s="3">
        <f t="shared" si="20"/>
        <v>45344</v>
      </c>
      <c r="M654">
        <f t="shared" si="21"/>
        <v>6.5128747161599998E-2</v>
      </c>
      <c r="N654">
        <v>45344</v>
      </c>
    </row>
    <row r="655" spans="1:14" x14ac:dyDescent="0.3">
      <c r="A655">
        <v>-88.952805555555599</v>
      </c>
      <c r="B655">
        <v>38.937083333333298</v>
      </c>
      <c r="C655" s="2" t="s">
        <v>14</v>
      </c>
      <c r="D655" t="s">
        <v>89</v>
      </c>
      <c r="E655" s="3">
        <v>45343</v>
      </c>
      <c r="F655">
        <v>2.5</v>
      </c>
      <c r="G655" t="s">
        <v>181</v>
      </c>
      <c r="H655" s="2" t="s">
        <v>15</v>
      </c>
      <c r="I655" t="s">
        <v>91</v>
      </c>
      <c r="J655" t="s">
        <v>16</v>
      </c>
      <c r="K655" t="s">
        <v>80</v>
      </c>
      <c r="L655" s="3">
        <f t="shared" si="20"/>
        <v>45343</v>
      </c>
      <c r="M655">
        <f t="shared" si="21"/>
        <v>7.079211648E-2</v>
      </c>
      <c r="N655">
        <v>45343</v>
      </c>
    </row>
    <row r="656" spans="1:14" x14ac:dyDescent="0.3">
      <c r="A656">
        <v>-88.952805555555599</v>
      </c>
      <c r="B656">
        <v>38.937083333333298</v>
      </c>
      <c r="C656" s="2" t="s">
        <v>14</v>
      </c>
      <c r="D656" t="s">
        <v>89</v>
      </c>
      <c r="E656" s="3">
        <v>45342</v>
      </c>
      <c r="F656">
        <v>2.68</v>
      </c>
      <c r="G656" t="s">
        <v>181</v>
      </c>
      <c r="H656" s="2" t="s">
        <v>15</v>
      </c>
      <c r="I656" t="s">
        <v>91</v>
      </c>
      <c r="J656" t="s">
        <v>16</v>
      </c>
      <c r="K656" t="s">
        <v>80</v>
      </c>
      <c r="L656" s="3">
        <f t="shared" si="20"/>
        <v>45342</v>
      </c>
      <c r="M656">
        <f t="shared" si="21"/>
        <v>7.5889148866560008E-2</v>
      </c>
      <c r="N656">
        <v>45342</v>
      </c>
    </row>
    <row r="657" spans="1:14" x14ac:dyDescent="0.3">
      <c r="A657">
        <v>-88.952805555555599</v>
      </c>
      <c r="B657">
        <v>38.937083333333298</v>
      </c>
      <c r="C657" s="2" t="s">
        <v>14</v>
      </c>
      <c r="D657" t="s">
        <v>89</v>
      </c>
      <c r="E657" s="3">
        <v>45341</v>
      </c>
      <c r="F657">
        <v>2.82</v>
      </c>
      <c r="G657" t="s">
        <v>181</v>
      </c>
      <c r="H657" s="2" t="s">
        <v>15</v>
      </c>
      <c r="I657" t="s">
        <v>91</v>
      </c>
      <c r="J657" t="s">
        <v>16</v>
      </c>
      <c r="K657" t="s">
        <v>80</v>
      </c>
      <c r="L657" s="3">
        <f t="shared" si="20"/>
        <v>45341</v>
      </c>
      <c r="M657">
        <f t="shared" si="21"/>
        <v>7.9853507389439998E-2</v>
      </c>
      <c r="N657">
        <v>45341</v>
      </c>
    </row>
    <row r="658" spans="1:14" x14ac:dyDescent="0.3">
      <c r="A658">
        <v>-88.952805555555599</v>
      </c>
      <c r="B658">
        <v>38.937083333333298</v>
      </c>
      <c r="C658" s="2" t="s">
        <v>14</v>
      </c>
      <c r="D658" t="s">
        <v>89</v>
      </c>
      <c r="E658" s="3">
        <v>45340</v>
      </c>
      <c r="F658">
        <v>2.44</v>
      </c>
      <c r="G658" t="s">
        <v>181</v>
      </c>
      <c r="H658" s="2" t="s">
        <v>15</v>
      </c>
      <c r="I658" t="s">
        <v>91</v>
      </c>
      <c r="J658" t="s">
        <v>16</v>
      </c>
      <c r="K658" t="s">
        <v>80</v>
      </c>
      <c r="L658" s="3">
        <f t="shared" si="20"/>
        <v>45340</v>
      </c>
      <c r="M658">
        <f t="shared" si="21"/>
        <v>6.9093105684480002E-2</v>
      </c>
      <c r="N658">
        <v>45340</v>
      </c>
    </row>
    <row r="659" spans="1:14" x14ac:dyDescent="0.3">
      <c r="A659">
        <v>-88.952805555555599</v>
      </c>
      <c r="B659">
        <v>38.937083333333298</v>
      </c>
      <c r="C659" s="2" t="s">
        <v>14</v>
      </c>
      <c r="D659" t="s">
        <v>89</v>
      </c>
      <c r="E659" s="3">
        <v>45339</v>
      </c>
      <c r="F659">
        <v>2.89</v>
      </c>
      <c r="G659" t="s">
        <v>181</v>
      </c>
      <c r="H659" s="2" t="s">
        <v>15</v>
      </c>
      <c r="I659" t="s">
        <v>91</v>
      </c>
      <c r="J659" t="s">
        <v>16</v>
      </c>
      <c r="K659" t="s">
        <v>80</v>
      </c>
      <c r="L659" s="3">
        <f t="shared" si="20"/>
        <v>45339</v>
      </c>
      <c r="M659">
        <f t="shared" si="21"/>
        <v>8.1835686650880007E-2</v>
      </c>
      <c r="N659">
        <v>45339</v>
      </c>
    </row>
    <row r="660" spans="1:14" x14ac:dyDescent="0.3">
      <c r="A660">
        <v>-88.952805555555599</v>
      </c>
      <c r="B660">
        <v>38.937083333333298</v>
      </c>
      <c r="C660" s="2" t="s">
        <v>14</v>
      </c>
      <c r="D660" t="s">
        <v>89</v>
      </c>
      <c r="E660" s="3">
        <v>45338</v>
      </c>
      <c r="F660">
        <v>3.27</v>
      </c>
      <c r="G660" t="s">
        <v>181</v>
      </c>
      <c r="H660" s="2" t="s">
        <v>15</v>
      </c>
      <c r="I660" t="s">
        <v>91</v>
      </c>
      <c r="J660" t="s">
        <v>16</v>
      </c>
      <c r="K660" t="s">
        <v>80</v>
      </c>
      <c r="L660" s="3">
        <f t="shared" si="20"/>
        <v>45338</v>
      </c>
      <c r="M660">
        <f t="shared" si="21"/>
        <v>9.2596088355840003E-2</v>
      </c>
      <c r="N660">
        <v>45338</v>
      </c>
    </row>
    <row r="661" spans="1:14" x14ac:dyDescent="0.3">
      <c r="A661">
        <v>-88.952805555555599</v>
      </c>
      <c r="B661">
        <v>38.937083333333298</v>
      </c>
      <c r="C661" s="2" t="s">
        <v>14</v>
      </c>
      <c r="D661" t="s">
        <v>89</v>
      </c>
      <c r="E661" s="3">
        <v>45337</v>
      </c>
      <c r="F661">
        <v>3.39</v>
      </c>
      <c r="G661" t="s">
        <v>181</v>
      </c>
      <c r="H661" s="2" t="s">
        <v>15</v>
      </c>
      <c r="I661" t="s">
        <v>91</v>
      </c>
      <c r="J661" t="s">
        <v>16</v>
      </c>
      <c r="K661" t="s">
        <v>80</v>
      </c>
      <c r="L661" s="3">
        <f t="shared" si="20"/>
        <v>45337</v>
      </c>
      <c r="M661">
        <f t="shared" si="21"/>
        <v>9.5994109946880013E-2</v>
      </c>
      <c r="N661">
        <v>45337</v>
      </c>
    </row>
    <row r="662" spans="1:14" x14ac:dyDescent="0.3">
      <c r="A662">
        <v>-88.952805555555599</v>
      </c>
      <c r="B662">
        <v>38.937083333333298</v>
      </c>
      <c r="C662" s="2" t="s">
        <v>14</v>
      </c>
      <c r="D662" t="s">
        <v>89</v>
      </c>
      <c r="E662" s="3">
        <v>45336</v>
      </c>
      <c r="F662">
        <v>3.51</v>
      </c>
      <c r="G662" t="s">
        <v>181</v>
      </c>
      <c r="H662" s="2" t="s">
        <v>15</v>
      </c>
      <c r="I662" t="s">
        <v>91</v>
      </c>
      <c r="J662" t="s">
        <v>16</v>
      </c>
      <c r="K662" t="s">
        <v>80</v>
      </c>
      <c r="L662" s="3">
        <f t="shared" si="20"/>
        <v>45336</v>
      </c>
      <c r="M662">
        <f t="shared" si="21"/>
        <v>9.9392131537919995E-2</v>
      </c>
      <c r="N662">
        <v>45336</v>
      </c>
    </row>
    <row r="663" spans="1:14" x14ac:dyDescent="0.3">
      <c r="A663">
        <v>-88.952805555555599</v>
      </c>
      <c r="B663">
        <v>38.937083333333298</v>
      </c>
      <c r="C663" s="2" t="s">
        <v>14</v>
      </c>
      <c r="D663" t="s">
        <v>89</v>
      </c>
      <c r="E663" s="3">
        <v>45335</v>
      </c>
      <c r="F663">
        <v>3.65</v>
      </c>
      <c r="G663" t="s">
        <v>181</v>
      </c>
      <c r="H663" s="2" t="s">
        <v>15</v>
      </c>
      <c r="I663" t="s">
        <v>91</v>
      </c>
      <c r="J663" t="s">
        <v>16</v>
      </c>
      <c r="K663" t="s">
        <v>80</v>
      </c>
      <c r="L663" s="3">
        <f t="shared" si="20"/>
        <v>45335</v>
      </c>
      <c r="M663">
        <f t="shared" si="21"/>
        <v>0.1033564900608</v>
      </c>
      <c r="N663">
        <v>45335</v>
      </c>
    </row>
    <row r="664" spans="1:14" x14ac:dyDescent="0.3">
      <c r="A664">
        <v>-88.952805555555599</v>
      </c>
      <c r="B664">
        <v>38.937083333333298</v>
      </c>
      <c r="C664" s="2" t="s">
        <v>14</v>
      </c>
      <c r="D664" t="s">
        <v>89</v>
      </c>
      <c r="E664" s="3">
        <v>45334</v>
      </c>
      <c r="F664">
        <v>3.85</v>
      </c>
      <c r="G664" t="s">
        <v>181</v>
      </c>
      <c r="H664" s="2" t="s">
        <v>15</v>
      </c>
      <c r="I664" t="s">
        <v>91</v>
      </c>
      <c r="J664" t="s">
        <v>16</v>
      </c>
      <c r="K664" t="s">
        <v>80</v>
      </c>
      <c r="L664" s="3">
        <f t="shared" si="20"/>
        <v>45334</v>
      </c>
      <c r="M664">
        <f t="shared" si="21"/>
        <v>0.1090198593792</v>
      </c>
      <c r="N664">
        <v>45334</v>
      </c>
    </row>
    <row r="665" spans="1:14" x14ac:dyDescent="0.3">
      <c r="A665">
        <v>-88.952805555555599</v>
      </c>
      <c r="B665">
        <v>38.937083333333298</v>
      </c>
      <c r="C665" s="2" t="s">
        <v>14</v>
      </c>
      <c r="D665" t="s">
        <v>89</v>
      </c>
      <c r="E665" s="3">
        <v>45333</v>
      </c>
      <c r="F665">
        <v>4.0199999999999996</v>
      </c>
      <c r="G665" t="s">
        <v>181</v>
      </c>
      <c r="H665" s="2" t="s">
        <v>15</v>
      </c>
      <c r="I665" t="s">
        <v>91</v>
      </c>
      <c r="J665" t="s">
        <v>16</v>
      </c>
      <c r="K665" t="s">
        <v>80</v>
      </c>
      <c r="L665" s="3">
        <f t="shared" si="20"/>
        <v>45333</v>
      </c>
      <c r="M665">
        <f t="shared" si="21"/>
        <v>0.11383372329984</v>
      </c>
      <c r="N665">
        <v>45333</v>
      </c>
    </row>
    <row r="666" spans="1:14" x14ac:dyDescent="0.3">
      <c r="A666">
        <v>-88.952805555555599</v>
      </c>
      <c r="B666">
        <v>38.937083333333298</v>
      </c>
      <c r="C666" s="2" t="s">
        <v>14</v>
      </c>
      <c r="D666" t="s">
        <v>89</v>
      </c>
      <c r="E666" s="3">
        <v>45332</v>
      </c>
      <c r="F666">
        <v>4.2</v>
      </c>
      <c r="G666" t="s">
        <v>181</v>
      </c>
      <c r="H666" s="2" t="s">
        <v>15</v>
      </c>
      <c r="I666" t="s">
        <v>91</v>
      </c>
      <c r="J666" t="s">
        <v>16</v>
      </c>
      <c r="K666" t="s">
        <v>80</v>
      </c>
      <c r="L666" s="3">
        <f t="shared" si="20"/>
        <v>45332</v>
      </c>
      <c r="M666">
        <f t="shared" si="21"/>
        <v>0.11893075568640001</v>
      </c>
      <c r="N666">
        <v>45332</v>
      </c>
    </row>
    <row r="667" spans="1:14" x14ac:dyDescent="0.3">
      <c r="A667">
        <v>-88.952805555555599</v>
      </c>
      <c r="B667">
        <v>38.937083333333298</v>
      </c>
      <c r="C667" s="2" t="s">
        <v>14</v>
      </c>
      <c r="D667" t="s">
        <v>89</v>
      </c>
      <c r="E667" s="3">
        <v>45331</v>
      </c>
      <c r="F667">
        <v>4.38</v>
      </c>
      <c r="G667" t="s">
        <v>181</v>
      </c>
      <c r="H667" s="2" t="s">
        <v>15</v>
      </c>
      <c r="I667" t="s">
        <v>91</v>
      </c>
      <c r="J667" t="s">
        <v>16</v>
      </c>
      <c r="K667" t="s">
        <v>80</v>
      </c>
      <c r="L667" s="3">
        <f t="shared" si="20"/>
        <v>45331</v>
      </c>
      <c r="M667">
        <f t="shared" si="21"/>
        <v>0.12402778807296</v>
      </c>
      <c r="N667">
        <v>45331</v>
      </c>
    </row>
    <row r="668" spans="1:14" x14ac:dyDescent="0.3">
      <c r="A668">
        <v>-88.952805555555599</v>
      </c>
      <c r="B668">
        <v>38.937083333333298</v>
      </c>
      <c r="C668" s="2" t="s">
        <v>14</v>
      </c>
      <c r="D668" t="s">
        <v>89</v>
      </c>
      <c r="E668" s="3">
        <v>45330</v>
      </c>
      <c r="F668">
        <v>4.5599999999999996</v>
      </c>
      <c r="G668" t="s">
        <v>181</v>
      </c>
      <c r="H668" s="2" t="s">
        <v>15</v>
      </c>
      <c r="I668" t="s">
        <v>91</v>
      </c>
      <c r="J668" t="s">
        <v>16</v>
      </c>
      <c r="K668" t="s">
        <v>80</v>
      </c>
      <c r="L668" s="3">
        <f t="shared" si="20"/>
        <v>45330</v>
      </c>
      <c r="M668">
        <f t="shared" si="21"/>
        <v>0.12912482045951998</v>
      </c>
      <c r="N668">
        <v>45330</v>
      </c>
    </row>
    <row r="669" spans="1:14" x14ac:dyDescent="0.3">
      <c r="A669">
        <v>-88.952805555555599</v>
      </c>
      <c r="B669">
        <v>38.937083333333298</v>
      </c>
      <c r="C669" s="2" t="s">
        <v>14</v>
      </c>
      <c r="D669" t="s">
        <v>89</v>
      </c>
      <c r="E669" s="3">
        <v>45329</v>
      </c>
      <c r="F669">
        <v>4.8600000000000003</v>
      </c>
      <c r="G669" t="s">
        <v>181</v>
      </c>
      <c r="H669" s="2" t="s">
        <v>15</v>
      </c>
      <c r="I669" t="s">
        <v>91</v>
      </c>
      <c r="J669" t="s">
        <v>16</v>
      </c>
      <c r="K669" t="s">
        <v>80</v>
      </c>
      <c r="L669" s="3">
        <f t="shared" si="20"/>
        <v>45329</v>
      </c>
      <c r="M669">
        <f t="shared" si="21"/>
        <v>0.13761987443712001</v>
      </c>
      <c r="N669">
        <v>45329</v>
      </c>
    </row>
    <row r="670" spans="1:14" x14ac:dyDescent="0.3">
      <c r="A670">
        <v>-88.952805555555599</v>
      </c>
      <c r="B670">
        <v>38.937083333333298</v>
      </c>
      <c r="C670" s="2" t="s">
        <v>14</v>
      </c>
      <c r="D670" t="s">
        <v>89</v>
      </c>
      <c r="E670" s="3">
        <v>45328</v>
      </c>
      <c r="F670">
        <v>5.25</v>
      </c>
      <c r="G670" t="s">
        <v>181</v>
      </c>
      <c r="H670" s="2" t="s">
        <v>15</v>
      </c>
      <c r="I670" t="s">
        <v>91</v>
      </c>
      <c r="J670" t="s">
        <v>16</v>
      </c>
      <c r="K670" t="s">
        <v>80</v>
      </c>
      <c r="L670" s="3">
        <f t="shared" si="20"/>
        <v>45328</v>
      </c>
      <c r="M670">
        <f t="shared" si="21"/>
        <v>0.14866344460800002</v>
      </c>
      <c r="N670">
        <v>45328</v>
      </c>
    </row>
    <row r="671" spans="1:14" x14ac:dyDescent="0.3">
      <c r="A671">
        <v>-88.952805555555599</v>
      </c>
      <c r="B671">
        <v>38.937083333333298</v>
      </c>
      <c r="C671" s="2" t="s">
        <v>14</v>
      </c>
      <c r="D671" t="s">
        <v>89</v>
      </c>
      <c r="E671" s="3">
        <v>45327</v>
      </c>
      <c r="F671">
        <v>5.7</v>
      </c>
      <c r="G671" t="s">
        <v>181</v>
      </c>
      <c r="H671" s="2" t="s">
        <v>15</v>
      </c>
      <c r="I671" t="s">
        <v>91</v>
      </c>
      <c r="J671" t="s">
        <v>16</v>
      </c>
      <c r="K671" t="s">
        <v>80</v>
      </c>
      <c r="L671" s="3">
        <f t="shared" si="20"/>
        <v>45327</v>
      </c>
      <c r="M671">
        <f t="shared" si="21"/>
        <v>0.16140602557440001</v>
      </c>
      <c r="N671">
        <v>45327</v>
      </c>
    </row>
    <row r="672" spans="1:14" x14ac:dyDescent="0.3">
      <c r="A672">
        <v>-88.952805555555599</v>
      </c>
      <c r="B672">
        <v>38.937083333333298</v>
      </c>
      <c r="C672" s="2" t="s">
        <v>14</v>
      </c>
      <c r="D672" t="s">
        <v>89</v>
      </c>
      <c r="E672" s="3">
        <v>45326</v>
      </c>
      <c r="F672">
        <v>6.24</v>
      </c>
      <c r="G672" t="s">
        <v>181</v>
      </c>
      <c r="H672" s="2" t="s">
        <v>15</v>
      </c>
      <c r="I672" t="s">
        <v>91</v>
      </c>
      <c r="J672" t="s">
        <v>16</v>
      </c>
      <c r="K672" t="s">
        <v>80</v>
      </c>
      <c r="L672" s="3">
        <f t="shared" si="20"/>
        <v>45326</v>
      </c>
      <c r="M672">
        <f t="shared" si="21"/>
        <v>0.17669712273408</v>
      </c>
      <c r="N672">
        <v>45326</v>
      </c>
    </row>
    <row r="673" spans="1:14" x14ac:dyDescent="0.3">
      <c r="A673">
        <v>-88.952805555555599</v>
      </c>
      <c r="B673">
        <v>38.937083333333298</v>
      </c>
      <c r="C673" s="2" t="s">
        <v>14</v>
      </c>
      <c r="D673" t="s">
        <v>89</v>
      </c>
      <c r="E673" s="3">
        <v>45325</v>
      </c>
      <c r="F673">
        <v>6.95</v>
      </c>
      <c r="G673" t="s">
        <v>181</v>
      </c>
      <c r="H673" s="2" t="s">
        <v>15</v>
      </c>
      <c r="I673" t="s">
        <v>91</v>
      </c>
      <c r="J673" t="s">
        <v>16</v>
      </c>
      <c r="K673" t="s">
        <v>80</v>
      </c>
      <c r="L673" s="3">
        <f t="shared" si="20"/>
        <v>45325</v>
      </c>
      <c r="M673">
        <f t="shared" si="21"/>
        <v>0.19680208381440001</v>
      </c>
      <c r="N673">
        <v>45325</v>
      </c>
    </row>
    <row r="674" spans="1:14" x14ac:dyDescent="0.3">
      <c r="A674">
        <v>-88.952805555555599</v>
      </c>
      <c r="B674">
        <v>38.937083333333298</v>
      </c>
      <c r="C674" s="2" t="s">
        <v>14</v>
      </c>
      <c r="D674" t="s">
        <v>89</v>
      </c>
      <c r="E674" s="3">
        <v>45324</v>
      </c>
      <c r="F674">
        <v>8.1300000000000008</v>
      </c>
      <c r="G674" t="s">
        <v>181</v>
      </c>
      <c r="H674" s="2" t="s">
        <v>15</v>
      </c>
      <c r="I674" t="s">
        <v>91</v>
      </c>
      <c r="J674" t="s">
        <v>16</v>
      </c>
      <c r="K674" t="s">
        <v>80</v>
      </c>
      <c r="L674" s="3">
        <f t="shared" si="20"/>
        <v>45324</v>
      </c>
      <c r="M674">
        <f t="shared" si="21"/>
        <v>0.23021596279296003</v>
      </c>
      <c r="N674">
        <v>45324</v>
      </c>
    </row>
    <row r="675" spans="1:14" x14ac:dyDescent="0.3">
      <c r="A675">
        <v>-88.952805555555599</v>
      </c>
      <c r="B675">
        <v>38.937083333333298</v>
      </c>
      <c r="C675" s="2" t="s">
        <v>14</v>
      </c>
      <c r="D675" t="s">
        <v>89</v>
      </c>
      <c r="E675" s="3">
        <v>45323</v>
      </c>
      <c r="F675">
        <v>9.8699999999999992</v>
      </c>
      <c r="G675" t="s">
        <v>181</v>
      </c>
      <c r="H675" s="2" t="s">
        <v>15</v>
      </c>
      <c r="I675" t="s">
        <v>91</v>
      </c>
      <c r="J675" t="s">
        <v>16</v>
      </c>
      <c r="K675" t="s">
        <v>80</v>
      </c>
      <c r="L675" s="3">
        <f t="shared" si="20"/>
        <v>45323</v>
      </c>
      <c r="M675">
        <f t="shared" si="21"/>
        <v>0.27948727586304001</v>
      </c>
      <c r="N675">
        <v>45323</v>
      </c>
    </row>
    <row r="676" spans="1:14" x14ac:dyDescent="0.3">
      <c r="A676">
        <v>-88.952805555555599</v>
      </c>
      <c r="B676">
        <v>38.937083333333298</v>
      </c>
      <c r="C676" s="2" t="s">
        <v>14</v>
      </c>
      <c r="D676" t="s">
        <v>89</v>
      </c>
      <c r="E676" s="3">
        <v>45322</v>
      </c>
      <c r="F676">
        <v>12.7</v>
      </c>
      <c r="G676" t="s">
        <v>178</v>
      </c>
      <c r="H676" s="2" t="s">
        <v>15</v>
      </c>
      <c r="I676" t="s">
        <v>91</v>
      </c>
      <c r="J676" t="s">
        <v>16</v>
      </c>
      <c r="K676" t="s">
        <v>80</v>
      </c>
      <c r="L676" s="3">
        <f t="shared" si="20"/>
        <v>45322</v>
      </c>
      <c r="M676">
        <f t="shared" si="21"/>
        <v>0.3596239517184</v>
      </c>
      <c r="N676">
        <v>45322</v>
      </c>
    </row>
    <row r="677" spans="1:14" x14ac:dyDescent="0.3">
      <c r="A677">
        <v>-88.952805555555599</v>
      </c>
      <c r="B677">
        <v>38.937083333333298</v>
      </c>
      <c r="C677" s="2" t="s">
        <v>14</v>
      </c>
      <c r="D677" t="s">
        <v>89</v>
      </c>
      <c r="E677" s="3">
        <v>45321</v>
      </c>
      <c r="F677">
        <v>17.3</v>
      </c>
      <c r="G677" t="s">
        <v>181</v>
      </c>
      <c r="H677" s="2" t="s">
        <v>15</v>
      </c>
      <c r="I677" t="s">
        <v>91</v>
      </c>
      <c r="J677" t="s">
        <v>16</v>
      </c>
      <c r="K677" t="s">
        <v>80</v>
      </c>
      <c r="L677" s="3">
        <f t="shared" si="20"/>
        <v>45321</v>
      </c>
      <c r="M677">
        <f t="shared" si="21"/>
        <v>0.48988144604160005</v>
      </c>
      <c r="N677">
        <v>45321</v>
      </c>
    </row>
    <row r="678" spans="1:14" x14ac:dyDescent="0.3">
      <c r="A678">
        <v>-88.952805555555599</v>
      </c>
      <c r="B678">
        <v>38.937083333333298</v>
      </c>
      <c r="C678" s="2" t="s">
        <v>14</v>
      </c>
      <c r="D678" t="s">
        <v>89</v>
      </c>
      <c r="E678" s="3">
        <v>45320</v>
      </c>
      <c r="F678">
        <v>35.200000000000003</v>
      </c>
      <c r="G678" t="s">
        <v>181</v>
      </c>
      <c r="H678" s="2" t="s">
        <v>15</v>
      </c>
      <c r="I678" t="s">
        <v>91</v>
      </c>
      <c r="J678" t="s">
        <v>16</v>
      </c>
      <c r="K678" t="s">
        <v>80</v>
      </c>
      <c r="L678" s="3">
        <f t="shared" si="20"/>
        <v>45320</v>
      </c>
      <c r="M678">
        <f t="shared" si="21"/>
        <v>0.99675300003840006</v>
      </c>
      <c r="N678">
        <v>45320</v>
      </c>
    </row>
    <row r="679" spans="1:14" x14ac:dyDescent="0.3">
      <c r="A679">
        <v>-88.952805555555599</v>
      </c>
      <c r="B679">
        <v>38.937083333333298</v>
      </c>
      <c r="C679" s="2" t="s">
        <v>14</v>
      </c>
      <c r="D679" t="s">
        <v>89</v>
      </c>
      <c r="E679" s="3">
        <v>45319</v>
      </c>
      <c r="F679">
        <v>207</v>
      </c>
      <c r="G679" t="s">
        <v>181</v>
      </c>
      <c r="H679" s="2" t="s">
        <v>15</v>
      </c>
      <c r="I679" t="s">
        <v>91</v>
      </c>
      <c r="J679" t="s">
        <v>16</v>
      </c>
      <c r="K679" t="s">
        <v>80</v>
      </c>
      <c r="L679" s="3">
        <f t="shared" si="20"/>
        <v>45319</v>
      </c>
      <c r="M679">
        <f t="shared" si="21"/>
        <v>5.8615872445440003</v>
      </c>
      <c r="N679">
        <v>45319</v>
      </c>
    </row>
    <row r="680" spans="1:14" x14ac:dyDescent="0.3">
      <c r="A680">
        <v>-88.952805555555599</v>
      </c>
      <c r="B680">
        <v>38.937083333333298</v>
      </c>
      <c r="C680" s="2" t="s">
        <v>14</v>
      </c>
      <c r="D680" t="s">
        <v>89</v>
      </c>
      <c r="E680" s="3">
        <v>45318</v>
      </c>
      <c r="F680">
        <v>60.2</v>
      </c>
      <c r="G680" t="s">
        <v>181</v>
      </c>
      <c r="H680" s="2" t="s">
        <v>15</v>
      </c>
      <c r="I680" t="s">
        <v>91</v>
      </c>
      <c r="J680" t="s">
        <v>16</v>
      </c>
      <c r="K680" t="s">
        <v>80</v>
      </c>
      <c r="L680" s="3">
        <f t="shared" si="20"/>
        <v>45318</v>
      </c>
      <c r="M680">
        <f t="shared" si="21"/>
        <v>1.7046741648384001</v>
      </c>
      <c r="N680">
        <v>45318</v>
      </c>
    </row>
    <row r="681" spans="1:14" x14ac:dyDescent="0.3">
      <c r="A681">
        <v>-88.952805555555599</v>
      </c>
      <c r="B681">
        <v>38.937083333333298</v>
      </c>
      <c r="C681" s="2" t="s">
        <v>14</v>
      </c>
      <c r="D681" t="s">
        <v>89</v>
      </c>
      <c r="E681" s="3">
        <v>45317</v>
      </c>
      <c r="F681">
        <v>184</v>
      </c>
      <c r="G681" t="s">
        <v>181</v>
      </c>
      <c r="H681" s="2" t="s">
        <v>15</v>
      </c>
      <c r="I681" t="s">
        <v>91</v>
      </c>
      <c r="J681" t="s">
        <v>16</v>
      </c>
      <c r="K681" t="s">
        <v>80</v>
      </c>
      <c r="L681" s="3">
        <f t="shared" si="20"/>
        <v>45317</v>
      </c>
      <c r="M681">
        <f t="shared" si="21"/>
        <v>5.2102997729279998</v>
      </c>
      <c r="N681">
        <v>45317</v>
      </c>
    </row>
    <row r="682" spans="1:14" x14ac:dyDescent="0.3">
      <c r="A682">
        <v>-88.952805555555599</v>
      </c>
      <c r="B682">
        <v>38.937083333333298</v>
      </c>
      <c r="C682" s="2" t="s">
        <v>14</v>
      </c>
      <c r="D682" t="s">
        <v>89</v>
      </c>
      <c r="E682" s="3">
        <v>45316</v>
      </c>
      <c r="F682">
        <v>149</v>
      </c>
      <c r="G682" t="s">
        <v>178</v>
      </c>
      <c r="H682" s="2" t="s">
        <v>15</v>
      </c>
      <c r="I682" t="s">
        <v>91</v>
      </c>
      <c r="J682" t="s">
        <v>16</v>
      </c>
      <c r="K682" t="s">
        <v>80</v>
      </c>
      <c r="L682" s="3">
        <f t="shared" si="20"/>
        <v>45316</v>
      </c>
      <c r="M682">
        <f t="shared" si="21"/>
        <v>4.2192101422080004</v>
      </c>
      <c r="N682">
        <v>45316</v>
      </c>
    </row>
    <row r="683" spans="1:14" x14ac:dyDescent="0.3">
      <c r="A683">
        <v>-88.952805555555599</v>
      </c>
      <c r="B683">
        <v>38.937083333333298</v>
      </c>
      <c r="C683" s="2" t="s">
        <v>14</v>
      </c>
      <c r="D683" t="s">
        <v>89</v>
      </c>
      <c r="E683" s="3">
        <v>45315</v>
      </c>
      <c r="F683">
        <v>656</v>
      </c>
      <c r="G683" t="s">
        <v>181</v>
      </c>
      <c r="H683" s="2" t="s">
        <v>15</v>
      </c>
      <c r="I683" t="s">
        <v>91</v>
      </c>
      <c r="J683" t="s">
        <v>16</v>
      </c>
      <c r="K683" t="s">
        <v>80</v>
      </c>
      <c r="L683" s="3">
        <f t="shared" si="20"/>
        <v>45315</v>
      </c>
      <c r="M683">
        <f t="shared" si="21"/>
        <v>18.575851364352001</v>
      </c>
      <c r="N683">
        <v>45315</v>
      </c>
    </row>
    <row r="684" spans="1:14" x14ac:dyDescent="0.3">
      <c r="A684">
        <v>-88.952805555555599</v>
      </c>
      <c r="B684">
        <v>38.937083333333298</v>
      </c>
      <c r="C684" s="2" t="s">
        <v>14</v>
      </c>
      <c r="D684" t="s">
        <v>89</v>
      </c>
      <c r="E684" s="3">
        <v>45314</v>
      </c>
      <c r="F684">
        <v>169</v>
      </c>
      <c r="G684" t="s">
        <v>181</v>
      </c>
      <c r="H684" s="2" t="s">
        <v>15</v>
      </c>
      <c r="I684" t="s">
        <v>91</v>
      </c>
      <c r="J684" t="s">
        <v>16</v>
      </c>
      <c r="K684" t="s">
        <v>80</v>
      </c>
      <c r="L684" s="3">
        <f t="shared" si="20"/>
        <v>45314</v>
      </c>
      <c r="M684">
        <f t="shared" si="21"/>
        <v>4.7855470740479999</v>
      </c>
      <c r="N684">
        <v>45314</v>
      </c>
    </row>
    <row r="685" spans="1:14" x14ac:dyDescent="0.3">
      <c r="A685">
        <v>-88.952805555555599</v>
      </c>
      <c r="B685">
        <v>38.937083333333298</v>
      </c>
      <c r="C685" s="2" t="s">
        <v>14</v>
      </c>
      <c r="D685" t="s">
        <v>89</v>
      </c>
      <c r="E685" s="3">
        <v>45313</v>
      </c>
      <c r="F685">
        <v>1.34</v>
      </c>
      <c r="G685" t="s">
        <v>181</v>
      </c>
      <c r="H685" s="2" t="s">
        <v>15</v>
      </c>
      <c r="I685" t="s">
        <v>91</v>
      </c>
      <c r="J685" t="s">
        <v>16</v>
      </c>
      <c r="K685" t="s">
        <v>80</v>
      </c>
      <c r="L685" s="3">
        <f t="shared" si="20"/>
        <v>45313</v>
      </c>
      <c r="M685">
        <f t="shared" si="21"/>
        <v>3.7944574433280004E-2</v>
      </c>
      <c r="N685">
        <v>45313</v>
      </c>
    </row>
    <row r="686" spans="1:14" x14ac:dyDescent="0.3">
      <c r="A686">
        <v>-88.952805555555599</v>
      </c>
      <c r="B686">
        <v>38.937083333333298</v>
      </c>
      <c r="C686" s="2" t="s">
        <v>14</v>
      </c>
      <c r="D686" t="s">
        <v>89</v>
      </c>
      <c r="E686" s="3">
        <v>45312</v>
      </c>
      <c r="F686">
        <v>1.34</v>
      </c>
      <c r="G686" t="s">
        <v>181</v>
      </c>
      <c r="H686" s="2" t="s">
        <v>15</v>
      </c>
      <c r="I686" t="s">
        <v>91</v>
      </c>
      <c r="J686" t="s">
        <v>16</v>
      </c>
      <c r="K686" t="s">
        <v>80</v>
      </c>
      <c r="L686" s="3">
        <f t="shared" si="20"/>
        <v>45312</v>
      </c>
      <c r="M686">
        <f t="shared" si="21"/>
        <v>3.7944574433280004E-2</v>
      </c>
      <c r="N686">
        <v>45312</v>
      </c>
    </row>
    <row r="687" spans="1:14" x14ac:dyDescent="0.3">
      <c r="A687">
        <v>-88.952805555555599</v>
      </c>
      <c r="B687">
        <v>38.937083333333298</v>
      </c>
      <c r="C687" s="2" t="s">
        <v>14</v>
      </c>
      <c r="D687" t="s">
        <v>89</v>
      </c>
      <c r="E687" s="3">
        <v>45311</v>
      </c>
      <c r="F687">
        <v>1.46</v>
      </c>
      <c r="G687" t="s">
        <v>181</v>
      </c>
      <c r="H687" s="2" t="s">
        <v>15</v>
      </c>
      <c r="I687" t="s">
        <v>91</v>
      </c>
      <c r="J687" t="s">
        <v>16</v>
      </c>
      <c r="K687" t="s">
        <v>80</v>
      </c>
      <c r="L687" s="3">
        <f t="shared" si="20"/>
        <v>45311</v>
      </c>
      <c r="M687">
        <f t="shared" si="21"/>
        <v>4.134259602432E-2</v>
      </c>
      <c r="N687">
        <v>45311</v>
      </c>
    </row>
    <row r="688" spans="1:14" x14ac:dyDescent="0.3">
      <c r="A688">
        <v>-88.952805555555599</v>
      </c>
      <c r="B688">
        <v>38.937083333333298</v>
      </c>
      <c r="C688" s="2" t="s">
        <v>14</v>
      </c>
      <c r="D688" t="s">
        <v>89</v>
      </c>
      <c r="E688" s="3">
        <v>45310</v>
      </c>
      <c r="F688">
        <v>1.66</v>
      </c>
      <c r="G688" t="s">
        <v>181</v>
      </c>
      <c r="H688" s="2" t="s">
        <v>15</v>
      </c>
      <c r="I688" t="s">
        <v>91</v>
      </c>
      <c r="J688" t="s">
        <v>16</v>
      </c>
      <c r="K688" t="s">
        <v>80</v>
      </c>
      <c r="L688" s="3">
        <f t="shared" si="20"/>
        <v>45310</v>
      </c>
      <c r="M688">
        <f t="shared" si="21"/>
        <v>4.7005965342720002E-2</v>
      </c>
      <c r="N688">
        <v>45310</v>
      </c>
    </row>
    <row r="689" spans="1:14" x14ac:dyDescent="0.3">
      <c r="A689">
        <v>-88.952805555555599</v>
      </c>
      <c r="B689">
        <v>38.937083333333298</v>
      </c>
      <c r="C689" s="2" t="s">
        <v>14</v>
      </c>
      <c r="D689" t="s">
        <v>89</v>
      </c>
      <c r="E689" s="3">
        <v>45309</v>
      </c>
      <c r="F689">
        <v>1.89</v>
      </c>
      <c r="G689" t="s">
        <v>181</v>
      </c>
      <c r="H689" s="2" t="s">
        <v>15</v>
      </c>
      <c r="I689" t="s">
        <v>91</v>
      </c>
      <c r="J689" t="s">
        <v>16</v>
      </c>
      <c r="K689" t="s">
        <v>80</v>
      </c>
      <c r="L689" s="3">
        <f t="shared" si="20"/>
        <v>45309</v>
      </c>
      <c r="M689">
        <f t="shared" si="21"/>
        <v>5.3518840058879996E-2</v>
      </c>
      <c r="N689">
        <v>45309</v>
      </c>
    </row>
    <row r="690" spans="1:14" x14ac:dyDescent="0.3">
      <c r="A690">
        <v>-88.952805555555599</v>
      </c>
      <c r="B690">
        <v>38.937083333333298</v>
      </c>
      <c r="C690" s="2" t="s">
        <v>14</v>
      </c>
      <c r="D690" t="s">
        <v>89</v>
      </c>
      <c r="E690" s="3">
        <v>45308</v>
      </c>
      <c r="F690">
        <v>2.17</v>
      </c>
      <c r="G690" t="s">
        <v>181</v>
      </c>
      <c r="H690" s="2" t="s">
        <v>15</v>
      </c>
      <c r="I690" t="s">
        <v>91</v>
      </c>
      <c r="J690" t="s">
        <v>16</v>
      </c>
      <c r="K690" t="s">
        <v>80</v>
      </c>
      <c r="L690" s="3">
        <f t="shared" si="20"/>
        <v>45308</v>
      </c>
      <c r="M690">
        <f t="shared" si="21"/>
        <v>6.1447557104639998E-2</v>
      </c>
      <c r="N690">
        <v>45308</v>
      </c>
    </row>
    <row r="691" spans="1:14" x14ac:dyDescent="0.3">
      <c r="A691">
        <v>-88.952805555555599</v>
      </c>
      <c r="B691">
        <v>38.937083333333298</v>
      </c>
      <c r="C691" s="2" t="s">
        <v>14</v>
      </c>
      <c r="D691" t="s">
        <v>89</v>
      </c>
      <c r="E691" s="3">
        <v>45307</v>
      </c>
      <c r="F691">
        <v>2.69</v>
      </c>
      <c r="G691" t="s">
        <v>181</v>
      </c>
      <c r="H691" s="2" t="s">
        <v>15</v>
      </c>
      <c r="I691" t="s">
        <v>91</v>
      </c>
      <c r="J691" t="s">
        <v>16</v>
      </c>
      <c r="K691" t="s">
        <v>80</v>
      </c>
      <c r="L691" s="3">
        <f t="shared" si="20"/>
        <v>45307</v>
      </c>
      <c r="M691">
        <f t="shared" si="21"/>
        <v>7.6172317332480005E-2</v>
      </c>
      <c r="N691">
        <v>45307</v>
      </c>
    </row>
    <row r="692" spans="1:14" x14ac:dyDescent="0.3">
      <c r="A692">
        <v>-88.952805555555599</v>
      </c>
      <c r="B692">
        <v>38.937083333333298</v>
      </c>
      <c r="C692" s="2" t="s">
        <v>14</v>
      </c>
      <c r="D692" t="s">
        <v>89</v>
      </c>
      <c r="E692" s="3">
        <v>45306</v>
      </c>
      <c r="F692">
        <v>3.57</v>
      </c>
      <c r="G692" t="s">
        <v>181</v>
      </c>
      <c r="H692" s="2" t="s">
        <v>15</v>
      </c>
      <c r="I692" t="s">
        <v>91</v>
      </c>
      <c r="J692" t="s">
        <v>16</v>
      </c>
      <c r="K692" t="s">
        <v>80</v>
      </c>
      <c r="L692" s="3">
        <f t="shared" si="20"/>
        <v>45306</v>
      </c>
      <c r="M692">
        <f t="shared" si="21"/>
        <v>0.10109114233343999</v>
      </c>
      <c r="N692">
        <v>45306</v>
      </c>
    </row>
    <row r="693" spans="1:14" x14ac:dyDescent="0.3">
      <c r="A693">
        <v>-88.952805555555599</v>
      </c>
      <c r="B693">
        <v>38.937083333333298</v>
      </c>
      <c r="C693" s="2" t="s">
        <v>14</v>
      </c>
      <c r="D693" t="s">
        <v>89</v>
      </c>
      <c r="E693" s="3">
        <v>45305</v>
      </c>
      <c r="F693">
        <v>5.44</v>
      </c>
      <c r="G693" t="s">
        <v>181</v>
      </c>
      <c r="H693" s="2" t="s">
        <v>15</v>
      </c>
      <c r="I693" t="s">
        <v>91</v>
      </c>
      <c r="J693" t="s">
        <v>16</v>
      </c>
      <c r="K693" t="s">
        <v>80</v>
      </c>
      <c r="L693" s="3">
        <f t="shared" si="20"/>
        <v>45305</v>
      </c>
      <c r="M693">
        <f t="shared" si="21"/>
        <v>0.15404364546048002</v>
      </c>
      <c r="N693">
        <v>45305</v>
      </c>
    </row>
    <row r="694" spans="1:14" x14ac:dyDescent="0.3">
      <c r="A694">
        <v>-88.952805555555599</v>
      </c>
      <c r="B694">
        <v>38.937083333333298</v>
      </c>
      <c r="C694" s="2" t="s">
        <v>14</v>
      </c>
      <c r="D694" t="s">
        <v>89</v>
      </c>
      <c r="E694" s="3">
        <v>45304</v>
      </c>
      <c r="F694">
        <v>60.2</v>
      </c>
      <c r="G694" t="s">
        <v>181</v>
      </c>
      <c r="H694" s="2" t="s">
        <v>15</v>
      </c>
      <c r="I694" t="s">
        <v>91</v>
      </c>
      <c r="J694" t="s">
        <v>16</v>
      </c>
      <c r="K694" t="s">
        <v>80</v>
      </c>
      <c r="L694" s="3">
        <f t="shared" si="20"/>
        <v>45304</v>
      </c>
      <c r="M694">
        <f t="shared" si="21"/>
        <v>1.7046741648384001</v>
      </c>
      <c r="N694">
        <v>45304</v>
      </c>
    </row>
    <row r="695" spans="1:14" x14ac:dyDescent="0.3">
      <c r="A695">
        <v>-88.952805555555599</v>
      </c>
      <c r="B695">
        <v>38.937083333333298</v>
      </c>
      <c r="C695" s="2" t="s">
        <v>14</v>
      </c>
      <c r="D695" t="s">
        <v>89</v>
      </c>
      <c r="E695" s="3">
        <v>45303</v>
      </c>
      <c r="F695">
        <v>67.8</v>
      </c>
      <c r="G695" t="s">
        <v>181</v>
      </c>
      <c r="H695" s="2" t="s">
        <v>15</v>
      </c>
      <c r="I695" t="s">
        <v>91</v>
      </c>
      <c r="J695" t="s">
        <v>16</v>
      </c>
      <c r="K695" t="s">
        <v>80</v>
      </c>
      <c r="L695" s="3">
        <f t="shared" si="20"/>
        <v>45303</v>
      </c>
      <c r="M695">
        <f t="shared" si="21"/>
        <v>1.9198821989376</v>
      </c>
      <c r="N695">
        <v>45303</v>
      </c>
    </row>
    <row r="696" spans="1:14" x14ac:dyDescent="0.3">
      <c r="A696">
        <v>-88.952805555555599</v>
      </c>
      <c r="B696">
        <v>38.937083333333298</v>
      </c>
      <c r="C696" s="2" t="s">
        <v>14</v>
      </c>
      <c r="D696" t="s">
        <v>89</v>
      </c>
      <c r="E696" s="3">
        <v>45302</v>
      </c>
      <c r="F696">
        <v>2.67</v>
      </c>
      <c r="G696" t="s">
        <v>181</v>
      </c>
      <c r="H696" s="2" t="s">
        <v>15</v>
      </c>
      <c r="I696" t="s">
        <v>91</v>
      </c>
      <c r="J696" t="s">
        <v>16</v>
      </c>
      <c r="K696" t="s">
        <v>80</v>
      </c>
      <c r="L696" s="3">
        <f t="shared" si="20"/>
        <v>45302</v>
      </c>
      <c r="M696">
        <f t="shared" si="21"/>
        <v>7.5605980400639997E-2</v>
      </c>
      <c r="N696">
        <v>45302</v>
      </c>
    </row>
    <row r="697" spans="1:14" x14ac:dyDescent="0.3">
      <c r="A697">
        <v>-88.952805555555599</v>
      </c>
      <c r="B697">
        <v>38.937083333333298</v>
      </c>
      <c r="C697" s="2" t="s">
        <v>14</v>
      </c>
      <c r="D697" t="s">
        <v>89</v>
      </c>
      <c r="E697" s="3">
        <v>45301</v>
      </c>
      <c r="F697">
        <v>14</v>
      </c>
      <c r="G697" t="s">
        <v>181</v>
      </c>
      <c r="H697" s="2" t="s">
        <v>15</v>
      </c>
      <c r="I697" t="s">
        <v>91</v>
      </c>
      <c r="J697" t="s">
        <v>16</v>
      </c>
      <c r="K697" t="s">
        <v>80</v>
      </c>
      <c r="L697" s="3">
        <f t="shared" si="20"/>
        <v>45301</v>
      </c>
      <c r="M697">
        <f t="shared" si="21"/>
        <v>0.39643585228799999</v>
      </c>
      <c r="N697">
        <v>45301</v>
      </c>
    </row>
    <row r="698" spans="1:14" x14ac:dyDescent="0.3">
      <c r="A698">
        <v>-88.952805555555599</v>
      </c>
      <c r="B698">
        <v>38.937083333333298</v>
      </c>
      <c r="C698" s="2" t="s">
        <v>14</v>
      </c>
      <c r="D698" t="s">
        <v>89</v>
      </c>
      <c r="E698" s="3">
        <v>45300</v>
      </c>
      <c r="F698">
        <v>9.42</v>
      </c>
      <c r="G698" t="s">
        <v>181</v>
      </c>
      <c r="H698" s="2" t="s">
        <v>15</v>
      </c>
      <c r="I698" t="s">
        <v>91</v>
      </c>
      <c r="J698" t="s">
        <v>16</v>
      </c>
      <c r="K698" t="s">
        <v>80</v>
      </c>
      <c r="L698" s="3">
        <f t="shared" si="20"/>
        <v>45300</v>
      </c>
      <c r="M698">
        <f t="shared" si="21"/>
        <v>0.26674469489663999</v>
      </c>
      <c r="N698">
        <v>45300</v>
      </c>
    </row>
    <row r="699" spans="1:14" x14ac:dyDescent="0.3">
      <c r="A699">
        <v>-88.952805555555599</v>
      </c>
      <c r="B699">
        <v>38.937083333333298</v>
      </c>
      <c r="C699" s="2" t="s">
        <v>14</v>
      </c>
      <c r="D699" t="s">
        <v>89</v>
      </c>
      <c r="E699" s="3">
        <v>45299</v>
      </c>
      <c r="F699">
        <v>0.05</v>
      </c>
      <c r="G699" t="s">
        <v>181</v>
      </c>
      <c r="H699" s="2" t="s">
        <v>15</v>
      </c>
      <c r="I699" t="s">
        <v>91</v>
      </c>
      <c r="J699" t="s">
        <v>16</v>
      </c>
      <c r="K699" t="s">
        <v>80</v>
      </c>
      <c r="L699" s="3">
        <f t="shared" si="20"/>
        <v>45299</v>
      </c>
      <c r="M699">
        <f t="shared" si="21"/>
        <v>1.4158423296000001E-3</v>
      </c>
      <c r="N699">
        <v>45299</v>
      </c>
    </row>
    <row r="700" spans="1:14" x14ac:dyDescent="0.3">
      <c r="A700">
        <v>-88.952805555555599</v>
      </c>
      <c r="B700">
        <v>38.937083333333298</v>
      </c>
      <c r="C700" s="2" t="s">
        <v>14</v>
      </c>
      <c r="D700" t="s">
        <v>89</v>
      </c>
      <c r="E700" s="3">
        <v>45298</v>
      </c>
      <c r="F700">
        <v>0.06</v>
      </c>
      <c r="G700" t="s">
        <v>181</v>
      </c>
      <c r="H700" s="2" t="s">
        <v>15</v>
      </c>
      <c r="I700" t="s">
        <v>91</v>
      </c>
      <c r="J700" t="s">
        <v>16</v>
      </c>
      <c r="K700" t="s">
        <v>80</v>
      </c>
      <c r="L700" s="3">
        <f t="shared" si="20"/>
        <v>45298</v>
      </c>
      <c r="M700">
        <f t="shared" si="21"/>
        <v>1.6990107955200001E-3</v>
      </c>
      <c r="N700">
        <v>45298</v>
      </c>
    </row>
    <row r="701" spans="1:14" x14ac:dyDescent="0.3">
      <c r="A701">
        <v>-88.952805555555599</v>
      </c>
      <c r="B701">
        <v>38.937083333333298</v>
      </c>
      <c r="C701" s="2" t="s">
        <v>14</v>
      </c>
      <c r="D701" t="s">
        <v>89</v>
      </c>
      <c r="E701" s="3">
        <v>45297</v>
      </c>
      <c r="F701">
        <v>0.06</v>
      </c>
      <c r="G701" t="s">
        <v>181</v>
      </c>
      <c r="H701" s="2" t="s">
        <v>15</v>
      </c>
      <c r="I701" t="s">
        <v>91</v>
      </c>
      <c r="J701" t="s">
        <v>16</v>
      </c>
      <c r="K701" t="s">
        <v>80</v>
      </c>
      <c r="L701" s="3">
        <f t="shared" si="20"/>
        <v>45297</v>
      </c>
      <c r="M701">
        <f t="shared" si="21"/>
        <v>1.6990107955200001E-3</v>
      </c>
      <c r="N701">
        <v>45297</v>
      </c>
    </row>
    <row r="702" spans="1:14" x14ac:dyDescent="0.3">
      <c r="A702">
        <v>-88.952805555555599</v>
      </c>
      <c r="B702">
        <v>38.937083333333298</v>
      </c>
      <c r="C702" s="2" t="s">
        <v>14</v>
      </c>
      <c r="D702" t="s">
        <v>89</v>
      </c>
      <c r="E702" s="3">
        <v>45296</v>
      </c>
      <c r="F702">
        <v>0.05</v>
      </c>
      <c r="G702" t="s">
        <v>181</v>
      </c>
      <c r="H702" s="2" t="s">
        <v>15</v>
      </c>
      <c r="I702" t="s">
        <v>91</v>
      </c>
      <c r="J702" t="s">
        <v>16</v>
      </c>
      <c r="K702" t="s">
        <v>80</v>
      </c>
      <c r="L702" s="3">
        <f t="shared" si="20"/>
        <v>45296</v>
      </c>
      <c r="M702">
        <f t="shared" si="21"/>
        <v>1.4158423296000001E-3</v>
      </c>
      <c r="N702">
        <v>45296</v>
      </c>
    </row>
    <row r="703" spans="1:14" x14ac:dyDescent="0.3">
      <c r="A703">
        <v>-88.952805555555599</v>
      </c>
      <c r="B703">
        <v>38.937083333333298</v>
      </c>
      <c r="C703" s="2" t="s">
        <v>14</v>
      </c>
      <c r="D703" t="s">
        <v>89</v>
      </c>
      <c r="E703" s="3">
        <v>45295</v>
      </c>
      <c r="F703">
        <v>0.06</v>
      </c>
      <c r="G703" t="s">
        <v>181</v>
      </c>
      <c r="H703" s="2" t="s">
        <v>15</v>
      </c>
      <c r="I703" t="s">
        <v>91</v>
      </c>
      <c r="J703" t="s">
        <v>16</v>
      </c>
      <c r="K703" t="s">
        <v>80</v>
      </c>
      <c r="L703" s="3">
        <f t="shared" si="20"/>
        <v>45295</v>
      </c>
      <c r="M703">
        <f t="shared" si="21"/>
        <v>1.6990107955200001E-3</v>
      </c>
      <c r="N703">
        <v>45295</v>
      </c>
    </row>
    <row r="704" spans="1:14" x14ac:dyDescent="0.3">
      <c r="A704">
        <v>-88.952805555555599</v>
      </c>
      <c r="B704">
        <v>38.937083333333298</v>
      </c>
      <c r="C704" s="2" t="s">
        <v>14</v>
      </c>
      <c r="D704" t="s">
        <v>89</v>
      </c>
      <c r="E704" s="3">
        <v>45294</v>
      </c>
      <c r="F704">
        <v>0.08</v>
      </c>
      <c r="G704" t="s">
        <v>181</v>
      </c>
      <c r="H704" s="2" t="s">
        <v>15</v>
      </c>
      <c r="I704" t="s">
        <v>91</v>
      </c>
      <c r="J704" t="s">
        <v>16</v>
      </c>
      <c r="K704" t="s">
        <v>80</v>
      </c>
      <c r="L704" s="3">
        <f t="shared" si="20"/>
        <v>45294</v>
      </c>
      <c r="M704">
        <f t="shared" si="21"/>
        <v>2.2653477273599999E-3</v>
      </c>
      <c r="N704">
        <v>45294</v>
      </c>
    </row>
    <row r="705" spans="1:14" x14ac:dyDescent="0.3">
      <c r="A705">
        <v>-88.952805555555599</v>
      </c>
      <c r="B705">
        <v>38.937083333333298</v>
      </c>
      <c r="C705" s="2" t="s">
        <v>14</v>
      </c>
      <c r="D705" t="s">
        <v>89</v>
      </c>
      <c r="E705" s="3">
        <v>45293</v>
      </c>
      <c r="F705">
        <v>0.12</v>
      </c>
      <c r="G705" t="s">
        <v>181</v>
      </c>
      <c r="H705" s="2" t="s">
        <v>15</v>
      </c>
      <c r="I705" t="s">
        <v>91</v>
      </c>
      <c r="J705" t="s">
        <v>16</v>
      </c>
      <c r="K705" t="s">
        <v>80</v>
      </c>
      <c r="L705" s="3">
        <f t="shared" si="20"/>
        <v>45293</v>
      </c>
      <c r="M705">
        <f t="shared" si="21"/>
        <v>3.3980215910400001E-3</v>
      </c>
      <c r="N705">
        <v>45293</v>
      </c>
    </row>
    <row r="706" spans="1:14" x14ac:dyDescent="0.3">
      <c r="A706">
        <v>-88.952805555555599</v>
      </c>
      <c r="B706">
        <v>38.937083333333298</v>
      </c>
      <c r="C706" s="2" t="s">
        <v>14</v>
      </c>
      <c r="D706" t="s">
        <v>89</v>
      </c>
      <c r="E706" s="3">
        <v>45292</v>
      </c>
      <c r="F706">
        <v>0.23</v>
      </c>
      <c r="G706" t="s">
        <v>181</v>
      </c>
      <c r="H706" s="2" t="s">
        <v>15</v>
      </c>
      <c r="I706" t="s">
        <v>91</v>
      </c>
      <c r="J706" t="s">
        <v>16</v>
      </c>
      <c r="K706" t="s">
        <v>80</v>
      </c>
      <c r="L706" s="3">
        <f t="shared" si="20"/>
        <v>45292</v>
      </c>
      <c r="M706">
        <f t="shared" si="21"/>
        <v>6.5128747161600003E-3</v>
      </c>
      <c r="N706">
        <v>45292</v>
      </c>
    </row>
    <row r="707" spans="1:14" x14ac:dyDescent="0.3">
      <c r="A707">
        <v>-88.952805555555599</v>
      </c>
      <c r="B707">
        <v>38.937083333333298</v>
      </c>
      <c r="C707" s="2" t="s">
        <v>14</v>
      </c>
      <c r="D707" t="s">
        <v>89</v>
      </c>
      <c r="E707" s="3">
        <v>45291</v>
      </c>
      <c r="F707">
        <v>0.76</v>
      </c>
      <c r="G707" t="s">
        <v>181</v>
      </c>
      <c r="H707" s="2" t="s">
        <v>15</v>
      </c>
      <c r="I707" t="s">
        <v>91</v>
      </c>
      <c r="J707" t="s">
        <v>16</v>
      </c>
      <c r="K707" t="s">
        <v>80</v>
      </c>
      <c r="L707" s="3">
        <f t="shared" ref="L707:L770" si="22">E707</f>
        <v>45291</v>
      </c>
      <c r="M707">
        <f t="shared" ref="M707:M770" si="23">F707*0.028316846592</f>
        <v>2.1520803409920002E-2</v>
      </c>
      <c r="N707">
        <v>45291</v>
      </c>
    </row>
    <row r="708" spans="1:14" x14ac:dyDescent="0.3">
      <c r="A708">
        <v>-88.952805555555599</v>
      </c>
      <c r="B708">
        <v>38.937083333333298</v>
      </c>
      <c r="C708" s="2" t="s">
        <v>14</v>
      </c>
      <c r="D708" t="s">
        <v>89</v>
      </c>
      <c r="E708" s="3">
        <v>45290</v>
      </c>
      <c r="F708">
        <v>1.41</v>
      </c>
      <c r="G708" t="s">
        <v>181</v>
      </c>
      <c r="H708" s="2" t="s">
        <v>15</v>
      </c>
      <c r="I708" t="s">
        <v>91</v>
      </c>
      <c r="J708" t="s">
        <v>16</v>
      </c>
      <c r="K708" t="s">
        <v>80</v>
      </c>
      <c r="L708" s="3">
        <f t="shared" si="22"/>
        <v>45290</v>
      </c>
      <c r="M708">
        <f t="shared" si="23"/>
        <v>3.9926753694719999E-2</v>
      </c>
      <c r="N708">
        <v>45290</v>
      </c>
    </row>
    <row r="709" spans="1:14" x14ac:dyDescent="0.3">
      <c r="A709">
        <v>-88.952805555555599</v>
      </c>
      <c r="B709">
        <v>38.937083333333298</v>
      </c>
      <c r="C709" s="2" t="s">
        <v>14</v>
      </c>
      <c r="D709" t="s">
        <v>89</v>
      </c>
      <c r="E709" s="3">
        <v>45289</v>
      </c>
      <c r="F709">
        <v>0.75</v>
      </c>
      <c r="G709" t="s">
        <v>181</v>
      </c>
      <c r="H709" s="2" t="s">
        <v>15</v>
      </c>
      <c r="I709" t="s">
        <v>91</v>
      </c>
      <c r="J709" t="s">
        <v>16</v>
      </c>
      <c r="K709" t="s">
        <v>80</v>
      </c>
      <c r="L709" s="3">
        <f t="shared" si="22"/>
        <v>45289</v>
      </c>
      <c r="M709">
        <f t="shared" si="23"/>
        <v>2.1237634944000001E-2</v>
      </c>
      <c r="N709">
        <v>45289</v>
      </c>
    </row>
    <row r="710" spans="1:14" x14ac:dyDescent="0.3">
      <c r="A710">
        <v>-88.952805555555599</v>
      </c>
      <c r="B710">
        <v>38.937083333333298</v>
      </c>
      <c r="C710" s="2" t="s">
        <v>14</v>
      </c>
      <c r="D710" t="s">
        <v>89</v>
      </c>
      <c r="E710" s="3">
        <v>45288</v>
      </c>
      <c r="F710">
        <v>0.17</v>
      </c>
      <c r="G710" t="s">
        <v>181</v>
      </c>
      <c r="H710" s="2" t="s">
        <v>15</v>
      </c>
      <c r="I710" t="s">
        <v>91</v>
      </c>
      <c r="J710" t="s">
        <v>16</v>
      </c>
      <c r="K710" t="s">
        <v>80</v>
      </c>
      <c r="L710" s="3">
        <f t="shared" si="22"/>
        <v>45288</v>
      </c>
      <c r="M710">
        <f t="shared" si="23"/>
        <v>4.8138639206400007E-3</v>
      </c>
      <c r="N710">
        <v>45288</v>
      </c>
    </row>
    <row r="711" spans="1:14" x14ac:dyDescent="0.3">
      <c r="A711">
        <v>-88.952805555555599</v>
      </c>
      <c r="B711">
        <v>38.937083333333298</v>
      </c>
      <c r="C711" s="2" t="s">
        <v>14</v>
      </c>
      <c r="D711" t="s">
        <v>89</v>
      </c>
      <c r="E711" s="3">
        <v>45287</v>
      </c>
      <c r="F711">
        <v>0.06</v>
      </c>
      <c r="G711" t="s">
        <v>181</v>
      </c>
      <c r="H711" s="2" t="s">
        <v>15</v>
      </c>
      <c r="I711" t="s">
        <v>91</v>
      </c>
      <c r="J711" t="s">
        <v>16</v>
      </c>
      <c r="K711" t="s">
        <v>80</v>
      </c>
      <c r="L711" s="3">
        <f t="shared" si="22"/>
        <v>45287</v>
      </c>
      <c r="M711">
        <f t="shared" si="23"/>
        <v>1.6990107955200001E-3</v>
      </c>
      <c r="N711">
        <v>45287</v>
      </c>
    </row>
    <row r="712" spans="1:14" x14ac:dyDescent="0.3">
      <c r="A712">
        <v>-88.952805555555599</v>
      </c>
      <c r="B712">
        <v>38.937083333333298</v>
      </c>
      <c r="C712" s="2" t="s">
        <v>14</v>
      </c>
      <c r="D712" t="s">
        <v>89</v>
      </c>
      <c r="E712" s="3">
        <v>45286</v>
      </c>
      <c r="F712">
        <v>0.01</v>
      </c>
      <c r="G712" t="s">
        <v>181</v>
      </c>
      <c r="H712" s="2" t="s">
        <v>15</v>
      </c>
      <c r="I712" t="s">
        <v>91</v>
      </c>
      <c r="J712" t="s">
        <v>16</v>
      </c>
      <c r="K712" t="s">
        <v>80</v>
      </c>
      <c r="L712" s="3">
        <f t="shared" si="22"/>
        <v>45286</v>
      </c>
      <c r="M712">
        <f t="shared" si="23"/>
        <v>2.8316846591999999E-4</v>
      </c>
      <c r="N712">
        <v>45286</v>
      </c>
    </row>
    <row r="713" spans="1:14" x14ac:dyDescent="0.3">
      <c r="A713">
        <v>-88.952805555555599</v>
      </c>
      <c r="B713">
        <v>38.937083333333298</v>
      </c>
      <c r="C713" s="2" t="s">
        <v>14</v>
      </c>
      <c r="D713" t="s">
        <v>89</v>
      </c>
      <c r="E713" s="3">
        <v>45285</v>
      </c>
      <c r="F713">
        <v>0</v>
      </c>
      <c r="G713" t="s">
        <v>181</v>
      </c>
      <c r="H713" s="2" t="s">
        <v>15</v>
      </c>
      <c r="I713" t="s">
        <v>91</v>
      </c>
      <c r="J713" t="s">
        <v>16</v>
      </c>
      <c r="K713" t="s">
        <v>80</v>
      </c>
      <c r="L713" s="3">
        <f t="shared" si="22"/>
        <v>45285</v>
      </c>
      <c r="M713">
        <f t="shared" si="23"/>
        <v>0</v>
      </c>
      <c r="N713">
        <v>45285</v>
      </c>
    </row>
    <row r="714" spans="1:14" x14ac:dyDescent="0.3">
      <c r="A714">
        <v>-88.952805555555599</v>
      </c>
      <c r="B714">
        <v>38.937083333333298</v>
      </c>
      <c r="C714" s="2" t="s">
        <v>14</v>
      </c>
      <c r="D714" t="s">
        <v>89</v>
      </c>
      <c r="E714" s="3">
        <v>45284</v>
      </c>
      <c r="F714">
        <v>0</v>
      </c>
      <c r="G714" t="s">
        <v>181</v>
      </c>
      <c r="H714" s="2" t="s">
        <v>15</v>
      </c>
      <c r="I714" t="s">
        <v>91</v>
      </c>
      <c r="J714" t="s">
        <v>16</v>
      </c>
      <c r="K714" t="s">
        <v>80</v>
      </c>
      <c r="L714" s="3">
        <f t="shared" si="22"/>
        <v>45284</v>
      </c>
      <c r="M714">
        <f t="shared" si="23"/>
        <v>0</v>
      </c>
      <c r="N714">
        <v>45284</v>
      </c>
    </row>
    <row r="715" spans="1:14" x14ac:dyDescent="0.3">
      <c r="A715">
        <v>-88.952805555555599</v>
      </c>
      <c r="B715">
        <v>38.937083333333298</v>
      </c>
      <c r="C715" s="2" t="s">
        <v>14</v>
      </c>
      <c r="D715" t="s">
        <v>89</v>
      </c>
      <c r="E715" s="3">
        <v>45283</v>
      </c>
      <c r="F715">
        <v>0</v>
      </c>
      <c r="G715" t="s">
        <v>181</v>
      </c>
      <c r="H715" s="2" t="s">
        <v>15</v>
      </c>
      <c r="I715" t="s">
        <v>91</v>
      </c>
      <c r="J715" t="s">
        <v>16</v>
      </c>
      <c r="K715" t="s">
        <v>80</v>
      </c>
      <c r="L715" s="3">
        <f t="shared" si="22"/>
        <v>45283</v>
      </c>
      <c r="M715">
        <f t="shared" si="23"/>
        <v>0</v>
      </c>
      <c r="N715">
        <v>45283</v>
      </c>
    </row>
    <row r="716" spans="1:14" x14ac:dyDescent="0.3">
      <c r="A716">
        <v>-88.952805555555599</v>
      </c>
      <c r="B716">
        <v>38.937083333333298</v>
      </c>
      <c r="C716" s="2" t="s">
        <v>14</v>
      </c>
      <c r="D716" t="s">
        <v>89</v>
      </c>
      <c r="E716" s="3">
        <v>45282</v>
      </c>
      <c r="F716">
        <v>0</v>
      </c>
      <c r="G716" t="s">
        <v>181</v>
      </c>
      <c r="H716" s="2" t="s">
        <v>15</v>
      </c>
      <c r="I716" t="s">
        <v>91</v>
      </c>
      <c r="J716" t="s">
        <v>16</v>
      </c>
      <c r="K716" t="s">
        <v>80</v>
      </c>
      <c r="L716" s="3">
        <f t="shared" si="22"/>
        <v>45282</v>
      </c>
      <c r="M716">
        <f t="shared" si="23"/>
        <v>0</v>
      </c>
      <c r="N716">
        <v>45282</v>
      </c>
    </row>
    <row r="717" spans="1:14" x14ac:dyDescent="0.3">
      <c r="A717">
        <v>-88.952805555555599</v>
      </c>
      <c r="B717">
        <v>38.937083333333298</v>
      </c>
      <c r="C717" s="2" t="s">
        <v>14</v>
      </c>
      <c r="D717" t="s">
        <v>89</v>
      </c>
      <c r="E717" s="3">
        <v>45281</v>
      </c>
      <c r="F717">
        <v>0</v>
      </c>
      <c r="G717" t="s">
        <v>181</v>
      </c>
      <c r="H717" s="2" t="s">
        <v>15</v>
      </c>
      <c r="I717" t="s">
        <v>91</v>
      </c>
      <c r="J717" t="s">
        <v>16</v>
      </c>
      <c r="K717" t="s">
        <v>80</v>
      </c>
      <c r="L717" s="3">
        <f t="shared" si="22"/>
        <v>45281</v>
      </c>
      <c r="M717">
        <f t="shared" si="23"/>
        <v>0</v>
      </c>
      <c r="N717">
        <v>45281</v>
      </c>
    </row>
    <row r="718" spans="1:14" x14ac:dyDescent="0.3">
      <c r="A718">
        <v>-88.952805555555599</v>
      </c>
      <c r="B718">
        <v>38.937083333333298</v>
      </c>
      <c r="C718" s="2" t="s">
        <v>14</v>
      </c>
      <c r="D718" t="s">
        <v>89</v>
      </c>
      <c r="E718" s="3">
        <v>45280</v>
      </c>
      <c r="F718">
        <v>0</v>
      </c>
      <c r="G718" t="s">
        <v>181</v>
      </c>
      <c r="H718" s="2" t="s">
        <v>15</v>
      </c>
      <c r="I718" t="s">
        <v>91</v>
      </c>
      <c r="J718" t="s">
        <v>16</v>
      </c>
      <c r="K718" t="s">
        <v>80</v>
      </c>
      <c r="L718" s="3">
        <f t="shared" si="22"/>
        <v>45280</v>
      </c>
      <c r="M718">
        <f t="shared" si="23"/>
        <v>0</v>
      </c>
      <c r="N718">
        <v>45280</v>
      </c>
    </row>
    <row r="719" spans="1:14" x14ac:dyDescent="0.3">
      <c r="A719">
        <v>-88.952805555555599</v>
      </c>
      <c r="B719">
        <v>38.937083333333298</v>
      </c>
      <c r="C719" s="2" t="s">
        <v>14</v>
      </c>
      <c r="D719" t="s">
        <v>89</v>
      </c>
      <c r="E719" s="3">
        <v>45279</v>
      </c>
      <c r="F719">
        <v>0</v>
      </c>
      <c r="G719" t="s">
        <v>181</v>
      </c>
      <c r="H719" s="2" t="s">
        <v>15</v>
      </c>
      <c r="I719" t="s">
        <v>91</v>
      </c>
      <c r="J719" t="s">
        <v>16</v>
      </c>
      <c r="K719" t="s">
        <v>80</v>
      </c>
      <c r="L719" s="3">
        <f t="shared" si="22"/>
        <v>45279</v>
      </c>
      <c r="M719">
        <f t="shared" si="23"/>
        <v>0</v>
      </c>
      <c r="N719">
        <v>45279</v>
      </c>
    </row>
    <row r="720" spans="1:14" x14ac:dyDescent="0.3">
      <c r="A720">
        <v>-88.952805555555599</v>
      </c>
      <c r="B720">
        <v>38.937083333333298</v>
      </c>
      <c r="C720" s="2" t="s">
        <v>14</v>
      </c>
      <c r="D720" t="s">
        <v>89</v>
      </c>
      <c r="E720" s="3">
        <v>45278</v>
      </c>
      <c r="F720">
        <v>0</v>
      </c>
      <c r="G720" t="s">
        <v>181</v>
      </c>
      <c r="H720" s="2" t="s">
        <v>15</v>
      </c>
      <c r="I720" t="s">
        <v>91</v>
      </c>
      <c r="J720" t="s">
        <v>16</v>
      </c>
      <c r="K720" t="s">
        <v>80</v>
      </c>
      <c r="L720" s="3">
        <f t="shared" si="22"/>
        <v>45278</v>
      </c>
      <c r="M720">
        <f t="shared" si="23"/>
        <v>0</v>
      </c>
      <c r="N720">
        <v>45278</v>
      </c>
    </row>
    <row r="721" spans="1:14" x14ac:dyDescent="0.3">
      <c r="A721">
        <v>-88.952805555555599</v>
      </c>
      <c r="B721">
        <v>38.937083333333298</v>
      </c>
      <c r="C721" s="2" t="s">
        <v>14</v>
      </c>
      <c r="D721" t="s">
        <v>89</v>
      </c>
      <c r="E721" s="3">
        <v>45277</v>
      </c>
      <c r="F721">
        <v>0</v>
      </c>
      <c r="G721" t="s">
        <v>181</v>
      </c>
      <c r="H721" s="2" t="s">
        <v>15</v>
      </c>
      <c r="I721" t="s">
        <v>91</v>
      </c>
      <c r="J721" t="s">
        <v>16</v>
      </c>
      <c r="K721" t="s">
        <v>80</v>
      </c>
      <c r="L721" s="3">
        <f t="shared" si="22"/>
        <v>45277</v>
      </c>
      <c r="M721">
        <f t="shared" si="23"/>
        <v>0</v>
      </c>
      <c r="N721">
        <v>45277</v>
      </c>
    </row>
    <row r="722" spans="1:14" x14ac:dyDescent="0.3">
      <c r="A722">
        <v>-88.952805555555599</v>
      </c>
      <c r="B722">
        <v>38.937083333333298</v>
      </c>
      <c r="C722" s="2" t="s">
        <v>14</v>
      </c>
      <c r="D722" t="s">
        <v>89</v>
      </c>
      <c r="E722" s="3">
        <v>45276</v>
      </c>
      <c r="F722">
        <v>0</v>
      </c>
      <c r="G722" t="s">
        <v>181</v>
      </c>
      <c r="H722" s="2" t="s">
        <v>15</v>
      </c>
      <c r="I722" t="s">
        <v>91</v>
      </c>
      <c r="J722" t="s">
        <v>16</v>
      </c>
      <c r="K722" t="s">
        <v>80</v>
      </c>
      <c r="L722" s="3">
        <f t="shared" si="22"/>
        <v>45276</v>
      </c>
      <c r="M722">
        <f t="shared" si="23"/>
        <v>0</v>
      </c>
      <c r="N722">
        <v>45276</v>
      </c>
    </row>
    <row r="723" spans="1:14" x14ac:dyDescent="0.3">
      <c r="A723">
        <v>-88.952805555555599</v>
      </c>
      <c r="B723">
        <v>38.937083333333298</v>
      </c>
      <c r="C723" s="2" t="s">
        <v>14</v>
      </c>
      <c r="D723" t="s">
        <v>89</v>
      </c>
      <c r="E723" s="3">
        <v>45275</v>
      </c>
      <c r="F723">
        <v>0</v>
      </c>
      <c r="G723" t="s">
        <v>181</v>
      </c>
      <c r="H723" s="2" t="s">
        <v>15</v>
      </c>
      <c r="I723" t="s">
        <v>91</v>
      </c>
      <c r="J723" t="s">
        <v>16</v>
      </c>
      <c r="K723" t="s">
        <v>80</v>
      </c>
      <c r="L723" s="3">
        <f t="shared" si="22"/>
        <v>45275</v>
      </c>
      <c r="M723">
        <f t="shared" si="23"/>
        <v>0</v>
      </c>
      <c r="N723">
        <v>45275</v>
      </c>
    </row>
    <row r="724" spans="1:14" x14ac:dyDescent="0.3">
      <c r="A724">
        <v>-88.952805555555599</v>
      </c>
      <c r="B724">
        <v>38.937083333333298</v>
      </c>
      <c r="C724" s="2" t="s">
        <v>14</v>
      </c>
      <c r="D724" t="s">
        <v>89</v>
      </c>
      <c r="E724" s="3">
        <v>45274</v>
      </c>
      <c r="F724">
        <v>0</v>
      </c>
      <c r="G724" t="s">
        <v>181</v>
      </c>
      <c r="H724" s="2" t="s">
        <v>15</v>
      </c>
      <c r="I724" t="s">
        <v>91</v>
      </c>
      <c r="J724" t="s">
        <v>16</v>
      </c>
      <c r="K724" t="s">
        <v>80</v>
      </c>
      <c r="L724" s="3">
        <f t="shared" si="22"/>
        <v>45274</v>
      </c>
      <c r="M724">
        <f t="shared" si="23"/>
        <v>0</v>
      </c>
      <c r="N724">
        <v>45274</v>
      </c>
    </row>
    <row r="725" spans="1:14" x14ac:dyDescent="0.3">
      <c r="A725">
        <v>-88.952805555555599</v>
      </c>
      <c r="B725">
        <v>38.937083333333298</v>
      </c>
      <c r="C725" s="2" t="s">
        <v>14</v>
      </c>
      <c r="D725" t="s">
        <v>89</v>
      </c>
      <c r="E725" s="3">
        <v>45273</v>
      </c>
      <c r="F725">
        <v>0</v>
      </c>
      <c r="G725" t="s">
        <v>181</v>
      </c>
      <c r="H725" s="2" t="s">
        <v>15</v>
      </c>
      <c r="I725" t="s">
        <v>91</v>
      </c>
      <c r="J725" t="s">
        <v>16</v>
      </c>
      <c r="K725" t="s">
        <v>80</v>
      </c>
      <c r="L725" s="3">
        <f t="shared" si="22"/>
        <v>45273</v>
      </c>
      <c r="M725">
        <f t="shared" si="23"/>
        <v>0</v>
      </c>
      <c r="N725">
        <v>45273</v>
      </c>
    </row>
    <row r="726" spans="1:14" x14ac:dyDescent="0.3">
      <c r="A726">
        <v>-88.952805555555599</v>
      </c>
      <c r="B726">
        <v>38.937083333333298</v>
      </c>
      <c r="C726" s="2" t="s">
        <v>14</v>
      </c>
      <c r="D726" t="s">
        <v>89</v>
      </c>
      <c r="E726" s="3">
        <v>45272</v>
      </c>
      <c r="F726">
        <v>0</v>
      </c>
      <c r="G726" t="s">
        <v>181</v>
      </c>
      <c r="H726" s="2" t="s">
        <v>15</v>
      </c>
      <c r="I726" t="s">
        <v>91</v>
      </c>
      <c r="J726" t="s">
        <v>16</v>
      </c>
      <c r="K726" t="s">
        <v>80</v>
      </c>
      <c r="L726" s="3">
        <f t="shared" si="22"/>
        <v>45272</v>
      </c>
      <c r="M726">
        <f t="shared" si="23"/>
        <v>0</v>
      </c>
      <c r="N726">
        <v>45272</v>
      </c>
    </row>
    <row r="727" spans="1:14" x14ac:dyDescent="0.3">
      <c r="A727">
        <v>-88.952805555555599</v>
      </c>
      <c r="B727">
        <v>38.937083333333298</v>
      </c>
      <c r="C727" s="2" t="s">
        <v>14</v>
      </c>
      <c r="D727" t="s">
        <v>89</v>
      </c>
      <c r="E727" s="3">
        <v>45271</v>
      </c>
      <c r="F727">
        <v>0</v>
      </c>
      <c r="G727" t="s">
        <v>181</v>
      </c>
      <c r="H727" s="2" t="s">
        <v>15</v>
      </c>
      <c r="I727" t="s">
        <v>91</v>
      </c>
      <c r="J727" t="s">
        <v>16</v>
      </c>
      <c r="K727" t="s">
        <v>80</v>
      </c>
      <c r="L727" s="3">
        <f t="shared" si="22"/>
        <v>45271</v>
      </c>
      <c r="M727">
        <f t="shared" si="23"/>
        <v>0</v>
      </c>
      <c r="N727">
        <v>45271</v>
      </c>
    </row>
    <row r="728" spans="1:14" x14ac:dyDescent="0.3">
      <c r="A728">
        <v>-88.952805555555599</v>
      </c>
      <c r="B728">
        <v>38.937083333333298</v>
      </c>
      <c r="C728" s="2" t="s">
        <v>14</v>
      </c>
      <c r="D728" t="s">
        <v>89</v>
      </c>
      <c r="E728" s="3">
        <v>45270</v>
      </c>
      <c r="F728">
        <v>0</v>
      </c>
      <c r="G728" t="s">
        <v>181</v>
      </c>
      <c r="H728" s="2" t="s">
        <v>15</v>
      </c>
      <c r="I728" t="s">
        <v>91</v>
      </c>
      <c r="J728" t="s">
        <v>16</v>
      </c>
      <c r="K728" t="s">
        <v>80</v>
      </c>
      <c r="L728" s="3">
        <f t="shared" si="22"/>
        <v>45270</v>
      </c>
      <c r="M728">
        <f t="shared" si="23"/>
        <v>0</v>
      </c>
      <c r="N728">
        <v>45270</v>
      </c>
    </row>
    <row r="729" spans="1:14" x14ac:dyDescent="0.3">
      <c r="A729">
        <v>-88.952805555555599</v>
      </c>
      <c r="B729">
        <v>38.937083333333298</v>
      </c>
      <c r="C729" s="2" t="s">
        <v>14</v>
      </c>
      <c r="D729" t="s">
        <v>89</v>
      </c>
      <c r="E729" s="3">
        <v>45269</v>
      </c>
      <c r="F729">
        <v>0</v>
      </c>
      <c r="G729" t="s">
        <v>181</v>
      </c>
      <c r="H729" s="2" t="s">
        <v>15</v>
      </c>
      <c r="I729" t="s">
        <v>91</v>
      </c>
      <c r="J729" t="s">
        <v>16</v>
      </c>
      <c r="K729" t="s">
        <v>80</v>
      </c>
      <c r="L729" s="3">
        <f t="shared" si="22"/>
        <v>45269</v>
      </c>
      <c r="M729">
        <f t="shared" si="23"/>
        <v>0</v>
      </c>
      <c r="N729">
        <v>45269</v>
      </c>
    </row>
    <row r="730" spans="1:14" x14ac:dyDescent="0.3">
      <c r="A730">
        <v>-88.952805555555599</v>
      </c>
      <c r="B730">
        <v>38.937083333333298</v>
      </c>
      <c r="C730" s="2" t="s">
        <v>14</v>
      </c>
      <c r="D730" t="s">
        <v>89</v>
      </c>
      <c r="E730" s="3">
        <v>45268</v>
      </c>
      <c r="F730">
        <v>0</v>
      </c>
      <c r="G730" t="s">
        <v>181</v>
      </c>
      <c r="H730" s="2" t="s">
        <v>15</v>
      </c>
      <c r="I730" t="s">
        <v>91</v>
      </c>
      <c r="J730" t="s">
        <v>16</v>
      </c>
      <c r="K730" t="s">
        <v>80</v>
      </c>
      <c r="L730" s="3">
        <f t="shared" si="22"/>
        <v>45268</v>
      </c>
      <c r="M730">
        <f t="shared" si="23"/>
        <v>0</v>
      </c>
      <c r="N730">
        <v>45268</v>
      </c>
    </row>
    <row r="731" spans="1:14" x14ac:dyDescent="0.3">
      <c r="A731">
        <v>-88.952805555555599</v>
      </c>
      <c r="B731">
        <v>38.937083333333298</v>
      </c>
      <c r="C731" s="2" t="s">
        <v>14</v>
      </c>
      <c r="D731" t="s">
        <v>89</v>
      </c>
      <c r="E731" s="3">
        <v>45267</v>
      </c>
      <c r="F731">
        <v>0</v>
      </c>
      <c r="G731" t="s">
        <v>181</v>
      </c>
      <c r="H731" s="2" t="s">
        <v>15</v>
      </c>
      <c r="I731" t="s">
        <v>91</v>
      </c>
      <c r="J731" t="s">
        <v>16</v>
      </c>
      <c r="K731" t="s">
        <v>80</v>
      </c>
      <c r="L731" s="3">
        <f t="shared" si="22"/>
        <v>45267</v>
      </c>
      <c r="M731">
        <f t="shared" si="23"/>
        <v>0</v>
      </c>
      <c r="N731">
        <v>45267</v>
      </c>
    </row>
    <row r="732" spans="1:14" x14ac:dyDescent="0.3">
      <c r="A732">
        <v>-88.952805555555599</v>
      </c>
      <c r="B732">
        <v>38.937083333333298</v>
      </c>
      <c r="C732" s="2" t="s">
        <v>14</v>
      </c>
      <c r="D732" t="s">
        <v>89</v>
      </c>
      <c r="E732" s="3">
        <v>45266</v>
      </c>
      <c r="F732">
        <v>0</v>
      </c>
      <c r="G732" t="s">
        <v>178</v>
      </c>
      <c r="H732" s="2" t="s">
        <v>15</v>
      </c>
      <c r="I732" t="s">
        <v>91</v>
      </c>
      <c r="J732" t="s">
        <v>16</v>
      </c>
      <c r="K732" t="s">
        <v>80</v>
      </c>
      <c r="L732" s="3">
        <f t="shared" si="22"/>
        <v>45266</v>
      </c>
      <c r="M732">
        <f t="shared" si="23"/>
        <v>0</v>
      </c>
      <c r="N732">
        <v>45266</v>
      </c>
    </row>
    <row r="733" spans="1:14" x14ac:dyDescent="0.3">
      <c r="A733">
        <v>-88.952805555555599</v>
      </c>
      <c r="B733">
        <v>38.937083333333298</v>
      </c>
      <c r="C733" s="2" t="s">
        <v>14</v>
      </c>
      <c r="D733" t="s">
        <v>89</v>
      </c>
      <c r="E733" s="3">
        <v>45265</v>
      </c>
      <c r="F733">
        <v>0</v>
      </c>
      <c r="G733" t="s">
        <v>181</v>
      </c>
      <c r="H733" s="2" t="s">
        <v>15</v>
      </c>
      <c r="I733" t="s">
        <v>91</v>
      </c>
      <c r="J733" t="s">
        <v>16</v>
      </c>
      <c r="K733" t="s">
        <v>80</v>
      </c>
      <c r="L733" s="3">
        <f t="shared" si="22"/>
        <v>45265</v>
      </c>
      <c r="M733">
        <f t="shared" si="23"/>
        <v>0</v>
      </c>
      <c r="N733">
        <v>45265</v>
      </c>
    </row>
    <row r="734" spans="1:14" x14ac:dyDescent="0.3">
      <c r="A734">
        <v>-88.952805555555599</v>
      </c>
      <c r="B734">
        <v>38.937083333333298</v>
      </c>
      <c r="C734" s="2" t="s">
        <v>14</v>
      </c>
      <c r="D734" t="s">
        <v>89</v>
      </c>
      <c r="E734" s="3">
        <v>45264</v>
      </c>
      <c r="F734">
        <v>0</v>
      </c>
      <c r="G734" t="s">
        <v>181</v>
      </c>
      <c r="H734" s="2" t="s">
        <v>15</v>
      </c>
      <c r="I734" t="s">
        <v>91</v>
      </c>
      <c r="J734" t="s">
        <v>16</v>
      </c>
      <c r="K734" t="s">
        <v>80</v>
      </c>
      <c r="L734" s="3">
        <f t="shared" si="22"/>
        <v>45264</v>
      </c>
      <c r="M734">
        <f t="shared" si="23"/>
        <v>0</v>
      </c>
      <c r="N734">
        <v>45264</v>
      </c>
    </row>
    <row r="735" spans="1:14" x14ac:dyDescent="0.3">
      <c r="A735">
        <v>-88.952805555555599</v>
      </c>
      <c r="B735">
        <v>38.937083333333298</v>
      </c>
      <c r="C735" s="2" t="s">
        <v>14</v>
      </c>
      <c r="D735" t="s">
        <v>89</v>
      </c>
      <c r="E735" s="3">
        <v>45263</v>
      </c>
      <c r="F735">
        <v>0</v>
      </c>
      <c r="G735" t="s">
        <v>181</v>
      </c>
      <c r="H735" s="2" t="s">
        <v>15</v>
      </c>
      <c r="I735" t="s">
        <v>91</v>
      </c>
      <c r="J735" t="s">
        <v>16</v>
      </c>
      <c r="K735" t="s">
        <v>80</v>
      </c>
      <c r="L735" s="3">
        <f t="shared" si="22"/>
        <v>45263</v>
      </c>
      <c r="M735">
        <f t="shared" si="23"/>
        <v>0</v>
      </c>
      <c r="N735">
        <v>45263</v>
      </c>
    </row>
    <row r="736" spans="1:14" x14ac:dyDescent="0.3">
      <c r="A736">
        <v>-88.952805555555599</v>
      </c>
      <c r="B736">
        <v>38.937083333333298</v>
      </c>
      <c r="C736" s="2" t="s">
        <v>14</v>
      </c>
      <c r="D736" t="s">
        <v>89</v>
      </c>
      <c r="E736" s="3">
        <v>45262</v>
      </c>
      <c r="F736">
        <v>0</v>
      </c>
      <c r="G736" t="s">
        <v>181</v>
      </c>
      <c r="H736" s="2" t="s">
        <v>15</v>
      </c>
      <c r="I736" t="s">
        <v>91</v>
      </c>
      <c r="J736" t="s">
        <v>16</v>
      </c>
      <c r="K736" t="s">
        <v>80</v>
      </c>
      <c r="L736" s="3">
        <f t="shared" si="22"/>
        <v>45262</v>
      </c>
      <c r="M736">
        <f t="shared" si="23"/>
        <v>0</v>
      </c>
      <c r="N736">
        <v>45262</v>
      </c>
    </row>
    <row r="737" spans="1:14" x14ac:dyDescent="0.3">
      <c r="A737">
        <v>-88.952805555555599</v>
      </c>
      <c r="B737">
        <v>38.937083333333298</v>
      </c>
      <c r="C737" s="2" t="s">
        <v>14</v>
      </c>
      <c r="D737" t="s">
        <v>89</v>
      </c>
      <c r="E737" s="3">
        <v>45261</v>
      </c>
      <c r="F737">
        <v>0</v>
      </c>
      <c r="G737" t="s">
        <v>181</v>
      </c>
      <c r="H737" s="2" t="s">
        <v>15</v>
      </c>
      <c r="I737" t="s">
        <v>91</v>
      </c>
      <c r="J737" t="s">
        <v>16</v>
      </c>
      <c r="K737" t="s">
        <v>80</v>
      </c>
      <c r="L737" s="3">
        <f t="shared" si="22"/>
        <v>45261</v>
      </c>
      <c r="M737">
        <f t="shared" si="23"/>
        <v>0</v>
      </c>
      <c r="N737">
        <v>45261</v>
      </c>
    </row>
    <row r="738" spans="1:14" x14ac:dyDescent="0.3">
      <c r="A738">
        <v>-88.952805555555599</v>
      </c>
      <c r="B738">
        <v>38.937083333333298</v>
      </c>
      <c r="C738" s="2" t="s">
        <v>14</v>
      </c>
      <c r="D738" t="s">
        <v>89</v>
      </c>
      <c r="E738" s="3">
        <v>45260</v>
      </c>
      <c r="F738">
        <v>0</v>
      </c>
      <c r="G738" t="s">
        <v>181</v>
      </c>
      <c r="H738" s="2" t="s">
        <v>15</v>
      </c>
      <c r="I738" t="s">
        <v>91</v>
      </c>
      <c r="J738" t="s">
        <v>16</v>
      </c>
      <c r="K738" t="s">
        <v>80</v>
      </c>
      <c r="L738" s="3">
        <f t="shared" si="22"/>
        <v>45260</v>
      </c>
      <c r="M738">
        <f t="shared" si="23"/>
        <v>0</v>
      </c>
      <c r="N738">
        <v>45260</v>
      </c>
    </row>
    <row r="739" spans="1:14" x14ac:dyDescent="0.3">
      <c r="A739">
        <v>-88.952805555555599</v>
      </c>
      <c r="B739">
        <v>38.937083333333298</v>
      </c>
      <c r="C739" s="2" t="s">
        <v>14</v>
      </c>
      <c r="D739" t="s">
        <v>89</v>
      </c>
      <c r="E739" s="3">
        <v>45259</v>
      </c>
      <c r="F739">
        <v>0</v>
      </c>
      <c r="G739" t="s">
        <v>181</v>
      </c>
      <c r="H739" s="2" t="s">
        <v>15</v>
      </c>
      <c r="I739" t="s">
        <v>91</v>
      </c>
      <c r="J739" t="s">
        <v>16</v>
      </c>
      <c r="K739" t="s">
        <v>80</v>
      </c>
      <c r="L739" s="3">
        <f t="shared" si="22"/>
        <v>45259</v>
      </c>
      <c r="M739">
        <f t="shared" si="23"/>
        <v>0</v>
      </c>
      <c r="N739">
        <v>45259</v>
      </c>
    </row>
    <row r="740" spans="1:14" x14ac:dyDescent="0.3">
      <c r="A740">
        <v>-88.952805555555599</v>
      </c>
      <c r="B740">
        <v>38.937083333333298</v>
      </c>
      <c r="C740" s="2" t="s">
        <v>14</v>
      </c>
      <c r="D740" t="s">
        <v>89</v>
      </c>
      <c r="E740" s="3">
        <v>45258</v>
      </c>
      <c r="F740">
        <v>0</v>
      </c>
      <c r="G740" t="s">
        <v>181</v>
      </c>
      <c r="H740" s="2" t="s">
        <v>15</v>
      </c>
      <c r="I740" t="s">
        <v>91</v>
      </c>
      <c r="J740" t="s">
        <v>16</v>
      </c>
      <c r="K740" t="s">
        <v>80</v>
      </c>
      <c r="L740" s="3">
        <f t="shared" si="22"/>
        <v>45258</v>
      </c>
      <c r="M740">
        <f t="shared" si="23"/>
        <v>0</v>
      </c>
      <c r="N740">
        <v>45258</v>
      </c>
    </row>
    <row r="741" spans="1:14" x14ac:dyDescent="0.3">
      <c r="A741">
        <v>-88.952805555555599</v>
      </c>
      <c r="B741">
        <v>38.937083333333298</v>
      </c>
      <c r="C741" s="2" t="s">
        <v>14</v>
      </c>
      <c r="D741" t="s">
        <v>89</v>
      </c>
      <c r="E741" s="3">
        <v>45257</v>
      </c>
      <c r="F741">
        <v>0</v>
      </c>
      <c r="G741" t="s">
        <v>181</v>
      </c>
      <c r="H741" s="2" t="s">
        <v>15</v>
      </c>
      <c r="I741" t="s">
        <v>91</v>
      </c>
      <c r="J741" t="s">
        <v>16</v>
      </c>
      <c r="K741" t="s">
        <v>80</v>
      </c>
      <c r="L741" s="3">
        <f t="shared" si="22"/>
        <v>45257</v>
      </c>
      <c r="M741">
        <f t="shared" si="23"/>
        <v>0</v>
      </c>
      <c r="N741">
        <v>45257</v>
      </c>
    </row>
    <row r="742" spans="1:14" x14ac:dyDescent="0.3">
      <c r="A742">
        <v>-88.952805555555599</v>
      </c>
      <c r="B742">
        <v>38.937083333333298</v>
      </c>
      <c r="C742" s="2" t="s">
        <v>14</v>
      </c>
      <c r="D742" t="s">
        <v>89</v>
      </c>
      <c r="E742" s="3">
        <v>45256</v>
      </c>
      <c r="F742">
        <v>0</v>
      </c>
      <c r="G742" t="s">
        <v>181</v>
      </c>
      <c r="H742" s="2" t="s">
        <v>15</v>
      </c>
      <c r="I742" t="s">
        <v>91</v>
      </c>
      <c r="J742" t="s">
        <v>16</v>
      </c>
      <c r="K742" t="s">
        <v>80</v>
      </c>
      <c r="L742" s="3">
        <f t="shared" si="22"/>
        <v>45256</v>
      </c>
      <c r="M742">
        <f t="shared" si="23"/>
        <v>0</v>
      </c>
      <c r="N742">
        <v>45256</v>
      </c>
    </row>
    <row r="743" spans="1:14" x14ac:dyDescent="0.3">
      <c r="A743">
        <v>-88.952805555555599</v>
      </c>
      <c r="B743">
        <v>38.937083333333298</v>
      </c>
      <c r="C743" s="2" t="s">
        <v>14</v>
      </c>
      <c r="D743" t="s">
        <v>89</v>
      </c>
      <c r="E743" s="3">
        <v>45255</v>
      </c>
      <c r="F743">
        <v>0</v>
      </c>
      <c r="G743" t="s">
        <v>181</v>
      </c>
      <c r="H743" s="2" t="s">
        <v>15</v>
      </c>
      <c r="I743" t="s">
        <v>91</v>
      </c>
      <c r="J743" t="s">
        <v>16</v>
      </c>
      <c r="K743" t="s">
        <v>80</v>
      </c>
      <c r="L743" s="3">
        <f t="shared" si="22"/>
        <v>45255</v>
      </c>
      <c r="M743">
        <f t="shared" si="23"/>
        <v>0</v>
      </c>
      <c r="N743">
        <v>45255</v>
      </c>
    </row>
    <row r="744" spans="1:14" x14ac:dyDescent="0.3">
      <c r="A744">
        <v>-88.952805555555599</v>
      </c>
      <c r="B744">
        <v>38.937083333333298</v>
      </c>
      <c r="C744" s="2" t="s">
        <v>14</v>
      </c>
      <c r="D744" t="s">
        <v>89</v>
      </c>
      <c r="E744" s="3">
        <v>45254</v>
      </c>
      <c r="F744">
        <v>0</v>
      </c>
      <c r="G744" t="s">
        <v>181</v>
      </c>
      <c r="H744" s="2" t="s">
        <v>15</v>
      </c>
      <c r="I744" t="s">
        <v>91</v>
      </c>
      <c r="J744" t="s">
        <v>16</v>
      </c>
      <c r="K744" t="s">
        <v>80</v>
      </c>
      <c r="L744" s="3">
        <f t="shared" si="22"/>
        <v>45254</v>
      </c>
      <c r="M744">
        <f t="shared" si="23"/>
        <v>0</v>
      </c>
      <c r="N744">
        <v>45254</v>
      </c>
    </row>
    <row r="745" spans="1:14" x14ac:dyDescent="0.3">
      <c r="A745">
        <v>-88.952805555555599</v>
      </c>
      <c r="B745">
        <v>38.937083333333298</v>
      </c>
      <c r="C745" s="2" t="s">
        <v>14</v>
      </c>
      <c r="D745" t="s">
        <v>89</v>
      </c>
      <c r="E745" s="3">
        <v>45253</v>
      </c>
      <c r="F745">
        <v>0</v>
      </c>
      <c r="G745" t="s">
        <v>181</v>
      </c>
      <c r="H745" s="2" t="s">
        <v>15</v>
      </c>
      <c r="I745" t="s">
        <v>91</v>
      </c>
      <c r="J745" t="s">
        <v>16</v>
      </c>
      <c r="K745" t="s">
        <v>80</v>
      </c>
      <c r="L745" s="3">
        <f t="shared" si="22"/>
        <v>45253</v>
      </c>
      <c r="M745">
        <f t="shared" si="23"/>
        <v>0</v>
      </c>
      <c r="N745">
        <v>45253</v>
      </c>
    </row>
    <row r="746" spans="1:14" x14ac:dyDescent="0.3">
      <c r="A746">
        <v>-88.952805555555599</v>
      </c>
      <c r="B746">
        <v>38.937083333333298</v>
      </c>
      <c r="C746" s="2" t="s">
        <v>14</v>
      </c>
      <c r="D746" t="s">
        <v>89</v>
      </c>
      <c r="E746" s="3">
        <v>45252</v>
      </c>
      <c r="F746">
        <v>0</v>
      </c>
      <c r="G746" t="s">
        <v>181</v>
      </c>
      <c r="H746" s="2" t="s">
        <v>15</v>
      </c>
      <c r="I746" t="s">
        <v>91</v>
      </c>
      <c r="J746" t="s">
        <v>16</v>
      </c>
      <c r="K746" t="s">
        <v>80</v>
      </c>
      <c r="L746" s="3">
        <f t="shared" si="22"/>
        <v>45252</v>
      </c>
      <c r="M746">
        <f t="shared" si="23"/>
        <v>0</v>
      </c>
      <c r="N746">
        <v>45252</v>
      </c>
    </row>
    <row r="747" spans="1:14" x14ac:dyDescent="0.3">
      <c r="A747">
        <v>-88.952805555555599</v>
      </c>
      <c r="B747">
        <v>38.937083333333298</v>
      </c>
      <c r="C747" s="2" t="s">
        <v>14</v>
      </c>
      <c r="D747" t="s">
        <v>89</v>
      </c>
      <c r="E747" s="3">
        <v>45251</v>
      </c>
      <c r="F747">
        <v>0</v>
      </c>
      <c r="G747" t="s">
        <v>181</v>
      </c>
      <c r="H747" s="2" t="s">
        <v>15</v>
      </c>
      <c r="I747" t="s">
        <v>91</v>
      </c>
      <c r="J747" t="s">
        <v>16</v>
      </c>
      <c r="K747" t="s">
        <v>80</v>
      </c>
      <c r="L747" s="3">
        <f t="shared" si="22"/>
        <v>45251</v>
      </c>
      <c r="M747">
        <f t="shared" si="23"/>
        <v>0</v>
      </c>
      <c r="N747">
        <v>45251</v>
      </c>
    </row>
    <row r="748" spans="1:14" x14ac:dyDescent="0.3">
      <c r="A748">
        <v>-88.952805555555599</v>
      </c>
      <c r="B748">
        <v>38.937083333333298</v>
      </c>
      <c r="C748" s="2" t="s">
        <v>14</v>
      </c>
      <c r="D748" t="s">
        <v>89</v>
      </c>
      <c r="E748" s="3">
        <v>45250</v>
      </c>
      <c r="F748">
        <v>0</v>
      </c>
      <c r="G748" t="s">
        <v>181</v>
      </c>
      <c r="H748" s="2" t="s">
        <v>15</v>
      </c>
      <c r="I748" t="s">
        <v>91</v>
      </c>
      <c r="J748" t="s">
        <v>16</v>
      </c>
      <c r="K748" t="s">
        <v>80</v>
      </c>
      <c r="L748" s="3">
        <f t="shared" si="22"/>
        <v>45250</v>
      </c>
      <c r="M748">
        <f t="shared" si="23"/>
        <v>0</v>
      </c>
      <c r="N748">
        <v>45250</v>
      </c>
    </row>
    <row r="749" spans="1:14" x14ac:dyDescent="0.3">
      <c r="A749">
        <v>-88.952805555555599</v>
      </c>
      <c r="B749">
        <v>38.937083333333298</v>
      </c>
      <c r="C749" s="2" t="s">
        <v>14</v>
      </c>
      <c r="D749" t="s">
        <v>89</v>
      </c>
      <c r="E749" s="3">
        <v>45249</v>
      </c>
      <c r="F749">
        <v>0</v>
      </c>
      <c r="G749" t="s">
        <v>181</v>
      </c>
      <c r="H749" s="2" t="s">
        <v>15</v>
      </c>
      <c r="I749" t="s">
        <v>91</v>
      </c>
      <c r="J749" t="s">
        <v>16</v>
      </c>
      <c r="K749" t="s">
        <v>80</v>
      </c>
      <c r="L749" s="3">
        <f t="shared" si="22"/>
        <v>45249</v>
      </c>
      <c r="M749">
        <f t="shared" si="23"/>
        <v>0</v>
      </c>
      <c r="N749">
        <v>45249</v>
      </c>
    </row>
    <row r="750" spans="1:14" x14ac:dyDescent="0.3">
      <c r="A750">
        <v>-88.952805555555599</v>
      </c>
      <c r="B750">
        <v>38.937083333333298</v>
      </c>
      <c r="C750" s="2" t="s">
        <v>14</v>
      </c>
      <c r="D750" t="s">
        <v>89</v>
      </c>
      <c r="E750" s="3">
        <v>45248</v>
      </c>
      <c r="F750">
        <v>0</v>
      </c>
      <c r="G750" t="s">
        <v>181</v>
      </c>
      <c r="H750" s="2" t="s">
        <v>15</v>
      </c>
      <c r="I750" t="s">
        <v>91</v>
      </c>
      <c r="J750" t="s">
        <v>16</v>
      </c>
      <c r="K750" t="s">
        <v>80</v>
      </c>
      <c r="L750" s="3">
        <f t="shared" si="22"/>
        <v>45248</v>
      </c>
      <c r="M750">
        <f t="shared" si="23"/>
        <v>0</v>
      </c>
      <c r="N750">
        <v>45248</v>
      </c>
    </row>
    <row r="751" spans="1:14" x14ac:dyDescent="0.3">
      <c r="A751">
        <v>-88.952805555555599</v>
      </c>
      <c r="B751">
        <v>38.937083333333298</v>
      </c>
      <c r="C751" s="2" t="s">
        <v>14</v>
      </c>
      <c r="D751" t="s">
        <v>89</v>
      </c>
      <c r="E751" s="3">
        <v>45247</v>
      </c>
      <c r="F751">
        <v>0</v>
      </c>
      <c r="G751" t="s">
        <v>181</v>
      </c>
      <c r="H751" s="2" t="s">
        <v>15</v>
      </c>
      <c r="I751" t="s">
        <v>91</v>
      </c>
      <c r="J751" t="s">
        <v>16</v>
      </c>
      <c r="K751" t="s">
        <v>80</v>
      </c>
      <c r="L751" s="3">
        <f t="shared" si="22"/>
        <v>45247</v>
      </c>
      <c r="M751">
        <f t="shared" si="23"/>
        <v>0</v>
      </c>
      <c r="N751">
        <v>45247</v>
      </c>
    </row>
    <row r="752" spans="1:14" x14ac:dyDescent="0.3">
      <c r="A752">
        <v>-88.952805555555599</v>
      </c>
      <c r="B752">
        <v>38.937083333333298</v>
      </c>
      <c r="C752" s="2" t="s">
        <v>14</v>
      </c>
      <c r="D752" t="s">
        <v>89</v>
      </c>
      <c r="E752" s="3">
        <v>45246</v>
      </c>
      <c r="F752">
        <v>0</v>
      </c>
      <c r="G752" t="s">
        <v>181</v>
      </c>
      <c r="H752" s="2" t="s">
        <v>15</v>
      </c>
      <c r="I752" t="s">
        <v>91</v>
      </c>
      <c r="J752" t="s">
        <v>16</v>
      </c>
      <c r="K752" t="s">
        <v>80</v>
      </c>
      <c r="L752" s="3">
        <f t="shared" si="22"/>
        <v>45246</v>
      </c>
      <c r="M752">
        <f t="shared" si="23"/>
        <v>0</v>
      </c>
      <c r="N752">
        <v>45246</v>
      </c>
    </row>
    <row r="753" spans="1:14" x14ac:dyDescent="0.3">
      <c r="A753">
        <v>-88.952805555555599</v>
      </c>
      <c r="B753">
        <v>38.937083333333298</v>
      </c>
      <c r="C753" s="2" t="s">
        <v>14</v>
      </c>
      <c r="D753" t="s">
        <v>89</v>
      </c>
      <c r="E753" s="3">
        <v>45245</v>
      </c>
      <c r="F753">
        <v>0</v>
      </c>
      <c r="G753" t="s">
        <v>181</v>
      </c>
      <c r="H753" s="2" t="s">
        <v>15</v>
      </c>
      <c r="I753" t="s">
        <v>91</v>
      </c>
      <c r="J753" t="s">
        <v>16</v>
      </c>
      <c r="K753" t="s">
        <v>80</v>
      </c>
      <c r="L753" s="3">
        <f t="shared" si="22"/>
        <v>45245</v>
      </c>
      <c r="M753">
        <f t="shared" si="23"/>
        <v>0</v>
      </c>
      <c r="N753">
        <v>45245</v>
      </c>
    </row>
    <row r="754" spans="1:14" x14ac:dyDescent="0.3">
      <c r="A754">
        <v>-88.952805555555599</v>
      </c>
      <c r="B754">
        <v>38.937083333333298</v>
      </c>
      <c r="C754" s="2" t="s">
        <v>14</v>
      </c>
      <c r="D754" t="s">
        <v>89</v>
      </c>
      <c r="E754" s="3">
        <v>45244</v>
      </c>
      <c r="F754">
        <v>0</v>
      </c>
      <c r="G754" t="s">
        <v>181</v>
      </c>
      <c r="H754" s="2" t="s">
        <v>15</v>
      </c>
      <c r="I754" t="s">
        <v>91</v>
      </c>
      <c r="J754" t="s">
        <v>16</v>
      </c>
      <c r="K754" t="s">
        <v>80</v>
      </c>
      <c r="L754" s="3">
        <f t="shared" si="22"/>
        <v>45244</v>
      </c>
      <c r="M754">
        <f t="shared" si="23"/>
        <v>0</v>
      </c>
      <c r="N754">
        <v>45244</v>
      </c>
    </row>
    <row r="755" spans="1:14" x14ac:dyDescent="0.3">
      <c r="A755">
        <v>-88.952805555555599</v>
      </c>
      <c r="B755">
        <v>38.937083333333298</v>
      </c>
      <c r="C755" s="2" t="s">
        <v>14</v>
      </c>
      <c r="D755" t="s">
        <v>89</v>
      </c>
      <c r="E755" s="3">
        <v>45243</v>
      </c>
      <c r="F755">
        <v>0</v>
      </c>
      <c r="G755" t="s">
        <v>181</v>
      </c>
      <c r="H755" s="2" t="s">
        <v>15</v>
      </c>
      <c r="I755" t="s">
        <v>91</v>
      </c>
      <c r="J755" t="s">
        <v>16</v>
      </c>
      <c r="K755" t="s">
        <v>80</v>
      </c>
      <c r="L755" s="3">
        <f t="shared" si="22"/>
        <v>45243</v>
      </c>
      <c r="M755">
        <f t="shared" si="23"/>
        <v>0</v>
      </c>
      <c r="N755">
        <v>45243</v>
      </c>
    </row>
    <row r="756" spans="1:14" x14ac:dyDescent="0.3">
      <c r="A756">
        <v>-88.952805555555599</v>
      </c>
      <c r="B756">
        <v>38.937083333333298</v>
      </c>
      <c r="C756" s="2" t="s">
        <v>14</v>
      </c>
      <c r="D756" t="s">
        <v>89</v>
      </c>
      <c r="E756" s="3">
        <v>45242</v>
      </c>
      <c r="F756">
        <v>0</v>
      </c>
      <c r="G756" t="s">
        <v>181</v>
      </c>
      <c r="H756" s="2" t="s">
        <v>15</v>
      </c>
      <c r="I756" t="s">
        <v>91</v>
      </c>
      <c r="J756" t="s">
        <v>16</v>
      </c>
      <c r="K756" t="s">
        <v>80</v>
      </c>
      <c r="L756" s="3">
        <f t="shared" si="22"/>
        <v>45242</v>
      </c>
      <c r="M756">
        <f t="shared" si="23"/>
        <v>0</v>
      </c>
      <c r="N756">
        <v>45242</v>
      </c>
    </row>
    <row r="757" spans="1:14" x14ac:dyDescent="0.3">
      <c r="A757">
        <v>-88.952805555555599</v>
      </c>
      <c r="B757">
        <v>38.937083333333298</v>
      </c>
      <c r="C757" s="2" t="s">
        <v>14</v>
      </c>
      <c r="D757" t="s">
        <v>89</v>
      </c>
      <c r="E757" s="3">
        <v>45241</v>
      </c>
      <c r="F757">
        <v>0</v>
      </c>
      <c r="G757" t="s">
        <v>181</v>
      </c>
      <c r="H757" s="2" t="s">
        <v>15</v>
      </c>
      <c r="I757" t="s">
        <v>91</v>
      </c>
      <c r="J757" t="s">
        <v>16</v>
      </c>
      <c r="K757" t="s">
        <v>80</v>
      </c>
      <c r="L757" s="3">
        <f t="shared" si="22"/>
        <v>45241</v>
      </c>
      <c r="M757">
        <f t="shared" si="23"/>
        <v>0</v>
      </c>
      <c r="N757">
        <v>45241</v>
      </c>
    </row>
    <row r="758" spans="1:14" x14ac:dyDescent="0.3">
      <c r="A758">
        <v>-88.952805555555599</v>
      </c>
      <c r="B758">
        <v>38.937083333333298</v>
      </c>
      <c r="C758" s="2" t="s">
        <v>14</v>
      </c>
      <c r="D758" t="s">
        <v>89</v>
      </c>
      <c r="E758" s="3">
        <v>45240</v>
      </c>
      <c r="F758">
        <v>0</v>
      </c>
      <c r="G758" t="s">
        <v>181</v>
      </c>
      <c r="H758" s="2" t="s">
        <v>15</v>
      </c>
      <c r="I758" t="s">
        <v>91</v>
      </c>
      <c r="J758" t="s">
        <v>16</v>
      </c>
      <c r="K758" t="s">
        <v>80</v>
      </c>
      <c r="L758" s="3">
        <f t="shared" si="22"/>
        <v>45240</v>
      </c>
      <c r="M758">
        <f t="shared" si="23"/>
        <v>0</v>
      </c>
      <c r="N758">
        <v>45240</v>
      </c>
    </row>
    <row r="759" spans="1:14" x14ac:dyDescent="0.3">
      <c r="A759">
        <v>-88.952805555555599</v>
      </c>
      <c r="B759">
        <v>38.937083333333298</v>
      </c>
      <c r="C759" s="2" t="s">
        <v>14</v>
      </c>
      <c r="D759" t="s">
        <v>89</v>
      </c>
      <c r="E759" s="3">
        <v>45239</v>
      </c>
      <c r="F759">
        <v>0</v>
      </c>
      <c r="G759" t="s">
        <v>181</v>
      </c>
      <c r="H759" s="2" t="s">
        <v>15</v>
      </c>
      <c r="I759" t="s">
        <v>91</v>
      </c>
      <c r="J759" t="s">
        <v>16</v>
      </c>
      <c r="K759" t="s">
        <v>80</v>
      </c>
      <c r="L759" s="3">
        <f t="shared" si="22"/>
        <v>45239</v>
      </c>
      <c r="M759">
        <f t="shared" si="23"/>
        <v>0</v>
      </c>
      <c r="N759">
        <v>45239</v>
      </c>
    </row>
    <row r="760" spans="1:14" x14ac:dyDescent="0.3">
      <c r="A760">
        <v>-88.952805555555599</v>
      </c>
      <c r="B760">
        <v>38.937083333333298</v>
      </c>
      <c r="C760" s="2" t="s">
        <v>14</v>
      </c>
      <c r="D760" t="s">
        <v>89</v>
      </c>
      <c r="E760" s="3">
        <v>45238</v>
      </c>
      <c r="F760">
        <v>0</v>
      </c>
      <c r="G760" t="s">
        <v>181</v>
      </c>
      <c r="H760" s="2" t="s">
        <v>15</v>
      </c>
      <c r="I760" t="s">
        <v>91</v>
      </c>
      <c r="J760" t="s">
        <v>16</v>
      </c>
      <c r="K760" t="s">
        <v>80</v>
      </c>
      <c r="L760" s="3">
        <f t="shared" si="22"/>
        <v>45238</v>
      </c>
      <c r="M760">
        <f t="shared" si="23"/>
        <v>0</v>
      </c>
      <c r="N760">
        <v>45238</v>
      </c>
    </row>
    <row r="761" spans="1:14" x14ac:dyDescent="0.3">
      <c r="A761">
        <v>-88.952805555555599</v>
      </c>
      <c r="B761">
        <v>38.937083333333298</v>
      </c>
      <c r="C761" s="2" t="s">
        <v>14</v>
      </c>
      <c r="D761" t="s">
        <v>89</v>
      </c>
      <c r="E761" s="3">
        <v>45237</v>
      </c>
      <c r="F761">
        <v>0</v>
      </c>
      <c r="G761" t="s">
        <v>181</v>
      </c>
      <c r="H761" s="2" t="s">
        <v>15</v>
      </c>
      <c r="I761" t="s">
        <v>91</v>
      </c>
      <c r="J761" t="s">
        <v>16</v>
      </c>
      <c r="K761" t="s">
        <v>80</v>
      </c>
      <c r="L761" s="3">
        <f t="shared" si="22"/>
        <v>45237</v>
      </c>
      <c r="M761">
        <f t="shared" si="23"/>
        <v>0</v>
      </c>
      <c r="N761">
        <v>45237</v>
      </c>
    </row>
    <row r="762" spans="1:14" x14ac:dyDescent="0.3">
      <c r="A762">
        <v>-88.952805555555599</v>
      </c>
      <c r="B762">
        <v>38.937083333333298</v>
      </c>
      <c r="C762" s="2" t="s">
        <v>14</v>
      </c>
      <c r="D762" t="s">
        <v>89</v>
      </c>
      <c r="E762" s="3">
        <v>45236</v>
      </c>
      <c r="F762">
        <v>0</v>
      </c>
      <c r="G762" t="s">
        <v>181</v>
      </c>
      <c r="H762" s="2" t="s">
        <v>15</v>
      </c>
      <c r="I762" t="s">
        <v>91</v>
      </c>
      <c r="J762" t="s">
        <v>16</v>
      </c>
      <c r="K762" t="s">
        <v>80</v>
      </c>
      <c r="L762" s="3">
        <f t="shared" si="22"/>
        <v>45236</v>
      </c>
      <c r="M762">
        <f t="shared" si="23"/>
        <v>0</v>
      </c>
      <c r="N762">
        <v>45236</v>
      </c>
    </row>
    <row r="763" spans="1:14" x14ac:dyDescent="0.3">
      <c r="A763">
        <v>-88.952805555555599</v>
      </c>
      <c r="B763">
        <v>38.937083333333298</v>
      </c>
      <c r="C763" s="2" t="s">
        <v>14</v>
      </c>
      <c r="D763" t="s">
        <v>89</v>
      </c>
      <c r="E763" s="3">
        <v>45235</v>
      </c>
      <c r="F763">
        <v>0</v>
      </c>
      <c r="G763" t="s">
        <v>181</v>
      </c>
      <c r="H763" s="2" t="s">
        <v>15</v>
      </c>
      <c r="I763" t="s">
        <v>91</v>
      </c>
      <c r="J763" t="s">
        <v>16</v>
      </c>
      <c r="K763" t="s">
        <v>80</v>
      </c>
      <c r="L763" s="3">
        <f t="shared" si="22"/>
        <v>45235</v>
      </c>
      <c r="M763">
        <f t="shared" si="23"/>
        <v>0</v>
      </c>
      <c r="N763">
        <v>45235</v>
      </c>
    </row>
    <row r="764" spans="1:14" x14ac:dyDescent="0.3">
      <c r="A764">
        <v>-88.952805555555599</v>
      </c>
      <c r="B764">
        <v>38.937083333333298</v>
      </c>
      <c r="C764" s="2" t="s">
        <v>14</v>
      </c>
      <c r="D764" t="s">
        <v>89</v>
      </c>
      <c r="E764" s="3">
        <v>45234</v>
      </c>
      <c r="F764">
        <v>0</v>
      </c>
      <c r="G764" t="s">
        <v>181</v>
      </c>
      <c r="H764" s="2" t="s">
        <v>15</v>
      </c>
      <c r="I764" t="s">
        <v>91</v>
      </c>
      <c r="J764" t="s">
        <v>16</v>
      </c>
      <c r="K764" t="s">
        <v>80</v>
      </c>
      <c r="L764" s="3">
        <f t="shared" si="22"/>
        <v>45234</v>
      </c>
      <c r="M764">
        <f t="shared" si="23"/>
        <v>0</v>
      </c>
      <c r="N764">
        <v>45234</v>
      </c>
    </row>
    <row r="765" spans="1:14" x14ac:dyDescent="0.3">
      <c r="A765">
        <v>-88.952805555555599</v>
      </c>
      <c r="B765">
        <v>38.937083333333298</v>
      </c>
      <c r="C765" s="2" t="s">
        <v>14</v>
      </c>
      <c r="D765" t="s">
        <v>89</v>
      </c>
      <c r="E765" s="3">
        <v>45233</v>
      </c>
      <c r="F765">
        <v>0</v>
      </c>
      <c r="G765" t="s">
        <v>181</v>
      </c>
      <c r="H765" s="2" t="s">
        <v>15</v>
      </c>
      <c r="I765" t="s">
        <v>91</v>
      </c>
      <c r="J765" t="s">
        <v>16</v>
      </c>
      <c r="K765" t="s">
        <v>80</v>
      </c>
      <c r="L765" s="3">
        <f t="shared" si="22"/>
        <v>45233</v>
      </c>
      <c r="M765">
        <f t="shared" si="23"/>
        <v>0</v>
      </c>
      <c r="N765">
        <v>45233</v>
      </c>
    </row>
    <row r="766" spans="1:14" x14ac:dyDescent="0.3">
      <c r="A766">
        <v>-88.952805555555599</v>
      </c>
      <c r="B766">
        <v>38.937083333333298</v>
      </c>
      <c r="C766" s="2" t="s">
        <v>14</v>
      </c>
      <c r="D766" t="s">
        <v>89</v>
      </c>
      <c r="E766" s="3">
        <v>45232</v>
      </c>
      <c r="F766">
        <v>0</v>
      </c>
      <c r="G766" t="s">
        <v>181</v>
      </c>
      <c r="H766" s="2" t="s">
        <v>15</v>
      </c>
      <c r="I766" t="s">
        <v>91</v>
      </c>
      <c r="J766" t="s">
        <v>16</v>
      </c>
      <c r="K766" t="s">
        <v>80</v>
      </c>
      <c r="L766" s="3">
        <f t="shared" si="22"/>
        <v>45232</v>
      </c>
      <c r="M766">
        <f t="shared" si="23"/>
        <v>0</v>
      </c>
      <c r="N766">
        <v>45232</v>
      </c>
    </row>
    <row r="767" spans="1:14" x14ac:dyDescent="0.3">
      <c r="A767">
        <v>-88.952805555555599</v>
      </c>
      <c r="B767">
        <v>38.937083333333298</v>
      </c>
      <c r="C767" s="2" t="s">
        <v>14</v>
      </c>
      <c r="D767" t="s">
        <v>89</v>
      </c>
      <c r="E767" s="3">
        <v>45231</v>
      </c>
      <c r="F767">
        <v>0</v>
      </c>
      <c r="G767" t="s">
        <v>181</v>
      </c>
      <c r="H767" s="2" t="s">
        <v>15</v>
      </c>
      <c r="I767" t="s">
        <v>91</v>
      </c>
      <c r="J767" t="s">
        <v>16</v>
      </c>
      <c r="K767" t="s">
        <v>80</v>
      </c>
      <c r="L767" s="3">
        <f t="shared" si="22"/>
        <v>45231</v>
      </c>
      <c r="M767">
        <f t="shared" si="23"/>
        <v>0</v>
      </c>
      <c r="N767">
        <v>45231</v>
      </c>
    </row>
    <row r="768" spans="1:14" x14ac:dyDescent="0.3">
      <c r="A768">
        <v>-88.952805555555599</v>
      </c>
      <c r="B768">
        <v>38.937083333333298</v>
      </c>
      <c r="C768" s="2" t="s">
        <v>14</v>
      </c>
      <c r="D768" t="s">
        <v>89</v>
      </c>
      <c r="E768" s="3">
        <v>45230</v>
      </c>
      <c r="F768">
        <v>0</v>
      </c>
      <c r="G768" t="s">
        <v>181</v>
      </c>
      <c r="H768" s="2" t="s">
        <v>15</v>
      </c>
      <c r="I768" t="s">
        <v>91</v>
      </c>
      <c r="J768" t="s">
        <v>16</v>
      </c>
      <c r="K768" t="s">
        <v>80</v>
      </c>
      <c r="L768" s="3">
        <f t="shared" si="22"/>
        <v>45230</v>
      </c>
      <c r="M768">
        <f t="shared" si="23"/>
        <v>0</v>
      </c>
      <c r="N768">
        <v>45230</v>
      </c>
    </row>
    <row r="769" spans="1:14" x14ac:dyDescent="0.3">
      <c r="A769">
        <v>-88.952805555555599</v>
      </c>
      <c r="B769">
        <v>38.937083333333298</v>
      </c>
      <c r="C769" s="2" t="s">
        <v>14</v>
      </c>
      <c r="D769" t="s">
        <v>89</v>
      </c>
      <c r="E769" s="3">
        <v>45229</v>
      </c>
      <c r="F769">
        <v>0</v>
      </c>
      <c r="G769" t="s">
        <v>181</v>
      </c>
      <c r="H769" s="2" t="s">
        <v>15</v>
      </c>
      <c r="I769" t="s">
        <v>91</v>
      </c>
      <c r="J769" t="s">
        <v>16</v>
      </c>
      <c r="K769" t="s">
        <v>80</v>
      </c>
      <c r="L769" s="3">
        <f t="shared" si="22"/>
        <v>45229</v>
      </c>
      <c r="M769">
        <f t="shared" si="23"/>
        <v>0</v>
      </c>
      <c r="N769">
        <v>45229</v>
      </c>
    </row>
    <row r="770" spans="1:14" x14ac:dyDescent="0.3">
      <c r="A770">
        <v>-88.952805555555599</v>
      </c>
      <c r="B770">
        <v>38.937083333333298</v>
      </c>
      <c r="C770" s="2" t="s">
        <v>14</v>
      </c>
      <c r="D770" t="s">
        <v>89</v>
      </c>
      <c r="E770" s="3">
        <v>45228</v>
      </c>
      <c r="F770">
        <v>0</v>
      </c>
      <c r="G770" t="s">
        <v>181</v>
      </c>
      <c r="H770" s="2" t="s">
        <v>15</v>
      </c>
      <c r="I770" t="s">
        <v>91</v>
      </c>
      <c r="J770" t="s">
        <v>16</v>
      </c>
      <c r="K770" t="s">
        <v>80</v>
      </c>
      <c r="L770" s="3">
        <f t="shared" si="22"/>
        <v>45228</v>
      </c>
      <c r="M770">
        <f t="shared" si="23"/>
        <v>0</v>
      </c>
      <c r="N770">
        <v>45228</v>
      </c>
    </row>
    <row r="771" spans="1:14" x14ac:dyDescent="0.3">
      <c r="A771">
        <v>-88.952805555555599</v>
      </c>
      <c r="B771">
        <v>38.937083333333298</v>
      </c>
      <c r="C771" s="2" t="s">
        <v>14</v>
      </c>
      <c r="D771" t="s">
        <v>89</v>
      </c>
      <c r="E771" s="3">
        <v>45227</v>
      </c>
      <c r="F771">
        <v>0</v>
      </c>
      <c r="G771" t="s">
        <v>181</v>
      </c>
      <c r="H771" s="2" t="s">
        <v>15</v>
      </c>
      <c r="I771" t="s">
        <v>91</v>
      </c>
      <c r="J771" t="s">
        <v>16</v>
      </c>
      <c r="K771" t="s">
        <v>80</v>
      </c>
      <c r="L771" s="3">
        <f t="shared" ref="L771:L834" si="24">E771</f>
        <v>45227</v>
      </c>
      <c r="M771">
        <f t="shared" ref="M771:M834" si="25">F771*0.028316846592</f>
        <v>0</v>
      </c>
      <c r="N771">
        <v>45227</v>
      </c>
    </row>
    <row r="772" spans="1:14" x14ac:dyDescent="0.3">
      <c r="A772">
        <v>-88.952805555555599</v>
      </c>
      <c r="B772">
        <v>38.937083333333298</v>
      </c>
      <c r="C772" s="2" t="s">
        <v>14</v>
      </c>
      <c r="D772" t="s">
        <v>89</v>
      </c>
      <c r="E772" s="3">
        <v>45226</v>
      </c>
      <c r="F772">
        <v>0</v>
      </c>
      <c r="G772" t="s">
        <v>178</v>
      </c>
      <c r="H772" s="2" t="s">
        <v>15</v>
      </c>
      <c r="I772" t="s">
        <v>91</v>
      </c>
      <c r="J772" t="s">
        <v>16</v>
      </c>
      <c r="K772" t="s">
        <v>80</v>
      </c>
      <c r="L772" s="3">
        <f t="shared" si="24"/>
        <v>45226</v>
      </c>
      <c r="M772">
        <f t="shared" si="25"/>
        <v>0</v>
      </c>
      <c r="N772">
        <v>45226</v>
      </c>
    </row>
    <row r="773" spans="1:14" x14ac:dyDescent="0.3">
      <c r="A773">
        <v>-88.952805555555599</v>
      </c>
      <c r="B773">
        <v>38.937083333333298</v>
      </c>
      <c r="C773" s="2" t="s">
        <v>14</v>
      </c>
      <c r="D773" t="s">
        <v>89</v>
      </c>
      <c r="E773" s="3">
        <v>45225</v>
      </c>
      <c r="F773">
        <v>0</v>
      </c>
      <c r="G773" t="s">
        <v>181</v>
      </c>
      <c r="H773" s="2" t="s">
        <v>15</v>
      </c>
      <c r="I773" t="s">
        <v>91</v>
      </c>
      <c r="J773" t="s">
        <v>16</v>
      </c>
      <c r="K773" t="s">
        <v>80</v>
      </c>
      <c r="L773" s="3">
        <f t="shared" si="24"/>
        <v>45225</v>
      </c>
      <c r="M773">
        <f t="shared" si="25"/>
        <v>0</v>
      </c>
      <c r="N773">
        <v>45225</v>
      </c>
    </row>
    <row r="774" spans="1:14" x14ac:dyDescent="0.3">
      <c r="A774">
        <v>-88.952805555555599</v>
      </c>
      <c r="B774">
        <v>38.937083333333298</v>
      </c>
      <c r="C774" s="2" t="s">
        <v>14</v>
      </c>
      <c r="D774" t="s">
        <v>89</v>
      </c>
      <c r="E774" s="3">
        <v>45224</v>
      </c>
      <c r="F774">
        <v>0</v>
      </c>
      <c r="G774" t="s">
        <v>181</v>
      </c>
      <c r="H774" s="2" t="s">
        <v>15</v>
      </c>
      <c r="I774" t="s">
        <v>91</v>
      </c>
      <c r="J774" t="s">
        <v>16</v>
      </c>
      <c r="K774" t="s">
        <v>80</v>
      </c>
      <c r="L774" s="3">
        <f t="shared" si="24"/>
        <v>45224</v>
      </c>
      <c r="M774">
        <f t="shared" si="25"/>
        <v>0</v>
      </c>
      <c r="N774">
        <v>45224</v>
      </c>
    </row>
    <row r="775" spans="1:14" x14ac:dyDescent="0.3">
      <c r="A775">
        <v>-88.952805555555599</v>
      </c>
      <c r="B775">
        <v>38.937083333333298</v>
      </c>
      <c r="C775" s="2" t="s">
        <v>14</v>
      </c>
      <c r="D775" t="s">
        <v>89</v>
      </c>
      <c r="E775" s="3">
        <v>45223</v>
      </c>
      <c r="F775">
        <v>0</v>
      </c>
      <c r="G775" t="s">
        <v>181</v>
      </c>
      <c r="H775" s="2" t="s">
        <v>15</v>
      </c>
      <c r="I775" t="s">
        <v>91</v>
      </c>
      <c r="J775" t="s">
        <v>16</v>
      </c>
      <c r="K775" t="s">
        <v>80</v>
      </c>
      <c r="L775" s="3">
        <f t="shared" si="24"/>
        <v>45223</v>
      </c>
      <c r="M775">
        <f t="shared" si="25"/>
        <v>0</v>
      </c>
      <c r="N775">
        <v>45223</v>
      </c>
    </row>
    <row r="776" spans="1:14" x14ac:dyDescent="0.3">
      <c r="A776">
        <v>-88.952805555555599</v>
      </c>
      <c r="B776">
        <v>38.937083333333298</v>
      </c>
      <c r="C776" s="2" t="s">
        <v>14</v>
      </c>
      <c r="D776" t="s">
        <v>89</v>
      </c>
      <c r="E776" s="3">
        <v>45222</v>
      </c>
      <c r="F776">
        <v>0</v>
      </c>
      <c r="G776" t="s">
        <v>181</v>
      </c>
      <c r="H776" s="2" t="s">
        <v>15</v>
      </c>
      <c r="I776" t="s">
        <v>91</v>
      </c>
      <c r="J776" t="s">
        <v>16</v>
      </c>
      <c r="K776" t="s">
        <v>80</v>
      </c>
      <c r="L776" s="3">
        <f t="shared" si="24"/>
        <v>45222</v>
      </c>
      <c r="M776">
        <f t="shared" si="25"/>
        <v>0</v>
      </c>
      <c r="N776">
        <v>45222</v>
      </c>
    </row>
    <row r="777" spans="1:14" x14ac:dyDescent="0.3">
      <c r="A777">
        <v>-88.952805555555599</v>
      </c>
      <c r="B777">
        <v>38.937083333333298</v>
      </c>
      <c r="C777" s="2" t="s">
        <v>14</v>
      </c>
      <c r="D777" t="s">
        <v>89</v>
      </c>
      <c r="E777" s="3">
        <v>45221</v>
      </c>
      <c r="F777">
        <v>0</v>
      </c>
      <c r="G777" t="s">
        <v>181</v>
      </c>
      <c r="H777" s="2" t="s">
        <v>15</v>
      </c>
      <c r="I777" t="s">
        <v>91</v>
      </c>
      <c r="J777" t="s">
        <v>16</v>
      </c>
      <c r="K777" t="s">
        <v>80</v>
      </c>
      <c r="L777" s="3">
        <f t="shared" si="24"/>
        <v>45221</v>
      </c>
      <c r="M777">
        <f t="shared" si="25"/>
        <v>0</v>
      </c>
      <c r="N777">
        <v>45221</v>
      </c>
    </row>
    <row r="778" spans="1:14" x14ac:dyDescent="0.3">
      <c r="A778">
        <v>-88.952805555555599</v>
      </c>
      <c r="B778">
        <v>38.937083333333298</v>
      </c>
      <c r="C778" s="2" t="s">
        <v>14</v>
      </c>
      <c r="D778" t="s">
        <v>89</v>
      </c>
      <c r="E778" s="3">
        <v>45220</v>
      </c>
      <c r="F778">
        <v>0</v>
      </c>
      <c r="G778" t="s">
        <v>181</v>
      </c>
      <c r="H778" s="2" t="s">
        <v>15</v>
      </c>
      <c r="I778" t="s">
        <v>91</v>
      </c>
      <c r="J778" t="s">
        <v>16</v>
      </c>
      <c r="K778" t="s">
        <v>80</v>
      </c>
      <c r="L778" s="3">
        <f t="shared" si="24"/>
        <v>45220</v>
      </c>
      <c r="M778">
        <f t="shared" si="25"/>
        <v>0</v>
      </c>
      <c r="N778">
        <v>45220</v>
      </c>
    </row>
    <row r="779" spans="1:14" x14ac:dyDescent="0.3">
      <c r="A779">
        <v>-88.952805555555599</v>
      </c>
      <c r="B779">
        <v>38.937083333333298</v>
      </c>
      <c r="C779" s="2" t="s">
        <v>14</v>
      </c>
      <c r="D779" t="s">
        <v>89</v>
      </c>
      <c r="E779" s="3">
        <v>45219</v>
      </c>
      <c r="F779">
        <v>0</v>
      </c>
      <c r="G779" t="s">
        <v>181</v>
      </c>
      <c r="H779" s="2" t="s">
        <v>15</v>
      </c>
      <c r="I779" t="s">
        <v>91</v>
      </c>
      <c r="J779" t="s">
        <v>16</v>
      </c>
      <c r="K779" t="s">
        <v>80</v>
      </c>
      <c r="L779" s="3">
        <f t="shared" si="24"/>
        <v>45219</v>
      </c>
      <c r="M779">
        <f t="shared" si="25"/>
        <v>0</v>
      </c>
      <c r="N779">
        <v>45219</v>
      </c>
    </row>
    <row r="780" spans="1:14" x14ac:dyDescent="0.3">
      <c r="A780">
        <v>-88.952805555555599</v>
      </c>
      <c r="B780">
        <v>38.937083333333298</v>
      </c>
      <c r="C780" s="2" t="s">
        <v>14</v>
      </c>
      <c r="D780" t="s">
        <v>89</v>
      </c>
      <c r="E780" s="3">
        <v>45218</v>
      </c>
      <c r="F780">
        <v>0</v>
      </c>
      <c r="G780" t="s">
        <v>181</v>
      </c>
      <c r="H780" s="2" t="s">
        <v>15</v>
      </c>
      <c r="I780" t="s">
        <v>91</v>
      </c>
      <c r="J780" t="s">
        <v>16</v>
      </c>
      <c r="K780" t="s">
        <v>80</v>
      </c>
      <c r="L780" s="3">
        <f t="shared" si="24"/>
        <v>45218</v>
      </c>
      <c r="M780">
        <f t="shared" si="25"/>
        <v>0</v>
      </c>
      <c r="N780">
        <v>45218</v>
      </c>
    </row>
    <row r="781" spans="1:14" x14ac:dyDescent="0.3">
      <c r="A781">
        <v>-88.952805555555599</v>
      </c>
      <c r="B781">
        <v>38.937083333333298</v>
      </c>
      <c r="C781" s="2" t="s">
        <v>14</v>
      </c>
      <c r="D781" t="s">
        <v>89</v>
      </c>
      <c r="E781" s="3">
        <v>45217</v>
      </c>
      <c r="F781">
        <v>0</v>
      </c>
      <c r="G781" t="s">
        <v>181</v>
      </c>
      <c r="H781" s="2" t="s">
        <v>15</v>
      </c>
      <c r="I781" t="s">
        <v>91</v>
      </c>
      <c r="J781" t="s">
        <v>16</v>
      </c>
      <c r="K781" t="s">
        <v>80</v>
      </c>
      <c r="L781" s="3">
        <f t="shared" si="24"/>
        <v>45217</v>
      </c>
      <c r="M781">
        <f t="shared" si="25"/>
        <v>0</v>
      </c>
      <c r="N781">
        <v>45217</v>
      </c>
    </row>
    <row r="782" spans="1:14" x14ac:dyDescent="0.3">
      <c r="A782">
        <v>-88.952805555555599</v>
      </c>
      <c r="B782">
        <v>38.937083333333298</v>
      </c>
      <c r="C782" s="2" t="s">
        <v>14</v>
      </c>
      <c r="D782" t="s">
        <v>89</v>
      </c>
      <c r="E782" s="3">
        <v>45216</v>
      </c>
      <c r="F782">
        <v>0</v>
      </c>
      <c r="G782" t="s">
        <v>181</v>
      </c>
      <c r="H782" s="2" t="s">
        <v>15</v>
      </c>
      <c r="I782" t="s">
        <v>91</v>
      </c>
      <c r="J782" t="s">
        <v>16</v>
      </c>
      <c r="K782" t="s">
        <v>80</v>
      </c>
      <c r="L782" s="3">
        <f t="shared" si="24"/>
        <v>45216</v>
      </c>
      <c r="M782">
        <f t="shared" si="25"/>
        <v>0</v>
      </c>
      <c r="N782">
        <v>45216</v>
      </c>
    </row>
    <row r="783" spans="1:14" x14ac:dyDescent="0.3">
      <c r="A783">
        <v>-88.952805555555599</v>
      </c>
      <c r="B783">
        <v>38.937083333333298</v>
      </c>
      <c r="C783" s="2" t="s">
        <v>14</v>
      </c>
      <c r="D783" t="s">
        <v>89</v>
      </c>
      <c r="E783" s="3">
        <v>45215</v>
      </c>
      <c r="F783">
        <v>0</v>
      </c>
      <c r="G783" t="s">
        <v>181</v>
      </c>
      <c r="H783" s="2" t="s">
        <v>15</v>
      </c>
      <c r="I783" t="s">
        <v>91</v>
      </c>
      <c r="J783" t="s">
        <v>16</v>
      </c>
      <c r="K783" t="s">
        <v>80</v>
      </c>
      <c r="L783" s="3">
        <f t="shared" si="24"/>
        <v>45215</v>
      </c>
      <c r="M783">
        <f t="shared" si="25"/>
        <v>0</v>
      </c>
      <c r="N783">
        <v>45215</v>
      </c>
    </row>
    <row r="784" spans="1:14" x14ac:dyDescent="0.3">
      <c r="A784">
        <v>-88.952805555555599</v>
      </c>
      <c r="B784">
        <v>38.937083333333298</v>
      </c>
      <c r="C784" s="2" t="s">
        <v>14</v>
      </c>
      <c r="D784" t="s">
        <v>89</v>
      </c>
      <c r="E784" s="3">
        <v>45214</v>
      </c>
      <c r="F784">
        <v>0</v>
      </c>
      <c r="G784" t="s">
        <v>181</v>
      </c>
      <c r="H784" s="2" t="s">
        <v>15</v>
      </c>
      <c r="I784" t="s">
        <v>91</v>
      </c>
      <c r="J784" t="s">
        <v>16</v>
      </c>
      <c r="K784" t="s">
        <v>80</v>
      </c>
      <c r="L784" s="3">
        <f t="shared" si="24"/>
        <v>45214</v>
      </c>
      <c r="M784">
        <f t="shared" si="25"/>
        <v>0</v>
      </c>
      <c r="N784">
        <v>45214</v>
      </c>
    </row>
    <row r="785" spans="1:14" x14ac:dyDescent="0.3">
      <c r="A785">
        <v>-88.952805555555599</v>
      </c>
      <c r="B785">
        <v>38.937083333333298</v>
      </c>
      <c r="C785" s="2" t="s">
        <v>14</v>
      </c>
      <c r="D785" t="s">
        <v>89</v>
      </c>
      <c r="E785" s="3">
        <v>45213</v>
      </c>
      <c r="F785">
        <v>0</v>
      </c>
      <c r="G785" t="s">
        <v>181</v>
      </c>
      <c r="H785" s="2" t="s">
        <v>15</v>
      </c>
      <c r="I785" t="s">
        <v>91</v>
      </c>
      <c r="J785" t="s">
        <v>16</v>
      </c>
      <c r="K785" t="s">
        <v>80</v>
      </c>
      <c r="L785" s="3">
        <f t="shared" si="24"/>
        <v>45213</v>
      </c>
      <c r="M785">
        <f t="shared" si="25"/>
        <v>0</v>
      </c>
      <c r="N785">
        <v>45213</v>
      </c>
    </row>
    <row r="786" spans="1:14" x14ac:dyDescent="0.3">
      <c r="A786">
        <v>-88.952805555555599</v>
      </c>
      <c r="B786">
        <v>38.937083333333298</v>
      </c>
      <c r="C786" s="2" t="s">
        <v>14</v>
      </c>
      <c r="D786" t="s">
        <v>89</v>
      </c>
      <c r="E786" s="3">
        <v>45212</v>
      </c>
      <c r="F786">
        <v>0</v>
      </c>
      <c r="G786" t="s">
        <v>178</v>
      </c>
      <c r="H786" s="2" t="s">
        <v>15</v>
      </c>
      <c r="I786" t="s">
        <v>91</v>
      </c>
      <c r="J786" t="s">
        <v>16</v>
      </c>
      <c r="K786" t="s">
        <v>80</v>
      </c>
      <c r="L786" s="3">
        <f t="shared" si="24"/>
        <v>45212</v>
      </c>
      <c r="M786">
        <f t="shared" si="25"/>
        <v>0</v>
      </c>
      <c r="N786">
        <v>45212</v>
      </c>
    </row>
    <row r="787" spans="1:14" x14ac:dyDescent="0.3">
      <c r="A787">
        <v>-88.952805555555599</v>
      </c>
      <c r="B787">
        <v>38.937083333333298</v>
      </c>
      <c r="C787" s="2" t="s">
        <v>14</v>
      </c>
      <c r="D787" t="s">
        <v>89</v>
      </c>
      <c r="E787" s="3">
        <v>45211</v>
      </c>
      <c r="F787">
        <v>0</v>
      </c>
      <c r="G787" t="s">
        <v>181</v>
      </c>
      <c r="H787" s="2" t="s">
        <v>15</v>
      </c>
      <c r="I787" t="s">
        <v>91</v>
      </c>
      <c r="J787" t="s">
        <v>16</v>
      </c>
      <c r="K787" t="s">
        <v>80</v>
      </c>
      <c r="L787" s="3">
        <f t="shared" si="24"/>
        <v>45211</v>
      </c>
      <c r="M787">
        <f t="shared" si="25"/>
        <v>0</v>
      </c>
      <c r="N787">
        <v>45211</v>
      </c>
    </row>
    <row r="788" spans="1:14" x14ac:dyDescent="0.3">
      <c r="A788">
        <v>-88.952805555555599</v>
      </c>
      <c r="B788">
        <v>38.937083333333298</v>
      </c>
      <c r="C788" s="2" t="s">
        <v>14</v>
      </c>
      <c r="D788" t="s">
        <v>89</v>
      </c>
      <c r="E788" s="3">
        <v>45210</v>
      </c>
      <c r="F788">
        <v>0</v>
      </c>
      <c r="G788" t="s">
        <v>178</v>
      </c>
      <c r="H788" s="2" t="s">
        <v>15</v>
      </c>
      <c r="I788" t="s">
        <v>91</v>
      </c>
      <c r="J788" t="s">
        <v>16</v>
      </c>
      <c r="K788" t="s">
        <v>80</v>
      </c>
      <c r="L788" s="3">
        <f t="shared" si="24"/>
        <v>45210</v>
      </c>
      <c r="M788">
        <f t="shared" si="25"/>
        <v>0</v>
      </c>
      <c r="N788">
        <v>45210</v>
      </c>
    </row>
    <row r="789" spans="1:14" x14ac:dyDescent="0.3">
      <c r="A789">
        <v>-88.952805555555599</v>
      </c>
      <c r="B789">
        <v>38.937083333333298</v>
      </c>
      <c r="C789" s="2" t="s">
        <v>14</v>
      </c>
      <c r="D789" t="s">
        <v>89</v>
      </c>
      <c r="E789" s="3">
        <v>45209</v>
      </c>
      <c r="F789">
        <v>0</v>
      </c>
      <c r="G789" t="s">
        <v>181</v>
      </c>
      <c r="H789" s="2" t="s">
        <v>15</v>
      </c>
      <c r="I789" t="s">
        <v>91</v>
      </c>
      <c r="J789" t="s">
        <v>16</v>
      </c>
      <c r="K789" t="s">
        <v>80</v>
      </c>
      <c r="L789" s="3">
        <f t="shared" si="24"/>
        <v>45209</v>
      </c>
      <c r="M789">
        <f t="shared" si="25"/>
        <v>0</v>
      </c>
      <c r="N789">
        <v>45209</v>
      </c>
    </row>
    <row r="790" spans="1:14" x14ac:dyDescent="0.3">
      <c r="A790">
        <v>-88.952805555555599</v>
      </c>
      <c r="B790">
        <v>38.937083333333298</v>
      </c>
      <c r="C790" s="2" t="s">
        <v>14</v>
      </c>
      <c r="D790" t="s">
        <v>89</v>
      </c>
      <c r="E790" s="3">
        <v>45208</v>
      </c>
      <c r="F790">
        <v>0</v>
      </c>
      <c r="G790" t="s">
        <v>181</v>
      </c>
      <c r="H790" s="2" t="s">
        <v>15</v>
      </c>
      <c r="I790" t="s">
        <v>91</v>
      </c>
      <c r="J790" t="s">
        <v>16</v>
      </c>
      <c r="K790" t="s">
        <v>80</v>
      </c>
      <c r="L790" s="3">
        <f t="shared" si="24"/>
        <v>45208</v>
      </c>
      <c r="M790">
        <f t="shared" si="25"/>
        <v>0</v>
      </c>
      <c r="N790">
        <v>45208</v>
      </c>
    </row>
    <row r="791" spans="1:14" x14ac:dyDescent="0.3">
      <c r="A791">
        <v>-88.952805555555599</v>
      </c>
      <c r="B791">
        <v>38.937083333333298</v>
      </c>
      <c r="C791" s="2" t="s">
        <v>14</v>
      </c>
      <c r="D791" t="s">
        <v>89</v>
      </c>
      <c r="E791" s="3">
        <v>45207</v>
      </c>
      <c r="F791">
        <v>0</v>
      </c>
      <c r="G791" t="s">
        <v>181</v>
      </c>
      <c r="H791" s="2" t="s">
        <v>15</v>
      </c>
      <c r="I791" t="s">
        <v>91</v>
      </c>
      <c r="J791" t="s">
        <v>16</v>
      </c>
      <c r="K791" t="s">
        <v>80</v>
      </c>
      <c r="L791" s="3">
        <f t="shared" si="24"/>
        <v>45207</v>
      </c>
      <c r="M791">
        <f t="shared" si="25"/>
        <v>0</v>
      </c>
      <c r="N791">
        <v>45207</v>
      </c>
    </row>
    <row r="792" spans="1:14" x14ac:dyDescent="0.3">
      <c r="A792">
        <v>-88.952805555555599</v>
      </c>
      <c r="B792">
        <v>38.937083333333298</v>
      </c>
      <c r="C792" s="2" t="s">
        <v>14</v>
      </c>
      <c r="D792" t="s">
        <v>89</v>
      </c>
      <c r="E792" s="3">
        <v>45206</v>
      </c>
      <c r="F792">
        <v>0</v>
      </c>
      <c r="G792" t="s">
        <v>181</v>
      </c>
      <c r="H792" s="2" t="s">
        <v>15</v>
      </c>
      <c r="I792" t="s">
        <v>91</v>
      </c>
      <c r="J792" t="s">
        <v>16</v>
      </c>
      <c r="K792" t="s">
        <v>80</v>
      </c>
      <c r="L792" s="3">
        <f t="shared" si="24"/>
        <v>45206</v>
      </c>
      <c r="M792">
        <f t="shared" si="25"/>
        <v>0</v>
      </c>
      <c r="N792">
        <v>45206</v>
      </c>
    </row>
    <row r="793" spans="1:14" x14ac:dyDescent="0.3">
      <c r="A793">
        <v>-88.952805555555599</v>
      </c>
      <c r="B793">
        <v>38.937083333333298</v>
      </c>
      <c r="C793" s="2" t="s">
        <v>14</v>
      </c>
      <c r="D793" t="s">
        <v>89</v>
      </c>
      <c r="E793" s="3">
        <v>45205</v>
      </c>
      <c r="F793">
        <v>0</v>
      </c>
      <c r="G793" t="s">
        <v>181</v>
      </c>
      <c r="H793" s="2" t="s">
        <v>15</v>
      </c>
      <c r="I793" t="s">
        <v>91</v>
      </c>
      <c r="J793" t="s">
        <v>16</v>
      </c>
      <c r="K793" t="s">
        <v>80</v>
      </c>
      <c r="L793" s="3">
        <f t="shared" si="24"/>
        <v>45205</v>
      </c>
      <c r="M793">
        <f t="shared" si="25"/>
        <v>0</v>
      </c>
      <c r="N793">
        <v>45205</v>
      </c>
    </row>
    <row r="794" spans="1:14" x14ac:dyDescent="0.3">
      <c r="A794">
        <v>-88.952805555555599</v>
      </c>
      <c r="B794">
        <v>38.937083333333298</v>
      </c>
      <c r="C794" s="2" t="s">
        <v>14</v>
      </c>
      <c r="D794" t="s">
        <v>89</v>
      </c>
      <c r="E794" s="3">
        <v>45204</v>
      </c>
      <c r="F794">
        <v>0</v>
      </c>
      <c r="G794" t="s">
        <v>181</v>
      </c>
      <c r="H794" s="2" t="s">
        <v>15</v>
      </c>
      <c r="I794" t="s">
        <v>91</v>
      </c>
      <c r="J794" t="s">
        <v>16</v>
      </c>
      <c r="K794" t="s">
        <v>80</v>
      </c>
      <c r="L794" s="3">
        <f t="shared" si="24"/>
        <v>45204</v>
      </c>
      <c r="M794">
        <f t="shared" si="25"/>
        <v>0</v>
      </c>
      <c r="N794">
        <v>45204</v>
      </c>
    </row>
    <row r="795" spans="1:14" x14ac:dyDescent="0.3">
      <c r="A795">
        <v>-88.952805555555599</v>
      </c>
      <c r="B795">
        <v>38.937083333333298</v>
      </c>
      <c r="C795" s="2" t="s">
        <v>14</v>
      </c>
      <c r="D795" t="s">
        <v>89</v>
      </c>
      <c r="E795" s="3">
        <v>45203</v>
      </c>
      <c r="F795">
        <v>0</v>
      </c>
      <c r="G795" t="s">
        <v>181</v>
      </c>
      <c r="H795" s="2" t="s">
        <v>15</v>
      </c>
      <c r="I795" t="s">
        <v>91</v>
      </c>
      <c r="J795" t="s">
        <v>16</v>
      </c>
      <c r="K795" t="s">
        <v>80</v>
      </c>
      <c r="L795" s="3">
        <f t="shared" si="24"/>
        <v>45203</v>
      </c>
      <c r="M795">
        <f t="shared" si="25"/>
        <v>0</v>
      </c>
      <c r="N795">
        <v>45203</v>
      </c>
    </row>
    <row r="796" spans="1:14" x14ac:dyDescent="0.3">
      <c r="A796">
        <v>-88.952805555555599</v>
      </c>
      <c r="B796">
        <v>38.937083333333298</v>
      </c>
      <c r="C796" s="2" t="s">
        <v>14</v>
      </c>
      <c r="D796" t="s">
        <v>89</v>
      </c>
      <c r="E796" s="3">
        <v>45202</v>
      </c>
      <c r="F796">
        <v>0</v>
      </c>
      <c r="G796" t="s">
        <v>181</v>
      </c>
      <c r="H796" s="2" t="s">
        <v>15</v>
      </c>
      <c r="I796" t="s">
        <v>91</v>
      </c>
      <c r="J796" t="s">
        <v>16</v>
      </c>
      <c r="K796" t="s">
        <v>80</v>
      </c>
      <c r="L796" s="3">
        <f t="shared" si="24"/>
        <v>45202</v>
      </c>
      <c r="M796">
        <f t="shared" si="25"/>
        <v>0</v>
      </c>
      <c r="N796">
        <v>45202</v>
      </c>
    </row>
    <row r="797" spans="1:14" x14ac:dyDescent="0.3">
      <c r="A797">
        <v>-88.952805555555599</v>
      </c>
      <c r="B797">
        <v>38.937083333333298</v>
      </c>
      <c r="C797" s="2" t="s">
        <v>14</v>
      </c>
      <c r="D797" t="s">
        <v>89</v>
      </c>
      <c r="E797" s="3">
        <v>45201</v>
      </c>
      <c r="F797">
        <v>0</v>
      </c>
      <c r="G797" t="s">
        <v>181</v>
      </c>
      <c r="H797" s="2" t="s">
        <v>15</v>
      </c>
      <c r="I797" t="s">
        <v>91</v>
      </c>
      <c r="J797" t="s">
        <v>16</v>
      </c>
      <c r="K797" t="s">
        <v>80</v>
      </c>
      <c r="L797" s="3">
        <f t="shared" si="24"/>
        <v>45201</v>
      </c>
      <c r="M797">
        <f t="shared" si="25"/>
        <v>0</v>
      </c>
      <c r="N797">
        <v>45201</v>
      </c>
    </row>
    <row r="798" spans="1:14" x14ac:dyDescent="0.3">
      <c r="A798">
        <v>-88.952805555555599</v>
      </c>
      <c r="B798">
        <v>38.937083333333298</v>
      </c>
      <c r="C798" s="2" t="s">
        <v>14</v>
      </c>
      <c r="D798" t="s">
        <v>89</v>
      </c>
      <c r="E798" s="3">
        <v>45200</v>
      </c>
      <c r="F798">
        <v>0</v>
      </c>
      <c r="G798" t="s">
        <v>181</v>
      </c>
      <c r="H798" s="2" t="s">
        <v>15</v>
      </c>
      <c r="I798" t="s">
        <v>91</v>
      </c>
      <c r="J798" t="s">
        <v>16</v>
      </c>
      <c r="K798" t="s">
        <v>80</v>
      </c>
      <c r="L798" s="3">
        <f t="shared" si="24"/>
        <v>45200</v>
      </c>
      <c r="M798">
        <f t="shared" si="25"/>
        <v>0</v>
      </c>
      <c r="N798">
        <v>45200</v>
      </c>
    </row>
    <row r="799" spans="1:14" x14ac:dyDescent="0.3">
      <c r="A799">
        <v>-88.952805555555599</v>
      </c>
      <c r="B799">
        <v>38.937083333333298</v>
      </c>
      <c r="C799" s="2" t="s">
        <v>14</v>
      </c>
      <c r="D799" t="s">
        <v>89</v>
      </c>
      <c r="E799" s="3">
        <v>45199</v>
      </c>
      <c r="F799">
        <v>0</v>
      </c>
      <c r="G799" t="s">
        <v>181</v>
      </c>
      <c r="H799" s="2" t="s">
        <v>15</v>
      </c>
      <c r="I799" t="s">
        <v>91</v>
      </c>
      <c r="J799" t="s">
        <v>16</v>
      </c>
      <c r="K799" t="s">
        <v>80</v>
      </c>
      <c r="L799" s="3">
        <f t="shared" si="24"/>
        <v>45199</v>
      </c>
      <c r="M799">
        <f t="shared" si="25"/>
        <v>0</v>
      </c>
      <c r="N799">
        <v>45199</v>
      </c>
    </row>
    <row r="800" spans="1:14" x14ac:dyDescent="0.3">
      <c r="A800">
        <v>-88.952805555555599</v>
      </c>
      <c r="B800">
        <v>38.937083333333298</v>
      </c>
      <c r="C800" s="2" t="s">
        <v>14</v>
      </c>
      <c r="D800" t="s">
        <v>89</v>
      </c>
      <c r="E800" s="3">
        <v>45198</v>
      </c>
      <c r="F800">
        <v>0</v>
      </c>
      <c r="G800" t="s">
        <v>181</v>
      </c>
      <c r="H800" s="2" t="s">
        <v>15</v>
      </c>
      <c r="I800" t="s">
        <v>91</v>
      </c>
      <c r="J800" t="s">
        <v>16</v>
      </c>
      <c r="K800" t="s">
        <v>80</v>
      </c>
      <c r="L800" s="3">
        <f t="shared" si="24"/>
        <v>45198</v>
      </c>
      <c r="M800">
        <f t="shared" si="25"/>
        <v>0</v>
      </c>
      <c r="N800">
        <v>45198</v>
      </c>
    </row>
    <row r="801" spans="1:14" x14ac:dyDescent="0.3">
      <c r="A801">
        <v>-88.952805555555599</v>
      </c>
      <c r="B801">
        <v>38.937083333333298</v>
      </c>
      <c r="C801" s="2" t="s">
        <v>14</v>
      </c>
      <c r="D801" t="s">
        <v>89</v>
      </c>
      <c r="E801" s="3">
        <v>45197</v>
      </c>
      <c r="F801">
        <v>0</v>
      </c>
      <c r="G801" t="s">
        <v>181</v>
      </c>
      <c r="H801" s="2" t="s">
        <v>15</v>
      </c>
      <c r="I801" t="s">
        <v>91</v>
      </c>
      <c r="J801" t="s">
        <v>16</v>
      </c>
      <c r="K801" t="s">
        <v>80</v>
      </c>
      <c r="L801" s="3">
        <f t="shared" si="24"/>
        <v>45197</v>
      </c>
      <c r="M801">
        <f t="shared" si="25"/>
        <v>0</v>
      </c>
      <c r="N801">
        <v>45197</v>
      </c>
    </row>
    <row r="802" spans="1:14" x14ac:dyDescent="0.3">
      <c r="A802">
        <v>-88.952805555555599</v>
      </c>
      <c r="B802">
        <v>38.937083333333298</v>
      </c>
      <c r="C802" s="2" t="s">
        <v>14</v>
      </c>
      <c r="D802" t="s">
        <v>89</v>
      </c>
      <c r="E802" s="3">
        <v>45196</v>
      </c>
      <c r="F802">
        <v>0</v>
      </c>
      <c r="G802" t="s">
        <v>181</v>
      </c>
      <c r="H802" s="2" t="s">
        <v>15</v>
      </c>
      <c r="I802" t="s">
        <v>91</v>
      </c>
      <c r="J802" t="s">
        <v>16</v>
      </c>
      <c r="K802" t="s">
        <v>80</v>
      </c>
      <c r="L802" s="3">
        <f t="shared" si="24"/>
        <v>45196</v>
      </c>
      <c r="M802">
        <f t="shared" si="25"/>
        <v>0</v>
      </c>
      <c r="N802">
        <v>45196</v>
      </c>
    </row>
    <row r="803" spans="1:14" x14ac:dyDescent="0.3">
      <c r="A803">
        <v>-88.952805555555599</v>
      </c>
      <c r="B803">
        <v>38.937083333333298</v>
      </c>
      <c r="C803" s="2" t="s">
        <v>14</v>
      </c>
      <c r="D803" t="s">
        <v>89</v>
      </c>
      <c r="E803" s="3">
        <v>45195</v>
      </c>
      <c r="F803">
        <v>0</v>
      </c>
      <c r="G803" t="s">
        <v>181</v>
      </c>
      <c r="H803" s="2" t="s">
        <v>15</v>
      </c>
      <c r="I803" t="s">
        <v>91</v>
      </c>
      <c r="J803" t="s">
        <v>16</v>
      </c>
      <c r="K803" t="s">
        <v>80</v>
      </c>
      <c r="L803" s="3">
        <f t="shared" si="24"/>
        <v>45195</v>
      </c>
      <c r="M803">
        <f t="shared" si="25"/>
        <v>0</v>
      </c>
      <c r="N803">
        <v>45195</v>
      </c>
    </row>
    <row r="804" spans="1:14" x14ac:dyDescent="0.3">
      <c r="A804">
        <v>-88.952805555555599</v>
      </c>
      <c r="B804">
        <v>38.937083333333298</v>
      </c>
      <c r="C804" s="2" t="s">
        <v>14</v>
      </c>
      <c r="D804" t="s">
        <v>89</v>
      </c>
      <c r="E804" s="3">
        <v>45194</v>
      </c>
      <c r="F804">
        <v>0</v>
      </c>
      <c r="G804" t="s">
        <v>181</v>
      </c>
      <c r="H804" s="2" t="s">
        <v>15</v>
      </c>
      <c r="I804" t="s">
        <v>91</v>
      </c>
      <c r="J804" t="s">
        <v>16</v>
      </c>
      <c r="K804" t="s">
        <v>80</v>
      </c>
      <c r="L804" s="3">
        <f t="shared" si="24"/>
        <v>45194</v>
      </c>
      <c r="M804">
        <f t="shared" si="25"/>
        <v>0</v>
      </c>
      <c r="N804">
        <v>45194</v>
      </c>
    </row>
    <row r="805" spans="1:14" x14ac:dyDescent="0.3">
      <c r="A805">
        <v>-88.952805555555599</v>
      </c>
      <c r="B805">
        <v>38.937083333333298</v>
      </c>
      <c r="C805" s="2" t="s">
        <v>14</v>
      </c>
      <c r="D805" t="s">
        <v>89</v>
      </c>
      <c r="E805" s="3">
        <v>45193</v>
      </c>
      <c r="F805">
        <v>0</v>
      </c>
      <c r="G805" t="s">
        <v>181</v>
      </c>
      <c r="H805" s="2" t="s">
        <v>15</v>
      </c>
      <c r="I805" t="s">
        <v>91</v>
      </c>
      <c r="J805" t="s">
        <v>16</v>
      </c>
      <c r="K805" t="s">
        <v>80</v>
      </c>
      <c r="L805" s="3">
        <f t="shared" si="24"/>
        <v>45193</v>
      </c>
      <c r="M805">
        <f t="shared" si="25"/>
        <v>0</v>
      </c>
      <c r="N805">
        <v>45193</v>
      </c>
    </row>
    <row r="806" spans="1:14" x14ac:dyDescent="0.3">
      <c r="A806">
        <v>-88.952805555555599</v>
      </c>
      <c r="B806">
        <v>38.937083333333298</v>
      </c>
      <c r="C806" s="2" t="s">
        <v>14</v>
      </c>
      <c r="D806" t="s">
        <v>89</v>
      </c>
      <c r="E806" s="3">
        <v>45192</v>
      </c>
      <c r="F806">
        <v>0</v>
      </c>
      <c r="G806" t="s">
        <v>181</v>
      </c>
      <c r="H806" s="2" t="s">
        <v>15</v>
      </c>
      <c r="I806" t="s">
        <v>91</v>
      </c>
      <c r="J806" t="s">
        <v>16</v>
      </c>
      <c r="K806" t="s">
        <v>80</v>
      </c>
      <c r="L806" s="3">
        <f t="shared" si="24"/>
        <v>45192</v>
      </c>
      <c r="M806">
        <f t="shared" si="25"/>
        <v>0</v>
      </c>
      <c r="N806">
        <v>45192</v>
      </c>
    </row>
    <row r="807" spans="1:14" x14ac:dyDescent="0.3">
      <c r="A807">
        <v>-88.952805555555599</v>
      </c>
      <c r="B807">
        <v>38.937083333333298</v>
      </c>
      <c r="C807" s="2" t="s">
        <v>14</v>
      </c>
      <c r="D807" t="s">
        <v>89</v>
      </c>
      <c r="E807" s="3">
        <v>45191</v>
      </c>
      <c r="F807">
        <v>0</v>
      </c>
      <c r="G807" t="s">
        <v>181</v>
      </c>
      <c r="H807" s="2" t="s">
        <v>15</v>
      </c>
      <c r="I807" t="s">
        <v>91</v>
      </c>
      <c r="J807" t="s">
        <v>16</v>
      </c>
      <c r="K807" t="s">
        <v>80</v>
      </c>
      <c r="L807" s="3">
        <f t="shared" si="24"/>
        <v>45191</v>
      </c>
      <c r="M807">
        <f t="shared" si="25"/>
        <v>0</v>
      </c>
      <c r="N807">
        <v>45191</v>
      </c>
    </row>
    <row r="808" spans="1:14" x14ac:dyDescent="0.3">
      <c r="A808">
        <v>-88.952805555555599</v>
      </c>
      <c r="B808">
        <v>38.937083333333298</v>
      </c>
      <c r="C808" s="2" t="s">
        <v>14</v>
      </c>
      <c r="D808" t="s">
        <v>89</v>
      </c>
      <c r="E808" s="3">
        <v>45190</v>
      </c>
      <c r="F808">
        <v>0</v>
      </c>
      <c r="G808" t="s">
        <v>181</v>
      </c>
      <c r="H808" s="2" t="s">
        <v>15</v>
      </c>
      <c r="I808" t="s">
        <v>91</v>
      </c>
      <c r="J808" t="s">
        <v>16</v>
      </c>
      <c r="K808" t="s">
        <v>80</v>
      </c>
      <c r="L808" s="3">
        <f t="shared" si="24"/>
        <v>45190</v>
      </c>
      <c r="M808">
        <f t="shared" si="25"/>
        <v>0</v>
      </c>
      <c r="N808">
        <v>45190</v>
      </c>
    </row>
    <row r="809" spans="1:14" x14ac:dyDescent="0.3">
      <c r="A809">
        <v>-88.952805555555599</v>
      </c>
      <c r="B809">
        <v>38.937083333333298</v>
      </c>
      <c r="C809" s="2" t="s">
        <v>14</v>
      </c>
      <c r="D809" t="s">
        <v>89</v>
      </c>
      <c r="E809" s="3">
        <v>45189</v>
      </c>
      <c r="F809">
        <v>0</v>
      </c>
      <c r="G809" t="s">
        <v>181</v>
      </c>
      <c r="H809" s="2" t="s">
        <v>15</v>
      </c>
      <c r="I809" t="s">
        <v>91</v>
      </c>
      <c r="J809" t="s">
        <v>16</v>
      </c>
      <c r="K809" t="s">
        <v>80</v>
      </c>
      <c r="L809" s="3">
        <f t="shared" si="24"/>
        <v>45189</v>
      </c>
      <c r="M809">
        <f t="shared" si="25"/>
        <v>0</v>
      </c>
      <c r="N809">
        <v>45189</v>
      </c>
    </row>
    <row r="810" spans="1:14" x14ac:dyDescent="0.3">
      <c r="A810">
        <v>-88.952805555555599</v>
      </c>
      <c r="B810">
        <v>38.937083333333298</v>
      </c>
      <c r="C810" s="2" t="s">
        <v>14</v>
      </c>
      <c r="D810" t="s">
        <v>89</v>
      </c>
      <c r="E810" s="3">
        <v>45188</v>
      </c>
      <c r="F810">
        <v>0</v>
      </c>
      <c r="G810" t="s">
        <v>181</v>
      </c>
      <c r="H810" s="2" t="s">
        <v>15</v>
      </c>
      <c r="I810" t="s">
        <v>91</v>
      </c>
      <c r="J810" t="s">
        <v>16</v>
      </c>
      <c r="K810" t="s">
        <v>80</v>
      </c>
      <c r="L810" s="3">
        <f t="shared" si="24"/>
        <v>45188</v>
      </c>
      <c r="M810">
        <f t="shared" si="25"/>
        <v>0</v>
      </c>
      <c r="N810">
        <v>45188</v>
      </c>
    </row>
    <row r="811" spans="1:14" x14ac:dyDescent="0.3">
      <c r="A811">
        <v>-88.952805555555599</v>
      </c>
      <c r="B811">
        <v>38.937083333333298</v>
      </c>
      <c r="C811" s="2" t="s">
        <v>14</v>
      </c>
      <c r="D811" t="s">
        <v>89</v>
      </c>
      <c r="E811" s="3">
        <v>45187</v>
      </c>
      <c r="F811">
        <v>0</v>
      </c>
      <c r="G811" t="s">
        <v>181</v>
      </c>
      <c r="H811" s="2" t="s">
        <v>15</v>
      </c>
      <c r="I811" t="s">
        <v>91</v>
      </c>
      <c r="J811" t="s">
        <v>16</v>
      </c>
      <c r="K811" t="s">
        <v>80</v>
      </c>
      <c r="L811" s="3">
        <f t="shared" si="24"/>
        <v>45187</v>
      </c>
      <c r="M811">
        <f t="shared" si="25"/>
        <v>0</v>
      </c>
      <c r="N811">
        <v>45187</v>
      </c>
    </row>
    <row r="812" spans="1:14" x14ac:dyDescent="0.3">
      <c r="A812">
        <v>-88.952805555555599</v>
      </c>
      <c r="B812">
        <v>38.937083333333298</v>
      </c>
      <c r="C812" s="2" t="s">
        <v>14</v>
      </c>
      <c r="D812" t="s">
        <v>89</v>
      </c>
      <c r="E812" s="3">
        <v>45186</v>
      </c>
      <c r="F812">
        <v>0</v>
      </c>
      <c r="G812" t="s">
        <v>181</v>
      </c>
      <c r="H812" s="2" t="s">
        <v>15</v>
      </c>
      <c r="I812" t="s">
        <v>91</v>
      </c>
      <c r="J812" t="s">
        <v>16</v>
      </c>
      <c r="K812" t="s">
        <v>80</v>
      </c>
      <c r="L812" s="3">
        <f t="shared" si="24"/>
        <v>45186</v>
      </c>
      <c r="M812">
        <f t="shared" si="25"/>
        <v>0</v>
      </c>
      <c r="N812">
        <v>45186</v>
      </c>
    </row>
    <row r="813" spans="1:14" x14ac:dyDescent="0.3">
      <c r="A813">
        <v>-88.952805555555599</v>
      </c>
      <c r="B813">
        <v>38.937083333333298</v>
      </c>
      <c r="C813" s="2" t="s">
        <v>14</v>
      </c>
      <c r="D813" t="s">
        <v>89</v>
      </c>
      <c r="E813" s="3">
        <v>45185</v>
      </c>
      <c r="F813">
        <v>0</v>
      </c>
      <c r="G813" t="s">
        <v>181</v>
      </c>
      <c r="H813" s="2" t="s">
        <v>15</v>
      </c>
      <c r="I813" t="s">
        <v>91</v>
      </c>
      <c r="J813" t="s">
        <v>16</v>
      </c>
      <c r="K813" t="s">
        <v>80</v>
      </c>
      <c r="L813" s="3">
        <f t="shared" si="24"/>
        <v>45185</v>
      </c>
      <c r="M813">
        <f t="shared" si="25"/>
        <v>0</v>
      </c>
      <c r="N813">
        <v>45185</v>
      </c>
    </row>
    <row r="814" spans="1:14" x14ac:dyDescent="0.3">
      <c r="A814">
        <v>-88.952805555555599</v>
      </c>
      <c r="B814">
        <v>38.937083333333298</v>
      </c>
      <c r="C814" s="2" t="s">
        <v>14</v>
      </c>
      <c r="D814" t="s">
        <v>89</v>
      </c>
      <c r="E814" s="3">
        <v>45184</v>
      </c>
      <c r="F814">
        <v>0</v>
      </c>
      <c r="G814" t="s">
        <v>181</v>
      </c>
      <c r="H814" s="2" t="s">
        <v>15</v>
      </c>
      <c r="I814" t="s">
        <v>91</v>
      </c>
      <c r="J814" t="s">
        <v>16</v>
      </c>
      <c r="K814" t="s">
        <v>80</v>
      </c>
      <c r="L814" s="3">
        <f t="shared" si="24"/>
        <v>45184</v>
      </c>
      <c r="M814">
        <f t="shared" si="25"/>
        <v>0</v>
      </c>
      <c r="N814">
        <v>45184</v>
      </c>
    </row>
    <row r="815" spans="1:14" x14ac:dyDescent="0.3">
      <c r="A815">
        <v>-88.952805555555599</v>
      </c>
      <c r="B815">
        <v>38.937083333333298</v>
      </c>
      <c r="C815" s="2" t="s">
        <v>14</v>
      </c>
      <c r="D815" t="s">
        <v>89</v>
      </c>
      <c r="E815" s="3">
        <v>45183</v>
      </c>
      <c r="F815">
        <v>0</v>
      </c>
      <c r="G815" t="s">
        <v>181</v>
      </c>
      <c r="H815" s="2" t="s">
        <v>15</v>
      </c>
      <c r="I815" t="s">
        <v>91</v>
      </c>
      <c r="J815" t="s">
        <v>16</v>
      </c>
      <c r="K815" t="s">
        <v>80</v>
      </c>
      <c r="L815" s="3">
        <f t="shared" si="24"/>
        <v>45183</v>
      </c>
      <c r="M815">
        <f t="shared" si="25"/>
        <v>0</v>
      </c>
      <c r="N815">
        <v>45183</v>
      </c>
    </row>
    <row r="816" spans="1:14" x14ac:dyDescent="0.3">
      <c r="A816">
        <v>-88.952805555555599</v>
      </c>
      <c r="B816">
        <v>38.937083333333298</v>
      </c>
      <c r="C816" s="2" t="s">
        <v>14</v>
      </c>
      <c r="D816" t="s">
        <v>89</v>
      </c>
      <c r="E816" s="3">
        <v>45182</v>
      </c>
      <c r="F816">
        <v>0</v>
      </c>
      <c r="G816" t="s">
        <v>181</v>
      </c>
      <c r="H816" s="2" t="s">
        <v>15</v>
      </c>
      <c r="I816" t="s">
        <v>91</v>
      </c>
      <c r="J816" t="s">
        <v>16</v>
      </c>
      <c r="K816" t="s">
        <v>80</v>
      </c>
      <c r="L816" s="3">
        <f t="shared" si="24"/>
        <v>45182</v>
      </c>
      <c r="M816">
        <f t="shared" si="25"/>
        <v>0</v>
      </c>
      <c r="N816">
        <v>45182</v>
      </c>
    </row>
    <row r="817" spans="1:14" x14ac:dyDescent="0.3">
      <c r="A817">
        <v>-88.952805555555599</v>
      </c>
      <c r="B817">
        <v>38.937083333333298</v>
      </c>
      <c r="C817" s="2" t="s">
        <v>14</v>
      </c>
      <c r="D817" t="s">
        <v>89</v>
      </c>
      <c r="E817" s="3">
        <v>45181</v>
      </c>
      <c r="F817">
        <v>0</v>
      </c>
      <c r="G817" t="s">
        <v>181</v>
      </c>
      <c r="H817" s="2" t="s">
        <v>15</v>
      </c>
      <c r="I817" t="s">
        <v>91</v>
      </c>
      <c r="J817" t="s">
        <v>16</v>
      </c>
      <c r="K817" t="s">
        <v>80</v>
      </c>
      <c r="L817" s="3">
        <f t="shared" si="24"/>
        <v>45181</v>
      </c>
      <c r="M817">
        <f t="shared" si="25"/>
        <v>0</v>
      </c>
      <c r="N817">
        <v>45181</v>
      </c>
    </row>
    <row r="818" spans="1:14" x14ac:dyDescent="0.3">
      <c r="A818">
        <v>-88.952805555555599</v>
      </c>
      <c r="B818">
        <v>38.937083333333298</v>
      </c>
      <c r="C818" s="2" t="s">
        <v>14</v>
      </c>
      <c r="D818" t="s">
        <v>89</v>
      </c>
      <c r="E818" s="3">
        <v>45180</v>
      </c>
      <c r="F818">
        <v>0</v>
      </c>
      <c r="G818" t="s">
        <v>181</v>
      </c>
      <c r="H818" s="2" t="s">
        <v>15</v>
      </c>
      <c r="I818" t="s">
        <v>91</v>
      </c>
      <c r="J818" t="s">
        <v>16</v>
      </c>
      <c r="K818" t="s">
        <v>80</v>
      </c>
      <c r="L818" s="3">
        <f t="shared" si="24"/>
        <v>45180</v>
      </c>
      <c r="M818">
        <f t="shared" si="25"/>
        <v>0</v>
      </c>
      <c r="N818">
        <v>45180</v>
      </c>
    </row>
    <row r="819" spans="1:14" x14ac:dyDescent="0.3">
      <c r="A819">
        <v>-88.952805555555599</v>
      </c>
      <c r="B819">
        <v>38.937083333333298</v>
      </c>
      <c r="C819" s="2" t="s">
        <v>14</v>
      </c>
      <c r="D819" t="s">
        <v>89</v>
      </c>
      <c r="E819" s="3">
        <v>45179</v>
      </c>
      <c r="F819">
        <v>0</v>
      </c>
      <c r="G819" t="s">
        <v>181</v>
      </c>
      <c r="H819" s="2" t="s">
        <v>15</v>
      </c>
      <c r="I819" t="s">
        <v>91</v>
      </c>
      <c r="J819" t="s">
        <v>16</v>
      </c>
      <c r="K819" t="s">
        <v>80</v>
      </c>
      <c r="L819" s="3">
        <f t="shared" si="24"/>
        <v>45179</v>
      </c>
      <c r="M819">
        <f t="shared" si="25"/>
        <v>0</v>
      </c>
      <c r="N819">
        <v>45179</v>
      </c>
    </row>
    <row r="820" spans="1:14" x14ac:dyDescent="0.3">
      <c r="A820">
        <v>-88.952805555555599</v>
      </c>
      <c r="B820">
        <v>38.937083333333298</v>
      </c>
      <c r="C820" s="2" t="s">
        <v>14</v>
      </c>
      <c r="D820" t="s">
        <v>89</v>
      </c>
      <c r="E820" s="3">
        <v>45178</v>
      </c>
      <c r="F820">
        <v>0</v>
      </c>
      <c r="G820" t="s">
        <v>181</v>
      </c>
      <c r="H820" s="2" t="s">
        <v>15</v>
      </c>
      <c r="I820" t="s">
        <v>91</v>
      </c>
      <c r="J820" t="s">
        <v>16</v>
      </c>
      <c r="K820" t="s">
        <v>80</v>
      </c>
      <c r="L820" s="3">
        <f t="shared" si="24"/>
        <v>45178</v>
      </c>
      <c r="M820">
        <f t="shared" si="25"/>
        <v>0</v>
      </c>
      <c r="N820">
        <v>45178</v>
      </c>
    </row>
    <row r="821" spans="1:14" x14ac:dyDescent="0.3">
      <c r="A821">
        <v>-88.952805555555599</v>
      </c>
      <c r="B821">
        <v>38.937083333333298</v>
      </c>
      <c r="C821" s="2" t="s">
        <v>14</v>
      </c>
      <c r="D821" t="s">
        <v>89</v>
      </c>
      <c r="E821" s="3">
        <v>45177</v>
      </c>
      <c r="F821">
        <v>0</v>
      </c>
      <c r="G821" t="s">
        <v>181</v>
      </c>
      <c r="H821" s="2" t="s">
        <v>15</v>
      </c>
      <c r="I821" t="s">
        <v>91</v>
      </c>
      <c r="J821" t="s">
        <v>16</v>
      </c>
      <c r="K821" t="s">
        <v>80</v>
      </c>
      <c r="L821" s="3">
        <f t="shared" si="24"/>
        <v>45177</v>
      </c>
      <c r="M821">
        <f t="shared" si="25"/>
        <v>0</v>
      </c>
      <c r="N821">
        <v>45177</v>
      </c>
    </row>
    <row r="822" spans="1:14" x14ac:dyDescent="0.3">
      <c r="A822">
        <v>-88.952805555555599</v>
      </c>
      <c r="B822">
        <v>38.937083333333298</v>
      </c>
      <c r="C822" s="2" t="s">
        <v>14</v>
      </c>
      <c r="D822" t="s">
        <v>89</v>
      </c>
      <c r="E822" s="3">
        <v>45176</v>
      </c>
      <c r="F822">
        <v>0</v>
      </c>
      <c r="G822" t="s">
        <v>181</v>
      </c>
      <c r="H822" s="2" t="s">
        <v>15</v>
      </c>
      <c r="I822" t="s">
        <v>91</v>
      </c>
      <c r="J822" t="s">
        <v>16</v>
      </c>
      <c r="K822" t="s">
        <v>80</v>
      </c>
      <c r="L822" s="3">
        <f t="shared" si="24"/>
        <v>45176</v>
      </c>
      <c r="M822">
        <f t="shared" si="25"/>
        <v>0</v>
      </c>
      <c r="N822">
        <v>45176</v>
      </c>
    </row>
    <row r="823" spans="1:14" x14ac:dyDescent="0.3">
      <c r="A823">
        <v>-88.952805555555599</v>
      </c>
      <c r="B823">
        <v>38.937083333333298</v>
      </c>
      <c r="C823" s="2" t="s">
        <v>14</v>
      </c>
      <c r="D823" t="s">
        <v>89</v>
      </c>
      <c r="E823" s="3">
        <v>45175</v>
      </c>
      <c r="F823">
        <v>0</v>
      </c>
      <c r="G823" t="s">
        <v>181</v>
      </c>
      <c r="H823" s="2" t="s">
        <v>15</v>
      </c>
      <c r="I823" t="s">
        <v>91</v>
      </c>
      <c r="J823" t="s">
        <v>16</v>
      </c>
      <c r="K823" t="s">
        <v>80</v>
      </c>
      <c r="L823" s="3">
        <f t="shared" si="24"/>
        <v>45175</v>
      </c>
      <c r="M823">
        <f t="shared" si="25"/>
        <v>0</v>
      </c>
      <c r="N823">
        <v>45175</v>
      </c>
    </row>
    <row r="824" spans="1:14" x14ac:dyDescent="0.3">
      <c r="A824">
        <v>-88.952805555555599</v>
      </c>
      <c r="B824">
        <v>38.937083333333298</v>
      </c>
      <c r="C824" s="2" t="s">
        <v>14</v>
      </c>
      <c r="D824" t="s">
        <v>89</v>
      </c>
      <c r="E824" s="3">
        <v>45174</v>
      </c>
      <c r="F824">
        <v>0</v>
      </c>
      <c r="G824" t="s">
        <v>181</v>
      </c>
      <c r="H824" s="2" t="s">
        <v>15</v>
      </c>
      <c r="I824" t="s">
        <v>91</v>
      </c>
      <c r="J824" t="s">
        <v>16</v>
      </c>
      <c r="K824" t="s">
        <v>80</v>
      </c>
      <c r="L824" s="3">
        <f t="shared" si="24"/>
        <v>45174</v>
      </c>
      <c r="M824">
        <f t="shared" si="25"/>
        <v>0</v>
      </c>
      <c r="N824">
        <v>45174</v>
      </c>
    </row>
    <row r="825" spans="1:14" x14ac:dyDescent="0.3">
      <c r="A825">
        <v>-88.952805555555599</v>
      </c>
      <c r="B825">
        <v>38.937083333333298</v>
      </c>
      <c r="C825" s="2" t="s">
        <v>14</v>
      </c>
      <c r="D825" t="s">
        <v>89</v>
      </c>
      <c r="E825" s="3">
        <v>45173</v>
      </c>
      <c r="F825">
        <v>0.01</v>
      </c>
      <c r="G825" t="s">
        <v>181</v>
      </c>
      <c r="H825" s="2" t="s">
        <v>15</v>
      </c>
      <c r="I825" t="s">
        <v>91</v>
      </c>
      <c r="J825" t="s">
        <v>16</v>
      </c>
      <c r="K825" t="s">
        <v>80</v>
      </c>
      <c r="L825" s="3">
        <f t="shared" si="24"/>
        <v>45173</v>
      </c>
      <c r="M825">
        <f t="shared" si="25"/>
        <v>2.8316846591999999E-4</v>
      </c>
      <c r="N825">
        <v>45173</v>
      </c>
    </row>
    <row r="826" spans="1:14" x14ac:dyDescent="0.3">
      <c r="A826">
        <v>-88.952805555555599</v>
      </c>
      <c r="B826">
        <v>38.937083333333298</v>
      </c>
      <c r="C826" s="2" t="s">
        <v>14</v>
      </c>
      <c r="D826" t="s">
        <v>89</v>
      </c>
      <c r="E826" s="3">
        <v>45172</v>
      </c>
      <c r="F826">
        <v>0.01</v>
      </c>
      <c r="G826" t="s">
        <v>181</v>
      </c>
      <c r="H826" s="2" t="s">
        <v>15</v>
      </c>
      <c r="I826" t="s">
        <v>91</v>
      </c>
      <c r="J826" t="s">
        <v>16</v>
      </c>
      <c r="K826" t="s">
        <v>80</v>
      </c>
      <c r="L826" s="3">
        <f t="shared" si="24"/>
        <v>45172</v>
      </c>
      <c r="M826">
        <f t="shared" si="25"/>
        <v>2.8316846591999999E-4</v>
      </c>
      <c r="N826">
        <v>45172</v>
      </c>
    </row>
    <row r="827" spans="1:14" x14ac:dyDescent="0.3">
      <c r="A827">
        <v>-88.952805555555599</v>
      </c>
      <c r="B827">
        <v>38.937083333333298</v>
      </c>
      <c r="C827" s="2" t="s">
        <v>14</v>
      </c>
      <c r="D827" t="s">
        <v>89</v>
      </c>
      <c r="E827" s="3">
        <v>45171</v>
      </c>
      <c r="F827">
        <v>0.01</v>
      </c>
      <c r="G827" t="s">
        <v>181</v>
      </c>
      <c r="H827" s="2" t="s">
        <v>15</v>
      </c>
      <c r="I827" t="s">
        <v>91</v>
      </c>
      <c r="J827" t="s">
        <v>16</v>
      </c>
      <c r="K827" t="s">
        <v>80</v>
      </c>
      <c r="L827" s="3">
        <f t="shared" si="24"/>
        <v>45171</v>
      </c>
      <c r="M827">
        <f t="shared" si="25"/>
        <v>2.8316846591999999E-4</v>
      </c>
      <c r="N827">
        <v>45171</v>
      </c>
    </row>
    <row r="828" spans="1:14" x14ac:dyDescent="0.3">
      <c r="A828">
        <v>-88.952805555555599</v>
      </c>
      <c r="B828">
        <v>38.937083333333298</v>
      </c>
      <c r="C828" s="2" t="s">
        <v>14</v>
      </c>
      <c r="D828" t="s">
        <v>89</v>
      </c>
      <c r="E828" s="3">
        <v>45170</v>
      </c>
      <c r="F828">
        <v>0.02</v>
      </c>
      <c r="G828" t="s">
        <v>181</v>
      </c>
      <c r="H828" s="2" t="s">
        <v>15</v>
      </c>
      <c r="I828" t="s">
        <v>91</v>
      </c>
      <c r="J828" t="s">
        <v>16</v>
      </c>
      <c r="K828" t="s">
        <v>80</v>
      </c>
      <c r="L828" s="3">
        <f t="shared" si="24"/>
        <v>45170</v>
      </c>
      <c r="M828">
        <f t="shared" si="25"/>
        <v>5.6633693183999999E-4</v>
      </c>
      <c r="N828">
        <v>45170</v>
      </c>
    </row>
    <row r="829" spans="1:14" x14ac:dyDescent="0.3">
      <c r="A829">
        <v>-88.952805555555599</v>
      </c>
      <c r="B829">
        <v>38.937083333333298</v>
      </c>
      <c r="C829" s="2" t="s">
        <v>14</v>
      </c>
      <c r="D829" t="s">
        <v>89</v>
      </c>
      <c r="E829" s="3">
        <v>45169</v>
      </c>
      <c r="F829">
        <v>0.03</v>
      </c>
      <c r="G829" t="s">
        <v>181</v>
      </c>
      <c r="H829" s="2" t="s">
        <v>15</v>
      </c>
      <c r="I829" t="s">
        <v>91</v>
      </c>
      <c r="J829" t="s">
        <v>16</v>
      </c>
      <c r="K829" t="s">
        <v>80</v>
      </c>
      <c r="L829" s="3">
        <f t="shared" si="24"/>
        <v>45169</v>
      </c>
      <c r="M829">
        <f t="shared" si="25"/>
        <v>8.4950539776000003E-4</v>
      </c>
      <c r="N829">
        <v>45169</v>
      </c>
    </row>
    <row r="830" spans="1:14" x14ac:dyDescent="0.3">
      <c r="A830">
        <v>-88.952805555555599</v>
      </c>
      <c r="B830">
        <v>38.937083333333298</v>
      </c>
      <c r="C830" s="2" t="s">
        <v>14</v>
      </c>
      <c r="D830" t="s">
        <v>89</v>
      </c>
      <c r="E830" s="3">
        <v>45168</v>
      </c>
      <c r="F830">
        <v>0.04</v>
      </c>
      <c r="G830" t="s">
        <v>181</v>
      </c>
      <c r="H830" s="2" t="s">
        <v>15</v>
      </c>
      <c r="I830" t="s">
        <v>91</v>
      </c>
      <c r="J830" t="s">
        <v>16</v>
      </c>
      <c r="K830" t="s">
        <v>80</v>
      </c>
      <c r="L830" s="3">
        <f t="shared" si="24"/>
        <v>45168</v>
      </c>
      <c r="M830">
        <f t="shared" si="25"/>
        <v>1.13267386368E-3</v>
      </c>
      <c r="N830">
        <v>45168</v>
      </c>
    </row>
    <row r="831" spans="1:14" x14ac:dyDescent="0.3">
      <c r="A831">
        <v>-88.952805555555599</v>
      </c>
      <c r="B831">
        <v>38.937083333333298</v>
      </c>
      <c r="C831" s="2" t="s">
        <v>14</v>
      </c>
      <c r="D831" t="s">
        <v>89</v>
      </c>
      <c r="E831" s="3">
        <v>45167</v>
      </c>
      <c r="F831">
        <v>0.05</v>
      </c>
      <c r="G831" t="s">
        <v>178</v>
      </c>
      <c r="H831" s="2" t="s">
        <v>15</v>
      </c>
      <c r="I831" t="s">
        <v>91</v>
      </c>
      <c r="J831" t="s">
        <v>16</v>
      </c>
      <c r="K831" t="s">
        <v>80</v>
      </c>
      <c r="L831" s="3">
        <f t="shared" si="24"/>
        <v>45167</v>
      </c>
      <c r="M831">
        <f t="shared" si="25"/>
        <v>1.4158423296000001E-3</v>
      </c>
      <c r="N831">
        <v>45167</v>
      </c>
    </row>
    <row r="832" spans="1:14" x14ac:dyDescent="0.3">
      <c r="A832">
        <v>-88.952805555555599</v>
      </c>
      <c r="B832">
        <v>38.937083333333298</v>
      </c>
      <c r="C832" s="2" t="s">
        <v>14</v>
      </c>
      <c r="D832" t="s">
        <v>89</v>
      </c>
      <c r="E832" s="3">
        <v>45166</v>
      </c>
      <c r="F832">
        <v>0.09</v>
      </c>
      <c r="G832" t="s">
        <v>181</v>
      </c>
      <c r="H832" s="2" t="s">
        <v>15</v>
      </c>
      <c r="I832" t="s">
        <v>91</v>
      </c>
      <c r="J832" t="s">
        <v>16</v>
      </c>
      <c r="K832" t="s">
        <v>80</v>
      </c>
      <c r="L832" s="3">
        <f t="shared" si="24"/>
        <v>45166</v>
      </c>
      <c r="M832">
        <f t="shared" si="25"/>
        <v>2.5485161932799999E-3</v>
      </c>
      <c r="N832">
        <v>45166</v>
      </c>
    </row>
    <row r="833" spans="1:14" x14ac:dyDescent="0.3">
      <c r="A833">
        <v>-88.952805555555599</v>
      </c>
      <c r="B833">
        <v>38.937083333333298</v>
      </c>
      <c r="C833" s="2" t="s">
        <v>14</v>
      </c>
      <c r="D833" t="s">
        <v>89</v>
      </c>
      <c r="E833" s="3">
        <v>45165</v>
      </c>
      <c r="F833">
        <v>3.1</v>
      </c>
      <c r="G833" t="s">
        <v>181</v>
      </c>
      <c r="H833" s="2" t="s">
        <v>15</v>
      </c>
      <c r="I833" t="s">
        <v>91</v>
      </c>
      <c r="J833" t="s">
        <v>16</v>
      </c>
      <c r="K833" t="s">
        <v>80</v>
      </c>
      <c r="L833" s="3">
        <f t="shared" si="24"/>
        <v>45165</v>
      </c>
      <c r="M833">
        <f t="shared" si="25"/>
        <v>8.7782224435200007E-2</v>
      </c>
      <c r="N833">
        <v>45165</v>
      </c>
    </row>
    <row r="834" spans="1:14" x14ac:dyDescent="0.3">
      <c r="A834">
        <v>-88.952805555555599</v>
      </c>
      <c r="B834">
        <v>38.937083333333298</v>
      </c>
      <c r="C834" s="2" t="s">
        <v>14</v>
      </c>
      <c r="D834" t="s">
        <v>89</v>
      </c>
      <c r="E834" s="3">
        <v>45164</v>
      </c>
      <c r="F834">
        <v>9.6300000000000008</v>
      </c>
      <c r="G834" t="s">
        <v>181</v>
      </c>
      <c r="H834" s="2" t="s">
        <v>15</v>
      </c>
      <c r="I834" t="s">
        <v>91</v>
      </c>
      <c r="J834" t="s">
        <v>16</v>
      </c>
      <c r="K834" t="s">
        <v>80</v>
      </c>
      <c r="L834" s="3">
        <f t="shared" si="24"/>
        <v>45164</v>
      </c>
      <c r="M834">
        <f t="shared" si="25"/>
        <v>0.27269123268096002</v>
      </c>
      <c r="N834">
        <v>45164</v>
      </c>
    </row>
    <row r="835" spans="1:14" x14ac:dyDescent="0.3">
      <c r="A835">
        <v>-88.952805555555599</v>
      </c>
      <c r="B835">
        <v>38.937083333333298</v>
      </c>
      <c r="C835" s="2" t="s">
        <v>14</v>
      </c>
      <c r="D835" t="s">
        <v>89</v>
      </c>
      <c r="E835" s="3">
        <v>45163</v>
      </c>
      <c r="F835">
        <v>0</v>
      </c>
      <c r="G835" t="s">
        <v>181</v>
      </c>
      <c r="H835" s="2" t="s">
        <v>15</v>
      </c>
      <c r="I835" t="s">
        <v>91</v>
      </c>
      <c r="J835" t="s">
        <v>16</v>
      </c>
      <c r="K835" t="s">
        <v>80</v>
      </c>
      <c r="L835" s="3">
        <f t="shared" ref="L835:L898" si="26">E835</f>
        <v>45163</v>
      </c>
      <c r="M835">
        <f t="shared" ref="M835:M898" si="27">F835*0.028316846592</f>
        <v>0</v>
      </c>
      <c r="N835">
        <v>45163</v>
      </c>
    </row>
    <row r="836" spans="1:14" x14ac:dyDescent="0.3">
      <c r="A836">
        <v>-88.952805555555599</v>
      </c>
      <c r="B836">
        <v>38.937083333333298</v>
      </c>
      <c r="C836" s="2" t="s">
        <v>14</v>
      </c>
      <c r="D836" t="s">
        <v>89</v>
      </c>
      <c r="E836" s="3">
        <v>45162</v>
      </c>
      <c r="F836">
        <v>0</v>
      </c>
      <c r="G836" t="s">
        <v>181</v>
      </c>
      <c r="H836" s="2" t="s">
        <v>15</v>
      </c>
      <c r="I836" t="s">
        <v>91</v>
      </c>
      <c r="J836" t="s">
        <v>16</v>
      </c>
      <c r="K836" t="s">
        <v>80</v>
      </c>
      <c r="L836" s="3">
        <f t="shared" si="26"/>
        <v>45162</v>
      </c>
      <c r="M836">
        <f t="shared" si="27"/>
        <v>0</v>
      </c>
      <c r="N836">
        <v>45162</v>
      </c>
    </row>
    <row r="837" spans="1:14" x14ac:dyDescent="0.3">
      <c r="A837">
        <v>-88.952805555555599</v>
      </c>
      <c r="B837">
        <v>38.937083333333298</v>
      </c>
      <c r="C837" s="2" t="s">
        <v>14</v>
      </c>
      <c r="D837" t="s">
        <v>89</v>
      </c>
      <c r="E837" s="3">
        <v>45161</v>
      </c>
      <c r="F837">
        <v>0.01</v>
      </c>
      <c r="G837" t="s">
        <v>181</v>
      </c>
      <c r="H837" s="2" t="s">
        <v>15</v>
      </c>
      <c r="I837" t="s">
        <v>91</v>
      </c>
      <c r="J837" t="s">
        <v>16</v>
      </c>
      <c r="K837" t="s">
        <v>80</v>
      </c>
      <c r="L837" s="3">
        <f t="shared" si="26"/>
        <v>45161</v>
      </c>
      <c r="M837">
        <f t="shared" si="27"/>
        <v>2.8316846591999999E-4</v>
      </c>
      <c r="N837">
        <v>45161</v>
      </c>
    </row>
    <row r="838" spans="1:14" x14ac:dyDescent="0.3">
      <c r="A838">
        <v>-88.952805555555599</v>
      </c>
      <c r="B838">
        <v>38.937083333333298</v>
      </c>
      <c r="C838" s="2" t="s">
        <v>14</v>
      </c>
      <c r="D838" t="s">
        <v>89</v>
      </c>
      <c r="E838" s="3">
        <v>45160</v>
      </c>
      <c r="F838">
        <v>0.02</v>
      </c>
      <c r="G838" t="s">
        <v>181</v>
      </c>
      <c r="H838" s="2" t="s">
        <v>15</v>
      </c>
      <c r="I838" t="s">
        <v>91</v>
      </c>
      <c r="J838" t="s">
        <v>16</v>
      </c>
      <c r="K838" t="s">
        <v>80</v>
      </c>
      <c r="L838" s="3">
        <f t="shared" si="26"/>
        <v>45160</v>
      </c>
      <c r="M838">
        <f t="shared" si="27"/>
        <v>5.6633693183999999E-4</v>
      </c>
      <c r="N838">
        <v>45160</v>
      </c>
    </row>
    <row r="839" spans="1:14" x14ac:dyDescent="0.3">
      <c r="A839">
        <v>-88.952805555555599</v>
      </c>
      <c r="B839">
        <v>38.937083333333298</v>
      </c>
      <c r="C839" s="2" t="s">
        <v>14</v>
      </c>
      <c r="D839" t="s">
        <v>89</v>
      </c>
      <c r="E839" s="3">
        <v>45159</v>
      </c>
      <c r="F839">
        <v>0.02</v>
      </c>
      <c r="G839" t="s">
        <v>181</v>
      </c>
      <c r="H839" s="2" t="s">
        <v>15</v>
      </c>
      <c r="I839" t="s">
        <v>91</v>
      </c>
      <c r="J839" t="s">
        <v>16</v>
      </c>
      <c r="K839" t="s">
        <v>80</v>
      </c>
      <c r="L839" s="3">
        <f t="shared" si="26"/>
        <v>45159</v>
      </c>
      <c r="M839">
        <f t="shared" si="27"/>
        <v>5.6633693183999999E-4</v>
      </c>
      <c r="N839">
        <v>45159</v>
      </c>
    </row>
    <row r="840" spans="1:14" x14ac:dyDescent="0.3">
      <c r="A840">
        <v>-88.952805555555599</v>
      </c>
      <c r="B840">
        <v>38.937083333333298</v>
      </c>
      <c r="C840" s="2" t="s">
        <v>14</v>
      </c>
      <c r="D840" t="s">
        <v>89</v>
      </c>
      <c r="E840" s="3">
        <v>45158</v>
      </c>
      <c r="F840">
        <v>0.03</v>
      </c>
      <c r="G840" t="s">
        <v>181</v>
      </c>
      <c r="H840" s="2" t="s">
        <v>15</v>
      </c>
      <c r="I840" t="s">
        <v>91</v>
      </c>
      <c r="J840" t="s">
        <v>16</v>
      </c>
      <c r="K840" t="s">
        <v>80</v>
      </c>
      <c r="L840" s="3">
        <f t="shared" si="26"/>
        <v>45158</v>
      </c>
      <c r="M840">
        <f t="shared" si="27"/>
        <v>8.4950539776000003E-4</v>
      </c>
      <c r="N840">
        <v>45158</v>
      </c>
    </row>
    <row r="841" spans="1:14" x14ac:dyDescent="0.3">
      <c r="A841">
        <v>-88.952805555555599</v>
      </c>
      <c r="B841">
        <v>38.937083333333298</v>
      </c>
      <c r="C841" s="2" t="s">
        <v>14</v>
      </c>
      <c r="D841" t="s">
        <v>89</v>
      </c>
      <c r="E841" s="3">
        <v>45157</v>
      </c>
      <c r="F841">
        <v>0.04</v>
      </c>
      <c r="G841" t="s">
        <v>181</v>
      </c>
      <c r="H841" s="2" t="s">
        <v>15</v>
      </c>
      <c r="I841" t="s">
        <v>91</v>
      </c>
      <c r="J841" t="s">
        <v>16</v>
      </c>
      <c r="K841" t="s">
        <v>80</v>
      </c>
      <c r="L841" s="3">
        <f t="shared" si="26"/>
        <v>45157</v>
      </c>
      <c r="M841">
        <f t="shared" si="27"/>
        <v>1.13267386368E-3</v>
      </c>
      <c r="N841">
        <v>45157</v>
      </c>
    </row>
    <row r="842" spans="1:14" x14ac:dyDescent="0.3">
      <c r="A842">
        <v>-88.952805555555599</v>
      </c>
      <c r="B842">
        <v>38.937083333333298</v>
      </c>
      <c r="C842" s="2" t="s">
        <v>14</v>
      </c>
      <c r="D842" t="s">
        <v>89</v>
      </c>
      <c r="E842" s="3">
        <v>45156</v>
      </c>
      <c r="F842">
        <v>0.05</v>
      </c>
      <c r="G842" t="s">
        <v>181</v>
      </c>
      <c r="H842" s="2" t="s">
        <v>15</v>
      </c>
      <c r="I842" t="s">
        <v>91</v>
      </c>
      <c r="J842" t="s">
        <v>16</v>
      </c>
      <c r="K842" t="s">
        <v>80</v>
      </c>
      <c r="L842" s="3">
        <f t="shared" si="26"/>
        <v>45156</v>
      </c>
      <c r="M842">
        <f t="shared" si="27"/>
        <v>1.4158423296000001E-3</v>
      </c>
      <c r="N842">
        <v>45156</v>
      </c>
    </row>
    <row r="843" spans="1:14" x14ac:dyDescent="0.3">
      <c r="A843">
        <v>-88.952805555555599</v>
      </c>
      <c r="B843">
        <v>38.937083333333298</v>
      </c>
      <c r="C843" s="2" t="s">
        <v>14</v>
      </c>
      <c r="D843" t="s">
        <v>89</v>
      </c>
      <c r="E843" s="3">
        <v>45155</v>
      </c>
      <c r="F843">
        <v>7.0000000000000007E-2</v>
      </c>
      <c r="G843" t="s">
        <v>181</v>
      </c>
      <c r="H843" s="2" t="s">
        <v>15</v>
      </c>
      <c r="I843" t="s">
        <v>91</v>
      </c>
      <c r="J843" t="s">
        <v>16</v>
      </c>
      <c r="K843" t="s">
        <v>80</v>
      </c>
      <c r="L843" s="3">
        <f t="shared" si="26"/>
        <v>45155</v>
      </c>
      <c r="M843">
        <f t="shared" si="27"/>
        <v>1.9821792614400004E-3</v>
      </c>
      <c r="N843">
        <v>45155</v>
      </c>
    </row>
    <row r="844" spans="1:14" x14ac:dyDescent="0.3">
      <c r="A844">
        <v>-88.952805555555599</v>
      </c>
      <c r="B844">
        <v>38.937083333333298</v>
      </c>
      <c r="C844" s="2" t="s">
        <v>14</v>
      </c>
      <c r="D844" t="s">
        <v>89</v>
      </c>
      <c r="E844" s="3">
        <v>45154</v>
      </c>
      <c r="F844">
        <v>0.08</v>
      </c>
      <c r="G844" t="s">
        <v>181</v>
      </c>
      <c r="H844" s="2" t="s">
        <v>15</v>
      </c>
      <c r="I844" t="s">
        <v>91</v>
      </c>
      <c r="J844" t="s">
        <v>16</v>
      </c>
      <c r="K844" t="s">
        <v>80</v>
      </c>
      <c r="L844" s="3">
        <f t="shared" si="26"/>
        <v>45154</v>
      </c>
      <c r="M844">
        <f t="shared" si="27"/>
        <v>2.2653477273599999E-3</v>
      </c>
      <c r="N844">
        <v>45154</v>
      </c>
    </row>
    <row r="845" spans="1:14" x14ac:dyDescent="0.3">
      <c r="A845">
        <v>-88.952805555555599</v>
      </c>
      <c r="B845">
        <v>38.937083333333298</v>
      </c>
      <c r="C845" s="2" t="s">
        <v>14</v>
      </c>
      <c r="D845" t="s">
        <v>89</v>
      </c>
      <c r="E845" s="3">
        <v>45153</v>
      </c>
      <c r="F845">
        <v>0.12</v>
      </c>
      <c r="G845" t="s">
        <v>181</v>
      </c>
      <c r="H845" s="2" t="s">
        <v>15</v>
      </c>
      <c r="I845" t="s">
        <v>91</v>
      </c>
      <c r="J845" t="s">
        <v>16</v>
      </c>
      <c r="K845" t="s">
        <v>80</v>
      </c>
      <c r="L845" s="3">
        <f t="shared" si="26"/>
        <v>45153</v>
      </c>
      <c r="M845">
        <f t="shared" si="27"/>
        <v>3.3980215910400001E-3</v>
      </c>
      <c r="N845">
        <v>45153</v>
      </c>
    </row>
    <row r="846" spans="1:14" x14ac:dyDescent="0.3">
      <c r="A846">
        <v>-88.952805555555599</v>
      </c>
      <c r="B846">
        <v>38.937083333333298</v>
      </c>
      <c r="C846" s="2" t="s">
        <v>14</v>
      </c>
      <c r="D846" t="s">
        <v>89</v>
      </c>
      <c r="E846" s="3">
        <v>45152</v>
      </c>
      <c r="F846">
        <v>0.11</v>
      </c>
      <c r="G846" t="s">
        <v>181</v>
      </c>
      <c r="H846" s="2" t="s">
        <v>15</v>
      </c>
      <c r="I846" t="s">
        <v>91</v>
      </c>
      <c r="J846" t="s">
        <v>16</v>
      </c>
      <c r="K846" t="s">
        <v>80</v>
      </c>
      <c r="L846" s="3">
        <f t="shared" si="26"/>
        <v>45152</v>
      </c>
      <c r="M846">
        <f t="shared" si="27"/>
        <v>3.1148531251200002E-3</v>
      </c>
      <c r="N846">
        <v>45152</v>
      </c>
    </row>
    <row r="847" spans="1:14" x14ac:dyDescent="0.3">
      <c r="A847">
        <v>-88.952805555555599</v>
      </c>
      <c r="B847">
        <v>38.937083333333298</v>
      </c>
      <c r="C847" s="2" t="s">
        <v>14</v>
      </c>
      <c r="D847" t="s">
        <v>89</v>
      </c>
      <c r="E847" s="3">
        <v>45151</v>
      </c>
      <c r="F847">
        <v>0.09</v>
      </c>
      <c r="G847" t="s">
        <v>181</v>
      </c>
      <c r="H847" s="2" t="s">
        <v>15</v>
      </c>
      <c r="I847" t="s">
        <v>91</v>
      </c>
      <c r="J847" t="s">
        <v>16</v>
      </c>
      <c r="K847" t="s">
        <v>80</v>
      </c>
      <c r="L847" s="3">
        <f t="shared" si="26"/>
        <v>45151</v>
      </c>
      <c r="M847">
        <f t="shared" si="27"/>
        <v>2.5485161932799999E-3</v>
      </c>
      <c r="N847">
        <v>45151</v>
      </c>
    </row>
    <row r="848" spans="1:14" x14ac:dyDescent="0.3">
      <c r="A848">
        <v>-88.952805555555599</v>
      </c>
      <c r="B848">
        <v>38.937083333333298</v>
      </c>
      <c r="C848" s="2" t="s">
        <v>14</v>
      </c>
      <c r="D848" t="s">
        <v>89</v>
      </c>
      <c r="E848" s="3">
        <v>45150</v>
      </c>
      <c r="F848">
        <v>0.12</v>
      </c>
      <c r="G848" t="s">
        <v>181</v>
      </c>
      <c r="H848" s="2" t="s">
        <v>15</v>
      </c>
      <c r="I848" t="s">
        <v>91</v>
      </c>
      <c r="J848" t="s">
        <v>16</v>
      </c>
      <c r="K848" t="s">
        <v>80</v>
      </c>
      <c r="L848" s="3">
        <f t="shared" si="26"/>
        <v>45150</v>
      </c>
      <c r="M848">
        <f t="shared" si="27"/>
        <v>3.3980215910400001E-3</v>
      </c>
      <c r="N848">
        <v>45150</v>
      </c>
    </row>
    <row r="849" spans="1:14" x14ac:dyDescent="0.3">
      <c r="A849">
        <v>-88.952805555555599</v>
      </c>
      <c r="B849">
        <v>38.937083333333298</v>
      </c>
      <c r="C849" s="2" t="s">
        <v>14</v>
      </c>
      <c r="D849" t="s">
        <v>89</v>
      </c>
      <c r="E849" s="3">
        <v>45149</v>
      </c>
      <c r="F849">
        <v>0.26</v>
      </c>
      <c r="G849" t="s">
        <v>181</v>
      </c>
      <c r="H849" s="2" t="s">
        <v>15</v>
      </c>
      <c r="I849" t="s">
        <v>91</v>
      </c>
      <c r="J849" t="s">
        <v>16</v>
      </c>
      <c r="K849" t="s">
        <v>80</v>
      </c>
      <c r="L849" s="3">
        <f t="shared" si="26"/>
        <v>45149</v>
      </c>
      <c r="M849">
        <f t="shared" si="27"/>
        <v>7.3623801139200001E-3</v>
      </c>
      <c r="N849">
        <v>45149</v>
      </c>
    </row>
    <row r="850" spans="1:14" x14ac:dyDescent="0.3">
      <c r="A850">
        <v>-88.952805555555599</v>
      </c>
      <c r="B850">
        <v>38.937083333333298</v>
      </c>
      <c r="C850" s="2" t="s">
        <v>14</v>
      </c>
      <c r="D850" t="s">
        <v>89</v>
      </c>
      <c r="E850" s="3">
        <v>45148</v>
      </c>
      <c r="F850">
        <v>0.56999999999999995</v>
      </c>
      <c r="G850" t="s">
        <v>181</v>
      </c>
      <c r="H850" s="2" t="s">
        <v>15</v>
      </c>
      <c r="I850" t="s">
        <v>91</v>
      </c>
      <c r="J850" t="s">
        <v>16</v>
      </c>
      <c r="K850" t="s">
        <v>80</v>
      </c>
      <c r="L850" s="3">
        <f t="shared" si="26"/>
        <v>45148</v>
      </c>
      <c r="M850">
        <f t="shared" si="27"/>
        <v>1.6140602557439997E-2</v>
      </c>
      <c r="N850">
        <v>45148</v>
      </c>
    </row>
    <row r="851" spans="1:14" x14ac:dyDescent="0.3">
      <c r="A851">
        <v>-88.952805555555599</v>
      </c>
      <c r="B851">
        <v>38.937083333333298</v>
      </c>
      <c r="C851" s="2" t="s">
        <v>14</v>
      </c>
      <c r="D851" t="s">
        <v>89</v>
      </c>
      <c r="E851" s="3">
        <v>45147</v>
      </c>
      <c r="F851">
        <v>1.82</v>
      </c>
      <c r="G851" t="s">
        <v>181</v>
      </c>
      <c r="H851" s="2" t="s">
        <v>15</v>
      </c>
      <c r="I851" t="s">
        <v>91</v>
      </c>
      <c r="J851" t="s">
        <v>16</v>
      </c>
      <c r="K851" t="s">
        <v>80</v>
      </c>
      <c r="L851" s="3">
        <f t="shared" si="26"/>
        <v>45147</v>
      </c>
      <c r="M851">
        <f t="shared" si="27"/>
        <v>5.1536660797440001E-2</v>
      </c>
      <c r="N851">
        <v>45147</v>
      </c>
    </row>
    <row r="852" spans="1:14" x14ac:dyDescent="0.3">
      <c r="A852">
        <v>-88.952805555555599</v>
      </c>
      <c r="B852">
        <v>38.937083333333298</v>
      </c>
      <c r="C852" s="2" t="s">
        <v>14</v>
      </c>
      <c r="D852" t="s">
        <v>89</v>
      </c>
      <c r="E852" s="3">
        <v>45146</v>
      </c>
      <c r="F852">
        <v>7.72</v>
      </c>
      <c r="G852" t="s">
        <v>181</v>
      </c>
      <c r="H852" s="2" t="s">
        <v>15</v>
      </c>
      <c r="I852" t="s">
        <v>91</v>
      </c>
      <c r="J852" t="s">
        <v>16</v>
      </c>
      <c r="K852" t="s">
        <v>80</v>
      </c>
      <c r="L852" s="3">
        <f t="shared" si="26"/>
        <v>45146</v>
      </c>
      <c r="M852">
        <f t="shared" si="27"/>
        <v>0.21860605569024</v>
      </c>
      <c r="N852">
        <v>45146</v>
      </c>
    </row>
    <row r="853" spans="1:14" x14ac:dyDescent="0.3">
      <c r="A853">
        <v>-88.952805555555599</v>
      </c>
      <c r="B853">
        <v>38.937083333333298</v>
      </c>
      <c r="C853" s="2" t="s">
        <v>14</v>
      </c>
      <c r="D853" t="s">
        <v>89</v>
      </c>
      <c r="E853" s="3">
        <v>45145</v>
      </c>
      <c r="F853">
        <v>134</v>
      </c>
      <c r="G853" t="s">
        <v>181</v>
      </c>
      <c r="H853" s="2" t="s">
        <v>15</v>
      </c>
      <c r="I853" t="s">
        <v>91</v>
      </c>
      <c r="J853" t="s">
        <v>16</v>
      </c>
      <c r="K853" t="s">
        <v>80</v>
      </c>
      <c r="L853" s="3">
        <f t="shared" si="26"/>
        <v>45145</v>
      </c>
      <c r="M853">
        <f t="shared" si="27"/>
        <v>3.7944574433280001</v>
      </c>
      <c r="N853">
        <v>45145</v>
      </c>
    </row>
    <row r="854" spans="1:14" x14ac:dyDescent="0.3">
      <c r="A854">
        <v>-88.952805555555599</v>
      </c>
      <c r="B854">
        <v>38.937083333333298</v>
      </c>
      <c r="C854" s="2" t="s">
        <v>14</v>
      </c>
      <c r="D854" t="s">
        <v>89</v>
      </c>
      <c r="E854" s="3">
        <v>45144</v>
      </c>
      <c r="F854">
        <v>0.82</v>
      </c>
      <c r="G854" t="s">
        <v>181</v>
      </c>
      <c r="H854" s="2" t="s">
        <v>15</v>
      </c>
      <c r="I854" t="s">
        <v>91</v>
      </c>
      <c r="J854" t="s">
        <v>16</v>
      </c>
      <c r="K854" t="s">
        <v>80</v>
      </c>
      <c r="L854" s="3">
        <f t="shared" si="26"/>
        <v>45144</v>
      </c>
      <c r="M854">
        <f t="shared" si="27"/>
        <v>2.321981420544E-2</v>
      </c>
      <c r="N854">
        <v>45144</v>
      </c>
    </row>
    <row r="855" spans="1:14" x14ac:dyDescent="0.3">
      <c r="A855">
        <v>-88.952805555555599</v>
      </c>
      <c r="B855">
        <v>38.937083333333298</v>
      </c>
      <c r="C855" s="2" t="s">
        <v>14</v>
      </c>
      <c r="D855" t="s">
        <v>89</v>
      </c>
      <c r="E855" s="3">
        <v>45143</v>
      </c>
      <c r="F855">
        <v>0.05</v>
      </c>
      <c r="G855" t="s">
        <v>181</v>
      </c>
      <c r="H855" s="2" t="s">
        <v>15</v>
      </c>
      <c r="I855" t="s">
        <v>91</v>
      </c>
      <c r="J855" t="s">
        <v>16</v>
      </c>
      <c r="K855" t="s">
        <v>80</v>
      </c>
      <c r="L855" s="3">
        <f t="shared" si="26"/>
        <v>45143</v>
      </c>
      <c r="M855">
        <f t="shared" si="27"/>
        <v>1.4158423296000001E-3</v>
      </c>
      <c r="N855">
        <v>45143</v>
      </c>
    </row>
    <row r="856" spans="1:14" x14ac:dyDescent="0.3">
      <c r="A856">
        <v>-88.952805555555599</v>
      </c>
      <c r="B856">
        <v>38.937083333333298</v>
      </c>
      <c r="C856" s="2" t="s">
        <v>14</v>
      </c>
      <c r="D856" t="s">
        <v>89</v>
      </c>
      <c r="E856" s="3">
        <v>45142</v>
      </c>
      <c r="F856">
        <v>0.03</v>
      </c>
      <c r="G856" t="s">
        <v>181</v>
      </c>
      <c r="H856" s="2" t="s">
        <v>15</v>
      </c>
      <c r="I856" t="s">
        <v>91</v>
      </c>
      <c r="J856" t="s">
        <v>16</v>
      </c>
      <c r="K856" t="s">
        <v>80</v>
      </c>
      <c r="L856" s="3">
        <f t="shared" si="26"/>
        <v>45142</v>
      </c>
      <c r="M856">
        <f t="shared" si="27"/>
        <v>8.4950539776000003E-4</v>
      </c>
      <c r="N856">
        <v>45142</v>
      </c>
    </row>
    <row r="857" spans="1:14" x14ac:dyDescent="0.3">
      <c r="A857">
        <v>-88.952805555555599</v>
      </c>
      <c r="B857">
        <v>38.937083333333298</v>
      </c>
      <c r="C857" s="2" t="s">
        <v>14</v>
      </c>
      <c r="D857" t="s">
        <v>89</v>
      </c>
      <c r="E857" s="3">
        <v>45141</v>
      </c>
      <c r="F857">
        <v>0.09</v>
      </c>
      <c r="G857" t="s">
        <v>181</v>
      </c>
      <c r="H857" s="2" t="s">
        <v>15</v>
      </c>
      <c r="I857" t="s">
        <v>91</v>
      </c>
      <c r="J857" t="s">
        <v>16</v>
      </c>
      <c r="K857" t="s">
        <v>80</v>
      </c>
      <c r="L857" s="3">
        <f t="shared" si="26"/>
        <v>45141</v>
      </c>
      <c r="M857">
        <f t="shared" si="27"/>
        <v>2.5485161932799999E-3</v>
      </c>
      <c r="N857">
        <v>45141</v>
      </c>
    </row>
    <row r="858" spans="1:14" x14ac:dyDescent="0.3">
      <c r="A858">
        <v>-88.952805555555599</v>
      </c>
      <c r="B858">
        <v>38.937083333333298</v>
      </c>
      <c r="C858" s="2" t="s">
        <v>14</v>
      </c>
      <c r="D858" t="s">
        <v>89</v>
      </c>
      <c r="E858" s="3">
        <v>45140</v>
      </c>
      <c r="F858">
        <v>0</v>
      </c>
      <c r="G858" t="s">
        <v>181</v>
      </c>
      <c r="H858" s="2" t="s">
        <v>15</v>
      </c>
      <c r="I858" t="s">
        <v>91</v>
      </c>
      <c r="J858" t="s">
        <v>16</v>
      </c>
      <c r="K858" t="s">
        <v>80</v>
      </c>
      <c r="L858" s="3">
        <f t="shared" si="26"/>
        <v>45140</v>
      </c>
      <c r="M858">
        <f t="shared" si="27"/>
        <v>0</v>
      </c>
      <c r="N858">
        <v>45140</v>
      </c>
    </row>
    <row r="859" spans="1:14" x14ac:dyDescent="0.3">
      <c r="A859">
        <v>-88.952805555555599</v>
      </c>
      <c r="B859">
        <v>38.937083333333298</v>
      </c>
      <c r="C859" s="2" t="s">
        <v>14</v>
      </c>
      <c r="D859" t="s">
        <v>89</v>
      </c>
      <c r="E859" s="3">
        <v>45139</v>
      </c>
      <c r="F859">
        <v>0</v>
      </c>
      <c r="G859" t="s">
        <v>181</v>
      </c>
      <c r="H859" s="2" t="s">
        <v>15</v>
      </c>
      <c r="I859" t="s">
        <v>91</v>
      </c>
      <c r="J859" t="s">
        <v>16</v>
      </c>
      <c r="K859" t="s">
        <v>80</v>
      </c>
      <c r="L859" s="3">
        <f t="shared" si="26"/>
        <v>45139</v>
      </c>
      <c r="M859">
        <f t="shared" si="27"/>
        <v>0</v>
      </c>
      <c r="N859">
        <v>45139</v>
      </c>
    </row>
    <row r="860" spans="1:14" x14ac:dyDescent="0.3">
      <c r="A860">
        <v>-88.952805555555599</v>
      </c>
      <c r="B860">
        <v>38.937083333333298</v>
      </c>
      <c r="C860" s="2" t="s">
        <v>14</v>
      </c>
      <c r="D860" t="s">
        <v>89</v>
      </c>
      <c r="E860" s="3">
        <v>45138</v>
      </c>
      <c r="F860">
        <v>0</v>
      </c>
      <c r="G860" t="s">
        <v>181</v>
      </c>
      <c r="H860" s="2" t="s">
        <v>15</v>
      </c>
      <c r="I860" t="s">
        <v>91</v>
      </c>
      <c r="J860" t="s">
        <v>16</v>
      </c>
      <c r="K860" t="s">
        <v>80</v>
      </c>
      <c r="L860" s="3">
        <f t="shared" si="26"/>
        <v>45138</v>
      </c>
      <c r="M860">
        <f t="shared" si="27"/>
        <v>0</v>
      </c>
      <c r="N860">
        <v>45138</v>
      </c>
    </row>
    <row r="861" spans="1:14" x14ac:dyDescent="0.3">
      <c r="A861">
        <v>-88.952805555555599</v>
      </c>
      <c r="B861">
        <v>38.937083333333298</v>
      </c>
      <c r="C861" s="2" t="s">
        <v>14</v>
      </c>
      <c r="D861" t="s">
        <v>89</v>
      </c>
      <c r="E861" s="3">
        <v>45137</v>
      </c>
      <c r="F861">
        <v>0</v>
      </c>
      <c r="G861" t="s">
        <v>181</v>
      </c>
      <c r="H861" s="2" t="s">
        <v>15</v>
      </c>
      <c r="I861" t="s">
        <v>91</v>
      </c>
      <c r="J861" t="s">
        <v>16</v>
      </c>
      <c r="K861" t="s">
        <v>80</v>
      </c>
      <c r="L861" s="3">
        <f t="shared" si="26"/>
        <v>45137</v>
      </c>
      <c r="M861">
        <f t="shared" si="27"/>
        <v>0</v>
      </c>
      <c r="N861">
        <v>45137</v>
      </c>
    </row>
    <row r="862" spans="1:14" x14ac:dyDescent="0.3">
      <c r="A862">
        <v>-88.952805555555599</v>
      </c>
      <c r="B862">
        <v>38.937083333333298</v>
      </c>
      <c r="C862" s="2" t="s">
        <v>14</v>
      </c>
      <c r="D862" t="s">
        <v>89</v>
      </c>
      <c r="E862" s="3">
        <v>45136</v>
      </c>
      <c r="F862">
        <v>0</v>
      </c>
      <c r="G862" t="s">
        <v>181</v>
      </c>
      <c r="H862" s="2" t="s">
        <v>15</v>
      </c>
      <c r="I862" t="s">
        <v>91</v>
      </c>
      <c r="J862" t="s">
        <v>16</v>
      </c>
      <c r="K862" t="s">
        <v>80</v>
      </c>
      <c r="L862" s="3">
        <f t="shared" si="26"/>
        <v>45136</v>
      </c>
      <c r="M862">
        <f t="shared" si="27"/>
        <v>0</v>
      </c>
      <c r="N862">
        <v>45136</v>
      </c>
    </row>
    <row r="863" spans="1:14" x14ac:dyDescent="0.3">
      <c r="A863">
        <v>-88.952805555555599</v>
      </c>
      <c r="B863">
        <v>38.937083333333298</v>
      </c>
      <c r="C863" s="2" t="s">
        <v>14</v>
      </c>
      <c r="D863" t="s">
        <v>89</v>
      </c>
      <c r="E863" s="3">
        <v>45135</v>
      </c>
      <c r="F863">
        <v>0</v>
      </c>
      <c r="G863" t="s">
        <v>181</v>
      </c>
      <c r="H863" s="2" t="s">
        <v>15</v>
      </c>
      <c r="I863" t="s">
        <v>91</v>
      </c>
      <c r="J863" t="s">
        <v>16</v>
      </c>
      <c r="K863" t="s">
        <v>80</v>
      </c>
      <c r="L863" s="3">
        <f t="shared" si="26"/>
        <v>45135</v>
      </c>
      <c r="M863">
        <f t="shared" si="27"/>
        <v>0</v>
      </c>
      <c r="N863">
        <v>45135</v>
      </c>
    </row>
    <row r="864" spans="1:14" x14ac:dyDescent="0.3">
      <c r="A864">
        <v>-88.952805555555599</v>
      </c>
      <c r="B864">
        <v>38.937083333333298</v>
      </c>
      <c r="C864" s="2" t="s">
        <v>14</v>
      </c>
      <c r="D864" t="s">
        <v>89</v>
      </c>
      <c r="E864" s="3">
        <v>45134</v>
      </c>
      <c r="F864">
        <v>0</v>
      </c>
      <c r="G864" t="s">
        <v>181</v>
      </c>
      <c r="H864" s="2" t="s">
        <v>15</v>
      </c>
      <c r="I864" t="s">
        <v>91</v>
      </c>
      <c r="J864" t="s">
        <v>16</v>
      </c>
      <c r="K864" t="s">
        <v>80</v>
      </c>
      <c r="L864" s="3">
        <f t="shared" si="26"/>
        <v>45134</v>
      </c>
      <c r="M864">
        <f t="shared" si="27"/>
        <v>0</v>
      </c>
      <c r="N864">
        <v>45134</v>
      </c>
    </row>
    <row r="865" spans="1:14" x14ac:dyDescent="0.3">
      <c r="A865">
        <v>-88.952805555555599</v>
      </c>
      <c r="B865">
        <v>38.937083333333298</v>
      </c>
      <c r="C865" s="2" t="s">
        <v>14</v>
      </c>
      <c r="D865" t="s">
        <v>89</v>
      </c>
      <c r="E865" s="3">
        <v>45133</v>
      </c>
      <c r="F865">
        <v>0</v>
      </c>
      <c r="G865" t="s">
        <v>181</v>
      </c>
      <c r="H865" s="2" t="s">
        <v>15</v>
      </c>
      <c r="I865" t="s">
        <v>91</v>
      </c>
      <c r="J865" t="s">
        <v>16</v>
      </c>
      <c r="K865" t="s">
        <v>80</v>
      </c>
      <c r="L865" s="3">
        <f t="shared" si="26"/>
        <v>45133</v>
      </c>
      <c r="M865">
        <f t="shared" si="27"/>
        <v>0</v>
      </c>
      <c r="N865">
        <v>45133</v>
      </c>
    </row>
    <row r="866" spans="1:14" x14ac:dyDescent="0.3">
      <c r="A866">
        <v>-88.952805555555599</v>
      </c>
      <c r="B866">
        <v>38.937083333333298</v>
      </c>
      <c r="C866" s="2" t="s">
        <v>14</v>
      </c>
      <c r="D866" t="s">
        <v>89</v>
      </c>
      <c r="E866" s="3">
        <v>45132</v>
      </c>
      <c r="F866">
        <v>0</v>
      </c>
      <c r="G866" t="s">
        <v>181</v>
      </c>
      <c r="H866" s="2" t="s">
        <v>15</v>
      </c>
      <c r="I866" t="s">
        <v>91</v>
      </c>
      <c r="J866" t="s">
        <v>16</v>
      </c>
      <c r="K866" t="s">
        <v>80</v>
      </c>
      <c r="L866" s="3">
        <f t="shared" si="26"/>
        <v>45132</v>
      </c>
      <c r="M866">
        <f t="shared" si="27"/>
        <v>0</v>
      </c>
      <c r="N866">
        <v>45132</v>
      </c>
    </row>
    <row r="867" spans="1:14" x14ac:dyDescent="0.3">
      <c r="A867">
        <v>-88.952805555555599</v>
      </c>
      <c r="B867">
        <v>38.937083333333298</v>
      </c>
      <c r="C867" s="2" t="s">
        <v>14</v>
      </c>
      <c r="D867" t="s">
        <v>89</v>
      </c>
      <c r="E867" s="3">
        <v>45131</v>
      </c>
      <c r="F867">
        <v>0</v>
      </c>
      <c r="G867" t="s">
        <v>181</v>
      </c>
      <c r="H867" s="2" t="s">
        <v>15</v>
      </c>
      <c r="I867" t="s">
        <v>91</v>
      </c>
      <c r="J867" t="s">
        <v>16</v>
      </c>
      <c r="K867" t="s">
        <v>80</v>
      </c>
      <c r="L867" s="3">
        <f t="shared" si="26"/>
        <v>45131</v>
      </c>
      <c r="M867">
        <f t="shared" si="27"/>
        <v>0</v>
      </c>
      <c r="N867">
        <v>45131</v>
      </c>
    </row>
    <row r="868" spans="1:14" x14ac:dyDescent="0.3">
      <c r="A868">
        <v>-88.952805555555599</v>
      </c>
      <c r="B868">
        <v>38.937083333333298</v>
      </c>
      <c r="C868" s="2" t="s">
        <v>14</v>
      </c>
      <c r="D868" t="s">
        <v>89</v>
      </c>
      <c r="E868" s="3">
        <v>45130</v>
      </c>
      <c r="F868">
        <v>0</v>
      </c>
      <c r="G868" t="s">
        <v>181</v>
      </c>
      <c r="H868" s="2" t="s">
        <v>15</v>
      </c>
      <c r="I868" t="s">
        <v>91</v>
      </c>
      <c r="J868" t="s">
        <v>16</v>
      </c>
      <c r="K868" t="s">
        <v>80</v>
      </c>
      <c r="L868" s="3">
        <f t="shared" si="26"/>
        <v>45130</v>
      </c>
      <c r="M868">
        <f t="shared" si="27"/>
        <v>0</v>
      </c>
      <c r="N868">
        <v>45130</v>
      </c>
    </row>
    <row r="869" spans="1:14" x14ac:dyDescent="0.3">
      <c r="A869">
        <v>-88.952805555555599</v>
      </c>
      <c r="B869">
        <v>38.937083333333298</v>
      </c>
      <c r="C869" s="2" t="s">
        <v>14</v>
      </c>
      <c r="D869" t="s">
        <v>89</v>
      </c>
      <c r="E869" s="3">
        <v>45129</v>
      </c>
      <c r="F869">
        <v>0</v>
      </c>
      <c r="G869" t="s">
        <v>181</v>
      </c>
      <c r="H869" s="2" t="s">
        <v>15</v>
      </c>
      <c r="I869" t="s">
        <v>91</v>
      </c>
      <c r="J869" t="s">
        <v>16</v>
      </c>
      <c r="K869" t="s">
        <v>80</v>
      </c>
      <c r="L869" s="3">
        <f t="shared" si="26"/>
        <v>45129</v>
      </c>
      <c r="M869">
        <f t="shared" si="27"/>
        <v>0</v>
      </c>
      <c r="N869">
        <v>45129</v>
      </c>
    </row>
    <row r="870" spans="1:14" x14ac:dyDescent="0.3">
      <c r="A870">
        <v>-88.952805555555599</v>
      </c>
      <c r="B870">
        <v>38.937083333333298</v>
      </c>
      <c r="C870" s="2" t="s">
        <v>14</v>
      </c>
      <c r="D870" t="s">
        <v>89</v>
      </c>
      <c r="E870" s="3">
        <v>45128</v>
      </c>
      <c r="F870">
        <v>0</v>
      </c>
      <c r="G870" t="s">
        <v>181</v>
      </c>
      <c r="H870" s="2" t="s">
        <v>15</v>
      </c>
      <c r="I870" t="s">
        <v>91</v>
      </c>
      <c r="J870" t="s">
        <v>16</v>
      </c>
      <c r="K870" t="s">
        <v>80</v>
      </c>
      <c r="L870" s="3">
        <f t="shared" si="26"/>
        <v>45128</v>
      </c>
      <c r="M870">
        <f t="shared" si="27"/>
        <v>0</v>
      </c>
      <c r="N870">
        <v>45128</v>
      </c>
    </row>
    <row r="871" spans="1:14" x14ac:dyDescent="0.3">
      <c r="A871">
        <v>-88.952805555555599</v>
      </c>
      <c r="B871">
        <v>38.937083333333298</v>
      </c>
      <c r="C871" s="2" t="s">
        <v>14</v>
      </c>
      <c r="D871" t="s">
        <v>89</v>
      </c>
      <c r="E871" s="3">
        <v>45127</v>
      </c>
      <c r="F871">
        <v>0</v>
      </c>
      <c r="G871" t="s">
        <v>181</v>
      </c>
      <c r="H871" s="2" t="s">
        <v>15</v>
      </c>
      <c r="I871" t="s">
        <v>91</v>
      </c>
      <c r="J871" t="s">
        <v>16</v>
      </c>
      <c r="K871" t="s">
        <v>80</v>
      </c>
      <c r="L871" s="3">
        <f t="shared" si="26"/>
        <v>45127</v>
      </c>
      <c r="M871">
        <f t="shared" si="27"/>
        <v>0</v>
      </c>
      <c r="N871">
        <v>45127</v>
      </c>
    </row>
    <row r="872" spans="1:14" x14ac:dyDescent="0.3">
      <c r="A872">
        <v>-88.952805555555599</v>
      </c>
      <c r="B872">
        <v>38.937083333333298</v>
      </c>
      <c r="C872" s="2" t="s">
        <v>14</v>
      </c>
      <c r="D872" t="s">
        <v>89</v>
      </c>
      <c r="E872" s="3">
        <v>45126</v>
      </c>
      <c r="F872">
        <v>0</v>
      </c>
      <c r="G872" t="s">
        <v>181</v>
      </c>
      <c r="H872" s="2" t="s">
        <v>15</v>
      </c>
      <c r="I872" t="s">
        <v>91</v>
      </c>
      <c r="J872" t="s">
        <v>16</v>
      </c>
      <c r="K872" t="s">
        <v>80</v>
      </c>
      <c r="L872" s="3">
        <f t="shared" si="26"/>
        <v>45126</v>
      </c>
      <c r="M872">
        <f t="shared" si="27"/>
        <v>0</v>
      </c>
      <c r="N872">
        <v>45126</v>
      </c>
    </row>
    <row r="873" spans="1:14" x14ac:dyDescent="0.3">
      <c r="A873">
        <v>-88.952805555555599</v>
      </c>
      <c r="B873">
        <v>38.937083333333298</v>
      </c>
      <c r="C873" s="2" t="s">
        <v>14</v>
      </c>
      <c r="D873" t="s">
        <v>89</v>
      </c>
      <c r="E873" s="3">
        <v>45125</v>
      </c>
      <c r="F873">
        <v>0</v>
      </c>
      <c r="G873" t="s">
        <v>181</v>
      </c>
      <c r="H873" s="2" t="s">
        <v>15</v>
      </c>
      <c r="I873" t="s">
        <v>91</v>
      </c>
      <c r="J873" t="s">
        <v>16</v>
      </c>
      <c r="K873" t="s">
        <v>80</v>
      </c>
      <c r="L873" s="3">
        <f t="shared" si="26"/>
        <v>45125</v>
      </c>
      <c r="M873">
        <f t="shared" si="27"/>
        <v>0</v>
      </c>
      <c r="N873">
        <v>45125</v>
      </c>
    </row>
    <row r="874" spans="1:14" x14ac:dyDescent="0.3">
      <c r="A874">
        <v>-88.952805555555599</v>
      </c>
      <c r="B874">
        <v>38.937083333333298</v>
      </c>
      <c r="C874" s="2" t="s">
        <v>14</v>
      </c>
      <c r="D874" t="s">
        <v>89</v>
      </c>
      <c r="E874" s="3">
        <v>45124</v>
      </c>
      <c r="F874">
        <v>0.01</v>
      </c>
      <c r="G874" t="s">
        <v>181</v>
      </c>
      <c r="H874" s="2" t="s">
        <v>15</v>
      </c>
      <c r="I874" t="s">
        <v>91</v>
      </c>
      <c r="J874" t="s">
        <v>16</v>
      </c>
      <c r="K874" t="s">
        <v>80</v>
      </c>
      <c r="L874" s="3">
        <f t="shared" si="26"/>
        <v>45124</v>
      </c>
      <c r="M874">
        <f t="shared" si="27"/>
        <v>2.8316846591999999E-4</v>
      </c>
      <c r="N874">
        <v>45124</v>
      </c>
    </row>
    <row r="875" spans="1:14" x14ac:dyDescent="0.3">
      <c r="A875">
        <v>-88.952805555555599</v>
      </c>
      <c r="B875">
        <v>38.937083333333298</v>
      </c>
      <c r="C875" s="2" t="s">
        <v>14</v>
      </c>
      <c r="D875" t="s">
        <v>89</v>
      </c>
      <c r="E875" s="3">
        <v>45123</v>
      </c>
      <c r="F875">
        <v>0.01</v>
      </c>
      <c r="G875" t="s">
        <v>181</v>
      </c>
      <c r="H875" s="2" t="s">
        <v>15</v>
      </c>
      <c r="I875" t="s">
        <v>91</v>
      </c>
      <c r="J875" t="s">
        <v>16</v>
      </c>
      <c r="K875" t="s">
        <v>80</v>
      </c>
      <c r="L875" s="3">
        <f t="shared" si="26"/>
        <v>45123</v>
      </c>
      <c r="M875">
        <f t="shared" si="27"/>
        <v>2.8316846591999999E-4</v>
      </c>
      <c r="N875">
        <v>45123</v>
      </c>
    </row>
    <row r="876" spans="1:14" x14ac:dyDescent="0.3">
      <c r="A876">
        <v>-88.952805555555599</v>
      </c>
      <c r="B876">
        <v>38.937083333333298</v>
      </c>
      <c r="C876" s="2" t="s">
        <v>14</v>
      </c>
      <c r="D876" t="s">
        <v>89</v>
      </c>
      <c r="E876" s="3">
        <v>45122</v>
      </c>
      <c r="F876">
        <v>0.02</v>
      </c>
      <c r="G876" t="s">
        <v>181</v>
      </c>
      <c r="H876" s="2" t="s">
        <v>15</v>
      </c>
      <c r="I876" t="s">
        <v>91</v>
      </c>
      <c r="J876" t="s">
        <v>16</v>
      </c>
      <c r="K876" t="s">
        <v>80</v>
      </c>
      <c r="L876" s="3">
        <f t="shared" si="26"/>
        <v>45122</v>
      </c>
      <c r="M876">
        <f t="shared" si="27"/>
        <v>5.6633693183999999E-4</v>
      </c>
      <c r="N876">
        <v>45122</v>
      </c>
    </row>
    <row r="877" spans="1:14" x14ac:dyDescent="0.3">
      <c r="A877">
        <v>-88.952805555555599</v>
      </c>
      <c r="B877">
        <v>38.937083333333298</v>
      </c>
      <c r="C877" s="2" t="s">
        <v>14</v>
      </c>
      <c r="D877" t="s">
        <v>89</v>
      </c>
      <c r="E877" s="3">
        <v>45121</v>
      </c>
      <c r="F877">
        <v>0</v>
      </c>
      <c r="G877" t="s">
        <v>181</v>
      </c>
      <c r="H877" s="2" t="s">
        <v>15</v>
      </c>
      <c r="I877" t="s">
        <v>91</v>
      </c>
      <c r="J877" t="s">
        <v>16</v>
      </c>
      <c r="K877" t="s">
        <v>80</v>
      </c>
      <c r="L877" s="3">
        <f t="shared" si="26"/>
        <v>45121</v>
      </c>
      <c r="M877">
        <f t="shared" si="27"/>
        <v>0</v>
      </c>
      <c r="N877">
        <v>45121</v>
      </c>
    </row>
    <row r="878" spans="1:14" x14ac:dyDescent="0.3">
      <c r="A878">
        <v>-88.952805555555599</v>
      </c>
      <c r="B878">
        <v>38.937083333333298</v>
      </c>
      <c r="C878" s="2" t="s">
        <v>14</v>
      </c>
      <c r="D878" t="s">
        <v>89</v>
      </c>
      <c r="E878" s="3">
        <v>45120</v>
      </c>
      <c r="F878">
        <v>0</v>
      </c>
      <c r="G878" t="s">
        <v>181</v>
      </c>
      <c r="H878" s="2" t="s">
        <v>15</v>
      </c>
      <c r="I878" t="s">
        <v>91</v>
      </c>
      <c r="J878" t="s">
        <v>16</v>
      </c>
      <c r="K878" t="s">
        <v>80</v>
      </c>
      <c r="L878" s="3">
        <f t="shared" si="26"/>
        <v>45120</v>
      </c>
      <c r="M878">
        <f t="shared" si="27"/>
        <v>0</v>
      </c>
      <c r="N878">
        <v>45120</v>
      </c>
    </row>
    <row r="879" spans="1:14" x14ac:dyDescent="0.3">
      <c r="A879">
        <v>-88.952805555555599</v>
      </c>
      <c r="B879">
        <v>38.937083333333298</v>
      </c>
      <c r="C879" s="2" t="s">
        <v>14</v>
      </c>
      <c r="D879" t="s">
        <v>89</v>
      </c>
      <c r="E879" s="3">
        <v>45119</v>
      </c>
      <c r="F879">
        <v>0</v>
      </c>
      <c r="G879" t="s">
        <v>181</v>
      </c>
      <c r="H879" s="2" t="s">
        <v>15</v>
      </c>
      <c r="I879" t="s">
        <v>91</v>
      </c>
      <c r="J879" t="s">
        <v>16</v>
      </c>
      <c r="K879" t="s">
        <v>80</v>
      </c>
      <c r="L879" s="3">
        <f t="shared" si="26"/>
        <v>45119</v>
      </c>
      <c r="M879">
        <f t="shared" si="27"/>
        <v>0</v>
      </c>
      <c r="N879">
        <v>45119</v>
      </c>
    </row>
    <row r="880" spans="1:14" x14ac:dyDescent="0.3">
      <c r="A880">
        <v>-88.952805555555599</v>
      </c>
      <c r="B880">
        <v>38.937083333333298</v>
      </c>
      <c r="C880" s="2" t="s">
        <v>14</v>
      </c>
      <c r="D880" t="s">
        <v>89</v>
      </c>
      <c r="E880" s="3">
        <v>45118</v>
      </c>
      <c r="F880">
        <v>0.01</v>
      </c>
      <c r="G880" t="s">
        <v>178</v>
      </c>
      <c r="H880" s="2" t="s">
        <v>15</v>
      </c>
      <c r="I880" t="s">
        <v>91</v>
      </c>
      <c r="J880" t="s">
        <v>16</v>
      </c>
      <c r="K880" t="s">
        <v>80</v>
      </c>
      <c r="L880" s="3">
        <f t="shared" si="26"/>
        <v>45118</v>
      </c>
      <c r="M880">
        <f t="shared" si="27"/>
        <v>2.8316846591999999E-4</v>
      </c>
      <c r="N880">
        <v>45118</v>
      </c>
    </row>
    <row r="881" spans="1:14" x14ac:dyDescent="0.3">
      <c r="A881">
        <v>-88.952805555555599</v>
      </c>
      <c r="B881">
        <v>38.937083333333298</v>
      </c>
      <c r="C881" s="2" t="s">
        <v>14</v>
      </c>
      <c r="D881" t="s">
        <v>89</v>
      </c>
      <c r="E881" s="3">
        <v>45117</v>
      </c>
      <c r="F881">
        <v>0.02</v>
      </c>
      <c r="G881" t="s">
        <v>181</v>
      </c>
      <c r="H881" s="2" t="s">
        <v>15</v>
      </c>
      <c r="I881" t="s">
        <v>91</v>
      </c>
      <c r="J881" t="s">
        <v>16</v>
      </c>
      <c r="K881" t="s">
        <v>80</v>
      </c>
      <c r="L881" s="3">
        <f t="shared" si="26"/>
        <v>45117</v>
      </c>
      <c r="M881">
        <f t="shared" si="27"/>
        <v>5.6633693183999999E-4</v>
      </c>
      <c r="N881">
        <v>45117</v>
      </c>
    </row>
    <row r="882" spans="1:14" x14ac:dyDescent="0.3">
      <c r="A882">
        <v>-88.952805555555599</v>
      </c>
      <c r="B882">
        <v>38.937083333333298</v>
      </c>
      <c r="C882" s="2" t="s">
        <v>14</v>
      </c>
      <c r="D882" t="s">
        <v>89</v>
      </c>
      <c r="E882" s="3">
        <v>45116</v>
      </c>
      <c r="F882">
        <v>0.02</v>
      </c>
      <c r="G882" t="s">
        <v>181</v>
      </c>
      <c r="H882" s="2" t="s">
        <v>15</v>
      </c>
      <c r="I882" t="s">
        <v>91</v>
      </c>
      <c r="J882" t="s">
        <v>16</v>
      </c>
      <c r="K882" t="s">
        <v>80</v>
      </c>
      <c r="L882" s="3">
        <f t="shared" si="26"/>
        <v>45116</v>
      </c>
      <c r="M882">
        <f t="shared" si="27"/>
        <v>5.6633693183999999E-4</v>
      </c>
      <c r="N882">
        <v>45116</v>
      </c>
    </row>
    <row r="883" spans="1:14" x14ac:dyDescent="0.3">
      <c r="A883">
        <v>-88.952805555555599</v>
      </c>
      <c r="B883">
        <v>38.937083333333298</v>
      </c>
      <c r="C883" s="2" t="s">
        <v>14</v>
      </c>
      <c r="D883" t="s">
        <v>89</v>
      </c>
      <c r="E883" s="3">
        <v>45115</v>
      </c>
      <c r="F883">
        <v>0.03</v>
      </c>
      <c r="G883" t="s">
        <v>181</v>
      </c>
      <c r="H883" s="2" t="s">
        <v>15</v>
      </c>
      <c r="I883" t="s">
        <v>91</v>
      </c>
      <c r="J883" t="s">
        <v>16</v>
      </c>
      <c r="K883" t="s">
        <v>80</v>
      </c>
      <c r="L883" s="3">
        <f t="shared" si="26"/>
        <v>45115</v>
      </c>
      <c r="M883">
        <f t="shared" si="27"/>
        <v>8.4950539776000003E-4</v>
      </c>
      <c r="N883">
        <v>45115</v>
      </c>
    </row>
    <row r="884" spans="1:14" x14ac:dyDescent="0.3">
      <c r="A884">
        <v>-88.952805555555599</v>
      </c>
      <c r="B884">
        <v>38.937083333333298</v>
      </c>
      <c r="C884" s="2" t="s">
        <v>14</v>
      </c>
      <c r="D884" t="s">
        <v>89</v>
      </c>
      <c r="E884" s="3">
        <v>45114</v>
      </c>
      <c r="F884">
        <v>0.03</v>
      </c>
      <c r="G884" t="s">
        <v>181</v>
      </c>
      <c r="H884" s="2" t="s">
        <v>15</v>
      </c>
      <c r="I884" t="s">
        <v>91</v>
      </c>
      <c r="J884" t="s">
        <v>16</v>
      </c>
      <c r="K884" t="s">
        <v>80</v>
      </c>
      <c r="L884" s="3">
        <f t="shared" si="26"/>
        <v>45114</v>
      </c>
      <c r="M884">
        <f t="shared" si="27"/>
        <v>8.4950539776000003E-4</v>
      </c>
      <c r="N884">
        <v>45114</v>
      </c>
    </row>
    <row r="885" spans="1:14" x14ac:dyDescent="0.3">
      <c r="A885">
        <v>-88.952805555555599</v>
      </c>
      <c r="B885">
        <v>38.937083333333298</v>
      </c>
      <c r="C885" s="2" t="s">
        <v>14</v>
      </c>
      <c r="D885" t="s">
        <v>89</v>
      </c>
      <c r="E885" s="3">
        <v>45113</v>
      </c>
      <c r="F885">
        <v>0.04</v>
      </c>
      <c r="G885" t="s">
        <v>181</v>
      </c>
      <c r="H885" s="2" t="s">
        <v>15</v>
      </c>
      <c r="I885" t="s">
        <v>91</v>
      </c>
      <c r="J885" t="s">
        <v>16</v>
      </c>
      <c r="K885" t="s">
        <v>80</v>
      </c>
      <c r="L885" s="3">
        <f t="shared" si="26"/>
        <v>45113</v>
      </c>
      <c r="M885">
        <f t="shared" si="27"/>
        <v>1.13267386368E-3</v>
      </c>
      <c r="N885">
        <v>45113</v>
      </c>
    </row>
    <row r="886" spans="1:14" x14ac:dyDescent="0.3">
      <c r="A886">
        <v>-88.952805555555599</v>
      </c>
      <c r="B886">
        <v>38.937083333333298</v>
      </c>
      <c r="C886" s="2" t="s">
        <v>14</v>
      </c>
      <c r="D886" t="s">
        <v>89</v>
      </c>
      <c r="E886" s="3">
        <v>45112</v>
      </c>
      <c r="F886">
        <v>0.04</v>
      </c>
      <c r="G886" t="s">
        <v>181</v>
      </c>
      <c r="H886" s="2" t="s">
        <v>15</v>
      </c>
      <c r="I886" t="s">
        <v>91</v>
      </c>
      <c r="J886" t="s">
        <v>16</v>
      </c>
      <c r="K886" t="s">
        <v>80</v>
      </c>
      <c r="L886" s="3">
        <f t="shared" si="26"/>
        <v>45112</v>
      </c>
      <c r="M886">
        <f t="shared" si="27"/>
        <v>1.13267386368E-3</v>
      </c>
      <c r="N886">
        <v>45112</v>
      </c>
    </row>
    <row r="887" spans="1:14" x14ac:dyDescent="0.3">
      <c r="A887">
        <v>-88.952805555555599</v>
      </c>
      <c r="B887">
        <v>38.937083333333298</v>
      </c>
      <c r="C887" s="2" t="s">
        <v>14</v>
      </c>
      <c r="D887" t="s">
        <v>89</v>
      </c>
      <c r="E887" s="3">
        <v>45111</v>
      </c>
      <c r="F887">
        <v>0.05</v>
      </c>
      <c r="G887" t="s">
        <v>181</v>
      </c>
      <c r="H887" s="2" t="s">
        <v>15</v>
      </c>
      <c r="I887" t="s">
        <v>91</v>
      </c>
      <c r="J887" t="s">
        <v>16</v>
      </c>
      <c r="K887" t="s">
        <v>80</v>
      </c>
      <c r="L887" s="3">
        <f t="shared" si="26"/>
        <v>45111</v>
      </c>
      <c r="M887">
        <f t="shared" si="27"/>
        <v>1.4158423296000001E-3</v>
      </c>
      <c r="N887">
        <v>45111</v>
      </c>
    </row>
    <row r="888" spans="1:14" x14ac:dyDescent="0.3">
      <c r="A888">
        <v>-88.952805555555599</v>
      </c>
      <c r="B888">
        <v>38.937083333333298</v>
      </c>
      <c r="C888" s="2" t="s">
        <v>14</v>
      </c>
      <c r="D888" t="s">
        <v>89</v>
      </c>
      <c r="E888" s="3">
        <v>45110</v>
      </c>
      <c r="F888">
        <v>0.1</v>
      </c>
      <c r="G888" t="s">
        <v>181</v>
      </c>
      <c r="H888" s="2" t="s">
        <v>15</v>
      </c>
      <c r="I888" t="s">
        <v>91</v>
      </c>
      <c r="J888" t="s">
        <v>16</v>
      </c>
      <c r="K888" t="s">
        <v>80</v>
      </c>
      <c r="L888" s="3">
        <f t="shared" si="26"/>
        <v>45110</v>
      </c>
      <c r="M888">
        <f t="shared" si="27"/>
        <v>2.8316846592000003E-3</v>
      </c>
      <c r="N888">
        <v>45110</v>
      </c>
    </row>
    <row r="889" spans="1:14" x14ac:dyDescent="0.3">
      <c r="A889">
        <v>-88.952805555555599</v>
      </c>
      <c r="B889">
        <v>38.937083333333298</v>
      </c>
      <c r="C889" s="2" t="s">
        <v>14</v>
      </c>
      <c r="D889" t="s">
        <v>89</v>
      </c>
      <c r="E889" s="3">
        <v>45109</v>
      </c>
      <c r="F889">
        <v>0.28000000000000003</v>
      </c>
      <c r="G889" t="s">
        <v>181</v>
      </c>
      <c r="H889" s="2" t="s">
        <v>15</v>
      </c>
      <c r="I889" t="s">
        <v>91</v>
      </c>
      <c r="J889" t="s">
        <v>16</v>
      </c>
      <c r="K889" t="s">
        <v>80</v>
      </c>
      <c r="L889" s="3">
        <f t="shared" si="26"/>
        <v>45109</v>
      </c>
      <c r="M889">
        <f t="shared" si="27"/>
        <v>7.9287170457600017E-3</v>
      </c>
      <c r="N889">
        <v>45109</v>
      </c>
    </row>
    <row r="890" spans="1:14" x14ac:dyDescent="0.3">
      <c r="A890">
        <v>-88.952805555555599</v>
      </c>
      <c r="B890">
        <v>38.937083333333298</v>
      </c>
      <c r="C890" s="2" t="s">
        <v>14</v>
      </c>
      <c r="D890" t="s">
        <v>89</v>
      </c>
      <c r="E890" s="3">
        <v>45108</v>
      </c>
      <c r="F890">
        <v>0.69</v>
      </c>
      <c r="G890" t="s">
        <v>181</v>
      </c>
      <c r="H890" s="2" t="s">
        <v>15</v>
      </c>
      <c r="I890" t="s">
        <v>91</v>
      </c>
      <c r="J890" t="s">
        <v>16</v>
      </c>
      <c r="K890" t="s">
        <v>80</v>
      </c>
      <c r="L890" s="3">
        <f t="shared" si="26"/>
        <v>45108</v>
      </c>
      <c r="M890">
        <f t="shared" si="27"/>
        <v>1.953862414848E-2</v>
      </c>
      <c r="N890">
        <v>45108</v>
      </c>
    </row>
    <row r="891" spans="1:14" x14ac:dyDescent="0.3">
      <c r="A891">
        <v>-88.952805555555599</v>
      </c>
      <c r="B891">
        <v>38.937083333333298</v>
      </c>
      <c r="C891" s="2" t="s">
        <v>14</v>
      </c>
      <c r="D891" t="s">
        <v>89</v>
      </c>
      <c r="E891" s="3">
        <v>45107</v>
      </c>
      <c r="F891">
        <v>3.32</v>
      </c>
      <c r="G891" t="s">
        <v>181</v>
      </c>
      <c r="H891" s="2" t="s">
        <v>15</v>
      </c>
      <c r="I891" t="s">
        <v>91</v>
      </c>
      <c r="J891" t="s">
        <v>16</v>
      </c>
      <c r="K891" t="s">
        <v>80</v>
      </c>
      <c r="L891" s="3">
        <f t="shared" si="26"/>
        <v>45107</v>
      </c>
      <c r="M891">
        <f t="shared" si="27"/>
        <v>9.4011930685440004E-2</v>
      </c>
      <c r="N891">
        <v>45107</v>
      </c>
    </row>
    <row r="892" spans="1:14" x14ac:dyDescent="0.3">
      <c r="A892">
        <v>-88.952805555555599</v>
      </c>
      <c r="B892">
        <v>38.937083333333298</v>
      </c>
      <c r="C892" s="2" t="s">
        <v>14</v>
      </c>
      <c r="D892" t="s">
        <v>89</v>
      </c>
      <c r="E892" s="3">
        <v>45106</v>
      </c>
      <c r="F892">
        <v>0.61</v>
      </c>
      <c r="G892" t="s">
        <v>181</v>
      </c>
      <c r="H892" s="2" t="s">
        <v>15</v>
      </c>
      <c r="I892" t="s">
        <v>91</v>
      </c>
      <c r="J892" t="s">
        <v>16</v>
      </c>
      <c r="K892" t="s">
        <v>80</v>
      </c>
      <c r="L892" s="3">
        <f t="shared" si="26"/>
        <v>45106</v>
      </c>
      <c r="M892">
        <f t="shared" si="27"/>
        <v>1.7273276421120001E-2</v>
      </c>
      <c r="N892">
        <v>45106</v>
      </c>
    </row>
    <row r="893" spans="1:14" x14ac:dyDescent="0.3">
      <c r="A893">
        <v>-88.952805555555599</v>
      </c>
      <c r="B893">
        <v>38.937083333333298</v>
      </c>
      <c r="C893" s="2" t="s">
        <v>14</v>
      </c>
      <c r="D893" t="s">
        <v>89</v>
      </c>
      <c r="E893" s="3">
        <v>45105</v>
      </c>
      <c r="F893">
        <v>0.1</v>
      </c>
      <c r="G893" t="s">
        <v>181</v>
      </c>
      <c r="H893" s="2" t="s">
        <v>15</v>
      </c>
      <c r="I893" t="s">
        <v>91</v>
      </c>
      <c r="J893" t="s">
        <v>16</v>
      </c>
      <c r="K893" t="s">
        <v>80</v>
      </c>
      <c r="L893" s="3">
        <f t="shared" si="26"/>
        <v>45105</v>
      </c>
      <c r="M893">
        <f t="shared" si="27"/>
        <v>2.8316846592000003E-3</v>
      </c>
      <c r="N893">
        <v>45105</v>
      </c>
    </row>
    <row r="894" spans="1:14" x14ac:dyDescent="0.3">
      <c r="A894">
        <v>-88.952805555555599</v>
      </c>
      <c r="B894">
        <v>38.937083333333298</v>
      </c>
      <c r="C894" s="2" t="s">
        <v>14</v>
      </c>
      <c r="D894" t="s">
        <v>89</v>
      </c>
      <c r="E894" s="3">
        <v>45104</v>
      </c>
      <c r="F894">
        <v>0.13</v>
      </c>
      <c r="G894" t="s">
        <v>181</v>
      </c>
      <c r="H894" s="2" t="s">
        <v>15</v>
      </c>
      <c r="I894" t="s">
        <v>91</v>
      </c>
      <c r="J894" t="s">
        <v>16</v>
      </c>
      <c r="K894" t="s">
        <v>80</v>
      </c>
      <c r="L894" s="3">
        <f t="shared" si="26"/>
        <v>45104</v>
      </c>
      <c r="M894">
        <f t="shared" si="27"/>
        <v>3.6811900569600001E-3</v>
      </c>
      <c r="N894">
        <v>45104</v>
      </c>
    </row>
    <row r="895" spans="1:14" x14ac:dyDescent="0.3">
      <c r="A895">
        <v>-88.952805555555599</v>
      </c>
      <c r="B895">
        <v>38.937083333333298</v>
      </c>
      <c r="C895" s="2" t="s">
        <v>14</v>
      </c>
      <c r="D895" t="s">
        <v>89</v>
      </c>
      <c r="E895" s="3">
        <v>45103</v>
      </c>
      <c r="F895">
        <v>0.17</v>
      </c>
      <c r="G895" t="s">
        <v>181</v>
      </c>
      <c r="H895" s="2" t="s">
        <v>15</v>
      </c>
      <c r="I895" t="s">
        <v>91</v>
      </c>
      <c r="J895" t="s">
        <v>16</v>
      </c>
      <c r="K895" t="s">
        <v>80</v>
      </c>
      <c r="L895" s="3">
        <f t="shared" si="26"/>
        <v>45103</v>
      </c>
      <c r="M895">
        <f t="shared" si="27"/>
        <v>4.8138639206400007E-3</v>
      </c>
      <c r="N895">
        <v>45103</v>
      </c>
    </row>
    <row r="896" spans="1:14" x14ac:dyDescent="0.3">
      <c r="A896">
        <v>-88.952805555555599</v>
      </c>
      <c r="B896">
        <v>38.937083333333298</v>
      </c>
      <c r="C896" s="2" t="s">
        <v>14</v>
      </c>
      <c r="D896" t="s">
        <v>89</v>
      </c>
      <c r="E896" s="3">
        <v>45102</v>
      </c>
      <c r="F896">
        <v>0.21</v>
      </c>
      <c r="G896" t="s">
        <v>181</v>
      </c>
      <c r="H896" s="2" t="s">
        <v>15</v>
      </c>
      <c r="I896" t="s">
        <v>91</v>
      </c>
      <c r="J896" t="s">
        <v>16</v>
      </c>
      <c r="K896" t="s">
        <v>80</v>
      </c>
      <c r="L896" s="3">
        <f t="shared" si="26"/>
        <v>45102</v>
      </c>
      <c r="M896">
        <f t="shared" si="27"/>
        <v>5.9465377843199996E-3</v>
      </c>
      <c r="N896">
        <v>45102</v>
      </c>
    </row>
    <row r="897" spans="1:14" x14ac:dyDescent="0.3">
      <c r="A897">
        <v>-88.952805555555599</v>
      </c>
      <c r="B897">
        <v>38.937083333333298</v>
      </c>
      <c r="C897" s="2" t="s">
        <v>14</v>
      </c>
      <c r="D897" t="s">
        <v>89</v>
      </c>
      <c r="E897" s="3">
        <v>45101</v>
      </c>
      <c r="F897">
        <v>0.28999999999999998</v>
      </c>
      <c r="G897" t="s">
        <v>181</v>
      </c>
      <c r="H897" s="2" t="s">
        <v>15</v>
      </c>
      <c r="I897" t="s">
        <v>91</v>
      </c>
      <c r="J897" t="s">
        <v>16</v>
      </c>
      <c r="K897" t="s">
        <v>80</v>
      </c>
      <c r="L897" s="3">
        <f t="shared" si="26"/>
        <v>45101</v>
      </c>
      <c r="M897">
        <f t="shared" si="27"/>
        <v>8.2118855116799991E-3</v>
      </c>
      <c r="N897">
        <v>45101</v>
      </c>
    </row>
    <row r="898" spans="1:14" x14ac:dyDescent="0.3">
      <c r="A898">
        <v>-88.952805555555599</v>
      </c>
      <c r="B898">
        <v>38.937083333333298</v>
      </c>
      <c r="C898" s="2" t="s">
        <v>14</v>
      </c>
      <c r="D898" t="s">
        <v>89</v>
      </c>
      <c r="E898" s="3">
        <v>45100</v>
      </c>
      <c r="F898">
        <v>0.34</v>
      </c>
      <c r="G898" t="s">
        <v>181</v>
      </c>
      <c r="H898" s="2" t="s">
        <v>15</v>
      </c>
      <c r="I898" t="s">
        <v>91</v>
      </c>
      <c r="J898" t="s">
        <v>16</v>
      </c>
      <c r="K898" t="s">
        <v>80</v>
      </c>
      <c r="L898" s="3">
        <f t="shared" si="26"/>
        <v>45100</v>
      </c>
      <c r="M898">
        <f t="shared" si="27"/>
        <v>9.6277278412800014E-3</v>
      </c>
      <c r="N898">
        <v>45100</v>
      </c>
    </row>
    <row r="899" spans="1:14" x14ac:dyDescent="0.3">
      <c r="A899">
        <v>-88.952805555555599</v>
      </c>
      <c r="B899">
        <v>38.937083333333298</v>
      </c>
      <c r="C899" s="2" t="s">
        <v>14</v>
      </c>
      <c r="D899" t="s">
        <v>89</v>
      </c>
      <c r="E899" s="3">
        <v>45099</v>
      </c>
      <c r="F899">
        <v>0.43</v>
      </c>
      <c r="G899" t="s">
        <v>181</v>
      </c>
      <c r="H899" s="2" t="s">
        <v>15</v>
      </c>
      <c r="I899" t="s">
        <v>91</v>
      </c>
      <c r="J899" t="s">
        <v>16</v>
      </c>
      <c r="K899" t="s">
        <v>80</v>
      </c>
      <c r="L899" s="3">
        <f t="shared" ref="L899:L962" si="28">E899</f>
        <v>45099</v>
      </c>
      <c r="M899">
        <f t="shared" ref="M899:M962" si="29">F899*0.028316846592</f>
        <v>1.217624403456E-2</v>
      </c>
      <c r="N899">
        <v>45099</v>
      </c>
    </row>
    <row r="900" spans="1:14" x14ac:dyDescent="0.3">
      <c r="A900">
        <v>-88.952805555555599</v>
      </c>
      <c r="B900">
        <v>38.937083333333298</v>
      </c>
      <c r="C900" s="2" t="s">
        <v>14</v>
      </c>
      <c r="D900" t="s">
        <v>89</v>
      </c>
      <c r="E900" s="3">
        <v>45098</v>
      </c>
      <c r="F900">
        <v>0.52</v>
      </c>
      <c r="G900" t="s">
        <v>181</v>
      </c>
      <c r="H900" s="2" t="s">
        <v>15</v>
      </c>
      <c r="I900" t="s">
        <v>91</v>
      </c>
      <c r="J900" t="s">
        <v>16</v>
      </c>
      <c r="K900" t="s">
        <v>80</v>
      </c>
      <c r="L900" s="3">
        <f t="shared" si="28"/>
        <v>45098</v>
      </c>
      <c r="M900">
        <f t="shared" si="29"/>
        <v>1.472476022784E-2</v>
      </c>
      <c r="N900">
        <v>45098</v>
      </c>
    </row>
    <row r="901" spans="1:14" x14ac:dyDescent="0.3">
      <c r="A901">
        <v>-88.952805555555599</v>
      </c>
      <c r="B901">
        <v>38.937083333333298</v>
      </c>
      <c r="C901" s="2" t="s">
        <v>14</v>
      </c>
      <c r="D901" t="s">
        <v>89</v>
      </c>
      <c r="E901" s="3">
        <v>45097</v>
      </c>
      <c r="F901">
        <v>0.62</v>
      </c>
      <c r="G901" t="s">
        <v>181</v>
      </c>
      <c r="H901" s="2" t="s">
        <v>15</v>
      </c>
      <c r="I901" t="s">
        <v>91</v>
      </c>
      <c r="J901" t="s">
        <v>16</v>
      </c>
      <c r="K901" t="s">
        <v>80</v>
      </c>
      <c r="L901" s="3">
        <f t="shared" si="28"/>
        <v>45097</v>
      </c>
      <c r="M901">
        <f t="shared" si="29"/>
        <v>1.7556444887040001E-2</v>
      </c>
      <c r="N901">
        <v>45097</v>
      </c>
    </row>
    <row r="902" spans="1:14" x14ac:dyDescent="0.3">
      <c r="A902">
        <v>-88.952805555555599</v>
      </c>
      <c r="B902">
        <v>38.937083333333298</v>
      </c>
      <c r="C902" s="2" t="s">
        <v>14</v>
      </c>
      <c r="D902" t="s">
        <v>89</v>
      </c>
      <c r="E902" s="3">
        <v>45096</v>
      </c>
      <c r="F902">
        <v>1.1599999999999999</v>
      </c>
      <c r="G902" t="s">
        <v>181</v>
      </c>
      <c r="H902" s="2" t="s">
        <v>15</v>
      </c>
      <c r="I902" t="s">
        <v>91</v>
      </c>
      <c r="J902" t="s">
        <v>16</v>
      </c>
      <c r="K902" t="s">
        <v>80</v>
      </c>
      <c r="L902" s="3">
        <f t="shared" si="28"/>
        <v>45096</v>
      </c>
      <c r="M902">
        <f t="shared" si="29"/>
        <v>3.2847542046719996E-2</v>
      </c>
      <c r="N902">
        <v>45096</v>
      </c>
    </row>
    <row r="903" spans="1:14" x14ac:dyDescent="0.3">
      <c r="A903">
        <v>-88.952805555555599</v>
      </c>
      <c r="B903">
        <v>38.937083333333298</v>
      </c>
      <c r="C903" s="2" t="s">
        <v>14</v>
      </c>
      <c r="D903" t="s">
        <v>89</v>
      </c>
      <c r="E903" s="3">
        <v>45095</v>
      </c>
      <c r="F903">
        <v>0.75</v>
      </c>
      <c r="G903" t="s">
        <v>181</v>
      </c>
      <c r="H903" s="2" t="s">
        <v>15</v>
      </c>
      <c r="I903" t="s">
        <v>91</v>
      </c>
      <c r="J903" t="s">
        <v>16</v>
      </c>
      <c r="K903" t="s">
        <v>80</v>
      </c>
      <c r="L903" s="3">
        <f t="shared" si="28"/>
        <v>45095</v>
      </c>
      <c r="M903">
        <f t="shared" si="29"/>
        <v>2.1237634944000001E-2</v>
      </c>
      <c r="N903">
        <v>45095</v>
      </c>
    </row>
    <row r="904" spans="1:14" x14ac:dyDescent="0.3">
      <c r="A904">
        <v>-88.952805555555599</v>
      </c>
      <c r="B904">
        <v>38.937083333333298</v>
      </c>
      <c r="C904" s="2" t="s">
        <v>14</v>
      </c>
      <c r="D904" t="s">
        <v>89</v>
      </c>
      <c r="E904" s="3">
        <v>45094</v>
      </c>
      <c r="F904">
        <v>0.66</v>
      </c>
      <c r="G904" t="s">
        <v>181</v>
      </c>
      <c r="H904" s="2" t="s">
        <v>15</v>
      </c>
      <c r="I904" t="s">
        <v>91</v>
      </c>
      <c r="J904" t="s">
        <v>16</v>
      </c>
      <c r="K904" t="s">
        <v>80</v>
      </c>
      <c r="L904" s="3">
        <f t="shared" si="28"/>
        <v>45094</v>
      </c>
      <c r="M904">
        <f t="shared" si="29"/>
        <v>1.8689118750720001E-2</v>
      </c>
      <c r="N904">
        <v>45094</v>
      </c>
    </row>
    <row r="905" spans="1:14" x14ac:dyDescent="0.3">
      <c r="A905">
        <v>-88.952805555555599</v>
      </c>
      <c r="B905">
        <v>38.937083333333298</v>
      </c>
      <c r="C905" s="2" t="s">
        <v>14</v>
      </c>
      <c r="D905" t="s">
        <v>89</v>
      </c>
      <c r="E905" s="3">
        <v>45093</v>
      </c>
      <c r="F905">
        <v>0.54</v>
      </c>
      <c r="G905" t="s">
        <v>181</v>
      </c>
      <c r="H905" s="2" t="s">
        <v>15</v>
      </c>
      <c r="I905" t="s">
        <v>91</v>
      </c>
      <c r="J905" t="s">
        <v>16</v>
      </c>
      <c r="K905" t="s">
        <v>80</v>
      </c>
      <c r="L905" s="3">
        <f t="shared" si="28"/>
        <v>45093</v>
      </c>
      <c r="M905">
        <f t="shared" si="29"/>
        <v>1.5291097159680002E-2</v>
      </c>
      <c r="N905">
        <v>45093</v>
      </c>
    </row>
    <row r="906" spans="1:14" x14ac:dyDescent="0.3">
      <c r="A906">
        <v>-88.952805555555599</v>
      </c>
      <c r="B906">
        <v>38.937083333333298</v>
      </c>
      <c r="C906" s="2" t="s">
        <v>14</v>
      </c>
      <c r="D906" t="s">
        <v>89</v>
      </c>
      <c r="E906" s="3">
        <v>45092</v>
      </c>
      <c r="F906">
        <v>0.59</v>
      </c>
      <c r="G906" t="s">
        <v>181</v>
      </c>
      <c r="H906" s="2" t="s">
        <v>15</v>
      </c>
      <c r="I906" t="s">
        <v>91</v>
      </c>
      <c r="J906" t="s">
        <v>16</v>
      </c>
      <c r="K906" t="s">
        <v>80</v>
      </c>
      <c r="L906" s="3">
        <f t="shared" si="28"/>
        <v>45092</v>
      </c>
      <c r="M906">
        <f t="shared" si="29"/>
        <v>1.6706939489279999E-2</v>
      </c>
      <c r="N906">
        <v>45092</v>
      </c>
    </row>
    <row r="907" spans="1:14" x14ac:dyDescent="0.3">
      <c r="A907">
        <v>-88.952805555555599</v>
      </c>
      <c r="B907">
        <v>38.937083333333298</v>
      </c>
      <c r="C907" s="2" t="s">
        <v>14</v>
      </c>
      <c r="D907" t="s">
        <v>89</v>
      </c>
      <c r="E907" s="3">
        <v>45091</v>
      </c>
      <c r="F907">
        <v>0.59</v>
      </c>
      <c r="G907" t="s">
        <v>181</v>
      </c>
      <c r="H907" s="2" t="s">
        <v>15</v>
      </c>
      <c r="I907" t="s">
        <v>91</v>
      </c>
      <c r="J907" t="s">
        <v>16</v>
      </c>
      <c r="K907" t="s">
        <v>80</v>
      </c>
      <c r="L907" s="3">
        <f t="shared" si="28"/>
        <v>45091</v>
      </c>
      <c r="M907">
        <f t="shared" si="29"/>
        <v>1.6706939489279999E-2</v>
      </c>
      <c r="N907">
        <v>45091</v>
      </c>
    </row>
    <row r="908" spans="1:14" x14ac:dyDescent="0.3">
      <c r="A908">
        <v>-88.952805555555599</v>
      </c>
      <c r="B908">
        <v>38.937083333333298</v>
      </c>
      <c r="C908" s="2" t="s">
        <v>14</v>
      </c>
      <c r="D908" t="s">
        <v>89</v>
      </c>
      <c r="E908" s="3">
        <v>45090</v>
      </c>
      <c r="F908">
        <v>0.54</v>
      </c>
      <c r="G908" t="s">
        <v>181</v>
      </c>
      <c r="H908" s="2" t="s">
        <v>15</v>
      </c>
      <c r="I908" t="s">
        <v>91</v>
      </c>
      <c r="J908" t="s">
        <v>16</v>
      </c>
      <c r="K908" t="s">
        <v>80</v>
      </c>
      <c r="L908" s="3">
        <f t="shared" si="28"/>
        <v>45090</v>
      </c>
      <c r="M908">
        <f t="shared" si="29"/>
        <v>1.5291097159680002E-2</v>
      </c>
      <c r="N908">
        <v>45090</v>
      </c>
    </row>
    <row r="909" spans="1:14" x14ac:dyDescent="0.3">
      <c r="A909">
        <v>-88.952805555555599</v>
      </c>
      <c r="B909">
        <v>38.937083333333298</v>
      </c>
      <c r="C909" s="2" t="s">
        <v>14</v>
      </c>
      <c r="D909" t="s">
        <v>89</v>
      </c>
      <c r="E909" s="3">
        <v>45089</v>
      </c>
      <c r="F909">
        <v>0.55000000000000004</v>
      </c>
      <c r="G909" t="s">
        <v>181</v>
      </c>
      <c r="H909" s="2" t="s">
        <v>15</v>
      </c>
      <c r="I909" t="s">
        <v>91</v>
      </c>
      <c r="J909" t="s">
        <v>16</v>
      </c>
      <c r="K909" t="s">
        <v>80</v>
      </c>
      <c r="L909" s="3">
        <f t="shared" si="28"/>
        <v>45089</v>
      </c>
      <c r="M909">
        <f t="shared" si="29"/>
        <v>1.5574265625600001E-2</v>
      </c>
      <c r="N909">
        <v>45089</v>
      </c>
    </row>
    <row r="910" spans="1:14" x14ac:dyDescent="0.3">
      <c r="A910">
        <v>-88.952805555555599</v>
      </c>
      <c r="B910">
        <v>38.937083333333298</v>
      </c>
      <c r="C910" s="2" t="s">
        <v>14</v>
      </c>
      <c r="D910" t="s">
        <v>89</v>
      </c>
      <c r="E910" s="3">
        <v>45088</v>
      </c>
      <c r="F910">
        <v>0.5</v>
      </c>
      <c r="G910" t="s">
        <v>181</v>
      </c>
      <c r="H910" s="2" t="s">
        <v>15</v>
      </c>
      <c r="I910" t="s">
        <v>91</v>
      </c>
      <c r="J910" t="s">
        <v>16</v>
      </c>
      <c r="K910" t="s">
        <v>80</v>
      </c>
      <c r="L910" s="3">
        <f t="shared" si="28"/>
        <v>45088</v>
      </c>
      <c r="M910">
        <f t="shared" si="29"/>
        <v>1.4158423296E-2</v>
      </c>
      <c r="N910">
        <v>45088</v>
      </c>
    </row>
    <row r="911" spans="1:14" x14ac:dyDescent="0.3">
      <c r="A911">
        <v>-88.952805555555599</v>
      </c>
      <c r="B911">
        <v>38.937083333333298</v>
      </c>
      <c r="C911" s="2" t="s">
        <v>14</v>
      </c>
      <c r="D911" t="s">
        <v>89</v>
      </c>
      <c r="E911" s="3">
        <v>45087</v>
      </c>
      <c r="F911">
        <v>0.38</v>
      </c>
      <c r="G911" t="s">
        <v>181</v>
      </c>
      <c r="H911" s="2" t="s">
        <v>15</v>
      </c>
      <c r="I911" t="s">
        <v>91</v>
      </c>
      <c r="J911" t="s">
        <v>16</v>
      </c>
      <c r="K911" t="s">
        <v>80</v>
      </c>
      <c r="L911" s="3">
        <f t="shared" si="28"/>
        <v>45087</v>
      </c>
      <c r="M911">
        <f t="shared" si="29"/>
        <v>1.0760401704960001E-2</v>
      </c>
      <c r="N911">
        <v>45087</v>
      </c>
    </row>
    <row r="912" spans="1:14" x14ac:dyDescent="0.3">
      <c r="A912">
        <v>-88.952805555555599</v>
      </c>
      <c r="B912">
        <v>38.937083333333298</v>
      </c>
      <c r="C912" s="2" t="s">
        <v>14</v>
      </c>
      <c r="D912" t="s">
        <v>89</v>
      </c>
      <c r="E912" s="3">
        <v>45086</v>
      </c>
      <c r="F912">
        <v>0.42</v>
      </c>
      <c r="G912" t="s">
        <v>181</v>
      </c>
      <c r="H912" s="2" t="s">
        <v>15</v>
      </c>
      <c r="I912" t="s">
        <v>91</v>
      </c>
      <c r="J912" t="s">
        <v>16</v>
      </c>
      <c r="K912" t="s">
        <v>80</v>
      </c>
      <c r="L912" s="3">
        <f t="shared" si="28"/>
        <v>45086</v>
      </c>
      <c r="M912">
        <f t="shared" si="29"/>
        <v>1.1893075568639999E-2</v>
      </c>
      <c r="N912">
        <v>45086</v>
      </c>
    </row>
    <row r="913" spans="1:14" x14ac:dyDescent="0.3">
      <c r="A913">
        <v>-88.952805555555599</v>
      </c>
      <c r="B913">
        <v>38.937083333333298</v>
      </c>
      <c r="C913" s="2" t="s">
        <v>14</v>
      </c>
      <c r="D913" t="s">
        <v>89</v>
      </c>
      <c r="E913" s="3">
        <v>45085</v>
      </c>
      <c r="F913">
        <v>0.46</v>
      </c>
      <c r="G913" t="s">
        <v>181</v>
      </c>
      <c r="H913" s="2" t="s">
        <v>15</v>
      </c>
      <c r="I913" t="s">
        <v>91</v>
      </c>
      <c r="J913" t="s">
        <v>16</v>
      </c>
      <c r="K913" t="s">
        <v>80</v>
      </c>
      <c r="L913" s="3">
        <f t="shared" si="28"/>
        <v>45085</v>
      </c>
      <c r="M913">
        <f t="shared" si="29"/>
        <v>1.3025749432320001E-2</v>
      </c>
      <c r="N913">
        <v>45085</v>
      </c>
    </row>
    <row r="914" spans="1:14" x14ac:dyDescent="0.3">
      <c r="A914">
        <v>-88.952805555555599</v>
      </c>
      <c r="B914">
        <v>38.937083333333298</v>
      </c>
      <c r="C914" s="2" t="s">
        <v>14</v>
      </c>
      <c r="D914" t="s">
        <v>89</v>
      </c>
      <c r="E914" s="3">
        <v>45084</v>
      </c>
      <c r="F914">
        <v>0.49</v>
      </c>
      <c r="G914" t="s">
        <v>181</v>
      </c>
      <c r="H914" s="2" t="s">
        <v>15</v>
      </c>
      <c r="I914" t="s">
        <v>91</v>
      </c>
      <c r="J914" t="s">
        <v>16</v>
      </c>
      <c r="K914" t="s">
        <v>80</v>
      </c>
      <c r="L914" s="3">
        <f t="shared" si="28"/>
        <v>45084</v>
      </c>
      <c r="M914">
        <f t="shared" si="29"/>
        <v>1.387525483008E-2</v>
      </c>
      <c r="N914">
        <v>45084</v>
      </c>
    </row>
    <row r="915" spans="1:14" x14ac:dyDescent="0.3">
      <c r="A915">
        <v>-88.952805555555599</v>
      </c>
      <c r="B915">
        <v>38.937083333333298</v>
      </c>
      <c r="C915" s="2" t="s">
        <v>14</v>
      </c>
      <c r="D915" t="s">
        <v>89</v>
      </c>
      <c r="E915" s="3">
        <v>45083</v>
      </c>
      <c r="F915">
        <v>0.44</v>
      </c>
      <c r="G915" t="s">
        <v>181</v>
      </c>
      <c r="H915" s="2" t="s">
        <v>15</v>
      </c>
      <c r="I915" t="s">
        <v>91</v>
      </c>
      <c r="J915" t="s">
        <v>16</v>
      </c>
      <c r="K915" t="s">
        <v>80</v>
      </c>
      <c r="L915" s="3">
        <f t="shared" si="28"/>
        <v>45083</v>
      </c>
      <c r="M915">
        <f t="shared" si="29"/>
        <v>1.2459412500480001E-2</v>
      </c>
      <c r="N915">
        <v>45083</v>
      </c>
    </row>
    <row r="916" spans="1:14" x14ac:dyDescent="0.3">
      <c r="A916">
        <v>-88.952805555555599</v>
      </c>
      <c r="B916">
        <v>38.937083333333298</v>
      </c>
      <c r="C916" s="2" t="s">
        <v>14</v>
      </c>
      <c r="D916" t="s">
        <v>89</v>
      </c>
      <c r="E916" s="3">
        <v>45082</v>
      </c>
      <c r="F916">
        <v>0.5</v>
      </c>
      <c r="G916" t="s">
        <v>181</v>
      </c>
      <c r="H916" s="2" t="s">
        <v>15</v>
      </c>
      <c r="I916" t="s">
        <v>91</v>
      </c>
      <c r="J916" t="s">
        <v>16</v>
      </c>
      <c r="K916" t="s">
        <v>80</v>
      </c>
      <c r="L916" s="3">
        <f t="shared" si="28"/>
        <v>45082</v>
      </c>
      <c r="M916">
        <f t="shared" si="29"/>
        <v>1.4158423296E-2</v>
      </c>
      <c r="N916">
        <v>45082</v>
      </c>
    </row>
    <row r="917" spans="1:14" x14ac:dyDescent="0.3">
      <c r="A917">
        <v>-88.952805555555599</v>
      </c>
      <c r="B917">
        <v>38.937083333333298</v>
      </c>
      <c r="C917" s="2" t="s">
        <v>14</v>
      </c>
      <c r="D917" t="s">
        <v>89</v>
      </c>
      <c r="E917" s="3">
        <v>45081</v>
      </c>
      <c r="F917">
        <v>0.56000000000000005</v>
      </c>
      <c r="G917" t="s">
        <v>181</v>
      </c>
      <c r="H917" s="2" t="s">
        <v>15</v>
      </c>
      <c r="I917" t="s">
        <v>91</v>
      </c>
      <c r="J917" t="s">
        <v>16</v>
      </c>
      <c r="K917" t="s">
        <v>80</v>
      </c>
      <c r="L917" s="3">
        <f t="shared" si="28"/>
        <v>45081</v>
      </c>
      <c r="M917">
        <f t="shared" si="29"/>
        <v>1.5857434091520003E-2</v>
      </c>
      <c r="N917">
        <v>45081</v>
      </c>
    </row>
    <row r="918" spans="1:14" x14ac:dyDescent="0.3">
      <c r="A918">
        <v>-88.952805555555599</v>
      </c>
      <c r="B918">
        <v>38.937083333333298</v>
      </c>
      <c r="C918" s="2" t="s">
        <v>14</v>
      </c>
      <c r="D918" t="s">
        <v>89</v>
      </c>
      <c r="E918" s="3">
        <v>45080</v>
      </c>
      <c r="F918">
        <v>0.67</v>
      </c>
      <c r="G918" t="s">
        <v>181</v>
      </c>
      <c r="H918" s="2" t="s">
        <v>15</v>
      </c>
      <c r="I918" t="s">
        <v>91</v>
      </c>
      <c r="J918" t="s">
        <v>16</v>
      </c>
      <c r="K918" t="s">
        <v>80</v>
      </c>
      <c r="L918" s="3">
        <f t="shared" si="28"/>
        <v>45080</v>
      </c>
      <c r="M918">
        <f t="shared" si="29"/>
        <v>1.8972287216640002E-2</v>
      </c>
      <c r="N918">
        <v>45080</v>
      </c>
    </row>
    <row r="919" spans="1:14" x14ac:dyDescent="0.3">
      <c r="A919">
        <v>-88.952805555555599</v>
      </c>
      <c r="B919">
        <v>38.937083333333298</v>
      </c>
      <c r="C919" s="2" t="s">
        <v>14</v>
      </c>
      <c r="D919" t="s">
        <v>89</v>
      </c>
      <c r="E919" s="3">
        <v>45079</v>
      </c>
      <c r="F919">
        <v>0.84</v>
      </c>
      <c r="G919" t="s">
        <v>181</v>
      </c>
      <c r="H919" s="2" t="s">
        <v>15</v>
      </c>
      <c r="I919" t="s">
        <v>91</v>
      </c>
      <c r="J919" t="s">
        <v>16</v>
      </c>
      <c r="K919" t="s">
        <v>80</v>
      </c>
      <c r="L919" s="3">
        <f t="shared" si="28"/>
        <v>45079</v>
      </c>
      <c r="M919">
        <f t="shared" si="29"/>
        <v>2.3786151137279998E-2</v>
      </c>
      <c r="N919">
        <v>45079</v>
      </c>
    </row>
    <row r="920" spans="1:14" x14ac:dyDescent="0.3">
      <c r="A920">
        <v>-88.952805555555599</v>
      </c>
      <c r="B920">
        <v>38.937083333333298</v>
      </c>
      <c r="C920" s="2" t="s">
        <v>14</v>
      </c>
      <c r="D920" t="s">
        <v>89</v>
      </c>
      <c r="E920" s="3">
        <v>45078</v>
      </c>
      <c r="F920">
        <v>0.99</v>
      </c>
      <c r="G920" t="s">
        <v>181</v>
      </c>
      <c r="H920" s="2" t="s">
        <v>15</v>
      </c>
      <c r="I920" t="s">
        <v>91</v>
      </c>
      <c r="J920" t="s">
        <v>16</v>
      </c>
      <c r="K920" t="s">
        <v>80</v>
      </c>
      <c r="L920" s="3">
        <f t="shared" si="28"/>
        <v>45078</v>
      </c>
      <c r="M920">
        <f t="shared" si="29"/>
        <v>2.803367812608E-2</v>
      </c>
      <c r="N920">
        <v>45078</v>
      </c>
    </row>
    <row r="921" spans="1:14" x14ac:dyDescent="0.3">
      <c r="A921">
        <v>-88.952805555555599</v>
      </c>
      <c r="B921">
        <v>38.937083333333298</v>
      </c>
      <c r="C921" s="2" t="s">
        <v>14</v>
      </c>
      <c r="D921" t="s">
        <v>89</v>
      </c>
      <c r="E921" s="3">
        <v>45077</v>
      </c>
      <c r="F921">
        <v>1.19</v>
      </c>
      <c r="G921" t="s">
        <v>181</v>
      </c>
      <c r="H921" s="2" t="s">
        <v>15</v>
      </c>
      <c r="I921" t="s">
        <v>91</v>
      </c>
      <c r="J921" t="s">
        <v>16</v>
      </c>
      <c r="K921" t="s">
        <v>80</v>
      </c>
      <c r="L921" s="3">
        <f t="shared" si="28"/>
        <v>45077</v>
      </c>
      <c r="M921">
        <f t="shared" si="29"/>
        <v>3.3697047444480002E-2</v>
      </c>
      <c r="N921">
        <v>45077</v>
      </c>
    </row>
    <row r="922" spans="1:14" x14ac:dyDescent="0.3">
      <c r="A922">
        <v>-88.952805555555599</v>
      </c>
      <c r="B922">
        <v>38.937083333333298</v>
      </c>
      <c r="C922" s="2" t="s">
        <v>14</v>
      </c>
      <c r="D922" t="s">
        <v>89</v>
      </c>
      <c r="E922" s="3">
        <v>45076</v>
      </c>
      <c r="F922">
        <v>1.3</v>
      </c>
      <c r="G922" t="s">
        <v>178</v>
      </c>
      <c r="H922" s="2" t="s">
        <v>15</v>
      </c>
      <c r="I922" t="s">
        <v>91</v>
      </c>
      <c r="J922" t="s">
        <v>16</v>
      </c>
      <c r="K922" t="s">
        <v>80</v>
      </c>
      <c r="L922" s="3">
        <f t="shared" si="28"/>
        <v>45076</v>
      </c>
      <c r="M922">
        <f t="shared" si="29"/>
        <v>3.6811900569600001E-2</v>
      </c>
      <c r="N922">
        <v>45076</v>
      </c>
    </row>
    <row r="923" spans="1:14" x14ac:dyDescent="0.3">
      <c r="A923">
        <v>-88.952805555555599</v>
      </c>
      <c r="B923">
        <v>38.937083333333298</v>
      </c>
      <c r="C923" s="2" t="s">
        <v>14</v>
      </c>
      <c r="D923" t="s">
        <v>89</v>
      </c>
      <c r="E923" s="3">
        <v>45075</v>
      </c>
      <c r="F923">
        <v>1.49</v>
      </c>
      <c r="G923" t="s">
        <v>181</v>
      </c>
      <c r="H923" s="2" t="s">
        <v>15</v>
      </c>
      <c r="I923" t="s">
        <v>91</v>
      </c>
      <c r="J923" t="s">
        <v>16</v>
      </c>
      <c r="K923" t="s">
        <v>80</v>
      </c>
      <c r="L923" s="3">
        <f t="shared" si="28"/>
        <v>45075</v>
      </c>
      <c r="M923">
        <f t="shared" si="29"/>
        <v>4.2192101422079999E-2</v>
      </c>
      <c r="N923">
        <v>45075</v>
      </c>
    </row>
    <row r="924" spans="1:14" x14ac:dyDescent="0.3">
      <c r="A924">
        <v>-88.952805555555599</v>
      </c>
      <c r="B924">
        <v>38.937083333333298</v>
      </c>
      <c r="C924" s="2" t="s">
        <v>14</v>
      </c>
      <c r="D924" t="s">
        <v>89</v>
      </c>
      <c r="E924" s="3">
        <v>45074</v>
      </c>
      <c r="F924">
        <v>1.66</v>
      </c>
      <c r="G924" t="s">
        <v>181</v>
      </c>
      <c r="H924" s="2" t="s">
        <v>15</v>
      </c>
      <c r="I924" t="s">
        <v>91</v>
      </c>
      <c r="J924" t="s">
        <v>16</v>
      </c>
      <c r="K924" t="s">
        <v>80</v>
      </c>
      <c r="L924" s="3">
        <f t="shared" si="28"/>
        <v>45074</v>
      </c>
      <c r="M924">
        <f t="shared" si="29"/>
        <v>4.7005965342720002E-2</v>
      </c>
      <c r="N924">
        <v>45074</v>
      </c>
    </row>
    <row r="925" spans="1:14" x14ac:dyDescent="0.3">
      <c r="A925">
        <v>-88.952805555555599</v>
      </c>
      <c r="B925">
        <v>38.937083333333298</v>
      </c>
      <c r="C925" s="2" t="s">
        <v>14</v>
      </c>
      <c r="D925" t="s">
        <v>89</v>
      </c>
      <c r="E925" s="3">
        <v>45073</v>
      </c>
      <c r="F925">
        <v>1.82</v>
      </c>
      <c r="G925" t="s">
        <v>181</v>
      </c>
      <c r="H925" s="2" t="s">
        <v>15</v>
      </c>
      <c r="I925" t="s">
        <v>91</v>
      </c>
      <c r="J925" t="s">
        <v>16</v>
      </c>
      <c r="K925" t="s">
        <v>80</v>
      </c>
      <c r="L925" s="3">
        <f t="shared" si="28"/>
        <v>45073</v>
      </c>
      <c r="M925">
        <f t="shared" si="29"/>
        <v>5.1536660797440001E-2</v>
      </c>
      <c r="N925">
        <v>45073</v>
      </c>
    </row>
    <row r="926" spans="1:14" x14ac:dyDescent="0.3">
      <c r="A926">
        <v>-88.952805555555599</v>
      </c>
      <c r="B926">
        <v>38.937083333333298</v>
      </c>
      <c r="C926" s="2" t="s">
        <v>14</v>
      </c>
      <c r="D926" t="s">
        <v>89</v>
      </c>
      <c r="E926" s="3">
        <v>45072</v>
      </c>
      <c r="F926">
        <v>2.0299999999999998</v>
      </c>
      <c r="G926" t="s">
        <v>181</v>
      </c>
      <c r="H926" s="2" t="s">
        <v>15</v>
      </c>
      <c r="I926" t="s">
        <v>91</v>
      </c>
      <c r="J926" t="s">
        <v>16</v>
      </c>
      <c r="K926" t="s">
        <v>80</v>
      </c>
      <c r="L926" s="3">
        <f t="shared" si="28"/>
        <v>45072</v>
      </c>
      <c r="M926">
        <f t="shared" si="29"/>
        <v>5.7483198581759994E-2</v>
      </c>
      <c r="N926">
        <v>45072</v>
      </c>
    </row>
    <row r="927" spans="1:14" x14ac:dyDescent="0.3">
      <c r="A927">
        <v>-88.952805555555599</v>
      </c>
      <c r="B927">
        <v>38.937083333333298</v>
      </c>
      <c r="C927" s="2" t="s">
        <v>14</v>
      </c>
      <c r="D927" t="s">
        <v>89</v>
      </c>
      <c r="E927" s="3">
        <v>45071</v>
      </c>
      <c r="F927">
        <v>2.31</v>
      </c>
      <c r="G927" t="s">
        <v>181</v>
      </c>
      <c r="H927" s="2" t="s">
        <v>15</v>
      </c>
      <c r="I927" t="s">
        <v>91</v>
      </c>
      <c r="J927" t="s">
        <v>16</v>
      </c>
      <c r="K927" t="s">
        <v>80</v>
      </c>
      <c r="L927" s="3">
        <f t="shared" si="28"/>
        <v>45071</v>
      </c>
      <c r="M927">
        <f t="shared" si="29"/>
        <v>6.5411915627520009E-2</v>
      </c>
      <c r="N927">
        <v>45071</v>
      </c>
    </row>
    <row r="928" spans="1:14" x14ac:dyDescent="0.3">
      <c r="A928">
        <v>-88.952805555555599</v>
      </c>
      <c r="B928">
        <v>38.937083333333298</v>
      </c>
      <c r="C928" s="2" t="s">
        <v>14</v>
      </c>
      <c r="D928" t="s">
        <v>89</v>
      </c>
      <c r="E928" s="3">
        <v>45070</v>
      </c>
      <c r="F928">
        <v>2.62</v>
      </c>
      <c r="G928" t="s">
        <v>181</v>
      </c>
      <c r="H928" s="2" t="s">
        <v>15</v>
      </c>
      <c r="I928" t="s">
        <v>91</v>
      </c>
      <c r="J928" t="s">
        <v>16</v>
      </c>
      <c r="K928" t="s">
        <v>80</v>
      </c>
      <c r="L928" s="3">
        <f t="shared" si="28"/>
        <v>45070</v>
      </c>
      <c r="M928">
        <f t="shared" si="29"/>
        <v>7.419013807104001E-2</v>
      </c>
      <c r="N928">
        <v>45070</v>
      </c>
    </row>
    <row r="929" spans="1:14" x14ac:dyDescent="0.3">
      <c r="A929">
        <v>-88.952805555555599</v>
      </c>
      <c r="B929">
        <v>38.937083333333298</v>
      </c>
      <c r="C929" s="2" t="s">
        <v>14</v>
      </c>
      <c r="D929" t="s">
        <v>89</v>
      </c>
      <c r="E929" s="3">
        <v>45069</v>
      </c>
      <c r="F929">
        <v>3.06</v>
      </c>
      <c r="G929" t="s">
        <v>181</v>
      </c>
      <c r="H929" s="2" t="s">
        <v>15</v>
      </c>
      <c r="I929" t="s">
        <v>91</v>
      </c>
      <c r="J929" t="s">
        <v>16</v>
      </c>
      <c r="K929" t="s">
        <v>80</v>
      </c>
      <c r="L929" s="3">
        <f t="shared" si="28"/>
        <v>45069</v>
      </c>
      <c r="M929">
        <f t="shared" si="29"/>
        <v>8.6649550571520004E-2</v>
      </c>
      <c r="N929">
        <v>45069</v>
      </c>
    </row>
    <row r="930" spans="1:14" x14ac:dyDescent="0.3">
      <c r="A930">
        <v>-88.952805555555599</v>
      </c>
      <c r="B930">
        <v>38.937083333333298</v>
      </c>
      <c r="C930" s="2" t="s">
        <v>14</v>
      </c>
      <c r="D930" t="s">
        <v>89</v>
      </c>
      <c r="E930" s="3">
        <v>45068</v>
      </c>
      <c r="F930">
        <v>3.62</v>
      </c>
      <c r="G930" t="s">
        <v>181</v>
      </c>
      <c r="H930" s="2" t="s">
        <v>15</v>
      </c>
      <c r="I930" t="s">
        <v>91</v>
      </c>
      <c r="J930" t="s">
        <v>16</v>
      </c>
      <c r="K930" t="s">
        <v>80</v>
      </c>
      <c r="L930" s="3">
        <f t="shared" si="28"/>
        <v>45068</v>
      </c>
      <c r="M930">
        <f t="shared" si="29"/>
        <v>0.10250698466304001</v>
      </c>
      <c r="N930">
        <v>45068</v>
      </c>
    </row>
    <row r="931" spans="1:14" x14ac:dyDescent="0.3">
      <c r="A931">
        <v>-88.952805555555599</v>
      </c>
      <c r="B931">
        <v>38.937083333333298</v>
      </c>
      <c r="C931" s="2" t="s">
        <v>14</v>
      </c>
      <c r="D931" t="s">
        <v>89</v>
      </c>
      <c r="E931" s="3">
        <v>45067</v>
      </c>
      <c r="F931">
        <v>4.42</v>
      </c>
      <c r="G931" t="s">
        <v>181</v>
      </c>
      <c r="H931" s="2" t="s">
        <v>15</v>
      </c>
      <c r="I931" t="s">
        <v>91</v>
      </c>
      <c r="J931" t="s">
        <v>16</v>
      </c>
      <c r="K931" t="s">
        <v>80</v>
      </c>
      <c r="L931" s="3">
        <f t="shared" si="28"/>
        <v>45067</v>
      </c>
      <c r="M931">
        <f t="shared" si="29"/>
        <v>0.12516046193663999</v>
      </c>
      <c r="N931">
        <v>45067</v>
      </c>
    </row>
    <row r="932" spans="1:14" x14ac:dyDescent="0.3">
      <c r="A932">
        <v>-88.952805555555599</v>
      </c>
      <c r="B932">
        <v>38.937083333333298</v>
      </c>
      <c r="C932" s="2" t="s">
        <v>14</v>
      </c>
      <c r="D932" t="s">
        <v>89</v>
      </c>
      <c r="E932" s="3">
        <v>45066</v>
      </c>
      <c r="F932">
        <v>5.63</v>
      </c>
      <c r="G932" t="s">
        <v>181</v>
      </c>
      <c r="H932" s="2" t="s">
        <v>15</v>
      </c>
      <c r="I932" t="s">
        <v>91</v>
      </c>
      <c r="J932" t="s">
        <v>16</v>
      </c>
      <c r="K932" t="s">
        <v>80</v>
      </c>
      <c r="L932" s="3">
        <f t="shared" si="28"/>
        <v>45066</v>
      </c>
      <c r="M932">
        <f t="shared" si="29"/>
        <v>0.15942384631296</v>
      </c>
      <c r="N932">
        <v>45066</v>
      </c>
    </row>
    <row r="933" spans="1:14" x14ac:dyDescent="0.3">
      <c r="A933">
        <v>-88.952805555555599</v>
      </c>
      <c r="B933">
        <v>38.937083333333298</v>
      </c>
      <c r="C933" s="2" t="s">
        <v>14</v>
      </c>
      <c r="D933" t="s">
        <v>89</v>
      </c>
      <c r="E933" s="3">
        <v>45065</v>
      </c>
      <c r="F933">
        <v>6.71</v>
      </c>
      <c r="G933" t="s">
        <v>181</v>
      </c>
      <c r="H933" s="2" t="s">
        <v>15</v>
      </c>
      <c r="I933" t="s">
        <v>91</v>
      </c>
      <c r="J933" t="s">
        <v>16</v>
      </c>
      <c r="K933" t="s">
        <v>80</v>
      </c>
      <c r="L933" s="3">
        <f t="shared" si="28"/>
        <v>45065</v>
      </c>
      <c r="M933">
        <f t="shared" si="29"/>
        <v>0.19000604063232002</v>
      </c>
      <c r="N933">
        <v>45065</v>
      </c>
    </row>
    <row r="934" spans="1:14" x14ac:dyDescent="0.3">
      <c r="A934">
        <v>-88.952805555555599</v>
      </c>
      <c r="B934">
        <v>38.937083333333298</v>
      </c>
      <c r="C934" s="2" t="s">
        <v>14</v>
      </c>
      <c r="D934" t="s">
        <v>89</v>
      </c>
      <c r="E934" s="3">
        <v>45064</v>
      </c>
      <c r="F934">
        <v>9.33</v>
      </c>
      <c r="G934" t="s">
        <v>181</v>
      </c>
      <c r="H934" s="2" t="s">
        <v>15</v>
      </c>
      <c r="I934" t="s">
        <v>91</v>
      </c>
      <c r="J934" t="s">
        <v>16</v>
      </c>
      <c r="K934" t="s">
        <v>80</v>
      </c>
      <c r="L934" s="3">
        <f t="shared" si="28"/>
        <v>45064</v>
      </c>
      <c r="M934">
        <f t="shared" si="29"/>
        <v>0.26419617870335999</v>
      </c>
      <c r="N934">
        <v>45064</v>
      </c>
    </row>
    <row r="935" spans="1:14" x14ac:dyDescent="0.3">
      <c r="A935">
        <v>-88.952805555555599</v>
      </c>
      <c r="B935">
        <v>38.937083333333298</v>
      </c>
      <c r="C935" s="2" t="s">
        <v>14</v>
      </c>
      <c r="D935" t="s">
        <v>89</v>
      </c>
      <c r="E935" s="3">
        <v>45063</v>
      </c>
      <c r="F935">
        <v>16.8</v>
      </c>
      <c r="G935" t="s">
        <v>181</v>
      </c>
      <c r="H935" s="2" t="s">
        <v>15</v>
      </c>
      <c r="I935" t="s">
        <v>91</v>
      </c>
      <c r="J935" t="s">
        <v>16</v>
      </c>
      <c r="K935" t="s">
        <v>80</v>
      </c>
      <c r="L935" s="3">
        <f t="shared" si="28"/>
        <v>45063</v>
      </c>
      <c r="M935">
        <f t="shared" si="29"/>
        <v>0.47572302274560002</v>
      </c>
      <c r="N935">
        <v>45063</v>
      </c>
    </row>
    <row r="936" spans="1:14" x14ac:dyDescent="0.3">
      <c r="A936">
        <v>-88.952805555555599</v>
      </c>
      <c r="B936">
        <v>38.937083333333298</v>
      </c>
      <c r="C936" s="2" t="s">
        <v>14</v>
      </c>
      <c r="D936" t="s">
        <v>89</v>
      </c>
      <c r="E936" s="3">
        <v>45062</v>
      </c>
      <c r="F936">
        <v>48.5</v>
      </c>
      <c r="G936" t="s">
        <v>181</v>
      </c>
      <c r="H936" s="2" t="s">
        <v>15</v>
      </c>
      <c r="I936" t="s">
        <v>91</v>
      </c>
      <c r="J936" t="s">
        <v>16</v>
      </c>
      <c r="K936" t="s">
        <v>80</v>
      </c>
      <c r="L936" s="3">
        <f t="shared" si="28"/>
        <v>45062</v>
      </c>
      <c r="M936">
        <f t="shared" si="29"/>
        <v>1.373367059712</v>
      </c>
      <c r="N936">
        <v>45062</v>
      </c>
    </row>
    <row r="937" spans="1:14" x14ac:dyDescent="0.3">
      <c r="A937">
        <v>-88.952805555555599</v>
      </c>
      <c r="B937">
        <v>38.937083333333298</v>
      </c>
      <c r="C937" s="2" t="s">
        <v>14</v>
      </c>
      <c r="D937" t="s">
        <v>89</v>
      </c>
      <c r="E937" s="3">
        <v>45061</v>
      </c>
      <c r="F937">
        <v>759</v>
      </c>
      <c r="G937" t="s">
        <v>181</v>
      </c>
      <c r="H937" s="2" t="s">
        <v>15</v>
      </c>
      <c r="I937" t="s">
        <v>91</v>
      </c>
      <c r="J937" t="s">
        <v>16</v>
      </c>
      <c r="K937" t="s">
        <v>80</v>
      </c>
      <c r="L937" s="3">
        <f t="shared" si="28"/>
        <v>45061</v>
      </c>
      <c r="M937">
        <f t="shared" si="29"/>
        <v>21.492486563328001</v>
      </c>
      <c r="N937">
        <v>45061</v>
      </c>
    </row>
    <row r="938" spans="1:14" x14ac:dyDescent="0.3">
      <c r="A938">
        <v>-88.952805555555599</v>
      </c>
      <c r="B938">
        <v>38.937083333333298</v>
      </c>
      <c r="C938" s="2" t="s">
        <v>14</v>
      </c>
      <c r="D938" t="s">
        <v>89</v>
      </c>
      <c r="E938" s="3">
        <v>45060</v>
      </c>
      <c r="F938">
        <v>79.900000000000006</v>
      </c>
      <c r="G938" t="s">
        <v>181</v>
      </c>
      <c r="H938" s="2" t="s">
        <v>15</v>
      </c>
      <c r="I938" t="s">
        <v>91</v>
      </c>
      <c r="J938" t="s">
        <v>16</v>
      </c>
      <c r="K938" t="s">
        <v>80</v>
      </c>
      <c r="L938" s="3">
        <f t="shared" si="28"/>
        <v>45060</v>
      </c>
      <c r="M938">
        <f t="shared" si="29"/>
        <v>2.2625160427008004</v>
      </c>
      <c r="N938">
        <v>45060</v>
      </c>
    </row>
    <row r="939" spans="1:14" x14ac:dyDescent="0.3">
      <c r="A939">
        <v>-88.952805555555599</v>
      </c>
      <c r="B939">
        <v>38.937083333333298</v>
      </c>
      <c r="C939" s="2" t="s">
        <v>14</v>
      </c>
      <c r="D939" t="s">
        <v>89</v>
      </c>
      <c r="E939" s="3">
        <v>45059</v>
      </c>
      <c r="F939">
        <v>22</v>
      </c>
      <c r="G939" t="s">
        <v>181</v>
      </c>
      <c r="H939" s="2" t="s">
        <v>15</v>
      </c>
      <c r="I939" t="s">
        <v>91</v>
      </c>
      <c r="J939" t="s">
        <v>16</v>
      </c>
      <c r="K939" t="s">
        <v>80</v>
      </c>
      <c r="L939" s="3">
        <f t="shared" si="28"/>
        <v>45059</v>
      </c>
      <c r="M939">
        <f t="shared" si="29"/>
        <v>0.62297062502400002</v>
      </c>
      <c r="N939">
        <v>45059</v>
      </c>
    </row>
    <row r="940" spans="1:14" x14ac:dyDescent="0.3">
      <c r="A940">
        <v>-88.952805555555599</v>
      </c>
      <c r="B940">
        <v>38.937083333333298</v>
      </c>
      <c r="C940" s="2" t="s">
        <v>14</v>
      </c>
      <c r="D940" t="s">
        <v>89</v>
      </c>
      <c r="E940" s="3">
        <v>45058</v>
      </c>
      <c r="F940">
        <v>3.35</v>
      </c>
      <c r="G940" t="s">
        <v>181</v>
      </c>
      <c r="H940" s="2" t="s">
        <v>15</v>
      </c>
      <c r="I940" t="s">
        <v>91</v>
      </c>
      <c r="J940" t="s">
        <v>16</v>
      </c>
      <c r="K940" t="s">
        <v>80</v>
      </c>
      <c r="L940" s="3">
        <f t="shared" si="28"/>
        <v>45058</v>
      </c>
      <c r="M940">
        <f t="shared" si="29"/>
        <v>9.486143608320001E-2</v>
      </c>
      <c r="N940">
        <v>45058</v>
      </c>
    </row>
    <row r="941" spans="1:14" x14ac:dyDescent="0.3">
      <c r="A941">
        <v>-88.952805555555599</v>
      </c>
      <c r="B941">
        <v>38.937083333333298</v>
      </c>
      <c r="C941" s="2" t="s">
        <v>14</v>
      </c>
      <c r="D941" t="s">
        <v>89</v>
      </c>
      <c r="E941" s="3">
        <v>45057</v>
      </c>
      <c r="F941">
        <v>4.45</v>
      </c>
      <c r="G941" t="s">
        <v>181</v>
      </c>
      <c r="H941" s="2" t="s">
        <v>15</v>
      </c>
      <c r="I941" t="s">
        <v>91</v>
      </c>
      <c r="J941" t="s">
        <v>16</v>
      </c>
      <c r="K941" t="s">
        <v>80</v>
      </c>
      <c r="L941" s="3">
        <f t="shared" si="28"/>
        <v>45057</v>
      </c>
      <c r="M941">
        <f t="shared" si="29"/>
        <v>0.12600996733440001</v>
      </c>
      <c r="N941">
        <v>45057</v>
      </c>
    </row>
    <row r="942" spans="1:14" x14ac:dyDescent="0.3">
      <c r="A942">
        <v>-88.952805555555599</v>
      </c>
      <c r="B942">
        <v>38.937083333333298</v>
      </c>
      <c r="C942" s="2" t="s">
        <v>14</v>
      </c>
      <c r="D942" t="s">
        <v>89</v>
      </c>
      <c r="E942" s="3">
        <v>45056</v>
      </c>
      <c r="F942">
        <v>6.92</v>
      </c>
      <c r="G942" t="s">
        <v>181</v>
      </c>
      <c r="H942" s="2" t="s">
        <v>15</v>
      </c>
      <c r="I942" t="s">
        <v>91</v>
      </c>
      <c r="J942" t="s">
        <v>16</v>
      </c>
      <c r="K942" t="s">
        <v>80</v>
      </c>
      <c r="L942" s="3">
        <f t="shared" si="28"/>
        <v>45056</v>
      </c>
      <c r="M942">
        <f t="shared" si="29"/>
        <v>0.19595257841664002</v>
      </c>
      <c r="N942">
        <v>45056</v>
      </c>
    </row>
    <row r="943" spans="1:14" x14ac:dyDescent="0.3">
      <c r="A943">
        <v>-88.952805555555599</v>
      </c>
      <c r="B943">
        <v>38.937083333333298</v>
      </c>
      <c r="C943" s="2" t="s">
        <v>14</v>
      </c>
      <c r="D943" t="s">
        <v>89</v>
      </c>
      <c r="E943" s="3">
        <v>45055</v>
      </c>
      <c r="F943">
        <v>23.5</v>
      </c>
      <c r="G943" t="s">
        <v>181</v>
      </c>
      <c r="H943" s="2" t="s">
        <v>15</v>
      </c>
      <c r="I943" t="s">
        <v>91</v>
      </c>
      <c r="J943" t="s">
        <v>16</v>
      </c>
      <c r="K943" t="s">
        <v>80</v>
      </c>
      <c r="L943" s="3">
        <f t="shared" si="28"/>
        <v>45055</v>
      </c>
      <c r="M943">
        <f t="shared" si="29"/>
        <v>0.66544589491200001</v>
      </c>
      <c r="N943">
        <v>45055</v>
      </c>
    </row>
    <row r="944" spans="1:14" x14ac:dyDescent="0.3">
      <c r="A944">
        <v>-88.952805555555599</v>
      </c>
      <c r="B944">
        <v>38.937083333333298</v>
      </c>
      <c r="C944" s="2" t="s">
        <v>14</v>
      </c>
      <c r="D944" t="s">
        <v>89</v>
      </c>
      <c r="E944" s="3">
        <v>45054</v>
      </c>
      <c r="F944">
        <v>165</v>
      </c>
      <c r="G944" t="s">
        <v>181</v>
      </c>
      <c r="H944" s="2" t="s">
        <v>15</v>
      </c>
      <c r="I944" t="s">
        <v>91</v>
      </c>
      <c r="J944" t="s">
        <v>16</v>
      </c>
      <c r="K944" t="s">
        <v>80</v>
      </c>
      <c r="L944" s="3">
        <f t="shared" si="28"/>
        <v>45054</v>
      </c>
      <c r="M944">
        <f t="shared" si="29"/>
        <v>4.6722796876800006</v>
      </c>
      <c r="N944">
        <v>45054</v>
      </c>
    </row>
    <row r="945" spans="1:14" x14ac:dyDescent="0.3">
      <c r="A945">
        <v>-88.952805555555599</v>
      </c>
      <c r="B945">
        <v>38.937083333333298</v>
      </c>
      <c r="C945" s="2" t="s">
        <v>14</v>
      </c>
      <c r="D945" t="s">
        <v>89</v>
      </c>
      <c r="E945" s="3">
        <v>45053</v>
      </c>
      <c r="F945">
        <v>6.04</v>
      </c>
      <c r="G945" t="s">
        <v>181</v>
      </c>
      <c r="H945" s="2" t="s">
        <v>15</v>
      </c>
      <c r="I945" t="s">
        <v>91</v>
      </c>
      <c r="J945" t="s">
        <v>16</v>
      </c>
      <c r="K945" t="s">
        <v>80</v>
      </c>
      <c r="L945" s="3">
        <f t="shared" si="28"/>
        <v>45053</v>
      </c>
      <c r="M945">
        <f t="shared" si="29"/>
        <v>0.17103375341568</v>
      </c>
      <c r="N945">
        <v>45053</v>
      </c>
    </row>
    <row r="946" spans="1:14" x14ac:dyDescent="0.3">
      <c r="A946">
        <v>-88.952805555555599</v>
      </c>
      <c r="B946">
        <v>38.937083333333298</v>
      </c>
      <c r="C946" s="2" t="s">
        <v>14</v>
      </c>
      <c r="D946" t="s">
        <v>89</v>
      </c>
      <c r="E946" s="3">
        <v>45052</v>
      </c>
      <c r="F946">
        <v>2.0099999999999998</v>
      </c>
      <c r="G946" t="s">
        <v>181</v>
      </c>
      <c r="H946" s="2" t="s">
        <v>15</v>
      </c>
      <c r="I946" t="s">
        <v>91</v>
      </c>
      <c r="J946" t="s">
        <v>16</v>
      </c>
      <c r="K946" t="s">
        <v>80</v>
      </c>
      <c r="L946" s="3">
        <f t="shared" si="28"/>
        <v>45052</v>
      </c>
      <c r="M946">
        <f t="shared" si="29"/>
        <v>5.6916861649919999E-2</v>
      </c>
      <c r="N946">
        <v>45052</v>
      </c>
    </row>
    <row r="947" spans="1:14" x14ac:dyDescent="0.3">
      <c r="A947">
        <v>-88.952805555555599</v>
      </c>
      <c r="B947">
        <v>38.937083333333298</v>
      </c>
      <c r="C947" s="2" t="s">
        <v>14</v>
      </c>
      <c r="D947" t="s">
        <v>89</v>
      </c>
      <c r="E947" s="3">
        <v>45051</v>
      </c>
      <c r="F947">
        <v>2</v>
      </c>
      <c r="G947" t="s">
        <v>181</v>
      </c>
      <c r="H947" s="2" t="s">
        <v>15</v>
      </c>
      <c r="I947" t="s">
        <v>91</v>
      </c>
      <c r="J947" t="s">
        <v>16</v>
      </c>
      <c r="K947" t="s">
        <v>80</v>
      </c>
      <c r="L947" s="3">
        <f t="shared" si="28"/>
        <v>45051</v>
      </c>
      <c r="M947">
        <f t="shared" si="29"/>
        <v>5.6633693184000002E-2</v>
      </c>
      <c r="N947">
        <v>45051</v>
      </c>
    </row>
    <row r="948" spans="1:14" x14ac:dyDescent="0.3">
      <c r="A948">
        <v>-88.952805555555599</v>
      </c>
      <c r="B948">
        <v>38.937083333333298</v>
      </c>
      <c r="C948" s="2" t="s">
        <v>14</v>
      </c>
      <c r="D948" t="s">
        <v>89</v>
      </c>
      <c r="E948" s="3">
        <v>45050</v>
      </c>
      <c r="F948">
        <v>2.0699999999999998</v>
      </c>
      <c r="G948" t="s">
        <v>181</v>
      </c>
      <c r="H948" s="2" t="s">
        <v>15</v>
      </c>
      <c r="I948" t="s">
        <v>91</v>
      </c>
      <c r="J948" t="s">
        <v>16</v>
      </c>
      <c r="K948" t="s">
        <v>80</v>
      </c>
      <c r="L948" s="3">
        <f t="shared" si="28"/>
        <v>45050</v>
      </c>
      <c r="M948">
        <f t="shared" si="29"/>
        <v>5.8615872445439997E-2</v>
      </c>
      <c r="N948">
        <v>45050</v>
      </c>
    </row>
    <row r="949" spans="1:14" x14ac:dyDescent="0.3">
      <c r="A949">
        <v>-88.952805555555599</v>
      </c>
      <c r="B949">
        <v>38.937083333333298</v>
      </c>
      <c r="C949" s="2" t="s">
        <v>14</v>
      </c>
      <c r="D949" t="s">
        <v>89</v>
      </c>
      <c r="E949" s="3">
        <v>45049</v>
      </c>
      <c r="F949">
        <v>2.1800000000000002</v>
      </c>
      <c r="G949" t="s">
        <v>181</v>
      </c>
      <c r="H949" s="2" t="s">
        <v>15</v>
      </c>
      <c r="I949" t="s">
        <v>91</v>
      </c>
      <c r="J949" t="s">
        <v>16</v>
      </c>
      <c r="K949" t="s">
        <v>80</v>
      </c>
      <c r="L949" s="3">
        <f t="shared" si="28"/>
        <v>45049</v>
      </c>
      <c r="M949">
        <f t="shared" si="29"/>
        <v>6.1730725570560009E-2</v>
      </c>
      <c r="N949">
        <v>45049</v>
      </c>
    </row>
    <row r="950" spans="1:14" x14ac:dyDescent="0.3">
      <c r="A950">
        <v>-88.952805555555599</v>
      </c>
      <c r="B950">
        <v>38.937083333333298</v>
      </c>
      <c r="C950" s="2" t="s">
        <v>14</v>
      </c>
      <c r="D950" t="s">
        <v>89</v>
      </c>
      <c r="E950" s="3">
        <v>45048</v>
      </c>
      <c r="F950">
        <v>2.48</v>
      </c>
      <c r="G950" t="s">
        <v>181</v>
      </c>
      <c r="H950" s="2" t="s">
        <v>15</v>
      </c>
      <c r="I950" t="s">
        <v>91</v>
      </c>
      <c r="J950" t="s">
        <v>16</v>
      </c>
      <c r="K950" t="s">
        <v>80</v>
      </c>
      <c r="L950" s="3">
        <f t="shared" si="28"/>
        <v>45048</v>
      </c>
      <c r="M950">
        <f t="shared" si="29"/>
        <v>7.0225779548160006E-2</v>
      </c>
      <c r="N950">
        <v>45048</v>
      </c>
    </row>
    <row r="951" spans="1:14" x14ac:dyDescent="0.3">
      <c r="A951">
        <v>-88.952805555555599</v>
      </c>
      <c r="B951">
        <v>38.937083333333298</v>
      </c>
      <c r="C951" s="2" t="s">
        <v>14</v>
      </c>
      <c r="D951" t="s">
        <v>89</v>
      </c>
      <c r="E951" s="3">
        <v>45047</v>
      </c>
      <c r="F951">
        <v>2.87</v>
      </c>
      <c r="G951" t="s">
        <v>181</v>
      </c>
      <c r="H951" s="2" t="s">
        <v>15</v>
      </c>
      <c r="I951" t="s">
        <v>91</v>
      </c>
      <c r="J951" t="s">
        <v>16</v>
      </c>
      <c r="K951" t="s">
        <v>80</v>
      </c>
      <c r="L951" s="3">
        <f t="shared" si="28"/>
        <v>45047</v>
      </c>
      <c r="M951">
        <f t="shared" si="29"/>
        <v>8.1269349719039999E-2</v>
      </c>
      <c r="N951">
        <v>45047</v>
      </c>
    </row>
    <row r="952" spans="1:14" x14ac:dyDescent="0.3">
      <c r="A952">
        <v>-88.952805555555599</v>
      </c>
      <c r="B952">
        <v>38.937083333333298</v>
      </c>
      <c r="C952" s="2" t="s">
        <v>14</v>
      </c>
      <c r="D952" t="s">
        <v>89</v>
      </c>
      <c r="E952" s="3">
        <v>45046</v>
      </c>
      <c r="F952">
        <v>3.37</v>
      </c>
      <c r="G952" t="s">
        <v>181</v>
      </c>
      <c r="H952" s="2" t="s">
        <v>15</v>
      </c>
      <c r="I952" t="s">
        <v>91</v>
      </c>
      <c r="J952" t="s">
        <v>16</v>
      </c>
      <c r="K952" t="s">
        <v>80</v>
      </c>
      <c r="L952" s="3">
        <f t="shared" si="28"/>
        <v>45046</v>
      </c>
      <c r="M952">
        <f t="shared" si="29"/>
        <v>9.5427773015040004E-2</v>
      </c>
      <c r="N952">
        <v>45046</v>
      </c>
    </row>
    <row r="953" spans="1:14" x14ac:dyDescent="0.3">
      <c r="A953">
        <v>-88.952805555555599</v>
      </c>
      <c r="B953">
        <v>38.937083333333298</v>
      </c>
      <c r="C953" s="2" t="s">
        <v>14</v>
      </c>
      <c r="D953" t="s">
        <v>89</v>
      </c>
      <c r="E953" s="3">
        <v>45045</v>
      </c>
      <c r="F953">
        <v>3.06</v>
      </c>
      <c r="G953" t="s">
        <v>181</v>
      </c>
      <c r="H953" s="2" t="s">
        <v>15</v>
      </c>
      <c r="I953" t="s">
        <v>91</v>
      </c>
      <c r="J953" t="s">
        <v>16</v>
      </c>
      <c r="K953" t="s">
        <v>80</v>
      </c>
      <c r="L953" s="3">
        <f t="shared" si="28"/>
        <v>45045</v>
      </c>
      <c r="M953">
        <f t="shared" si="29"/>
        <v>8.6649550571520004E-2</v>
      </c>
      <c r="N953">
        <v>45045</v>
      </c>
    </row>
    <row r="954" spans="1:14" x14ac:dyDescent="0.3">
      <c r="A954">
        <v>-88.952805555555599</v>
      </c>
      <c r="B954">
        <v>38.937083333333298</v>
      </c>
      <c r="C954" s="2" t="s">
        <v>14</v>
      </c>
      <c r="D954" t="s">
        <v>89</v>
      </c>
      <c r="E954" s="3">
        <v>45044</v>
      </c>
      <c r="F954">
        <v>3.38</v>
      </c>
      <c r="G954" t="s">
        <v>181</v>
      </c>
      <c r="H954" s="2" t="s">
        <v>15</v>
      </c>
      <c r="I954" t="s">
        <v>91</v>
      </c>
      <c r="J954" t="s">
        <v>16</v>
      </c>
      <c r="K954" t="s">
        <v>80</v>
      </c>
      <c r="L954" s="3">
        <f t="shared" si="28"/>
        <v>45044</v>
      </c>
      <c r="M954">
        <f t="shared" si="29"/>
        <v>9.5710941480960002E-2</v>
      </c>
      <c r="N954">
        <v>45044</v>
      </c>
    </row>
    <row r="955" spans="1:14" x14ac:dyDescent="0.3">
      <c r="A955">
        <v>-88.952805555555599</v>
      </c>
      <c r="B955">
        <v>38.937083333333298</v>
      </c>
      <c r="C955" s="2" t="s">
        <v>14</v>
      </c>
      <c r="D955" t="s">
        <v>89</v>
      </c>
      <c r="E955" s="3">
        <v>45043</v>
      </c>
      <c r="F955">
        <v>3.28</v>
      </c>
      <c r="G955" t="s">
        <v>181</v>
      </c>
      <c r="H955" s="2" t="s">
        <v>15</v>
      </c>
      <c r="I955" t="s">
        <v>91</v>
      </c>
      <c r="J955" t="s">
        <v>16</v>
      </c>
      <c r="K955" t="s">
        <v>80</v>
      </c>
      <c r="L955" s="3">
        <f t="shared" si="28"/>
        <v>45043</v>
      </c>
      <c r="M955">
        <f t="shared" si="29"/>
        <v>9.2879256821760001E-2</v>
      </c>
      <c r="N955">
        <v>45043</v>
      </c>
    </row>
    <row r="956" spans="1:14" x14ac:dyDescent="0.3">
      <c r="A956">
        <v>-88.952805555555599</v>
      </c>
      <c r="B956">
        <v>38.937083333333298</v>
      </c>
      <c r="C956" s="2" t="s">
        <v>14</v>
      </c>
      <c r="D956" t="s">
        <v>89</v>
      </c>
      <c r="E956" s="3">
        <v>45042</v>
      </c>
      <c r="F956">
        <v>3.45</v>
      </c>
      <c r="G956" t="s">
        <v>181</v>
      </c>
      <c r="H956" s="2" t="s">
        <v>15</v>
      </c>
      <c r="I956" t="s">
        <v>91</v>
      </c>
      <c r="J956" t="s">
        <v>16</v>
      </c>
      <c r="K956" t="s">
        <v>80</v>
      </c>
      <c r="L956" s="3">
        <f t="shared" si="28"/>
        <v>45042</v>
      </c>
      <c r="M956">
        <f t="shared" si="29"/>
        <v>9.7693120742400011E-2</v>
      </c>
      <c r="N956">
        <v>45042</v>
      </c>
    </row>
    <row r="957" spans="1:14" x14ac:dyDescent="0.3">
      <c r="A957">
        <v>-88.952805555555599</v>
      </c>
      <c r="B957">
        <v>38.937083333333298</v>
      </c>
      <c r="C957" s="2" t="s">
        <v>14</v>
      </c>
      <c r="D957" t="s">
        <v>89</v>
      </c>
      <c r="E957" s="3">
        <v>45041</v>
      </c>
      <c r="F957">
        <v>3.75</v>
      </c>
      <c r="G957" t="s">
        <v>181</v>
      </c>
      <c r="H957" s="2" t="s">
        <v>15</v>
      </c>
      <c r="I957" t="s">
        <v>91</v>
      </c>
      <c r="J957" t="s">
        <v>16</v>
      </c>
      <c r="K957" t="s">
        <v>80</v>
      </c>
      <c r="L957" s="3">
        <f t="shared" si="28"/>
        <v>45041</v>
      </c>
      <c r="M957">
        <f t="shared" si="29"/>
        <v>0.10618817472</v>
      </c>
      <c r="N957">
        <v>45041</v>
      </c>
    </row>
    <row r="958" spans="1:14" x14ac:dyDescent="0.3">
      <c r="A958">
        <v>-88.952805555555599</v>
      </c>
      <c r="B958">
        <v>38.937083333333298</v>
      </c>
      <c r="C958" s="2" t="s">
        <v>14</v>
      </c>
      <c r="D958" t="s">
        <v>89</v>
      </c>
      <c r="E958" s="3">
        <v>45040</v>
      </c>
      <c r="F958">
        <v>4.1100000000000003</v>
      </c>
      <c r="G958" t="s">
        <v>181</v>
      </c>
      <c r="H958" s="2" t="s">
        <v>15</v>
      </c>
      <c r="I958" t="s">
        <v>91</v>
      </c>
      <c r="J958" t="s">
        <v>16</v>
      </c>
      <c r="K958" t="s">
        <v>80</v>
      </c>
      <c r="L958" s="3">
        <f t="shared" si="28"/>
        <v>45040</v>
      </c>
      <c r="M958">
        <f t="shared" si="29"/>
        <v>0.11638223949312002</v>
      </c>
      <c r="N958">
        <v>45040</v>
      </c>
    </row>
    <row r="959" spans="1:14" x14ac:dyDescent="0.3">
      <c r="A959">
        <v>-88.952805555555599</v>
      </c>
      <c r="B959">
        <v>38.937083333333298</v>
      </c>
      <c r="C959" s="2" t="s">
        <v>14</v>
      </c>
      <c r="D959" t="s">
        <v>89</v>
      </c>
      <c r="E959" s="3">
        <v>45039</v>
      </c>
      <c r="F959">
        <v>4.9800000000000004</v>
      </c>
      <c r="G959" t="s">
        <v>181</v>
      </c>
      <c r="H959" s="2" t="s">
        <v>15</v>
      </c>
      <c r="I959" t="s">
        <v>91</v>
      </c>
      <c r="J959" t="s">
        <v>16</v>
      </c>
      <c r="K959" t="s">
        <v>80</v>
      </c>
      <c r="L959" s="3">
        <f t="shared" si="28"/>
        <v>45039</v>
      </c>
      <c r="M959">
        <f t="shared" si="29"/>
        <v>0.14101789602816001</v>
      </c>
      <c r="N959">
        <v>45039</v>
      </c>
    </row>
    <row r="960" spans="1:14" x14ac:dyDescent="0.3">
      <c r="A960">
        <v>-88.952805555555599</v>
      </c>
      <c r="B960">
        <v>38.937083333333298</v>
      </c>
      <c r="C960" s="2" t="s">
        <v>14</v>
      </c>
      <c r="D960" t="s">
        <v>89</v>
      </c>
      <c r="E960" s="3">
        <v>45038</v>
      </c>
      <c r="F960">
        <v>7.05</v>
      </c>
      <c r="G960" t="s">
        <v>181</v>
      </c>
      <c r="H960" s="2" t="s">
        <v>15</v>
      </c>
      <c r="I960" t="s">
        <v>91</v>
      </c>
      <c r="J960" t="s">
        <v>16</v>
      </c>
      <c r="K960" t="s">
        <v>80</v>
      </c>
      <c r="L960" s="3">
        <f t="shared" si="28"/>
        <v>45038</v>
      </c>
      <c r="M960">
        <f t="shared" si="29"/>
        <v>0.19963376847360001</v>
      </c>
      <c r="N960">
        <v>45038</v>
      </c>
    </row>
    <row r="961" spans="1:14" x14ac:dyDescent="0.3">
      <c r="A961">
        <v>-88.952805555555599</v>
      </c>
      <c r="B961">
        <v>38.937083333333298</v>
      </c>
      <c r="C961" s="2" t="s">
        <v>14</v>
      </c>
      <c r="D961" t="s">
        <v>89</v>
      </c>
      <c r="E961" s="3">
        <v>45037</v>
      </c>
      <c r="F961">
        <v>9.36</v>
      </c>
      <c r="G961" t="s">
        <v>181</v>
      </c>
      <c r="H961" s="2" t="s">
        <v>15</v>
      </c>
      <c r="I961" t="s">
        <v>91</v>
      </c>
      <c r="J961" t="s">
        <v>16</v>
      </c>
      <c r="K961" t="s">
        <v>80</v>
      </c>
      <c r="L961" s="3">
        <f t="shared" si="28"/>
        <v>45037</v>
      </c>
      <c r="M961">
        <f t="shared" si="29"/>
        <v>0.26504568410112</v>
      </c>
      <c r="N961">
        <v>45037</v>
      </c>
    </row>
    <row r="962" spans="1:14" x14ac:dyDescent="0.3">
      <c r="A962">
        <v>-88.952805555555599</v>
      </c>
      <c r="B962">
        <v>38.937083333333298</v>
      </c>
      <c r="C962" s="2" t="s">
        <v>14</v>
      </c>
      <c r="D962" t="s">
        <v>89</v>
      </c>
      <c r="E962" s="3">
        <v>45036</v>
      </c>
      <c r="F962">
        <v>4.16</v>
      </c>
      <c r="G962" t="s">
        <v>181</v>
      </c>
      <c r="H962" s="2" t="s">
        <v>15</v>
      </c>
      <c r="I962" t="s">
        <v>91</v>
      </c>
      <c r="J962" t="s">
        <v>16</v>
      </c>
      <c r="K962" t="s">
        <v>80</v>
      </c>
      <c r="L962" s="3">
        <f t="shared" si="28"/>
        <v>45036</v>
      </c>
      <c r="M962">
        <f t="shared" si="29"/>
        <v>0.11779808182272</v>
      </c>
      <c r="N962">
        <v>45036</v>
      </c>
    </row>
    <row r="963" spans="1:14" x14ac:dyDescent="0.3">
      <c r="A963">
        <v>-88.952805555555599</v>
      </c>
      <c r="B963">
        <v>38.937083333333298</v>
      </c>
      <c r="C963" s="2" t="s">
        <v>14</v>
      </c>
      <c r="D963" t="s">
        <v>89</v>
      </c>
      <c r="E963" s="3">
        <v>45035</v>
      </c>
      <c r="F963">
        <v>4.63</v>
      </c>
      <c r="G963" t="s">
        <v>181</v>
      </c>
      <c r="H963" s="2" t="s">
        <v>15</v>
      </c>
      <c r="I963" t="s">
        <v>91</v>
      </c>
      <c r="J963" t="s">
        <v>16</v>
      </c>
      <c r="K963" t="s">
        <v>80</v>
      </c>
      <c r="L963" s="3">
        <f t="shared" ref="L963:L1026" si="30">E963</f>
        <v>45035</v>
      </c>
      <c r="M963">
        <f t="shared" ref="M963:M1026" si="31">F963*0.028316846592</f>
        <v>0.13110699972095999</v>
      </c>
      <c r="N963">
        <v>45035</v>
      </c>
    </row>
    <row r="964" spans="1:14" x14ac:dyDescent="0.3">
      <c r="A964">
        <v>-88.952805555555599</v>
      </c>
      <c r="B964">
        <v>38.937083333333298</v>
      </c>
      <c r="C964" s="2" t="s">
        <v>14</v>
      </c>
      <c r="D964" t="s">
        <v>89</v>
      </c>
      <c r="E964" s="3">
        <v>45034</v>
      </c>
      <c r="F964">
        <v>5.33</v>
      </c>
      <c r="G964" t="s">
        <v>181</v>
      </c>
      <c r="H964" s="2" t="s">
        <v>15</v>
      </c>
      <c r="I964" t="s">
        <v>91</v>
      </c>
      <c r="J964" t="s">
        <v>16</v>
      </c>
      <c r="K964" t="s">
        <v>80</v>
      </c>
      <c r="L964" s="3">
        <f t="shared" si="30"/>
        <v>45034</v>
      </c>
      <c r="M964">
        <f t="shared" si="31"/>
        <v>0.15092879233536</v>
      </c>
      <c r="N964">
        <v>45034</v>
      </c>
    </row>
    <row r="965" spans="1:14" x14ac:dyDescent="0.3">
      <c r="A965">
        <v>-88.952805555555599</v>
      </c>
      <c r="B965">
        <v>38.937083333333298</v>
      </c>
      <c r="C965" s="2" t="s">
        <v>14</v>
      </c>
      <c r="D965" t="s">
        <v>89</v>
      </c>
      <c r="E965" s="3">
        <v>45033</v>
      </c>
      <c r="F965">
        <v>6.89</v>
      </c>
      <c r="G965" t="s">
        <v>181</v>
      </c>
      <c r="H965" s="2" t="s">
        <v>15</v>
      </c>
      <c r="I965" t="s">
        <v>91</v>
      </c>
      <c r="J965" t="s">
        <v>16</v>
      </c>
      <c r="K965" t="s">
        <v>80</v>
      </c>
      <c r="L965" s="3">
        <f t="shared" si="30"/>
        <v>45033</v>
      </c>
      <c r="M965">
        <f t="shared" si="31"/>
        <v>0.19510307301888</v>
      </c>
      <c r="N965">
        <v>45033</v>
      </c>
    </row>
    <row r="966" spans="1:14" x14ac:dyDescent="0.3">
      <c r="A966">
        <v>-88.952805555555599</v>
      </c>
      <c r="B966">
        <v>38.937083333333298</v>
      </c>
      <c r="C966" s="2" t="s">
        <v>14</v>
      </c>
      <c r="D966" t="s">
        <v>89</v>
      </c>
      <c r="E966" s="3">
        <v>45032</v>
      </c>
      <c r="F966">
        <v>10</v>
      </c>
      <c r="G966" t="s">
        <v>181</v>
      </c>
      <c r="H966" s="2" t="s">
        <v>15</v>
      </c>
      <c r="I966" t="s">
        <v>91</v>
      </c>
      <c r="J966" t="s">
        <v>16</v>
      </c>
      <c r="K966" t="s">
        <v>80</v>
      </c>
      <c r="L966" s="3">
        <f t="shared" si="30"/>
        <v>45032</v>
      </c>
      <c r="M966">
        <f t="shared" si="31"/>
        <v>0.28316846592</v>
      </c>
      <c r="N966">
        <v>45032</v>
      </c>
    </row>
    <row r="967" spans="1:14" x14ac:dyDescent="0.3">
      <c r="A967">
        <v>-88.952805555555599</v>
      </c>
      <c r="B967">
        <v>38.937083333333298</v>
      </c>
      <c r="C967" s="2" t="s">
        <v>14</v>
      </c>
      <c r="D967" t="s">
        <v>89</v>
      </c>
      <c r="E967" s="3">
        <v>45031</v>
      </c>
      <c r="F967">
        <v>5.54</v>
      </c>
      <c r="G967" t="s">
        <v>181</v>
      </c>
      <c r="H967" s="2" t="s">
        <v>15</v>
      </c>
      <c r="I967" t="s">
        <v>91</v>
      </c>
      <c r="J967" t="s">
        <v>16</v>
      </c>
      <c r="K967" t="s">
        <v>80</v>
      </c>
      <c r="L967" s="3">
        <f t="shared" si="30"/>
        <v>45031</v>
      </c>
      <c r="M967">
        <f t="shared" si="31"/>
        <v>0.15687533011968</v>
      </c>
      <c r="N967">
        <v>45031</v>
      </c>
    </row>
    <row r="968" spans="1:14" x14ac:dyDescent="0.3">
      <c r="A968">
        <v>-88.952805555555599</v>
      </c>
      <c r="B968">
        <v>38.937083333333298</v>
      </c>
      <c r="C968" s="2" t="s">
        <v>14</v>
      </c>
      <c r="D968" t="s">
        <v>89</v>
      </c>
      <c r="E968" s="3">
        <v>45030</v>
      </c>
      <c r="F968">
        <v>5.67</v>
      </c>
      <c r="G968" t="s">
        <v>181</v>
      </c>
      <c r="H968" s="2" t="s">
        <v>15</v>
      </c>
      <c r="I968" t="s">
        <v>91</v>
      </c>
      <c r="J968" t="s">
        <v>16</v>
      </c>
      <c r="K968" t="s">
        <v>80</v>
      </c>
      <c r="L968" s="3">
        <f t="shared" si="30"/>
        <v>45030</v>
      </c>
      <c r="M968">
        <f t="shared" si="31"/>
        <v>0.16055652017664002</v>
      </c>
      <c r="N968">
        <v>45030</v>
      </c>
    </row>
    <row r="969" spans="1:14" x14ac:dyDescent="0.3">
      <c r="A969">
        <v>-88.952805555555599</v>
      </c>
      <c r="B969">
        <v>38.937083333333298</v>
      </c>
      <c r="C969" s="2" t="s">
        <v>14</v>
      </c>
      <c r="D969" t="s">
        <v>89</v>
      </c>
      <c r="E969" s="3">
        <v>45029</v>
      </c>
      <c r="F969">
        <v>6.18</v>
      </c>
      <c r="G969" t="s">
        <v>181</v>
      </c>
      <c r="H969" s="2" t="s">
        <v>15</v>
      </c>
      <c r="I969" t="s">
        <v>91</v>
      </c>
      <c r="J969" t="s">
        <v>16</v>
      </c>
      <c r="K969" t="s">
        <v>80</v>
      </c>
      <c r="L969" s="3">
        <f t="shared" si="30"/>
        <v>45029</v>
      </c>
      <c r="M969">
        <f t="shared" si="31"/>
        <v>0.17499811193855999</v>
      </c>
      <c r="N969">
        <v>45029</v>
      </c>
    </row>
    <row r="970" spans="1:14" x14ac:dyDescent="0.3">
      <c r="A970">
        <v>-88.952805555555599</v>
      </c>
      <c r="B970">
        <v>38.937083333333298</v>
      </c>
      <c r="C970" s="2" t="s">
        <v>14</v>
      </c>
      <c r="D970" t="s">
        <v>89</v>
      </c>
      <c r="E970" s="3">
        <v>45028</v>
      </c>
      <c r="F970">
        <v>6.76</v>
      </c>
      <c r="G970" t="s">
        <v>181</v>
      </c>
      <c r="H970" s="2" t="s">
        <v>15</v>
      </c>
      <c r="I970" t="s">
        <v>91</v>
      </c>
      <c r="J970" t="s">
        <v>16</v>
      </c>
      <c r="K970" t="s">
        <v>80</v>
      </c>
      <c r="L970" s="3">
        <f t="shared" si="30"/>
        <v>45028</v>
      </c>
      <c r="M970">
        <f t="shared" si="31"/>
        <v>0.19142188296192</v>
      </c>
      <c r="N970">
        <v>45028</v>
      </c>
    </row>
    <row r="971" spans="1:14" x14ac:dyDescent="0.3">
      <c r="A971">
        <v>-88.952805555555599</v>
      </c>
      <c r="B971">
        <v>38.937083333333298</v>
      </c>
      <c r="C971" s="2" t="s">
        <v>14</v>
      </c>
      <c r="D971" t="s">
        <v>89</v>
      </c>
      <c r="E971" s="3">
        <v>45027</v>
      </c>
      <c r="F971">
        <v>7.41</v>
      </c>
      <c r="G971" t="s">
        <v>181</v>
      </c>
      <c r="H971" s="2" t="s">
        <v>15</v>
      </c>
      <c r="I971" t="s">
        <v>91</v>
      </c>
      <c r="J971" t="s">
        <v>16</v>
      </c>
      <c r="K971" t="s">
        <v>80</v>
      </c>
      <c r="L971" s="3">
        <f t="shared" si="30"/>
        <v>45027</v>
      </c>
      <c r="M971">
        <f t="shared" si="31"/>
        <v>0.20982783324672</v>
      </c>
      <c r="N971">
        <v>45027</v>
      </c>
    </row>
    <row r="972" spans="1:14" x14ac:dyDescent="0.3">
      <c r="A972">
        <v>-88.952805555555599</v>
      </c>
      <c r="B972">
        <v>38.937083333333298</v>
      </c>
      <c r="C972" s="2" t="s">
        <v>14</v>
      </c>
      <c r="D972" t="s">
        <v>89</v>
      </c>
      <c r="E972" s="3">
        <v>45026</v>
      </c>
      <c r="F972">
        <v>8.2799999999999994</v>
      </c>
      <c r="G972" t="s">
        <v>181</v>
      </c>
      <c r="H972" s="2" t="s">
        <v>15</v>
      </c>
      <c r="I972" t="s">
        <v>91</v>
      </c>
      <c r="J972" t="s">
        <v>16</v>
      </c>
      <c r="K972" t="s">
        <v>80</v>
      </c>
      <c r="L972" s="3">
        <f t="shared" si="30"/>
        <v>45026</v>
      </c>
      <c r="M972">
        <f t="shared" si="31"/>
        <v>0.23446348978175999</v>
      </c>
      <c r="N972">
        <v>45026</v>
      </c>
    </row>
    <row r="973" spans="1:14" x14ac:dyDescent="0.3">
      <c r="A973">
        <v>-88.952805555555599</v>
      </c>
      <c r="B973">
        <v>38.937083333333298</v>
      </c>
      <c r="C973" s="2" t="s">
        <v>14</v>
      </c>
      <c r="D973" t="s">
        <v>89</v>
      </c>
      <c r="E973" s="3">
        <v>45025</v>
      </c>
      <c r="F973">
        <v>9.75</v>
      </c>
      <c r="G973" t="s">
        <v>181</v>
      </c>
      <c r="H973" s="2" t="s">
        <v>15</v>
      </c>
      <c r="I973" t="s">
        <v>91</v>
      </c>
      <c r="J973" t="s">
        <v>16</v>
      </c>
      <c r="K973" t="s">
        <v>80</v>
      </c>
      <c r="L973" s="3">
        <f t="shared" si="30"/>
        <v>45025</v>
      </c>
      <c r="M973">
        <f t="shared" si="31"/>
        <v>0.27608925427199998</v>
      </c>
      <c r="N973">
        <v>45025</v>
      </c>
    </row>
    <row r="974" spans="1:14" x14ac:dyDescent="0.3">
      <c r="A974">
        <v>-88.952805555555599</v>
      </c>
      <c r="B974">
        <v>38.937083333333298</v>
      </c>
      <c r="C974" s="2" t="s">
        <v>14</v>
      </c>
      <c r="D974" t="s">
        <v>89</v>
      </c>
      <c r="E974" s="3">
        <v>45024</v>
      </c>
      <c r="F974">
        <v>12.1</v>
      </c>
      <c r="G974" t="s">
        <v>181</v>
      </c>
      <c r="H974" s="2" t="s">
        <v>15</v>
      </c>
      <c r="I974" t="s">
        <v>91</v>
      </c>
      <c r="J974" t="s">
        <v>16</v>
      </c>
      <c r="K974" t="s">
        <v>80</v>
      </c>
      <c r="L974" s="3">
        <f t="shared" si="30"/>
        <v>45024</v>
      </c>
      <c r="M974">
        <f t="shared" si="31"/>
        <v>0.3426338437632</v>
      </c>
      <c r="N974">
        <v>45024</v>
      </c>
    </row>
    <row r="975" spans="1:14" x14ac:dyDescent="0.3">
      <c r="A975">
        <v>-88.952805555555599</v>
      </c>
      <c r="B975">
        <v>38.937083333333298</v>
      </c>
      <c r="C975" s="2" t="s">
        <v>14</v>
      </c>
      <c r="D975" t="s">
        <v>89</v>
      </c>
      <c r="E975" s="3">
        <v>45023</v>
      </c>
      <c r="F975">
        <v>17</v>
      </c>
      <c r="G975" t="s">
        <v>181</v>
      </c>
      <c r="H975" s="2" t="s">
        <v>15</v>
      </c>
      <c r="I975" t="s">
        <v>91</v>
      </c>
      <c r="J975" t="s">
        <v>16</v>
      </c>
      <c r="K975" t="s">
        <v>80</v>
      </c>
      <c r="L975" s="3">
        <f t="shared" si="30"/>
        <v>45023</v>
      </c>
      <c r="M975">
        <f t="shared" si="31"/>
        <v>0.48138639206400002</v>
      </c>
      <c r="N975">
        <v>45023</v>
      </c>
    </row>
    <row r="976" spans="1:14" x14ac:dyDescent="0.3">
      <c r="A976">
        <v>-88.952805555555599</v>
      </c>
      <c r="B976">
        <v>38.937083333333298</v>
      </c>
      <c r="C976" s="2" t="s">
        <v>14</v>
      </c>
      <c r="D976" t="s">
        <v>89</v>
      </c>
      <c r="E976" s="3">
        <v>45022</v>
      </c>
      <c r="F976">
        <v>54.4</v>
      </c>
      <c r="G976" t="s">
        <v>181</v>
      </c>
      <c r="H976" s="2" t="s">
        <v>15</v>
      </c>
      <c r="I976" t="s">
        <v>91</v>
      </c>
      <c r="J976" t="s">
        <v>16</v>
      </c>
      <c r="K976" t="s">
        <v>80</v>
      </c>
      <c r="L976" s="3">
        <f t="shared" si="30"/>
        <v>45022</v>
      </c>
      <c r="M976">
        <f t="shared" si="31"/>
        <v>1.5404364546047999</v>
      </c>
      <c r="N976">
        <v>45022</v>
      </c>
    </row>
    <row r="977" spans="1:14" x14ac:dyDescent="0.3">
      <c r="A977">
        <v>-88.952805555555599</v>
      </c>
      <c r="B977">
        <v>38.937083333333298</v>
      </c>
      <c r="C977" s="2" t="s">
        <v>14</v>
      </c>
      <c r="D977" t="s">
        <v>89</v>
      </c>
      <c r="E977" s="3">
        <v>45021</v>
      </c>
      <c r="F977">
        <v>84.7</v>
      </c>
      <c r="G977" t="s">
        <v>181</v>
      </c>
      <c r="H977" s="2" t="s">
        <v>15</v>
      </c>
      <c r="I977" t="s">
        <v>91</v>
      </c>
      <c r="J977" t="s">
        <v>16</v>
      </c>
      <c r="K977" t="s">
        <v>80</v>
      </c>
      <c r="L977" s="3">
        <f t="shared" si="30"/>
        <v>45021</v>
      </c>
      <c r="M977">
        <f t="shared" si="31"/>
        <v>2.3984369063424</v>
      </c>
      <c r="N977">
        <v>45021</v>
      </c>
    </row>
    <row r="978" spans="1:14" x14ac:dyDescent="0.3">
      <c r="A978">
        <v>-88.952805555555599</v>
      </c>
      <c r="B978">
        <v>38.937083333333298</v>
      </c>
      <c r="C978" s="2" t="s">
        <v>14</v>
      </c>
      <c r="D978" t="s">
        <v>89</v>
      </c>
      <c r="E978" s="3">
        <v>45020</v>
      </c>
      <c r="F978">
        <v>11.4</v>
      </c>
      <c r="G978" t="s">
        <v>178</v>
      </c>
      <c r="H978" s="2" t="s">
        <v>15</v>
      </c>
      <c r="I978" t="s">
        <v>91</v>
      </c>
      <c r="J978" t="s">
        <v>16</v>
      </c>
      <c r="K978" t="s">
        <v>80</v>
      </c>
      <c r="L978" s="3">
        <f t="shared" si="30"/>
        <v>45020</v>
      </c>
      <c r="M978">
        <f t="shared" si="31"/>
        <v>0.32281205114880002</v>
      </c>
      <c r="N978">
        <v>45020</v>
      </c>
    </row>
    <row r="979" spans="1:14" x14ac:dyDescent="0.3">
      <c r="A979">
        <v>-88.952805555555599</v>
      </c>
      <c r="B979">
        <v>38.937083333333298</v>
      </c>
      <c r="C979" s="2" t="s">
        <v>14</v>
      </c>
      <c r="D979" t="s">
        <v>89</v>
      </c>
      <c r="E979" s="3">
        <v>45019</v>
      </c>
      <c r="F979">
        <v>13.5</v>
      </c>
      <c r="G979" t="s">
        <v>181</v>
      </c>
      <c r="H979" s="2" t="s">
        <v>15</v>
      </c>
      <c r="I979" t="s">
        <v>91</v>
      </c>
      <c r="J979" t="s">
        <v>16</v>
      </c>
      <c r="K979" t="s">
        <v>80</v>
      </c>
      <c r="L979" s="3">
        <f t="shared" si="30"/>
        <v>45019</v>
      </c>
      <c r="M979">
        <f t="shared" si="31"/>
        <v>0.38227742899200001</v>
      </c>
      <c r="N979">
        <v>45019</v>
      </c>
    </row>
    <row r="980" spans="1:14" x14ac:dyDescent="0.3">
      <c r="A980">
        <v>-88.952805555555599</v>
      </c>
      <c r="B980">
        <v>38.937083333333298</v>
      </c>
      <c r="C980" s="2" t="s">
        <v>14</v>
      </c>
      <c r="D980" t="s">
        <v>89</v>
      </c>
      <c r="E980" s="3">
        <v>45018</v>
      </c>
      <c r="F980">
        <v>17.8</v>
      </c>
      <c r="G980" t="s">
        <v>181</v>
      </c>
      <c r="H980" s="2" t="s">
        <v>15</v>
      </c>
      <c r="I980" t="s">
        <v>91</v>
      </c>
      <c r="J980" t="s">
        <v>16</v>
      </c>
      <c r="K980" t="s">
        <v>80</v>
      </c>
      <c r="L980" s="3">
        <f t="shared" si="30"/>
        <v>45018</v>
      </c>
      <c r="M980">
        <f t="shared" si="31"/>
        <v>0.50403986933760003</v>
      </c>
      <c r="N980">
        <v>45018</v>
      </c>
    </row>
    <row r="981" spans="1:14" x14ac:dyDescent="0.3">
      <c r="A981">
        <v>-88.952805555555599</v>
      </c>
      <c r="B981">
        <v>38.937083333333298</v>
      </c>
      <c r="C981" s="2" t="s">
        <v>14</v>
      </c>
      <c r="D981" t="s">
        <v>89</v>
      </c>
      <c r="E981" s="3">
        <v>45017</v>
      </c>
      <c r="F981">
        <v>43.6</v>
      </c>
      <c r="G981" t="s">
        <v>181</v>
      </c>
      <c r="H981" s="2" t="s">
        <v>15</v>
      </c>
      <c r="I981" t="s">
        <v>91</v>
      </c>
      <c r="J981" t="s">
        <v>16</v>
      </c>
      <c r="K981" t="s">
        <v>80</v>
      </c>
      <c r="L981" s="3">
        <f t="shared" si="30"/>
        <v>45017</v>
      </c>
      <c r="M981">
        <f t="shared" si="31"/>
        <v>1.2346145114112002</v>
      </c>
      <c r="N981">
        <v>45017</v>
      </c>
    </row>
    <row r="982" spans="1:14" x14ac:dyDescent="0.3">
      <c r="A982">
        <v>-88.952805555555599</v>
      </c>
      <c r="B982">
        <v>38.937083333333298</v>
      </c>
      <c r="C982" s="2" t="s">
        <v>14</v>
      </c>
      <c r="D982" t="s">
        <v>89</v>
      </c>
      <c r="E982" s="3">
        <v>45016</v>
      </c>
      <c r="F982">
        <v>21.7</v>
      </c>
      <c r="G982" t="s">
        <v>181</v>
      </c>
      <c r="H982" s="2" t="s">
        <v>15</v>
      </c>
      <c r="I982" t="s">
        <v>91</v>
      </c>
      <c r="J982" t="s">
        <v>16</v>
      </c>
      <c r="K982" t="s">
        <v>80</v>
      </c>
      <c r="L982" s="3">
        <f t="shared" si="30"/>
        <v>45016</v>
      </c>
      <c r="M982">
        <f t="shared" si="31"/>
        <v>0.61447557104640005</v>
      </c>
      <c r="N982">
        <v>45016</v>
      </c>
    </row>
    <row r="983" spans="1:14" x14ac:dyDescent="0.3">
      <c r="A983">
        <v>-88.952805555555599</v>
      </c>
      <c r="B983">
        <v>38.937083333333298</v>
      </c>
      <c r="C983" s="2" t="s">
        <v>14</v>
      </c>
      <c r="D983" t="s">
        <v>89</v>
      </c>
      <c r="E983" s="3">
        <v>45015</v>
      </c>
      <c r="F983">
        <v>16.5</v>
      </c>
      <c r="G983" t="s">
        <v>181</v>
      </c>
      <c r="H983" s="2" t="s">
        <v>15</v>
      </c>
      <c r="I983" t="s">
        <v>91</v>
      </c>
      <c r="J983" t="s">
        <v>16</v>
      </c>
      <c r="K983" t="s">
        <v>80</v>
      </c>
      <c r="L983" s="3">
        <f t="shared" si="30"/>
        <v>45015</v>
      </c>
      <c r="M983">
        <f t="shared" si="31"/>
        <v>0.46722796876799999</v>
      </c>
      <c r="N983">
        <v>45015</v>
      </c>
    </row>
    <row r="984" spans="1:14" x14ac:dyDescent="0.3">
      <c r="A984">
        <v>-88.952805555555599</v>
      </c>
      <c r="B984">
        <v>38.937083333333298</v>
      </c>
      <c r="C984" s="2" t="s">
        <v>14</v>
      </c>
      <c r="D984" t="s">
        <v>89</v>
      </c>
      <c r="E984" s="3">
        <v>45014</v>
      </c>
      <c r="F984">
        <v>21.4</v>
      </c>
      <c r="G984" t="s">
        <v>181</v>
      </c>
      <c r="H984" s="2" t="s">
        <v>15</v>
      </c>
      <c r="I984" t="s">
        <v>91</v>
      </c>
      <c r="J984" t="s">
        <v>16</v>
      </c>
      <c r="K984" t="s">
        <v>80</v>
      </c>
      <c r="L984" s="3">
        <f t="shared" si="30"/>
        <v>45014</v>
      </c>
      <c r="M984">
        <f t="shared" si="31"/>
        <v>0.60598051706879996</v>
      </c>
      <c r="N984">
        <v>45014</v>
      </c>
    </row>
    <row r="985" spans="1:14" x14ac:dyDescent="0.3">
      <c r="A985">
        <v>-88.952805555555599</v>
      </c>
      <c r="B985">
        <v>38.937083333333298</v>
      </c>
      <c r="C985" s="2" t="s">
        <v>14</v>
      </c>
      <c r="D985" t="s">
        <v>89</v>
      </c>
      <c r="E985" s="3">
        <v>45013</v>
      </c>
      <c r="F985">
        <v>31.8</v>
      </c>
      <c r="G985" t="s">
        <v>181</v>
      </c>
      <c r="H985" s="2" t="s">
        <v>15</v>
      </c>
      <c r="I985" t="s">
        <v>91</v>
      </c>
      <c r="J985" t="s">
        <v>16</v>
      </c>
      <c r="K985" t="s">
        <v>80</v>
      </c>
      <c r="L985" s="3">
        <f t="shared" si="30"/>
        <v>45013</v>
      </c>
      <c r="M985">
        <f t="shared" si="31"/>
        <v>0.90047572162560008</v>
      </c>
      <c r="N985">
        <v>45013</v>
      </c>
    </row>
    <row r="986" spans="1:14" x14ac:dyDescent="0.3">
      <c r="A986">
        <v>-88.952805555555599</v>
      </c>
      <c r="B986">
        <v>38.937083333333298</v>
      </c>
      <c r="C986" s="2" t="s">
        <v>14</v>
      </c>
      <c r="D986" t="s">
        <v>89</v>
      </c>
      <c r="E986" s="3">
        <v>45012</v>
      </c>
      <c r="F986">
        <v>51.4</v>
      </c>
      <c r="G986" t="s">
        <v>181</v>
      </c>
      <c r="H986" s="2" t="s">
        <v>15</v>
      </c>
      <c r="I986" t="s">
        <v>91</v>
      </c>
      <c r="J986" t="s">
        <v>16</v>
      </c>
      <c r="K986" t="s">
        <v>80</v>
      </c>
      <c r="L986" s="3">
        <f t="shared" si="30"/>
        <v>45012</v>
      </c>
      <c r="M986">
        <f t="shared" si="31"/>
        <v>1.4554859148288</v>
      </c>
      <c r="N986">
        <v>45012</v>
      </c>
    </row>
    <row r="987" spans="1:14" x14ac:dyDescent="0.3">
      <c r="A987">
        <v>-88.952805555555599</v>
      </c>
      <c r="B987">
        <v>38.937083333333298</v>
      </c>
      <c r="C987" s="2" t="s">
        <v>14</v>
      </c>
      <c r="D987" t="s">
        <v>89</v>
      </c>
      <c r="E987" s="3">
        <v>45011</v>
      </c>
      <c r="F987">
        <v>91.6</v>
      </c>
      <c r="G987" t="s">
        <v>181</v>
      </c>
      <c r="H987" s="2" t="s">
        <v>15</v>
      </c>
      <c r="I987" t="s">
        <v>91</v>
      </c>
      <c r="J987" t="s">
        <v>16</v>
      </c>
      <c r="K987" t="s">
        <v>80</v>
      </c>
      <c r="L987" s="3">
        <f t="shared" si="30"/>
        <v>45011</v>
      </c>
      <c r="M987">
        <f t="shared" si="31"/>
        <v>2.5938231478271998</v>
      </c>
      <c r="N987">
        <v>45011</v>
      </c>
    </row>
    <row r="988" spans="1:14" x14ac:dyDescent="0.3">
      <c r="A988">
        <v>-88.952805555555599</v>
      </c>
      <c r="B988">
        <v>38.937083333333298</v>
      </c>
      <c r="C988" s="2" t="s">
        <v>14</v>
      </c>
      <c r="D988" t="s">
        <v>89</v>
      </c>
      <c r="E988" s="3">
        <v>45010</v>
      </c>
      <c r="F988">
        <v>522</v>
      </c>
      <c r="G988" t="s">
        <v>181</v>
      </c>
      <c r="H988" s="2" t="s">
        <v>15</v>
      </c>
      <c r="I988" t="s">
        <v>91</v>
      </c>
      <c r="J988" t="s">
        <v>16</v>
      </c>
      <c r="K988" t="s">
        <v>80</v>
      </c>
      <c r="L988" s="3">
        <f t="shared" si="30"/>
        <v>45010</v>
      </c>
      <c r="M988">
        <f t="shared" si="31"/>
        <v>14.781393921024</v>
      </c>
      <c r="N988">
        <v>45010</v>
      </c>
    </row>
    <row r="989" spans="1:14" x14ac:dyDescent="0.3">
      <c r="A989">
        <v>-88.952805555555599</v>
      </c>
      <c r="B989">
        <v>38.937083333333298</v>
      </c>
      <c r="C989" s="2" t="s">
        <v>14</v>
      </c>
      <c r="D989" t="s">
        <v>89</v>
      </c>
      <c r="E989" s="3">
        <v>45009</v>
      </c>
      <c r="F989">
        <v>1670</v>
      </c>
      <c r="G989" t="s">
        <v>181</v>
      </c>
      <c r="H989" s="2" t="s">
        <v>15</v>
      </c>
      <c r="I989" t="s">
        <v>91</v>
      </c>
      <c r="J989" t="s">
        <v>16</v>
      </c>
      <c r="K989" t="s">
        <v>80</v>
      </c>
      <c r="L989" s="3">
        <f t="shared" si="30"/>
        <v>45009</v>
      </c>
      <c r="M989">
        <f t="shared" si="31"/>
        <v>47.289133808640003</v>
      </c>
      <c r="N989">
        <v>45009</v>
      </c>
    </row>
    <row r="990" spans="1:14" x14ac:dyDescent="0.3">
      <c r="A990">
        <v>-88.952805555555599</v>
      </c>
      <c r="B990">
        <v>38.937083333333298</v>
      </c>
      <c r="C990" s="2" t="s">
        <v>14</v>
      </c>
      <c r="D990" t="s">
        <v>89</v>
      </c>
      <c r="E990" s="3">
        <v>45008</v>
      </c>
      <c r="F990">
        <v>38.700000000000003</v>
      </c>
      <c r="G990" t="s">
        <v>181</v>
      </c>
      <c r="H990" s="2" t="s">
        <v>15</v>
      </c>
      <c r="I990" t="s">
        <v>91</v>
      </c>
      <c r="J990" t="s">
        <v>16</v>
      </c>
      <c r="K990" t="s">
        <v>80</v>
      </c>
      <c r="L990" s="3">
        <f t="shared" si="30"/>
        <v>45008</v>
      </c>
      <c r="M990">
        <f t="shared" si="31"/>
        <v>1.0958619631104001</v>
      </c>
      <c r="N990">
        <v>45008</v>
      </c>
    </row>
    <row r="991" spans="1:14" x14ac:dyDescent="0.3">
      <c r="A991">
        <v>-88.952805555555599</v>
      </c>
      <c r="B991">
        <v>38.937083333333298</v>
      </c>
      <c r="C991" s="2" t="s">
        <v>14</v>
      </c>
      <c r="D991" t="s">
        <v>89</v>
      </c>
      <c r="E991" s="3">
        <v>45007</v>
      </c>
      <c r="F991">
        <v>13</v>
      </c>
      <c r="G991" t="s">
        <v>181</v>
      </c>
      <c r="H991" s="2" t="s">
        <v>15</v>
      </c>
      <c r="I991" t="s">
        <v>91</v>
      </c>
      <c r="J991" t="s">
        <v>16</v>
      </c>
      <c r="K991" t="s">
        <v>80</v>
      </c>
      <c r="L991" s="3">
        <f t="shared" si="30"/>
        <v>45007</v>
      </c>
      <c r="M991">
        <f t="shared" si="31"/>
        <v>0.36811900569600003</v>
      </c>
      <c r="N991">
        <v>45007</v>
      </c>
    </row>
    <row r="992" spans="1:14" x14ac:dyDescent="0.3">
      <c r="A992">
        <v>-88.952805555555599</v>
      </c>
      <c r="B992">
        <v>38.937083333333298</v>
      </c>
      <c r="C992" s="2" t="s">
        <v>14</v>
      </c>
      <c r="D992" t="s">
        <v>89</v>
      </c>
      <c r="E992" s="3">
        <v>45006</v>
      </c>
      <c r="F992">
        <v>11.6</v>
      </c>
      <c r="G992" t="s">
        <v>181</v>
      </c>
      <c r="H992" s="2" t="s">
        <v>15</v>
      </c>
      <c r="I992" t="s">
        <v>91</v>
      </c>
      <c r="J992" t="s">
        <v>16</v>
      </c>
      <c r="K992" t="s">
        <v>80</v>
      </c>
      <c r="L992" s="3">
        <f t="shared" si="30"/>
        <v>45006</v>
      </c>
      <c r="M992">
        <f t="shared" si="31"/>
        <v>0.32847542046720002</v>
      </c>
      <c r="N992">
        <v>45006</v>
      </c>
    </row>
    <row r="993" spans="1:14" x14ac:dyDescent="0.3">
      <c r="A993">
        <v>-88.952805555555599</v>
      </c>
      <c r="B993">
        <v>38.937083333333298</v>
      </c>
      <c r="C993" s="2" t="s">
        <v>14</v>
      </c>
      <c r="D993" t="s">
        <v>89</v>
      </c>
      <c r="E993" s="3">
        <v>45005</v>
      </c>
      <c r="F993">
        <v>12.5</v>
      </c>
      <c r="G993" t="s">
        <v>181</v>
      </c>
      <c r="H993" s="2" t="s">
        <v>15</v>
      </c>
      <c r="I993" t="s">
        <v>91</v>
      </c>
      <c r="J993" t="s">
        <v>16</v>
      </c>
      <c r="K993" t="s">
        <v>80</v>
      </c>
      <c r="L993" s="3">
        <f t="shared" si="30"/>
        <v>45005</v>
      </c>
      <c r="M993">
        <f t="shared" si="31"/>
        <v>0.3539605824</v>
      </c>
      <c r="N993">
        <v>45005</v>
      </c>
    </row>
    <row r="994" spans="1:14" x14ac:dyDescent="0.3">
      <c r="A994">
        <v>-88.952805555555599</v>
      </c>
      <c r="B994">
        <v>38.937083333333298</v>
      </c>
      <c r="C994" s="2" t="s">
        <v>14</v>
      </c>
      <c r="D994" t="s">
        <v>89</v>
      </c>
      <c r="E994" s="3">
        <v>45004</v>
      </c>
      <c r="F994">
        <v>14.9</v>
      </c>
      <c r="G994" t="s">
        <v>181</v>
      </c>
      <c r="H994" s="2" t="s">
        <v>15</v>
      </c>
      <c r="I994" t="s">
        <v>91</v>
      </c>
      <c r="J994" t="s">
        <v>16</v>
      </c>
      <c r="K994" t="s">
        <v>80</v>
      </c>
      <c r="L994" s="3">
        <f t="shared" si="30"/>
        <v>45004</v>
      </c>
      <c r="M994">
        <f t="shared" si="31"/>
        <v>0.42192101422080003</v>
      </c>
      <c r="N994">
        <v>45004</v>
      </c>
    </row>
    <row r="995" spans="1:14" x14ac:dyDescent="0.3">
      <c r="A995">
        <v>-88.952805555555599</v>
      </c>
      <c r="B995">
        <v>38.937083333333298</v>
      </c>
      <c r="C995" s="2" t="s">
        <v>14</v>
      </c>
      <c r="D995" t="s">
        <v>89</v>
      </c>
      <c r="E995" s="3">
        <v>45003</v>
      </c>
      <c r="F995">
        <v>29.6</v>
      </c>
      <c r="G995" t="s">
        <v>181</v>
      </c>
      <c r="H995" s="2" t="s">
        <v>15</v>
      </c>
      <c r="I995" t="s">
        <v>91</v>
      </c>
      <c r="J995" t="s">
        <v>16</v>
      </c>
      <c r="K995" t="s">
        <v>80</v>
      </c>
      <c r="L995" s="3">
        <f t="shared" si="30"/>
        <v>45003</v>
      </c>
      <c r="M995">
        <f t="shared" si="31"/>
        <v>0.83817865912320011</v>
      </c>
      <c r="N995">
        <v>45003</v>
      </c>
    </row>
    <row r="996" spans="1:14" x14ac:dyDescent="0.3">
      <c r="A996">
        <v>-88.952805555555599</v>
      </c>
      <c r="B996">
        <v>38.937083333333298</v>
      </c>
      <c r="C996" s="2" t="s">
        <v>14</v>
      </c>
      <c r="D996" t="s">
        <v>89</v>
      </c>
      <c r="E996" s="3">
        <v>45002</v>
      </c>
      <c r="F996">
        <v>114</v>
      </c>
      <c r="G996" t="s">
        <v>181</v>
      </c>
      <c r="H996" s="2" t="s">
        <v>15</v>
      </c>
      <c r="I996" t="s">
        <v>91</v>
      </c>
      <c r="J996" t="s">
        <v>16</v>
      </c>
      <c r="K996" t="s">
        <v>80</v>
      </c>
      <c r="L996" s="3">
        <f t="shared" si="30"/>
        <v>45002</v>
      </c>
      <c r="M996">
        <f t="shared" si="31"/>
        <v>3.2281205114880001</v>
      </c>
      <c r="N996">
        <v>45002</v>
      </c>
    </row>
    <row r="997" spans="1:14" x14ac:dyDescent="0.3">
      <c r="A997">
        <v>-88.952805555555599</v>
      </c>
      <c r="B997">
        <v>38.937083333333298</v>
      </c>
      <c r="C997" s="2" t="s">
        <v>14</v>
      </c>
      <c r="D997" t="s">
        <v>89</v>
      </c>
      <c r="E997" s="3">
        <v>45001</v>
      </c>
      <c r="F997">
        <v>11.8</v>
      </c>
      <c r="G997" t="s">
        <v>181</v>
      </c>
      <c r="H997" s="2" t="s">
        <v>15</v>
      </c>
      <c r="I997" t="s">
        <v>91</v>
      </c>
      <c r="J997" t="s">
        <v>16</v>
      </c>
      <c r="K997" t="s">
        <v>80</v>
      </c>
      <c r="L997" s="3">
        <f t="shared" si="30"/>
        <v>45001</v>
      </c>
      <c r="M997">
        <f t="shared" si="31"/>
        <v>0.33413878978560002</v>
      </c>
      <c r="N997">
        <v>45001</v>
      </c>
    </row>
    <row r="998" spans="1:14" x14ac:dyDescent="0.3">
      <c r="A998">
        <v>-88.952805555555599</v>
      </c>
      <c r="B998">
        <v>38.937083333333298</v>
      </c>
      <c r="C998" s="2" t="s">
        <v>14</v>
      </c>
      <c r="D998" t="s">
        <v>89</v>
      </c>
      <c r="E998" s="3">
        <v>45000</v>
      </c>
      <c r="F998">
        <v>10.5</v>
      </c>
      <c r="G998" t="s">
        <v>181</v>
      </c>
      <c r="H998" s="2" t="s">
        <v>15</v>
      </c>
      <c r="I998" t="s">
        <v>91</v>
      </c>
      <c r="J998" t="s">
        <v>16</v>
      </c>
      <c r="K998" t="s">
        <v>80</v>
      </c>
      <c r="L998" s="3">
        <f t="shared" si="30"/>
        <v>45000</v>
      </c>
      <c r="M998">
        <f t="shared" si="31"/>
        <v>0.29732688921600003</v>
      </c>
      <c r="N998">
        <v>45000</v>
      </c>
    </row>
    <row r="999" spans="1:14" x14ac:dyDescent="0.3">
      <c r="A999">
        <v>-88.952805555555599</v>
      </c>
      <c r="B999">
        <v>38.937083333333298</v>
      </c>
      <c r="C999" s="2" t="s">
        <v>14</v>
      </c>
      <c r="D999" t="s">
        <v>89</v>
      </c>
      <c r="E999" s="3">
        <v>44999</v>
      </c>
      <c r="F999">
        <v>11.6</v>
      </c>
      <c r="G999" t="s">
        <v>181</v>
      </c>
      <c r="H999" s="2" t="s">
        <v>15</v>
      </c>
      <c r="I999" t="s">
        <v>91</v>
      </c>
      <c r="J999" t="s">
        <v>16</v>
      </c>
      <c r="K999" t="s">
        <v>80</v>
      </c>
      <c r="L999" s="3">
        <f t="shared" si="30"/>
        <v>44999</v>
      </c>
      <c r="M999">
        <f t="shared" si="31"/>
        <v>0.32847542046720002</v>
      </c>
      <c r="N999">
        <v>44999</v>
      </c>
    </row>
    <row r="1000" spans="1:14" x14ac:dyDescent="0.3">
      <c r="A1000">
        <v>-88.952805555555599</v>
      </c>
      <c r="B1000">
        <v>38.937083333333298</v>
      </c>
      <c r="C1000" s="2" t="s">
        <v>14</v>
      </c>
      <c r="D1000" t="s">
        <v>89</v>
      </c>
      <c r="E1000" s="3">
        <v>44998</v>
      </c>
      <c r="F1000">
        <v>14.4</v>
      </c>
      <c r="G1000" t="s">
        <v>181</v>
      </c>
      <c r="H1000" s="2" t="s">
        <v>15</v>
      </c>
      <c r="I1000" t="s">
        <v>91</v>
      </c>
      <c r="J1000" t="s">
        <v>16</v>
      </c>
      <c r="K1000" t="s">
        <v>80</v>
      </c>
      <c r="L1000" s="3">
        <f t="shared" si="30"/>
        <v>44998</v>
      </c>
      <c r="M1000">
        <f t="shared" si="31"/>
        <v>0.40776259092479999</v>
      </c>
      <c r="N1000">
        <v>44998</v>
      </c>
    </row>
    <row r="1001" spans="1:14" x14ac:dyDescent="0.3">
      <c r="A1001">
        <v>-88.952805555555599</v>
      </c>
      <c r="B1001">
        <v>38.937083333333298</v>
      </c>
      <c r="C1001" s="2" t="s">
        <v>14</v>
      </c>
      <c r="D1001" t="s">
        <v>89</v>
      </c>
      <c r="E1001" s="3">
        <v>44997</v>
      </c>
      <c r="F1001">
        <v>17.3</v>
      </c>
      <c r="G1001" t="s">
        <v>181</v>
      </c>
      <c r="H1001" s="2" t="s">
        <v>15</v>
      </c>
      <c r="I1001" t="s">
        <v>91</v>
      </c>
      <c r="J1001" t="s">
        <v>16</v>
      </c>
      <c r="K1001" t="s">
        <v>80</v>
      </c>
      <c r="L1001" s="3">
        <f t="shared" si="30"/>
        <v>44997</v>
      </c>
      <c r="M1001">
        <f t="shared" si="31"/>
        <v>0.48988144604160005</v>
      </c>
      <c r="N1001">
        <v>44997</v>
      </c>
    </row>
    <row r="1002" spans="1:14" x14ac:dyDescent="0.3">
      <c r="A1002">
        <v>-88.952805555555599</v>
      </c>
      <c r="B1002">
        <v>38.937083333333298</v>
      </c>
      <c r="C1002" s="2" t="s">
        <v>14</v>
      </c>
      <c r="D1002" t="s">
        <v>89</v>
      </c>
      <c r="E1002" s="3">
        <v>44996</v>
      </c>
      <c r="F1002">
        <v>13.7</v>
      </c>
      <c r="G1002" t="s">
        <v>181</v>
      </c>
      <c r="H1002" s="2" t="s">
        <v>15</v>
      </c>
      <c r="I1002" t="s">
        <v>91</v>
      </c>
      <c r="J1002" t="s">
        <v>16</v>
      </c>
      <c r="K1002" t="s">
        <v>80</v>
      </c>
      <c r="L1002" s="3">
        <f t="shared" si="30"/>
        <v>44996</v>
      </c>
      <c r="M1002">
        <f t="shared" si="31"/>
        <v>0.38794079831040001</v>
      </c>
      <c r="N1002">
        <v>44996</v>
      </c>
    </row>
    <row r="1003" spans="1:14" x14ac:dyDescent="0.3">
      <c r="A1003">
        <v>-88.952805555555599</v>
      </c>
      <c r="B1003">
        <v>38.937083333333298</v>
      </c>
      <c r="C1003" s="2" t="s">
        <v>14</v>
      </c>
      <c r="D1003" t="s">
        <v>89</v>
      </c>
      <c r="E1003" s="3">
        <v>44995</v>
      </c>
      <c r="F1003">
        <v>17</v>
      </c>
      <c r="G1003" t="s">
        <v>181</v>
      </c>
      <c r="H1003" s="2" t="s">
        <v>15</v>
      </c>
      <c r="I1003" t="s">
        <v>91</v>
      </c>
      <c r="J1003" t="s">
        <v>16</v>
      </c>
      <c r="K1003" t="s">
        <v>80</v>
      </c>
      <c r="L1003" s="3">
        <f t="shared" si="30"/>
        <v>44995</v>
      </c>
      <c r="M1003">
        <f t="shared" si="31"/>
        <v>0.48138639206400002</v>
      </c>
      <c r="N1003">
        <v>44995</v>
      </c>
    </row>
    <row r="1004" spans="1:14" x14ac:dyDescent="0.3">
      <c r="A1004">
        <v>-88.952805555555599</v>
      </c>
      <c r="B1004">
        <v>38.937083333333298</v>
      </c>
      <c r="C1004" s="2" t="s">
        <v>14</v>
      </c>
      <c r="D1004" t="s">
        <v>89</v>
      </c>
      <c r="E1004" s="3">
        <v>44994</v>
      </c>
      <c r="F1004">
        <v>14.8</v>
      </c>
      <c r="G1004" t="s">
        <v>181</v>
      </c>
      <c r="H1004" s="2" t="s">
        <v>15</v>
      </c>
      <c r="I1004" t="s">
        <v>91</v>
      </c>
      <c r="J1004" t="s">
        <v>16</v>
      </c>
      <c r="K1004" t="s">
        <v>80</v>
      </c>
      <c r="L1004" s="3">
        <f t="shared" si="30"/>
        <v>44994</v>
      </c>
      <c r="M1004">
        <f t="shared" si="31"/>
        <v>0.41908932956160005</v>
      </c>
      <c r="N1004">
        <v>44994</v>
      </c>
    </row>
    <row r="1005" spans="1:14" x14ac:dyDescent="0.3">
      <c r="A1005">
        <v>-88.952805555555599</v>
      </c>
      <c r="B1005">
        <v>38.937083333333298</v>
      </c>
      <c r="C1005" s="2" t="s">
        <v>14</v>
      </c>
      <c r="D1005" t="s">
        <v>89</v>
      </c>
      <c r="E1005" s="3">
        <v>44993</v>
      </c>
      <c r="F1005">
        <v>16</v>
      </c>
      <c r="G1005" t="s">
        <v>181</v>
      </c>
      <c r="H1005" s="2" t="s">
        <v>15</v>
      </c>
      <c r="I1005" t="s">
        <v>91</v>
      </c>
      <c r="J1005" t="s">
        <v>16</v>
      </c>
      <c r="K1005" t="s">
        <v>80</v>
      </c>
      <c r="L1005" s="3">
        <f t="shared" si="30"/>
        <v>44993</v>
      </c>
      <c r="M1005">
        <f t="shared" si="31"/>
        <v>0.45306954547200001</v>
      </c>
      <c r="N1005">
        <v>44993</v>
      </c>
    </row>
    <row r="1006" spans="1:14" x14ac:dyDescent="0.3">
      <c r="A1006">
        <v>-88.952805555555599</v>
      </c>
      <c r="B1006">
        <v>38.937083333333298</v>
      </c>
      <c r="C1006" s="2" t="s">
        <v>14</v>
      </c>
      <c r="D1006" t="s">
        <v>89</v>
      </c>
      <c r="E1006" s="3">
        <v>44992</v>
      </c>
      <c r="F1006">
        <v>20.9</v>
      </c>
      <c r="G1006" t="s">
        <v>181</v>
      </c>
      <c r="H1006" s="2" t="s">
        <v>15</v>
      </c>
      <c r="I1006" t="s">
        <v>91</v>
      </c>
      <c r="J1006" t="s">
        <v>16</v>
      </c>
      <c r="K1006" t="s">
        <v>80</v>
      </c>
      <c r="L1006" s="3">
        <f t="shared" si="30"/>
        <v>44992</v>
      </c>
      <c r="M1006">
        <f t="shared" si="31"/>
        <v>0.59182209377279993</v>
      </c>
      <c r="N1006">
        <v>44992</v>
      </c>
    </row>
    <row r="1007" spans="1:14" x14ac:dyDescent="0.3">
      <c r="A1007">
        <v>-88.952805555555599</v>
      </c>
      <c r="B1007">
        <v>38.937083333333298</v>
      </c>
      <c r="C1007" s="2" t="s">
        <v>14</v>
      </c>
      <c r="D1007" t="s">
        <v>89</v>
      </c>
      <c r="E1007" s="3">
        <v>44991</v>
      </c>
      <c r="F1007">
        <v>34.1</v>
      </c>
      <c r="G1007" t="s">
        <v>181</v>
      </c>
      <c r="H1007" s="2" t="s">
        <v>15</v>
      </c>
      <c r="I1007" t="s">
        <v>91</v>
      </c>
      <c r="J1007" t="s">
        <v>16</v>
      </c>
      <c r="K1007" t="s">
        <v>80</v>
      </c>
      <c r="L1007" s="3">
        <f t="shared" si="30"/>
        <v>44991</v>
      </c>
      <c r="M1007">
        <f t="shared" si="31"/>
        <v>0.96560446878720008</v>
      </c>
      <c r="N1007">
        <v>44991</v>
      </c>
    </row>
    <row r="1008" spans="1:14" x14ac:dyDescent="0.3">
      <c r="A1008">
        <v>-88.952805555555599</v>
      </c>
      <c r="B1008">
        <v>38.937083333333298</v>
      </c>
      <c r="C1008" s="2" t="s">
        <v>14</v>
      </c>
      <c r="D1008" t="s">
        <v>89</v>
      </c>
      <c r="E1008" s="3">
        <v>44990</v>
      </c>
      <c r="F1008">
        <v>72.7</v>
      </c>
      <c r="G1008" t="s">
        <v>181</v>
      </c>
      <c r="H1008" s="2" t="s">
        <v>15</v>
      </c>
      <c r="I1008" t="s">
        <v>91</v>
      </c>
      <c r="J1008" t="s">
        <v>16</v>
      </c>
      <c r="K1008" t="s">
        <v>80</v>
      </c>
      <c r="L1008" s="3">
        <f t="shared" si="30"/>
        <v>44990</v>
      </c>
      <c r="M1008">
        <f t="shared" si="31"/>
        <v>2.0586347472384001</v>
      </c>
      <c r="N1008">
        <v>44990</v>
      </c>
    </row>
    <row r="1009" spans="1:14" x14ac:dyDescent="0.3">
      <c r="A1009">
        <v>-88.952805555555599</v>
      </c>
      <c r="B1009">
        <v>38.937083333333298</v>
      </c>
      <c r="C1009" s="2" t="s">
        <v>14</v>
      </c>
      <c r="D1009" t="s">
        <v>89</v>
      </c>
      <c r="E1009" s="3">
        <v>44989</v>
      </c>
      <c r="F1009">
        <v>389</v>
      </c>
      <c r="G1009" t="s">
        <v>181</v>
      </c>
      <c r="H1009" s="2" t="s">
        <v>15</v>
      </c>
      <c r="I1009" t="s">
        <v>91</v>
      </c>
      <c r="J1009" t="s">
        <v>16</v>
      </c>
      <c r="K1009" t="s">
        <v>80</v>
      </c>
      <c r="L1009" s="3">
        <f t="shared" si="30"/>
        <v>44989</v>
      </c>
      <c r="M1009">
        <f t="shared" si="31"/>
        <v>11.015253324288</v>
      </c>
      <c r="N1009">
        <v>44989</v>
      </c>
    </row>
    <row r="1010" spans="1:14" x14ac:dyDescent="0.3">
      <c r="A1010">
        <v>-88.952805555555599</v>
      </c>
      <c r="B1010">
        <v>38.937083333333298</v>
      </c>
      <c r="C1010" s="2" t="s">
        <v>14</v>
      </c>
      <c r="D1010" t="s">
        <v>89</v>
      </c>
      <c r="E1010" s="3">
        <v>44988</v>
      </c>
      <c r="F1010">
        <v>1020</v>
      </c>
      <c r="G1010" t="s">
        <v>181</v>
      </c>
      <c r="H1010" s="2" t="s">
        <v>15</v>
      </c>
      <c r="I1010" t="s">
        <v>91</v>
      </c>
      <c r="J1010" t="s">
        <v>16</v>
      </c>
      <c r="K1010" t="s">
        <v>80</v>
      </c>
      <c r="L1010" s="3">
        <f t="shared" si="30"/>
        <v>44988</v>
      </c>
      <c r="M1010">
        <f t="shared" si="31"/>
        <v>28.88318352384</v>
      </c>
      <c r="N1010">
        <v>44988</v>
      </c>
    </row>
    <row r="1011" spans="1:14" x14ac:dyDescent="0.3">
      <c r="A1011">
        <v>-88.952805555555599</v>
      </c>
      <c r="B1011">
        <v>38.937083333333298</v>
      </c>
      <c r="C1011" s="2" t="s">
        <v>14</v>
      </c>
      <c r="D1011" t="s">
        <v>89</v>
      </c>
      <c r="E1011" s="3">
        <v>44987</v>
      </c>
      <c r="F1011">
        <v>9.11</v>
      </c>
      <c r="G1011" t="s">
        <v>181</v>
      </c>
      <c r="H1011" s="2" t="s">
        <v>15</v>
      </c>
      <c r="I1011" t="s">
        <v>91</v>
      </c>
      <c r="J1011" t="s">
        <v>16</v>
      </c>
      <c r="K1011" t="s">
        <v>80</v>
      </c>
      <c r="L1011" s="3">
        <f t="shared" si="30"/>
        <v>44987</v>
      </c>
      <c r="M1011">
        <f t="shared" si="31"/>
        <v>0.25796647245311999</v>
      </c>
      <c r="N1011">
        <v>44987</v>
      </c>
    </row>
    <row r="1012" spans="1:14" x14ac:dyDescent="0.3">
      <c r="A1012">
        <v>-88.952805555555599</v>
      </c>
      <c r="B1012">
        <v>38.937083333333298</v>
      </c>
      <c r="C1012" s="2" t="s">
        <v>14</v>
      </c>
      <c r="D1012" t="s">
        <v>89</v>
      </c>
      <c r="E1012" s="3">
        <v>44986</v>
      </c>
      <c r="F1012">
        <v>10.1</v>
      </c>
      <c r="G1012" t="s">
        <v>181</v>
      </c>
      <c r="H1012" s="2" t="s">
        <v>15</v>
      </c>
      <c r="I1012" t="s">
        <v>91</v>
      </c>
      <c r="J1012" t="s">
        <v>16</v>
      </c>
      <c r="K1012" t="s">
        <v>80</v>
      </c>
      <c r="L1012" s="3">
        <f t="shared" si="30"/>
        <v>44986</v>
      </c>
      <c r="M1012">
        <f t="shared" si="31"/>
        <v>0.28600015057919997</v>
      </c>
      <c r="N1012">
        <v>44986</v>
      </c>
    </row>
    <row r="1013" spans="1:14" x14ac:dyDescent="0.3">
      <c r="A1013">
        <v>-88.952805555555599</v>
      </c>
      <c r="B1013">
        <v>38.937083333333298</v>
      </c>
      <c r="C1013" s="2" t="s">
        <v>14</v>
      </c>
      <c r="D1013" t="s">
        <v>89</v>
      </c>
      <c r="E1013" s="3">
        <v>44985</v>
      </c>
      <c r="F1013">
        <v>11.4</v>
      </c>
      <c r="G1013" t="s">
        <v>181</v>
      </c>
      <c r="H1013" s="2" t="s">
        <v>15</v>
      </c>
      <c r="I1013" t="s">
        <v>91</v>
      </c>
      <c r="J1013" t="s">
        <v>16</v>
      </c>
      <c r="K1013" t="s">
        <v>80</v>
      </c>
      <c r="L1013" s="3">
        <f t="shared" si="30"/>
        <v>44985</v>
      </c>
      <c r="M1013">
        <f t="shared" si="31"/>
        <v>0.32281205114880002</v>
      </c>
      <c r="N1013">
        <v>44985</v>
      </c>
    </row>
    <row r="1014" spans="1:14" x14ac:dyDescent="0.3">
      <c r="A1014">
        <v>-88.952805555555599</v>
      </c>
      <c r="B1014">
        <v>38.937083333333298</v>
      </c>
      <c r="C1014" s="2" t="s">
        <v>14</v>
      </c>
      <c r="D1014" t="s">
        <v>89</v>
      </c>
      <c r="E1014" s="3">
        <v>44984</v>
      </c>
      <c r="F1014">
        <v>12.4</v>
      </c>
      <c r="G1014" t="s">
        <v>181</v>
      </c>
      <c r="H1014" s="2" t="s">
        <v>15</v>
      </c>
      <c r="I1014" t="s">
        <v>91</v>
      </c>
      <c r="J1014" t="s">
        <v>16</v>
      </c>
      <c r="K1014" t="s">
        <v>80</v>
      </c>
      <c r="L1014" s="3">
        <f t="shared" si="30"/>
        <v>44984</v>
      </c>
      <c r="M1014">
        <f t="shared" si="31"/>
        <v>0.35112889774080003</v>
      </c>
      <c r="N1014">
        <v>44984</v>
      </c>
    </row>
    <row r="1015" spans="1:14" x14ac:dyDescent="0.3">
      <c r="A1015">
        <v>-88.952805555555599</v>
      </c>
      <c r="B1015">
        <v>38.937083333333298</v>
      </c>
      <c r="C1015" s="2" t="s">
        <v>14</v>
      </c>
      <c r="D1015" t="s">
        <v>89</v>
      </c>
      <c r="E1015" s="3">
        <v>44983</v>
      </c>
      <c r="F1015">
        <v>11.2</v>
      </c>
      <c r="G1015" t="s">
        <v>181</v>
      </c>
      <c r="H1015" s="2" t="s">
        <v>15</v>
      </c>
      <c r="I1015" t="s">
        <v>91</v>
      </c>
      <c r="J1015" t="s">
        <v>16</v>
      </c>
      <c r="K1015" t="s">
        <v>80</v>
      </c>
      <c r="L1015" s="3">
        <f t="shared" si="30"/>
        <v>44983</v>
      </c>
      <c r="M1015">
        <f t="shared" si="31"/>
        <v>0.31714868183040001</v>
      </c>
      <c r="N1015">
        <v>44983</v>
      </c>
    </row>
    <row r="1016" spans="1:14" x14ac:dyDescent="0.3">
      <c r="A1016">
        <v>-88.952805555555599</v>
      </c>
      <c r="B1016">
        <v>38.937083333333298</v>
      </c>
      <c r="C1016" s="2" t="s">
        <v>14</v>
      </c>
      <c r="D1016" t="s">
        <v>89</v>
      </c>
      <c r="E1016" s="3">
        <v>44982</v>
      </c>
      <c r="F1016">
        <v>12.3</v>
      </c>
      <c r="G1016" t="s">
        <v>181</v>
      </c>
      <c r="H1016" s="2" t="s">
        <v>15</v>
      </c>
      <c r="I1016" t="s">
        <v>91</v>
      </c>
      <c r="J1016" t="s">
        <v>16</v>
      </c>
      <c r="K1016" t="s">
        <v>80</v>
      </c>
      <c r="L1016" s="3">
        <f t="shared" si="30"/>
        <v>44982</v>
      </c>
      <c r="M1016">
        <f t="shared" si="31"/>
        <v>0.34829721308160005</v>
      </c>
      <c r="N1016">
        <v>44982</v>
      </c>
    </row>
    <row r="1017" spans="1:14" x14ac:dyDescent="0.3">
      <c r="A1017">
        <v>-88.952805555555599</v>
      </c>
      <c r="B1017">
        <v>38.937083333333298</v>
      </c>
      <c r="C1017" s="2" t="s">
        <v>14</v>
      </c>
      <c r="D1017" t="s">
        <v>89</v>
      </c>
      <c r="E1017" s="3">
        <v>44981</v>
      </c>
      <c r="F1017">
        <v>16</v>
      </c>
      <c r="G1017" t="s">
        <v>181</v>
      </c>
      <c r="H1017" s="2" t="s">
        <v>15</v>
      </c>
      <c r="I1017" t="s">
        <v>91</v>
      </c>
      <c r="J1017" t="s">
        <v>16</v>
      </c>
      <c r="K1017" t="s">
        <v>80</v>
      </c>
      <c r="L1017" s="3">
        <f t="shared" si="30"/>
        <v>44981</v>
      </c>
      <c r="M1017">
        <f t="shared" si="31"/>
        <v>0.45306954547200001</v>
      </c>
      <c r="N1017">
        <v>44981</v>
      </c>
    </row>
    <row r="1018" spans="1:14" x14ac:dyDescent="0.3">
      <c r="A1018">
        <v>-88.952805555555599</v>
      </c>
      <c r="B1018">
        <v>38.937083333333298</v>
      </c>
      <c r="C1018" s="2" t="s">
        <v>14</v>
      </c>
      <c r="D1018" t="s">
        <v>89</v>
      </c>
      <c r="E1018" s="3">
        <v>44980</v>
      </c>
      <c r="F1018">
        <v>48.7</v>
      </c>
      <c r="G1018" t="s">
        <v>181</v>
      </c>
      <c r="H1018" s="2" t="s">
        <v>15</v>
      </c>
      <c r="I1018" t="s">
        <v>91</v>
      </c>
      <c r="J1018" t="s">
        <v>16</v>
      </c>
      <c r="K1018" t="s">
        <v>80</v>
      </c>
      <c r="L1018" s="3">
        <f t="shared" si="30"/>
        <v>44980</v>
      </c>
      <c r="M1018">
        <f t="shared" si="31"/>
        <v>1.3790304290304001</v>
      </c>
      <c r="N1018">
        <v>44980</v>
      </c>
    </row>
    <row r="1019" spans="1:14" x14ac:dyDescent="0.3">
      <c r="A1019">
        <v>-88.952805555555599</v>
      </c>
      <c r="B1019">
        <v>38.937083333333298</v>
      </c>
      <c r="C1019" s="2" t="s">
        <v>14</v>
      </c>
      <c r="D1019" t="s">
        <v>89</v>
      </c>
      <c r="E1019" s="3">
        <v>44979</v>
      </c>
      <c r="F1019">
        <v>11.7</v>
      </c>
      <c r="G1019" t="s">
        <v>178</v>
      </c>
      <c r="H1019" s="2" t="s">
        <v>15</v>
      </c>
      <c r="I1019" t="s">
        <v>91</v>
      </c>
      <c r="J1019" t="s">
        <v>16</v>
      </c>
      <c r="K1019" t="s">
        <v>80</v>
      </c>
      <c r="L1019" s="3">
        <f t="shared" si="30"/>
        <v>44979</v>
      </c>
      <c r="M1019">
        <f t="shared" si="31"/>
        <v>0.33130710512639999</v>
      </c>
      <c r="N1019">
        <v>44979</v>
      </c>
    </row>
    <row r="1020" spans="1:14" x14ac:dyDescent="0.3">
      <c r="A1020">
        <v>-88.952805555555599</v>
      </c>
      <c r="B1020">
        <v>38.937083333333298</v>
      </c>
      <c r="C1020" s="2" t="s">
        <v>14</v>
      </c>
      <c r="D1020" t="s">
        <v>89</v>
      </c>
      <c r="E1020" s="3">
        <v>44978</v>
      </c>
      <c r="F1020">
        <v>9.42</v>
      </c>
      <c r="G1020" t="s">
        <v>181</v>
      </c>
      <c r="H1020" s="2" t="s">
        <v>15</v>
      </c>
      <c r="I1020" t="s">
        <v>91</v>
      </c>
      <c r="J1020" t="s">
        <v>16</v>
      </c>
      <c r="K1020" t="s">
        <v>80</v>
      </c>
      <c r="L1020" s="3">
        <f t="shared" si="30"/>
        <v>44978</v>
      </c>
      <c r="M1020">
        <f t="shared" si="31"/>
        <v>0.26674469489663999</v>
      </c>
      <c r="N1020">
        <v>44978</v>
      </c>
    </row>
    <row r="1021" spans="1:14" x14ac:dyDescent="0.3">
      <c r="A1021">
        <v>-88.952805555555599</v>
      </c>
      <c r="B1021">
        <v>38.937083333333298</v>
      </c>
      <c r="C1021" s="2" t="s">
        <v>14</v>
      </c>
      <c r="D1021" t="s">
        <v>89</v>
      </c>
      <c r="E1021" s="3">
        <v>44977</v>
      </c>
      <c r="F1021">
        <v>10.5</v>
      </c>
      <c r="G1021" t="s">
        <v>181</v>
      </c>
      <c r="H1021" s="2" t="s">
        <v>15</v>
      </c>
      <c r="I1021" t="s">
        <v>91</v>
      </c>
      <c r="J1021" t="s">
        <v>16</v>
      </c>
      <c r="K1021" t="s">
        <v>80</v>
      </c>
      <c r="L1021" s="3">
        <f t="shared" si="30"/>
        <v>44977</v>
      </c>
      <c r="M1021">
        <f t="shared" si="31"/>
        <v>0.29732688921600003</v>
      </c>
      <c r="N1021">
        <v>44977</v>
      </c>
    </row>
    <row r="1022" spans="1:14" x14ac:dyDescent="0.3">
      <c r="A1022">
        <v>-88.952805555555599</v>
      </c>
      <c r="B1022">
        <v>38.937083333333298</v>
      </c>
      <c r="C1022" s="2" t="s">
        <v>14</v>
      </c>
      <c r="D1022" t="s">
        <v>89</v>
      </c>
      <c r="E1022" s="3">
        <v>44976</v>
      </c>
      <c r="F1022">
        <v>11.8</v>
      </c>
      <c r="G1022" t="s">
        <v>181</v>
      </c>
      <c r="H1022" s="2" t="s">
        <v>15</v>
      </c>
      <c r="I1022" t="s">
        <v>91</v>
      </c>
      <c r="J1022" t="s">
        <v>16</v>
      </c>
      <c r="K1022" t="s">
        <v>80</v>
      </c>
      <c r="L1022" s="3">
        <f t="shared" si="30"/>
        <v>44976</v>
      </c>
      <c r="M1022">
        <f t="shared" si="31"/>
        <v>0.33413878978560002</v>
      </c>
      <c r="N1022">
        <v>44976</v>
      </c>
    </row>
    <row r="1023" spans="1:14" x14ac:dyDescent="0.3">
      <c r="A1023">
        <v>-88.952805555555599</v>
      </c>
      <c r="B1023">
        <v>38.937083333333298</v>
      </c>
      <c r="C1023" s="2" t="s">
        <v>14</v>
      </c>
      <c r="D1023" t="s">
        <v>89</v>
      </c>
      <c r="E1023" s="3">
        <v>44975</v>
      </c>
      <c r="F1023">
        <v>14</v>
      </c>
      <c r="G1023" t="s">
        <v>181</v>
      </c>
      <c r="H1023" s="2" t="s">
        <v>15</v>
      </c>
      <c r="I1023" t="s">
        <v>91</v>
      </c>
      <c r="J1023" t="s">
        <v>16</v>
      </c>
      <c r="K1023" t="s">
        <v>80</v>
      </c>
      <c r="L1023" s="3">
        <f t="shared" si="30"/>
        <v>44975</v>
      </c>
      <c r="M1023">
        <f t="shared" si="31"/>
        <v>0.39643585228799999</v>
      </c>
      <c r="N1023">
        <v>44975</v>
      </c>
    </row>
    <row r="1024" spans="1:14" x14ac:dyDescent="0.3">
      <c r="A1024">
        <v>-88.952805555555599</v>
      </c>
      <c r="B1024">
        <v>38.937083333333298</v>
      </c>
      <c r="C1024" s="2" t="s">
        <v>14</v>
      </c>
      <c r="D1024" t="s">
        <v>89</v>
      </c>
      <c r="E1024" s="3">
        <v>44974</v>
      </c>
      <c r="F1024">
        <v>33.9</v>
      </c>
      <c r="G1024" t="s">
        <v>181</v>
      </c>
      <c r="H1024" s="2" t="s">
        <v>15</v>
      </c>
      <c r="I1024" t="s">
        <v>91</v>
      </c>
      <c r="J1024" t="s">
        <v>16</v>
      </c>
      <c r="K1024" t="s">
        <v>80</v>
      </c>
      <c r="L1024" s="3">
        <f t="shared" si="30"/>
        <v>44974</v>
      </c>
      <c r="M1024">
        <f t="shared" si="31"/>
        <v>0.95994109946880002</v>
      </c>
      <c r="N1024">
        <v>44974</v>
      </c>
    </row>
    <row r="1025" spans="1:14" x14ac:dyDescent="0.3">
      <c r="A1025">
        <v>-88.952805555555599</v>
      </c>
      <c r="B1025">
        <v>38.937083333333298</v>
      </c>
      <c r="C1025" s="2" t="s">
        <v>14</v>
      </c>
      <c r="D1025" t="s">
        <v>89</v>
      </c>
      <c r="E1025" s="3">
        <v>44973</v>
      </c>
      <c r="F1025">
        <v>29.5</v>
      </c>
      <c r="G1025" t="s">
        <v>181</v>
      </c>
      <c r="H1025" s="2" t="s">
        <v>15</v>
      </c>
      <c r="I1025" t="s">
        <v>91</v>
      </c>
      <c r="J1025" t="s">
        <v>16</v>
      </c>
      <c r="K1025" t="s">
        <v>80</v>
      </c>
      <c r="L1025" s="3">
        <f t="shared" si="30"/>
        <v>44973</v>
      </c>
      <c r="M1025">
        <f t="shared" si="31"/>
        <v>0.83534697446399997</v>
      </c>
      <c r="N1025">
        <v>44973</v>
      </c>
    </row>
    <row r="1026" spans="1:14" x14ac:dyDescent="0.3">
      <c r="A1026">
        <v>-88.952805555555599</v>
      </c>
      <c r="B1026">
        <v>38.937083333333298</v>
      </c>
      <c r="C1026" s="2" t="s">
        <v>14</v>
      </c>
      <c r="D1026" t="s">
        <v>89</v>
      </c>
      <c r="E1026" s="3">
        <v>44972</v>
      </c>
      <c r="F1026">
        <v>11</v>
      </c>
      <c r="G1026" t="s">
        <v>181</v>
      </c>
      <c r="H1026" s="2" t="s">
        <v>15</v>
      </c>
      <c r="I1026" t="s">
        <v>91</v>
      </c>
      <c r="J1026" t="s">
        <v>16</v>
      </c>
      <c r="K1026" t="s">
        <v>80</v>
      </c>
      <c r="L1026" s="3">
        <f t="shared" si="30"/>
        <v>44972</v>
      </c>
      <c r="M1026">
        <f t="shared" si="31"/>
        <v>0.31148531251200001</v>
      </c>
      <c r="N1026">
        <v>44972</v>
      </c>
    </row>
    <row r="1027" spans="1:14" x14ac:dyDescent="0.3">
      <c r="A1027">
        <v>-88.952805555555599</v>
      </c>
      <c r="B1027">
        <v>38.937083333333298</v>
      </c>
      <c r="C1027" s="2" t="s">
        <v>14</v>
      </c>
      <c r="D1027" t="s">
        <v>89</v>
      </c>
      <c r="E1027" s="3">
        <v>44971</v>
      </c>
      <c r="F1027">
        <v>10.4</v>
      </c>
      <c r="G1027" t="s">
        <v>181</v>
      </c>
      <c r="H1027" s="2" t="s">
        <v>15</v>
      </c>
      <c r="I1027" t="s">
        <v>91</v>
      </c>
      <c r="J1027" t="s">
        <v>16</v>
      </c>
      <c r="K1027" t="s">
        <v>80</v>
      </c>
      <c r="L1027" s="3">
        <f t="shared" ref="L1027:L1090" si="32">E1027</f>
        <v>44971</v>
      </c>
      <c r="M1027">
        <f t="shared" ref="M1027:M1090" si="33">F1027*0.028316846592</f>
        <v>0.29449520455680001</v>
      </c>
      <c r="N1027">
        <v>44971</v>
      </c>
    </row>
    <row r="1028" spans="1:14" x14ac:dyDescent="0.3">
      <c r="A1028">
        <v>-88.952805555555599</v>
      </c>
      <c r="B1028">
        <v>38.937083333333298</v>
      </c>
      <c r="C1028" s="2" t="s">
        <v>14</v>
      </c>
      <c r="D1028" t="s">
        <v>89</v>
      </c>
      <c r="E1028" s="3">
        <v>44970</v>
      </c>
      <c r="F1028">
        <v>11.4</v>
      </c>
      <c r="G1028" t="s">
        <v>181</v>
      </c>
      <c r="H1028" s="2" t="s">
        <v>15</v>
      </c>
      <c r="I1028" t="s">
        <v>91</v>
      </c>
      <c r="J1028" t="s">
        <v>16</v>
      </c>
      <c r="K1028" t="s">
        <v>80</v>
      </c>
      <c r="L1028" s="3">
        <f t="shared" si="32"/>
        <v>44970</v>
      </c>
      <c r="M1028">
        <f t="shared" si="33"/>
        <v>0.32281205114880002</v>
      </c>
      <c r="N1028">
        <v>44970</v>
      </c>
    </row>
    <row r="1029" spans="1:14" x14ac:dyDescent="0.3">
      <c r="A1029">
        <v>-88.952805555555599</v>
      </c>
      <c r="B1029">
        <v>38.937083333333298</v>
      </c>
      <c r="C1029" s="2" t="s">
        <v>14</v>
      </c>
      <c r="D1029" t="s">
        <v>89</v>
      </c>
      <c r="E1029" s="3">
        <v>44969</v>
      </c>
      <c r="F1029">
        <v>13</v>
      </c>
      <c r="G1029" t="s">
        <v>181</v>
      </c>
      <c r="H1029" s="2" t="s">
        <v>15</v>
      </c>
      <c r="I1029" t="s">
        <v>91</v>
      </c>
      <c r="J1029" t="s">
        <v>16</v>
      </c>
      <c r="K1029" t="s">
        <v>80</v>
      </c>
      <c r="L1029" s="3">
        <f t="shared" si="32"/>
        <v>44969</v>
      </c>
      <c r="M1029">
        <f t="shared" si="33"/>
        <v>0.36811900569600003</v>
      </c>
      <c r="N1029">
        <v>44969</v>
      </c>
    </row>
    <row r="1030" spans="1:14" x14ac:dyDescent="0.3">
      <c r="A1030">
        <v>-88.952805555555599</v>
      </c>
      <c r="B1030">
        <v>38.937083333333298</v>
      </c>
      <c r="C1030" s="2" t="s">
        <v>14</v>
      </c>
      <c r="D1030" t="s">
        <v>89</v>
      </c>
      <c r="E1030" s="3">
        <v>44968</v>
      </c>
      <c r="F1030">
        <v>18.7</v>
      </c>
      <c r="G1030" t="s">
        <v>181</v>
      </c>
      <c r="H1030" s="2" t="s">
        <v>15</v>
      </c>
      <c r="I1030" t="s">
        <v>91</v>
      </c>
      <c r="J1030" t="s">
        <v>16</v>
      </c>
      <c r="K1030" t="s">
        <v>80</v>
      </c>
      <c r="L1030" s="3">
        <f t="shared" si="32"/>
        <v>44968</v>
      </c>
      <c r="M1030">
        <f t="shared" si="33"/>
        <v>0.52952503127039996</v>
      </c>
      <c r="N1030">
        <v>44968</v>
      </c>
    </row>
    <row r="1031" spans="1:14" x14ac:dyDescent="0.3">
      <c r="A1031">
        <v>-88.952805555555599</v>
      </c>
      <c r="B1031">
        <v>38.937083333333298</v>
      </c>
      <c r="C1031" s="2" t="s">
        <v>14</v>
      </c>
      <c r="D1031" t="s">
        <v>89</v>
      </c>
      <c r="E1031" s="3">
        <v>44967</v>
      </c>
      <c r="F1031">
        <v>62.2</v>
      </c>
      <c r="G1031" t="s">
        <v>181</v>
      </c>
      <c r="H1031" s="2" t="s">
        <v>15</v>
      </c>
      <c r="I1031" t="s">
        <v>91</v>
      </c>
      <c r="J1031" t="s">
        <v>16</v>
      </c>
      <c r="K1031" t="s">
        <v>80</v>
      </c>
      <c r="L1031" s="3">
        <f t="shared" si="32"/>
        <v>44967</v>
      </c>
      <c r="M1031">
        <f t="shared" si="33"/>
        <v>1.7613078580224002</v>
      </c>
      <c r="N1031">
        <v>44967</v>
      </c>
    </row>
    <row r="1032" spans="1:14" x14ac:dyDescent="0.3">
      <c r="A1032">
        <v>-88.952805555555599</v>
      </c>
      <c r="B1032">
        <v>38.937083333333298</v>
      </c>
      <c r="C1032" s="2" t="s">
        <v>14</v>
      </c>
      <c r="D1032" t="s">
        <v>89</v>
      </c>
      <c r="E1032" s="3">
        <v>44966</v>
      </c>
      <c r="F1032">
        <v>209</v>
      </c>
      <c r="G1032" t="s">
        <v>181</v>
      </c>
      <c r="H1032" s="2" t="s">
        <v>15</v>
      </c>
      <c r="I1032" t="s">
        <v>91</v>
      </c>
      <c r="J1032" t="s">
        <v>16</v>
      </c>
      <c r="K1032" t="s">
        <v>80</v>
      </c>
      <c r="L1032" s="3">
        <f t="shared" si="32"/>
        <v>44966</v>
      </c>
      <c r="M1032">
        <f t="shared" si="33"/>
        <v>5.918220937728</v>
      </c>
      <c r="N1032">
        <v>44966</v>
      </c>
    </row>
    <row r="1033" spans="1:14" x14ac:dyDescent="0.3">
      <c r="A1033">
        <v>-88.952805555555599</v>
      </c>
      <c r="B1033">
        <v>38.937083333333298</v>
      </c>
      <c r="C1033" s="2" t="s">
        <v>14</v>
      </c>
      <c r="D1033" t="s">
        <v>89</v>
      </c>
      <c r="E1033" s="3">
        <v>44965</v>
      </c>
      <c r="F1033">
        <v>7.52</v>
      </c>
      <c r="G1033" t="s">
        <v>181</v>
      </c>
      <c r="H1033" s="2" t="s">
        <v>15</v>
      </c>
      <c r="I1033" t="s">
        <v>91</v>
      </c>
      <c r="J1033" t="s">
        <v>16</v>
      </c>
      <c r="K1033" t="s">
        <v>80</v>
      </c>
      <c r="L1033" s="3">
        <f t="shared" si="32"/>
        <v>44965</v>
      </c>
      <c r="M1033">
        <f t="shared" si="33"/>
        <v>0.21294268637184</v>
      </c>
      <c r="N1033">
        <v>44965</v>
      </c>
    </row>
    <row r="1034" spans="1:14" x14ac:dyDescent="0.3">
      <c r="A1034">
        <v>-88.952805555555599</v>
      </c>
      <c r="B1034">
        <v>38.937083333333298</v>
      </c>
      <c r="C1034" s="2" t="s">
        <v>14</v>
      </c>
      <c r="D1034" t="s">
        <v>89</v>
      </c>
      <c r="E1034" s="3">
        <v>44964</v>
      </c>
      <c r="F1034">
        <v>7.8</v>
      </c>
      <c r="G1034" t="s">
        <v>178</v>
      </c>
      <c r="H1034" s="2" t="s">
        <v>15</v>
      </c>
      <c r="I1034" t="s">
        <v>91</v>
      </c>
      <c r="J1034" t="s">
        <v>16</v>
      </c>
      <c r="K1034" t="s">
        <v>80</v>
      </c>
      <c r="L1034" s="3">
        <f t="shared" si="32"/>
        <v>44964</v>
      </c>
      <c r="M1034">
        <f t="shared" si="33"/>
        <v>0.2208714034176</v>
      </c>
      <c r="N1034">
        <v>44964</v>
      </c>
    </row>
    <row r="1035" spans="1:14" x14ac:dyDescent="0.3">
      <c r="A1035">
        <v>-88.952805555555599</v>
      </c>
      <c r="B1035">
        <v>38.937083333333298</v>
      </c>
      <c r="C1035" s="2" t="s">
        <v>14</v>
      </c>
      <c r="D1035" t="s">
        <v>89</v>
      </c>
      <c r="E1035" s="3">
        <v>44963</v>
      </c>
      <c r="F1035">
        <v>7.2</v>
      </c>
      <c r="G1035" t="s">
        <v>181</v>
      </c>
      <c r="H1035" s="2" t="s">
        <v>15</v>
      </c>
      <c r="I1035" t="s">
        <v>91</v>
      </c>
      <c r="J1035" t="s">
        <v>16</v>
      </c>
      <c r="K1035" t="s">
        <v>80</v>
      </c>
      <c r="L1035" s="3">
        <f t="shared" si="32"/>
        <v>44963</v>
      </c>
      <c r="M1035">
        <f t="shared" si="33"/>
        <v>0.2038812954624</v>
      </c>
      <c r="N1035">
        <v>44963</v>
      </c>
    </row>
    <row r="1036" spans="1:14" x14ac:dyDescent="0.3">
      <c r="A1036">
        <v>-88.952805555555599</v>
      </c>
      <c r="B1036">
        <v>38.937083333333298</v>
      </c>
      <c r="C1036" s="2" t="s">
        <v>14</v>
      </c>
      <c r="D1036" t="s">
        <v>89</v>
      </c>
      <c r="E1036" s="3">
        <v>44962</v>
      </c>
      <c r="F1036">
        <v>6.47</v>
      </c>
      <c r="G1036" t="s">
        <v>181</v>
      </c>
      <c r="H1036" s="2" t="s">
        <v>15</v>
      </c>
      <c r="I1036" t="s">
        <v>91</v>
      </c>
      <c r="J1036" t="s">
        <v>16</v>
      </c>
      <c r="K1036" t="s">
        <v>80</v>
      </c>
      <c r="L1036" s="3">
        <f t="shared" si="32"/>
        <v>44962</v>
      </c>
      <c r="M1036">
        <f t="shared" si="33"/>
        <v>0.18320999745024</v>
      </c>
      <c r="N1036">
        <v>44962</v>
      </c>
    </row>
    <row r="1037" spans="1:14" x14ac:dyDescent="0.3">
      <c r="A1037">
        <v>-88.952805555555599</v>
      </c>
      <c r="B1037">
        <v>38.937083333333298</v>
      </c>
      <c r="C1037" s="2" t="s">
        <v>14</v>
      </c>
      <c r="D1037" t="s">
        <v>89</v>
      </c>
      <c r="E1037" s="3">
        <v>44961</v>
      </c>
      <c r="F1037">
        <v>6.66</v>
      </c>
      <c r="G1037" t="s">
        <v>181</v>
      </c>
      <c r="H1037" s="2" t="s">
        <v>15</v>
      </c>
      <c r="I1037" t="s">
        <v>91</v>
      </c>
      <c r="J1037" t="s">
        <v>16</v>
      </c>
      <c r="K1037" t="s">
        <v>80</v>
      </c>
      <c r="L1037" s="3">
        <f t="shared" si="32"/>
        <v>44961</v>
      </c>
      <c r="M1037">
        <f t="shared" si="33"/>
        <v>0.18859019830272</v>
      </c>
      <c r="N1037">
        <v>44961</v>
      </c>
    </row>
    <row r="1038" spans="1:14" x14ac:dyDescent="0.3">
      <c r="A1038">
        <v>-88.952805555555599</v>
      </c>
      <c r="B1038">
        <v>38.937083333333298</v>
      </c>
      <c r="C1038" s="2" t="s">
        <v>14</v>
      </c>
      <c r="D1038" t="s">
        <v>89</v>
      </c>
      <c r="E1038" s="3">
        <v>44960</v>
      </c>
      <c r="F1038">
        <v>6.96</v>
      </c>
      <c r="G1038" t="s">
        <v>181</v>
      </c>
      <c r="H1038" s="2" t="s">
        <v>15</v>
      </c>
      <c r="I1038" t="s">
        <v>91</v>
      </c>
      <c r="J1038" t="s">
        <v>16</v>
      </c>
      <c r="K1038" t="s">
        <v>80</v>
      </c>
      <c r="L1038" s="3">
        <f t="shared" si="32"/>
        <v>44960</v>
      </c>
      <c r="M1038">
        <f t="shared" si="33"/>
        <v>0.19708525228032001</v>
      </c>
      <c r="N1038">
        <v>44960</v>
      </c>
    </row>
    <row r="1039" spans="1:14" x14ac:dyDescent="0.3">
      <c r="A1039">
        <v>-88.952805555555599</v>
      </c>
      <c r="B1039">
        <v>38.937083333333298</v>
      </c>
      <c r="C1039" s="2" t="s">
        <v>14</v>
      </c>
      <c r="D1039" t="s">
        <v>89</v>
      </c>
      <c r="E1039" s="3">
        <v>44959</v>
      </c>
      <c r="F1039">
        <v>7.62</v>
      </c>
      <c r="G1039" t="s">
        <v>181</v>
      </c>
      <c r="H1039" s="2" t="s">
        <v>15</v>
      </c>
      <c r="I1039" t="s">
        <v>91</v>
      </c>
      <c r="J1039" t="s">
        <v>16</v>
      </c>
      <c r="K1039" t="s">
        <v>80</v>
      </c>
      <c r="L1039" s="3">
        <f t="shared" si="32"/>
        <v>44959</v>
      </c>
      <c r="M1039">
        <f t="shared" si="33"/>
        <v>0.21577437103104</v>
      </c>
      <c r="N1039">
        <v>44959</v>
      </c>
    </row>
    <row r="1040" spans="1:14" x14ac:dyDescent="0.3">
      <c r="A1040">
        <v>-88.952805555555599</v>
      </c>
      <c r="B1040">
        <v>38.937083333333298</v>
      </c>
      <c r="C1040" s="2" t="s">
        <v>14</v>
      </c>
      <c r="D1040" t="s">
        <v>89</v>
      </c>
      <c r="E1040" s="3">
        <v>44958</v>
      </c>
      <c r="F1040">
        <v>8.75</v>
      </c>
      <c r="G1040" t="s">
        <v>181</v>
      </c>
      <c r="H1040" s="2" t="s">
        <v>15</v>
      </c>
      <c r="I1040" t="s">
        <v>91</v>
      </c>
      <c r="J1040" t="s">
        <v>16</v>
      </c>
      <c r="K1040" t="s">
        <v>80</v>
      </c>
      <c r="L1040" s="3">
        <f t="shared" si="32"/>
        <v>44958</v>
      </c>
      <c r="M1040">
        <f t="shared" si="33"/>
        <v>0.24777240768</v>
      </c>
      <c r="N1040">
        <v>44958</v>
      </c>
    </row>
    <row r="1041" spans="1:14" x14ac:dyDescent="0.3">
      <c r="A1041">
        <v>-88.952805555555599</v>
      </c>
      <c r="B1041">
        <v>38.937083333333298</v>
      </c>
      <c r="C1041" s="2" t="s">
        <v>14</v>
      </c>
      <c r="D1041" t="s">
        <v>89</v>
      </c>
      <c r="E1041" s="3">
        <v>44957</v>
      </c>
      <c r="F1041">
        <v>11.1</v>
      </c>
      <c r="G1041" t="s">
        <v>181</v>
      </c>
      <c r="H1041" s="2" t="s">
        <v>15</v>
      </c>
      <c r="I1041" t="s">
        <v>91</v>
      </c>
      <c r="J1041" t="s">
        <v>16</v>
      </c>
      <c r="K1041" t="s">
        <v>80</v>
      </c>
      <c r="L1041" s="3">
        <f t="shared" si="32"/>
        <v>44957</v>
      </c>
      <c r="M1041">
        <f t="shared" si="33"/>
        <v>0.31431699717119999</v>
      </c>
      <c r="N1041">
        <v>44957</v>
      </c>
    </row>
    <row r="1042" spans="1:14" x14ac:dyDescent="0.3">
      <c r="A1042">
        <v>-88.952805555555599</v>
      </c>
      <c r="B1042">
        <v>38.937083333333298</v>
      </c>
      <c r="C1042" s="2" t="s">
        <v>14</v>
      </c>
      <c r="D1042" t="s">
        <v>89</v>
      </c>
      <c r="E1042" s="3">
        <v>44956</v>
      </c>
      <c r="F1042">
        <v>18.2</v>
      </c>
      <c r="G1042" t="s">
        <v>181</v>
      </c>
      <c r="H1042" s="2" t="s">
        <v>15</v>
      </c>
      <c r="I1042" t="s">
        <v>91</v>
      </c>
      <c r="J1042" t="s">
        <v>16</v>
      </c>
      <c r="K1042" t="s">
        <v>80</v>
      </c>
      <c r="L1042" s="3">
        <f t="shared" si="32"/>
        <v>44956</v>
      </c>
      <c r="M1042">
        <f t="shared" si="33"/>
        <v>0.51536660797440004</v>
      </c>
      <c r="N1042">
        <v>44956</v>
      </c>
    </row>
    <row r="1043" spans="1:14" x14ac:dyDescent="0.3">
      <c r="A1043">
        <v>-88.952805555555599</v>
      </c>
      <c r="B1043">
        <v>38.937083333333298</v>
      </c>
      <c r="C1043" s="2" t="s">
        <v>14</v>
      </c>
      <c r="D1043" t="s">
        <v>89</v>
      </c>
      <c r="E1043" s="3">
        <v>44955</v>
      </c>
      <c r="F1043">
        <v>20.399999999999999</v>
      </c>
      <c r="G1043" t="s">
        <v>181</v>
      </c>
      <c r="H1043" s="2" t="s">
        <v>15</v>
      </c>
      <c r="I1043" t="s">
        <v>91</v>
      </c>
      <c r="J1043" t="s">
        <v>16</v>
      </c>
      <c r="K1043" t="s">
        <v>80</v>
      </c>
      <c r="L1043" s="3">
        <f t="shared" si="32"/>
        <v>44955</v>
      </c>
      <c r="M1043">
        <f t="shared" si="33"/>
        <v>0.57766367047680001</v>
      </c>
      <c r="N1043">
        <v>44955</v>
      </c>
    </row>
    <row r="1044" spans="1:14" x14ac:dyDescent="0.3">
      <c r="A1044">
        <v>-88.952805555555599</v>
      </c>
      <c r="B1044">
        <v>38.937083333333298</v>
      </c>
      <c r="C1044" s="2" t="s">
        <v>14</v>
      </c>
      <c r="D1044" t="s">
        <v>89</v>
      </c>
      <c r="E1044" s="3">
        <v>44954</v>
      </c>
      <c r="F1044">
        <v>22.9</v>
      </c>
      <c r="G1044" t="s">
        <v>178</v>
      </c>
      <c r="H1044" s="2" t="s">
        <v>15</v>
      </c>
      <c r="I1044" t="s">
        <v>91</v>
      </c>
      <c r="J1044" t="s">
        <v>16</v>
      </c>
      <c r="K1044" t="s">
        <v>80</v>
      </c>
      <c r="L1044" s="3">
        <f t="shared" si="32"/>
        <v>44954</v>
      </c>
      <c r="M1044">
        <f t="shared" si="33"/>
        <v>0.64845578695679995</v>
      </c>
      <c r="N1044">
        <v>44954</v>
      </c>
    </row>
    <row r="1045" spans="1:14" x14ac:dyDescent="0.3">
      <c r="A1045">
        <v>-88.952805555555599</v>
      </c>
      <c r="B1045">
        <v>38.937083333333298</v>
      </c>
      <c r="C1045" s="2" t="s">
        <v>14</v>
      </c>
      <c r="D1045" t="s">
        <v>89</v>
      </c>
      <c r="E1045" s="3">
        <v>44953</v>
      </c>
      <c r="F1045">
        <v>25.5</v>
      </c>
      <c r="G1045" t="s">
        <v>178</v>
      </c>
      <c r="H1045" s="2" t="s">
        <v>15</v>
      </c>
      <c r="I1045" t="s">
        <v>91</v>
      </c>
      <c r="J1045" t="s">
        <v>16</v>
      </c>
      <c r="K1045" t="s">
        <v>80</v>
      </c>
      <c r="L1045" s="3">
        <f t="shared" si="32"/>
        <v>44953</v>
      </c>
      <c r="M1045">
        <f t="shared" si="33"/>
        <v>0.72207958809600004</v>
      </c>
      <c r="N1045">
        <v>44953</v>
      </c>
    </row>
    <row r="1046" spans="1:14" x14ac:dyDescent="0.3">
      <c r="A1046">
        <v>-88.952805555555599</v>
      </c>
      <c r="B1046">
        <v>38.937083333333298</v>
      </c>
      <c r="C1046" s="2" t="s">
        <v>14</v>
      </c>
      <c r="D1046" t="s">
        <v>89</v>
      </c>
      <c r="E1046" s="3">
        <v>44952</v>
      </c>
      <c r="F1046">
        <v>157</v>
      </c>
      <c r="G1046" t="s">
        <v>94</v>
      </c>
      <c r="H1046" s="2" t="s">
        <v>15</v>
      </c>
      <c r="I1046" t="s">
        <v>91</v>
      </c>
      <c r="J1046" t="s">
        <v>16</v>
      </c>
      <c r="K1046" t="s">
        <v>80</v>
      </c>
      <c r="L1046" s="3">
        <f t="shared" si="32"/>
        <v>44952</v>
      </c>
      <c r="M1046">
        <f t="shared" si="33"/>
        <v>4.445744914944</v>
      </c>
      <c r="N1046">
        <v>44952</v>
      </c>
    </row>
    <row r="1047" spans="1:14" x14ac:dyDescent="0.3">
      <c r="A1047">
        <v>-88.952805555555599</v>
      </c>
      <c r="B1047">
        <v>38.937083333333298</v>
      </c>
      <c r="C1047" s="2" t="s">
        <v>14</v>
      </c>
      <c r="D1047" t="s">
        <v>89</v>
      </c>
      <c r="E1047" s="3">
        <v>44951</v>
      </c>
      <c r="F1047">
        <v>43.1</v>
      </c>
      <c r="G1047" t="s">
        <v>181</v>
      </c>
      <c r="H1047" s="2" t="s">
        <v>15</v>
      </c>
      <c r="I1047" t="s">
        <v>91</v>
      </c>
      <c r="J1047" t="s">
        <v>16</v>
      </c>
      <c r="K1047" t="s">
        <v>80</v>
      </c>
      <c r="L1047" s="3">
        <f t="shared" si="32"/>
        <v>44951</v>
      </c>
      <c r="M1047">
        <f t="shared" si="33"/>
        <v>1.2204560881152</v>
      </c>
      <c r="N1047">
        <v>44951</v>
      </c>
    </row>
    <row r="1048" spans="1:14" x14ac:dyDescent="0.3">
      <c r="A1048">
        <v>-88.952805555555599</v>
      </c>
      <c r="B1048">
        <v>38.937083333333298</v>
      </c>
      <c r="C1048" s="2" t="s">
        <v>14</v>
      </c>
      <c r="D1048" t="s">
        <v>89</v>
      </c>
      <c r="E1048" s="3">
        <v>44950</v>
      </c>
      <c r="F1048">
        <v>10.4</v>
      </c>
      <c r="G1048" t="s">
        <v>181</v>
      </c>
      <c r="H1048" s="2" t="s">
        <v>15</v>
      </c>
      <c r="I1048" t="s">
        <v>91</v>
      </c>
      <c r="J1048" t="s">
        <v>16</v>
      </c>
      <c r="K1048" t="s">
        <v>80</v>
      </c>
      <c r="L1048" s="3">
        <f t="shared" si="32"/>
        <v>44950</v>
      </c>
      <c r="M1048">
        <f t="shared" si="33"/>
        <v>0.29449520455680001</v>
      </c>
      <c r="N1048">
        <v>44950</v>
      </c>
    </row>
    <row r="1049" spans="1:14" x14ac:dyDescent="0.3">
      <c r="A1049">
        <v>-88.952805555555599</v>
      </c>
      <c r="B1049">
        <v>38.937083333333298</v>
      </c>
      <c r="C1049" s="2" t="s">
        <v>14</v>
      </c>
      <c r="D1049" t="s">
        <v>89</v>
      </c>
      <c r="E1049" s="3">
        <v>44949</v>
      </c>
      <c r="F1049">
        <v>12.1</v>
      </c>
      <c r="G1049" t="s">
        <v>181</v>
      </c>
      <c r="H1049" s="2" t="s">
        <v>15</v>
      </c>
      <c r="I1049" t="s">
        <v>91</v>
      </c>
      <c r="J1049" t="s">
        <v>16</v>
      </c>
      <c r="K1049" t="s">
        <v>80</v>
      </c>
      <c r="L1049" s="3">
        <f t="shared" si="32"/>
        <v>44949</v>
      </c>
      <c r="M1049">
        <f t="shared" si="33"/>
        <v>0.3426338437632</v>
      </c>
      <c r="N1049">
        <v>44949</v>
      </c>
    </row>
    <row r="1050" spans="1:14" x14ac:dyDescent="0.3">
      <c r="A1050">
        <v>-88.952805555555599</v>
      </c>
      <c r="B1050">
        <v>38.937083333333298</v>
      </c>
      <c r="C1050" s="2" t="s">
        <v>14</v>
      </c>
      <c r="D1050" t="s">
        <v>89</v>
      </c>
      <c r="E1050" s="3">
        <v>44948</v>
      </c>
      <c r="F1050">
        <v>14.9</v>
      </c>
      <c r="G1050" t="s">
        <v>181</v>
      </c>
      <c r="H1050" s="2" t="s">
        <v>15</v>
      </c>
      <c r="I1050" t="s">
        <v>91</v>
      </c>
      <c r="J1050" t="s">
        <v>16</v>
      </c>
      <c r="K1050" t="s">
        <v>80</v>
      </c>
      <c r="L1050" s="3">
        <f t="shared" si="32"/>
        <v>44948</v>
      </c>
      <c r="M1050">
        <f t="shared" si="33"/>
        <v>0.42192101422080003</v>
      </c>
      <c r="N1050">
        <v>44948</v>
      </c>
    </row>
    <row r="1051" spans="1:14" x14ac:dyDescent="0.3">
      <c r="A1051">
        <v>-88.952805555555599</v>
      </c>
      <c r="B1051">
        <v>38.937083333333298</v>
      </c>
      <c r="C1051" s="2" t="s">
        <v>14</v>
      </c>
      <c r="D1051" t="s">
        <v>89</v>
      </c>
      <c r="E1051" s="3">
        <v>44947</v>
      </c>
      <c r="F1051">
        <v>20.2</v>
      </c>
      <c r="G1051" t="s">
        <v>181</v>
      </c>
      <c r="H1051" s="2" t="s">
        <v>15</v>
      </c>
      <c r="I1051" t="s">
        <v>91</v>
      </c>
      <c r="J1051" t="s">
        <v>16</v>
      </c>
      <c r="K1051" t="s">
        <v>80</v>
      </c>
      <c r="L1051" s="3">
        <f t="shared" si="32"/>
        <v>44947</v>
      </c>
      <c r="M1051">
        <f t="shared" si="33"/>
        <v>0.57200030115839995</v>
      </c>
      <c r="N1051">
        <v>44947</v>
      </c>
    </row>
    <row r="1052" spans="1:14" x14ac:dyDescent="0.3">
      <c r="A1052">
        <v>-88.952805555555599</v>
      </c>
      <c r="B1052">
        <v>38.937083333333298</v>
      </c>
      <c r="C1052" s="2" t="s">
        <v>14</v>
      </c>
      <c r="D1052" t="s">
        <v>89</v>
      </c>
      <c r="E1052" s="3">
        <v>44946</v>
      </c>
      <c r="F1052">
        <v>56.4</v>
      </c>
      <c r="G1052" t="s">
        <v>181</v>
      </c>
      <c r="H1052" s="2" t="s">
        <v>15</v>
      </c>
      <c r="I1052" t="s">
        <v>91</v>
      </c>
      <c r="J1052" t="s">
        <v>16</v>
      </c>
      <c r="K1052" t="s">
        <v>80</v>
      </c>
      <c r="L1052" s="3">
        <f t="shared" si="32"/>
        <v>44946</v>
      </c>
      <c r="M1052">
        <f t="shared" si="33"/>
        <v>1.5970701477888001</v>
      </c>
      <c r="N1052">
        <v>44946</v>
      </c>
    </row>
    <row r="1053" spans="1:14" x14ac:dyDescent="0.3">
      <c r="A1053">
        <v>-88.952805555555599</v>
      </c>
      <c r="B1053">
        <v>38.937083333333298</v>
      </c>
      <c r="C1053" s="2" t="s">
        <v>14</v>
      </c>
      <c r="D1053" t="s">
        <v>89</v>
      </c>
      <c r="E1053" s="3">
        <v>44945</v>
      </c>
      <c r="F1053">
        <v>428</v>
      </c>
      <c r="G1053" t="s">
        <v>181</v>
      </c>
      <c r="H1053" s="2" t="s">
        <v>15</v>
      </c>
      <c r="I1053" t="s">
        <v>91</v>
      </c>
      <c r="J1053" t="s">
        <v>16</v>
      </c>
      <c r="K1053" t="s">
        <v>80</v>
      </c>
      <c r="L1053" s="3">
        <f t="shared" si="32"/>
        <v>44945</v>
      </c>
      <c r="M1053">
        <f t="shared" si="33"/>
        <v>12.119610341376001</v>
      </c>
      <c r="N1053">
        <v>44945</v>
      </c>
    </row>
    <row r="1054" spans="1:14" x14ac:dyDescent="0.3">
      <c r="A1054">
        <v>-88.952805555555599</v>
      </c>
      <c r="B1054">
        <v>38.937083333333298</v>
      </c>
      <c r="C1054" s="2" t="s">
        <v>14</v>
      </c>
      <c r="D1054" t="s">
        <v>89</v>
      </c>
      <c r="E1054" s="3">
        <v>44944</v>
      </c>
      <c r="F1054">
        <v>66.400000000000006</v>
      </c>
      <c r="G1054" t="s">
        <v>181</v>
      </c>
      <c r="H1054" s="2" t="s">
        <v>15</v>
      </c>
      <c r="I1054" t="s">
        <v>91</v>
      </c>
      <c r="J1054" t="s">
        <v>16</v>
      </c>
      <c r="K1054" t="s">
        <v>80</v>
      </c>
      <c r="L1054" s="3">
        <f t="shared" si="32"/>
        <v>44944</v>
      </c>
      <c r="M1054">
        <f t="shared" si="33"/>
        <v>1.8802386137088003</v>
      </c>
      <c r="N1054">
        <v>44944</v>
      </c>
    </row>
    <row r="1055" spans="1:14" x14ac:dyDescent="0.3">
      <c r="A1055">
        <v>-88.952805555555599</v>
      </c>
      <c r="B1055">
        <v>38.937083333333298</v>
      </c>
      <c r="C1055" s="2" t="s">
        <v>14</v>
      </c>
      <c r="D1055" t="s">
        <v>89</v>
      </c>
      <c r="E1055" s="3">
        <v>44943</v>
      </c>
      <c r="F1055">
        <v>9.18</v>
      </c>
      <c r="G1055" t="s">
        <v>181</v>
      </c>
      <c r="H1055" s="2" t="s">
        <v>15</v>
      </c>
      <c r="I1055" t="s">
        <v>91</v>
      </c>
      <c r="J1055" t="s">
        <v>16</v>
      </c>
      <c r="K1055" t="s">
        <v>80</v>
      </c>
      <c r="L1055" s="3">
        <f t="shared" si="32"/>
        <v>44943</v>
      </c>
      <c r="M1055">
        <f t="shared" si="33"/>
        <v>0.25994865171456</v>
      </c>
      <c r="N1055">
        <v>44943</v>
      </c>
    </row>
    <row r="1056" spans="1:14" x14ac:dyDescent="0.3">
      <c r="A1056">
        <v>-88.952805555555599</v>
      </c>
      <c r="B1056">
        <v>38.937083333333298</v>
      </c>
      <c r="C1056" s="2" t="s">
        <v>14</v>
      </c>
      <c r="D1056" t="s">
        <v>89</v>
      </c>
      <c r="E1056" s="3">
        <v>44942</v>
      </c>
      <c r="F1056">
        <v>8.06</v>
      </c>
      <c r="G1056" t="s">
        <v>181</v>
      </c>
      <c r="H1056" s="2" t="s">
        <v>15</v>
      </c>
      <c r="I1056" t="s">
        <v>91</v>
      </c>
      <c r="J1056" t="s">
        <v>16</v>
      </c>
      <c r="K1056" t="s">
        <v>80</v>
      </c>
      <c r="L1056" s="3">
        <f t="shared" si="32"/>
        <v>44942</v>
      </c>
      <c r="M1056">
        <f t="shared" si="33"/>
        <v>0.22823378353152002</v>
      </c>
      <c r="N1056">
        <v>44942</v>
      </c>
    </row>
    <row r="1057" spans="1:14" x14ac:dyDescent="0.3">
      <c r="A1057">
        <v>-88.952805555555599</v>
      </c>
      <c r="B1057">
        <v>38.937083333333298</v>
      </c>
      <c r="C1057" s="2" t="s">
        <v>14</v>
      </c>
      <c r="D1057" t="s">
        <v>89</v>
      </c>
      <c r="E1057" s="3">
        <v>44941</v>
      </c>
      <c r="F1057">
        <v>8.66</v>
      </c>
      <c r="G1057" t="s">
        <v>181</v>
      </c>
      <c r="H1057" s="2" t="s">
        <v>15</v>
      </c>
      <c r="I1057" t="s">
        <v>91</v>
      </c>
      <c r="J1057" t="s">
        <v>16</v>
      </c>
      <c r="K1057" t="s">
        <v>80</v>
      </c>
      <c r="L1057" s="3">
        <f t="shared" si="32"/>
        <v>44941</v>
      </c>
      <c r="M1057">
        <f t="shared" si="33"/>
        <v>0.24522389148672</v>
      </c>
      <c r="N1057">
        <v>44941</v>
      </c>
    </row>
    <row r="1058" spans="1:14" x14ac:dyDescent="0.3">
      <c r="A1058">
        <v>-88.952805555555599</v>
      </c>
      <c r="B1058">
        <v>38.937083333333298</v>
      </c>
      <c r="C1058" s="2" t="s">
        <v>14</v>
      </c>
      <c r="D1058" t="s">
        <v>89</v>
      </c>
      <c r="E1058" s="3">
        <v>44940</v>
      </c>
      <c r="F1058">
        <v>11.8</v>
      </c>
      <c r="G1058" t="s">
        <v>181</v>
      </c>
      <c r="H1058" s="2" t="s">
        <v>15</v>
      </c>
      <c r="I1058" t="s">
        <v>91</v>
      </c>
      <c r="J1058" t="s">
        <v>16</v>
      </c>
      <c r="K1058" t="s">
        <v>80</v>
      </c>
      <c r="L1058" s="3">
        <f t="shared" si="32"/>
        <v>44940</v>
      </c>
      <c r="M1058">
        <f t="shared" si="33"/>
        <v>0.33413878978560002</v>
      </c>
      <c r="N1058">
        <v>44940</v>
      </c>
    </row>
    <row r="1059" spans="1:14" x14ac:dyDescent="0.3">
      <c r="A1059">
        <v>-88.952805555555599</v>
      </c>
      <c r="B1059">
        <v>38.937083333333298</v>
      </c>
      <c r="C1059" s="2" t="s">
        <v>14</v>
      </c>
      <c r="D1059" t="s">
        <v>89</v>
      </c>
      <c r="E1059" s="3">
        <v>44939</v>
      </c>
      <c r="F1059">
        <v>27.5</v>
      </c>
      <c r="G1059" t="s">
        <v>181</v>
      </c>
      <c r="H1059" s="2" t="s">
        <v>15</v>
      </c>
      <c r="I1059" t="s">
        <v>91</v>
      </c>
      <c r="J1059" t="s">
        <v>16</v>
      </c>
      <c r="K1059" t="s">
        <v>80</v>
      </c>
      <c r="L1059" s="3">
        <f t="shared" si="32"/>
        <v>44939</v>
      </c>
      <c r="M1059">
        <f t="shared" si="33"/>
        <v>0.77871328128000006</v>
      </c>
      <c r="N1059">
        <v>44939</v>
      </c>
    </row>
    <row r="1060" spans="1:14" x14ac:dyDescent="0.3">
      <c r="A1060">
        <v>-88.952805555555599</v>
      </c>
      <c r="B1060">
        <v>38.937083333333298</v>
      </c>
      <c r="C1060" s="2" t="s">
        <v>14</v>
      </c>
      <c r="D1060" t="s">
        <v>89</v>
      </c>
      <c r="E1060" s="3">
        <v>44938</v>
      </c>
      <c r="F1060">
        <v>19.3</v>
      </c>
      <c r="G1060" t="s">
        <v>181</v>
      </c>
      <c r="H1060" s="2" t="s">
        <v>15</v>
      </c>
      <c r="I1060" t="s">
        <v>91</v>
      </c>
      <c r="J1060" t="s">
        <v>16</v>
      </c>
      <c r="K1060" t="s">
        <v>80</v>
      </c>
      <c r="L1060" s="3">
        <f t="shared" si="32"/>
        <v>44938</v>
      </c>
      <c r="M1060">
        <f t="shared" si="33"/>
        <v>0.54651513922560002</v>
      </c>
      <c r="N1060">
        <v>44938</v>
      </c>
    </row>
    <row r="1061" spans="1:14" x14ac:dyDescent="0.3">
      <c r="A1061">
        <v>-88.952805555555599</v>
      </c>
      <c r="B1061">
        <v>38.937083333333298</v>
      </c>
      <c r="C1061" s="2" t="s">
        <v>14</v>
      </c>
      <c r="D1061" t="s">
        <v>89</v>
      </c>
      <c r="E1061" s="3">
        <v>44937</v>
      </c>
      <c r="F1061">
        <v>6.48</v>
      </c>
      <c r="G1061" t="s">
        <v>181</v>
      </c>
      <c r="H1061" s="2" t="s">
        <v>15</v>
      </c>
      <c r="I1061" t="s">
        <v>91</v>
      </c>
      <c r="J1061" t="s">
        <v>16</v>
      </c>
      <c r="K1061" t="s">
        <v>80</v>
      </c>
      <c r="L1061" s="3">
        <f t="shared" si="32"/>
        <v>44937</v>
      </c>
      <c r="M1061">
        <f t="shared" si="33"/>
        <v>0.18349316591616002</v>
      </c>
      <c r="N1061">
        <v>44937</v>
      </c>
    </row>
    <row r="1062" spans="1:14" x14ac:dyDescent="0.3">
      <c r="A1062">
        <v>-88.952805555555599</v>
      </c>
      <c r="B1062">
        <v>38.937083333333298</v>
      </c>
      <c r="C1062" s="2" t="s">
        <v>14</v>
      </c>
      <c r="D1062" t="s">
        <v>89</v>
      </c>
      <c r="E1062" s="3">
        <v>44936</v>
      </c>
      <c r="F1062">
        <v>6.85</v>
      </c>
      <c r="G1062" t="s">
        <v>178</v>
      </c>
      <c r="H1062" s="2" t="s">
        <v>15</v>
      </c>
      <c r="I1062" t="s">
        <v>91</v>
      </c>
      <c r="J1062" t="s">
        <v>16</v>
      </c>
      <c r="K1062" t="s">
        <v>80</v>
      </c>
      <c r="L1062" s="3">
        <f t="shared" si="32"/>
        <v>44936</v>
      </c>
      <c r="M1062">
        <f t="shared" si="33"/>
        <v>0.19397039915520001</v>
      </c>
      <c r="N1062">
        <v>44936</v>
      </c>
    </row>
    <row r="1063" spans="1:14" x14ac:dyDescent="0.3">
      <c r="A1063">
        <v>-88.952805555555599</v>
      </c>
      <c r="B1063">
        <v>38.937083333333298</v>
      </c>
      <c r="C1063" s="2" t="s">
        <v>14</v>
      </c>
      <c r="D1063" t="s">
        <v>89</v>
      </c>
      <c r="E1063" s="3">
        <v>44935</v>
      </c>
      <c r="F1063">
        <v>7.3</v>
      </c>
      <c r="G1063" t="s">
        <v>181</v>
      </c>
      <c r="H1063" s="2" t="s">
        <v>15</v>
      </c>
      <c r="I1063" t="s">
        <v>91</v>
      </c>
      <c r="J1063" t="s">
        <v>16</v>
      </c>
      <c r="K1063" t="s">
        <v>80</v>
      </c>
      <c r="L1063" s="3">
        <f t="shared" si="32"/>
        <v>44935</v>
      </c>
      <c r="M1063">
        <f t="shared" si="33"/>
        <v>0.2067129801216</v>
      </c>
      <c r="N1063">
        <v>44935</v>
      </c>
    </row>
    <row r="1064" spans="1:14" x14ac:dyDescent="0.3">
      <c r="A1064">
        <v>-88.952805555555599</v>
      </c>
      <c r="B1064">
        <v>38.937083333333298</v>
      </c>
      <c r="C1064" s="2" t="s">
        <v>14</v>
      </c>
      <c r="D1064" t="s">
        <v>89</v>
      </c>
      <c r="E1064" s="3">
        <v>44934</v>
      </c>
      <c r="F1064">
        <v>8.14</v>
      </c>
      <c r="G1064" t="s">
        <v>181</v>
      </c>
      <c r="H1064" s="2" t="s">
        <v>15</v>
      </c>
      <c r="I1064" t="s">
        <v>91</v>
      </c>
      <c r="J1064" t="s">
        <v>16</v>
      </c>
      <c r="K1064" t="s">
        <v>80</v>
      </c>
      <c r="L1064" s="3">
        <f t="shared" si="32"/>
        <v>44934</v>
      </c>
      <c r="M1064">
        <f t="shared" si="33"/>
        <v>0.23049913125888002</v>
      </c>
      <c r="N1064">
        <v>44934</v>
      </c>
    </row>
    <row r="1065" spans="1:14" x14ac:dyDescent="0.3">
      <c r="A1065">
        <v>-88.952805555555599</v>
      </c>
      <c r="B1065">
        <v>38.937083333333298</v>
      </c>
      <c r="C1065" s="2" t="s">
        <v>14</v>
      </c>
      <c r="D1065" t="s">
        <v>89</v>
      </c>
      <c r="E1065" s="3">
        <v>44933</v>
      </c>
      <c r="F1065">
        <v>9.65</v>
      </c>
      <c r="G1065" t="s">
        <v>181</v>
      </c>
      <c r="H1065" s="2" t="s">
        <v>15</v>
      </c>
      <c r="I1065" t="s">
        <v>91</v>
      </c>
      <c r="J1065" t="s">
        <v>16</v>
      </c>
      <c r="K1065" t="s">
        <v>80</v>
      </c>
      <c r="L1065" s="3">
        <f t="shared" si="32"/>
        <v>44933</v>
      </c>
      <c r="M1065">
        <f t="shared" si="33"/>
        <v>0.27325756961280001</v>
      </c>
      <c r="N1065">
        <v>44933</v>
      </c>
    </row>
    <row r="1066" spans="1:14" x14ac:dyDescent="0.3">
      <c r="A1066">
        <v>-88.952805555555599</v>
      </c>
      <c r="B1066">
        <v>38.937083333333298</v>
      </c>
      <c r="C1066" s="2" t="s">
        <v>14</v>
      </c>
      <c r="D1066" t="s">
        <v>89</v>
      </c>
      <c r="E1066" s="3">
        <v>44932</v>
      </c>
      <c r="F1066">
        <v>13</v>
      </c>
      <c r="G1066" t="s">
        <v>181</v>
      </c>
      <c r="H1066" s="2" t="s">
        <v>15</v>
      </c>
      <c r="I1066" t="s">
        <v>91</v>
      </c>
      <c r="J1066" t="s">
        <v>16</v>
      </c>
      <c r="K1066" t="s">
        <v>80</v>
      </c>
      <c r="L1066" s="3">
        <f t="shared" si="32"/>
        <v>44932</v>
      </c>
      <c r="M1066">
        <f t="shared" si="33"/>
        <v>0.36811900569600003</v>
      </c>
      <c r="N1066">
        <v>44932</v>
      </c>
    </row>
    <row r="1067" spans="1:14" x14ac:dyDescent="0.3">
      <c r="A1067">
        <v>-88.952805555555599</v>
      </c>
      <c r="B1067">
        <v>38.937083333333298</v>
      </c>
      <c r="C1067" s="2" t="s">
        <v>14</v>
      </c>
      <c r="D1067" t="s">
        <v>89</v>
      </c>
      <c r="E1067" s="3">
        <v>44931</v>
      </c>
      <c r="F1067">
        <v>24</v>
      </c>
      <c r="G1067" t="s">
        <v>181</v>
      </c>
      <c r="H1067" s="2" t="s">
        <v>15</v>
      </c>
      <c r="I1067" t="s">
        <v>91</v>
      </c>
      <c r="J1067" t="s">
        <v>16</v>
      </c>
      <c r="K1067" t="s">
        <v>80</v>
      </c>
      <c r="L1067" s="3">
        <f t="shared" si="32"/>
        <v>44931</v>
      </c>
      <c r="M1067">
        <f t="shared" si="33"/>
        <v>0.67960431820800005</v>
      </c>
      <c r="N1067">
        <v>44931</v>
      </c>
    </row>
    <row r="1068" spans="1:14" x14ac:dyDescent="0.3">
      <c r="A1068">
        <v>-88.952805555555599</v>
      </c>
      <c r="B1068">
        <v>38.937083333333298</v>
      </c>
      <c r="C1068" s="2" t="s">
        <v>14</v>
      </c>
      <c r="D1068" t="s">
        <v>89</v>
      </c>
      <c r="E1068" s="3">
        <v>44930</v>
      </c>
      <c r="F1068">
        <v>103</v>
      </c>
      <c r="G1068" t="s">
        <v>181</v>
      </c>
      <c r="H1068" s="2" t="s">
        <v>15</v>
      </c>
      <c r="I1068" t="s">
        <v>91</v>
      </c>
      <c r="J1068" t="s">
        <v>16</v>
      </c>
      <c r="K1068" t="s">
        <v>80</v>
      </c>
      <c r="L1068" s="3">
        <f t="shared" si="32"/>
        <v>44930</v>
      </c>
      <c r="M1068">
        <f t="shared" si="33"/>
        <v>2.916635198976</v>
      </c>
      <c r="N1068">
        <v>44930</v>
      </c>
    </row>
    <row r="1069" spans="1:14" x14ac:dyDescent="0.3">
      <c r="A1069">
        <v>-88.952805555555599</v>
      </c>
      <c r="B1069">
        <v>38.937083333333298</v>
      </c>
      <c r="C1069" s="2" t="s">
        <v>14</v>
      </c>
      <c r="D1069" t="s">
        <v>89</v>
      </c>
      <c r="E1069" s="3">
        <v>44929</v>
      </c>
      <c r="F1069">
        <v>391</v>
      </c>
      <c r="G1069" t="s">
        <v>181</v>
      </c>
      <c r="H1069" s="2" t="s">
        <v>15</v>
      </c>
      <c r="I1069" t="s">
        <v>91</v>
      </c>
      <c r="J1069" t="s">
        <v>16</v>
      </c>
      <c r="K1069" t="s">
        <v>80</v>
      </c>
      <c r="L1069" s="3">
        <f t="shared" si="32"/>
        <v>44929</v>
      </c>
      <c r="M1069">
        <f t="shared" si="33"/>
        <v>11.071887017472001</v>
      </c>
      <c r="N1069">
        <v>44929</v>
      </c>
    </row>
    <row r="1070" spans="1:14" x14ac:dyDescent="0.3">
      <c r="A1070">
        <v>-88.952805555555599</v>
      </c>
      <c r="B1070">
        <v>38.937083333333298</v>
      </c>
      <c r="C1070" s="2" t="s">
        <v>14</v>
      </c>
      <c r="D1070" t="s">
        <v>89</v>
      </c>
      <c r="E1070" s="3">
        <v>44928</v>
      </c>
      <c r="F1070">
        <v>4.96</v>
      </c>
      <c r="G1070" t="s">
        <v>181</v>
      </c>
      <c r="H1070" s="2" t="s">
        <v>15</v>
      </c>
      <c r="I1070" t="s">
        <v>91</v>
      </c>
      <c r="J1070" t="s">
        <v>16</v>
      </c>
      <c r="K1070" t="s">
        <v>80</v>
      </c>
      <c r="L1070" s="3">
        <f t="shared" si="32"/>
        <v>44928</v>
      </c>
      <c r="M1070">
        <f t="shared" si="33"/>
        <v>0.14045155909632001</v>
      </c>
      <c r="N1070">
        <v>44928</v>
      </c>
    </row>
    <row r="1071" spans="1:14" x14ac:dyDescent="0.3">
      <c r="A1071">
        <v>-88.952805555555599</v>
      </c>
      <c r="B1071">
        <v>38.937083333333298</v>
      </c>
      <c r="C1071" s="2" t="s">
        <v>14</v>
      </c>
      <c r="D1071" t="s">
        <v>89</v>
      </c>
      <c r="E1071" s="3">
        <v>44927</v>
      </c>
      <c r="F1071">
        <v>9.98</v>
      </c>
      <c r="G1071" t="s">
        <v>181</v>
      </c>
      <c r="H1071" s="2" t="s">
        <v>15</v>
      </c>
      <c r="I1071" t="s">
        <v>91</v>
      </c>
      <c r="J1071" t="s">
        <v>16</v>
      </c>
      <c r="K1071" t="s">
        <v>80</v>
      </c>
      <c r="L1071" s="3">
        <f t="shared" si="32"/>
        <v>44927</v>
      </c>
      <c r="M1071">
        <f t="shared" si="33"/>
        <v>0.28260212898816001</v>
      </c>
      <c r="N1071">
        <v>44927</v>
      </c>
    </row>
    <row r="1072" spans="1:14" x14ac:dyDescent="0.3">
      <c r="A1072">
        <v>-88.952805555555599</v>
      </c>
      <c r="B1072">
        <v>38.937083333333298</v>
      </c>
      <c r="C1072" s="2" t="s">
        <v>14</v>
      </c>
      <c r="D1072" t="s">
        <v>89</v>
      </c>
      <c r="E1072" s="3">
        <v>44926</v>
      </c>
      <c r="F1072">
        <v>62.3</v>
      </c>
      <c r="G1072" t="s">
        <v>178</v>
      </c>
      <c r="H1072" s="2" t="s">
        <v>15</v>
      </c>
      <c r="I1072" t="s">
        <v>91</v>
      </c>
      <c r="J1072" t="s">
        <v>16</v>
      </c>
      <c r="K1072" t="s">
        <v>80</v>
      </c>
      <c r="L1072" s="3">
        <f t="shared" si="32"/>
        <v>44926</v>
      </c>
      <c r="M1072">
        <f t="shared" si="33"/>
        <v>1.7641395426816</v>
      </c>
      <c r="N1072">
        <v>44926</v>
      </c>
    </row>
    <row r="1073" spans="1:14" x14ac:dyDescent="0.3">
      <c r="A1073">
        <v>-88.952805555555599</v>
      </c>
      <c r="B1073">
        <v>38.937083333333298</v>
      </c>
      <c r="C1073" s="2" t="s">
        <v>14</v>
      </c>
      <c r="D1073" t="s">
        <v>89</v>
      </c>
      <c r="E1073" s="3">
        <v>44925</v>
      </c>
      <c r="F1073">
        <v>111</v>
      </c>
      <c r="G1073" t="s">
        <v>181</v>
      </c>
      <c r="H1073" s="2" t="s">
        <v>15</v>
      </c>
      <c r="I1073" t="s">
        <v>91</v>
      </c>
      <c r="J1073" t="s">
        <v>16</v>
      </c>
      <c r="K1073" t="s">
        <v>80</v>
      </c>
      <c r="L1073" s="3">
        <f t="shared" si="32"/>
        <v>44925</v>
      </c>
      <c r="M1073">
        <f t="shared" si="33"/>
        <v>3.1431699717120001</v>
      </c>
      <c r="N1073">
        <v>44925</v>
      </c>
    </row>
    <row r="1074" spans="1:14" x14ac:dyDescent="0.3">
      <c r="A1074">
        <v>-88.952805555555599</v>
      </c>
      <c r="B1074">
        <v>38.937083333333298</v>
      </c>
      <c r="C1074" s="2" t="s">
        <v>14</v>
      </c>
      <c r="D1074" t="s">
        <v>89</v>
      </c>
      <c r="E1074" s="3">
        <v>44924</v>
      </c>
      <c r="F1074">
        <v>0.24</v>
      </c>
      <c r="G1074" t="s">
        <v>181</v>
      </c>
      <c r="H1074" s="2" t="s">
        <v>15</v>
      </c>
      <c r="I1074" t="s">
        <v>91</v>
      </c>
      <c r="J1074" t="s">
        <v>16</v>
      </c>
      <c r="K1074" t="s">
        <v>80</v>
      </c>
      <c r="L1074" s="3">
        <f t="shared" si="32"/>
        <v>44924</v>
      </c>
      <c r="M1074">
        <f t="shared" si="33"/>
        <v>6.7960431820800003E-3</v>
      </c>
      <c r="N1074">
        <v>44924</v>
      </c>
    </row>
    <row r="1075" spans="1:14" x14ac:dyDescent="0.3">
      <c r="A1075">
        <v>-88.952805555555599</v>
      </c>
      <c r="B1075">
        <v>38.937083333333298</v>
      </c>
      <c r="C1075" s="2" t="s">
        <v>14</v>
      </c>
      <c r="D1075" t="s">
        <v>89</v>
      </c>
      <c r="E1075" s="3">
        <v>44923</v>
      </c>
      <c r="F1075">
        <v>0.09</v>
      </c>
      <c r="G1075" t="s">
        <v>181</v>
      </c>
      <c r="H1075" s="2" t="s">
        <v>15</v>
      </c>
      <c r="I1075" t="s">
        <v>91</v>
      </c>
      <c r="J1075" t="s">
        <v>16</v>
      </c>
      <c r="K1075" t="s">
        <v>80</v>
      </c>
      <c r="L1075" s="3">
        <f t="shared" si="32"/>
        <v>44923</v>
      </c>
      <c r="M1075">
        <f t="shared" si="33"/>
        <v>2.5485161932799999E-3</v>
      </c>
      <c r="N1075">
        <v>44923</v>
      </c>
    </row>
    <row r="1076" spans="1:14" x14ac:dyDescent="0.3">
      <c r="A1076">
        <v>-88.952805555555599</v>
      </c>
      <c r="B1076">
        <v>38.937083333333298</v>
      </c>
      <c r="C1076" s="2" t="s">
        <v>14</v>
      </c>
      <c r="D1076" t="s">
        <v>89</v>
      </c>
      <c r="E1076" s="3">
        <v>44922</v>
      </c>
      <c r="F1076">
        <v>0.08</v>
      </c>
      <c r="G1076" t="s">
        <v>181</v>
      </c>
      <c r="H1076" s="2" t="s">
        <v>15</v>
      </c>
      <c r="I1076" t="s">
        <v>91</v>
      </c>
      <c r="J1076" t="s">
        <v>16</v>
      </c>
      <c r="K1076" t="s">
        <v>80</v>
      </c>
      <c r="L1076" s="3">
        <f t="shared" si="32"/>
        <v>44922</v>
      </c>
      <c r="M1076">
        <f t="shared" si="33"/>
        <v>2.2653477273599999E-3</v>
      </c>
      <c r="N1076">
        <v>44922</v>
      </c>
    </row>
    <row r="1077" spans="1:14" x14ac:dyDescent="0.3">
      <c r="A1077">
        <v>-88.952805555555599</v>
      </c>
      <c r="B1077">
        <v>38.937083333333298</v>
      </c>
      <c r="C1077" s="2" t="s">
        <v>14</v>
      </c>
      <c r="D1077" t="s">
        <v>89</v>
      </c>
      <c r="E1077" s="3">
        <v>44921</v>
      </c>
      <c r="F1077">
        <v>0.09</v>
      </c>
      <c r="G1077" t="s">
        <v>181</v>
      </c>
      <c r="H1077" s="2" t="s">
        <v>15</v>
      </c>
      <c r="I1077" t="s">
        <v>91</v>
      </c>
      <c r="J1077" t="s">
        <v>16</v>
      </c>
      <c r="K1077" t="s">
        <v>80</v>
      </c>
      <c r="L1077" s="3">
        <f t="shared" si="32"/>
        <v>44921</v>
      </c>
      <c r="M1077">
        <f t="shared" si="33"/>
        <v>2.5485161932799999E-3</v>
      </c>
      <c r="N1077">
        <v>44921</v>
      </c>
    </row>
    <row r="1078" spans="1:14" x14ac:dyDescent="0.3">
      <c r="A1078">
        <v>-88.952805555555599</v>
      </c>
      <c r="B1078">
        <v>38.937083333333298</v>
      </c>
      <c r="C1078" s="2" t="s">
        <v>14</v>
      </c>
      <c r="D1078" t="s">
        <v>89</v>
      </c>
      <c r="E1078" s="3">
        <v>44920</v>
      </c>
      <c r="F1078">
        <v>0.1</v>
      </c>
      <c r="G1078" t="s">
        <v>181</v>
      </c>
      <c r="H1078" s="2" t="s">
        <v>15</v>
      </c>
      <c r="I1078" t="s">
        <v>91</v>
      </c>
      <c r="J1078" t="s">
        <v>16</v>
      </c>
      <c r="K1078" t="s">
        <v>80</v>
      </c>
      <c r="L1078" s="3">
        <f t="shared" si="32"/>
        <v>44920</v>
      </c>
      <c r="M1078">
        <f t="shared" si="33"/>
        <v>2.8316846592000003E-3</v>
      </c>
      <c r="N1078">
        <v>44920</v>
      </c>
    </row>
    <row r="1079" spans="1:14" x14ac:dyDescent="0.3">
      <c r="A1079">
        <v>-88.952805555555599</v>
      </c>
      <c r="B1079">
        <v>38.937083333333298</v>
      </c>
      <c r="C1079" s="2" t="s">
        <v>14</v>
      </c>
      <c r="D1079" t="s">
        <v>89</v>
      </c>
      <c r="E1079" s="3">
        <v>44919</v>
      </c>
      <c r="F1079">
        <v>0.11</v>
      </c>
      <c r="G1079" t="s">
        <v>181</v>
      </c>
      <c r="H1079" s="2" t="s">
        <v>15</v>
      </c>
      <c r="I1079" t="s">
        <v>91</v>
      </c>
      <c r="J1079" t="s">
        <v>16</v>
      </c>
      <c r="K1079" t="s">
        <v>80</v>
      </c>
      <c r="L1079" s="3">
        <f t="shared" si="32"/>
        <v>44919</v>
      </c>
      <c r="M1079">
        <f t="shared" si="33"/>
        <v>3.1148531251200002E-3</v>
      </c>
      <c r="N1079">
        <v>44919</v>
      </c>
    </row>
    <row r="1080" spans="1:14" x14ac:dyDescent="0.3">
      <c r="A1080">
        <v>-88.952805555555599</v>
      </c>
      <c r="B1080">
        <v>38.937083333333298</v>
      </c>
      <c r="C1080" s="2" t="s">
        <v>14</v>
      </c>
      <c r="D1080" t="s">
        <v>89</v>
      </c>
      <c r="E1080" s="3">
        <v>44918</v>
      </c>
      <c r="F1080">
        <v>0.13</v>
      </c>
      <c r="G1080" t="s">
        <v>181</v>
      </c>
      <c r="H1080" s="2" t="s">
        <v>15</v>
      </c>
      <c r="I1080" t="s">
        <v>91</v>
      </c>
      <c r="J1080" t="s">
        <v>16</v>
      </c>
      <c r="K1080" t="s">
        <v>80</v>
      </c>
      <c r="L1080" s="3">
        <f t="shared" si="32"/>
        <v>44918</v>
      </c>
      <c r="M1080">
        <f t="shared" si="33"/>
        <v>3.6811900569600001E-3</v>
      </c>
      <c r="N1080">
        <v>44918</v>
      </c>
    </row>
    <row r="1081" spans="1:14" x14ac:dyDescent="0.3">
      <c r="A1081">
        <v>-88.952805555555599</v>
      </c>
      <c r="B1081">
        <v>38.937083333333298</v>
      </c>
      <c r="C1081" s="2" t="s">
        <v>14</v>
      </c>
      <c r="D1081" t="s">
        <v>89</v>
      </c>
      <c r="E1081" s="3">
        <v>44917</v>
      </c>
      <c r="F1081">
        <v>0.17</v>
      </c>
      <c r="G1081" t="s">
        <v>181</v>
      </c>
      <c r="H1081" s="2" t="s">
        <v>15</v>
      </c>
      <c r="I1081" t="s">
        <v>91</v>
      </c>
      <c r="J1081" t="s">
        <v>16</v>
      </c>
      <c r="K1081" t="s">
        <v>80</v>
      </c>
      <c r="L1081" s="3">
        <f t="shared" si="32"/>
        <v>44917</v>
      </c>
      <c r="M1081">
        <f t="shared" si="33"/>
        <v>4.8138639206400007E-3</v>
      </c>
      <c r="N1081">
        <v>44917</v>
      </c>
    </row>
    <row r="1082" spans="1:14" x14ac:dyDescent="0.3">
      <c r="A1082">
        <v>-88.952805555555599</v>
      </c>
      <c r="B1082">
        <v>38.937083333333298</v>
      </c>
      <c r="C1082" s="2" t="s">
        <v>14</v>
      </c>
      <c r="D1082" t="s">
        <v>89</v>
      </c>
      <c r="E1082" s="3">
        <v>44916</v>
      </c>
      <c r="F1082">
        <v>0.19</v>
      </c>
      <c r="G1082" t="s">
        <v>181</v>
      </c>
      <c r="H1082" s="2" t="s">
        <v>15</v>
      </c>
      <c r="I1082" t="s">
        <v>91</v>
      </c>
      <c r="J1082" t="s">
        <v>16</v>
      </c>
      <c r="K1082" t="s">
        <v>80</v>
      </c>
      <c r="L1082" s="3">
        <f t="shared" si="32"/>
        <v>44916</v>
      </c>
      <c r="M1082">
        <f t="shared" si="33"/>
        <v>5.3802008524800006E-3</v>
      </c>
      <c r="N1082">
        <v>44916</v>
      </c>
    </row>
    <row r="1083" spans="1:14" x14ac:dyDescent="0.3">
      <c r="A1083">
        <v>-88.952805555555599</v>
      </c>
      <c r="B1083">
        <v>38.937083333333298</v>
      </c>
      <c r="C1083" s="2" t="s">
        <v>14</v>
      </c>
      <c r="D1083" t="s">
        <v>89</v>
      </c>
      <c r="E1083" s="3">
        <v>44915</v>
      </c>
      <c r="F1083">
        <v>0.26</v>
      </c>
      <c r="G1083" t="s">
        <v>181</v>
      </c>
      <c r="H1083" s="2" t="s">
        <v>15</v>
      </c>
      <c r="I1083" t="s">
        <v>91</v>
      </c>
      <c r="J1083" t="s">
        <v>16</v>
      </c>
      <c r="K1083" t="s">
        <v>80</v>
      </c>
      <c r="L1083" s="3">
        <f t="shared" si="32"/>
        <v>44915</v>
      </c>
      <c r="M1083">
        <f t="shared" si="33"/>
        <v>7.3623801139200001E-3</v>
      </c>
      <c r="N1083">
        <v>44915</v>
      </c>
    </row>
    <row r="1084" spans="1:14" x14ac:dyDescent="0.3">
      <c r="A1084">
        <v>-88.952805555555599</v>
      </c>
      <c r="B1084">
        <v>38.937083333333298</v>
      </c>
      <c r="C1084" s="2" t="s">
        <v>14</v>
      </c>
      <c r="D1084" t="s">
        <v>89</v>
      </c>
      <c r="E1084" s="3">
        <v>44914</v>
      </c>
      <c r="F1084">
        <v>0.48</v>
      </c>
      <c r="G1084" t="s">
        <v>181</v>
      </c>
      <c r="H1084" s="2" t="s">
        <v>15</v>
      </c>
      <c r="I1084" t="s">
        <v>91</v>
      </c>
      <c r="J1084" t="s">
        <v>16</v>
      </c>
      <c r="K1084" t="s">
        <v>80</v>
      </c>
      <c r="L1084" s="3">
        <f t="shared" si="32"/>
        <v>44914</v>
      </c>
      <c r="M1084">
        <f t="shared" si="33"/>
        <v>1.3592086364160001E-2</v>
      </c>
      <c r="N1084">
        <v>44914</v>
      </c>
    </row>
    <row r="1085" spans="1:14" x14ac:dyDescent="0.3">
      <c r="A1085">
        <v>-88.952805555555599</v>
      </c>
      <c r="B1085">
        <v>38.937083333333298</v>
      </c>
      <c r="C1085" s="2" t="s">
        <v>14</v>
      </c>
      <c r="D1085" t="s">
        <v>89</v>
      </c>
      <c r="E1085" s="3">
        <v>44913</v>
      </c>
      <c r="F1085">
        <v>1.17</v>
      </c>
      <c r="G1085" t="s">
        <v>181</v>
      </c>
      <c r="H1085" s="2" t="s">
        <v>15</v>
      </c>
      <c r="I1085" t="s">
        <v>91</v>
      </c>
      <c r="J1085" t="s">
        <v>16</v>
      </c>
      <c r="K1085" t="s">
        <v>80</v>
      </c>
      <c r="L1085" s="3">
        <f t="shared" si="32"/>
        <v>44913</v>
      </c>
      <c r="M1085">
        <f t="shared" si="33"/>
        <v>3.3130710512640001E-2</v>
      </c>
      <c r="N1085">
        <v>44913</v>
      </c>
    </row>
    <row r="1086" spans="1:14" x14ac:dyDescent="0.3">
      <c r="A1086">
        <v>-88.952805555555599</v>
      </c>
      <c r="B1086">
        <v>38.937083333333298</v>
      </c>
      <c r="C1086" s="2" t="s">
        <v>14</v>
      </c>
      <c r="D1086" t="s">
        <v>89</v>
      </c>
      <c r="E1086" s="3">
        <v>44912</v>
      </c>
      <c r="F1086">
        <v>2.86</v>
      </c>
      <c r="G1086" t="s">
        <v>181</v>
      </c>
      <c r="H1086" s="2" t="s">
        <v>15</v>
      </c>
      <c r="I1086" t="s">
        <v>91</v>
      </c>
      <c r="J1086" t="s">
        <v>16</v>
      </c>
      <c r="K1086" t="s">
        <v>80</v>
      </c>
      <c r="L1086" s="3">
        <f t="shared" si="32"/>
        <v>44912</v>
      </c>
      <c r="M1086">
        <f t="shared" si="33"/>
        <v>8.0986181253120001E-2</v>
      </c>
      <c r="N1086">
        <v>44912</v>
      </c>
    </row>
    <row r="1087" spans="1:14" x14ac:dyDescent="0.3">
      <c r="A1087">
        <v>-88.952805555555599</v>
      </c>
      <c r="B1087">
        <v>38.937083333333298</v>
      </c>
      <c r="C1087" s="2" t="s">
        <v>14</v>
      </c>
      <c r="D1087" t="s">
        <v>89</v>
      </c>
      <c r="E1087" s="3">
        <v>44911</v>
      </c>
      <c r="F1087">
        <v>9.8699999999999992</v>
      </c>
      <c r="G1087" t="s">
        <v>181</v>
      </c>
      <c r="H1087" s="2" t="s">
        <v>15</v>
      </c>
      <c r="I1087" t="s">
        <v>91</v>
      </c>
      <c r="J1087" t="s">
        <v>16</v>
      </c>
      <c r="K1087" t="s">
        <v>80</v>
      </c>
      <c r="L1087" s="3">
        <f t="shared" si="32"/>
        <v>44911</v>
      </c>
      <c r="M1087">
        <f t="shared" si="33"/>
        <v>0.27948727586304001</v>
      </c>
      <c r="N1087">
        <v>44911</v>
      </c>
    </row>
    <row r="1088" spans="1:14" x14ac:dyDescent="0.3">
      <c r="A1088">
        <v>-88.952805555555599</v>
      </c>
      <c r="B1088">
        <v>38.937083333333298</v>
      </c>
      <c r="C1088" s="2" t="s">
        <v>14</v>
      </c>
      <c r="D1088" t="s">
        <v>89</v>
      </c>
      <c r="E1088" s="3">
        <v>44910</v>
      </c>
      <c r="F1088">
        <v>77.599999999999994</v>
      </c>
      <c r="G1088" t="s">
        <v>181</v>
      </c>
      <c r="H1088" s="2" t="s">
        <v>15</v>
      </c>
      <c r="I1088" t="s">
        <v>91</v>
      </c>
      <c r="J1088" t="s">
        <v>16</v>
      </c>
      <c r="K1088" t="s">
        <v>80</v>
      </c>
      <c r="L1088" s="3">
        <f t="shared" si="32"/>
        <v>44910</v>
      </c>
      <c r="M1088">
        <f t="shared" si="33"/>
        <v>2.1973872955391998</v>
      </c>
      <c r="N1088">
        <v>44910</v>
      </c>
    </row>
    <row r="1089" spans="1:14" x14ac:dyDescent="0.3">
      <c r="A1089">
        <v>-88.952805555555599</v>
      </c>
      <c r="B1089">
        <v>38.937083333333298</v>
      </c>
      <c r="C1089" s="2" t="s">
        <v>14</v>
      </c>
      <c r="D1089" t="s">
        <v>89</v>
      </c>
      <c r="E1089" s="3">
        <v>44909</v>
      </c>
      <c r="F1089">
        <v>2.3199999999999998</v>
      </c>
      <c r="G1089" t="s">
        <v>181</v>
      </c>
      <c r="H1089" s="2" t="s">
        <v>15</v>
      </c>
      <c r="I1089" t="s">
        <v>91</v>
      </c>
      <c r="J1089" t="s">
        <v>16</v>
      </c>
      <c r="K1089" t="s">
        <v>80</v>
      </c>
      <c r="L1089" s="3">
        <f t="shared" si="32"/>
        <v>44909</v>
      </c>
      <c r="M1089">
        <f t="shared" si="33"/>
        <v>6.5695084093439993E-2</v>
      </c>
      <c r="N1089">
        <v>44909</v>
      </c>
    </row>
    <row r="1090" spans="1:14" x14ac:dyDescent="0.3">
      <c r="A1090">
        <v>-88.952805555555599</v>
      </c>
      <c r="B1090">
        <v>38.937083333333298</v>
      </c>
      <c r="C1090" s="2" t="s">
        <v>14</v>
      </c>
      <c r="D1090" t="s">
        <v>89</v>
      </c>
      <c r="E1090" s="3">
        <v>44908</v>
      </c>
      <c r="F1090">
        <v>0.28000000000000003</v>
      </c>
      <c r="G1090" t="s">
        <v>181</v>
      </c>
      <c r="H1090" s="2" t="s">
        <v>15</v>
      </c>
      <c r="I1090" t="s">
        <v>91</v>
      </c>
      <c r="J1090" t="s">
        <v>16</v>
      </c>
      <c r="K1090" t="s">
        <v>80</v>
      </c>
      <c r="L1090" s="3">
        <f t="shared" si="32"/>
        <v>44908</v>
      </c>
      <c r="M1090">
        <f t="shared" si="33"/>
        <v>7.9287170457600017E-3</v>
      </c>
      <c r="N1090">
        <v>44908</v>
      </c>
    </row>
    <row r="1091" spans="1:14" x14ac:dyDescent="0.3">
      <c r="A1091">
        <v>-88.952805555555599</v>
      </c>
      <c r="B1091">
        <v>38.937083333333298</v>
      </c>
      <c r="C1091" s="2" t="s">
        <v>14</v>
      </c>
      <c r="D1091" t="s">
        <v>89</v>
      </c>
      <c r="E1091" s="3">
        <v>44907</v>
      </c>
      <c r="F1091">
        <v>0.28999999999999998</v>
      </c>
      <c r="G1091" t="s">
        <v>181</v>
      </c>
      <c r="H1091" s="2" t="s">
        <v>15</v>
      </c>
      <c r="I1091" t="s">
        <v>91</v>
      </c>
      <c r="J1091" t="s">
        <v>16</v>
      </c>
      <c r="K1091" t="s">
        <v>80</v>
      </c>
      <c r="L1091" s="3">
        <f t="shared" ref="L1091:L1154" si="34">E1091</f>
        <v>44907</v>
      </c>
      <c r="M1091">
        <f t="shared" ref="M1091:M1154" si="35">F1091*0.028316846592</f>
        <v>8.2118855116799991E-3</v>
      </c>
      <c r="N1091">
        <v>44907</v>
      </c>
    </row>
    <row r="1092" spans="1:14" x14ac:dyDescent="0.3">
      <c r="A1092">
        <v>-88.952805555555599</v>
      </c>
      <c r="B1092">
        <v>38.937083333333298</v>
      </c>
      <c r="C1092" s="2" t="s">
        <v>14</v>
      </c>
      <c r="D1092" t="s">
        <v>89</v>
      </c>
      <c r="E1092" s="3">
        <v>44906</v>
      </c>
      <c r="F1092">
        <v>0.33</v>
      </c>
      <c r="G1092" t="s">
        <v>181</v>
      </c>
      <c r="H1092" s="2" t="s">
        <v>15</v>
      </c>
      <c r="I1092" t="s">
        <v>91</v>
      </c>
      <c r="J1092" t="s">
        <v>16</v>
      </c>
      <c r="K1092" t="s">
        <v>80</v>
      </c>
      <c r="L1092" s="3">
        <f t="shared" si="34"/>
        <v>44906</v>
      </c>
      <c r="M1092">
        <f t="shared" si="35"/>
        <v>9.3445593753600006E-3</v>
      </c>
      <c r="N1092">
        <v>44906</v>
      </c>
    </row>
    <row r="1093" spans="1:14" x14ac:dyDescent="0.3">
      <c r="A1093">
        <v>-88.952805555555599</v>
      </c>
      <c r="B1093">
        <v>38.937083333333298</v>
      </c>
      <c r="C1093" s="2" t="s">
        <v>14</v>
      </c>
      <c r="D1093" t="s">
        <v>89</v>
      </c>
      <c r="E1093" s="3">
        <v>44905</v>
      </c>
      <c r="F1093">
        <v>0.39</v>
      </c>
      <c r="G1093" t="s">
        <v>181</v>
      </c>
      <c r="H1093" s="2" t="s">
        <v>15</v>
      </c>
      <c r="I1093" t="s">
        <v>91</v>
      </c>
      <c r="J1093" t="s">
        <v>16</v>
      </c>
      <c r="K1093" t="s">
        <v>80</v>
      </c>
      <c r="L1093" s="3">
        <f t="shared" si="34"/>
        <v>44905</v>
      </c>
      <c r="M1093">
        <f t="shared" si="35"/>
        <v>1.104357017088E-2</v>
      </c>
      <c r="N1093">
        <v>44905</v>
      </c>
    </row>
    <row r="1094" spans="1:14" x14ac:dyDescent="0.3">
      <c r="A1094">
        <v>-88.952805555555599</v>
      </c>
      <c r="B1094">
        <v>38.937083333333298</v>
      </c>
      <c r="C1094" s="2" t="s">
        <v>14</v>
      </c>
      <c r="D1094" t="s">
        <v>89</v>
      </c>
      <c r="E1094" s="3">
        <v>44904</v>
      </c>
      <c r="F1094">
        <v>0.33</v>
      </c>
      <c r="G1094" t="s">
        <v>181</v>
      </c>
      <c r="H1094" s="2" t="s">
        <v>15</v>
      </c>
      <c r="I1094" t="s">
        <v>91</v>
      </c>
      <c r="J1094" t="s">
        <v>16</v>
      </c>
      <c r="K1094" t="s">
        <v>80</v>
      </c>
      <c r="L1094" s="3">
        <f t="shared" si="34"/>
        <v>44904</v>
      </c>
      <c r="M1094">
        <f t="shared" si="35"/>
        <v>9.3445593753600006E-3</v>
      </c>
      <c r="N1094">
        <v>44904</v>
      </c>
    </row>
    <row r="1095" spans="1:14" x14ac:dyDescent="0.3">
      <c r="A1095">
        <v>-88.952805555555599</v>
      </c>
      <c r="B1095">
        <v>38.937083333333298</v>
      </c>
      <c r="C1095" s="2" t="s">
        <v>14</v>
      </c>
      <c r="D1095" t="s">
        <v>89</v>
      </c>
      <c r="E1095" s="3">
        <v>44903</v>
      </c>
      <c r="F1095">
        <v>0.2</v>
      </c>
      <c r="G1095" t="s">
        <v>181</v>
      </c>
      <c r="H1095" s="2" t="s">
        <v>15</v>
      </c>
      <c r="I1095" t="s">
        <v>91</v>
      </c>
      <c r="J1095" t="s">
        <v>16</v>
      </c>
      <c r="K1095" t="s">
        <v>80</v>
      </c>
      <c r="L1095" s="3">
        <f t="shared" si="34"/>
        <v>44903</v>
      </c>
      <c r="M1095">
        <f t="shared" si="35"/>
        <v>5.6633693184000005E-3</v>
      </c>
      <c r="N1095">
        <v>44903</v>
      </c>
    </row>
    <row r="1096" spans="1:14" x14ac:dyDescent="0.3">
      <c r="A1096">
        <v>-88.952805555555599</v>
      </c>
      <c r="B1096">
        <v>38.937083333333298</v>
      </c>
      <c r="C1096" s="2" t="s">
        <v>14</v>
      </c>
      <c r="D1096" t="s">
        <v>89</v>
      </c>
      <c r="E1096" s="3">
        <v>44902</v>
      </c>
      <c r="F1096">
        <v>0.17</v>
      </c>
      <c r="G1096" t="s">
        <v>181</v>
      </c>
      <c r="H1096" s="2" t="s">
        <v>15</v>
      </c>
      <c r="I1096" t="s">
        <v>91</v>
      </c>
      <c r="J1096" t="s">
        <v>16</v>
      </c>
      <c r="K1096" t="s">
        <v>80</v>
      </c>
      <c r="L1096" s="3">
        <f t="shared" si="34"/>
        <v>44902</v>
      </c>
      <c r="M1096">
        <f t="shared" si="35"/>
        <v>4.8138639206400007E-3</v>
      </c>
      <c r="N1096">
        <v>44902</v>
      </c>
    </row>
    <row r="1097" spans="1:14" x14ac:dyDescent="0.3">
      <c r="A1097">
        <v>-88.952805555555599</v>
      </c>
      <c r="B1097">
        <v>38.937083333333298</v>
      </c>
      <c r="C1097" s="2" t="s">
        <v>14</v>
      </c>
      <c r="D1097" t="s">
        <v>89</v>
      </c>
      <c r="E1097" s="3">
        <v>44901</v>
      </c>
      <c r="F1097">
        <v>0.17</v>
      </c>
      <c r="G1097" t="s">
        <v>181</v>
      </c>
      <c r="H1097" s="2" t="s">
        <v>15</v>
      </c>
      <c r="I1097" t="s">
        <v>91</v>
      </c>
      <c r="J1097" t="s">
        <v>16</v>
      </c>
      <c r="K1097" t="s">
        <v>80</v>
      </c>
      <c r="L1097" s="3">
        <f t="shared" si="34"/>
        <v>44901</v>
      </c>
      <c r="M1097">
        <f t="shared" si="35"/>
        <v>4.8138639206400007E-3</v>
      </c>
      <c r="N1097">
        <v>44901</v>
      </c>
    </row>
    <row r="1098" spans="1:14" x14ac:dyDescent="0.3">
      <c r="A1098">
        <v>-88.952805555555599</v>
      </c>
      <c r="B1098">
        <v>38.937083333333298</v>
      </c>
      <c r="C1098" s="2" t="s">
        <v>14</v>
      </c>
      <c r="D1098" t="s">
        <v>89</v>
      </c>
      <c r="E1098" s="3">
        <v>44900</v>
      </c>
      <c r="F1098">
        <v>0.19</v>
      </c>
      <c r="G1098" t="s">
        <v>181</v>
      </c>
      <c r="H1098" s="2" t="s">
        <v>15</v>
      </c>
      <c r="I1098" t="s">
        <v>91</v>
      </c>
      <c r="J1098" t="s">
        <v>16</v>
      </c>
      <c r="K1098" t="s">
        <v>80</v>
      </c>
      <c r="L1098" s="3">
        <f t="shared" si="34"/>
        <v>44900</v>
      </c>
      <c r="M1098">
        <f t="shared" si="35"/>
        <v>5.3802008524800006E-3</v>
      </c>
      <c r="N1098">
        <v>44900</v>
      </c>
    </row>
    <row r="1099" spans="1:14" x14ac:dyDescent="0.3">
      <c r="A1099">
        <v>-88.952805555555599</v>
      </c>
      <c r="B1099">
        <v>38.937083333333298</v>
      </c>
      <c r="C1099" s="2" t="s">
        <v>14</v>
      </c>
      <c r="D1099" t="s">
        <v>89</v>
      </c>
      <c r="E1099" s="3">
        <v>44899</v>
      </c>
      <c r="F1099">
        <v>0.21</v>
      </c>
      <c r="G1099" t="s">
        <v>181</v>
      </c>
      <c r="H1099" s="2" t="s">
        <v>15</v>
      </c>
      <c r="I1099" t="s">
        <v>91</v>
      </c>
      <c r="J1099" t="s">
        <v>16</v>
      </c>
      <c r="K1099" t="s">
        <v>80</v>
      </c>
      <c r="L1099" s="3">
        <f t="shared" si="34"/>
        <v>44899</v>
      </c>
      <c r="M1099">
        <f t="shared" si="35"/>
        <v>5.9465377843199996E-3</v>
      </c>
      <c r="N1099">
        <v>44899</v>
      </c>
    </row>
    <row r="1100" spans="1:14" x14ac:dyDescent="0.3">
      <c r="A1100">
        <v>-88.952805555555599</v>
      </c>
      <c r="B1100">
        <v>38.937083333333298</v>
      </c>
      <c r="C1100" s="2" t="s">
        <v>14</v>
      </c>
      <c r="D1100" t="s">
        <v>89</v>
      </c>
      <c r="E1100" s="3">
        <v>44898</v>
      </c>
      <c r="F1100">
        <v>0.24</v>
      </c>
      <c r="G1100" t="s">
        <v>181</v>
      </c>
      <c r="H1100" s="2" t="s">
        <v>15</v>
      </c>
      <c r="I1100" t="s">
        <v>91</v>
      </c>
      <c r="J1100" t="s">
        <v>16</v>
      </c>
      <c r="K1100" t="s">
        <v>80</v>
      </c>
      <c r="L1100" s="3">
        <f t="shared" si="34"/>
        <v>44898</v>
      </c>
      <c r="M1100">
        <f t="shared" si="35"/>
        <v>6.7960431820800003E-3</v>
      </c>
      <c r="N1100">
        <v>44898</v>
      </c>
    </row>
    <row r="1101" spans="1:14" x14ac:dyDescent="0.3">
      <c r="A1101">
        <v>-88.952805555555599</v>
      </c>
      <c r="B1101">
        <v>38.937083333333298</v>
      </c>
      <c r="C1101" s="2" t="s">
        <v>14</v>
      </c>
      <c r="D1101" t="s">
        <v>89</v>
      </c>
      <c r="E1101" s="3">
        <v>44897</v>
      </c>
      <c r="F1101">
        <v>0.32</v>
      </c>
      <c r="G1101" t="s">
        <v>178</v>
      </c>
      <c r="H1101" s="2" t="s">
        <v>15</v>
      </c>
      <c r="I1101" t="s">
        <v>91</v>
      </c>
      <c r="J1101" t="s">
        <v>16</v>
      </c>
      <c r="K1101" t="s">
        <v>80</v>
      </c>
      <c r="L1101" s="3">
        <f t="shared" si="34"/>
        <v>44897</v>
      </c>
      <c r="M1101">
        <f t="shared" si="35"/>
        <v>9.0613909094399998E-3</v>
      </c>
      <c r="N1101">
        <v>44897</v>
      </c>
    </row>
    <row r="1102" spans="1:14" x14ac:dyDescent="0.3">
      <c r="A1102">
        <v>-88.952805555555599</v>
      </c>
      <c r="B1102">
        <v>38.937083333333298</v>
      </c>
      <c r="C1102" s="2" t="s">
        <v>14</v>
      </c>
      <c r="D1102" t="s">
        <v>89</v>
      </c>
      <c r="E1102" s="3">
        <v>44896</v>
      </c>
      <c r="F1102">
        <v>0.54</v>
      </c>
      <c r="G1102" t="s">
        <v>181</v>
      </c>
      <c r="H1102" s="2" t="s">
        <v>15</v>
      </c>
      <c r="I1102" t="s">
        <v>91</v>
      </c>
      <c r="J1102" t="s">
        <v>16</v>
      </c>
      <c r="K1102" t="s">
        <v>80</v>
      </c>
      <c r="L1102" s="3">
        <f t="shared" si="34"/>
        <v>44896</v>
      </c>
      <c r="M1102">
        <f t="shared" si="35"/>
        <v>1.5291097159680002E-2</v>
      </c>
      <c r="N1102">
        <v>44896</v>
      </c>
    </row>
    <row r="1103" spans="1:14" x14ac:dyDescent="0.3">
      <c r="A1103">
        <v>-88.952805555555599</v>
      </c>
      <c r="B1103">
        <v>38.937083333333298</v>
      </c>
      <c r="C1103" s="2" t="s">
        <v>14</v>
      </c>
      <c r="D1103" t="s">
        <v>89</v>
      </c>
      <c r="E1103" s="3">
        <v>44895</v>
      </c>
      <c r="F1103">
        <v>0.63</v>
      </c>
      <c r="G1103" t="s">
        <v>181</v>
      </c>
      <c r="H1103" s="2" t="s">
        <v>15</v>
      </c>
      <c r="I1103" t="s">
        <v>91</v>
      </c>
      <c r="J1103" t="s">
        <v>16</v>
      </c>
      <c r="K1103" t="s">
        <v>80</v>
      </c>
      <c r="L1103" s="3">
        <f t="shared" si="34"/>
        <v>44895</v>
      </c>
      <c r="M1103">
        <f t="shared" si="35"/>
        <v>1.7839613352960002E-2</v>
      </c>
      <c r="N1103">
        <v>44895</v>
      </c>
    </row>
    <row r="1104" spans="1:14" x14ac:dyDescent="0.3">
      <c r="A1104">
        <v>-88.952805555555599</v>
      </c>
      <c r="B1104">
        <v>38.937083333333298</v>
      </c>
      <c r="C1104" s="2" t="s">
        <v>14</v>
      </c>
      <c r="D1104" t="s">
        <v>89</v>
      </c>
      <c r="E1104" s="3">
        <v>44894</v>
      </c>
      <c r="F1104">
        <v>0.79</v>
      </c>
      <c r="G1104" t="s">
        <v>181</v>
      </c>
      <c r="H1104" s="2" t="s">
        <v>15</v>
      </c>
      <c r="I1104" t="s">
        <v>91</v>
      </c>
      <c r="J1104" t="s">
        <v>16</v>
      </c>
      <c r="K1104" t="s">
        <v>80</v>
      </c>
      <c r="L1104" s="3">
        <f t="shared" si="34"/>
        <v>44894</v>
      </c>
      <c r="M1104">
        <f t="shared" si="35"/>
        <v>2.2370308807680001E-2</v>
      </c>
      <c r="N1104">
        <v>44894</v>
      </c>
    </row>
    <row r="1105" spans="1:14" x14ac:dyDescent="0.3">
      <c r="A1105">
        <v>-88.952805555555599</v>
      </c>
      <c r="B1105">
        <v>38.937083333333298</v>
      </c>
      <c r="C1105" s="2" t="s">
        <v>14</v>
      </c>
      <c r="D1105" t="s">
        <v>89</v>
      </c>
      <c r="E1105" s="3">
        <v>44893</v>
      </c>
      <c r="F1105">
        <v>0.85</v>
      </c>
      <c r="G1105" t="s">
        <v>181</v>
      </c>
      <c r="H1105" s="2" t="s">
        <v>15</v>
      </c>
      <c r="I1105" t="s">
        <v>91</v>
      </c>
      <c r="J1105" t="s">
        <v>16</v>
      </c>
      <c r="K1105" t="s">
        <v>80</v>
      </c>
      <c r="L1105" s="3">
        <f t="shared" si="34"/>
        <v>44893</v>
      </c>
      <c r="M1105">
        <f t="shared" si="35"/>
        <v>2.4069319603199999E-2</v>
      </c>
      <c r="N1105">
        <v>44893</v>
      </c>
    </row>
    <row r="1106" spans="1:14" x14ac:dyDescent="0.3">
      <c r="A1106">
        <v>-88.952805555555599</v>
      </c>
      <c r="B1106">
        <v>38.937083333333298</v>
      </c>
      <c r="C1106" s="2" t="s">
        <v>14</v>
      </c>
      <c r="D1106" t="s">
        <v>89</v>
      </c>
      <c r="E1106" s="3">
        <v>44892</v>
      </c>
      <c r="F1106">
        <v>0.55000000000000004</v>
      </c>
      <c r="G1106" t="s">
        <v>181</v>
      </c>
      <c r="H1106" s="2" t="s">
        <v>15</v>
      </c>
      <c r="I1106" t="s">
        <v>91</v>
      </c>
      <c r="J1106" t="s">
        <v>16</v>
      </c>
      <c r="K1106" t="s">
        <v>80</v>
      </c>
      <c r="L1106" s="3">
        <f t="shared" si="34"/>
        <v>44892</v>
      </c>
      <c r="M1106">
        <f t="shared" si="35"/>
        <v>1.5574265625600001E-2</v>
      </c>
      <c r="N1106">
        <v>44892</v>
      </c>
    </row>
    <row r="1107" spans="1:14" x14ac:dyDescent="0.3">
      <c r="A1107">
        <v>-88.952805555555599</v>
      </c>
      <c r="B1107">
        <v>38.937083333333298</v>
      </c>
      <c r="C1107" s="2" t="s">
        <v>14</v>
      </c>
      <c r="D1107" t="s">
        <v>89</v>
      </c>
      <c r="E1107" s="3">
        <v>44891</v>
      </c>
      <c r="F1107">
        <v>0.16</v>
      </c>
      <c r="G1107" t="s">
        <v>181</v>
      </c>
      <c r="H1107" s="2" t="s">
        <v>15</v>
      </c>
      <c r="I1107" t="s">
        <v>91</v>
      </c>
      <c r="J1107" t="s">
        <v>16</v>
      </c>
      <c r="K1107" t="s">
        <v>80</v>
      </c>
      <c r="L1107" s="3">
        <f t="shared" si="34"/>
        <v>44891</v>
      </c>
      <c r="M1107">
        <f t="shared" si="35"/>
        <v>4.5306954547199999E-3</v>
      </c>
      <c r="N1107">
        <v>44891</v>
      </c>
    </row>
    <row r="1108" spans="1:14" x14ac:dyDescent="0.3">
      <c r="A1108">
        <v>-88.952805555555599</v>
      </c>
      <c r="B1108">
        <v>38.937083333333298</v>
      </c>
      <c r="C1108" s="2" t="s">
        <v>14</v>
      </c>
      <c r="D1108" t="s">
        <v>89</v>
      </c>
      <c r="E1108" s="3">
        <v>44890</v>
      </c>
      <c r="F1108">
        <v>0.14000000000000001</v>
      </c>
      <c r="G1108" t="s">
        <v>178</v>
      </c>
      <c r="H1108" s="2" t="s">
        <v>15</v>
      </c>
      <c r="I1108" t="s">
        <v>91</v>
      </c>
      <c r="J1108" t="s">
        <v>16</v>
      </c>
      <c r="K1108" t="s">
        <v>80</v>
      </c>
      <c r="L1108" s="3">
        <f t="shared" si="34"/>
        <v>44890</v>
      </c>
      <c r="M1108">
        <f t="shared" si="35"/>
        <v>3.9643585228800009E-3</v>
      </c>
      <c r="N1108">
        <v>44890</v>
      </c>
    </row>
    <row r="1109" spans="1:14" x14ac:dyDescent="0.3">
      <c r="A1109">
        <v>-88.952805555555599</v>
      </c>
      <c r="B1109">
        <v>38.937083333333298</v>
      </c>
      <c r="C1109" s="2" t="s">
        <v>14</v>
      </c>
      <c r="D1109" t="s">
        <v>89</v>
      </c>
      <c r="E1109" s="3">
        <v>44889</v>
      </c>
      <c r="F1109">
        <v>0.14000000000000001</v>
      </c>
      <c r="G1109" t="s">
        <v>181</v>
      </c>
      <c r="H1109" s="2" t="s">
        <v>15</v>
      </c>
      <c r="I1109" t="s">
        <v>91</v>
      </c>
      <c r="J1109" t="s">
        <v>16</v>
      </c>
      <c r="K1109" t="s">
        <v>80</v>
      </c>
      <c r="L1109" s="3">
        <f t="shared" si="34"/>
        <v>44889</v>
      </c>
      <c r="M1109">
        <f t="shared" si="35"/>
        <v>3.9643585228800009E-3</v>
      </c>
      <c r="N1109">
        <v>44889</v>
      </c>
    </row>
    <row r="1110" spans="1:14" x14ac:dyDescent="0.3">
      <c r="A1110">
        <v>-88.952805555555599</v>
      </c>
      <c r="B1110">
        <v>38.937083333333298</v>
      </c>
      <c r="C1110" s="2" t="s">
        <v>14</v>
      </c>
      <c r="D1110" t="s">
        <v>89</v>
      </c>
      <c r="E1110" s="3">
        <v>44888</v>
      </c>
      <c r="F1110">
        <v>0.11</v>
      </c>
      <c r="G1110" t="s">
        <v>181</v>
      </c>
      <c r="H1110" s="2" t="s">
        <v>15</v>
      </c>
      <c r="I1110" t="s">
        <v>91</v>
      </c>
      <c r="J1110" t="s">
        <v>16</v>
      </c>
      <c r="K1110" t="s">
        <v>80</v>
      </c>
      <c r="L1110" s="3">
        <f t="shared" si="34"/>
        <v>44888</v>
      </c>
      <c r="M1110">
        <f t="shared" si="35"/>
        <v>3.1148531251200002E-3</v>
      </c>
      <c r="N1110">
        <v>44888</v>
      </c>
    </row>
    <row r="1111" spans="1:14" x14ac:dyDescent="0.3">
      <c r="A1111">
        <v>-88.952805555555599</v>
      </c>
      <c r="B1111">
        <v>38.937083333333298</v>
      </c>
      <c r="C1111" s="2" t="s">
        <v>14</v>
      </c>
      <c r="D1111" t="s">
        <v>89</v>
      </c>
      <c r="E1111" s="3">
        <v>44887</v>
      </c>
      <c r="F1111">
        <v>0.1</v>
      </c>
      <c r="G1111" t="s">
        <v>181</v>
      </c>
      <c r="H1111" s="2" t="s">
        <v>15</v>
      </c>
      <c r="I1111" t="s">
        <v>91</v>
      </c>
      <c r="J1111" t="s">
        <v>16</v>
      </c>
      <c r="K1111" t="s">
        <v>80</v>
      </c>
      <c r="L1111" s="3">
        <f t="shared" si="34"/>
        <v>44887</v>
      </c>
      <c r="M1111">
        <f t="shared" si="35"/>
        <v>2.8316846592000003E-3</v>
      </c>
      <c r="N1111">
        <v>44887</v>
      </c>
    </row>
    <row r="1112" spans="1:14" x14ac:dyDescent="0.3">
      <c r="A1112">
        <v>-88.952805555555599</v>
      </c>
      <c r="B1112">
        <v>38.937083333333298</v>
      </c>
      <c r="C1112" s="2" t="s">
        <v>14</v>
      </c>
      <c r="D1112" t="s">
        <v>89</v>
      </c>
      <c r="E1112" s="3">
        <v>44886</v>
      </c>
      <c r="F1112">
        <v>0.1</v>
      </c>
      <c r="G1112" t="s">
        <v>181</v>
      </c>
      <c r="H1112" s="2" t="s">
        <v>15</v>
      </c>
      <c r="I1112" t="s">
        <v>91</v>
      </c>
      <c r="J1112" t="s">
        <v>16</v>
      </c>
      <c r="K1112" t="s">
        <v>80</v>
      </c>
      <c r="L1112" s="3">
        <f t="shared" si="34"/>
        <v>44886</v>
      </c>
      <c r="M1112">
        <f t="shared" si="35"/>
        <v>2.8316846592000003E-3</v>
      </c>
      <c r="N1112">
        <v>44886</v>
      </c>
    </row>
    <row r="1113" spans="1:14" x14ac:dyDescent="0.3">
      <c r="A1113">
        <v>-88.952805555555599</v>
      </c>
      <c r="B1113">
        <v>38.937083333333298</v>
      </c>
      <c r="C1113" s="2" t="s">
        <v>14</v>
      </c>
      <c r="D1113" t="s">
        <v>89</v>
      </c>
      <c r="E1113" s="3">
        <v>44885</v>
      </c>
      <c r="F1113">
        <v>0.11</v>
      </c>
      <c r="G1113" t="s">
        <v>181</v>
      </c>
      <c r="H1113" s="2" t="s">
        <v>15</v>
      </c>
      <c r="I1113" t="s">
        <v>91</v>
      </c>
      <c r="J1113" t="s">
        <v>16</v>
      </c>
      <c r="K1113" t="s">
        <v>80</v>
      </c>
      <c r="L1113" s="3">
        <f t="shared" si="34"/>
        <v>44885</v>
      </c>
      <c r="M1113">
        <f t="shared" si="35"/>
        <v>3.1148531251200002E-3</v>
      </c>
      <c r="N1113">
        <v>44885</v>
      </c>
    </row>
    <row r="1114" spans="1:14" x14ac:dyDescent="0.3">
      <c r="A1114">
        <v>-88.952805555555599</v>
      </c>
      <c r="B1114">
        <v>38.937083333333298</v>
      </c>
      <c r="C1114" s="2" t="s">
        <v>14</v>
      </c>
      <c r="D1114" t="s">
        <v>89</v>
      </c>
      <c r="E1114" s="3">
        <v>44884</v>
      </c>
      <c r="F1114">
        <v>0.11</v>
      </c>
      <c r="G1114" t="s">
        <v>181</v>
      </c>
      <c r="H1114" s="2" t="s">
        <v>15</v>
      </c>
      <c r="I1114" t="s">
        <v>91</v>
      </c>
      <c r="J1114" t="s">
        <v>16</v>
      </c>
      <c r="K1114" t="s">
        <v>80</v>
      </c>
      <c r="L1114" s="3">
        <f t="shared" si="34"/>
        <v>44884</v>
      </c>
      <c r="M1114">
        <f t="shared" si="35"/>
        <v>3.1148531251200002E-3</v>
      </c>
      <c r="N1114">
        <v>44884</v>
      </c>
    </row>
    <row r="1115" spans="1:14" x14ac:dyDescent="0.3">
      <c r="A1115">
        <v>-88.952805555555599</v>
      </c>
      <c r="B1115">
        <v>38.937083333333298</v>
      </c>
      <c r="C1115" s="2" t="s">
        <v>14</v>
      </c>
      <c r="D1115" t="s">
        <v>89</v>
      </c>
      <c r="E1115" s="3">
        <v>44883</v>
      </c>
      <c r="F1115">
        <v>0.18</v>
      </c>
      <c r="G1115" t="s">
        <v>181</v>
      </c>
      <c r="H1115" s="2" t="s">
        <v>15</v>
      </c>
      <c r="I1115" t="s">
        <v>91</v>
      </c>
      <c r="J1115" t="s">
        <v>16</v>
      </c>
      <c r="K1115" t="s">
        <v>80</v>
      </c>
      <c r="L1115" s="3">
        <f t="shared" si="34"/>
        <v>44883</v>
      </c>
      <c r="M1115">
        <f t="shared" si="35"/>
        <v>5.0970323865599998E-3</v>
      </c>
      <c r="N1115">
        <v>44883</v>
      </c>
    </row>
    <row r="1116" spans="1:14" x14ac:dyDescent="0.3">
      <c r="A1116">
        <v>-88.952805555555599</v>
      </c>
      <c r="B1116">
        <v>38.937083333333298</v>
      </c>
      <c r="C1116" s="2" t="s">
        <v>14</v>
      </c>
      <c r="D1116" t="s">
        <v>89</v>
      </c>
      <c r="E1116" s="3">
        <v>44882</v>
      </c>
      <c r="F1116">
        <v>0.32</v>
      </c>
      <c r="G1116" t="s">
        <v>181</v>
      </c>
      <c r="H1116" s="2" t="s">
        <v>15</v>
      </c>
      <c r="I1116" t="s">
        <v>91</v>
      </c>
      <c r="J1116" t="s">
        <v>16</v>
      </c>
      <c r="K1116" t="s">
        <v>80</v>
      </c>
      <c r="L1116" s="3">
        <f t="shared" si="34"/>
        <v>44882</v>
      </c>
      <c r="M1116">
        <f t="shared" si="35"/>
        <v>9.0613909094399998E-3</v>
      </c>
      <c r="N1116">
        <v>44882</v>
      </c>
    </row>
    <row r="1117" spans="1:14" x14ac:dyDescent="0.3">
      <c r="A1117">
        <v>-88.952805555555599</v>
      </c>
      <c r="B1117">
        <v>38.937083333333298</v>
      </c>
      <c r="C1117" s="2" t="s">
        <v>14</v>
      </c>
      <c r="D1117" t="s">
        <v>89</v>
      </c>
      <c r="E1117" s="3">
        <v>44881</v>
      </c>
      <c r="F1117">
        <v>0.38</v>
      </c>
      <c r="G1117" t="s">
        <v>181</v>
      </c>
      <c r="H1117" s="2" t="s">
        <v>15</v>
      </c>
      <c r="I1117" t="s">
        <v>91</v>
      </c>
      <c r="J1117" t="s">
        <v>16</v>
      </c>
      <c r="K1117" t="s">
        <v>80</v>
      </c>
      <c r="L1117" s="3">
        <f t="shared" si="34"/>
        <v>44881</v>
      </c>
      <c r="M1117">
        <f t="shared" si="35"/>
        <v>1.0760401704960001E-2</v>
      </c>
      <c r="N1117">
        <v>44881</v>
      </c>
    </row>
    <row r="1118" spans="1:14" x14ac:dyDescent="0.3">
      <c r="A1118">
        <v>-88.952805555555599</v>
      </c>
      <c r="B1118">
        <v>38.937083333333298</v>
      </c>
      <c r="C1118" s="2" t="s">
        <v>14</v>
      </c>
      <c r="D1118" t="s">
        <v>89</v>
      </c>
      <c r="E1118" s="3">
        <v>44880</v>
      </c>
      <c r="F1118">
        <v>0.34</v>
      </c>
      <c r="G1118" t="s">
        <v>181</v>
      </c>
      <c r="H1118" s="2" t="s">
        <v>15</v>
      </c>
      <c r="I1118" t="s">
        <v>91</v>
      </c>
      <c r="J1118" t="s">
        <v>16</v>
      </c>
      <c r="K1118" t="s">
        <v>80</v>
      </c>
      <c r="L1118" s="3">
        <f t="shared" si="34"/>
        <v>44880</v>
      </c>
      <c r="M1118">
        <f t="shared" si="35"/>
        <v>9.6277278412800014E-3</v>
      </c>
      <c r="N1118">
        <v>44880</v>
      </c>
    </row>
    <row r="1119" spans="1:14" x14ac:dyDescent="0.3">
      <c r="A1119">
        <v>-88.952805555555599</v>
      </c>
      <c r="B1119">
        <v>38.937083333333298</v>
      </c>
      <c r="C1119" s="2" t="s">
        <v>14</v>
      </c>
      <c r="D1119" t="s">
        <v>89</v>
      </c>
      <c r="E1119" s="3">
        <v>44879</v>
      </c>
      <c r="F1119">
        <v>0.24</v>
      </c>
      <c r="G1119" t="s">
        <v>178</v>
      </c>
      <c r="H1119" s="2" t="s">
        <v>15</v>
      </c>
      <c r="I1119" t="s">
        <v>91</v>
      </c>
      <c r="J1119" t="s">
        <v>16</v>
      </c>
      <c r="K1119" t="s">
        <v>80</v>
      </c>
      <c r="L1119" s="3">
        <f t="shared" si="34"/>
        <v>44879</v>
      </c>
      <c r="M1119">
        <f t="shared" si="35"/>
        <v>6.7960431820800003E-3</v>
      </c>
      <c r="N1119">
        <v>44879</v>
      </c>
    </row>
    <row r="1120" spans="1:14" x14ac:dyDescent="0.3">
      <c r="A1120">
        <v>-88.952805555555599</v>
      </c>
      <c r="B1120">
        <v>38.937083333333298</v>
      </c>
      <c r="C1120" s="2" t="s">
        <v>14</v>
      </c>
      <c r="D1120" t="s">
        <v>89</v>
      </c>
      <c r="E1120" s="3">
        <v>44878</v>
      </c>
      <c r="F1120">
        <v>0.27</v>
      </c>
      <c r="G1120" t="s">
        <v>181</v>
      </c>
      <c r="H1120" s="2" t="s">
        <v>15</v>
      </c>
      <c r="I1120" t="s">
        <v>91</v>
      </c>
      <c r="J1120" t="s">
        <v>16</v>
      </c>
      <c r="K1120" t="s">
        <v>80</v>
      </c>
      <c r="L1120" s="3">
        <f t="shared" si="34"/>
        <v>44878</v>
      </c>
      <c r="M1120">
        <f t="shared" si="35"/>
        <v>7.6455485798400009E-3</v>
      </c>
      <c r="N1120">
        <v>44878</v>
      </c>
    </row>
    <row r="1121" spans="1:14" x14ac:dyDescent="0.3">
      <c r="A1121">
        <v>-88.952805555555599</v>
      </c>
      <c r="B1121">
        <v>38.937083333333298</v>
      </c>
      <c r="C1121" s="2" t="s">
        <v>14</v>
      </c>
      <c r="D1121" t="s">
        <v>89</v>
      </c>
      <c r="E1121" s="3">
        <v>44877</v>
      </c>
      <c r="F1121">
        <v>0.25</v>
      </c>
      <c r="G1121" t="s">
        <v>181</v>
      </c>
      <c r="H1121" s="2" t="s">
        <v>15</v>
      </c>
      <c r="I1121" t="s">
        <v>91</v>
      </c>
      <c r="J1121" t="s">
        <v>16</v>
      </c>
      <c r="K1121" t="s">
        <v>80</v>
      </c>
      <c r="L1121" s="3">
        <f t="shared" si="34"/>
        <v>44877</v>
      </c>
      <c r="M1121">
        <f t="shared" si="35"/>
        <v>7.0792116480000002E-3</v>
      </c>
      <c r="N1121">
        <v>44877</v>
      </c>
    </row>
    <row r="1122" spans="1:14" x14ac:dyDescent="0.3">
      <c r="A1122">
        <v>-88.952805555555599</v>
      </c>
      <c r="B1122">
        <v>38.937083333333298</v>
      </c>
      <c r="C1122" s="2" t="s">
        <v>14</v>
      </c>
      <c r="D1122" t="s">
        <v>89</v>
      </c>
      <c r="E1122" s="3">
        <v>44876</v>
      </c>
      <c r="F1122">
        <v>0.17</v>
      </c>
      <c r="G1122" t="s">
        <v>181</v>
      </c>
      <c r="H1122" s="2" t="s">
        <v>15</v>
      </c>
      <c r="I1122" t="s">
        <v>91</v>
      </c>
      <c r="J1122" t="s">
        <v>16</v>
      </c>
      <c r="K1122" t="s">
        <v>80</v>
      </c>
      <c r="L1122" s="3">
        <f t="shared" si="34"/>
        <v>44876</v>
      </c>
      <c r="M1122">
        <f t="shared" si="35"/>
        <v>4.8138639206400007E-3</v>
      </c>
      <c r="N1122">
        <v>44876</v>
      </c>
    </row>
    <row r="1123" spans="1:14" x14ac:dyDescent="0.3">
      <c r="A1123">
        <v>-88.952805555555599</v>
      </c>
      <c r="B1123">
        <v>38.937083333333298</v>
      </c>
      <c r="C1123" s="2" t="s">
        <v>14</v>
      </c>
      <c r="D1123" t="s">
        <v>89</v>
      </c>
      <c r="E1123" s="3">
        <v>44875</v>
      </c>
      <c r="F1123">
        <v>0.24</v>
      </c>
      <c r="G1123" t="s">
        <v>181</v>
      </c>
      <c r="H1123" s="2" t="s">
        <v>15</v>
      </c>
      <c r="I1123" t="s">
        <v>91</v>
      </c>
      <c r="J1123" t="s">
        <v>16</v>
      </c>
      <c r="K1123" t="s">
        <v>80</v>
      </c>
      <c r="L1123" s="3">
        <f t="shared" si="34"/>
        <v>44875</v>
      </c>
      <c r="M1123">
        <f t="shared" si="35"/>
        <v>6.7960431820800003E-3</v>
      </c>
      <c r="N1123">
        <v>44875</v>
      </c>
    </row>
    <row r="1124" spans="1:14" x14ac:dyDescent="0.3">
      <c r="A1124">
        <v>-88.952805555555599</v>
      </c>
      <c r="B1124">
        <v>38.937083333333298</v>
      </c>
      <c r="C1124" s="2" t="s">
        <v>14</v>
      </c>
      <c r="D1124" t="s">
        <v>89</v>
      </c>
      <c r="E1124" s="3">
        <v>44874</v>
      </c>
      <c r="F1124">
        <v>0.22</v>
      </c>
      <c r="G1124" t="s">
        <v>181</v>
      </c>
      <c r="H1124" s="2" t="s">
        <v>15</v>
      </c>
      <c r="I1124" t="s">
        <v>91</v>
      </c>
      <c r="J1124" t="s">
        <v>16</v>
      </c>
      <c r="K1124" t="s">
        <v>80</v>
      </c>
      <c r="L1124" s="3">
        <f t="shared" si="34"/>
        <v>44874</v>
      </c>
      <c r="M1124">
        <f t="shared" si="35"/>
        <v>6.2297062502400004E-3</v>
      </c>
      <c r="N1124">
        <v>44874</v>
      </c>
    </row>
    <row r="1125" spans="1:14" x14ac:dyDescent="0.3">
      <c r="A1125">
        <v>-88.952805555555599</v>
      </c>
      <c r="B1125">
        <v>38.937083333333298</v>
      </c>
      <c r="C1125" s="2" t="s">
        <v>14</v>
      </c>
      <c r="D1125" t="s">
        <v>89</v>
      </c>
      <c r="E1125" s="3">
        <v>44873</v>
      </c>
      <c r="F1125">
        <v>0.21</v>
      </c>
      <c r="G1125" t="s">
        <v>181</v>
      </c>
      <c r="H1125" s="2" t="s">
        <v>15</v>
      </c>
      <c r="I1125" t="s">
        <v>91</v>
      </c>
      <c r="J1125" t="s">
        <v>16</v>
      </c>
      <c r="K1125" t="s">
        <v>80</v>
      </c>
      <c r="L1125" s="3">
        <f t="shared" si="34"/>
        <v>44873</v>
      </c>
      <c r="M1125">
        <f t="shared" si="35"/>
        <v>5.9465377843199996E-3</v>
      </c>
      <c r="N1125">
        <v>44873</v>
      </c>
    </row>
    <row r="1126" spans="1:14" x14ac:dyDescent="0.3">
      <c r="A1126">
        <v>-88.952805555555599</v>
      </c>
      <c r="B1126">
        <v>38.937083333333298</v>
      </c>
      <c r="C1126" s="2" t="s">
        <v>14</v>
      </c>
      <c r="D1126" t="s">
        <v>89</v>
      </c>
      <c r="E1126" s="3">
        <v>44872</v>
      </c>
      <c r="F1126">
        <v>0.25</v>
      </c>
      <c r="G1126" t="s">
        <v>181</v>
      </c>
      <c r="H1126" s="2" t="s">
        <v>15</v>
      </c>
      <c r="I1126" t="s">
        <v>91</v>
      </c>
      <c r="J1126" t="s">
        <v>16</v>
      </c>
      <c r="K1126" t="s">
        <v>80</v>
      </c>
      <c r="L1126" s="3">
        <f t="shared" si="34"/>
        <v>44872</v>
      </c>
      <c r="M1126">
        <f t="shared" si="35"/>
        <v>7.0792116480000002E-3</v>
      </c>
      <c r="N1126">
        <v>44872</v>
      </c>
    </row>
    <row r="1127" spans="1:14" x14ac:dyDescent="0.3">
      <c r="A1127">
        <v>-88.952805555555599</v>
      </c>
      <c r="B1127">
        <v>38.937083333333298</v>
      </c>
      <c r="C1127" s="2" t="s">
        <v>14</v>
      </c>
      <c r="D1127" t="s">
        <v>89</v>
      </c>
      <c r="E1127" s="3">
        <v>44871</v>
      </c>
      <c r="F1127">
        <v>0.41</v>
      </c>
      <c r="G1127" t="s">
        <v>181</v>
      </c>
      <c r="H1127" s="2" t="s">
        <v>15</v>
      </c>
      <c r="I1127" t="s">
        <v>91</v>
      </c>
      <c r="J1127" t="s">
        <v>16</v>
      </c>
      <c r="K1127" t="s">
        <v>80</v>
      </c>
      <c r="L1127" s="3">
        <f t="shared" si="34"/>
        <v>44871</v>
      </c>
      <c r="M1127">
        <f t="shared" si="35"/>
        <v>1.160990710272E-2</v>
      </c>
      <c r="N1127">
        <v>44871</v>
      </c>
    </row>
    <row r="1128" spans="1:14" x14ac:dyDescent="0.3">
      <c r="A1128">
        <v>-88.952805555555599</v>
      </c>
      <c r="B1128">
        <v>38.937083333333298</v>
      </c>
      <c r="C1128" s="2" t="s">
        <v>14</v>
      </c>
      <c r="D1128" t="s">
        <v>89</v>
      </c>
      <c r="E1128" s="3">
        <v>44870</v>
      </c>
      <c r="F1128">
        <v>0.32</v>
      </c>
      <c r="G1128" t="s">
        <v>181</v>
      </c>
      <c r="H1128" s="2" t="s">
        <v>15</v>
      </c>
      <c r="I1128" t="s">
        <v>91</v>
      </c>
      <c r="J1128" t="s">
        <v>16</v>
      </c>
      <c r="K1128" t="s">
        <v>80</v>
      </c>
      <c r="L1128" s="3">
        <f t="shared" si="34"/>
        <v>44870</v>
      </c>
      <c r="M1128">
        <f t="shared" si="35"/>
        <v>9.0613909094399998E-3</v>
      </c>
      <c r="N1128">
        <v>44870</v>
      </c>
    </row>
    <row r="1129" spans="1:14" x14ac:dyDescent="0.3">
      <c r="A1129">
        <v>-88.952805555555599</v>
      </c>
      <c r="B1129">
        <v>38.937083333333298</v>
      </c>
      <c r="C1129" s="2" t="s">
        <v>14</v>
      </c>
      <c r="D1129" t="s">
        <v>89</v>
      </c>
      <c r="E1129" s="3">
        <v>44869</v>
      </c>
      <c r="F1129">
        <v>0.09</v>
      </c>
      <c r="G1129" t="s">
        <v>181</v>
      </c>
      <c r="H1129" s="2" t="s">
        <v>15</v>
      </c>
      <c r="I1129" t="s">
        <v>91</v>
      </c>
      <c r="J1129" t="s">
        <v>16</v>
      </c>
      <c r="K1129" t="s">
        <v>80</v>
      </c>
      <c r="L1129" s="3">
        <f t="shared" si="34"/>
        <v>44869</v>
      </c>
      <c r="M1129">
        <f t="shared" si="35"/>
        <v>2.5485161932799999E-3</v>
      </c>
      <c r="N1129">
        <v>44869</v>
      </c>
    </row>
    <row r="1130" spans="1:14" x14ac:dyDescent="0.3">
      <c r="A1130">
        <v>-88.952805555555599</v>
      </c>
      <c r="B1130">
        <v>38.937083333333298</v>
      </c>
      <c r="C1130" s="2" t="s">
        <v>14</v>
      </c>
      <c r="D1130" t="s">
        <v>89</v>
      </c>
      <c r="E1130" s="3">
        <v>44868</v>
      </c>
      <c r="F1130">
        <v>0.1</v>
      </c>
      <c r="G1130" t="s">
        <v>181</v>
      </c>
      <c r="H1130" s="2" t="s">
        <v>15</v>
      </c>
      <c r="I1130" t="s">
        <v>91</v>
      </c>
      <c r="J1130" t="s">
        <v>16</v>
      </c>
      <c r="K1130" t="s">
        <v>80</v>
      </c>
      <c r="L1130" s="3">
        <f t="shared" si="34"/>
        <v>44868</v>
      </c>
      <c r="M1130">
        <f t="shared" si="35"/>
        <v>2.8316846592000003E-3</v>
      </c>
      <c r="N1130">
        <v>44868</v>
      </c>
    </row>
    <row r="1131" spans="1:14" x14ac:dyDescent="0.3">
      <c r="A1131">
        <v>-88.952805555555599</v>
      </c>
      <c r="B1131">
        <v>38.937083333333298</v>
      </c>
      <c r="C1131" s="2" t="s">
        <v>14</v>
      </c>
      <c r="D1131" t="s">
        <v>89</v>
      </c>
      <c r="E1131" s="3">
        <v>44867</v>
      </c>
      <c r="F1131">
        <v>0.11</v>
      </c>
      <c r="G1131" t="s">
        <v>181</v>
      </c>
      <c r="H1131" s="2" t="s">
        <v>15</v>
      </c>
      <c r="I1131" t="s">
        <v>91</v>
      </c>
      <c r="J1131" t="s">
        <v>16</v>
      </c>
      <c r="K1131" t="s">
        <v>80</v>
      </c>
      <c r="L1131" s="3">
        <f t="shared" si="34"/>
        <v>44867</v>
      </c>
      <c r="M1131">
        <f t="shared" si="35"/>
        <v>3.1148531251200002E-3</v>
      </c>
      <c r="N1131">
        <v>44867</v>
      </c>
    </row>
    <row r="1132" spans="1:14" x14ac:dyDescent="0.3">
      <c r="A1132">
        <v>-88.952805555555599</v>
      </c>
      <c r="B1132">
        <v>38.937083333333298</v>
      </c>
      <c r="C1132" s="2" t="s">
        <v>14</v>
      </c>
      <c r="D1132" t="s">
        <v>89</v>
      </c>
      <c r="E1132" s="3">
        <v>44866</v>
      </c>
      <c r="F1132">
        <v>0.13</v>
      </c>
      <c r="G1132" t="s">
        <v>181</v>
      </c>
      <c r="H1132" s="2" t="s">
        <v>15</v>
      </c>
      <c r="I1132" t="s">
        <v>91</v>
      </c>
      <c r="J1132" t="s">
        <v>16</v>
      </c>
      <c r="K1132" t="s">
        <v>80</v>
      </c>
      <c r="L1132" s="3">
        <f t="shared" si="34"/>
        <v>44866</v>
      </c>
      <c r="M1132">
        <f t="shared" si="35"/>
        <v>3.6811900569600001E-3</v>
      </c>
      <c r="N1132">
        <v>44866</v>
      </c>
    </row>
    <row r="1133" spans="1:14" x14ac:dyDescent="0.3">
      <c r="A1133">
        <v>-88.952805555555599</v>
      </c>
      <c r="B1133">
        <v>38.937083333333298</v>
      </c>
      <c r="C1133" s="2" t="s">
        <v>14</v>
      </c>
      <c r="D1133" t="s">
        <v>89</v>
      </c>
      <c r="E1133" s="3">
        <v>44865</v>
      </c>
      <c r="F1133">
        <v>0.11</v>
      </c>
      <c r="G1133" t="s">
        <v>181</v>
      </c>
      <c r="H1133" s="2" t="s">
        <v>15</v>
      </c>
      <c r="I1133" t="s">
        <v>91</v>
      </c>
      <c r="J1133" t="s">
        <v>16</v>
      </c>
      <c r="K1133" t="s">
        <v>80</v>
      </c>
      <c r="L1133" s="3">
        <f t="shared" si="34"/>
        <v>44865</v>
      </c>
      <c r="M1133">
        <f t="shared" si="35"/>
        <v>3.1148531251200002E-3</v>
      </c>
      <c r="N1133">
        <v>44865</v>
      </c>
    </row>
    <row r="1134" spans="1:14" x14ac:dyDescent="0.3">
      <c r="A1134">
        <v>-88.952805555555599</v>
      </c>
      <c r="B1134">
        <v>38.937083333333298</v>
      </c>
      <c r="C1134" s="2" t="s">
        <v>14</v>
      </c>
      <c r="D1134" t="s">
        <v>89</v>
      </c>
      <c r="E1134" s="3">
        <v>44864</v>
      </c>
      <c r="F1134">
        <v>7.0000000000000007E-2</v>
      </c>
      <c r="G1134" t="s">
        <v>181</v>
      </c>
      <c r="H1134" s="2" t="s">
        <v>15</v>
      </c>
      <c r="I1134" t="s">
        <v>91</v>
      </c>
      <c r="J1134" t="s">
        <v>16</v>
      </c>
      <c r="K1134" t="s">
        <v>80</v>
      </c>
      <c r="L1134" s="3">
        <f t="shared" si="34"/>
        <v>44864</v>
      </c>
      <c r="M1134">
        <f t="shared" si="35"/>
        <v>1.9821792614400004E-3</v>
      </c>
      <c r="N1134">
        <v>44864</v>
      </c>
    </row>
    <row r="1135" spans="1:14" x14ac:dyDescent="0.3">
      <c r="A1135">
        <v>-88.952805555555599</v>
      </c>
      <c r="B1135">
        <v>38.937083333333298</v>
      </c>
      <c r="C1135" s="2" t="s">
        <v>14</v>
      </c>
      <c r="D1135" t="s">
        <v>89</v>
      </c>
      <c r="E1135" s="3">
        <v>44863</v>
      </c>
      <c r="F1135">
        <v>0.04</v>
      </c>
      <c r="G1135" t="s">
        <v>181</v>
      </c>
      <c r="H1135" s="2" t="s">
        <v>15</v>
      </c>
      <c r="I1135" t="s">
        <v>91</v>
      </c>
      <c r="J1135" t="s">
        <v>16</v>
      </c>
      <c r="K1135" t="s">
        <v>80</v>
      </c>
      <c r="L1135" s="3">
        <f t="shared" si="34"/>
        <v>44863</v>
      </c>
      <c r="M1135">
        <f t="shared" si="35"/>
        <v>1.13267386368E-3</v>
      </c>
      <c r="N1135">
        <v>44863</v>
      </c>
    </row>
    <row r="1136" spans="1:14" x14ac:dyDescent="0.3">
      <c r="A1136">
        <v>-88.952805555555599</v>
      </c>
      <c r="B1136">
        <v>38.937083333333298</v>
      </c>
      <c r="C1136" s="2" t="s">
        <v>14</v>
      </c>
      <c r="D1136" t="s">
        <v>89</v>
      </c>
      <c r="E1136" s="3">
        <v>44862</v>
      </c>
      <c r="F1136">
        <v>0.05</v>
      </c>
      <c r="G1136" t="s">
        <v>181</v>
      </c>
      <c r="H1136" s="2" t="s">
        <v>15</v>
      </c>
      <c r="I1136" t="s">
        <v>91</v>
      </c>
      <c r="J1136" t="s">
        <v>16</v>
      </c>
      <c r="K1136" t="s">
        <v>80</v>
      </c>
      <c r="L1136" s="3">
        <f t="shared" si="34"/>
        <v>44862</v>
      </c>
      <c r="M1136">
        <f t="shared" si="35"/>
        <v>1.4158423296000001E-3</v>
      </c>
      <c r="N1136">
        <v>44862</v>
      </c>
    </row>
    <row r="1137" spans="1:14" x14ac:dyDescent="0.3">
      <c r="A1137">
        <v>-88.952805555555599</v>
      </c>
      <c r="B1137">
        <v>38.937083333333298</v>
      </c>
      <c r="C1137" s="2" t="s">
        <v>14</v>
      </c>
      <c r="D1137" t="s">
        <v>89</v>
      </c>
      <c r="E1137" s="3">
        <v>44861</v>
      </c>
      <c r="F1137">
        <v>7.0000000000000007E-2</v>
      </c>
      <c r="G1137" t="s">
        <v>181</v>
      </c>
      <c r="H1137" s="2" t="s">
        <v>15</v>
      </c>
      <c r="I1137" t="s">
        <v>91</v>
      </c>
      <c r="J1137" t="s">
        <v>16</v>
      </c>
      <c r="K1137" t="s">
        <v>80</v>
      </c>
      <c r="L1137" s="3">
        <f t="shared" si="34"/>
        <v>44861</v>
      </c>
      <c r="M1137">
        <f t="shared" si="35"/>
        <v>1.9821792614400004E-3</v>
      </c>
      <c r="N1137">
        <v>44861</v>
      </c>
    </row>
    <row r="1138" spans="1:14" x14ac:dyDescent="0.3">
      <c r="A1138">
        <v>-88.952805555555599</v>
      </c>
      <c r="B1138">
        <v>38.937083333333298</v>
      </c>
      <c r="C1138" s="2" t="s">
        <v>14</v>
      </c>
      <c r="D1138" t="s">
        <v>89</v>
      </c>
      <c r="E1138" s="3">
        <v>44860</v>
      </c>
      <c r="F1138">
        <v>0.04</v>
      </c>
      <c r="G1138" t="s">
        <v>181</v>
      </c>
      <c r="H1138" s="2" t="s">
        <v>15</v>
      </c>
      <c r="I1138" t="s">
        <v>91</v>
      </c>
      <c r="J1138" t="s">
        <v>16</v>
      </c>
      <c r="K1138" t="s">
        <v>80</v>
      </c>
      <c r="L1138" s="3">
        <f t="shared" si="34"/>
        <v>44860</v>
      </c>
      <c r="M1138">
        <f t="shared" si="35"/>
        <v>1.13267386368E-3</v>
      </c>
      <c r="N1138">
        <v>44860</v>
      </c>
    </row>
    <row r="1139" spans="1:14" x14ac:dyDescent="0.3">
      <c r="A1139">
        <v>-88.952805555555599</v>
      </c>
      <c r="B1139">
        <v>38.937083333333298</v>
      </c>
      <c r="C1139" s="2" t="s">
        <v>14</v>
      </c>
      <c r="D1139" t="s">
        <v>89</v>
      </c>
      <c r="E1139" s="3">
        <v>44859</v>
      </c>
      <c r="F1139">
        <v>0</v>
      </c>
      <c r="G1139" t="s">
        <v>181</v>
      </c>
      <c r="H1139" s="2" t="s">
        <v>15</v>
      </c>
      <c r="I1139" t="s">
        <v>91</v>
      </c>
      <c r="J1139" t="s">
        <v>16</v>
      </c>
      <c r="K1139" t="s">
        <v>80</v>
      </c>
      <c r="L1139" s="3">
        <f t="shared" si="34"/>
        <v>44859</v>
      </c>
      <c r="M1139">
        <f t="shared" si="35"/>
        <v>0</v>
      </c>
      <c r="N1139">
        <v>44859</v>
      </c>
    </row>
    <row r="1140" spans="1:14" x14ac:dyDescent="0.3">
      <c r="A1140">
        <v>-88.952805555555599</v>
      </c>
      <c r="B1140">
        <v>38.937083333333298</v>
      </c>
      <c r="C1140" s="2" t="s">
        <v>14</v>
      </c>
      <c r="D1140" t="s">
        <v>89</v>
      </c>
      <c r="E1140" s="3">
        <v>44858</v>
      </c>
      <c r="F1140">
        <v>0</v>
      </c>
      <c r="G1140" t="s">
        <v>181</v>
      </c>
      <c r="H1140" s="2" t="s">
        <v>15</v>
      </c>
      <c r="I1140" t="s">
        <v>91</v>
      </c>
      <c r="J1140" t="s">
        <v>16</v>
      </c>
      <c r="K1140" t="s">
        <v>80</v>
      </c>
      <c r="L1140" s="3">
        <f t="shared" si="34"/>
        <v>44858</v>
      </c>
      <c r="M1140">
        <f t="shared" si="35"/>
        <v>0</v>
      </c>
      <c r="N1140">
        <v>44858</v>
      </c>
    </row>
    <row r="1141" spans="1:14" x14ac:dyDescent="0.3">
      <c r="A1141">
        <v>-88.952805555555599</v>
      </c>
      <c r="B1141">
        <v>38.937083333333298</v>
      </c>
      <c r="C1141" s="2" t="s">
        <v>14</v>
      </c>
      <c r="D1141" t="s">
        <v>89</v>
      </c>
      <c r="E1141" s="3">
        <v>44857</v>
      </c>
      <c r="F1141">
        <v>0</v>
      </c>
      <c r="G1141" t="s">
        <v>181</v>
      </c>
      <c r="H1141" s="2" t="s">
        <v>15</v>
      </c>
      <c r="I1141" t="s">
        <v>91</v>
      </c>
      <c r="J1141" t="s">
        <v>16</v>
      </c>
      <c r="K1141" t="s">
        <v>80</v>
      </c>
      <c r="L1141" s="3">
        <f t="shared" si="34"/>
        <v>44857</v>
      </c>
      <c r="M1141">
        <f t="shared" si="35"/>
        <v>0</v>
      </c>
      <c r="N1141">
        <v>44857</v>
      </c>
    </row>
    <row r="1142" spans="1:14" x14ac:dyDescent="0.3">
      <c r="A1142">
        <v>-88.952805555555599</v>
      </c>
      <c r="B1142">
        <v>38.937083333333298</v>
      </c>
      <c r="C1142" s="2" t="s">
        <v>14</v>
      </c>
      <c r="D1142" t="s">
        <v>89</v>
      </c>
      <c r="E1142" s="3">
        <v>44856</v>
      </c>
      <c r="F1142">
        <v>0</v>
      </c>
      <c r="G1142" t="s">
        <v>181</v>
      </c>
      <c r="H1142" s="2" t="s">
        <v>15</v>
      </c>
      <c r="I1142" t="s">
        <v>91</v>
      </c>
      <c r="J1142" t="s">
        <v>16</v>
      </c>
      <c r="K1142" t="s">
        <v>80</v>
      </c>
      <c r="L1142" s="3">
        <f t="shared" si="34"/>
        <v>44856</v>
      </c>
      <c r="M1142">
        <f t="shared" si="35"/>
        <v>0</v>
      </c>
      <c r="N1142">
        <v>44856</v>
      </c>
    </row>
    <row r="1143" spans="1:14" x14ac:dyDescent="0.3">
      <c r="A1143">
        <v>-88.952805555555599</v>
      </c>
      <c r="B1143">
        <v>38.937083333333298</v>
      </c>
      <c r="C1143" s="2" t="s">
        <v>14</v>
      </c>
      <c r="D1143" t="s">
        <v>89</v>
      </c>
      <c r="E1143" s="3">
        <v>44855</v>
      </c>
      <c r="F1143">
        <v>0</v>
      </c>
      <c r="G1143" t="s">
        <v>181</v>
      </c>
      <c r="H1143" s="2" t="s">
        <v>15</v>
      </c>
      <c r="I1143" t="s">
        <v>91</v>
      </c>
      <c r="J1143" t="s">
        <v>16</v>
      </c>
      <c r="K1143" t="s">
        <v>80</v>
      </c>
      <c r="L1143" s="3">
        <f t="shared" si="34"/>
        <v>44855</v>
      </c>
      <c r="M1143">
        <f t="shared" si="35"/>
        <v>0</v>
      </c>
      <c r="N1143">
        <v>44855</v>
      </c>
    </row>
    <row r="1144" spans="1:14" x14ac:dyDescent="0.3">
      <c r="A1144">
        <v>-88.952805555555599</v>
      </c>
      <c r="B1144">
        <v>38.937083333333298</v>
      </c>
      <c r="C1144" s="2" t="s">
        <v>14</v>
      </c>
      <c r="D1144" t="s">
        <v>89</v>
      </c>
      <c r="E1144" s="3">
        <v>44854</v>
      </c>
      <c r="F1144">
        <v>0</v>
      </c>
      <c r="G1144" t="s">
        <v>181</v>
      </c>
      <c r="H1144" s="2" t="s">
        <v>15</v>
      </c>
      <c r="I1144" t="s">
        <v>91</v>
      </c>
      <c r="J1144" t="s">
        <v>16</v>
      </c>
      <c r="K1144" t="s">
        <v>80</v>
      </c>
      <c r="L1144" s="3">
        <f t="shared" si="34"/>
        <v>44854</v>
      </c>
      <c r="M1144">
        <f t="shared" si="35"/>
        <v>0</v>
      </c>
      <c r="N1144">
        <v>44854</v>
      </c>
    </row>
    <row r="1145" spans="1:14" x14ac:dyDescent="0.3">
      <c r="A1145">
        <v>-88.952805555555599</v>
      </c>
      <c r="B1145">
        <v>38.937083333333298</v>
      </c>
      <c r="C1145" s="2" t="s">
        <v>14</v>
      </c>
      <c r="D1145" t="s">
        <v>89</v>
      </c>
      <c r="E1145" s="3">
        <v>44853</v>
      </c>
      <c r="F1145">
        <v>0</v>
      </c>
      <c r="G1145" t="s">
        <v>181</v>
      </c>
      <c r="H1145" s="2" t="s">
        <v>15</v>
      </c>
      <c r="I1145" t="s">
        <v>91</v>
      </c>
      <c r="J1145" t="s">
        <v>16</v>
      </c>
      <c r="K1145" t="s">
        <v>80</v>
      </c>
      <c r="L1145" s="3">
        <f t="shared" si="34"/>
        <v>44853</v>
      </c>
      <c r="M1145">
        <f t="shared" si="35"/>
        <v>0</v>
      </c>
      <c r="N1145">
        <v>44853</v>
      </c>
    </row>
    <row r="1146" spans="1:14" x14ac:dyDescent="0.3">
      <c r="A1146">
        <v>-88.952805555555599</v>
      </c>
      <c r="B1146">
        <v>38.937083333333298</v>
      </c>
      <c r="C1146" s="2" t="s">
        <v>14</v>
      </c>
      <c r="D1146" t="s">
        <v>89</v>
      </c>
      <c r="E1146" s="3">
        <v>44852</v>
      </c>
      <c r="F1146">
        <v>0</v>
      </c>
      <c r="G1146" t="s">
        <v>181</v>
      </c>
      <c r="H1146" s="2" t="s">
        <v>15</v>
      </c>
      <c r="I1146" t="s">
        <v>91</v>
      </c>
      <c r="J1146" t="s">
        <v>16</v>
      </c>
      <c r="K1146" t="s">
        <v>80</v>
      </c>
      <c r="L1146" s="3">
        <f t="shared" si="34"/>
        <v>44852</v>
      </c>
      <c r="M1146">
        <f t="shared" si="35"/>
        <v>0</v>
      </c>
      <c r="N1146">
        <v>44852</v>
      </c>
    </row>
    <row r="1147" spans="1:14" x14ac:dyDescent="0.3">
      <c r="A1147">
        <v>-88.952805555555599</v>
      </c>
      <c r="B1147">
        <v>38.937083333333298</v>
      </c>
      <c r="C1147" s="2" t="s">
        <v>14</v>
      </c>
      <c r="D1147" t="s">
        <v>89</v>
      </c>
      <c r="E1147" s="3">
        <v>44851</v>
      </c>
      <c r="F1147">
        <v>0.01</v>
      </c>
      <c r="G1147" t="s">
        <v>181</v>
      </c>
      <c r="H1147" s="2" t="s">
        <v>15</v>
      </c>
      <c r="I1147" t="s">
        <v>91</v>
      </c>
      <c r="J1147" t="s">
        <v>16</v>
      </c>
      <c r="K1147" t="s">
        <v>80</v>
      </c>
      <c r="L1147" s="3">
        <f t="shared" si="34"/>
        <v>44851</v>
      </c>
      <c r="M1147">
        <f t="shared" si="35"/>
        <v>2.8316846591999999E-4</v>
      </c>
      <c r="N1147">
        <v>44851</v>
      </c>
    </row>
    <row r="1148" spans="1:14" x14ac:dyDescent="0.3">
      <c r="A1148">
        <v>-88.952805555555599</v>
      </c>
      <c r="B1148">
        <v>38.937083333333298</v>
      </c>
      <c r="C1148" s="2" t="s">
        <v>14</v>
      </c>
      <c r="D1148" t="s">
        <v>89</v>
      </c>
      <c r="E1148" s="3">
        <v>44850</v>
      </c>
      <c r="F1148">
        <v>0.01</v>
      </c>
      <c r="G1148" t="s">
        <v>181</v>
      </c>
      <c r="H1148" s="2" t="s">
        <v>15</v>
      </c>
      <c r="I1148" t="s">
        <v>91</v>
      </c>
      <c r="J1148" t="s">
        <v>16</v>
      </c>
      <c r="K1148" t="s">
        <v>80</v>
      </c>
      <c r="L1148" s="3">
        <f t="shared" si="34"/>
        <v>44850</v>
      </c>
      <c r="M1148">
        <f t="shared" si="35"/>
        <v>2.8316846591999999E-4</v>
      </c>
      <c r="N1148">
        <v>44850</v>
      </c>
    </row>
    <row r="1149" spans="1:14" x14ac:dyDescent="0.3">
      <c r="A1149">
        <v>-88.952805555555599</v>
      </c>
      <c r="B1149">
        <v>38.937083333333298</v>
      </c>
      <c r="C1149" s="2" t="s">
        <v>14</v>
      </c>
      <c r="D1149" t="s">
        <v>89</v>
      </c>
      <c r="E1149" s="3">
        <v>44849</v>
      </c>
      <c r="F1149">
        <v>0.01</v>
      </c>
      <c r="G1149" t="s">
        <v>181</v>
      </c>
      <c r="H1149" s="2" t="s">
        <v>15</v>
      </c>
      <c r="I1149" t="s">
        <v>91</v>
      </c>
      <c r="J1149" t="s">
        <v>16</v>
      </c>
      <c r="K1149" t="s">
        <v>80</v>
      </c>
      <c r="L1149" s="3">
        <f t="shared" si="34"/>
        <v>44849</v>
      </c>
      <c r="M1149">
        <f t="shared" si="35"/>
        <v>2.8316846591999999E-4</v>
      </c>
      <c r="N1149">
        <v>44849</v>
      </c>
    </row>
    <row r="1150" spans="1:14" x14ac:dyDescent="0.3">
      <c r="A1150">
        <v>-88.952805555555599</v>
      </c>
      <c r="B1150">
        <v>38.937083333333298</v>
      </c>
      <c r="C1150" s="2" t="s">
        <v>14</v>
      </c>
      <c r="D1150" t="s">
        <v>89</v>
      </c>
      <c r="E1150" s="3">
        <v>44848</v>
      </c>
      <c r="F1150">
        <v>0.02</v>
      </c>
      <c r="G1150" t="s">
        <v>181</v>
      </c>
      <c r="H1150" s="2" t="s">
        <v>15</v>
      </c>
      <c r="I1150" t="s">
        <v>91</v>
      </c>
      <c r="J1150" t="s">
        <v>16</v>
      </c>
      <c r="K1150" t="s">
        <v>80</v>
      </c>
      <c r="L1150" s="3">
        <f t="shared" si="34"/>
        <v>44848</v>
      </c>
      <c r="M1150">
        <f t="shared" si="35"/>
        <v>5.6633693183999999E-4</v>
      </c>
      <c r="N1150">
        <v>44848</v>
      </c>
    </row>
    <row r="1151" spans="1:14" x14ac:dyDescent="0.3">
      <c r="A1151">
        <v>-88.952805555555599</v>
      </c>
      <c r="B1151">
        <v>38.937083333333298</v>
      </c>
      <c r="C1151" s="2" t="s">
        <v>14</v>
      </c>
      <c r="D1151" t="s">
        <v>89</v>
      </c>
      <c r="E1151" s="3">
        <v>44847</v>
      </c>
      <c r="F1151">
        <v>0.03</v>
      </c>
      <c r="G1151" t="s">
        <v>181</v>
      </c>
      <c r="H1151" s="2" t="s">
        <v>15</v>
      </c>
      <c r="I1151" t="s">
        <v>91</v>
      </c>
      <c r="J1151" t="s">
        <v>16</v>
      </c>
      <c r="K1151" t="s">
        <v>80</v>
      </c>
      <c r="L1151" s="3">
        <f t="shared" si="34"/>
        <v>44847</v>
      </c>
      <c r="M1151">
        <f t="shared" si="35"/>
        <v>8.4950539776000003E-4</v>
      </c>
      <c r="N1151">
        <v>44847</v>
      </c>
    </row>
    <row r="1152" spans="1:14" x14ac:dyDescent="0.3">
      <c r="A1152">
        <v>-88.952805555555599</v>
      </c>
      <c r="B1152">
        <v>38.937083333333298</v>
      </c>
      <c r="C1152" s="2" t="s">
        <v>14</v>
      </c>
      <c r="D1152" t="s">
        <v>89</v>
      </c>
      <c r="E1152" s="3">
        <v>44846</v>
      </c>
      <c r="F1152">
        <v>0.02</v>
      </c>
      <c r="G1152" t="s">
        <v>181</v>
      </c>
      <c r="H1152" s="2" t="s">
        <v>15</v>
      </c>
      <c r="I1152" t="s">
        <v>91</v>
      </c>
      <c r="J1152" t="s">
        <v>16</v>
      </c>
      <c r="K1152" t="s">
        <v>80</v>
      </c>
      <c r="L1152" s="3">
        <f t="shared" si="34"/>
        <v>44846</v>
      </c>
      <c r="M1152">
        <f t="shared" si="35"/>
        <v>5.6633693183999999E-4</v>
      </c>
      <c r="N1152">
        <v>44846</v>
      </c>
    </row>
    <row r="1153" spans="1:14" x14ac:dyDescent="0.3">
      <c r="A1153">
        <v>-88.952805555555599</v>
      </c>
      <c r="B1153">
        <v>38.937083333333298</v>
      </c>
      <c r="C1153" s="2" t="s">
        <v>14</v>
      </c>
      <c r="D1153" t="s">
        <v>89</v>
      </c>
      <c r="E1153" s="3">
        <v>44845</v>
      </c>
      <c r="F1153">
        <v>0</v>
      </c>
      <c r="G1153" t="s">
        <v>181</v>
      </c>
      <c r="H1153" s="2" t="s">
        <v>15</v>
      </c>
      <c r="I1153" t="s">
        <v>91</v>
      </c>
      <c r="J1153" t="s">
        <v>16</v>
      </c>
      <c r="K1153" t="s">
        <v>80</v>
      </c>
      <c r="L1153" s="3">
        <f t="shared" si="34"/>
        <v>44845</v>
      </c>
      <c r="M1153">
        <f t="shared" si="35"/>
        <v>0</v>
      </c>
      <c r="N1153">
        <v>44845</v>
      </c>
    </row>
    <row r="1154" spans="1:14" x14ac:dyDescent="0.3">
      <c r="A1154">
        <v>-88.952805555555599</v>
      </c>
      <c r="B1154">
        <v>38.937083333333298</v>
      </c>
      <c r="C1154" s="2" t="s">
        <v>14</v>
      </c>
      <c r="D1154" t="s">
        <v>89</v>
      </c>
      <c r="E1154" s="3">
        <v>44844</v>
      </c>
      <c r="F1154">
        <v>0</v>
      </c>
      <c r="G1154" t="s">
        <v>181</v>
      </c>
      <c r="H1154" s="2" t="s">
        <v>15</v>
      </c>
      <c r="I1154" t="s">
        <v>91</v>
      </c>
      <c r="J1154" t="s">
        <v>16</v>
      </c>
      <c r="K1154" t="s">
        <v>80</v>
      </c>
      <c r="L1154" s="3">
        <f t="shared" si="34"/>
        <v>44844</v>
      </c>
      <c r="M1154">
        <f t="shared" si="35"/>
        <v>0</v>
      </c>
      <c r="N1154">
        <v>44844</v>
      </c>
    </row>
    <row r="1155" spans="1:14" x14ac:dyDescent="0.3">
      <c r="A1155">
        <v>-88.952805555555599</v>
      </c>
      <c r="B1155">
        <v>38.937083333333298</v>
      </c>
      <c r="C1155" s="2" t="s">
        <v>14</v>
      </c>
      <c r="D1155" t="s">
        <v>89</v>
      </c>
      <c r="E1155" s="3">
        <v>44843</v>
      </c>
      <c r="F1155">
        <v>0</v>
      </c>
      <c r="G1155" t="s">
        <v>181</v>
      </c>
      <c r="H1155" s="2" t="s">
        <v>15</v>
      </c>
      <c r="I1155" t="s">
        <v>91</v>
      </c>
      <c r="J1155" t="s">
        <v>16</v>
      </c>
      <c r="K1155" t="s">
        <v>80</v>
      </c>
      <c r="L1155" s="3">
        <f t="shared" ref="L1155:L1218" si="36">E1155</f>
        <v>44843</v>
      </c>
      <c r="M1155">
        <f t="shared" ref="M1155:M1218" si="37">F1155*0.028316846592</f>
        <v>0</v>
      </c>
      <c r="N1155">
        <v>44843</v>
      </c>
    </row>
    <row r="1156" spans="1:14" x14ac:dyDescent="0.3">
      <c r="A1156">
        <v>-88.952805555555599</v>
      </c>
      <c r="B1156">
        <v>38.937083333333298</v>
      </c>
      <c r="C1156" s="2" t="s">
        <v>14</v>
      </c>
      <c r="D1156" t="s">
        <v>89</v>
      </c>
      <c r="E1156" s="3">
        <v>44842</v>
      </c>
      <c r="F1156">
        <v>0</v>
      </c>
      <c r="G1156" t="s">
        <v>181</v>
      </c>
      <c r="H1156" s="2" t="s">
        <v>15</v>
      </c>
      <c r="I1156" t="s">
        <v>91</v>
      </c>
      <c r="J1156" t="s">
        <v>16</v>
      </c>
      <c r="K1156" t="s">
        <v>80</v>
      </c>
      <c r="L1156" s="3">
        <f t="shared" si="36"/>
        <v>44842</v>
      </c>
      <c r="M1156">
        <f t="shared" si="37"/>
        <v>0</v>
      </c>
      <c r="N1156">
        <v>44842</v>
      </c>
    </row>
    <row r="1157" spans="1:14" x14ac:dyDescent="0.3">
      <c r="A1157">
        <v>-88.952805555555599</v>
      </c>
      <c r="B1157">
        <v>38.937083333333298</v>
      </c>
      <c r="C1157" s="2" t="s">
        <v>14</v>
      </c>
      <c r="D1157" t="s">
        <v>89</v>
      </c>
      <c r="E1157" s="3">
        <v>44841</v>
      </c>
      <c r="F1157">
        <v>0.01</v>
      </c>
      <c r="G1157" t="s">
        <v>181</v>
      </c>
      <c r="H1157" s="2" t="s">
        <v>15</v>
      </c>
      <c r="I1157" t="s">
        <v>91</v>
      </c>
      <c r="J1157" t="s">
        <v>16</v>
      </c>
      <c r="K1157" t="s">
        <v>80</v>
      </c>
      <c r="L1157" s="3">
        <f t="shared" si="36"/>
        <v>44841</v>
      </c>
      <c r="M1157">
        <f t="shared" si="37"/>
        <v>2.8316846591999999E-4</v>
      </c>
      <c r="N1157">
        <v>44841</v>
      </c>
    </row>
    <row r="1158" spans="1:14" x14ac:dyDescent="0.3">
      <c r="A1158">
        <v>-88.952805555555599</v>
      </c>
      <c r="B1158">
        <v>38.937083333333298</v>
      </c>
      <c r="C1158" s="2" t="s">
        <v>14</v>
      </c>
      <c r="D1158" t="s">
        <v>89</v>
      </c>
      <c r="E1158" s="3">
        <v>44840</v>
      </c>
      <c r="F1158">
        <v>0.01</v>
      </c>
      <c r="G1158" t="s">
        <v>181</v>
      </c>
      <c r="H1158" s="2" t="s">
        <v>15</v>
      </c>
      <c r="I1158" t="s">
        <v>91</v>
      </c>
      <c r="J1158" t="s">
        <v>16</v>
      </c>
      <c r="K1158" t="s">
        <v>80</v>
      </c>
      <c r="L1158" s="3">
        <f t="shared" si="36"/>
        <v>44840</v>
      </c>
      <c r="M1158">
        <f t="shared" si="37"/>
        <v>2.8316846591999999E-4</v>
      </c>
      <c r="N1158">
        <v>44840</v>
      </c>
    </row>
    <row r="1159" spans="1:14" x14ac:dyDescent="0.3">
      <c r="A1159">
        <v>-88.952805555555599</v>
      </c>
      <c r="B1159">
        <v>38.937083333333298</v>
      </c>
      <c r="C1159" s="2" t="s">
        <v>14</v>
      </c>
      <c r="D1159" t="s">
        <v>89</v>
      </c>
      <c r="E1159" s="3">
        <v>44839</v>
      </c>
      <c r="F1159">
        <v>0.01</v>
      </c>
      <c r="G1159" t="s">
        <v>181</v>
      </c>
      <c r="H1159" s="2" t="s">
        <v>15</v>
      </c>
      <c r="I1159" t="s">
        <v>91</v>
      </c>
      <c r="J1159" t="s">
        <v>16</v>
      </c>
      <c r="K1159" t="s">
        <v>80</v>
      </c>
      <c r="L1159" s="3">
        <f t="shared" si="36"/>
        <v>44839</v>
      </c>
      <c r="M1159">
        <f t="shared" si="37"/>
        <v>2.8316846591999999E-4</v>
      </c>
      <c r="N1159">
        <v>44839</v>
      </c>
    </row>
    <row r="1160" spans="1:14" x14ac:dyDescent="0.3">
      <c r="A1160">
        <v>-88.952805555555599</v>
      </c>
      <c r="B1160">
        <v>38.937083333333298</v>
      </c>
      <c r="C1160" s="2" t="s">
        <v>14</v>
      </c>
      <c r="D1160" t="s">
        <v>89</v>
      </c>
      <c r="E1160" s="3">
        <v>44838</v>
      </c>
      <c r="F1160">
        <v>0.01</v>
      </c>
      <c r="G1160" t="s">
        <v>178</v>
      </c>
      <c r="H1160" s="2" t="s">
        <v>15</v>
      </c>
      <c r="I1160" t="s">
        <v>91</v>
      </c>
      <c r="J1160" t="s">
        <v>16</v>
      </c>
      <c r="K1160" t="s">
        <v>80</v>
      </c>
      <c r="L1160" s="3">
        <f t="shared" si="36"/>
        <v>44838</v>
      </c>
      <c r="M1160">
        <f t="shared" si="37"/>
        <v>2.8316846591999999E-4</v>
      </c>
      <c r="N1160">
        <v>44838</v>
      </c>
    </row>
    <row r="1161" spans="1:14" x14ac:dyDescent="0.3">
      <c r="A1161">
        <v>-88.952805555555599</v>
      </c>
      <c r="B1161">
        <v>38.937083333333298</v>
      </c>
      <c r="C1161" s="2" t="s">
        <v>14</v>
      </c>
      <c r="D1161" t="s">
        <v>89</v>
      </c>
      <c r="E1161" s="3">
        <v>44837</v>
      </c>
      <c r="F1161">
        <v>0.01</v>
      </c>
      <c r="G1161" t="s">
        <v>181</v>
      </c>
      <c r="H1161" s="2" t="s">
        <v>15</v>
      </c>
      <c r="I1161" t="s">
        <v>91</v>
      </c>
      <c r="J1161" t="s">
        <v>16</v>
      </c>
      <c r="K1161" t="s">
        <v>80</v>
      </c>
      <c r="L1161" s="3">
        <f t="shared" si="36"/>
        <v>44837</v>
      </c>
      <c r="M1161">
        <f t="shared" si="37"/>
        <v>2.8316846591999999E-4</v>
      </c>
      <c r="N1161">
        <v>44837</v>
      </c>
    </row>
    <row r="1162" spans="1:14" x14ac:dyDescent="0.3">
      <c r="A1162">
        <v>-88.952805555555599</v>
      </c>
      <c r="B1162">
        <v>38.937083333333298</v>
      </c>
      <c r="C1162" s="2" t="s">
        <v>14</v>
      </c>
      <c r="D1162" t="s">
        <v>89</v>
      </c>
      <c r="E1162" s="3">
        <v>44836</v>
      </c>
      <c r="F1162">
        <v>0.02</v>
      </c>
      <c r="G1162" t="s">
        <v>181</v>
      </c>
      <c r="H1162" s="2" t="s">
        <v>15</v>
      </c>
      <c r="I1162" t="s">
        <v>91</v>
      </c>
      <c r="J1162" t="s">
        <v>16</v>
      </c>
      <c r="K1162" t="s">
        <v>80</v>
      </c>
      <c r="L1162" s="3">
        <f t="shared" si="36"/>
        <v>44836</v>
      </c>
      <c r="M1162">
        <f t="shared" si="37"/>
        <v>5.6633693183999999E-4</v>
      </c>
      <c r="N1162">
        <v>44836</v>
      </c>
    </row>
    <row r="1163" spans="1:14" x14ac:dyDescent="0.3">
      <c r="A1163">
        <v>-88.952805555555599</v>
      </c>
      <c r="B1163">
        <v>38.937083333333298</v>
      </c>
      <c r="C1163" s="2" t="s">
        <v>14</v>
      </c>
      <c r="D1163" t="s">
        <v>89</v>
      </c>
      <c r="E1163" s="3">
        <v>44835</v>
      </c>
      <c r="F1163">
        <v>0.02</v>
      </c>
      <c r="G1163" t="s">
        <v>181</v>
      </c>
      <c r="H1163" s="2" t="s">
        <v>15</v>
      </c>
      <c r="I1163" t="s">
        <v>91</v>
      </c>
      <c r="J1163" t="s">
        <v>16</v>
      </c>
      <c r="K1163" t="s">
        <v>80</v>
      </c>
      <c r="L1163" s="3">
        <f t="shared" si="36"/>
        <v>44835</v>
      </c>
      <c r="M1163">
        <f t="shared" si="37"/>
        <v>5.6633693183999999E-4</v>
      </c>
      <c r="N1163">
        <v>44835</v>
      </c>
    </row>
    <row r="1164" spans="1:14" x14ac:dyDescent="0.3">
      <c r="A1164">
        <v>-88.952805555555599</v>
      </c>
      <c r="B1164">
        <v>38.937083333333298</v>
      </c>
      <c r="C1164" s="2" t="s">
        <v>14</v>
      </c>
      <c r="D1164" t="s">
        <v>89</v>
      </c>
      <c r="E1164" s="3">
        <v>44834</v>
      </c>
      <c r="F1164">
        <v>0.02</v>
      </c>
      <c r="G1164" t="s">
        <v>178</v>
      </c>
      <c r="H1164" s="2" t="s">
        <v>15</v>
      </c>
      <c r="I1164" t="s">
        <v>91</v>
      </c>
      <c r="J1164" t="s">
        <v>16</v>
      </c>
      <c r="K1164" t="s">
        <v>80</v>
      </c>
      <c r="L1164" s="3">
        <f t="shared" si="36"/>
        <v>44834</v>
      </c>
      <c r="M1164">
        <f t="shared" si="37"/>
        <v>5.6633693183999999E-4</v>
      </c>
      <c r="N1164">
        <v>44834</v>
      </c>
    </row>
    <row r="1165" spans="1:14" x14ac:dyDescent="0.3">
      <c r="A1165">
        <v>-88.952805555555599</v>
      </c>
      <c r="B1165">
        <v>38.937083333333298</v>
      </c>
      <c r="C1165" s="2" t="s">
        <v>14</v>
      </c>
      <c r="D1165" t="s">
        <v>89</v>
      </c>
      <c r="E1165" s="3">
        <v>44833</v>
      </c>
      <c r="F1165">
        <v>0.03</v>
      </c>
      <c r="G1165" t="s">
        <v>181</v>
      </c>
      <c r="H1165" s="2" t="s">
        <v>15</v>
      </c>
      <c r="I1165" t="s">
        <v>91</v>
      </c>
      <c r="J1165" t="s">
        <v>16</v>
      </c>
      <c r="K1165" t="s">
        <v>80</v>
      </c>
      <c r="L1165" s="3">
        <f t="shared" si="36"/>
        <v>44833</v>
      </c>
      <c r="M1165">
        <f t="shared" si="37"/>
        <v>8.4950539776000003E-4</v>
      </c>
      <c r="N1165">
        <v>44833</v>
      </c>
    </row>
    <row r="1166" spans="1:14" x14ac:dyDescent="0.3">
      <c r="A1166">
        <v>-88.952805555555599</v>
      </c>
      <c r="B1166">
        <v>38.937083333333298</v>
      </c>
      <c r="C1166" s="2" t="s">
        <v>14</v>
      </c>
      <c r="D1166" t="s">
        <v>89</v>
      </c>
      <c r="E1166" s="3">
        <v>44832</v>
      </c>
      <c r="F1166">
        <v>0.04</v>
      </c>
      <c r="G1166" t="s">
        <v>181</v>
      </c>
      <c r="H1166" s="2" t="s">
        <v>15</v>
      </c>
      <c r="I1166" t="s">
        <v>91</v>
      </c>
      <c r="J1166" t="s">
        <v>16</v>
      </c>
      <c r="K1166" t="s">
        <v>80</v>
      </c>
      <c r="L1166" s="3">
        <f t="shared" si="36"/>
        <v>44832</v>
      </c>
      <c r="M1166">
        <f t="shared" si="37"/>
        <v>1.13267386368E-3</v>
      </c>
      <c r="N1166">
        <v>44832</v>
      </c>
    </row>
    <row r="1167" spans="1:14" x14ac:dyDescent="0.3">
      <c r="A1167">
        <v>-88.952805555555599</v>
      </c>
      <c r="B1167">
        <v>38.937083333333298</v>
      </c>
      <c r="C1167" s="2" t="s">
        <v>14</v>
      </c>
      <c r="D1167" t="s">
        <v>89</v>
      </c>
      <c r="E1167" s="3">
        <v>44831</v>
      </c>
      <c r="F1167">
        <v>0.05</v>
      </c>
      <c r="G1167" t="s">
        <v>181</v>
      </c>
      <c r="H1167" s="2" t="s">
        <v>15</v>
      </c>
      <c r="I1167" t="s">
        <v>91</v>
      </c>
      <c r="J1167" t="s">
        <v>16</v>
      </c>
      <c r="K1167" t="s">
        <v>80</v>
      </c>
      <c r="L1167" s="3">
        <f t="shared" si="36"/>
        <v>44831</v>
      </c>
      <c r="M1167">
        <f t="shared" si="37"/>
        <v>1.4158423296000001E-3</v>
      </c>
      <c r="N1167">
        <v>44831</v>
      </c>
    </row>
    <row r="1168" spans="1:14" x14ac:dyDescent="0.3">
      <c r="A1168">
        <v>-88.952805555555599</v>
      </c>
      <c r="B1168">
        <v>38.937083333333298</v>
      </c>
      <c r="C1168" s="2" t="s">
        <v>14</v>
      </c>
      <c r="D1168" t="s">
        <v>89</v>
      </c>
      <c r="E1168" s="3">
        <v>44830</v>
      </c>
      <c r="F1168">
        <v>0.05</v>
      </c>
      <c r="G1168" t="s">
        <v>181</v>
      </c>
      <c r="H1168" s="2" t="s">
        <v>15</v>
      </c>
      <c r="I1168" t="s">
        <v>91</v>
      </c>
      <c r="J1168" t="s">
        <v>16</v>
      </c>
      <c r="K1168" t="s">
        <v>80</v>
      </c>
      <c r="L1168" s="3">
        <f t="shared" si="36"/>
        <v>44830</v>
      </c>
      <c r="M1168">
        <f t="shared" si="37"/>
        <v>1.4158423296000001E-3</v>
      </c>
      <c r="N1168">
        <v>44830</v>
      </c>
    </row>
    <row r="1169" spans="1:14" x14ac:dyDescent="0.3">
      <c r="A1169">
        <v>-88.952805555555599</v>
      </c>
      <c r="B1169">
        <v>38.937083333333298</v>
      </c>
      <c r="C1169" s="2" t="s">
        <v>14</v>
      </c>
      <c r="D1169" t="s">
        <v>89</v>
      </c>
      <c r="E1169" s="3">
        <v>44829</v>
      </c>
      <c r="F1169">
        <v>0.04</v>
      </c>
      <c r="G1169" t="s">
        <v>181</v>
      </c>
      <c r="H1169" s="2" t="s">
        <v>15</v>
      </c>
      <c r="I1169" t="s">
        <v>91</v>
      </c>
      <c r="J1169" t="s">
        <v>16</v>
      </c>
      <c r="K1169" t="s">
        <v>80</v>
      </c>
      <c r="L1169" s="3">
        <f t="shared" si="36"/>
        <v>44829</v>
      </c>
      <c r="M1169">
        <f t="shared" si="37"/>
        <v>1.13267386368E-3</v>
      </c>
      <c r="N1169">
        <v>44829</v>
      </c>
    </row>
    <row r="1170" spans="1:14" x14ac:dyDescent="0.3">
      <c r="A1170">
        <v>-88.952805555555599</v>
      </c>
      <c r="B1170">
        <v>38.937083333333298</v>
      </c>
      <c r="C1170" s="2" t="s">
        <v>14</v>
      </c>
      <c r="D1170" t="s">
        <v>89</v>
      </c>
      <c r="E1170" s="3">
        <v>44828</v>
      </c>
      <c r="F1170">
        <v>0.04</v>
      </c>
      <c r="G1170" t="s">
        <v>181</v>
      </c>
      <c r="H1170" s="2" t="s">
        <v>15</v>
      </c>
      <c r="I1170" t="s">
        <v>91</v>
      </c>
      <c r="J1170" t="s">
        <v>16</v>
      </c>
      <c r="K1170" t="s">
        <v>80</v>
      </c>
      <c r="L1170" s="3">
        <f t="shared" si="36"/>
        <v>44828</v>
      </c>
      <c r="M1170">
        <f t="shared" si="37"/>
        <v>1.13267386368E-3</v>
      </c>
      <c r="N1170">
        <v>44828</v>
      </c>
    </row>
    <row r="1171" spans="1:14" x14ac:dyDescent="0.3">
      <c r="A1171">
        <v>-88.952805555555599</v>
      </c>
      <c r="B1171">
        <v>38.937083333333298</v>
      </c>
      <c r="C1171" s="2" t="s">
        <v>14</v>
      </c>
      <c r="D1171" t="s">
        <v>89</v>
      </c>
      <c r="E1171" s="3">
        <v>44827</v>
      </c>
      <c r="F1171">
        <v>0.05</v>
      </c>
      <c r="G1171" t="s">
        <v>181</v>
      </c>
      <c r="H1171" s="2" t="s">
        <v>15</v>
      </c>
      <c r="I1171" t="s">
        <v>91</v>
      </c>
      <c r="J1171" t="s">
        <v>16</v>
      </c>
      <c r="K1171" t="s">
        <v>80</v>
      </c>
      <c r="L1171" s="3">
        <f t="shared" si="36"/>
        <v>44827</v>
      </c>
      <c r="M1171">
        <f t="shared" si="37"/>
        <v>1.4158423296000001E-3</v>
      </c>
      <c r="N1171">
        <v>44827</v>
      </c>
    </row>
    <row r="1172" spans="1:14" x14ac:dyDescent="0.3">
      <c r="A1172">
        <v>-88.952805555555599</v>
      </c>
      <c r="B1172">
        <v>38.937083333333298</v>
      </c>
      <c r="C1172" s="2" t="s">
        <v>14</v>
      </c>
      <c r="D1172" t="s">
        <v>89</v>
      </c>
      <c r="E1172" s="3">
        <v>44826</v>
      </c>
      <c r="F1172">
        <v>0.08</v>
      </c>
      <c r="G1172" t="s">
        <v>181</v>
      </c>
      <c r="H1172" s="2" t="s">
        <v>15</v>
      </c>
      <c r="I1172" t="s">
        <v>91</v>
      </c>
      <c r="J1172" t="s">
        <v>16</v>
      </c>
      <c r="K1172" t="s">
        <v>80</v>
      </c>
      <c r="L1172" s="3">
        <f t="shared" si="36"/>
        <v>44826</v>
      </c>
      <c r="M1172">
        <f t="shared" si="37"/>
        <v>2.2653477273599999E-3</v>
      </c>
      <c r="N1172">
        <v>44826</v>
      </c>
    </row>
    <row r="1173" spans="1:14" x14ac:dyDescent="0.3">
      <c r="A1173">
        <v>-88.952805555555599</v>
      </c>
      <c r="B1173">
        <v>38.937083333333298</v>
      </c>
      <c r="C1173" s="2" t="s">
        <v>14</v>
      </c>
      <c r="D1173" t="s">
        <v>89</v>
      </c>
      <c r="E1173" s="3">
        <v>44825</v>
      </c>
      <c r="F1173">
        <v>0.22</v>
      </c>
      <c r="G1173" t="s">
        <v>181</v>
      </c>
      <c r="H1173" s="2" t="s">
        <v>15</v>
      </c>
      <c r="I1173" t="s">
        <v>91</v>
      </c>
      <c r="J1173" t="s">
        <v>16</v>
      </c>
      <c r="K1173" t="s">
        <v>80</v>
      </c>
      <c r="L1173" s="3">
        <f t="shared" si="36"/>
        <v>44825</v>
      </c>
      <c r="M1173">
        <f t="shared" si="37"/>
        <v>6.2297062502400004E-3</v>
      </c>
      <c r="N1173">
        <v>44825</v>
      </c>
    </row>
    <row r="1174" spans="1:14" x14ac:dyDescent="0.3">
      <c r="A1174">
        <v>-88.952805555555599</v>
      </c>
      <c r="B1174">
        <v>38.937083333333298</v>
      </c>
      <c r="C1174" s="2" t="s">
        <v>14</v>
      </c>
      <c r="D1174" t="s">
        <v>89</v>
      </c>
      <c r="E1174" s="3">
        <v>44824</v>
      </c>
      <c r="F1174">
        <v>1.08</v>
      </c>
      <c r="G1174" t="s">
        <v>181</v>
      </c>
      <c r="H1174" s="2" t="s">
        <v>15</v>
      </c>
      <c r="I1174" t="s">
        <v>91</v>
      </c>
      <c r="J1174" t="s">
        <v>16</v>
      </c>
      <c r="K1174" t="s">
        <v>80</v>
      </c>
      <c r="L1174" s="3">
        <f t="shared" si="36"/>
        <v>44824</v>
      </c>
      <c r="M1174">
        <f t="shared" si="37"/>
        <v>3.0582194319360004E-2</v>
      </c>
      <c r="N1174">
        <v>44824</v>
      </c>
    </row>
    <row r="1175" spans="1:14" x14ac:dyDescent="0.3">
      <c r="A1175">
        <v>-88.952805555555599</v>
      </c>
      <c r="B1175">
        <v>38.937083333333298</v>
      </c>
      <c r="C1175" s="2" t="s">
        <v>14</v>
      </c>
      <c r="D1175" t="s">
        <v>89</v>
      </c>
      <c r="E1175" s="3">
        <v>44823</v>
      </c>
      <c r="F1175">
        <v>1.48</v>
      </c>
      <c r="G1175" t="s">
        <v>181</v>
      </c>
      <c r="H1175" s="2" t="s">
        <v>15</v>
      </c>
      <c r="I1175" t="s">
        <v>91</v>
      </c>
      <c r="J1175" t="s">
        <v>16</v>
      </c>
      <c r="K1175" t="s">
        <v>80</v>
      </c>
      <c r="L1175" s="3">
        <f t="shared" si="36"/>
        <v>44823</v>
      </c>
      <c r="M1175">
        <f t="shared" si="37"/>
        <v>4.1908932956160001E-2</v>
      </c>
      <c r="N1175">
        <v>44823</v>
      </c>
    </row>
    <row r="1176" spans="1:14" x14ac:dyDescent="0.3">
      <c r="A1176">
        <v>-88.952805555555599</v>
      </c>
      <c r="B1176">
        <v>38.937083333333298</v>
      </c>
      <c r="C1176" s="2" t="s">
        <v>14</v>
      </c>
      <c r="D1176" t="s">
        <v>89</v>
      </c>
      <c r="E1176" s="3">
        <v>44822</v>
      </c>
      <c r="F1176">
        <v>0.03</v>
      </c>
      <c r="G1176" t="s">
        <v>181</v>
      </c>
      <c r="H1176" s="2" t="s">
        <v>15</v>
      </c>
      <c r="I1176" t="s">
        <v>91</v>
      </c>
      <c r="J1176" t="s">
        <v>16</v>
      </c>
      <c r="K1176" t="s">
        <v>80</v>
      </c>
      <c r="L1176" s="3">
        <f t="shared" si="36"/>
        <v>44822</v>
      </c>
      <c r="M1176">
        <f t="shared" si="37"/>
        <v>8.4950539776000003E-4</v>
      </c>
      <c r="N1176">
        <v>44822</v>
      </c>
    </row>
    <row r="1177" spans="1:14" x14ac:dyDescent="0.3">
      <c r="A1177">
        <v>-88.952805555555599</v>
      </c>
      <c r="B1177">
        <v>38.937083333333298</v>
      </c>
      <c r="C1177" s="2" t="s">
        <v>14</v>
      </c>
      <c r="D1177" t="s">
        <v>89</v>
      </c>
      <c r="E1177" s="3">
        <v>44821</v>
      </c>
      <c r="F1177">
        <v>0.03</v>
      </c>
      <c r="G1177" t="s">
        <v>181</v>
      </c>
      <c r="H1177" s="2" t="s">
        <v>15</v>
      </c>
      <c r="I1177" t="s">
        <v>91</v>
      </c>
      <c r="J1177" t="s">
        <v>16</v>
      </c>
      <c r="K1177" t="s">
        <v>80</v>
      </c>
      <c r="L1177" s="3">
        <f t="shared" si="36"/>
        <v>44821</v>
      </c>
      <c r="M1177">
        <f t="shared" si="37"/>
        <v>8.4950539776000003E-4</v>
      </c>
      <c r="N1177">
        <v>44821</v>
      </c>
    </row>
    <row r="1178" spans="1:14" x14ac:dyDescent="0.3">
      <c r="A1178">
        <v>-88.952805555555599</v>
      </c>
      <c r="B1178">
        <v>38.937083333333298</v>
      </c>
      <c r="C1178" s="2" t="s">
        <v>14</v>
      </c>
      <c r="D1178" t="s">
        <v>89</v>
      </c>
      <c r="E1178" s="3">
        <v>44820</v>
      </c>
      <c r="F1178">
        <v>0.04</v>
      </c>
      <c r="G1178" t="s">
        <v>181</v>
      </c>
      <c r="H1178" s="2" t="s">
        <v>15</v>
      </c>
      <c r="I1178" t="s">
        <v>91</v>
      </c>
      <c r="J1178" t="s">
        <v>16</v>
      </c>
      <c r="K1178" t="s">
        <v>80</v>
      </c>
      <c r="L1178" s="3">
        <f t="shared" si="36"/>
        <v>44820</v>
      </c>
      <c r="M1178">
        <f t="shared" si="37"/>
        <v>1.13267386368E-3</v>
      </c>
      <c r="N1178">
        <v>44820</v>
      </c>
    </row>
    <row r="1179" spans="1:14" x14ac:dyDescent="0.3">
      <c r="A1179">
        <v>-88.952805555555599</v>
      </c>
      <c r="B1179">
        <v>38.937083333333298</v>
      </c>
      <c r="C1179" s="2" t="s">
        <v>14</v>
      </c>
      <c r="D1179" t="s">
        <v>89</v>
      </c>
      <c r="E1179" s="3">
        <v>44819</v>
      </c>
      <c r="F1179">
        <v>7.0000000000000007E-2</v>
      </c>
      <c r="G1179" t="s">
        <v>181</v>
      </c>
      <c r="H1179" s="2" t="s">
        <v>15</v>
      </c>
      <c r="I1179" t="s">
        <v>91</v>
      </c>
      <c r="J1179" t="s">
        <v>16</v>
      </c>
      <c r="K1179" t="s">
        <v>80</v>
      </c>
      <c r="L1179" s="3">
        <f t="shared" si="36"/>
        <v>44819</v>
      </c>
      <c r="M1179">
        <f t="shared" si="37"/>
        <v>1.9821792614400004E-3</v>
      </c>
      <c r="N1179">
        <v>44819</v>
      </c>
    </row>
    <row r="1180" spans="1:14" x14ac:dyDescent="0.3">
      <c r="A1180">
        <v>-88.952805555555599</v>
      </c>
      <c r="B1180">
        <v>38.937083333333298</v>
      </c>
      <c r="C1180" s="2" t="s">
        <v>14</v>
      </c>
      <c r="D1180" t="s">
        <v>89</v>
      </c>
      <c r="E1180" s="3">
        <v>44818</v>
      </c>
      <c r="F1180">
        <v>0.09</v>
      </c>
      <c r="G1180" t="s">
        <v>181</v>
      </c>
      <c r="H1180" s="2" t="s">
        <v>15</v>
      </c>
      <c r="I1180" t="s">
        <v>91</v>
      </c>
      <c r="J1180" t="s">
        <v>16</v>
      </c>
      <c r="K1180" t="s">
        <v>80</v>
      </c>
      <c r="L1180" s="3">
        <f t="shared" si="36"/>
        <v>44818</v>
      </c>
      <c r="M1180">
        <f t="shared" si="37"/>
        <v>2.5485161932799999E-3</v>
      </c>
      <c r="N1180">
        <v>44818</v>
      </c>
    </row>
    <row r="1181" spans="1:14" x14ac:dyDescent="0.3">
      <c r="A1181">
        <v>-88.952805555555599</v>
      </c>
      <c r="B1181">
        <v>38.937083333333298</v>
      </c>
      <c r="C1181" s="2" t="s">
        <v>14</v>
      </c>
      <c r="D1181" t="s">
        <v>89</v>
      </c>
      <c r="E1181" s="3">
        <v>44817</v>
      </c>
      <c r="F1181">
        <v>0.15</v>
      </c>
      <c r="G1181" t="s">
        <v>181</v>
      </c>
      <c r="H1181" s="2" t="s">
        <v>15</v>
      </c>
      <c r="I1181" t="s">
        <v>91</v>
      </c>
      <c r="J1181" t="s">
        <v>16</v>
      </c>
      <c r="K1181" t="s">
        <v>80</v>
      </c>
      <c r="L1181" s="3">
        <f t="shared" si="36"/>
        <v>44817</v>
      </c>
      <c r="M1181">
        <f t="shared" si="37"/>
        <v>4.2475269887999999E-3</v>
      </c>
      <c r="N1181">
        <v>44817</v>
      </c>
    </row>
    <row r="1182" spans="1:14" x14ac:dyDescent="0.3">
      <c r="A1182">
        <v>-88.952805555555599</v>
      </c>
      <c r="B1182">
        <v>38.937083333333298</v>
      </c>
      <c r="C1182" s="2" t="s">
        <v>14</v>
      </c>
      <c r="D1182" t="s">
        <v>89</v>
      </c>
      <c r="E1182" s="3">
        <v>44816</v>
      </c>
      <c r="F1182">
        <v>0.28999999999999998</v>
      </c>
      <c r="G1182" t="s">
        <v>181</v>
      </c>
      <c r="H1182" s="2" t="s">
        <v>15</v>
      </c>
      <c r="I1182" t="s">
        <v>91</v>
      </c>
      <c r="J1182" t="s">
        <v>16</v>
      </c>
      <c r="K1182" t="s">
        <v>80</v>
      </c>
      <c r="L1182" s="3">
        <f t="shared" si="36"/>
        <v>44816</v>
      </c>
      <c r="M1182">
        <f t="shared" si="37"/>
        <v>8.2118855116799991E-3</v>
      </c>
      <c r="N1182">
        <v>44816</v>
      </c>
    </row>
    <row r="1183" spans="1:14" x14ac:dyDescent="0.3">
      <c r="A1183">
        <v>-88.952805555555599</v>
      </c>
      <c r="B1183">
        <v>38.937083333333298</v>
      </c>
      <c r="C1183" s="2" t="s">
        <v>14</v>
      </c>
      <c r="D1183" t="s">
        <v>89</v>
      </c>
      <c r="E1183" s="3">
        <v>44815</v>
      </c>
      <c r="F1183">
        <v>0.22</v>
      </c>
      <c r="G1183" t="s">
        <v>181</v>
      </c>
      <c r="H1183" s="2" t="s">
        <v>15</v>
      </c>
      <c r="I1183" t="s">
        <v>91</v>
      </c>
      <c r="J1183" t="s">
        <v>16</v>
      </c>
      <c r="K1183" t="s">
        <v>80</v>
      </c>
      <c r="L1183" s="3">
        <f t="shared" si="36"/>
        <v>44815</v>
      </c>
      <c r="M1183">
        <f t="shared" si="37"/>
        <v>6.2297062502400004E-3</v>
      </c>
      <c r="N1183">
        <v>44815</v>
      </c>
    </row>
    <row r="1184" spans="1:14" x14ac:dyDescent="0.3">
      <c r="A1184">
        <v>-88.952805555555599</v>
      </c>
      <c r="B1184">
        <v>38.937083333333298</v>
      </c>
      <c r="C1184" s="2" t="s">
        <v>14</v>
      </c>
      <c r="D1184" t="s">
        <v>89</v>
      </c>
      <c r="E1184" s="3">
        <v>44814</v>
      </c>
      <c r="F1184">
        <v>0.06</v>
      </c>
      <c r="G1184" t="s">
        <v>181</v>
      </c>
      <c r="H1184" s="2" t="s">
        <v>15</v>
      </c>
      <c r="I1184" t="s">
        <v>91</v>
      </c>
      <c r="J1184" t="s">
        <v>16</v>
      </c>
      <c r="K1184" t="s">
        <v>80</v>
      </c>
      <c r="L1184" s="3">
        <f t="shared" si="36"/>
        <v>44814</v>
      </c>
      <c r="M1184">
        <f t="shared" si="37"/>
        <v>1.6990107955200001E-3</v>
      </c>
      <c r="N1184">
        <v>44814</v>
      </c>
    </row>
    <row r="1185" spans="1:14" x14ac:dyDescent="0.3">
      <c r="A1185">
        <v>-88.952805555555599</v>
      </c>
      <c r="B1185">
        <v>38.937083333333298</v>
      </c>
      <c r="C1185" s="2" t="s">
        <v>14</v>
      </c>
      <c r="D1185" t="s">
        <v>89</v>
      </c>
      <c r="E1185" s="3">
        <v>44813</v>
      </c>
      <c r="F1185">
        <v>0.08</v>
      </c>
      <c r="G1185" t="s">
        <v>181</v>
      </c>
      <c r="H1185" s="2" t="s">
        <v>15</v>
      </c>
      <c r="I1185" t="s">
        <v>91</v>
      </c>
      <c r="J1185" t="s">
        <v>16</v>
      </c>
      <c r="K1185" t="s">
        <v>80</v>
      </c>
      <c r="L1185" s="3">
        <f t="shared" si="36"/>
        <v>44813</v>
      </c>
      <c r="M1185">
        <f t="shared" si="37"/>
        <v>2.2653477273599999E-3</v>
      </c>
      <c r="N1185">
        <v>44813</v>
      </c>
    </row>
    <row r="1186" spans="1:14" x14ac:dyDescent="0.3">
      <c r="A1186">
        <v>-88.952805555555599</v>
      </c>
      <c r="B1186">
        <v>38.937083333333298</v>
      </c>
      <c r="C1186" s="2" t="s">
        <v>14</v>
      </c>
      <c r="D1186" t="s">
        <v>89</v>
      </c>
      <c r="E1186" s="3">
        <v>44812</v>
      </c>
      <c r="F1186">
        <v>0.15</v>
      </c>
      <c r="G1186" t="s">
        <v>181</v>
      </c>
      <c r="H1186" s="2" t="s">
        <v>15</v>
      </c>
      <c r="I1186" t="s">
        <v>91</v>
      </c>
      <c r="J1186" t="s">
        <v>16</v>
      </c>
      <c r="K1186" t="s">
        <v>80</v>
      </c>
      <c r="L1186" s="3">
        <f t="shared" si="36"/>
        <v>44812</v>
      </c>
      <c r="M1186">
        <f t="shared" si="37"/>
        <v>4.2475269887999999E-3</v>
      </c>
      <c r="N1186">
        <v>44812</v>
      </c>
    </row>
    <row r="1187" spans="1:14" x14ac:dyDescent="0.3">
      <c r="A1187">
        <v>-88.952805555555599</v>
      </c>
      <c r="B1187">
        <v>38.937083333333298</v>
      </c>
      <c r="C1187" s="2" t="s">
        <v>14</v>
      </c>
      <c r="D1187" t="s">
        <v>89</v>
      </c>
      <c r="E1187" s="3">
        <v>44811</v>
      </c>
      <c r="F1187">
        <v>0.16</v>
      </c>
      <c r="G1187" t="s">
        <v>181</v>
      </c>
      <c r="H1187" s="2" t="s">
        <v>15</v>
      </c>
      <c r="I1187" t="s">
        <v>91</v>
      </c>
      <c r="J1187" t="s">
        <v>16</v>
      </c>
      <c r="K1187" t="s">
        <v>80</v>
      </c>
      <c r="L1187" s="3">
        <f t="shared" si="36"/>
        <v>44811</v>
      </c>
      <c r="M1187">
        <f t="shared" si="37"/>
        <v>4.5306954547199999E-3</v>
      </c>
      <c r="N1187">
        <v>44811</v>
      </c>
    </row>
    <row r="1188" spans="1:14" x14ac:dyDescent="0.3">
      <c r="A1188">
        <v>-88.952805555555599</v>
      </c>
      <c r="B1188">
        <v>38.937083333333298</v>
      </c>
      <c r="C1188" s="2" t="s">
        <v>14</v>
      </c>
      <c r="D1188" t="s">
        <v>89</v>
      </c>
      <c r="E1188" s="3">
        <v>44810</v>
      </c>
      <c r="F1188">
        <v>0.24</v>
      </c>
      <c r="G1188" t="s">
        <v>181</v>
      </c>
      <c r="H1188" s="2" t="s">
        <v>15</v>
      </c>
      <c r="I1188" t="s">
        <v>91</v>
      </c>
      <c r="J1188" t="s">
        <v>16</v>
      </c>
      <c r="K1188" t="s">
        <v>80</v>
      </c>
      <c r="L1188" s="3">
        <f t="shared" si="36"/>
        <v>44810</v>
      </c>
      <c r="M1188">
        <f t="shared" si="37"/>
        <v>6.7960431820800003E-3</v>
      </c>
      <c r="N1188">
        <v>44810</v>
      </c>
    </row>
    <row r="1189" spans="1:14" x14ac:dyDescent="0.3">
      <c r="A1189">
        <v>-88.952805555555599</v>
      </c>
      <c r="B1189">
        <v>38.937083333333298</v>
      </c>
      <c r="C1189" s="2" t="s">
        <v>14</v>
      </c>
      <c r="D1189" t="s">
        <v>89</v>
      </c>
      <c r="E1189" s="3">
        <v>44809</v>
      </c>
      <c r="F1189">
        <v>0.91</v>
      </c>
      <c r="G1189" t="s">
        <v>181</v>
      </c>
      <c r="H1189" s="2" t="s">
        <v>15</v>
      </c>
      <c r="I1189" t="s">
        <v>91</v>
      </c>
      <c r="J1189" t="s">
        <v>16</v>
      </c>
      <c r="K1189" t="s">
        <v>80</v>
      </c>
      <c r="L1189" s="3">
        <f t="shared" si="36"/>
        <v>44809</v>
      </c>
      <c r="M1189">
        <f t="shared" si="37"/>
        <v>2.576833039872E-2</v>
      </c>
      <c r="N1189">
        <v>44809</v>
      </c>
    </row>
    <row r="1190" spans="1:14" x14ac:dyDescent="0.3">
      <c r="A1190">
        <v>-88.952805555555599</v>
      </c>
      <c r="B1190">
        <v>38.937083333333298</v>
      </c>
      <c r="C1190" s="2" t="s">
        <v>14</v>
      </c>
      <c r="D1190" t="s">
        <v>89</v>
      </c>
      <c r="E1190" s="3">
        <v>44808</v>
      </c>
      <c r="F1190">
        <v>0.17</v>
      </c>
      <c r="G1190" t="s">
        <v>181</v>
      </c>
      <c r="H1190" s="2" t="s">
        <v>15</v>
      </c>
      <c r="I1190" t="s">
        <v>91</v>
      </c>
      <c r="J1190" t="s">
        <v>16</v>
      </c>
      <c r="K1190" t="s">
        <v>80</v>
      </c>
      <c r="L1190" s="3">
        <f t="shared" si="36"/>
        <v>44808</v>
      </c>
      <c r="M1190">
        <f t="shared" si="37"/>
        <v>4.8138639206400007E-3</v>
      </c>
      <c r="N1190">
        <v>44808</v>
      </c>
    </row>
    <row r="1191" spans="1:14" x14ac:dyDescent="0.3">
      <c r="A1191">
        <v>-88.952805555555599</v>
      </c>
      <c r="B1191">
        <v>38.937083333333298</v>
      </c>
      <c r="C1191" s="2" t="s">
        <v>14</v>
      </c>
      <c r="D1191" t="s">
        <v>89</v>
      </c>
      <c r="E1191" s="3">
        <v>44807</v>
      </c>
      <c r="F1191">
        <v>0.12</v>
      </c>
      <c r="G1191" t="s">
        <v>181</v>
      </c>
      <c r="H1191" s="2" t="s">
        <v>15</v>
      </c>
      <c r="I1191" t="s">
        <v>91</v>
      </c>
      <c r="J1191" t="s">
        <v>16</v>
      </c>
      <c r="K1191" t="s">
        <v>80</v>
      </c>
      <c r="L1191" s="3">
        <f t="shared" si="36"/>
        <v>44807</v>
      </c>
      <c r="M1191">
        <f t="shared" si="37"/>
        <v>3.3980215910400001E-3</v>
      </c>
      <c r="N1191">
        <v>44807</v>
      </c>
    </row>
    <row r="1192" spans="1:14" x14ac:dyDescent="0.3">
      <c r="A1192">
        <v>-88.952805555555599</v>
      </c>
      <c r="B1192">
        <v>38.937083333333298</v>
      </c>
      <c r="C1192" s="2" t="s">
        <v>14</v>
      </c>
      <c r="D1192" t="s">
        <v>89</v>
      </c>
      <c r="E1192" s="3">
        <v>44806</v>
      </c>
      <c r="F1192">
        <v>0.11</v>
      </c>
      <c r="G1192" t="s">
        <v>181</v>
      </c>
      <c r="H1192" s="2" t="s">
        <v>15</v>
      </c>
      <c r="I1192" t="s">
        <v>91</v>
      </c>
      <c r="J1192" t="s">
        <v>16</v>
      </c>
      <c r="K1192" t="s">
        <v>80</v>
      </c>
      <c r="L1192" s="3">
        <f t="shared" si="36"/>
        <v>44806</v>
      </c>
      <c r="M1192">
        <f t="shared" si="37"/>
        <v>3.1148531251200002E-3</v>
      </c>
      <c r="N1192">
        <v>44806</v>
      </c>
    </row>
    <row r="1193" spans="1:14" x14ac:dyDescent="0.3">
      <c r="A1193">
        <v>-88.952805555555599</v>
      </c>
      <c r="B1193">
        <v>38.937083333333298</v>
      </c>
      <c r="C1193" s="2" t="s">
        <v>14</v>
      </c>
      <c r="D1193" t="s">
        <v>89</v>
      </c>
      <c r="E1193" s="3">
        <v>44805</v>
      </c>
      <c r="F1193">
        <v>0.12</v>
      </c>
      <c r="G1193" t="s">
        <v>181</v>
      </c>
      <c r="H1193" s="2" t="s">
        <v>15</v>
      </c>
      <c r="I1193" t="s">
        <v>91</v>
      </c>
      <c r="J1193" t="s">
        <v>16</v>
      </c>
      <c r="K1193" t="s">
        <v>80</v>
      </c>
      <c r="L1193" s="3">
        <f t="shared" si="36"/>
        <v>44805</v>
      </c>
      <c r="M1193">
        <f t="shared" si="37"/>
        <v>3.3980215910400001E-3</v>
      </c>
      <c r="N1193">
        <v>44805</v>
      </c>
    </row>
    <row r="1194" spans="1:14" x14ac:dyDescent="0.3">
      <c r="A1194">
        <v>-88.952805555555599</v>
      </c>
      <c r="B1194">
        <v>38.937083333333298</v>
      </c>
      <c r="C1194" s="2" t="s">
        <v>14</v>
      </c>
      <c r="D1194" t="s">
        <v>89</v>
      </c>
      <c r="E1194" s="3">
        <v>44804</v>
      </c>
      <c r="F1194">
        <v>0.15</v>
      </c>
      <c r="G1194" t="s">
        <v>181</v>
      </c>
      <c r="H1194" s="2" t="s">
        <v>15</v>
      </c>
      <c r="I1194" t="s">
        <v>91</v>
      </c>
      <c r="J1194" t="s">
        <v>16</v>
      </c>
      <c r="K1194" t="s">
        <v>80</v>
      </c>
      <c r="L1194" s="3">
        <f t="shared" si="36"/>
        <v>44804</v>
      </c>
      <c r="M1194">
        <f t="shared" si="37"/>
        <v>4.2475269887999999E-3</v>
      </c>
      <c r="N1194">
        <v>44804</v>
      </c>
    </row>
    <row r="1195" spans="1:14" x14ac:dyDescent="0.3">
      <c r="A1195">
        <v>-88.952805555555599</v>
      </c>
      <c r="B1195">
        <v>38.937083333333298</v>
      </c>
      <c r="C1195" s="2" t="s">
        <v>14</v>
      </c>
      <c r="D1195" t="s">
        <v>89</v>
      </c>
      <c r="E1195" s="3">
        <v>44803</v>
      </c>
      <c r="F1195">
        <v>0.23</v>
      </c>
      <c r="G1195" t="s">
        <v>181</v>
      </c>
      <c r="H1195" s="2" t="s">
        <v>15</v>
      </c>
      <c r="I1195" t="s">
        <v>91</v>
      </c>
      <c r="J1195" t="s">
        <v>16</v>
      </c>
      <c r="K1195" t="s">
        <v>80</v>
      </c>
      <c r="L1195" s="3">
        <f t="shared" si="36"/>
        <v>44803</v>
      </c>
      <c r="M1195">
        <f t="shared" si="37"/>
        <v>6.5128747161600003E-3</v>
      </c>
      <c r="N1195">
        <v>44803</v>
      </c>
    </row>
    <row r="1196" spans="1:14" x14ac:dyDescent="0.3">
      <c r="A1196">
        <v>-88.952805555555599</v>
      </c>
      <c r="B1196">
        <v>38.937083333333298</v>
      </c>
      <c r="C1196" s="2" t="s">
        <v>14</v>
      </c>
      <c r="D1196" t="s">
        <v>89</v>
      </c>
      <c r="E1196" s="3">
        <v>44802</v>
      </c>
      <c r="F1196">
        <v>0.2</v>
      </c>
      <c r="G1196" t="s">
        <v>181</v>
      </c>
      <c r="H1196" s="2" t="s">
        <v>15</v>
      </c>
      <c r="I1196" t="s">
        <v>91</v>
      </c>
      <c r="J1196" t="s">
        <v>16</v>
      </c>
      <c r="K1196" t="s">
        <v>80</v>
      </c>
      <c r="L1196" s="3">
        <f t="shared" si="36"/>
        <v>44802</v>
      </c>
      <c r="M1196">
        <f t="shared" si="37"/>
        <v>5.6633693184000005E-3</v>
      </c>
      <c r="N1196">
        <v>44802</v>
      </c>
    </row>
    <row r="1197" spans="1:14" x14ac:dyDescent="0.3">
      <c r="A1197">
        <v>-88.952805555555599</v>
      </c>
      <c r="B1197">
        <v>38.937083333333298</v>
      </c>
      <c r="C1197" s="2" t="s">
        <v>14</v>
      </c>
      <c r="D1197" t="s">
        <v>89</v>
      </c>
      <c r="E1197" s="3">
        <v>44801</v>
      </c>
      <c r="F1197">
        <v>0.26</v>
      </c>
      <c r="G1197" t="s">
        <v>181</v>
      </c>
      <c r="H1197" s="2" t="s">
        <v>15</v>
      </c>
      <c r="I1197" t="s">
        <v>91</v>
      </c>
      <c r="J1197" t="s">
        <v>16</v>
      </c>
      <c r="K1197" t="s">
        <v>80</v>
      </c>
      <c r="L1197" s="3">
        <f t="shared" si="36"/>
        <v>44801</v>
      </c>
      <c r="M1197">
        <f t="shared" si="37"/>
        <v>7.3623801139200001E-3</v>
      </c>
      <c r="N1197">
        <v>44801</v>
      </c>
    </row>
    <row r="1198" spans="1:14" x14ac:dyDescent="0.3">
      <c r="A1198">
        <v>-88.952805555555599</v>
      </c>
      <c r="B1198">
        <v>38.937083333333298</v>
      </c>
      <c r="C1198" s="2" t="s">
        <v>14</v>
      </c>
      <c r="D1198" t="s">
        <v>89</v>
      </c>
      <c r="E1198" s="3">
        <v>44800</v>
      </c>
      <c r="F1198">
        <v>0.32</v>
      </c>
      <c r="G1198" t="s">
        <v>181</v>
      </c>
      <c r="H1198" s="2" t="s">
        <v>15</v>
      </c>
      <c r="I1198" t="s">
        <v>91</v>
      </c>
      <c r="J1198" t="s">
        <v>16</v>
      </c>
      <c r="K1198" t="s">
        <v>80</v>
      </c>
      <c r="L1198" s="3">
        <f t="shared" si="36"/>
        <v>44800</v>
      </c>
      <c r="M1198">
        <f t="shared" si="37"/>
        <v>9.0613909094399998E-3</v>
      </c>
      <c r="N1198">
        <v>44800</v>
      </c>
    </row>
    <row r="1199" spans="1:14" x14ac:dyDescent="0.3">
      <c r="A1199">
        <v>-88.952805555555599</v>
      </c>
      <c r="B1199">
        <v>38.937083333333298</v>
      </c>
      <c r="C1199" s="2" t="s">
        <v>14</v>
      </c>
      <c r="D1199" t="s">
        <v>89</v>
      </c>
      <c r="E1199" s="3">
        <v>44799</v>
      </c>
      <c r="F1199">
        <v>0.41</v>
      </c>
      <c r="G1199" t="s">
        <v>181</v>
      </c>
      <c r="H1199" s="2" t="s">
        <v>15</v>
      </c>
      <c r="I1199" t="s">
        <v>91</v>
      </c>
      <c r="J1199" t="s">
        <v>16</v>
      </c>
      <c r="K1199" t="s">
        <v>80</v>
      </c>
      <c r="L1199" s="3">
        <f t="shared" si="36"/>
        <v>44799</v>
      </c>
      <c r="M1199">
        <f t="shared" si="37"/>
        <v>1.160990710272E-2</v>
      </c>
      <c r="N1199">
        <v>44799</v>
      </c>
    </row>
    <row r="1200" spans="1:14" x14ac:dyDescent="0.3">
      <c r="A1200">
        <v>-88.952805555555599</v>
      </c>
      <c r="B1200">
        <v>38.937083333333298</v>
      </c>
      <c r="C1200" s="2" t="s">
        <v>14</v>
      </c>
      <c r="D1200" t="s">
        <v>89</v>
      </c>
      <c r="E1200" s="3">
        <v>44798</v>
      </c>
      <c r="F1200">
        <v>0.5</v>
      </c>
      <c r="G1200" t="s">
        <v>181</v>
      </c>
      <c r="H1200" s="2" t="s">
        <v>15</v>
      </c>
      <c r="I1200" t="s">
        <v>91</v>
      </c>
      <c r="J1200" t="s">
        <v>16</v>
      </c>
      <c r="K1200" t="s">
        <v>80</v>
      </c>
      <c r="L1200" s="3">
        <f t="shared" si="36"/>
        <v>44798</v>
      </c>
      <c r="M1200">
        <f t="shared" si="37"/>
        <v>1.4158423296E-2</v>
      </c>
      <c r="N1200">
        <v>44798</v>
      </c>
    </row>
    <row r="1201" spans="1:14" x14ac:dyDescent="0.3">
      <c r="A1201">
        <v>-88.952805555555599</v>
      </c>
      <c r="B1201">
        <v>38.937083333333298</v>
      </c>
      <c r="C1201" s="2" t="s">
        <v>14</v>
      </c>
      <c r="D1201" t="s">
        <v>89</v>
      </c>
      <c r="E1201" s="3">
        <v>44797</v>
      </c>
      <c r="F1201">
        <v>0.7</v>
      </c>
      <c r="G1201" t="s">
        <v>181</v>
      </c>
      <c r="H1201" s="2" t="s">
        <v>15</v>
      </c>
      <c r="I1201" t="s">
        <v>91</v>
      </c>
      <c r="J1201" t="s">
        <v>16</v>
      </c>
      <c r="K1201" t="s">
        <v>80</v>
      </c>
      <c r="L1201" s="3">
        <f t="shared" si="36"/>
        <v>44797</v>
      </c>
      <c r="M1201">
        <f t="shared" si="37"/>
        <v>1.9821792614400001E-2</v>
      </c>
      <c r="N1201">
        <v>44797</v>
      </c>
    </row>
    <row r="1202" spans="1:14" x14ac:dyDescent="0.3">
      <c r="A1202">
        <v>-88.952805555555599</v>
      </c>
      <c r="B1202">
        <v>38.937083333333298</v>
      </c>
      <c r="C1202" s="2" t="s">
        <v>14</v>
      </c>
      <c r="D1202" t="s">
        <v>89</v>
      </c>
      <c r="E1202" s="3">
        <v>44796</v>
      </c>
      <c r="F1202">
        <v>1.34</v>
      </c>
      <c r="G1202" t="s">
        <v>181</v>
      </c>
      <c r="H1202" s="2" t="s">
        <v>15</v>
      </c>
      <c r="I1202" t="s">
        <v>91</v>
      </c>
      <c r="J1202" t="s">
        <v>16</v>
      </c>
      <c r="K1202" t="s">
        <v>80</v>
      </c>
      <c r="L1202" s="3">
        <f t="shared" si="36"/>
        <v>44796</v>
      </c>
      <c r="M1202">
        <f t="shared" si="37"/>
        <v>3.7944574433280004E-2</v>
      </c>
      <c r="N1202">
        <v>44796</v>
      </c>
    </row>
    <row r="1203" spans="1:14" x14ac:dyDescent="0.3">
      <c r="A1203">
        <v>-88.952805555555599</v>
      </c>
      <c r="B1203">
        <v>38.937083333333298</v>
      </c>
      <c r="C1203" s="2" t="s">
        <v>14</v>
      </c>
      <c r="D1203" t="s">
        <v>89</v>
      </c>
      <c r="E1203" s="3">
        <v>44795</v>
      </c>
      <c r="F1203">
        <v>2.83</v>
      </c>
      <c r="G1203" t="s">
        <v>181</v>
      </c>
      <c r="H1203" s="2" t="s">
        <v>15</v>
      </c>
      <c r="I1203" t="s">
        <v>91</v>
      </c>
      <c r="J1203" t="s">
        <v>16</v>
      </c>
      <c r="K1203" t="s">
        <v>80</v>
      </c>
      <c r="L1203" s="3">
        <f t="shared" si="36"/>
        <v>44795</v>
      </c>
      <c r="M1203">
        <f t="shared" si="37"/>
        <v>8.0136675855360009E-2</v>
      </c>
      <c r="N1203">
        <v>44795</v>
      </c>
    </row>
    <row r="1204" spans="1:14" x14ac:dyDescent="0.3">
      <c r="A1204">
        <v>-88.952805555555599</v>
      </c>
      <c r="B1204">
        <v>38.937083333333298</v>
      </c>
      <c r="C1204" s="2" t="s">
        <v>14</v>
      </c>
      <c r="D1204" t="s">
        <v>89</v>
      </c>
      <c r="E1204" s="3">
        <v>44794</v>
      </c>
      <c r="F1204">
        <v>8.74</v>
      </c>
      <c r="G1204" t="s">
        <v>181</v>
      </c>
      <c r="H1204" s="2" t="s">
        <v>15</v>
      </c>
      <c r="I1204" t="s">
        <v>91</v>
      </c>
      <c r="J1204" t="s">
        <v>16</v>
      </c>
      <c r="K1204" t="s">
        <v>80</v>
      </c>
      <c r="L1204" s="3">
        <f t="shared" si="36"/>
        <v>44794</v>
      </c>
      <c r="M1204">
        <f t="shared" si="37"/>
        <v>0.24748923921408</v>
      </c>
      <c r="N1204">
        <v>44794</v>
      </c>
    </row>
    <row r="1205" spans="1:14" x14ac:dyDescent="0.3">
      <c r="A1205">
        <v>-88.952805555555599</v>
      </c>
      <c r="B1205">
        <v>38.937083333333298</v>
      </c>
      <c r="C1205" s="2" t="s">
        <v>14</v>
      </c>
      <c r="D1205" t="s">
        <v>89</v>
      </c>
      <c r="E1205" s="3">
        <v>44793</v>
      </c>
      <c r="F1205">
        <v>2.21</v>
      </c>
      <c r="G1205" t="s">
        <v>181</v>
      </c>
      <c r="H1205" s="2" t="s">
        <v>15</v>
      </c>
      <c r="I1205" t="s">
        <v>91</v>
      </c>
      <c r="J1205" t="s">
        <v>16</v>
      </c>
      <c r="K1205" t="s">
        <v>80</v>
      </c>
      <c r="L1205" s="3">
        <f t="shared" si="36"/>
        <v>44793</v>
      </c>
      <c r="M1205">
        <f t="shared" si="37"/>
        <v>6.2580230968319994E-2</v>
      </c>
      <c r="N1205">
        <v>44793</v>
      </c>
    </row>
    <row r="1206" spans="1:14" x14ac:dyDescent="0.3">
      <c r="A1206">
        <v>-88.952805555555599</v>
      </c>
      <c r="B1206">
        <v>38.937083333333298</v>
      </c>
      <c r="C1206" s="2" t="s">
        <v>14</v>
      </c>
      <c r="D1206" t="s">
        <v>89</v>
      </c>
      <c r="E1206" s="3">
        <v>44792</v>
      </c>
      <c r="F1206">
        <v>2.35</v>
      </c>
      <c r="G1206" t="s">
        <v>181</v>
      </c>
      <c r="H1206" s="2" t="s">
        <v>15</v>
      </c>
      <c r="I1206" t="s">
        <v>91</v>
      </c>
      <c r="J1206" t="s">
        <v>16</v>
      </c>
      <c r="K1206" t="s">
        <v>80</v>
      </c>
      <c r="L1206" s="3">
        <f t="shared" si="36"/>
        <v>44792</v>
      </c>
      <c r="M1206">
        <f t="shared" si="37"/>
        <v>6.6544589491199999E-2</v>
      </c>
      <c r="N1206">
        <v>44792</v>
      </c>
    </row>
    <row r="1207" spans="1:14" x14ac:dyDescent="0.3">
      <c r="A1207">
        <v>-88.952805555555599</v>
      </c>
      <c r="B1207">
        <v>38.937083333333298</v>
      </c>
      <c r="C1207" s="2" t="s">
        <v>14</v>
      </c>
      <c r="D1207" t="s">
        <v>89</v>
      </c>
      <c r="E1207" s="3">
        <v>44791</v>
      </c>
      <c r="F1207">
        <v>2.58</v>
      </c>
      <c r="G1207" t="s">
        <v>181</v>
      </c>
      <c r="H1207" s="2" t="s">
        <v>15</v>
      </c>
      <c r="I1207" t="s">
        <v>91</v>
      </c>
      <c r="J1207" t="s">
        <v>16</v>
      </c>
      <c r="K1207" t="s">
        <v>80</v>
      </c>
      <c r="L1207" s="3">
        <f t="shared" si="36"/>
        <v>44791</v>
      </c>
      <c r="M1207">
        <f t="shared" si="37"/>
        <v>7.3057464207360007E-2</v>
      </c>
      <c r="N1207">
        <v>44791</v>
      </c>
    </row>
    <row r="1208" spans="1:14" x14ac:dyDescent="0.3">
      <c r="A1208">
        <v>-88.952805555555599</v>
      </c>
      <c r="B1208">
        <v>38.937083333333298</v>
      </c>
      <c r="C1208" s="2" t="s">
        <v>14</v>
      </c>
      <c r="D1208" t="s">
        <v>89</v>
      </c>
      <c r="E1208" s="3">
        <v>44790</v>
      </c>
      <c r="F1208">
        <v>2.95</v>
      </c>
      <c r="G1208" t="s">
        <v>181</v>
      </c>
      <c r="H1208" s="2" t="s">
        <v>15</v>
      </c>
      <c r="I1208" t="s">
        <v>91</v>
      </c>
      <c r="J1208" t="s">
        <v>16</v>
      </c>
      <c r="K1208" t="s">
        <v>80</v>
      </c>
      <c r="L1208" s="3">
        <f t="shared" si="36"/>
        <v>44790</v>
      </c>
      <c r="M1208">
        <f t="shared" si="37"/>
        <v>8.3534697446400005E-2</v>
      </c>
      <c r="N1208">
        <v>44790</v>
      </c>
    </row>
    <row r="1209" spans="1:14" x14ac:dyDescent="0.3">
      <c r="A1209">
        <v>-88.952805555555599</v>
      </c>
      <c r="B1209">
        <v>38.937083333333298</v>
      </c>
      <c r="C1209" s="2" t="s">
        <v>14</v>
      </c>
      <c r="D1209" t="s">
        <v>89</v>
      </c>
      <c r="E1209" s="3">
        <v>44789</v>
      </c>
      <c r="F1209">
        <v>3.16</v>
      </c>
      <c r="G1209" t="s">
        <v>181</v>
      </c>
      <c r="H1209" s="2" t="s">
        <v>15</v>
      </c>
      <c r="I1209" t="s">
        <v>91</v>
      </c>
      <c r="J1209" t="s">
        <v>16</v>
      </c>
      <c r="K1209" t="s">
        <v>80</v>
      </c>
      <c r="L1209" s="3">
        <f t="shared" si="36"/>
        <v>44789</v>
      </c>
      <c r="M1209">
        <f t="shared" si="37"/>
        <v>8.9481235230720005E-2</v>
      </c>
      <c r="N1209">
        <v>44789</v>
      </c>
    </row>
    <row r="1210" spans="1:14" x14ac:dyDescent="0.3">
      <c r="A1210">
        <v>-88.952805555555599</v>
      </c>
      <c r="B1210">
        <v>38.937083333333298</v>
      </c>
      <c r="C1210" s="2" t="s">
        <v>14</v>
      </c>
      <c r="D1210" t="s">
        <v>89</v>
      </c>
      <c r="E1210" s="3">
        <v>44788</v>
      </c>
      <c r="F1210">
        <v>3.61</v>
      </c>
      <c r="G1210" t="s">
        <v>178</v>
      </c>
      <c r="H1210" s="2" t="s">
        <v>15</v>
      </c>
      <c r="I1210" t="s">
        <v>91</v>
      </c>
      <c r="J1210" t="s">
        <v>16</v>
      </c>
      <c r="K1210" t="s">
        <v>80</v>
      </c>
      <c r="L1210" s="3">
        <f t="shared" si="36"/>
        <v>44788</v>
      </c>
      <c r="M1210">
        <f t="shared" si="37"/>
        <v>0.10222381619712</v>
      </c>
      <c r="N1210">
        <v>44788</v>
      </c>
    </row>
    <row r="1211" spans="1:14" x14ac:dyDescent="0.3">
      <c r="A1211">
        <v>-88.952805555555599</v>
      </c>
      <c r="B1211">
        <v>38.937083333333298</v>
      </c>
      <c r="C1211" s="2" t="s">
        <v>14</v>
      </c>
      <c r="D1211" t="s">
        <v>89</v>
      </c>
      <c r="E1211" s="3">
        <v>44787</v>
      </c>
      <c r="F1211">
        <v>4.25</v>
      </c>
      <c r="G1211" t="s">
        <v>181</v>
      </c>
      <c r="H1211" s="2" t="s">
        <v>15</v>
      </c>
      <c r="I1211" t="s">
        <v>91</v>
      </c>
      <c r="J1211" t="s">
        <v>16</v>
      </c>
      <c r="K1211" t="s">
        <v>80</v>
      </c>
      <c r="L1211" s="3">
        <f t="shared" si="36"/>
        <v>44787</v>
      </c>
      <c r="M1211">
        <f t="shared" si="37"/>
        <v>0.12034659801600001</v>
      </c>
      <c r="N1211">
        <v>44787</v>
      </c>
    </row>
    <row r="1212" spans="1:14" x14ac:dyDescent="0.3">
      <c r="A1212">
        <v>-88.952805555555599</v>
      </c>
      <c r="B1212">
        <v>38.937083333333298</v>
      </c>
      <c r="C1212" s="2" t="s">
        <v>14</v>
      </c>
      <c r="D1212" t="s">
        <v>89</v>
      </c>
      <c r="E1212" s="3">
        <v>44786</v>
      </c>
      <c r="F1212">
        <v>5.38</v>
      </c>
      <c r="G1212" t="s">
        <v>181</v>
      </c>
      <c r="H1212" s="2" t="s">
        <v>15</v>
      </c>
      <c r="I1212" t="s">
        <v>91</v>
      </c>
      <c r="J1212" t="s">
        <v>16</v>
      </c>
      <c r="K1212" t="s">
        <v>80</v>
      </c>
      <c r="L1212" s="3">
        <f t="shared" si="36"/>
        <v>44786</v>
      </c>
      <c r="M1212">
        <f t="shared" si="37"/>
        <v>0.15234463466496001</v>
      </c>
      <c r="N1212">
        <v>44786</v>
      </c>
    </row>
    <row r="1213" spans="1:14" x14ac:dyDescent="0.3">
      <c r="A1213">
        <v>-88.952805555555599</v>
      </c>
      <c r="B1213">
        <v>38.937083333333298</v>
      </c>
      <c r="C1213" s="2" t="s">
        <v>14</v>
      </c>
      <c r="D1213" t="s">
        <v>89</v>
      </c>
      <c r="E1213" s="3">
        <v>44785</v>
      </c>
      <c r="F1213">
        <v>7.9</v>
      </c>
      <c r="G1213" t="s">
        <v>181</v>
      </c>
      <c r="H1213" s="2" t="s">
        <v>15</v>
      </c>
      <c r="I1213" t="s">
        <v>91</v>
      </c>
      <c r="J1213" t="s">
        <v>16</v>
      </c>
      <c r="K1213" t="s">
        <v>80</v>
      </c>
      <c r="L1213" s="3">
        <f t="shared" si="36"/>
        <v>44785</v>
      </c>
      <c r="M1213">
        <f t="shared" si="37"/>
        <v>0.22370308807680001</v>
      </c>
      <c r="N1213">
        <v>44785</v>
      </c>
    </row>
    <row r="1214" spans="1:14" x14ac:dyDescent="0.3">
      <c r="A1214">
        <v>-88.952805555555599</v>
      </c>
      <c r="B1214">
        <v>38.937083333333298</v>
      </c>
      <c r="C1214" s="2" t="s">
        <v>14</v>
      </c>
      <c r="D1214" t="s">
        <v>89</v>
      </c>
      <c r="E1214" s="3">
        <v>44784</v>
      </c>
      <c r="F1214">
        <v>16.399999999999999</v>
      </c>
      <c r="G1214" t="s">
        <v>181</v>
      </c>
      <c r="H1214" s="2" t="s">
        <v>15</v>
      </c>
      <c r="I1214" t="s">
        <v>91</v>
      </c>
      <c r="J1214" t="s">
        <v>16</v>
      </c>
      <c r="K1214" t="s">
        <v>80</v>
      </c>
      <c r="L1214" s="3">
        <f t="shared" si="36"/>
        <v>44784</v>
      </c>
      <c r="M1214">
        <f t="shared" si="37"/>
        <v>0.46439628410879996</v>
      </c>
      <c r="N1214">
        <v>44784</v>
      </c>
    </row>
    <row r="1215" spans="1:14" x14ac:dyDescent="0.3">
      <c r="A1215">
        <v>-88.952805555555599</v>
      </c>
      <c r="B1215">
        <v>38.937083333333298</v>
      </c>
      <c r="C1215" s="2" t="s">
        <v>14</v>
      </c>
      <c r="D1215" t="s">
        <v>89</v>
      </c>
      <c r="E1215" s="3">
        <v>44783</v>
      </c>
      <c r="F1215">
        <v>86.4</v>
      </c>
      <c r="G1215" t="s">
        <v>181</v>
      </c>
      <c r="H1215" s="2" t="s">
        <v>15</v>
      </c>
      <c r="I1215" t="s">
        <v>91</v>
      </c>
      <c r="J1215" t="s">
        <v>16</v>
      </c>
      <c r="K1215" t="s">
        <v>80</v>
      </c>
      <c r="L1215" s="3">
        <f t="shared" si="36"/>
        <v>44783</v>
      </c>
      <c r="M1215">
        <f t="shared" si="37"/>
        <v>2.4465755455488001</v>
      </c>
      <c r="N1215">
        <v>44783</v>
      </c>
    </row>
    <row r="1216" spans="1:14" x14ac:dyDescent="0.3">
      <c r="A1216">
        <v>-88.952805555555599</v>
      </c>
      <c r="B1216">
        <v>38.937083333333298</v>
      </c>
      <c r="C1216" s="2" t="s">
        <v>14</v>
      </c>
      <c r="D1216" t="s">
        <v>89</v>
      </c>
      <c r="E1216" s="3">
        <v>44782</v>
      </c>
      <c r="F1216">
        <v>327</v>
      </c>
      <c r="G1216" t="s">
        <v>181</v>
      </c>
      <c r="H1216" s="2" t="s">
        <v>15</v>
      </c>
      <c r="I1216" t="s">
        <v>91</v>
      </c>
      <c r="J1216" t="s">
        <v>16</v>
      </c>
      <c r="K1216" t="s">
        <v>80</v>
      </c>
      <c r="L1216" s="3">
        <f t="shared" si="36"/>
        <v>44782</v>
      </c>
      <c r="M1216">
        <f t="shared" si="37"/>
        <v>9.2596088355840003</v>
      </c>
      <c r="N1216">
        <v>44782</v>
      </c>
    </row>
    <row r="1217" spans="1:14" x14ac:dyDescent="0.3">
      <c r="A1217">
        <v>-88.952805555555599</v>
      </c>
      <c r="B1217">
        <v>38.937083333333298</v>
      </c>
      <c r="C1217" s="2" t="s">
        <v>14</v>
      </c>
      <c r="D1217" t="s">
        <v>89</v>
      </c>
      <c r="E1217" s="3">
        <v>44781</v>
      </c>
      <c r="F1217">
        <v>7.71</v>
      </c>
      <c r="G1217" t="s">
        <v>181</v>
      </c>
      <c r="H1217" s="2" t="s">
        <v>15</v>
      </c>
      <c r="I1217" t="s">
        <v>91</v>
      </c>
      <c r="J1217" t="s">
        <v>16</v>
      </c>
      <c r="K1217" t="s">
        <v>80</v>
      </c>
      <c r="L1217" s="3">
        <f t="shared" si="36"/>
        <v>44781</v>
      </c>
      <c r="M1217">
        <f t="shared" si="37"/>
        <v>0.21832288722432</v>
      </c>
      <c r="N1217">
        <v>44781</v>
      </c>
    </row>
    <row r="1218" spans="1:14" x14ac:dyDescent="0.3">
      <c r="A1218">
        <v>-88.952805555555599</v>
      </c>
      <c r="B1218">
        <v>38.937083333333298</v>
      </c>
      <c r="C1218" s="2" t="s">
        <v>14</v>
      </c>
      <c r="D1218" t="s">
        <v>89</v>
      </c>
      <c r="E1218" s="3">
        <v>44780</v>
      </c>
      <c r="F1218">
        <v>11.9</v>
      </c>
      <c r="G1218" t="s">
        <v>181</v>
      </c>
      <c r="H1218" s="2" t="s">
        <v>15</v>
      </c>
      <c r="I1218" t="s">
        <v>91</v>
      </c>
      <c r="J1218" t="s">
        <v>16</v>
      </c>
      <c r="K1218" t="s">
        <v>80</v>
      </c>
      <c r="L1218" s="3">
        <f t="shared" si="36"/>
        <v>44780</v>
      </c>
      <c r="M1218">
        <f t="shared" si="37"/>
        <v>0.33697047444479999</v>
      </c>
      <c r="N1218">
        <v>44780</v>
      </c>
    </row>
    <row r="1219" spans="1:14" x14ac:dyDescent="0.3">
      <c r="A1219">
        <v>-88.952805555555599</v>
      </c>
      <c r="B1219">
        <v>38.937083333333298</v>
      </c>
      <c r="C1219" s="2" t="s">
        <v>14</v>
      </c>
      <c r="D1219" t="s">
        <v>89</v>
      </c>
      <c r="E1219" s="3">
        <v>44779</v>
      </c>
      <c r="F1219">
        <v>24.6</v>
      </c>
      <c r="G1219" t="s">
        <v>181</v>
      </c>
      <c r="H1219" s="2" t="s">
        <v>15</v>
      </c>
      <c r="I1219" t="s">
        <v>91</v>
      </c>
      <c r="J1219" t="s">
        <v>16</v>
      </c>
      <c r="K1219" t="s">
        <v>80</v>
      </c>
      <c r="L1219" s="3">
        <f t="shared" ref="L1219:L1282" si="38">E1219</f>
        <v>44779</v>
      </c>
      <c r="M1219">
        <f t="shared" ref="M1219:M1282" si="39">F1219*0.028316846592</f>
        <v>0.69659442616320011</v>
      </c>
      <c r="N1219">
        <v>44779</v>
      </c>
    </row>
    <row r="1220" spans="1:14" x14ac:dyDescent="0.3">
      <c r="A1220">
        <v>-88.952805555555599</v>
      </c>
      <c r="B1220">
        <v>38.937083333333298</v>
      </c>
      <c r="C1220" s="2" t="s">
        <v>14</v>
      </c>
      <c r="D1220" t="s">
        <v>89</v>
      </c>
      <c r="E1220" s="3">
        <v>44778</v>
      </c>
      <c r="F1220">
        <v>95.9</v>
      </c>
      <c r="G1220" t="s">
        <v>181</v>
      </c>
      <c r="H1220" s="2" t="s">
        <v>15</v>
      </c>
      <c r="I1220" t="s">
        <v>91</v>
      </c>
      <c r="J1220" t="s">
        <v>16</v>
      </c>
      <c r="K1220" t="s">
        <v>80</v>
      </c>
      <c r="L1220" s="3">
        <f t="shared" si="38"/>
        <v>44778</v>
      </c>
      <c r="M1220">
        <f t="shared" si="39"/>
        <v>2.7155855881728002</v>
      </c>
      <c r="N1220">
        <v>44778</v>
      </c>
    </row>
    <row r="1221" spans="1:14" x14ac:dyDescent="0.3">
      <c r="A1221">
        <v>-88.952805555555599</v>
      </c>
      <c r="B1221">
        <v>38.937083333333298</v>
      </c>
      <c r="C1221" s="2" t="s">
        <v>14</v>
      </c>
      <c r="D1221" t="s">
        <v>89</v>
      </c>
      <c r="E1221" s="3">
        <v>44777</v>
      </c>
      <c r="F1221">
        <v>769</v>
      </c>
      <c r="G1221" t="s">
        <v>181</v>
      </c>
      <c r="H1221" s="2" t="s">
        <v>15</v>
      </c>
      <c r="I1221" t="s">
        <v>91</v>
      </c>
      <c r="J1221" t="s">
        <v>16</v>
      </c>
      <c r="K1221" t="s">
        <v>80</v>
      </c>
      <c r="L1221" s="3">
        <f t="shared" si="38"/>
        <v>44777</v>
      </c>
      <c r="M1221">
        <f t="shared" si="39"/>
        <v>21.775655029248</v>
      </c>
      <c r="N1221">
        <v>44777</v>
      </c>
    </row>
    <row r="1222" spans="1:14" x14ac:dyDescent="0.3">
      <c r="A1222">
        <v>-88.952805555555599</v>
      </c>
      <c r="B1222">
        <v>38.937083333333298</v>
      </c>
      <c r="C1222" s="2" t="s">
        <v>14</v>
      </c>
      <c r="D1222" t="s">
        <v>89</v>
      </c>
      <c r="E1222" s="3">
        <v>44776</v>
      </c>
      <c r="F1222">
        <v>232</v>
      </c>
      <c r="G1222" t="s">
        <v>181</v>
      </c>
      <c r="H1222" s="2" t="s">
        <v>15</v>
      </c>
      <c r="I1222" t="s">
        <v>91</v>
      </c>
      <c r="J1222" t="s">
        <v>16</v>
      </c>
      <c r="K1222" t="s">
        <v>80</v>
      </c>
      <c r="L1222" s="3">
        <f t="shared" si="38"/>
        <v>44776</v>
      </c>
      <c r="M1222">
        <f t="shared" si="39"/>
        <v>6.5695084093440004</v>
      </c>
      <c r="N1222">
        <v>44776</v>
      </c>
    </row>
    <row r="1223" spans="1:14" x14ac:dyDescent="0.3">
      <c r="A1223">
        <v>-88.952805555555599</v>
      </c>
      <c r="B1223">
        <v>38.937083333333298</v>
      </c>
      <c r="C1223" s="2" t="s">
        <v>14</v>
      </c>
      <c r="D1223" t="s">
        <v>89</v>
      </c>
      <c r="E1223" s="3">
        <v>44775</v>
      </c>
      <c r="F1223">
        <v>244</v>
      </c>
      <c r="G1223" t="s">
        <v>181</v>
      </c>
      <c r="H1223" s="2" t="s">
        <v>15</v>
      </c>
      <c r="I1223" t="s">
        <v>91</v>
      </c>
      <c r="J1223" t="s">
        <v>16</v>
      </c>
      <c r="K1223" t="s">
        <v>80</v>
      </c>
      <c r="L1223" s="3">
        <f t="shared" si="38"/>
        <v>44775</v>
      </c>
      <c r="M1223">
        <f t="shared" si="39"/>
        <v>6.9093105684480003</v>
      </c>
      <c r="N1223">
        <v>44775</v>
      </c>
    </row>
    <row r="1224" spans="1:14" x14ac:dyDescent="0.3">
      <c r="A1224">
        <v>-88.952805555555599</v>
      </c>
      <c r="B1224">
        <v>38.937083333333298</v>
      </c>
      <c r="C1224" s="2" t="s">
        <v>14</v>
      </c>
      <c r="D1224" t="s">
        <v>89</v>
      </c>
      <c r="E1224" s="3">
        <v>44774</v>
      </c>
      <c r="F1224">
        <v>6.81</v>
      </c>
      <c r="G1224" t="s">
        <v>181</v>
      </c>
      <c r="H1224" s="2" t="s">
        <v>15</v>
      </c>
      <c r="I1224" t="s">
        <v>91</v>
      </c>
      <c r="J1224" t="s">
        <v>16</v>
      </c>
      <c r="K1224" t="s">
        <v>80</v>
      </c>
      <c r="L1224" s="3">
        <f t="shared" si="38"/>
        <v>44774</v>
      </c>
      <c r="M1224">
        <f t="shared" si="39"/>
        <v>0.19283772529151999</v>
      </c>
      <c r="N1224">
        <v>44774</v>
      </c>
    </row>
    <row r="1225" spans="1:14" x14ac:dyDescent="0.3">
      <c r="A1225">
        <v>-88.952805555555599</v>
      </c>
      <c r="B1225">
        <v>38.937083333333298</v>
      </c>
      <c r="C1225" s="2" t="s">
        <v>14</v>
      </c>
      <c r="D1225" t="s">
        <v>89</v>
      </c>
      <c r="E1225" s="3">
        <v>44773</v>
      </c>
      <c r="F1225">
        <v>6.84</v>
      </c>
      <c r="G1225" t="s">
        <v>181</v>
      </c>
      <c r="H1225" s="2" t="s">
        <v>15</v>
      </c>
      <c r="I1225" t="s">
        <v>91</v>
      </c>
      <c r="J1225" t="s">
        <v>16</v>
      </c>
      <c r="K1225" t="s">
        <v>80</v>
      </c>
      <c r="L1225" s="3">
        <f t="shared" si="38"/>
        <v>44773</v>
      </c>
      <c r="M1225">
        <f t="shared" si="39"/>
        <v>0.19368723068928001</v>
      </c>
      <c r="N1225">
        <v>44773</v>
      </c>
    </row>
    <row r="1226" spans="1:14" x14ac:dyDescent="0.3">
      <c r="A1226">
        <v>-88.952805555555599</v>
      </c>
      <c r="B1226">
        <v>38.937083333333298</v>
      </c>
      <c r="C1226" s="2" t="s">
        <v>14</v>
      </c>
      <c r="D1226" t="s">
        <v>89</v>
      </c>
      <c r="E1226" s="3">
        <v>44772</v>
      </c>
      <c r="F1226">
        <v>10.7</v>
      </c>
      <c r="G1226" t="s">
        <v>181</v>
      </c>
      <c r="H1226" s="2" t="s">
        <v>15</v>
      </c>
      <c r="I1226" t="s">
        <v>91</v>
      </c>
      <c r="J1226" t="s">
        <v>16</v>
      </c>
      <c r="K1226" t="s">
        <v>80</v>
      </c>
      <c r="L1226" s="3">
        <f t="shared" si="38"/>
        <v>44772</v>
      </c>
      <c r="M1226">
        <f t="shared" si="39"/>
        <v>0.30299025853439998</v>
      </c>
      <c r="N1226">
        <v>44772</v>
      </c>
    </row>
    <row r="1227" spans="1:14" x14ac:dyDescent="0.3">
      <c r="A1227">
        <v>-88.952805555555599</v>
      </c>
      <c r="B1227">
        <v>38.937083333333298</v>
      </c>
      <c r="C1227" s="2" t="s">
        <v>14</v>
      </c>
      <c r="D1227" t="s">
        <v>89</v>
      </c>
      <c r="E1227" s="3">
        <v>44771</v>
      </c>
      <c r="F1227">
        <v>24.6</v>
      </c>
      <c r="G1227" t="s">
        <v>181</v>
      </c>
      <c r="H1227" s="2" t="s">
        <v>15</v>
      </c>
      <c r="I1227" t="s">
        <v>91</v>
      </c>
      <c r="J1227" t="s">
        <v>16</v>
      </c>
      <c r="K1227" t="s">
        <v>80</v>
      </c>
      <c r="L1227" s="3">
        <f t="shared" si="38"/>
        <v>44771</v>
      </c>
      <c r="M1227">
        <f t="shared" si="39"/>
        <v>0.69659442616320011</v>
      </c>
      <c r="N1227">
        <v>44771</v>
      </c>
    </row>
    <row r="1228" spans="1:14" x14ac:dyDescent="0.3">
      <c r="A1228">
        <v>-88.952805555555599</v>
      </c>
      <c r="B1228">
        <v>38.937083333333298</v>
      </c>
      <c r="C1228" s="2" t="s">
        <v>14</v>
      </c>
      <c r="D1228" t="s">
        <v>89</v>
      </c>
      <c r="E1228" s="3">
        <v>44770</v>
      </c>
      <c r="F1228">
        <v>42.3</v>
      </c>
      <c r="G1228" t="s">
        <v>181</v>
      </c>
      <c r="H1228" s="2" t="s">
        <v>15</v>
      </c>
      <c r="I1228" t="s">
        <v>91</v>
      </c>
      <c r="J1228" t="s">
        <v>16</v>
      </c>
      <c r="K1228" t="s">
        <v>80</v>
      </c>
      <c r="L1228" s="3">
        <f t="shared" si="38"/>
        <v>44770</v>
      </c>
      <c r="M1228">
        <f t="shared" si="39"/>
        <v>1.1978026108416</v>
      </c>
      <c r="N1228">
        <v>44770</v>
      </c>
    </row>
    <row r="1229" spans="1:14" x14ac:dyDescent="0.3">
      <c r="A1229">
        <v>-88.952805555555599</v>
      </c>
      <c r="B1229">
        <v>38.937083333333298</v>
      </c>
      <c r="C1229" s="2" t="s">
        <v>14</v>
      </c>
      <c r="D1229" t="s">
        <v>89</v>
      </c>
      <c r="E1229" s="3">
        <v>44769</v>
      </c>
      <c r="F1229">
        <v>168</v>
      </c>
      <c r="G1229" t="s">
        <v>181</v>
      </c>
      <c r="H1229" s="2" t="s">
        <v>15</v>
      </c>
      <c r="I1229" t="s">
        <v>91</v>
      </c>
      <c r="J1229" t="s">
        <v>16</v>
      </c>
      <c r="K1229" t="s">
        <v>80</v>
      </c>
      <c r="L1229" s="3">
        <f t="shared" si="38"/>
        <v>44769</v>
      </c>
      <c r="M1229">
        <f t="shared" si="39"/>
        <v>4.7572302274560005</v>
      </c>
      <c r="N1229">
        <v>44769</v>
      </c>
    </row>
    <row r="1230" spans="1:14" x14ac:dyDescent="0.3">
      <c r="A1230">
        <v>-88.952805555555599</v>
      </c>
      <c r="B1230">
        <v>38.937083333333298</v>
      </c>
      <c r="C1230" s="2" t="s">
        <v>14</v>
      </c>
      <c r="D1230" t="s">
        <v>89</v>
      </c>
      <c r="E1230" s="3">
        <v>44768</v>
      </c>
      <c r="F1230">
        <v>1840</v>
      </c>
      <c r="G1230" t="s">
        <v>181</v>
      </c>
      <c r="H1230" s="2" t="s">
        <v>15</v>
      </c>
      <c r="I1230" t="s">
        <v>91</v>
      </c>
      <c r="J1230" t="s">
        <v>16</v>
      </c>
      <c r="K1230" t="s">
        <v>80</v>
      </c>
      <c r="L1230" s="3">
        <f t="shared" si="38"/>
        <v>44768</v>
      </c>
      <c r="M1230">
        <f t="shared" si="39"/>
        <v>52.102997729279998</v>
      </c>
      <c r="N1230">
        <v>44768</v>
      </c>
    </row>
    <row r="1231" spans="1:14" x14ac:dyDescent="0.3">
      <c r="A1231">
        <v>-88.952805555555599</v>
      </c>
      <c r="B1231">
        <v>38.937083333333298</v>
      </c>
      <c r="C1231" s="2" t="s">
        <v>14</v>
      </c>
      <c r="D1231" t="s">
        <v>89</v>
      </c>
      <c r="E1231" s="3">
        <v>44767</v>
      </c>
      <c r="F1231">
        <v>0.34</v>
      </c>
      <c r="G1231" t="s">
        <v>181</v>
      </c>
      <c r="H1231" s="2" t="s">
        <v>15</v>
      </c>
      <c r="I1231" t="s">
        <v>91</v>
      </c>
      <c r="J1231" t="s">
        <v>16</v>
      </c>
      <c r="K1231" t="s">
        <v>80</v>
      </c>
      <c r="L1231" s="3">
        <f t="shared" si="38"/>
        <v>44767</v>
      </c>
      <c r="M1231">
        <f t="shared" si="39"/>
        <v>9.6277278412800014E-3</v>
      </c>
      <c r="N1231">
        <v>44767</v>
      </c>
    </row>
    <row r="1232" spans="1:14" x14ac:dyDescent="0.3">
      <c r="A1232">
        <v>-88.952805555555599</v>
      </c>
      <c r="B1232">
        <v>38.937083333333298</v>
      </c>
      <c r="C1232" s="2" t="s">
        <v>14</v>
      </c>
      <c r="D1232" t="s">
        <v>89</v>
      </c>
      <c r="E1232" s="3">
        <v>44766</v>
      </c>
      <c r="F1232">
        <v>0.21</v>
      </c>
      <c r="G1232" t="s">
        <v>181</v>
      </c>
      <c r="H1232" s="2" t="s">
        <v>15</v>
      </c>
      <c r="I1232" t="s">
        <v>91</v>
      </c>
      <c r="J1232" t="s">
        <v>16</v>
      </c>
      <c r="K1232" t="s">
        <v>80</v>
      </c>
      <c r="L1232" s="3">
        <f t="shared" si="38"/>
        <v>44766</v>
      </c>
      <c r="M1232">
        <f t="shared" si="39"/>
        <v>5.9465377843199996E-3</v>
      </c>
      <c r="N1232">
        <v>44766</v>
      </c>
    </row>
    <row r="1233" spans="1:14" x14ac:dyDescent="0.3">
      <c r="A1233">
        <v>-88.952805555555599</v>
      </c>
      <c r="B1233">
        <v>38.937083333333298</v>
      </c>
      <c r="C1233" s="2" t="s">
        <v>14</v>
      </c>
      <c r="D1233" t="s">
        <v>89</v>
      </c>
      <c r="E1233" s="3">
        <v>44765</v>
      </c>
      <c r="F1233">
        <v>0.28000000000000003</v>
      </c>
      <c r="G1233" t="s">
        <v>181</v>
      </c>
      <c r="H1233" s="2" t="s">
        <v>15</v>
      </c>
      <c r="I1233" t="s">
        <v>91</v>
      </c>
      <c r="J1233" t="s">
        <v>16</v>
      </c>
      <c r="K1233" t="s">
        <v>80</v>
      </c>
      <c r="L1233" s="3">
        <f t="shared" si="38"/>
        <v>44765</v>
      </c>
      <c r="M1233">
        <f t="shared" si="39"/>
        <v>7.9287170457600017E-3</v>
      </c>
      <c r="N1233">
        <v>44765</v>
      </c>
    </row>
    <row r="1234" spans="1:14" x14ac:dyDescent="0.3">
      <c r="A1234">
        <v>-88.952805555555599</v>
      </c>
      <c r="B1234">
        <v>38.937083333333298</v>
      </c>
      <c r="C1234" s="2" t="s">
        <v>14</v>
      </c>
      <c r="D1234" t="s">
        <v>89</v>
      </c>
      <c r="E1234" s="3">
        <v>44764</v>
      </c>
      <c r="F1234">
        <v>0.5</v>
      </c>
      <c r="G1234" t="s">
        <v>181</v>
      </c>
      <c r="H1234" s="2" t="s">
        <v>15</v>
      </c>
      <c r="I1234" t="s">
        <v>91</v>
      </c>
      <c r="J1234" t="s">
        <v>16</v>
      </c>
      <c r="K1234" t="s">
        <v>80</v>
      </c>
      <c r="L1234" s="3">
        <f t="shared" si="38"/>
        <v>44764</v>
      </c>
      <c r="M1234">
        <f t="shared" si="39"/>
        <v>1.4158423296E-2</v>
      </c>
      <c r="N1234">
        <v>44764</v>
      </c>
    </row>
    <row r="1235" spans="1:14" x14ac:dyDescent="0.3">
      <c r="A1235">
        <v>-88.952805555555599</v>
      </c>
      <c r="B1235">
        <v>38.937083333333298</v>
      </c>
      <c r="C1235" s="2" t="s">
        <v>14</v>
      </c>
      <c r="D1235" t="s">
        <v>89</v>
      </c>
      <c r="E1235" s="3">
        <v>44763</v>
      </c>
      <c r="F1235">
        <v>1.1599999999999999</v>
      </c>
      <c r="G1235" t="s">
        <v>181</v>
      </c>
      <c r="H1235" s="2" t="s">
        <v>15</v>
      </c>
      <c r="I1235" t="s">
        <v>91</v>
      </c>
      <c r="J1235" t="s">
        <v>16</v>
      </c>
      <c r="K1235" t="s">
        <v>80</v>
      </c>
      <c r="L1235" s="3">
        <f t="shared" si="38"/>
        <v>44763</v>
      </c>
      <c r="M1235">
        <f t="shared" si="39"/>
        <v>3.2847542046719996E-2</v>
      </c>
      <c r="N1235">
        <v>44763</v>
      </c>
    </row>
    <row r="1236" spans="1:14" x14ac:dyDescent="0.3">
      <c r="A1236">
        <v>-88.952805555555599</v>
      </c>
      <c r="B1236">
        <v>38.937083333333298</v>
      </c>
      <c r="C1236" s="2" t="s">
        <v>14</v>
      </c>
      <c r="D1236" t="s">
        <v>89</v>
      </c>
      <c r="E1236" s="3">
        <v>44762</v>
      </c>
      <c r="F1236">
        <v>2.33</v>
      </c>
      <c r="G1236" t="s">
        <v>181</v>
      </c>
      <c r="H1236" s="2" t="s">
        <v>15</v>
      </c>
      <c r="I1236" t="s">
        <v>91</v>
      </c>
      <c r="J1236" t="s">
        <v>16</v>
      </c>
      <c r="K1236" t="s">
        <v>80</v>
      </c>
      <c r="L1236" s="3">
        <f t="shared" si="38"/>
        <v>44762</v>
      </c>
      <c r="M1236">
        <f t="shared" si="39"/>
        <v>6.5978252559360004E-2</v>
      </c>
      <c r="N1236">
        <v>44762</v>
      </c>
    </row>
    <row r="1237" spans="1:14" x14ac:dyDescent="0.3">
      <c r="A1237">
        <v>-88.952805555555599</v>
      </c>
      <c r="B1237">
        <v>38.937083333333298</v>
      </c>
      <c r="C1237" s="2" t="s">
        <v>14</v>
      </c>
      <c r="D1237" t="s">
        <v>89</v>
      </c>
      <c r="E1237" s="3">
        <v>44761</v>
      </c>
      <c r="F1237">
        <v>6.05</v>
      </c>
      <c r="G1237" t="s">
        <v>181</v>
      </c>
      <c r="H1237" s="2" t="s">
        <v>15</v>
      </c>
      <c r="I1237" t="s">
        <v>91</v>
      </c>
      <c r="J1237" t="s">
        <v>16</v>
      </c>
      <c r="K1237" t="s">
        <v>80</v>
      </c>
      <c r="L1237" s="3">
        <f t="shared" si="38"/>
        <v>44761</v>
      </c>
      <c r="M1237">
        <f t="shared" si="39"/>
        <v>0.1713169218816</v>
      </c>
      <c r="N1237">
        <v>44761</v>
      </c>
    </row>
    <row r="1238" spans="1:14" x14ac:dyDescent="0.3">
      <c r="A1238">
        <v>-88.952805555555599</v>
      </c>
      <c r="B1238">
        <v>38.937083333333298</v>
      </c>
      <c r="C1238" s="2" t="s">
        <v>14</v>
      </c>
      <c r="D1238" t="s">
        <v>89</v>
      </c>
      <c r="E1238" s="3">
        <v>44760</v>
      </c>
      <c r="F1238">
        <v>64.599999999999994</v>
      </c>
      <c r="G1238" t="s">
        <v>181</v>
      </c>
      <c r="H1238" s="2" t="s">
        <v>15</v>
      </c>
      <c r="I1238" t="s">
        <v>91</v>
      </c>
      <c r="J1238" t="s">
        <v>16</v>
      </c>
      <c r="K1238" t="s">
        <v>80</v>
      </c>
      <c r="L1238" s="3">
        <f t="shared" si="38"/>
        <v>44760</v>
      </c>
      <c r="M1238">
        <f t="shared" si="39"/>
        <v>1.8292682898431998</v>
      </c>
      <c r="N1238">
        <v>44760</v>
      </c>
    </row>
    <row r="1239" spans="1:14" x14ac:dyDescent="0.3">
      <c r="A1239">
        <v>-88.952805555555599</v>
      </c>
      <c r="B1239">
        <v>38.937083333333298</v>
      </c>
      <c r="C1239" s="2" t="s">
        <v>14</v>
      </c>
      <c r="D1239" t="s">
        <v>89</v>
      </c>
      <c r="E1239" s="3">
        <v>44759</v>
      </c>
      <c r="F1239">
        <v>170</v>
      </c>
      <c r="G1239" t="s">
        <v>181</v>
      </c>
      <c r="H1239" s="2" t="s">
        <v>15</v>
      </c>
      <c r="I1239" t="s">
        <v>91</v>
      </c>
      <c r="J1239" t="s">
        <v>16</v>
      </c>
      <c r="K1239" t="s">
        <v>80</v>
      </c>
      <c r="L1239" s="3">
        <f t="shared" si="38"/>
        <v>44759</v>
      </c>
      <c r="M1239">
        <f t="shared" si="39"/>
        <v>4.8138639206400002</v>
      </c>
      <c r="N1239">
        <v>44759</v>
      </c>
    </row>
    <row r="1240" spans="1:14" x14ac:dyDescent="0.3">
      <c r="A1240">
        <v>-88.952805555555599</v>
      </c>
      <c r="B1240">
        <v>38.937083333333298</v>
      </c>
      <c r="C1240" s="2" t="s">
        <v>14</v>
      </c>
      <c r="D1240" t="s">
        <v>89</v>
      </c>
      <c r="E1240" s="3">
        <v>44758</v>
      </c>
      <c r="F1240">
        <v>0.05</v>
      </c>
      <c r="G1240" t="s">
        <v>181</v>
      </c>
      <c r="H1240" s="2" t="s">
        <v>15</v>
      </c>
      <c r="I1240" t="s">
        <v>91</v>
      </c>
      <c r="J1240" t="s">
        <v>16</v>
      </c>
      <c r="K1240" t="s">
        <v>80</v>
      </c>
      <c r="L1240" s="3">
        <f t="shared" si="38"/>
        <v>44758</v>
      </c>
      <c r="M1240">
        <f t="shared" si="39"/>
        <v>1.4158423296000001E-3</v>
      </c>
      <c r="N1240">
        <v>44758</v>
      </c>
    </row>
    <row r="1241" spans="1:14" x14ac:dyDescent="0.3">
      <c r="A1241">
        <v>-88.952805555555599</v>
      </c>
      <c r="B1241">
        <v>38.937083333333298</v>
      </c>
      <c r="C1241" s="2" t="s">
        <v>14</v>
      </c>
      <c r="D1241" t="s">
        <v>89</v>
      </c>
      <c r="E1241" s="3">
        <v>44757</v>
      </c>
      <c r="F1241">
        <v>0.08</v>
      </c>
      <c r="G1241" t="s">
        <v>181</v>
      </c>
      <c r="H1241" s="2" t="s">
        <v>15</v>
      </c>
      <c r="I1241" t="s">
        <v>91</v>
      </c>
      <c r="J1241" t="s">
        <v>16</v>
      </c>
      <c r="K1241" t="s">
        <v>80</v>
      </c>
      <c r="L1241" s="3">
        <f t="shared" si="38"/>
        <v>44757</v>
      </c>
      <c r="M1241">
        <f t="shared" si="39"/>
        <v>2.2653477273599999E-3</v>
      </c>
      <c r="N1241">
        <v>44757</v>
      </c>
    </row>
    <row r="1242" spans="1:14" x14ac:dyDescent="0.3">
      <c r="A1242">
        <v>-88.952805555555599</v>
      </c>
      <c r="B1242">
        <v>38.937083333333298</v>
      </c>
      <c r="C1242" s="2" t="s">
        <v>14</v>
      </c>
      <c r="D1242" t="s">
        <v>89</v>
      </c>
      <c r="E1242" s="3">
        <v>44756</v>
      </c>
      <c r="F1242">
        <v>0.09</v>
      </c>
      <c r="G1242" t="s">
        <v>181</v>
      </c>
      <c r="H1242" s="2" t="s">
        <v>15</v>
      </c>
      <c r="I1242" t="s">
        <v>91</v>
      </c>
      <c r="J1242" t="s">
        <v>16</v>
      </c>
      <c r="K1242" t="s">
        <v>80</v>
      </c>
      <c r="L1242" s="3">
        <f t="shared" si="38"/>
        <v>44756</v>
      </c>
      <c r="M1242">
        <f t="shared" si="39"/>
        <v>2.5485161932799999E-3</v>
      </c>
      <c r="N1242">
        <v>44756</v>
      </c>
    </row>
    <row r="1243" spans="1:14" x14ac:dyDescent="0.3">
      <c r="A1243">
        <v>-88.952805555555599</v>
      </c>
      <c r="B1243">
        <v>38.937083333333298</v>
      </c>
      <c r="C1243" s="2" t="s">
        <v>14</v>
      </c>
      <c r="D1243" t="s">
        <v>89</v>
      </c>
      <c r="E1243" s="3">
        <v>44755</v>
      </c>
      <c r="F1243">
        <v>0.15</v>
      </c>
      <c r="G1243" t="s">
        <v>181</v>
      </c>
      <c r="H1243" s="2" t="s">
        <v>15</v>
      </c>
      <c r="I1243" t="s">
        <v>91</v>
      </c>
      <c r="J1243" t="s">
        <v>16</v>
      </c>
      <c r="K1243" t="s">
        <v>80</v>
      </c>
      <c r="L1243" s="3">
        <f t="shared" si="38"/>
        <v>44755</v>
      </c>
      <c r="M1243">
        <f t="shared" si="39"/>
        <v>4.2475269887999999E-3</v>
      </c>
      <c r="N1243">
        <v>44755</v>
      </c>
    </row>
    <row r="1244" spans="1:14" x14ac:dyDescent="0.3">
      <c r="A1244">
        <v>-88.952805555555599</v>
      </c>
      <c r="B1244">
        <v>38.937083333333298</v>
      </c>
      <c r="C1244" s="2" t="s">
        <v>14</v>
      </c>
      <c r="D1244" t="s">
        <v>89</v>
      </c>
      <c r="E1244" s="3">
        <v>44754</v>
      </c>
      <c r="F1244">
        <v>0.34</v>
      </c>
      <c r="G1244" t="s">
        <v>181</v>
      </c>
      <c r="H1244" s="2" t="s">
        <v>15</v>
      </c>
      <c r="I1244" t="s">
        <v>91</v>
      </c>
      <c r="J1244" t="s">
        <v>16</v>
      </c>
      <c r="K1244" t="s">
        <v>80</v>
      </c>
      <c r="L1244" s="3">
        <f t="shared" si="38"/>
        <v>44754</v>
      </c>
      <c r="M1244">
        <f t="shared" si="39"/>
        <v>9.6277278412800014E-3</v>
      </c>
      <c r="N1244">
        <v>44754</v>
      </c>
    </row>
    <row r="1245" spans="1:14" x14ac:dyDescent="0.3">
      <c r="A1245">
        <v>-88.952805555555599</v>
      </c>
      <c r="B1245">
        <v>38.937083333333298</v>
      </c>
      <c r="C1245" s="2" t="s">
        <v>14</v>
      </c>
      <c r="D1245" t="s">
        <v>89</v>
      </c>
      <c r="E1245" s="3">
        <v>44753</v>
      </c>
      <c r="F1245">
        <v>0.86</v>
      </c>
      <c r="G1245" t="s">
        <v>181</v>
      </c>
      <c r="H1245" s="2" t="s">
        <v>15</v>
      </c>
      <c r="I1245" t="s">
        <v>91</v>
      </c>
      <c r="J1245" t="s">
        <v>16</v>
      </c>
      <c r="K1245" t="s">
        <v>80</v>
      </c>
      <c r="L1245" s="3">
        <f t="shared" si="38"/>
        <v>44753</v>
      </c>
      <c r="M1245">
        <f t="shared" si="39"/>
        <v>2.435248806912E-2</v>
      </c>
      <c r="N1245">
        <v>44753</v>
      </c>
    </row>
    <row r="1246" spans="1:14" x14ac:dyDescent="0.3">
      <c r="A1246">
        <v>-88.952805555555599</v>
      </c>
      <c r="B1246">
        <v>38.937083333333298</v>
      </c>
      <c r="C1246" s="2" t="s">
        <v>14</v>
      </c>
      <c r="D1246" t="s">
        <v>89</v>
      </c>
      <c r="E1246" s="3">
        <v>44752</v>
      </c>
      <c r="F1246">
        <v>3.77</v>
      </c>
      <c r="G1246" t="s">
        <v>181</v>
      </c>
      <c r="H1246" s="2" t="s">
        <v>15</v>
      </c>
      <c r="I1246" t="s">
        <v>91</v>
      </c>
      <c r="J1246" t="s">
        <v>16</v>
      </c>
      <c r="K1246" t="s">
        <v>80</v>
      </c>
      <c r="L1246" s="3">
        <f t="shared" si="38"/>
        <v>44752</v>
      </c>
      <c r="M1246">
        <f t="shared" si="39"/>
        <v>0.10675451165184001</v>
      </c>
      <c r="N1246">
        <v>44752</v>
      </c>
    </row>
    <row r="1247" spans="1:14" x14ac:dyDescent="0.3">
      <c r="A1247">
        <v>-88.952805555555599</v>
      </c>
      <c r="B1247">
        <v>38.937083333333298</v>
      </c>
      <c r="C1247" s="2" t="s">
        <v>14</v>
      </c>
      <c r="D1247" t="s">
        <v>89</v>
      </c>
      <c r="E1247" s="3">
        <v>44751</v>
      </c>
      <c r="F1247">
        <v>11</v>
      </c>
      <c r="G1247" t="s">
        <v>181</v>
      </c>
      <c r="H1247" s="2" t="s">
        <v>15</v>
      </c>
      <c r="I1247" t="s">
        <v>91</v>
      </c>
      <c r="J1247" t="s">
        <v>16</v>
      </c>
      <c r="K1247" t="s">
        <v>80</v>
      </c>
      <c r="L1247" s="3">
        <f t="shared" si="38"/>
        <v>44751</v>
      </c>
      <c r="M1247">
        <f t="shared" si="39"/>
        <v>0.31148531251200001</v>
      </c>
      <c r="N1247">
        <v>44751</v>
      </c>
    </row>
    <row r="1248" spans="1:14" x14ac:dyDescent="0.3">
      <c r="A1248">
        <v>-88.952805555555599</v>
      </c>
      <c r="B1248">
        <v>38.937083333333298</v>
      </c>
      <c r="C1248" s="2" t="s">
        <v>14</v>
      </c>
      <c r="D1248" t="s">
        <v>89</v>
      </c>
      <c r="E1248" s="3">
        <v>44750</v>
      </c>
      <c r="F1248">
        <v>0.32</v>
      </c>
      <c r="G1248" t="s">
        <v>181</v>
      </c>
      <c r="H1248" s="2" t="s">
        <v>15</v>
      </c>
      <c r="I1248" t="s">
        <v>91</v>
      </c>
      <c r="J1248" t="s">
        <v>16</v>
      </c>
      <c r="K1248" t="s">
        <v>80</v>
      </c>
      <c r="L1248" s="3">
        <f t="shared" si="38"/>
        <v>44750</v>
      </c>
      <c r="M1248">
        <f t="shared" si="39"/>
        <v>9.0613909094399998E-3</v>
      </c>
      <c r="N1248">
        <v>44750</v>
      </c>
    </row>
    <row r="1249" spans="1:14" x14ac:dyDescent="0.3">
      <c r="A1249">
        <v>-88.952805555555599</v>
      </c>
      <c r="B1249">
        <v>38.937083333333298</v>
      </c>
      <c r="C1249" s="2" t="s">
        <v>14</v>
      </c>
      <c r="D1249" t="s">
        <v>89</v>
      </c>
      <c r="E1249" s="3">
        <v>44749</v>
      </c>
      <c r="F1249">
        <v>0.22</v>
      </c>
      <c r="G1249" t="s">
        <v>181</v>
      </c>
      <c r="H1249" s="2" t="s">
        <v>15</v>
      </c>
      <c r="I1249" t="s">
        <v>91</v>
      </c>
      <c r="J1249" t="s">
        <v>16</v>
      </c>
      <c r="K1249" t="s">
        <v>80</v>
      </c>
      <c r="L1249" s="3">
        <f t="shared" si="38"/>
        <v>44749</v>
      </c>
      <c r="M1249">
        <f t="shared" si="39"/>
        <v>6.2297062502400004E-3</v>
      </c>
      <c r="N1249">
        <v>44749</v>
      </c>
    </row>
    <row r="1250" spans="1:14" x14ac:dyDescent="0.3">
      <c r="A1250">
        <v>-88.952805555555599</v>
      </c>
      <c r="B1250">
        <v>38.937083333333298</v>
      </c>
      <c r="C1250" s="2" t="s">
        <v>14</v>
      </c>
      <c r="D1250" t="s">
        <v>89</v>
      </c>
      <c r="E1250" s="3">
        <v>44748</v>
      </c>
      <c r="F1250">
        <v>7.0000000000000007E-2</v>
      </c>
      <c r="G1250" t="s">
        <v>181</v>
      </c>
      <c r="H1250" s="2" t="s">
        <v>15</v>
      </c>
      <c r="I1250" t="s">
        <v>91</v>
      </c>
      <c r="J1250" t="s">
        <v>16</v>
      </c>
      <c r="K1250" t="s">
        <v>80</v>
      </c>
      <c r="L1250" s="3">
        <f t="shared" si="38"/>
        <v>44748</v>
      </c>
      <c r="M1250">
        <f t="shared" si="39"/>
        <v>1.9821792614400004E-3</v>
      </c>
      <c r="N1250">
        <v>44748</v>
      </c>
    </row>
    <row r="1251" spans="1:14" x14ac:dyDescent="0.3">
      <c r="A1251">
        <v>-88.952805555555599</v>
      </c>
      <c r="B1251">
        <v>38.937083333333298</v>
      </c>
      <c r="C1251" s="2" t="s">
        <v>14</v>
      </c>
      <c r="D1251" t="s">
        <v>89</v>
      </c>
      <c r="E1251" s="3">
        <v>44747</v>
      </c>
      <c r="F1251">
        <v>0.11</v>
      </c>
      <c r="G1251" t="s">
        <v>181</v>
      </c>
      <c r="H1251" s="2" t="s">
        <v>15</v>
      </c>
      <c r="I1251" t="s">
        <v>91</v>
      </c>
      <c r="J1251" t="s">
        <v>16</v>
      </c>
      <c r="K1251" t="s">
        <v>80</v>
      </c>
      <c r="L1251" s="3">
        <f t="shared" si="38"/>
        <v>44747</v>
      </c>
      <c r="M1251">
        <f t="shared" si="39"/>
        <v>3.1148531251200002E-3</v>
      </c>
      <c r="N1251">
        <v>44747</v>
      </c>
    </row>
    <row r="1252" spans="1:14" x14ac:dyDescent="0.3">
      <c r="A1252">
        <v>-88.952805555555599</v>
      </c>
      <c r="B1252">
        <v>38.937083333333298</v>
      </c>
      <c r="C1252" s="2" t="s">
        <v>14</v>
      </c>
      <c r="D1252" t="s">
        <v>89</v>
      </c>
      <c r="E1252" s="3">
        <v>44746</v>
      </c>
      <c r="F1252">
        <v>0.16</v>
      </c>
      <c r="G1252" t="s">
        <v>181</v>
      </c>
      <c r="H1252" s="2" t="s">
        <v>15</v>
      </c>
      <c r="I1252" t="s">
        <v>91</v>
      </c>
      <c r="J1252" t="s">
        <v>16</v>
      </c>
      <c r="K1252" t="s">
        <v>80</v>
      </c>
      <c r="L1252" s="3">
        <f t="shared" si="38"/>
        <v>44746</v>
      </c>
      <c r="M1252">
        <f t="shared" si="39"/>
        <v>4.5306954547199999E-3</v>
      </c>
      <c r="N1252">
        <v>44746</v>
      </c>
    </row>
    <row r="1253" spans="1:14" x14ac:dyDescent="0.3">
      <c r="A1253">
        <v>-88.952805555555599</v>
      </c>
      <c r="B1253">
        <v>38.937083333333298</v>
      </c>
      <c r="C1253" s="2" t="s">
        <v>14</v>
      </c>
      <c r="D1253" t="s">
        <v>89</v>
      </c>
      <c r="E1253" s="3">
        <v>44745</v>
      </c>
      <c r="F1253">
        <v>0.35</v>
      </c>
      <c r="G1253" t="s">
        <v>181</v>
      </c>
      <c r="H1253" s="2" t="s">
        <v>15</v>
      </c>
      <c r="I1253" t="s">
        <v>91</v>
      </c>
      <c r="J1253" t="s">
        <v>16</v>
      </c>
      <c r="K1253" t="s">
        <v>80</v>
      </c>
      <c r="L1253" s="3">
        <f t="shared" si="38"/>
        <v>44745</v>
      </c>
      <c r="M1253">
        <f t="shared" si="39"/>
        <v>9.9108963072000004E-3</v>
      </c>
      <c r="N1253">
        <v>44745</v>
      </c>
    </row>
    <row r="1254" spans="1:14" x14ac:dyDescent="0.3">
      <c r="A1254">
        <v>-88.952805555555599</v>
      </c>
      <c r="B1254">
        <v>38.937083333333298</v>
      </c>
      <c r="C1254" s="2" t="s">
        <v>14</v>
      </c>
      <c r="D1254" t="s">
        <v>89</v>
      </c>
      <c r="E1254" s="3">
        <v>44744</v>
      </c>
      <c r="F1254">
        <v>0.96</v>
      </c>
      <c r="G1254" t="s">
        <v>181</v>
      </c>
      <c r="H1254" s="2" t="s">
        <v>15</v>
      </c>
      <c r="I1254" t="s">
        <v>91</v>
      </c>
      <c r="J1254" t="s">
        <v>16</v>
      </c>
      <c r="K1254" t="s">
        <v>80</v>
      </c>
      <c r="L1254" s="3">
        <f t="shared" si="38"/>
        <v>44744</v>
      </c>
      <c r="M1254">
        <f t="shared" si="39"/>
        <v>2.7184172728320001E-2</v>
      </c>
      <c r="N1254">
        <v>44744</v>
      </c>
    </row>
    <row r="1255" spans="1:14" x14ac:dyDescent="0.3">
      <c r="A1255">
        <v>-88.952805555555599</v>
      </c>
      <c r="B1255">
        <v>38.937083333333298</v>
      </c>
      <c r="C1255" s="2" t="s">
        <v>14</v>
      </c>
      <c r="D1255" t="s">
        <v>89</v>
      </c>
      <c r="E1255" s="3">
        <v>44743</v>
      </c>
      <c r="F1255">
        <v>0.17</v>
      </c>
      <c r="G1255" t="s">
        <v>181</v>
      </c>
      <c r="H1255" s="2" t="s">
        <v>15</v>
      </c>
      <c r="I1255" t="s">
        <v>91</v>
      </c>
      <c r="J1255" t="s">
        <v>16</v>
      </c>
      <c r="K1255" t="s">
        <v>80</v>
      </c>
      <c r="L1255" s="3">
        <f t="shared" si="38"/>
        <v>44743</v>
      </c>
      <c r="M1255">
        <f t="shared" si="39"/>
        <v>4.8138639206400007E-3</v>
      </c>
      <c r="N1255">
        <v>44743</v>
      </c>
    </row>
    <row r="1256" spans="1:14" x14ac:dyDescent="0.3">
      <c r="A1256">
        <v>-88.952805555555599</v>
      </c>
      <c r="B1256">
        <v>38.937083333333298</v>
      </c>
      <c r="C1256" s="2" t="s">
        <v>14</v>
      </c>
      <c r="D1256" t="s">
        <v>89</v>
      </c>
      <c r="E1256" s="3">
        <v>44742</v>
      </c>
      <c r="F1256">
        <v>0.19</v>
      </c>
      <c r="G1256" t="s">
        <v>181</v>
      </c>
      <c r="H1256" s="2" t="s">
        <v>15</v>
      </c>
      <c r="I1256" t="s">
        <v>91</v>
      </c>
      <c r="J1256" t="s">
        <v>16</v>
      </c>
      <c r="K1256" t="s">
        <v>80</v>
      </c>
      <c r="L1256" s="3">
        <f t="shared" si="38"/>
        <v>44742</v>
      </c>
      <c r="M1256">
        <f t="shared" si="39"/>
        <v>5.3802008524800006E-3</v>
      </c>
      <c r="N1256">
        <v>44742</v>
      </c>
    </row>
    <row r="1257" spans="1:14" x14ac:dyDescent="0.3">
      <c r="A1257">
        <v>-88.952805555555599</v>
      </c>
      <c r="B1257">
        <v>38.937083333333298</v>
      </c>
      <c r="C1257" s="2" t="s">
        <v>14</v>
      </c>
      <c r="D1257" t="s">
        <v>89</v>
      </c>
      <c r="E1257" s="3">
        <v>44741</v>
      </c>
      <c r="F1257">
        <v>0.23</v>
      </c>
      <c r="G1257" t="s">
        <v>181</v>
      </c>
      <c r="H1257" s="2" t="s">
        <v>15</v>
      </c>
      <c r="I1257" t="s">
        <v>91</v>
      </c>
      <c r="J1257" t="s">
        <v>16</v>
      </c>
      <c r="K1257" t="s">
        <v>80</v>
      </c>
      <c r="L1257" s="3">
        <f t="shared" si="38"/>
        <v>44741</v>
      </c>
      <c r="M1257">
        <f t="shared" si="39"/>
        <v>6.5128747161600003E-3</v>
      </c>
      <c r="N1257">
        <v>44741</v>
      </c>
    </row>
    <row r="1258" spans="1:14" x14ac:dyDescent="0.3">
      <c r="A1258">
        <v>-88.952805555555599</v>
      </c>
      <c r="B1258">
        <v>38.937083333333298</v>
      </c>
      <c r="C1258" s="2" t="s">
        <v>14</v>
      </c>
      <c r="D1258" t="s">
        <v>89</v>
      </c>
      <c r="E1258" s="3">
        <v>44740</v>
      </c>
      <c r="F1258">
        <v>0.31</v>
      </c>
      <c r="G1258" t="s">
        <v>181</v>
      </c>
      <c r="H1258" s="2" t="s">
        <v>15</v>
      </c>
      <c r="I1258" t="s">
        <v>91</v>
      </c>
      <c r="J1258" t="s">
        <v>16</v>
      </c>
      <c r="K1258" t="s">
        <v>80</v>
      </c>
      <c r="L1258" s="3">
        <f t="shared" si="38"/>
        <v>44740</v>
      </c>
      <c r="M1258">
        <f t="shared" si="39"/>
        <v>8.7782224435200007E-3</v>
      </c>
      <c r="N1258">
        <v>44740</v>
      </c>
    </row>
    <row r="1259" spans="1:14" x14ac:dyDescent="0.3">
      <c r="A1259">
        <v>-88.952805555555599</v>
      </c>
      <c r="B1259">
        <v>38.937083333333298</v>
      </c>
      <c r="C1259" s="2" t="s">
        <v>14</v>
      </c>
      <c r="D1259" t="s">
        <v>89</v>
      </c>
      <c r="E1259" s="3">
        <v>44739</v>
      </c>
      <c r="F1259">
        <v>0.95</v>
      </c>
      <c r="G1259" t="s">
        <v>178</v>
      </c>
      <c r="H1259" s="2" t="s">
        <v>15</v>
      </c>
      <c r="I1259" t="s">
        <v>91</v>
      </c>
      <c r="J1259" t="s">
        <v>16</v>
      </c>
      <c r="K1259" t="s">
        <v>80</v>
      </c>
      <c r="L1259" s="3">
        <f t="shared" si="38"/>
        <v>44739</v>
      </c>
      <c r="M1259">
        <f t="shared" si="39"/>
        <v>2.69010042624E-2</v>
      </c>
      <c r="N1259">
        <v>44739</v>
      </c>
    </row>
    <row r="1260" spans="1:14" x14ac:dyDescent="0.3">
      <c r="A1260">
        <v>-88.952805555555599</v>
      </c>
      <c r="B1260">
        <v>38.937083333333298</v>
      </c>
      <c r="C1260" s="2" t="s">
        <v>14</v>
      </c>
      <c r="D1260" t="s">
        <v>89</v>
      </c>
      <c r="E1260" s="3">
        <v>44738</v>
      </c>
      <c r="F1260">
        <v>2.4500000000000002</v>
      </c>
      <c r="G1260" t="s">
        <v>181</v>
      </c>
      <c r="H1260" s="2" t="s">
        <v>15</v>
      </c>
      <c r="I1260" t="s">
        <v>91</v>
      </c>
      <c r="J1260" t="s">
        <v>16</v>
      </c>
      <c r="K1260" t="s">
        <v>80</v>
      </c>
      <c r="L1260" s="3">
        <f t="shared" si="38"/>
        <v>44738</v>
      </c>
      <c r="M1260">
        <f t="shared" si="39"/>
        <v>6.9376274150400014E-2</v>
      </c>
      <c r="N1260">
        <v>44738</v>
      </c>
    </row>
    <row r="1261" spans="1:14" x14ac:dyDescent="0.3">
      <c r="A1261">
        <v>-88.952805555555599</v>
      </c>
      <c r="B1261">
        <v>38.937083333333298</v>
      </c>
      <c r="C1261" s="2" t="s">
        <v>14</v>
      </c>
      <c r="D1261" t="s">
        <v>89</v>
      </c>
      <c r="E1261" s="3">
        <v>44737</v>
      </c>
      <c r="F1261">
        <v>0.16</v>
      </c>
      <c r="G1261" t="s">
        <v>181</v>
      </c>
      <c r="H1261" s="2" t="s">
        <v>15</v>
      </c>
      <c r="I1261" t="s">
        <v>91</v>
      </c>
      <c r="J1261" t="s">
        <v>16</v>
      </c>
      <c r="K1261" t="s">
        <v>80</v>
      </c>
      <c r="L1261" s="3">
        <f t="shared" si="38"/>
        <v>44737</v>
      </c>
      <c r="M1261">
        <f t="shared" si="39"/>
        <v>4.5306954547199999E-3</v>
      </c>
      <c r="N1261">
        <v>44737</v>
      </c>
    </row>
    <row r="1262" spans="1:14" x14ac:dyDescent="0.3">
      <c r="A1262">
        <v>-88.952805555555599</v>
      </c>
      <c r="B1262">
        <v>38.937083333333298</v>
      </c>
      <c r="C1262" s="2" t="s">
        <v>14</v>
      </c>
      <c r="D1262" t="s">
        <v>89</v>
      </c>
      <c r="E1262" s="3">
        <v>44736</v>
      </c>
      <c r="F1262">
        <v>0.17</v>
      </c>
      <c r="G1262" t="s">
        <v>181</v>
      </c>
      <c r="H1262" s="2" t="s">
        <v>15</v>
      </c>
      <c r="I1262" t="s">
        <v>91</v>
      </c>
      <c r="J1262" t="s">
        <v>16</v>
      </c>
      <c r="K1262" t="s">
        <v>80</v>
      </c>
      <c r="L1262" s="3">
        <f t="shared" si="38"/>
        <v>44736</v>
      </c>
      <c r="M1262">
        <f t="shared" si="39"/>
        <v>4.8138639206400007E-3</v>
      </c>
      <c r="N1262">
        <v>44736</v>
      </c>
    </row>
    <row r="1263" spans="1:14" x14ac:dyDescent="0.3">
      <c r="A1263">
        <v>-88.952805555555599</v>
      </c>
      <c r="B1263">
        <v>38.937083333333298</v>
      </c>
      <c r="C1263" s="2" t="s">
        <v>14</v>
      </c>
      <c r="D1263" t="s">
        <v>89</v>
      </c>
      <c r="E1263" s="3">
        <v>44735</v>
      </c>
      <c r="F1263">
        <v>0.2</v>
      </c>
      <c r="G1263" t="s">
        <v>181</v>
      </c>
      <c r="H1263" s="2" t="s">
        <v>15</v>
      </c>
      <c r="I1263" t="s">
        <v>91</v>
      </c>
      <c r="J1263" t="s">
        <v>16</v>
      </c>
      <c r="K1263" t="s">
        <v>80</v>
      </c>
      <c r="L1263" s="3">
        <f t="shared" si="38"/>
        <v>44735</v>
      </c>
      <c r="M1263">
        <f t="shared" si="39"/>
        <v>5.6633693184000005E-3</v>
      </c>
      <c r="N1263">
        <v>44735</v>
      </c>
    </row>
    <row r="1264" spans="1:14" x14ac:dyDescent="0.3">
      <c r="A1264">
        <v>-88.952805555555599</v>
      </c>
      <c r="B1264">
        <v>38.937083333333298</v>
      </c>
      <c r="C1264" s="2" t="s">
        <v>14</v>
      </c>
      <c r="D1264" t="s">
        <v>89</v>
      </c>
      <c r="E1264" s="3">
        <v>44734</v>
      </c>
      <c r="F1264">
        <v>0.26</v>
      </c>
      <c r="G1264" t="s">
        <v>181</v>
      </c>
      <c r="H1264" s="2" t="s">
        <v>15</v>
      </c>
      <c r="I1264" t="s">
        <v>91</v>
      </c>
      <c r="J1264" t="s">
        <v>16</v>
      </c>
      <c r="K1264" t="s">
        <v>80</v>
      </c>
      <c r="L1264" s="3">
        <f t="shared" si="38"/>
        <v>44734</v>
      </c>
      <c r="M1264">
        <f t="shared" si="39"/>
        <v>7.3623801139200001E-3</v>
      </c>
      <c r="N1264">
        <v>44734</v>
      </c>
    </row>
    <row r="1265" spans="1:14" x14ac:dyDescent="0.3">
      <c r="A1265">
        <v>-88.952805555555599</v>
      </c>
      <c r="B1265">
        <v>38.937083333333298</v>
      </c>
      <c r="C1265" s="2" t="s">
        <v>14</v>
      </c>
      <c r="D1265" t="s">
        <v>89</v>
      </c>
      <c r="E1265" s="3">
        <v>44733</v>
      </c>
      <c r="F1265">
        <v>0.3</v>
      </c>
      <c r="G1265" t="s">
        <v>181</v>
      </c>
      <c r="H1265" s="2" t="s">
        <v>15</v>
      </c>
      <c r="I1265" t="s">
        <v>91</v>
      </c>
      <c r="J1265" t="s">
        <v>16</v>
      </c>
      <c r="K1265" t="s">
        <v>80</v>
      </c>
      <c r="L1265" s="3">
        <f t="shared" si="38"/>
        <v>44733</v>
      </c>
      <c r="M1265">
        <f t="shared" si="39"/>
        <v>8.4950539775999999E-3</v>
      </c>
      <c r="N1265">
        <v>44733</v>
      </c>
    </row>
    <row r="1266" spans="1:14" x14ac:dyDescent="0.3">
      <c r="A1266">
        <v>-88.952805555555599</v>
      </c>
      <c r="B1266">
        <v>38.937083333333298</v>
      </c>
      <c r="C1266" s="2" t="s">
        <v>14</v>
      </c>
      <c r="D1266" t="s">
        <v>89</v>
      </c>
      <c r="E1266" s="3">
        <v>44732</v>
      </c>
      <c r="F1266">
        <v>0.36</v>
      </c>
      <c r="G1266" t="s">
        <v>181</v>
      </c>
      <c r="H1266" s="2" t="s">
        <v>15</v>
      </c>
      <c r="I1266" t="s">
        <v>91</v>
      </c>
      <c r="J1266" t="s">
        <v>16</v>
      </c>
      <c r="K1266" t="s">
        <v>80</v>
      </c>
      <c r="L1266" s="3">
        <f t="shared" si="38"/>
        <v>44732</v>
      </c>
      <c r="M1266">
        <f t="shared" si="39"/>
        <v>1.019406477312E-2</v>
      </c>
      <c r="N1266">
        <v>44732</v>
      </c>
    </row>
    <row r="1267" spans="1:14" x14ac:dyDescent="0.3">
      <c r="A1267">
        <v>-88.952805555555599</v>
      </c>
      <c r="B1267">
        <v>38.937083333333298</v>
      </c>
      <c r="C1267" s="2" t="s">
        <v>14</v>
      </c>
      <c r="D1267" t="s">
        <v>89</v>
      </c>
      <c r="E1267" s="3">
        <v>44731</v>
      </c>
      <c r="F1267">
        <v>0.57999999999999996</v>
      </c>
      <c r="G1267" t="s">
        <v>181</v>
      </c>
      <c r="H1267" s="2" t="s">
        <v>15</v>
      </c>
      <c r="I1267" t="s">
        <v>91</v>
      </c>
      <c r="J1267" t="s">
        <v>16</v>
      </c>
      <c r="K1267" t="s">
        <v>80</v>
      </c>
      <c r="L1267" s="3">
        <f t="shared" si="38"/>
        <v>44731</v>
      </c>
      <c r="M1267">
        <f t="shared" si="39"/>
        <v>1.6423771023359998E-2</v>
      </c>
      <c r="N1267">
        <v>44731</v>
      </c>
    </row>
    <row r="1268" spans="1:14" x14ac:dyDescent="0.3">
      <c r="A1268">
        <v>-88.952805555555599</v>
      </c>
      <c r="B1268">
        <v>38.937083333333298</v>
      </c>
      <c r="C1268" s="2" t="s">
        <v>14</v>
      </c>
      <c r="D1268" t="s">
        <v>89</v>
      </c>
      <c r="E1268" s="3">
        <v>44730</v>
      </c>
      <c r="F1268">
        <v>1.2</v>
      </c>
      <c r="G1268" t="s">
        <v>181</v>
      </c>
      <c r="H1268" s="2" t="s">
        <v>15</v>
      </c>
      <c r="I1268" t="s">
        <v>91</v>
      </c>
      <c r="J1268" t="s">
        <v>16</v>
      </c>
      <c r="K1268" t="s">
        <v>80</v>
      </c>
      <c r="L1268" s="3">
        <f t="shared" si="38"/>
        <v>44730</v>
      </c>
      <c r="M1268">
        <f t="shared" si="39"/>
        <v>3.39802159104E-2</v>
      </c>
      <c r="N1268">
        <v>44730</v>
      </c>
    </row>
    <row r="1269" spans="1:14" x14ac:dyDescent="0.3">
      <c r="A1269">
        <v>-88.952805555555599</v>
      </c>
      <c r="B1269">
        <v>38.937083333333298</v>
      </c>
      <c r="C1269" s="2" t="s">
        <v>14</v>
      </c>
      <c r="D1269" t="s">
        <v>89</v>
      </c>
      <c r="E1269" s="3">
        <v>44729</v>
      </c>
      <c r="F1269">
        <v>0.8</v>
      </c>
      <c r="G1269" t="s">
        <v>181</v>
      </c>
      <c r="H1269" s="2" t="s">
        <v>15</v>
      </c>
      <c r="I1269" t="s">
        <v>91</v>
      </c>
      <c r="J1269" t="s">
        <v>16</v>
      </c>
      <c r="K1269" t="s">
        <v>80</v>
      </c>
      <c r="L1269" s="3">
        <f t="shared" si="38"/>
        <v>44729</v>
      </c>
      <c r="M1269">
        <f t="shared" si="39"/>
        <v>2.2653477273600002E-2</v>
      </c>
      <c r="N1269">
        <v>44729</v>
      </c>
    </row>
    <row r="1270" spans="1:14" x14ac:dyDescent="0.3">
      <c r="A1270">
        <v>-88.952805555555599</v>
      </c>
      <c r="B1270">
        <v>38.937083333333298</v>
      </c>
      <c r="C1270" s="2" t="s">
        <v>14</v>
      </c>
      <c r="D1270" t="s">
        <v>89</v>
      </c>
      <c r="E1270" s="3">
        <v>44728</v>
      </c>
      <c r="F1270">
        <v>0.63</v>
      </c>
      <c r="G1270" t="s">
        <v>181</v>
      </c>
      <c r="H1270" s="2" t="s">
        <v>15</v>
      </c>
      <c r="I1270" t="s">
        <v>91</v>
      </c>
      <c r="J1270" t="s">
        <v>16</v>
      </c>
      <c r="K1270" t="s">
        <v>80</v>
      </c>
      <c r="L1270" s="3">
        <f t="shared" si="38"/>
        <v>44728</v>
      </c>
      <c r="M1270">
        <f t="shared" si="39"/>
        <v>1.7839613352960002E-2</v>
      </c>
      <c r="N1270">
        <v>44728</v>
      </c>
    </row>
    <row r="1271" spans="1:14" x14ac:dyDescent="0.3">
      <c r="A1271">
        <v>-88.952805555555599</v>
      </c>
      <c r="B1271">
        <v>38.937083333333298</v>
      </c>
      <c r="C1271" s="2" t="s">
        <v>14</v>
      </c>
      <c r="D1271" t="s">
        <v>89</v>
      </c>
      <c r="E1271" s="3">
        <v>44727</v>
      </c>
      <c r="F1271">
        <v>0.92</v>
      </c>
      <c r="G1271" t="s">
        <v>181</v>
      </c>
      <c r="H1271" s="2" t="s">
        <v>15</v>
      </c>
      <c r="I1271" t="s">
        <v>91</v>
      </c>
      <c r="J1271" t="s">
        <v>16</v>
      </c>
      <c r="K1271" t="s">
        <v>80</v>
      </c>
      <c r="L1271" s="3">
        <f t="shared" si="38"/>
        <v>44727</v>
      </c>
      <c r="M1271">
        <f t="shared" si="39"/>
        <v>2.6051498864640001E-2</v>
      </c>
      <c r="N1271">
        <v>44727</v>
      </c>
    </row>
    <row r="1272" spans="1:14" x14ac:dyDescent="0.3">
      <c r="A1272">
        <v>-88.952805555555599</v>
      </c>
      <c r="B1272">
        <v>38.937083333333298</v>
      </c>
      <c r="C1272" s="2" t="s">
        <v>14</v>
      </c>
      <c r="D1272" t="s">
        <v>89</v>
      </c>
      <c r="E1272" s="3">
        <v>44726</v>
      </c>
      <c r="F1272">
        <v>1.34</v>
      </c>
      <c r="G1272" t="s">
        <v>181</v>
      </c>
      <c r="H1272" s="2" t="s">
        <v>15</v>
      </c>
      <c r="I1272" t="s">
        <v>91</v>
      </c>
      <c r="J1272" t="s">
        <v>16</v>
      </c>
      <c r="K1272" t="s">
        <v>80</v>
      </c>
      <c r="L1272" s="3">
        <f t="shared" si="38"/>
        <v>44726</v>
      </c>
      <c r="M1272">
        <f t="shared" si="39"/>
        <v>3.7944574433280004E-2</v>
      </c>
      <c r="N1272">
        <v>44726</v>
      </c>
    </row>
    <row r="1273" spans="1:14" x14ac:dyDescent="0.3">
      <c r="A1273">
        <v>-88.952805555555599</v>
      </c>
      <c r="B1273">
        <v>38.937083333333298</v>
      </c>
      <c r="C1273" s="2" t="s">
        <v>14</v>
      </c>
      <c r="D1273" t="s">
        <v>89</v>
      </c>
      <c r="E1273" s="3">
        <v>44725</v>
      </c>
      <c r="F1273">
        <v>1.63</v>
      </c>
      <c r="G1273" t="s">
        <v>181</v>
      </c>
      <c r="H1273" s="2" t="s">
        <v>15</v>
      </c>
      <c r="I1273" t="s">
        <v>91</v>
      </c>
      <c r="J1273" t="s">
        <v>16</v>
      </c>
      <c r="K1273" t="s">
        <v>80</v>
      </c>
      <c r="L1273" s="3">
        <f t="shared" si="38"/>
        <v>44725</v>
      </c>
      <c r="M1273">
        <f t="shared" si="39"/>
        <v>4.6156459944959996E-2</v>
      </c>
      <c r="N1273">
        <v>44725</v>
      </c>
    </row>
    <row r="1274" spans="1:14" x14ac:dyDescent="0.3">
      <c r="A1274">
        <v>-88.952805555555599</v>
      </c>
      <c r="B1274">
        <v>38.937083333333298</v>
      </c>
      <c r="C1274" s="2" t="s">
        <v>14</v>
      </c>
      <c r="D1274" t="s">
        <v>89</v>
      </c>
      <c r="E1274" s="3">
        <v>44724</v>
      </c>
      <c r="F1274">
        <v>1.72</v>
      </c>
      <c r="G1274" t="s">
        <v>181</v>
      </c>
      <c r="H1274" s="2" t="s">
        <v>15</v>
      </c>
      <c r="I1274" t="s">
        <v>91</v>
      </c>
      <c r="J1274" t="s">
        <v>16</v>
      </c>
      <c r="K1274" t="s">
        <v>80</v>
      </c>
      <c r="L1274" s="3">
        <f t="shared" si="38"/>
        <v>44724</v>
      </c>
      <c r="M1274">
        <f t="shared" si="39"/>
        <v>4.870497613824E-2</v>
      </c>
      <c r="N1274">
        <v>44724</v>
      </c>
    </row>
    <row r="1275" spans="1:14" x14ac:dyDescent="0.3">
      <c r="A1275">
        <v>-88.952805555555599</v>
      </c>
      <c r="B1275">
        <v>38.937083333333298</v>
      </c>
      <c r="C1275" s="2" t="s">
        <v>14</v>
      </c>
      <c r="D1275" t="s">
        <v>89</v>
      </c>
      <c r="E1275" s="3">
        <v>44723</v>
      </c>
      <c r="F1275">
        <v>1.92</v>
      </c>
      <c r="G1275" t="s">
        <v>181</v>
      </c>
      <c r="H1275" s="2" t="s">
        <v>15</v>
      </c>
      <c r="I1275" t="s">
        <v>91</v>
      </c>
      <c r="J1275" t="s">
        <v>16</v>
      </c>
      <c r="K1275" t="s">
        <v>80</v>
      </c>
      <c r="L1275" s="3">
        <f t="shared" si="38"/>
        <v>44723</v>
      </c>
      <c r="M1275">
        <f t="shared" si="39"/>
        <v>5.4368345456640002E-2</v>
      </c>
      <c r="N1275">
        <v>44723</v>
      </c>
    </row>
    <row r="1276" spans="1:14" x14ac:dyDescent="0.3">
      <c r="A1276">
        <v>-88.952805555555599</v>
      </c>
      <c r="B1276">
        <v>38.937083333333298</v>
      </c>
      <c r="C1276" s="2" t="s">
        <v>14</v>
      </c>
      <c r="D1276" t="s">
        <v>89</v>
      </c>
      <c r="E1276" s="3">
        <v>44722</v>
      </c>
      <c r="F1276">
        <v>2.0099999999999998</v>
      </c>
      <c r="G1276" t="s">
        <v>181</v>
      </c>
      <c r="H1276" s="2" t="s">
        <v>15</v>
      </c>
      <c r="I1276" t="s">
        <v>91</v>
      </c>
      <c r="J1276" t="s">
        <v>16</v>
      </c>
      <c r="K1276" t="s">
        <v>80</v>
      </c>
      <c r="L1276" s="3">
        <f t="shared" si="38"/>
        <v>44722</v>
      </c>
      <c r="M1276">
        <f t="shared" si="39"/>
        <v>5.6916861649919999E-2</v>
      </c>
      <c r="N1276">
        <v>44722</v>
      </c>
    </row>
    <row r="1277" spans="1:14" x14ac:dyDescent="0.3">
      <c r="A1277">
        <v>-88.952805555555599</v>
      </c>
      <c r="B1277">
        <v>38.937083333333298</v>
      </c>
      <c r="C1277" s="2" t="s">
        <v>14</v>
      </c>
      <c r="D1277" t="s">
        <v>89</v>
      </c>
      <c r="E1277" s="3">
        <v>44721</v>
      </c>
      <c r="F1277">
        <v>2.11</v>
      </c>
      <c r="G1277" t="s">
        <v>181</v>
      </c>
      <c r="H1277" s="2" t="s">
        <v>15</v>
      </c>
      <c r="I1277" t="s">
        <v>91</v>
      </c>
      <c r="J1277" t="s">
        <v>16</v>
      </c>
      <c r="K1277" t="s">
        <v>80</v>
      </c>
      <c r="L1277" s="3">
        <f t="shared" si="38"/>
        <v>44721</v>
      </c>
      <c r="M1277">
        <f t="shared" si="39"/>
        <v>5.974854630912E-2</v>
      </c>
      <c r="N1277">
        <v>44721</v>
      </c>
    </row>
    <row r="1278" spans="1:14" x14ac:dyDescent="0.3">
      <c r="A1278">
        <v>-88.952805555555599</v>
      </c>
      <c r="B1278">
        <v>38.937083333333298</v>
      </c>
      <c r="C1278" s="2" t="s">
        <v>14</v>
      </c>
      <c r="D1278" t="s">
        <v>89</v>
      </c>
      <c r="E1278" s="3">
        <v>44720</v>
      </c>
      <c r="F1278">
        <v>2.31</v>
      </c>
      <c r="G1278" t="s">
        <v>181</v>
      </c>
      <c r="H1278" s="2" t="s">
        <v>15</v>
      </c>
      <c r="I1278" t="s">
        <v>91</v>
      </c>
      <c r="J1278" t="s">
        <v>16</v>
      </c>
      <c r="K1278" t="s">
        <v>80</v>
      </c>
      <c r="L1278" s="3">
        <f t="shared" si="38"/>
        <v>44720</v>
      </c>
      <c r="M1278">
        <f t="shared" si="39"/>
        <v>6.5411915627520009E-2</v>
      </c>
      <c r="N1278">
        <v>44720</v>
      </c>
    </row>
    <row r="1279" spans="1:14" x14ac:dyDescent="0.3">
      <c r="A1279">
        <v>-88.952805555555599</v>
      </c>
      <c r="B1279">
        <v>38.937083333333298</v>
      </c>
      <c r="C1279" s="2" t="s">
        <v>14</v>
      </c>
      <c r="D1279" t="s">
        <v>89</v>
      </c>
      <c r="E1279" s="3">
        <v>44719</v>
      </c>
      <c r="F1279">
        <v>2.19</v>
      </c>
      <c r="G1279" t="s">
        <v>181</v>
      </c>
      <c r="H1279" s="2" t="s">
        <v>15</v>
      </c>
      <c r="I1279" t="s">
        <v>91</v>
      </c>
      <c r="J1279" t="s">
        <v>16</v>
      </c>
      <c r="K1279" t="s">
        <v>80</v>
      </c>
      <c r="L1279" s="3">
        <f t="shared" si="38"/>
        <v>44719</v>
      </c>
      <c r="M1279">
        <f t="shared" si="39"/>
        <v>6.201389403648E-2</v>
      </c>
      <c r="N1279">
        <v>44719</v>
      </c>
    </row>
    <row r="1280" spans="1:14" x14ac:dyDescent="0.3">
      <c r="A1280">
        <v>-88.952805555555599</v>
      </c>
      <c r="B1280">
        <v>38.937083333333298</v>
      </c>
      <c r="C1280" s="2" t="s">
        <v>14</v>
      </c>
      <c r="D1280" t="s">
        <v>89</v>
      </c>
      <c r="E1280" s="3">
        <v>44718</v>
      </c>
      <c r="F1280">
        <v>2.21</v>
      </c>
      <c r="G1280" t="s">
        <v>181</v>
      </c>
      <c r="H1280" s="2" t="s">
        <v>15</v>
      </c>
      <c r="I1280" t="s">
        <v>91</v>
      </c>
      <c r="J1280" t="s">
        <v>16</v>
      </c>
      <c r="K1280" t="s">
        <v>80</v>
      </c>
      <c r="L1280" s="3">
        <f t="shared" si="38"/>
        <v>44718</v>
      </c>
      <c r="M1280">
        <f t="shared" si="39"/>
        <v>6.2580230968319994E-2</v>
      </c>
      <c r="N1280">
        <v>44718</v>
      </c>
    </row>
    <row r="1281" spans="1:14" x14ac:dyDescent="0.3">
      <c r="A1281">
        <v>-88.952805555555599</v>
      </c>
      <c r="B1281">
        <v>38.937083333333298</v>
      </c>
      <c r="C1281" s="2" t="s">
        <v>14</v>
      </c>
      <c r="D1281" t="s">
        <v>89</v>
      </c>
      <c r="E1281" s="3">
        <v>44717</v>
      </c>
      <c r="F1281">
        <v>2.21</v>
      </c>
      <c r="G1281" t="s">
        <v>181</v>
      </c>
      <c r="H1281" s="2" t="s">
        <v>15</v>
      </c>
      <c r="I1281" t="s">
        <v>91</v>
      </c>
      <c r="J1281" t="s">
        <v>16</v>
      </c>
      <c r="K1281" t="s">
        <v>80</v>
      </c>
      <c r="L1281" s="3">
        <f t="shared" si="38"/>
        <v>44717</v>
      </c>
      <c r="M1281">
        <f t="shared" si="39"/>
        <v>6.2580230968319994E-2</v>
      </c>
      <c r="N1281">
        <v>44717</v>
      </c>
    </row>
    <row r="1282" spans="1:14" x14ac:dyDescent="0.3">
      <c r="A1282">
        <v>-88.952805555555599</v>
      </c>
      <c r="B1282">
        <v>38.937083333333298</v>
      </c>
      <c r="C1282" s="2" t="s">
        <v>14</v>
      </c>
      <c r="D1282" t="s">
        <v>89</v>
      </c>
      <c r="E1282" s="3">
        <v>44716</v>
      </c>
      <c r="F1282">
        <v>2.4900000000000002</v>
      </c>
      <c r="G1282" t="s">
        <v>181</v>
      </c>
      <c r="H1282" s="2" t="s">
        <v>15</v>
      </c>
      <c r="I1282" t="s">
        <v>91</v>
      </c>
      <c r="J1282" t="s">
        <v>16</v>
      </c>
      <c r="K1282" t="s">
        <v>80</v>
      </c>
      <c r="L1282" s="3">
        <f t="shared" si="38"/>
        <v>44716</v>
      </c>
      <c r="M1282">
        <f t="shared" si="39"/>
        <v>7.0508948014080003E-2</v>
      </c>
      <c r="N1282">
        <v>44716</v>
      </c>
    </row>
    <row r="1283" spans="1:14" x14ac:dyDescent="0.3">
      <c r="A1283">
        <v>-88.952805555555599</v>
      </c>
      <c r="B1283">
        <v>38.937083333333298</v>
      </c>
      <c r="C1283" s="2" t="s">
        <v>14</v>
      </c>
      <c r="D1283" t="s">
        <v>89</v>
      </c>
      <c r="E1283" s="3">
        <v>44715</v>
      </c>
      <c r="F1283">
        <v>2.87</v>
      </c>
      <c r="G1283" t="s">
        <v>181</v>
      </c>
      <c r="H1283" s="2" t="s">
        <v>15</v>
      </c>
      <c r="I1283" t="s">
        <v>91</v>
      </c>
      <c r="J1283" t="s">
        <v>16</v>
      </c>
      <c r="K1283" t="s">
        <v>80</v>
      </c>
      <c r="L1283" s="3">
        <f t="shared" ref="L1283:L1346" si="40">E1283</f>
        <v>44715</v>
      </c>
      <c r="M1283">
        <f t="shared" ref="M1283:M1346" si="41">F1283*0.028316846592</f>
        <v>8.1269349719039999E-2</v>
      </c>
      <c r="N1283">
        <v>44715</v>
      </c>
    </row>
    <row r="1284" spans="1:14" x14ac:dyDescent="0.3">
      <c r="A1284">
        <v>-88.952805555555599</v>
      </c>
      <c r="B1284">
        <v>38.937083333333298</v>
      </c>
      <c r="C1284" s="2" t="s">
        <v>14</v>
      </c>
      <c r="D1284" t="s">
        <v>89</v>
      </c>
      <c r="E1284" s="3">
        <v>44714</v>
      </c>
      <c r="F1284">
        <v>3.29</v>
      </c>
      <c r="G1284" t="s">
        <v>181</v>
      </c>
      <c r="H1284" s="2" t="s">
        <v>15</v>
      </c>
      <c r="I1284" t="s">
        <v>91</v>
      </c>
      <c r="J1284" t="s">
        <v>16</v>
      </c>
      <c r="K1284" t="s">
        <v>80</v>
      </c>
      <c r="L1284" s="3">
        <f t="shared" si="40"/>
        <v>44714</v>
      </c>
      <c r="M1284">
        <f t="shared" si="41"/>
        <v>9.3162425287679998E-2</v>
      </c>
      <c r="N1284">
        <v>44714</v>
      </c>
    </row>
    <row r="1285" spans="1:14" x14ac:dyDescent="0.3">
      <c r="A1285">
        <v>-88.952805555555599</v>
      </c>
      <c r="B1285">
        <v>38.937083333333298</v>
      </c>
      <c r="C1285" s="2" t="s">
        <v>14</v>
      </c>
      <c r="D1285" t="s">
        <v>89</v>
      </c>
      <c r="E1285" s="3">
        <v>44713</v>
      </c>
      <c r="F1285">
        <v>3.65</v>
      </c>
      <c r="G1285" t="s">
        <v>181</v>
      </c>
      <c r="H1285" s="2" t="s">
        <v>15</v>
      </c>
      <c r="I1285" t="s">
        <v>91</v>
      </c>
      <c r="J1285" t="s">
        <v>16</v>
      </c>
      <c r="K1285" t="s">
        <v>80</v>
      </c>
      <c r="L1285" s="3">
        <f t="shared" si="40"/>
        <v>44713</v>
      </c>
      <c r="M1285">
        <f t="shared" si="41"/>
        <v>0.1033564900608</v>
      </c>
      <c r="N1285">
        <v>44713</v>
      </c>
    </row>
    <row r="1286" spans="1:14" x14ac:dyDescent="0.3">
      <c r="A1286">
        <v>-88.952805555555599</v>
      </c>
      <c r="B1286">
        <v>38.937083333333298</v>
      </c>
      <c r="C1286" s="2" t="s">
        <v>14</v>
      </c>
      <c r="D1286" t="s">
        <v>89</v>
      </c>
      <c r="E1286" s="3">
        <v>44712</v>
      </c>
      <c r="F1286">
        <v>4.22</v>
      </c>
      <c r="G1286" t="s">
        <v>181</v>
      </c>
      <c r="H1286" s="2" t="s">
        <v>15</v>
      </c>
      <c r="I1286" t="s">
        <v>91</v>
      </c>
      <c r="J1286" t="s">
        <v>16</v>
      </c>
      <c r="K1286" t="s">
        <v>80</v>
      </c>
      <c r="L1286" s="3">
        <f t="shared" si="40"/>
        <v>44712</v>
      </c>
      <c r="M1286">
        <f t="shared" si="41"/>
        <v>0.11949709261824</v>
      </c>
      <c r="N1286">
        <v>44712</v>
      </c>
    </row>
    <row r="1287" spans="1:14" x14ac:dyDescent="0.3">
      <c r="A1287">
        <v>-88.952805555555599</v>
      </c>
      <c r="B1287">
        <v>38.937083333333298</v>
      </c>
      <c r="C1287" s="2" t="s">
        <v>14</v>
      </c>
      <c r="D1287" t="s">
        <v>89</v>
      </c>
      <c r="E1287" s="3">
        <v>44711</v>
      </c>
      <c r="F1287">
        <v>5.29</v>
      </c>
      <c r="G1287" t="s">
        <v>181</v>
      </c>
      <c r="H1287" s="2" t="s">
        <v>15</v>
      </c>
      <c r="I1287" t="s">
        <v>91</v>
      </c>
      <c r="J1287" t="s">
        <v>16</v>
      </c>
      <c r="K1287" t="s">
        <v>80</v>
      </c>
      <c r="L1287" s="3">
        <f t="shared" si="40"/>
        <v>44711</v>
      </c>
      <c r="M1287">
        <f t="shared" si="41"/>
        <v>0.14979611847168001</v>
      </c>
      <c r="N1287">
        <v>44711</v>
      </c>
    </row>
    <row r="1288" spans="1:14" x14ac:dyDescent="0.3">
      <c r="A1288">
        <v>-88.952805555555599</v>
      </c>
      <c r="B1288">
        <v>38.937083333333298</v>
      </c>
      <c r="C1288" s="2" t="s">
        <v>14</v>
      </c>
      <c r="D1288" t="s">
        <v>89</v>
      </c>
      <c r="E1288" s="3">
        <v>44710</v>
      </c>
      <c r="F1288">
        <v>6.98</v>
      </c>
      <c r="G1288" t="s">
        <v>181</v>
      </c>
      <c r="H1288" s="2" t="s">
        <v>15</v>
      </c>
      <c r="I1288" t="s">
        <v>91</v>
      </c>
      <c r="J1288" t="s">
        <v>16</v>
      </c>
      <c r="K1288" t="s">
        <v>80</v>
      </c>
      <c r="L1288" s="3">
        <f t="shared" si="40"/>
        <v>44710</v>
      </c>
      <c r="M1288">
        <f t="shared" si="41"/>
        <v>0.19765158921216003</v>
      </c>
      <c r="N1288">
        <v>44710</v>
      </c>
    </row>
    <row r="1289" spans="1:14" x14ac:dyDescent="0.3">
      <c r="A1289">
        <v>-88.952805555555599</v>
      </c>
      <c r="B1289">
        <v>38.937083333333298</v>
      </c>
      <c r="C1289" s="2" t="s">
        <v>14</v>
      </c>
      <c r="D1289" t="s">
        <v>89</v>
      </c>
      <c r="E1289" s="3">
        <v>44709</v>
      </c>
      <c r="F1289">
        <v>9.44</v>
      </c>
      <c r="G1289" t="s">
        <v>181</v>
      </c>
      <c r="H1289" s="2" t="s">
        <v>15</v>
      </c>
      <c r="I1289" t="s">
        <v>91</v>
      </c>
      <c r="J1289" t="s">
        <v>16</v>
      </c>
      <c r="K1289" t="s">
        <v>80</v>
      </c>
      <c r="L1289" s="3">
        <f t="shared" si="40"/>
        <v>44709</v>
      </c>
      <c r="M1289">
        <f t="shared" si="41"/>
        <v>0.26731103182847998</v>
      </c>
      <c r="N1289">
        <v>44709</v>
      </c>
    </row>
    <row r="1290" spans="1:14" x14ac:dyDescent="0.3">
      <c r="A1290">
        <v>-88.952805555555599</v>
      </c>
      <c r="B1290">
        <v>38.937083333333298</v>
      </c>
      <c r="C1290" s="2" t="s">
        <v>14</v>
      </c>
      <c r="D1290" t="s">
        <v>89</v>
      </c>
      <c r="E1290" s="3">
        <v>44708</v>
      </c>
      <c r="F1290">
        <v>11.8</v>
      </c>
      <c r="G1290" t="s">
        <v>181</v>
      </c>
      <c r="H1290" s="2" t="s">
        <v>15</v>
      </c>
      <c r="I1290" t="s">
        <v>91</v>
      </c>
      <c r="J1290" t="s">
        <v>16</v>
      </c>
      <c r="K1290" t="s">
        <v>80</v>
      </c>
      <c r="L1290" s="3">
        <f t="shared" si="40"/>
        <v>44708</v>
      </c>
      <c r="M1290">
        <f t="shared" si="41"/>
        <v>0.33413878978560002</v>
      </c>
      <c r="N1290">
        <v>44708</v>
      </c>
    </row>
    <row r="1291" spans="1:14" x14ac:dyDescent="0.3">
      <c r="A1291">
        <v>-88.952805555555599</v>
      </c>
      <c r="B1291">
        <v>38.937083333333298</v>
      </c>
      <c r="C1291" s="2" t="s">
        <v>14</v>
      </c>
      <c r="D1291" t="s">
        <v>89</v>
      </c>
      <c r="E1291" s="3">
        <v>44707</v>
      </c>
      <c r="F1291">
        <v>37.200000000000003</v>
      </c>
      <c r="G1291" t="s">
        <v>181</v>
      </c>
      <c r="H1291" s="2" t="s">
        <v>15</v>
      </c>
      <c r="I1291" t="s">
        <v>91</v>
      </c>
      <c r="J1291" t="s">
        <v>16</v>
      </c>
      <c r="K1291" t="s">
        <v>80</v>
      </c>
      <c r="L1291" s="3">
        <f t="shared" si="40"/>
        <v>44707</v>
      </c>
      <c r="M1291">
        <f t="shared" si="41"/>
        <v>1.0533866932224001</v>
      </c>
      <c r="N1291">
        <v>44707</v>
      </c>
    </row>
    <row r="1292" spans="1:14" x14ac:dyDescent="0.3">
      <c r="A1292">
        <v>-88.952805555555599</v>
      </c>
      <c r="B1292">
        <v>38.937083333333298</v>
      </c>
      <c r="C1292" s="2" t="s">
        <v>14</v>
      </c>
      <c r="D1292" t="s">
        <v>89</v>
      </c>
      <c r="E1292" s="3">
        <v>44706</v>
      </c>
      <c r="F1292">
        <v>14.2</v>
      </c>
      <c r="G1292" t="s">
        <v>181</v>
      </c>
      <c r="H1292" s="2" t="s">
        <v>15</v>
      </c>
      <c r="I1292" t="s">
        <v>91</v>
      </c>
      <c r="J1292" t="s">
        <v>16</v>
      </c>
      <c r="K1292" t="s">
        <v>80</v>
      </c>
      <c r="L1292" s="3">
        <f t="shared" si="40"/>
        <v>44706</v>
      </c>
      <c r="M1292">
        <f t="shared" si="41"/>
        <v>0.40209922160639999</v>
      </c>
      <c r="N1292">
        <v>44706</v>
      </c>
    </row>
    <row r="1293" spans="1:14" x14ac:dyDescent="0.3">
      <c r="A1293">
        <v>-88.952805555555599</v>
      </c>
      <c r="B1293">
        <v>38.937083333333298</v>
      </c>
      <c r="C1293" s="2" t="s">
        <v>14</v>
      </c>
      <c r="D1293" t="s">
        <v>89</v>
      </c>
      <c r="E1293" s="3">
        <v>44705</v>
      </c>
      <c r="F1293">
        <v>14.6</v>
      </c>
      <c r="G1293" t="s">
        <v>181</v>
      </c>
      <c r="H1293" s="2" t="s">
        <v>15</v>
      </c>
      <c r="I1293" t="s">
        <v>91</v>
      </c>
      <c r="J1293" t="s">
        <v>16</v>
      </c>
      <c r="K1293" t="s">
        <v>80</v>
      </c>
      <c r="L1293" s="3">
        <f t="shared" si="40"/>
        <v>44705</v>
      </c>
      <c r="M1293">
        <f t="shared" si="41"/>
        <v>0.4134259602432</v>
      </c>
      <c r="N1293">
        <v>44705</v>
      </c>
    </row>
    <row r="1294" spans="1:14" x14ac:dyDescent="0.3">
      <c r="A1294">
        <v>-88.952805555555599</v>
      </c>
      <c r="B1294">
        <v>38.937083333333298</v>
      </c>
      <c r="C1294" s="2" t="s">
        <v>14</v>
      </c>
      <c r="D1294" t="s">
        <v>89</v>
      </c>
      <c r="E1294" s="3">
        <v>44704</v>
      </c>
      <c r="F1294">
        <v>39.6</v>
      </c>
      <c r="G1294" t="s">
        <v>181</v>
      </c>
      <c r="H1294" s="2" t="s">
        <v>15</v>
      </c>
      <c r="I1294" t="s">
        <v>91</v>
      </c>
      <c r="J1294" t="s">
        <v>16</v>
      </c>
      <c r="K1294" t="s">
        <v>80</v>
      </c>
      <c r="L1294" s="3">
        <f t="shared" si="40"/>
        <v>44704</v>
      </c>
      <c r="M1294">
        <f t="shared" si="41"/>
        <v>1.1213471250432001</v>
      </c>
      <c r="N1294">
        <v>44704</v>
      </c>
    </row>
    <row r="1295" spans="1:14" x14ac:dyDescent="0.3">
      <c r="A1295">
        <v>-88.952805555555599</v>
      </c>
      <c r="B1295">
        <v>38.937083333333298</v>
      </c>
      <c r="C1295" s="2" t="s">
        <v>14</v>
      </c>
      <c r="D1295" t="s">
        <v>89</v>
      </c>
      <c r="E1295" s="3">
        <v>44703</v>
      </c>
      <c r="F1295">
        <v>304</v>
      </c>
      <c r="G1295" t="s">
        <v>181</v>
      </c>
      <c r="H1295" s="2" t="s">
        <v>15</v>
      </c>
      <c r="I1295" t="s">
        <v>91</v>
      </c>
      <c r="J1295" t="s">
        <v>16</v>
      </c>
      <c r="K1295" t="s">
        <v>80</v>
      </c>
      <c r="L1295" s="3">
        <f t="shared" si="40"/>
        <v>44703</v>
      </c>
      <c r="M1295">
        <f t="shared" si="41"/>
        <v>8.6083213639680007</v>
      </c>
      <c r="N1295">
        <v>44703</v>
      </c>
    </row>
    <row r="1296" spans="1:14" x14ac:dyDescent="0.3">
      <c r="A1296">
        <v>-88.952805555555599</v>
      </c>
      <c r="B1296">
        <v>38.937083333333298</v>
      </c>
      <c r="C1296" s="2" t="s">
        <v>14</v>
      </c>
      <c r="D1296" t="s">
        <v>89</v>
      </c>
      <c r="E1296" s="3">
        <v>44702</v>
      </c>
      <c r="F1296">
        <v>267</v>
      </c>
      <c r="G1296" t="s">
        <v>181</v>
      </c>
      <c r="H1296" s="2" t="s">
        <v>15</v>
      </c>
      <c r="I1296" t="s">
        <v>91</v>
      </c>
      <c r="J1296" t="s">
        <v>16</v>
      </c>
      <c r="K1296" t="s">
        <v>80</v>
      </c>
      <c r="L1296" s="3">
        <f t="shared" si="40"/>
        <v>44702</v>
      </c>
      <c r="M1296">
        <f t="shared" si="41"/>
        <v>7.5605980400639998</v>
      </c>
      <c r="N1296">
        <v>44702</v>
      </c>
    </row>
    <row r="1297" spans="1:14" x14ac:dyDescent="0.3">
      <c r="A1297">
        <v>-88.952805555555599</v>
      </c>
      <c r="B1297">
        <v>38.937083333333298</v>
      </c>
      <c r="C1297" s="2" t="s">
        <v>14</v>
      </c>
      <c r="D1297" t="s">
        <v>89</v>
      </c>
      <c r="E1297" s="3">
        <v>44701</v>
      </c>
      <c r="F1297">
        <v>183</v>
      </c>
      <c r="G1297" t="s">
        <v>181</v>
      </c>
      <c r="H1297" s="2" t="s">
        <v>15</v>
      </c>
      <c r="I1297" t="s">
        <v>91</v>
      </c>
      <c r="J1297" t="s">
        <v>16</v>
      </c>
      <c r="K1297" t="s">
        <v>80</v>
      </c>
      <c r="L1297" s="3">
        <f t="shared" si="40"/>
        <v>44701</v>
      </c>
      <c r="M1297">
        <f t="shared" si="41"/>
        <v>5.1819829263360004</v>
      </c>
      <c r="N1297">
        <v>44701</v>
      </c>
    </row>
    <row r="1298" spans="1:14" x14ac:dyDescent="0.3">
      <c r="A1298">
        <v>-88.952805555555599</v>
      </c>
      <c r="B1298">
        <v>38.937083333333298</v>
      </c>
      <c r="C1298" s="2" t="s">
        <v>14</v>
      </c>
      <c r="D1298" t="s">
        <v>89</v>
      </c>
      <c r="E1298" s="3">
        <v>44700</v>
      </c>
      <c r="F1298">
        <v>42.2</v>
      </c>
      <c r="G1298" t="s">
        <v>181</v>
      </c>
      <c r="H1298" s="2" t="s">
        <v>15</v>
      </c>
      <c r="I1298" t="s">
        <v>91</v>
      </c>
      <c r="J1298" t="s">
        <v>16</v>
      </c>
      <c r="K1298" t="s">
        <v>80</v>
      </c>
      <c r="L1298" s="3">
        <f t="shared" si="40"/>
        <v>44700</v>
      </c>
      <c r="M1298">
        <f t="shared" si="41"/>
        <v>1.1949709261824002</v>
      </c>
      <c r="N1298">
        <v>44700</v>
      </c>
    </row>
    <row r="1299" spans="1:14" x14ac:dyDescent="0.3">
      <c r="A1299">
        <v>-88.952805555555599</v>
      </c>
      <c r="B1299">
        <v>38.937083333333298</v>
      </c>
      <c r="C1299" s="2" t="s">
        <v>14</v>
      </c>
      <c r="D1299" t="s">
        <v>89</v>
      </c>
      <c r="E1299" s="3">
        <v>44699</v>
      </c>
      <c r="F1299">
        <v>5.41</v>
      </c>
      <c r="G1299" t="s">
        <v>181</v>
      </c>
      <c r="H1299" s="2" t="s">
        <v>15</v>
      </c>
      <c r="I1299" t="s">
        <v>91</v>
      </c>
      <c r="J1299" t="s">
        <v>16</v>
      </c>
      <c r="K1299" t="s">
        <v>80</v>
      </c>
      <c r="L1299" s="3">
        <f t="shared" si="40"/>
        <v>44699</v>
      </c>
      <c r="M1299">
        <f t="shared" si="41"/>
        <v>0.15319414006272</v>
      </c>
      <c r="N1299">
        <v>44699</v>
      </c>
    </row>
    <row r="1300" spans="1:14" x14ac:dyDescent="0.3">
      <c r="A1300">
        <v>-88.952805555555599</v>
      </c>
      <c r="B1300">
        <v>38.937083333333298</v>
      </c>
      <c r="C1300" s="2" t="s">
        <v>14</v>
      </c>
      <c r="D1300" t="s">
        <v>89</v>
      </c>
      <c r="E1300" s="3">
        <v>44698</v>
      </c>
      <c r="F1300">
        <v>4.32</v>
      </c>
      <c r="G1300" t="s">
        <v>181</v>
      </c>
      <c r="H1300" s="2" t="s">
        <v>15</v>
      </c>
      <c r="I1300" t="s">
        <v>91</v>
      </c>
      <c r="J1300" t="s">
        <v>16</v>
      </c>
      <c r="K1300" t="s">
        <v>80</v>
      </c>
      <c r="L1300" s="3">
        <f t="shared" si="40"/>
        <v>44698</v>
      </c>
      <c r="M1300">
        <f t="shared" si="41"/>
        <v>0.12232877727744002</v>
      </c>
      <c r="N1300">
        <v>44698</v>
      </c>
    </row>
    <row r="1301" spans="1:14" x14ac:dyDescent="0.3">
      <c r="A1301">
        <v>-88.952805555555599</v>
      </c>
      <c r="B1301">
        <v>38.937083333333298</v>
      </c>
      <c r="C1301" s="2" t="s">
        <v>14</v>
      </c>
      <c r="D1301" t="s">
        <v>89</v>
      </c>
      <c r="E1301" s="3">
        <v>44697</v>
      </c>
      <c r="F1301">
        <v>5.62</v>
      </c>
      <c r="G1301" t="s">
        <v>181</v>
      </c>
      <c r="H1301" s="2" t="s">
        <v>15</v>
      </c>
      <c r="I1301" t="s">
        <v>91</v>
      </c>
      <c r="J1301" t="s">
        <v>16</v>
      </c>
      <c r="K1301" t="s">
        <v>80</v>
      </c>
      <c r="L1301" s="3">
        <f t="shared" si="40"/>
        <v>44697</v>
      </c>
      <c r="M1301">
        <f t="shared" si="41"/>
        <v>0.15914067784704</v>
      </c>
      <c r="N1301">
        <v>44697</v>
      </c>
    </row>
    <row r="1302" spans="1:14" x14ac:dyDescent="0.3">
      <c r="A1302">
        <v>-88.952805555555599</v>
      </c>
      <c r="B1302">
        <v>38.937083333333298</v>
      </c>
      <c r="C1302" s="2" t="s">
        <v>14</v>
      </c>
      <c r="D1302" t="s">
        <v>89</v>
      </c>
      <c r="E1302" s="3">
        <v>44696</v>
      </c>
      <c r="F1302">
        <v>5.69</v>
      </c>
      <c r="G1302" t="s">
        <v>181</v>
      </c>
      <c r="H1302" s="2" t="s">
        <v>15</v>
      </c>
      <c r="I1302" t="s">
        <v>91</v>
      </c>
      <c r="J1302" t="s">
        <v>16</v>
      </c>
      <c r="K1302" t="s">
        <v>80</v>
      </c>
      <c r="L1302" s="3">
        <f t="shared" si="40"/>
        <v>44696</v>
      </c>
      <c r="M1302">
        <f t="shared" si="41"/>
        <v>0.16112285710848001</v>
      </c>
      <c r="N1302">
        <v>44696</v>
      </c>
    </row>
    <row r="1303" spans="1:14" x14ac:dyDescent="0.3">
      <c r="A1303">
        <v>-88.952805555555599</v>
      </c>
      <c r="B1303">
        <v>38.937083333333298</v>
      </c>
      <c r="C1303" s="2" t="s">
        <v>14</v>
      </c>
      <c r="D1303" t="s">
        <v>89</v>
      </c>
      <c r="E1303" s="3">
        <v>44695</v>
      </c>
      <c r="F1303">
        <v>5.64</v>
      </c>
      <c r="G1303" t="s">
        <v>181</v>
      </c>
      <c r="H1303" s="2" t="s">
        <v>15</v>
      </c>
      <c r="I1303" t="s">
        <v>91</v>
      </c>
      <c r="J1303" t="s">
        <v>16</v>
      </c>
      <c r="K1303" t="s">
        <v>80</v>
      </c>
      <c r="L1303" s="3">
        <f t="shared" si="40"/>
        <v>44695</v>
      </c>
      <c r="M1303">
        <f t="shared" si="41"/>
        <v>0.15970701477888</v>
      </c>
      <c r="N1303">
        <v>44695</v>
      </c>
    </row>
    <row r="1304" spans="1:14" x14ac:dyDescent="0.3">
      <c r="A1304">
        <v>-88.952805555555599</v>
      </c>
      <c r="B1304">
        <v>38.937083333333298</v>
      </c>
      <c r="C1304" s="2" t="s">
        <v>14</v>
      </c>
      <c r="D1304" t="s">
        <v>89</v>
      </c>
      <c r="E1304" s="3">
        <v>44694</v>
      </c>
      <c r="F1304">
        <v>6.56</v>
      </c>
      <c r="G1304" t="s">
        <v>181</v>
      </c>
      <c r="H1304" s="2" t="s">
        <v>15</v>
      </c>
      <c r="I1304" t="s">
        <v>91</v>
      </c>
      <c r="J1304" t="s">
        <v>16</v>
      </c>
      <c r="K1304" t="s">
        <v>80</v>
      </c>
      <c r="L1304" s="3">
        <f t="shared" si="40"/>
        <v>44694</v>
      </c>
      <c r="M1304">
        <f t="shared" si="41"/>
        <v>0.18575851364352</v>
      </c>
      <c r="N1304">
        <v>44694</v>
      </c>
    </row>
    <row r="1305" spans="1:14" x14ac:dyDescent="0.3">
      <c r="A1305">
        <v>-88.952805555555599</v>
      </c>
      <c r="B1305">
        <v>38.937083333333298</v>
      </c>
      <c r="C1305" s="2" t="s">
        <v>14</v>
      </c>
      <c r="D1305" t="s">
        <v>89</v>
      </c>
      <c r="E1305" s="3">
        <v>44693</v>
      </c>
      <c r="F1305">
        <v>8.08</v>
      </c>
      <c r="G1305" t="s">
        <v>181</v>
      </c>
      <c r="H1305" s="2" t="s">
        <v>15</v>
      </c>
      <c r="I1305" t="s">
        <v>91</v>
      </c>
      <c r="J1305" t="s">
        <v>16</v>
      </c>
      <c r="K1305" t="s">
        <v>80</v>
      </c>
      <c r="L1305" s="3">
        <f t="shared" si="40"/>
        <v>44693</v>
      </c>
      <c r="M1305">
        <f t="shared" si="41"/>
        <v>0.22880012046336001</v>
      </c>
      <c r="N1305">
        <v>44693</v>
      </c>
    </row>
    <row r="1306" spans="1:14" x14ac:dyDescent="0.3">
      <c r="A1306">
        <v>-88.952805555555599</v>
      </c>
      <c r="B1306">
        <v>38.937083333333298</v>
      </c>
      <c r="C1306" s="2" t="s">
        <v>14</v>
      </c>
      <c r="D1306" t="s">
        <v>89</v>
      </c>
      <c r="E1306" s="3">
        <v>44692</v>
      </c>
      <c r="F1306">
        <v>9.9600000000000009</v>
      </c>
      <c r="G1306" t="s">
        <v>181</v>
      </c>
      <c r="H1306" s="2" t="s">
        <v>15</v>
      </c>
      <c r="I1306" t="s">
        <v>91</v>
      </c>
      <c r="J1306" t="s">
        <v>16</v>
      </c>
      <c r="K1306" t="s">
        <v>80</v>
      </c>
      <c r="L1306" s="3">
        <f t="shared" si="40"/>
        <v>44692</v>
      </c>
      <c r="M1306">
        <f t="shared" si="41"/>
        <v>0.28203579205632001</v>
      </c>
      <c r="N1306">
        <v>44692</v>
      </c>
    </row>
    <row r="1307" spans="1:14" x14ac:dyDescent="0.3">
      <c r="A1307">
        <v>-88.952805555555599</v>
      </c>
      <c r="B1307">
        <v>38.937083333333298</v>
      </c>
      <c r="C1307" s="2" t="s">
        <v>14</v>
      </c>
      <c r="D1307" t="s">
        <v>89</v>
      </c>
      <c r="E1307" s="3">
        <v>44691</v>
      </c>
      <c r="F1307">
        <v>12.7</v>
      </c>
      <c r="G1307" t="s">
        <v>181</v>
      </c>
      <c r="H1307" s="2" t="s">
        <v>15</v>
      </c>
      <c r="I1307" t="s">
        <v>91</v>
      </c>
      <c r="J1307" t="s">
        <v>16</v>
      </c>
      <c r="K1307" t="s">
        <v>80</v>
      </c>
      <c r="L1307" s="3">
        <f t="shared" si="40"/>
        <v>44691</v>
      </c>
      <c r="M1307">
        <f t="shared" si="41"/>
        <v>0.3596239517184</v>
      </c>
      <c r="N1307">
        <v>44691</v>
      </c>
    </row>
    <row r="1308" spans="1:14" x14ac:dyDescent="0.3">
      <c r="A1308">
        <v>-88.952805555555599</v>
      </c>
      <c r="B1308">
        <v>38.937083333333298</v>
      </c>
      <c r="C1308" s="2" t="s">
        <v>14</v>
      </c>
      <c r="D1308" t="s">
        <v>89</v>
      </c>
      <c r="E1308" s="3">
        <v>44690</v>
      </c>
      <c r="F1308">
        <v>18.7</v>
      </c>
      <c r="G1308" t="s">
        <v>181</v>
      </c>
      <c r="H1308" s="2" t="s">
        <v>15</v>
      </c>
      <c r="I1308" t="s">
        <v>91</v>
      </c>
      <c r="J1308" t="s">
        <v>16</v>
      </c>
      <c r="K1308" t="s">
        <v>80</v>
      </c>
      <c r="L1308" s="3">
        <f t="shared" si="40"/>
        <v>44690</v>
      </c>
      <c r="M1308">
        <f t="shared" si="41"/>
        <v>0.52952503127039996</v>
      </c>
      <c r="N1308">
        <v>44690</v>
      </c>
    </row>
    <row r="1309" spans="1:14" x14ac:dyDescent="0.3">
      <c r="A1309">
        <v>-88.952805555555599</v>
      </c>
      <c r="B1309">
        <v>38.937083333333298</v>
      </c>
      <c r="C1309" s="2" t="s">
        <v>14</v>
      </c>
      <c r="D1309" t="s">
        <v>89</v>
      </c>
      <c r="E1309" s="3">
        <v>44689</v>
      </c>
      <c r="F1309">
        <v>34</v>
      </c>
      <c r="G1309" t="s">
        <v>181</v>
      </c>
      <c r="H1309" s="2" t="s">
        <v>15</v>
      </c>
      <c r="I1309" t="s">
        <v>91</v>
      </c>
      <c r="J1309" t="s">
        <v>16</v>
      </c>
      <c r="K1309" t="s">
        <v>80</v>
      </c>
      <c r="L1309" s="3">
        <f t="shared" si="40"/>
        <v>44689</v>
      </c>
      <c r="M1309">
        <f t="shared" si="41"/>
        <v>0.96277278412800005</v>
      </c>
      <c r="N1309">
        <v>44689</v>
      </c>
    </row>
    <row r="1310" spans="1:14" x14ac:dyDescent="0.3">
      <c r="A1310">
        <v>-88.952805555555599</v>
      </c>
      <c r="B1310">
        <v>38.937083333333298</v>
      </c>
      <c r="C1310" s="2" t="s">
        <v>14</v>
      </c>
      <c r="D1310" t="s">
        <v>89</v>
      </c>
      <c r="E1310" s="3">
        <v>44688</v>
      </c>
      <c r="F1310">
        <v>126</v>
      </c>
      <c r="G1310" t="s">
        <v>181</v>
      </c>
      <c r="H1310" s="2" t="s">
        <v>15</v>
      </c>
      <c r="I1310" t="s">
        <v>91</v>
      </c>
      <c r="J1310" t="s">
        <v>16</v>
      </c>
      <c r="K1310" t="s">
        <v>80</v>
      </c>
      <c r="L1310" s="3">
        <f t="shared" si="40"/>
        <v>44688</v>
      </c>
      <c r="M1310">
        <f t="shared" si="41"/>
        <v>3.567922670592</v>
      </c>
      <c r="N1310">
        <v>44688</v>
      </c>
    </row>
    <row r="1311" spans="1:14" x14ac:dyDescent="0.3">
      <c r="A1311">
        <v>-88.952805555555599</v>
      </c>
      <c r="B1311">
        <v>38.937083333333298</v>
      </c>
      <c r="C1311" s="2" t="s">
        <v>14</v>
      </c>
      <c r="D1311" t="s">
        <v>89</v>
      </c>
      <c r="E1311" s="3">
        <v>44687</v>
      </c>
      <c r="F1311">
        <v>247</v>
      </c>
      <c r="G1311" t="s">
        <v>181</v>
      </c>
      <c r="H1311" s="2" t="s">
        <v>15</v>
      </c>
      <c r="I1311" t="s">
        <v>91</v>
      </c>
      <c r="J1311" t="s">
        <v>16</v>
      </c>
      <c r="K1311" t="s">
        <v>80</v>
      </c>
      <c r="L1311" s="3">
        <f t="shared" si="40"/>
        <v>44687</v>
      </c>
      <c r="M1311">
        <f t="shared" si="41"/>
        <v>6.9942611082240003</v>
      </c>
      <c r="N1311">
        <v>44687</v>
      </c>
    </row>
    <row r="1312" spans="1:14" x14ac:dyDescent="0.3">
      <c r="A1312">
        <v>-88.952805555555599</v>
      </c>
      <c r="B1312">
        <v>38.937083333333298</v>
      </c>
      <c r="C1312" s="2" t="s">
        <v>14</v>
      </c>
      <c r="D1312" t="s">
        <v>89</v>
      </c>
      <c r="E1312" s="3">
        <v>44686</v>
      </c>
      <c r="F1312">
        <v>291</v>
      </c>
      <c r="G1312" t="s">
        <v>181</v>
      </c>
      <c r="H1312" s="2" t="s">
        <v>15</v>
      </c>
      <c r="I1312" t="s">
        <v>91</v>
      </c>
      <c r="J1312" t="s">
        <v>16</v>
      </c>
      <c r="K1312" t="s">
        <v>80</v>
      </c>
      <c r="L1312" s="3">
        <f t="shared" si="40"/>
        <v>44686</v>
      </c>
      <c r="M1312">
        <f t="shared" si="41"/>
        <v>8.2402023582720005</v>
      </c>
      <c r="N1312">
        <v>44686</v>
      </c>
    </row>
    <row r="1313" spans="1:14" x14ac:dyDescent="0.3">
      <c r="A1313">
        <v>-88.952805555555599</v>
      </c>
      <c r="B1313">
        <v>38.937083333333298</v>
      </c>
      <c r="C1313" s="2" t="s">
        <v>14</v>
      </c>
      <c r="D1313" t="s">
        <v>89</v>
      </c>
      <c r="E1313" s="3">
        <v>44685</v>
      </c>
      <c r="F1313">
        <v>94</v>
      </c>
      <c r="G1313" t="s">
        <v>181</v>
      </c>
      <c r="H1313" s="2" t="s">
        <v>15</v>
      </c>
      <c r="I1313" t="s">
        <v>91</v>
      </c>
      <c r="J1313" t="s">
        <v>16</v>
      </c>
      <c r="K1313" t="s">
        <v>80</v>
      </c>
      <c r="L1313" s="3">
        <f t="shared" si="40"/>
        <v>44685</v>
      </c>
      <c r="M1313">
        <f t="shared" si="41"/>
        <v>2.6617835796480001</v>
      </c>
      <c r="N1313">
        <v>44685</v>
      </c>
    </row>
    <row r="1314" spans="1:14" x14ac:dyDescent="0.3">
      <c r="A1314">
        <v>-88.952805555555599</v>
      </c>
      <c r="B1314">
        <v>38.937083333333298</v>
      </c>
      <c r="C1314" s="2" t="s">
        <v>14</v>
      </c>
      <c r="D1314" t="s">
        <v>89</v>
      </c>
      <c r="E1314" s="3">
        <v>44684</v>
      </c>
      <c r="F1314">
        <v>325</v>
      </c>
      <c r="G1314" t="s">
        <v>181</v>
      </c>
      <c r="H1314" s="2" t="s">
        <v>15</v>
      </c>
      <c r="I1314" t="s">
        <v>91</v>
      </c>
      <c r="J1314" t="s">
        <v>16</v>
      </c>
      <c r="K1314" t="s">
        <v>80</v>
      </c>
      <c r="L1314" s="3">
        <f t="shared" si="40"/>
        <v>44684</v>
      </c>
      <c r="M1314">
        <f t="shared" si="41"/>
        <v>9.2029751423999997</v>
      </c>
      <c r="N1314">
        <v>44684</v>
      </c>
    </row>
    <row r="1315" spans="1:14" x14ac:dyDescent="0.3">
      <c r="A1315">
        <v>-88.952805555555599</v>
      </c>
      <c r="B1315">
        <v>38.937083333333298</v>
      </c>
      <c r="C1315" s="2" t="s">
        <v>14</v>
      </c>
      <c r="D1315" t="s">
        <v>89</v>
      </c>
      <c r="E1315" s="3">
        <v>44683</v>
      </c>
      <c r="F1315">
        <v>26.5</v>
      </c>
      <c r="G1315" t="s">
        <v>178</v>
      </c>
      <c r="H1315" s="2" t="s">
        <v>15</v>
      </c>
      <c r="I1315" t="s">
        <v>91</v>
      </c>
      <c r="J1315" t="s">
        <v>16</v>
      </c>
      <c r="K1315" t="s">
        <v>80</v>
      </c>
      <c r="L1315" s="3">
        <f t="shared" si="40"/>
        <v>44683</v>
      </c>
      <c r="M1315">
        <f t="shared" si="41"/>
        <v>0.75039643468799999</v>
      </c>
      <c r="N1315">
        <v>44683</v>
      </c>
    </row>
    <row r="1316" spans="1:14" x14ac:dyDescent="0.3">
      <c r="A1316">
        <v>-88.952805555555599</v>
      </c>
      <c r="B1316">
        <v>38.937083333333298</v>
      </c>
      <c r="C1316" s="2" t="s">
        <v>14</v>
      </c>
      <c r="D1316" t="s">
        <v>89</v>
      </c>
      <c r="E1316" s="3">
        <v>44682</v>
      </c>
      <c r="F1316">
        <v>104</v>
      </c>
      <c r="G1316" t="s">
        <v>181</v>
      </c>
      <c r="H1316" s="2" t="s">
        <v>15</v>
      </c>
      <c r="I1316" t="s">
        <v>91</v>
      </c>
      <c r="J1316" t="s">
        <v>16</v>
      </c>
      <c r="K1316" t="s">
        <v>80</v>
      </c>
      <c r="L1316" s="3">
        <f t="shared" si="40"/>
        <v>44682</v>
      </c>
      <c r="M1316">
        <f t="shared" si="41"/>
        <v>2.9449520455680003</v>
      </c>
      <c r="N1316">
        <v>44682</v>
      </c>
    </row>
    <row r="1317" spans="1:14" x14ac:dyDescent="0.3">
      <c r="A1317">
        <v>-88.952805555555599</v>
      </c>
      <c r="B1317">
        <v>38.937083333333298</v>
      </c>
      <c r="C1317" s="2" t="s">
        <v>14</v>
      </c>
      <c r="D1317" t="s">
        <v>89</v>
      </c>
      <c r="E1317" s="3">
        <v>44681</v>
      </c>
      <c r="F1317">
        <v>21.4</v>
      </c>
      <c r="G1317" t="s">
        <v>181</v>
      </c>
      <c r="H1317" s="2" t="s">
        <v>15</v>
      </c>
      <c r="I1317" t="s">
        <v>91</v>
      </c>
      <c r="J1317" t="s">
        <v>16</v>
      </c>
      <c r="K1317" t="s">
        <v>80</v>
      </c>
      <c r="L1317" s="3">
        <f t="shared" si="40"/>
        <v>44681</v>
      </c>
      <c r="M1317">
        <f t="shared" si="41"/>
        <v>0.60598051706879996</v>
      </c>
      <c r="N1317">
        <v>44681</v>
      </c>
    </row>
    <row r="1318" spans="1:14" x14ac:dyDescent="0.3">
      <c r="A1318">
        <v>-88.952805555555599</v>
      </c>
      <c r="B1318">
        <v>38.937083333333298</v>
      </c>
      <c r="C1318" s="2" t="s">
        <v>14</v>
      </c>
      <c r="D1318" t="s">
        <v>89</v>
      </c>
      <c r="E1318" s="3">
        <v>44680</v>
      </c>
      <c r="F1318">
        <v>18</v>
      </c>
      <c r="G1318" t="s">
        <v>181</v>
      </c>
      <c r="H1318" s="2" t="s">
        <v>15</v>
      </c>
      <c r="I1318" t="s">
        <v>91</v>
      </c>
      <c r="J1318" t="s">
        <v>16</v>
      </c>
      <c r="K1318" t="s">
        <v>80</v>
      </c>
      <c r="L1318" s="3">
        <f t="shared" si="40"/>
        <v>44680</v>
      </c>
      <c r="M1318">
        <f t="shared" si="41"/>
        <v>0.50970323865599998</v>
      </c>
      <c r="N1318">
        <v>44680</v>
      </c>
    </row>
    <row r="1319" spans="1:14" x14ac:dyDescent="0.3">
      <c r="A1319">
        <v>-88.952805555555599</v>
      </c>
      <c r="B1319">
        <v>38.937083333333298</v>
      </c>
      <c r="C1319" s="2" t="s">
        <v>14</v>
      </c>
      <c r="D1319" t="s">
        <v>89</v>
      </c>
      <c r="E1319" s="3">
        <v>44679</v>
      </c>
      <c r="F1319">
        <v>19.600000000000001</v>
      </c>
      <c r="G1319" t="s">
        <v>181</v>
      </c>
      <c r="H1319" s="2" t="s">
        <v>15</v>
      </c>
      <c r="I1319" t="s">
        <v>91</v>
      </c>
      <c r="J1319" t="s">
        <v>16</v>
      </c>
      <c r="K1319" t="s">
        <v>80</v>
      </c>
      <c r="L1319" s="3">
        <f t="shared" si="40"/>
        <v>44679</v>
      </c>
      <c r="M1319">
        <f t="shared" si="41"/>
        <v>0.55501019320320011</v>
      </c>
      <c r="N1319">
        <v>44679</v>
      </c>
    </row>
    <row r="1320" spans="1:14" x14ac:dyDescent="0.3">
      <c r="A1320">
        <v>-88.952805555555599</v>
      </c>
      <c r="B1320">
        <v>38.937083333333298</v>
      </c>
      <c r="C1320" s="2" t="s">
        <v>14</v>
      </c>
      <c r="D1320" t="s">
        <v>89</v>
      </c>
      <c r="E1320" s="3">
        <v>44678</v>
      </c>
      <c r="F1320">
        <v>23.1</v>
      </c>
      <c r="G1320" t="s">
        <v>181</v>
      </c>
      <c r="H1320" s="2" t="s">
        <v>15</v>
      </c>
      <c r="I1320" t="s">
        <v>91</v>
      </c>
      <c r="J1320" t="s">
        <v>16</v>
      </c>
      <c r="K1320" t="s">
        <v>80</v>
      </c>
      <c r="L1320" s="3">
        <f t="shared" si="40"/>
        <v>44678</v>
      </c>
      <c r="M1320">
        <f t="shared" si="41"/>
        <v>0.65411915627520001</v>
      </c>
      <c r="N1320">
        <v>44678</v>
      </c>
    </row>
    <row r="1321" spans="1:14" x14ac:dyDescent="0.3">
      <c r="A1321">
        <v>-88.952805555555599</v>
      </c>
      <c r="B1321">
        <v>38.937083333333298</v>
      </c>
      <c r="C1321" s="2" t="s">
        <v>14</v>
      </c>
      <c r="D1321" t="s">
        <v>89</v>
      </c>
      <c r="E1321" s="3">
        <v>44677</v>
      </c>
      <c r="F1321">
        <v>36.6</v>
      </c>
      <c r="G1321" t="s">
        <v>181</v>
      </c>
      <c r="H1321" s="2" t="s">
        <v>15</v>
      </c>
      <c r="I1321" t="s">
        <v>91</v>
      </c>
      <c r="J1321" t="s">
        <v>16</v>
      </c>
      <c r="K1321" t="s">
        <v>80</v>
      </c>
      <c r="L1321" s="3">
        <f t="shared" si="40"/>
        <v>44677</v>
      </c>
      <c r="M1321">
        <f t="shared" si="41"/>
        <v>1.0363965852672001</v>
      </c>
      <c r="N1321">
        <v>44677</v>
      </c>
    </row>
    <row r="1322" spans="1:14" x14ac:dyDescent="0.3">
      <c r="A1322">
        <v>-88.952805555555599</v>
      </c>
      <c r="B1322">
        <v>38.937083333333298</v>
      </c>
      <c r="C1322" s="2" t="s">
        <v>14</v>
      </c>
      <c r="D1322" t="s">
        <v>89</v>
      </c>
      <c r="E1322" s="3">
        <v>44676</v>
      </c>
      <c r="F1322">
        <v>107</v>
      </c>
      <c r="G1322" t="s">
        <v>181</v>
      </c>
      <c r="H1322" s="2" t="s">
        <v>15</v>
      </c>
      <c r="I1322" t="s">
        <v>91</v>
      </c>
      <c r="J1322" t="s">
        <v>16</v>
      </c>
      <c r="K1322" t="s">
        <v>80</v>
      </c>
      <c r="L1322" s="3">
        <f t="shared" si="40"/>
        <v>44676</v>
      </c>
      <c r="M1322">
        <f t="shared" si="41"/>
        <v>3.0299025853440003</v>
      </c>
      <c r="N1322">
        <v>44676</v>
      </c>
    </row>
    <row r="1323" spans="1:14" x14ac:dyDescent="0.3">
      <c r="A1323">
        <v>-88.952805555555599</v>
      </c>
      <c r="B1323">
        <v>38.937083333333298</v>
      </c>
      <c r="C1323" s="2" t="s">
        <v>14</v>
      </c>
      <c r="D1323" t="s">
        <v>89</v>
      </c>
      <c r="E1323" s="3">
        <v>44675</v>
      </c>
      <c r="F1323">
        <v>19.8</v>
      </c>
      <c r="G1323" t="s">
        <v>181</v>
      </c>
      <c r="H1323" s="2" t="s">
        <v>15</v>
      </c>
      <c r="I1323" t="s">
        <v>91</v>
      </c>
      <c r="J1323" t="s">
        <v>16</v>
      </c>
      <c r="K1323" t="s">
        <v>80</v>
      </c>
      <c r="L1323" s="3">
        <f t="shared" si="40"/>
        <v>44675</v>
      </c>
      <c r="M1323">
        <f t="shared" si="41"/>
        <v>0.56067356252160006</v>
      </c>
      <c r="N1323">
        <v>44675</v>
      </c>
    </row>
    <row r="1324" spans="1:14" x14ac:dyDescent="0.3">
      <c r="A1324">
        <v>-88.952805555555599</v>
      </c>
      <c r="B1324">
        <v>38.937083333333298</v>
      </c>
      <c r="C1324" s="2" t="s">
        <v>14</v>
      </c>
      <c r="D1324" t="s">
        <v>89</v>
      </c>
      <c r="E1324" s="3">
        <v>44674</v>
      </c>
      <c r="F1324">
        <v>21.5</v>
      </c>
      <c r="G1324" t="s">
        <v>181</v>
      </c>
      <c r="H1324" s="2" t="s">
        <v>15</v>
      </c>
      <c r="I1324" t="s">
        <v>91</v>
      </c>
      <c r="J1324" t="s">
        <v>16</v>
      </c>
      <c r="K1324" t="s">
        <v>80</v>
      </c>
      <c r="L1324" s="3">
        <f t="shared" si="40"/>
        <v>44674</v>
      </c>
      <c r="M1324">
        <f t="shared" si="41"/>
        <v>0.60881220172799999</v>
      </c>
      <c r="N1324">
        <v>44674</v>
      </c>
    </row>
    <row r="1325" spans="1:14" x14ac:dyDescent="0.3">
      <c r="A1325">
        <v>-88.952805555555599</v>
      </c>
      <c r="B1325">
        <v>38.937083333333298</v>
      </c>
      <c r="C1325" s="2" t="s">
        <v>14</v>
      </c>
      <c r="D1325" t="s">
        <v>89</v>
      </c>
      <c r="E1325" s="3">
        <v>44673</v>
      </c>
      <c r="F1325">
        <v>25.4</v>
      </c>
      <c r="G1325" t="s">
        <v>181</v>
      </c>
      <c r="H1325" s="2" t="s">
        <v>15</v>
      </c>
      <c r="I1325" t="s">
        <v>91</v>
      </c>
      <c r="J1325" t="s">
        <v>16</v>
      </c>
      <c r="K1325" t="s">
        <v>80</v>
      </c>
      <c r="L1325" s="3">
        <f t="shared" si="40"/>
        <v>44673</v>
      </c>
      <c r="M1325">
        <f t="shared" si="41"/>
        <v>0.71924790343680001</v>
      </c>
      <c r="N1325">
        <v>44673</v>
      </c>
    </row>
    <row r="1326" spans="1:14" x14ac:dyDescent="0.3">
      <c r="A1326">
        <v>-88.952805555555599</v>
      </c>
      <c r="B1326">
        <v>38.937083333333298</v>
      </c>
      <c r="C1326" s="2" t="s">
        <v>14</v>
      </c>
      <c r="D1326" t="s">
        <v>89</v>
      </c>
      <c r="E1326" s="3">
        <v>44672</v>
      </c>
      <c r="F1326">
        <v>34.299999999999997</v>
      </c>
      <c r="G1326" t="s">
        <v>181</v>
      </c>
      <c r="H1326" s="2" t="s">
        <v>15</v>
      </c>
      <c r="I1326" t="s">
        <v>91</v>
      </c>
      <c r="J1326" t="s">
        <v>16</v>
      </c>
      <c r="K1326" t="s">
        <v>80</v>
      </c>
      <c r="L1326" s="3">
        <f t="shared" si="40"/>
        <v>44672</v>
      </c>
      <c r="M1326">
        <f t="shared" si="41"/>
        <v>0.97126783810559991</v>
      </c>
      <c r="N1326">
        <v>44672</v>
      </c>
    </row>
    <row r="1327" spans="1:14" x14ac:dyDescent="0.3">
      <c r="A1327">
        <v>-88.952805555555599</v>
      </c>
      <c r="B1327">
        <v>38.937083333333298</v>
      </c>
      <c r="C1327" s="2" t="s">
        <v>14</v>
      </c>
      <c r="D1327" t="s">
        <v>89</v>
      </c>
      <c r="E1327" s="3">
        <v>44671</v>
      </c>
      <c r="F1327">
        <v>21.6</v>
      </c>
      <c r="G1327" t="s">
        <v>181</v>
      </c>
      <c r="H1327" s="2" t="s">
        <v>15</v>
      </c>
      <c r="I1327" t="s">
        <v>91</v>
      </c>
      <c r="J1327" t="s">
        <v>16</v>
      </c>
      <c r="K1327" t="s">
        <v>80</v>
      </c>
      <c r="L1327" s="3">
        <f t="shared" si="40"/>
        <v>44671</v>
      </c>
      <c r="M1327">
        <f t="shared" si="41"/>
        <v>0.61164388638720002</v>
      </c>
      <c r="N1327">
        <v>44671</v>
      </c>
    </row>
    <row r="1328" spans="1:14" x14ac:dyDescent="0.3">
      <c r="A1328">
        <v>-88.952805555555599</v>
      </c>
      <c r="B1328">
        <v>38.937083333333298</v>
      </c>
      <c r="C1328" s="2" t="s">
        <v>14</v>
      </c>
      <c r="D1328" t="s">
        <v>89</v>
      </c>
      <c r="E1328" s="3">
        <v>44670</v>
      </c>
      <c r="F1328">
        <v>22.3</v>
      </c>
      <c r="G1328" t="s">
        <v>181</v>
      </c>
      <c r="H1328" s="2" t="s">
        <v>15</v>
      </c>
      <c r="I1328" t="s">
        <v>91</v>
      </c>
      <c r="J1328" t="s">
        <v>16</v>
      </c>
      <c r="K1328" t="s">
        <v>80</v>
      </c>
      <c r="L1328" s="3">
        <f t="shared" si="40"/>
        <v>44670</v>
      </c>
      <c r="M1328">
        <f t="shared" si="41"/>
        <v>0.6314656790016</v>
      </c>
      <c r="N1328">
        <v>44670</v>
      </c>
    </row>
    <row r="1329" spans="1:14" x14ac:dyDescent="0.3">
      <c r="A1329">
        <v>-88.952805555555599</v>
      </c>
      <c r="B1329">
        <v>38.937083333333298</v>
      </c>
      <c r="C1329" s="2" t="s">
        <v>14</v>
      </c>
      <c r="D1329" t="s">
        <v>89</v>
      </c>
      <c r="E1329" s="3">
        <v>44669</v>
      </c>
      <c r="F1329">
        <v>26.7</v>
      </c>
      <c r="G1329" t="s">
        <v>181</v>
      </c>
      <c r="H1329" s="2" t="s">
        <v>15</v>
      </c>
      <c r="I1329" t="s">
        <v>91</v>
      </c>
      <c r="J1329" t="s">
        <v>16</v>
      </c>
      <c r="K1329" t="s">
        <v>80</v>
      </c>
      <c r="L1329" s="3">
        <f t="shared" si="40"/>
        <v>44669</v>
      </c>
      <c r="M1329">
        <f t="shared" si="41"/>
        <v>0.75605980400640005</v>
      </c>
      <c r="N1329">
        <v>44669</v>
      </c>
    </row>
    <row r="1330" spans="1:14" x14ac:dyDescent="0.3">
      <c r="A1330">
        <v>-88.952805555555599</v>
      </c>
      <c r="B1330">
        <v>38.937083333333298</v>
      </c>
      <c r="C1330" s="2" t="s">
        <v>14</v>
      </c>
      <c r="D1330" t="s">
        <v>89</v>
      </c>
      <c r="E1330" s="3">
        <v>44668</v>
      </c>
      <c r="F1330">
        <v>27</v>
      </c>
      <c r="G1330" t="s">
        <v>181</v>
      </c>
      <c r="H1330" s="2" t="s">
        <v>15</v>
      </c>
      <c r="I1330" t="s">
        <v>91</v>
      </c>
      <c r="J1330" t="s">
        <v>16</v>
      </c>
      <c r="K1330" t="s">
        <v>80</v>
      </c>
      <c r="L1330" s="3">
        <f t="shared" si="40"/>
        <v>44668</v>
      </c>
      <c r="M1330">
        <f t="shared" si="41"/>
        <v>0.76455485798400002</v>
      </c>
      <c r="N1330">
        <v>44668</v>
      </c>
    </row>
    <row r="1331" spans="1:14" x14ac:dyDescent="0.3">
      <c r="A1331">
        <v>-88.952805555555599</v>
      </c>
      <c r="B1331">
        <v>38.937083333333298</v>
      </c>
      <c r="C1331" s="2" t="s">
        <v>14</v>
      </c>
      <c r="D1331" t="s">
        <v>89</v>
      </c>
      <c r="E1331" s="3">
        <v>44667</v>
      </c>
      <c r="F1331">
        <v>35.9</v>
      </c>
      <c r="G1331" t="s">
        <v>181</v>
      </c>
      <c r="H1331" s="2" t="s">
        <v>15</v>
      </c>
      <c r="I1331" t="s">
        <v>91</v>
      </c>
      <c r="J1331" t="s">
        <v>16</v>
      </c>
      <c r="K1331" t="s">
        <v>80</v>
      </c>
      <c r="L1331" s="3">
        <f t="shared" si="40"/>
        <v>44667</v>
      </c>
      <c r="M1331">
        <f t="shared" si="41"/>
        <v>1.0165747926527999</v>
      </c>
      <c r="N1331">
        <v>44667</v>
      </c>
    </row>
    <row r="1332" spans="1:14" x14ac:dyDescent="0.3">
      <c r="A1332">
        <v>-88.952805555555599</v>
      </c>
      <c r="B1332">
        <v>38.937083333333298</v>
      </c>
      <c r="C1332" s="2" t="s">
        <v>14</v>
      </c>
      <c r="D1332" t="s">
        <v>89</v>
      </c>
      <c r="E1332" s="3">
        <v>44666</v>
      </c>
      <c r="F1332">
        <v>60.2</v>
      </c>
      <c r="G1332" t="s">
        <v>181</v>
      </c>
      <c r="H1332" s="2" t="s">
        <v>15</v>
      </c>
      <c r="I1332" t="s">
        <v>91</v>
      </c>
      <c r="J1332" t="s">
        <v>16</v>
      </c>
      <c r="K1332" t="s">
        <v>80</v>
      </c>
      <c r="L1332" s="3">
        <f t="shared" si="40"/>
        <v>44666</v>
      </c>
      <c r="M1332">
        <f t="shared" si="41"/>
        <v>1.7046741648384001</v>
      </c>
      <c r="N1332">
        <v>44666</v>
      </c>
    </row>
    <row r="1333" spans="1:14" x14ac:dyDescent="0.3">
      <c r="A1333">
        <v>-88.952805555555599</v>
      </c>
      <c r="B1333">
        <v>38.937083333333298</v>
      </c>
      <c r="C1333" s="2" t="s">
        <v>14</v>
      </c>
      <c r="D1333" t="s">
        <v>89</v>
      </c>
      <c r="E1333" s="3">
        <v>44665</v>
      </c>
      <c r="F1333">
        <v>255</v>
      </c>
      <c r="G1333" t="s">
        <v>181</v>
      </c>
      <c r="H1333" s="2" t="s">
        <v>15</v>
      </c>
      <c r="I1333" t="s">
        <v>91</v>
      </c>
      <c r="J1333" t="s">
        <v>16</v>
      </c>
      <c r="K1333" t="s">
        <v>80</v>
      </c>
      <c r="L1333" s="3">
        <f t="shared" si="40"/>
        <v>44665</v>
      </c>
      <c r="M1333">
        <f t="shared" si="41"/>
        <v>7.2207958809599999</v>
      </c>
      <c r="N1333">
        <v>44665</v>
      </c>
    </row>
    <row r="1334" spans="1:14" x14ac:dyDescent="0.3">
      <c r="A1334">
        <v>-88.952805555555599</v>
      </c>
      <c r="B1334">
        <v>38.937083333333298</v>
      </c>
      <c r="C1334" s="2" t="s">
        <v>14</v>
      </c>
      <c r="D1334" t="s">
        <v>89</v>
      </c>
      <c r="E1334" s="3">
        <v>44664</v>
      </c>
      <c r="F1334">
        <v>223</v>
      </c>
      <c r="G1334" t="s">
        <v>181</v>
      </c>
      <c r="H1334" s="2" t="s">
        <v>15</v>
      </c>
      <c r="I1334" t="s">
        <v>91</v>
      </c>
      <c r="J1334" t="s">
        <v>16</v>
      </c>
      <c r="K1334" t="s">
        <v>80</v>
      </c>
      <c r="L1334" s="3">
        <f t="shared" si="40"/>
        <v>44664</v>
      </c>
      <c r="M1334">
        <f t="shared" si="41"/>
        <v>6.3146567900160004</v>
      </c>
      <c r="N1334">
        <v>44664</v>
      </c>
    </row>
    <row r="1335" spans="1:14" x14ac:dyDescent="0.3">
      <c r="A1335">
        <v>-88.952805555555599</v>
      </c>
      <c r="B1335">
        <v>38.937083333333298</v>
      </c>
      <c r="C1335" s="2" t="s">
        <v>14</v>
      </c>
      <c r="D1335" t="s">
        <v>89</v>
      </c>
      <c r="E1335" s="3">
        <v>44663</v>
      </c>
      <c r="F1335">
        <v>23.3</v>
      </c>
      <c r="G1335" t="s">
        <v>181</v>
      </c>
      <c r="H1335" s="2" t="s">
        <v>15</v>
      </c>
      <c r="I1335" t="s">
        <v>91</v>
      </c>
      <c r="J1335" t="s">
        <v>16</v>
      </c>
      <c r="K1335" t="s">
        <v>80</v>
      </c>
      <c r="L1335" s="3">
        <f t="shared" si="40"/>
        <v>44663</v>
      </c>
      <c r="M1335">
        <f t="shared" si="41"/>
        <v>0.65978252559360007</v>
      </c>
      <c r="N1335">
        <v>44663</v>
      </c>
    </row>
    <row r="1336" spans="1:14" x14ac:dyDescent="0.3">
      <c r="A1336">
        <v>-88.952805555555599</v>
      </c>
      <c r="B1336">
        <v>38.937083333333298</v>
      </c>
      <c r="C1336" s="2" t="s">
        <v>14</v>
      </c>
      <c r="D1336" t="s">
        <v>89</v>
      </c>
      <c r="E1336" s="3">
        <v>44662</v>
      </c>
      <c r="F1336">
        <v>25.9</v>
      </c>
      <c r="G1336" t="s">
        <v>181</v>
      </c>
      <c r="H1336" s="2" t="s">
        <v>15</v>
      </c>
      <c r="I1336" t="s">
        <v>91</v>
      </c>
      <c r="J1336" t="s">
        <v>16</v>
      </c>
      <c r="K1336" t="s">
        <v>80</v>
      </c>
      <c r="L1336" s="3">
        <f t="shared" si="40"/>
        <v>44662</v>
      </c>
      <c r="M1336">
        <f t="shared" si="41"/>
        <v>0.73340632673279993</v>
      </c>
      <c r="N1336">
        <v>44662</v>
      </c>
    </row>
    <row r="1337" spans="1:14" x14ac:dyDescent="0.3">
      <c r="A1337">
        <v>-88.952805555555599</v>
      </c>
      <c r="B1337">
        <v>38.937083333333298</v>
      </c>
      <c r="C1337" s="2" t="s">
        <v>14</v>
      </c>
      <c r="D1337" t="s">
        <v>89</v>
      </c>
      <c r="E1337" s="3">
        <v>44661</v>
      </c>
      <c r="F1337">
        <v>31</v>
      </c>
      <c r="G1337" t="s">
        <v>181</v>
      </c>
      <c r="H1337" s="2" t="s">
        <v>15</v>
      </c>
      <c r="I1337" t="s">
        <v>91</v>
      </c>
      <c r="J1337" t="s">
        <v>16</v>
      </c>
      <c r="K1337" t="s">
        <v>80</v>
      </c>
      <c r="L1337" s="3">
        <f t="shared" si="40"/>
        <v>44661</v>
      </c>
      <c r="M1337">
        <f t="shared" si="41"/>
        <v>0.87782224435200007</v>
      </c>
      <c r="N1337">
        <v>44661</v>
      </c>
    </row>
    <row r="1338" spans="1:14" x14ac:dyDescent="0.3">
      <c r="A1338">
        <v>-88.952805555555599</v>
      </c>
      <c r="B1338">
        <v>38.937083333333298</v>
      </c>
      <c r="C1338" s="2" t="s">
        <v>14</v>
      </c>
      <c r="D1338" t="s">
        <v>89</v>
      </c>
      <c r="E1338" s="3">
        <v>44660</v>
      </c>
      <c r="F1338">
        <v>31</v>
      </c>
      <c r="G1338" t="s">
        <v>181</v>
      </c>
      <c r="H1338" s="2" t="s">
        <v>15</v>
      </c>
      <c r="I1338" t="s">
        <v>91</v>
      </c>
      <c r="J1338" t="s">
        <v>16</v>
      </c>
      <c r="K1338" t="s">
        <v>80</v>
      </c>
      <c r="L1338" s="3">
        <f t="shared" si="40"/>
        <v>44660</v>
      </c>
      <c r="M1338">
        <f t="shared" si="41"/>
        <v>0.87782224435200007</v>
      </c>
      <c r="N1338">
        <v>44660</v>
      </c>
    </row>
    <row r="1339" spans="1:14" x14ac:dyDescent="0.3">
      <c r="A1339">
        <v>-88.952805555555599</v>
      </c>
      <c r="B1339">
        <v>38.937083333333298</v>
      </c>
      <c r="C1339" s="2" t="s">
        <v>14</v>
      </c>
      <c r="D1339" t="s">
        <v>89</v>
      </c>
      <c r="E1339" s="3">
        <v>44659</v>
      </c>
      <c r="F1339">
        <v>36.9</v>
      </c>
      <c r="G1339" t="s">
        <v>181</v>
      </c>
      <c r="H1339" s="2" t="s">
        <v>15</v>
      </c>
      <c r="I1339" t="s">
        <v>91</v>
      </c>
      <c r="J1339" t="s">
        <v>16</v>
      </c>
      <c r="K1339" t="s">
        <v>80</v>
      </c>
      <c r="L1339" s="3">
        <f t="shared" si="40"/>
        <v>44659</v>
      </c>
      <c r="M1339">
        <f t="shared" si="41"/>
        <v>1.0448916392448</v>
      </c>
      <c r="N1339">
        <v>44659</v>
      </c>
    </row>
    <row r="1340" spans="1:14" x14ac:dyDescent="0.3">
      <c r="A1340">
        <v>-88.952805555555599</v>
      </c>
      <c r="B1340">
        <v>38.937083333333298</v>
      </c>
      <c r="C1340" s="2" t="s">
        <v>14</v>
      </c>
      <c r="D1340" t="s">
        <v>89</v>
      </c>
      <c r="E1340" s="3">
        <v>44658</v>
      </c>
      <c r="F1340">
        <v>59.5</v>
      </c>
      <c r="G1340" t="s">
        <v>181</v>
      </c>
      <c r="H1340" s="2" t="s">
        <v>15</v>
      </c>
      <c r="I1340" t="s">
        <v>91</v>
      </c>
      <c r="J1340" t="s">
        <v>16</v>
      </c>
      <c r="K1340" t="s">
        <v>80</v>
      </c>
      <c r="L1340" s="3">
        <f t="shared" si="40"/>
        <v>44658</v>
      </c>
      <c r="M1340">
        <f t="shared" si="41"/>
        <v>1.6848523722240001</v>
      </c>
      <c r="N1340">
        <v>44658</v>
      </c>
    </row>
    <row r="1341" spans="1:14" x14ac:dyDescent="0.3">
      <c r="A1341">
        <v>-88.952805555555599</v>
      </c>
      <c r="B1341">
        <v>38.937083333333298</v>
      </c>
      <c r="C1341" s="2" t="s">
        <v>14</v>
      </c>
      <c r="D1341" t="s">
        <v>89</v>
      </c>
      <c r="E1341" s="3">
        <v>44657</v>
      </c>
      <c r="F1341">
        <v>127</v>
      </c>
      <c r="G1341" t="s">
        <v>181</v>
      </c>
      <c r="H1341" s="2" t="s">
        <v>15</v>
      </c>
      <c r="I1341" t="s">
        <v>91</v>
      </c>
      <c r="J1341" t="s">
        <v>16</v>
      </c>
      <c r="K1341" t="s">
        <v>80</v>
      </c>
      <c r="L1341" s="3">
        <f t="shared" si="40"/>
        <v>44657</v>
      </c>
      <c r="M1341">
        <f t="shared" si="41"/>
        <v>3.5962395171840003</v>
      </c>
      <c r="N1341">
        <v>44657</v>
      </c>
    </row>
    <row r="1342" spans="1:14" x14ac:dyDescent="0.3">
      <c r="A1342">
        <v>-88.952805555555599</v>
      </c>
      <c r="B1342">
        <v>38.937083333333298</v>
      </c>
      <c r="C1342" s="2" t="s">
        <v>14</v>
      </c>
      <c r="D1342" t="s">
        <v>89</v>
      </c>
      <c r="E1342" s="3">
        <v>44656</v>
      </c>
      <c r="F1342">
        <v>44.3</v>
      </c>
      <c r="G1342" t="s">
        <v>181</v>
      </c>
      <c r="H1342" s="2" t="s">
        <v>15</v>
      </c>
      <c r="I1342" t="s">
        <v>91</v>
      </c>
      <c r="J1342" t="s">
        <v>16</v>
      </c>
      <c r="K1342" t="s">
        <v>80</v>
      </c>
      <c r="L1342" s="3">
        <f t="shared" si="40"/>
        <v>44656</v>
      </c>
      <c r="M1342">
        <f t="shared" si="41"/>
        <v>1.2544363040255999</v>
      </c>
      <c r="N1342">
        <v>44656</v>
      </c>
    </row>
    <row r="1343" spans="1:14" x14ac:dyDescent="0.3">
      <c r="A1343">
        <v>-88.952805555555599</v>
      </c>
      <c r="B1343">
        <v>38.937083333333298</v>
      </c>
      <c r="C1343" s="2" t="s">
        <v>14</v>
      </c>
      <c r="D1343" t="s">
        <v>89</v>
      </c>
      <c r="E1343" s="3">
        <v>44655</v>
      </c>
      <c r="F1343">
        <v>35.9</v>
      </c>
      <c r="G1343" t="s">
        <v>181</v>
      </c>
      <c r="H1343" s="2" t="s">
        <v>15</v>
      </c>
      <c r="I1343" t="s">
        <v>91</v>
      </c>
      <c r="J1343" t="s">
        <v>16</v>
      </c>
      <c r="K1343" t="s">
        <v>80</v>
      </c>
      <c r="L1343" s="3">
        <f t="shared" si="40"/>
        <v>44655</v>
      </c>
      <c r="M1343">
        <f t="shared" si="41"/>
        <v>1.0165747926527999</v>
      </c>
      <c r="N1343">
        <v>44655</v>
      </c>
    </row>
    <row r="1344" spans="1:14" x14ac:dyDescent="0.3">
      <c r="A1344">
        <v>-88.952805555555599</v>
      </c>
      <c r="B1344">
        <v>38.937083333333298</v>
      </c>
      <c r="C1344" s="2" t="s">
        <v>14</v>
      </c>
      <c r="D1344" t="s">
        <v>89</v>
      </c>
      <c r="E1344" s="3">
        <v>44654</v>
      </c>
      <c r="F1344">
        <v>44</v>
      </c>
      <c r="G1344" t="s">
        <v>181</v>
      </c>
      <c r="H1344" s="2" t="s">
        <v>15</v>
      </c>
      <c r="I1344" t="s">
        <v>91</v>
      </c>
      <c r="J1344" t="s">
        <v>16</v>
      </c>
      <c r="K1344" t="s">
        <v>80</v>
      </c>
      <c r="L1344" s="3">
        <f t="shared" si="40"/>
        <v>44654</v>
      </c>
      <c r="M1344">
        <f t="shared" si="41"/>
        <v>1.245941250048</v>
      </c>
      <c r="N1344">
        <v>44654</v>
      </c>
    </row>
    <row r="1345" spans="1:14" x14ac:dyDescent="0.3">
      <c r="A1345">
        <v>-88.952805555555599</v>
      </c>
      <c r="B1345">
        <v>38.937083333333298</v>
      </c>
      <c r="C1345" s="2" t="s">
        <v>14</v>
      </c>
      <c r="D1345" t="s">
        <v>89</v>
      </c>
      <c r="E1345" s="3">
        <v>44653</v>
      </c>
      <c r="F1345">
        <v>65.400000000000006</v>
      </c>
      <c r="G1345" t="s">
        <v>181</v>
      </c>
      <c r="H1345" s="2" t="s">
        <v>15</v>
      </c>
      <c r="I1345" t="s">
        <v>91</v>
      </c>
      <c r="J1345" t="s">
        <v>16</v>
      </c>
      <c r="K1345" t="s">
        <v>80</v>
      </c>
      <c r="L1345" s="3">
        <f t="shared" si="40"/>
        <v>44653</v>
      </c>
      <c r="M1345">
        <f t="shared" si="41"/>
        <v>1.8519217671168002</v>
      </c>
      <c r="N1345">
        <v>44653</v>
      </c>
    </row>
    <row r="1346" spans="1:14" x14ac:dyDescent="0.3">
      <c r="A1346">
        <v>-88.952805555555599</v>
      </c>
      <c r="B1346">
        <v>38.937083333333298</v>
      </c>
      <c r="C1346" s="2" t="s">
        <v>14</v>
      </c>
      <c r="D1346" t="s">
        <v>89</v>
      </c>
      <c r="E1346" s="3">
        <v>44652</v>
      </c>
      <c r="F1346">
        <v>136</v>
      </c>
      <c r="G1346" t="s">
        <v>181</v>
      </c>
      <c r="H1346" s="2" t="s">
        <v>15</v>
      </c>
      <c r="I1346" t="s">
        <v>91</v>
      </c>
      <c r="J1346" t="s">
        <v>16</v>
      </c>
      <c r="K1346" t="s">
        <v>80</v>
      </c>
      <c r="L1346" s="3">
        <f t="shared" si="40"/>
        <v>44652</v>
      </c>
      <c r="M1346">
        <f t="shared" si="41"/>
        <v>3.8510911365120002</v>
      </c>
      <c r="N1346">
        <v>44652</v>
      </c>
    </row>
    <row r="1347" spans="1:14" x14ac:dyDescent="0.3">
      <c r="A1347">
        <v>-88.952805555555599</v>
      </c>
      <c r="B1347">
        <v>38.937083333333298</v>
      </c>
      <c r="C1347" s="2" t="s">
        <v>14</v>
      </c>
      <c r="D1347" t="s">
        <v>89</v>
      </c>
      <c r="E1347" s="3">
        <v>44651</v>
      </c>
      <c r="F1347">
        <v>1380</v>
      </c>
      <c r="G1347" t="s">
        <v>181</v>
      </c>
      <c r="H1347" s="2" t="s">
        <v>15</v>
      </c>
      <c r="I1347" t="s">
        <v>91</v>
      </c>
      <c r="J1347" t="s">
        <v>16</v>
      </c>
      <c r="K1347" t="s">
        <v>80</v>
      </c>
      <c r="L1347" s="3">
        <f t="shared" ref="L1347:L1410" si="42">E1347</f>
        <v>44651</v>
      </c>
      <c r="M1347">
        <f t="shared" ref="M1347:M1410" si="43">F1347*0.028316846592</f>
        <v>39.077248296960001</v>
      </c>
      <c r="N1347">
        <v>44651</v>
      </c>
    </row>
    <row r="1348" spans="1:14" x14ac:dyDescent="0.3">
      <c r="A1348">
        <v>-88.952805555555599</v>
      </c>
      <c r="B1348">
        <v>38.937083333333298</v>
      </c>
      <c r="C1348" s="2" t="s">
        <v>14</v>
      </c>
      <c r="D1348" t="s">
        <v>89</v>
      </c>
      <c r="E1348" s="3">
        <v>44650</v>
      </c>
      <c r="F1348">
        <v>654</v>
      </c>
      <c r="G1348" t="s">
        <v>181</v>
      </c>
      <c r="H1348" s="2" t="s">
        <v>15</v>
      </c>
      <c r="I1348" t="s">
        <v>91</v>
      </c>
      <c r="J1348" t="s">
        <v>16</v>
      </c>
      <c r="K1348" t="s">
        <v>80</v>
      </c>
      <c r="L1348" s="3">
        <f t="shared" si="42"/>
        <v>44650</v>
      </c>
      <c r="M1348">
        <f t="shared" si="43"/>
        <v>18.519217671168001</v>
      </c>
      <c r="N1348">
        <v>44650</v>
      </c>
    </row>
    <row r="1349" spans="1:14" x14ac:dyDescent="0.3">
      <c r="A1349">
        <v>-88.952805555555599</v>
      </c>
      <c r="B1349">
        <v>38.937083333333298</v>
      </c>
      <c r="C1349" s="2" t="s">
        <v>14</v>
      </c>
      <c r="D1349" t="s">
        <v>89</v>
      </c>
      <c r="E1349" s="3">
        <v>44649</v>
      </c>
      <c r="F1349">
        <v>20.399999999999999</v>
      </c>
      <c r="G1349" t="s">
        <v>181</v>
      </c>
      <c r="H1349" s="2" t="s">
        <v>15</v>
      </c>
      <c r="I1349" t="s">
        <v>91</v>
      </c>
      <c r="J1349" t="s">
        <v>16</v>
      </c>
      <c r="K1349" t="s">
        <v>80</v>
      </c>
      <c r="L1349" s="3">
        <f t="shared" si="42"/>
        <v>44649</v>
      </c>
      <c r="M1349">
        <f t="shared" si="43"/>
        <v>0.57766367047680001</v>
      </c>
      <c r="N1349">
        <v>44649</v>
      </c>
    </row>
    <row r="1350" spans="1:14" x14ac:dyDescent="0.3">
      <c r="A1350">
        <v>-88.952805555555599</v>
      </c>
      <c r="B1350">
        <v>38.937083333333298</v>
      </c>
      <c r="C1350" s="2" t="s">
        <v>14</v>
      </c>
      <c r="D1350" t="s">
        <v>89</v>
      </c>
      <c r="E1350" s="3">
        <v>44648</v>
      </c>
      <c r="F1350">
        <v>22.2</v>
      </c>
      <c r="G1350" t="s">
        <v>181</v>
      </c>
      <c r="H1350" s="2" t="s">
        <v>15</v>
      </c>
      <c r="I1350" t="s">
        <v>91</v>
      </c>
      <c r="J1350" t="s">
        <v>16</v>
      </c>
      <c r="K1350" t="s">
        <v>80</v>
      </c>
      <c r="L1350" s="3">
        <f t="shared" si="42"/>
        <v>44648</v>
      </c>
      <c r="M1350">
        <f t="shared" si="43"/>
        <v>0.62863399434239997</v>
      </c>
      <c r="N1350">
        <v>44648</v>
      </c>
    </row>
    <row r="1351" spans="1:14" x14ac:dyDescent="0.3">
      <c r="A1351">
        <v>-88.952805555555599</v>
      </c>
      <c r="B1351">
        <v>38.937083333333298</v>
      </c>
      <c r="C1351" s="2" t="s">
        <v>14</v>
      </c>
      <c r="D1351" t="s">
        <v>89</v>
      </c>
      <c r="E1351" s="3">
        <v>44647</v>
      </c>
      <c r="F1351">
        <v>25.7</v>
      </c>
      <c r="G1351" t="s">
        <v>181</v>
      </c>
      <c r="H1351" s="2" t="s">
        <v>15</v>
      </c>
      <c r="I1351" t="s">
        <v>91</v>
      </c>
      <c r="J1351" t="s">
        <v>16</v>
      </c>
      <c r="K1351" t="s">
        <v>80</v>
      </c>
      <c r="L1351" s="3">
        <f t="shared" si="42"/>
        <v>44647</v>
      </c>
      <c r="M1351">
        <f t="shared" si="43"/>
        <v>0.72774295741439998</v>
      </c>
      <c r="N1351">
        <v>44647</v>
      </c>
    </row>
    <row r="1352" spans="1:14" x14ac:dyDescent="0.3">
      <c r="A1352">
        <v>-88.952805555555599</v>
      </c>
      <c r="B1352">
        <v>38.937083333333298</v>
      </c>
      <c r="C1352" s="2" t="s">
        <v>14</v>
      </c>
      <c r="D1352" t="s">
        <v>89</v>
      </c>
      <c r="E1352" s="3">
        <v>44646</v>
      </c>
      <c r="F1352">
        <v>35.299999999999997</v>
      </c>
      <c r="G1352" t="s">
        <v>181</v>
      </c>
      <c r="H1352" s="2" t="s">
        <v>15</v>
      </c>
      <c r="I1352" t="s">
        <v>91</v>
      </c>
      <c r="J1352" t="s">
        <v>16</v>
      </c>
      <c r="K1352" t="s">
        <v>80</v>
      </c>
      <c r="L1352" s="3">
        <f t="shared" si="42"/>
        <v>44646</v>
      </c>
      <c r="M1352">
        <f t="shared" si="43"/>
        <v>0.99958468469759998</v>
      </c>
      <c r="N1352">
        <v>44646</v>
      </c>
    </row>
    <row r="1353" spans="1:14" x14ac:dyDescent="0.3">
      <c r="A1353">
        <v>-88.952805555555599</v>
      </c>
      <c r="B1353">
        <v>38.937083333333298</v>
      </c>
      <c r="C1353" s="2" t="s">
        <v>14</v>
      </c>
      <c r="D1353" t="s">
        <v>89</v>
      </c>
      <c r="E1353" s="3">
        <v>44645</v>
      </c>
      <c r="F1353">
        <v>61.9</v>
      </c>
      <c r="G1353" t="s">
        <v>181</v>
      </c>
      <c r="H1353" s="2" t="s">
        <v>15</v>
      </c>
      <c r="I1353" t="s">
        <v>91</v>
      </c>
      <c r="J1353" t="s">
        <v>16</v>
      </c>
      <c r="K1353" t="s">
        <v>80</v>
      </c>
      <c r="L1353" s="3">
        <f t="shared" si="42"/>
        <v>44645</v>
      </c>
      <c r="M1353">
        <f t="shared" si="43"/>
        <v>1.7528128040448001</v>
      </c>
      <c r="N1353">
        <v>44645</v>
      </c>
    </row>
    <row r="1354" spans="1:14" x14ac:dyDescent="0.3">
      <c r="A1354">
        <v>-88.952805555555599</v>
      </c>
      <c r="B1354">
        <v>38.937083333333298</v>
      </c>
      <c r="C1354" s="2" t="s">
        <v>14</v>
      </c>
      <c r="D1354" t="s">
        <v>89</v>
      </c>
      <c r="E1354" s="3">
        <v>44644</v>
      </c>
      <c r="F1354">
        <v>126</v>
      </c>
      <c r="G1354" t="s">
        <v>181</v>
      </c>
      <c r="H1354" s="2" t="s">
        <v>15</v>
      </c>
      <c r="I1354" t="s">
        <v>91</v>
      </c>
      <c r="J1354" t="s">
        <v>16</v>
      </c>
      <c r="K1354" t="s">
        <v>80</v>
      </c>
      <c r="L1354" s="3">
        <f t="shared" si="42"/>
        <v>44644</v>
      </c>
      <c r="M1354">
        <f t="shared" si="43"/>
        <v>3.567922670592</v>
      </c>
      <c r="N1354">
        <v>44644</v>
      </c>
    </row>
    <row r="1355" spans="1:14" x14ac:dyDescent="0.3">
      <c r="A1355">
        <v>-88.952805555555599</v>
      </c>
      <c r="B1355">
        <v>38.937083333333298</v>
      </c>
      <c r="C1355" s="2" t="s">
        <v>14</v>
      </c>
      <c r="D1355" t="s">
        <v>89</v>
      </c>
      <c r="E1355" s="3">
        <v>44643</v>
      </c>
      <c r="F1355">
        <v>384</v>
      </c>
      <c r="G1355" t="s">
        <v>181</v>
      </c>
      <c r="H1355" s="2" t="s">
        <v>15</v>
      </c>
      <c r="I1355" t="s">
        <v>91</v>
      </c>
      <c r="J1355" t="s">
        <v>16</v>
      </c>
      <c r="K1355" t="s">
        <v>80</v>
      </c>
      <c r="L1355" s="3">
        <f t="shared" si="42"/>
        <v>44643</v>
      </c>
      <c r="M1355">
        <f t="shared" si="43"/>
        <v>10.873669091328001</v>
      </c>
      <c r="N1355">
        <v>44643</v>
      </c>
    </row>
    <row r="1356" spans="1:14" x14ac:dyDescent="0.3">
      <c r="A1356">
        <v>-88.952805555555599</v>
      </c>
      <c r="B1356">
        <v>38.937083333333298</v>
      </c>
      <c r="C1356" s="2" t="s">
        <v>14</v>
      </c>
      <c r="D1356" t="s">
        <v>89</v>
      </c>
      <c r="E1356" s="3">
        <v>44642</v>
      </c>
      <c r="F1356">
        <v>187</v>
      </c>
      <c r="G1356" t="s">
        <v>178</v>
      </c>
      <c r="H1356" s="2" t="s">
        <v>15</v>
      </c>
      <c r="I1356" t="s">
        <v>91</v>
      </c>
      <c r="J1356" t="s">
        <v>16</v>
      </c>
      <c r="K1356" t="s">
        <v>80</v>
      </c>
      <c r="L1356" s="3">
        <f t="shared" si="42"/>
        <v>44642</v>
      </c>
      <c r="M1356">
        <f t="shared" si="43"/>
        <v>5.2952503127039998</v>
      </c>
      <c r="N1356">
        <v>44642</v>
      </c>
    </row>
    <row r="1357" spans="1:14" x14ac:dyDescent="0.3">
      <c r="A1357">
        <v>-88.952805555555599</v>
      </c>
      <c r="B1357">
        <v>38.937083333333298</v>
      </c>
      <c r="C1357" s="2" t="s">
        <v>14</v>
      </c>
      <c r="D1357" t="s">
        <v>89</v>
      </c>
      <c r="E1357" s="3">
        <v>44641</v>
      </c>
      <c r="F1357">
        <v>26.1</v>
      </c>
      <c r="G1357" t="s">
        <v>181</v>
      </c>
      <c r="H1357" s="2" t="s">
        <v>15</v>
      </c>
      <c r="I1357" t="s">
        <v>91</v>
      </c>
      <c r="J1357" t="s">
        <v>16</v>
      </c>
      <c r="K1357" t="s">
        <v>80</v>
      </c>
      <c r="L1357" s="3">
        <f t="shared" si="42"/>
        <v>44641</v>
      </c>
      <c r="M1357">
        <f t="shared" si="43"/>
        <v>0.7390696960512001</v>
      </c>
      <c r="N1357">
        <v>44641</v>
      </c>
    </row>
    <row r="1358" spans="1:14" x14ac:dyDescent="0.3">
      <c r="A1358">
        <v>-88.952805555555599</v>
      </c>
      <c r="B1358">
        <v>38.937083333333298</v>
      </c>
      <c r="C1358" s="2" t="s">
        <v>14</v>
      </c>
      <c r="D1358" t="s">
        <v>89</v>
      </c>
      <c r="E1358" s="3">
        <v>44640</v>
      </c>
      <c r="F1358">
        <v>40.299999999999997</v>
      </c>
      <c r="G1358" t="s">
        <v>181</v>
      </c>
      <c r="H1358" s="2" t="s">
        <v>15</v>
      </c>
      <c r="I1358" t="s">
        <v>91</v>
      </c>
      <c r="J1358" t="s">
        <v>16</v>
      </c>
      <c r="K1358" t="s">
        <v>80</v>
      </c>
      <c r="L1358" s="3">
        <f t="shared" si="42"/>
        <v>44640</v>
      </c>
      <c r="M1358">
        <f t="shared" si="43"/>
        <v>1.1411689176575999</v>
      </c>
      <c r="N1358">
        <v>44640</v>
      </c>
    </row>
    <row r="1359" spans="1:14" x14ac:dyDescent="0.3">
      <c r="A1359">
        <v>-88.952805555555599</v>
      </c>
      <c r="B1359">
        <v>38.937083333333298</v>
      </c>
      <c r="C1359" s="2" t="s">
        <v>14</v>
      </c>
      <c r="D1359" t="s">
        <v>89</v>
      </c>
      <c r="E1359" s="3">
        <v>44639</v>
      </c>
      <c r="F1359">
        <v>72.2</v>
      </c>
      <c r="G1359" t="s">
        <v>181</v>
      </c>
      <c r="H1359" s="2" t="s">
        <v>15</v>
      </c>
      <c r="I1359" t="s">
        <v>91</v>
      </c>
      <c r="J1359" t="s">
        <v>16</v>
      </c>
      <c r="K1359" t="s">
        <v>80</v>
      </c>
      <c r="L1359" s="3">
        <f t="shared" si="42"/>
        <v>44639</v>
      </c>
      <c r="M1359">
        <f t="shared" si="43"/>
        <v>2.0444763239424</v>
      </c>
      <c r="N1359">
        <v>44639</v>
      </c>
    </row>
    <row r="1360" spans="1:14" x14ac:dyDescent="0.3">
      <c r="A1360">
        <v>-88.952805555555599</v>
      </c>
      <c r="B1360">
        <v>38.937083333333298</v>
      </c>
      <c r="C1360" s="2" t="s">
        <v>14</v>
      </c>
      <c r="D1360" t="s">
        <v>89</v>
      </c>
      <c r="E1360" s="3">
        <v>44638</v>
      </c>
      <c r="F1360">
        <v>22.2</v>
      </c>
      <c r="G1360" t="s">
        <v>181</v>
      </c>
      <c r="H1360" s="2" t="s">
        <v>15</v>
      </c>
      <c r="I1360" t="s">
        <v>91</v>
      </c>
      <c r="J1360" t="s">
        <v>16</v>
      </c>
      <c r="K1360" t="s">
        <v>80</v>
      </c>
      <c r="L1360" s="3">
        <f t="shared" si="42"/>
        <v>44638</v>
      </c>
      <c r="M1360">
        <f t="shared" si="43"/>
        <v>0.62863399434239997</v>
      </c>
      <c r="N1360">
        <v>44638</v>
      </c>
    </row>
    <row r="1361" spans="1:14" x14ac:dyDescent="0.3">
      <c r="A1361">
        <v>-88.952805555555599</v>
      </c>
      <c r="B1361">
        <v>38.937083333333298</v>
      </c>
      <c r="C1361" s="2" t="s">
        <v>14</v>
      </c>
      <c r="D1361" t="s">
        <v>89</v>
      </c>
      <c r="E1361" s="3">
        <v>44637</v>
      </c>
      <c r="F1361">
        <v>19.7</v>
      </c>
      <c r="G1361" t="s">
        <v>181</v>
      </c>
      <c r="H1361" s="2" t="s">
        <v>15</v>
      </c>
      <c r="I1361" t="s">
        <v>91</v>
      </c>
      <c r="J1361" t="s">
        <v>16</v>
      </c>
      <c r="K1361" t="s">
        <v>80</v>
      </c>
      <c r="L1361" s="3">
        <f t="shared" si="42"/>
        <v>44637</v>
      </c>
      <c r="M1361">
        <f t="shared" si="43"/>
        <v>0.55784187786240003</v>
      </c>
      <c r="N1361">
        <v>44637</v>
      </c>
    </row>
    <row r="1362" spans="1:14" x14ac:dyDescent="0.3">
      <c r="A1362">
        <v>-88.952805555555599</v>
      </c>
      <c r="B1362">
        <v>38.937083333333298</v>
      </c>
      <c r="C1362" s="2" t="s">
        <v>14</v>
      </c>
      <c r="D1362" t="s">
        <v>89</v>
      </c>
      <c r="E1362" s="3">
        <v>44636</v>
      </c>
      <c r="F1362">
        <v>20.6</v>
      </c>
      <c r="G1362" t="s">
        <v>181</v>
      </c>
      <c r="H1362" s="2" t="s">
        <v>15</v>
      </c>
      <c r="I1362" t="s">
        <v>91</v>
      </c>
      <c r="J1362" t="s">
        <v>16</v>
      </c>
      <c r="K1362" t="s">
        <v>80</v>
      </c>
      <c r="L1362" s="3">
        <f t="shared" si="42"/>
        <v>44636</v>
      </c>
      <c r="M1362">
        <f t="shared" si="43"/>
        <v>0.58332703979520006</v>
      </c>
      <c r="N1362">
        <v>44636</v>
      </c>
    </row>
    <row r="1363" spans="1:14" x14ac:dyDescent="0.3">
      <c r="A1363">
        <v>-88.952805555555599</v>
      </c>
      <c r="B1363">
        <v>38.937083333333298</v>
      </c>
      <c r="C1363" s="2" t="s">
        <v>14</v>
      </c>
      <c r="D1363" t="s">
        <v>89</v>
      </c>
      <c r="E1363" s="3">
        <v>44635</v>
      </c>
      <c r="F1363">
        <v>21.5</v>
      </c>
      <c r="G1363" t="s">
        <v>181</v>
      </c>
      <c r="H1363" s="2" t="s">
        <v>15</v>
      </c>
      <c r="I1363" t="s">
        <v>91</v>
      </c>
      <c r="J1363" t="s">
        <v>16</v>
      </c>
      <c r="K1363" t="s">
        <v>80</v>
      </c>
      <c r="L1363" s="3">
        <f t="shared" si="42"/>
        <v>44635</v>
      </c>
      <c r="M1363">
        <f t="shared" si="43"/>
        <v>0.60881220172799999</v>
      </c>
      <c r="N1363">
        <v>44635</v>
      </c>
    </row>
    <row r="1364" spans="1:14" x14ac:dyDescent="0.3">
      <c r="A1364">
        <v>-88.952805555555599</v>
      </c>
      <c r="B1364">
        <v>38.937083333333298</v>
      </c>
      <c r="C1364" s="2" t="s">
        <v>14</v>
      </c>
      <c r="D1364" t="s">
        <v>89</v>
      </c>
      <c r="E1364" s="3">
        <v>44634</v>
      </c>
      <c r="F1364">
        <v>23.3</v>
      </c>
      <c r="G1364" t="s">
        <v>181</v>
      </c>
      <c r="H1364" s="2" t="s">
        <v>15</v>
      </c>
      <c r="I1364" t="s">
        <v>91</v>
      </c>
      <c r="J1364" t="s">
        <v>16</v>
      </c>
      <c r="K1364" t="s">
        <v>80</v>
      </c>
      <c r="L1364" s="3">
        <f t="shared" si="42"/>
        <v>44634</v>
      </c>
      <c r="M1364">
        <f t="shared" si="43"/>
        <v>0.65978252559360007</v>
      </c>
      <c r="N1364">
        <v>44634</v>
      </c>
    </row>
    <row r="1365" spans="1:14" x14ac:dyDescent="0.3">
      <c r="A1365">
        <v>-88.952805555555599</v>
      </c>
      <c r="B1365">
        <v>38.937083333333298</v>
      </c>
      <c r="C1365" s="2" t="s">
        <v>14</v>
      </c>
      <c r="D1365" t="s">
        <v>89</v>
      </c>
      <c r="E1365" s="3">
        <v>44633</v>
      </c>
      <c r="F1365">
        <v>25</v>
      </c>
      <c r="G1365" t="s">
        <v>181</v>
      </c>
      <c r="H1365" s="2" t="s">
        <v>15</v>
      </c>
      <c r="I1365" t="s">
        <v>91</v>
      </c>
      <c r="J1365" t="s">
        <v>16</v>
      </c>
      <c r="K1365" t="s">
        <v>80</v>
      </c>
      <c r="L1365" s="3">
        <f t="shared" si="42"/>
        <v>44633</v>
      </c>
      <c r="M1365">
        <f t="shared" si="43"/>
        <v>0.7079211648</v>
      </c>
      <c r="N1365">
        <v>44633</v>
      </c>
    </row>
    <row r="1366" spans="1:14" x14ac:dyDescent="0.3">
      <c r="A1366">
        <v>-88.952805555555599</v>
      </c>
      <c r="B1366">
        <v>38.937083333333298</v>
      </c>
      <c r="C1366" s="2" t="s">
        <v>14</v>
      </c>
      <c r="D1366" t="s">
        <v>89</v>
      </c>
      <c r="E1366" s="3">
        <v>44632</v>
      </c>
      <c r="F1366">
        <v>27.4</v>
      </c>
      <c r="G1366" t="s">
        <v>181</v>
      </c>
      <c r="H1366" s="2" t="s">
        <v>15</v>
      </c>
      <c r="I1366" t="s">
        <v>91</v>
      </c>
      <c r="J1366" t="s">
        <v>16</v>
      </c>
      <c r="K1366" t="s">
        <v>80</v>
      </c>
      <c r="L1366" s="3">
        <f t="shared" si="42"/>
        <v>44632</v>
      </c>
      <c r="M1366">
        <f t="shared" si="43"/>
        <v>0.77588159662080003</v>
      </c>
      <c r="N1366">
        <v>44632</v>
      </c>
    </row>
    <row r="1367" spans="1:14" x14ac:dyDescent="0.3">
      <c r="A1367">
        <v>-88.952805555555599</v>
      </c>
      <c r="B1367">
        <v>38.937083333333298</v>
      </c>
      <c r="C1367" s="2" t="s">
        <v>14</v>
      </c>
      <c r="D1367" t="s">
        <v>89</v>
      </c>
      <c r="E1367" s="3">
        <v>44631</v>
      </c>
      <c r="F1367">
        <v>34.9</v>
      </c>
      <c r="G1367" t="s">
        <v>181</v>
      </c>
      <c r="H1367" s="2" t="s">
        <v>15</v>
      </c>
      <c r="I1367" t="s">
        <v>91</v>
      </c>
      <c r="J1367" t="s">
        <v>16</v>
      </c>
      <c r="K1367" t="s">
        <v>80</v>
      </c>
      <c r="L1367" s="3">
        <f t="shared" si="42"/>
        <v>44631</v>
      </c>
      <c r="M1367">
        <f t="shared" si="43"/>
        <v>0.98825794606079997</v>
      </c>
      <c r="N1367">
        <v>44631</v>
      </c>
    </row>
    <row r="1368" spans="1:14" x14ac:dyDescent="0.3">
      <c r="A1368">
        <v>-88.952805555555599</v>
      </c>
      <c r="B1368">
        <v>38.937083333333298</v>
      </c>
      <c r="C1368" s="2" t="s">
        <v>14</v>
      </c>
      <c r="D1368" t="s">
        <v>89</v>
      </c>
      <c r="E1368" s="3">
        <v>44630</v>
      </c>
      <c r="F1368">
        <v>51.5</v>
      </c>
      <c r="G1368" t="s">
        <v>181</v>
      </c>
      <c r="H1368" s="2" t="s">
        <v>15</v>
      </c>
      <c r="I1368" t="s">
        <v>91</v>
      </c>
      <c r="J1368" t="s">
        <v>16</v>
      </c>
      <c r="K1368" t="s">
        <v>80</v>
      </c>
      <c r="L1368" s="3">
        <f t="shared" si="42"/>
        <v>44630</v>
      </c>
      <c r="M1368">
        <f t="shared" si="43"/>
        <v>1.458317599488</v>
      </c>
      <c r="N1368">
        <v>44630</v>
      </c>
    </row>
    <row r="1369" spans="1:14" x14ac:dyDescent="0.3">
      <c r="A1369">
        <v>-88.952805555555599</v>
      </c>
      <c r="B1369">
        <v>38.937083333333298</v>
      </c>
      <c r="C1369" s="2" t="s">
        <v>14</v>
      </c>
      <c r="D1369" t="s">
        <v>89</v>
      </c>
      <c r="E1369" s="3">
        <v>44629</v>
      </c>
      <c r="F1369">
        <v>65.3</v>
      </c>
      <c r="G1369" t="s">
        <v>181</v>
      </c>
      <c r="H1369" s="2" t="s">
        <v>15</v>
      </c>
      <c r="I1369" t="s">
        <v>91</v>
      </c>
      <c r="J1369" t="s">
        <v>16</v>
      </c>
      <c r="K1369" t="s">
        <v>80</v>
      </c>
      <c r="L1369" s="3">
        <f t="shared" si="42"/>
        <v>44629</v>
      </c>
      <c r="M1369">
        <f t="shared" si="43"/>
        <v>1.8490900824576</v>
      </c>
      <c r="N1369">
        <v>44629</v>
      </c>
    </row>
    <row r="1370" spans="1:14" x14ac:dyDescent="0.3">
      <c r="A1370">
        <v>-88.952805555555599</v>
      </c>
      <c r="B1370">
        <v>38.937083333333298</v>
      </c>
      <c r="C1370" s="2" t="s">
        <v>14</v>
      </c>
      <c r="D1370" t="s">
        <v>89</v>
      </c>
      <c r="E1370" s="3">
        <v>44628</v>
      </c>
      <c r="F1370">
        <v>133</v>
      </c>
      <c r="G1370" t="s">
        <v>181</v>
      </c>
      <c r="H1370" s="2" t="s">
        <v>15</v>
      </c>
      <c r="I1370" t="s">
        <v>91</v>
      </c>
      <c r="J1370" t="s">
        <v>16</v>
      </c>
      <c r="K1370" t="s">
        <v>80</v>
      </c>
      <c r="L1370" s="3">
        <f t="shared" si="42"/>
        <v>44628</v>
      </c>
      <c r="M1370">
        <f t="shared" si="43"/>
        <v>3.7661405967360002</v>
      </c>
      <c r="N1370">
        <v>44628</v>
      </c>
    </row>
    <row r="1371" spans="1:14" x14ac:dyDescent="0.3">
      <c r="A1371">
        <v>-88.952805555555599</v>
      </c>
      <c r="B1371">
        <v>38.937083333333298</v>
      </c>
      <c r="C1371" s="2" t="s">
        <v>14</v>
      </c>
      <c r="D1371" t="s">
        <v>89</v>
      </c>
      <c r="E1371" s="3">
        <v>44627</v>
      </c>
      <c r="F1371">
        <v>2110</v>
      </c>
      <c r="G1371" t="s">
        <v>181</v>
      </c>
      <c r="H1371" s="2" t="s">
        <v>15</v>
      </c>
      <c r="I1371" t="s">
        <v>91</v>
      </c>
      <c r="J1371" t="s">
        <v>16</v>
      </c>
      <c r="K1371" t="s">
        <v>80</v>
      </c>
      <c r="L1371" s="3">
        <f t="shared" si="42"/>
        <v>44627</v>
      </c>
      <c r="M1371">
        <f t="shared" si="43"/>
        <v>59.748546309120002</v>
      </c>
      <c r="N1371">
        <v>44627</v>
      </c>
    </row>
    <row r="1372" spans="1:14" x14ac:dyDescent="0.3">
      <c r="A1372">
        <v>-88.952805555555599</v>
      </c>
      <c r="B1372">
        <v>38.937083333333298</v>
      </c>
      <c r="C1372" s="2" t="s">
        <v>14</v>
      </c>
      <c r="D1372" t="s">
        <v>89</v>
      </c>
      <c r="E1372" s="3">
        <v>44626</v>
      </c>
      <c r="F1372">
        <v>29.4</v>
      </c>
      <c r="G1372" t="s">
        <v>181</v>
      </c>
      <c r="H1372" s="2" t="s">
        <v>15</v>
      </c>
      <c r="I1372" t="s">
        <v>91</v>
      </c>
      <c r="J1372" t="s">
        <v>16</v>
      </c>
      <c r="K1372" t="s">
        <v>80</v>
      </c>
      <c r="L1372" s="3">
        <f t="shared" si="42"/>
        <v>44626</v>
      </c>
      <c r="M1372">
        <f t="shared" si="43"/>
        <v>0.83251528980479994</v>
      </c>
      <c r="N1372">
        <v>44626</v>
      </c>
    </row>
    <row r="1373" spans="1:14" x14ac:dyDescent="0.3">
      <c r="A1373">
        <v>-88.952805555555599</v>
      </c>
      <c r="B1373">
        <v>38.937083333333298</v>
      </c>
      <c r="C1373" s="2" t="s">
        <v>14</v>
      </c>
      <c r="D1373" t="s">
        <v>89</v>
      </c>
      <c r="E1373" s="3">
        <v>44625</v>
      </c>
      <c r="F1373">
        <v>18.7</v>
      </c>
      <c r="G1373" t="s">
        <v>181</v>
      </c>
      <c r="H1373" s="2" t="s">
        <v>15</v>
      </c>
      <c r="I1373" t="s">
        <v>91</v>
      </c>
      <c r="J1373" t="s">
        <v>16</v>
      </c>
      <c r="K1373" t="s">
        <v>80</v>
      </c>
      <c r="L1373" s="3">
        <f t="shared" si="42"/>
        <v>44625</v>
      </c>
      <c r="M1373">
        <f t="shared" si="43"/>
        <v>0.52952503127039996</v>
      </c>
      <c r="N1373">
        <v>44625</v>
      </c>
    </row>
    <row r="1374" spans="1:14" x14ac:dyDescent="0.3">
      <c r="A1374">
        <v>-88.952805555555599</v>
      </c>
      <c r="B1374">
        <v>38.937083333333298</v>
      </c>
      <c r="C1374" s="2" t="s">
        <v>14</v>
      </c>
      <c r="D1374" t="s">
        <v>89</v>
      </c>
      <c r="E1374" s="3">
        <v>44624</v>
      </c>
      <c r="F1374">
        <v>19.8</v>
      </c>
      <c r="G1374" t="s">
        <v>181</v>
      </c>
      <c r="H1374" s="2" t="s">
        <v>15</v>
      </c>
      <c r="I1374" t="s">
        <v>91</v>
      </c>
      <c r="J1374" t="s">
        <v>16</v>
      </c>
      <c r="K1374" t="s">
        <v>80</v>
      </c>
      <c r="L1374" s="3">
        <f t="shared" si="42"/>
        <v>44624</v>
      </c>
      <c r="M1374">
        <f t="shared" si="43"/>
        <v>0.56067356252160006</v>
      </c>
      <c r="N1374">
        <v>44624</v>
      </c>
    </row>
    <row r="1375" spans="1:14" x14ac:dyDescent="0.3">
      <c r="A1375">
        <v>-88.952805555555599</v>
      </c>
      <c r="B1375">
        <v>38.937083333333298</v>
      </c>
      <c r="C1375" s="2" t="s">
        <v>14</v>
      </c>
      <c r="D1375" t="s">
        <v>89</v>
      </c>
      <c r="E1375" s="3">
        <v>44623</v>
      </c>
      <c r="F1375">
        <v>23.5</v>
      </c>
      <c r="G1375" t="s">
        <v>181</v>
      </c>
      <c r="H1375" s="2" t="s">
        <v>15</v>
      </c>
      <c r="I1375" t="s">
        <v>91</v>
      </c>
      <c r="J1375" t="s">
        <v>16</v>
      </c>
      <c r="K1375" t="s">
        <v>80</v>
      </c>
      <c r="L1375" s="3">
        <f t="shared" si="42"/>
        <v>44623</v>
      </c>
      <c r="M1375">
        <f t="shared" si="43"/>
        <v>0.66544589491200001</v>
      </c>
      <c r="N1375">
        <v>44623</v>
      </c>
    </row>
    <row r="1376" spans="1:14" x14ac:dyDescent="0.3">
      <c r="A1376">
        <v>-88.952805555555599</v>
      </c>
      <c r="B1376">
        <v>38.937083333333298</v>
      </c>
      <c r="C1376" s="2" t="s">
        <v>14</v>
      </c>
      <c r="D1376" t="s">
        <v>89</v>
      </c>
      <c r="E1376" s="3">
        <v>44622</v>
      </c>
      <c r="F1376">
        <v>30.2</v>
      </c>
      <c r="G1376" t="s">
        <v>181</v>
      </c>
      <c r="H1376" s="2" t="s">
        <v>15</v>
      </c>
      <c r="I1376" t="s">
        <v>91</v>
      </c>
      <c r="J1376" t="s">
        <v>16</v>
      </c>
      <c r="K1376" t="s">
        <v>80</v>
      </c>
      <c r="L1376" s="3">
        <f t="shared" si="42"/>
        <v>44622</v>
      </c>
      <c r="M1376">
        <f t="shared" si="43"/>
        <v>0.85516876707839995</v>
      </c>
      <c r="N1376">
        <v>44622</v>
      </c>
    </row>
    <row r="1377" spans="1:14" x14ac:dyDescent="0.3">
      <c r="A1377">
        <v>-88.952805555555599</v>
      </c>
      <c r="B1377">
        <v>38.937083333333298</v>
      </c>
      <c r="C1377" s="2" t="s">
        <v>14</v>
      </c>
      <c r="D1377" t="s">
        <v>89</v>
      </c>
      <c r="E1377" s="3">
        <v>44621</v>
      </c>
      <c r="F1377">
        <v>44.3</v>
      </c>
      <c r="G1377" t="s">
        <v>181</v>
      </c>
      <c r="H1377" s="2" t="s">
        <v>15</v>
      </c>
      <c r="I1377" t="s">
        <v>91</v>
      </c>
      <c r="J1377" t="s">
        <v>16</v>
      </c>
      <c r="K1377" t="s">
        <v>80</v>
      </c>
      <c r="L1377" s="3">
        <f t="shared" si="42"/>
        <v>44621</v>
      </c>
      <c r="M1377">
        <f t="shared" si="43"/>
        <v>1.2544363040255999</v>
      </c>
      <c r="N1377">
        <v>44621</v>
      </c>
    </row>
    <row r="1378" spans="1:14" x14ac:dyDescent="0.3">
      <c r="A1378">
        <v>-88.952805555555599</v>
      </c>
      <c r="B1378">
        <v>38.937083333333298</v>
      </c>
      <c r="C1378" s="2" t="s">
        <v>14</v>
      </c>
      <c r="D1378" t="s">
        <v>89</v>
      </c>
      <c r="E1378" s="3">
        <v>44620</v>
      </c>
      <c r="F1378">
        <v>59.6</v>
      </c>
      <c r="G1378" t="s">
        <v>181</v>
      </c>
      <c r="H1378" s="2" t="s">
        <v>15</v>
      </c>
      <c r="I1378" t="s">
        <v>91</v>
      </c>
      <c r="J1378" t="s">
        <v>16</v>
      </c>
      <c r="K1378" t="s">
        <v>80</v>
      </c>
      <c r="L1378" s="3">
        <f t="shared" si="42"/>
        <v>44620</v>
      </c>
      <c r="M1378">
        <f t="shared" si="43"/>
        <v>1.6876840568832001</v>
      </c>
      <c r="N1378">
        <v>44620</v>
      </c>
    </row>
    <row r="1379" spans="1:14" x14ac:dyDescent="0.3">
      <c r="A1379">
        <v>-88.952805555555599</v>
      </c>
      <c r="B1379">
        <v>38.937083333333298</v>
      </c>
      <c r="C1379" s="2" t="s">
        <v>14</v>
      </c>
      <c r="D1379" t="s">
        <v>89</v>
      </c>
      <c r="E1379" s="3">
        <v>44619</v>
      </c>
      <c r="F1379">
        <v>54.4</v>
      </c>
      <c r="G1379" t="s">
        <v>181</v>
      </c>
      <c r="H1379" s="2" t="s">
        <v>15</v>
      </c>
      <c r="I1379" t="s">
        <v>91</v>
      </c>
      <c r="J1379" t="s">
        <v>16</v>
      </c>
      <c r="K1379" t="s">
        <v>80</v>
      </c>
      <c r="L1379" s="3">
        <f t="shared" si="42"/>
        <v>44619</v>
      </c>
      <c r="M1379">
        <f t="shared" si="43"/>
        <v>1.5404364546047999</v>
      </c>
      <c r="N1379">
        <v>44619</v>
      </c>
    </row>
    <row r="1380" spans="1:14" x14ac:dyDescent="0.3">
      <c r="A1380">
        <v>-88.952805555555599</v>
      </c>
      <c r="B1380">
        <v>38.937083333333298</v>
      </c>
      <c r="C1380" s="2" t="s">
        <v>14</v>
      </c>
      <c r="D1380" t="s">
        <v>89</v>
      </c>
      <c r="E1380" s="3">
        <v>44618</v>
      </c>
      <c r="F1380">
        <v>36.5</v>
      </c>
      <c r="G1380" t="s">
        <v>181</v>
      </c>
      <c r="H1380" s="2" t="s">
        <v>15</v>
      </c>
      <c r="I1380" t="s">
        <v>91</v>
      </c>
      <c r="J1380" t="s">
        <v>16</v>
      </c>
      <c r="K1380" t="s">
        <v>80</v>
      </c>
      <c r="L1380" s="3">
        <f t="shared" si="42"/>
        <v>44618</v>
      </c>
      <c r="M1380">
        <f t="shared" si="43"/>
        <v>1.0335649006080001</v>
      </c>
      <c r="N1380">
        <v>44618</v>
      </c>
    </row>
    <row r="1381" spans="1:14" x14ac:dyDescent="0.3">
      <c r="A1381">
        <v>-88.952805555555599</v>
      </c>
      <c r="B1381">
        <v>38.937083333333298</v>
      </c>
      <c r="C1381" s="2" t="s">
        <v>14</v>
      </c>
      <c r="D1381" t="s">
        <v>89</v>
      </c>
      <c r="E1381" s="3">
        <v>44617</v>
      </c>
      <c r="F1381">
        <v>39.1</v>
      </c>
      <c r="G1381" t="s">
        <v>181</v>
      </c>
      <c r="H1381" s="2" t="s">
        <v>15</v>
      </c>
      <c r="I1381" t="s">
        <v>91</v>
      </c>
      <c r="J1381" t="s">
        <v>16</v>
      </c>
      <c r="K1381" t="s">
        <v>80</v>
      </c>
      <c r="L1381" s="3">
        <f t="shared" si="42"/>
        <v>44617</v>
      </c>
      <c r="M1381">
        <f t="shared" si="43"/>
        <v>1.1071887017472</v>
      </c>
      <c r="N1381">
        <v>44617</v>
      </c>
    </row>
    <row r="1382" spans="1:14" x14ac:dyDescent="0.3">
      <c r="A1382">
        <v>-88.952805555555599</v>
      </c>
      <c r="B1382">
        <v>38.937083333333298</v>
      </c>
      <c r="C1382" s="2" t="s">
        <v>14</v>
      </c>
      <c r="D1382" t="s">
        <v>89</v>
      </c>
      <c r="E1382" s="3">
        <v>44616</v>
      </c>
      <c r="F1382">
        <v>39</v>
      </c>
      <c r="G1382" t="s">
        <v>181</v>
      </c>
      <c r="H1382" s="2" t="s">
        <v>15</v>
      </c>
      <c r="I1382" t="s">
        <v>91</v>
      </c>
      <c r="J1382" t="s">
        <v>16</v>
      </c>
      <c r="K1382" t="s">
        <v>80</v>
      </c>
      <c r="L1382" s="3">
        <f t="shared" si="42"/>
        <v>44616</v>
      </c>
      <c r="M1382">
        <f t="shared" si="43"/>
        <v>1.1043570170879999</v>
      </c>
      <c r="N1382">
        <v>44616</v>
      </c>
    </row>
    <row r="1383" spans="1:14" x14ac:dyDescent="0.3">
      <c r="A1383">
        <v>-88.952805555555599</v>
      </c>
      <c r="B1383">
        <v>38.937083333333298</v>
      </c>
      <c r="C1383" s="2" t="s">
        <v>14</v>
      </c>
      <c r="D1383" t="s">
        <v>89</v>
      </c>
      <c r="E1383" s="3">
        <v>44615</v>
      </c>
      <c r="F1383">
        <v>85.5</v>
      </c>
      <c r="G1383" t="s">
        <v>181</v>
      </c>
      <c r="H1383" s="2" t="s">
        <v>15</v>
      </c>
      <c r="I1383" t="s">
        <v>91</v>
      </c>
      <c r="J1383" t="s">
        <v>16</v>
      </c>
      <c r="K1383" t="s">
        <v>80</v>
      </c>
      <c r="L1383" s="3">
        <f t="shared" si="42"/>
        <v>44615</v>
      </c>
      <c r="M1383">
        <f t="shared" si="43"/>
        <v>2.4210903836160003</v>
      </c>
      <c r="N1383">
        <v>44615</v>
      </c>
    </row>
    <row r="1384" spans="1:14" x14ac:dyDescent="0.3">
      <c r="A1384">
        <v>-88.952805555555599</v>
      </c>
      <c r="B1384">
        <v>38.937083333333298</v>
      </c>
      <c r="C1384" s="2" t="s">
        <v>14</v>
      </c>
      <c r="D1384" t="s">
        <v>89</v>
      </c>
      <c r="E1384" s="3">
        <v>44614</v>
      </c>
      <c r="F1384">
        <v>200</v>
      </c>
      <c r="G1384" t="s">
        <v>181</v>
      </c>
      <c r="H1384" s="2" t="s">
        <v>15</v>
      </c>
      <c r="I1384" t="s">
        <v>91</v>
      </c>
      <c r="J1384" t="s">
        <v>16</v>
      </c>
      <c r="K1384" t="s">
        <v>80</v>
      </c>
      <c r="L1384" s="3">
        <f t="shared" si="42"/>
        <v>44614</v>
      </c>
      <c r="M1384">
        <f t="shared" si="43"/>
        <v>5.6633693184</v>
      </c>
      <c r="N1384">
        <v>44614</v>
      </c>
    </row>
    <row r="1385" spans="1:14" x14ac:dyDescent="0.3">
      <c r="A1385">
        <v>-88.952805555555599</v>
      </c>
      <c r="B1385">
        <v>38.937083333333298</v>
      </c>
      <c r="C1385" s="2" t="s">
        <v>14</v>
      </c>
      <c r="D1385" t="s">
        <v>89</v>
      </c>
      <c r="E1385" s="3">
        <v>44613</v>
      </c>
      <c r="F1385">
        <v>55.3</v>
      </c>
      <c r="G1385" t="s">
        <v>181</v>
      </c>
      <c r="H1385" s="2" t="s">
        <v>15</v>
      </c>
      <c r="I1385" t="s">
        <v>91</v>
      </c>
      <c r="J1385" t="s">
        <v>16</v>
      </c>
      <c r="K1385" t="s">
        <v>80</v>
      </c>
      <c r="L1385" s="3">
        <f t="shared" si="42"/>
        <v>44613</v>
      </c>
      <c r="M1385">
        <f t="shared" si="43"/>
        <v>1.5659216165376</v>
      </c>
      <c r="N1385">
        <v>44613</v>
      </c>
    </row>
    <row r="1386" spans="1:14" x14ac:dyDescent="0.3">
      <c r="A1386">
        <v>-88.952805555555599</v>
      </c>
      <c r="B1386">
        <v>38.937083333333298</v>
      </c>
      <c r="C1386" s="2" t="s">
        <v>14</v>
      </c>
      <c r="D1386" t="s">
        <v>89</v>
      </c>
      <c r="E1386" s="3">
        <v>44612</v>
      </c>
      <c r="F1386">
        <v>57</v>
      </c>
      <c r="G1386" t="s">
        <v>181</v>
      </c>
      <c r="H1386" s="2" t="s">
        <v>15</v>
      </c>
      <c r="I1386" t="s">
        <v>91</v>
      </c>
      <c r="J1386" t="s">
        <v>16</v>
      </c>
      <c r="K1386" t="s">
        <v>80</v>
      </c>
      <c r="L1386" s="3">
        <f t="shared" si="42"/>
        <v>44612</v>
      </c>
      <c r="M1386">
        <f t="shared" si="43"/>
        <v>1.614060255744</v>
      </c>
      <c r="N1386">
        <v>44612</v>
      </c>
    </row>
    <row r="1387" spans="1:14" x14ac:dyDescent="0.3">
      <c r="A1387">
        <v>-88.952805555555599</v>
      </c>
      <c r="B1387">
        <v>38.937083333333298</v>
      </c>
      <c r="C1387" s="2" t="s">
        <v>14</v>
      </c>
      <c r="D1387" t="s">
        <v>89</v>
      </c>
      <c r="E1387" s="3">
        <v>44611</v>
      </c>
      <c r="F1387">
        <v>101</v>
      </c>
      <c r="G1387" t="s">
        <v>181</v>
      </c>
      <c r="H1387" s="2" t="s">
        <v>15</v>
      </c>
      <c r="I1387" t="s">
        <v>91</v>
      </c>
      <c r="J1387" t="s">
        <v>16</v>
      </c>
      <c r="K1387" t="s">
        <v>80</v>
      </c>
      <c r="L1387" s="3">
        <f t="shared" si="42"/>
        <v>44611</v>
      </c>
      <c r="M1387">
        <f t="shared" si="43"/>
        <v>2.8600015057920003</v>
      </c>
      <c r="N1387">
        <v>44611</v>
      </c>
    </row>
    <row r="1388" spans="1:14" x14ac:dyDescent="0.3">
      <c r="A1388">
        <v>-88.952805555555599</v>
      </c>
      <c r="B1388">
        <v>38.937083333333298</v>
      </c>
      <c r="C1388" s="2" t="s">
        <v>14</v>
      </c>
      <c r="D1388" t="s">
        <v>89</v>
      </c>
      <c r="E1388" s="3">
        <v>44610</v>
      </c>
      <c r="F1388">
        <v>281</v>
      </c>
      <c r="G1388" t="s">
        <v>178</v>
      </c>
      <c r="H1388" s="2" t="s">
        <v>15</v>
      </c>
      <c r="I1388" t="s">
        <v>91</v>
      </c>
      <c r="J1388" t="s">
        <v>16</v>
      </c>
      <c r="K1388" t="s">
        <v>80</v>
      </c>
      <c r="L1388" s="3">
        <f t="shared" si="42"/>
        <v>44610</v>
      </c>
      <c r="M1388">
        <f t="shared" si="43"/>
        <v>7.9570338923520003</v>
      </c>
      <c r="N1388">
        <v>44610</v>
      </c>
    </row>
    <row r="1389" spans="1:14" x14ac:dyDescent="0.3">
      <c r="A1389">
        <v>-88.952805555555599</v>
      </c>
      <c r="B1389">
        <v>38.937083333333298</v>
      </c>
      <c r="C1389" s="2" t="s">
        <v>14</v>
      </c>
      <c r="D1389" t="s">
        <v>89</v>
      </c>
      <c r="E1389" s="3">
        <v>44609</v>
      </c>
      <c r="F1389">
        <v>2910</v>
      </c>
      <c r="G1389" t="s">
        <v>181</v>
      </c>
      <c r="H1389" s="2" t="s">
        <v>15</v>
      </c>
      <c r="I1389" t="s">
        <v>91</v>
      </c>
      <c r="J1389" t="s">
        <v>16</v>
      </c>
      <c r="K1389" t="s">
        <v>80</v>
      </c>
      <c r="L1389" s="3">
        <f t="shared" si="42"/>
        <v>44609</v>
      </c>
      <c r="M1389">
        <f t="shared" si="43"/>
        <v>82.402023582720005</v>
      </c>
      <c r="N1389">
        <v>44609</v>
      </c>
    </row>
    <row r="1390" spans="1:14" x14ac:dyDescent="0.3">
      <c r="A1390">
        <v>-88.952805555555599</v>
      </c>
      <c r="B1390">
        <v>38.937083333333298</v>
      </c>
      <c r="C1390" s="2" t="s">
        <v>14</v>
      </c>
      <c r="D1390" t="s">
        <v>89</v>
      </c>
      <c r="E1390" s="3">
        <v>44608</v>
      </c>
      <c r="F1390">
        <v>42.5</v>
      </c>
      <c r="G1390" t="s">
        <v>181</v>
      </c>
      <c r="H1390" s="2" t="s">
        <v>15</v>
      </c>
      <c r="I1390" t="s">
        <v>91</v>
      </c>
      <c r="J1390" t="s">
        <v>16</v>
      </c>
      <c r="K1390" t="s">
        <v>80</v>
      </c>
      <c r="L1390" s="3">
        <f t="shared" si="42"/>
        <v>44608</v>
      </c>
      <c r="M1390">
        <f t="shared" si="43"/>
        <v>1.2034659801600001</v>
      </c>
      <c r="N1390">
        <v>44608</v>
      </c>
    </row>
    <row r="1391" spans="1:14" x14ac:dyDescent="0.3">
      <c r="A1391">
        <v>-88.952805555555599</v>
      </c>
      <c r="B1391">
        <v>38.937083333333298</v>
      </c>
      <c r="C1391" s="2" t="s">
        <v>14</v>
      </c>
      <c r="D1391" t="s">
        <v>89</v>
      </c>
      <c r="E1391" s="3">
        <v>44607</v>
      </c>
      <c r="F1391">
        <v>25.9</v>
      </c>
      <c r="G1391" t="s">
        <v>181</v>
      </c>
      <c r="H1391" s="2" t="s">
        <v>15</v>
      </c>
      <c r="I1391" t="s">
        <v>91</v>
      </c>
      <c r="J1391" t="s">
        <v>16</v>
      </c>
      <c r="K1391" t="s">
        <v>80</v>
      </c>
      <c r="L1391" s="3">
        <f t="shared" si="42"/>
        <v>44607</v>
      </c>
      <c r="M1391">
        <f t="shared" si="43"/>
        <v>0.73340632673279993</v>
      </c>
      <c r="N1391">
        <v>44607</v>
      </c>
    </row>
    <row r="1392" spans="1:14" x14ac:dyDescent="0.3">
      <c r="A1392">
        <v>-88.952805555555599</v>
      </c>
      <c r="B1392">
        <v>38.937083333333298</v>
      </c>
      <c r="C1392" s="2" t="s">
        <v>14</v>
      </c>
      <c r="D1392" t="s">
        <v>89</v>
      </c>
      <c r="E1392" s="3">
        <v>44606</v>
      </c>
      <c r="F1392">
        <v>39.4</v>
      </c>
      <c r="G1392" t="s">
        <v>181</v>
      </c>
      <c r="H1392" s="2" t="s">
        <v>15</v>
      </c>
      <c r="I1392" t="s">
        <v>91</v>
      </c>
      <c r="J1392" t="s">
        <v>16</v>
      </c>
      <c r="K1392" t="s">
        <v>80</v>
      </c>
      <c r="L1392" s="3">
        <f t="shared" si="42"/>
        <v>44606</v>
      </c>
      <c r="M1392">
        <f t="shared" si="43"/>
        <v>1.1156837557248001</v>
      </c>
      <c r="N1392">
        <v>44606</v>
      </c>
    </row>
    <row r="1393" spans="1:14" x14ac:dyDescent="0.3">
      <c r="A1393">
        <v>-88.952805555555599</v>
      </c>
      <c r="B1393">
        <v>38.937083333333298</v>
      </c>
      <c r="C1393" s="2" t="s">
        <v>14</v>
      </c>
      <c r="D1393" t="s">
        <v>89</v>
      </c>
      <c r="E1393" s="3">
        <v>44605</v>
      </c>
      <c r="F1393">
        <v>105</v>
      </c>
      <c r="G1393" t="s">
        <v>181</v>
      </c>
      <c r="H1393" s="2" t="s">
        <v>15</v>
      </c>
      <c r="I1393" t="s">
        <v>91</v>
      </c>
      <c r="J1393" t="s">
        <v>16</v>
      </c>
      <c r="K1393" t="s">
        <v>80</v>
      </c>
      <c r="L1393" s="3">
        <f t="shared" si="42"/>
        <v>44605</v>
      </c>
      <c r="M1393">
        <f t="shared" si="43"/>
        <v>2.9732688921600001</v>
      </c>
      <c r="N1393">
        <v>44605</v>
      </c>
    </row>
    <row r="1394" spans="1:14" x14ac:dyDescent="0.3">
      <c r="A1394">
        <v>-88.952805555555599</v>
      </c>
      <c r="B1394">
        <v>38.937083333333298</v>
      </c>
      <c r="C1394" s="2" t="s">
        <v>14</v>
      </c>
      <c r="D1394" t="s">
        <v>89</v>
      </c>
      <c r="E1394" s="3">
        <v>44604</v>
      </c>
      <c r="F1394">
        <v>269</v>
      </c>
      <c r="G1394" t="s">
        <v>181</v>
      </c>
      <c r="H1394" s="2" t="s">
        <v>15</v>
      </c>
      <c r="I1394" t="s">
        <v>91</v>
      </c>
      <c r="J1394" t="s">
        <v>16</v>
      </c>
      <c r="K1394" t="s">
        <v>80</v>
      </c>
      <c r="L1394" s="3">
        <f t="shared" si="42"/>
        <v>44604</v>
      </c>
      <c r="M1394">
        <f t="shared" si="43"/>
        <v>7.6172317332480004</v>
      </c>
      <c r="N1394">
        <v>44604</v>
      </c>
    </row>
    <row r="1395" spans="1:14" x14ac:dyDescent="0.3">
      <c r="A1395">
        <v>-88.952805555555599</v>
      </c>
      <c r="B1395">
        <v>38.937083333333298</v>
      </c>
      <c r="C1395" s="2" t="s">
        <v>14</v>
      </c>
      <c r="D1395" t="s">
        <v>89</v>
      </c>
      <c r="E1395" s="3">
        <v>44603</v>
      </c>
      <c r="F1395">
        <v>283</v>
      </c>
      <c r="G1395" t="s">
        <v>178</v>
      </c>
      <c r="H1395" s="2" t="s">
        <v>15</v>
      </c>
      <c r="I1395" t="s">
        <v>91</v>
      </c>
      <c r="J1395" t="s">
        <v>16</v>
      </c>
      <c r="K1395" t="s">
        <v>80</v>
      </c>
      <c r="L1395" s="3">
        <f t="shared" si="42"/>
        <v>44603</v>
      </c>
      <c r="M1395">
        <f t="shared" si="43"/>
        <v>8.013667585536</v>
      </c>
      <c r="N1395">
        <v>44603</v>
      </c>
    </row>
    <row r="1396" spans="1:14" x14ac:dyDescent="0.3">
      <c r="A1396">
        <v>-88.952805555555599</v>
      </c>
      <c r="B1396">
        <v>38.937083333333298</v>
      </c>
      <c r="C1396" s="2" t="s">
        <v>14</v>
      </c>
      <c r="D1396" t="s">
        <v>89</v>
      </c>
      <c r="E1396" s="3">
        <v>44602</v>
      </c>
      <c r="F1396">
        <v>198</v>
      </c>
      <c r="G1396" t="s">
        <v>181</v>
      </c>
      <c r="H1396" s="2" t="s">
        <v>15</v>
      </c>
      <c r="I1396" t="s">
        <v>91</v>
      </c>
      <c r="J1396" t="s">
        <v>16</v>
      </c>
      <c r="K1396" t="s">
        <v>80</v>
      </c>
      <c r="L1396" s="3">
        <f t="shared" si="42"/>
        <v>44602</v>
      </c>
      <c r="M1396">
        <f t="shared" si="43"/>
        <v>5.6067356252160003</v>
      </c>
      <c r="N1396">
        <v>44602</v>
      </c>
    </row>
    <row r="1397" spans="1:14" x14ac:dyDescent="0.3">
      <c r="A1397">
        <v>-88.952805555555599</v>
      </c>
      <c r="B1397">
        <v>38.937083333333298</v>
      </c>
      <c r="C1397" s="2" t="s">
        <v>14</v>
      </c>
      <c r="D1397" t="s">
        <v>89</v>
      </c>
      <c r="E1397" s="3">
        <v>44601</v>
      </c>
      <c r="F1397">
        <v>40.5</v>
      </c>
      <c r="G1397" t="s">
        <v>181</v>
      </c>
      <c r="H1397" s="2" t="s">
        <v>15</v>
      </c>
      <c r="I1397" t="s">
        <v>91</v>
      </c>
      <c r="J1397" t="s">
        <v>16</v>
      </c>
      <c r="K1397" t="s">
        <v>80</v>
      </c>
      <c r="L1397" s="3">
        <f t="shared" si="42"/>
        <v>44601</v>
      </c>
      <c r="M1397">
        <f t="shared" si="43"/>
        <v>1.1468322869759999</v>
      </c>
      <c r="N1397">
        <v>44601</v>
      </c>
    </row>
    <row r="1398" spans="1:14" x14ac:dyDescent="0.3">
      <c r="A1398">
        <v>-88.952805555555599</v>
      </c>
      <c r="B1398">
        <v>38.937083333333298</v>
      </c>
      <c r="C1398" s="2" t="s">
        <v>14</v>
      </c>
      <c r="D1398" t="s">
        <v>89</v>
      </c>
      <c r="E1398" s="3">
        <v>44600</v>
      </c>
      <c r="F1398">
        <v>18.399999999999999</v>
      </c>
      <c r="G1398" t="s">
        <v>181</v>
      </c>
      <c r="H1398" s="2" t="s">
        <v>15</v>
      </c>
      <c r="I1398" t="s">
        <v>91</v>
      </c>
      <c r="J1398" t="s">
        <v>16</v>
      </c>
      <c r="K1398" t="s">
        <v>80</v>
      </c>
      <c r="L1398" s="3">
        <f t="shared" si="42"/>
        <v>44600</v>
      </c>
      <c r="M1398">
        <f t="shared" si="43"/>
        <v>0.52102997729279998</v>
      </c>
      <c r="N1398">
        <v>44600</v>
      </c>
    </row>
    <row r="1399" spans="1:14" x14ac:dyDescent="0.3">
      <c r="A1399">
        <v>-88.952805555555599</v>
      </c>
      <c r="B1399">
        <v>38.937083333333298</v>
      </c>
      <c r="C1399" s="2" t="s">
        <v>14</v>
      </c>
      <c r="D1399" t="s">
        <v>89</v>
      </c>
      <c r="E1399" s="3">
        <v>44599</v>
      </c>
      <c r="F1399">
        <v>19</v>
      </c>
      <c r="G1399" t="s">
        <v>181</v>
      </c>
      <c r="H1399" s="2" t="s">
        <v>15</v>
      </c>
      <c r="I1399" t="s">
        <v>91</v>
      </c>
      <c r="J1399" t="s">
        <v>16</v>
      </c>
      <c r="K1399" t="s">
        <v>80</v>
      </c>
      <c r="L1399" s="3">
        <f t="shared" si="42"/>
        <v>44599</v>
      </c>
      <c r="M1399">
        <f t="shared" si="43"/>
        <v>0.53802008524800005</v>
      </c>
      <c r="N1399">
        <v>44599</v>
      </c>
    </row>
    <row r="1400" spans="1:14" x14ac:dyDescent="0.3">
      <c r="A1400">
        <v>-88.952805555555599</v>
      </c>
      <c r="B1400">
        <v>38.937083333333298</v>
      </c>
      <c r="C1400" s="2" t="s">
        <v>14</v>
      </c>
      <c r="D1400" t="s">
        <v>89</v>
      </c>
      <c r="E1400" s="3">
        <v>44598</v>
      </c>
      <c r="F1400">
        <v>21.9</v>
      </c>
      <c r="G1400" t="s">
        <v>181</v>
      </c>
      <c r="H1400" s="2" t="s">
        <v>15</v>
      </c>
      <c r="I1400" t="s">
        <v>91</v>
      </c>
      <c r="J1400" t="s">
        <v>16</v>
      </c>
      <c r="K1400" t="s">
        <v>80</v>
      </c>
      <c r="L1400" s="3">
        <f t="shared" si="42"/>
        <v>44598</v>
      </c>
      <c r="M1400">
        <f t="shared" si="43"/>
        <v>0.6201389403648</v>
      </c>
      <c r="N1400">
        <v>44598</v>
      </c>
    </row>
    <row r="1401" spans="1:14" x14ac:dyDescent="0.3">
      <c r="A1401">
        <v>-88.952805555555599</v>
      </c>
      <c r="B1401">
        <v>38.937083333333298</v>
      </c>
      <c r="C1401" s="2" t="s">
        <v>14</v>
      </c>
      <c r="D1401" t="s">
        <v>89</v>
      </c>
      <c r="E1401" s="3">
        <v>44597</v>
      </c>
      <c r="F1401">
        <v>31.8</v>
      </c>
      <c r="G1401" t="s">
        <v>181</v>
      </c>
      <c r="H1401" s="2" t="s">
        <v>15</v>
      </c>
      <c r="I1401" t="s">
        <v>91</v>
      </c>
      <c r="J1401" t="s">
        <v>16</v>
      </c>
      <c r="K1401" t="s">
        <v>80</v>
      </c>
      <c r="L1401" s="3">
        <f t="shared" si="42"/>
        <v>44597</v>
      </c>
      <c r="M1401">
        <f t="shared" si="43"/>
        <v>0.90047572162560008</v>
      </c>
      <c r="N1401">
        <v>44597</v>
      </c>
    </row>
    <row r="1402" spans="1:14" x14ac:dyDescent="0.3">
      <c r="A1402">
        <v>-88.952805555555599</v>
      </c>
      <c r="B1402">
        <v>38.937083333333298</v>
      </c>
      <c r="C1402" s="2" t="s">
        <v>14</v>
      </c>
      <c r="D1402" t="s">
        <v>89</v>
      </c>
      <c r="E1402" s="3">
        <v>44596</v>
      </c>
      <c r="F1402">
        <v>61.5</v>
      </c>
      <c r="G1402" t="s">
        <v>181</v>
      </c>
      <c r="H1402" s="2" t="s">
        <v>15</v>
      </c>
      <c r="I1402" t="s">
        <v>91</v>
      </c>
      <c r="J1402" t="s">
        <v>16</v>
      </c>
      <c r="K1402" t="s">
        <v>80</v>
      </c>
      <c r="L1402" s="3">
        <f t="shared" si="42"/>
        <v>44596</v>
      </c>
      <c r="M1402">
        <f t="shared" si="43"/>
        <v>1.741486065408</v>
      </c>
      <c r="N1402">
        <v>44596</v>
      </c>
    </row>
    <row r="1403" spans="1:14" x14ac:dyDescent="0.3">
      <c r="A1403">
        <v>-88.952805555555599</v>
      </c>
      <c r="B1403">
        <v>38.937083333333298</v>
      </c>
      <c r="C1403" s="2" t="s">
        <v>14</v>
      </c>
      <c r="D1403" t="s">
        <v>89</v>
      </c>
      <c r="E1403" s="3">
        <v>44595</v>
      </c>
      <c r="F1403">
        <v>87.5</v>
      </c>
      <c r="G1403" t="s">
        <v>181</v>
      </c>
      <c r="H1403" s="2" t="s">
        <v>15</v>
      </c>
      <c r="I1403" t="s">
        <v>91</v>
      </c>
      <c r="J1403" t="s">
        <v>16</v>
      </c>
      <c r="K1403" t="s">
        <v>80</v>
      </c>
      <c r="L1403" s="3">
        <f t="shared" si="42"/>
        <v>44595</v>
      </c>
      <c r="M1403">
        <f t="shared" si="43"/>
        <v>2.4777240768</v>
      </c>
      <c r="N1403">
        <v>44595</v>
      </c>
    </row>
    <row r="1404" spans="1:14" x14ac:dyDescent="0.3">
      <c r="A1404">
        <v>-88.952805555555599</v>
      </c>
      <c r="B1404">
        <v>38.937083333333298</v>
      </c>
      <c r="C1404" s="2" t="s">
        <v>14</v>
      </c>
      <c r="D1404" t="s">
        <v>89</v>
      </c>
      <c r="E1404" s="3">
        <v>44594</v>
      </c>
      <c r="F1404">
        <v>35</v>
      </c>
      <c r="G1404" t="s">
        <v>178</v>
      </c>
      <c r="H1404" s="2" t="s">
        <v>15</v>
      </c>
      <c r="I1404" t="s">
        <v>91</v>
      </c>
      <c r="J1404" t="s">
        <v>16</v>
      </c>
      <c r="K1404" t="s">
        <v>80</v>
      </c>
      <c r="L1404" s="3">
        <f t="shared" si="42"/>
        <v>44594</v>
      </c>
      <c r="M1404">
        <f t="shared" si="43"/>
        <v>0.99108963072</v>
      </c>
      <c r="N1404">
        <v>44594</v>
      </c>
    </row>
    <row r="1405" spans="1:14" x14ac:dyDescent="0.3">
      <c r="A1405">
        <v>-88.952805555555599</v>
      </c>
      <c r="B1405">
        <v>38.937083333333298</v>
      </c>
      <c r="C1405" s="2" t="s">
        <v>14</v>
      </c>
      <c r="D1405" t="s">
        <v>89</v>
      </c>
      <c r="E1405" s="3">
        <v>44593</v>
      </c>
      <c r="F1405">
        <v>4.8</v>
      </c>
      <c r="G1405" t="s">
        <v>181</v>
      </c>
      <c r="H1405" s="2" t="s">
        <v>15</v>
      </c>
      <c r="I1405" t="s">
        <v>91</v>
      </c>
      <c r="J1405" t="s">
        <v>16</v>
      </c>
      <c r="K1405" t="s">
        <v>80</v>
      </c>
      <c r="L1405" s="3">
        <f t="shared" si="42"/>
        <v>44593</v>
      </c>
      <c r="M1405">
        <f t="shared" si="43"/>
        <v>0.1359208636416</v>
      </c>
      <c r="N1405">
        <v>44593</v>
      </c>
    </row>
    <row r="1406" spans="1:14" x14ac:dyDescent="0.3">
      <c r="A1406">
        <v>-88.952805555555599</v>
      </c>
      <c r="B1406">
        <v>38.937083333333298</v>
      </c>
      <c r="C1406" s="2" t="s">
        <v>14</v>
      </c>
      <c r="D1406" t="s">
        <v>89</v>
      </c>
      <c r="E1406" s="3">
        <v>44592</v>
      </c>
      <c r="F1406">
        <v>2.91</v>
      </c>
      <c r="G1406" t="s">
        <v>181</v>
      </c>
      <c r="H1406" s="2" t="s">
        <v>15</v>
      </c>
      <c r="I1406" t="s">
        <v>91</v>
      </c>
      <c r="J1406" t="s">
        <v>16</v>
      </c>
      <c r="K1406" t="s">
        <v>80</v>
      </c>
      <c r="L1406" s="3">
        <f t="shared" si="42"/>
        <v>44592</v>
      </c>
      <c r="M1406">
        <f t="shared" si="43"/>
        <v>8.2402023582720002E-2</v>
      </c>
      <c r="N1406">
        <v>44592</v>
      </c>
    </row>
    <row r="1407" spans="1:14" x14ac:dyDescent="0.3">
      <c r="A1407">
        <v>-88.952805555555599</v>
      </c>
      <c r="B1407">
        <v>38.937083333333298</v>
      </c>
      <c r="C1407" s="2" t="s">
        <v>14</v>
      </c>
      <c r="D1407" t="s">
        <v>89</v>
      </c>
      <c r="E1407" s="3">
        <v>44591</v>
      </c>
      <c r="F1407">
        <v>2.87</v>
      </c>
      <c r="G1407" t="s">
        <v>181</v>
      </c>
      <c r="H1407" s="2" t="s">
        <v>15</v>
      </c>
      <c r="I1407" t="s">
        <v>91</v>
      </c>
      <c r="J1407" t="s">
        <v>16</v>
      </c>
      <c r="K1407" t="s">
        <v>80</v>
      </c>
      <c r="L1407" s="3">
        <f t="shared" si="42"/>
        <v>44591</v>
      </c>
      <c r="M1407">
        <f t="shared" si="43"/>
        <v>8.1269349719039999E-2</v>
      </c>
      <c r="N1407">
        <v>44591</v>
      </c>
    </row>
    <row r="1408" spans="1:14" x14ac:dyDescent="0.3">
      <c r="A1408">
        <v>-88.952805555555599</v>
      </c>
      <c r="B1408">
        <v>38.937083333333298</v>
      </c>
      <c r="C1408" s="2" t="s">
        <v>14</v>
      </c>
      <c r="D1408" t="s">
        <v>89</v>
      </c>
      <c r="E1408" s="3">
        <v>44590</v>
      </c>
      <c r="F1408">
        <v>2.87</v>
      </c>
      <c r="G1408" t="s">
        <v>181</v>
      </c>
      <c r="H1408" s="2" t="s">
        <v>15</v>
      </c>
      <c r="I1408" t="s">
        <v>91</v>
      </c>
      <c r="J1408" t="s">
        <v>16</v>
      </c>
      <c r="K1408" t="s">
        <v>80</v>
      </c>
      <c r="L1408" s="3">
        <f t="shared" si="42"/>
        <v>44590</v>
      </c>
      <c r="M1408">
        <f t="shared" si="43"/>
        <v>8.1269349719039999E-2</v>
      </c>
      <c r="N1408">
        <v>44590</v>
      </c>
    </row>
    <row r="1409" spans="1:14" x14ac:dyDescent="0.3">
      <c r="A1409">
        <v>-88.952805555555599</v>
      </c>
      <c r="B1409">
        <v>38.937083333333298</v>
      </c>
      <c r="C1409" s="2" t="s">
        <v>14</v>
      </c>
      <c r="D1409" t="s">
        <v>89</v>
      </c>
      <c r="E1409" s="3">
        <v>44589</v>
      </c>
      <c r="F1409">
        <v>2.89</v>
      </c>
      <c r="G1409" t="s">
        <v>181</v>
      </c>
      <c r="H1409" s="2" t="s">
        <v>15</v>
      </c>
      <c r="I1409" t="s">
        <v>91</v>
      </c>
      <c r="J1409" t="s">
        <v>16</v>
      </c>
      <c r="K1409" t="s">
        <v>80</v>
      </c>
      <c r="L1409" s="3">
        <f t="shared" si="42"/>
        <v>44589</v>
      </c>
      <c r="M1409">
        <f t="shared" si="43"/>
        <v>8.1835686650880007E-2</v>
      </c>
      <c r="N1409">
        <v>44589</v>
      </c>
    </row>
    <row r="1410" spans="1:14" x14ac:dyDescent="0.3">
      <c r="A1410">
        <v>-88.952805555555599</v>
      </c>
      <c r="B1410">
        <v>38.937083333333298</v>
      </c>
      <c r="C1410" s="2" t="s">
        <v>14</v>
      </c>
      <c r="D1410" t="s">
        <v>89</v>
      </c>
      <c r="E1410" s="3">
        <v>44588</v>
      </c>
      <c r="F1410">
        <v>2.96</v>
      </c>
      <c r="G1410" t="s">
        <v>181</v>
      </c>
      <c r="H1410" s="2" t="s">
        <v>15</v>
      </c>
      <c r="I1410" t="s">
        <v>91</v>
      </c>
      <c r="J1410" t="s">
        <v>16</v>
      </c>
      <c r="K1410" t="s">
        <v>80</v>
      </c>
      <c r="L1410" s="3">
        <f t="shared" si="42"/>
        <v>44588</v>
      </c>
      <c r="M1410">
        <f t="shared" si="43"/>
        <v>8.3817865912320003E-2</v>
      </c>
      <c r="N1410">
        <v>44588</v>
      </c>
    </row>
    <row r="1411" spans="1:14" x14ac:dyDescent="0.3">
      <c r="A1411">
        <v>-88.952805555555599</v>
      </c>
      <c r="B1411">
        <v>38.937083333333298</v>
      </c>
      <c r="C1411" s="2" t="s">
        <v>14</v>
      </c>
      <c r="D1411" t="s">
        <v>89</v>
      </c>
      <c r="E1411" s="3">
        <v>44587</v>
      </c>
      <c r="F1411">
        <v>3.27</v>
      </c>
      <c r="G1411" t="s">
        <v>181</v>
      </c>
      <c r="H1411" s="2" t="s">
        <v>15</v>
      </c>
      <c r="I1411" t="s">
        <v>91</v>
      </c>
      <c r="J1411" t="s">
        <v>16</v>
      </c>
      <c r="K1411" t="s">
        <v>80</v>
      </c>
      <c r="L1411" s="3">
        <f t="shared" ref="L1411:L1474" si="44">E1411</f>
        <v>44587</v>
      </c>
      <c r="M1411">
        <f t="shared" ref="M1411:M1474" si="45">F1411*0.028316846592</f>
        <v>9.2596088355840003E-2</v>
      </c>
      <c r="N1411">
        <v>44587</v>
      </c>
    </row>
    <row r="1412" spans="1:14" x14ac:dyDescent="0.3">
      <c r="A1412">
        <v>-88.952805555555599</v>
      </c>
      <c r="B1412">
        <v>38.937083333333298</v>
      </c>
      <c r="C1412" s="2" t="s">
        <v>14</v>
      </c>
      <c r="D1412" t="s">
        <v>89</v>
      </c>
      <c r="E1412" s="3">
        <v>44586</v>
      </c>
      <c r="F1412">
        <v>3.57</v>
      </c>
      <c r="G1412" t="s">
        <v>181</v>
      </c>
      <c r="H1412" s="2" t="s">
        <v>15</v>
      </c>
      <c r="I1412" t="s">
        <v>91</v>
      </c>
      <c r="J1412" t="s">
        <v>16</v>
      </c>
      <c r="K1412" t="s">
        <v>80</v>
      </c>
      <c r="L1412" s="3">
        <f t="shared" si="44"/>
        <v>44586</v>
      </c>
      <c r="M1412">
        <f t="shared" si="45"/>
        <v>0.10109114233343999</v>
      </c>
      <c r="N1412">
        <v>44586</v>
      </c>
    </row>
    <row r="1413" spans="1:14" x14ac:dyDescent="0.3">
      <c r="A1413">
        <v>-88.952805555555599</v>
      </c>
      <c r="B1413">
        <v>38.937083333333298</v>
      </c>
      <c r="C1413" s="2" t="s">
        <v>14</v>
      </c>
      <c r="D1413" t="s">
        <v>89</v>
      </c>
      <c r="E1413" s="3">
        <v>44585</v>
      </c>
      <c r="F1413">
        <v>3.81</v>
      </c>
      <c r="G1413" t="s">
        <v>181</v>
      </c>
      <c r="H1413" s="2" t="s">
        <v>15</v>
      </c>
      <c r="I1413" t="s">
        <v>91</v>
      </c>
      <c r="J1413" t="s">
        <v>16</v>
      </c>
      <c r="K1413" t="s">
        <v>80</v>
      </c>
      <c r="L1413" s="3">
        <f t="shared" si="44"/>
        <v>44585</v>
      </c>
      <c r="M1413">
        <f t="shared" si="45"/>
        <v>0.10788718551552</v>
      </c>
      <c r="N1413">
        <v>44585</v>
      </c>
    </row>
    <row r="1414" spans="1:14" x14ac:dyDescent="0.3">
      <c r="A1414">
        <v>-88.952805555555599</v>
      </c>
      <c r="B1414">
        <v>38.937083333333298</v>
      </c>
      <c r="C1414" s="2" t="s">
        <v>14</v>
      </c>
      <c r="D1414" t="s">
        <v>89</v>
      </c>
      <c r="E1414" s="3">
        <v>44584</v>
      </c>
      <c r="F1414">
        <v>4.01</v>
      </c>
      <c r="G1414" t="s">
        <v>181</v>
      </c>
      <c r="H1414" s="2" t="s">
        <v>15</v>
      </c>
      <c r="I1414" t="s">
        <v>91</v>
      </c>
      <c r="J1414" t="s">
        <v>16</v>
      </c>
      <c r="K1414" t="s">
        <v>80</v>
      </c>
      <c r="L1414" s="3">
        <f t="shared" si="44"/>
        <v>44584</v>
      </c>
      <c r="M1414">
        <f t="shared" si="45"/>
        <v>0.11355055483392</v>
      </c>
      <c r="N1414">
        <v>44584</v>
      </c>
    </row>
    <row r="1415" spans="1:14" x14ac:dyDescent="0.3">
      <c r="A1415">
        <v>-88.952805555555599</v>
      </c>
      <c r="B1415">
        <v>38.937083333333298</v>
      </c>
      <c r="C1415" s="2" t="s">
        <v>14</v>
      </c>
      <c r="D1415" t="s">
        <v>89</v>
      </c>
      <c r="E1415" s="3">
        <v>44583</v>
      </c>
      <c r="F1415">
        <v>4.43</v>
      </c>
      <c r="G1415" t="s">
        <v>181</v>
      </c>
      <c r="H1415" s="2" t="s">
        <v>15</v>
      </c>
      <c r="I1415" t="s">
        <v>91</v>
      </c>
      <c r="J1415" t="s">
        <v>16</v>
      </c>
      <c r="K1415" t="s">
        <v>80</v>
      </c>
      <c r="L1415" s="3">
        <f t="shared" si="44"/>
        <v>44583</v>
      </c>
      <c r="M1415">
        <f t="shared" si="45"/>
        <v>0.12544363040255999</v>
      </c>
      <c r="N1415">
        <v>44583</v>
      </c>
    </row>
    <row r="1416" spans="1:14" x14ac:dyDescent="0.3">
      <c r="A1416">
        <v>-88.952805555555599</v>
      </c>
      <c r="B1416">
        <v>38.937083333333298</v>
      </c>
      <c r="C1416" s="2" t="s">
        <v>14</v>
      </c>
      <c r="D1416" t="s">
        <v>89</v>
      </c>
      <c r="E1416" s="3">
        <v>44582</v>
      </c>
      <c r="F1416">
        <v>5.01</v>
      </c>
      <c r="G1416" t="s">
        <v>181</v>
      </c>
      <c r="H1416" s="2" t="s">
        <v>15</v>
      </c>
      <c r="I1416" t="s">
        <v>91</v>
      </c>
      <c r="J1416" t="s">
        <v>16</v>
      </c>
      <c r="K1416" t="s">
        <v>80</v>
      </c>
      <c r="L1416" s="3">
        <f t="shared" si="44"/>
        <v>44582</v>
      </c>
      <c r="M1416">
        <f t="shared" si="45"/>
        <v>0.14186740142592</v>
      </c>
      <c r="N1416">
        <v>44582</v>
      </c>
    </row>
    <row r="1417" spans="1:14" x14ac:dyDescent="0.3">
      <c r="A1417">
        <v>-88.952805555555599</v>
      </c>
      <c r="B1417">
        <v>38.937083333333298</v>
      </c>
      <c r="C1417" s="2" t="s">
        <v>14</v>
      </c>
      <c r="D1417" t="s">
        <v>89</v>
      </c>
      <c r="E1417" s="3">
        <v>44581</v>
      </c>
      <c r="F1417">
        <v>5.7</v>
      </c>
      <c r="G1417" t="s">
        <v>181</v>
      </c>
      <c r="H1417" s="2" t="s">
        <v>15</v>
      </c>
      <c r="I1417" t="s">
        <v>91</v>
      </c>
      <c r="J1417" t="s">
        <v>16</v>
      </c>
      <c r="K1417" t="s">
        <v>80</v>
      </c>
      <c r="L1417" s="3">
        <f t="shared" si="44"/>
        <v>44581</v>
      </c>
      <c r="M1417">
        <f t="shared" si="45"/>
        <v>0.16140602557440001</v>
      </c>
      <c r="N1417">
        <v>44581</v>
      </c>
    </row>
    <row r="1418" spans="1:14" x14ac:dyDescent="0.3">
      <c r="A1418">
        <v>-88.952805555555599</v>
      </c>
      <c r="B1418">
        <v>38.937083333333298</v>
      </c>
      <c r="C1418" s="2" t="s">
        <v>14</v>
      </c>
      <c r="D1418" t="s">
        <v>89</v>
      </c>
      <c r="E1418" s="3">
        <v>44580</v>
      </c>
      <c r="F1418">
        <v>6.29</v>
      </c>
      <c r="G1418" t="s">
        <v>181</v>
      </c>
      <c r="H1418" s="2" t="s">
        <v>15</v>
      </c>
      <c r="I1418" t="s">
        <v>91</v>
      </c>
      <c r="J1418" t="s">
        <v>16</v>
      </c>
      <c r="K1418" t="s">
        <v>80</v>
      </c>
      <c r="L1418" s="3">
        <f t="shared" si="44"/>
        <v>44580</v>
      </c>
      <c r="M1418">
        <f t="shared" si="45"/>
        <v>0.17811296506368002</v>
      </c>
      <c r="N1418">
        <v>44580</v>
      </c>
    </row>
    <row r="1419" spans="1:14" x14ac:dyDescent="0.3">
      <c r="A1419">
        <v>-88.952805555555599</v>
      </c>
      <c r="B1419">
        <v>38.937083333333298</v>
      </c>
      <c r="C1419" s="2" t="s">
        <v>14</v>
      </c>
      <c r="D1419" t="s">
        <v>89</v>
      </c>
      <c r="E1419" s="3">
        <v>44579</v>
      </c>
      <c r="F1419">
        <v>6.69</v>
      </c>
      <c r="G1419" t="s">
        <v>181</v>
      </c>
      <c r="H1419" s="2" t="s">
        <v>15</v>
      </c>
      <c r="I1419" t="s">
        <v>91</v>
      </c>
      <c r="J1419" t="s">
        <v>16</v>
      </c>
      <c r="K1419" t="s">
        <v>80</v>
      </c>
      <c r="L1419" s="3">
        <f t="shared" si="44"/>
        <v>44579</v>
      </c>
      <c r="M1419">
        <f t="shared" si="45"/>
        <v>0.18943970370048002</v>
      </c>
      <c r="N1419">
        <v>44579</v>
      </c>
    </row>
    <row r="1420" spans="1:14" x14ac:dyDescent="0.3">
      <c r="A1420">
        <v>-88.952805555555599</v>
      </c>
      <c r="B1420">
        <v>38.937083333333298</v>
      </c>
      <c r="C1420" s="2" t="s">
        <v>14</v>
      </c>
      <c r="D1420" t="s">
        <v>89</v>
      </c>
      <c r="E1420" s="3">
        <v>44578</v>
      </c>
      <c r="F1420">
        <v>6.69</v>
      </c>
      <c r="G1420" t="s">
        <v>181</v>
      </c>
      <c r="H1420" s="2" t="s">
        <v>15</v>
      </c>
      <c r="I1420" t="s">
        <v>91</v>
      </c>
      <c r="J1420" t="s">
        <v>16</v>
      </c>
      <c r="K1420" t="s">
        <v>80</v>
      </c>
      <c r="L1420" s="3">
        <f t="shared" si="44"/>
        <v>44578</v>
      </c>
      <c r="M1420">
        <f t="shared" si="45"/>
        <v>0.18943970370048002</v>
      </c>
      <c r="N1420">
        <v>44578</v>
      </c>
    </row>
    <row r="1421" spans="1:14" x14ac:dyDescent="0.3">
      <c r="A1421">
        <v>-88.952805555555599</v>
      </c>
      <c r="B1421">
        <v>38.937083333333298</v>
      </c>
      <c r="C1421" s="2" t="s">
        <v>14</v>
      </c>
      <c r="D1421" t="s">
        <v>89</v>
      </c>
      <c r="E1421" s="3">
        <v>44577</v>
      </c>
      <c r="F1421">
        <v>7.68</v>
      </c>
      <c r="G1421" t="s">
        <v>181</v>
      </c>
      <c r="H1421" s="2" t="s">
        <v>15</v>
      </c>
      <c r="I1421" t="s">
        <v>91</v>
      </c>
      <c r="J1421" t="s">
        <v>16</v>
      </c>
      <c r="K1421" t="s">
        <v>80</v>
      </c>
      <c r="L1421" s="3">
        <f t="shared" si="44"/>
        <v>44577</v>
      </c>
      <c r="M1421">
        <f t="shared" si="45"/>
        <v>0.21747338182656001</v>
      </c>
      <c r="N1421">
        <v>44577</v>
      </c>
    </row>
    <row r="1422" spans="1:14" x14ac:dyDescent="0.3">
      <c r="A1422">
        <v>-88.952805555555599</v>
      </c>
      <c r="B1422">
        <v>38.937083333333298</v>
      </c>
      <c r="C1422" s="2" t="s">
        <v>14</v>
      </c>
      <c r="D1422" t="s">
        <v>89</v>
      </c>
      <c r="E1422" s="3">
        <v>44576</v>
      </c>
      <c r="F1422">
        <v>7.57</v>
      </c>
      <c r="G1422" t="s">
        <v>181</v>
      </c>
      <c r="H1422" s="2" t="s">
        <v>15</v>
      </c>
      <c r="I1422" t="s">
        <v>91</v>
      </c>
      <c r="J1422" t="s">
        <v>16</v>
      </c>
      <c r="K1422" t="s">
        <v>80</v>
      </c>
      <c r="L1422" s="3">
        <f t="shared" si="44"/>
        <v>44576</v>
      </c>
      <c r="M1422">
        <f t="shared" si="45"/>
        <v>0.21435852870144001</v>
      </c>
      <c r="N1422">
        <v>44576</v>
      </c>
    </row>
    <row r="1423" spans="1:14" x14ac:dyDescent="0.3">
      <c r="A1423">
        <v>-88.952805555555599</v>
      </c>
      <c r="B1423">
        <v>38.937083333333298</v>
      </c>
      <c r="C1423" s="2" t="s">
        <v>14</v>
      </c>
      <c r="D1423" t="s">
        <v>89</v>
      </c>
      <c r="E1423" s="3">
        <v>44575</v>
      </c>
      <c r="F1423">
        <v>7.91</v>
      </c>
      <c r="G1423" t="s">
        <v>181</v>
      </c>
      <c r="H1423" s="2" t="s">
        <v>15</v>
      </c>
      <c r="I1423" t="s">
        <v>91</v>
      </c>
      <c r="J1423" t="s">
        <v>16</v>
      </c>
      <c r="K1423" t="s">
        <v>80</v>
      </c>
      <c r="L1423" s="3">
        <f t="shared" si="44"/>
        <v>44575</v>
      </c>
      <c r="M1423">
        <f t="shared" si="45"/>
        <v>0.22398625654272</v>
      </c>
      <c r="N1423">
        <v>44575</v>
      </c>
    </row>
    <row r="1424" spans="1:14" x14ac:dyDescent="0.3">
      <c r="A1424">
        <v>-88.952805555555599</v>
      </c>
      <c r="B1424">
        <v>38.937083333333298</v>
      </c>
      <c r="C1424" s="2" t="s">
        <v>14</v>
      </c>
      <c r="D1424" t="s">
        <v>89</v>
      </c>
      <c r="E1424" s="3">
        <v>44574</v>
      </c>
      <c r="F1424">
        <v>8.75</v>
      </c>
      <c r="G1424" t="s">
        <v>181</v>
      </c>
      <c r="H1424" s="2" t="s">
        <v>15</v>
      </c>
      <c r="I1424" t="s">
        <v>91</v>
      </c>
      <c r="J1424" t="s">
        <v>16</v>
      </c>
      <c r="K1424" t="s">
        <v>80</v>
      </c>
      <c r="L1424" s="3">
        <f t="shared" si="44"/>
        <v>44574</v>
      </c>
      <c r="M1424">
        <f t="shared" si="45"/>
        <v>0.24777240768</v>
      </c>
      <c r="N1424">
        <v>44574</v>
      </c>
    </row>
    <row r="1425" spans="1:14" x14ac:dyDescent="0.3">
      <c r="A1425">
        <v>-88.952805555555599</v>
      </c>
      <c r="B1425">
        <v>38.937083333333298</v>
      </c>
      <c r="C1425" s="2" t="s">
        <v>14</v>
      </c>
      <c r="D1425" t="s">
        <v>89</v>
      </c>
      <c r="E1425" s="3">
        <v>44573</v>
      </c>
      <c r="F1425">
        <v>9</v>
      </c>
      <c r="G1425" t="s">
        <v>178</v>
      </c>
      <c r="H1425" s="2" t="s">
        <v>15</v>
      </c>
      <c r="I1425" t="s">
        <v>91</v>
      </c>
      <c r="J1425" t="s">
        <v>16</v>
      </c>
      <c r="K1425" t="s">
        <v>80</v>
      </c>
      <c r="L1425" s="3">
        <f t="shared" si="44"/>
        <v>44573</v>
      </c>
      <c r="M1425">
        <f t="shared" si="45"/>
        <v>0.25485161932799999</v>
      </c>
      <c r="N1425">
        <v>44573</v>
      </c>
    </row>
    <row r="1426" spans="1:14" x14ac:dyDescent="0.3">
      <c r="A1426">
        <v>-88.952805555555599</v>
      </c>
      <c r="B1426">
        <v>38.937083333333298</v>
      </c>
      <c r="C1426" s="2" t="s">
        <v>14</v>
      </c>
      <c r="D1426" t="s">
        <v>89</v>
      </c>
      <c r="E1426" s="3">
        <v>44572</v>
      </c>
      <c r="F1426">
        <v>10.4</v>
      </c>
      <c r="G1426" t="s">
        <v>181</v>
      </c>
      <c r="H1426" s="2" t="s">
        <v>15</v>
      </c>
      <c r="I1426" t="s">
        <v>91</v>
      </c>
      <c r="J1426" t="s">
        <v>16</v>
      </c>
      <c r="K1426" t="s">
        <v>80</v>
      </c>
      <c r="L1426" s="3">
        <f t="shared" si="44"/>
        <v>44572</v>
      </c>
      <c r="M1426">
        <f t="shared" si="45"/>
        <v>0.29449520455680001</v>
      </c>
      <c r="N1426">
        <v>44572</v>
      </c>
    </row>
    <row r="1427" spans="1:14" x14ac:dyDescent="0.3">
      <c r="A1427">
        <v>-88.952805555555599</v>
      </c>
      <c r="B1427">
        <v>38.937083333333298</v>
      </c>
      <c r="C1427" s="2" t="s">
        <v>14</v>
      </c>
      <c r="D1427" t="s">
        <v>89</v>
      </c>
      <c r="E1427" s="3">
        <v>44571</v>
      </c>
      <c r="F1427">
        <v>19.5</v>
      </c>
      <c r="G1427" t="s">
        <v>181</v>
      </c>
      <c r="H1427" s="2" t="s">
        <v>15</v>
      </c>
      <c r="I1427" t="s">
        <v>91</v>
      </c>
      <c r="J1427" t="s">
        <v>16</v>
      </c>
      <c r="K1427" t="s">
        <v>80</v>
      </c>
      <c r="L1427" s="3">
        <f t="shared" si="44"/>
        <v>44571</v>
      </c>
      <c r="M1427">
        <f t="shared" si="45"/>
        <v>0.55217850854399997</v>
      </c>
      <c r="N1427">
        <v>44571</v>
      </c>
    </row>
    <row r="1428" spans="1:14" x14ac:dyDescent="0.3">
      <c r="A1428">
        <v>-88.952805555555599</v>
      </c>
      <c r="B1428">
        <v>38.937083333333298</v>
      </c>
      <c r="C1428" s="2" t="s">
        <v>14</v>
      </c>
      <c r="D1428" t="s">
        <v>89</v>
      </c>
      <c r="E1428" s="3">
        <v>44570</v>
      </c>
      <c r="F1428">
        <v>19.5</v>
      </c>
      <c r="G1428" t="s">
        <v>178</v>
      </c>
      <c r="H1428" s="2" t="s">
        <v>15</v>
      </c>
      <c r="I1428" t="s">
        <v>91</v>
      </c>
      <c r="J1428" t="s">
        <v>16</v>
      </c>
      <c r="K1428" t="s">
        <v>80</v>
      </c>
      <c r="L1428" s="3">
        <f t="shared" si="44"/>
        <v>44570</v>
      </c>
      <c r="M1428">
        <f t="shared" si="45"/>
        <v>0.55217850854399997</v>
      </c>
      <c r="N1428">
        <v>44570</v>
      </c>
    </row>
    <row r="1429" spans="1:14" x14ac:dyDescent="0.3">
      <c r="A1429">
        <v>-88.952805555555599</v>
      </c>
      <c r="B1429">
        <v>38.937083333333298</v>
      </c>
      <c r="C1429" s="2" t="s">
        <v>14</v>
      </c>
      <c r="D1429" t="s">
        <v>89</v>
      </c>
      <c r="E1429" s="3">
        <v>44569</v>
      </c>
      <c r="F1429">
        <v>12.2</v>
      </c>
      <c r="G1429" t="s">
        <v>181</v>
      </c>
      <c r="H1429" s="2" t="s">
        <v>15</v>
      </c>
      <c r="I1429" t="s">
        <v>91</v>
      </c>
      <c r="J1429" t="s">
        <v>16</v>
      </c>
      <c r="K1429" t="s">
        <v>80</v>
      </c>
      <c r="L1429" s="3">
        <f t="shared" si="44"/>
        <v>44569</v>
      </c>
      <c r="M1429">
        <f t="shared" si="45"/>
        <v>0.34546552842239997</v>
      </c>
      <c r="N1429">
        <v>44569</v>
      </c>
    </row>
    <row r="1430" spans="1:14" x14ac:dyDescent="0.3">
      <c r="A1430">
        <v>-88.952805555555599</v>
      </c>
      <c r="B1430">
        <v>38.937083333333298</v>
      </c>
      <c r="C1430" s="2" t="s">
        <v>14</v>
      </c>
      <c r="D1430" t="s">
        <v>89</v>
      </c>
      <c r="E1430" s="3">
        <v>44568</v>
      </c>
      <c r="F1430">
        <v>11.7</v>
      </c>
      <c r="G1430" t="s">
        <v>181</v>
      </c>
      <c r="H1430" s="2" t="s">
        <v>15</v>
      </c>
      <c r="I1430" t="s">
        <v>91</v>
      </c>
      <c r="J1430" t="s">
        <v>16</v>
      </c>
      <c r="K1430" t="s">
        <v>80</v>
      </c>
      <c r="L1430" s="3">
        <f t="shared" si="44"/>
        <v>44568</v>
      </c>
      <c r="M1430">
        <f t="shared" si="45"/>
        <v>0.33130710512639999</v>
      </c>
      <c r="N1430">
        <v>44568</v>
      </c>
    </row>
    <row r="1431" spans="1:14" x14ac:dyDescent="0.3">
      <c r="A1431">
        <v>-88.952805555555599</v>
      </c>
      <c r="B1431">
        <v>38.937083333333298</v>
      </c>
      <c r="C1431" s="2" t="s">
        <v>14</v>
      </c>
      <c r="D1431" t="s">
        <v>89</v>
      </c>
      <c r="E1431" s="3">
        <v>44567</v>
      </c>
      <c r="F1431">
        <v>11.9</v>
      </c>
      <c r="G1431" t="s">
        <v>181</v>
      </c>
      <c r="H1431" s="2" t="s">
        <v>15</v>
      </c>
      <c r="I1431" t="s">
        <v>91</v>
      </c>
      <c r="J1431" t="s">
        <v>16</v>
      </c>
      <c r="K1431" t="s">
        <v>80</v>
      </c>
      <c r="L1431" s="3">
        <f t="shared" si="44"/>
        <v>44567</v>
      </c>
      <c r="M1431">
        <f t="shared" si="45"/>
        <v>0.33697047444479999</v>
      </c>
      <c r="N1431">
        <v>44567</v>
      </c>
    </row>
    <row r="1432" spans="1:14" x14ac:dyDescent="0.3">
      <c r="A1432">
        <v>-88.952805555555599</v>
      </c>
      <c r="B1432">
        <v>38.937083333333298</v>
      </c>
      <c r="C1432" s="2" t="s">
        <v>14</v>
      </c>
      <c r="D1432" t="s">
        <v>89</v>
      </c>
      <c r="E1432" s="3">
        <v>44566</v>
      </c>
      <c r="F1432">
        <v>13.7</v>
      </c>
      <c r="G1432" t="s">
        <v>181</v>
      </c>
      <c r="H1432" s="2" t="s">
        <v>15</v>
      </c>
      <c r="I1432" t="s">
        <v>91</v>
      </c>
      <c r="J1432" t="s">
        <v>16</v>
      </c>
      <c r="K1432" t="s">
        <v>80</v>
      </c>
      <c r="L1432" s="3">
        <f t="shared" si="44"/>
        <v>44566</v>
      </c>
      <c r="M1432">
        <f t="shared" si="45"/>
        <v>0.38794079831040001</v>
      </c>
      <c r="N1432">
        <v>44566</v>
      </c>
    </row>
    <row r="1433" spans="1:14" x14ac:dyDescent="0.3">
      <c r="A1433">
        <v>-88.952805555555599</v>
      </c>
      <c r="B1433">
        <v>38.937083333333298</v>
      </c>
      <c r="C1433" s="2" t="s">
        <v>14</v>
      </c>
      <c r="D1433" t="s">
        <v>89</v>
      </c>
      <c r="E1433" s="3">
        <v>44565</v>
      </c>
      <c r="F1433">
        <v>17.399999999999999</v>
      </c>
      <c r="G1433" t="s">
        <v>181</v>
      </c>
      <c r="H1433" s="2" t="s">
        <v>15</v>
      </c>
      <c r="I1433" t="s">
        <v>91</v>
      </c>
      <c r="J1433" t="s">
        <v>16</v>
      </c>
      <c r="K1433" t="s">
        <v>80</v>
      </c>
      <c r="L1433" s="3">
        <f t="shared" si="44"/>
        <v>44565</v>
      </c>
      <c r="M1433">
        <f t="shared" si="45"/>
        <v>0.49271313070079997</v>
      </c>
      <c r="N1433">
        <v>44565</v>
      </c>
    </row>
    <row r="1434" spans="1:14" x14ac:dyDescent="0.3">
      <c r="A1434">
        <v>-88.952805555555599</v>
      </c>
      <c r="B1434">
        <v>38.937083333333298</v>
      </c>
      <c r="C1434" s="2" t="s">
        <v>14</v>
      </c>
      <c r="D1434" t="s">
        <v>89</v>
      </c>
      <c r="E1434" s="3">
        <v>44564</v>
      </c>
      <c r="F1434">
        <v>34.200000000000003</v>
      </c>
      <c r="G1434" t="s">
        <v>181</v>
      </c>
      <c r="H1434" s="2" t="s">
        <v>15</v>
      </c>
      <c r="I1434" t="s">
        <v>91</v>
      </c>
      <c r="J1434" t="s">
        <v>16</v>
      </c>
      <c r="K1434" t="s">
        <v>80</v>
      </c>
      <c r="L1434" s="3">
        <f t="shared" si="44"/>
        <v>44564</v>
      </c>
      <c r="M1434">
        <f t="shared" si="45"/>
        <v>0.96843615344640011</v>
      </c>
      <c r="N1434">
        <v>44564</v>
      </c>
    </row>
    <row r="1435" spans="1:14" x14ac:dyDescent="0.3">
      <c r="A1435">
        <v>-88.952805555555599</v>
      </c>
      <c r="B1435">
        <v>38.937083333333298</v>
      </c>
      <c r="C1435" s="2" t="s">
        <v>14</v>
      </c>
      <c r="D1435" t="s">
        <v>89</v>
      </c>
      <c r="E1435" s="3">
        <v>44563</v>
      </c>
      <c r="F1435">
        <v>212</v>
      </c>
      <c r="G1435" t="s">
        <v>181</v>
      </c>
      <c r="H1435" s="2" t="s">
        <v>15</v>
      </c>
      <c r="I1435" t="s">
        <v>91</v>
      </c>
      <c r="J1435" t="s">
        <v>16</v>
      </c>
      <c r="K1435" t="s">
        <v>80</v>
      </c>
      <c r="L1435" s="3">
        <f t="shared" si="44"/>
        <v>44563</v>
      </c>
      <c r="M1435">
        <f t="shared" si="45"/>
        <v>6.0031714775039999</v>
      </c>
      <c r="N1435">
        <v>44563</v>
      </c>
    </row>
    <row r="1436" spans="1:14" x14ac:dyDescent="0.3">
      <c r="A1436">
        <v>-88.952805555555599</v>
      </c>
      <c r="B1436">
        <v>38.937083333333298</v>
      </c>
      <c r="C1436" s="2" t="s">
        <v>14</v>
      </c>
      <c r="D1436" t="s">
        <v>89</v>
      </c>
      <c r="E1436" s="3">
        <v>44562</v>
      </c>
      <c r="F1436">
        <v>235</v>
      </c>
      <c r="G1436" t="s">
        <v>181</v>
      </c>
      <c r="H1436" s="2" t="s">
        <v>15</v>
      </c>
      <c r="I1436" t="s">
        <v>91</v>
      </c>
      <c r="J1436" t="s">
        <v>16</v>
      </c>
      <c r="K1436" t="s">
        <v>80</v>
      </c>
      <c r="L1436" s="3">
        <f t="shared" si="44"/>
        <v>44562</v>
      </c>
      <c r="M1436">
        <f t="shared" si="45"/>
        <v>6.6544589491200004</v>
      </c>
      <c r="N1436">
        <v>44562</v>
      </c>
    </row>
    <row r="1437" spans="1:14" x14ac:dyDescent="0.3">
      <c r="A1437">
        <v>-88.952805555555599</v>
      </c>
      <c r="B1437">
        <v>38.937083333333298</v>
      </c>
      <c r="C1437" s="2" t="s">
        <v>14</v>
      </c>
      <c r="D1437" t="s">
        <v>89</v>
      </c>
      <c r="E1437" s="3">
        <v>44561</v>
      </c>
      <c r="F1437">
        <v>19.100000000000001</v>
      </c>
      <c r="G1437" t="s">
        <v>181</v>
      </c>
      <c r="H1437" s="2" t="s">
        <v>15</v>
      </c>
      <c r="I1437" t="s">
        <v>91</v>
      </c>
      <c r="J1437" t="s">
        <v>16</v>
      </c>
      <c r="K1437" t="s">
        <v>80</v>
      </c>
      <c r="L1437" s="3">
        <f t="shared" si="44"/>
        <v>44561</v>
      </c>
      <c r="M1437">
        <f t="shared" si="45"/>
        <v>0.54085176990720008</v>
      </c>
      <c r="N1437">
        <v>44561</v>
      </c>
    </row>
    <row r="1438" spans="1:14" x14ac:dyDescent="0.3">
      <c r="A1438">
        <v>-88.952805555555599</v>
      </c>
      <c r="B1438">
        <v>38.937083333333298</v>
      </c>
      <c r="C1438" s="2" t="s">
        <v>14</v>
      </c>
      <c r="D1438" t="s">
        <v>89</v>
      </c>
      <c r="E1438" s="3">
        <v>44560</v>
      </c>
      <c r="F1438">
        <v>38.5</v>
      </c>
      <c r="G1438" t="s">
        <v>181</v>
      </c>
      <c r="H1438" s="2" t="s">
        <v>15</v>
      </c>
      <c r="I1438" t="s">
        <v>91</v>
      </c>
      <c r="J1438" t="s">
        <v>16</v>
      </c>
      <c r="K1438" t="s">
        <v>80</v>
      </c>
      <c r="L1438" s="3">
        <f t="shared" si="44"/>
        <v>44560</v>
      </c>
      <c r="M1438">
        <f t="shared" si="45"/>
        <v>1.090198593792</v>
      </c>
      <c r="N1438">
        <v>44560</v>
      </c>
    </row>
    <row r="1439" spans="1:14" x14ac:dyDescent="0.3">
      <c r="A1439">
        <v>-88.952805555555599</v>
      </c>
      <c r="B1439">
        <v>38.937083333333298</v>
      </c>
      <c r="C1439" s="2" t="s">
        <v>14</v>
      </c>
      <c r="D1439" t="s">
        <v>89</v>
      </c>
      <c r="E1439" s="3">
        <v>44559</v>
      </c>
      <c r="F1439">
        <v>177</v>
      </c>
      <c r="G1439" t="s">
        <v>181</v>
      </c>
      <c r="H1439" s="2" t="s">
        <v>15</v>
      </c>
      <c r="I1439" t="s">
        <v>91</v>
      </c>
      <c r="J1439" t="s">
        <v>16</v>
      </c>
      <c r="K1439" t="s">
        <v>80</v>
      </c>
      <c r="L1439" s="3">
        <f t="shared" si="44"/>
        <v>44559</v>
      </c>
      <c r="M1439">
        <f t="shared" si="45"/>
        <v>5.0120818467840005</v>
      </c>
      <c r="N1439">
        <v>44559</v>
      </c>
    </row>
    <row r="1440" spans="1:14" x14ac:dyDescent="0.3">
      <c r="A1440">
        <v>-88.952805555555599</v>
      </c>
      <c r="B1440">
        <v>38.937083333333298</v>
      </c>
      <c r="C1440" s="2" t="s">
        <v>14</v>
      </c>
      <c r="D1440" t="s">
        <v>89</v>
      </c>
      <c r="E1440" s="3">
        <v>44558</v>
      </c>
      <c r="F1440">
        <v>223</v>
      </c>
      <c r="G1440" t="s">
        <v>181</v>
      </c>
      <c r="H1440" s="2" t="s">
        <v>15</v>
      </c>
      <c r="I1440" t="s">
        <v>91</v>
      </c>
      <c r="J1440" t="s">
        <v>16</v>
      </c>
      <c r="K1440" t="s">
        <v>80</v>
      </c>
      <c r="L1440" s="3">
        <f t="shared" si="44"/>
        <v>44558</v>
      </c>
      <c r="M1440">
        <f t="shared" si="45"/>
        <v>6.3146567900160004</v>
      </c>
      <c r="N1440">
        <v>44558</v>
      </c>
    </row>
    <row r="1441" spans="1:14" x14ac:dyDescent="0.3">
      <c r="A1441">
        <v>-88.952805555555599</v>
      </c>
      <c r="B1441">
        <v>38.937083333333298</v>
      </c>
      <c r="C1441" s="2" t="s">
        <v>14</v>
      </c>
      <c r="D1441" t="s">
        <v>89</v>
      </c>
      <c r="E1441" s="3">
        <v>44557</v>
      </c>
      <c r="F1441">
        <v>5.17</v>
      </c>
      <c r="G1441" t="s">
        <v>181</v>
      </c>
      <c r="H1441" s="2" t="s">
        <v>15</v>
      </c>
      <c r="I1441" t="s">
        <v>91</v>
      </c>
      <c r="J1441" t="s">
        <v>16</v>
      </c>
      <c r="K1441" t="s">
        <v>80</v>
      </c>
      <c r="L1441" s="3">
        <f t="shared" si="44"/>
        <v>44557</v>
      </c>
      <c r="M1441">
        <f t="shared" si="45"/>
        <v>0.14639809688064001</v>
      </c>
      <c r="N1441">
        <v>44557</v>
      </c>
    </row>
    <row r="1442" spans="1:14" x14ac:dyDescent="0.3">
      <c r="A1442">
        <v>-88.952805555555599</v>
      </c>
      <c r="B1442">
        <v>38.937083333333298</v>
      </c>
      <c r="C1442" s="2" t="s">
        <v>14</v>
      </c>
      <c r="D1442" t="s">
        <v>89</v>
      </c>
      <c r="E1442" s="3">
        <v>44556</v>
      </c>
      <c r="F1442">
        <v>5.54</v>
      </c>
      <c r="G1442" t="s">
        <v>181</v>
      </c>
      <c r="H1442" s="2" t="s">
        <v>15</v>
      </c>
      <c r="I1442" t="s">
        <v>91</v>
      </c>
      <c r="J1442" t="s">
        <v>16</v>
      </c>
      <c r="K1442" t="s">
        <v>80</v>
      </c>
      <c r="L1442" s="3">
        <f t="shared" si="44"/>
        <v>44556</v>
      </c>
      <c r="M1442">
        <f t="shared" si="45"/>
        <v>0.15687533011968</v>
      </c>
      <c r="N1442">
        <v>44556</v>
      </c>
    </row>
    <row r="1443" spans="1:14" x14ac:dyDescent="0.3">
      <c r="A1443">
        <v>-88.952805555555599</v>
      </c>
      <c r="B1443">
        <v>38.937083333333298</v>
      </c>
      <c r="C1443" s="2" t="s">
        <v>14</v>
      </c>
      <c r="D1443" t="s">
        <v>89</v>
      </c>
      <c r="E1443" s="3">
        <v>44555</v>
      </c>
      <c r="F1443">
        <v>5.93</v>
      </c>
      <c r="G1443" t="s">
        <v>181</v>
      </c>
      <c r="H1443" s="2" t="s">
        <v>15</v>
      </c>
      <c r="I1443" t="s">
        <v>91</v>
      </c>
      <c r="J1443" t="s">
        <v>16</v>
      </c>
      <c r="K1443" t="s">
        <v>80</v>
      </c>
      <c r="L1443" s="3">
        <f t="shared" si="44"/>
        <v>44555</v>
      </c>
      <c r="M1443">
        <f t="shared" si="45"/>
        <v>0.16791890029056</v>
      </c>
      <c r="N1443">
        <v>44555</v>
      </c>
    </row>
    <row r="1444" spans="1:14" x14ac:dyDescent="0.3">
      <c r="A1444">
        <v>-88.952805555555599</v>
      </c>
      <c r="B1444">
        <v>38.937083333333298</v>
      </c>
      <c r="C1444" s="2" t="s">
        <v>14</v>
      </c>
      <c r="D1444" t="s">
        <v>89</v>
      </c>
      <c r="E1444" s="3">
        <v>44554</v>
      </c>
      <c r="F1444">
        <v>6.15</v>
      </c>
      <c r="G1444" t="s">
        <v>181</v>
      </c>
      <c r="H1444" s="2" t="s">
        <v>15</v>
      </c>
      <c r="I1444" t="s">
        <v>91</v>
      </c>
      <c r="J1444" t="s">
        <v>16</v>
      </c>
      <c r="K1444" t="s">
        <v>80</v>
      </c>
      <c r="L1444" s="3">
        <f t="shared" si="44"/>
        <v>44554</v>
      </c>
      <c r="M1444">
        <f t="shared" si="45"/>
        <v>0.17414860654080003</v>
      </c>
      <c r="N1444">
        <v>44554</v>
      </c>
    </row>
    <row r="1445" spans="1:14" x14ac:dyDescent="0.3">
      <c r="A1445">
        <v>-88.952805555555599</v>
      </c>
      <c r="B1445">
        <v>38.937083333333298</v>
      </c>
      <c r="C1445" s="2" t="s">
        <v>14</v>
      </c>
      <c r="D1445" t="s">
        <v>89</v>
      </c>
      <c r="E1445" s="3">
        <v>44553</v>
      </c>
      <c r="F1445">
        <v>6.76</v>
      </c>
      <c r="G1445" t="s">
        <v>181</v>
      </c>
      <c r="H1445" s="2" t="s">
        <v>15</v>
      </c>
      <c r="I1445" t="s">
        <v>91</v>
      </c>
      <c r="J1445" t="s">
        <v>16</v>
      </c>
      <c r="K1445" t="s">
        <v>80</v>
      </c>
      <c r="L1445" s="3">
        <f t="shared" si="44"/>
        <v>44553</v>
      </c>
      <c r="M1445">
        <f t="shared" si="45"/>
        <v>0.19142188296192</v>
      </c>
      <c r="N1445">
        <v>44553</v>
      </c>
    </row>
    <row r="1446" spans="1:14" x14ac:dyDescent="0.3">
      <c r="A1446">
        <v>-88.952805555555599</v>
      </c>
      <c r="B1446">
        <v>38.937083333333298</v>
      </c>
      <c r="C1446" s="2" t="s">
        <v>14</v>
      </c>
      <c r="D1446" t="s">
        <v>89</v>
      </c>
      <c r="E1446" s="3">
        <v>44552</v>
      </c>
      <c r="F1446">
        <v>7.9</v>
      </c>
      <c r="G1446" t="s">
        <v>181</v>
      </c>
      <c r="H1446" s="2" t="s">
        <v>15</v>
      </c>
      <c r="I1446" t="s">
        <v>91</v>
      </c>
      <c r="J1446" t="s">
        <v>16</v>
      </c>
      <c r="K1446" t="s">
        <v>80</v>
      </c>
      <c r="L1446" s="3">
        <f t="shared" si="44"/>
        <v>44552</v>
      </c>
      <c r="M1446">
        <f t="shared" si="45"/>
        <v>0.22370308807680001</v>
      </c>
      <c r="N1446">
        <v>44552</v>
      </c>
    </row>
    <row r="1447" spans="1:14" x14ac:dyDescent="0.3">
      <c r="A1447">
        <v>-88.952805555555599</v>
      </c>
      <c r="B1447">
        <v>38.937083333333298</v>
      </c>
      <c r="C1447" s="2" t="s">
        <v>14</v>
      </c>
      <c r="D1447" t="s">
        <v>89</v>
      </c>
      <c r="E1447" s="3">
        <v>44551</v>
      </c>
      <c r="F1447">
        <v>10.1</v>
      </c>
      <c r="G1447" t="s">
        <v>181</v>
      </c>
      <c r="H1447" s="2" t="s">
        <v>15</v>
      </c>
      <c r="I1447" t="s">
        <v>91</v>
      </c>
      <c r="J1447" t="s">
        <v>16</v>
      </c>
      <c r="K1447" t="s">
        <v>80</v>
      </c>
      <c r="L1447" s="3">
        <f t="shared" si="44"/>
        <v>44551</v>
      </c>
      <c r="M1447">
        <f t="shared" si="45"/>
        <v>0.28600015057919997</v>
      </c>
      <c r="N1447">
        <v>44551</v>
      </c>
    </row>
    <row r="1448" spans="1:14" x14ac:dyDescent="0.3">
      <c r="A1448">
        <v>-88.952805555555599</v>
      </c>
      <c r="B1448">
        <v>38.937083333333298</v>
      </c>
      <c r="C1448" s="2" t="s">
        <v>14</v>
      </c>
      <c r="D1448" t="s">
        <v>89</v>
      </c>
      <c r="E1448" s="3">
        <v>44550</v>
      </c>
      <c r="F1448">
        <v>17.2</v>
      </c>
      <c r="G1448" t="s">
        <v>181</v>
      </c>
      <c r="H1448" s="2" t="s">
        <v>15</v>
      </c>
      <c r="I1448" t="s">
        <v>91</v>
      </c>
      <c r="J1448" t="s">
        <v>16</v>
      </c>
      <c r="K1448" t="s">
        <v>80</v>
      </c>
      <c r="L1448" s="3">
        <f t="shared" si="44"/>
        <v>44550</v>
      </c>
      <c r="M1448">
        <f t="shared" si="45"/>
        <v>0.48704976138239997</v>
      </c>
      <c r="N1448">
        <v>44550</v>
      </c>
    </row>
    <row r="1449" spans="1:14" x14ac:dyDescent="0.3">
      <c r="A1449">
        <v>-88.952805555555599</v>
      </c>
      <c r="B1449">
        <v>38.937083333333298</v>
      </c>
      <c r="C1449" s="2" t="s">
        <v>14</v>
      </c>
      <c r="D1449" t="s">
        <v>89</v>
      </c>
      <c r="E1449" s="3">
        <v>44549</v>
      </c>
      <c r="F1449">
        <v>71.599999999999994</v>
      </c>
      <c r="G1449" t="s">
        <v>181</v>
      </c>
      <c r="H1449" s="2" t="s">
        <v>15</v>
      </c>
      <c r="I1449" t="s">
        <v>91</v>
      </c>
      <c r="J1449" t="s">
        <v>16</v>
      </c>
      <c r="K1449" t="s">
        <v>80</v>
      </c>
      <c r="L1449" s="3">
        <f t="shared" si="44"/>
        <v>44549</v>
      </c>
      <c r="M1449">
        <f t="shared" si="45"/>
        <v>2.0274862159871998</v>
      </c>
      <c r="N1449">
        <v>44549</v>
      </c>
    </row>
    <row r="1450" spans="1:14" x14ac:dyDescent="0.3">
      <c r="A1450">
        <v>-88.952805555555599</v>
      </c>
      <c r="B1450">
        <v>38.937083333333298</v>
      </c>
      <c r="C1450" s="2" t="s">
        <v>14</v>
      </c>
      <c r="D1450" t="s">
        <v>89</v>
      </c>
      <c r="E1450" s="3">
        <v>44548</v>
      </c>
      <c r="F1450">
        <v>226</v>
      </c>
      <c r="G1450" t="s">
        <v>181</v>
      </c>
      <c r="H1450" s="2" t="s">
        <v>15</v>
      </c>
      <c r="I1450" t="s">
        <v>91</v>
      </c>
      <c r="J1450" t="s">
        <v>16</v>
      </c>
      <c r="K1450" t="s">
        <v>80</v>
      </c>
      <c r="L1450" s="3">
        <f t="shared" si="44"/>
        <v>44548</v>
      </c>
      <c r="M1450">
        <f t="shared" si="45"/>
        <v>6.3996073297920004</v>
      </c>
      <c r="N1450">
        <v>44548</v>
      </c>
    </row>
    <row r="1451" spans="1:14" x14ac:dyDescent="0.3">
      <c r="A1451">
        <v>-88.952805555555599</v>
      </c>
      <c r="B1451">
        <v>38.937083333333298</v>
      </c>
      <c r="C1451" s="2" t="s">
        <v>14</v>
      </c>
      <c r="D1451" t="s">
        <v>89</v>
      </c>
      <c r="E1451" s="3">
        <v>44547</v>
      </c>
      <c r="F1451">
        <v>8.2799999999999994</v>
      </c>
      <c r="G1451" t="s">
        <v>181</v>
      </c>
      <c r="H1451" s="2" t="s">
        <v>15</v>
      </c>
      <c r="I1451" t="s">
        <v>91</v>
      </c>
      <c r="J1451" t="s">
        <v>16</v>
      </c>
      <c r="K1451" t="s">
        <v>80</v>
      </c>
      <c r="L1451" s="3">
        <f t="shared" si="44"/>
        <v>44547</v>
      </c>
      <c r="M1451">
        <f t="shared" si="45"/>
        <v>0.23446348978175999</v>
      </c>
      <c r="N1451">
        <v>44547</v>
      </c>
    </row>
    <row r="1452" spans="1:14" x14ac:dyDescent="0.3">
      <c r="A1452">
        <v>-88.952805555555599</v>
      </c>
      <c r="B1452">
        <v>38.937083333333298</v>
      </c>
      <c r="C1452" s="2" t="s">
        <v>14</v>
      </c>
      <c r="D1452" t="s">
        <v>89</v>
      </c>
      <c r="E1452" s="3">
        <v>44546</v>
      </c>
      <c r="F1452">
        <v>2.88</v>
      </c>
      <c r="G1452" t="s">
        <v>181</v>
      </c>
      <c r="H1452" s="2" t="s">
        <v>15</v>
      </c>
      <c r="I1452" t="s">
        <v>91</v>
      </c>
      <c r="J1452" t="s">
        <v>16</v>
      </c>
      <c r="K1452" t="s">
        <v>80</v>
      </c>
      <c r="L1452" s="3">
        <f t="shared" si="44"/>
        <v>44546</v>
      </c>
      <c r="M1452">
        <f t="shared" si="45"/>
        <v>8.1552518184959996E-2</v>
      </c>
      <c r="N1452">
        <v>44546</v>
      </c>
    </row>
    <row r="1453" spans="1:14" x14ac:dyDescent="0.3">
      <c r="A1453">
        <v>-88.952805555555599</v>
      </c>
      <c r="B1453">
        <v>38.937083333333298</v>
      </c>
      <c r="C1453" s="2" t="s">
        <v>14</v>
      </c>
      <c r="D1453" t="s">
        <v>89</v>
      </c>
      <c r="E1453" s="3">
        <v>44545</v>
      </c>
      <c r="F1453">
        <v>1.44</v>
      </c>
      <c r="G1453" t="s">
        <v>181</v>
      </c>
      <c r="H1453" s="2" t="s">
        <v>15</v>
      </c>
      <c r="I1453" t="s">
        <v>91</v>
      </c>
      <c r="J1453" t="s">
        <v>16</v>
      </c>
      <c r="K1453" t="s">
        <v>80</v>
      </c>
      <c r="L1453" s="3">
        <f t="shared" si="44"/>
        <v>44545</v>
      </c>
      <c r="M1453">
        <f t="shared" si="45"/>
        <v>4.0776259092479998E-2</v>
      </c>
      <c r="N1453">
        <v>44545</v>
      </c>
    </row>
    <row r="1454" spans="1:14" x14ac:dyDescent="0.3">
      <c r="A1454">
        <v>-88.952805555555599</v>
      </c>
      <c r="B1454">
        <v>38.937083333333298</v>
      </c>
      <c r="C1454" s="2" t="s">
        <v>14</v>
      </c>
      <c r="D1454" t="s">
        <v>89</v>
      </c>
      <c r="E1454" s="3">
        <v>44544</v>
      </c>
      <c r="F1454">
        <v>1.38</v>
      </c>
      <c r="G1454" t="s">
        <v>181</v>
      </c>
      <c r="H1454" s="2" t="s">
        <v>15</v>
      </c>
      <c r="I1454" t="s">
        <v>91</v>
      </c>
      <c r="J1454" t="s">
        <v>16</v>
      </c>
      <c r="K1454" t="s">
        <v>80</v>
      </c>
      <c r="L1454" s="3">
        <f t="shared" si="44"/>
        <v>44544</v>
      </c>
      <c r="M1454">
        <f t="shared" si="45"/>
        <v>3.907724829696E-2</v>
      </c>
      <c r="N1454">
        <v>44544</v>
      </c>
    </row>
    <row r="1455" spans="1:14" x14ac:dyDescent="0.3">
      <c r="A1455">
        <v>-88.952805555555599</v>
      </c>
      <c r="B1455">
        <v>38.937083333333298</v>
      </c>
      <c r="C1455" s="2" t="s">
        <v>14</v>
      </c>
      <c r="D1455" t="s">
        <v>89</v>
      </c>
      <c r="E1455" s="3">
        <v>44543</v>
      </c>
      <c r="F1455">
        <v>1.47</v>
      </c>
      <c r="G1455" t="s">
        <v>181</v>
      </c>
      <c r="H1455" s="2" t="s">
        <v>15</v>
      </c>
      <c r="I1455" t="s">
        <v>91</v>
      </c>
      <c r="J1455" t="s">
        <v>16</v>
      </c>
      <c r="K1455" t="s">
        <v>80</v>
      </c>
      <c r="L1455" s="3">
        <f t="shared" si="44"/>
        <v>44543</v>
      </c>
      <c r="M1455">
        <f t="shared" si="45"/>
        <v>4.1625764490239997E-2</v>
      </c>
      <c r="N1455">
        <v>44543</v>
      </c>
    </row>
    <row r="1456" spans="1:14" x14ac:dyDescent="0.3">
      <c r="A1456">
        <v>-88.952805555555599</v>
      </c>
      <c r="B1456">
        <v>38.937083333333298</v>
      </c>
      <c r="C1456" s="2" t="s">
        <v>14</v>
      </c>
      <c r="D1456" t="s">
        <v>89</v>
      </c>
      <c r="E1456" s="3">
        <v>44542</v>
      </c>
      <c r="F1456">
        <v>1.7</v>
      </c>
      <c r="G1456" t="s">
        <v>181</v>
      </c>
      <c r="H1456" s="2" t="s">
        <v>15</v>
      </c>
      <c r="I1456" t="s">
        <v>91</v>
      </c>
      <c r="J1456" t="s">
        <v>16</v>
      </c>
      <c r="K1456" t="s">
        <v>80</v>
      </c>
      <c r="L1456" s="3">
        <f t="shared" si="44"/>
        <v>44542</v>
      </c>
      <c r="M1456">
        <f t="shared" si="45"/>
        <v>4.8138639206399998E-2</v>
      </c>
      <c r="N1456">
        <v>44542</v>
      </c>
    </row>
    <row r="1457" spans="1:14" x14ac:dyDescent="0.3">
      <c r="A1457">
        <v>-88.952805555555599</v>
      </c>
      <c r="B1457">
        <v>38.937083333333298</v>
      </c>
      <c r="C1457" s="2" t="s">
        <v>14</v>
      </c>
      <c r="D1457" t="s">
        <v>89</v>
      </c>
      <c r="E1457" s="3">
        <v>44541</v>
      </c>
      <c r="F1457">
        <v>1.78</v>
      </c>
      <c r="G1457" t="s">
        <v>181</v>
      </c>
      <c r="H1457" s="2" t="s">
        <v>15</v>
      </c>
      <c r="I1457" t="s">
        <v>91</v>
      </c>
      <c r="J1457" t="s">
        <v>16</v>
      </c>
      <c r="K1457" t="s">
        <v>80</v>
      </c>
      <c r="L1457" s="3">
        <f t="shared" si="44"/>
        <v>44541</v>
      </c>
      <c r="M1457">
        <f t="shared" si="45"/>
        <v>5.0403986933760005E-2</v>
      </c>
      <c r="N1457">
        <v>44541</v>
      </c>
    </row>
    <row r="1458" spans="1:14" x14ac:dyDescent="0.3">
      <c r="A1458">
        <v>-88.952805555555599</v>
      </c>
      <c r="B1458">
        <v>38.937083333333298</v>
      </c>
      <c r="C1458" s="2" t="s">
        <v>14</v>
      </c>
      <c r="D1458" t="s">
        <v>89</v>
      </c>
      <c r="E1458" s="3">
        <v>44540</v>
      </c>
      <c r="F1458">
        <v>1.7</v>
      </c>
      <c r="G1458" t="s">
        <v>181</v>
      </c>
      <c r="H1458" s="2" t="s">
        <v>15</v>
      </c>
      <c r="I1458" t="s">
        <v>91</v>
      </c>
      <c r="J1458" t="s">
        <v>16</v>
      </c>
      <c r="K1458" t="s">
        <v>80</v>
      </c>
      <c r="L1458" s="3">
        <f t="shared" si="44"/>
        <v>44540</v>
      </c>
      <c r="M1458">
        <f t="shared" si="45"/>
        <v>4.8138639206399998E-2</v>
      </c>
      <c r="N1458">
        <v>44540</v>
      </c>
    </row>
    <row r="1459" spans="1:14" x14ac:dyDescent="0.3">
      <c r="A1459">
        <v>-88.952805555555599</v>
      </c>
      <c r="B1459">
        <v>38.937083333333298</v>
      </c>
      <c r="C1459" s="2" t="s">
        <v>14</v>
      </c>
      <c r="D1459" t="s">
        <v>89</v>
      </c>
      <c r="E1459" s="3">
        <v>44539</v>
      </c>
      <c r="F1459">
        <v>1.82</v>
      </c>
      <c r="G1459" t="s">
        <v>181</v>
      </c>
      <c r="H1459" s="2" t="s">
        <v>15</v>
      </c>
      <c r="I1459" t="s">
        <v>91</v>
      </c>
      <c r="J1459" t="s">
        <v>16</v>
      </c>
      <c r="K1459" t="s">
        <v>80</v>
      </c>
      <c r="L1459" s="3">
        <f t="shared" si="44"/>
        <v>44539</v>
      </c>
      <c r="M1459">
        <f t="shared" si="45"/>
        <v>5.1536660797440001E-2</v>
      </c>
      <c r="N1459">
        <v>44539</v>
      </c>
    </row>
    <row r="1460" spans="1:14" x14ac:dyDescent="0.3">
      <c r="A1460">
        <v>-88.952805555555599</v>
      </c>
      <c r="B1460">
        <v>38.937083333333298</v>
      </c>
      <c r="C1460" s="2" t="s">
        <v>14</v>
      </c>
      <c r="D1460" t="s">
        <v>89</v>
      </c>
      <c r="E1460" s="3">
        <v>44538</v>
      </c>
      <c r="F1460">
        <v>2</v>
      </c>
      <c r="G1460" t="s">
        <v>181</v>
      </c>
      <c r="H1460" s="2" t="s">
        <v>15</v>
      </c>
      <c r="I1460" t="s">
        <v>91</v>
      </c>
      <c r="J1460" t="s">
        <v>16</v>
      </c>
      <c r="K1460" t="s">
        <v>80</v>
      </c>
      <c r="L1460" s="3">
        <f t="shared" si="44"/>
        <v>44538</v>
      </c>
      <c r="M1460">
        <f t="shared" si="45"/>
        <v>5.6633693184000002E-2</v>
      </c>
      <c r="N1460">
        <v>44538</v>
      </c>
    </row>
    <row r="1461" spans="1:14" x14ac:dyDescent="0.3">
      <c r="A1461">
        <v>-88.952805555555599</v>
      </c>
      <c r="B1461">
        <v>38.937083333333298</v>
      </c>
      <c r="C1461" s="2" t="s">
        <v>14</v>
      </c>
      <c r="D1461" t="s">
        <v>89</v>
      </c>
      <c r="E1461" s="3">
        <v>44537</v>
      </c>
      <c r="F1461">
        <v>1.9</v>
      </c>
      <c r="G1461" t="s">
        <v>181</v>
      </c>
      <c r="H1461" s="2" t="s">
        <v>15</v>
      </c>
      <c r="I1461" t="s">
        <v>91</v>
      </c>
      <c r="J1461" t="s">
        <v>16</v>
      </c>
      <c r="K1461" t="s">
        <v>80</v>
      </c>
      <c r="L1461" s="3">
        <f t="shared" si="44"/>
        <v>44537</v>
      </c>
      <c r="M1461">
        <f t="shared" si="45"/>
        <v>5.38020085248E-2</v>
      </c>
      <c r="N1461">
        <v>44537</v>
      </c>
    </row>
    <row r="1462" spans="1:14" x14ac:dyDescent="0.3">
      <c r="A1462">
        <v>-88.952805555555599</v>
      </c>
      <c r="B1462">
        <v>38.937083333333298</v>
      </c>
      <c r="C1462" s="2" t="s">
        <v>14</v>
      </c>
      <c r="D1462" t="s">
        <v>89</v>
      </c>
      <c r="E1462" s="3">
        <v>44536</v>
      </c>
      <c r="F1462">
        <v>2</v>
      </c>
      <c r="G1462" t="s">
        <v>178</v>
      </c>
      <c r="H1462" s="2" t="s">
        <v>15</v>
      </c>
      <c r="I1462" t="s">
        <v>91</v>
      </c>
      <c r="J1462" t="s">
        <v>16</v>
      </c>
      <c r="K1462" t="s">
        <v>80</v>
      </c>
      <c r="L1462" s="3">
        <f t="shared" si="44"/>
        <v>44536</v>
      </c>
      <c r="M1462">
        <f t="shared" si="45"/>
        <v>5.6633693184000002E-2</v>
      </c>
      <c r="N1462">
        <v>44536</v>
      </c>
    </row>
    <row r="1463" spans="1:14" x14ac:dyDescent="0.3">
      <c r="A1463">
        <v>-88.952805555555599</v>
      </c>
      <c r="B1463">
        <v>38.937083333333298</v>
      </c>
      <c r="C1463" s="2" t="s">
        <v>14</v>
      </c>
      <c r="D1463" t="s">
        <v>89</v>
      </c>
      <c r="E1463" s="3">
        <v>44535</v>
      </c>
      <c r="F1463">
        <v>2.0499999999999998</v>
      </c>
      <c r="G1463" t="s">
        <v>181</v>
      </c>
      <c r="H1463" s="2" t="s">
        <v>15</v>
      </c>
      <c r="I1463" t="s">
        <v>91</v>
      </c>
      <c r="J1463" t="s">
        <v>16</v>
      </c>
      <c r="K1463" t="s">
        <v>80</v>
      </c>
      <c r="L1463" s="3">
        <f t="shared" si="44"/>
        <v>44535</v>
      </c>
      <c r="M1463">
        <f t="shared" si="45"/>
        <v>5.8049535513599995E-2</v>
      </c>
      <c r="N1463">
        <v>44535</v>
      </c>
    </row>
    <row r="1464" spans="1:14" x14ac:dyDescent="0.3">
      <c r="A1464">
        <v>-88.952805555555599</v>
      </c>
      <c r="B1464">
        <v>38.937083333333298</v>
      </c>
      <c r="C1464" s="2" t="s">
        <v>14</v>
      </c>
      <c r="D1464" t="s">
        <v>89</v>
      </c>
      <c r="E1464" s="3">
        <v>44534</v>
      </c>
      <c r="F1464">
        <v>2.17</v>
      </c>
      <c r="G1464" t="s">
        <v>181</v>
      </c>
      <c r="H1464" s="2" t="s">
        <v>15</v>
      </c>
      <c r="I1464" t="s">
        <v>91</v>
      </c>
      <c r="J1464" t="s">
        <v>16</v>
      </c>
      <c r="K1464" t="s">
        <v>80</v>
      </c>
      <c r="L1464" s="3">
        <f t="shared" si="44"/>
        <v>44534</v>
      </c>
      <c r="M1464">
        <f t="shared" si="45"/>
        <v>6.1447557104639998E-2</v>
      </c>
      <c r="N1464">
        <v>44534</v>
      </c>
    </row>
    <row r="1465" spans="1:14" x14ac:dyDescent="0.3">
      <c r="A1465">
        <v>-88.952805555555599</v>
      </c>
      <c r="B1465">
        <v>38.937083333333298</v>
      </c>
      <c r="C1465" s="2" t="s">
        <v>14</v>
      </c>
      <c r="D1465" t="s">
        <v>89</v>
      </c>
      <c r="E1465" s="3">
        <v>44533</v>
      </c>
      <c r="F1465">
        <v>2.35</v>
      </c>
      <c r="G1465" t="s">
        <v>181</v>
      </c>
      <c r="H1465" s="2" t="s">
        <v>15</v>
      </c>
      <c r="I1465" t="s">
        <v>91</v>
      </c>
      <c r="J1465" t="s">
        <v>16</v>
      </c>
      <c r="K1465" t="s">
        <v>80</v>
      </c>
      <c r="L1465" s="3">
        <f t="shared" si="44"/>
        <v>44533</v>
      </c>
      <c r="M1465">
        <f t="shared" si="45"/>
        <v>6.6544589491199999E-2</v>
      </c>
      <c r="N1465">
        <v>44533</v>
      </c>
    </row>
    <row r="1466" spans="1:14" x14ac:dyDescent="0.3">
      <c r="A1466">
        <v>-88.952805555555599</v>
      </c>
      <c r="B1466">
        <v>38.937083333333298</v>
      </c>
      <c r="C1466" s="2" t="s">
        <v>14</v>
      </c>
      <c r="D1466" t="s">
        <v>89</v>
      </c>
      <c r="E1466" s="3">
        <v>44532</v>
      </c>
      <c r="F1466">
        <v>2.42</v>
      </c>
      <c r="G1466" t="s">
        <v>181</v>
      </c>
      <c r="H1466" s="2" t="s">
        <v>15</v>
      </c>
      <c r="I1466" t="s">
        <v>91</v>
      </c>
      <c r="J1466" t="s">
        <v>16</v>
      </c>
      <c r="K1466" t="s">
        <v>80</v>
      </c>
      <c r="L1466" s="3">
        <f t="shared" si="44"/>
        <v>44532</v>
      </c>
      <c r="M1466">
        <f t="shared" si="45"/>
        <v>6.8526768752639994E-2</v>
      </c>
      <c r="N1466">
        <v>44532</v>
      </c>
    </row>
    <row r="1467" spans="1:14" x14ac:dyDescent="0.3">
      <c r="A1467">
        <v>-88.952805555555599</v>
      </c>
      <c r="B1467">
        <v>38.937083333333298</v>
      </c>
      <c r="C1467" s="2" t="s">
        <v>14</v>
      </c>
      <c r="D1467" t="s">
        <v>89</v>
      </c>
      <c r="E1467" s="3">
        <v>44531</v>
      </c>
      <c r="F1467">
        <v>2.31</v>
      </c>
      <c r="G1467" t="s">
        <v>181</v>
      </c>
      <c r="H1467" s="2" t="s">
        <v>15</v>
      </c>
      <c r="I1467" t="s">
        <v>91</v>
      </c>
      <c r="J1467" t="s">
        <v>16</v>
      </c>
      <c r="K1467" t="s">
        <v>80</v>
      </c>
      <c r="L1467" s="3">
        <f t="shared" si="44"/>
        <v>44531</v>
      </c>
      <c r="M1467">
        <f t="shared" si="45"/>
        <v>6.5411915627520009E-2</v>
      </c>
      <c r="N1467">
        <v>44531</v>
      </c>
    </row>
    <row r="1468" spans="1:14" x14ac:dyDescent="0.3">
      <c r="A1468">
        <v>-88.952805555555599</v>
      </c>
      <c r="B1468">
        <v>38.937083333333298</v>
      </c>
      <c r="C1468" s="2" t="s">
        <v>14</v>
      </c>
      <c r="D1468" t="s">
        <v>89</v>
      </c>
      <c r="E1468" s="3">
        <v>44530</v>
      </c>
      <c r="F1468">
        <v>2.46</v>
      </c>
      <c r="G1468" t="s">
        <v>181</v>
      </c>
      <c r="H1468" s="2" t="s">
        <v>15</v>
      </c>
      <c r="I1468" t="s">
        <v>91</v>
      </c>
      <c r="J1468" t="s">
        <v>16</v>
      </c>
      <c r="K1468" t="s">
        <v>80</v>
      </c>
      <c r="L1468" s="3">
        <f t="shared" si="44"/>
        <v>44530</v>
      </c>
      <c r="M1468">
        <f t="shared" si="45"/>
        <v>6.9659442616319997E-2</v>
      </c>
      <c r="N1468">
        <v>44530</v>
      </c>
    </row>
    <row r="1469" spans="1:14" x14ac:dyDescent="0.3">
      <c r="A1469">
        <v>-88.952805555555599</v>
      </c>
      <c r="B1469">
        <v>38.937083333333298</v>
      </c>
      <c r="C1469" s="2" t="s">
        <v>14</v>
      </c>
      <c r="D1469" t="s">
        <v>89</v>
      </c>
      <c r="E1469" s="3">
        <v>44529</v>
      </c>
      <c r="F1469">
        <v>2.86</v>
      </c>
      <c r="G1469" t="s">
        <v>181</v>
      </c>
      <c r="H1469" s="2" t="s">
        <v>15</v>
      </c>
      <c r="I1469" t="s">
        <v>91</v>
      </c>
      <c r="J1469" t="s">
        <v>16</v>
      </c>
      <c r="K1469" t="s">
        <v>80</v>
      </c>
      <c r="L1469" s="3">
        <f t="shared" si="44"/>
        <v>44529</v>
      </c>
      <c r="M1469">
        <f t="shared" si="45"/>
        <v>8.0986181253120001E-2</v>
      </c>
      <c r="N1469">
        <v>44529</v>
      </c>
    </row>
    <row r="1470" spans="1:14" x14ac:dyDescent="0.3">
      <c r="A1470">
        <v>-88.952805555555599</v>
      </c>
      <c r="B1470">
        <v>38.937083333333298</v>
      </c>
      <c r="C1470" s="2" t="s">
        <v>14</v>
      </c>
      <c r="D1470" t="s">
        <v>89</v>
      </c>
      <c r="E1470" s="3">
        <v>44528</v>
      </c>
      <c r="F1470">
        <v>3.44</v>
      </c>
      <c r="G1470" t="s">
        <v>181</v>
      </c>
      <c r="H1470" s="2" t="s">
        <v>15</v>
      </c>
      <c r="I1470" t="s">
        <v>91</v>
      </c>
      <c r="J1470" t="s">
        <v>16</v>
      </c>
      <c r="K1470" t="s">
        <v>80</v>
      </c>
      <c r="L1470" s="3">
        <f t="shared" si="44"/>
        <v>44528</v>
      </c>
      <c r="M1470">
        <f t="shared" si="45"/>
        <v>9.740995227648E-2</v>
      </c>
      <c r="N1470">
        <v>44528</v>
      </c>
    </row>
    <row r="1471" spans="1:14" x14ac:dyDescent="0.3">
      <c r="A1471">
        <v>-88.952805555555599</v>
      </c>
      <c r="B1471">
        <v>38.937083333333298</v>
      </c>
      <c r="C1471" s="2" t="s">
        <v>14</v>
      </c>
      <c r="D1471" t="s">
        <v>89</v>
      </c>
      <c r="E1471" s="3">
        <v>44527</v>
      </c>
      <c r="F1471">
        <v>4.79</v>
      </c>
      <c r="G1471" t="s">
        <v>181</v>
      </c>
      <c r="H1471" s="2" t="s">
        <v>15</v>
      </c>
      <c r="I1471" t="s">
        <v>91</v>
      </c>
      <c r="J1471" t="s">
        <v>16</v>
      </c>
      <c r="K1471" t="s">
        <v>80</v>
      </c>
      <c r="L1471" s="3">
        <f t="shared" si="44"/>
        <v>44527</v>
      </c>
      <c r="M1471">
        <f t="shared" si="45"/>
        <v>0.13563769517568</v>
      </c>
      <c r="N1471">
        <v>44527</v>
      </c>
    </row>
    <row r="1472" spans="1:14" x14ac:dyDescent="0.3">
      <c r="A1472">
        <v>-88.952805555555599</v>
      </c>
      <c r="B1472">
        <v>38.937083333333298</v>
      </c>
      <c r="C1472" s="2" t="s">
        <v>14</v>
      </c>
      <c r="D1472" t="s">
        <v>89</v>
      </c>
      <c r="E1472" s="3">
        <v>44526</v>
      </c>
      <c r="F1472">
        <v>6.24</v>
      </c>
      <c r="G1472" t="s">
        <v>181</v>
      </c>
      <c r="H1472" s="2" t="s">
        <v>15</v>
      </c>
      <c r="I1472" t="s">
        <v>91</v>
      </c>
      <c r="J1472" t="s">
        <v>16</v>
      </c>
      <c r="K1472" t="s">
        <v>80</v>
      </c>
      <c r="L1472" s="3">
        <f t="shared" si="44"/>
        <v>44526</v>
      </c>
      <c r="M1472">
        <f t="shared" si="45"/>
        <v>0.17669712273408</v>
      </c>
      <c r="N1472">
        <v>44526</v>
      </c>
    </row>
    <row r="1473" spans="1:14" x14ac:dyDescent="0.3">
      <c r="A1473">
        <v>-88.952805555555599</v>
      </c>
      <c r="B1473">
        <v>38.937083333333298</v>
      </c>
      <c r="C1473" s="2" t="s">
        <v>14</v>
      </c>
      <c r="D1473" t="s">
        <v>89</v>
      </c>
      <c r="E1473" s="3">
        <v>44525</v>
      </c>
      <c r="F1473">
        <v>3.85</v>
      </c>
      <c r="G1473" t="s">
        <v>181</v>
      </c>
      <c r="H1473" s="2" t="s">
        <v>15</v>
      </c>
      <c r="I1473" t="s">
        <v>91</v>
      </c>
      <c r="J1473" t="s">
        <v>16</v>
      </c>
      <c r="K1473" t="s">
        <v>80</v>
      </c>
      <c r="L1473" s="3">
        <f t="shared" si="44"/>
        <v>44525</v>
      </c>
      <c r="M1473">
        <f t="shared" si="45"/>
        <v>0.1090198593792</v>
      </c>
      <c r="N1473">
        <v>44525</v>
      </c>
    </row>
    <row r="1474" spans="1:14" x14ac:dyDescent="0.3">
      <c r="A1474">
        <v>-88.952805555555599</v>
      </c>
      <c r="B1474">
        <v>38.937083333333298</v>
      </c>
      <c r="C1474" s="2" t="s">
        <v>14</v>
      </c>
      <c r="D1474" t="s">
        <v>89</v>
      </c>
      <c r="E1474" s="3">
        <v>44524</v>
      </c>
      <c r="F1474">
        <v>2.64</v>
      </c>
      <c r="G1474" t="s">
        <v>181</v>
      </c>
      <c r="H1474" s="2" t="s">
        <v>15</v>
      </c>
      <c r="I1474" t="s">
        <v>91</v>
      </c>
      <c r="J1474" t="s">
        <v>16</v>
      </c>
      <c r="K1474" t="s">
        <v>80</v>
      </c>
      <c r="L1474" s="3">
        <f t="shared" si="44"/>
        <v>44524</v>
      </c>
      <c r="M1474">
        <f t="shared" si="45"/>
        <v>7.4756475002880005E-2</v>
      </c>
      <c r="N1474">
        <v>44524</v>
      </c>
    </row>
    <row r="1475" spans="1:14" x14ac:dyDescent="0.3">
      <c r="A1475">
        <v>-88.952805555555599</v>
      </c>
      <c r="B1475">
        <v>38.937083333333298</v>
      </c>
      <c r="C1475" s="2" t="s">
        <v>14</v>
      </c>
      <c r="D1475" t="s">
        <v>89</v>
      </c>
      <c r="E1475" s="3">
        <v>44523</v>
      </c>
      <c r="F1475">
        <v>3.11</v>
      </c>
      <c r="G1475" t="s">
        <v>181</v>
      </c>
      <c r="H1475" s="2" t="s">
        <v>15</v>
      </c>
      <c r="I1475" t="s">
        <v>91</v>
      </c>
      <c r="J1475" t="s">
        <v>16</v>
      </c>
      <c r="K1475" t="s">
        <v>80</v>
      </c>
      <c r="L1475" s="3">
        <f t="shared" ref="L1475:L1538" si="46">E1475</f>
        <v>44523</v>
      </c>
      <c r="M1475">
        <f t="shared" ref="M1475:M1538" si="47">F1475*0.028316846592</f>
        <v>8.8065392901120004E-2</v>
      </c>
      <c r="N1475">
        <v>44523</v>
      </c>
    </row>
    <row r="1476" spans="1:14" x14ac:dyDescent="0.3">
      <c r="A1476">
        <v>-88.952805555555599</v>
      </c>
      <c r="B1476">
        <v>38.937083333333298</v>
      </c>
      <c r="C1476" s="2" t="s">
        <v>14</v>
      </c>
      <c r="D1476" t="s">
        <v>89</v>
      </c>
      <c r="E1476" s="3">
        <v>44522</v>
      </c>
      <c r="F1476">
        <v>3.03</v>
      </c>
      <c r="G1476" t="s">
        <v>181</v>
      </c>
      <c r="H1476" s="2" t="s">
        <v>15</v>
      </c>
      <c r="I1476" t="s">
        <v>91</v>
      </c>
      <c r="J1476" t="s">
        <v>16</v>
      </c>
      <c r="K1476" t="s">
        <v>80</v>
      </c>
      <c r="L1476" s="3">
        <f t="shared" si="46"/>
        <v>44522</v>
      </c>
      <c r="M1476">
        <f t="shared" si="47"/>
        <v>8.5800045173759998E-2</v>
      </c>
      <c r="N1476">
        <v>44522</v>
      </c>
    </row>
    <row r="1477" spans="1:14" x14ac:dyDescent="0.3">
      <c r="A1477">
        <v>-88.952805555555599</v>
      </c>
      <c r="B1477">
        <v>38.937083333333298</v>
      </c>
      <c r="C1477" s="2" t="s">
        <v>14</v>
      </c>
      <c r="D1477" t="s">
        <v>89</v>
      </c>
      <c r="E1477" s="3">
        <v>44521</v>
      </c>
      <c r="F1477">
        <v>2.97</v>
      </c>
      <c r="G1477" t="s">
        <v>181</v>
      </c>
      <c r="H1477" s="2" t="s">
        <v>15</v>
      </c>
      <c r="I1477" t="s">
        <v>91</v>
      </c>
      <c r="J1477" t="s">
        <v>16</v>
      </c>
      <c r="K1477" t="s">
        <v>80</v>
      </c>
      <c r="L1477" s="3">
        <f t="shared" si="46"/>
        <v>44521</v>
      </c>
      <c r="M1477">
        <f t="shared" si="47"/>
        <v>8.4101034378240014E-2</v>
      </c>
      <c r="N1477">
        <v>44521</v>
      </c>
    </row>
    <row r="1478" spans="1:14" x14ac:dyDescent="0.3">
      <c r="A1478">
        <v>-88.952805555555599</v>
      </c>
      <c r="B1478">
        <v>38.937083333333298</v>
      </c>
      <c r="C1478" s="2" t="s">
        <v>14</v>
      </c>
      <c r="D1478" t="s">
        <v>89</v>
      </c>
      <c r="E1478" s="3">
        <v>44520</v>
      </c>
      <c r="F1478">
        <v>3.21</v>
      </c>
      <c r="G1478" t="s">
        <v>181</v>
      </c>
      <c r="H1478" s="2" t="s">
        <v>15</v>
      </c>
      <c r="I1478" t="s">
        <v>91</v>
      </c>
      <c r="J1478" t="s">
        <v>16</v>
      </c>
      <c r="K1478" t="s">
        <v>80</v>
      </c>
      <c r="L1478" s="3">
        <f t="shared" si="46"/>
        <v>44520</v>
      </c>
      <c r="M1478">
        <f t="shared" si="47"/>
        <v>9.0897077560320005E-2</v>
      </c>
      <c r="N1478">
        <v>44520</v>
      </c>
    </row>
    <row r="1479" spans="1:14" x14ac:dyDescent="0.3">
      <c r="A1479">
        <v>-88.952805555555599</v>
      </c>
      <c r="B1479">
        <v>38.937083333333298</v>
      </c>
      <c r="C1479" s="2" t="s">
        <v>14</v>
      </c>
      <c r="D1479" t="s">
        <v>89</v>
      </c>
      <c r="E1479" s="3">
        <v>44519</v>
      </c>
      <c r="F1479">
        <v>3.55</v>
      </c>
      <c r="G1479" t="s">
        <v>181</v>
      </c>
      <c r="H1479" s="2" t="s">
        <v>15</v>
      </c>
      <c r="I1479" t="s">
        <v>91</v>
      </c>
      <c r="J1479" t="s">
        <v>16</v>
      </c>
      <c r="K1479" t="s">
        <v>80</v>
      </c>
      <c r="L1479" s="3">
        <f t="shared" si="46"/>
        <v>44519</v>
      </c>
      <c r="M1479">
        <f t="shared" si="47"/>
        <v>0.1005248054016</v>
      </c>
      <c r="N1479">
        <v>44519</v>
      </c>
    </row>
    <row r="1480" spans="1:14" x14ac:dyDescent="0.3">
      <c r="A1480">
        <v>-88.952805555555599</v>
      </c>
      <c r="B1480">
        <v>38.937083333333298</v>
      </c>
      <c r="C1480" s="2" t="s">
        <v>14</v>
      </c>
      <c r="D1480" t="s">
        <v>89</v>
      </c>
      <c r="E1480" s="3">
        <v>44518</v>
      </c>
      <c r="F1480">
        <v>2.46</v>
      </c>
      <c r="G1480" t="s">
        <v>181</v>
      </c>
      <c r="H1480" s="2" t="s">
        <v>15</v>
      </c>
      <c r="I1480" t="s">
        <v>91</v>
      </c>
      <c r="J1480" t="s">
        <v>16</v>
      </c>
      <c r="K1480" t="s">
        <v>80</v>
      </c>
      <c r="L1480" s="3">
        <f t="shared" si="46"/>
        <v>44518</v>
      </c>
      <c r="M1480">
        <f t="shared" si="47"/>
        <v>6.9659442616319997E-2</v>
      </c>
      <c r="N1480">
        <v>44518</v>
      </c>
    </row>
    <row r="1481" spans="1:14" x14ac:dyDescent="0.3">
      <c r="A1481">
        <v>-88.952805555555599</v>
      </c>
      <c r="B1481">
        <v>38.937083333333298</v>
      </c>
      <c r="C1481" s="2" t="s">
        <v>14</v>
      </c>
      <c r="D1481" t="s">
        <v>89</v>
      </c>
      <c r="E1481" s="3">
        <v>44517</v>
      </c>
      <c r="F1481">
        <v>2.19</v>
      </c>
      <c r="G1481" t="s">
        <v>181</v>
      </c>
      <c r="H1481" s="2" t="s">
        <v>15</v>
      </c>
      <c r="I1481" t="s">
        <v>91</v>
      </c>
      <c r="J1481" t="s">
        <v>16</v>
      </c>
      <c r="K1481" t="s">
        <v>80</v>
      </c>
      <c r="L1481" s="3">
        <f t="shared" si="46"/>
        <v>44517</v>
      </c>
      <c r="M1481">
        <f t="shared" si="47"/>
        <v>6.201389403648E-2</v>
      </c>
      <c r="N1481">
        <v>44517</v>
      </c>
    </row>
    <row r="1482" spans="1:14" x14ac:dyDescent="0.3">
      <c r="A1482">
        <v>-88.952805555555599</v>
      </c>
      <c r="B1482">
        <v>38.937083333333298</v>
      </c>
      <c r="C1482" s="2" t="s">
        <v>14</v>
      </c>
      <c r="D1482" t="s">
        <v>89</v>
      </c>
      <c r="E1482" s="3">
        <v>44516</v>
      </c>
      <c r="F1482">
        <v>2.25</v>
      </c>
      <c r="G1482" t="s">
        <v>181</v>
      </c>
      <c r="H1482" s="2" t="s">
        <v>15</v>
      </c>
      <c r="I1482" t="s">
        <v>91</v>
      </c>
      <c r="J1482" t="s">
        <v>16</v>
      </c>
      <c r="K1482" t="s">
        <v>80</v>
      </c>
      <c r="L1482" s="3">
        <f t="shared" si="46"/>
        <v>44516</v>
      </c>
      <c r="M1482">
        <f t="shared" si="47"/>
        <v>6.3712904831999997E-2</v>
      </c>
      <c r="N1482">
        <v>44516</v>
      </c>
    </row>
    <row r="1483" spans="1:14" x14ac:dyDescent="0.3">
      <c r="A1483">
        <v>-88.952805555555599</v>
      </c>
      <c r="B1483">
        <v>38.937083333333298</v>
      </c>
      <c r="C1483" s="2" t="s">
        <v>14</v>
      </c>
      <c r="D1483" t="s">
        <v>89</v>
      </c>
      <c r="E1483" s="3">
        <v>44515</v>
      </c>
      <c r="F1483">
        <v>2.8</v>
      </c>
      <c r="G1483" t="s">
        <v>181</v>
      </c>
      <c r="H1483" s="2" t="s">
        <v>15</v>
      </c>
      <c r="I1483" t="s">
        <v>91</v>
      </c>
      <c r="J1483" t="s">
        <v>16</v>
      </c>
      <c r="K1483" t="s">
        <v>80</v>
      </c>
      <c r="L1483" s="3">
        <f t="shared" si="46"/>
        <v>44515</v>
      </c>
      <c r="M1483">
        <f t="shared" si="47"/>
        <v>7.9287170457600004E-2</v>
      </c>
      <c r="N1483">
        <v>44515</v>
      </c>
    </row>
    <row r="1484" spans="1:14" x14ac:dyDescent="0.3">
      <c r="A1484">
        <v>-88.952805555555599</v>
      </c>
      <c r="B1484">
        <v>38.937083333333298</v>
      </c>
      <c r="C1484" s="2" t="s">
        <v>14</v>
      </c>
      <c r="D1484" t="s">
        <v>89</v>
      </c>
      <c r="E1484" s="3">
        <v>44514</v>
      </c>
      <c r="F1484">
        <v>3.07</v>
      </c>
      <c r="G1484" t="s">
        <v>181</v>
      </c>
      <c r="H1484" s="2" t="s">
        <v>15</v>
      </c>
      <c r="I1484" t="s">
        <v>91</v>
      </c>
      <c r="J1484" t="s">
        <v>16</v>
      </c>
      <c r="K1484" t="s">
        <v>80</v>
      </c>
      <c r="L1484" s="3">
        <f t="shared" si="46"/>
        <v>44514</v>
      </c>
      <c r="M1484">
        <f t="shared" si="47"/>
        <v>8.6932719037440001E-2</v>
      </c>
      <c r="N1484">
        <v>44514</v>
      </c>
    </row>
    <row r="1485" spans="1:14" x14ac:dyDescent="0.3">
      <c r="A1485">
        <v>-88.952805555555599</v>
      </c>
      <c r="B1485">
        <v>38.937083333333298</v>
      </c>
      <c r="C1485" s="2" t="s">
        <v>14</v>
      </c>
      <c r="D1485" t="s">
        <v>89</v>
      </c>
      <c r="E1485" s="3">
        <v>44513</v>
      </c>
      <c r="F1485">
        <v>3.97</v>
      </c>
      <c r="G1485" t="s">
        <v>181</v>
      </c>
      <c r="H1485" s="2" t="s">
        <v>15</v>
      </c>
      <c r="I1485" t="s">
        <v>91</v>
      </c>
      <c r="J1485" t="s">
        <v>16</v>
      </c>
      <c r="K1485" t="s">
        <v>80</v>
      </c>
      <c r="L1485" s="3">
        <f t="shared" si="46"/>
        <v>44513</v>
      </c>
      <c r="M1485">
        <f t="shared" si="47"/>
        <v>0.11241788097024001</v>
      </c>
      <c r="N1485">
        <v>44513</v>
      </c>
    </row>
    <row r="1486" spans="1:14" x14ac:dyDescent="0.3">
      <c r="A1486">
        <v>-88.952805555555599</v>
      </c>
      <c r="B1486">
        <v>38.937083333333298</v>
      </c>
      <c r="C1486" s="2" t="s">
        <v>14</v>
      </c>
      <c r="D1486" t="s">
        <v>89</v>
      </c>
      <c r="E1486" s="3">
        <v>44512</v>
      </c>
      <c r="F1486">
        <v>4.33</v>
      </c>
      <c r="G1486" t="s">
        <v>181</v>
      </c>
      <c r="H1486" s="2" t="s">
        <v>15</v>
      </c>
      <c r="I1486" t="s">
        <v>91</v>
      </c>
      <c r="J1486" t="s">
        <v>16</v>
      </c>
      <c r="K1486" t="s">
        <v>80</v>
      </c>
      <c r="L1486" s="3">
        <f t="shared" si="46"/>
        <v>44512</v>
      </c>
      <c r="M1486">
        <f t="shared" si="47"/>
        <v>0.12261194574336</v>
      </c>
      <c r="N1486">
        <v>44512</v>
      </c>
    </row>
    <row r="1487" spans="1:14" x14ac:dyDescent="0.3">
      <c r="A1487">
        <v>-88.952805555555599</v>
      </c>
      <c r="B1487">
        <v>38.937083333333298</v>
      </c>
      <c r="C1487" s="2" t="s">
        <v>14</v>
      </c>
      <c r="D1487" t="s">
        <v>89</v>
      </c>
      <c r="E1487" s="3">
        <v>44511</v>
      </c>
      <c r="F1487">
        <v>2.5499999999999998</v>
      </c>
      <c r="G1487" t="s">
        <v>181</v>
      </c>
      <c r="H1487" s="2" t="s">
        <v>15</v>
      </c>
      <c r="I1487" t="s">
        <v>91</v>
      </c>
      <c r="J1487" t="s">
        <v>16</v>
      </c>
      <c r="K1487" t="s">
        <v>80</v>
      </c>
      <c r="L1487" s="3">
        <f t="shared" si="46"/>
        <v>44511</v>
      </c>
      <c r="M1487">
        <f t="shared" si="47"/>
        <v>7.2207958809600001E-2</v>
      </c>
      <c r="N1487">
        <v>44511</v>
      </c>
    </row>
    <row r="1488" spans="1:14" x14ac:dyDescent="0.3">
      <c r="A1488">
        <v>-88.952805555555599</v>
      </c>
      <c r="B1488">
        <v>38.937083333333298</v>
      </c>
      <c r="C1488" s="2" t="s">
        <v>14</v>
      </c>
      <c r="D1488" t="s">
        <v>89</v>
      </c>
      <c r="E1488" s="3">
        <v>44510</v>
      </c>
      <c r="F1488">
        <v>1.61</v>
      </c>
      <c r="G1488" t="s">
        <v>181</v>
      </c>
      <c r="H1488" s="2" t="s">
        <v>15</v>
      </c>
      <c r="I1488" t="s">
        <v>91</v>
      </c>
      <c r="J1488" t="s">
        <v>16</v>
      </c>
      <c r="K1488" t="s">
        <v>80</v>
      </c>
      <c r="L1488" s="3">
        <f t="shared" si="46"/>
        <v>44510</v>
      </c>
      <c r="M1488">
        <f t="shared" si="47"/>
        <v>4.5590123013120001E-2</v>
      </c>
      <c r="N1488">
        <v>44510</v>
      </c>
    </row>
    <row r="1489" spans="1:14" x14ac:dyDescent="0.3">
      <c r="A1489">
        <v>-88.952805555555599</v>
      </c>
      <c r="B1489">
        <v>38.937083333333298</v>
      </c>
      <c r="C1489" s="2" t="s">
        <v>14</v>
      </c>
      <c r="D1489" t="s">
        <v>89</v>
      </c>
      <c r="E1489" s="3">
        <v>44509</v>
      </c>
      <c r="F1489">
        <v>1.7</v>
      </c>
      <c r="G1489" t="s">
        <v>181</v>
      </c>
      <c r="H1489" s="2" t="s">
        <v>15</v>
      </c>
      <c r="I1489" t="s">
        <v>91</v>
      </c>
      <c r="J1489" t="s">
        <v>16</v>
      </c>
      <c r="K1489" t="s">
        <v>80</v>
      </c>
      <c r="L1489" s="3">
        <f t="shared" si="46"/>
        <v>44509</v>
      </c>
      <c r="M1489">
        <f t="shared" si="47"/>
        <v>4.8138639206399998E-2</v>
      </c>
      <c r="N1489">
        <v>44509</v>
      </c>
    </row>
    <row r="1490" spans="1:14" x14ac:dyDescent="0.3">
      <c r="A1490">
        <v>-88.952805555555599</v>
      </c>
      <c r="B1490">
        <v>38.937083333333298</v>
      </c>
      <c r="C1490" s="2" t="s">
        <v>14</v>
      </c>
      <c r="D1490" t="s">
        <v>89</v>
      </c>
      <c r="E1490" s="3">
        <v>44508</v>
      </c>
      <c r="F1490">
        <v>2.0099999999999998</v>
      </c>
      <c r="G1490" t="s">
        <v>181</v>
      </c>
      <c r="H1490" s="2" t="s">
        <v>15</v>
      </c>
      <c r="I1490" t="s">
        <v>91</v>
      </c>
      <c r="J1490" t="s">
        <v>16</v>
      </c>
      <c r="K1490" t="s">
        <v>80</v>
      </c>
      <c r="L1490" s="3">
        <f t="shared" si="46"/>
        <v>44508</v>
      </c>
      <c r="M1490">
        <f t="shared" si="47"/>
        <v>5.6916861649919999E-2</v>
      </c>
      <c r="N1490">
        <v>44508</v>
      </c>
    </row>
    <row r="1491" spans="1:14" x14ac:dyDescent="0.3">
      <c r="A1491">
        <v>-88.952805555555599</v>
      </c>
      <c r="B1491">
        <v>38.937083333333298</v>
      </c>
      <c r="C1491" s="2" t="s">
        <v>14</v>
      </c>
      <c r="D1491" t="s">
        <v>89</v>
      </c>
      <c r="E1491" s="3">
        <v>44507</v>
      </c>
      <c r="F1491">
        <v>1.91</v>
      </c>
      <c r="G1491" t="s">
        <v>181</v>
      </c>
      <c r="H1491" s="2" t="s">
        <v>15</v>
      </c>
      <c r="I1491" t="s">
        <v>91</v>
      </c>
      <c r="J1491" t="s">
        <v>16</v>
      </c>
      <c r="K1491" t="s">
        <v>80</v>
      </c>
      <c r="L1491" s="3">
        <f t="shared" si="46"/>
        <v>44507</v>
      </c>
      <c r="M1491">
        <f t="shared" si="47"/>
        <v>5.4085176990719998E-2</v>
      </c>
      <c r="N1491">
        <v>44507</v>
      </c>
    </row>
    <row r="1492" spans="1:14" x14ac:dyDescent="0.3">
      <c r="A1492">
        <v>-88.952805555555599</v>
      </c>
      <c r="B1492">
        <v>38.937083333333298</v>
      </c>
      <c r="C1492" s="2" t="s">
        <v>14</v>
      </c>
      <c r="D1492" t="s">
        <v>89</v>
      </c>
      <c r="E1492" s="3">
        <v>44506</v>
      </c>
      <c r="F1492">
        <v>2.0099999999999998</v>
      </c>
      <c r="G1492" t="s">
        <v>181</v>
      </c>
      <c r="H1492" s="2" t="s">
        <v>15</v>
      </c>
      <c r="I1492" t="s">
        <v>91</v>
      </c>
      <c r="J1492" t="s">
        <v>16</v>
      </c>
      <c r="K1492" t="s">
        <v>80</v>
      </c>
      <c r="L1492" s="3">
        <f t="shared" si="46"/>
        <v>44506</v>
      </c>
      <c r="M1492">
        <f t="shared" si="47"/>
        <v>5.6916861649919999E-2</v>
      </c>
      <c r="N1492">
        <v>44506</v>
      </c>
    </row>
    <row r="1493" spans="1:14" x14ac:dyDescent="0.3">
      <c r="A1493">
        <v>-88.952805555555599</v>
      </c>
      <c r="B1493">
        <v>38.937083333333298</v>
      </c>
      <c r="C1493" s="2" t="s">
        <v>14</v>
      </c>
      <c r="D1493" t="s">
        <v>89</v>
      </c>
      <c r="E1493" s="3">
        <v>44505</v>
      </c>
      <c r="F1493">
        <v>2.21</v>
      </c>
      <c r="G1493" t="s">
        <v>181</v>
      </c>
      <c r="H1493" s="2" t="s">
        <v>15</v>
      </c>
      <c r="I1493" t="s">
        <v>91</v>
      </c>
      <c r="J1493" t="s">
        <v>16</v>
      </c>
      <c r="K1493" t="s">
        <v>80</v>
      </c>
      <c r="L1493" s="3">
        <f t="shared" si="46"/>
        <v>44505</v>
      </c>
      <c r="M1493">
        <f t="shared" si="47"/>
        <v>6.2580230968319994E-2</v>
      </c>
      <c r="N1493">
        <v>44505</v>
      </c>
    </row>
    <row r="1494" spans="1:14" x14ac:dyDescent="0.3">
      <c r="A1494">
        <v>-88.952805555555599</v>
      </c>
      <c r="B1494">
        <v>38.937083333333298</v>
      </c>
      <c r="C1494" s="2" t="s">
        <v>14</v>
      </c>
      <c r="D1494" t="s">
        <v>89</v>
      </c>
      <c r="E1494" s="3">
        <v>44504</v>
      </c>
      <c r="F1494">
        <v>2.36</v>
      </c>
      <c r="G1494" t="s">
        <v>181</v>
      </c>
      <c r="H1494" s="2" t="s">
        <v>15</v>
      </c>
      <c r="I1494" t="s">
        <v>91</v>
      </c>
      <c r="J1494" t="s">
        <v>16</v>
      </c>
      <c r="K1494" t="s">
        <v>80</v>
      </c>
      <c r="L1494" s="3">
        <f t="shared" si="46"/>
        <v>44504</v>
      </c>
      <c r="M1494">
        <f t="shared" si="47"/>
        <v>6.6827757957119996E-2</v>
      </c>
      <c r="N1494">
        <v>44504</v>
      </c>
    </row>
    <row r="1495" spans="1:14" x14ac:dyDescent="0.3">
      <c r="A1495">
        <v>-88.952805555555599</v>
      </c>
      <c r="B1495">
        <v>38.937083333333298</v>
      </c>
      <c r="C1495" s="2" t="s">
        <v>14</v>
      </c>
      <c r="D1495" t="s">
        <v>89</v>
      </c>
      <c r="E1495" s="3">
        <v>44503</v>
      </c>
      <c r="F1495">
        <v>2.9</v>
      </c>
      <c r="G1495" t="s">
        <v>181</v>
      </c>
      <c r="H1495" s="2" t="s">
        <v>15</v>
      </c>
      <c r="I1495" t="s">
        <v>91</v>
      </c>
      <c r="J1495" t="s">
        <v>16</v>
      </c>
      <c r="K1495" t="s">
        <v>80</v>
      </c>
      <c r="L1495" s="3">
        <f t="shared" si="46"/>
        <v>44503</v>
      </c>
      <c r="M1495">
        <f t="shared" si="47"/>
        <v>8.2118855116800005E-2</v>
      </c>
      <c r="N1495">
        <v>44503</v>
      </c>
    </row>
    <row r="1496" spans="1:14" x14ac:dyDescent="0.3">
      <c r="A1496">
        <v>-88.952805555555599</v>
      </c>
      <c r="B1496">
        <v>38.937083333333298</v>
      </c>
      <c r="C1496" s="2" t="s">
        <v>14</v>
      </c>
      <c r="D1496" t="s">
        <v>89</v>
      </c>
      <c r="E1496" s="3">
        <v>44502</v>
      </c>
      <c r="F1496">
        <v>3.88</v>
      </c>
      <c r="G1496" t="s">
        <v>181</v>
      </c>
      <c r="H1496" s="2" t="s">
        <v>15</v>
      </c>
      <c r="I1496" t="s">
        <v>91</v>
      </c>
      <c r="J1496" t="s">
        <v>16</v>
      </c>
      <c r="K1496" t="s">
        <v>80</v>
      </c>
      <c r="L1496" s="3">
        <f t="shared" si="46"/>
        <v>44502</v>
      </c>
      <c r="M1496">
        <f t="shared" si="47"/>
        <v>0.10986936477695999</v>
      </c>
      <c r="N1496">
        <v>44502</v>
      </c>
    </row>
    <row r="1497" spans="1:14" x14ac:dyDescent="0.3">
      <c r="A1497">
        <v>-88.952805555555599</v>
      </c>
      <c r="B1497">
        <v>38.937083333333298</v>
      </c>
      <c r="C1497" s="2" t="s">
        <v>14</v>
      </c>
      <c r="D1497" t="s">
        <v>89</v>
      </c>
      <c r="E1497" s="3">
        <v>44501</v>
      </c>
      <c r="F1497">
        <v>5.6</v>
      </c>
      <c r="G1497" t="s">
        <v>181</v>
      </c>
      <c r="H1497" s="2" t="s">
        <v>15</v>
      </c>
      <c r="I1497" t="s">
        <v>91</v>
      </c>
      <c r="J1497" t="s">
        <v>16</v>
      </c>
      <c r="K1497" t="s">
        <v>80</v>
      </c>
      <c r="L1497" s="3">
        <f t="shared" si="46"/>
        <v>44501</v>
      </c>
      <c r="M1497">
        <f t="shared" si="47"/>
        <v>0.15857434091520001</v>
      </c>
      <c r="N1497">
        <v>44501</v>
      </c>
    </row>
    <row r="1498" spans="1:14" x14ac:dyDescent="0.3">
      <c r="A1498">
        <v>-88.952805555555599</v>
      </c>
      <c r="B1498">
        <v>38.937083333333298</v>
      </c>
      <c r="C1498" s="2" t="s">
        <v>14</v>
      </c>
      <c r="D1498" t="s">
        <v>89</v>
      </c>
      <c r="E1498" s="3">
        <v>44500</v>
      </c>
      <c r="F1498">
        <v>9.59</v>
      </c>
      <c r="G1498" t="s">
        <v>181</v>
      </c>
      <c r="H1498" s="2" t="s">
        <v>15</v>
      </c>
      <c r="I1498" t="s">
        <v>91</v>
      </c>
      <c r="J1498" t="s">
        <v>16</v>
      </c>
      <c r="K1498" t="s">
        <v>80</v>
      </c>
      <c r="L1498" s="3">
        <f t="shared" si="46"/>
        <v>44500</v>
      </c>
      <c r="M1498">
        <f t="shared" si="47"/>
        <v>0.27155855881728003</v>
      </c>
      <c r="N1498">
        <v>44500</v>
      </c>
    </row>
    <row r="1499" spans="1:14" x14ac:dyDescent="0.3">
      <c r="A1499">
        <v>-88.952805555555599</v>
      </c>
      <c r="B1499">
        <v>38.937083333333298</v>
      </c>
      <c r="C1499" s="2" t="s">
        <v>14</v>
      </c>
      <c r="D1499" t="s">
        <v>89</v>
      </c>
      <c r="E1499" s="3">
        <v>44499</v>
      </c>
      <c r="F1499">
        <v>33.5</v>
      </c>
      <c r="G1499" t="s">
        <v>181</v>
      </c>
      <c r="H1499" s="2" t="s">
        <v>15</v>
      </c>
      <c r="I1499" t="s">
        <v>91</v>
      </c>
      <c r="J1499" t="s">
        <v>16</v>
      </c>
      <c r="K1499" t="s">
        <v>80</v>
      </c>
      <c r="L1499" s="3">
        <f t="shared" si="46"/>
        <v>44499</v>
      </c>
      <c r="M1499">
        <f t="shared" si="47"/>
        <v>0.94861436083200001</v>
      </c>
      <c r="N1499">
        <v>44499</v>
      </c>
    </row>
    <row r="1500" spans="1:14" x14ac:dyDescent="0.3">
      <c r="A1500">
        <v>-88.952805555555599</v>
      </c>
      <c r="B1500">
        <v>38.937083333333298</v>
      </c>
      <c r="C1500" s="2" t="s">
        <v>14</v>
      </c>
      <c r="D1500" t="s">
        <v>89</v>
      </c>
      <c r="E1500" s="3">
        <v>44498</v>
      </c>
      <c r="F1500">
        <v>89.6</v>
      </c>
      <c r="G1500" t="s">
        <v>181</v>
      </c>
      <c r="H1500" s="2" t="s">
        <v>15</v>
      </c>
      <c r="I1500" t="s">
        <v>91</v>
      </c>
      <c r="J1500" t="s">
        <v>16</v>
      </c>
      <c r="K1500" t="s">
        <v>80</v>
      </c>
      <c r="L1500" s="3">
        <f t="shared" si="46"/>
        <v>44498</v>
      </c>
      <c r="M1500">
        <f t="shared" si="47"/>
        <v>2.5371894546432001</v>
      </c>
      <c r="N1500">
        <v>44498</v>
      </c>
    </row>
    <row r="1501" spans="1:14" x14ac:dyDescent="0.3">
      <c r="A1501">
        <v>-88.952805555555599</v>
      </c>
      <c r="B1501">
        <v>38.937083333333298</v>
      </c>
      <c r="C1501" s="2" t="s">
        <v>14</v>
      </c>
      <c r="D1501" t="s">
        <v>89</v>
      </c>
      <c r="E1501" s="3">
        <v>44497</v>
      </c>
      <c r="F1501">
        <v>3.69</v>
      </c>
      <c r="G1501" t="s">
        <v>181</v>
      </c>
      <c r="H1501" s="2" t="s">
        <v>15</v>
      </c>
      <c r="I1501" t="s">
        <v>91</v>
      </c>
      <c r="J1501" t="s">
        <v>16</v>
      </c>
      <c r="K1501" t="s">
        <v>80</v>
      </c>
      <c r="L1501" s="3">
        <f t="shared" si="46"/>
        <v>44497</v>
      </c>
      <c r="M1501">
        <f t="shared" si="47"/>
        <v>0.10448916392448</v>
      </c>
      <c r="N1501">
        <v>44497</v>
      </c>
    </row>
    <row r="1502" spans="1:14" x14ac:dyDescent="0.3">
      <c r="A1502">
        <v>-88.952805555555599</v>
      </c>
      <c r="B1502">
        <v>38.937083333333298</v>
      </c>
      <c r="C1502" s="2" t="s">
        <v>14</v>
      </c>
      <c r="D1502" t="s">
        <v>89</v>
      </c>
      <c r="E1502" s="3">
        <v>44496</v>
      </c>
      <c r="F1502">
        <v>5.21</v>
      </c>
      <c r="G1502" t="s">
        <v>181</v>
      </c>
      <c r="H1502" s="2" t="s">
        <v>15</v>
      </c>
      <c r="I1502" t="s">
        <v>91</v>
      </c>
      <c r="J1502" t="s">
        <v>16</v>
      </c>
      <c r="K1502" t="s">
        <v>80</v>
      </c>
      <c r="L1502" s="3">
        <f t="shared" si="46"/>
        <v>44496</v>
      </c>
      <c r="M1502">
        <f t="shared" si="47"/>
        <v>0.14753077074432</v>
      </c>
      <c r="N1502">
        <v>44496</v>
      </c>
    </row>
    <row r="1503" spans="1:14" x14ac:dyDescent="0.3">
      <c r="A1503">
        <v>-88.952805555555599</v>
      </c>
      <c r="B1503">
        <v>38.937083333333298</v>
      </c>
      <c r="C1503" s="2" t="s">
        <v>14</v>
      </c>
      <c r="D1503" t="s">
        <v>89</v>
      </c>
      <c r="E1503" s="3">
        <v>44495</v>
      </c>
      <c r="F1503">
        <v>12.1</v>
      </c>
      <c r="G1503" t="s">
        <v>181</v>
      </c>
      <c r="H1503" s="2" t="s">
        <v>15</v>
      </c>
      <c r="I1503" t="s">
        <v>91</v>
      </c>
      <c r="J1503" t="s">
        <v>16</v>
      </c>
      <c r="K1503" t="s">
        <v>80</v>
      </c>
      <c r="L1503" s="3">
        <f t="shared" si="46"/>
        <v>44495</v>
      </c>
      <c r="M1503">
        <f t="shared" si="47"/>
        <v>0.3426338437632</v>
      </c>
      <c r="N1503">
        <v>44495</v>
      </c>
    </row>
    <row r="1504" spans="1:14" x14ac:dyDescent="0.3">
      <c r="A1504">
        <v>-88.952805555555599</v>
      </c>
      <c r="B1504">
        <v>38.937083333333298</v>
      </c>
      <c r="C1504" s="2" t="s">
        <v>14</v>
      </c>
      <c r="D1504" t="s">
        <v>89</v>
      </c>
      <c r="E1504" s="3">
        <v>44494</v>
      </c>
      <c r="F1504">
        <v>53</v>
      </c>
      <c r="G1504" t="s">
        <v>181</v>
      </c>
      <c r="H1504" s="2" t="s">
        <v>15</v>
      </c>
      <c r="I1504" t="s">
        <v>91</v>
      </c>
      <c r="J1504" t="s">
        <v>16</v>
      </c>
      <c r="K1504" t="s">
        <v>80</v>
      </c>
      <c r="L1504" s="3">
        <f t="shared" si="46"/>
        <v>44494</v>
      </c>
      <c r="M1504">
        <f t="shared" si="47"/>
        <v>1.500792869376</v>
      </c>
      <c r="N1504">
        <v>44494</v>
      </c>
    </row>
    <row r="1505" spans="1:14" x14ac:dyDescent="0.3">
      <c r="A1505">
        <v>-88.952805555555599</v>
      </c>
      <c r="B1505">
        <v>38.937083333333298</v>
      </c>
      <c r="C1505" s="2" t="s">
        <v>14</v>
      </c>
      <c r="D1505" t="s">
        <v>89</v>
      </c>
      <c r="E1505" s="3">
        <v>44493</v>
      </c>
      <c r="F1505">
        <v>2.1</v>
      </c>
      <c r="G1505" t="s">
        <v>181</v>
      </c>
      <c r="H1505" s="2" t="s">
        <v>15</v>
      </c>
      <c r="I1505" t="s">
        <v>91</v>
      </c>
      <c r="J1505" t="s">
        <v>16</v>
      </c>
      <c r="K1505" t="s">
        <v>80</v>
      </c>
      <c r="L1505" s="3">
        <f t="shared" si="46"/>
        <v>44493</v>
      </c>
      <c r="M1505">
        <f t="shared" si="47"/>
        <v>5.9465377843200003E-2</v>
      </c>
      <c r="N1505">
        <v>44493</v>
      </c>
    </row>
    <row r="1506" spans="1:14" x14ac:dyDescent="0.3">
      <c r="A1506">
        <v>-88.952805555555599</v>
      </c>
      <c r="B1506">
        <v>38.937083333333298</v>
      </c>
      <c r="C1506" s="2" t="s">
        <v>14</v>
      </c>
      <c r="D1506" t="s">
        <v>89</v>
      </c>
      <c r="E1506" s="3">
        <v>44492</v>
      </c>
      <c r="F1506">
        <v>1.03</v>
      </c>
      <c r="G1506" t="s">
        <v>181</v>
      </c>
      <c r="H1506" s="2" t="s">
        <v>15</v>
      </c>
      <c r="I1506" t="s">
        <v>91</v>
      </c>
      <c r="J1506" t="s">
        <v>16</v>
      </c>
      <c r="K1506" t="s">
        <v>80</v>
      </c>
      <c r="L1506" s="3">
        <f t="shared" si="46"/>
        <v>44492</v>
      </c>
      <c r="M1506">
        <f t="shared" si="47"/>
        <v>2.9166351989760003E-2</v>
      </c>
      <c r="N1506">
        <v>44492</v>
      </c>
    </row>
    <row r="1507" spans="1:14" x14ac:dyDescent="0.3">
      <c r="A1507">
        <v>-88.952805555555599</v>
      </c>
      <c r="B1507">
        <v>38.937083333333298</v>
      </c>
      <c r="C1507" s="2" t="s">
        <v>14</v>
      </c>
      <c r="D1507" t="s">
        <v>89</v>
      </c>
      <c r="E1507" s="3">
        <v>44491</v>
      </c>
      <c r="F1507">
        <v>1.07</v>
      </c>
      <c r="G1507" t="s">
        <v>181</v>
      </c>
      <c r="H1507" s="2" t="s">
        <v>15</v>
      </c>
      <c r="I1507" t="s">
        <v>91</v>
      </c>
      <c r="J1507" t="s">
        <v>16</v>
      </c>
      <c r="K1507" t="s">
        <v>80</v>
      </c>
      <c r="L1507" s="3">
        <f t="shared" si="46"/>
        <v>44491</v>
      </c>
      <c r="M1507">
        <f t="shared" si="47"/>
        <v>3.0299025853440003E-2</v>
      </c>
      <c r="N1507">
        <v>44491</v>
      </c>
    </row>
    <row r="1508" spans="1:14" x14ac:dyDescent="0.3">
      <c r="A1508">
        <v>-88.952805555555599</v>
      </c>
      <c r="B1508">
        <v>38.937083333333298</v>
      </c>
      <c r="C1508" s="2" t="s">
        <v>14</v>
      </c>
      <c r="D1508" t="s">
        <v>89</v>
      </c>
      <c r="E1508" s="3">
        <v>44490</v>
      </c>
      <c r="F1508">
        <v>1.32</v>
      </c>
      <c r="G1508" t="s">
        <v>181</v>
      </c>
      <c r="H1508" s="2" t="s">
        <v>15</v>
      </c>
      <c r="I1508" t="s">
        <v>91</v>
      </c>
      <c r="J1508" t="s">
        <v>16</v>
      </c>
      <c r="K1508" t="s">
        <v>80</v>
      </c>
      <c r="L1508" s="3">
        <f t="shared" si="46"/>
        <v>44490</v>
      </c>
      <c r="M1508">
        <f t="shared" si="47"/>
        <v>3.7378237501440002E-2</v>
      </c>
      <c r="N1508">
        <v>44490</v>
      </c>
    </row>
    <row r="1509" spans="1:14" x14ac:dyDescent="0.3">
      <c r="A1509">
        <v>-88.952805555555599</v>
      </c>
      <c r="B1509">
        <v>38.937083333333298</v>
      </c>
      <c r="C1509" s="2" t="s">
        <v>14</v>
      </c>
      <c r="D1509" t="s">
        <v>89</v>
      </c>
      <c r="E1509" s="3">
        <v>44489</v>
      </c>
      <c r="F1509">
        <v>1.76</v>
      </c>
      <c r="G1509" t="s">
        <v>181</v>
      </c>
      <c r="H1509" s="2" t="s">
        <v>15</v>
      </c>
      <c r="I1509" t="s">
        <v>91</v>
      </c>
      <c r="J1509" t="s">
        <v>16</v>
      </c>
      <c r="K1509" t="s">
        <v>80</v>
      </c>
      <c r="L1509" s="3">
        <f t="shared" si="46"/>
        <v>44489</v>
      </c>
      <c r="M1509">
        <f t="shared" si="47"/>
        <v>4.9837650001920003E-2</v>
      </c>
      <c r="N1509">
        <v>44489</v>
      </c>
    </row>
    <row r="1510" spans="1:14" x14ac:dyDescent="0.3">
      <c r="A1510">
        <v>-88.952805555555599</v>
      </c>
      <c r="B1510">
        <v>38.937083333333298</v>
      </c>
      <c r="C1510" s="2" t="s">
        <v>14</v>
      </c>
      <c r="D1510" t="s">
        <v>89</v>
      </c>
      <c r="E1510" s="3">
        <v>44488</v>
      </c>
      <c r="F1510">
        <v>2.38</v>
      </c>
      <c r="G1510" t="s">
        <v>181</v>
      </c>
      <c r="H1510" s="2" t="s">
        <v>15</v>
      </c>
      <c r="I1510" t="s">
        <v>91</v>
      </c>
      <c r="J1510" t="s">
        <v>16</v>
      </c>
      <c r="K1510" t="s">
        <v>80</v>
      </c>
      <c r="L1510" s="3">
        <f t="shared" si="46"/>
        <v>44488</v>
      </c>
      <c r="M1510">
        <f t="shared" si="47"/>
        <v>6.7394094888960004E-2</v>
      </c>
      <c r="N1510">
        <v>44488</v>
      </c>
    </row>
    <row r="1511" spans="1:14" x14ac:dyDescent="0.3">
      <c r="A1511">
        <v>-88.952805555555599</v>
      </c>
      <c r="B1511">
        <v>38.937083333333298</v>
      </c>
      <c r="C1511" s="2" t="s">
        <v>14</v>
      </c>
      <c r="D1511" t="s">
        <v>89</v>
      </c>
      <c r="E1511" s="3">
        <v>44487</v>
      </c>
      <c r="F1511">
        <v>3.63</v>
      </c>
      <c r="G1511" t="s">
        <v>178</v>
      </c>
      <c r="H1511" s="2" t="s">
        <v>15</v>
      </c>
      <c r="I1511" t="s">
        <v>91</v>
      </c>
      <c r="J1511" t="s">
        <v>16</v>
      </c>
      <c r="K1511" t="s">
        <v>80</v>
      </c>
      <c r="L1511" s="3">
        <f t="shared" si="46"/>
        <v>44487</v>
      </c>
      <c r="M1511">
        <f t="shared" si="47"/>
        <v>0.10279015312896</v>
      </c>
      <c r="N1511">
        <v>44487</v>
      </c>
    </row>
    <row r="1512" spans="1:14" x14ac:dyDescent="0.3">
      <c r="A1512">
        <v>-88.952805555555599</v>
      </c>
      <c r="B1512">
        <v>38.937083333333298</v>
      </c>
      <c r="C1512" s="2" t="s">
        <v>14</v>
      </c>
      <c r="D1512" t="s">
        <v>89</v>
      </c>
      <c r="E1512" s="3">
        <v>44486</v>
      </c>
      <c r="F1512">
        <v>6.41</v>
      </c>
      <c r="G1512" t="s">
        <v>181</v>
      </c>
      <c r="H1512" s="2" t="s">
        <v>15</v>
      </c>
      <c r="I1512" t="s">
        <v>91</v>
      </c>
      <c r="J1512" t="s">
        <v>16</v>
      </c>
      <c r="K1512" t="s">
        <v>80</v>
      </c>
      <c r="L1512" s="3">
        <f t="shared" si="46"/>
        <v>44486</v>
      </c>
      <c r="M1512">
        <f t="shared" si="47"/>
        <v>0.18151098665472001</v>
      </c>
      <c r="N1512">
        <v>44486</v>
      </c>
    </row>
    <row r="1513" spans="1:14" x14ac:dyDescent="0.3">
      <c r="A1513">
        <v>-88.952805555555599</v>
      </c>
      <c r="B1513">
        <v>38.937083333333298</v>
      </c>
      <c r="C1513" s="2" t="s">
        <v>14</v>
      </c>
      <c r="D1513" t="s">
        <v>89</v>
      </c>
      <c r="E1513" s="3">
        <v>44485</v>
      </c>
      <c r="F1513">
        <v>22.9</v>
      </c>
      <c r="G1513" t="s">
        <v>181</v>
      </c>
      <c r="H1513" s="2" t="s">
        <v>15</v>
      </c>
      <c r="I1513" t="s">
        <v>91</v>
      </c>
      <c r="J1513" t="s">
        <v>16</v>
      </c>
      <c r="K1513" t="s">
        <v>80</v>
      </c>
      <c r="L1513" s="3">
        <f t="shared" si="46"/>
        <v>44485</v>
      </c>
      <c r="M1513">
        <f t="shared" si="47"/>
        <v>0.64845578695679995</v>
      </c>
      <c r="N1513">
        <v>44485</v>
      </c>
    </row>
    <row r="1514" spans="1:14" x14ac:dyDescent="0.3">
      <c r="A1514">
        <v>-88.952805555555599</v>
      </c>
      <c r="B1514">
        <v>38.937083333333298</v>
      </c>
      <c r="C1514" s="2" t="s">
        <v>14</v>
      </c>
      <c r="D1514" t="s">
        <v>89</v>
      </c>
      <c r="E1514" s="3">
        <v>44484</v>
      </c>
      <c r="F1514">
        <v>152</v>
      </c>
      <c r="G1514" t="s">
        <v>181</v>
      </c>
      <c r="H1514" s="2" t="s">
        <v>15</v>
      </c>
      <c r="I1514" t="s">
        <v>91</v>
      </c>
      <c r="J1514" t="s">
        <v>16</v>
      </c>
      <c r="K1514" t="s">
        <v>80</v>
      </c>
      <c r="L1514" s="3">
        <f t="shared" si="46"/>
        <v>44484</v>
      </c>
      <c r="M1514">
        <f t="shared" si="47"/>
        <v>4.3041606819840004</v>
      </c>
      <c r="N1514">
        <v>44484</v>
      </c>
    </row>
    <row r="1515" spans="1:14" x14ac:dyDescent="0.3">
      <c r="A1515">
        <v>-88.952805555555599</v>
      </c>
      <c r="B1515">
        <v>38.937083333333298</v>
      </c>
      <c r="C1515" s="2" t="s">
        <v>14</v>
      </c>
      <c r="D1515" t="s">
        <v>89</v>
      </c>
      <c r="E1515" s="3">
        <v>44483</v>
      </c>
      <c r="F1515">
        <v>2.1</v>
      </c>
      <c r="G1515" t="s">
        <v>181</v>
      </c>
      <c r="H1515" s="2" t="s">
        <v>15</v>
      </c>
      <c r="I1515" t="s">
        <v>91</v>
      </c>
      <c r="J1515" t="s">
        <v>16</v>
      </c>
      <c r="K1515" t="s">
        <v>80</v>
      </c>
      <c r="L1515" s="3">
        <f t="shared" si="46"/>
        <v>44483</v>
      </c>
      <c r="M1515">
        <f t="shared" si="47"/>
        <v>5.9465377843200003E-2</v>
      </c>
      <c r="N1515">
        <v>44483</v>
      </c>
    </row>
    <row r="1516" spans="1:14" x14ac:dyDescent="0.3">
      <c r="A1516">
        <v>-88.952805555555599</v>
      </c>
      <c r="B1516">
        <v>38.937083333333298</v>
      </c>
      <c r="C1516" s="2" t="s">
        <v>14</v>
      </c>
      <c r="D1516" t="s">
        <v>89</v>
      </c>
      <c r="E1516" s="3">
        <v>44482</v>
      </c>
      <c r="F1516">
        <v>1.91</v>
      </c>
      <c r="G1516" t="s">
        <v>181</v>
      </c>
      <c r="H1516" s="2" t="s">
        <v>15</v>
      </c>
      <c r="I1516" t="s">
        <v>91</v>
      </c>
      <c r="J1516" t="s">
        <v>16</v>
      </c>
      <c r="K1516" t="s">
        <v>80</v>
      </c>
      <c r="L1516" s="3">
        <f t="shared" si="46"/>
        <v>44482</v>
      </c>
      <c r="M1516">
        <f t="shared" si="47"/>
        <v>5.4085176990719998E-2</v>
      </c>
      <c r="N1516">
        <v>44482</v>
      </c>
    </row>
    <row r="1517" spans="1:14" x14ac:dyDescent="0.3">
      <c r="A1517">
        <v>-88.952805555555599</v>
      </c>
      <c r="B1517">
        <v>38.937083333333298</v>
      </c>
      <c r="C1517" s="2" t="s">
        <v>14</v>
      </c>
      <c r="D1517" t="s">
        <v>89</v>
      </c>
      <c r="E1517" s="3">
        <v>44481</v>
      </c>
      <c r="F1517">
        <v>2.0499999999999998</v>
      </c>
      <c r="G1517" t="s">
        <v>181</v>
      </c>
      <c r="H1517" s="2" t="s">
        <v>15</v>
      </c>
      <c r="I1517" t="s">
        <v>91</v>
      </c>
      <c r="J1517" t="s">
        <v>16</v>
      </c>
      <c r="K1517" t="s">
        <v>80</v>
      </c>
      <c r="L1517" s="3">
        <f t="shared" si="46"/>
        <v>44481</v>
      </c>
      <c r="M1517">
        <f t="shared" si="47"/>
        <v>5.8049535513599995E-2</v>
      </c>
      <c r="N1517">
        <v>44481</v>
      </c>
    </row>
    <row r="1518" spans="1:14" x14ac:dyDescent="0.3">
      <c r="A1518">
        <v>-88.952805555555599</v>
      </c>
      <c r="B1518">
        <v>38.937083333333298</v>
      </c>
      <c r="C1518" s="2" t="s">
        <v>14</v>
      </c>
      <c r="D1518" t="s">
        <v>89</v>
      </c>
      <c r="E1518" s="3">
        <v>44480</v>
      </c>
      <c r="F1518">
        <v>1.95</v>
      </c>
      <c r="G1518" t="s">
        <v>181</v>
      </c>
      <c r="H1518" s="2" t="s">
        <v>15</v>
      </c>
      <c r="I1518" t="s">
        <v>91</v>
      </c>
      <c r="J1518" t="s">
        <v>16</v>
      </c>
      <c r="K1518" t="s">
        <v>80</v>
      </c>
      <c r="L1518" s="3">
        <f t="shared" si="46"/>
        <v>44480</v>
      </c>
      <c r="M1518">
        <f t="shared" si="47"/>
        <v>5.5217850854400001E-2</v>
      </c>
      <c r="N1518">
        <v>44480</v>
      </c>
    </row>
    <row r="1519" spans="1:14" x14ac:dyDescent="0.3">
      <c r="A1519">
        <v>-88.952805555555599</v>
      </c>
      <c r="B1519">
        <v>38.937083333333298</v>
      </c>
      <c r="C1519" s="2" t="s">
        <v>14</v>
      </c>
      <c r="D1519" t="s">
        <v>89</v>
      </c>
      <c r="E1519" s="3">
        <v>44479</v>
      </c>
      <c r="F1519">
        <v>1.96</v>
      </c>
      <c r="G1519" t="s">
        <v>181</v>
      </c>
      <c r="H1519" s="2" t="s">
        <v>15</v>
      </c>
      <c r="I1519" t="s">
        <v>91</v>
      </c>
      <c r="J1519" t="s">
        <v>16</v>
      </c>
      <c r="K1519" t="s">
        <v>80</v>
      </c>
      <c r="L1519" s="3">
        <f t="shared" si="46"/>
        <v>44479</v>
      </c>
      <c r="M1519">
        <f t="shared" si="47"/>
        <v>5.5501019320319998E-2</v>
      </c>
      <c r="N1519">
        <v>44479</v>
      </c>
    </row>
    <row r="1520" spans="1:14" x14ac:dyDescent="0.3">
      <c r="A1520">
        <v>-88.952805555555599</v>
      </c>
      <c r="B1520">
        <v>38.937083333333298</v>
      </c>
      <c r="C1520" s="2" t="s">
        <v>14</v>
      </c>
      <c r="D1520" t="s">
        <v>89</v>
      </c>
      <c r="E1520" s="3">
        <v>44478</v>
      </c>
      <c r="F1520">
        <v>2.12</v>
      </c>
      <c r="G1520" t="s">
        <v>181</v>
      </c>
      <c r="H1520" s="2" t="s">
        <v>15</v>
      </c>
      <c r="I1520" t="s">
        <v>91</v>
      </c>
      <c r="J1520" t="s">
        <v>16</v>
      </c>
      <c r="K1520" t="s">
        <v>80</v>
      </c>
      <c r="L1520" s="3">
        <f t="shared" si="46"/>
        <v>44478</v>
      </c>
      <c r="M1520">
        <f t="shared" si="47"/>
        <v>6.0031714775040004E-2</v>
      </c>
      <c r="N1520">
        <v>44478</v>
      </c>
    </row>
    <row r="1521" spans="1:14" x14ac:dyDescent="0.3">
      <c r="A1521">
        <v>-88.952805555555599</v>
      </c>
      <c r="B1521">
        <v>38.937083333333298</v>
      </c>
      <c r="C1521" s="2" t="s">
        <v>14</v>
      </c>
      <c r="D1521" t="s">
        <v>89</v>
      </c>
      <c r="E1521" s="3">
        <v>44477</v>
      </c>
      <c r="F1521">
        <v>2.2799999999999998</v>
      </c>
      <c r="G1521" t="s">
        <v>181</v>
      </c>
      <c r="H1521" s="2" t="s">
        <v>15</v>
      </c>
      <c r="I1521" t="s">
        <v>91</v>
      </c>
      <c r="J1521" t="s">
        <v>16</v>
      </c>
      <c r="K1521" t="s">
        <v>80</v>
      </c>
      <c r="L1521" s="3">
        <f t="shared" si="46"/>
        <v>44477</v>
      </c>
      <c r="M1521">
        <f t="shared" si="47"/>
        <v>6.4562410229759989E-2</v>
      </c>
      <c r="N1521">
        <v>44477</v>
      </c>
    </row>
    <row r="1522" spans="1:14" x14ac:dyDescent="0.3">
      <c r="A1522">
        <v>-88.952805555555599</v>
      </c>
      <c r="B1522">
        <v>38.937083333333298</v>
      </c>
      <c r="C1522" s="2" t="s">
        <v>14</v>
      </c>
      <c r="D1522" t="s">
        <v>89</v>
      </c>
      <c r="E1522" s="3">
        <v>44476</v>
      </c>
      <c r="F1522">
        <v>2.44</v>
      </c>
      <c r="G1522" t="s">
        <v>181</v>
      </c>
      <c r="H1522" s="2" t="s">
        <v>15</v>
      </c>
      <c r="I1522" t="s">
        <v>91</v>
      </c>
      <c r="J1522" t="s">
        <v>16</v>
      </c>
      <c r="K1522" t="s">
        <v>80</v>
      </c>
      <c r="L1522" s="3">
        <f t="shared" si="46"/>
        <v>44476</v>
      </c>
      <c r="M1522">
        <f t="shared" si="47"/>
        <v>6.9093105684480002E-2</v>
      </c>
      <c r="N1522">
        <v>44476</v>
      </c>
    </row>
    <row r="1523" spans="1:14" x14ac:dyDescent="0.3">
      <c r="A1523">
        <v>-88.952805555555599</v>
      </c>
      <c r="B1523">
        <v>38.937083333333298</v>
      </c>
      <c r="C1523" s="2" t="s">
        <v>14</v>
      </c>
      <c r="D1523" t="s">
        <v>89</v>
      </c>
      <c r="E1523" s="3">
        <v>44475</v>
      </c>
      <c r="F1523">
        <v>1.81</v>
      </c>
      <c r="G1523" t="s">
        <v>181</v>
      </c>
      <c r="H1523" s="2" t="s">
        <v>15</v>
      </c>
      <c r="I1523" t="s">
        <v>91</v>
      </c>
      <c r="J1523" t="s">
        <v>16</v>
      </c>
      <c r="K1523" t="s">
        <v>80</v>
      </c>
      <c r="L1523" s="3">
        <f t="shared" si="46"/>
        <v>44475</v>
      </c>
      <c r="M1523">
        <f t="shared" si="47"/>
        <v>5.1253492331520004E-2</v>
      </c>
      <c r="N1523">
        <v>44475</v>
      </c>
    </row>
    <row r="1524" spans="1:14" x14ac:dyDescent="0.3">
      <c r="A1524">
        <v>-88.952805555555599</v>
      </c>
      <c r="B1524">
        <v>38.937083333333298</v>
      </c>
      <c r="C1524" s="2" t="s">
        <v>14</v>
      </c>
      <c r="D1524" t="s">
        <v>89</v>
      </c>
      <c r="E1524" s="3">
        <v>44474</v>
      </c>
      <c r="F1524">
        <v>1.86</v>
      </c>
      <c r="G1524" t="s">
        <v>181</v>
      </c>
      <c r="H1524" s="2" t="s">
        <v>15</v>
      </c>
      <c r="I1524" t="s">
        <v>91</v>
      </c>
      <c r="J1524" t="s">
        <v>16</v>
      </c>
      <c r="K1524" t="s">
        <v>80</v>
      </c>
      <c r="L1524" s="3">
        <f t="shared" si="46"/>
        <v>44474</v>
      </c>
      <c r="M1524">
        <f t="shared" si="47"/>
        <v>5.2669334661120004E-2</v>
      </c>
      <c r="N1524">
        <v>44474</v>
      </c>
    </row>
    <row r="1525" spans="1:14" x14ac:dyDescent="0.3">
      <c r="A1525">
        <v>-88.952805555555599</v>
      </c>
      <c r="B1525">
        <v>38.937083333333298</v>
      </c>
      <c r="C1525" s="2" t="s">
        <v>14</v>
      </c>
      <c r="D1525" t="s">
        <v>89</v>
      </c>
      <c r="E1525" s="3">
        <v>44473</v>
      </c>
      <c r="F1525">
        <v>2.0099999999999998</v>
      </c>
      <c r="G1525" t="s">
        <v>181</v>
      </c>
      <c r="H1525" s="2" t="s">
        <v>15</v>
      </c>
      <c r="I1525" t="s">
        <v>91</v>
      </c>
      <c r="J1525" t="s">
        <v>16</v>
      </c>
      <c r="K1525" t="s">
        <v>80</v>
      </c>
      <c r="L1525" s="3">
        <f t="shared" si="46"/>
        <v>44473</v>
      </c>
      <c r="M1525">
        <f t="shared" si="47"/>
        <v>5.6916861649919999E-2</v>
      </c>
      <c r="N1525">
        <v>44473</v>
      </c>
    </row>
    <row r="1526" spans="1:14" x14ac:dyDescent="0.3">
      <c r="A1526">
        <v>-88.952805555555599</v>
      </c>
      <c r="B1526">
        <v>38.937083333333298</v>
      </c>
      <c r="C1526" s="2" t="s">
        <v>14</v>
      </c>
      <c r="D1526" t="s">
        <v>89</v>
      </c>
      <c r="E1526" s="3">
        <v>44472</v>
      </c>
      <c r="F1526">
        <v>2.5499999999999998</v>
      </c>
      <c r="G1526" t="s">
        <v>181</v>
      </c>
      <c r="H1526" s="2" t="s">
        <v>15</v>
      </c>
      <c r="I1526" t="s">
        <v>91</v>
      </c>
      <c r="J1526" t="s">
        <v>16</v>
      </c>
      <c r="K1526" t="s">
        <v>80</v>
      </c>
      <c r="L1526" s="3">
        <f t="shared" si="46"/>
        <v>44472</v>
      </c>
      <c r="M1526">
        <f t="shared" si="47"/>
        <v>7.2207958809600001E-2</v>
      </c>
      <c r="N1526">
        <v>44472</v>
      </c>
    </row>
    <row r="1527" spans="1:14" x14ac:dyDescent="0.3">
      <c r="A1527">
        <v>-88.952805555555599</v>
      </c>
      <c r="B1527">
        <v>38.937083333333298</v>
      </c>
      <c r="C1527" s="2" t="s">
        <v>14</v>
      </c>
      <c r="D1527" t="s">
        <v>89</v>
      </c>
      <c r="E1527" s="3">
        <v>44471</v>
      </c>
      <c r="F1527">
        <v>2.0299999999999998</v>
      </c>
      <c r="G1527" t="s">
        <v>181</v>
      </c>
      <c r="H1527" s="2" t="s">
        <v>15</v>
      </c>
      <c r="I1527" t="s">
        <v>91</v>
      </c>
      <c r="J1527" t="s">
        <v>16</v>
      </c>
      <c r="K1527" t="s">
        <v>80</v>
      </c>
      <c r="L1527" s="3">
        <f t="shared" si="46"/>
        <v>44471</v>
      </c>
      <c r="M1527">
        <f t="shared" si="47"/>
        <v>5.7483198581759994E-2</v>
      </c>
      <c r="N1527">
        <v>44471</v>
      </c>
    </row>
    <row r="1528" spans="1:14" x14ac:dyDescent="0.3">
      <c r="A1528">
        <v>-88.952805555555599</v>
      </c>
      <c r="B1528">
        <v>38.937083333333298</v>
      </c>
      <c r="C1528" s="2" t="s">
        <v>14</v>
      </c>
      <c r="D1528" t="s">
        <v>89</v>
      </c>
      <c r="E1528" s="3">
        <v>44470</v>
      </c>
      <c r="F1528">
        <v>1.05</v>
      </c>
      <c r="G1528" t="s">
        <v>181</v>
      </c>
      <c r="H1528" s="2" t="s">
        <v>15</v>
      </c>
      <c r="I1528" t="s">
        <v>91</v>
      </c>
      <c r="J1528" t="s">
        <v>16</v>
      </c>
      <c r="K1528" t="s">
        <v>80</v>
      </c>
      <c r="L1528" s="3">
        <f t="shared" si="46"/>
        <v>44470</v>
      </c>
      <c r="M1528">
        <f t="shared" si="47"/>
        <v>2.9732688921600001E-2</v>
      </c>
      <c r="N1528">
        <v>44470</v>
      </c>
    </row>
    <row r="1529" spans="1:14" x14ac:dyDescent="0.3">
      <c r="A1529">
        <v>-88.952805555555599</v>
      </c>
      <c r="B1529">
        <v>38.937083333333298</v>
      </c>
      <c r="C1529" s="2" t="s">
        <v>14</v>
      </c>
      <c r="D1529" t="s">
        <v>89</v>
      </c>
      <c r="E1529" s="3">
        <v>44469</v>
      </c>
      <c r="F1529">
        <v>1.25</v>
      </c>
      <c r="G1529" t="s">
        <v>181</v>
      </c>
      <c r="H1529" s="2" t="s">
        <v>15</v>
      </c>
      <c r="I1529" t="s">
        <v>91</v>
      </c>
      <c r="J1529" t="s">
        <v>16</v>
      </c>
      <c r="K1529" t="s">
        <v>80</v>
      </c>
      <c r="L1529" s="3">
        <f t="shared" si="46"/>
        <v>44469</v>
      </c>
      <c r="M1529">
        <f t="shared" si="47"/>
        <v>3.539605824E-2</v>
      </c>
      <c r="N1529">
        <v>44469</v>
      </c>
    </row>
    <row r="1530" spans="1:14" x14ac:dyDescent="0.3">
      <c r="A1530">
        <v>-88.952805555555599</v>
      </c>
      <c r="B1530">
        <v>38.937083333333298</v>
      </c>
      <c r="C1530" s="2" t="s">
        <v>14</v>
      </c>
      <c r="D1530" t="s">
        <v>89</v>
      </c>
      <c r="E1530" s="3">
        <v>44468</v>
      </c>
      <c r="F1530">
        <v>1.42</v>
      </c>
      <c r="G1530" t="s">
        <v>181</v>
      </c>
      <c r="H1530" s="2" t="s">
        <v>15</v>
      </c>
      <c r="I1530" t="s">
        <v>91</v>
      </c>
      <c r="J1530" t="s">
        <v>16</v>
      </c>
      <c r="K1530" t="s">
        <v>80</v>
      </c>
      <c r="L1530" s="3">
        <f t="shared" si="46"/>
        <v>44468</v>
      </c>
      <c r="M1530">
        <f t="shared" si="47"/>
        <v>4.0209922160639996E-2</v>
      </c>
      <c r="N1530">
        <v>44468</v>
      </c>
    </row>
    <row r="1531" spans="1:14" x14ac:dyDescent="0.3">
      <c r="A1531">
        <v>-88.952805555555599</v>
      </c>
      <c r="B1531">
        <v>38.937083333333298</v>
      </c>
      <c r="C1531" s="2" t="s">
        <v>14</v>
      </c>
      <c r="D1531" t="s">
        <v>89</v>
      </c>
      <c r="E1531" s="3">
        <v>44467</v>
      </c>
      <c r="F1531">
        <v>1.54</v>
      </c>
      <c r="G1531" t="s">
        <v>181</v>
      </c>
      <c r="H1531" s="2" t="s">
        <v>15</v>
      </c>
      <c r="I1531" t="s">
        <v>91</v>
      </c>
      <c r="J1531" t="s">
        <v>16</v>
      </c>
      <c r="K1531" t="s">
        <v>80</v>
      </c>
      <c r="L1531" s="3">
        <f t="shared" si="46"/>
        <v>44467</v>
      </c>
      <c r="M1531">
        <f t="shared" si="47"/>
        <v>4.3607943751679999E-2</v>
      </c>
      <c r="N1531">
        <v>44467</v>
      </c>
    </row>
    <row r="1532" spans="1:14" x14ac:dyDescent="0.3">
      <c r="A1532">
        <v>-88.952805555555599</v>
      </c>
      <c r="B1532">
        <v>38.937083333333298</v>
      </c>
      <c r="C1532" s="2" t="s">
        <v>14</v>
      </c>
      <c r="D1532" t="s">
        <v>89</v>
      </c>
      <c r="E1532" s="3">
        <v>44466</v>
      </c>
      <c r="F1532">
        <v>1.74</v>
      </c>
      <c r="G1532" t="s">
        <v>181</v>
      </c>
      <c r="H1532" s="2" t="s">
        <v>15</v>
      </c>
      <c r="I1532" t="s">
        <v>91</v>
      </c>
      <c r="J1532" t="s">
        <v>16</v>
      </c>
      <c r="K1532" t="s">
        <v>80</v>
      </c>
      <c r="L1532" s="3">
        <f t="shared" si="46"/>
        <v>44466</v>
      </c>
      <c r="M1532">
        <f t="shared" si="47"/>
        <v>4.9271313070080001E-2</v>
      </c>
      <c r="N1532">
        <v>44466</v>
      </c>
    </row>
    <row r="1533" spans="1:14" x14ac:dyDescent="0.3">
      <c r="A1533">
        <v>-88.952805555555599</v>
      </c>
      <c r="B1533">
        <v>38.937083333333298</v>
      </c>
      <c r="C1533" s="2" t="s">
        <v>14</v>
      </c>
      <c r="D1533" t="s">
        <v>89</v>
      </c>
      <c r="E1533" s="3">
        <v>44465</v>
      </c>
      <c r="F1533">
        <v>2</v>
      </c>
      <c r="G1533" t="s">
        <v>181</v>
      </c>
      <c r="H1533" s="2" t="s">
        <v>15</v>
      </c>
      <c r="I1533" t="s">
        <v>91</v>
      </c>
      <c r="J1533" t="s">
        <v>16</v>
      </c>
      <c r="K1533" t="s">
        <v>80</v>
      </c>
      <c r="L1533" s="3">
        <f t="shared" si="46"/>
        <v>44465</v>
      </c>
      <c r="M1533">
        <f t="shared" si="47"/>
        <v>5.6633693184000002E-2</v>
      </c>
      <c r="N1533">
        <v>44465</v>
      </c>
    </row>
    <row r="1534" spans="1:14" x14ac:dyDescent="0.3">
      <c r="A1534">
        <v>-88.952805555555599</v>
      </c>
      <c r="B1534">
        <v>38.937083333333298</v>
      </c>
      <c r="C1534" s="2" t="s">
        <v>14</v>
      </c>
      <c r="D1534" t="s">
        <v>89</v>
      </c>
      <c r="E1534" s="3">
        <v>44464</v>
      </c>
      <c r="F1534">
        <v>2.31</v>
      </c>
      <c r="G1534" t="s">
        <v>181</v>
      </c>
      <c r="H1534" s="2" t="s">
        <v>15</v>
      </c>
      <c r="I1534" t="s">
        <v>91</v>
      </c>
      <c r="J1534" t="s">
        <v>16</v>
      </c>
      <c r="K1534" t="s">
        <v>80</v>
      </c>
      <c r="L1534" s="3">
        <f t="shared" si="46"/>
        <v>44464</v>
      </c>
      <c r="M1534">
        <f t="shared" si="47"/>
        <v>6.5411915627520009E-2</v>
      </c>
      <c r="N1534">
        <v>44464</v>
      </c>
    </row>
    <row r="1535" spans="1:14" x14ac:dyDescent="0.3">
      <c r="A1535">
        <v>-88.952805555555599</v>
      </c>
      <c r="B1535">
        <v>38.937083333333298</v>
      </c>
      <c r="C1535" s="2" t="s">
        <v>14</v>
      </c>
      <c r="D1535" t="s">
        <v>89</v>
      </c>
      <c r="E1535" s="3">
        <v>44463</v>
      </c>
      <c r="F1535">
        <v>2.42</v>
      </c>
      <c r="G1535" t="s">
        <v>181</v>
      </c>
      <c r="H1535" s="2" t="s">
        <v>15</v>
      </c>
      <c r="I1535" t="s">
        <v>91</v>
      </c>
      <c r="J1535" t="s">
        <v>16</v>
      </c>
      <c r="K1535" t="s">
        <v>80</v>
      </c>
      <c r="L1535" s="3">
        <f t="shared" si="46"/>
        <v>44463</v>
      </c>
      <c r="M1535">
        <f t="shared" si="47"/>
        <v>6.8526768752639994E-2</v>
      </c>
      <c r="N1535">
        <v>44463</v>
      </c>
    </row>
    <row r="1536" spans="1:14" x14ac:dyDescent="0.3">
      <c r="A1536">
        <v>-88.952805555555599</v>
      </c>
      <c r="B1536">
        <v>38.937083333333298</v>
      </c>
      <c r="C1536" s="2" t="s">
        <v>14</v>
      </c>
      <c r="D1536" t="s">
        <v>89</v>
      </c>
      <c r="E1536" s="3">
        <v>44462</v>
      </c>
      <c r="F1536">
        <v>3.42</v>
      </c>
      <c r="G1536" t="s">
        <v>181</v>
      </c>
      <c r="H1536" s="2" t="s">
        <v>15</v>
      </c>
      <c r="I1536" t="s">
        <v>91</v>
      </c>
      <c r="J1536" t="s">
        <v>16</v>
      </c>
      <c r="K1536" t="s">
        <v>80</v>
      </c>
      <c r="L1536" s="3">
        <f t="shared" si="46"/>
        <v>44462</v>
      </c>
      <c r="M1536">
        <f t="shared" si="47"/>
        <v>9.6843615344640005E-2</v>
      </c>
      <c r="N1536">
        <v>44462</v>
      </c>
    </row>
    <row r="1537" spans="1:14" x14ac:dyDescent="0.3">
      <c r="A1537">
        <v>-88.952805555555599</v>
      </c>
      <c r="B1537">
        <v>38.937083333333298</v>
      </c>
      <c r="C1537" s="2" t="s">
        <v>14</v>
      </c>
      <c r="D1537" t="s">
        <v>89</v>
      </c>
      <c r="E1537" s="3">
        <v>44461</v>
      </c>
      <c r="F1537">
        <v>3.83</v>
      </c>
      <c r="G1537" t="s">
        <v>181</v>
      </c>
      <c r="H1537" s="2" t="s">
        <v>15</v>
      </c>
      <c r="I1537" t="s">
        <v>91</v>
      </c>
      <c r="J1537" t="s">
        <v>16</v>
      </c>
      <c r="K1537" t="s">
        <v>80</v>
      </c>
      <c r="L1537" s="3">
        <f t="shared" si="46"/>
        <v>44461</v>
      </c>
      <c r="M1537">
        <f t="shared" si="47"/>
        <v>0.10845352244736001</v>
      </c>
      <c r="N1537">
        <v>44461</v>
      </c>
    </row>
    <row r="1538" spans="1:14" x14ac:dyDescent="0.3">
      <c r="A1538">
        <v>-88.952805555555599</v>
      </c>
      <c r="B1538">
        <v>38.937083333333298</v>
      </c>
      <c r="C1538" s="2" t="s">
        <v>14</v>
      </c>
      <c r="D1538" t="s">
        <v>89</v>
      </c>
      <c r="E1538" s="3">
        <v>44460</v>
      </c>
      <c r="F1538">
        <v>2.97</v>
      </c>
      <c r="G1538" t="s">
        <v>181</v>
      </c>
      <c r="H1538" s="2" t="s">
        <v>15</v>
      </c>
      <c r="I1538" t="s">
        <v>91</v>
      </c>
      <c r="J1538" t="s">
        <v>16</v>
      </c>
      <c r="K1538" t="s">
        <v>80</v>
      </c>
      <c r="L1538" s="3">
        <f t="shared" si="46"/>
        <v>44460</v>
      </c>
      <c r="M1538">
        <f t="shared" si="47"/>
        <v>8.4101034378240014E-2</v>
      </c>
      <c r="N1538">
        <v>44460</v>
      </c>
    </row>
    <row r="1539" spans="1:14" x14ac:dyDescent="0.3">
      <c r="A1539">
        <v>-88.952805555555599</v>
      </c>
      <c r="B1539">
        <v>38.937083333333298</v>
      </c>
      <c r="C1539" s="2" t="s">
        <v>14</v>
      </c>
      <c r="D1539" t="s">
        <v>89</v>
      </c>
      <c r="E1539" s="3">
        <v>44459</v>
      </c>
      <c r="F1539">
        <v>1.93</v>
      </c>
      <c r="G1539" t="s">
        <v>181</v>
      </c>
      <c r="H1539" s="2" t="s">
        <v>15</v>
      </c>
      <c r="I1539" t="s">
        <v>91</v>
      </c>
      <c r="J1539" t="s">
        <v>16</v>
      </c>
      <c r="K1539" t="s">
        <v>80</v>
      </c>
      <c r="L1539" s="3">
        <f t="shared" ref="L1539:L1602" si="48">E1539</f>
        <v>44459</v>
      </c>
      <c r="M1539">
        <f t="shared" ref="M1539:M1602" si="49">F1539*0.028316846592</f>
        <v>5.4651513922559999E-2</v>
      </c>
      <c r="N1539">
        <v>44459</v>
      </c>
    </row>
    <row r="1540" spans="1:14" x14ac:dyDescent="0.3">
      <c r="A1540">
        <v>-88.952805555555599</v>
      </c>
      <c r="B1540">
        <v>38.937083333333298</v>
      </c>
      <c r="C1540" s="2" t="s">
        <v>14</v>
      </c>
      <c r="D1540" t="s">
        <v>89</v>
      </c>
      <c r="E1540" s="3">
        <v>44458</v>
      </c>
      <c r="F1540">
        <v>1.8</v>
      </c>
      <c r="G1540" t="s">
        <v>181</v>
      </c>
      <c r="H1540" s="2" t="s">
        <v>15</v>
      </c>
      <c r="I1540" t="s">
        <v>91</v>
      </c>
      <c r="J1540" t="s">
        <v>16</v>
      </c>
      <c r="K1540" t="s">
        <v>80</v>
      </c>
      <c r="L1540" s="3">
        <f t="shared" si="48"/>
        <v>44458</v>
      </c>
      <c r="M1540">
        <f t="shared" si="49"/>
        <v>5.0970323865599999E-2</v>
      </c>
      <c r="N1540">
        <v>44458</v>
      </c>
    </row>
    <row r="1541" spans="1:14" x14ac:dyDescent="0.3">
      <c r="A1541">
        <v>-88.952805555555599</v>
      </c>
      <c r="B1541">
        <v>38.937083333333298</v>
      </c>
      <c r="C1541" s="2" t="s">
        <v>14</v>
      </c>
      <c r="D1541" t="s">
        <v>89</v>
      </c>
      <c r="E1541" s="3">
        <v>44457</v>
      </c>
      <c r="F1541">
        <v>1.82</v>
      </c>
      <c r="G1541" t="s">
        <v>181</v>
      </c>
      <c r="H1541" s="2" t="s">
        <v>15</v>
      </c>
      <c r="I1541" t="s">
        <v>91</v>
      </c>
      <c r="J1541" t="s">
        <v>16</v>
      </c>
      <c r="K1541" t="s">
        <v>80</v>
      </c>
      <c r="L1541" s="3">
        <f t="shared" si="48"/>
        <v>44457</v>
      </c>
      <c r="M1541">
        <f t="shared" si="49"/>
        <v>5.1536660797440001E-2</v>
      </c>
      <c r="N1541">
        <v>44457</v>
      </c>
    </row>
    <row r="1542" spans="1:14" x14ac:dyDescent="0.3">
      <c r="A1542">
        <v>-88.952805555555599</v>
      </c>
      <c r="B1542">
        <v>38.937083333333298</v>
      </c>
      <c r="C1542" s="2" t="s">
        <v>14</v>
      </c>
      <c r="D1542" t="s">
        <v>89</v>
      </c>
      <c r="E1542" s="3">
        <v>44456</v>
      </c>
      <c r="F1542">
        <v>1.91</v>
      </c>
      <c r="G1542" t="s">
        <v>181</v>
      </c>
      <c r="H1542" s="2" t="s">
        <v>15</v>
      </c>
      <c r="I1542" t="s">
        <v>91</v>
      </c>
      <c r="J1542" t="s">
        <v>16</v>
      </c>
      <c r="K1542" t="s">
        <v>80</v>
      </c>
      <c r="L1542" s="3">
        <f t="shared" si="48"/>
        <v>44456</v>
      </c>
      <c r="M1542">
        <f t="shared" si="49"/>
        <v>5.4085176990719998E-2</v>
      </c>
      <c r="N1542">
        <v>44456</v>
      </c>
    </row>
    <row r="1543" spans="1:14" x14ac:dyDescent="0.3">
      <c r="A1543">
        <v>-88.952805555555599</v>
      </c>
      <c r="B1543">
        <v>38.937083333333298</v>
      </c>
      <c r="C1543" s="2" t="s">
        <v>14</v>
      </c>
      <c r="D1543" t="s">
        <v>89</v>
      </c>
      <c r="E1543" s="3">
        <v>44455</v>
      </c>
      <c r="F1543">
        <v>2.15</v>
      </c>
      <c r="G1543" t="s">
        <v>181</v>
      </c>
      <c r="H1543" s="2" t="s">
        <v>15</v>
      </c>
      <c r="I1543" t="s">
        <v>91</v>
      </c>
      <c r="J1543" t="s">
        <v>16</v>
      </c>
      <c r="K1543" t="s">
        <v>80</v>
      </c>
      <c r="L1543" s="3">
        <f t="shared" si="48"/>
        <v>44455</v>
      </c>
      <c r="M1543">
        <f t="shared" si="49"/>
        <v>6.0881220172799996E-2</v>
      </c>
      <c r="N1543">
        <v>44455</v>
      </c>
    </row>
    <row r="1544" spans="1:14" x14ac:dyDescent="0.3">
      <c r="A1544">
        <v>-88.952805555555599</v>
      </c>
      <c r="B1544">
        <v>38.937083333333298</v>
      </c>
      <c r="C1544" s="2" t="s">
        <v>14</v>
      </c>
      <c r="D1544" t="s">
        <v>89</v>
      </c>
      <c r="E1544" s="3">
        <v>44454</v>
      </c>
      <c r="F1544">
        <v>2.65</v>
      </c>
      <c r="G1544" t="s">
        <v>181</v>
      </c>
      <c r="H1544" s="2" t="s">
        <v>15</v>
      </c>
      <c r="I1544" t="s">
        <v>91</v>
      </c>
      <c r="J1544" t="s">
        <v>16</v>
      </c>
      <c r="K1544" t="s">
        <v>80</v>
      </c>
      <c r="L1544" s="3">
        <f t="shared" si="48"/>
        <v>44454</v>
      </c>
      <c r="M1544">
        <f t="shared" si="49"/>
        <v>7.5039643468800002E-2</v>
      </c>
      <c r="N1544">
        <v>44454</v>
      </c>
    </row>
    <row r="1545" spans="1:14" x14ac:dyDescent="0.3">
      <c r="A1545">
        <v>-88.952805555555599</v>
      </c>
      <c r="B1545">
        <v>38.937083333333298</v>
      </c>
      <c r="C1545" s="2" t="s">
        <v>14</v>
      </c>
      <c r="D1545" t="s">
        <v>89</v>
      </c>
      <c r="E1545" s="3">
        <v>44453</v>
      </c>
      <c r="F1545">
        <v>2.02</v>
      </c>
      <c r="G1545" t="s">
        <v>181</v>
      </c>
      <c r="H1545" s="2" t="s">
        <v>15</v>
      </c>
      <c r="I1545" t="s">
        <v>91</v>
      </c>
      <c r="J1545" t="s">
        <v>16</v>
      </c>
      <c r="K1545" t="s">
        <v>80</v>
      </c>
      <c r="L1545" s="3">
        <f t="shared" si="48"/>
        <v>44453</v>
      </c>
      <c r="M1545">
        <f t="shared" si="49"/>
        <v>5.7200030115840003E-2</v>
      </c>
      <c r="N1545">
        <v>44453</v>
      </c>
    </row>
    <row r="1546" spans="1:14" x14ac:dyDescent="0.3">
      <c r="A1546">
        <v>-88.952805555555599</v>
      </c>
      <c r="B1546">
        <v>38.937083333333298</v>
      </c>
      <c r="C1546" s="2" t="s">
        <v>14</v>
      </c>
      <c r="D1546" t="s">
        <v>89</v>
      </c>
      <c r="E1546" s="3">
        <v>44452</v>
      </c>
      <c r="F1546">
        <v>2.16</v>
      </c>
      <c r="G1546" t="s">
        <v>181</v>
      </c>
      <c r="H1546" s="2" t="s">
        <v>15</v>
      </c>
      <c r="I1546" t="s">
        <v>91</v>
      </c>
      <c r="J1546" t="s">
        <v>16</v>
      </c>
      <c r="K1546" t="s">
        <v>80</v>
      </c>
      <c r="L1546" s="3">
        <f t="shared" si="48"/>
        <v>44452</v>
      </c>
      <c r="M1546">
        <f t="shared" si="49"/>
        <v>6.1164388638720008E-2</v>
      </c>
      <c r="N1546">
        <v>44452</v>
      </c>
    </row>
    <row r="1547" spans="1:14" x14ac:dyDescent="0.3">
      <c r="A1547">
        <v>-88.952805555555599</v>
      </c>
      <c r="B1547">
        <v>38.937083333333298</v>
      </c>
      <c r="C1547" s="2" t="s">
        <v>14</v>
      </c>
      <c r="D1547" t="s">
        <v>89</v>
      </c>
      <c r="E1547" s="3">
        <v>44451</v>
      </c>
      <c r="F1547">
        <v>2.36</v>
      </c>
      <c r="G1547" t="s">
        <v>181</v>
      </c>
      <c r="H1547" s="2" t="s">
        <v>15</v>
      </c>
      <c r="I1547" t="s">
        <v>91</v>
      </c>
      <c r="J1547" t="s">
        <v>16</v>
      </c>
      <c r="K1547" t="s">
        <v>80</v>
      </c>
      <c r="L1547" s="3">
        <f t="shared" si="48"/>
        <v>44451</v>
      </c>
      <c r="M1547">
        <f t="shared" si="49"/>
        <v>6.6827757957119996E-2</v>
      </c>
      <c r="N1547">
        <v>44451</v>
      </c>
    </row>
    <row r="1548" spans="1:14" x14ac:dyDescent="0.3">
      <c r="A1548">
        <v>-88.952805555555599</v>
      </c>
      <c r="B1548">
        <v>38.937083333333298</v>
      </c>
      <c r="C1548" s="2" t="s">
        <v>14</v>
      </c>
      <c r="D1548" t="s">
        <v>89</v>
      </c>
      <c r="E1548" s="3">
        <v>44450</v>
      </c>
      <c r="F1548">
        <v>2.62</v>
      </c>
      <c r="G1548" t="s">
        <v>181</v>
      </c>
      <c r="H1548" s="2" t="s">
        <v>15</v>
      </c>
      <c r="I1548" t="s">
        <v>91</v>
      </c>
      <c r="J1548" t="s">
        <v>16</v>
      </c>
      <c r="K1548" t="s">
        <v>80</v>
      </c>
      <c r="L1548" s="3">
        <f t="shared" si="48"/>
        <v>44450</v>
      </c>
      <c r="M1548">
        <f t="shared" si="49"/>
        <v>7.419013807104001E-2</v>
      </c>
      <c r="N1548">
        <v>44450</v>
      </c>
    </row>
    <row r="1549" spans="1:14" x14ac:dyDescent="0.3">
      <c r="A1549">
        <v>-88.952805555555599</v>
      </c>
      <c r="B1549">
        <v>38.937083333333298</v>
      </c>
      <c r="C1549" s="2" t="s">
        <v>14</v>
      </c>
      <c r="D1549" t="s">
        <v>89</v>
      </c>
      <c r="E1549" s="3">
        <v>44449</v>
      </c>
      <c r="F1549">
        <v>2.94</v>
      </c>
      <c r="G1549" t="s">
        <v>181</v>
      </c>
      <c r="H1549" s="2" t="s">
        <v>15</v>
      </c>
      <c r="I1549" t="s">
        <v>91</v>
      </c>
      <c r="J1549" t="s">
        <v>16</v>
      </c>
      <c r="K1549" t="s">
        <v>80</v>
      </c>
      <c r="L1549" s="3">
        <f t="shared" si="48"/>
        <v>44449</v>
      </c>
      <c r="M1549">
        <f t="shared" si="49"/>
        <v>8.3251528980479994E-2</v>
      </c>
      <c r="N1549">
        <v>44449</v>
      </c>
    </row>
    <row r="1550" spans="1:14" x14ac:dyDescent="0.3">
      <c r="A1550">
        <v>-88.952805555555599</v>
      </c>
      <c r="B1550">
        <v>38.937083333333298</v>
      </c>
      <c r="C1550" s="2" t="s">
        <v>14</v>
      </c>
      <c r="D1550" t="s">
        <v>89</v>
      </c>
      <c r="E1550" s="3">
        <v>44448</v>
      </c>
      <c r="F1550">
        <v>3.7</v>
      </c>
      <c r="G1550" t="s">
        <v>181</v>
      </c>
      <c r="H1550" s="2" t="s">
        <v>15</v>
      </c>
      <c r="I1550" t="s">
        <v>91</v>
      </c>
      <c r="J1550" t="s">
        <v>16</v>
      </c>
      <c r="K1550" t="s">
        <v>80</v>
      </c>
      <c r="L1550" s="3">
        <f t="shared" si="48"/>
        <v>44448</v>
      </c>
      <c r="M1550">
        <f t="shared" si="49"/>
        <v>0.10477233239040001</v>
      </c>
      <c r="N1550">
        <v>44448</v>
      </c>
    </row>
    <row r="1551" spans="1:14" x14ac:dyDescent="0.3">
      <c r="A1551">
        <v>-88.952805555555599</v>
      </c>
      <c r="B1551">
        <v>38.937083333333298</v>
      </c>
      <c r="C1551" s="2" t="s">
        <v>14</v>
      </c>
      <c r="D1551" t="s">
        <v>89</v>
      </c>
      <c r="E1551" s="3">
        <v>44447</v>
      </c>
      <c r="F1551">
        <v>4.93</v>
      </c>
      <c r="G1551" t="s">
        <v>181</v>
      </c>
      <c r="H1551" s="2" t="s">
        <v>15</v>
      </c>
      <c r="I1551" t="s">
        <v>91</v>
      </c>
      <c r="J1551" t="s">
        <v>16</v>
      </c>
      <c r="K1551" t="s">
        <v>80</v>
      </c>
      <c r="L1551" s="3">
        <f t="shared" si="48"/>
        <v>44447</v>
      </c>
      <c r="M1551">
        <f t="shared" si="49"/>
        <v>0.13960205369855999</v>
      </c>
      <c r="N1551">
        <v>44447</v>
      </c>
    </row>
    <row r="1552" spans="1:14" x14ac:dyDescent="0.3">
      <c r="A1552">
        <v>-88.952805555555599</v>
      </c>
      <c r="B1552">
        <v>38.937083333333298</v>
      </c>
      <c r="C1552" s="2" t="s">
        <v>14</v>
      </c>
      <c r="D1552" t="s">
        <v>89</v>
      </c>
      <c r="E1552" s="3">
        <v>44446</v>
      </c>
      <c r="F1552">
        <v>3.87</v>
      </c>
      <c r="G1552" t="s">
        <v>181</v>
      </c>
      <c r="H1552" s="2" t="s">
        <v>15</v>
      </c>
      <c r="I1552" t="s">
        <v>91</v>
      </c>
      <c r="J1552" t="s">
        <v>16</v>
      </c>
      <c r="K1552" t="s">
        <v>80</v>
      </c>
      <c r="L1552" s="3">
        <f t="shared" si="48"/>
        <v>44446</v>
      </c>
      <c r="M1552">
        <f t="shared" si="49"/>
        <v>0.10958619631104001</v>
      </c>
      <c r="N1552">
        <v>44446</v>
      </c>
    </row>
    <row r="1553" spans="1:14" x14ac:dyDescent="0.3">
      <c r="A1553">
        <v>-88.952805555555599</v>
      </c>
      <c r="B1553">
        <v>38.937083333333298</v>
      </c>
      <c r="C1553" s="2" t="s">
        <v>14</v>
      </c>
      <c r="D1553" t="s">
        <v>89</v>
      </c>
      <c r="E1553" s="3">
        <v>44445</v>
      </c>
      <c r="F1553">
        <v>4.78</v>
      </c>
      <c r="G1553" t="s">
        <v>181</v>
      </c>
      <c r="H1553" s="2" t="s">
        <v>15</v>
      </c>
      <c r="I1553" t="s">
        <v>91</v>
      </c>
      <c r="J1553" t="s">
        <v>16</v>
      </c>
      <c r="K1553" t="s">
        <v>80</v>
      </c>
      <c r="L1553" s="3">
        <f t="shared" si="48"/>
        <v>44445</v>
      </c>
      <c r="M1553">
        <f t="shared" si="49"/>
        <v>0.13535452670976</v>
      </c>
      <c r="N1553">
        <v>44445</v>
      </c>
    </row>
    <row r="1554" spans="1:14" x14ac:dyDescent="0.3">
      <c r="A1554">
        <v>-88.952805555555599</v>
      </c>
      <c r="B1554">
        <v>38.937083333333298</v>
      </c>
      <c r="C1554" s="2" t="s">
        <v>14</v>
      </c>
      <c r="D1554" t="s">
        <v>89</v>
      </c>
      <c r="E1554" s="3">
        <v>44444</v>
      </c>
      <c r="F1554">
        <v>5.97</v>
      </c>
      <c r="G1554" t="s">
        <v>181</v>
      </c>
      <c r="H1554" s="2" t="s">
        <v>15</v>
      </c>
      <c r="I1554" t="s">
        <v>91</v>
      </c>
      <c r="J1554" t="s">
        <v>16</v>
      </c>
      <c r="K1554" t="s">
        <v>80</v>
      </c>
      <c r="L1554" s="3">
        <f t="shared" si="48"/>
        <v>44444</v>
      </c>
      <c r="M1554">
        <f t="shared" si="49"/>
        <v>0.16905157415423999</v>
      </c>
      <c r="N1554">
        <v>44444</v>
      </c>
    </row>
    <row r="1555" spans="1:14" x14ac:dyDescent="0.3">
      <c r="A1555">
        <v>-88.952805555555599</v>
      </c>
      <c r="B1555">
        <v>38.937083333333298</v>
      </c>
      <c r="C1555" s="2" t="s">
        <v>14</v>
      </c>
      <c r="D1555" t="s">
        <v>89</v>
      </c>
      <c r="E1555" s="3">
        <v>44443</v>
      </c>
      <c r="F1555">
        <v>5.84</v>
      </c>
      <c r="G1555" t="s">
        <v>181</v>
      </c>
      <c r="H1555" s="2" t="s">
        <v>15</v>
      </c>
      <c r="I1555" t="s">
        <v>91</v>
      </c>
      <c r="J1555" t="s">
        <v>16</v>
      </c>
      <c r="K1555" t="s">
        <v>80</v>
      </c>
      <c r="L1555" s="3">
        <f t="shared" si="48"/>
        <v>44443</v>
      </c>
      <c r="M1555">
        <f t="shared" si="49"/>
        <v>0.16537038409728</v>
      </c>
      <c r="N1555">
        <v>44443</v>
      </c>
    </row>
    <row r="1556" spans="1:14" x14ac:dyDescent="0.3">
      <c r="A1556">
        <v>-88.952805555555599</v>
      </c>
      <c r="B1556">
        <v>38.937083333333298</v>
      </c>
      <c r="C1556" s="2" t="s">
        <v>14</v>
      </c>
      <c r="D1556" t="s">
        <v>89</v>
      </c>
      <c r="E1556" s="3">
        <v>44442</v>
      </c>
      <c r="F1556">
        <v>6.43</v>
      </c>
      <c r="G1556" t="s">
        <v>181</v>
      </c>
      <c r="H1556" s="2" t="s">
        <v>15</v>
      </c>
      <c r="I1556" t="s">
        <v>91</v>
      </c>
      <c r="J1556" t="s">
        <v>16</v>
      </c>
      <c r="K1556" t="s">
        <v>80</v>
      </c>
      <c r="L1556" s="3">
        <f t="shared" si="48"/>
        <v>44442</v>
      </c>
      <c r="M1556">
        <f t="shared" si="49"/>
        <v>0.18207732358656001</v>
      </c>
      <c r="N1556">
        <v>44442</v>
      </c>
    </row>
    <row r="1557" spans="1:14" x14ac:dyDescent="0.3">
      <c r="A1557">
        <v>-88.952805555555599</v>
      </c>
      <c r="B1557">
        <v>38.937083333333298</v>
      </c>
      <c r="C1557" s="2" t="s">
        <v>14</v>
      </c>
      <c r="D1557" t="s">
        <v>89</v>
      </c>
      <c r="E1557" s="3">
        <v>44441</v>
      </c>
      <c r="F1557">
        <v>8.57</v>
      </c>
      <c r="G1557" t="s">
        <v>181</v>
      </c>
      <c r="H1557" s="2" t="s">
        <v>15</v>
      </c>
      <c r="I1557" t="s">
        <v>91</v>
      </c>
      <c r="J1557" t="s">
        <v>16</v>
      </c>
      <c r="K1557" t="s">
        <v>80</v>
      </c>
      <c r="L1557" s="3">
        <f t="shared" si="48"/>
        <v>44441</v>
      </c>
      <c r="M1557">
        <f t="shared" si="49"/>
        <v>0.24267537529344002</v>
      </c>
      <c r="N1557">
        <v>44441</v>
      </c>
    </row>
    <row r="1558" spans="1:14" x14ac:dyDescent="0.3">
      <c r="A1558">
        <v>-88.952805555555599</v>
      </c>
      <c r="B1558">
        <v>38.937083333333298</v>
      </c>
      <c r="C1558" s="2" t="s">
        <v>14</v>
      </c>
      <c r="D1558" t="s">
        <v>89</v>
      </c>
      <c r="E1558" s="3">
        <v>44440</v>
      </c>
      <c r="F1558">
        <v>14</v>
      </c>
      <c r="G1558" t="s">
        <v>181</v>
      </c>
      <c r="H1558" s="2" t="s">
        <v>15</v>
      </c>
      <c r="I1558" t="s">
        <v>91</v>
      </c>
      <c r="J1558" t="s">
        <v>16</v>
      </c>
      <c r="K1558" t="s">
        <v>80</v>
      </c>
      <c r="L1558" s="3">
        <f t="shared" si="48"/>
        <v>44440</v>
      </c>
      <c r="M1558">
        <f t="shared" si="49"/>
        <v>0.39643585228799999</v>
      </c>
      <c r="N1558">
        <v>44440</v>
      </c>
    </row>
    <row r="1559" spans="1:14" x14ac:dyDescent="0.3">
      <c r="A1559">
        <v>-88.952805555555599</v>
      </c>
      <c r="B1559">
        <v>38.937083333333298</v>
      </c>
      <c r="C1559" s="2" t="s">
        <v>14</v>
      </c>
      <c r="D1559" t="s">
        <v>89</v>
      </c>
      <c r="E1559" s="3">
        <v>44439</v>
      </c>
      <c r="F1559">
        <v>62.5</v>
      </c>
      <c r="G1559" t="s">
        <v>181</v>
      </c>
      <c r="H1559" s="2" t="s">
        <v>15</v>
      </c>
      <c r="I1559" t="s">
        <v>91</v>
      </c>
      <c r="J1559" t="s">
        <v>16</v>
      </c>
      <c r="K1559" t="s">
        <v>80</v>
      </c>
      <c r="L1559" s="3">
        <f t="shared" si="48"/>
        <v>44439</v>
      </c>
      <c r="M1559">
        <f t="shared" si="49"/>
        <v>1.7698029120000001</v>
      </c>
      <c r="N1559">
        <v>44439</v>
      </c>
    </row>
    <row r="1560" spans="1:14" x14ac:dyDescent="0.3">
      <c r="A1560">
        <v>-88.952805555555599</v>
      </c>
      <c r="B1560">
        <v>38.937083333333298</v>
      </c>
      <c r="C1560" s="2" t="s">
        <v>14</v>
      </c>
      <c r="D1560" t="s">
        <v>89</v>
      </c>
      <c r="E1560" s="3">
        <v>44438</v>
      </c>
      <c r="F1560">
        <v>370</v>
      </c>
      <c r="G1560" t="s">
        <v>178</v>
      </c>
      <c r="H1560" s="2" t="s">
        <v>15</v>
      </c>
      <c r="I1560" t="s">
        <v>91</v>
      </c>
      <c r="J1560" t="s">
        <v>16</v>
      </c>
      <c r="K1560" t="s">
        <v>80</v>
      </c>
      <c r="L1560" s="3">
        <f t="shared" si="48"/>
        <v>44438</v>
      </c>
      <c r="M1560">
        <f t="shared" si="49"/>
        <v>10.47723323904</v>
      </c>
      <c r="N1560">
        <v>44438</v>
      </c>
    </row>
    <row r="1561" spans="1:14" x14ac:dyDescent="0.3">
      <c r="A1561">
        <v>-88.952805555555599</v>
      </c>
      <c r="B1561">
        <v>38.937083333333298</v>
      </c>
      <c r="C1561" s="2" t="s">
        <v>14</v>
      </c>
      <c r="D1561" t="s">
        <v>89</v>
      </c>
      <c r="E1561" s="3">
        <v>44437</v>
      </c>
      <c r="F1561">
        <v>1.84</v>
      </c>
      <c r="G1561" t="s">
        <v>181</v>
      </c>
      <c r="H1561" s="2" t="s">
        <v>15</v>
      </c>
      <c r="I1561" t="s">
        <v>91</v>
      </c>
      <c r="J1561" t="s">
        <v>16</v>
      </c>
      <c r="K1561" t="s">
        <v>80</v>
      </c>
      <c r="L1561" s="3">
        <f t="shared" si="48"/>
        <v>44437</v>
      </c>
      <c r="M1561">
        <f t="shared" si="49"/>
        <v>5.2102997729280003E-2</v>
      </c>
      <c r="N1561">
        <v>44437</v>
      </c>
    </row>
    <row r="1562" spans="1:14" x14ac:dyDescent="0.3">
      <c r="A1562">
        <v>-88.952805555555599</v>
      </c>
      <c r="B1562">
        <v>38.937083333333298</v>
      </c>
      <c r="C1562" s="2" t="s">
        <v>14</v>
      </c>
      <c r="D1562" t="s">
        <v>89</v>
      </c>
      <c r="E1562" s="3">
        <v>44436</v>
      </c>
      <c r="F1562">
        <v>2.12</v>
      </c>
      <c r="G1562" t="s">
        <v>181</v>
      </c>
      <c r="H1562" s="2" t="s">
        <v>15</v>
      </c>
      <c r="I1562" t="s">
        <v>91</v>
      </c>
      <c r="J1562" t="s">
        <v>16</v>
      </c>
      <c r="K1562" t="s">
        <v>80</v>
      </c>
      <c r="L1562" s="3">
        <f t="shared" si="48"/>
        <v>44436</v>
      </c>
      <c r="M1562">
        <f t="shared" si="49"/>
        <v>6.0031714775040004E-2</v>
      </c>
      <c r="N1562">
        <v>44436</v>
      </c>
    </row>
    <row r="1563" spans="1:14" x14ac:dyDescent="0.3">
      <c r="A1563">
        <v>-88.952805555555599</v>
      </c>
      <c r="B1563">
        <v>38.937083333333298</v>
      </c>
      <c r="C1563" s="2" t="s">
        <v>14</v>
      </c>
      <c r="D1563" t="s">
        <v>89</v>
      </c>
      <c r="E1563" s="3">
        <v>44435</v>
      </c>
      <c r="F1563">
        <v>2.83</v>
      </c>
      <c r="G1563" t="s">
        <v>181</v>
      </c>
      <c r="H1563" s="2" t="s">
        <v>15</v>
      </c>
      <c r="I1563" t="s">
        <v>91</v>
      </c>
      <c r="J1563" t="s">
        <v>16</v>
      </c>
      <c r="K1563" t="s">
        <v>80</v>
      </c>
      <c r="L1563" s="3">
        <f t="shared" si="48"/>
        <v>44435</v>
      </c>
      <c r="M1563">
        <f t="shared" si="49"/>
        <v>8.0136675855360009E-2</v>
      </c>
      <c r="N1563">
        <v>44435</v>
      </c>
    </row>
    <row r="1564" spans="1:14" x14ac:dyDescent="0.3">
      <c r="A1564">
        <v>-88.952805555555599</v>
      </c>
      <c r="B1564">
        <v>38.937083333333298</v>
      </c>
      <c r="C1564" s="2" t="s">
        <v>14</v>
      </c>
      <c r="D1564" t="s">
        <v>89</v>
      </c>
      <c r="E1564" s="3">
        <v>44434</v>
      </c>
      <c r="F1564">
        <v>2.93</v>
      </c>
      <c r="G1564" t="s">
        <v>181</v>
      </c>
      <c r="H1564" s="2" t="s">
        <v>15</v>
      </c>
      <c r="I1564" t="s">
        <v>91</v>
      </c>
      <c r="J1564" t="s">
        <v>16</v>
      </c>
      <c r="K1564" t="s">
        <v>80</v>
      </c>
      <c r="L1564" s="3">
        <f t="shared" si="48"/>
        <v>44434</v>
      </c>
      <c r="M1564">
        <f t="shared" si="49"/>
        <v>8.2968360514560011E-2</v>
      </c>
      <c r="N1564">
        <v>44434</v>
      </c>
    </row>
    <row r="1565" spans="1:14" x14ac:dyDescent="0.3">
      <c r="A1565">
        <v>-88.952805555555599</v>
      </c>
      <c r="B1565">
        <v>38.937083333333298</v>
      </c>
      <c r="C1565" s="2" t="s">
        <v>14</v>
      </c>
      <c r="D1565" t="s">
        <v>89</v>
      </c>
      <c r="E1565" s="3">
        <v>44433</v>
      </c>
      <c r="F1565">
        <v>3.46</v>
      </c>
      <c r="G1565" t="s">
        <v>181</v>
      </c>
      <c r="H1565" s="2" t="s">
        <v>15</v>
      </c>
      <c r="I1565" t="s">
        <v>91</v>
      </c>
      <c r="J1565" t="s">
        <v>16</v>
      </c>
      <c r="K1565" t="s">
        <v>80</v>
      </c>
      <c r="L1565" s="3">
        <f t="shared" si="48"/>
        <v>44433</v>
      </c>
      <c r="M1565">
        <f t="shared" si="49"/>
        <v>9.7976289208320008E-2</v>
      </c>
      <c r="N1565">
        <v>44433</v>
      </c>
    </row>
    <row r="1566" spans="1:14" x14ac:dyDescent="0.3">
      <c r="A1566">
        <v>-88.952805555555599</v>
      </c>
      <c r="B1566">
        <v>38.937083333333298</v>
      </c>
      <c r="C1566" s="2" t="s">
        <v>14</v>
      </c>
      <c r="D1566" t="s">
        <v>89</v>
      </c>
      <c r="E1566" s="3">
        <v>44432</v>
      </c>
      <c r="F1566">
        <v>5.27</v>
      </c>
      <c r="G1566" t="s">
        <v>181</v>
      </c>
      <c r="H1566" s="2" t="s">
        <v>15</v>
      </c>
      <c r="I1566" t="s">
        <v>91</v>
      </c>
      <c r="J1566" t="s">
        <v>16</v>
      </c>
      <c r="K1566" t="s">
        <v>80</v>
      </c>
      <c r="L1566" s="3">
        <f t="shared" si="48"/>
        <v>44432</v>
      </c>
      <c r="M1566">
        <f t="shared" si="49"/>
        <v>0.14922978153983998</v>
      </c>
      <c r="N1566">
        <v>44432</v>
      </c>
    </row>
    <row r="1567" spans="1:14" x14ac:dyDescent="0.3">
      <c r="A1567">
        <v>-88.952805555555599</v>
      </c>
      <c r="B1567">
        <v>38.937083333333298</v>
      </c>
      <c r="C1567" s="2" t="s">
        <v>14</v>
      </c>
      <c r="D1567" t="s">
        <v>89</v>
      </c>
      <c r="E1567" s="3">
        <v>44431</v>
      </c>
      <c r="F1567">
        <v>8.64</v>
      </c>
      <c r="G1567" t="s">
        <v>181</v>
      </c>
      <c r="H1567" s="2" t="s">
        <v>15</v>
      </c>
      <c r="I1567" t="s">
        <v>91</v>
      </c>
      <c r="J1567" t="s">
        <v>16</v>
      </c>
      <c r="K1567" t="s">
        <v>80</v>
      </c>
      <c r="L1567" s="3">
        <f t="shared" si="48"/>
        <v>44431</v>
      </c>
      <c r="M1567">
        <f t="shared" si="49"/>
        <v>0.24465755455488003</v>
      </c>
      <c r="N1567">
        <v>44431</v>
      </c>
    </row>
    <row r="1568" spans="1:14" x14ac:dyDescent="0.3">
      <c r="A1568">
        <v>-88.952805555555599</v>
      </c>
      <c r="B1568">
        <v>38.937083333333298</v>
      </c>
      <c r="C1568" s="2" t="s">
        <v>14</v>
      </c>
      <c r="D1568" t="s">
        <v>89</v>
      </c>
      <c r="E1568" s="3">
        <v>44430</v>
      </c>
      <c r="F1568">
        <v>33.6</v>
      </c>
      <c r="G1568" t="s">
        <v>181</v>
      </c>
      <c r="H1568" s="2" t="s">
        <v>15</v>
      </c>
      <c r="I1568" t="s">
        <v>91</v>
      </c>
      <c r="J1568" t="s">
        <v>16</v>
      </c>
      <c r="K1568" t="s">
        <v>80</v>
      </c>
      <c r="L1568" s="3">
        <f t="shared" si="48"/>
        <v>44430</v>
      </c>
      <c r="M1568">
        <f t="shared" si="49"/>
        <v>0.95144604549120004</v>
      </c>
      <c r="N1568">
        <v>44430</v>
      </c>
    </row>
    <row r="1569" spans="1:14" x14ac:dyDescent="0.3">
      <c r="A1569">
        <v>-88.952805555555599</v>
      </c>
      <c r="B1569">
        <v>38.937083333333298</v>
      </c>
      <c r="C1569" s="2" t="s">
        <v>14</v>
      </c>
      <c r="D1569" t="s">
        <v>89</v>
      </c>
      <c r="E1569" s="3">
        <v>44429</v>
      </c>
      <c r="F1569">
        <v>164</v>
      </c>
      <c r="G1569" t="s">
        <v>181</v>
      </c>
      <c r="H1569" s="2" t="s">
        <v>15</v>
      </c>
      <c r="I1569" t="s">
        <v>91</v>
      </c>
      <c r="J1569" t="s">
        <v>16</v>
      </c>
      <c r="K1569" t="s">
        <v>80</v>
      </c>
      <c r="L1569" s="3">
        <f t="shared" si="48"/>
        <v>44429</v>
      </c>
      <c r="M1569">
        <f t="shared" si="49"/>
        <v>4.6439628410880003</v>
      </c>
      <c r="N1569">
        <v>44429</v>
      </c>
    </row>
    <row r="1570" spans="1:14" x14ac:dyDescent="0.3">
      <c r="A1570">
        <v>-88.952805555555599</v>
      </c>
      <c r="B1570">
        <v>38.937083333333298</v>
      </c>
      <c r="C1570" s="2" t="s">
        <v>14</v>
      </c>
      <c r="D1570" t="s">
        <v>89</v>
      </c>
      <c r="E1570" s="3">
        <v>44428</v>
      </c>
      <c r="F1570">
        <v>1.54</v>
      </c>
      <c r="G1570" t="s">
        <v>181</v>
      </c>
      <c r="H1570" s="2" t="s">
        <v>15</v>
      </c>
      <c r="I1570" t="s">
        <v>91</v>
      </c>
      <c r="J1570" t="s">
        <v>16</v>
      </c>
      <c r="K1570" t="s">
        <v>80</v>
      </c>
      <c r="L1570" s="3">
        <f t="shared" si="48"/>
        <v>44428</v>
      </c>
      <c r="M1570">
        <f t="shared" si="49"/>
        <v>4.3607943751679999E-2</v>
      </c>
      <c r="N1570">
        <v>44428</v>
      </c>
    </row>
    <row r="1571" spans="1:14" x14ac:dyDescent="0.3">
      <c r="A1571">
        <v>-88.952805555555599</v>
      </c>
      <c r="B1571">
        <v>38.937083333333298</v>
      </c>
      <c r="C1571" s="2" t="s">
        <v>14</v>
      </c>
      <c r="D1571" t="s">
        <v>89</v>
      </c>
      <c r="E1571" s="3">
        <v>44427</v>
      </c>
      <c r="F1571">
        <v>1.72</v>
      </c>
      <c r="G1571" t="s">
        <v>181</v>
      </c>
      <c r="H1571" s="2" t="s">
        <v>15</v>
      </c>
      <c r="I1571" t="s">
        <v>91</v>
      </c>
      <c r="J1571" t="s">
        <v>16</v>
      </c>
      <c r="K1571" t="s">
        <v>80</v>
      </c>
      <c r="L1571" s="3">
        <f t="shared" si="48"/>
        <v>44427</v>
      </c>
      <c r="M1571">
        <f t="shared" si="49"/>
        <v>4.870497613824E-2</v>
      </c>
      <c r="N1571">
        <v>44427</v>
      </c>
    </row>
    <row r="1572" spans="1:14" x14ac:dyDescent="0.3">
      <c r="A1572">
        <v>-88.952805555555599</v>
      </c>
      <c r="B1572">
        <v>38.937083333333298</v>
      </c>
      <c r="C1572" s="2" t="s">
        <v>14</v>
      </c>
      <c r="D1572" t="s">
        <v>89</v>
      </c>
      <c r="E1572" s="3">
        <v>44426</v>
      </c>
      <c r="F1572">
        <v>1.93</v>
      </c>
      <c r="G1572" t="s">
        <v>181</v>
      </c>
      <c r="H1572" s="2" t="s">
        <v>15</v>
      </c>
      <c r="I1572" t="s">
        <v>91</v>
      </c>
      <c r="J1572" t="s">
        <v>16</v>
      </c>
      <c r="K1572" t="s">
        <v>80</v>
      </c>
      <c r="L1572" s="3">
        <f t="shared" si="48"/>
        <v>44426</v>
      </c>
      <c r="M1572">
        <f t="shared" si="49"/>
        <v>5.4651513922559999E-2</v>
      </c>
      <c r="N1572">
        <v>44426</v>
      </c>
    </row>
    <row r="1573" spans="1:14" x14ac:dyDescent="0.3">
      <c r="A1573">
        <v>-88.952805555555599</v>
      </c>
      <c r="B1573">
        <v>38.937083333333298</v>
      </c>
      <c r="C1573" s="2" t="s">
        <v>14</v>
      </c>
      <c r="D1573" t="s">
        <v>89</v>
      </c>
      <c r="E1573" s="3">
        <v>44425</v>
      </c>
      <c r="F1573">
        <v>2.06</v>
      </c>
      <c r="G1573" t="s">
        <v>181</v>
      </c>
      <c r="H1573" s="2" t="s">
        <v>15</v>
      </c>
      <c r="I1573" t="s">
        <v>91</v>
      </c>
      <c r="J1573" t="s">
        <v>16</v>
      </c>
      <c r="K1573" t="s">
        <v>80</v>
      </c>
      <c r="L1573" s="3">
        <f t="shared" si="48"/>
        <v>44425</v>
      </c>
      <c r="M1573">
        <f t="shared" si="49"/>
        <v>5.8332703979520006E-2</v>
      </c>
      <c r="N1573">
        <v>44425</v>
      </c>
    </row>
    <row r="1574" spans="1:14" x14ac:dyDescent="0.3">
      <c r="A1574">
        <v>-88.952805555555599</v>
      </c>
      <c r="B1574">
        <v>38.937083333333298</v>
      </c>
      <c r="C1574" s="2" t="s">
        <v>14</v>
      </c>
      <c r="D1574" t="s">
        <v>89</v>
      </c>
      <c r="E1574" s="3">
        <v>44424</v>
      </c>
      <c r="F1574">
        <v>2.39</v>
      </c>
      <c r="G1574" t="s">
        <v>181</v>
      </c>
      <c r="H1574" s="2" t="s">
        <v>15</v>
      </c>
      <c r="I1574" t="s">
        <v>91</v>
      </c>
      <c r="J1574" t="s">
        <v>16</v>
      </c>
      <c r="K1574" t="s">
        <v>80</v>
      </c>
      <c r="L1574" s="3">
        <f t="shared" si="48"/>
        <v>44424</v>
      </c>
      <c r="M1574">
        <f t="shared" si="49"/>
        <v>6.7677263354880002E-2</v>
      </c>
      <c r="N1574">
        <v>44424</v>
      </c>
    </row>
    <row r="1575" spans="1:14" x14ac:dyDescent="0.3">
      <c r="A1575">
        <v>-88.952805555555599</v>
      </c>
      <c r="B1575">
        <v>38.937083333333298</v>
      </c>
      <c r="C1575" s="2" t="s">
        <v>14</v>
      </c>
      <c r="D1575" t="s">
        <v>89</v>
      </c>
      <c r="E1575" s="3">
        <v>44423</v>
      </c>
      <c r="F1575">
        <v>2.88</v>
      </c>
      <c r="G1575" t="s">
        <v>181</v>
      </c>
      <c r="H1575" s="2" t="s">
        <v>15</v>
      </c>
      <c r="I1575" t="s">
        <v>91</v>
      </c>
      <c r="J1575" t="s">
        <v>16</v>
      </c>
      <c r="K1575" t="s">
        <v>80</v>
      </c>
      <c r="L1575" s="3">
        <f t="shared" si="48"/>
        <v>44423</v>
      </c>
      <c r="M1575">
        <f t="shared" si="49"/>
        <v>8.1552518184959996E-2</v>
      </c>
      <c r="N1575">
        <v>44423</v>
      </c>
    </row>
    <row r="1576" spans="1:14" x14ac:dyDescent="0.3">
      <c r="A1576">
        <v>-88.952805555555599</v>
      </c>
      <c r="B1576">
        <v>38.937083333333298</v>
      </c>
      <c r="C1576" s="2" t="s">
        <v>14</v>
      </c>
      <c r="D1576" t="s">
        <v>89</v>
      </c>
      <c r="E1576" s="3">
        <v>44422</v>
      </c>
      <c r="F1576">
        <v>3.8</v>
      </c>
      <c r="G1576" t="s">
        <v>181</v>
      </c>
      <c r="H1576" s="2" t="s">
        <v>15</v>
      </c>
      <c r="I1576" t="s">
        <v>91</v>
      </c>
      <c r="J1576" t="s">
        <v>16</v>
      </c>
      <c r="K1576" t="s">
        <v>80</v>
      </c>
      <c r="L1576" s="3">
        <f t="shared" si="48"/>
        <v>44422</v>
      </c>
      <c r="M1576">
        <f t="shared" si="49"/>
        <v>0.1076040170496</v>
      </c>
      <c r="N1576">
        <v>44422</v>
      </c>
    </row>
    <row r="1577" spans="1:14" x14ac:dyDescent="0.3">
      <c r="A1577">
        <v>-88.952805555555599</v>
      </c>
      <c r="B1577">
        <v>38.937083333333298</v>
      </c>
      <c r="C1577" s="2" t="s">
        <v>14</v>
      </c>
      <c r="D1577" t="s">
        <v>89</v>
      </c>
      <c r="E1577" s="3">
        <v>44421</v>
      </c>
      <c r="F1577">
        <v>5.2</v>
      </c>
      <c r="G1577" t="s">
        <v>181</v>
      </c>
      <c r="H1577" s="2" t="s">
        <v>15</v>
      </c>
      <c r="I1577" t="s">
        <v>91</v>
      </c>
      <c r="J1577" t="s">
        <v>16</v>
      </c>
      <c r="K1577" t="s">
        <v>80</v>
      </c>
      <c r="L1577" s="3">
        <f t="shared" si="48"/>
        <v>44421</v>
      </c>
      <c r="M1577">
        <f t="shared" si="49"/>
        <v>0.1472476022784</v>
      </c>
      <c r="N1577">
        <v>44421</v>
      </c>
    </row>
    <row r="1578" spans="1:14" x14ac:dyDescent="0.3">
      <c r="A1578">
        <v>-88.952805555555599</v>
      </c>
      <c r="B1578">
        <v>38.937083333333298</v>
      </c>
      <c r="C1578" s="2" t="s">
        <v>14</v>
      </c>
      <c r="D1578" t="s">
        <v>89</v>
      </c>
      <c r="E1578" s="3">
        <v>44420</v>
      </c>
      <c r="F1578">
        <v>9.08</v>
      </c>
      <c r="G1578" t="s">
        <v>181</v>
      </c>
      <c r="H1578" s="2" t="s">
        <v>15</v>
      </c>
      <c r="I1578" t="s">
        <v>91</v>
      </c>
      <c r="J1578" t="s">
        <v>16</v>
      </c>
      <c r="K1578" t="s">
        <v>80</v>
      </c>
      <c r="L1578" s="3">
        <f t="shared" si="48"/>
        <v>44420</v>
      </c>
      <c r="M1578">
        <f t="shared" si="49"/>
        <v>0.25711696705536002</v>
      </c>
      <c r="N1578">
        <v>44420</v>
      </c>
    </row>
    <row r="1579" spans="1:14" x14ac:dyDescent="0.3">
      <c r="A1579">
        <v>-88.952805555555599</v>
      </c>
      <c r="B1579">
        <v>38.937083333333298</v>
      </c>
      <c r="C1579" s="2" t="s">
        <v>14</v>
      </c>
      <c r="D1579" t="s">
        <v>89</v>
      </c>
      <c r="E1579" s="3">
        <v>44419</v>
      </c>
      <c r="F1579">
        <v>32</v>
      </c>
      <c r="G1579" t="s">
        <v>181</v>
      </c>
      <c r="H1579" s="2" t="s">
        <v>15</v>
      </c>
      <c r="I1579" t="s">
        <v>91</v>
      </c>
      <c r="J1579" t="s">
        <v>16</v>
      </c>
      <c r="K1579" t="s">
        <v>80</v>
      </c>
      <c r="L1579" s="3">
        <f t="shared" si="48"/>
        <v>44419</v>
      </c>
      <c r="M1579">
        <f t="shared" si="49"/>
        <v>0.90613909094400003</v>
      </c>
      <c r="N1579">
        <v>44419</v>
      </c>
    </row>
    <row r="1580" spans="1:14" x14ac:dyDescent="0.3">
      <c r="A1580">
        <v>-88.952805555555599</v>
      </c>
      <c r="B1580">
        <v>38.937083333333298</v>
      </c>
      <c r="C1580" s="2" t="s">
        <v>14</v>
      </c>
      <c r="D1580" t="s">
        <v>89</v>
      </c>
      <c r="E1580" s="3">
        <v>44418</v>
      </c>
      <c r="F1580">
        <v>54.9</v>
      </c>
      <c r="G1580" t="s">
        <v>181</v>
      </c>
      <c r="H1580" s="2" t="s">
        <v>15</v>
      </c>
      <c r="I1580" t="s">
        <v>91</v>
      </c>
      <c r="J1580" t="s">
        <v>16</v>
      </c>
      <c r="K1580" t="s">
        <v>80</v>
      </c>
      <c r="L1580" s="3">
        <f t="shared" si="48"/>
        <v>44418</v>
      </c>
      <c r="M1580">
        <f t="shared" si="49"/>
        <v>1.5545948779008001</v>
      </c>
      <c r="N1580">
        <v>44418</v>
      </c>
    </row>
    <row r="1581" spans="1:14" x14ac:dyDescent="0.3">
      <c r="A1581">
        <v>-88.952805555555599</v>
      </c>
      <c r="B1581">
        <v>38.937083333333298</v>
      </c>
      <c r="C1581" s="2" t="s">
        <v>14</v>
      </c>
      <c r="D1581" t="s">
        <v>89</v>
      </c>
      <c r="E1581" s="3">
        <v>44417</v>
      </c>
      <c r="F1581">
        <v>200</v>
      </c>
      <c r="G1581" t="s">
        <v>181</v>
      </c>
      <c r="H1581" s="2" t="s">
        <v>15</v>
      </c>
      <c r="I1581" t="s">
        <v>91</v>
      </c>
      <c r="J1581" t="s">
        <v>16</v>
      </c>
      <c r="K1581" t="s">
        <v>80</v>
      </c>
      <c r="L1581" s="3">
        <f t="shared" si="48"/>
        <v>44417</v>
      </c>
      <c r="M1581">
        <f t="shared" si="49"/>
        <v>5.6633693184</v>
      </c>
      <c r="N1581">
        <v>44417</v>
      </c>
    </row>
    <row r="1582" spans="1:14" x14ac:dyDescent="0.3">
      <c r="A1582">
        <v>-88.952805555555599</v>
      </c>
      <c r="B1582">
        <v>38.937083333333298</v>
      </c>
      <c r="C1582" s="2" t="s">
        <v>14</v>
      </c>
      <c r="D1582" t="s">
        <v>89</v>
      </c>
      <c r="E1582" s="3">
        <v>44416</v>
      </c>
      <c r="F1582">
        <v>2.3199999999999998</v>
      </c>
      <c r="G1582" t="s">
        <v>181</v>
      </c>
      <c r="H1582" s="2" t="s">
        <v>15</v>
      </c>
      <c r="I1582" t="s">
        <v>91</v>
      </c>
      <c r="J1582" t="s">
        <v>16</v>
      </c>
      <c r="K1582" t="s">
        <v>80</v>
      </c>
      <c r="L1582" s="3">
        <f t="shared" si="48"/>
        <v>44416</v>
      </c>
      <c r="M1582">
        <f t="shared" si="49"/>
        <v>6.5695084093439993E-2</v>
      </c>
      <c r="N1582">
        <v>44416</v>
      </c>
    </row>
    <row r="1583" spans="1:14" x14ac:dyDescent="0.3">
      <c r="A1583">
        <v>-88.952805555555599</v>
      </c>
      <c r="B1583">
        <v>38.937083333333298</v>
      </c>
      <c r="C1583" s="2" t="s">
        <v>14</v>
      </c>
      <c r="D1583" t="s">
        <v>89</v>
      </c>
      <c r="E1583" s="3">
        <v>44415</v>
      </c>
      <c r="F1583">
        <v>2.66</v>
      </c>
      <c r="G1583" t="s">
        <v>181</v>
      </c>
      <c r="H1583" s="2" t="s">
        <v>15</v>
      </c>
      <c r="I1583" t="s">
        <v>91</v>
      </c>
      <c r="J1583" t="s">
        <v>16</v>
      </c>
      <c r="K1583" t="s">
        <v>80</v>
      </c>
      <c r="L1583" s="3">
        <f t="shared" si="48"/>
        <v>44415</v>
      </c>
      <c r="M1583">
        <f t="shared" si="49"/>
        <v>7.5322811934719999E-2</v>
      </c>
      <c r="N1583">
        <v>44415</v>
      </c>
    </row>
    <row r="1584" spans="1:14" x14ac:dyDescent="0.3">
      <c r="A1584">
        <v>-88.952805555555599</v>
      </c>
      <c r="B1584">
        <v>38.937083333333298</v>
      </c>
      <c r="C1584" s="2" t="s">
        <v>14</v>
      </c>
      <c r="D1584" t="s">
        <v>89</v>
      </c>
      <c r="E1584" s="3">
        <v>44414</v>
      </c>
      <c r="F1584">
        <v>3.11</v>
      </c>
      <c r="G1584" t="s">
        <v>181</v>
      </c>
      <c r="H1584" s="2" t="s">
        <v>15</v>
      </c>
      <c r="I1584" t="s">
        <v>91</v>
      </c>
      <c r="J1584" t="s">
        <v>16</v>
      </c>
      <c r="K1584" t="s">
        <v>80</v>
      </c>
      <c r="L1584" s="3">
        <f t="shared" si="48"/>
        <v>44414</v>
      </c>
      <c r="M1584">
        <f t="shared" si="49"/>
        <v>8.8065392901120004E-2</v>
      </c>
      <c r="N1584">
        <v>44414</v>
      </c>
    </row>
    <row r="1585" spans="1:14" x14ac:dyDescent="0.3">
      <c r="A1585">
        <v>-88.952805555555599</v>
      </c>
      <c r="B1585">
        <v>38.937083333333298</v>
      </c>
      <c r="C1585" s="2" t="s">
        <v>14</v>
      </c>
      <c r="D1585" t="s">
        <v>89</v>
      </c>
      <c r="E1585" s="3">
        <v>44413</v>
      </c>
      <c r="F1585">
        <v>3.58</v>
      </c>
      <c r="G1585" t="s">
        <v>181</v>
      </c>
      <c r="H1585" s="2" t="s">
        <v>15</v>
      </c>
      <c r="I1585" t="s">
        <v>91</v>
      </c>
      <c r="J1585" t="s">
        <v>16</v>
      </c>
      <c r="K1585" t="s">
        <v>80</v>
      </c>
      <c r="L1585" s="3">
        <f t="shared" si="48"/>
        <v>44413</v>
      </c>
      <c r="M1585">
        <f t="shared" si="49"/>
        <v>0.10137431079936</v>
      </c>
      <c r="N1585">
        <v>44413</v>
      </c>
    </row>
    <row r="1586" spans="1:14" x14ac:dyDescent="0.3">
      <c r="A1586">
        <v>-88.952805555555599</v>
      </c>
      <c r="B1586">
        <v>38.937083333333298</v>
      </c>
      <c r="C1586" s="2" t="s">
        <v>14</v>
      </c>
      <c r="D1586" t="s">
        <v>89</v>
      </c>
      <c r="E1586" s="3">
        <v>44412</v>
      </c>
      <c r="F1586">
        <v>4.91</v>
      </c>
      <c r="G1586" t="s">
        <v>181</v>
      </c>
      <c r="H1586" s="2" t="s">
        <v>15</v>
      </c>
      <c r="I1586" t="s">
        <v>91</v>
      </c>
      <c r="J1586" t="s">
        <v>16</v>
      </c>
      <c r="K1586" t="s">
        <v>80</v>
      </c>
      <c r="L1586" s="3">
        <f t="shared" si="48"/>
        <v>44412</v>
      </c>
      <c r="M1586">
        <f t="shared" si="49"/>
        <v>0.13903571676672</v>
      </c>
      <c r="N1586">
        <v>44412</v>
      </c>
    </row>
    <row r="1587" spans="1:14" x14ac:dyDescent="0.3">
      <c r="A1587">
        <v>-88.952805555555599</v>
      </c>
      <c r="B1587">
        <v>38.937083333333298</v>
      </c>
      <c r="C1587" s="2" t="s">
        <v>14</v>
      </c>
      <c r="D1587" t="s">
        <v>89</v>
      </c>
      <c r="E1587" s="3">
        <v>44411</v>
      </c>
      <c r="F1587">
        <v>7.02</v>
      </c>
      <c r="G1587" t="s">
        <v>181</v>
      </c>
      <c r="H1587" s="2" t="s">
        <v>15</v>
      </c>
      <c r="I1587" t="s">
        <v>91</v>
      </c>
      <c r="J1587" t="s">
        <v>16</v>
      </c>
      <c r="K1587" t="s">
        <v>80</v>
      </c>
      <c r="L1587" s="3">
        <f t="shared" si="48"/>
        <v>44411</v>
      </c>
      <c r="M1587">
        <f t="shared" si="49"/>
        <v>0.19878426307583999</v>
      </c>
      <c r="N1587">
        <v>44411</v>
      </c>
    </row>
    <row r="1588" spans="1:14" x14ac:dyDescent="0.3">
      <c r="A1588">
        <v>-88.952805555555599</v>
      </c>
      <c r="B1588">
        <v>38.937083333333298</v>
      </c>
      <c r="C1588" s="2" t="s">
        <v>14</v>
      </c>
      <c r="D1588" t="s">
        <v>89</v>
      </c>
      <c r="E1588" s="3">
        <v>44410</v>
      </c>
      <c r="F1588">
        <v>14.1</v>
      </c>
      <c r="G1588" t="s">
        <v>181</v>
      </c>
      <c r="H1588" s="2" t="s">
        <v>15</v>
      </c>
      <c r="I1588" t="s">
        <v>91</v>
      </c>
      <c r="J1588" t="s">
        <v>16</v>
      </c>
      <c r="K1588" t="s">
        <v>80</v>
      </c>
      <c r="L1588" s="3">
        <f t="shared" si="48"/>
        <v>44410</v>
      </c>
      <c r="M1588">
        <f t="shared" si="49"/>
        <v>0.39926753694720002</v>
      </c>
      <c r="N1588">
        <v>44410</v>
      </c>
    </row>
    <row r="1589" spans="1:14" x14ac:dyDescent="0.3">
      <c r="A1589">
        <v>-88.952805555555599</v>
      </c>
      <c r="B1589">
        <v>38.937083333333298</v>
      </c>
      <c r="C1589" s="2" t="s">
        <v>14</v>
      </c>
      <c r="D1589" t="s">
        <v>89</v>
      </c>
      <c r="E1589" s="3">
        <v>44409</v>
      </c>
      <c r="F1589">
        <v>78.099999999999994</v>
      </c>
      <c r="G1589" t="s">
        <v>181</v>
      </c>
      <c r="H1589" s="2" t="s">
        <v>15</v>
      </c>
      <c r="I1589" t="s">
        <v>91</v>
      </c>
      <c r="J1589" t="s">
        <v>16</v>
      </c>
      <c r="K1589" t="s">
        <v>80</v>
      </c>
      <c r="L1589" s="3">
        <f t="shared" si="48"/>
        <v>44409</v>
      </c>
      <c r="M1589">
        <f t="shared" si="49"/>
        <v>2.2115457188351999</v>
      </c>
      <c r="N1589">
        <v>44409</v>
      </c>
    </row>
    <row r="1590" spans="1:14" x14ac:dyDescent="0.3">
      <c r="A1590">
        <v>-88.952805555555599</v>
      </c>
      <c r="B1590">
        <v>38.937083333333298</v>
      </c>
      <c r="C1590" s="2" t="s">
        <v>14</v>
      </c>
      <c r="D1590" t="s">
        <v>89</v>
      </c>
      <c r="E1590" s="3">
        <v>44408</v>
      </c>
      <c r="F1590">
        <v>214</v>
      </c>
      <c r="G1590" t="s">
        <v>181</v>
      </c>
      <c r="H1590" s="2" t="s">
        <v>15</v>
      </c>
      <c r="I1590" t="s">
        <v>91</v>
      </c>
      <c r="J1590" t="s">
        <v>16</v>
      </c>
      <c r="K1590" t="s">
        <v>80</v>
      </c>
      <c r="L1590" s="3">
        <f t="shared" si="48"/>
        <v>44408</v>
      </c>
      <c r="M1590">
        <f t="shared" si="49"/>
        <v>6.0598051706880005</v>
      </c>
      <c r="N1590">
        <v>44408</v>
      </c>
    </row>
    <row r="1591" spans="1:14" x14ac:dyDescent="0.3">
      <c r="A1591">
        <v>-88.952805555555599</v>
      </c>
      <c r="B1591">
        <v>38.937083333333298</v>
      </c>
      <c r="C1591" s="2" t="s">
        <v>14</v>
      </c>
      <c r="D1591" t="s">
        <v>89</v>
      </c>
      <c r="E1591" s="3">
        <v>44407</v>
      </c>
      <c r="F1591">
        <v>62.6</v>
      </c>
      <c r="G1591" t="s">
        <v>181</v>
      </c>
      <c r="H1591" s="2" t="s">
        <v>15</v>
      </c>
      <c r="I1591" t="s">
        <v>91</v>
      </c>
      <c r="J1591" t="s">
        <v>16</v>
      </c>
      <c r="K1591" t="s">
        <v>80</v>
      </c>
      <c r="L1591" s="3">
        <f t="shared" si="48"/>
        <v>44407</v>
      </c>
      <c r="M1591">
        <f t="shared" si="49"/>
        <v>1.7726345966592001</v>
      </c>
      <c r="N1591">
        <v>44407</v>
      </c>
    </row>
    <row r="1592" spans="1:14" x14ac:dyDescent="0.3">
      <c r="A1592">
        <v>-88.952805555555599</v>
      </c>
      <c r="B1592">
        <v>38.937083333333298</v>
      </c>
      <c r="C1592" s="2" t="s">
        <v>14</v>
      </c>
      <c r="D1592" t="s">
        <v>89</v>
      </c>
      <c r="E1592" s="3">
        <v>44406</v>
      </c>
      <c r="F1592">
        <v>2.33</v>
      </c>
      <c r="G1592" t="s">
        <v>181</v>
      </c>
      <c r="H1592" s="2" t="s">
        <v>15</v>
      </c>
      <c r="I1592" t="s">
        <v>91</v>
      </c>
      <c r="J1592" t="s">
        <v>16</v>
      </c>
      <c r="K1592" t="s">
        <v>80</v>
      </c>
      <c r="L1592" s="3">
        <f t="shared" si="48"/>
        <v>44406</v>
      </c>
      <c r="M1592">
        <f t="shared" si="49"/>
        <v>6.5978252559360004E-2</v>
      </c>
      <c r="N1592">
        <v>44406</v>
      </c>
    </row>
    <row r="1593" spans="1:14" x14ac:dyDescent="0.3">
      <c r="A1593">
        <v>-88.952805555555599</v>
      </c>
      <c r="B1593">
        <v>38.937083333333298</v>
      </c>
      <c r="C1593" s="2" t="s">
        <v>14</v>
      </c>
      <c r="D1593" t="s">
        <v>89</v>
      </c>
      <c r="E1593" s="3">
        <v>44405</v>
      </c>
      <c r="F1593">
        <v>2.62</v>
      </c>
      <c r="G1593" t="s">
        <v>181</v>
      </c>
      <c r="H1593" s="2" t="s">
        <v>15</v>
      </c>
      <c r="I1593" t="s">
        <v>91</v>
      </c>
      <c r="J1593" t="s">
        <v>16</v>
      </c>
      <c r="K1593" t="s">
        <v>80</v>
      </c>
      <c r="L1593" s="3">
        <f t="shared" si="48"/>
        <v>44405</v>
      </c>
      <c r="M1593">
        <f t="shared" si="49"/>
        <v>7.419013807104001E-2</v>
      </c>
      <c r="N1593">
        <v>44405</v>
      </c>
    </row>
    <row r="1594" spans="1:14" x14ac:dyDescent="0.3">
      <c r="A1594">
        <v>-88.952805555555599</v>
      </c>
      <c r="B1594">
        <v>38.937083333333298</v>
      </c>
      <c r="C1594" s="2" t="s">
        <v>14</v>
      </c>
      <c r="D1594" t="s">
        <v>89</v>
      </c>
      <c r="E1594" s="3">
        <v>44404</v>
      </c>
      <c r="F1594">
        <v>3.5</v>
      </c>
      <c r="G1594" t="s">
        <v>181</v>
      </c>
      <c r="H1594" s="2" t="s">
        <v>15</v>
      </c>
      <c r="I1594" t="s">
        <v>91</v>
      </c>
      <c r="J1594" t="s">
        <v>16</v>
      </c>
      <c r="K1594" t="s">
        <v>80</v>
      </c>
      <c r="L1594" s="3">
        <f t="shared" si="48"/>
        <v>44404</v>
      </c>
      <c r="M1594">
        <f t="shared" si="49"/>
        <v>9.9108963071999998E-2</v>
      </c>
      <c r="N1594">
        <v>44404</v>
      </c>
    </row>
    <row r="1595" spans="1:14" x14ac:dyDescent="0.3">
      <c r="A1595">
        <v>-88.952805555555599</v>
      </c>
      <c r="B1595">
        <v>38.937083333333298</v>
      </c>
      <c r="C1595" s="2" t="s">
        <v>14</v>
      </c>
      <c r="D1595" t="s">
        <v>89</v>
      </c>
      <c r="E1595" s="3">
        <v>44403</v>
      </c>
      <c r="F1595">
        <v>5.36</v>
      </c>
      <c r="G1595" t="s">
        <v>181</v>
      </c>
      <c r="H1595" s="2" t="s">
        <v>15</v>
      </c>
      <c r="I1595" t="s">
        <v>91</v>
      </c>
      <c r="J1595" t="s">
        <v>16</v>
      </c>
      <c r="K1595" t="s">
        <v>80</v>
      </c>
      <c r="L1595" s="3">
        <f t="shared" si="48"/>
        <v>44403</v>
      </c>
      <c r="M1595">
        <f t="shared" si="49"/>
        <v>0.15177829773312002</v>
      </c>
      <c r="N1595">
        <v>44403</v>
      </c>
    </row>
    <row r="1596" spans="1:14" x14ac:dyDescent="0.3">
      <c r="A1596">
        <v>-88.952805555555599</v>
      </c>
      <c r="B1596">
        <v>38.937083333333298</v>
      </c>
      <c r="C1596" s="2" t="s">
        <v>14</v>
      </c>
      <c r="D1596" t="s">
        <v>89</v>
      </c>
      <c r="E1596" s="3">
        <v>44402</v>
      </c>
      <c r="F1596">
        <v>7.71</v>
      </c>
      <c r="G1596" t="s">
        <v>181</v>
      </c>
      <c r="H1596" s="2" t="s">
        <v>15</v>
      </c>
      <c r="I1596" t="s">
        <v>91</v>
      </c>
      <c r="J1596" t="s">
        <v>16</v>
      </c>
      <c r="K1596" t="s">
        <v>80</v>
      </c>
      <c r="L1596" s="3">
        <f t="shared" si="48"/>
        <v>44402</v>
      </c>
      <c r="M1596">
        <f t="shared" si="49"/>
        <v>0.21832288722432</v>
      </c>
      <c r="N1596">
        <v>44402</v>
      </c>
    </row>
    <row r="1597" spans="1:14" x14ac:dyDescent="0.3">
      <c r="A1597">
        <v>-88.952805555555599</v>
      </c>
      <c r="B1597">
        <v>38.937083333333298</v>
      </c>
      <c r="C1597" s="2" t="s">
        <v>14</v>
      </c>
      <c r="D1597" t="s">
        <v>89</v>
      </c>
      <c r="E1597" s="3">
        <v>44401</v>
      </c>
      <c r="F1597">
        <v>3.52</v>
      </c>
      <c r="G1597" t="s">
        <v>181</v>
      </c>
      <c r="H1597" s="2" t="s">
        <v>15</v>
      </c>
      <c r="I1597" t="s">
        <v>91</v>
      </c>
      <c r="J1597" t="s">
        <v>16</v>
      </c>
      <c r="K1597" t="s">
        <v>80</v>
      </c>
      <c r="L1597" s="3">
        <f t="shared" si="48"/>
        <v>44401</v>
      </c>
      <c r="M1597">
        <f t="shared" si="49"/>
        <v>9.9675300003840006E-2</v>
      </c>
      <c r="N1597">
        <v>44401</v>
      </c>
    </row>
    <row r="1598" spans="1:14" x14ac:dyDescent="0.3">
      <c r="A1598">
        <v>-88.952805555555599</v>
      </c>
      <c r="B1598">
        <v>38.937083333333298</v>
      </c>
      <c r="C1598" s="2" t="s">
        <v>14</v>
      </c>
      <c r="D1598" t="s">
        <v>89</v>
      </c>
      <c r="E1598" s="3">
        <v>44400</v>
      </c>
      <c r="F1598">
        <v>4.18</v>
      </c>
      <c r="G1598" t="s">
        <v>181</v>
      </c>
      <c r="H1598" s="2" t="s">
        <v>15</v>
      </c>
      <c r="I1598" t="s">
        <v>91</v>
      </c>
      <c r="J1598" t="s">
        <v>16</v>
      </c>
      <c r="K1598" t="s">
        <v>80</v>
      </c>
      <c r="L1598" s="3">
        <f t="shared" si="48"/>
        <v>44400</v>
      </c>
      <c r="M1598">
        <f t="shared" si="49"/>
        <v>0.11836441875456</v>
      </c>
      <c r="N1598">
        <v>44400</v>
      </c>
    </row>
    <row r="1599" spans="1:14" x14ac:dyDescent="0.3">
      <c r="A1599">
        <v>-88.952805555555599</v>
      </c>
      <c r="B1599">
        <v>38.937083333333298</v>
      </c>
      <c r="C1599" s="2" t="s">
        <v>14</v>
      </c>
      <c r="D1599" t="s">
        <v>89</v>
      </c>
      <c r="E1599" s="3">
        <v>44399</v>
      </c>
      <c r="F1599">
        <v>4.97</v>
      </c>
      <c r="G1599" t="s">
        <v>181</v>
      </c>
      <c r="H1599" s="2" t="s">
        <v>15</v>
      </c>
      <c r="I1599" t="s">
        <v>91</v>
      </c>
      <c r="J1599" t="s">
        <v>16</v>
      </c>
      <c r="K1599" t="s">
        <v>80</v>
      </c>
      <c r="L1599" s="3">
        <f t="shared" si="48"/>
        <v>44399</v>
      </c>
      <c r="M1599">
        <f t="shared" si="49"/>
        <v>0.14073472756224001</v>
      </c>
      <c r="N1599">
        <v>44399</v>
      </c>
    </row>
    <row r="1600" spans="1:14" x14ac:dyDescent="0.3">
      <c r="A1600">
        <v>-88.952805555555599</v>
      </c>
      <c r="B1600">
        <v>38.937083333333298</v>
      </c>
      <c r="C1600" s="2" t="s">
        <v>14</v>
      </c>
      <c r="D1600" t="s">
        <v>89</v>
      </c>
      <c r="E1600" s="3">
        <v>44398</v>
      </c>
      <c r="F1600">
        <v>5.84</v>
      </c>
      <c r="G1600" t="s">
        <v>181</v>
      </c>
      <c r="H1600" s="2" t="s">
        <v>15</v>
      </c>
      <c r="I1600" t="s">
        <v>91</v>
      </c>
      <c r="J1600" t="s">
        <v>16</v>
      </c>
      <c r="K1600" t="s">
        <v>80</v>
      </c>
      <c r="L1600" s="3">
        <f t="shared" si="48"/>
        <v>44398</v>
      </c>
      <c r="M1600">
        <f t="shared" si="49"/>
        <v>0.16537038409728</v>
      </c>
      <c r="N1600">
        <v>44398</v>
      </c>
    </row>
    <row r="1601" spans="1:14" x14ac:dyDescent="0.3">
      <c r="A1601">
        <v>-88.952805555555599</v>
      </c>
      <c r="B1601">
        <v>38.937083333333298</v>
      </c>
      <c r="C1601" s="2" t="s">
        <v>14</v>
      </c>
      <c r="D1601" t="s">
        <v>89</v>
      </c>
      <c r="E1601" s="3">
        <v>44397</v>
      </c>
      <c r="F1601">
        <v>7.06</v>
      </c>
      <c r="G1601" t="s">
        <v>181</v>
      </c>
      <c r="H1601" s="2" t="s">
        <v>15</v>
      </c>
      <c r="I1601" t="s">
        <v>91</v>
      </c>
      <c r="J1601" t="s">
        <v>16</v>
      </c>
      <c r="K1601" t="s">
        <v>80</v>
      </c>
      <c r="L1601" s="3">
        <f t="shared" si="48"/>
        <v>44397</v>
      </c>
      <c r="M1601">
        <f t="shared" si="49"/>
        <v>0.19991693693952001</v>
      </c>
      <c r="N1601">
        <v>44397</v>
      </c>
    </row>
    <row r="1602" spans="1:14" x14ac:dyDescent="0.3">
      <c r="A1602">
        <v>-88.952805555555599</v>
      </c>
      <c r="B1602">
        <v>38.937083333333298</v>
      </c>
      <c r="C1602" s="2" t="s">
        <v>14</v>
      </c>
      <c r="D1602" t="s">
        <v>89</v>
      </c>
      <c r="E1602" s="3">
        <v>44396</v>
      </c>
      <c r="F1602">
        <v>10.1</v>
      </c>
      <c r="G1602" t="s">
        <v>181</v>
      </c>
      <c r="H1602" s="2" t="s">
        <v>15</v>
      </c>
      <c r="I1602" t="s">
        <v>91</v>
      </c>
      <c r="J1602" t="s">
        <v>16</v>
      </c>
      <c r="K1602" t="s">
        <v>80</v>
      </c>
      <c r="L1602" s="3">
        <f t="shared" si="48"/>
        <v>44396</v>
      </c>
      <c r="M1602">
        <f t="shared" si="49"/>
        <v>0.28600015057919997</v>
      </c>
      <c r="N1602">
        <v>44396</v>
      </c>
    </row>
    <row r="1603" spans="1:14" x14ac:dyDescent="0.3">
      <c r="A1603">
        <v>-88.952805555555599</v>
      </c>
      <c r="B1603">
        <v>38.937083333333298</v>
      </c>
      <c r="C1603" s="2" t="s">
        <v>14</v>
      </c>
      <c r="D1603" t="s">
        <v>89</v>
      </c>
      <c r="E1603" s="3">
        <v>44395</v>
      </c>
      <c r="F1603">
        <v>22.6</v>
      </c>
      <c r="G1603" t="s">
        <v>181</v>
      </c>
      <c r="H1603" s="2" t="s">
        <v>15</v>
      </c>
      <c r="I1603" t="s">
        <v>91</v>
      </c>
      <c r="J1603" t="s">
        <v>16</v>
      </c>
      <c r="K1603" t="s">
        <v>80</v>
      </c>
      <c r="L1603" s="3">
        <f t="shared" ref="L1603:L1666" si="50">E1603</f>
        <v>44395</v>
      </c>
      <c r="M1603">
        <f t="shared" ref="M1603:M1666" si="51">F1603*0.028316846592</f>
        <v>0.63996073297920009</v>
      </c>
      <c r="N1603">
        <v>44395</v>
      </c>
    </row>
    <row r="1604" spans="1:14" x14ac:dyDescent="0.3">
      <c r="A1604">
        <v>-88.952805555555599</v>
      </c>
      <c r="B1604">
        <v>38.937083333333298</v>
      </c>
      <c r="C1604" s="2" t="s">
        <v>14</v>
      </c>
      <c r="D1604" t="s">
        <v>89</v>
      </c>
      <c r="E1604" s="3">
        <v>44394</v>
      </c>
      <c r="F1604">
        <v>166</v>
      </c>
      <c r="G1604" t="s">
        <v>181</v>
      </c>
      <c r="H1604" s="2" t="s">
        <v>15</v>
      </c>
      <c r="I1604" t="s">
        <v>91</v>
      </c>
      <c r="J1604" t="s">
        <v>16</v>
      </c>
      <c r="K1604" t="s">
        <v>80</v>
      </c>
      <c r="L1604" s="3">
        <f t="shared" si="50"/>
        <v>44394</v>
      </c>
      <c r="M1604">
        <f t="shared" si="51"/>
        <v>4.700596534272</v>
      </c>
      <c r="N1604">
        <v>44394</v>
      </c>
    </row>
    <row r="1605" spans="1:14" x14ac:dyDescent="0.3">
      <c r="A1605">
        <v>-88.952805555555599</v>
      </c>
      <c r="B1605">
        <v>38.937083333333298</v>
      </c>
      <c r="C1605" s="2" t="s">
        <v>14</v>
      </c>
      <c r="D1605" t="s">
        <v>89</v>
      </c>
      <c r="E1605" s="3">
        <v>44393</v>
      </c>
      <c r="F1605">
        <v>199</v>
      </c>
      <c r="G1605" t="s">
        <v>181</v>
      </c>
      <c r="H1605" s="2" t="s">
        <v>15</v>
      </c>
      <c r="I1605" t="s">
        <v>91</v>
      </c>
      <c r="J1605" t="s">
        <v>16</v>
      </c>
      <c r="K1605" t="s">
        <v>80</v>
      </c>
      <c r="L1605" s="3">
        <f t="shared" si="50"/>
        <v>44393</v>
      </c>
      <c r="M1605">
        <f t="shared" si="51"/>
        <v>5.6350524718079997</v>
      </c>
      <c r="N1605">
        <v>44393</v>
      </c>
    </row>
    <row r="1606" spans="1:14" x14ac:dyDescent="0.3">
      <c r="A1606">
        <v>-88.952805555555599</v>
      </c>
      <c r="B1606">
        <v>38.937083333333298</v>
      </c>
      <c r="C1606" s="2" t="s">
        <v>14</v>
      </c>
      <c r="D1606" t="s">
        <v>89</v>
      </c>
      <c r="E1606" s="3">
        <v>44392</v>
      </c>
      <c r="F1606">
        <v>8.82</v>
      </c>
      <c r="G1606" t="s">
        <v>181</v>
      </c>
      <c r="H1606" s="2" t="s">
        <v>15</v>
      </c>
      <c r="I1606" t="s">
        <v>91</v>
      </c>
      <c r="J1606" t="s">
        <v>16</v>
      </c>
      <c r="K1606" t="s">
        <v>80</v>
      </c>
      <c r="L1606" s="3">
        <f t="shared" si="50"/>
        <v>44392</v>
      </c>
      <c r="M1606">
        <f t="shared" si="51"/>
        <v>0.24975458694144001</v>
      </c>
      <c r="N1606">
        <v>44392</v>
      </c>
    </row>
    <row r="1607" spans="1:14" x14ac:dyDescent="0.3">
      <c r="A1607">
        <v>-88.952805555555599</v>
      </c>
      <c r="B1607">
        <v>38.937083333333298</v>
      </c>
      <c r="C1607" s="2" t="s">
        <v>14</v>
      </c>
      <c r="D1607" t="s">
        <v>89</v>
      </c>
      <c r="E1607" s="3">
        <v>44391</v>
      </c>
      <c r="F1607">
        <v>14.3</v>
      </c>
      <c r="G1607" t="s">
        <v>181</v>
      </c>
      <c r="H1607" s="2" t="s">
        <v>15</v>
      </c>
      <c r="I1607" t="s">
        <v>91</v>
      </c>
      <c r="J1607" t="s">
        <v>16</v>
      </c>
      <c r="K1607" t="s">
        <v>80</v>
      </c>
      <c r="L1607" s="3">
        <f t="shared" si="50"/>
        <v>44391</v>
      </c>
      <c r="M1607">
        <f t="shared" si="51"/>
        <v>0.40493090626560002</v>
      </c>
      <c r="N1607">
        <v>44391</v>
      </c>
    </row>
    <row r="1608" spans="1:14" x14ac:dyDescent="0.3">
      <c r="A1608">
        <v>-88.952805555555599</v>
      </c>
      <c r="B1608">
        <v>38.937083333333298</v>
      </c>
      <c r="C1608" s="2" t="s">
        <v>14</v>
      </c>
      <c r="D1608" t="s">
        <v>89</v>
      </c>
      <c r="E1608" s="3">
        <v>44390</v>
      </c>
      <c r="F1608">
        <v>60.1</v>
      </c>
      <c r="G1608" t="s">
        <v>178</v>
      </c>
      <c r="H1608" s="2" t="s">
        <v>15</v>
      </c>
      <c r="I1608" t="s">
        <v>91</v>
      </c>
      <c r="J1608" t="s">
        <v>16</v>
      </c>
      <c r="K1608" t="s">
        <v>80</v>
      </c>
      <c r="L1608" s="3">
        <f t="shared" si="50"/>
        <v>44390</v>
      </c>
      <c r="M1608">
        <f t="shared" si="51"/>
        <v>1.7018424801792</v>
      </c>
      <c r="N1608">
        <v>44390</v>
      </c>
    </row>
    <row r="1609" spans="1:14" x14ac:dyDescent="0.3">
      <c r="A1609">
        <v>-88.952805555555599</v>
      </c>
      <c r="B1609">
        <v>38.937083333333298</v>
      </c>
      <c r="C1609" s="2" t="s">
        <v>14</v>
      </c>
      <c r="D1609" t="s">
        <v>89</v>
      </c>
      <c r="E1609" s="3">
        <v>44389</v>
      </c>
      <c r="F1609">
        <v>137</v>
      </c>
      <c r="G1609" t="s">
        <v>181</v>
      </c>
      <c r="H1609" s="2" t="s">
        <v>15</v>
      </c>
      <c r="I1609" t="s">
        <v>91</v>
      </c>
      <c r="J1609" t="s">
        <v>16</v>
      </c>
      <c r="K1609" t="s">
        <v>80</v>
      </c>
      <c r="L1609" s="3">
        <f t="shared" si="50"/>
        <v>44389</v>
      </c>
      <c r="M1609">
        <f t="shared" si="51"/>
        <v>3.879407983104</v>
      </c>
      <c r="N1609">
        <v>44389</v>
      </c>
    </row>
    <row r="1610" spans="1:14" x14ac:dyDescent="0.3">
      <c r="A1610">
        <v>-88.952805555555599</v>
      </c>
      <c r="B1610">
        <v>38.937083333333298</v>
      </c>
      <c r="C1610" s="2" t="s">
        <v>14</v>
      </c>
      <c r="D1610" t="s">
        <v>89</v>
      </c>
      <c r="E1610" s="3">
        <v>44388</v>
      </c>
      <c r="F1610">
        <v>311</v>
      </c>
      <c r="G1610" t="s">
        <v>181</v>
      </c>
      <c r="H1610" s="2" t="s">
        <v>15</v>
      </c>
      <c r="I1610" t="s">
        <v>91</v>
      </c>
      <c r="J1610" t="s">
        <v>16</v>
      </c>
      <c r="K1610" t="s">
        <v>80</v>
      </c>
      <c r="L1610" s="3">
        <f t="shared" si="50"/>
        <v>44388</v>
      </c>
      <c r="M1610">
        <f t="shared" si="51"/>
        <v>8.806539290112001</v>
      </c>
      <c r="N1610">
        <v>44388</v>
      </c>
    </row>
    <row r="1611" spans="1:14" x14ac:dyDescent="0.3">
      <c r="A1611">
        <v>-88.952805555555599</v>
      </c>
      <c r="B1611">
        <v>38.937083333333298</v>
      </c>
      <c r="C1611" s="2" t="s">
        <v>14</v>
      </c>
      <c r="D1611" t="s">
        <v>89</v>
      </c>
      <c r="E1611" s="3">
        <v>44387</v>
      </c>
      <c r="F1611">
        <v>519</v>
      </c>
      <c r="G1611" t="s">
        <v>181</v>
      </c>
      <c r="H1611" s="2" t="s">
        <v>15</v>
      </c>
      <c r="I1611" t="s">
        <v>91</v>
      </c>
      <c r="J1611" t="s">
        <v>16</v>
      </c>
      <c r="K1611" t="s">
        <v>80</v>
      </c>
      <c r="L1611" s="3">
        <f t="shared" si="50"/>
        <v>44387</v>
      </c>
      <c r="M1611">
        <f t="shared" si="51"/>
        <v>14.696443381248001</v>
      </c>
      <c r="N1611">
        <v>44387</v>
      </c>
    </row>
    <row r="1612" spans="1:14" x14ac:dyDescent="0.3">
      <c r="A1612">
        <v>-88.952805555555599</v>
      </c>
      <c r="B1612">
        <v>38.937083333333298</v>
      </c>
      <c r="C1612" s="2" t="s">
        <v>14</v>
      </c>
      <c r="D1612" t="s">
        <v>89</v>
      </c>
      <c r="E1612" s="3">
        <v>44386</v>
      </c>
      <c r="F1612">
        <v>0.84</v>
      </c>
      <c r="G1612" t="s">
        <v>181</v>
      </c>
      <c r="H1612" s="2" t="s">
        <v>15</v>
      </c>
      <c r="I1612" t="s">
        <v>91</v>
      </c>
      <c r="J1612" t="s">
        <v>16</v>
      </c>
      <c r="K1612" t="s">
        <v>80</v>
      </c>
      <c r="L1612" s="3">
        <f t="shared" si="50"/>
        <v>44386</v>
      </c>
      <c r="M1612">
        <f t="shared" si="51"/>
        <v>2.3786151137279998E-2</v>
      </c>
      <c r="N1612">
        <v>44386</v>
      </c>
    </row>
    <row r="1613" spans="1:14" x14ac:dyDescent="0.3">
      <c r="A1613">
        <v>-88.952805555555599</v>
      </c>
      <c r="B1613">
        <v>38.937083333333298</v>
      </c>
      <c r="C1613" s="2" t="s">
        <v>14</v>
      </c>
      <c r="D1613" t="s">
        <v>89</v>
      </c>
      <c r="E1613" s="3">
        <v>44385</v>
      </c>
      <c r="F1613">
        <v>1.0900000000000001</v>
      </c>
      <c r="G1613" t="s">
        <v>181</v>
      </c>
      <c r="H1613" s="2" t="s">
        <v>15</v>
      </c>
      <c r="I1613" t="s">
        <v>91</v>
      </c>
      <c r="J1613" t="s">
        <v>16</v>
      </c>
      <c r="K1613" t="s">
        <v>80</v>
      </c>
      <c r="L1613" s="3">
        <f t="shared" si="50"/>
        <v>44385</v>
      </c>
      <c r="M1613">
        <f t="shared" si="51"/>
        <v>3.0865362785280005E-2</v>
      </c>
      <c r="N1613">
        <v>44385</v>
      </c>
    </row>
    <row r="1614" spans="1:14" x14ac:dyDescent="0.3">
      <c r="A1614">
        <v>-88.952805555555599</v>
      </c>
      <c r="B1614">
        <v>38.937083333333298</v>
      </c>
      <c r="C1614" s="2" t="s">
        <v>14</v>
      </c>
      <c r="D1614" t="s">
        <v>89</v>
      </c>
      <c r="E1614" s="3">
        <v>44384</v>
      </c>
      <c r="F1614">
        <v>1.45</v>
      </c>
      <c r="G1614" t="s">
        <v>181</v>
      </c>
      <c r="H1614" s="2" t="s">
        <v>15</v>
      </c>
      <c r="I1614" t="s">
        <v>91</v>
      </c>
      <c r="J1614" t="s">
        <v>16</v>
      </c>
      <c r="K1614" t="s">
        <v>80</v>
      </c>
      <c r="L1614" s="3">
        <f t="shared" si="50"/>
        <v>44384</v>
      </c>
      <c r="M1614">
        <f t="shared" si="51"/>
        <v>4.1059427558400002E-2</v>
      </c>
      <c r="N1614">
        <v>44384</v>
      </c>
    </row>
    <row r="1615" spans="1:14" x14ac:dyDescent="0.3">
      <c r="A1615">
        <v>-88.952805555555599</v>
      </c>
      <c r="B1615">
        <v>38.937083333333298</v>
      </c>
      <c r="C1615" s="2" t="s">
        <v>14</v>
      </c>
      <c r="D1615" t="s">
        <v>89</v>
      </c>
      <c r="E1615" s="3">
        <v>44383</v>
      </c>
      <c r="F1615">
        <v>1.82</v>
      </c>
      <c r="G1615" t="s">
        <v>181</v>
      </c>
      <c r="H1615" s="2" t="s">
        <v>15</v>
      </c>
      <c r="I1615" t="s">
        <v>91</v>
      </c>
      <c r="J1615" t="s">
        <v>16</v>
      </c>
      <c r="K1615" t="s">
        <v>80</v>
      </c>
      <c r="L1615" s="3">
        <f t="shared" si="50"/>
        <v>44383</v>
      </c>
      <c r="M1615">
        <f t="shared" si="51"/>
        <v>5.1536660797440001E-2</v>
      </c>
      <c r="N1615">
        <v>44383</v>
      </c>
    </row>
    <row r="1616" spans="1:14" x14ac:dyDescent="0.3">
      <c r="A1616">
        <v>-88.952805555555599</v>
      </c>
      <c r="B1616">
        <v>38.937083333333298</v>
      </c>
      <c r="C1616" s="2" t="s">
        <v>14</v>
      </c>
      <c r="D1616" t="s">
        <v>89</v>
      </c>
      <c r="E1616" s="3">
        <v>44382</v>
      </c>
      <c r="F1616">
        <v>2.42</v>
      </c>
      <c r="G1616" t="s">
        <v>181</v>
      </c>
      <c r="H1616" s="2" t="s">
        <v>15</v>
      </c>
      <c r="I1616" t="s">
        <v>91</v>
      </c>
      <c r="J1616" t="s">
        <v>16</v>
      </c>
      <c r="K1616" t="s">
        <v>80</v>
      </c>
      <c r="L1616" s="3">
        <f t="shared" si="50"/>
        <v>44382</v>
      </c>
      <c r="M1616">
        <f t="shared" si="51"/>
        <v>6.8526768752639994E-2</v>
      </c>
      <c r="N1616">
        <v>44382</v>
      </c>
    </row>
    <row r="1617" spans="1:14" x14ac:dyDescent="0.3">
      <c r="A1617">
        <v>-88.952805555555599</v>
      </c>
      <c r="B1617">
        <v>38.937083333333298</v>
      </c>
      <c r="C1617" s="2" t="s">
        <v>14</v>
      </c>
      <c r="D1617" t="s">
        <v>89</v>
      </c>
      <c r="E1617" s="3">
        <v>44381</v>
      </c>
      <c r="F1617">
        <v>3.79</v>
      </c>
      <c r="G1617" t="s">
        <v>181</v>
      </c>
      <c r="H1617" s="2" t="s">
        <v>15</v>
      </c>
      <c r="I1617" t="s">
        <v>91</v>
      </c>
      <c r="J1617" t="s">
        <v>16</v>
      </c>
      <c r="K1617" t="s">
        <v>80</v>
      </c>
      <c r="L1617" s="3">
        <f t="shared" si="50"/>
        <v>44381</v>
      </c>
      <c r="M1617">
        <f t="shared" si="51"/>
        <v>0.10732084858368</v>
      </c>
      <c r="N1617">
        <v>44381</v>
      </c>
    </row>
    <row r="1618" spans="1:14" x14ac:dyDescent="0.3">
      <c r="A1618">
        <v>-88.952805555555599</v>
      </c>
      <c r="B1618">
        <v>38.937083333333298</v>
      </c>
      <c r="C1618" s="2" t="s">
        <v>14</v>
      </c>
      <c r="D1618" t="s">
        <v>89</v>
      </c>
      <c r="E1618" s="3">
        <v>44380</v>
      </c>
      <c r="F1618">
        <v>7.21</v>
      </c>
      <c r="G1618" t="s">
        <v>181</v>
      </c>
      <c r="H1618" s="2" t="s">
        <v>15</v>
      </c>
      <c r="I1618" t="s">
        <v>91</v>
      </c>
      <c r="J1618" t="s">
        <v>16</v>
      </c>
      <c r="K1618" t="s">
        <v>80</v>
      </c>
      <c r="L1618" s="3">
        <f t="shared" si="50"/>
        <v>44380</v>
      </c>
      <c r="M1618">
        <f t="shared" si="51"/>
        <v>0.20416446392831999</v>
      </c>
      <c r="N1618">
        <v>44380</v>
      </c>
    </row>
    <row r="1619" spans="1:14" x14ac:dyDescent="0.3">
      <c r="A1619">
        <v>-88.952805555555599</v>
      </c>
      <c r="B1619">
        <v>38.937083333333298</v>
      </c>
      <c r="C1619" s="2" t="s">
        <v>14</v>
      </c>
      <c r="D1619" t="s">
        <v>89</v>
      </c>
      <c r="E1619" s="3">
        <v>44379</v>
      </c>
      <c r="F1619">
        <v>43.7</v>
      </c>
      <c r="G1619" t="s">
        <v>181</v>
      </c>
      <c r="H1619" s="2" t="s">
        <v>15</v>
      </c>
      <c r="I1619" t="s">
        <v>91</v>
      </c>
      <c r="J1619" t="s">
        <v>16</v>
      </c>
      <c r="K1619" t="s">
        <v>80</v>
      </c>
      <c r="L1619" s="3">
        <f t="shared" si="50"/>
        <v>44379</v>
      </c>
      <c r="M1619">
        <f t="shared" si="51"/>
        <v>1.2374461960704002</v>
      </c>
      <c r="N1619">
        <v>44379</v>
      </c>
    </row>
    <row r="1620" spans="1:14" x14ac:dyDescent="0.3">
      <c r="A1620">
        <v>-88.952805555555599</v>
      </c>
      <c r="B1620">
        <v>38.937083333333298</v>
      </c>
      <c r="C1620" s="2" t="s">
        <v>14</v>
      </c>
      <c r="D1620" t="s">
        <v>89</v>
      </c>
      <c r="E1620" s="3">
        <v>44378</v>
      </c>
      <c r="F1620">
        <v>60.6</v>
      </c>
      <c r="G1620" t="s">
        <v>181</v>
      </c>
      <c r="H1620" s="2" t="s">
        <v>15</v>
      </c>
      <c r="I1620" t="s">
        <v>91</v>
      </c>
      <c r="J1620" t="s">
        <v>16</v>
      </c>
      <c r="K1620" t="s">
        <v>80</v>
      </c>
      <c r="L1620" s="3">
        <f t="shared" si="50"/>
        <v>44378</v>
      </c>
      <c r="M1620">
        <f t="shared" si="51"/>
        <v>1.7160009034752002</v>
      </c>
      <c r="N1620">
        <v>44378</v>
      </c>
    </row>
    <row r="1621" spans="1:14" x14ac:dyDescent="0.3">
      <c r="A1621">
        <v>-88.952805555555599</v>
      </c>
      <c r="B1621">
        <v>38.937083333333298</v>
      </c>
      <c r="C1621" s="2" t="s">
        <v>14</v>
      </c>
      <c r="D1621" t="s">
        <v>89</v>
      </c>
      <c r="E1621" s="3">
        <v>44377</v>
      </c>
      <c r="F1621">
        <v>28.7</v>
      </c>
      <c r="G1621" t="s">
        <v>181</v>
      </c>
      <c r="H1621" s="2" t="s">
        <v>15</v>
      </c>
      <c r="I1621" t="s">
        <v>91</v>
      </c>
      <c r="J1621" t="s">
        <v>16</v>
      </c>
      <c r="K1621" t="s">
        <v>80</v>
      </c>
      <c r="L1621" s="3">
        <f t="shared" si="50"/>
        <v>44377</v>
      </c>
      <c r="M1621">
        <f t="shared" si="51"/>
        <v>0.81269349719039996</v>
      </c>
      <c r="N1621">
        <v>44377</v>
      </c>
    </row>
    <row r="1622" spans="1:14" x14ac:dyDescent="0.3">
      <c r="A1622">
        <v>-88.952805555555599</v>
      </c>
      <c r="B1622">
        <v>38.937083333333298</v>
      </c>
      <c r="C1622" s="2" t="s">
        <v>14</v>
      </c>
      <c r="D1622" t="s">
        <v>89</v>
      </c>
      <c r="E1622" s="3">
        <v>44376</v>
      </c>
      <c r="F1622">
        <v>34.6</v>
      </c>
      <c r="G1622" t="s">
        <v>181</v>
      </c>
      <c r="H1622" s="2" t="s">
        <v>15</v>
      </c>
      <c r="I1622" t="s">
        <v>91</v>
      </c>
      <c r="J1622" t="s">
        <v>16</v>
      </c>
      <c r="K1622" t="s">
        <v>80</v>
      </c>
      <c r="L1622" s="3">
        <f t="shared" si="50"/>
        <v>44376</v>
      </c>
      <c r="M1622">
        <f t="shared" si="51"/>
        <v>0.97976289208320011</v>
      </c>
      <c r="N1622">
        <v>44376</v>
      </c>
    </row>
    <row r="1623" spans="1:14" x14ac:dyDescent="0.3">
      <c r="A1623">
        <v>-88.952805555555599</v>
      </c>
      <c r="B1623">
        <v>38.937083333333298</v>
      </c>
      <c r="C1623" s="2" t="s">
        <v>14</v>
      </c>
      <c r="D1623" t="s">
        <v>89</v>
      </c>
      <c r="E1623" s="3">
        <v>44375</v>
      </c>
      <c r="F1623">
        <v>21.4</v>
      </c>
      <c r="G1623" t="s">
        <v>181</v>
      </c>
      <c r="H1623" s="2" t="s">
        <v>15</v>
      </c>
      <c r="I1623" t="s">
        <v>91</v>
      </c>
      <c r="J1623" t="s">
        <v>16</v>
      </c>
      <c r="K1623" t="s">
        <v>80</v>
      </c>
      <c r="L1623" s="3">
        <f t="shared" si="50"/>
        <v>44375</v>
      </c>
      <c r="M1623">
        <f t="shared" si="51"/>
        <v>0.60598051706879996</v>
      </c>
      <c r="N1623">
        <v>44375</v>
      </c>
    </row>
    <row r="1624" spans="1:14" x14ac:dyDescent="0.3">
      <c r="A1624">
        <v>-88.952805555555599</v>
      </c>
      <c r="B1624">
        <v>38.937083333333298</v>
      </c>
      <c r="C1624" s="2" t="s">
        <v>14</v>
      </c>
      <c r="D1624" t="s">
        <v>89</v>
      </c>
      <c r="E1624" s="3">
        <v>44374</v>
      </c>
      <c r="F1624">
        <v>88.3</v>
      </c>
      <c r="G1624" t="s">
        <v>181</v>
      </c>
      <c r="H1624" s="2" t="s">
        <v>15</v>
      </c>
      <c r="I1624" t="s">
        <v>91</v>
      </c>
      <c r="J1624" t="s">
        <v>16</v>
      </c>
      <c r="K1624" t="s">
        <v>80</v>
      </c>
      <c r="L1624" s="3">
        <f t="shared" si="50"/>
        <v>44374</v>
      </c>
      <c r="M1624">
        <f t="shared" si="51"/>
        <v>2.5003775540736002</v>
      </c>
      <c r="N1624">
        <v>44374</v>
      </c>
    </row>
    <row r="1625" spans="1:14" x14ac:dyDescent="0.3">
      <c r="A1625">
        <v>-88.952805555555599</v>
      </c>
      <c r="B1625">
        <v>38.937083333333298</v>
      </c>
      <c r="C1625" s="2" t="s">
        <v>14</v>
      </c>
      <c r="D1625" t="s">
        <v>89</v>
      </c>
      <c r="E1625" s="3">
        <v>44373</v>
      </c>
      <c r="F1625">
        <v>11.7</v>
      </c>
      <c r="G1625" t="s">
        <v>181</v>
      </c>
      <c r="H1625" s="2" t="s">
        <v>15</v>
      </c>
      <c r="I1625" t="s">
        <v>91</v>
      </c>
      <c r="J1625" t="s">
        <v>16</v>
      </c>
      <c r="K1625" t="s">
        <v>80</v>
      </c>
      <c r="L1625" s="3">
        <f t="shared" si="50"/>
        <v>44373</v>
      </c>
      <c r="M1625">
        <f t="shared" si="51"/>
        <v>0.33130710512639999</v>
      </c>
      <c r="N1625">
        <v>44373</v>
      </c>
    </row>
    <row r="1626" spans="1:14" x14ac:dyDescent="0.3">
      <c r="A1626">
        <v>-88.952805555555599</v>
      </c>
      <c r="B1626">
        <v>38.937083333333298</v>
      </c>
      <c r="C1626" s="2" t="s">
        <v>14</v>
      </c>
      <c r="D1626" t="s">
        <v>89</v>
      </c>
      <c r="E1626" s="3">
        <v>44372</v>
      </c>
      <c r="F1626">
        <v>33.799999999999997</v>
      </c>
      <c r="G1626" t="s">
        <v>181</v>
      </c>
      <c r="H1626" s="2" t="s">
        <v>15</v>
      </c>
      <c r="I1626" t="s">
        <v>91</v>
      </c>
      <c r="J1626" t="s">
        <v>16</v>
      </c>
      <c r="K1626" t="s">
        <v>80</v>
      </c>
      <c r="L1626" s="3">
        <f t="shared" si="50"/>
        <v>44372</v>
      </c>
      <c r="M1626">
        <f t="shared" si="51"/>
        <v>0.95710941480959999</v>
      </c>
      <c r="N1626">
        <v>44372</v>
      </c>
    </row>
    <row r="1627" spans="1:14" x14ac:dyDescent="0.3">
      <c r="A1627">
        <v>-88.952805555555599</v>
      </c>
      <c r="B1627">
        <v>38.937083333333298</v>
      </c>
      <c r="C1627" s="2" t="s">
        <v>14</v>
      </c>
      <c r="D1627" t="s">
        <v>89</v>
      </c>
      <c r="E1627" s="3">
        <v>44371</v>
      </c>
      <c r="F1627">
        <v>1</v>
      </c>
      <c r="G1627" t="s">
        <v>181</v>
      </c>
      <c r="H1627" s="2" t="s">
        <v>15</v>
      </c>
      <c r="I1627" t="s">
        <v>91</v>
      </c>
      <c r="J1627" t="s">
        <v>16</v>
      </c>
      <c r="K1627" t="s">
        <v>80</v>
      </c>
      <c r="L1627" s="3">
        <f t="shared" si="50"/>
        <v>44371</v>
      </c>
      <c r="M1627">
        <f t="shared" si="51"/>
        <v>2.8316846592000001E-2</v>
      </c>
      <c r="N1627">
        <v>44371</v>
      </c>
    </row>
    <row r="1628" spans="1:14" x14ac:dyDescent="0.3">
      <c r="A1628">
        <v>-88.952805555555599</v>
      </c>
      <c r="B1628">
        <v>38.937083333333298</v>
      </c>
      <c r="C1628" s="2" t="s">
        <v>14</v>
      </c>
      <c r="D1628" t="s">
        <v>89</v>
      </c>
      <c r="E1628" s="3">
        <v>44370</v>
      </c>
      <c r="F1628">
        <v>1.27</v>
      </c>
      <c r="G1628" t="s">
        <v>181</v>
      </c>
      <c r="H1628" s="2" t="s">
        <v>15</v>
      </c>
      <c r="I1628" t="s">
        <v>91</v>
      </c>
      <c r="J1628" t="s">
        <v>16</v>
      </c>
      <c r="K1628" t="s">
        <v>80</v>
      </c>
      <c r="L1628" s="3">
        <f t="shared" si="50"/>
        <v>44370</v>
      </c>
      <c r="M1628">
        <f t="shared" si="51"/>
        <v>3.5962395171840002E-2</v>
      </c>
      <c r="N1628">
        <v>44370</v>
      </c>
    </row>
    <row r="1629" spans="1:14" x14ac:dyDescent="0.3">
      <c r="A1629">
        <v>-88.952805555555599</v>
      </c>
      <c r="B1629">
        <v>38.937083333333298</v>
      </c>
      <c r="C1629" s="2" t="s">
        <v>14</v>
      </c>
      <c r="D1629" t="s">
        <v>89</v>
      </c>
      <c r="E1629" s="3">
        <v>44369</v>
      </c>
      <c r="F1629">
        <v>1.83</v>
      </c>
      <c r="G1629" t="s">
        <v>181</v>
      </c>
      <c r="H1629" s="2" t="s">
        <v>15</v>
      </c>
      <c r="I1629" t="s">
        <v>91</v>
      </c>
      <c r="J1629" t="s">
        <v>16</v>
      </c>
      <c r="K1629" t="s">
        <v>80</v>
      </c>
      <c r="L1629" s="3">
        <f t="shared" si="50"/>
        <v>44369</v>
      </c>
      <c r="M1629">
        <f t="shared" si="51"/>
        <v>5.1819829263360005E-2</v>
      </c>
      <c r="N1629">
        <v>44369</v>
      </c>
    </row>
    <row r="1630" spans="1:14" x14ac:dyDescent="0.3">
      <c r="A1630">
        <v>-88.952805555555599</v>
      </c>
      <c r="B1630">
        <v>38.937083333333298</v>
      </c>
      <c r="C1630" s="2" t="s">
        <v>14</v>
      </c>
      <c r="D1630" t="s">
        <v>89</v>
      </c>
      <c r="E1630" s="3">
        <v>44368</v>
      </c>
      <c r="F1630">
        <v>2.82</v>
      </c>
      <c r="G1630" t="s">
        <v>181</v>
      </c>
      <c r="H1630" s="2" t="s">
        <v>15</v>
      </c>
      <c r="I1630" t="s">
        <v>91</v>
      </c>
      <c r="J1630" t="s">
        <v>16</v>
      </c>
      <c r="K1630" t="s">
        <v>80</v>
      </c>
      <c r="L1630" s="3">
        <f t="shared" si="50"/>
        <v>44368</v>
      </c>
      <c r="M1630">
        <f t="shared" si="51"/>
        <v>7.9853507389439998E-2</v>
      </c>
      <c r="N1630">
        <v>44368</v>
      </c>
    </row>
    <row r="1631" spans="1:14" x14ac:dyDescent="0.3">
      <c r="A1631">
        <v>-88.952805555555599</v>
      </c>
      <c r="B1631">
        <v>38.937083333333298</v>
      </c>
      <c r="C1631" s="2" t="s">
        <v>14</v>
      </c>
      <c r="D1631" t="s">
        <v>89</v>
      </c>
      <c r="E1631" s="3">
        <v>44367</v>
      </c>
      <c r="F1631">
        <v>7.11</v>
      </c>
      <c r="G1631" t="s">
        <v>181</v>
      </c>
      <c r="H1631" s="2" t="s">
        <v>15</v>
      </c>
      <c r="I1631" t="s">
        <v>91</v>
      </c>
      <c r="J1631" t="s">
        <v>16</v>
      </c>
      <c r="K1631" t="s">
        <v>80</v>
      </c>
      <c r="L1631" s="3">
        <f t="shared" si="50"/>
        <v>44367</v>
      </c>
      <c r="M1631">
        <f t="shared" si="51"/>
        <v>0.20133277926912002</v>
      </c>
      <c r="N1631">
        <v>44367</v>
      </c>
    </row>
    <row r="1632" spans="1:14" x14ac:dyDescent="0.3">
      <c r="A1632">
        <v>-88.952805555555599</v>
      </c>
      <c r="B1632">
        <v>38.937083333333298</v>
      </c>
      <c r="C1632" s="2" t="s">
        <v>14</v>
      </c>
      <c r="D1632" t="s">
        <v>89</v>
      </c>
      <c r="E1632" s="3">
        <v>44366</v>
      </c>
      <c r="F1632">
        <v>4.99</v>
      </c>
      <c r="G1632" t="s">
        <v>181</v>
      </c>
      <c r="H1632" s="2" t="s">
        <v>15</v>
      </c>
      <c r="I1632" t="s">
        <v>91</v>
      </c>
      <c r="J1632" t="s">
        <v>16</v>
      </c>
      <c r="K1632" t="s">
        <v>80</v>
      </c>
      <c r="L1632" s="3">
        <f t="shared" si="50"/>
        <v>44366</v>
      </c>
      <c r="M1632">
        <f t="shared" si="51"/>
        <v>0.14130106449408</v>
      </c>
      <c r="N1632">
        <v>44366</v>
      </c>
    </row>
    <row r="1633" spans="1:14" x14ac:dyDescent="0.3">
      <c r="A1633">
        <v>-88.952805555555599</v>
      </c>
      <c r="B1633">
        <v>38.937083333333298</v>
      </c>
      <c r="C1633" s="2" t="s">
        <v>14</v>
      </c>
      <c r="D1633" t="s">
        <v>89</v>
      </c>
      <c r="E1633" s="3">
        <v>44365</v>
      </c>
      <c r="F1633">
        <v>1.24</v>
      </c>
      <c r="G1633" t="s">
        <v>181</v>
      </c>
      <c r="H1633" s="2" t="s">
        <v>15</v>
      </c>
      <c r="I1633" t="s">
        <v>91</v>
      </c>
      <c r="J1633" t="s">
        <v>16</v>
      </c>
      <c r="K1633" t="s">
        <v>80</v>
      </c>
      <c r="L1633" s="3">
        <f t="shared" si="50"/>
        <v>44365</v>
      </c>
      <c r="M1633">
        <f t="shared" si="51"/>
        <v>3.5112889774080003E-2</v>
      </c>
      <c r="N1633">
        <v>44365</v>
      </c>
    </row>
    <row r="1634" spans="1:14" x14ac:dyDescent="0.3">
      <c r="A1634">
        <v>-88.952805555555599</v>
      </c>
      <c r="B1634">
        <v>38.937083333333298</v>
      </c>
      <c r="C1634" s="2" t="s">
        <v>14</v>
      </c>
      <c r="D1634" t="s">
        <v>89</v>
      </c>
      <c r="E1634" s="3">
        <v>44364</v>
      </c>
      <c r="F1634">
        <v>1.43</v>
      </c>
      <c r="G1634" t="s">
        <v>181</v>
      </c>
      <c r="H1634" s="2" t="s">
        <v>15</v>
      </c>
      <c r="I1634" t="s">
        <v>91</v>
      </c>
      <c r="J1634" t="s">
        <v>16</v>
      </c>
      <c r="K1634" t="s">
        <v>80</v>
      </c>
      <c r="L1634" s="3">
        <f t="shared" si="50"/>
        <v>44364</v>
      </c>
      <c r="M1634">
        <f t="shared" si="51"/>
        <v>4.0493090626560001E-2</v>
      </c>
      <c r="N1634">
        <v>44364</v>
      </c>
    </row>
    <row r="1635" spans="1:14" x14ac:dyDescent="0.3">
      <c r="A1635">
        <v>-88.952805555555599</v>
      </c>
      <c r="B1635">
        <v>38.937083333333298</v>
      </c>
      <c r="C1635" s="2" t="s">
        <v>14</v>
      </c>
      <c r="D1635" t="s">
        <v>89</v>
      </c>
      <c r="E1635" s="3">
        <v>44363</v>
      </c>
      <c r="F1635">
        <v>1.61</v>
      </c>
      <c r="G1635" t="s">
        <v>181</v>
      </c>
      <c r="H1635" s="2" t="s">
        <v>15</v>
      </c>
      <c r="I1635" t="s">
        <v>91</v>
      </c>
      <c r="J1635" t="s">
        <v>16</v>
      </c>
      <c r="K1635" t="s">
        <v>80</v>
      </c>
      <c r="L1635" s="3">
        <f t="shared" si="50"/>
        <v>44363</v>
      </c>
      <c r="M1635">
        <f t="shared" si="51"/>
        <v>4.5590123013120001E-2</v>
      </c>
      <c r="N1635">
        <v>44363</v>
      </c>
    </row>
    <row r="1636" spans="1:14" x14ac:dyDescent="0.3">
      <c r="A1636">
        <v>-88.952805555555599</v>
      </c>
      <c r="B1636">
        <v>38.937083333333298</v>
      </c>
      <c r="C1636" s="2" t="s">
        <v>14</v>
      </c>
      <c r="D1636" t="s">
        <v>89</v>
      </c>
      <c r="E1636" s="3">
        <v>44362</v>
      </c>
      <c r="F1636">
        <v>1.79</v>
      </c>
      <c r="G1636" t="s">
        <v>181</v>
      </c>
      <c r="H1636" s="2" t="s">
        <v>15</v>
      </c>
      <c r="I1636" t="s">
        <v>91</v>
      </c>
      <c r="J1636" t="s">
        <v>16</v>
      </c>
      <c r="K1636" t="s">
        <v>80</v>
      </c>
      <c r="L1636" s="3">
        <f t="shared" si="50"/>
        <v>44362</v>
      </c>
      <c r="M1636">
        <f t="shared" si="51"/>
        <v>5.0687155399680002E-2</v>
      </c>
      <c r="N1636">
        <v>44362</v>
      </c>
    </row>
    <row r="1637" spans="1:14" x14ac:dyDescent="0.3">
      <c r="A1637">
        <v>-88.952805555555599</v>
      </c>
      <c r="B1637">
        <v>38.937083333333298</v>
      </c>
      <c r="C1637" s="2" t="s">
        <v>14</v>
      </c>
      <c r="D1637" t="s">
        <v>89</v>
      </c>
      <c r="E1637" s="3">
        <v>44361</v>
      </c>
      <c r="F1637">
        <v>2.06</v>
      </c>
      <c r="G1637" t="s">
        <v>181</v>
      </c>
      <c r="H1637" s="2" t="s">
        <v>15</v>
      </c>
      <c r="I1637" t="s">
        <v>91</v>
      </c>
      <c r="J1637" t="s">
        <v>16</v>
      </c>
      <c r="K1637" t="s">
        <v>80</v>
      </c>
      <c r="L1637" s="3">
        <f t="shared" si="50"/>
        <v>44361</v>
      </c>
      <c r="M1637">
        <f t="shared" si="51"/>
        <v>5.8332703979520006E-2</v>
      </c>
      <c r="N1637">
        <v>44361</v>
      </c>
    </row>
    <row r="1638" spans="1:14" x14ac:dyDescent="0.3">
      <c r="A1638">
        <v>-88.952805555555599</v>
      </c>
      <c r="B1638">
        <v>38.937083333333298</v>
      </c>
      <c r="C1638" s="2" t="s">
        <v>14</v>
      </c>
      <c r="D1638" t="s">
        <v>89</v>
      </c>
      <c r="E1638" s="3">
        <v>44360</v>
      </c>
      <c r="F1638">
        <v>2.37</v>
      </c>
      <c r="G1638" t="s">
        <v>181</v>
      </c>
      <c r="H1638" s="2" t="s">
        <v>15</v>
      </c>
      <c r="I1638" t="s">
        <v>91</v>
      </c>
      <c r="J1638" t="s">
        <v>16</v>
      </c>
      <c r="K1638" t="s">
        <v>80</v>
      </c>
      <c r="L1638" s="3">
        <f t="shared" si="50"/>
        <v>44360</v>
      </c>
      <c r="M1638">
        <f t="shared" si="51"/>
        <v>6.7110926423040007E-2</v>
      </c>
      <c r="N1638">
        <v>44360</v>
      </c>
    </row>
    <row r="1639" spans="1:14" x14ac:dyDescent="0.3">
      <c r="A1639">
        <v>-88.952805555555599</v>
      </c>
      <c r="B1639">
        <v>38.937083333333298</v>
      </c>
      <c r="C1639" s="2" t="s">
        <v>14</v>
      </c>
      <c r="D1639" t="s">
        <v>89</v>
      </c>
      <c r="E1639" s="3">
        <v>44359</v>
      </c>
      <c r="F1639">
        <v>2.73</v>
      </c>
      <c r="G1639" t="s">
        <v>181</v>
      </c>
      <c r="H1639" s="2" t="s">
        <v>15</v>
      </c>
      <c r="I1639" t="s">
        <v>91</v>
      </c>
      <c r="J1639" t="s">
        <v>16</v>
      </c>
      <c r="K1639" t="s">
        <v>80</v>
      </c>
      <c r="L1639" s="3">
        <f t="shared" si="50"/>
        <v>44359</v>
      </c>
      <c r="M1639">
        <f t="shared" si="51"/>
        <v>7.7304991196160008E-2</v>
      </c>
      <c r="N1639">
        <v>44359</v>
      </c>
    </row>
    <row r="1640" spans="1:14" x14ac:dyDescent="0.3">
      <c r="A1640">
        <v>-88.952805555555599</v>
      </c>
      <c r="B1640">
        <v>38.937083333333298</v>
      </c>
      <c r="C1640" s="2" t="s">
        <v>14</v>
      </c>
      <c r="D1640" t="s">
        <v>89</v>
      </c>
      <c r="E1640" s="3">
        <v>44358</v>
      </c>
      <c r="F1640">
        <v>3.19</v>
      </c>
      <c r="G1640" t="s">
        <v>181</v>
      </c>
      <c r="H1640" s="2" t="s">
        <v>15</v>
      </c>
      <c r="I1640" t="s">
        <v>91</v>
      </c>
      <c r="J1640" t="s">
        <v>16</v>
      </c>
      <c r="K1640" t="s">
        <v>80</v>
      </c>
      <c r="L1640" s="3">
        <f t="shared" si="50"/>
        <v>44358</v>
      </c>
      <c r="M1640">
        <f t="shared" si="51"/>
        <v>9.0330740628479997E-2</v>
      </c>
      <c r="N1640">
        <v>44358</v>
      </c>
    </row>
    <row r="1641" spans="1:14" x14ac:dyDescent="0.3">
      <c r="A1641">
        <v>-88.952805555555599</v>
      </c>
      <c r="B1641">
        <v>38.937083333333298</v>
      </c>
      <c r="C1641" s="2" t="s">
        <v>14</v>
      </c>
      <c r="D1641" t="s">
        <v>89</v>
      </c>
      <c r="E1641" s="3">
        <v>44357</v>
      </c>
      <c r="F1641">
        <v>3.75</v>
      </c>
      <c r="G1641" t="s">
        <v>181</v>
      </c>
      <c r="H1641" s="2" t="s">
        <v>15</v>
      </c>
      <c r="I1641" t="s">
        <v>91</v>
      </c>
      <c r="J1641" t="s">
        <v>16</v>
      </c>
      <c r="K1641" t="s">
        <v>80</v>
      </c>
      <c r="L1641" s="3">
        <f t="shared" si="50"/>
        <v>44357</v>
      </c>
      <c r="M1641">
        <f t="shared" si="51"/>
        <v>0.10618817472</v>
      </c>
      <c r="N1641">
        <v>44357</v>
      </c>
    </row>
    <row r="1642" spans="1:14" x14ac:dyDescent="0.3">
      <c r="A1642">
        <v>-88.952805555555599</v>
      </c>
      <c r="B1642">
        <v>38.937083333333298</v>
      </c>
      <c r="C1642" s="2" t="s">
        <v>14</v>
      </c>
      <c r="D1642" t="s">
        <v>89</v>
      </c>
      <c r="E1642" s="3">
        <v>44356</v>
      </c>
      <c r="F1642">
        <v>4.05</v>
      </c>
      <c r="G1642" t="s">
        <v>181</v>
      </c>
      <c r="H1642" s="2" t="s">
        <v>15</v>
      </c>
      <c r="I1642" t="s">
        <v>91</v>
      </c>
      <c r="J1642" t="s">
        <v>16</v>
      </c>
      <c r="K1642" t="s">
        <v>80</v>
      </c>
      <c r="L1642" s="3">
        <f t="shared" si="50"/>
        <v>44356</v>
      </c>
      <c r="M1642">
        <f t="shared" si="51"/>
        <v>0.1146832286976</v>
      </c>
      <c r="N1642">
        <v>44356</v>
      </c>
    </row>
    <row r="1643" spans="1:14" x14ac:dyDescent="0.3">
      <c r="A1643">
        <v>-88.952805555555599</v>
      </c>
      <c r="B1643">
        <v>38.937083333333298</v>
      </c>
      <c r="C1643" s="2" t="s">
        <v>14</v>
      </c>
      <c r="D1643" t="s">
        <v>89</v>
      </c>
      <c r="E1643" s="3">
        <v>44355</v>
      </c>
      <c r="F1643">
        <v>4.01</v>
      </c>
      <c r="G1643" t="s">
        <v>181</v>
      </c>
      <c r="H1643" s="2" t="s">
        <v>15</v>
      </c>
      <c r="I1643" t="s">
        <v>91</v>
      </c>
      <c r="J1643" t="s">
        <v>16</v>
      </c>
      <c r="K1643" t="s">
        <v>80</v>
      </c>
      <c r="L1643" s="3">
        <f t="shared" si="50"/>
        <v>44355</v>
      </c>
      <c r="M1643">
        <f t="shared" si="51"/>
        <v>0.11355055483392</v>
      </c>
      <c r="N1643">
        <v>44355</v>
      </c>
    </row>
    <row r="1644" spans="1:14" x14ac:dyDescent="0.3">
      <c r="A1644">
        <v>-88.952805555555599</v>
      </c>
      <c r="B1644">
        <v>38.937083333333298</v>
      </c>
      <c r="C1644" s="2" t="s">
        <v>14</v>
      </c>
      <c r="D1644" t="s">
        <v>89</v>
      </c>
      <c r="E1644" s="3">
        <v>44354</v>
      </c>
      <c r="F1644">
        <v>4.49</v>
      </c>
      <c r="G1644" t="s">
        <v>181</v>
      </c>
      <c r="H1644" s="2" t="s">
        <v>15</v>
      </c>
      <c r="I1644" t="s">
        <v>91</v>
      </c>
      <c r="J1644" t="s">
        <v>16</v>
      </c>
      <c r="K1644" t="s">
        <v>80</v>
      </c>
      <c r="L1644" s="3">
        <f t="shared" si="50"/>
        <v>44354</v>
      </c>
      <c r="M1644">
        <f t="shared" si="51"/>
        <v>0.12714264119808</v>
      </c>
      <c r="N1644">
        <v>44354</v>
      </c>
    </row>
    <row r="1645" spans="1:14" x14ac:dyDescent="0.3">
      <c r="A1645">
        <v>-88.952805555555599</v>
      </c>
      <c r="B1645">
        <v>38.937083333333298</v>
      </c>
      <c r="C1645" s="2" t="s">
        <v>14</v>
      </c>
      <c r="D1645" t="s">
        <v>89</v>
      </c>
      <c r="E1645" s="3">
        <v>44353</v>
      </c>
      <c r="F1645">
        <v>4.3499999999999996</v>
      </c>
      <c r="G1645" t="s">
        <v>181</v>
      </c>
      <c r="H1645" s="2" t="s">
        <v>15</v>
      </c>
      <c r="I1645" t="s">
        <v>91</v>
      </c>
      <c r="J1645" t="s">
        <v>16</v>
      </c>
      <c r="K1645" t="s">
        <v>80</v>
      </c>
      <c r="L1645" s="3">
        <f t="shared" si="50"/>
        <v>44353</v>
      </c>
      <c r="M1645">
        <f t="shared" si="51"/>
        <v>0.12317828267519999</v>
      </c>
      <c r="N1645">
        <v>44353</v>
      </c>
    </row>
    <row r="1646" spans="1:14" x14ac:dyDescent="0.3">
      <c r="A1646">
        <v>-88.952805555555599</v>
      </c>
      <c r="B1646">
        <v>38.937083333333298</v>
      </c>
      <c r="C1646" s="2" t="s">
        <v>14</v>
      </c>
      <c r="D1646" t="s">
        <v>89</v>
      </c>
      <c r="E1646" s="3">
        <v>44352</v>
      </c>
      <c r="F1646">
        <v>4.93</v>
      </c>
      <c r="G1646" t="s">
        <v>181</v>
      </c>
      <c r="H1646" s="2" t="s">
        <v>15</v>
      </c>
      <c r="I1646" t="s">
        <v>91</v>
      </c>
      <c r="J1646" t="s">
        <v>16</v>
      </c>
      <c r="K1646" t="s">
        <v>80</v>
      </c>
      <c r="L1646" s="3">
        <f t="shared" si="50"/>
        <v>44352</v>
      </c>
      <c r="M1646">
        <f t="shared" si="51"/>
        <v>0.13960205369855999</v>
      </c>
      <c r="N1646">
        <v>44352</v>
      </c>
    </row>
    <row r="1647" spans="1:14" x14ac:dyDescent="0.3">
      <c r="A1647">
        <v>-88.952805555555599</v>
      </c>
      <c r="B1647">
        <v>38.937083333333298</v>
      </c>
      <c r="C1647" s="2" t="s">
        <v>14</v>
      </c>
      <c r="D1647" t="s">
        <v>89</v>
      </c>
      <c r="E1647" s="3">
        <v>44351</v>
      </c>
      <c r="F1647">
        <v>5.78</v>
      </c>
      <c r="G1647" t="s">
        <v>181</v>
      </c>
      <c r="H1647" s="2" t="s">
        <v>15</v>
      </c>
      <c r="I1647" t="s">
        <v>91</v>
      </c>
      <c r="J1647" t="s">
        <v>16</v>
      </c>
      <c r="K1647" t="s">
        <v>80</v>
      </c>
      <c r="L1647" s="3">
        <f t="shared" si="50"/>
        <v>44351</v>
      </c>
      <c r="M1647">
        <f t="shared" si="51"/>
        <v>0.16367137330176001</v>
      </c>
      <c r="N1647">
        <v>44351</v>
      </c>
    </row>
    <row r="1648" spans="1:14" x14ac:dyDescent="0.3">
      <c r="A1648">
        <v>-88.952805555555599</v>
      </c>
      <c r="B1648">
        <v>38.937083333333298</v>
      </c>
      <c r="C1648" s="2" t="s">
        <v>14</v>
      </c>
      <c r="D1648" t="s">
        <v>89</v>
      </c>
      <c r="E1648" s="3">
        <v>44350</v>
      </c>
      <c r="F1648">
        <v>6.73</v>
      </c>
      <c r="G1648" t="s">
        <v>181</v>
      </c>
      <c r="H1648" s="2" t="s">
        <v>15</v>
      </c>
      <c r="I1648" t="s">
        <v>91</v>
      </c>
      <c r="J1648" t="s">
        <v>16</v>
      </c>
      <c r="K1648" t="s">
        <v>80</v>
      </c>
      <c r="L1648" s="3">
        <f t="shared" si="50"/>
        <v>44350</v>
      </c>
      <c r="M1648">
        <f t="shared" si="51"/>
        <v>0.19057237756416001</v>
      </c>
      <c r="N1648">
        <v>44350</v>
      </c>
    </row>
    <row r="1649" spans="1:14" x14ac:dyDescent="0.3">
      <c r="A1649">
        <v>-88.952805555555599</v>
      </c>
      <c r="B1649">
        <v>38.937083333333298</v>
      </c>
      <c r="C1649" s="2" t="s">
        <v>14</v>
      </c>
      <c r="D1649" t="s">
        <v>89</v>
      </c>
      <c r="E1649" s="3">
        <v>44349</v>
      </c>
      <c r="F1649">
        <v>7.32</v>
      </c>
      <c r="G1649" t="s">
        <v>181</v>
      </c>
      <c r="H1649" s="2" t="s">
        <v>15</v>
      </c>
      <c r="I1649" t="s">
        <v>91</v>
      </c>
      <c r="J1649" t="s">
        <v>16</v>
      </c>
      <c r="K1649" t="s">
        <v>80</v>
      </c>
      <c r="L1649" s="3">
        <f t="shared" si="50"/>
        <v>44349</v>
      </c>
      <c r="M1649">
        <f t="shared" si="51"/>
        <v>0.20727931705344002</v>
      </c>
      <c r="N1649">
        <v>44349</v>
      </c>
    </row>
    <row r="1650" spans="1:14" x14ac:dyDescent="0.3">
      <c r="A1650">
        <v>-88.952805555555599</v>
      </c>
      <c r="B1650">
        <v>38.937083333333298</v>
      </c>
      <c r="C1650" s="2" t="s">
        <v>14</v>
      </c>
      <c r="D1650" t="s">
        <v>89</v>
      </c>
      <c r="E1650" s="3">
        <v>44348</v>
      </c>
      <c r="F1650">
        <v>8.1199999999999992</v>
      </c>
      <c r="G1650" t="s">
        <v>181</v>
      </c>
      <c r="H1650" s="2" t="s">
        <v>15</v>
      </c>
      <c r="I1650" t="s">
        <v>91</v>
      </c>
      <c r="J1650" t="s">
        <v>16</v>
      </c>
      <c r="K1650" t="s">
        <v>80</v>
      </c>
      <c r="L1650" s="3">
        <f t="shared" si="50"/>
        <v>44348</v>
      </c>
      <c r="M1650">
        <f t="shared" si="51"/>
        <v>0.22993279432703997</v>
      </c>
      <c r="N1650">
        <v>44348</v>
      </c>
    </row>
    <row r="1651" spans="1:14" x14ac:dyDescent="0.3">
      <c r="A1651">
        <v>-88.952805555555599</v>
      </c>
      <c r="B1651">
        <v>38.937083333333298</v>
      </c>
      <c r="C1651" s="2" t="s">
        <v>14</v>
      </c>
      <c r="D1651" t="s">
        <v>89</v>
      </c>
      <c r="E1651" s="3">
        <v>44347</v>
      </c>
      <c r="F1651">
        <v>10.199999999999999</v>
      </c>
      <c r="G1651" t="s">
        <v>181</v>
      </c>
      <c r="H1651" s="2" t="s">
        <v>15</v>
      </c>
      <c r="I1651" t="s">
        <v>91</v>
      </c>
      <c r="J1651" t="s">
        <v>16</v>
      </c>
      <c r="K1651" t="s">
        <v>80</v>
      </c>
      <c r="L1651" s="3">
        <f t="shared" si="50"/>
        <v>44347</v>
      </c>
      <c r="M1651">
        <f t="shared" si="51"/>
        <v>0.2888318352384</v>
      </c>
      <c r="N1651">
        <v>44347</v>
      </c>
    </row>
    <row r="1652" spans="1:14" x14ac:dyDescent="0.3">
      <c r="A1652">
        <v>-88.952805555555599</v>
      </c>
      <c r="B1652">
        <v>38.937083333333298</v>
      </c>
      <c r="C1652" s="2" t="s">
        <v>14</v>
      </c>
      <c r="D1652" t="s">
        <v>89</v>
      </c>
      <c r="E1652" s="3">
        <v>44346</v>
      </c>
      <c r="F1652">
        <v>16.100000000000001</v>
      </c>
      <c r="G1652" t="s">
        <v>181</v>
      </c>
      <c r="H1652" s="2" t="s">
        <v>15</v>
      </c>
      <c r="I1652" t="s">
        <v>91</v>
      </c>
      <c r="J1652" t="s">
        <v>16</v>
      </c>
      <c r="K1652" t="s">
        <v>80</v>
      </c>
      <c r="L1652" s="3">
        <f t="shared" si="50"/>
        <v>44346</v>
      </c>
      <c r="M1652">
        <f t="shared" si="51"/>
        <v>0.45590123013120004</v>
      </c>
      <c r="N1652">
        <v>44346</v>
      </c>
    </row>
    <row r="1653" spans="1:14" x14ac:dyDescent="0.3">
      <c r="A1653">
        <v>-88.952805555555599</v>
      </c>
      <c r="B1653">
        <v>38.937083333333298</v>
      </c>
      <c r="C1653" s="2" t="s">
        <v>14</v>
      </c>
      <c r="D1653" t="s">
        <v>89</v>
      </c>
      <c r="E1653" s="3">
        <v>44345</v>
      </c>
      <c r="F1653">
        <v>45.4</v>
      </c>
      <c r="G1653" t="s">
        <v>181</v>
      </c>
      <c r="H1653" s="2" t="s">
        <v>15</v>
      </c>
      <c r="I1653" t="s">
        <v>91</v>
      </c>
      <c r="J1653" t="s">
        <v>16</v>
      </c>
      <c r="K1653" t="s">
        <v>80</v>
      </c>
      <c r="L1653" s="3">
        <f t="shared" si="50"/>
        <v>44345</v>
      </c>
      <c r="M1653">
        <f t="shared" si="51"/>
        <v>1.2855848352768</v>
      </c>
      <c r="N1653">
        <v>44345</v>
      </c>
    </row>
    <row r="1654" spans="1:14" x14ac:dyDescent="0.3">
      <c r="A1654">
        <v>-88.952805555555599</v>
      </c>
      <c r="B1654">
        <v>38.937083333333298</v>
      </c>
      <c r="C1654" s="2" t="s">
        <v>14</v>
      </c>
      <c r="D1654" t="s">
        <v>89</v>
      </c>
      <c r="E1654" s="3">
        <v>44344</v>
      </c>
      <c r="F1654">
        <v>223</v>
      </c>
      <c r="G1654" t="s">
        <v>181</v>
      </c>
      <c r="H1654" s="2" t="s">
        <v>15</v>
      </c>
      <c r="I1654" t="s">
        <v>91</v>
      </c>
      <c r="J1654" t="s">
        <v>16</v>
      </c>
      <c r="K1654" t="s">
        <v>80</v>
      </c>
      <c r="L1654" s="3">
        <f t="shared" si="50"/>
        <v>44344</v>
      </c>
      <c r="M1654">
        <f t="shared" si="51"/>
        <v>6.3146567900160004</v>
      </c>
      <c r="N1654">
        <v>44344</v>
      </c>
    </row>
    <row r="1655" spans="1:14" x14ac:dyDescent="0.3">
      <c r="A1655">
        <v>-88.952805555555599</v>
      </c>
      <c r="B1655">
        <v>38.937083333333298</v>
      </c>
      <c r="C1655" s="2" t="s">
        <v>14</v>
      </c>
      <c r="D1655" t="s">
        <v>89</v>
      </c>
      <c r="E1655" s="3">
        <v>44343</v>
      </c>
      <c r="F1655">
        <v>255</v>
      </c>
      <c r="G1655" t="s">
        <v>181</v>
      </c>
      <c r="H1655" s="2" t="s">
        <v>15</v>
      </c>
      <c r="I1655" t="s">
        <v>91</v>
      </c>
      <c r="J1655" t="s">
        <v>16</v>
      </c>
      <c r="K1655" t="s">
        <v>80</v>
      </c>
      <c r="L1655" s="3">
        <f t="shared" si="50"/>
        <v>44343</v>
      </c>
      <c r="M1655">
        <f t="shared" si="51"/>
        <v>7.2207958809599999</v>
      </c>
      <c r="N1655">
        <v>44343</v>
      </c>
    </row>
    <row r="1656" spans="1:14" x14ac:dyDescent="0.3">
      <c r="A1656">
        <v>-88.952805555555599</v>
      </c>
      <c r="B1656">
        <v>38.937083333333298</v>
      </c>
      <c r="C1656" s="2" t="s">
        <v>14</v>
      </c>
      <c r="D1656" t="s">
        <v>89</v>
      </c>
      <c r="E1656" s="3">
        <v>44342</v>
      </c>
      <c r="F1656">
        <v>2.85</v>
      </c>
      <c r="G1656" t="s">
        <v>181</v>
      </c>
      <c r="H1656" s="2" t="s">
        <v>15</v>
      </c>
      <c r="I1656" t="s">
        <v>91</v>
      </c>
      <c r="J1656" t="s">
        <v>16</v>
      </c>
      <c r="K1656" t="s">
        <v>80</v>
      </c>
      <c r="L1656" s="3">
        <f t="shared" si="50"/>
        <v>44342</v>
      </c>
      <c r="M1656">
        <f t="shared" si="51"/>
        <v>8.0703012787200004E-2</v>
      </c>
      <c r="N1656">
        <v>44342</v>
      </c>
    </row>
    <row r="1657" spans="1:14" x14ac:dyDescent="0.3">
      <c r="A1657">
        <v>-88.952805555555599</v>
      </c>
      <c r="B1657">
        <v>38.937083333333298</v>
      </c>
      <c r="C1657" s="2" t="s">
        <v>14</v>
      </c>
      <c r="D1657" t="s">
        <v>89</v>
      </c>
      <c r="E1657" s="3">
        <v>44341</v>
      </c>
      <c r="F1657">
        <v>2.4</v>
      </c>
      <c r="G1657" t="s">
        <v>181</v>
      </c>
      <c r="H1657" s="2" t="s">
        <v>15</v>
      </c>
      <c r="I1657" t="s">
        <v>91</v>
      </c>
      <c r="J1657" t="s">
        <v>16</v>
      </c>
      <c r="K1657" t="s">
        <v>80</v>
      </c>
      <c r="L1657" s="3">
        <f t="shared" si="50"/>
        <v>44341</v>
      </c>
      <c r="M1657">
        <f t="shared" si="51"/>
        <v>6.7960431820799999E-2</v>
      </c>
      <c r="N1657">
        <v>44341</v>
      </c>
    </row>
    <row r="1658" spans="1:14" x14ac:dyDescent="0.3">
      <c r="A1658">
        <v>-88.952805555555599</v>
      </c>
      <c r="B1658">
        <v>38.937083333333298</v>
      </c>
      <c r="C1658" s="2" t="s">
        <v>14</v>
      </c>
      <c r="D1658" t="s">
        <v>89</v>
      </c>
      <c r="E1658" s="3">
        <v>44340</v>
      </c>
      <c r="F1658">
        <v>2.64</v>
      </c>
      <c r="G1658" t="s">
        <v>178</v>
      </c>
      <c r="H1658" s="2" t="s">
        <v>15</v>
      </c>
      <c r="I1658" t="s">
        <v>91</v>
      </c>
      <c r="J1658" t="s">
        <v>16</v>
      </c>
      <c r="K1658" t="s">
        <v>80</v>
      </c>
      <c r="L1658" s="3">
        <f t="shared" si="50"/>
        <v>44340</v>
      </c>
      <c r="M1658">
        <f t="shared" si="51"/>
        <v>7.4756475002880005E-2</v>
      </c>
      <c r="N1658">
        <v>44340</v>
      </c>
    </row>
    <row r="1659" spans="1:14" x14ac:dyDescent="0.3">
      <c r="A1659">
        <v>-88.952805555555599</v>
      </c>
      <c r="B1659">
        <v>38.937083333333298</v>
      </c>
      <c r="C1659" s="2" t="s">
        <v>14</v>
      </c>
      <c r="D1659" t="s">
        <v>89</v>
      </c>
      <c r="E1659" s="3">
        <v>44339</v>
      </c>
      <c r="F1659">
        <v>3.01</v>
      </c>
      <c r="G1659" t="s">
        <v>181</v>
      </c>
      <c r="H1659" s="2" t="s">
        <v>15</v>
      </c>
      <c r="I1659" t="s">
        <v>91</v>
      </c>
      <c r="J1659" t="s">
        <v>16</v>
      </c>
      <c r="K1659" t="s">
        <v>80</v>
      </c>
      <c r="L1659" s="3">
        <f t="shared" si="50"/>
        <v>44339</v>
      </c>
      <c r="M1659">
        <f t="shared" si="51"/>
        <v>8.5233708241920003E-2</v>
      </c>
      <c r="N1659">
        <v>44339</v>
      </c>
    </row>
    <row r="1660" spans="1:14" x14ac:dyDescent="0.3">
      <c r="A1660">
        <v>-88.952805555555599</v>
      </c>
      <c r="B1660">
        <v>38.937083333333298</v>
      </c>
      <c r="C1660" s="2" t="s">
        <v>14</v>
      </c>
      <c r="D1660" t="s">
        <v>89</v>
      </c>
      <c r="E1660" s="3">
        <v>44338</v>
      </c>
      <c r="F1660">
        <v>3.47</v>
      </c>
      <c r="G1660" t="s">
        <v>181</v>
      </c>
      <c r="H1660" s="2" t="s">
        <v>15</v>
      </c>
      <c r="I1660" t="s">
        <v>91</v>
      </c>
      <c r="J1660" t="s">
        <v>16</v>
      </c>
      <c r="K1660" t="s">
        <v>80</v>
      </c>
      <c r="L1660" s="3">
        <f t="shared" si="50"/>
        <v>44338</v>
      </c>
      <c r="M1660">
        <f t="shared" si="51"/>
        <v>9.8259457674240006E-2</v>
      </c>
      <c r="N1660">
        <v>44338</v>
      </c>
    </row>
    <row r="1661" spans="1:14" x14ac:dyDescent="0.3">
      <c r="A1661">
        <v>-88.952805555555599</v>
      </c>
      <c r="B1661">
        <v>38.937083333333298</v>
      </c>
      <c r="C1661" s="2" t="s">
        <v>14</v>
      </c>
      <c r="D1661" t="s">
        <v>89</v>
      </c>
      <c r="E1661" s="3">
        <v>44337</v>
      </c>
      <c r="F1661">
        <v>4.38</v>
      </c>
      <c r="G1661" t="s">
        <v>181</v>
      </c>
      <c r="H1661" s="2" t="s">
        <v>15</v>
      </c>
      <c r="I1661" t="s">
        <v>91</v>
      </c>
      <c r="J1661" t="s">
        <v>16</v>
      </c>
      <c r="K1661" t="s">
        <v>80</v>
      </c>
      <c r="L1661" s="3">
        <f t="shared" si="50"/>
        <v>44337</v>
      </c>
      <c r="M1661">
        <f t="shared" si="51"/>
        <v>0.12402778807296</v>
      </c>
      <c r="N1661">
        <v>44337</v>
      </c>
    </row>
    <row r="1662" spans="1:14" x14ac:dyDescent="0.3">
      <c r="A1662">
        <v>-88.952805555555599</v>
      </c>
      <c r="B1662">
        <v>38.937083333333298</v>
      </c>
      <c r="C1662" s="2" t="s">
        <v>14</v>
      </c>
      <c r="D1662" t="s">
        <v>89</v>
      </c>
      <c r="E1662" s="3">
        <v>44336</v>
      </c>
      <c r="F1662">
        <v>6.13</v>
      </c>
      <c r="G1662" t="s">
        <v>181</v>
      </c>
      <c r="H1662" s="2" t="s">
        <v>15</v>
      </c>
      <c r="I1662" t="s">
        <v>91</v>
      </c>
      <c r="J1662" t="s">
        <v>16</v>
      </c>
      <c r="K1662" t="s">
        <v>80</v>
      </c>
      <c r="L1662" s="3">
        <f t="shared" si="50"/>
        <v>44336</v>
      </c>
      <c r="M1662">
        <f t="shared" si="51"/>
        <v>0.17358226960896</v>
      </c>
      <c r="N1662">
        <v>44336</v>
      </c>
    </row>
    <row r="1663" spans="1:14" x14ac:dyDescent="0.3">
      <c r="A1663">
        <v>-88.952805555555599</v>
      </c>
      <c r="B1663">
        <v>38.937083333333298</v>
      </c>
      <c r="C1663" s="2" t="s">
        <v>14</v>
      </c>
      <c r="D1663" t="s">
        <v>89</v>
      </c>
      <c r="E1663" s="3">
        <v>44335</v>
      </c>
      <c r="F1663">
        <v>10.5</v>
      </c>
      <c r="G1663" t="s">
        <v>181</v>
      </c>
      <c r="H1663" s="2" t="s">
        <v>15</v>
      </c>
      <c r="I1663" t="s">
        <v>91</v>
      </c>
      <c r="J1663" t="s">
        <v>16</v>
      </c>
      <c r="K1663" t="s">
        <v>80</v>
      </c>
      <c r="L1663" s="3">
        <f t="shared" si="50"/>
        <v>44335</v>
      </c>
      <c r="M1663">
        <f t="shared" si="51"/>
        <v>0.29732688921600003</v>
      </c>
      <c r="N1663">
        <v>44335</v>
      </c>
    </row>
    <row r="1664" spans="1:14" x14ac:dyDescent="0.3">
      <c r="A1664">
        <v>-88.952805555555599</v>
      </c>
      <c r="B1664">
        <v>38.937083333333298</v>
      </c>
      <c r="C1664" s="2" t="s">
        <v>14</v>
      </c>
      <c r="D1664" t="s">
        <v>89</v>
      </c>
      <c r="E1664" s="3">
        <v>44334</v>
      </c>
      <c r="F1664">
        <v>18.5</v>
      </c>
      <c r="G1664" t="s">
        <v>181</v>
      </c>
      <c r="H1664" s="2" t="s">
        <v>15</v>
      </c>
      <c r="I1664" t="s">
        <v>91</v>
      </c>
      <c r="J1664" t="s">
        <v>16</v>
      </c>
      <c r="K1664" t="s">
        <v>80</v>
      </c>
      <c r="L1664" s="3">
        <f t="shared" si="50"/>
        <v>44334</v>
      </c>
      <c r="M1664">
        <f t="shared" si="51"/>
        <v>0.52386166195200001</v>
      </c>
      <c r="N1664">
        <v>44334</v>
      </c>
    </row>
    <row r="1665" spans="1:14" x14ac:dyDescent="0.3">
      <c r="A1665">
        <v>-88.952805555555599</v>
      </c>
      <c r="B1665">
        <v>38.937083333333298</v>
      </c>
      <c r="C1665" s="2" t="s">
        <v>14</v>
      </c>
      <c r="D1665" t="s">
        <v>89</v>
      </c>
      <c r="E1665" s="3">
        <v>44333</v>
      </c>
      <c r="F1665">
        <v>5.14</v>
      </c>
      <c r="G1665" t="s">
        <v>181</v>
      </c>
      <c r="H1665" s="2" t="s">
        <v>15</v>
      </c>
      <c r="I1665" t="s">
        <v>91</v>
      </c>
      <c r="J1665" t="s">
        <v>16</v>
      </c>
      <c r="K1665" t="s">
        <v>80</v>
      </c>
      <c r="L1665" s="3">
        <f t="shared" si="50"/>
        <v>44333</v>
      </c>
      <c r="M1665">
        <f t="shared" si="51"/>
        <v>0.14554859148287999</v>
      </c>
      <c r="N1665">
        <v>44333</v>
      </c>
    </row>
    <row r="1666" spans="1:14" x14ac:dyDescent="0.3">
      <c r="A1666">
        <v>-88.952805555555599</v>
      </c>
      <c r="B1666">
        <v>38.937083333333298</v>
      </c>
      <c r="C1666" s="2" t="s">
        <v>14</v>
      </c>
      <c r="D1666" t="s">
        <v>89</v>
      </c>
      <c r="E1666" s="3">
        <v>44332</v>
      </c>
      <c r="F1666">
        <v>4.3</v>
      </c>
      <c r="G1666" t="s">
        <v>181</v>
      </c>
      <c r="H1666" s="2" t="s">
        <v>15</v>
      </c>
      <c r="I1666" t="s">
        <v>91</v>
      </c>
      <c r="J1666" t="s">
        <v>16</v>
      </c>
      <c r="K1666" t="s">
        <v>80</v>
      </c>
      <c r="L1666" s="3">
        <f t="shared" si="50"/>
        <v>44332</v>
      </c>
      <c r="M1666">
        <f t="shared" si="51"/>
        <v>0.12176244034559999</v>
      </c>
      <c r="N1666">
        <v>44332</v>
      </c>
    </row>
    <row r="1667" spans="1:14" x14ac:dyDescent="0.3">
      <c r="A1667">
        <v>-88.952805555555599</v>
      </c>
      <c r="B1667">
        <v>38.937083333333298</v>
      </c>
      <c r="C1667" s="2" t="s">
        <v>14</v>
      </c>
      <c r="D1667" t="s">
        <v>89</v>
      </c>
      <c r="E1667" s="3">
        <v>44331</v>
      </c>
      <c r="F1667">
        <v>4.59</v>
      </c>
      <c r="G1667" t="s">
        <v>181</v>
      </c>
      <c r="H1667" s="2" t="s">
        <v>15</v>
      </c>
      <c r="I1667" t="s">
        <v>91</v>
      </c>
      <c r="J1667" t="s">
        <v>16</v>
      </c>
      <c r="K1667" t="s">
        <v>80</v>
      </c>
      <c r="L1667" s="3">
        <f t="shared" ref="L1667:L1730" si="52">E1667</f>
        <v>44331</v>
      </c>
      <c r="M1667">
        <f t="shared" ref="M1667:M1730" si="53">F1667*0.028316846592</f>
        <v>0.12997432585728</v>
      </c>
      <c r="N1667">
        <v>44331</v>
      </c>
    </row>
    <row r="1668" spans="1:14" x14ac:dyDescent="0.3">
      <c r="A1668">
        <v>-88.952805555555599</v>
      </c>
      <c r="B1668">
        <v>38.937083333333298</v>
      </c>
      <c r="C1668" s="2" t="s">
        <v>14</v>
      </c>
      <c r="D1668" t="s">
        <v>89</v>
      </c>
      <c r="E1668" s="3">
        <v>44330</v>
      </c>
      <c r="F1668">
        <v>4.88</v>
      </c>
      <c r="G1668" t="s">
        <v>181</v>
      </c>
      <c r="H1668" s="2" t="s">
        <v>15</v>
      </c>
      <c r="I1668" t="s">
        <v>91</v>
      </c>
      <c r="J1668" t="s">
        <v>16</v>
      </c>
      <c r="K1668" t="s">
        <v>80</v>
      </c>
      <c r="L1668" s="3">
        <f t="shared" si="52"/>
        <v>44330</v>
      </c>
      <c r="M1668">
        <f t="shared" si="53"/>
        <v>0.13818621136896</v>
      </c>
      <c r="N1668">
        <v>44330</v>
      </c>
    </row>
    <row r="1669" spans="1:14" x14ac:dyDescent="0.3">
      <c r="A1669">
        <v>-88.952805555555599</v>
      </c>
      <c r="B1669">
        <v>38.937083333333298</v>
      </c>
      <c r="C1669" s="2" t="s">
        <v>14</v>
      </c>
      <c r="D1669" t="s">
        <v>89</v>
      </c>
      <c r="E1669" s="3">
        <v>44329</v>
      </c>
      <c r="F1669">
        <v>5.17</v>
      </c>
      <c r="G1669" t="s">
        <v>181</v>
      </c>
      <c r="H1669" s="2" t="s">
        <v>15</v>
      </c>
      <c r="I1669" t="s">
        <v>91</v>
      </c>
      <c r="J1669" t="s">
        <v>16</v>
      </c>
      <c r="K1669" t="s">
        <v>80</v>
      </c>
      <c r="L1669" s="3">
        <f t="shared" si="52"/>
        <v>44329</v>
      </c>
      <c r="M1669">
        <f t="shared" si="53"/>
        <v>0.14639809688064001</v>
      </c>
      <c r="N1669">
        <v>44329</v>
      </c>
    </row>
    <row r="1670" spans="1:14" x14ac:dyDescent="0.3">
      <c r="A1670">
        <v>-88.952805555555599</v>
      </c>
      <c r="B1670">
        <v>38.937083333333298</v>
      </c>
      <c r="C1670" s="2" t="s">
        <v>14</v>
      </c>
      <c r="D1670" t="s">
        <v>89</v>
      </c>
      <c r="E1670" s="3">
        <v>44328</v>
      </c>
      <c r="F1670">
        <v>5.73</v>
      </c>
      <c r="G1670" t="s">
        <v>181</v>
      </c>
      <c r="H1670" s="2" t="s">
        <v>15</v>
      </c>
      <c r="I1670" t="s">
        <v>91</v>
      </c>
      <c r="J1670" t="s">
        <v>16</v>
      </c>
      <c r="K1670" t="s">
        <v>80</v>
      </c>
      <c r="L1670" s="3">
        <f t="shared" si="52"/>
        <v>44328</v>
      </c>
      <c r="M1670">
        <f t="shared" si="53"/>
        <v>0.16225553097216003</v>
      </c>
      <c r="N1670">
        <v>44328</v>
      </c>
    </row>
    <row r="1671" spans="1:14" x14ac:dyDescent="0.3">
      <c r="A1671">
        <v>-88.952805555555599</v>
      </c>
      <c r="B1671">
        <v>38.937083333333298</v>
      </c>
      <c r="C1671" s="2" t="s">
        <v>14</v>
      </c>
      <c r="D1671" t="s">
        <v>89</v>
      </c>
      <c r="E1671" s="3">
        <v>44327</v>
      </c>
      <c r="F1671">
        <v>6.57</v>
      </c>
      <c r="G1671" t="s">
        <v>181</v>
      </c>
      <c r="H1671" s="2" t="s">
        <v>15</v>
      </c>
      <c r="I1671" t="s">
        <v>91</v>
      </c>
      <c r="J1671" t="s">
        <v>16</v>
      </c>
      <c r="K1671" t="s">
        <v>80</v>
      </c>
      <c r="L1671" s="3">
        <f t="shared" si="52"/>
        <v>44327</v>
      </c>
      <c r="M1671">
        <f t="shared" si="53"/>
        <v>0.18604168210944003</v>
      </c>
      <c r="N1671">
        <v>44327</v>
      </c>
    </row>
    <row r="1672" spans="1:14" x14ac:dyDescent="0.3">
      <c r="A1672">
        <v>-88.952805555555599</v>
      </c>
      <c r="B1672">
        <v>38.937083333333298</v>
      </c>
      <c r="C1672" s="2" t="s">
        <v>14</v>
      </c>
      <c r="D1672" t="s">
        <v>89</v>
      </c>
      <c r="E1672" s="3">
        <v>44326</v>
      </c>
      <c r="F1672">
        <v>7.68</v>
      </c>
      <c r="G1672" t="s">
        <v>181</v>
      </c>
      <c r="H1672" s="2" t="s">
        <v>15</v>
      </c>
      <c r="I1672" t="s">
        <v>91</v>
      </c>
      <c r="J1672" t="s">
        <v>16</v>
      </c>
      <c r="K1672" t="s">
        <v>80</v>
      </c>
      <c r="L1672" s="3">
        <f t="shared" si="52"/>
        <v>44326</v>
      </c>
      <c r="M1672">
        <f t="shared" si="53"/>
        <v>0.21747338182656001</v>
      </c>
      <c r="N1672">
        <v>44326</v>
      </c>
    </row>
    <row r="1673" spans="1:14" x14ac:dyDescent="0.3">
      <c r="A1673">
        <v>-88.952805555555599</v>
      </c>
      <c r="B1673">
        <v>38.937083333333298</v>
      </c>
      <c r="C1673" s="2" t="s">
        <v>14</v>
      </c>
      <c r="D1673" t="s">
        <v>89</v>
      </c>
      <c r="E1673" s="3">
        <v>44325</v>
      </c>
      <c r="F1673">
        <v>8.75</v>
      </c>
      <c r="G1673" t="s">
        <v>181</v>
      </c>
      <c r="H1673" s="2" t="s">
        <v>15</v>
      </c>
      <c r="I1673" t="s">
        <v>91</v>
      </c>
      <c r="J1673" t="s">
        <v>16</v>
      </c>
      <c r="K1673" t="s">
        <v>80</v>
      </c>
      <c r="L1673" s="3">
        <f t="shared" si="52"/>
        <v>44325</v>
      </c>
      <c r="M1673">
        <f t="shared" si="53"/>
        <v>0.24777240768</v>
      </c>
      <c r="N1673">
        <v>44325</v>
      </c>
    </row>
    <row r="1674" spans="1:14" x14ac:dyDescent="0.3">
      <c r="A1674">
        <v>-88.952805555555599</v>
      </c>
      <c r="B1674">
        <v>38.937083333333298</v>
      </c>
      <c r="C1674" s="2" t="s">
        <v>14</v>
      </c>
      <c r="D1674" t="s">
        <v>89</v>
      </c>
      <c r="E1674" s="3">
        <v>44324</v>
      </c>
      <c r="F1674">
        <v>8.48</v>
      </c>
      <c r="G1674" t="s">
        <v>181</v>
      </c>
      <c r="H1674" s="2" t="s">
        <v>15</v>
      </c>
      <c r="I1674" t="s">
        <v>91</v>
      </c>
      <c r="J1674" t="s">
        <v>16</v>
      </c>
      <c r="K1674" t="s">
        <v>80</v>
      </c>
      <c r="L1674" s="3">
        <f t="shared" si="52"/>
        <v>44324</v>
      </c>
      <c r="M1674">
        <f t="shared" si="53"/>
        <v>0.24012685910016002</v>
      </c>
      <c r="N1674">
        <v>44324</v>
      </c>
    </row>
    <row r="1675" spans="1:14" x14ac:dyDescent="0.3">
      <c r="A1675">
        <v>-88.952805555555599</v>
      </c>
      <c r="B1675">
        <v>38.937083333333298</v>
      </c>
      <c r="C1675" s="2" t="s">
        <v>14</v>
      </c>
      <c r="D1675" t="s">
        <v>89</v>
      </c>
      <c r="E1675" s="3">
        <v>44323</v>
      </c>
      <c r="F1675">
        <v>11.4</v>
      </c>
      <c r="G1675" t="s">
        <v>181</v>
      </c>
      <c r="H1675" s="2" t="s">
        <v>15</v>
      </c>
      <c r="I1675" t="s">
        <v>91</v>
      </c>
      <c r="J1675" t="s">
        <v>16</v>
      </c>
      <c r="K1675" t="s">
        <v>80</v>
      </c>
      <c r="L1675" s="3">
        <f t="shared" si="52"/>
        <v>44323</v>
      </c>
      <c r="M1675">
        <f t="shared" si="53"/>
        <v>0.32281205114880002</v>
      </c>
      <c r="N1675">
        <v>44323</v>
      </c>
    </row>
    <row r="1676" spans="1:14" x14ac:dyDescent="0.3">
      <c r="A1676">
        <v>-88.952805555555599</v>
      </c>
      <c r="B1676">
        <v>38.937083333333298</v>
      </c>
      <c r="C1676" s="2" t="s">
        <v>14</v>
      </c>
      <c r="D1676" t="s">
        <v>89</v>
      </c>
      <c r="E1676" s="3">
        <v>44322</v>
      </c>
      <c r="F1676">
        <v>17</v>
      </c>
      <c r="G1676" t="s">
        <v>181</v>
      </c>
      <c r="H1676" s="2" t="s">
        <v>15</v>
      </c>
      <c r="I1676" t="s">
        <v>91</v>
      </c>
      <c r="J1676" t="s">
        <v>16</v>
      </c>
      <c r="K1676" t="s">
        <v>80</v>
      </c>
      <c r="L1676" s="3">
        <f t="shared" si="52"/>
        <v>44322</v>
      </c>
      <c r="M1676">
        <f t="shared" si="53"/>
        <v>0.48138639206400002</v>
      </c>
      <c r="N1676">
        <v>44322</v>
      </c>
    </row>
    <row r="1677" spans="1:14" x14ac:dyDescent="0.3">
      <c r="A1677">
        <v>-88.952805555555599</v>
      </c>
      <c r="B1677">
        <v>38.937083333333298</v>
      </c>
      <c r="C1677" s="2" t="s">
        <v>14</v>
      </c>
      <c r="D1677" t="s">
        <v>89</v>
      </c>
      <c r="E1677" s="3">
        <v>44321</v>
      </c>
      <c r="F1677">
        <v>70.8</v>
      </c>
      <c r="G1677" t="s">
        <v>181</v>
      </c>
      <c r="H1677" s="2" t="s">
        <v>15</v>
      </c>
      <c r="I1677" t="s">
        <v>91</v>
      </c>
      <c r="J1677" t="s">
        <v>16</v>
      </c>
      <c r="K1677" t="s">
        <v>80</v>
      </c>
      <c r="L1677" s="3">
        <f t="shared" si="52"/>
        <v>44321</v>
      </c>
      <c r="M1677">
        <f t="shared" si="53"/>
        <v>2.0048327387136</v>
      </c>
      <c r="N1677">
        <v>44321</v>
      </c>
    </row>
    <row r="1678" spans="1:14" x14ac:dyDescent="0.3">
      <c r="A1678">
        <v>-88.952805555555599</v>
      </c>
      <c r="B1678">
        <v>38.937083333333298</v>
      </c>
      <c r="C1678" s="2" t="s">
        <v>14</v>
      </c>
      <c r="D1678" t="s">
        <v>89</v>
      </c>
      <c r="E1678" s="3">
        <v>44320</v>
      </c>
      <c r="F1678">
        <v>47.4</v>
      </c>
      <c r="G1678" t="s">
        <v>181</v>
      </c>
      <c r="H1678" s="2" t="s">
        <v>15</v>
      </c>
      <c r="I1678" t="s">
        <v>91</v>
      </c>
      <c r="J1678" t="s">
        <v>16</v>
      </c>
      <c r="K1678" t="s">
        <v>80</v>
      </c>
      <c r="L1678" s="3">
        <f t="shared" si="52"/>
        <v>44320</v>
      </c>
      <c r="M1678">
        <f t="shared" si="53"/>
        <v>1.3422185284607999</v>
      </c>
      <c r="N1678">
        <v>44320</v>
      </c>
    </row>
    <row r="1679" spans="1:14" x14ac:dyDescent="0.3">
      <c r="A1679">
        <v>-88.952805555555599</v>
      </c>
      <c r="B1679">
        <v>38.937083333333298</v>
      </c>
      <c r="C1679" s="2" t="s">
        <v>14</v>
      </c>
      <c r="D1679" t="s">
        <v>89</v>
      </c>
      <c r="E1679" s="3">
        <v>44319</v>
      </c>
      <c r="F1679">
        <v>12.4</v>
      </c>
      <c r="G1679" t="s">
        <v>181</v>
      </c>
      <c r="H1679" s="2" t="s">
        <v>15</v>
      </c>
      <c r="I1679" t="s">
        <v>91</v>
      </c>
      <c r="J1679" t="s">
        <v>16</v>
      </c>
      <c r="K1679" t="s">
        <v>80</v>
      </c>
      <c r="L1679" s="3">
        <f t="shared" si="52"/>
        <v>44319</v>
      </c>
      <c r="M1679">
        <f t="shared" si="53"/>
        <v>0.35112889774080003</v>
      </c>
      <c r="N1679">
        <v>44319</v>
      </c>
    </row>
    <row r="1680" spans="1:14" x14ac:dyDescent="0.3">
      <c r="A1680">
        <v>-88.952805555555599</v>
      </c>
      <c r="B1680">
        <v>38.937083333333298</v>
      </c>
      <c r="C1680" s="2" t="s">
        <v>14</v>
      </c>
      <c r="D1680" t="s">
        <v>89</v>
      </c>
      <c r="E1680" s="3">
        <v>44318</v>
      </c>
      <c r="F1680">
        <v>11.4</v>
      </c>
      <c r="G1680" t="s">
        <v>181</v>
      </c>
      <c r="H1680" s="2" t="s">
        <v>15</v>
      </c>
      <c r="I1680" t="s">
        <v>91</v>
      </c>
      <c r="J1680" t="s">
        <v>16</v>
      </c>
      <c r="K1680" t="s">
        <v>80</v>
      </c>
      <c r="L1680" s="3">
        <f t="shared" si="52"/>
        <v>44318</v>
      </c>
      <c r="M1680">
        <f t="shared" si="53"/>
        <v>0.32281205114880002</v>
      </c>
      <c r="N1680">
        <v>44318</v>
      </c>
    </row>
    <row r="1681" spans="1:14" x14ac:dyDescent="0.3">
      <c r="A1681">
        <v>-88.952805555555599</v>
      </c>
      <c r="B1681">
        <v>38.937083333333298</v>
      </c>
      <c r="C1681" s="2" t="s">
        <v>14</v>
      </c>
      <c r="D1681" t="s">
        <v>89</v>
      </c>
      <c r="E1681" s="3">
        <v>44317</v>
      </c>
      <c r="F1681">
        <v>16.2</v>
      </c>
      <c r="G1681" t="s">
        <v>181</v>
      </c>
      <c r="H1681" s="2" t="s">
        <v>15</v>
      </c>
      <c r="I1681" t="s">
        <v>91</v>
      </c>
      <c r="J1681" t="s">
        <v>16</v>
      </c>
      <c r="K1681" t="s">
        <v>80</v>
      </c>
      <c r="L1681" s="3">
        <f t="shared" si="52"/>
        <v>44317</v>
      </c>
      <c r="M1681">
        <f t="shared" si="53"/>
        <v>0.45873291479040001</v>
      </c>
      <c r="N1681">
        <v>44317</v>
      </c>
    </row>
    <row r="1682" spans="1:14" x14ac:dyDescent="0.3">
      <c r="A1682">
        <v>-88.952805555555599</v>
      </c>
      <c r="B1682">
        <v>38.937083333333298</v>
      </c>
      <c r="C1682" s="2" t="s">
        <v>14</v>
      </c>
      <c r="D1682" t="s">
        <v>89</v>
      </c>
      <c r="E1682" s="3">
        <v>44316</v>
      </c>
      <c r="F1682">
        <v>50.2</v>
      </c>
      <c r="G1682" t="s">
        <v>181</v>
      </c>
      <c r="H1682" s="2" t="s">
        <v>15</v>
      </c>
      <c r="I1682" t="s">
        <v>91</v>
      </c>
      <c r="J1682" t="s">
        <v>16</v>
      </c>
      <c r="K1682" t="s">
        <v>80</v>
      </c>
      <c r="L1682" s="3">
        <f t="shared" si="52"/>
        <v>44316</v>
      </c>
      <c r="M1682">
        <f t="shared" si="53"/>
        <v>1.4215056989184001</v>
      </c>
      <c r="N1682">
        <v>44316</v>
      </c>
    </row>
    <row r="1683" spans="1:14" x14ac:dyDescent="0.3">
      <c r="A1683">
        <v>-88.952805555555599</v>
      </c>
      <c r="B1683">
        <v>38.937083333333298</v>
      </c>
      <c r="C1683" s="2" t="s">
        <v>14</v>
      </c>
      <c r="D1683" t="s">
        <v>89</v>
      </c>
      <c r="E1683" s="3">
        <v>44315</v>
      </c>
      <c r="F1683">
        <v>276</v>
      </c>
      <c r="G1683" t="s">
        <v>181</v>
      </c>
      <c r="H1683" s="2" t="s">
        <v>15</v>
      </c>
      <c r="I1683" t="s">
        <v>91</v>
      </c>
      <c r="J1683" t="s">
        <v>16</v>
      </c>
      <c r="K1683" t="s">
        <v>80</v>
      </c>
      <c r="L1683" s="3">
        <f t="shared" si="52"/>
        <v>44315</v>
      </c>
      <c r="M1683">
        <f t="shared" si="53"/>
        <v>7.8154496593920006</v>
      </c>
      <c r="N1683">
        <v>44315</v>
      </c>
    </row>
    <row r="1684" spans="1:14" x14ac:dyDescent="0.3">
      <c r="A1684">
        <v>-88.952805555555599</v>
      </c>
      <c r="B1684">
        <v>38.937083333333298</v>
      </c>
      <c r="C1684" s="2" t="s">
        <v>14</v>
      </c>
      <c r="D1684" t="s">
        <v>89</v>
      </c>
      <c r="E1684" s="3">
        <v>44314</v>
      </c>
      <c r="F1684">
        <v>6.67</v>
      </c>
      <c r="G1684" t="s">
        <v>181</v>
      </c>
      <c r="H1684" s="2" t="s">
        <v>15</v>
      </c>
      <c r="I1684" t="s">
        <v>91</v>
      </c>
      <c r="J1684" t="s">
        <v>16</v>
      </c>
      <c r="K1684" t="s">
        <v>80</v>
      </c>
      <c r="L1684" s="3">
        <f t="shared" si="52"/>
        <v>44314</v>
      </c>
      <c r="M1684">
        <f t="shared" si="53"/>
        <v>0.18887336676864</v>
      </c>
      <c r="N1684">
        <v>44314</v>
      </c>
    </row>
    <row r="1685" spans="1:14" x14ac:dyDescent="0.3">
      <c r="A1685">
        <v>-88.952805555555599</v>
      </c>
      <c r="B1685">
        <v>38.937083333333298</v>
      </c>
      <c r="C1685" s="2" t="s">
        <v>14</v>
      </c>
      <c r="D1685" t="s">
        <v>89</v>
      </c>
      <c r="E1685" s="3">
        <v>44313</v>
      </c>
      <c r="F1685">
        <v>6.44</v>
      </c>
      <c r="G1685" t="s">
        <v>181</v>
      </c>
      <c r="H1685" s="2" t="s">
        <v>15</v>
      </c>
      <c r="I1685" t="s">
        <v>91</v>
      </c>
      <c r="J1685" t="s">
        <v>16</v>
      </c>
      <c r="K1685" t="s">
        <v>80</v>
      </c>
      <c r="L1685" s="3">
        <f t="shared" si="52"/>
        <v>44313</v>
      </c>
      <c r="M1685">
        <f t="shared" si="53"/>
        <v>0.18236049205248001</v>
      </c>
      <c r="N1685">
        <v>44313</v>
      </c>
    </row>
    <row r="1686" spans="1:14" x14ac:dyDescent="0.3">
      <c r="A1686">
        <v>-88.952805555555599</v>
      </c>
      <c r="B1686">
        <v>38.937083333333298</v>
      </c>
      <c r="C1686" s="2" t="s">
        <v>14</v>
      </c>
      <c r="D1686" t="s">
        <v>89</v>
      </c>
      <c r="E1686" s="3">
        <v>44312</v>
      </c>
      <c r="F1686">
        <v>7.07</v>
      </c>
      <c r="G1686" t="s">
        <v>181</v>
      </c>
      <c r="H1686" s="2" t="s">
        <v>15</v>
      </c>
      <c r="I1686" t="s">
        <v>91</v>
      </c>
      <c r="J1686" t="s">
        <v>16</v>
      </c>
      <c r="K1686" t="s">
        <v>80</v>
      </c>
      <c r="L1686" s="3">
        <f t="shared" si="52"/>
        <v>44312</v>
      </c>
      <c r="M1686">
        <f t="shared" si="53"/>
        <v>0.20020010540544</v>
      </c>
      <c r="N1686">
        <v>44312</v>
      </c>
    </row>
    <row r="1687" spans="1:14" x14ac:dyDescent="0.3">
      <c r="A1687">
        <v>-88.952805555555599</v>
      </c>
      <c r="B1687">
        <v>38.937083333333298</v>
      </c>
      <c r="C1687" s="2" t="s">
        <v>14</v>
      </c>
      <c r="D1687" t="s">
        <v>89</v>
      </c>
      <c r="E1687" s="3">
        <v>44311</v>
      </c>
      <c r="F1687">
        <v>8.09</v>
      </c>
      <c r="G1687" t="s">
        <v>181</v>
      </c>
      <c r="H1687" s="2" t="s">
        <v>15</v>
      </c>
      <c r="I1687" t="s">
        <v>91</v>
      </c>
      <c r="J1687" t="s">
        <v>16</v>
      </c>
      <c r="K1687" t="s">
        <v>80</v>
      </c>
      <c r="L1687" s="3">
        <f t="shared" si="52"/>
        <v>44311</v>
      </c>
      <c r="M1687">
        <f t="shared" si="53"/>
        <v>0.22908328892928001</v>
      </c>
      <c r="N1687">
        <v>44311</v>
      </c>
    </row>
    <row r="1688" spans="1:14" x14ac:dyDescent="0.3">
      <c r="A1688">
        <v>-88.952805555555599</v>
      </c>
      <c r="B1688">
        <v>38.937083333333298</v>
      </c>
      <c r="C1688" s="2" t="s">
        <v>14</v>
      </c>
      <c r="D1688" t="s">
        <v>89</v>
      </c>
      <c r="E1688" s="3">
        <v>44310</v>
      </c>
      <c r="F1688">
        <v>8.0399999999999991</v>
      </c>
      <c r="G1688" t="s">
        <v>181</v>
      </c>
      <c r="H1688" s="2" t="s">
        <v>15</v>
      </c>
      <c r="I1688" t="s">
        <v>91</v>
      </c>
      <c r="J1688" t="s">
        <v>16</v>
      </c>
      <c r="K1688" t="s">
        <v>80</v>
      </c>
      <c r="L1688" s="3">
        <f t="shared" si="52"/>
        <v>44310</v>
      </c>
      <c r="M1688">
        <f t="shared" si="53"/>
        <v>0.22766744659968</v>
      </c>
      <c r="N1688">
        <v>44310</v>
      </c>
    </row>
    <row r="1689" spans="1:14" x14ac:dyDescent="0.3">
      <c r="A1689">
        <v>-88.952805555555599</v>
      </c>
      <c r="B1689">
        <v>38.937083333333298</v>
      </c>
      <c r="C1689" s="2" t="s">
        <v>14</v>
      </c>
      <c r="D1689" t="s">
        <v>89</v>
      </c>
      <c r="E1689" s="3">
        <v>44309</v>
      </c>
      <c r="F1689">
        <v>7.65</v>
      </c>
      <c r="G1689" t="s">
        <v>181</v>
      </c>
      <c r="H1689" s="2" t="s">
        <v>15</v>
      </c>
      <c r="I1689" t="s">
        <v>91</v>
      </c>
      <c r="J1689" t="s">
        <v>16</v>
      </c>
      <c r="K1689" t="s">
        <v>80</v>
      </c>
      <c r="L1689" s="3">
        <f t="shared" si="52"/>
        <v>44309</v>
      </c>
      <c r="M1689">
        <f t="shared" si="53"/>
        <v>0.21662387642880002</v>
      </c>
      <c r="N1689">
        <v>44309</v>
      </c>
    </row>
    <row r="1690" spans="1:14" x14ac:dyDescent="0.3">
      <c r="A1690">
        <v>-88.952805555555599</v>
      </c>
      <c r="B1690">
        <v>38.937083333333298</v>
      </c>
      <c r="C1690" s="2" t="s">
        <v>14</v>
      </c>
      <c r="D1690" t="s">
        <v>89</v>
      </c>
      <c r="E1690" s="3">
        <v>44308</v>
      </c>
      <c r="F1690">
        <v>8.35</v>
      </c>
      <c r="G1690" t="s">
        <v>181</v>
      </c>
      <c r="H1690" s="2" t="s">
        <v>15</v>
      </c>
      <c r="I1690" t="s">
        <v>91</v>
      </c>
      <c r="J1690" t="s">
        <v>16</v>
      </c>
      <c r="K1690" t="s">
        <v>80</v>
      </c>
      <c r="L1690" s="3">
        <f t="shared" si="52"/>
        <v>44308</v>
      </c>
      <c r="M1690">
        <f t="shared" si="53"/>
        <v>0.2364456690432</v>
      </c>
      <c r="N1690">
        <v>44308</v>
      </c>
    </row>
    <row r="1691" spans="1:14" x14ac:dyDescent="0.3">
      <c r="A1691">
        <v>-88.952805555555599</v>
      </c>
      <c r="B1691">
        <v>38.937083333333298</v>
      </c>
      <c r="C1691" s="2" t="s">
        <v>14</v>
      </c>
      <c r="D1691" t="s">
        <v>89</v>
      </c>
      <c r="E1691" s="3">
        <v>44307</v>
      </c>
      <c r="F1691">
        <v>10.3</v>
      </c>
      <c r="G1691" t="s">
        <v>181</v>
      </c>
      <c r="H1691" s="2" t="s">
        <v>15</v>
      </c>
      <c r="I1691" t="s">
        <v>91</v>
      </c>
      <c r="J1691" t="s">
        <v>16</v>
      </c>
      <c r="K1691" t="s">
        <v>80</v>
      </c>
      <c r="L1691" s="3">
        <f t="shared" si="52"/>
        <v>44307</v>
      </c>
      <c r="M1691">
        <f t="shared" si="53"/>
        <v>0.29166351989760003</v>
      </c>
      <c r="N1691">
        <v>44307</v>
      </c>
    </row>
    <row r="1692" spans="1:14" x14ac:dyDescent="0.3">
      <c r="A1692">
        <v>-88.952805555555599</v>
      </c>
      <c r="B1692">
        <v>38.937083333333298</v>
      </c>
      <c r="C1692" s="2" t="s">
        <v>14</v>
      </c>
      <c r="D1692" t="s">
        <v>89</v>
      </c>
      <c r="E1692" s="3">
        <v>44306</v>
      </c>
      <c r="F1692">
        <v>8.14</v>
      </c>
      <c r="G1692" t="s">
        <v>181</v>
      </c>
      <c r="H1692" s="2" t="s">
        <v>15</v>
      </c>
      <c r="I1692" t="s">
        <v>91</v>
      </c>
      <c r="J1692" t="s">
        <v>16</v>
      </c>
      <c r="K1692" t="s">
        <v>80</v>
      </c>
      <c r="L1692" s="3">
        <f t="shared" si="52"/>
        <v>44306</v>
      </c>
      <c r="M1692">
        <f t="shared" si="53"/>
        <v>0.23049913125888002</v>
      </c>
      <c r="N1692">
        <v>44306</v>
      </c>
    </row>
    <row r="1693" spans="1:14" x14ac:dyDescent="0.3">
      <c r="A1693">
        <v>-88.952805555555599</v>
      </c>
      <c r="B1693">
        <v>38.937083333333298</v>
      </c>
      <c r="C1693" s="2" t="s">
        <v>14</v>
      </c>
      <c r="D1693" t="s">
        <v>89</v>
      </c>
      <c r="E1693" s="3">
        <v>44305</v>
      </c>
      <c r="F1693">
        <v>7.87</v>
      </c>
      <c r="G1693" t="s">
        <v>181</v>
      </c>
      <c r="H1693" s="2" t="s">
        <v>15</v>
      </c>
      <c r="I1693" t="s">
        <v>91</v>
      </c>
      <c r="J1693" t="s">
        <v>16</v>
      </c>
      <c r="K1693" t="s">
        <v>80</v>
      </c>
      <c r="L1693" s="3">
        <f t="shared" si="52"/>
        <v>44305</v>
      </c>
      <c r="M1693">
        <f t="shared" si="53"/>
        <v>0.22285358267904001</v>
      </c>
      <c r="N1693">
        <v>44305</v>
      </c>
    </row>
    <row r="1694" spans="1:14" x14ac:dyDescent="0.3">
      <c r="A1694">
        <v>-88.952805555555599</v>
      </c>
      <c r="B1694">
        <v>38.937083333333298</v>
      </c>
      <c r="C1694" s="2" t="s">
        <v>14</v>
      </c>
      <c r="D1694" t="s">
        <v>89</v>
      </c>
      <c r="E1694" s="3">
        <v>44304</v>
      </c>
      <c r="F1694">
        <v>8.51</v>
      </c>
      <c r="G1694" t="s">
        <v>181</v>
      </c>
      <c r="H1694" s="2" t="s">
        <v>15</v>
      </c>
      <c r="I1694" t="s">
        <v>91</v>
      </c>
      <c r="J1694" t="s">
        <v>16</v>
      </c>
      <c r="K1694" t="s">
        <v>80</v>
      </c>
      <c r="L1694" s="3">
        <f t="shared" si="52"/>
        <v>44304</v>
      </c>
      <c r="M1694">
        <f t="shared" si="53"/>
        <v>0.24097636449792001</v>
      </c>
      <c r="N1694">
        <v>44304</v>
      </c>
    </row>
    <row r="1695" spans="1:14" x14ac:dyDescent="0.3">
      <c r="A1695">
        <v>-88.952805555555599</v>
      </c>
      <c r="B1695">
        <v>38.937083333333298</v>
      </c>
      <c r="C1695" s="2" t="s">
        <v>14</v>
      </c>
      <c r="D1695" t="s">
        <v>89</v>
      </c>
      <c r="E1695" s="3">
        <v>44303</v>
      </c>
      <c r="F1695">
        <v>9</v>
      </c>
      <c r="G1695" t="s">
        <v>181</v>
      </c>
      <c r="H1695" s="2" t="s">
        <v>15</v>
      </c>
      <c r="I1695" t="s">
        <v>91</v>
      </c>
      <c r="J1695" t="s">
        <v>16</v>
      </c>
      <c r="K1695" t="s">
        <v>80</v>
      </c>
      <c r="L1695" s="3">
        <f t="shared" si="52"/>
        <v>44303</v>
      </c>
      <c r="M1695">
        <f t="shared" si="53"/>
        <v>0.25485161932799999</v>
      </c>
      <c r="N1695">
        <v>44303</v>
      </c>
    </row>
    <row r="1696" spans="1:14" x14ac:dyDescent="0.3">
      <c r="A1696">
        <v>-88.952805555555599</v>
      </c>
      <c r="B1696">
        <v>38.937083333333298</v>
      </c>
      <c r="C1696" s="2" t="s">
        <v>14</v>
      </c>
      <c r="D1696" t="s">
        <v>89</v>
      </c>
      <c r="E1696" s="3">
        <v>44302</v>
      </c>
      <c r="F1696">
        <v>9.0500000000000007</v>
      </c>
      <c r="G1696" t="s">
        <v>181</v>
      </c>
      <c r="H1696" s="2" t="s">
        <v>15</v>
      </c>
      <c r="I1696" t="s">
        <v>91</v>
      </c>
      <c r="J1696" t="s">
        <v>16</v>
      </c>
      <c r="K1696" t="s">
        <v>80</v>
      </c>
      <c r="L1696" s="3">
        <f t="shared" si="52"/>
        <v>44302</v>
      </c>
      <c r="M1696">
        <f t="shared" si="53"/>
        <v>0.2562674616576</v>
      </c>
      <c r="N1696">
        <v>44302</v>
      </c>
    </row>
    <row r="1697" spans="1:14" x14ac:dyDescent="0.3">
      <c r="A1697">
        <v>-88.952805555555599</v>
      </c>
      <c r="B1697">
        <v>38.937083333333298</v>
      </c>
      <c r="C1697" s="2" t="s">
        <v>14</v>
      </c>
      <c r="D1697" t="s">
        <v>89</v>
      </c>
      <c r="E1697" s="3">
        <v>44301</v>
      </c>
      <c r="F1697">
        <v>9.59</v>
      </c>
      <c r="G1697" t="s">
        <v>181</v>
      </c>
      <c r="H1697" s="2" t="s">
        <v>15</v>
      </c>
      <c r="I1697" t="s">
        <v>91</v>
      </c>
      <c r="J1697" t="s">
        <v>16</v>
      </c>
      <c r="K1697" t="s">
        <v>80</v>
      </c>
      <c r="L1697" s="3">
        <f t="shared" si="52"/>
        <v>44301</v>
      </c>
      <c r="M1697">
        <f t="shared" si="53"/>
        <v>0.27155855881728003</v>
      </c>
      <c r="N1697">
        <v>44301</v>
      </c>
    </row>
    <row r="1698" spans="1:14" x14ac:dyDescent="0.3">
      <c r="A1698">
        <v>-88.952805555555599</v>
      </c>
      <c r="B1698">
        <v>38.937083333333298</v>
      </c>
      <c r="C1698" s="2" t="s">
        <v>14</v>
      </c>
      <c r="D1698" t="s">
        <v>89</v>
      </c>
      <c r="E1698" s="3">
        <v>44300</v>
      </c>
      <c r="F1698">
        <v>10.5</v>
      </c>
      <c r="G1698" t="s">
        <v>181</v>
      </c>
      <c r="H1698" s="2" t="s">
        <v>15</v>
      </c>
      <c r="I1698" t="s">
        <v>91</v>
      </c>
      <c r="J1698" t="s">
        <v>16</v>
      </c>
      <c r="K1698" t="s">
        <v>80</v>
      </c>
      <c r="L1698" s="3">
        <f t="shared" si="52"/>
        <v>44300</v>
      </c>
      <c r="M1698">
        <f t="shared" si="53"/>
        <v>0.29732688921600003</v>
      </c>
      <c r="N1698">
        <v>44300</v>
      </c>
    </row>
    <row r="1699" spans="1:14" x14ac:dyDescent="0.3">
      <c r="A1699">
        <v>-88.952805555555599</v>
      </c>
      <c r="B1699">
        <v>38.937083333333298</v>
      </c>
      <c r="C1699" s="2" t="s">
        <v>14</v>
      </c>
      <c r="D1699" t="s">
        <v>89</v>
      </c>
      <c r="E1699" s="3">
        <v>44299</v>
      </c>
      <c r="F1699">
        <v>12.3</v>
      </c>
      <c r="G1699" t="s">
        <v>181</v>
      </c>
      <c r="H1699" s="2" t="s">
        <v>15</v>
      </c>
      <c r="I1699" t="s">
        <v>91</v>
      </c>
      <c r="J1699" t="s">
        <v>16</v>
      </c>
      <c r="K1699" t="s">
        <v>80</v>
      </c>
      <c r="L1699" s="3">
        <f t="shared" si="52"/>
        <v>44299</v>
      </c>
      <c r="M1699">
        <f t="shared" si="53"/>
        <v>0.34829721308160005</v>
      </c>
      <c r="N1699">
        <v>44299</v>
      </c>
    </row>
    <row r="1700" spans="1:14" x14ac:dyDescent="0.3">
      <c r="A1700">
        <v>-88.952805555555599</v>
      </c>
      <c r="B1700">
        <v>38.937083333333298</v>
      </c>
      <c r="C1700" s="2" t="s">
        <v>14</v>
      </c>
      <c r="D1700" t="s">
        <v>89</v>
      </c>
      <c r="E1700" s="3">
        <v>44298</v>
      </c>
      <c r="F1700">
        <v>18.5</v>
      </c>
      <c r="G1700" t="s">
        <v>181</v>
      </c>
      <c r="H1700" s="2" t="s">
        <v>15</v>
      </c>
      <c r="I1700" t="s">
        <v>91</v>
      </c>
      <c r="J1700" t="s">
        <v>16</v>
      </c>
      <c r="K1700" t="s">
        <v>80</v>
      </c>
      <c r="L1700" s="3">
        <f t="shared" si="52"/>
        <v>44298</v>
      </c>
      <c r="M1700">
        <f t="shared" si="53"/>
        <v>0.52386166195200001</v>
      </c>
      <c r="N1700">
        <v>44298</v>
      </c>
    </row>
    <row r="1701" spans="1:14" x14ac:dyDescent="0.3">
      <c r="A1701">
        <v>-88.952805555555599</v>
      </c>
      <c r="B1701">
        <v>38.937083333333298</v>
      </c>
      <c r="C1701" s="2" t="s">
        <v>14</v>
      </c>
      <c r="D1701" t="s">
        <v>89</v>
      </c>
      <c r="E1701" s="3">
        <v>44297</v>
      </c>
      <c r="F1701">
        <v>20.9</v>
      </c>
      <c r="G1701" t="s">
        <v>181</v>
      </c>
      <c r="H1701" s="2" t="s">
        <v>15</v>
      </c>
      <c r="I1701" t="s">
        <v>91</v>
      </c>
      <c r="J1701" t="s">
        <v>16</v>
      </c>
      <c r="K1701" t="s">
        <v>80</v>
      </c>
      <c r="L1701" s="3">
        <f t="shared" si="52"/>
        <v>44297</v>
      </c>
      <c r="M1701">
        <f t="shared" si="53"/>
        <v>0.59182209377279993</v>
      </c>
      <c r="N1701">
        <v>44297</v>
      </c>
    </row>
    <row r="1702" spans="1:14" x14ac:dyDescent="0.3">
      <c r="A1702">
        <v>-88.952805555555599</v>
      </c>
      <c r="B1702">
        <v>38.937083333333298</v>
      </c>
      <c r="C1702" s="2" t="s">
        <v>14</v>
      </c>
      <c r="D1702" t="s">
        <v>89</v>
      </c>
      <c r="E1702" s="3">
        <v>44296</v>
      </c>
      <c r="F1702">
        <v>12.2</v>
      </c>
      <c r="G1702" t="s">
        <v>181</v>
      </c>
      <c r="H1702" s="2" t="s">
        <v>15</v>
      </c>
      <c r="I1702" t="s">
        <v>91</v>
      </c>
      <c r="J1702" t="s">
        <v>16</v>
      </c>
      <c r="K1702" t="s">
        <v>80</v>
      </c>
      <c r="L1702" s="3">
        <f t="shared" si="52"/>
        <v>44296</v>
      </c>
      <c r="M1702">
        <f t="shared" si="53"/>
        <v>0.34546552842239997</v>
      </c>
      <c r="N1702">
        <v>44296</v>
      </c>
    </row>
    <row r="1703" spans="1:14" x14ac:dyDescent="0.3">
      <c r="A1703">
        <v>-88.952805555555599</v>
      </c>
      <c r="B1703">
        <v>38.937083333333298</v>
      </c>
      <c r="C1703" s="2" t="s">
        <v>14</v>
      </c>
      <c r="D1703" t="s">
        <v>89</v>
      </c>
      <c r="E1703" s="3">
        <v>44295</v>
      </c>
      <c r="F1703">
        <v>12.3</v>
      </c>
      <c r="G1703" t="s">
        <v>181</v>
      </c>
      <c r="H1703" s="2" t="s">
        <v>15</v>
      </c>
      <c r="I1703" t="s">
        <v>91</v>
      </c>
      <c r="J1703" t="s">
        <v>16</v>
      </c>
      <c r="K1703" t="s">
        <v>80</v>
      </c>
      <c r="L1703" s="3">
        <f t="shared" si="52"/>
        <v>44295</v>
      </c>
      <c r="M1703">
        <f t="shared" si="53"/>
        <v>0.34829721308160005</v>
      </c>
      <c r="N1703">
        <v>44295</v>
      </c>
    </row>
    <row r="1704" spans="1:14" x14ac:dyDescent="0.3">
      <c r="A1704">
        <v>-88.952805555555599</v>
      </c>
      <c r="B1704">
        <v>38.937083333333298</v>
      </c>
      <c r="C1704" s="2" t="s">
        <v>14</v>
      </c>
      <c r="D1704" t="s">
        <v>89</v>
      </c>
      <c r="E1704" s="3">
        <v>44294</v>
      </c>
      <c r="F1704">
        <v>15.4</v>
      </c>
      <c r="G1704" t="s">
        <v>181</v>
      </c>
      <c r="H1704" s="2" t="s">
        <v>15</v>
      </c>
      <c r="I1704" t="s">
        <v>91</v>
      </c>
      <c r="J1704" t="s">
        <v>16</v>
      </c>
      <c r="K1704" t="s">
        <v>80</v>
      </c>
      <c r="L1704" s="3">
        <f t="shared" si="52"/>
        <v>44294</v>
      </c>
      <c r="M1704">
        <f t="shared" si="53"/>
        <v>0.43607943751680001</v>
      </c>
      <c r="N1704">
        <v>44294</v>
      </c>
    </row>
    <row r="1705" spans="1:14" x14ac:dyDescent="0.3">
      <c r="A1705">
        <v>-88.952805555555599</v>
      </c>
      <c r="B1705">
        <v>38.937083333333298</v>
      </c>
      <c r="C1705" s="2" t="s">
        <v>14</v>
      </c>
      <c r="D1705" t="s">
        <v>89</v>
      </c>
      <c r="E1705" s="3">
        <v>44293</v>
      </c>
      <c r="F1705">
        <v>11.5</v>
      </c>
      <c r="G1705" t="s">
        <v>181</v>
      </c>
      <c r="H1705" s="2" t="s">
        <v>15</v>
      </c>
      <c r="I1705" t="s">
        <v>91</v>
      </c>
      <c r="J1705" t="s">
        <v>16</v>
      </c>
      <c r="K1705" t="s">
        <v>80</v>
      </c>
      <c r="L1705" s="3">
        <f t="shared" si="52"/>
        <v>44293</v>
      </c>
      <c r="M1705">
        <f t="shared" si="53"/>
        <v>0.32564373580799999</v>
      </c>
      <c r="N1705">
        <v>44293</v>
      </c>
    </row>
    <row r="1706" spans="1:14" x14ac:dyDescent="0.3">
      <c r="A1706">
        <v>-88.952805555555599</v>
      </c>
      <c r="B1706">
        <v>38.937083333333298</v>
      </c>
      <c r="C1706" s="2" t="s">
        <v>14</v>
      </c>
      <c r="D1706" t="s">
        <v>89</v>
      </c>
      <c r="E1706" s="3">
        <v>44292</v>
      </c>
      <c r="F1706">
        <v>12.2</v>
      </c>
      <c r="G1706" t="s">
        <v>181</v>
      </c>
      <c r="H1706" s="2" t="s">
        <v>15</v>
      </c>
      <c r="I1706" t="s">
        <v>91</v>
      </c>
      <c r="J1706" t="s">
        <v>16</v>
      </c>
      <c r="K1706" t="s">
        <v>80</v>
      </c>
      <c r="L1706" s="3">
        <f t="shared" si="52"/>
        <v>44292</v>
      </c>
      <c r="M1706">
        <f t="shared" si="53"/>
        <v>0.34546552842239997</v>
      </c>
      <c r="N1706">
        <v>44292</v>
      </c>
    </row>
    <row r="1707" spans="1:14" x14ac:dyDescent="0.3">
      <c r="A1707">
        <v>-88.952805555555599</v>
      </c>
      <c r="B1707">
        <v>38.937083333333298</v>
      </c>
      <c r="C1707" s="2" t="s">
        <v>14</v>
      </c>
      <c r="D1707" t="s">
        <v>89</v>
      </c>
      <c r="E1707" s="3">
        <v>44291</v>
      </c>
      <c r="F1707">
        <v>13.2</v>
      </c>
      <c r="G1707" t="s">
        <v>181</v>
      </c>
      <c r="H1707" s="2" t="s">
        <v>15</v>
      </c>
      <c r="I1707" t="s">
        <v>91</v>
      </c>
      <c r="J1707" t="s">
        <v>16</v>
      </c>
      <c r="K1707" t="s">
        <v>80</v>
      </c>
      <c r="L1707" s="3">
        <f t="shared" si="52"/>
        <v>44291</v>
      </c>
      <c r="M1707">
        <f t="shared" si="53"/>
        <v>0.37378237501439998</v>
      </c>
      <c r="N1707">
        <v>44291</v>
      </c>
    </row>
    <row r="1708" spans="1:14" x14ac:dyDescent="0.3">
      <c r="A1708">
        <v>-88.952805555555599</v>
      </c>
      <c r="B1708">
        <v>38.937083333333298</v>
      </c>
      <c r="C1708" s="2" t="s">
        <v>14</v>
      </c>
      <c r="D1708" t="s">
        <v>89</v>
      </c>
      <c r="E1708" s="3">
        <v>44290</v>
      </c>
      <c r="F1708">
        <v>14.3</v>
      </c>
      <c r="G1708" t="s">
        <v>181</v>
      </c>
      <c r="H1708" s="2" t="s">
        <v>15</v>
      </c>
      <c r="I1708" t="s">
        <v>91</v>
      </c>
      <c r="J1708" t="s">
        <v>16</v>
      </c>
      <c r="K1708" t="s">
        <v>80</v>
      </c>
      <c r="L1708" s="3">
        <f t="shared" si="52"/>
        <v>44290</v>
      </c>
      <c r="M1708">
        <f t="shared" si="53"/>
        <v>0.40493090626560002</v>
      </c>
      <c r="N1708">
        <v>44290</v>
      </c>
    </row>
    <row r="1709" spans="1:14" x14ac:dyDescent="0.3">
      <c r="A1709">
        <v>-88.952805555555599</v>
      </c>
      <c r="B1709">
        <v>38.937083333333298</v>
      </c>
      <c r="C1709" s="2" t="s">
        <v>14</v>
      </c>
      <c r="D1709" t="s">
        <v>89</v>
      </c>
      <c r="E1709" s="3">
        <v>44289</v>
      </c>
      <c r="F1709">
        <v>15.9</v>
      </c>
      <c r="G1709" t="s">
        <v>181</v>
      </c>
      <c r="H1709" s="2" t="s">
        <v>15</v>
      </c>
      <c r="I1709" t="s">
        <v>91</v>
      </c>
      <c r="J1709" t="s">
        <v>16</v>
      </c>
      <c r="K1709" t="s">
        <v>80</v>
      </c>
      <c r="L1709" s="3">
        <f t="shared" si="52"/>
        <v>44289</v>
      </c>
      <c r="M1709">
        <f t="shared" si="53"/>
        <v>0.45023786081280004</v>
      </c>
      <c r="N1709">
        <v>44289</v>
      </c>
    </row>
    <row r="1710" spans="1:14" x14ac:dyDescent="0.3">
      <c r="A1710">
        <v>-88.952805555555599</v>
      </c>
      <c r="B1710">
        <v>38.937083333333298</v>
      </c>
      <c r="C1710" s="2" t="s">
        <v>14</v>
      </c>
      <c r="D1710" t="s">
        <v>89</v>
      </c>
      <c r="E1710" s="3">
        <v>44288</v>
      </c>
      <c r="F1710">
        <v>17.399999999999999</v>
      </c>
      <c r="G1710" t="s">
        <v>181</v>
      </c>
      <c r="H1710" s="2" t="s">
        <v>15</v>
      </c>
      <c r="I1710" t="s">
        <v>91</v>
      </c>
      <c r="J1710" t="s">
        <v>16</v>
      </c>
      <c r="K1710" t="s">
        <v>80</v>
      </c>
      <c r="L1710" s="3">
        <f t="shared" si="52"/>
        <v>44288</v>
      </c>
      <c r="M1710">
        <f t="shared" si="53"/>
        <v>0.49271313070079997</v>
      </c>
      <c r="N1710">
        <v>44288</v>
      </c>
    </row>
    <row r="1711" spans="1:14" x14ac:dyDescent="0.3">
      <c r="A1711">
        <v>-88.952805555555599</v>
      </c>
      <c r="B1711">
        <v>38.937083333333298</v>
      </c>
      <c r="C1711" s="2" t="s">
        <v>14</v>
      </c>
      <c r="D1711" t="s">
        <v>89</v>
      </c>
      <c r="E1711" s="3">
        <v>44287</v>
      </c>
      <c r="F1711">
        <v>20.3</v>
      </c>
      <c r="G1711" t="s">
        <v>181</v>
      </c>
      <c r="H1711" s="2" t="s">
        <v>15</v>
      </c>
      <c r="I1711" t="s">
        <v>91</v>
      </c>
      <c r="J1711" t="s">
        <v>16</v>
      </c>
      <c r="K1711" t="s">
        <v>80</v>
      </c>
      <c r="L1711" s="3">
        <f t="shared" si="52"/>
        <v>44287</v>
      </c>
      <c r="M1711">
        <f t="shared" si="53"/>
        <v>0.57483198581760009</v>
      </c>
      <c r="N1711">
        <v>44287</v>
      </c>
    </row>
    <row r="1712" spans="1:14" x14ac:dyDescent="0.3">
      <c r="A1712">
        <v>-88.952805555555599</v>
      </c>
      <c r="B1712">
        <v>38.937083333333298</v>
      </c>
      <c r="C1712" s="2" t="s">
        <v>14</v>
      </c>
      <c r="D1712" t="s">
        <v>89</v>
      </c>
      <c r="E1712" s="3">
        <v>44286</v>
      </c>
      <c r="F1712">
        <v>27.9</v>
      </c>
      <c r="G1712" t="s">
        <v>181</v>
      </c>
      <c r="H1712" s="2" t="s">
        <v>15</v>
      </c>
      <c r="I1712" t="s">
        <v>91</v>
      </c>
      <c r="J1712" t="s">
        <v>16</v>
      </c>
      <c r="K1712" t="s">
        <v>80</v>
      </c>
      <c r="L1712" s="3">
        <f t="shared" si="52"/>
        <v>44286</v>
      </c>
      <c r="M1712">
        <f t="shared" si="53"/>
        <v>0.79004001991679995</v>
      </c>
      <c r="N1712">
        <v>44286</v>
      </c>
    </row>
    <row r="1713" spans="1:14" x14ac:dyDescent="0.3">
      <c r="A1713">
        <v>-88.952805555555599</v>
      </c>
      <c r="B1713">
        <v>38.937083333333298</v>
      </c>
      <c r="C1713" s="2" t="s">
        <v>14</v>
      </c>
      <c r="D1713" t="s">
        <v>89</v>
      </c>
      <c r="E1713" s="3">
        <v>44285</v>
      </c>
      <c r="F1713">
        <v>37.200000000000003</v>
      </c>
      <c r="G1713" t="s">
        <v>178</v>
      </c>
      <c r="H1713" s="2" t="s">
        <v>15</v>
      </c>
      <c r="I1713" t="s">
        <v>91</v>
      </c>
      <c r="J1713" t="s">
        <v>16</v>
      </c>
      <c r="K1713" t="s">
        <v>80</v>
      </c>
      <c r="L1713" s="3">
        <f t="shared" si="52"/>
        <v>44285</v>
      </c>
      <c r="M1713">
        <f t="shared" si="53"/>
        <v>1.0533866932224001</v>
      </c>
      <c r="N1713">
        <v>44285</v>
      </c>
    </row>
    <row r="1714" spans="1:14" x14ac:dyDescent="0.3">
      <c r="A1714">
        <v>-88.952805555555599</v>
      </c>
      <c r="B1714">
        <v>38.937083333333298</v>
      </c>
      <c r="C1714" s="2" t="s">
        <v>14</v>
      </c>
      <c r="D1714" t="s">
        <v>89</v>
      </c>
      <c r="E1714" s="3">
        <v>44284</v>
      </c>
      <c r="F1714">
        <v>68</v>
      </c>
      <c r="G1714" t="s">
        <v>181</v>
      </c>
      <c r="H1714" s="2" t="s">
        <v>15</v>
      </c>
      <c r="I1714" t="s">
        <v>91</v>
      </c>
      <c r="J1714" t="s">
        <v>16</v>
      </c>
      <c r="K1714" t="s">
        <v>80</v>
      </c>
      <c r="L1714" s="3">
        <f t="shared" si="52"/>
        <v>44284</v>
      </c>
      <c r="M1714">
        <f t="shared" si="53"/>
        <v>1.9255455682560001</v>
      </c>
      <c r="N1714">
        <v>44284</v>
      </c>
    </row>
    <row r="1715" spans="1:14" x14ac:dyDescent="0.3">
      <c r="A1715">
        <v>-88.952805555555599</v>
      </c>
      <c r="B1715">
        <v>38.937083333333298</v>
      </c>
      <c r="C1715" s="2" t="s">
        <v>14</v>
      </c>
      <c r="D1715" t="s">
        <v>89</v>
      </c>
      <c r="E1715" s="3">
        <v>44283</v>
      </c>
      <c r="F1715">
        <v>301</v>
      </c>
      <c r="G1715" t="s">
        <v>181</v>
      </c>
      <c r="H1715" s="2" t="s">
        <v>15</v>
      </c>
      <c r="I1715" t="s">
        <v>91</v>
      </c>
      <c r="J1715" t="s">
        <v>16</v>
      </c>
      <c r="K1715" t="s">
        <v>80</v>
      </c>
      <c r="L1715" s="3">
        <f t="shared" si="52"/>
        <v>44283</v>
      </c>
      <c r="M1715">
        <f t="shared" si="53"/>
        <v>8.5233708241919999</v>
      </c>
      <c r="N1715">
        <v>44283</v>
      </c>
    </row>
    <row r="1716" spans="1:14" x14ac:dyDescent="0.3">
      <c r="A1716">
        <v>-88.952805555555599</v>
      </c>
      <c r="B1716">
        <v>38.937083333333298</v>
      </c>
      <c r="C1716" s="2" t="s">
        <v>14</v>
      </c>
      <c r="D1716" t="s">
        <v>89</v>
      </c>
      <c r="E1716" s="3">
        <v>44282</v>
      </c>
      <c r="F1716">
        <v>136</v>
      </c>
      <c r="G1716" t="s">
        <v>181</v>
      </c>
      <c r="H1716" s="2" t="s">
        <v>15</v>
      </c>
      <c r="I1716" t="s">
        <v>91</v>
      </c>
      <c r="J1716" t="s">
        <v>16</v>
      </c>
      <c r="K1716" t="s">
        <v>80</v>
      </c>
      <c r="L1716" s="3">
        <f t="shared" si="52"/>
        <v>44282</v>
      </c>
      <c r="M1716">
        <f t="shared" si="53"/>
        <v>3.8510911365120002</v>
      </c>
      <c r="N1716">
        <v>44282</v>
      </c>
    </row>
    <row r="1717" spans="1:14" x14ac:dyDescent="0.3">
      <c r="A1717">
        <v>-88.952805555555599</v>
      </c>
      <c r="B1717">
        <v>38.937083333333298</v>
      </c>
      <c r="C1717" s="2" t="s">
        <v>14</v>
      </c>
      <c r="D1717" t="s">
        <v>89</v>
      </c>
      <c r="E1717" s="3">
        <v>44281</v>
      </c>
      <c r="F1717">
        <v>282</v>
      </c>
      <c r="G1717" t="s">
        <v>181</v>
      </c>
      <c r="H1717" s="2" t="s">
        <v>15</v>
      </c>
      <c r="I1717" t="s">
        <v>91</v>
      </c>
      <c r="J1717" t="s">
        <v>16</v>
      </c>
      <c r="K1717" t="s">
        <v>80</v>
      </c>
      <c r="L1717" s="3">
        <f t="shared" si="52"/>
        <v>44281</v>
      </c>
      <c r="M1717">
        <f t="shared" si="53"/>
        <v>7.9853507389440006</v>
      </c>
      <c r="N1717">
        <v>44281</v>
      </c>
    </row>
    <row r="1718" spans="1:14" x14ac:dyDescent="0.3">
      <c r="A1718">
        <v>-88.952805555555599</v>
      </c>
      <c r="B1718">
        <v>38.937083333333298</v>
      </c>
      <c r="C1718" s="2" t="s">
        <v>14</v>
      </c>
      <c r="D1718" t="s">
        <v>89</v>
      </c>
      <c r="E1718" s="3">
        <v>44280</v>
      </c>
      <c r="F1718">
        <v>62.3</v>
      </c>
      <c r="G1718" t="s">
        <v>181</v>
      </c>
      <c r="H1718" s="2" t="s">
        <v>15</v>
      </c>
      <c r="I1718" t="s">
        <v>91</v>
      </c>
      <c r="J1718" t="s">
        <v>16</v>
      </c>
      <c r="K1718" t="s">
        <v>80</v>
      </c>
      <c r="L1718" s="3">
        <f t="shared" si="52"/>
        <v>44280</v>
      </c>
      <c r="M1718">
        <f t="shared" si="53"/>
        <v>1.7641395426816</v>
      </c>
      <c r="N1718">
        <v>44280</v>
      </c>
    </row>
    <row r="1719" spans="1:14" x14ac:dyDescent="0.3">
      <c r="A1719">
        <v>-88.952805555555599</v>
      </c>
      <c r="B1719">
        <v>38.937083333333298</v>
      </c>
      <c r="C1719" s="2" t="s">
        <v>14</v>
      </c>
      <c r="D1719" t="s">
        <v>89</v>
      </c>
      <c r="E1719" s="3">
        <v>44279</v>
      </c>
      <c r="F1719">
        <v>33.200000000000003</v>
      </c>
      <c r="G1719" t="s">
        <v>181</v>
      </c>
      <c r="H1719" s="2" t="s">
        <v>15</v>
      </c>
      <c r="I1719" t="s">
        <v>91</v>
      </c>
      <c r="J1719" t="s">
        <v>16</v>
      </c>
      <c r="K1719" t="s">
        <v>80</v>
      </c>
      <c r="L1719" s="3">
        <f t="shared" si="52"/>
        <v>44279</v>
      </c>
      <c r="M1719">
        <f t="shared" si="53"/>
        <v>0.94011930685440015</v>
      </c>
      <c r="N1719">
        <v>44279</v>
      </c>
    </row>
    <row r="1720" spans="1:14" x14ac:dyDescent="0.3">
      <c r="A1720">
        <v>-88.952805555555599</v>
      </c>
      <c r="B1720">
        <v>38.937083333333298</v>
      </c>
      <c r="C1720" s="2" t="s">
        <v>14</v>
      </c>
      <c r="D1720" t="s">
        <v>89</v>
      </c>
      <c r="E1720" s="3">
        <v>44278</v>
      </c>
      <c r="F1720">
        <v>37.1</v>
      </c>
      <c r="G1720" t="s">
        <v>181</v>
      </c>
      <c r="H1720" s="2" t="s">
        <v>15</v>
      </c>
      <c r="I1720" t="s">
        <v>91</v>
      </c>
      <c r="J1720" t="s">
        <v>16</v>
      </c>
      <c r="K1720" t="s">
        <v>80</v>
      </c>
      <c r="L1720" s="3">
        <f t="shared" si="52"/>
        <v>44278</v>
      </c>
      <c r="M1720">
        <f t="shared" si="53"/>
        <v>1.0505550085632001</v>
      </c>
      <c r="N1720">
        <v>44278</v>
      </c>
    </row>
    <row r="1721" spans="1:14" x14ac:dyDescent="0.3">
      <c r="A1721">
        <v>-88.952805555555599</v>
      </c>
      <c r="B1721">
        <v>38.937083333333298</v>
      </c>
      <c r="C1721" s="2" t="s">
        <v>14</v>
      </c>
      <c r="D1721" t="s">
        <v>89</v>
      </c>
      <c r="E1721" s="3">
        <v>44277</v>
      </c>
      <c r="F1721">
        <v>42.4</v>
      </c>
      <c r="G1721" t="s">
        <v>181</v>
      </c>
      <c r="H1721" s="2" t="s">
        <v>15</v>
      </c>
      <c r="I1721" t="s">
        <v>91</v>
      </c>
      <c r="J1721" t="s">
        <v>16</v>
      </c>
      <c r="K1721" t="s">
        <v>80</v>
      </c>
      <c r="L1721" s="3">
        <f t="shared" si="52"/>
        <v>44277</v>
      </c>
      <c r="M1721">
        <f t="shared" si="53"/>
        <v>1.2006342955008</v>
      </c>
      <c r="N1721">
        <v>44277</v>
      </c>
    </row>
    <row r="1722" spans="1:14" x14ac:dyDescent="0.3">
      <c r="A1722">
        <v>-88.952805555555599</v>
      </c>
      <c r="B1722">
        <v>38.937083333333298</v>
      </c>
      <c r="C1722" s="2" t="s">
        <v>14</v>
      </c>
      <c r="D1722" t="s">
        <v>89</v>
      </c>
      <c r="E1722" s="3">
        <v>44276</v>
      </c>
      <c r="F1722">
        <v>58.5</v>
      </c>
      <c r="G1722" t="s">
        <v>181</v>
      </c>
      <c r="H1722" s="2" t="s">
        <v>15</v>
      </c>
      <c r="I1722" t="s">
        <v>91</v>
      </c>
      <c r="J1722" t="s">
        <v>16</v>
      </c>
      <c r="K1722" t="s">
        <v>80</v>
      </c>
      <c r="L1722" s="3">
        <f t="shared" si="52"/>
        <v>44276</v>
      </c>
      <c r="M1722">
        <f t="shared" si="53"/>
        <v>1.656535525632</v>
      </c>
      <c r="N1722">
        <v>44276</v>
      </c>
    </row>
    <row r="1723" spans="1:14" x14ac:dyDescent="0.3">
      <c r="A1723">
        <v>-88.952805555555599</v>
      </c>
      <c r="B1723">
        <v>38.937083333333298</v>
      </c>
      <c r="C1723" s="2" t="s">
        <v>14</v>
      </c>
      <c r="D1723" t="s">
        <v>89</v>
      </c>
      <c r="E1723" s="3">
        <v>44275</v>
      </c>
      <c r="F1723">
        <v>104</v>
      </c>
      <c r="G1723" t="s">
        <v>181</v>
      </c>
      <c r="H1723" s="2" t="s">
        <v>15</v>
      </c>
      <c r="I1723" t="s">
        <v>91</v>
      </c>
      <c r="J1723" t="s">
        <v>16</v>
      </c>
      <c r="K1723" t="s">
        <v>80</v>
      </c>
      <c r="L1723" s="3">
        <f t="shared" si="52"/>
        <v>44275</v>
      </c>
      <c r="M1723">
        <f t="shared" si="53"/>
        <v>2.9449520455680003</v>
      </c>
      <c r="N1723">
        <v>44275</v>
      </c>
    </row>
    <row r="1724" spans="1:14" x14ac:dyDescent="0.3">
      <c r="A1724">
        <v>-88.952805555555599</v>
      </c>
      <c r="B1724">
        <v>38.937083333333298</v>
      </c>
      <c r="C1724" s="2" t="s">
        <v>14</v>
      </c>
      <c r="D1724" t="s">
        <v>89</v>
      </c>
      <c r="E1724" s="3">
        <v>44274</v>
      </c>
      <c r="F1724">
        <v>285</v>
      </c>
      <c r="G1724" t="s">
        <v>181</v>
      </c>
      <c r="H1724" s="2" t="s">
        <v>15</v>
      </c>
      <c r="I1724" t="s">
        <v>91</v>
      </c>
      <c r="J1724" t="s">
        <v>16</v>
      </c>
      <c r="K1724" t="s">
        <v>80</v>
      </c>
      <c r="L1724" s="3">
        <f t="shared" si="52"/>
        <v>44274</v>
      </c>
      <c r="M1724">
        <f t="shared" si="53"/>
        <v>8.0703012787200006</v>
      </c>
      <c r="N1724">
        <v>44274</v>
      </c>
    </row>
    <row r="1725" spans="1:14" x14ac:dyDescent="0.3">
      <c r="A1725">
        <v>-88.952805555555599</v>
      </c>
      <c r="B1725">
        <v>38.937083333333298</v>
      </c>
      <c r="C1725" s="2" t="s">
        <v>14</v>
      </c>
      <c r="D1725" t="s">
        <v>89</v>
      </c>
      <c r="E1725" s="3">
        <v>44273</v>
      </c>
      <c r="F1725">
        <v>2580</v>
      </c>
      <c r="G1725" t="s">
        <v>181</v>
      </c>
      <c r="H1725" s="2" t="s">
        <v>15</v>
      </c>
      <c r="I1725" t="s">
        <v>91</v>
      </c>
      <c r="J1725" t="s">
        <v>16</v>
      </c>
      <c r="K1725" t="s">
        <v>80</v>
      </c>
      <c r="L1725" s="3">
        <f t="shared" si="52"/>
        <v>44273</v>
      </c>
      <c r="M1725">
        <f t="shared" si="53"/>
        <v>73.057464207359999</v>
      </c>
      <c r="N1725">
        <v>44273</v>
      </c>
    </row>
    <row r="1726" spans="1:14" x14ac:dyDescent="0.3">
      <c r="A1726">
        <v>-88.952805555555599</v>
      </c>
      <c r="B1726">
        <v>38.937083333333298</v>
      </c>
      <c r="C1726" s="2" t="s">
        <v>14</v>
      </c>
      <c r="D1726" t="s">
        <v>89</v>
      </c>
      <c r="E1726" s="3">
        <v>44272</v>
      </c>
      <c r="F1726">
        <v>506</v>
      </c>
      <c r="G1726" t="s">
        <v>181</v>
      </c>
      <c r="H1726" s="2" t="s">
        <v>15</v>
      </c>
      <c r="I1726" t="s">
        <v>91</v>
      </c>
      <c r="J1726" t="s">
        <v>16</v>
      </c>
      <c r="K1726" t="s">
        <v>80</v>
      </c>
      <c r="L1726" s="3">
        <f t="shared" si="52"/>
        <v>44272</v>
      </c>
      <c r="M1726">
        <f t="shared" si="53"/>
        <v>14.328324375552</v>
      </c>
      <c r="N1726">
        <v>44272</v>
      </c>
    </row>
    <row r="1727" spans="1:14" x14ac:dyDescent="0.3">
      <c r="A1727">
        <v>-88.952805555555599</v>
      </c>
      <c r="B1727">
        <v>38.937083333333298</v>
      </c>
      <c r="C1727" s="2" t="s">
        <v>14</v>
      </c>
      <c r="D1727" t="s">
        <v>89</v>
      </c>
      <c r="E1727" s="3">
        <v>44271</v>
      </c>
      <c r="F1727">
        <v>208</v>
      </c>
      <c r="G1727" t="s">
        <v>181</v>
      </c>
      <c r="H1727" s="2" t="s">
        <v>15</v>
      </c>
      <c r="I1727" t="s">
        <v>91</v>
      </c>
      <c r="J1727" t="s">
        <v>16</v>
      </c>
      <c r="K1727" t="s">
        <v>80</v>
      </c>
      <c r="L1727" s="3">
        <f t="shared" si="52"/>
        <v>44271</v>
      </c>
      <c r="M1727">
        <f t="shared" si="53"/>
        <v>5.8899040911360006</v>
      </c>
      <c r="N1727">
        <v>44271</v>
      </c>
    </row>
    <row r="1728" spans="1:14" x14ac:dyDescent="0.3">
      <c r="A1728">
        <v>-88.952805555555599</v>
      </c>
      <c r="B1728">
        <v>38.937083333333298</v>
      </c>
      <c r="C1728" s="2" t="s">
        <v>14</v>
      </c>
      <c r="D1728" t="s">
        <v>89</v>
      </c>
      <c r="E1728" s="3">
        <v>44270</v>
      </c>
      <c r="F1728">
        <v>296</v>
      </c>
      <c r="G1728" t="s">
        <v>181</v>
      </c>
      <c r="H1728" s="2" t="s">
        <v>15</v>
      </c>
      <c r="I1728" t="s">
        <v>91</v>
      </c>
      <c r="J1728" t="s">
        <v>16</v>
      </c>
      <c r="K1728" t="s">
        <v>80</v>
      </c>
      <c r="L1728" s="3">
        <f t="shared" si="52"/>
        <v>44270</v>
      </c>
      <c r="M1728">
        <f t="shared" si="53"/>
        <v>8.3817865912320002</v>
      </c>
      <c r="N1728">
        <v>44270</v>
      </c>
    </row>
    <row r="1729" spans="1:14" x14ac:dyDescent="0.3">
      <c r="A1729">
        <v>-88.952805555555599</v>
      </c>
      <c r="B1729">
        <v>38.937083333333298</v>
      </c>
      <c r="C1729" s="2" t="s">
        <v>14</v>
      </c>
      <c r="D1729" t="s">
        <v>89</v>
      </c>
      <c r="E1729" s="3">
        <v>44269</v>
      </c>
      <c r="F1729">
        <v>27.2</v>
      </c>
      <c r="G1729" t="s">
        <v>181</v>
      </c>
      <c r="H1729" s="2" t="s">
        <v>15</v>
      </c>
      <c r="I1729" t="s">
        <v>91</v>
      </c>
      <c r="J1729" t="s">
        <v>16</v>
      </c>
      <c r="K1729" t="s">
        <v>80</v>
      </c>
      <c r="L1729" s="3">
        <f t="shared" si="52"/>
        <v>44269</v>
      </c>
      <c r="M1729">
        <f t="shared" si="53"/>
        <v>0.77021822730239997</v>
      </c>
      <c r="N1729">
        <v>44269</v>
      </c>
    </row>
    <row r="1730" spans="1:14" x14ac:dyDescent="0.3">
      <c r="A1730">
        <v>-88.952805555555599</v>
      </c>
      <c r="B1730">
        <v>38.937083333333298</v>
      </c>
      <c r="C1730" s="2" t="s">
        <v>14</v>
      </c>
      <c r="D1730" t="s">
        <v>89</v>
      </c>
      <c r="E1730" s="3">
        <v>44268</v>
      </c>
      <c r="F1730">
        <v>39.799999999999997</v>
      </c>
      <c r="G1730" t="s">
        <v>181</v>
      </c>
      <c r="H1730" s="2" t="s">
        <v>15</v>
      </c>
      <c r="I1730" t="s">
        <v>91</v>
      </c>
      <c r="J1730" t="s">
        <v>16</v>
      </c>
      <c r="K1730" t="s">
        <v>80</v>
      </c>
      <c r="L1730" s="3">
        <f t="shared" si="52"/>
        <v>44268</v>
      </c>
      <c r="M1730">
        <f t="shared" si="53"/>
        <v>1.1270104943615999</v>
      </c>
      <c r="N1730">
        <v>44268</v>
      </c>
    </row>
    <row r="1731" spans="1:14" x14ac:dyDescent="0.3">
      <c r="A1731">
        <v>-88.952805555555599</v>
      </c>
      <c r="B1731">
        <v>38.937083333333298</v>
      </c>
      <c r="C1731" s="2" t="s">
        <v>14</v>
      </c>
      <c r="D1731" t="s">
        <v>89</v>
      </c>
      <c r="E1731" s="3">
        <v>44267</v>
      </c>
      <c r="F1731">
        <v>165</v>
      </c>
      <c r="G1731" t="s">
        <v>178</v>
      </c>
      <c r="H1731" s="2" t="s">
        <v>15</v>
      </c>
      <c r="I1731" t="s">
        <v>91</v>
      </c>
      <c r="J1731" t="s">
        <v>16</v>
      </c>
      <c r="K1731" t="s">
        <v>80</v>
      </c>
      <c r="L1731" s="3">
        <f t="shared" ref="L1731:L1794" si="54">E1731</f>
        <v>44267</v>
      </c>
      <c r="M1731">
        <f t="shared" ref="M1731:M1794" si="55">F1731*0.028316846592</f>
        <v>4.6722796876800006</v>
      </c>
      <c r="N1731">
        <v>44267</v>
      </c>
    </row>
    <row r="1732" spans="1:14" x14ac:dyDescent="0.3">
      <c r="A1732">
        <v>-88.952805555555599</v>
      </c>
      <c r="B1732">
        <v>38.937083333333298</v>
      </c>
      <c r="C1732" s="2" t="s">
        <v>14</v>
      </c>
      <c r="D1732" t="s">
        <v>89</v>
      </c>
      <c r="E1732" s="3">
        <v>44266</v>
      </c>
      <c r="F1732">
        <v>147</v>
      </c>
      <c r="G1732" t="s">
        <v>181</v>
      </c>
      <c r="H1732" s="2" t="s">
        <v>15</v>
      </c>
      <c r="I1732" t="s">
        <v>91</v>
      </c>
      <c r="J1732" t="s">
        <v>16</v>
      </c>
      <c r="K1732" t="s">
        <v>80</v>
      </c>
      <c r="L1732" s="3">
        <f t="shared" si="54"/>
        <v>44266</v>
      </c>
      <c r="M1732">
        <f t="shared" si="55"/>
        <v>4.1625764490239998</v>
      </c>
      <c r="N1732">
        <v>44266</v>
      </c>
    </row>
    <row r="1733" spans="1:14" x14ac:dyDescent="0.3">
      <c r="A1733">
        <v>-88.952805555555599</v>
      </c>
      <c r="B1733">
        <v>38.937083333333298</v>
      </c>
      <c r="C1733" s="2" t="s">
        <v>14</v>
      </c>
      <c r="D1733" t="s">
        <v>89</v>
      </c>
      <c r="E1733" s="3">
        <v>44265</v>
      </c>
      <c r="F1733">
        <v>12.4</v>
      </c>
      <c r="G1733" t="s">
        <v>181</v>
      </c>
      <c r="H1733" s="2" t="s">
        <v>15</v>
      </c>
      <c r="I1733" t="s">
        <v>91</v>
      </c>
      <c r="J1733" t="s">
        <v>16</v>
      </c>
      <c r="K1733" t="s">
        <v>80</v>
      </c>
      <c r="L1733" s="3">
        <f t="shared" si="54"/>
        <v>44265</v>
      </c>
      <c r="M1733">
        <f t="shared" si="55"/>
        <v>0.35112889774080003</v>
      </c>
      <c r="N1733">
        <v>44265</v>
      </c>
    </row>
    <row r="1734" spans="1:14" x14ac:dyDescent="0.3">
      <c r="A1734">
        <v>-88.952805555555599</v>
      </c>
      <c r="B1734">
        <v>38.937083333333298</v>
      </c>
      <c r="C1734" s="2" t="s">
        <v>14</v>
      </c>
      <c r="D1734" t="s">
        <v>89</v>
      </c>
      <c r="E1734" s="3">
        <v>44264</v>
      </c>
      <c r="F1734">
        <v>12.6</v>
      </c>
      <c r="G1734" t="s">
        <v>181</v>
      </c>
      <c r="H1734" s="2" t="s">
        <v>15</v>
      </c>
      <c r="I1734" t="s">
        <v>91</v>
      </c>
      <c r="J1734" t="s">
        <v>16</v>
      </c>
      <c r="K1734" t="s">
        <v>80</v>
      </c>
      <c r="L1734" s="3">
        <f t="shared" si="54"/>
        <v>44264</v>
      </c>
      <c r="M1734">
        <f t="shared" si="55"/>
        <v>0.35679226705919997</v>
      </c>
      <c r="N1734">
        <v>44264</v>
      </c>
    </row>
    <row r="1735" spans="1:14" x14ac:dyDescent="0.3">
      <c r="A1735">
        <v>-88.952805555555599</v>
      </c>
      <c r="B1735">
        <v>38.937083333333298</v>
      </c>
      <c r="C1735" s="2" t="s">
        <v>14</v>
      </c>
      <c r="D1735" t="s">
        <v>89</v>
      </c>
      <c r="E1735" s="3">
        <v>44263</v>
      </c>
      <c r="F1735">
        <v>14.3</v>
      </c>
      <c r="G1735" t="s">
        <v>181</v>
      </c>
      <c r="H1735" s="2" t="s">
        <v>15</v>
      </c>
      <c r="I1735" t="s">
        <v>91</v>
      </c>
      <c r="J1735" t="s">
        <v>16</v>
      </c>
      <c r="K1735" t="s">
        <v>80</v>
      </c>
      <c r="L1735" s="3">
        <f t="shared" si="54"/>
        <v>44263</v>
      </c>
      <c r="M1735">
        <f t="shared" si="55"/>
        <v>0.40493090626560002</v>
      </c>
      <c r="N1735">
        <v>44263</v>
      </c>
    </row>
    <row r="1736" spans="1:14" x14ac:dyDescent="0.3">
      <c r="A1736">
        <v>-88.952805555555599</v>
      </c>
      <c r="B1736">
        <v>38.937083333333298</v>
      </c>
      <c r="C1736" s="2" t="s">
        <v>14</v>
      </c>
      <c r="D1736" t="s">
        <v>89</v>
      </c>
      <c r="E1736" s="3">
        <v>44262</v>
      </c>
      <c r="F1736">
        <v>15.8</v>
      </c>
      <c r="G1736" t="s">
        <v>181</v>
      </c>
      <c r="H1736" s="2" t="s">
        <v>15</v>
      </c>
      <c r="I1736" t="s">
        <v>91</v>
      </c>
      <c r="J1736" t="s">
        <v>16</v>
      </c>
      <c r="K1736" t="s">
        <v>80</v>
      </c>
      <c r="L1736" s="3">
        <f t="shared" si="54"/>
        <v>44262</v>
      </c>
      <c r="M1736">
        <f t="shared" si="55"/>
        <v>0.44740617615360001</v>
      </c>
      <c r="N1736">
        <v>44262</v>
      </c>
    </row>
    <row r="1737" spans="1:14" x14ac:dyDescent="0.3">
      <c r="A1737">
        <v>-88.952805555555599</v>
      </c>
      <c r="B1737">
        <v>38.937083333333298</v>
      </c>
      <c r="C1737" s="2" t="s">
        <v>14</v>
      </c>
      <c r="D1737" t="s">
        <v>89</v>
      </c>
      <c r="E1737" s="3">
        <v>44261</v>
      </c>
      <c r="F1737">
        <v>17.5</v>
      </c>
      <c r="G1737" t="s">
        <v>181</v>
      </c>
      <c r="H1737" s="2" t="s">
        <v>15</v>
      </c>
      <c r="I1737" t="s">
        <v>91</v>
      </c>
      <c r="J1737" t="s">
        <v>16</v>
      </c>
      <c r="K1737" t="s">
        <v>80</v>
      </c>
      <c r="L1737" s="3">
        <f t="shared" si="54"/>
        <v>44261</v>
      </c>
      <c r="M1737">
        <f t="shared" si="55"/>
        <v>0.49554481536</v>
      </c>
      <c r="N1737">
        <v>44261</v>
      </c>
    </row>
    <row r="1738" spans="1:14" x14ac:dyDescent="0.3">
      <c r="A1738">
        <v>-88.952805555555599</v>
      </c>
      <c r="B1738">
        <v>38.937083333333298</v>
      </c>
      <c r="C1738" s="2" t="s">
        <v>14</v>
      </c>
      <c r="D1738" t="s">
        <v>89</v>
      </c>
      <c r="E1738" s="3">
        <v>44260</v>
      </c>
      <c r="F1738">
        <v>19.7</v>
      </c>
      <c r="G1738" t="s">
        <v>181</v>
      </c>
      <c r="H1738" s="2" t="s">
        <v>15</v>
      </c>
      <c r="I1738" t="s">
        <v>91</v>
      </c>
      <c r="J1738" t="s">
        <v>16</v>
      </c>
      <c r="K1738" t="s">
        <v>80</v>
      </c>
      <c r="L1738" s="3">
        <f t="shared" si="54"/>
        <v>44260</v>
      </c>
      <c r="M1738">
        <f t="shared" si="55"/>
        <v>0.55784187786240003</v>
      </c>
      <c r="N1738">
        <v>44260</v>
      </c>
    </row>
    <row r="1739" spans="1:14" x14ac:dyDescent="0.3">
      <c r="A1739">
        <v>-88.952805555555599</v>
      </c>
      <c r="B1739">
        <v>38.937083333333298</v>
      </c>
      <c r="C1739" s="2" t="s">
        <v>14</v>
      </c>
      <c r="D1739" t="s">
        <v>89</v>
      </c>
      <c r="E1739" s="3">
        <v>44259</v>
      </c>
      <c r="F1739">
        <v>23.2</v>
      </c>
      <c r="G1739" t="s">
        <v>181</v>
      </c>
      <c r="H1739" s="2" t="s">
        <v>15</v>
      </c>
      <c r="I1739" t="s">
        <v>91</v>
      </c>
      <c r="J1739" t="s">
        <v>16</v>
      </c>
      <c r="K1739" t="s">
        <v>80</v>
      </c>
      <c r="L1739" s="3">
        <f t="shared" si="54"/>
        <v>44259</v>
      </c>
      <c r="M1739">
        <f t="shared" si="55"/>
        <v>0.65695084093440004</v>
      </c>
      <c r="N1739">
        <v>44259</v>
      </c>
    </row>
    <row r="1740" spans="1:14" x14ac:dyDescent="0.3">
      <c r="A1740">
        <v>-88.952805555555599</v>
      </c>
      <c r="B1740">
        <v>38.937083333333298</v>
      </c>
      <c r="C1740" s="2" t="s">
        <v>14</v>
      </c>
      <c r="D1740" t="s">
        <v>89</v>
      </c>
      <c r="E1740" s="3">
        <v>44258</v>
      </c>
      <c r="F1740">
        <v>31.9</v>
      </c>
      <c r="G1740" t="s">
        <v>181</v>
      </c>
      <c r="H1740" s="2" t="s">
        <v>15</v>
      </c>
      <c r="I1740" t="s">
        <v>91</v>
      </c>
      <c r="J1740" t="s">
        <v>16</v>
      </c>
      <c r="K1740" t="s">
        <v>80</v>
      </c>
      <c r="L1740" s="3">
        <f t="shared" si="54"/>
        <v>44258</v>
      </c>
      <c r="M1740">
        <f t="shared" si="55"/>
        <v>0.9033074062848</v>
      </c>
      <c r="N1740">
        <v>44258</v>
      </c>
    </row>
    <row r="1741" spans="1:14" x14ac:dyDescent="0.3">
      <c r="A1741">
        <v>-88.952805555555599</v>
      </c>
      <c r="B1741">
        <v>38.937083333333298</v>
      </c>
      <c r="C1741" s="2" t="s">
        <v>14</v>
      </c>
      <c r="D1741" t="s">
        <v>89</v>
      </c>
      <c r="E1741" s="3">
        <v>44257</v>
      </c>
      <c r="F1741">
        <v>56.5</v>
      </c>
      <c r="G1741" t="s">
        <v>181</v>
      </c>
      <c r="H1741" s="2" t="s">
        <v>15</v>
      </c>
      <c r="I1741" t="s">
        <v>91</v>
      </c>
      <c r="J1741" t="s">
        <v>16</v>
      </c>
      <c r="K1741" t="s">
        <v>80</v>
      </c>
      <c r="L1741" s="3">
        <f t="shared" si="54"/>
        <v>44257</v>
      </c>
      <c r="M1741">
        <f t="shared" si="55"/>
        <v>1.5999018324480001</v>
      </c>
      <c r="N1741">
        <v>44257</v>
      </c>
    </row>
    <row r="1742" spans="1:14" x14ac:dyDescent="0.3">
      <c r="A1742">
        <v>-88.952805555555599</v>
      </c>
      <c r="B1742">
        <v>38.937083333333298</v>
      </c>
      <c r="C1742" s="2" t="s">
        <v>14</v>
      </c>
      <c r="D1742" t="s">
        <v>89</v>
      </c>
      <c r="E1742" s="3">
        <v>44256</v>
      </c>
      <c r="F1742">
        <v>210</v>
      </c>
      <c r="G1742" t="s">
        <v>181</v>
      </c>
      <c r="H1742" s="2" t="s">
        <v>15</v>
      </c>
      <c r="I1742" t="s">
        <v>91</v>
      </c>
      <c r="J1742" t="s">
        <v>16</v>
      </c>
      <c r="K1742" t="s">
        <v>80</v>
      </c>
      <c r="L1742" s="3">
        <f t="shared" si="54"/>
        <v>44256</v>
      </c>
      <c r="M1742">
        <f t="shared" si="55"/>
        <v>5.9465377843200002</v>
      </c>
      <c r="N1742">
        <v>44256</v>
      </c>
    </row>
    <row r="1743" spans="1:14" x14ac:dyDescent="0.3">
      <c r="A1743">
        <v>-88.952805555555599</v>
      </c>
      <c r="B1743">
        <v>38.937083333333298</v>
      </c>
      <c r="C1743" s="2" t="s">
        <v>14</v>
      </c>
      <c r="D1743" t="s">
        <v>89</v>
      </c>
      <c r="E1743" s="3">
        <v>44255</v>
      </c>
      <c r="F1743">
        <v>721</v>
      </c>
      <c r="G1743" t="s">
        <v>181</v>
      </c>
      <c r="H1743" s="2" t="s">
        <v>15</v>
      </c>
      <c r="I1743" t="s">
        <v>91</v>
      </c>
      <c r="J1743" t="s">
        <v>16</v>
      </c>
      <c r="K1743" t="s">
        <v>80</v>
      </c>
      <c r="L1743" s="3">
        <f t="shared" si="54"/>
        <v>44255</v>
      </c>
      <c r="M1743">
        <f t="shared" si="55"/>
        <v>20.416446392832</v>
      </c>
      <c r="N1743">
        <v>44255</v>
      </c>
    </row>
    <row r="1744" spans="1:14" x14ac:dyDescent="0.3">
      <c r="A1744">
        <v>-88.952805555555599</v>
      </c>
      <c r="B1744">
        <v>38.937083333333298</v>
      </c>
      <c r="C1744" s="2" t="s">
        <v>14</v>
      </c>
      <c r="D1744" t="s">
        <v>89</v>
      </c>
      <c r="E1744" s="3">
        <v>44254</v>
      </c>
      <c r="F1744">
        <v>30.4</v>
      </c>
      <c r="G1744" t="s">
        <v>181</v>
      </c>
      <c r="H1744" s="2" t="s">
        <v>15</v>
      </c>
      <c r="I1744" t="s">
        <v>91</v>
      </c>
      <c r="J1744" t="s">
        <v>16</v>
      </c>
      <c r="K1744" t="s">
        <v>80</v>
      </c>
      <c r="L1744" s="3">
        <f t="shared" si="54"/>
        <v>44254</v>
      </c>
      <c r="M1744">
        <f t="shared" si="55"/>
        <v>0.86083213639680001</v>
      </c>
      <c r="N1744">
        <v>44254</v>
      </c>
    </row>
    <row r="1745" spans="1:14" x14ac:dyDescent="0.3">
      <c r="A1745">
        <v>-88.952805555555599</v>
      </c>
      <c r="B1745">
        <v>38.937083333333298</v>
      </c>
      <c r="C1745" s="2" t="s">
        <v>14</v>
      </c>
      <c r="D1745" t="s">
        <v>89</v>
      </c>
      <c r="E1745" s="3">
        <v>44253</v>
      </c>
      <c r="F1745">
        <v>32</v>
      </c>
      <c r="G1745" t="s">
        <v>181</v>
      </c>
      <c r="H1745" s="2" t="s">
        <v>15</v>
      </c>
      <c r="I1745" t="s">
        <v>91</v>
      </c>
      <c r="J1745" t="s">
        <v>16</v>
      </c>
      <c r="K1745" t="s">
        <v>80</v>
      </c>
      <c r="L1745" s="3">
        <f t="shared" si="54"/>
        <v>44253</v>
      </c>
      <c r="M1745">
        <f t="shared" si="55"/>
        <v>0.90613909094400003</v>
      </c>
      <c r="N1745">
        <v>44253</v>
      </c>
    </row>
    <row r="1746" spans="1:14" x14ac:dyDescent="0.3">
      <c r="A1746">
        <v>-88.952805555555599</v>
      </c>
      <c r="B1746">
        <v>38.937083333333298</v>
      </c>
      <c r="C1746" s="2" t="s">
        <v>14</v>
      </c>
      <c r="D1746" t="s">
        <v>89</v>
      </c>
      <c r="E1746" s="3">
        <v>44252</v>
      </c>
      <c r="F1746">
        <v>67.5</v>
      </c>
      <c r="G1746" t="s">
        <v>181</v>
      </c>
      <c r="H1746" s="2" t="s">
        <v>15</v>
      </c>
      <c r="I1746" t="s">
        <v>91</v>
      </c>
      <c r="J1746" t="s">
        <v>16</v>
      </c>
      <c r="K1746" t="s">
        <v>80</v>
      </c>
      <c r="L1746" s="3">
        <f t="shared" si="54"/>
        <v>44252</v>
      </c>
      <c r="M1746">
        <f t="shared" si="55"/>
        <v>1.91138714496</v>
      </c>
      <c r="N1746">
        <v>44252</v>
      </c>
    </row>
    <row r="1747" spans="1:14" x14ac:dyDescent="0.3">
      <c r="A1747">
        <v>-88.952805555555599</v>
      </c>
      <c r="B1747">
        <v>38.937083333333298</v>
      </c>
      <c r="C1747" s="2" t="s">
        <v>14</v>
      </c>
      <c r="D1747" t="s">
        <v>89</v>
      </c>
      <c r="E1747" s="3">
        <v>44251</v>
      </c>
      <c r="F1747">
        <v>166</v>
      </c>
      <c r="G1747" t="s">
        <v>181</v>
      </c>
      <c r="H1747" s="2" t="s">
        <v>15</v>
      </c>
      <c r="I1747" t="s">
        <v>91</v>
      </c>
      <c r="J1747" t="s">
        <v>16</v>
      </c>
      <c r="K1747" t="s">
        <v>80</v>
      </c>
      <c r="L1747" s="3">
        <f t="shared" si="54"/>
        <v>44251</v>
      </c>
      <c r="M1747">
        <f t="shared" si="55"/>
        <v>4.700596534272</v>
      </c>
      <c r="N1747">
        <v>44251</v>
      </c>
    </row>
    <row r="1748" spans="1:14" x14ac:dyDescent="0.3">
      <c r="A1748">
        <v>-88.952805555555599</v>
      </c>
      <c r="B1748">
        <v>38.937083333333298</v>
      </c>
      <c r="C1748" s="2" t="s">
        <v>14</v>
      </c>
      <c r="D1748" t="s">
        <v>89</v>
      </c>
      <c r="E1748" s="3">
        <v>44250</v>
      </c>
      <c r="F1748">
        <v>312</v>
      </c>
      <c r="G1748" t="s">
        <v>178</v>
      </c>
      <c r="H1748" s="2" t="s">
        <v>15</v>
      </c>
      <c r="I1748" t="s">
        <v>91</v>
      </c>
      <c r="J1748" t="s">
        <v>16</v>
      </c>
      <c r="K1748" t="s">
        <v>80</v>
      </c>
      <c r="L1748" s="3">
        <f t="shared" si="54"/>
        <v>44250</v>
      </c>
      <c r="M1748">
        <f t="shared" si="55"/>
        <v>8.8348561367039995</v>
      </c>
      <c r="N1748">
        <v>44250</v>
      </c>
    </row>
    <row r="1749" spans="1:14" x14ac:dyDescent="0.3">
      <c r="A1749">
        <v>-88.952805555555599</v>
      </c>
      <c r="B1749">
        <v>38.937083333333298</v>
      </c>
      <c r="C1749" s="2" t="s">
        <v>14</v>
      </c>
      <c r="D1749" t="s">
        <v>89</v>
      </c>
      <c r="E1749" s="3">
        <v>44249</v>
      </c>
      <c r="F1749">
        <v>116</v>
      </c>
      <c r="G1749" t="s">
        <v>181</v>
      </c>
      <c r="H1749" s="2" t="s">
        <v>15</v>
      </c>
      <c r="I1749" t="s">
        <v>91</v>
      </c>
      <c r="J1749" t="s">
        <v>16</v>
      </c>
      <c r="K1749" t="s">
        <v>80</v>
      </c>
      <c r="L1749" s="3">
        <f t="shared" si="54"/>
        <v>44249</v>
      </c>
      <c r="M1749">
        <f t="shared" si="55"/>
        <v>3.2847542046720002</v>
      </c>
      <c r="N1749">
        <v>44249</v>
      </c>
    </row>
    <row r="1750" spans="1:14" x14ac:dyDescent="0.3">
      <c r="A1750">
        <v>-88.952805555555599</v>
      </c>
      <c r="B1750">
        <v>38.937083333333298</v>
      </c>
      <c r="C1750" s="2" t="s">
        <v>14</v>
      </c>
      <c r="D1750" t="s">
        <v>89</v>
      </c>
      <c r="E1750" s="3">
        <v>44248</v>
      </c>
      <c r="F1750">
        <v>11.3</v>
      </c>
      <c r="G1750" t="s">
        <v>181</v>
      </c>
      <c r="H1750" s="2" t="s">
        <v>15</v>
      </c>
      <c r="I1750" t="s">
        <v>91</v>
      </c>
      <c r="J1750" t="s">
        <v>16</v>
      </c>
      <c r="K1750" t="s">
        <v>80</v>
      </c>
      <c r="L1750" s="3">
        <f t="shared" si="54"/>
        <v>44248</v>
      </c>
      <c r="M1750">
        <f t="shared" si="55"/>
        <v>0.31998036648960004</v>
      </c>
      <c r="N1750">
        <v>44248</v>
      </c>
    </row>
    <row r="1751" spans="1:14" x14ac:dyDescent="0.3">
      <c r="A1751">
        <v>-88.952805555555599</v>
      </c>
      <c r="B1751">
        <v>38.937083333333298</v>
      </c>
      <c r="C1751" s="2" t="s">
        <v>14</v>
      </c>
      <c r="D1751" t="s">
        <v>89</v>
      </c>
      <c r="E1751" s="3">
        <v>44247</v>
      </c>
      <c r="F1751">
        <v>10.199999999999999</v>
      </c>
      <c r="G1751" t="s">
        <v>181</v>
      </c>
      <c r="H1751" s="2" t="s">
        <v>15</v>
      </c>
      <c r="I1751" t="s">
        <v>91</v>
      </c>
      <c r="J1751" t="s">
        <v>16</v>
      </c>
      <c r="K1751" t="s">
        <v>80</v>
      </c>
      <c r="L1751" s="3">
        <f t="shared" si="54"/>
        <v>44247</v>
      </c>
      <c r="M1751">
        <f t="shared" si="55"/>
        <v>0.2888318352384</v>
      </c>
      <c r="N1751">
        <v>44247</v>
      </c>
    </row>
    <row r="1752" spans="1:14" x14ac:dyDescent="0.3">
      <c r="A1752">
        <v>-88.952805555555599</v>
      </c>
      <c r="B1752">
        <v>38.937083333333298</v>
      </c>
      <c r="C1752" s="2" t="s">
        <v>14</v>
      </c>
      <c r="D1752" t="s">
        <v>89</v>
      </c>
      <c r="E1752" s="3">
        <v>44246</v>
      </c>
      <c r="F1752">
        <v>10.199999999999999</v>
      </c>
      <c r="G1752" t="s">
        <v>181</v>
      </c>
      <c r="H1752" s="2" t="s">
        <v>15</v>
      </c>
      <c r="I1752" t="s">
        <v>91</v>
      </c>
      <c r="J1752" t="s">
        <v>16</v>
      </c>
      <c r="K1752" t="s">
        <v>80</v>
      </c>
      <c r="L1752" s="3">
        <f t="shared" si="54"/>
        <v>44246</v>
      </c>
      <c r="M1752">
        <f t="shared" si="55"/>
        <v>0.2888318352384</v>
      </c>
      <c r="N1752">
        <v>44246</v>
      </c>
    </row>
    <row r="1753" spans="1:14" x14ac:dyDescent="0.3">
      <c r="A1753">
        <v>-88.952805555555599</v>
      </c>
      <c r="B1753">
        <v>38.937083333333298</v>
      </c>
      <c r="C1753" s="2" t="s">
        <v>14</v>
      </c>
      <c r="D1753" t="s">
        <v>89</v>
      </c>
      <c r="E1753" s="3">
        <v>44245</v>
      </c>
      <c r="F1753">
        <v>10.3</v>
      </c>
      <c r="G1753" t="s">
        <v>181</v>
      </c>
      <c r="H1753" s="2" t="s">
        <v>15</v>
      </c>
      <c r="I1753" t="s">
        <v>91</v>
      </c>
      <c r="J1753" t="s">
        <v>16</v>
      </c>
      <c r="K1753" t="s">
        <v>80</v>
      </c>
      <c r="L1753" s="3">
        <f t="shared" si="54"/>
        <v>44245</v>
      </c>
      <c r="M1753">
        <f t="shared" si="55"/>
        <v>0.29166351989760003</v>
      </c>
      <c r="N1753">
        <v>44245</v>
      </c>
    </row>
    <row r="1754" spans="1:14" x14ac:dyDescent="0.3">
      <c r="A1754">
        <v>-88.952805555555599</v>
      </c>
      <c r="B1754">
        <v>38.937083333333298</v>
      </c>
      <c r="C1754" s="2" t="s">
        <v>14</v>
      </c>
      <c r="D1754" t="s">
        <v>89</v>
      </c>
      <c r="E1754" s="3">
        <v>44244</v>
      </c>
      <c r="F1754">
        <v>10.6</v>
      </c>
      <c r="G1754" t="s">
        <v>181</v>
      </c>
      <c r="H1754" s="2" t="s">
        <v>15</v>
      </c>
      <c r="I1754" t="s">
        <v>91</v>
      </c>
      <c r="J1754" t="s">
        <v>16</v>
      </c>
      <c r="K1754" t="s">
        <v>80</v>
      </c>
      <c r="L1754" s="3">
        <f t="shared" si="54"/>
        <v>44244</v>
      </c>
      <c r="M1754">
        <f t="shared" si="55"/>
        <v>0.30015857387520001</v>
      </c>
      <c r="N1754">
        <v>44244</v>
      </c>
    </row>
    <row r="1755" spans="1:14" x14ac:dyDescent="0.3">
      <c r="A1755">
        <v>-88.952805555555599</v>
      </c>
      <c r="B1755">
        <v>38.937083333333298</v>
      </c>
      <c r="C1755" s="2" t="s">
        <v>14</v>
      </c>
      <c r="D1755" t="s">
        <v>89</v>
      </c>
      <c r="E1755" s="3">
        <v>44243</v>
      </c>
      <c r="F1755">
        <v>10.7</v>
      </c>
      <c r="G1755" t="s">
        <v>181</v>
      </c>
      <c r="H1755" s="2" t="s">
        <v>15</v>
      </c>
      <c r="I1755" t="s">
        <v>91</v>
      </c>
      <c r="J1755" t="s">
        <v>16</v>
      </c>
      <c r="K1755" t="s">
        <v>80</v>
      </c>
      <c r="L1755" s="3">
        <f t="shared" si="54"/>
        <v>44243</v>
      </c>
      <c r="M1755">
        <f t="shared" si="55"/>
        <v>0.30299025853439998</v>
      </c>
      <c r="N1755">
        <v>44243</v>
      </c>
    </row>
    <row r="1756" spans="1:14" x14ac:dyDescent="0.3">
      <c r="A1756">
        <v>-88.952805555555599</v>
      </c>
      <c r="B1756">
        <v>38.937083333333298</v>
      </c>
      <c r="C1756" s="2" t="s">
        <v>14</v>
      </c>
      <c r="D1756" t="s">
        <v>89</v>
      </c>
      <c r="E1756" s="3">
        <v>44242</v>
      </c>
      <c r="F1756">
        <v>10.7</v>
      </c>
      <c r="G1756" t="s">
        <v>181</v>
      </c>
      <c r="H1756" s="2" t="s">
        <v>15</v>
      </c>
      <c r="I1756" t="s">
        <v>91</v>
      </c>
      <c r="J1756" t="s">
        <v>16</v>
      </c>
      <c r="K1756" t="s">
        <v>80</v>
      </c>
      <c r="L1756" s="3">
        <f t="shared" si="54"/>
        <v>44242</v>
      </c>
      <c r="M1756">
        <f t="shared" si="55"/>
        <v>0.30299025853439998</v>
      </c>
      <c r="N1756">
        <v>44242</v>
      </c>
    </row>
    <row r="1757" spans="1:14" x14ac:dyDescent="0.3">
      <c r="A1757">
        <v>-88.952805555555599</v>
      </c>
      <c r="B1757">
        <v>38.937083333333298</v>
      </c>
      <c r="C1757" s="2" t="s">
        <v>14</v>
      </c>
      <c r="D1757" t="s">
        <v>89</v>
      </c>
      <c r="E1757" s="3">
        <v>44241</v>
      </c>
      <c r="F1757">
        <v>10.6</v>
      </c>
      <c r="G1757" t="s">
        <v>181</v>
      </c>
      <c r="H1757" s="2" t="s">
        <v>15</v>
      </c>
      <c r="I1757" t="s">
        <v>91</v>
      </c>
      <c r="J1757" t="s">
        <v>16</v>
      </c>
      <c r="K1757" t="s">
        <v>80</v>
      </c>
      <c r="L1757" s="3">
        <f t="shared" si="54"/>
        <v>44241</v>
      </c>
      <c r="M1757">
        <f t="shared" si="55"/>
        <v>0.30015857387520001</v>
      </c>
      <c r="N1757">
        <v>44241</v>
      </c>
    </row>
    <row r="1758" spans="1:14" x14ac:dyDescent="0.3">
      <c r="A1758">
        <v>-88.952805555555599</v>
      </c>
      <c r="B1758">
        <v>38.937083333333298</v>
      </c>
      <c r="C1758" s="2" t="s">
        <v>14</v>
      </c>
      <c r="D1758" t="s">
        <v>89</v>
      </c>
      <c r="E1758" s="3">
        <v>44240</v>
      </c>
      <c r="F1758">
        <v>10.6</v>
      </c>
      <c r="G1758" t="s">
        <v>181</v>
      </c>
      <c r="H1758" s="2" t="s">
        <v>15</v>
      </c>
      <c r="I1758" t="s">
        <v>91</v>
      </c>
      <c r="J1758" t="s">
        <v>16</v>
      </c>
      <c r="K1758" t="s">
        <v>80</v>
      </c>
      <c r="L1758" s="3">
        <f t="shared" si="54"/>
        <v>44240</v>
      </c>
      <c r="M1758">
        <f t="shared" si="55"/>
        <v>0.30015857387520001</v>
      </c>
      <c r="N1758">
        <v>44240</v>
      </c>
    </row>
    <row r="1759" spans="1:14" x14ac:dyDescent="0.3">
      <c r="A1759">
        <v>-88.952805555555599</v>
      </c>
      <c r="B1759">
        <v>38.937083333333298</v>
      </c>
      <c r="C1759" s="2" t="s">
        <v>14</v>
      </c>
      <c r="D1759" t="s">
        <v>89</v>
      </c>
      <c r="E1759" s="3">
        <v>44239</v>
      </c>
      <c r="F1759">
        <v>10.7</v>
      </c>
      <c r="G1759" t="s">
        <v>181</v>
      </c>
      <c r="H1759" s="2" t="s">
        <v>15</v>
      </c>
      <c r="I1759" t="s">
        <v>91</v>
      </c>
      <c r="J1759" t="s">
        <v>16</v>
      </c>
      <c r="K1759" t="s">
        <v>80</v>
      </c>
      <c r="L1759" s="3">
        <f t="shared" si="54"/>
        <v>44239</v>
      </c>
      <c r="M1759">
        <f t="shared" si="55"/>
        <v>0.30299025853439998</v>
      </c>
      <c r="N1759">
        <v>44239</v>
      </c>
    </row>
    <row r="1760" spans="1:14" x14ac:dyDescent="0.3">
      <c r="A1760">
        <v>-88.952805555555599</v>
      </c>
      <c r="B1760">
        <v>38.937083333333298</v>
      </c>
      <c r="C1760" s="2" t="s">
        <v>14</v>
      </c>
      <c r="D1760" t="s">
        <v>89</v>
      </c>
      <c r="E1760" s="3">
        <v>44238</v>
      </c>
      <c r="F1760">
        <v>11.4</v>
      </c>
      <c r="G1760" t="s">
        <v>181</v>
      </c>
      <c r="H1760" s="2" t="s">
        <v>15</v>
      </c>
      <c r="I1760" t="s">
        <v>91</v>
      </c>
      <c r="J1760" t="s">
        <v>16</v>
      </c>
      <c r="K1760" t="s">
        <v>80</v>
      </c>
      <c r="L1760" s="3">
        <f t="shared" si="54"/>
        <v>44238</v>
      </c>
      <c r="M1760">
        <f t="shared" si="55"/>
        <v>0.32281205114880002</v>
      </c>
      <c r="N1760">
        <v>44238</v>
      </c>
    </row>
    <row r="1761" spans="1:14" x14ac:dyDescent="0.3">
      <c r="A1761">
        <v>-88.952805555555599</v>
      </c>
      <c r="B1761">
        <v>38.937083333333298</v>
      </c>
      <c r="C1761" s="2" t="s">
        <v>14</v>
      </c>
      <c r="D1761" t="s">
        <v>89</v>
      </c>
      <c r="E1761" s="3">
        <v>44237</v>
      </c>
      <c r="F1761">
        <v>12.8</v>
      </c>
      <c r="G1761" t="s">
        <v>181</v>
      </c>
      <c r="H1761" s="2" t="s">
        <v>15</v>
      </c>
      <c r="I1761" t="s">
        <v>91</v>
      </c>
      <c r="J1761" t="s">
        <v>16</v>
      </c>
      <c r="K1761" t="s">
        <v>80</v>
      </c>
      <c r="L1761" s="3">
        <f t="shared" si="54"/>
        <v>44237</v>
      </c>
      <c r="M1761">
        <f t="shared" si="55"/>
        <v>0.36245563637760003</v>
      </c>
      <c r="N1761">
        <v>44237</v>
      </c>
    </row>
    <row r="1762" spans="1:14" x14ac:dyDescent="0.3">
      <c r="A1762">
        <v>-88.952805555555599</v>
      </c>
      <c r="B1762">
        <v>38.937083333333298</v>
      </c>
      <c r="C1762" s="2" t="s">
        <v>14</v>
      </c>
      <c r="D1762" t="s">
        <v>89</v>
      </c>
      <c r="E1762" s="3">
        <v>44236</v>
      </c>
      <c r="F1762">
        <v>14.7</v>
      </c>
      <c r="G1762" t="s">
        <v>181</v>
      </c>
      <c r="H1762" s="2" t="s">
        <v>15</v>
      </c>
      <c r="I1762" t="s">
        <v>91</v>
      </c>
      <c r="J1762" t="s">
        <v>16</v>
      </c>
      <c r="K1762" t="s">
        <v>80</v>
      </c>
      <c r="L1762" s="3">
        <f t="shared" si="54"/>
        <v>44236</v>
      </c>
      <c r="M1762">
        <f t="shared" si="55"/>
        <v>0.41625764490239997</v>
      </c>
      <c r="N1762">
        <v>44236</v>
      </c>
    </row>
    <row r="1763" spans="1:14" x14ac:dyDescent="0.3">
      <c r="A1763">
        <v>-88.952805555555599</v>
      </c>
      <c r="B1763">
        <v>38.937083333333298</v>
      </c>
      <c r="C1763" s="2" t="s">
        <v>14</v>
      </c>
      <c r="D1763" t="s">
        <v>89</v>
      </c>
      <c r="E1763" s="3">
        <v>44235</v>
      </c>
      <c r="F1763">
        <v>17.100000000000001</v>
      </c>
      <c r="G1763" t="s">
        <v>181</v>
      </c>
      <c r="H1763" s="2" t="s">
        <v>15</v>
      </c>
      <c r="I1763" t="s">
        <v>91</v>
      </c>
      <c r="J1763" t="s">
        <v>16</v>
      </c>
      <c r="K1763" t="s">
        <v>80</v>
      </c>
      <c r="L1763" s="3">
        <f t="shared" si="54"/>
        <v>44235</v>
      </c>
      <c r="M1763">
        <f t="shared" si="55"/>
        <v>0.48421807672320005</v>
      </c>
      <c r="N1763">
        <v>44235</v>
      </c>
    </row>
    <row r="1764" spans="1:14" x14ac:dyDescent="0.3">
      <c r="A1764">
        <v>-88.952805555555599</v>
      </c>
      <c r="B1764">
        <v>38.937083333333298</v>
      </c>
      <c r="C1764" s="2" t="s">
        <v>14</v>
      </c>
      <c r="D1764" t="s">
        <v>89</v>
      </c>
      <c r="E1764" s="3">
        <v>44234</v>
      </c>
      <c r="F1764">
        <v>21.3</v>
      </c>
      <c r="G1764" t="s">
        <v>181</v>
      </c>
      <c r="H1764" s="2" t="s">
        <v>15</v>
      </c>
      <c r="I1764" t="s">
        <v>91</v>
      </c>
      <c r="J1764" t="s">
        <v>16</v>
      </c>
      <c r="K1764" t="s">
        <v>80</v>
      </c>
      <c r="L1764" s="3">
        <f t="shared" si="54"/>
        <v>44234</v>
      </c>
      <c r="M1764">
        <f t="shared" si="55"/>
        <v>0.60314883240960004</v>
      </c>
      <c r="N1764">
        <v>44234</v>
      </c>
    </row>
    <row r="1765" spans="1:14" x14ac:dyDescent="0.3">
      <c r="A1765">
        <v>-88.952805555555599</v>
      </c>
      <c r="B1765">
        <v>38.937083333333298</v>
      </c>
      <c r="C1765" s="2" t="s">
        <v>14</v>
      </c>
      <c r="D1765" t="s">
        <v>89</v>
      </c>
      <c r="E1765" s="3">
        <v>44233</v>
      </c>
      <c r="F1765">
        <v>32.4</v>
      </c>
      <c r="G1765" t="s">
        <v>181</v>
      </c>
      <c r="H1765" s="2" t="s">
        <v>15</v>
      </c>
      <c r="I1765" t="s">
        <v>91</v>
      </c>
      <c r="J1765" t="s">
        <v>16</v>
      </c>
      <c r="K1765" t="s">
        <v>80</v>
      </c>
      <c r="L1765" s="3">
        <f t="shared" si="54"/>
        <v>44233</v>
      </c>
      <c r="M1765">
        <f t="shared" si="55"/>
        <v>0.91746582958080003</v>
      </c>
      <c r="N1765">
        <v>44233</v>
      </c>
    </row>
    <row r="1766" spans="1:14" x14ac:dyDescent="0.3">
      <c r="A1766">
        <v>-88.952805555555599</v>
      </c>
      <c r="B1766">
        <v>38.937083333333298</v>
      </c>
      <c r="C1766" s="2" t="s">
        <v>14</v>
      </c>
      <c r="D1766" t="s">
        <v>89</v>
      </c>
      <c r="E1766" s="3">
        <v>44232</v>
      </c>
      <c r="F1766">
        <v>110</v>
      </c>
      <c r="G1766" t="s">
        <v>181</v>
      </c>
      <c r="H1766" s="2" t="s">
        <v>15</v>
      </c>
      <c r="I1766" t="s">
        <v>91</v>
      </c>
      <c r="J1766" t="s">
        <v>16</v>
      </c>
      <c r="K1766" t="s">
        <v>80</v>
      </c>
      <c r="L1766" s="3">
        <f t="shared" si="54"/>
        <v>44232</v>
      </c>
      <c r="M1766">
        <f t="shared" si="55"/>
        <v>3.1148531251200002</v>
      </c>
      <c r="N1766">
        <v>44232</v>
      </c>
    </row>
    <row r="1767" spans="1:14" x14ac:dyDescent="0.3">
      <c r="A1767">
        <v>-88.952805555555599</v>
      </c>
      <c r="B1767">
        <v>38.937083333333298</v>
      </c>
      <c r="C1767" s="2" t="s">
        <v>14</v>
      </c>
      <c r="D1767" t="s">
        <v>89</v>
      </c>
      <c r="E1767" s="3">
        <v>44231</v>
      </c>
      <c r="F1767">
        <v>55.4</v>
      </c>
      <c r="G1767" t="s">
        <v>181</v>
      </c>
      <c r="H1767" s="2" t="s">
        <v>15</v>
      </c>
      <c r="I1767" t="s">
        <v>91</v>
      </c>
      <c r="J1767" t="s">
        <v>16</v>
      </c>
      <c r="K1767" t="s">
        <v>80</v>
      </c>
      <c r="L1767" s="3">
        <f t="shared" si="54"/>
        <v>44231</v>
      </c>
      <c r="M1767">
        <f t="shared" si="55"/>
        <v>1.5687533011968</v>
      </c>
      <c r="N1767">
        <v>44231</v>
      </c>
    </row>
    <row r="1768" spans="1:14" x14ac:dyDescent="0.3">
      <c r="A1768">
        <v>-88.952805555555599</v>
      </c>
      <c r="B1768">
        <v>38.937083333333298</v>
      </c>
      <c r="C1768" s="2" t="s">
        <v>14</v>
      </c>
      <c r="D1768" t="s">
        <v>89</v>
      </c>
      <c r="E1768" s="3">
        <v>44230</v>
      </c>
      <c r="F1768">
        <v>29.4</v>
      </c>
      <c r="G1768" t="s">
        <v>181</v>
      </c>
      <c r="H1768" s="2" t="s">
        <v>15</v>
      </c>
      <c r="I1768" t="s">
        <v>91</v>
      </c>
      <c r="J1768" t="s">
        <v>16</v>
      </c>
      <c r="K1768" t="s">
        <v>80</v>
      </c>
      <c r="L1768" s="3">
        <f t="shared" si="54"/>
        <v>44230</v>
      </c>
      <c r="M1768">
        <f t="shared" si="55"/>
        <v>0.83251528980479994</v>
      </c>
      <c r="N1768">
        <v>44230</v>
      </c>
    </row>
    <row r="1769" spans="1:14" x14ac:dyDescent="0.3">
      <c r="A1769">
        <v>-88.952805555555599</v>
      </c>
      <c r="B1769">
        <v>38.937083333333298</v>
      </c>
      <c r="C1769" s="2" t="s">
        <v>14</v>
      </c>
      <c r="D1769" t="s">
        <v>89</v>
      </c>
      <c r="E1769" s="3">
        <v>44229</v>
      </c>
      <c r="F1769">
        <v>52.5</v>
      </c>
      <c r="G1769" t="s">
        <v>181</v>
      </c>
      <c r="H1769" s="2" t="s">
        <v>15</v>
      </c>
      <c r="I1769" t="s">
        <v>91</v>
      </c>
      <c r="J1769" t="s">
        <v>16</v>
      </c>
      <c r="K1769" t="s">
        <v>80</v>
      </c>
      <c r="L1769" s="3">
        <f t="shared" si="54"/>
        <v>44229</v>
      </c>
      <c r="M1769">
        <f t="shared" si="55"/>
        <v>1.4866344460800001</v>
      </c>
      <c r="N1769">
        <v>44229</v>
      </c>
    </row>
    <row r="1770" spans="1:14" x14ac:dyDescent="0.3">
      <c r="A1770">
        <v>-88.952805555555599</v>
      </c>
      <c r="B1770">
        <v>38.937083333333298</v>
      </c>
      <c r="C1770" s="2" t="s">
        <v>14</v>
      </c>
      <c r="D1770" t="s">
        <v>89</v>
      </c>
      <c r="E1770" s="3">
        <v>44228</v>
      </c>
      <c r="F1770">
        <v>148</v>
      </c>
      <c r="G1770" t="s">
        <v>181</v>
      </c>
      <c r="H1770" s="2" t="s">
        <v>15</v>
      </c>
      <c r="I1770" t="s">
        <v>91</v>
      </c>
      <c r="J1770" t="s">
        <v>16</v>
      </c>
      <c r="K1770" t="s">
        <v>80</v>
      </c>
      <c r="L1770" s="3">
        <f t="shared" si="54"/>
        <v>44228</v>
      </c>
      <c r="M1770">
        <f t="shared" si="55"/>
        <v>4.1908932956160001</v>
      </c>
      <c r="N1770">
        <v>44228</v>
      </c>
    </row>
    <row r="1771" spans="1:14" x14ac:dyDescent="0.3">
      <c r="A1771">
        <v>-88.952805555555599</v>
      </c>
      <c r="B1771">
        <v>38.937083333333298</v>
      </c>
      <c r="C1771" s="2" t="s">
        <v>14</v>
      </c>
      <c r="D1771" t="s">
        <v>89</v>
      </c>
      <c r="E1771" s="3">
        <v>44227</v>
      </c>
      <c r="F1771">
        <v>1260</v>
      </c>
      <c r="G1771" t="s">
        <v>181</v>
      </c>
      <c r="H1771" s="2" t="s">
        <v>15</v>
      </c>
      <c r="I1771" t="s">
        <v>91</v>
      </c>
      <c r="J1771" t="s">
        <v>16</v>
      </c>
      <c r="K1771" t="s">
        <v>80</v>
      </c>
      <c r="L1771" s="3">
        <f t="shared" si="54"/>
        <v>44227</v>
      </c>
      <c r="M1771">
        <f t="shared" si="55"/>
        <v>35.679226705920001</v>
      </c>
      <c r="N1771">
        <v>44227</v>
      </c>
    </row>
    <row r="1772" spans="1:14" x14ac:dyDescent="0.3">
      <c r="A1772">
        <v>-88.952805555555599</v>
      </c>
      <c r="B1772">
        <v>38.937083333333298</v>
      </c>
      <c r="C1772" s="2" t="s">
        <v>14</v>
      </c>
      <c r="D1772" t="s">
        <v>89</v>
      </c>
      <c r="E1772" s="3">
        <v>44226</v>
      </c>
      <c r="F1772">
        <v>213</v>
      </c>
      <c r="G1772" t="s">
        <v>178</v>
      </c>
      <c r="H1772" s="2" t="s">
        <v>15</v>
      </c>
      <c r="I1772" t="s">
        <v>91</v>
      </c>
      <c r="J1772" t="s">
        <v>16</v>
      </c>
      <c r="K1772" t="s">
        <v>80</v>
      </c>
      <c r="L1772" s="3">
        <f t="shared" si="54"/>
        <v>44226</v>
      </c>
      <c r="M1772">
        <f t="shared" si="55"/>
        <v>6.0314883240960002</v>
      </c>
      <c r="N1772">
        <v>44226</v>
      </c>
    </row>
    <row r="1773" spans="1:14" x14ac:dyDescent="0.3">
      <c r="A1773">
        <v>-88.952805555555599</v>
      </c>
      <c r="B1773">
        <v>38.937083333333298</v>
      </c>
      <c r="C1773" s="2" t="s">
        <v>14</v>
      </c>
      <c r="D1773" t="s">
        <v>89</v>
      </c>
      <c r="E1773" s="3">
        <v>44225</v>
      </c>
      <c r="F1773">
        <v>17</v>
      </c>
      <c r="G1773" t="s">
        <v>181</v>
      </c>
      <c r="H1773" s="2" t="s">
        <v>15</v>
      </c>
      <c r="I1773" t="s">
        <v>91</v>
      </c>
      <c r="J1773" t="s">
        <v>16</v>
      </c>
      <c r="K1773" t="s">
        <v>80</v>
      </c>
      <c r="L1773" s="3">
        <f t="shared" si="54"/>
        <v>44225</v>
      </c>
      <c r="M1773">
        <f t="shared" si="55"/>
        <v>0.48138639206400002</v>
      </c>
      <c r="N1773">
        <v>44225</v>
      </c>
    </row>
    <row r="1774" spans="1:14" x14ac:dyDescent="0.3">
      <c r="A1774">
        <v>-88.952805555555599</v>
      </c>
      <c r="B1774">
        <v>38.937083333333298</v>
      </c>
      <c r="C1774" s="2" t="s">
        <v>14</v>
      </c>
      <c r="D1774" t="s">
        <v>89</v>
      </c>
      <c r="E1774" s="3">
        <v>44224</v>
      </c>
      <c r="F1774">
        <v>21.8</v>
      </c>
      <c r="G1774" t="s">
        <v>181</v>
      </c>
      <c r="H1774" s="2" t="s">
        <v>15</v>
      </c>
      <c r="I1774" t="s">
        <v>91</v>
      </c>
      <c r="J1774" t="s">
        <v>16</v>
      </c>
      <c r="K1774" t="s">
        <v>80</v>
      </c>
      <c r="L1774" s="3">
        <f t="shared" si="54"/>
        <v>44224</v>
      </c>
      <c r="M1774">
        <f t="shared" si="55"/>
        <v>0.61730725570560008</v>
      </c>
      <c r="N1774">
        <v>44224</v>
      </c>
    </row>
    <row r="1775" spans="1:14" x14ac:dyDescent="0.3">
      <c r="A1775">
        <v>-88.952805555555599</v>
      </c>
      <c r="B1775">
        <v>38.937083333333298</v>
      </c>
      <c r="C1775" s="2" t="s">
        <v>14</v>
      </c>
      <c r="D1775" t="s">
        <v>89</v>
      </c>
      <c r="E1775" s="3">
        <v>44223</v>
      </c>
      <c r="F1775">
        <v>41.3</v>
      </c>
      <c r="G1775" t="s">
        <v>181</v>
      </c>
      <c r="H1775" s="2" t="s">
        <v>15</v>
      </c>
      <c r="I1775" t="s">
        <v>91</v>
      </c>
      <c r="J1775" t="s">
        <v>16</v>
      </c>
      <c r="K1775" t="s">
        <v>80</v>
      </c>
      <c r="L1775" s="3">
        <f t="shared" si="54"/>
        <v>44223</v>
      </c>
      <c r="M1775">
        <f t="shared" si="55"/>
        <v>1.1694857642495999</v>
      </c>
      <c r="N1775">
        <v>44223</v>
      </c>
    </row>
    <row r="1776" spans="1:14" x14ac:dyDescent="0.3">
      <c r="A1776">
        <v>-88.952805555555599</v>
      </c>
      <c r="B1776">
        <v>38.937083333333298</v>
      </c>
      <c r="C1776" s="2" t="s">
        <v>14</v>
      </c>
      <c r="D1776" t="s">
        <v>89</v>
      </c>
      <c r="E1776" s="3">
        <v>44222</v>
      </c>
      <c r="F1776">
        <v>142</v>
      </c>
      <c r="G1776" t="s">
        <v>181</v>
      </c>
      <c r="H1776" s="2" t="s">
        <v>15</v>
      </c>
      <c r="I1776" t="s">
        <v>91</v>
      </c>
      <c r="J1776" t="s">
        <v>16</v>
      </c>
      <c r="K1776" t="s">
        <v>80</v>
      </c>
      <c r="L1776" s="3">
        <f t="shared" si="54"/>
        <v>44222</v>
      </c>
      <c r="M1776">
        <f t="shared" si="55"/>
        <v>4.0209922160640001</v>
      </c>
      <c r="N1776">
        <v>44222</v>
      </c>
    </row>
    <row r="1777" spans="1:14" x14ac:dyDescent="0.3">
      <c r="A1777">
        <v>-88.952805555555599</v>
      </c>
      <c r="B1777">
        <v>38.937083333333298</v>
      </c>
      <c r="C1777" s="2" t="s">
        <v>14</v>
      </c>
      <c r="D1777" t="s">
        <v>89</v>
      </c>
      <c r="E1777" s="3">
        <v>44221</v>
      </c>
      <c r="F1777">
        <v>130</v>
      </c>
      <c r="G1777" t="s">
        <v>181</v>
      </c>
      <c r="H1777" s="2" t="s">
        <v>15</v>
      </c>
      <c r="I1777" t="s">
        <v>91</v>
      </c>
      <c r="J1777" t="s">
        <v>16</v>
      </c>
      <c r="K1777" t="s">
        <v>80</v>
      </c>
      <c r="L1777" s="3">
        <f t="shared" si="54"/>
        <v>44221</v>
      </c>
      <c r="M1777">
        <f t="shared" si="55"/>
        <v>3.6811900569600002</v>
      </c>
      <c r="N1777">
        <v>44221</v>
      </c>
    </row>
    <row r="1778" spans="1:14" x14ac:dyDescent="0.3">
      <c r="A1778">
        <v>-88.952805555555599</v>
      </c>
      <c r="B1778">
        <v>38.937083333333298</v>
      </c>
      <c r="C1778" s="2" t="s">
        <v>14</v>
      </c>
      <c r="D1778" t="s">
        <v>89</v>
      </c>
      <c r="E1778" s="3">
        <v>44220</v>
      </c>
      <c r="F1778">
        <v>5.83</v>
      </c>
      <c r="G1778" t="s">
        <v>181</v>
      </c>
      <c r="H1778" s="2" t="s">
        <v>15</v>
      </c>
      <c r="I1778" t="s">
        <v>91</v>
      </c>
      <c r="J1778" t="s">
        <v>16</v>
      </c>
      <c r="K1778" t="s">
        <v>80</v>
      </c>
      <c r="L1778" s="3">
        <f t="shared" si="54"/>
        <v>44220</v>
      </c>
      <c r="M1778">
        <f t="shared" si="55"/>
        <v>0.16508721563136</v>
      </c>
      <c r="N1778">
        <v>44220</v>
      </c>
    </row>
    <row r="1779" spans="1:14" x14ac:dyDescent="0.3">
      <c r="A1779">
        <v>-88.952805555555599</v>
      </c>
      <c r="B1779">
        <v>38.937083333333298</v>
      </c>
      <c r="C1779" s="2" t="s">
        <v>14</v>
      </c>
      <c r="D1779" t="s">
        <v>89</v>
      </c>
      <c r="E1779" s="3">
        <v>44219</v>
      </c>
      <c r="F1779">
        <v>5.17</v>
      </c>
      <c r="G1779" t="s">
        <v>181</v>
      </c>
      <c r="H1779" s="2" t="s">
        <v>15</v>
      </c>
      <c r="I1779" t="s">
        <v>91</v>
      </c>
      <c r="J1779" t="s">
        <v>16</v>
      </c>
      <c r="K1779" t="s">
        <v>80</v>
      </c>
      <c r="L1779" s="3">
        <f t="shared" si="54"/>
        <v>44219</v>
      </c>
      <c r="M1779">
        <f t="shared" si="55"/>
        <v>0.14639809688064001</v>
      </c>
      <c r="N1779">
        <v>44219</v>
      </c>
    </row>
    <row r="1780" spans="1:14" x14ac:dyDescent="0.3">
      <c r="A1780">
        <v>-88.952805555555599</v>
      </c>
      <c r="B1780">
        <v>38.937083333333298</v>
      </c>
      <c r="C1780" s="2" t="s">
        <v>14</v>
      </c>
      <c r="D1780" t="s">
        <v>89</v>
      </c>
      <c r="E1780" s="3">
        <v>44218</v>
      </c>
      <c r="F1780">
        <v>6.1</v>
      </c>
      <c r="G1780" t="s">
        <v>181</v>
      </c>
      <c r="H1780" s="2" t="s">
        <v>15</v>
      </c>
      <c r="I1780" t="s">
        <v>91</v>
      </c>
      <c r="J1780" t="s">
        <v>16</v>
      </c>
      <c r="K1780" t="s">
        <v>80</v>
      </c>
      <c r="L1780" s="3">
        <f t="shared" si="54"/>
        <v>44218</v>
      </c>
      <c r="M1780">
        <f t="shared" si="55"/>
        <v>0.17273276421119999</v>
      </c>
      <c r="N1780">
        <v>44218</v>
      </c>
    </row>
    <row r="1781" spans="1:14" x14ac:dyDescent="0.3">
      <c r="A1781">
        <v>-88.952805555555599</v>
      </c>
      <c r="B1781">
        <v>38.937083333333298</v>
      </c>
      <c r="C1781" s="2" t="s">
        <v>14</v>
      </c>
      <c r="D1781" t="s">
        <v>89</v>
      </c>
      <c r="E1781" s="3">
        <v>44217</v>
      </c>
      <c r="F1781">
        <v>6.45</v>
      </c>
      <c r="G1781" t="s">
        <v>181</v>
      </c>
      <c r="H1781" s="2" t="s">
        <v>15</v>
      </c>
      <c r="I1781" t="s">
        <v>91</v>
      </c>
      <c r="J1781" t="s">
        <v>16</v>
      </c>
      <c r="K1781" t="s">
        <v>80</v>
      </c>
      <c r="L1781" s="3">
        <f t="shared" si="54"/>
        <v>44217</v>
      </c>
      <c r="M1781">
        <f t="shared" si="55"/>
        <v>0.1826436605184</v>
      </c>
      <c r="N1781">
        <v>44217</v>
      </c>
    </row>
    <row r="1782" spans="1:14" x14ac:dyDescent="0.3">
      <c r="A1782">
        <v>-88.952805555555599</v>
      </c>
      <c r="B1782">
        <v>38.937083333333298</v>
      </c>
      <c r="C1782" s="2" t="s">
        <v>14</v>
      </c>
      <c r="D1782" t="s">
        <v>89</v>
      </c>
      <c r="E1782" s="3">
        <v>44216</v>
      </c>
      <c r="F1782">
        <v>6.51</v>
      </c>
      <c r="G1782" t="s">
        <v>181</v>
      </c>
      <c r="H1782" s="2" t="s">
        <v>15</v>
      </c>
      <c r="I1782" t="s">
        <v>91</v>
      </c>
      <c r="J1782" t="s">
        <v>16</v>
      </c>
      <c r="K1782" t="s">
        <v>80</v>
      </c>
      <c r="L1782" s="3">
        <f t="shared" si="54"/>
        <v>44216</v>
      </c>
      <c r="M1782">
        <f t="shared" si="55"/>
        <v>0.18434267131391999</v>
      </c>
      <c r="N1782">
        <v>44216</v>
      </c>
    </row>
    <row r="1783" spans="1:14" x14ac:dyDescent="0.3">
      <c r="A1783">
        <v>-88.952805555555599</v>
      </c>
      <c r="B1783">
        <v>38.937083333333298</v>
      </c>
      <c r="C1783" s="2" t="s">
        <v>14</v>
      </c>
      <c r="D1783" t="s">
        <v>89</v>
      </c>
      <c r="E1783" s="3">
        <v>44215</v>
      </c>
      <c r="F1783">
        <v>6.97</v>
      </c>
      <c r="G1783" t="s">
        <v>181</v>
      </c>
      <c r="H1783" s="2" t="s">
        <v>15</v>
      </c>
      <c r="I1783" t="s">
        <v>91</v>
      </c>
      <c r="J1783" t="s">
        <v>16</v>
      </c>
      <c r="K1783" t="s">
        <v>80</v>
      </c>
      <c r="L1783" s="3">
        <f t="shared" si="54"/>
        <v>44215</v>
      </c>
      <c r="M1783">
        <f t="shared" si="55"/>
        <v>0.19736842074624</v>
      </c>
      <c r="N1783">
        <v>44215</v>
      </c>
    </row>
    <row r="1784" spans="1:14" x14ac:dyDescent="0.3">
      <c r="A1784">
        <v>-88.952805555555599</v>
      </c>
      <c r="B1784">
        <v>38.937083333333298</v>
      </c>
      <c r="C1784" s="2" t="s">
        <v>14</v>
      </c>
      <c r="D1784" t="s">
        <v>89</v>
      </c>
      <c r="E1784" s="3">
        <v>44214</v>
      </c>
      <c r="F1784">
        <v>7.27</v>
      </c>
      <c r="G1784" t="s">
        <v>181</v>
      </c>
      <c r="H1784" s="2" t="s">
        <v>15</v>
      </c>
      <c r="I1784" t="s">
        <v>91</v>
      </c>
      <c r="J1784" t="s">
        <v>16</v>
      </c>
      <c r="K1784" t="s">
        <v>80</v>
      </c>
      <c r="L1784" s="3">
        <f t="shared" si="54"/>
        <v>44214</v>
      </c>
      <c r="M1784">
        <f t="shared" si="55"/>
        <v>0.20586347472384001</v>
      </c>
      <c r="N1784">
        <v>44214</v>
      </c>
    </row>
    <row r="1785" spans="1:14" x14ac:dyDescent="0.3">
      <c r="A1785">
        <v>-88.952805555555599</v>
      </c>
      <c r="B1785">
        <v>38.937083333333298</v>
      </c>
      <c r="C1785" s="2" t="s">
        <v>14</v>
      </c>
      <c r="D1785" t="s">
        <v>89</v>
      </c>
      <c r="E1785" s="3">
        <v>44213</v>
      </c>
      <c r="F1785">
        <v>7.61</v>
      </c>
      <c r="G1785" t="s">
        <v>181</v>
      </c>
      <c r="H1785" s="2" t="s">
        <v>15</v>
      </c>
      <c r="I1785" t="s">
        <v>91</v>
      </c>
      <c r="J1785" t="s">
        <v>16</v>
      </c>
      <c r="K1785" t="s">
        <v>80</v>
      </c>
      <c r="L1785" s="3">
        <f t="shared" si="54"/>
        <v>44213</v>
      </c>
      <c r="M1785">
        <f t="shared" si="55"/>
        <v>0.21549120256512003</v>
      </c>
      <c r="N1785">
        <v>44213</v>
      </c>
    </row>
    <row r="1786" spans="1:14" x14ac:dyDescent="0.3">
      <c r="A1786">
        <v>-88.952805555555599</v>
      </c>
      <c r="B1786">
        <v>38.937083333333298</v>
      </c>
      <c r="C1786" s="2" t="s">
        <v>14</v>
      </c>
      <c r="D1786" t="s">
        <v>89</v>
      </c>
      <c r="E1786" s="3">
        <v>44212</v>
      </c>
      <c r="F1786">
        <v>7.99</v>
      </c>
      <c r="G1786" t="s">
        <v>181</v>
      </c>
      <c r="H1786" s="2" t="s">
        <v>15</v>
      </c>
      <c r="I1786" t="s">
        <v>91</v>
      </c>
      <c r="J1786" t="s">
        <v>16</v>
      </c>
      <c r="K1786" t="s">
        <v>80</v>
      </c>
      <c r="L1786" s="3">
        <f t="shared" si="54"/>
        <v>44212</v>
      </c>
      <c r="M1786">
        <f t="shared" si="55"/>
        <v>0.22625160427008001</v>
      </c>
      <c r="N1786">
        <v>44212</v>
      </c>
    </row>
    <row r="1787" spans="1:14" x14ac:dyDescent="0.3">
      <c r="A1787">
        <v>-88.952805555555599</v>
      </c>
      <c r="B1787">
        <v>38.937083333333298</v>
      </c>
      <c r="C1787" s="2" t="s">
        <v>14</v>
      </c>
      <c r="D1787" t="s">
        <v>89</v>
      </c>
      <c r="E1787" s="3">
        <v>44211</v>
      </c>
      <c r="F1787">
        <v>8.33</v>
      </c>
      <c r="G1787" t="s">
        <v>181</v>
      </c>
      <c r="H1787" s="2" t="s">
        <v>15</v>
      </c>
      <c r="I1787" t="s">
        <v>91</v>
      </c>
      <c r="J1787" t="s">
        <v>16</v>
      </c>
      <c r="K1787" t="s">
        <v>80</v>
      </c>
      <c r="L1787" s="3">
        <f t="shared" si="54"/>
        <v>44211</v>
      </c>
      <c r="M1787">
        <f t="shared" si="55"/>
        <v>0.23587933211136</v>
      </c>
      <c r="N1787">
        <v>44211</v>
      </c>
    </row>
    <row r="1788" spans="1:14" x14ac:dyDescent="0.3">
      <c r="A1788">
        <v>-88.952805555555599</v>
      </c>
      <c r="B1788">
        <v>38.937083333333298</v>
      </c>
      <c r="C1788" s="2" t="s">
        <v>14</v>
      </c>
      <c r="D1788" t="s">
        <v>89</v>
      </c>
      <c r="E1788" s="3">
        <v>44210</v>
      </c>
      <c r="F1788">
        <v>7.41</v>
      </c>
      <c r="G1788" t="s">
        <v>181</v>
      </c>
      <c r="H1788" s="2" t="s">
        <v>15</v>
      </c>
      <c r="I1788" t="s">
        <v>91</v>
      </c>
      <c r="J1788" t="s">
        <v>16</v>
      </c>
      <c r="K1788" t="s">
        <v>80</v>
      </c>
      <c r="L1788" s="3">
        <f t="shared" si="54"/>
        <v>44210</v>
      </c>
      <c r="M1788">
        <f t="shared" si="55"/>
        <v>0.20982783324672</v>
      </c>
      <c r="N1788">
        <v>44210</v>
      </c>
    </row>
    <row r="1789" spans="1:14" x14ac:dyDescent="0.3">
      <c r="A1789">
        <v>-88.952805555555599</v>
      </c>
      <c r="B1789">
        <v>38.937083333333298</v>
      </c>
      <c r="C1789" s="2" t="s">
        <v>14</v>
      </c>
      <c r="D1789" t="s">
        <v>89</v>
      </c>
      <c r="E1789" s="3">
        <v>44209</v>
      </c>
      <c r="F1789">
        <v>7.14</v>
      </c>
      <c r="G1789" t="s">
        <v>181</v>
      </c>
      <c r="H1789" s="2" t="s">
        <v>15</v>
      </c>
      <c r="I1789" t="s">
        <v>91</v>
      </c>
      <c r="J1789" t="s">
        <v>16</v>
      </c>
      <c r="K1789" t="s">
        <v>80</v>
      </c>
      <c r="L1789" s="3">
        <f t="shared" si="54"/>
        <v>44209</v>
      </c>
      <c r="M1789">
        <f t="shared" si="55"/>
        <v>0.20218228466687999</v>
      </c>
      <c r="N1789">
        <v>44209</v>
      </c>
    </row>
    <row r="1790" spans="1:14" x14ac:dyDescent="0.3">
      <c r="A1790">
        <v>-88.952805555555599</v>
      </c>
      <c r="B1790">
        <v>38.937083333333298</v>
      </c>
      <c r="C1790" s="2" t="s">
        <v>14</v>
      </c>
      <c r="D1790" t="s">
        <v>89</v>
      </c>
      <c r="E1790" s="3">
        <v>44208</v>
      </c>
      <c r="F1790">
        <v>7.12</v>
      </c>
      <c r="G1790" t="s">
        <v>181</v>
      </c>
      <c r="H1790" s="2" t="s">
        <v>15</v>
      </c>
      <c r="I1790" t="s">
        <v>91</v>
      </c>
      <c r="J1790" t="s">
        <v>16</v>
      </c>
      <c r="K1790" t="s">
        <v>80</v>
      </c>
      <c r="L1790" s="3">
        <f t="shared" si="54"/>
        <v>44208</v>
      </c>
      <c r="M1790">
        <f t="shared" si="55"/>
        <v>0.20161594773504002</v>
      </c>
      <c r="N1790">
        <v>44208</v>
      </c>
    </row>
    <row r="1791" spans="1:14" x14ac:dyDescent="0.3">
      <c r="A1791">
        <v>-88.952805555555599</v>
      </c>
      <c r="B1791">
        <v>38.937083333333298</v>
      </c>
      <c r="C1791" s="2" t="s">
        <v>14</v>
      </c>
      <c r="D1791" t="s">
        <v>89</v>
      </c>
      <c r="E1791" s="3">
        <v>44207</v>
      </c>
      <c r="F1791">
        <v>7.07</v>
      </c>
      <c r="G1791" t="s">
        <v>181</v>
      </c>
      <c r="H1791" s="2" t="s">
        <v>15</v>
      </c>
      <c r="I1791" t="s">
        <v>91</v>
      </c>
      <c r="J1791" t="s">
        <v>16</v>
      </c>
      <c r="K1791" t="s">
        <v>80</v>
      </c>
      <c r="L1791" s="3">
        <f t="shared" si="54"/>
        <v>44207</v>
      </c>
      <c r="M1791">
        <f t="shared" si="55"/>
        <v>0.20020010540544</v>
      </c>
      <c r="N1791">
        <v>44207</v>
      </c>
    </row>
    <row r="1792" spans="1:14" x14ac:dyDescent="0.3">
      <c r="A1792">
        <v>-88.952805555555599</v>
      </c>
      <c r="B1792">
        <v>38.937083333333298</v>
      </c>
      <c r="C1792" s="2" t="s">
        <v>14</v>
      </c>
      <c r="D1792" t="s">
        <v>89</v>
      </c>
      <c r="E1792" s="3">
        <v>44206</v>
      </c>
      <c r="F1792">
        <v>8</v>
      </c>
      <c r="G1792" t="s">
        <v>181</v>
      </c>
      <c r="H1792" s="2" t="s">
        <v>15</v>
      </c>
      <c r="I1792" t="s">
        <v>91</v>
      </c>
      <c r="J1792" t="s">
        <v>16</v>
      </c>
      <c r="K1792" t="s">
        <v>80</v>
      </c>
      <c r="L1792" s="3">
        <f t="shared" si="54"/>
        <v>44206</v>
      </c>
      <c r="M1792">
        <f t="shared" si="55"/>
        <v>0.22653477273600001</v>
      </c>
      <c r="N1792">
        <v>44206</v>
      </c>
    </row>
    <row r="1793" spans="1:14" x14ac:dyDescent="0.3">
      <c r="A1793">
        <v>-88.952805555555599</v>
      </c>
      <c r="B1793">
        <v>38.937083333333298</v>
      </c>
      <c r="C1793" s="2" t="s">
        <v>14</v>
      </c>
      <c r="D1793" t="s">
        <v>89</v>
      </c>
      <c r="E1793" s="3">
        <v>44205</v>
      </c>
      <c r="F1793">
        <v>8.83</v>
      </c>
      <c r="G1793" t="s">
        <v>181</v>
      </c>
      <c r="H1793" s="2" t="s">
        <v>15</v>
      </c>
      <c r="I1793" t="s">
        <v>91</v>
      </c>
      <c r="J1793" t="s">
        <v>16</v>
      </c>
      <c r="K1793" t="s">
        <v>80</v>
      </c>
      <c r="L1793" s="3">
        <f t="shared" si="54"/>
        <v>44205</v>
      </c>
      <c r="M1793">
        <f t="shared" si="55"/>
        <v>0.25003775540736001</v>
      </c>
      <c r="N1793">
        <v>44205</v>
      </c>
    </row>
    <row r="1794" spans="1:14" x14ac:dyDescent="0.3">
      <c r="A1794">
        <v>-88.952805555555599</v>
      </c>
      <c r="B1794">
        <v>38.937083333333298</v>
      </c>
      <c r="C1794" s="2" t="s">
        <v>14</v>
      </c>
      <c r="D1794" t="s">
        <v>89</v>
      </c>
      <c r="E1794" s="3">
        <v>44204</v>
      </c>
      <c r="F1794">
        <v>9.85</v>
      </c>
      <c r="G1794" t="s">
        <v>181</v>
      </c>
      <c r="H1794" s="2" t="s">
        <v>15</v>
      </c>
      <c r="I1794" t="s">
        <v>91</v>
      </c>
      <c r="J1794" t="s">
        <v>16</v>
      </c>
      <c r="K1794" t="s">
        <v>80</v>
      </c>
      <c r="L1794" s="3">
        <f t="shared" si="54"/>
        <v>44204</v>
      </c>
      <c r="M1794">
        <f t="shared" si="55"/>
        <v>0.27892093893120001</v>
      </c>
      <c r="N1794">
        <v>44204</v>
      </c>
    </row>
    <row r="1795" spans="1:14" x14ac:dyDescent="0.3">
      <c r="A1795">
        <v>-88.952805555555599</v>
      </c>
      <c r="B1795">
        <v>38.937083333333298</v>
      </c>
      <c r="C1795" s="2" t="s">
        <v>14</v>
      </c>
      <c r="D1795" t="s">
        <v>89</v>
      </c>
      <c r="E1795" s="3">
        <v>44203</v>
      </c>
      <c r="F1795">
        <v>11.2</v>
      </c>
      <c r="G1795" t="s">
        <v>181</v>
      </c>
      <c r="H1795" s="2" t="s">
        <v>15</v>
      </c>
      <c r="I1795" t="s">
        <v>91</v>
      </c>
      <c r="J1795" t="s">
        <v>16</v>
      </c>
      <c r="K1795" t="s">
        <v>80</v>
      </c>
      <c r="L1795" s="3">
        <f t="shared" ref="L1795:L1858" si="56">E1795</f>
        <v>44203</v>
      </c>
      <c r="M1795">
        <f t="shared" ref="M1795:M1858" si="57">F1795*0.028316846592</f>
        <v>0.31714868183040001</v>
      </c>
      <c r="N1795">
        <v>44203</v>
      </c>
    </row>
    <row r="1796" spans="1:14" x14ac:dyDescent="0.3">
      <c r="A1796">
        <v>-88.952805555555599</v>
      </c>
      <c r="B1796">
        <v>38.937083333333298</v>
      </c>
      <c r="C1796" s="2" t="s">
        <v>14</v>
      </c>
      <c r="D1796" t="s">
        <v>89</v>
      </c>
      <c r="E1796" s="3">
        <v>44202</v>
      </c>
      <c r="F1796">
        <v>13.9</v>
      </c>
      <c r="G1796" t="s">
        <v>181</v>
      </c>
      <c r="H1796" s="2" t="s">
        <v>15</v>
      </c>
      <c r="I1796" t="s">
        <v>91</v>
      </c>
      <c r="J1796" t="s">
        <v>16</v>
      </c>
      <c r="K1796" t="s">
        <v>80</v>
      </c>
      <c r="L1796" s="3">
        <f t="shared" si="56"/>
        <v>44202</v>
      </c>
      <c r="M1796">
        <f t="shared" si="57"/>
        <v>0.39360416762880002</v>
      </c>
      <c r="N1796">
        <v>44202</v>
      </c>
    </row>
    <row r="1797" spans="1:14" x14ac:dyDescent="0.3">
      <c r="A1797">
        <v>-88.952805555555599</v>
      </c>
      <c r="B1797">
        <v>38.937083333333298</v>
      </c>
      <c r="C1797" s="2" t="s">
        <v>14</v>
      </c>
      <c r="D1797" t="s">
        <v>89</v>
      </c>
      <c r="E1797" s="3">
        <v>44201</v>
      </c>
      <c r="F1797">
        <v>18.100000000000001</v>
      </c>
      <c r="G1797" t="s">
        <v>181</v>
      </c>
      <c r="H1797" s="2" t="s">
        <v>15</v>
      </c>
      <c r="I1797" t="s">
        <v>91</v>
      </c>
      <c r="J1797" t="s">
        <v>16</v>
      </c>
      <c r="K1797" t="s">
        <v>80</v>
      </c>
      <c r="L1797" s="3">
        <f t="shared" si="56"/>
        <v>44201</v>
      </c>
      <c r="M1797">
        <f t="shared" si="57"/>
        <v>0.51253492331520001</v>
      </c>
      <c r="N1797">
        <v>44201</v>
      </c>
    </row>
    <row r="1798" spans="1:14" x14ac:dyDescent="0.3">
      <c r="A1798">
        <v>-88.952805555555599</v>
      </c>
      <c r="B1798">
        <v>38.937083333333298</v>
      </c>
      <c r="C1798" s="2" t="s">
        <v>14</v>
      </c>
      <c r="D1798" t="s">
        <v>89</v>
      </c>
      <c r="E1798" s="3">
        <v>44200</v>
      </c>
      <c r="F1798">
        <v>28.8</v>
      </c>
      <c r="G1798" t="s">
        <v>178</v>
      </c>
      <c r="H1798" s="2" t="s">
        <v>15</v>
      </c>
      <c r="I1798" t="s">
        <v>91</v>
      </c>
      <c r="J1798" t="s">
        <v>16</v>
      </c>
      <c r="K1798" t="s">
        <v>80</v>
      </c>
      <c r="L1798" s="3">
        <f t="shared" si="56"/>
        <v>44200</v>
      </c>
      <c r="M1798">
        <f t="shared" si="57"/>
        <v>0.81552518184959999</v>
      </c>
      <c r="N1798">
        <v>44200</v>
      </c>
    </row>
    <row r="1799" spans="1:14" x14ac:dyDescent="0.3">
      <c r="A1799">
        <v>-88.952805555555599</v>
      </c>
      <c r="B1799">
        <v>38.937083333333298</v>
      </c>
      <c r="C1799" s="2" t="s">
        <v>14</v>
      </c>
      <c r="D1799" t="s">
        <v>89</v>
      </c>
      <c r="E1799" s="3">
        <v>44199</v>
      </c>
      <c r="F1799">
        <v>64.900000000000006</v>
      </c>
      <c r="G1799" t="s">
        <v>181</v>
      </c>
      <c r="H1799" s="2" t="s">
        <v>15</v>
      </c>
      <c r="I1799" t="s">
        <v>91</v>
      </c>
      <c r="J1799" t="s">
        <v>16</v>
      </c>
      <c r="K1799" t="s">
        <v>80</v>
      </c>
      <c r="L1799" s="3">
        <f t="shared" si="56"/>
        <v>44199</v>
      </c>
      <c r="M1799">
        <f t="shared" si="57"/>
        <v>1.8377633438208003</v>
      </c>
      <c r="N1799">
        <v>44199</v>
      </c>
    </row>
    <row r="1800" spans="1:14" x14ac:dyDescent="0.3">
      <c r="A1800">
        <v>-88.952805555555599</v>
      </c>
      <c r="B1800">
        <v>38.937083333333298</v>
      </c>
      <c r="C1800" s="2" t="s">
        <v>14</v>
      </c>
      <c r="D1800" t="s">
        <v>89</v>
      </c>
      <c r="E1800" s="3">
        <v>44198</v>
      </c>
      <c r="F1800">
        <v>174</v>
      </c>
      <c r="G1800" t="s">
        <v>181</v>
      </c>
      <c r="H1800" s="2" t="s">
        <v>15</v>
      </c>
      <c r="I1800" t="s">
        <v>91</v>
      </c>
      <c r="J1800" t="s">
        <v>16</v>
      </c>
      <c r="K1800" t="s">
        <v>80</v>
      </c>
      <c r="L1800" s="3">
        <f t="shared" si="56"/>
        <v>44198</v>
      </c>
      <c r="M1800">
        <f t="shared" si="57"/>
        <v>4.9271313070080005</v>
      </c>
      <c r="N1800">
        <v>44198</v>
      </c>
    </row>
    <row r="1801" spans="1:14" x14ac:dyDescent="0.3">
      <c r="A1801">
        <v>-88.952805555555599</v>
      </c>
      <c r="B1801">
        <v>38.937083333333298</v>
      </c>
      <c r="C1801" s="2" t="s">
        <v>14</v>
      </c>
      <c r="D1801" t="s">
        <v>89</v>
      </c>
      <c r="E1801" s="3">
        <v>44197</v>
      </c>
      <c r="F1801">
        <v>180</v>
      </c>
      <c r="G1801" t="s">
        <v>181</v>
      </c>
      <c r="H1801" s="2" t="s">
        <v>15</v>
      </c>
      <c r="I1801" t="s">
        <v>91</v>
      </c>
      <c r="J1801" t="s">
        <v>16</v>
      </c>
      <c r="K1801" t="s">
        <v>80</v>
      </c>
      <c r="L1801" s="3">
        <f t="shared" si="56"/>
        <v>44197</v>
      </c>
      <c r="M1801">
        <f t="shared" si="57"/>
        <v>5.0970323865600005</v>
      </c>
      <c r="N1801">
        <v>44197</v>
      </c>
    </row>
    <row r="1802" spans="1:14" x14ac:dyDescent="0.3">
      <c r="A1802">
        <v>-88.952805555555599</v>
      </c>
      <c r="B1802">
        <v>38.937083333333298</v>
      </c>
      <c r="C1802" s="2" t="s">
        <v>14</v>
      </c>
      <c r="D1802" t="s">
        <v>89</v>
      </c>
      <c r="E1802" s="3">
        <v>44196</v>
      </c>
      <c r="F1802">
        <v>12.7</v>
      </c>
      <c r="G1802" t="s">
        <v>181</v>
      </c>
      <c r="H1802" s="2" t="s">
        <v>15</v>
      </c>
      <c r="I1802" t="s">
        <v>91</v>
      </c>
      <c r="J1802" t="s">
        <v>16</v>
      </c>
      <c r="K1802" t="s">
        <v>80</v>
      </c>
      <c r="L1802" s="3">
        <f t="shared" si="56"/>
        <v>44196</v>
      </c>
      <c r="M1802">
        <f t="shared" si="57"/>
        <v>0.3596239517184</v>
      </c>
      <c r="N1802">
        <v>44196</v>
      </c>
    </row>
    <row r="1803" spans="1:14" x14ac:dyDescent="0.3">
      <c r="A1803">
        <v>-88.952805555555599</v>
      </c>
      <c r="B1803">
        <v>38.937083333333298</v>
      </c>
      <c r="C1803" s="2" t="s">
        <v>14</v>
      </c>
      <c r="D1803" t="s">
        <v>89</v>
      </c>
      <c r="E1803" s="3">
        <v>44195</v>
      </c>
      <c r="F1803">
        <v>6.95</v>
      </c>
      <c r="G1803" t="s">
        <v>181</v>
      </c>
      <c r="H1803" s="2" t="s">
        <v>15</v>
      </c>
      <c r="I1803" t="s">
        <v>91</v>
      </c>
      <c r="J1803" t="s">
        <v>16</v>
      </c>
      <c r="K1803" t="s">
        <v>80</v>
      </c>
      <c r="L1803" s="3">
        <f t="shared" si="56"/>
        <v>44195</v>
      </c>
      <c r="M1803">
        <f t="shared" si="57"/>
        <v>0.19680208381440001</v>
      </c>
      <c r="N1803">
        <v>44195</v>
      </c>
    </row>
    <row r="1804" spans="1:14" x14ac:dyDescent="0.3">
      <c r="A1804">
        <v>-88.952805555555599</v>
      </c>
      <c r="B1804">
        <v>38.937083333333298</v>
      </c>
      <c r="C1804" s="2" t="s">
        <v>14</v>
      </c>
      <c r="D1804" t="s">
        <v>89</v>
      </c>
      <c r="E1804" s="3">
        <v>44194</v>
      </c>
      <c r="F1804">
        <v>3.48</v>
      </c>
      <c r="G1804" t="s">
        <v>181</v>
      </c>
      <c r="H1804" s="2" t="s">
        <v>15</v>
      </c>
      <c r="I1804" t="s">
        <v>91</v>
      </c>
      <c r="J1804" t="s">
        <v>16</v>
      </c>
      <c r="K1804" t="s">
        <v>80</v>
      </c>
      <c r="L1804" s="3">
        <f t="shared" si="56"/>
        <v>44194</v>
      </c>
      <c r="M1804">
        <f t="shared" si="57"/>
        <v>9.8542626140160003E-2</v>
      </c>
      <c r="N1804">
        <v>44194</v>
      </c>
    </row>
    <row r="1805" spans="1:14" x14ac:dyDescent="0.3">
      <c r="A1805">
        <v>-88.952805555555599</v>
      </c>
      <c r="B1805">
        <v>38.937083333333298</v>
      </c>
      <c r="C1805" s="2" t="s">
        <v>14</v>
      </c>
      <c r="D1805" t="s">
        <v>89</v>
      </c>
      <c r="E1805" s="3">
        <v>44193</v>
      </c>
      <c r="F1805">
        <v>4.08</v>
      </c>
      <c r="G1805" t="s">
        <v>178</v>
      </c>
      <c r="H1805" s="2" t="s">
        <v>15</v>
      </c>
      <c r="I1805" t="s">
        <v>91</v>
      </c>
      <c r="J1805" t="s">
        <v>16</v>
      </c>
      <c r="K1805" t="s">
        <v>80</v>
      </c>
      <c r="L1805" s="3">
        <f t="shared" si="56"/>
        <v>44193</v>
      </c>
      <c r="M1805">
        <f t="shared" si="57"/>
        <v>0.11553273409536001</v>
      </c>
      <c r="N1805">
        <v>44193</v>
      </c>
    </row>
    <row r="1806" spans="1:14" x14ac:dyDescent="0.3">
      <c r="A1806">
        <v>-88.952805555555599</v>
      </c>
      <c r="B1806">
        <v>38.937083333333298</v>
      </c>
      <c r="C1806" s="2" t="s">
        <v>14</v>
      </c>
      <c r="D1806" t="s">
        <v>89</v>
      </c>
      <c r="E1806" s="3">
        <v>44192</v>
      </c>
      <c r="F1806">
        <v>3.95</v>
      </c>
      <c r="G1806" t="s">
        <v>181</v>
      </c>
      <c r="H1806" s="2" t="s">
        <v>15</v>
      </c>
      <c r="I1806" t="s">
        <v>91</v>
      </c>
      <c r="J1806" t="s">
        <v>16</v>
      </c>
      <c r="K1806" t="s">
        <v>80</v>
      </c>
      <c r="L1806" s="3">
        <f t="shared" si="56"/>
        <v>44192</v>
      </c>
      <c r="M1806">
        <f t="shared" si="57"/>
        <v>0.1118515440384</v>
      </c>
      <c r="N1806">
        <v>44192</v>
      </c>
    </row>
    <row r="1807" spans="1:14" x14ac:dyDescent="0.3">
      <c r="A1807">
        <v>-88.952805555555599</v>
      </c>
      <c r="B1807">
        <v>38.937083333333298</v>
      </c>
      <c r="C1807" s="2" t="s">
        <v>14</v>
      </c>
      <c r="D1807" t="s">
        <v>89</v>
      </c>
      <c r="E1807" s="3">
        <v>44191</v>
      </c>
      <c r="F1807">
        <v>3.36</v>
      </c>
      <c r="G1807" t="s">
        <v>181</v>
      </c>
      <c r="H1807" s="2" t="s">
        <v>15</v>
      </c>
      <c r="I1807" t="s">
        <v>91</v>
      </c>
      <c r="J1807" t="s">
        <v>16</v>
      </c>
      <c r="K1807" t="s">
        <v>80</v>
      </c>
      <c r="L1807" s="3">
        <f t="shared" si="56"/>
        <v>44191</v>
      </c>
      <c r="M1807">
        <f t="shared" si="57"/>
        <v>9.5144604549119993E-2</v>
      </c>
      <c r="N1807">
        <v>44191</v>
      </c>
    </row>
    <row r="1808" spans="1:14" x14ac:dyDescent="0.3">
      <c r="A1808">
        <v>-88.952805555555599</v>
      </c>
      <c r="B1808">
        <v>38.937083333333298</v>
      </c>
      <c r="C1808" s="2" t="s">
        <v>14</v>
      </c>
      <c r="D1808" t="s">
        <v>89</v>
      </c>
      <c r="E1808" s="3">
        <v>44190</v>
      </c>
      <c r="F1808">
        <v>4.08</v>
      </c>
      <c r="G1808" t="s">
        <v>181</v>
      </c>
      <c r="H1808" s="2" t="s">
        <v>15</v>
      </c>
      <c r="I1808" t="s">
        <v>91</v>
      </c>
      <c r="J1808" t="s">
        <v>16</v>
      </c>
      <c r="K1808" t="s">
        <v>80</v>
      </c>
      <c r="L1808" s="3">
        <f t="shared" si="56"/>
        <v>44190</v>
      </c>
      <c r="M1808">
        <f t="shared" si="57"/>
        <v>0.11553273409536001</v>
      </c>
      <c r="N1808">
        <v>44190</v>
      </c>
    </row>
    <row r="1809" spans="1:14" x14ac:dyDescent="0.3">
      <c r="A1809">
        <v>-88.952805555555599</v>
      </c>
      <c r="B1809">
        <v>38.937083333333298</v>
      </c>
      <c r="C1809" s="2" t="s">
        <v>14</v>
      </c>
      <c r="D1809" t="s">
        <v>89</v>
      </c>
      <c r="E1809" s="3">
        <v>44189</v>
      </c>
      <c r="F1809">
        <v>5.3</v>
      </c>
      <c r="G1809" t="s">
        <v>181</v>
      </c>
      <c r="H1809" s="2" t="s">
        <v>15</v>
      </c>
      <c r="I1809" t="s">
        <v>91</v>
      </c>
      <c r="J1809" t="s">
        <v>16</v>
      </c>
      <c r="K1809" t="s">
        <v>80</v>
      </c>
      <c r="L1809" s="3">
        <f t="shared" si="56"/>
        <v>44189</v>
      </c>
      <c r="M1809">
        <f t="shared" si="57"/>
        <v>0.1500792869376</v>
      </c>
      <c r="N1809">
        <v>44189</v>
      </c>
    </row>
    <row r="1810" spans="1:14" x14ac:dyDescent="0.3">
      <c r="A1810">
        <v>-88.952805555555599</v>
      </c>
      <c r="B1810">
        <v>38.937083333333298</v>
      </c>
      <c r="C1810" s="2" t="s">
        <v>14</v>
      </c>
      <c r="D1810" t="s">
        <v>89</v>
      </c>
      <c r="E1810" s="3">
        <v>44188</v>
      </c>
      <c r="F1810">
        <v>3.94</v>
      </c>
      <c r="G1810" t="s">
        <v>181</v>
      </c>
      <c r="H1810" s="2" t="s">
        <v>15</v>
      </c>
      <c r="I1810" t="s">
        <v>91</v>
      </c>
      <c r="J1810" t="s">
        <v>16</v>
      </c>
      <c r="K1810" t="s">
        <v>80</v>
      </c>
      <c r="L1810" s="3">
        <f t="shared" si="56"/>
        <v>44188</v>
      </c>
      <c r="M1810">
        <f t="shared" si="57"/>
        <v>0.11156837557248001</v>
      </c>
      <c r="N1810">
        <v>44188</v>
      </c>
    </row>
    <row r="1811" spans="1:14" x14ac:dyDescent="0.3">
      <c r="A1811">
        <v>-88.952805555555599</v>
      </c>
      <c r="B1811">
        <v>38.937083333333298</v>
      </c>
      <c r="C1811" s="2" t="s">
        <v>14</v>
      </c>
      <c r="D1811" t="s">
        <v>89</v>
      </c>
      <c r="E1811" s="3">
        <v>44187</v>
      </c>
      <c r="F1811">
        <v>3.91</v>
      </c>
      <c r="G1811" t="s">
        <v>181</v>
      </c>
      <c r="H1811" s="2" t="s">
        <v>15</v>
      </c>
      <c r="I1811" t="s">
        <v>91</v>
      </c>
      <c r="J1811" t="s">
        <v>16</v>
      </c>
      <c r="K1811" t="s">
        <v>80</v>
      </c>
      <c r="L1811" s="3">
        <f t="shared" si="56"/>
        <v>44187</v>
      </c>
      <c r="M1811">
        <f t="shared" si="57"/>
        <v>0.11071887017472001</v>
      </c>
      <c r="N1811">
        <v>44187</v>
      </c>
    </row>
    <row r="1812" spans="1:14" x14ac:dyDescent="0.3">
      <c r="A1812">
        <v>-88.952805555555599</v>
      </c>
      <c r="B1812">
        <v>38.937083333333298</v>
      </c>
      <c r="C1812" s="2" t="s">
        <v>14</v>
      </c>
      <c r="D1812" t="s">
        <v>89</v>
      </c>
      <c r="E1812" s="3">
        <v>44186</v>
      </c>
      <c r="F1812">
        <v>4.43</v>
      </c>
      <c r="G1812" t="s">
        <v>181</v>
      </c>
      <c r="H1812" s="2" t="s">
        <v>15</v>
      </c>
      <c r="I1812" t="s">
        <v>91</v>
      </c>
      <c r="J1812" t="s">
        <v>16</v>
      </c>
      <c r="K1812" t="s">
        <v>80</v>
      </c>
      <c r="L1812" s="3">
        <f t="shared" si="56"/>
        <v>44186</v>
      </c>
      <c r="M1812">
        <f t="shared" si="57"/>
        <v>0.12544363040255999</v>
      </c>
      <c r="N1812">
        <v>44186</v>
      </c>
    </row>
    <row r="1813" spans="1:14" x14ac:dyDescent="0.3">
      <c r="A1813">
        <v>-88.952805555555599</v>
      </c>
      <c r="B1813">
        <v>38.937083333333298</v>
      </c>
      <c r="C1813" s="2" t="s">
        <v>14</v>
      </c>
      <c r="D1813" t="s">
        <v>89</v>
      </c>
      <c r="E1813" s="3">
        <v>44185</v>
      </c>
      <c r="F1813">
        <v>4.6500000000000004</v>
      </c>
      <c r="G1813" t="s">
        <v>181</v>
      </c>
      <c r="H1813" s="2" t="s">
        <v>15</v>
      </c>
      <c r="I1813" t="s">
        <v>91</v>
      </c>
      <c r="J1813" t="s">
        <v>16</v>
      </c>
      <c r="K1813" t="s">
        <v>80</v>
      </c>
      <c r="L1813" s="3">
        <f t="shared" si="56"/>
        <v>44185</v>
      </c>
      <c r="M1813">
        <f t="shared" si="57"/>
        <v>0.13167333665280001</v>
      </c>
      <c r="N1813">
        <v>44185</v>
      </c>
    </row>
    <row r="1814" spans="1:14" x14ac:dyDescent="0.3">
      <c r="A1814">
        <v>-88.952805555555599</v>
      </c>
      <c r="B1814">
        <v>38.937083333333298</v>
      </c>
      <c r="C1814" s="2" t="s">
        <v>14</v>
      </c>
      <c r="D1814" t="s">
        <v>89</v>
      </c>
      <c r="E1814" s="3">
        <v>44184</v>
      </c>
      <c r="F1814">
        <v>4.78</v>
      </c>
      <c r="G1814" t="s">
        <v>181</v>
      </c>
      <c r="H1814" s="2" t="s">
        <v>15</v>
      </c>
      <c r="I1814" t="s">
        <v>91</v>
      </c>
      <c r="J1814" t="s">
        <v>16</v>
      </c>
      <c r="K1814" t="s">
        <v>80</v>
      </c>
      <c r="L1814" s="3">
        <f t="shared" si="56"/>
        <v>44184</v>
      </c>
      <c r="M1814">
        <f t="shared" si="57"/>
        <v>0.13535452670976</v>
      </c>
      <c r="N1814">
        <v>44184</v>
      </c>
    </row>
    <row r="1815" spans="1:14" x14ac:dyDescent="0.3">
      <c r="A1815">
        <v>-88.952805555555599</v>
      </c>
      <c r="B1815">
        <v>38.937083333333298</v>
      </c>
      <c r="C1815" s="2" t="s">
        <v>14</v>
      </c>
      <c r="D1815" t="s">
        <v>89</v>
      </c>
      <c r="E1815" s="3">
        <v>44183</v>
      </c>
      <c r="F1815">
        <v>4.96</v>
      </c>
      <c r="G1815" t="s">
        <v>181</v>
      </c>
      <c r="H1815" s="2" t="s">
        <v>15</v>
      </c>
      <c r="I1815" t="s">
        <v>91</v>
      </c>
      <c r="J1815" t="s">
        <v>16</v>
      </c>
      <c r="K1815" t="s">
        <v>80</v>
      </c>
      <c r="L1815" s="3">
        <f t="shared" si="56"/>
        <v>44183</v>
      </c>
      <c r="M1815">
        <f t="shared" si="57"/>
        <v>0.14045155909632001</v>
      </c>
      <c r="N1815">
        <v>44183</v>
      </c>
    </row>
    <row r="1816" spans="1:14" x14ac:dyDescent="0.3">
      <c r="A1816">
        <v>-88.952805555555599</v>
      </c>
      <c r="B1816">
        <v>38.937083333333298</v>
      </c>
      <c r="C1816" s="2" t="s">
        <v>14</v>
      </c>
      <c r="D1816" t="s">
        <v>89</v>
      </c>
      <c r="E1816" s="3">
        <v>44182</v>
      </c>
      <c r="F1816">
        <v>5.68</v>
      </c>
      <c r="G1816" t="s">
        <v>181</v>
      </c>
      <c r="H1816" s="2" t="s">
        <v>15</v>
      </c>
      <c r="I1816" t="s">
        <v>91</v>
      </c>
      <c r="J1816" t="s">
        <v>16</v>
      </c>
      <c r="K1816" t="s">
        <v>80</v>
      </c>
      <c r="L1816" s="3">
        <f t="shared" si="56"/>
        <v>44182</v>
      </c>
      <c r="M1816">
        <f t="shared" si="57"/>
        <v>0.16083968864255999</v>
      </c>
      <c r="N1816">
        <v>44182</v>
      </c>
    </row>
    <row r="1817" spans="1:14" x14ac:dyDescent="0.3">
      <c r="A1817">
        <v>-88.952805555555599</v>
      </c>
      <c r="B1817">
        <v>38.937083333333298</v>
      </c>
      <c r="C1817" s="2" t="s">
        <v>14</v>
      </c>
      <c r="D1817" t="s">
        <v>89</v>
      </c>
      <c r="E1817" s="3">
        <v>44181</v>
      </c>
      <c r="F1817">
        <v>6.09</v>
      </c>
      <c r="G1817" t="s">
        <v>181</v>
      </c>
      <c r="H1817" s="2" t="s">
        <v>15</v>
      </c>
      <c r="I1817" t="s">
        <v>91</v>
      </c>
      <c r="J1817" t="s">
        <v>16</v>
      </c>
      <c r="K1817" t="s">
        <v>80</v>
      </c>
      <c r="L1817" s="3">
        <f t="shared" si="56"/>
        <v>44181</v>
      </c>
      <c r="M1817">
        <f t="shared" si="57"/>
        <v>0.17244959574527999</v>
      </c>
      <c r="N1817">
        <v>44181</v>
      </c>
    </row>
    <row r="1818" spans="1:14" x14ac:dyDescent="0.3">
      <c r="A1818">
        <v>-88.952805555555599</v>
      </c>
      <c r="B1818">
        <v>38.937083333333298</v>
      </c>
      <c r="C1818" s="2" t="s">
        <v>14</v>
      </c>
      <c r="D1818" t="s">
        <v>89</v>
      </c>
      <c r="E1818" s="3">
        <v>44180</v>
      </c>
      <c r="F1818">
        <v>6.43</v>
      </c>
      <c r="G1818" t="s">
        <v>181</v>
      </c>
      <c r="H1818" s="2" t="s">
        <v>15</v>
      </c>
      <c r="I1818" t="s">
        <v>91</v>
      </c>
      <c r="J1818" t="s">
        <v>16</v>
      </c>
      <c r="K1818" t="s">
        <v>80</v>
      </c>
      <c r="L1818" s="3">
        <f t="shared" si="56"/>
        <v>44180</v>
      </c>
      <c r="M1818">
        <f t="shared" si="57"/>
        <v>0.18207732358656001</v>
      </c>
      <c r="N1818">
        <v>44180</v>
      </c>
    </row>
    <row r="1819" spans="1:14" x14ac:dyDescent="0.3">
      <c r="A1819">
        <v>-88.952805555555599</v>
      </c>
      <c r="B1819">
        <v>38.937083333333298</v>
      </c>
      <c r="C1819" s="2" t="s">
        <v>14</v>
      </c>
      <c r="D1819" t="s">
        <v>89</v>
      </c>
      <c r="E1819" s="3">
        <v>44179</v>
      </c>
      <c r="F1819">
        <v>8.7899999999999991</v>
      </c>
      <c r="G1819" t="s">
        <v>181</v>
      </c>
      <c r="H1819" s="2" t="s">
        <v>15</v>
      </c>
      <c r="I1819" t="s">
        <v>91</v>
      </c>
      <c r="J1819" t="s">
        <v>16</v>
      </c>
      <c r="K1819" t="s">
        <v>80</v>
      </c>
      <c r="L1819" s="3">
        <f t="shared" si="56"/>
        <v>44179</v>
      </c>
      <c r="M1819">
        <f t="shared" si="57"/>
        <v>0.24890508154367999</v>
      </c>
      <c r="N1819">
        <v>44179</v>
      </c>
    </row>
    <row r="1820" spans="1:14" x14ac:dyDescent="0.3">
      <c r="A1820">
        <v>-88.952805555555599</v>
      </c>
      <c r="B1820">
        <v>38.937083333333298</v>
      </c>
      <c r="C1820" s="2" t="s">
        <v>14</v>
      </c>
      <c r="D1820" t="s">
        <v>89</v>
      </c>
      <c r="E1820" s="3">
        <v>44178</v>
      </c>
      <c r="F1820">
        <v>15.7</v>
      </c>
      <c r="G1820" t="s">
        <v>181</v>
      </c>
      <c r="H1820" s="2" t="s">
        <v>15</v>
      </c>
      <c r="I1820" t="s">
        <v>91</v>
      </c>
      <c r="J1820" t="s">
        <v>16</v>
      </c>
      <c r="K1820" t="s">
        <v>80</v>
      </c>
      <c r="L1820" s="3">
        <f t="shared" si="56"/>
        <v>44178</v>
      </c>
      <c r="M1820">
        <f t="shared" si="57"/>
        <v>0.44457449149439998</v>
      </c>
      <c r="N1820">
        <v>44178</v>
      </c>
    </row>
    <row r="1821" spans="1:14" x14ac:dyDescent="0.3">
      <c r="A1821">
        <v>-88.952805555555599</v>
      </c>
      <c r="B1821">
        <v>38.937083333333298</v>
      </c>
      <c r="C1821" s="2" t="s">
        <v>14</v>
      </c>
      <c r="D1821" t="s">
        <v>89</v>
      </c>
      <c r="E1821" s="3">
        <v>44177</v>
      </c>
      <c r="F1821">
        <v>17.600000000000001</v>
      </c>
      <c r="G1821" t="s">
        <v>181</v>
      </c>
      <c r="H1821" s="2" t="s">
        <v>15</v>
      </c>
      <c r="I1821" t="s">
        <v>91</v>
      </c>
      <c r="J1821" t="s">
        <v>16</v>
      </c>
      <c r="K1821" t="s">
        <v>80</v>
      </c>
      <c r="L1821" s="3">
        <f t="shared" si="56"/>
        <v>44177</v>
      </c>
      <c r="M1821">
        <f t="shared" si="57"/>
        <v>0.49837650001920003</v>
      </c>
      <c r="N1821">
        <v>44177</v>
      </c>
    </row>
    <row r="1822" spans="1:14" x14ac:dyDescent="0.3">
      <c r="A1822">
        <v>-88.952805555555599</v>
      </c>
      <c r="B1822">
        <v>38.937083333333298</v>
      </c>
      <c r="C1822" s="2" t="s">
        <v>14</v>
      </c>
      <c r="D1822" t="s">
        <v>89</v>
      </c>
      <c r="E1822" s="3">
        <v>44176</v>
      </c>
      <c r="F1822">
        <v>3.43</v>
      </c>
      <c r="G1822" t="s">
        <v>181</v>
      </c>
      <c r="H1822" s="2" t="s">
        <v>15</v>
      </c>
      <c r="I1822" t="s">
        <v>91</v>
      </c>
      <c r="J1822" t="s">
        <v>16</v>
      </c>
      <c r="K1822" t="s">
        <v>80</v>
      </c>
      <c r="L1822" s="3">
        <f t="shared" si="56"/>
        <v>44176</v>
      </c>
      <c r="M1822">
        <f t="shared" si="57"/>
        <v>9.7126783810560002E-2</v>
      </c>
      <c r="N1822">
        <v>44176</v>
      </c>
    </row>
    <row r="1823" spans="1:14" x14ac:dyDescent="0.3">
      <c r="A1823">
        <v>-88.952805555555599</v>
      </c>
      <c r="B1823">
        <v>38.937083333333298</v>
      </c>
      <c r="C1823" s="2" t="s">
        <v>14</v>
      </c>
      <c r="D1823" t="s">
        <v>89</v>
      </c>
      <c r="E1823" s="3">
        <v>44175</v>
      </c>
      <c r="F1823">
        <v>3.4</v>
      </c>
      <c r="G1823" t="s">
        <v>181</v>
      </c>
      <c r="H1823" s="2" t="s">
        <v>15</v>
      </c>
      <c r="I1823" t="s">
        <v>91</v>
      </c>
      <c r="J1823" t="s">
        <v>16</v>
      </c>
      <c r="K1823" t="s">
        <v>80</v>
      </c>
      <c r="L1823" s="3">
        <f t="shared" si="56"/>
        <v>44175</v>
      </c>
      <c r="M1823">
        <f t="shared" si="57"/>
        <v>9.6277278412799996E-2</v>
      </c>
      <c r="N1823">
        <v>44175</v>
      </c>
    </row>
    <row r="1824" spans="1:14" x14ac:dyDescent="0.3">
      <c r="A1824">
        <v>-88.952805555555599</v>
      </c>
      <c r="B1824">
        <v>38.937083333333298</v>
      </c>
      <c r="C1824" s="2" t="s">
        <v>14</v>
      </c>
      <c r="D1824" t="s">
        <v>89</v>
      </c>
      <c r="E1824" s="3">
        <v>44174</v>
      </c>
      <c r="F1824">
        <v>3.52</v>
      </c>
      <c r="G1824" t="s">
        <v>181</v>
      </c>
      <c r="H1824" s="2" t="s">
        <v>15</v>
      </c>
      <c r="I1824" t="s">
        <v>91</v>
      </c>
      <c r="J1824" t="s">
        <v>16</v>
      </c>
      <c r="K1824" t="s">
        <v>80</v>
      </c>
      <c r="L1824" s="3">
        <f t="shared" si="56"/>
        <v>44174</v>
      </c>
      <c r="M1824">
        <f t="shared" si="57"/>
        <v>9.9675300003840006E-2</v>
      </c>
      <c r="N1824">
        <v>44174</v>
      </c>
    </row>
    <row r="1825" spans="1:14" x14ac:dyDescent="0.3">
      <c r="A1825">
        <v>-88.952805555555599</v>
      </c>
      <c r="B1825">
        <v>38.937083333333298</v>
      </c>
      <c r="C1825" s="2" t="s">
        <v>14</v>
      </c>
      <c r="D1825" t="s">
        <v>89</v>
      </c>
      <c r="E1825" s="3">
        <v>44173</v>
      </c>
      <c r="F1825">
        <v>3.69</v>
      </c>
      <c r="G1825" t="s">
        <v>181</v>
      </c>
      <c r="H1825" s="2" t="s">
        <v>15</v>
      </c>
      <c r="I1825" t="s">
        <v>91</v>
      </c>
      <c r="J1825" t="s">
        <v>16</v>
      </c>
      <c r="K1825" t="s">
        <v>80</v>
      </c>
      <c r="L1825" s="3">
        <f t="shared" si="56"/>
        <v>44173</v>
      </c>
      <c r="M1825">
        <f t="shared" si="57"/>
        <v>0.10448916392448</v>
      </c>
      <c r="N1825">
        <v>44173</v>
      </c>
    </row>
    <row r="1826" spans="1:14" x14ac:dyDescent="0.3">
      <c r="A1826">
        <v>-88.952805555555599</v>
      </c>
      <c r="B1826">
        <v>38.937083333333298</v>
      </c>
      <c r="C1826" s="2" t="s">
        <v>14</v>
      </c>
      <c r="D1826" t="s">
        <v>89</v>
      </c>
      <c r="E1826" s="3">
        <v>44172</v>
      </c>
      <c r="F1826">
        <v>4</v>
      </c>
      <c r="G1826" t="s">
        <v>181</v>
      </c>
      <c r="H1826" s="2" t="s">
        <v>15</v>
      </c>
      <c r="I1826" t="s">
        <v>91</v>
      </c>
      <c r="J1826" t="s">
        <v>16</v>
      </c>
      <c r="K1826" t="s">
        <v>80</v>
      </c>
      <c r="L1826" s="3">
        <f t="shared" si="56"/>
        <v>44172</v>
      </c>
      <c r="M1826">
        <f t="shared" si="57"/>
        <v>0.113267386368</v>
      </c>
      <c r="N1826">
        <v>44172</v>
      </c>
    </row>
    <row r="1827" spans="1:14" x14ac:dyDescent="0.3">
      <c r="A1827">
        <v>-88.952805555555599</v>
      </c>
      <c r="B1827">
        <v>38.937083333333298</v>
      </c>
      <c r="C1827" s="2" t="s">
        <v>14</v>
      </c>
      <c r="D1827" t="s">
        <v>89</v>
      </c>
      <c r="E1827" s="3">
        <v>44171</v>
      </c>
      <c r="F1827">
        <v>4.2300000000000004</v>
      </c>
      <c r="G1827" t="s">
        <v>181</v>
      </c>
      <c r="H1827" s="2" t="s">
        <v>15</v>
      </c>
      <c r="I1827" t="s">
        <v>91</v>
      </c>
      <c r="J1827" t="s">
        <v>16</v>
      </c>
      <c r="K1827" t="s">
        <v>80</v>
      </c>
      <c r="L1827" s="3">
        <f t="shared" si="56"/>
        <v>44171</v>
      </c>
      <c r="M1827">
        <f t="shared" si="57"/>
        <v>0.11978026108416001</v>
      </c>
      <c r="N1827">
        <v>44171</v>
      </c>
    </row>
    <row r="1828" spans="1:14" x14ac:dyDescent="0.3">
      <c r="A1828">
        <v>-88.952805555555599</v>
      </c>
      <c r="B1828">
        <v>38.937083333333298</v>
      </c>
      <c r="C1828" s="2" t="s">
        <v>14</v>
      </c>
      <c r="D1828" t="s">
        <v>89</v>
      </c>
      <c r="E1828" s="3">
        <v>44170</v>
      </c>
      <c r="F1828">
        <v>4.6900000000000004</v>
      </c>
      <c r="G1828" t="s">
        <v>181</v>
      </c>
      <c r="H1828" s="2" t="s">
        <v>15</v>
      </c>
      <c r="I1828" t="s">
        <v>91</v>
      </c>
      <c r="J1828" t="s">
        <v>16</v>
      </c>
      <c r="K1828" t="s">
        <v>80</v>
      </c>
      <c r="L1828" s="3">
        <f t="shared" si="56"/>
        <v>44170</v>
      </c>
      <c r="M1828">
        <f t="shared" si="57"/>
        <v>0.13280601051648003</v>
      </c>
      <c r="N1828">
        <v>44170</v>
      </c>
    </row>
    <row r="1829" spans="1:14" x14ac:dyDescent="0.3">
      <c r="A1829">
        <v>-88.952805555555599</v>
      </c>
      <c r="B1829">
        <v>38.937083333333298</v>
      </c>
      <c r="C1829" s="2" t="s">
        <v>14</v>
      </c>
      <c r="D1829" t="s">
        <v>89</v>
      </c>
      <c r="E1829" s="3">
        <v>44169</v>
      </c>
      <c r="F1829">
        <v>5.16</v>
      </c>
      <c r="G1829" t="s">
        <v>181</v>
      </c>
      <c r="H1829" s="2" t="s">
        <v>15</v>
      </c>
      <c r="I1829" t="s">
        <v>91</v>
      </c>
      <c r="J1829" t="s">
        <v>16</v>
      </c>
      <c r="K1829" t="s">
        <v>80</v>
      </c>
      <c r="L1829" s="3">
        <f t="shared" si="56"/>
        <v>44169</v>
      </c>
      <c r="M1829">
        <f t="shared" si="57"/>
        <v>0.14611492841472001</v>
      </c>
      <c r="N1829">
        <v>44169</v>
      </c>
    </row>
    <row r="1830" spans="1:14" x14ac:dyDescent="0.3">
      <c r="A1830">
        <v>-88.952805555555599</v>
      </c>
      <c r="B1830">
        <v>38.937083333333298</v>
      </c>
      <c r="C1830" s="2" t="s">
        <v>14</v>
      </c>
      <c r="D1830" t="s">
        <v>89</v>
      </c>
      <c r="E1830" s="3">
        <v>44168</v>
      </c>
      <c r="F1830">
        <v>5.4</v>
      </c>
      <c r="G1830" t="s">
        <v>181</v>
      </c>
      <c r="H1830" s="2" t="s">
        <v>15</v>
      </c>
      <c r="I1830" t="s">
        <v>91</v>
      </c>
      <c r="J1830" t="s">
        <v>16</v>
      </c>
      <c r="K1830" t="s">
        <v>80</v>
      </c>
      <c r="L1830" s="3">
        <f t="shared" si="56"/>
        <v>44168</v>
      </c>
      <c r="M1830">
        <f t="shared" si="57"/>
        <v>0.1529109715968</v>
      </c>
      <c r="N1830">
        <v>44168</v>
      </c>
    </row>
    <row r="1831" spans="1:14" x14ac:dyDescent="0.3">
      <c r="A1831">
        <v>-88.952805555555599</v>
      </c>
      <c r="B1831">
        <v>38.937083333333298</v>
      </c>
      <c r="C1831" s="2" t="s">
        <v>14</v>
      </c>
      <c r="D1831" t="s">
        <v>89</v>
      </c>
      <c r="E1831" s="3">
        <v>44167</v>
      </c>
      <c r="F1831">
        <v>5.91</v>
      </c>
      <c r="G1831" t="s">
        <v>181</v>
      </c>
      <c r="H1831" s="2" t="s">
        <v>15</v>
      </c>
      <c r="I1831" t="s">
        <v>91</v>
      </c>
      <c r="J1831" t="s">
        <v>16</v>
      </c>
      <c r="K1831" t="s">
        <v>80</v>
      </c>
      <c r="L1831" s="3">
        <f t="shared" si="56"/>
        <v>44167</v>
      </c>
      <c r="M1831">
        <f t="shared" si="57"/>
        <v>0.16735256335872001</v>
      </c>
      <c r="N1831">
        <v>44167</v>
      </c>
    </row>
    <row r="1832" spans="1:14" x14ac:dyDescent="0.3">
      <c r="A1832">
        <v>-88.952805555555599</v>
      </c>
      <c r="B1832">
        <v>38.937083333333298</v>
      </c>
      <c r="C1832" s="2" t="s">
        <v>14</v>
      </c>
      <c r="D1832" t="s">
        <v>89</v>
      </c>
      <c r="E1832" s="3">
        <v>44166</v>
      </c>
      <c r="F1832">
        <v>6.96</v>
      </c>
      <c r="G1832" t="s">
        <v>181</v>
      </c>
      <c r="H1832" s="2" t="s">
        <v>15</v>
      </c>
      <c r="I1832" t="s">
        <v>91</v>
      </c>
      <c r="J1832" t="s">
        <v>16</v>
      </c>
      <c r="K1832" t="s">
        <v>80</v>
      </c>
      <c r="L1832" s="3">
        <f t="shared" si="56"/>
        <v>44166</v>
      </c>
      <c r="M1832">
        <f t="shared" si="57"/>
        <v>0.19708525228032001</v>
      </c>
      <c r="N1832">
        <v>44166</v>
      </c>
    </row>
    <row r="1833" spans="1:14" x14ac:dyDescent="0.3">
      <c r="A1833">
        <v>-88.952805555555599</v>
      </c>
      <c r="B1833">
        <v>38.937083333333298</v>
      </c>
      <c r="C1833" s="2" t="s">
        <v>14</v>
      </c>
      <c r="D1833" t="s">
        <v>89</v>
      </c>
      <c r="E1833" s="3">
        <v>44165</v>
      </c>
      <c r="F1833">
        <v>8.56</v>
      </c>
      <c r="G1833" t="s">
        <v>181</v>
      </c>
      <c r="H1833" s="2" t="s">
        <v>15</v>
      </c>
      <c r="I1833" t="s">
        <v>91</v>
      </c>
      <c r="J1833" t="s">
        <v>16</v>
      </c>
      <c r="K1833" t="s">
        <v>80</v>
      </c>
      <c r="L1833" s="3">
        <f t="shared" si="56"/>
        <v>44165</v>
      </c>
      <c r="M1833">
        <f t="shared" si="57"/>
        <v>0.24239220682752002</v>
      </c>
      <c r="N1833">
        <v>44165</v>
      </c>
    </row>
    <row r="1834" spans="1:14" x14ac:dyDescent="0.3">
      <c r="A1834">
        <v>-88.952805555555599</v>
      </c>
      <c r="B1834">
        <v>38.937083333333298</v>
      </c>
      <c r="C1834" s="2" t="s">
        <v>14</v>
      </c>
      <c r="D1834" t="s">
        <v>89</v>
      </c>
      <c r="E1834" s="3">
        <v>44164</v>
      </c>
      <c r="F1834">
        <v>11</v>
      </c>
      <c r="G1834" t="s">
        <v>181</v>
      </c>
      <c r="H1834" s="2" t="s">
        <v>15</v>
      </c>
      <c r="I1834" t="s">
        <v>91</v>
      </c>
      <c r="J1834" t="s">
        <v>16</v>
      </c>
      <c r="K1834" t="s">
        <v>80</v>
      </c>
      <c r="L1834" s="3">
        <f t="shared" si="56"/>
        <v>44164</v>
      </c>
      <c r="M1834">
        <f t="shared" si="57"/>
        <v>0.31148531251200001</v>
      </c>
      <c r="N1834">
        <v>44164</v>
      </c>
    </row>
    <row r="1835" spans="1:14" x14ac:dyDescent="0.3">
      <c r="A1835">
        <v>-88.952805555555599</v>
      </c>
      <c r="B1835">
        <v>38.937083333333298</v>
      </c>
      <c r="C1835" s="2" t="s">
        <v>14</v>
      </c>
      <c r="D1835" t="s">
        <v>89</v>
      </c>
      <c r="E1835" s="3">
        <v>44163</v>
      </c>
      <c r="F1835">
        <v>15.9</v>
      </c>
      <c r="G1835" t="s">
        <v>181</v>
      </c>
      <c r="H1835" s="2" t="s">
        <v>15</v>
      </c>
      <c r="I1835" t="s">
        <v>91</v>
      </c>
      <c r="J1835" t="s">
        <v>16</v>
      </c>
      <c r="K1835" t="s">
        <v>80</v>
      </c>
      <c r="L1835" s="3">
        <f t="shared" si="56"/>
        <v>44163</v>
      </c>
      <c r="M1835">
        <f t="shared" si="57"/>
        <v>0.45023786081280004</v>
      </c>
      <c r="N1835">
        <v>44163</v>
      </c>
    </row>
    <row r="1836" spans="1:14" x14ac:dyDescent="0.3">
      <c r="A1836">
        <v>-88.952805555555599</v>
      </c>
      <c r="B1836">
        <v>38.937083333333298</v>
      </c>
      <c r="C1836" s="2" t="s">
        <v>14</v>
      </c>
      <c r="D1836" t="s">
        <v>89</v>
      </c>
      <c r="E1836" s="3">
        <v>44162</v>
      </c>
      <c r="F1836">
        <v>33.6</v>
      </c>
      <c r="G1836" t="s">
        <v>181</v>
      </c>
      <c r="H1836" s="2" t="s">
        <v>15</v>
      </c>
      <c r="I1836" t="s">
        <v>91</v>
      </c>
      <c r="J1836" t="s">
        <v>16</v>
      </c>
      <c r="K1836" t="s">
        <v>80</v>
      </c>
      <c r="L1836" s="3">
        <f t="shared" si="56"/>
        <v>44162</v>
      </c>
      <c r="M1836">
        <f t="shared" si="57"/>
        <v>0.95144604549120004</v>
      </c>
      <c r="N1836">
        <v>44162</v>
      </c>
    </row>
    <row r="1837" spans="1:14" x14ac:dyDescent="0.3">
      <c r="A1837">
        <v>-88.952805555555599</v>
      </c>
      <c r="B1837">
        <v>38.937083333333298</v>
      </c>
      <c r="C1837" s="2" t="s">
        <v>14</v>
      </c>
      <c r="D1837" t="s">
        <v>89</v>
      </c>
      <c r="E1837" s="3">
        <v>44161</v>
      </c>
      <c r="F1837">
        <v>151</v>
      </c>
      <c r="G1837" t="s">
        <v>181</v>
      </c>
      <c r="H1837" s="2" t="s">
        <v>15</v>
      </c>
      <c r="I1837" t="s">
        <v>91</v>
      </c>
      <c r="J1837" t="s">
        <v>16</v>
      </c>
      <c r="K1837" t="s">
        <v>80</v>
      </c>
      <c r="L1837" s="3">
        <f t="shared" si="56"/>
        <v>44161</v>
      </c>
      <c r="M1837">
        <f t="shared" si="57"/>
        <v>4.2758438353920001</v>
      </c>
      <c r="N1837">
        <v>44161</v>
      </c>
    </row>
    <row r="1838" spans="1:14" x14ac:dyDescent="0.3">
      <c r="A1838">
        <v>-88.952805555555599</v>
      </c>
      <c r="B1838">
        <v>38.937083333333298</v>
      </c>
      <c r="C1838" s="2" t="s">
        <v>14</v>
      </c>
      <c r="D1838" t="s">
        <v>89</v>
      </c>
      <c r="E1838" s="3">
        <v>44160</v>
      </c>
      <c r="F1838">
        <v>602</v>
      </c>
      <c r="G1838" t="s">
        <v>181</v>
      </c>
      <c r="H1838" s="2" t="s">
        <v>15</v>
      </c>
      <c r="I1838" t="s">
        <v>91</v>
      </c>
      <c r="J1838" t="s">
        <v>16</v>
      </c>
      <c r="K1838" t="s">
        <v>80</v>
      </c>
      <c r="L1838" s="3">
        <f t="shared" si="56"/>
        <v>44160</v>
      </c>
      <c r="M1838">
        <f t="shared" si="57"/>
        <v>17.046741648384</v>
      </c>
      <c r="N1838">
        <v>44160</v>
      </c>
    </row>
    <row r="1839" spans="1:14" x14ac:dyDescent="0.3">
      <c r="A1839">
        <v>-88.952805555555599</v>
      </c>
      <c r="B1839">
        <v>38.937083333333298</v>
      </c>
      <c r="C1839" s="2" t="s">
        <v>14</v>
      </c>
      <c r="D1839" t="s">
        <v>89</v>
      </c>
      <c r="E1839" s="3">
        <v>44159</v>
      </c>
      <c r="F1839">
        <v>17.899999999999999</v>
      </c>
      <c r="G1839" t="s">
        <v>181</v>
      </c>
      <c r="H1839" s="2" t="s">
        <v>15</v>
      </c>
      <c r="I1839" t="s">
        <v>91</v>
      </c>
      <c r="J1839" t="s">
        <v>16</v>
      </c>
      <c r="K1839" t="s">
        <v>80</v>
      </c>
      <c r="L1839" s="3">
        <f t="shared" si="56"/>
        <v>44159</v>
      </c>
      <c r="M1839">
        <f t="shared" si="57"/>
        <v>0.50687155399679995</v>
      </c>
      <c r="N1839">
        <v>44159</v>
      </c>
    </row>
    <row r="1840" spans="1:14" x14ac:dyDescent="0.3">
      <c r="A1840">
        <v>-88.952805555555599</v>
      </c>
      <c r="B1840">
        <v>38.937083333333298</v>
      </c>
      <c r="C1840" s="2" t="s">
        <v>14</v>
      </c>
      <c r="D1840" t="s">
        <v>89</v>
      </c>
      <c r="E1840" s="3">
        <v>44158</v>
      </c>
      <c r="F1840">
        <v>74.400000000000006</v>
      </c>
      <c r="G1840" t="s">
        <v>181</v>
      </c>
      <c r="H1840" s="2" t="s">
        <v>15</v>
      </c>
      <c r="I1840" t="s">
        <v>91</v>
      </c>
      <c r="J1840" t="s">
        <v>16</v>
      </c>
      <c r="K1840" t="s">
        <v>80</v>
      </c>
      <c r="L1840" s="3">
        <f t="shared" si="56"/>
        <v>44158</v>
      </c>
      <c r="M1840">
        <f t="shared" si="57"/>
        <v>2.1067733864448002</v>
      </c>
      <c r="N1840">
        <v>44158</v>
      </c>
    </row>
    <row r="1841" spans="1:14" x14ac:dyDescent="0.3">
      <c r="A1841">
        <v>-88.952805555555599</v>
      </c>
      <c r="B1841">
        <v>38.937083333333298</v>
      </c>
      <c r="C1841" s="2" t="s">
        <v>14</v>
      </c>
      <c r="D1841" t="s">
        <v>89</v>
      </c>
      <c r="E1841" s="3">
        <v>44157</v>
      </c>
      <c r="F1841">
        <v>382</v>
      </c>
      <c r="G1841" t="s">
        <v>181</v>
      </c>
      <c r="H1841" s="2" t="s">
        <v>15</v>
      </c>
      <c r="I1841" t="s">
        <v>91</v>
      </c>
      <c r="J1841" t="s">
        <v>16</v>
      </c>
      <c r="K1841" t="s">
        <v>80</v>
      </c>
      <c r="L1841" s="3">
        <f t="shared" si="56"/>
        <v>44157</v>
      </c>
      <c r="M1841">
        <f t="shared" si="57"/>
        <v>10.817035398144</v>
      </c>
      <c r="N1841">
        <v>44157</v>
      </c>
    </row>
    <row r="1842" spans="1:14" x14ac:dyDescent="0.3">
      <c r="A1842">
        <v>-88.952805555555599</v>
      </c>
      <c r="B1842">
        <v>38.937083333333298</v>
      </c>
      <c r="C1842" s="2" t="s">
        <v>14</v>
      </c>
      <c r="D1842" t="s">
        <v>89</v>
      </c>
      <c r="E1842" s="3">
        <v>44156</v>
      </c>
      <c r="F1842">
        <v>0.78</v>
      </c>
      <c r="G1842" t="s">
        <v>181</v>
      </c>
      <c r="H1842" s="2" t="s">
        <v>15</v>
      </c>
      <c r="I1842" t="s">
        <v>91</v>
      </c>
      <c r="J1842" t="s">
        <v>16</v>
      </c>
      <c r="K1842" t="s">
        <v>80</v>
      </c>
      <c r="L1842" s="3">
        <f t="shared" si="56"/>
        <v>44156</v>
      </c>
      <c r="M1842">
        <f t="shared" si="57"/>
        <v>2.208714034176E-2</v>
      </c>
      <c r="N1842">
        <v>44156</v>
      </c>
    </row>
    <row r="1843" spans="1:14" x14ac:dyDescent="0.3">
      <c r="A1843">
        <v>-88.952805555555599</v>
      </c>
      <c r="B1843">
        <v>38.937083333333298</v>
      </c>
      <c r="C1843" s="2" t="s">
        <v>14</v>
      </c>
      <c r="D1843" t="s">
        <v>89</v>
      </c>
      <c r="E1843" s="3">
        <v>44155</v>
      </c>
      <c r="F1843">
        <v>0.64</v>
      </c>
      <c r="G1843" t="s">
        <v>181</v>
      </c>
      <c r="H1843" s="2" t="s">
        <v>15</v>
      </c>
      <c r="I1843" t="s">
        <v>91</v>
      </c>
      <c r="J1843" t="s">
        <v>16</v>
      </c>
      <c r="K1843" t="s">
        <v>80</v>
      </c>
      <c r="L1843" s="3">
        <f t="shared" si="56"/>
        <v>44155</v>
      </c>
      <c r="M1843">
        <f t="shared" si="57"/>
        <v>1.812278181888E-2</v>
      </c>
      <c r="N1843">
        <v>44155</v>
      </c>
    </row>
    <row r="1844" spans="1:14" x14ac:dyDescent="0.3">
      <c r="A1844">
        <v>-88.952805555555599</v>
      </c>
      <c r="B1844">
        <v>38.937083333333298</v>
      </c>
      <c r="C1844" s="2" t="s">
        <v>14</v>
      </c>
      <c r="D1844" t="s">
        <v>89</v>
      </c>
      <c r="E1844" s="3">
        <v>44154</v>
      </c>
      <c r="F1844">
        <v>1.31</v>
      </c>
      <c r="G1844" t="s">
        <v>181</v>
      </c>
      <c r="H1844" s="2" t="s">
        <v>15</v>
      </c>
      <c r="I1844" t="s">
        <v>91</v>
      </c>
      <c r="J1844" t="s">
        <v>16</v>
      </c>
      <c r="K1844" t="s">
        <v>80</v>
      </c>
      <c r="L1844" s="3">
        <f t="shared" si="56"/>
        <v>44154</v>
      </c>
      <c r="M1844">
        <f t="shared" si="57"/>
        <v>3.7095069035520005E-2</v>
      </c>
      <c r="N1844">
        <v>44154</v>
      </c>
    </row>
    <row r="1845" spans="1:14" x14ac:dyDescent="0.3">
      <c r="A1845">
        <v>-88.952805555555599</v>
      </c>
      <c r="B1845">
        <v>38.937083333333298</v>
      </c>
      <c r="C1845" s="2" t="s">
        <v>14</v>
      </c>
      <c r="D1845" t="s">
        <v>89</v>
      </c>
      <c r="E1845" s="3">
        <v>44153</v>
      </c>
      <c r="F1845">
        <v>2.16</v>
      </c>
      <c r="G1845" t="s">
        <v>181</v>
      </c>
      <c r="H1845" s="2" t="s">
        <v>15</v>
      </c>
      <c r="I1845" t="s">
        <v>91</v>
      </c>
      <c r="J1845" t="s">
        <v>16</v>
      </c>
      <c r="K1845" t="s">
        <v>80</v>
      </c>
      <c r="L1845" s="3">
        <f t="shared" si="56"/>
        <v>44153</v>
      </c>
      <c r="M1845">
        <f t="shared" si="57"/>
        <v>6.1164388638720008E-2</v>
      </c>
      <c r="N1845">
        <v>44153</v>
      </c>
    </row>
    <row r="1846" spans="1:14" x14ac:dyDescent="0.3">
      <c r="A1846">
        <v>-88.952805555555599</v>
      </c>
      <c r="B1846">
        <v>38.937083333333298</v>
      </c>
      <c r="C1846" s="2" t="s">
        <v>14</v>
      </c>
      <c r="D1846" t="s">
        <v>89</v>
      </c>
      <c r="E1846" s="3">
        <v>44152</v>
      </c>
      <c r="F1846">
        <v>4.0999999999999996</v>
      </c>
      <c r="G1846" t="s">
        <v>181</v>
      </c>
      <c r="H1846" s="2" t="s">
        <v>15</v>
      </c>
      <c r="I1846" t="s">
        <v>91</v>
      </c>
      <c r="J1846" t="s">
        <v>16</v>
      </c>
      <c r="K1846" t="s">
        <v>80</v>
      </c>
      <c r="L1846" s="3">
        <f t="shared" si="56"/>
        <v>44152</v>
      </c>
      <c r="M1846">
        <f t="shared" si="57"/>
        <v>0.11609907102719999</v>
      </c>
      <c r="N1846">
        <v>44152</v>
      </c>
    </row>
    <row r="1847" spans="1:14" x14ac:dyDescent="0.3">
      <c r="A1847">
        <v>-88.952805555555599</v>
      </c>
      <c r="B1847">
        <v>38.937083333333298</v>
      </c>
      <c r="C1847" s="2" t="s">
        <v>14</v>
      </c>
      <c r="D1847" t="s">
        <v>89</v>
      </c>
      <c r="E1847" s="3">
        <v>44151</v>
      </c>
      <c r="F1847">
        <v>13.3</v>
      </c>
      <c r="G1847" t="s">
        <v>181</v>
      </c>
      <c r="H1847" s="2" t="s">
        <v>15</v>
      </c>
      <c r="I1847" t="s">
        <v>91</v>
      </c>
      <c r="J1847" t="s">
        <v>16</v>
      </c>
      <c r="K1847" t="s">
        <v>80</v>
      </c>
      <c r="L1847" s="3">
        <f t="shared" si="56"/>
        <v>44151</v>
      </c>
      <c r="M1847">
        <f t="shared" si="57"/>
        <v>0.37661405967360001</v>
      </c>
      <c r="N1847">
        <v>44151</v>
      </c>
    </row>
    <row r="1848" spans="1:14" x14ac:dyDescent="0.3">
      <c r="A1848">
        <v>-88.952805555555599</v>
      </c>
      <c r="B1848">
        <v>38.937083333333298</v>
      </c>
      <c r="C1848" s="2" t="s">
        <v>14</v>
      </c>
      <c r="D1848" t="s">
        <v>89</v>
      </c>
      <c r="E1848" s="3">
        <v>44150</v>
      </c>
      <c r="F1848">
        <v>39.9</v>
      </c>
      <c r="G1848" t="s">
        <v>181</v>
      </c>
      <c r="H1848" s="2" t="s">
        <v>15</v>
      </c>
      <c r="I1848" t="s">
        <v>91</v>
      </c>
      <c r="J1848" t="s">
        <v>16</v>
      </c>
      <c r="K1848" t="s">
        <v>80</v>
      </c>
      <c r="L1848" s="3">
        <f t="shared" si="56"/>
        <v>44150</v>
      </c>
      <c r="M1848">
        <f t="shared" si="57"/>
        <v>1.1298421790208</v>
      </c>
      <c r="N1848">
        <v>44150</v>
      </c>
    </row>
    <row r="1849" spans="1:14" x14ac:dyDescent="0.3">
      <c r="A1849">
        <v>-88.952805555555599</v>
      </c>
      <c r="B1849">
        <v>38.937083333333298</v>
      </c>
      <c r="C1849" s="2" t="s">
        <v>14</v>
      </c>
      <c r="D1849" t="s">
        <v>89</v>
      </c>
      <c r="E1849" s="3">
        <v>44149</v>
      </c>
      <c r="F1849">
        <v>0.95</v>
      </c>
      <c r="G1849" t="s">
        <v>181</v>
      </c>
      <c r="H1849" s="2" t="s">
        <v>15</v>
      </c>
      <c r="I1849" t="s">
        <v>91</v>
      </c>
      <c r="J1849" t="s">
        <v>16</v>
      </c>
      <c r="K1849" t="s">
        <v>80</v>
      </c>
      <c r="L1849" s="3">
        <f t="shared" si="56"/>
        <v>44149</v>
      </c>
      <c r="M1849">
        <f t="shared" si="57"/>
        <v>2.69010042624E-2</v>
      </c>
      <c r="N1849">
        <v>44149</v>
      </c>
    </row>
    <row r="1850" spans="1:14" x14ac:dyDescent="0.3">
      <c r="A1850">
        <v>-88.952805555555599</v>
      </c>
      <c r="B1850">
        <v>38.937083333333298</v>
      </c>
      <c r="C1850" s="2" t="s">
        <v>14</v>
      </c>
      <c r="D1850" t="s">
        <v>89</v>
      </c>
      <c r="E1850" s="3">
        <v>44148</v>
      </c>
      <c r="F1850">
        <v>0.2</v>
      </c>
      <c r="G1850" t="s">
        <v>181</v>
      </c>
      <c r="H1850" s="2" t="s">
        <v>15</v>
      </c>
      <c r="I1850" t="s">
        <v>91</v>
      </c>
      <c r="J1850" t="s">
        <v>16</v>
      </c>
      <c r="K1850" t="s">
        <v>80</v>
      </c>
      <c r="L1850" s="3">
        <f t="shared" si="56"/>
        <v>44148</v>
      </c>
      <c r="M1850">
        <f t="shared" si="57"/>
        <v>5.6633693184000005E-3</v>
      </c>
      <c r="N1850">
        <v>44148</v>
      </c>
    </row>
    <row r="1851" spans="1:14" x14ac:dyDescent="0.3">
      <c r="A1851">
        <v>-88.952805555555599</v>
      </c>
      <c r="B1851">
        <v>38.937083333333298</v>
      </c>
      <c r="C1851" s="2" t="s">
        <v>14</v>
      </c>
      <c r="D1851" t="s">
        <v>89</v>
      </c>
      <c r="E1851" s="3">
        <v>44147</v>
      </c>
      <c r="F1851">
        <v>0.21</v>
      </c>
      <c r="G1851" t="s">
        <v>181</v>
      </c>
      <c r="H1851" s="2" t="s">
        <v>15</v>
      </c>
      <c r="I1851" t="s">
        <v>91</v>
      </c>
      <c r="J1851" t="s">
        <v>16</v>
      </c>
      <c r="K1851" t="s">
        <v>80</v>
      </c>
      <c r="L1851" s="3">
        <f t="shared" si="56"/>
        <v>44147</v>
      </c>
      <c r="M1851">
        <f t="shared" si="57"/>
        <v>5.9465377843199996E-3</v>
      </c>
      <c r="N1851">
        <v>44147</v>
      </c>
    </row>
    <row r="1852" spans="1:14" x14ac:dyDescent="0.3">
      <c r="A1852">
        <v>-88.952805555555599</v>
      </c>
      <c r="B1852">
        <v>38.937083333333298</v>
      </c>
      <c r="C1852" s="2" t="s">
        <v>14</v>
      </c>
      <c r="D1852" t="s">
        <v>89</v>
      </c>
      <c r="E1852" s="3">
        <v>44146</v>
      </c>
      <c r="F1852">
        <v>0.19</v>
      </c>
      <c r="G1852" t="s">
        <v>181</v>
      </c>
      <c r="H1852" s="2" t="s">
        <v>15</v>
      </c>
      <c r="I1852" t="s">
        <v>91</v>
      </c>
      <c r="J1852" t="s">
        <v>16</v>
      </c>
      <c r="K1852" t="s">
        <v>80</v>
      </c>
      <c r="L1852" s="3">
        <f t="shared" si="56"/>
        <v>44146</v>
      </c>
      <c r="M1852">
        <f t="shared" si="57"/>
        <v>5.3802008524800006E-3</v>
      </c>
      <c r="N1852">
        <v>44146</v>
      </c>
    </row>
    <row r="1853" spans="1:14" x14ac:dyDescent="0.3">
      <c r="A1853">
        <v>-88.952805555555599</v>
      </c>
      <c r="B1853">
        <v>38.937083333333298</v>
      </c>
      <c r="C1853" s="2" t="s">
        <v>14</v>
      </c>
      <c r="D1853" t="s">
        <v>89</v>
      </c>
      <c r="E1853" s="3">
        <v>44145</v>
      </c>
      <c r="F1853">
        <v>0.14000000000000001</v>
      </c>
      <c r="G1853" t="s">
        <v>181</v>
      </c>
      <c r="H1853" s="2" t="s">
        <v>15</v>
      </c>
      <c r="I1853" t="s">
        <v>91</v>
      </c>
      <c r="J1853" t="s">
        <v>16</v>
      </c>
      <c r="K1853" t="s">
        <v>80</v>
      </c>
      <c r="L1853" s="3">
        <f t="shared" si="56"/>
        <v>44145</v>
      </c>
      <c r="M1853">
        <f t="shared" si="57"/>
        <v>3.9643585228800009E-3</v>
      </c>
      <c r="N1853">
        <v>44145</v>
      </c>
    </row>
    <row r="1854" spans="1:14" x14ac:dyDescent="0.3">
      <c r="A1854">
        <v>-88.952805555555599</v>
      </c>
      <c r="B1854">
        <v>38.937083333333298</v>
      </c>
      <c r="C1854" s="2" t="s">
        <v>14</v>
      </c>
      <c r="D1854" t="s">
        <v>89</v>
      </c>
      <c r="E1854" s="3">
        <v>44144</v>
      </c>
      <c r="F1854">
        <v>0.13</v>
      </c>
      <c r="G1854" t="s">
        <v>181</v>
      </c>
      <c r="H1854" s="2" t="s">
        <v>15</v>
      </c>
      <c r="I1854" t="s">
        <v>91</v>
      </c>
      <c r="J1854" t="s">
        <v>16</v>
      </c>
      <c r="K1854" t="s">
        <v>80</v>
      </c>
      <c r="L1854" s="3">
        <f t="shared" si="56"/>
        <v>44144</v>
      </c>
      <c r="M1854">
        <f t="shared" si="57"/>
        <v>3.6811900569600001E-3</v>
      </c>
      <c r="N1854">
        <v>44144</v>
      </c>
    </row>
    <row r="1855" spans="1:14" x14ac:dyDescent="0.3">
      <c r="A1855">
        <v>-88.952805555555599</v>
      </c>
      <c r="B1855">
        <v>38.937083333333298</v>
      </c>
      <c r="C1855" s="2" t="s">
        <v>14</v>
      </c>
      <c r="D1855" t="s">
        <v>89</v>
      </c>
      <c r="E1855" s="3">
        <v>44143</v>
      </c>
      <c r="F1855">
        <v>0.13</v>
      </c>
      <c r="G1855" t="s">
        <v>181</v>
      </c>
      <c r="H1855" s="2" t="s">
        <v>15</v>
      </c>
      <c r="I1855" t="s">
        <v>91</v>
      </c>
      <c r="J1855" t="s">
        <v>16</v>
      </c>
      <c r="K1855" t="s">
        <v>80</v>
      </c>
      <c r="L1855" s="3">
        <f t="shared" si="56"/>
        <v>44143</v>
      </c>
      <c r="M1855">
        <f t="shared" si="57"/>
        <v>3.6811900569600001E-3</v>
      </c>
      <c r="N1855">
        <v>44143</v>
      </c>
    </row>
    <row r="1856" spans="1:14" x14ac:dyDescent="0.3">
      <c r="A1856">
        <v>-88.952805555555599</v>
      </c>
      <c r="B1856">
        <v>38.937083333333298</v>
      </c>
      <c r="C1856" s="2" t="s">
        <v>14</v>
      </c>
      <c r="D1856" t="s">
        <v>89</v>
      </c>
      <c r="E1856" s="3">
        <v>44142</v>
      </c>
      <c r="F1856">
        <v>0.15</v>
      </c>
      <c r="G1856" t="s">
        <v>181</v>
      </c>
      <c r="H1856" s="2" t="s">
        <v>15</v>
      </c>
      <c r="I1856" t="s">
        <v>91</v>
      </c>
      <c r="J1856" t="s">
        <v>16</v>
      </c>
      <c r="K1856" t="s">
        <v>80</v>
      </c>
      <c r="L1856" s="3">
        <f t="shared" si="56"/>
        <v>44142</v>
      </c>
      <c r="M1856">
        <f t="shared" si="57"/>
        <v>4.2475269887999999E-3</v>
      </c>
      <c r="N1856">
        <v>44142</v>
      </c>
    </row>
    <row r="1857" spans="1:14" x14ac:dyDescent="0.3">
      <c r="A1857">
        <v>-88.952805555555599</v>
      </c>
      <c r="B1857">
        <v>38.937083333333298</v>
      </c>
      <c r="C1857" s="2" t="s">
        <v>14</v>
      </c>
      <c r="D1857" t="s">
        <v>89</v>
      </c>
      <c r="E1857" s="3">
        <v>44141</v>
      </c>
      <c r="F1857">
        <v>0.18</v>
      </c>
      <c r="G1857" t="s">
        <v>181</v>
      </c>
      <c r="H1857" s="2" t="s">
        <v>15</v>
      </c>
      <c r="I1857" t="s">
        <v>91</v>
      </c>
      <c r="J1857" t="s">
        <v>16</v>
      </c>
      <c r="K1857" t="s">
        <v>80</v>
      </c>
      <c r="L1857" s="3">
        <f t="shared" si="56"/>
        <v>44141</v>
      </c>
      <c r="M1857">
        <f t="shared" si="57"/>
        <v>5.0970323865599998E-3</v>
      </c>
      <c r="N1857">
        <v>44141</v>
      </c>
    </row>
    <row r="1858" spans="1:14" x14ac:dyDescent="0.3">
      <c r="A1858">
        <v>-88.952805555555599</v>
      </c>
      <c r="B1858">
        <v>38.937083333333298</v>
      </c>
      <c r="C1858" s="2" t="s">
        <v>14</v>
      </c>
      <c r="D1858" t="s">
        <v>89</v>
      </c>
      <c r="E1858" s="3">
        <v>44140</v>
      </c>
      <c r="F1858">
        <v>0.23</v>
      </c>
      <c r="G1858" t="s">
        <v>181</v>
      </c>
      <c r="H1858" s="2" t="s">
        <v>15</v>
      </c>
      <c r="I1858" t="s">
        <v>91</v>
      </c>
      <c r="J1858" t="s">
        <v>16</v>
      </c>
      <c r="K1858" t="s">
        <v>80</v>
      </c>
      <c r="L1858" s="3">
        <f t="shared" si="56"/>
        <v>44140</v>
      </c>
      <c r="M1858">
        <f t="shared" si="57"/>
        <v>6.5128747161600003E-3</v>
      </c>
      <c r="N1858">
        <v>44140</v>
      </c>
    </row>
    <row r="1859" spans="1:14" x14ac:dyDescent="0.3">
      <c r="A1859">
        <v>-88.952805555555599</v>
      </c>
      <c r="B1859">
        <v>38.937083333333298</v>
      </c>
      <c r="C1859" s="2" t="s">
        <v>14</v>
      </c>
      <c r="D1859" t="s">
        <v>89</v>
      </c>
      <c r="E1859" s="3">
        <v>44139</v>
      </c>
      <c r="F1859">
        <v>0.28999999999999998</v>
      </c>
      <c r="G1859" t="s">
        <v>181</v>
      </c>
      <c r="H1859" s="2" t="s">
        <v>15</v>
      </c>
      <c r="I1859" t="s">
        <v>91</v>
      </c>
      <c r="J1859" t="s">
        <v>16</v>
      </c>
      <c r="K1859" t="s">
        <v>80</v>
      </c>
      <c r="L1859" s="3">
        <f t="shared" ref="L1859:L1922" si="58">E1859</f>
        <v>44139</v>
      </c>
      <c r="M1859">
        <f t="shared" ref="M1859:M1922" si="59">F1859*0.028316846592</f>
        <v>8.2118855116799991E-3</v>
      </c>
      <c r="N1859">
        <v>44139</v>
      </c>
    </row>
    <row r="1860" spans="1:14" x14ac:dyDescent="0.3">
      <c r="A1860">
        <v>-88.952805555555599</v>
      </c>
      <c r="B1860">
        <v>38.937083333333298</v>
      </c>
      <c r="C1860" s="2" t="s">
        <v>14</v>
      </c>
      <c r="D1860" t="s">
        <v>89</v>
      </c>
      <c r="E1860" s="3">
        <v>44138</v>
      </c>
      <c r="F1860">
        <v>0.4</v>
      </c>
      <c r="G1860" t="s">
        <v>181</v>
      </c>
      <c r="H1860" s="2" t="s">
        <v>15</v>
      </c>
      <c r="I1860" t="s">
        <v>91</v>
      </c>
      <c r="J1860" t="s">
        <v>16</v>
      </c>
      <c r="K1860" t="s">
        <v>80</v>
      </c>
      <c r="L1860" s="3">
        <f t="shared" si="58"/>
        <v>44138</v>
      </c>
      <c r="M1860">
        <f t="shared" si="59"/>
        <v>1.1326738636800001E-2</v>
      </c>
      <c r="N1860">
        <v>44138</v>
      </c>
    </row>
    <row r="1861" spans="1:14" x14ac:dyDescent="0.3">
      <c r="A1861">
        <v>-88.952805555555599</v>
      </c>
      <c r="B1861">
        <v>38.937083333333298</v>
      </c>
      <c r="C1861" s="2" t="s">
        <v>14</v>
      </c>
      <c r="D1861" t="s">
        <v>89</v>
      </c>
      <c r="E1861" s="3">
        <v>44137</v>
      </c>
      <c r="F1861">
        <v>0.57999999999999996</v>
      </c>
      <c r="G1861" t="s">
        <v>181</v>
      </c>
      <c r="H1861" s="2" t="s">
        <v>15</v>
      </c>
      <c r="I1861" t="s">
        <v>91</v>
      </c>
      <c r="J1861" t="s">
        <v>16</v>
      </c>
      <c r="K1861" t="s">
        <v>80</v>
      </c>
      <c r="L1861" s="3">
        <f t="shared" si="58"/>
        <v>44137</v>
      </c>
      <c r="M1861">
        <f t="shared" si="59"/>
        <v>1.6423771023359998E-2</v>
      </c>
      <c r="N1861">
        <v>44137</v>
      </c>
    </row>
    <row r="1862" spans="1:14" x14ac:dyDescent="0.3">
      <c r="A1862">
        <v>-88.952805555555599</v>
      </c>
      <c r="B1862">
        <v>38.937083333333298</v>
      </c>
      <c r="C1862" s="2" t="s">
        <v>14</v>
      </c>
      <c r="D1862" t="s">
        <v>89</v>
      </c>
      <c r="E1862" s="3">
        <v>44136</v>
      </c>
      <c r="F1862">
        <v>1.24</v>
      </c>
      <c r="G1862" t="s">
        <v>181</v>
      </c>
      <c r="H1862" s="2" t="s">
        <v>15</v>
      </c>
      <c r="I1862" t="s">
        <v>91</v>
      </c>
      <c r="J1862" t="s">
        <v>16</v>
      </c>
      <c r="K1862" t="s">
        <v>80</v>
      </c>
      <c r="L1862" s="3">
        <f t="shared" si="58"/>
        <v>44136</v>
      </c>
      <c r="M1862">
        <f t="shared" si="59"/>
        <v>3.5112889774080003E-2</v>
      </c>
      <c r="N1862">
        <v>44136</v>
      </c>
    </row>
    <row r="1863" spans="1:14" x14ac:dyDescent="0.3">
      <c r="A1863">
        <v>-88.952805555555599</v>
      </c>
      <c r="B1863">
        <v>38.937083333333298</v>
      </c>
      <c r="C1863" s="2" t="s">
        <v>14</v>
      </c>
      <c r="D1863" t="s">
        <v>89</v>
      </c>
      <c r="E1863" s="3">
        <v>44135</v>
      </c>
      <c r="F1863">
        <v>2.72</v>
      </c>
      <c r="G1863" t="s">
        <v>181</v>
      </c>
      <c r="H1863" s="2" t="s">
        <v>15</v>
      </c>
      <c r="I1863" t="s">
        <v>91</v>
      </c>
      <c r="J1863" t="s">
        <v>16</v>
      </c>
      <c r="K1863" t="s">
        <v>80</v>
      </c>
      <c r="L1863" s="3">
        <f t="shared" si="58"/>
        <v>44135</v>
      </c>
      <c r="M1863">
        <f t="shared" si="59"/>
        <v>7.7021822730240011E-2</v>
      </c>
      <c r="N1863">
        <v>44135</v>
      </c>
    </row>
    <row r="1864" spans="1:14" x14ac:dyDescent="0.3">
      <c r="A1864">
        <v>-88.952805555555599</v>
      </c>
      <c r="B1864">
        <v>38.937083333333298</v>
      </c>
      <c r="C1864" s="2" t="s">
        <v>14</v>
      </c>
      <c r="D1864" t="s">
        <v>89</v>
      </c>
      <c r="E1864" s="3">
        <v>44134</v>
      </c>
      <c r="F1864">
        <v>7.37</v>
      </c>
      <c r="G1864" t="s">
        <v>181</v>
      </c>
      <c r="H1864" s="2" t="s">
        <v>15</v>
      </c>
      <c r="I1864" t="s">
        <v>91</v>
      </c>
      <c r="J1864" t="s">
        <v>16</v>
      </c>
      <c r="K1864" t="s">
        <v>80</v>
      </c>
      <c r="L1864" s="3">
        <f t="shared" si="58"/>
        <v>44134</v>
      </c>
      <c r="M1864">
        <f t="shared" si="59"/>
        <v>0.20869515938304001</v>
      </c>
      <c r="N1864">
        <v>44134</v>
      </c>
    </row>
    <row r="1865" spans="1:14" x14ac:dyDescent="0.3">
      <c r="A1865">
        <v>-88.952805555555599</v>
      </c>
      <c r="B1865">
        <v>38.937083333333298</v>
      </c>
      <c r="C1865" s="2" t="s">
        <v>14</v>
      </c>
      <c r="D1865" t="s">
        <v>89</v>
      </c>
      <c r="E1865" s="3">
        <v>44133</v>
      </c>
      <c r="F1865">
        <v>7.62</v>
      </c>
      <c r="G1865" t="s">
        <v>181</v>
      </c>
      <c r="H1865" s="2" t="s">
        <v>15</v>
      </c>
      <c r="I1865" t="s">
        <v>91</v>
      </c>
      <c r="J1865" t="s">
        <v>16</v>
      </c>
      <c r="K1865" t="s">
        <v>80</v>
      </c>
      <c r="L1865" s="3">
        <f t="shared" si="58"/>
        <v>44133</v>
      </c>
      <c r="M1865">
        <f t="shared" si="59"/>
        <v>0.21577437103104</v>
      </c>
      <c r="N1865">
        <v>44133</v>
      </c>
    </row>
    <row r="1866" spans="1:14" x14ac:dyDescent="0.3">
      <c r="A1866">
        <v>-88.952805555555599</v>
      </c>
      <c r="B1866">
        <v>38.937083333333298</v>
      </c>
      <c r="C1866" s="2" t="s">
        <v>14</v>
      </c>
      <c r="D1866" t="s">
        <v>89</v>
      </c>
      <c r="E1866" s="3">
        <v>44132</v>
      </c>
      <c r="F1866">
        <v>0.65</v>
      </c>
      <c r="G1866" t="s">
        <v>181</v>
      </c>
      <c r="H1866" s="2" t="s">
        <v>15</v>
      </c>
      <c r="I1866" t="s">
        <v>91</v>
      </c>
      <c r="J1866" t="s">
        <v>16</v>
      </c>
      <c r="K1866" t="s">
        <v>80</v>
      </c>
      <c r="L1866" s="3">
        <f t="shared" si="58"/>
        <v>44132</v>
      </c>
      <c r="M1866">
        <f t="shared" si="59"/>
        <v>1.84059502848E-2</v>
      </c>
      <c r="N1866">
        <v>44132</v>
      </c>
    </row>
    <row r="1867" spans="1:14" x14ac:dyDescent="0.3">
      <c r="A1867">
        <v>-88.952805555555599</v>
      </c>
      <c r="B1867">
        <v>38.937083333333298</v>
      </c>
      <c r="C1867" s="2" t="s">
        <v>14</v>
      </c>
      <c r="D1867" t="s">
        <v>89</v>
      </c>
      <c r="E1867" s="3">
        <v>44131</v>
      </c>
      <c r="F1867">
        <v>0.57999999999999996</v>
      </c>
      <c r="G1867" t="s">
        <v>181</v>
      </c>
      <c r="H1867" s="2" t="s">
        <v>15</v>
      </c>
      <c r="I1867" t="s">
        <v>91</v>
      </c>
      <c r="J1867" t="s">
        <v>16</v>
      </c>
      <c r="K1867" t="s">
        <v>80</v>
      </c>
      <c r="L1867" s="3">
        <f t="shared" si="58"/>
        <v>44131</v>
      </c>
      <c r="M1867">
        <f t="shared" si="59"/>
        <v>1.6423771023359998E-2</v>
      </c>
      <c r="N1867">
        <v>44131</v>
      </c>
    </row>
    <row r="1868" spans="1:14" x14ac:dyDescent="0.3">
      <c r="A1868">
        <v>-88.952805555555599</v>
      </c>
      <c r="B1868">
        <v>38.937083333333298</v>
      </c>
      <c r="C1868" s="2" t="s">
        <v>14</v>
      </c>
      <c r="D1868" t="s">
        <v>89</v>
      </c>
      <c r="E1868" s="3">
        <v>44130</v>
      </c>
      <c r="F1868">
        <v>0.25</v>
      </c>
      <c r="G1868" t="s">
        <v>181</v>
      </c>
      <c r="H1868" s="2" t="s">
        <v>15</v>
      </c>
      <c r="I1868" t="s">
        <v>91</v>
      </c>
      <c r="J1868" t="s">
        <v>16</v>
      </c>
      <c r="K1868" t="s">
        <v>80</v>
      </c>
      <c r="L1868" s="3">
        <f t="shared" si="58"/>
        <v>44130</v>
      </c>
      <c r="M1868">
        <f t="shared" si="59"/>
        <v>7.0792116480000002E-3</v>
      </c>
      <c r="N1868">
        <v>44130</v>
      </c>
    </row>
    <row r="1869" spans="1:14" x14ac:dyDescent="0.3">
      <c r="A1869">
        <v>-88.952805555555599</v>
      </c>
      <c r="B1869">
        <v>38.937083333333298</v>
      </c>
      <c r="C1869" s="2" t="s">
        <v>14</v>
      </c>
      <c r="D1869" t="s">
        <v>89</v>
      </c>
      <c r="E1869" s="3">
        <v>44129</v>
      </c>
      <c r="F1869">
        <v>0.21</v>
      </c>
      <c r="G1869" t="s">
        <v>181</v>
      </c>
      <c r="H1869" s="2" t="s">
        <v>15</v>
      </c>
      <c r="I1869" t="s">
        <v>91</v>
      </c>
      <c r="J1869" t="s">
        <v>16</v>
      </c>
      <c r="K1869" t="s">
        <v>80</v>
      </c>
      <c r="L1869" s="3">
        <f t="shared" si="58"/>
        <v>44129</v>
      </c>
      <c r="M1869">
        <f t="shared" si="59"/>
        <v>5.9465377843199996E-3</v>
      </c>
      <c r="N1869">
        <v>44129</v>
      </c>
    </row>
    <row r="1870" spans="1:14" x14ac:dyDescent="0.3">
      <c r="A1870">
        <v>-88.952805555555599</v>
      </c>
      <c r="B1870">
        <v>38.937083333333298</v>
      </c>
      <c r="C1870" s="2" t="s">
        <v>14</v>
      </c>
      <c r="D1870" t="s">
        <v>89</v>
      </c>
      <c r="E1870" s="3">
        <v>44128</v>
      </c>
      <c r="F1870">
        <v>0.28000000000000003</v>
      </c>
      <c r="G1870" t="s">
        <v>181</v>
      </c>
      <c r="H1870" s="2" t="s">
        <v>15</v>
      </c>
      <c r="I1870" t="s">
        <v>91</v>
      </c>
      <c r="J1870" t="s">
        <v>16</v>
      </c>
      <c r="K1870" t="s">
        <v>80</v>
      </c>
      <c r="L1870" s="3">
        <f t="shared" si="58"/>
        <v>44128</v>
      </c>
      <c r="M1870">
        <f t="shared" si="59"/>
        <v>7.9287170457600017E-3</v>
      </c>
      <c r="N1870">
        <v>44128</v>
      </c>
    </row>
    <row r="1871" spans="1:14" x14ac:dyDescent="0.3">
      <c r="A1871">
        <v>-88.952805555555599</v>
      </c>
      <c r="B1871">
        <v>38.937083333333298</v>
      </c>
      <c r="C1871" s="2" t="s">
        <v>14</v>
      </c>
      <c r="D1871" t="s">
        <v>89</v>
      </c>
      <c r="E1871" s="3">
        <v>44127</v>
      </c>
      <c r="F1871">
        <v>0.44</v>
      </c>
      <c r="G1871" t="s">
        <v>181</v>
      </c>
      <c r="H1871" s="2" t="s">
        <v>15</v>
      </c>
      <c r="I1871" t="s">
        <v>91</v>
      </c>
      <c r="J1871" t="s">
        <v>16</v>
      </c>
      <c r="K1871" t="s">
        <v>80</v>
      </c>
      <c r="L1871" s="3">
        <f t="shared" si="58"/>
        <v>44127</v>
      </c>
      <c r="M1871">
        <f t="shared" si="59"/>
        <v>1.2459412500480001E-2</v>
      </c>
      <c r="N1871">
        <v>44127</v>
      </c>
    </row>
    <row r="1872" spans="1:14" x14ac:dyDescent="0.3">
      <c r="A1872">
        <v>-88.952805555555599</v>
      </c>
      <c r="B1872">
        <v>38.937083333333298</v>
      </c>
      <c r="C1872" s="2" t="s">
        <v>14</v>
      </c>
      <c r="D1872" t="s">
        <v>89</v>
      </c>
      <c r="E1872" s="3">
        <v>44126</v>
      </c>
      <c r="F1872">
        <v>1.65</v>
      </c>
      <c r="G1872" t="s">
        <v>181</v>
      </c>
      <c r="H1872" s="2" t="s">
        <v>15</v>
      </c>
      <c r="I1872" t="s">
        <v>91</v>
      </c>
      <c r="J1872" t="s">
        <v>16</v>
      </c>
      <c r="K1872" t="s">
        <v>80</v>
      </c>
      <c r="L1872" s="3">
        <f t="shared" si="58"/>
        <v>44126</v>
      </c>
      <c r="M1872">
        <f t="shared" si="59"/>
        <v>4.6722796876799998E-2</v>
      </c>
      <c r="N1872">
        <v>44126</v>
      </c>
    </row>
    <row r="1873" spans="1:14" x14ac:dyDescent="0.3">
      <c r="A1873">
        <v>-88.952805555555599</v>
      </c>
      <c r="B1873">
        <v>38.937083333333298</v>
      </c>
      <c r="C1873" s="2" t="s">
        <v>14</v>
      </c>
      <c r="D1873" t="s">
        <v>89</v>
      </c>
      <c r="E1873" s="3">
        <v>44125</v>
      </c>
      <c r="F1873">
        <v>3.75</v>
      </c>
      <c r="G1873" t="s">
        <v>178</v>
      </c>
      <c r="H1873" s="2" t="s">
        <v>15</v>
      </c>
      <c r="I1873" t="s">
        <v>91</v>
      </c>
      <c r="J1873" t="s">
        <v>16</v>
      </c>
      <c r="K1873" t="s">
        <v>80</v>
      </c>
      <c r="L1873" s="3">
        <f t="shared" si="58"/>
        <v>44125</v>
      </c>
      <c r="M1873">
        <f t="shared" si="59"/>
        <v>0.10618817472</v>
      </c>
      <c r="N1873">
        <v>44125</v>
      </c>
    </row>
    <row r="1874" spans="1:14" x14ac:dyDescent="0.3">
      <c r="A1874">
        <v>-88.952805555555599</v>
      </c>
      <c r="B1874">
        <v>38.937083333333298</v>
      </c>
      <c r="C1874" s="2" t="s">
        <v>14</v>
      </c>
      <c r="D1874" t="s">
        <v>89</v>
      </c>
      <c r="E1874" s="3">
        <v>44124</v>
      </c>
      <c r="F1874">
        <v>0.56999999999999995</v>
      </c>
      <c r="G1874" t="s">
        <v>181</v>
      </c>
      <c r="H1874" s="2" t="s">
        <v>15</v>
      </c>
      <c r="I1874" t="s">
        <v>91</v>
      </c>
      <c r="J1874" t="s">
        <v>16</v>
      </c>
      <c r="K1874" t="s">
        <v>80</v>
      </c>
      <c r="L1874" s="3">
        <f t="shared" si="58"/>
        <v>44124</v>
      </c>
      <c r="M1874">
        <f t="shared" si="59"/>
        <v>1.6140602557439997E-2</v>
      </c>
      <c r="N1874">
        <v>44124</v>
      </c>
    </row>
    <row r="1875" spans="1:14" x14ac:dyDescent="0.3">
      <c r="A1875">
        <v>-88.952805555555599</v>
      </c>
      <c r="B1875">
        <v>38.937083333333298</v>
      </c>
      <c r="C1875" s="2" t="s">
        <v>14</v>
      </c>
      <c r="D1875" t="s">
        <v>89</v>
      </c>
      <c r="E1875" s="3">
        <v>44123</v>
      </c>
      <c r="F1875">
        <v>0.56000000000000005</v>
      </c>
      <c r="G1875" t="s">
        <v>181</v>
      </c>
      <c r="H1875" s="2" t="s">
        <v>15</v>
      </c>
      <c r="I1875" t="s">
        <v>91</v>
      </c>
      <c r="J1875" t="s">
        <v>16</v>
      </c>
      <c r="K1875" t="s">
        <v>80</v>
      </c>
      <c r="L1875" s="3">
        <f t="shared" si="58"/>
        <v>44123</v>
      </c>
      <c r="M1875">
        <f t="shared" si="59"/>
        <v>1.5857434091520003E-2</v>
      </c>
      <c r="N1875">
        <v>44123</v>
      </c>
    </row>
    <row r="1876" spans="1:14" x14ac:dyDescent="0.3">
      <c r="A1876">
        <v>-88.952805555555599</v>
      </c>
      <c r="B1876">
        <v>38.937083333333298</v>
      </c>
      <c r="C1876" s="2" t="s">
        <v>14</v>
      </c>
      <c r="D1876" t="s">
        <v>89</v>
      </c>
      <c r="E1876" s="3">
        <v>44122</v>
      </c>
      <c r="F1876">
        <v>0.02</v>
      </c>
      <c r="G1876" t="s">
        <v>181</v>
      </c>
      <c r="H1876" s="2" t="s">
        <v>15</v>
      </c>
      <c r="I1876" t="s">
        <v>91</v>
      </c>
      <c r="J1876" t="s">
        <v>16</v>
      </c>
      <c r="K1876" t="s">
        <v>80</v>
      </c>
      <c r="L1876" s="3">
        <f t="shared" si="58"/>
        <v>44122</v>
      </c>
      <c r="M1876">
        <f t="shared" si="59"/>
        <v>5.6633693183999999E-4</v>
      </c>
      <c r="N1876">
        <v>44122</v>
      </c>
    </row>
    <row r="1877" spans="1:14" x14ac:dyDescent="0.3">
      <c r="A1877">
        <v>-88.952805555555599</v>
      </c>
      <c r="B1877">
        <v>38.937083333333298</v>
      </c>
      <c r="C1877" s="2" t="s">
        <v>14</v>
      </c>
      <c r="D1877" t="s">
        <v>89</v>
      </c>
      <c r="E1877" s="3">
        <v>44121</v>
      </c>
      <c r="F1877">
        <v>0.03</v>
      </c>
      <c r="G1877" t="s">
        <v>181</v>
      </c>
      <c r="H1877" s="2" t="s">
        <v>15</v>
      </c>
      <c r="I1877" t="s">
        <v>91</v>
      </c>
      <c r="J1877" t="s">
        <v>16</v>
      </c>
      <c r="K1877" t="s">
        <v>80</v>
      </c>
      <c r="L1877" s="3">
        <f t="shared" si="58"/>
        <v>44121</v>
      </c>
      <c r="M1877">
        <f t="shared" si="59"/>
        <v>8.4950539776000003E-4</v>
      </c>
      <c r="N1877">
        <v>44121</v>
      </c>
    </row>
    <row r="1878" spans="1:14" x14ac:dyDescent="0.3">
      <c r="A1878">
        <v>-88.952805555555599</v>
      </c>
      <c r="B1878">
        <v>38.937083333333298</v>
      </c>
      <c r="C1878" s="2" t="s">
        <v>14</v>
      </c>
      <c r="D1878" t="s">
        <v>89</v>
      </c>
      <c r="E1878" s="3">
        <v>44120</v>
      </c>
      <c r="F1878">
        <v>0.03</v>
      </c>
      <c r="G1878" t="s">
        <v>181</v>
      </c>
      <c r="H1878" s="2" t="s">
        <v>15</v>
      </c>
      <c r="I1878" t="s">
        <v>91</v>
      </c>
      <c r="J1878" t="s">
        <v>16</v>
      </c>
      <c r="K1878" t="s">
        <v>80</v>
      </c>
      <c r="L1878" s="3">
        <f t="shared" si="58"/>
        <v>44120</v>
      </c>
      <c r="M1878">
        <f t="shared" si="59"/>
        <v>8.4950539776000003E-4</v>
      </c>
      <c r="N1878">
        <v>44120</v>
      </c>
    </row>
    <row r="1879" spans="1:14" x14ac:dyDescent="0.3">
      <c r="A1879">
        <v>-88.952805555555599</v>
      </c>
      <c r="B1879">
        <v>38.937083333333298</v>
      </c>
      <c r="C1879" s="2" t="s">
        <v>14</v>
      </c>
      <c r="D1879" t="s">
        <v>89</v>
      </c>
      <c r="E1879" s="3">
        <v>44119</v>
      </c>
      <c r="F1879">
        <v>0.03</v>
      </c>
      <c r="G1879" t="s">
        <v>181</v>
      </c>
      <c r="H1879" s="2" t="s">
        <v>15</v>
      </c>
      <c r="I1879" t="s">
        <v>91</v>
      </c>
      <c r="J1879" t="s">
        <v>16</v>
      </c>
      <c r="K1879" t="s">
        <v>80</v>
      </c>
      <c r="L1879" s="3">
        <f t="shared" si="58"/>
        <v>44119</v>
      </c>
      <c r="M1879">
        <f t="shared" si="59"/>
        <v>8.4950539776000003E-4</v>
      </c>
      <c r="N1879">
        <v>44119</v>
      </c>
    </row>
    <row r="1880" spans="1:14" x14ac:dyDescent="0.3">
      <c r="A1880">
        <v>-88.952805555555599</v>
      </c>
      <c r="B1880">
        <v>38.937083333333298</v>
      </c>
      <c r="C1880" s="2" t="s">
        <v>14</v>
      </c>
      <c r="D1880" t="s">
        <v>89</v>
      </c>
      <c r="E1880" s="3">
        <v>44118</v>
      </c>
      <c r="F1880">
        <v>0.04</v>
      </c>
      <c r="G1880" t="s">
        <v>181</v>
      </c>
      <c r="H1880" s="2" t="s">
        <v>15</v>
      </c>
      <c r="I1880" t="s">
        <v>91</v>
      </c>
      <c r="J1880" t="s">
        <v>16</v>
      </c>
      <c r="K1880" t="s">
        <v>80</v>
      </c>
      <c r="L1880" s="3">
        <f t="shared" si="58"/>
        <v>44118</v>
      </c>
      <c r="M1880">
        <f t="shared" si="59"/>
        <v>1.13267386368E-3</v>
      </c>
      <c r="N1880">
        <v>44118</v>
      </c>
    </row>
    <row r="1881" spans="1:14" x14ac:dyDescent="0.3">
      <c r="A1881">
        <v>-88.952805555555599</v>
      </c>
      <c r="B1881">
        <v>38.937083333333298</v>
      </c>
      <c r="C1881" s="2" t="s">
        <v>14</v>
      </c>
      <c r="D1881" t="s">
        <v>89</v>
      </c>
      <c r="E1881" s="3">
        <v>44117</v>
      </c>
      <c r="F1881">
        <v>0.04</v>
      </c>
      <c r="G1881" t="s">
        <v>181</v>
      </c>
      <c r="H1881" s="2" t="s">
        <v>15</v>
      </c>
      <c r="I1881" t="s">
        <v>91</v>
      </c>
      <c r="J1881" t="s">
        <v>16</v>
      </c>
      <c r="K1881" t="s">
        <v>80</v>
      </c>
      <c r="L1881" s="3">
        <f t="shared" si="58"/>
        <v>44117</v>
      </c>
      <c r="M1881">
        <f t="shared" si="59"/>
        <v>1.13267386368E-3</v>
      </c>
      <c r="N1881">
        <v>44117</v>
      </c>
    </row>
    <row r="1882" spans="1:14" x14ac:dyDescent="0.3">
      <c r="A1882">
        <v>-88.952805555555599</v>
      </c>
      <c r="B1882">
        <v>38.937083333333298</v>
      </c>
      <c r="C1882" s="2" t="s">
        <v>14</v>
      </c>
      <c r="D1882" t="s">
        <v>89</v>
      </c>
      <c r="E1882" s="3">
        <v>44116</v>
      </c>
      <c r="F1882">
        <v>0.04</v>
      </c>
      <c r="G1882" t="s">
        <v>181</v>
      </c>
      <c r="H1882" s="2" t="s">
        <v>15</v>
      </c>
      <c r="I1882" t="s">
        <v>91</v>
      </c>
      <c r="J1882" t="s">
        <v>16</v>
      </c>
      <c r="K1882" t="s">
        <v>80</v>
      </c>
      <c r="L1882" s="3">
        <f t="shared" si="58"/>
        <v>44116</v>
      </c>
      <c r="M1882">
        <f t="shared" si="59"/>
        <v>1.13267386368E-3</v>
      </c>
      <c r="N1882">
        <v>44116</v>
      </c>
    </row>
    <row r="1883" spans="1:14" x14ac:dyDescent="0.3">
      <c r="A1883">
        <v>-88.952805555555599</v>
      </c>
      <c r="B1883">
        <v>38.937083333333298</v>
      </c>
      <c r="C1883" s="2" t="s">
        <v>14</v>
      </c>
      <c r="D1883" t="s">
        <v>89</v>
      </c>
      <c r="E1883" s="3">
        <v>44115</v>
      </c>
      <c r="F1883">
        <v>0.05</v>
      </c>
      <c r="G1883" t="s">
        <v>181</v>
      </c>
      <c r="H1883" s="2" t="s">
        <v>15</v>
      </c>
      <c r="I1883" t="s">
        <v>91</v>
      </c>
      <c r="J1883" t="s">
        <v>16</v>
      </c>
      <c r="K1883" t="s">
        <v>80</v>
      </c>
      <c r="L1883" s="3">
        <f t="shared" si="58"/>
        <v>44115</v>
      </c>
      <c r="M1883">
        <f t="shared" si="59"/>
        <v>1.4158423296000001E-3</v>
      </c>
      <c r="N1883">
        <v>44115</v>
      </c>
    </row>
    <row r="1884" spans="1:14" x14ac:dyDescent="0.3">
      <c r="A1884">
        <v>-88.952805555555599</v>
      </c>
      <c r="B1884">
        <v>38.937083333333298</v>
      </c>
      <c r="C1884" s="2" t="s">
        <v>14</v>
      </c>
      <c r="D1884" t="s">
        <v>89</v>
      </c>
      <c r="E1884" s="3">
        <v>44114</v>
      </c>
      <c r="F1884">
        <v>0.05</v>
      </c>
      <c r="G1884" t="s">
        <v>181</v>
      </c>
      <c r="H1884" s="2" t="s">
        <v>15</v>
      </c>
      <c r="I1884" t="s">
        <v>91</v>
      </c>
      <c r="J1884" t="s">
        <v>16</v>
      </c>
      <c r="K1884" t="s">
        <v>80</v>
      </c>
      <c r="L1884" s="3">
        <f t="shared" si="58"/>
        <v>44114</v>
      </c>
      <c r="M1884">
        <f t="shared" si="59"/>
        <v>1.4158423296000001E-3</v>
      </c>
      <c r="N1884">
        <v>44114</v>
      </c>
    </row>
    <row r="1885" spans="1:14" x14ac:dyDescent="0.3">
      <c r="A1885">
        <v>-88.952805555555599</v>
      </c>
      <c r="B1885">
        <v>38.937083333333298</v>
      </c>
      <c r="C1885" s="2" t="s">
        <v>14</v>
      </c>
      <c r="D1885" t="s">
        <v>89</v>
      </c>
      <c r="E1885" s="3">
        <v>44113</v>
      </c>
      <c r="F1885">
        <v>0.05</v>
      </c>
      <c r="G1885" t="s">
        <v>181</v>
      </c>
      <c r="H1885" s="2" t="s">
        <v>15</v>
      </c>
      <c r="I1885" t="s">
        <v>91</v>
      </c>
      <c r="J1885" t="s">
        <v>16</v>
      </c>
      <c r="K1885" t="s">
        <v>80</v>
      </c>
      <c r="L1885" s="3">
        <f t="shared" si="58"/>
        <v>44113</v>
      </c>
      <c r="M1885">
        <f t="shared" si="59"/>
        <v>1.4158423296000001E-3</v>
      </c>
      <c r="N1885">
        <v>44113</v>
      </c>
    </row>
    <row r="1886" spans="1:14" x14ac:dyDescent="0.3">
      <c r="A1886">
        <v>-88.952805555555599</v>
      </c>
      <c r="B1886">
        <v>38.937083333333298</v>
      </c>
      <c r="C1886" s="2" t="s">
        <v>14</v>
      </c>
      <c r="D1886" t="s">
        <v>89</v>
      </c>
      <c r="E1886" s="3">
        <v>44112</v>
      </c>
      <c r="F1886">
        <v>0.06</v>
      </c>
      <c r="G1886" t="s">
        <v>181</v>
      </c>
      <c r="H1886" s="2" t="s">
        <v>15</v>
      </c>
      <c r="I1886" t="s">
        <v>91</v>
      </c>
      <c r="J1886" t="s">
        <v>16</v>
      </c>
      <c r="K1886" t="s">
        <v>80</v>
      </c>
      <c r="L1886" s="3">
        <f t="shared" si="58"/>
        <v>44112</v>
      </c>
      <c r="M1886">
        <f t="shared" si="59"/>
        <v>1.6990107955200001E-3</v>
      </c>
      <c r="N1886">
        <v>44112</v>
      </c>
    </row>
    <row r="1887" spans="1:14" x14ac:dyDescent="0.3">
      <c r="A1887">
        <v>-88.952805555555599</v>
      </c>
      <c r="B1887">
        <v>38.937083333333298</v>
      </c>
      <c r="C1887" s="2" t="s">
        <v>14</v>
      </c>
      <c r="D1887" t="s">
        <v>89</v>
      </c>
      <c r="E1887" s="3">
        <v>44111</v>
      </c>
      <c r="F1887">
        <v>7.0000000000000007E-2</v>
      </c>
      <c r="G1887" t="s">
        <v>181</v>
      </c>
      <c r="H1887" s="2" t="s">
        <v>15</v>
      </c>
      <c r="I1887" t="s">
        <v>91</v>
      </c>
      <c r="J1887" t="s">
        <v>16</v>
      </c>
      <c r="K1887" t="s">
        <v>80</v>
      </c>
      <c r="L1887" s="3">
        <f t="shared" si="58"/>
        <v>44111</v>
      </c>
      <c r="M1887">
        <f t="shared" si="59"/>
        <v>1.9821792614400004E-3</v>
      </c>
      <c r="N1887">
        <v>44111</v>
      </c>
    </row>
    <row r="1888" spans="1:14" x14ac:dyDescent="0.3">
      <c r="A1888">
        <v>-88.952805555555599</v>
      </c>
      <c r="B1888">
        <v>38.937083333333298</v>
      </c>
      <c r="C1888" s="2" t="s">
        <v>14</v>
      </c>
      <c r="D1888" t="s">
        <v>89</v>
      </c>
      <c r="E1888" s="3">
        <v>44110</v>
      </c>
      <c r="F1888">
        <v>0.09</v>
      </c>
      <c r="G1888" t="s">
        <v>181</v>
      </c>
      <c r="H1888" s="2" t="s">
        <v>15</v>
      </c>
      <c r="I1888" t="s">
        <v>91</v>
      </c>
      <c r="J1888" t="s">
        <v>16</v>
      </c>
      <c r="K1888" t="s">
        <v>80</v>
      </c>
      <c r="L1888" s="3">
        <f t="shared" si="58"/>
        <v>44110</v>
      </c>
      <c r="M1888">
        <f t="shared" si="59"/>
        <v>2.5485161932799999E-3</v>
      </c>
      <c r="N1888">
        <v>44110</v>
      </c>
    </row>
    <row r="1889" spans="1:14" x14ac:dyDescent="0.3">
      <c r="A1889">
        <v>-88.952805555555599</v>
      </c>
      <c r="B1889">
        <v>38.937083333333298</v>
      </c>
      <c r="C1889" s="2" t="s">
        <v>14</v>
      </c>
      <c r="D1889" t="s">
        <v>89</v>
      </c>
      <c r="E1889" s="3">
        <v>44109</v>
      </c>
      <c r="F1889">
        <v>0.11</v>
      </c>
      <c r="G1889" t="s">
        <v>181</v>
      </c>
      <c r="H1889" s="2" t="s">
        <v>15</v>
      </c>
      <c r="I1889" t="s">
        <v>91</v>
      </c>
      <c r="J1889" t="s">
        <v>16</v>
      </c>
      <c r="K1889" t="s">
        <v>80</v>
      </c>
      <c r="L1889" s="3">
        <f t="shared" si="58"/>
        <v>44109</v>
      </c>
      <c r="M1889">
        <f t="shared" si="59"/>
        <v>3.1148531251200002E-3</v>
      </c>
      <c r="N1889">
        <v>44109</v>
      </c>
    </row>
    <row r="1890" spans="1:14" x14ac:dyDescent="0.3">
      <c r="A1890">
        <v>-88.952805555555599</v>
      </c>
      <c r="B1890">
        <v>38.937083333333298</v>
      </c>
      <c r="C1890" s="2" t="s">
        <v>14</v>
      </c>
      <c r="D1890" t="s">
        <v>89</v>
      </c>
      <c r="E1890" s="3">
        <v>44108</v>
      </c>
      <c r="F1890">
        <v>0.11</v>
      </c>
      <c r="G1890" t="s">
        <v>181</v>
      </c>
      <c r="H1890" s="2" t="s">
        <v>15</v>
      </c>
      <c r="I1890" t="s">
        <v>91</v>
      </c>
      <c r="J1890" t="s">
        <v>16</v>
      </c>
      <c r="K1890" t="s">
        <v>80</v>
      </c>
      <c r="L1890" s="3">
        <f t="shared" si="58"/>
        <v>44108</v>
      </c>
      <c r="M1890">
        <f t="shared" si="59"/>
        <v>3.1148531251200002E-3</v>
      </c>
      <c r="N1890">
        <v>44108</v>
      </c>
    </row>
    <row r="1891" spans="1:14" x14ac:dyDescent="0.3">
      <c r="A1891">
        <v>-88.952805555555599</v>
      </c>
      <c r="B1891">
        <v>38.937083333333298</v>
      </c>
      <c r="C1891" s="2" t="s">
        <v>14</v>
      </c>
      <c r="D1891" t="s">
        <v>89</v>
      </c>
      <c r="E1891" s="3">
        <v>44107</v>
      </c>
      <c r="F1891">
        <v>0.08</v>
      </c>
      <c r="G1891" t="s">
        <v>181</v>
      </c>
      <c r="H1891" s="2" t="s">
        <v>15</v>
      </c>
      <c r="I1891" t="s">
        <v>91</v>
      </c>
      <c r="J1891" t="s">
        <v>16</v>
      </c>
      <c r="K1891" t="s">
        <v>80</v>
      </c>
      <c r="L1891" s="3">
        <f t="shared" si="58"/>
        <v>44107</v>
      </c>
      <c r="M1891">
        <f t="shared" si="59"/>
        <v>2.2653477273599999E-3</v>
      </c>
      <c r="N1891">
        <v>44107</v>
      </c>
    </row>
    <row r="1892" spans="1:14" x14ac:dyDescent="0.3">
      <c r="A1892">
        <v>-88.952805555555599</v>
      </c>
      <c r="B1892">
        <v>38.937083333333298</v>
      </c>
      <c r="C1892" s="2" t="s">
        <v>14</v>
      </c>
      <c r="D1892" t="s">
        <v>89</v>
      </c>
      <c r="E1892" s="3">
        <v>44106</v>
      </c>
      <c r="F1892">
        <v>0.08</v>
      </c>
      <c r="G1892" t="s">
        <v>181</v>
      </c>
      <c r="H1892" s="2" t="s">
        <v>15</v>
      </c>
      <c r="I1892" t="s">
        <v>91</v>
      </c>
      <c r="J1892" t="s">
        <v>16</v>
      </c>
      <c r="K1892" t="s">
        <v>80</v>
      </c>
      <c r="L1892" s="3">
        <f t="shared" si="58"/>
        <v>44106</v>
      </c>
      <c r="M1892">
        <f t="shared" si="59"/>
        <v>2.2653477273599999E-3</v>
      </c>
      <c r="N1892">
        <v>44106</v>
      </c>
    </row>
    <row r="1893" spans="1:14" x14ac:dyDescent="0.3">
      <c r="A1893">
        <v>-88.952805555555599</v>
      </c>
      <c r="B1893">
        <v>38.937083333333298</v>
      </c>
      <c r="C1893" s="2" t="s">
        <v>14</v>
      </c>
      <c r="D1893" t="s">
        <v>89</v>
      </c>
      <c r="E1893" s="3">
        <v>44105</v>
      </c>
      <c r="F1893">
        <v>0.09</v>
      </c>
      <c r="G1893" t="s">
        <v>181</v>
      </c>
      <c r="H1893" s="2" t="s">
        <v>15</v>
      </c>
      <c r="I1893" t="s">
        <v>91</v>
      </c>
      <c r="J1893" t="s">
        <v>16</v>
      </c>
      <c r="K1893" t="s">
        <v>80</v>
      </c>
      <c r="L1893" s="3">
        <f t="shared" si="58"/>
        <v>44105</v>
      </c>
      <c r="M1893">
        <f t="shared" si="59"/>
        <v>2.5485161932799999E-3</v>
      </c>
      <c r="N1893">
        <v>44105</v>
      </c>
    </row>
    <row r="1894" spans="1:14" x14ac:dyDescent="0.3">
      <c r="A1894">
        <v>-88.952805555555599</v>
      </c>
      <c r="B1894">
        <v>38.937083333333298</v>
      </c>
      <c r="C1894" s="2" t="s">
        <v>14</v>
      </c>
      <c r="D1894" t="s">
        <v>89</v>
      </c>
      <c r="E1894" s="3">
        <v>44104</v>
      </c>
      <c r="F1894">
        <v>0.11</v>
      </c>
      <c r="G1894" t="s">
        <v>181</v>
      </c>
      <c r="H1894" s="2" t="s">
        <v>15</v>
      </c>
      <c r="I1894" t="s">
        <v>91</v>
      </c>
      <c r="J1894" t="s">
        <v>16</v>
      </c>
      <c r="K1894" t="s">
        <v>80</v>
      </c>
      <c r="L1894" s="3">
        <f t="shared" si="58"/>
        <v>44104</v>
      </c>
      <c r="M1894">
        <f t="shared" si="59"/>
        <v>3.1148531251200002E-3</v>
      </c>
      <c r="N1894">
        <v>44104</v>
      </c>
    </row>
    <row r="1895" spans="1:14" x14ac:dyDescent="0.3">
      <c r="A1895">
        <v>-88.952805555555599</v>
      </c>
      <c r="B1895">
        <v>38.937083333333298</v>
      </c>
      <c r="C1895" s="2" t="s">
        <v>14</v>
      </c>
      <c r="D1895" t="s">
        <v>89</v>
      </c>
      <c r="E1895" s="3">
        <v>44103</v>
      </c>
      <c r="F1895">
        <v>0.14000000000000001</v>
      </c>
      <c r="G1895" t="s">
        <v>181</v>
      </c>
      <c r="H1895" s="2" t="s">
        <v>15</v>
      </c>
      <c r="I1895" t="s">
        <v>91</v>
      </c>
      <c r="J1895" t="s">
        <v>16</v>
      </c>
      <c r="K1895" t="s">
        <v>80</v>
      </c>
      <c r="L1895" s="3">
        <f t="shared" si="58"/>
        <v>44103</v>
      </c>
      <c r="M1895">
        <f t="shared" si="59"/>
        <v>3.9643585228800009E-3</v>
      </c>
      <c r="N1895">
        <v>44103</v>
      </c>
    </row>
    <row r="1896" spans="1:14" x14ac:dyDescent="0.3">
      <c r="A1896">
        <v>-88.952805555555599</v>
      </c>
      <c r="B1896">
        <v>38.937083333333298</v>
      </c>
      <c r="C1896" s="2" t="s">
        <v>14</v>
      </c>
      <c r="D1896" t="s">
        <v>89</v>
      </c>
      <c r="E1896" s="3">
        <v>44102</v>
      </c>
      <c r="F1896">
        <v>0.13</v>
      </c>
      <c r="G1896" t="s">
        <v>181</v>
      </c>
      <c r="H1896" s="2" t="s">
        <v>15</v>
      </c>
      <c r="I1896" t="s">
        <v>91</v>
      </c>
      <c r="J1896" t="s">
        <v>16</v>
      </c>
      <c r="K1896" t="s">
        <v>80</v>
      </c>
      <c r="L1896" s="3">
        <f t="shared" si="58"/>
        <v>44102</v>
      </c>
      <c r="M1896">
        <f t="shared" si="59"/>
        <v>3.6811900569600001E-3</v>
      </c>
      <c r="N1896">
        <v>44102</v>
      </c>
    </row>
    <row r="1897" spans="1:14" x14ac:dyDescent="0.3">
      <c r="A1897">
        <v>-88.952805555555599</v>
      </c>
      <c r="B1897">
        <v>38.937083333333298</v>
      </c>
      <c r="C1897" s="2" t="s">
        <v>14</v>
      </c>
      <c r="D1897" t="s">
        <v>89</v>
      </c>
      <c r="E1897" s="3">
        <v>44101</v>
      </c>
      <c r="F1897">
        <v>0.09</v>
      </c>
      <c r="G1897" t="s">
        <v>181</v>
      </c>
      <c r="H1897" s="2" t="s">
        <v>15</v>
      </c>
      <c r="I1897" t="s">
        <v>91</v>
      </c>
      <c r="J1897" t="s">
        <v>16</v>
      </c>
      <c r="K1897" t="s">
        <v>80</v>
      </c>
      <c r="L1897" s="3">
        <f t="shared" si="58"/>
        <v>44101</v>
      </c>
      <c r="M1897">
        <f t="shared" si="59"/>
        <v>2.5485161932799999E-3</v>
      </c>
      <c r="N1897">
        <v>44101</v>
      </c>
    </row>
    <row r="1898" spans="1:14" x14ac:dyDescent="0.3">
      <c r="A1898">
        <v>-88.952805555555599</v>
      </c>
      <c r="B1898">
        <v>38.937083333333298</v>
      </c>
      <c r="C1898" s="2" t="s">
        <v>14</v>
      </c>
      <c r="D1898" t="s">
        <v>89</v>
      </c>
      <c r="E1898" s="3">
        <v>44100</v>
      </c>
      <c r="F1898">
        <v>0.1</v>
      </c>
      <c r="G1898" t="s">
        <v>181</v>
      </c>
      <c r="H1898" s="2" t="s">
        <v>15</v>
      </c>
      <c r="I1898" t="s">
        <v>91</v>
      </c>
      <c r="J1898" t="s">
        <v>16</v>
      </c>
      <c r="K1898" t="s">
        <v>80</v>
      </c>
      <c r="L1898" s="3">
        <f t="shared" si="58"/>
        <v>44100</v>
      </c>
      <c r="M1898">
        <f t="shared" si="59"/>
        <v>2.8316846592000003E-3</v>
      </c>
      <c r="N1898">
        <v>44100</v>
      </c>
    </row>
    <row r="1899" spans="1:14" x14ac:dyDescent="0.3">
      <c r="A1899">
        <v>-88.952805555555599</v>
      </c>
      <c r="B1899">
        <v>38.937083333333298</v>
      </c>
      <c r="C1899" s="2" t="s">
        <v>14</v>
      </c>
      <c r="D1899" t="s">
        <v>89</v>
      </c>
      <c r="E1899" s="3">
        <v>44099</v>
      </c>
      <c r="F1899">
        <v>0.11</v>
      </c>
      <c r="G1899" t="s">
        <v>181</v>
      </c>
      <c r="H1899" s="2" t="s">
        <v>15</v>
      </c>
      <c r="I1899" t="s">
        <v>91</v>
      </c>
      <c r="J1899" t="s">
        <v>16</v>
      </c>
      <c r="K1899" t="s">
        <v>80</v>
      </c>
      <c r="L1899" s="3">
        <f t="shared" si="58"/>
        <v>44099</v>
      </c>
      <c r="M1899">
        <f t="shared" si="59"/>
        <v>3.1148531251200002E-3</v>
      </c>
      <c r="N1899">
        <v>44099</v>
      </c>
    </row>
    <row r="1900" spans="1:14" x14ac:dyDescent="0.3">
      <c r="A1900">
        <v>-88.952805555555599</v>
      </c>
      <c r="B1900">
        <v>38.937083333333298</v>
      </c>
      <c r="C1900" s="2" t="s">
        <v>14</v>
      </c>
      <c r="D1900" t="s">
        <v>89</v>
      </c>
      <c r="E1900" s="3">
        <v>44098</v>
      </c>
      <c r="F1900">
        <v>0.12</v>
      </c>
      <c r="G1900" t="s">
        <v>181</v>
      </c>
      <c r="H1900" s="2" t="s">
        <v>15</v>
      </c>
      <c r="I1900" t="s">
        <v>91</v>
      </c>
      <c r="J1900" t="s">
        <v>16</v>
      </c>
      <c r="K1900" t="s">
        <v>80</v>
      </c>
      <c r="L1900" s="3">
        <f t="shared" si="58"/>
        <v>44098</v>
      </c>
      <c r="M1900">
        <f t="shared" si="59"/>
        <v>3.3980215910400001E-3</v>
      </c>
      <c r="N1900">
        <v>44098</v>
      </c>
    </row>
    <row r="1901" spans="1:14" x14ac:dyDescent="0.3">
      <c r="A1901">
        <v>-88.952805555555599</v>
      </c>
      <c r="B1901">
        <v>38.937083333333298</v>
      </c>
      <c r="C1901" s="2" t="s">
        <v>14</v>
      </c>
      <c r="D1901" t="s">
        <v>89</v>
      </c>
      <c r="E1901" s="3">
        <v>44097</v>
      </c>
      <c r="F1901">
        <v>0.14000000000000001</v>
      </c>
      <c r="G1901" t="s">
        <v>181</v>
      </c>
      <c r="H1901" s="2" t="s">
        <v>15</v>
      </c>
      <c r="I1901" t="s">
        <v>91</v>
      </c>
      <c r="J1901" t="s">
        <v>16</v>
      </c>
      <c r="K1901" t="s">
        <v>80</v>
      </c>
      <c r="L1901" s="3">
        <f t="shared" si="58"/>
        <v>44097</v>
      </c>
      <c r="M1901">
        <f t="shared" si="59"/>
        <v>3.9643585228800009E-3</v>
      </c>
      <c r="N1901">
        <v>44097</v>
      </c>
    </row>
    <row r="1902" spans="1:14" x14ac:dyDescent="0.3">
      <c r="A1902">
        <v>-88.952805555555599</v>
      </c>
      <c r="B1902">
        <v>38.937083333333298</v>
      </c>
      <c r="C1902" s="2" t="s">
        <v>14</v>
      </c>
      <c r="D1902" t="s">
        <v>89</v>
      </c>
      <c r="E1902" s="3">
        <v>44096</v>
      </c>
      <c r="F1902">
        <v>0.14000000000000001</v>
      </c>
      <c r="G1902" t="s">
        <v>181</v>
      </c>
      <c r="H1902" s="2" t="s">
        <v>15</v>
      </c>
      <c r="I1902" t="s">
        <v>91</v>
      </c>
      <c r="J1902" t="s">
        <v>16</v>
      </c>
      <c r="K1902" t="s">
        <v>80</v>
      </c>
      <c r="L1902" s="3">
        <f t="shared" si="58"/>
        <v>44096</v>
      </c>
      <c r="M1902">
        <f t="shared" si="59"/>
        <v>3.9643585228800009E-3</v>
      </c>
      <c r="N1902">
        <v>44096</v>
      </c>
    </row>
    <row r="1903" spans="1:14" x14ac:dyDescent="0.3">
      <c r="A1903">
        <v>-88.952805555555599</v>
      </c>
      <c r="B1903">
        <v>38.937083333333298</v>
      </c>
      <c r="C1903" s="2" t="s">
        <v>14</v>
      </c>
      <c r="D1903" t="s">
        <v>89</v>
      </c>
      <c r="E1903" s="3">
        <v>44095</v>
      </c>
      <c r="F1903">
        <v>0.15</v>
      </c>
      <c r="G1903" t="s">
        <v>181</v>
      </c>
      <c r="H1903" s="2" t="s">
        <v>15</v>
      </c>
      <c r="I1903" t="s">
        <v>91</v>
      </c>
      <c r="J1903" t="s">
        <v>16</v>
      </c>
      <c r="K1903" t="s">
        <v>80</v>
      </c>
      <c r="L1903" s="3">
        <f t="shared" si="58"/>
        <v>44095</v>
      </c>
      <c r="M1903">
        <f t="shared" si="59"/>
        <v>4.2475269887999999E-3</v>
      </c>
      <c r="N1903">
        <v>44095</v>
      </c>
    </row>
    <row r="1904" spans="1:14" x14ac:dyDescent="0.3">
      <c r="A1904">
        <v>-88.952805555555599</v>
      </c>
      <c r="B1904">
        <v>38.937083333333298</v>
      </c>
      <c r="C1904" s="2" t="s">
        <v>14</v>
      </c>
      <c r="D1904" t="s">
        <v>89</v>
      </c>
      <c r="E1904" s="3">
        <v>44094</v>
      </c>
      <c r="F1904">
        <v>0.18</v>
      </c>
      <c r="G1904" t="s">
        <v>181</v>
      </c>
      <c r="H1904" s="2" t="s">
        <v>15</v>
      </c>
      <c r="I1904" t="s">
        <v>91</v>
      </c>
      <c r="J1904" t="s">
        <v>16</v>
      </c>
      <c r="K1904" t="s">
        <v>80</v>
      </c>
      <c r="L1904" s="3">
        <f t="shared" si="58"/>
        <v>44094</v>
      </c>
      <c r="M1904">
        <f t="shared" si="59"/>
        <v>5.0970323865599998E-3</v>
      </c>
      <c r="N1904">
        <v>44094</v>
      </c>
    </row>
    <row r="1905" spans="1:14" x14ac:dyDescent="0.3">
      <c r="A1905">
        <v>-88.952805555555599</v>
      </c>
      <c r="B1905">
        <v>38.937083333333298</v>
      </c>
      <c r="C1905" s="2" t="s">
        <v>14</v>
      </c>
      <c r="D1905" t="s">
        <v>89</v>
      </c>
      <c r="E1905" s="3">
        <v>44093</v>
      </c>
      <c r="F1905">
        <v>0.2</v>
      </c>
      <c r="G1905" t="s">
        <v>181</v>
      </c>
      <c r="H1905" s="2" t="s">
        <v>15</v>
      </c>
      <c r="I1905" t="s">
        <v>91</v>
      </c>
      <c r="J1905" t="s">
        <v>16</v>
      </c>
      <c r="K1905" t="s">
        <v>80</v>
      </c>
      <c r="L1905" s="3">
        <f t="shared" si="58"/>
        <v>44093</v>
      </c>
      <c r="M1905">
        <f t="shared" si="59"/>
        <v>5.6633693184000005E-3</v>
      </c>
      <c r="N1905">
        <v>44093</v>
      </c>
    </row>
    <row r="1906" spans="1:14" x14ac:dyDescent="0.3">
      <c r="A1906">
        <v>-88.952805555555599</v>
      </c>
      <c r="B1906">
        <v>38.937083333333298</v>
      </c>
      <c r="C1906" s="2" t="s">
        <v>14</v>
      </c>
      <c r="D1906" t="s">
        <v>89</v>
      </c>
      <c r="E1906" s="3">
        <v>44092</v>
      </c>
      <c r="F1906">
        <v>0.23</v>
      </c>
      <c r="G1906" t="s">
        <v>181</v>
      </c>
      <c r="H1906" s="2" t="s">
        <v>15</v>
      </c>
      <c r="I1906" t="s">
        <v>91</v>
      </c>
      <c r="J1906" t="s">
        <v>16</v>
      </c>
      <c r="K1906" t="s">
        <v>80</v>
      </c>
      <c r="L1906" s="3">
        <f t="shared" si="58"/>
        <v>44092</v>
      </c>
      <c r="M1906">
        <f t="shared" si="59"/>
        <v>6.5128747161600003E-3</v>
      </c>
      <c r="N1906">
        <v>44092</v>
      </c>
    </row>
    <row r="1907" spans="1:14" x14ac:dyDescent="0.3">
      <c r="A1907">
        <v>-88.952805555555599</v>
      </c>
      <c r="B1907">
        <v>38.937083333333298</v>
      </c>
      <c r="C1907" s="2" t="s">
        <v>14</v>
      </c>
      <c r="D1907" t="s">
        <v>89</v>
      </c>
      <c r="E1907" s="3">
        <v>44091</v>
      </c>
      <c r="F1907">
        <v>0.26</v>
      </c>
      <c r="G1907" t="s">
        <v>181</v>
      </c>
      <c r="H1907" s="2" t="s">
        <v>15</v>
      </c>
      <c r="I1907" t="s">
        <v>91</v>
      </c>
      <c r="J1907" t="s">
        <v>16</v>
      </c>
      <c r="K1907" t="s">
        <v>80</v>
      </c>
      <c r="L1907" s="3">
        <f t="shared" si="58"/>
        <v>44091</v>
      </c>
      <c r="M1907">
        <f t="shared" si="59"/>
        <v>7.3623801139200001E-3</v>
      </c>
      <c r="N1907">
        <v>44091</v>
      </c>
    </row>
    <row r="1908" spans="1:14" x14ac:dyDescent="0.3">
      <c r="A1908">
        <v>-88.952805555555599</v>
      </c>
      <c r="B1908">
        <v>38.937083333333298</v>
      </c>
      <c r="C1908" s="2" t="s">
        <v>14</v>
      </c>
      <c r="D1908" t="s">
        <v>89</v>
      </c>
      <c r="E1908" s="3">
        <v>44090</v>
      </c>
      <c r="F1908">
        <v>0.3</v>
      </c>
      <c r="G1908" t="s">
        <v>181</v>
      </c>
      <c r="H1908" s="2" t="s">
        <v>15</v>
      </c>
      <c r="I1908" t="s">
        <v>91</v>
      </c>
      <c r="J1908" t="s">
        <v>16</v>
      </c>
      <c r="K1908" t="s">
        <v>80</v>
      </c>
      <c r="L1908" s="3">
        <f t="shared" si="58"/>
        <v>44090</v>
      </c>
      <c r="M1908">
        <f t="shared" si="59"/>
        <v>8.4950539775999999E-3</v>
      </c>
      <c r="N1908">
        <v>44090</v>
      </c>
    </row>
    <row r="1909" spans="1:14" x14ac:dyDescent="0.3">
      <c r="A1909">
        <v>-88.952805555555599</v>
      </c>
      <c r="B1909">
        <v>38.937083333333298</v>
      </c>
      <c r="C1909" s="2" t="s">
        <v>14</v>
      </c>
      <c r="D1909" t="s">
        <v>89</v>
      </c>
      <c r="E1909" s="3">
        <v>44089</v>
      </c>
      <c r="F1909">
        <v>0.34</v>
      </c>
      <c r="G1909" t="s">
        <v>181</v>
      </c>
      <c r="H1909" s="2" t="s">
        <v>15</v>
      </c>
      <c r="I1909" t="s">
        <v>91</v>
      </c>
      <c r="J1909" t="s">
        <v>16</v>
      </c>
      <c r="K1909" t="s">
        <v>80</v>
      </c>
      <c r="L1909" s="3">
        <f t="shared" si="58"/>
        <v>44089</v>
      </c>
      <c r="M1909">
        <f t="shared" si="59"/>
        <v>9.6277278412800014E-3</v>
      </c>
      <c r="N1909">
        <v>44089</v>
      </c>
    </row>
    <row r="1910" spans="1:14" x14ac:dyDescent="0.3">
      <c r="A1910">
        <v>-88.952805555555599</v>
      </c>
      <c r="B1910">
        <v>38.937083333333298</v>
      </c>
      <c r="C1910" s="2" t="s">
        <v>14</v>
      </c>
      <c r="D1910" t="s">
        <v>89</v>
      </c>
      <c r="E1910" s="3">
        <v>44088</v>
      </c>
      <c r="F1910">
        <v>0.38</v>
      </c>
      <c r="G1910" t="s">
        <v>181</v>
      </c>
      <c r="H1910" s="2" t="s">
        <v>15</v>
      </c>
      <c r="I1910" t="s">
        <v>91</v>
      </c>
      <c r="J1910" t="s">
        <v>16</v>
      </c>
      <c r="K1910" t="s">
        <v>80</v>
      </c>
      <c r="L1910" s="3">
        <f t="shared" si="58"/>
        <v>44088</v>
      </c>
      <c r="M1910">
        <f t="shared" si="59"/>
        <v>1.0760401704960001E-2</v>
      </c>
      <c r="N1910">
        <v>44088</v>
      </c>
    </row>
    <row r="1911" spans="1:14" x14ac:dyDescent="0.3">
      <c r="A1911">
        <v>-88.952805555555599</v>
      </c>
      <c r="B1911">
        <v>38.937083333333298</v>
      </c>
      <c r="C1911" s="2" t="s">
        <v>14</v>
      </c>
      <c r="D1911" t="s">
        <v>89</v>
      </c>
      <c r="E1911" s="3">
        <v>44087</v>
      </c>
      <c r="F1911">
        <v>0.41</v>
      </c>
      <c r="G1911" t="s">
        <v>181</v>
      </c>
      <c r="H1911" s="2" t="s">
        <v>15</v>
      </c>
      <c r="I1911" t="s">
        <v>91</v>
      </c>
      <c r="J1911" t="s">
        <v>16</v>
      </c>
      <c r="K1911" t="s">
        <v>80</v>
      </c>
      <c r="L1911" s="3">
        <f t="shared" si="58"/>
        <v>44087</v>
      </c>
      <c r="M1911">
        <f t="shared" si="59"/>
        <v>1.160990710272E-2</v>
      </c>
      <c r="N1911">
        <v>44087</v>
      </c>
    </row>
    <row r="1912" spans="1:14" x14ac:dyDescent="0.3">
      <c r="A1912">
        <v>-88.952805555555599</v>
      </c>
      <c r="B1912">
        <v>38.937083333333298</v>
      </c>
      <c r="C1912" s="2" t="s">
        <v>14</v>
      </c>
      <c r="D1912" t="s">
        <v>89</v>
      </c>
      <c r="E1912" s="3">
        <v>44086</v>
      </c>
      <c r="F1912">
        <v>0.41</v>
      </c>
      <c r="G1912" t="s">
        <v>181</v>
      </c>
      <c r="H1912" s="2" t="s">
        <v>15</v>
      </c>
      <c r="I1912" t="s">
        <v>91</v>
      </c>
      <c r="J1912" t="s">
        <v>16</v>
      </c>
      <c r="K1912" t="s">
        <v>80</v>
      </c>
      <c r="L1912" s="3">
        <f t="shared" si="58"/>
        <v>44086</v>
      </c>
      <c r="M1912">
        <f t="shared" si="59"/>
        <v>1.160990710272E-2</v>
      </c>
      <c r="N1912">
        <v>44086</v>
      </c>
    </row>
    <row r="1913" spans="1:14" x14ac:dyDescent="0.3">
      <c r="A1913">
        <v>-88.952805555555599</v>
      </c>
      <c r="B1913">
        <v>38.937083333333298</v>
      </c>
      <c r="C1913" s="2" t="s">
        <v>14</v>
      </c>
      <c r="D1913" t="s">
        <v>89</v>
      </c>
      <c r="E1913" s="3">
        <v>44085</v>
      </c>
      <c r="F1913">
        <v>0.43</v>
      </c>
      <c r="G1913" t="s">
        <v>181</v>
      </c>
      <c r="H1913" s="2" t="s">
        <v>15</v>
      </c>
      <c r="I1913" t="s">
        <v>91</v>
      </c>
      <c r="J1913" t="s">
        <v>16</v>
      </c>
      <c r="K1913" t="s">
        <v>80</v>
      </c>
      <c r="L1913" s="3">
        <f t="shared" si="58"/>
        <v>44085</v>
      </c>
      <c r="M1913">
        <f t="shared" si="59"/>
        <v>1.217624403456E-2</v>
      </c>
      <c r="N1913">
        <v>44085</v>
      </c>
    </row>
    <row r="1914" spans="1:14" x14ac:dyDescent="0.3">
      <c r="A1914">
        <v>-88.952805555555599</v>
      </c>
      <c r="B1914">
        <v>38.937083333333298</v>
      </c>
      <c r="C1914" s="2" t="s">
        <v>14</v>
      </c>
      <c r="D1914" t="s">
        <v>89</v>
      </c>
      <c r="E1914" s="3">
        <v>44084</v>
      </c>
      <c r="F1914">
        <v>0.48</v>
      </c>
      <c r="G1914" t="s">
        <v>181</v>
      </c>
      <c r="H1914" s="2" t="s">
        <v>15</v>
      </c>
      <c r="I1914" t="s">
        <v>91</v>
      </c>
      <c r="J1914" t="s">
        <v>16</v>
      </c>
      <c r="K1914" t="s">
        <v>80</v>
      </c>
      <c r="L1914" s="3">
        <f t="shared" si="58"/>
        <v>44084</v>
      </c>
      <c r="M1914">
        <f t="shared" si="59"/>
        <v>1.3592086364160001E-2</v>
      </c>
      <c r="N1914">
        <v>44084</v>
      </c>
    </row>
    <row r="1915" spans="1:14" x14ac:dyDescent="0.3">
      <c r="A1915">
        <v>-88.952805555555599</v>
      </c>
      <c r="B1915">
        <v>38.937083333333298</v>
      </c>
      <c r="C1915" s="2" t="s">
        <v>14</v>
      </c>
      <c r="D1915" t="s">
        <v>89</v>
      </c>
      <c r="E1915" s="3">
        <v>44083</v>
      </c>
      <c r="F1915">
        <v>0.43</v>
      </c>
      <c r="G1915" t="s">
        <v>181</v>
      </c>
      <c r="H1915" s="2" t="s">
        <v>15</v>
      </c>
      <c r="I1915" t="s">
        <v>91</v>
      </c>
      <c r="J1915" t="s">
        <v>16</v>
      </c>
      <c r="K1915" t="s">
        <v>80</v>
      </c>
      <c r="L1915" s="3">
        <f t="shared" si="58"/>
        <v>44083</v>
      </c>
      <c r="M1915">
        <f t="shared" si="59"/>
        <v>1.217624403456E-2</v>
      </c>
      <c r="N1915">
        <v>44083</v>
      </c>
    </row>
    <row r="1916" spans="1:14" x14ac:dyDescent="0.3">
      <c r="A1916">
        <v>-88.952805555555599</v>
      </c>
      <c r="B1916">
        <v>38.937083333333298</v>
      </c>
      <c r="C1916" s="2" t="s">
        <v>14</v>
      </c>
      <c r="D1916" t="s">
        <v>89</v>
      </c>
      <c r="E1916" s="3">
        <v>44082</v>
      </c>
      <c r="F1916">
        <v>0.37</v>
      </c>
      <c r="G1916" t="s">
        <v>181</v>
      </c>
      <c r="H1916" s="2" t="s">
        <v>15</v>
      </c>
      <c r="I1916" t="s">
        <v>91</v>
      </c>
      <c r="J1916" t="s">
        <v>16</v>
      </c>
      <c r="K1916" t="s">
        <v>80</v>
      </c>
      <c r="L1916" s="3">
        <f t="shared" si="58"/>
        <v>44082</v>
      </c>
      <c r="M1916">
        <f t="shared" si="59"/>
        <v>1.047723323904E-2</v>
      </c>
      <c r="N1916">
        <v>44082</v>
      </c>
    </row>
    <row r="1917" spans="1:14" x14ac:dyDescent="0.3">
      <c r="A1917">
        <v>-88.952805555555599</v>
      </c>
      <c r="B1917">
        <v>38.937083333333298</v>
      </c>
      <c r="C1917" s="2" t="s">
        <v>14</v>
      </c>
      <c r="D1917" t="s">
        <v>89</v>
      </c>
      <c r="E1917" s="3">
        <v>44081</v>
      </c>
      <c r="F1917">
        <v>0.38</v>
      </c>
      <c r="G1917" t="s">
        <v>181</v>
      </c>
      <c r="H1917" s="2" t="s">
        <v>15</v>
      </c>
      <c r="I1917" t="s">
        <v>91</v>
      </c>
      <c r="J1917" t="s">
        <v>16</v>
      </c>
      <c r="K1917" t="s">
        <v>80</v>
      </c>
      <c r="L1917" s="3">
        <f t="shared" si="58"/>
        <v>44081</v>
      </c>
      <c r="M1917">
        <f t="shared" si="59"/>
        <v>1.0760401704960001E-2</v>
      </c>
      <c r="N1917">
        <v>44081</v>
      </c>
    </row>
    <row r="1918" spans="1:14" x14ac:dyDescent="0.3">
      <c r="A1918">
        <v>-88.952805555555599</v>
      </c>
      <c r="B1918">
        <v>38.937083333333298</v>
      </c>
      <c r="C1918" s="2" t="s">
        <v>14</v>
      </c>
      <c r="D1918" t="s">
        <v>89</v>
      </c>
      <c r="E1918" s="3">
        <v>44080</v>
      </c>
      <c r="F1918">
        <v>0.52</v>
      </c>
      <c r="G1918" t="s">
        <v>181</v>
      </c>
      <c r="H1918" s="2" t="s">
        <v>15</v>
      </c>
      <c r="I1918" t="s">
        <v>91</v>
      </c>
      <c r="J1918" t="s">
        <v>16</v>
      </c>
      <c r="K1918" t="s">
        <v>80</v>
      </c>
      <c r="L1918" s="3">
        <f t="shared" si="58"/>
        <v>44080</v>
      </c>
      <c r="M1918">
        <f t="shared" si="59"/>
        <v>1.472476022784E-2</v>
      </c>
      <c r="N1918">
        <v>44080</v>
      </c>
    </row>
    <row r="1919" spans="1:14" x14ac:dyDescent="0.3">
      <c r="A1919">
        <v>-88.952805555555599</v>
      </c>
      <c r="B1919">
        <v>38.937083333333298</v>
      </c>
      <c r="C1919" s="2" t="s">
        <v>14</v>
      </c>
      <c r="D1919" t="s">
        <v>89</v>
      </c>
      <c r="E1919" s="3">
        <v>44079</v>
      </c>
      <c r="F1919">
        <v>0.6</v>
      </c>
      <c r="G1919" t="s">
        <v>181</v>
      </c>
      <c r="H1919" s="2" t="s">
        <v>15</v>
      </c>
      <c r="I1919" t="s">
        <v>91</v>
      </c>
      <c r="J1919" t="s">
        <v>16</v>
      </c>
      <c r="K1919" t="s">
        <v>80</v>
      </c>
      <c r="L1919" s="3">
        <f t="shared" si="58"/>
        <v>44079</v>
      </c>
      <c r="M1919">
        <f t="shared" si="59"/>
        <v>1.69901079552E-2</v>
      </c>
      <c r="N1919">
        <v>44079</v>
      </c>
    </row>
    <row r="1920" spans="1:14" x14ac:dyDescent="0.3">
      <c r="A1920">
        <v>-88.952805555555599</v>
      </c>
      <c r="B1920">
        <v>38.937083333333298</v>
      </c>
      <c r="C1920" s="2" t="s">
        <v>14</v>
      </c>
      <c r="D1920" t="s">
        <v>89</v>
      </c>
      <c r="E1920" s="3">
        <v>44078</v>
      </c>
      <c r="F1920">
        <v>0.77</v>
      </c>
      <c r="G1920" t="s">
        <v>181</v>
      </c>
      <c r="H1920" s="2" t="s">
        <v>15</v>
      </c>
      <c r="I1920" t="s">
        <v>91</v>
      </c>
      <c r="J1920" t="s">
        <v>16</v>
      </c>
      <c r="K1920" t="s">
        <v>80</v>
      </c>
      <c r="L1920" s="3">
        <f t="shared" si="58"/>
        <v>44078</v>
      </c>
      <c r="M1920">
        <f t="shared" si="59"/>
        <v>2.180397187584E-2</v>
      </c>
      <c r="N1920">
        <v>44078</v>
      </c>
    </row>
    <row r="1921" spans="1:14" x14ac:dyDescent="0.3">
      <c r="A1921">
        <v>-88.952805555555599</v>
      </c>
      <c r="B1921">
        <v>38.937083333333298</v>
      </c>
      <c r="C1921" s="2" t="s">
        <v>14</v>
      </c>
      <c r="D1921" t="s">
        <v>89</v>
      </c>
      <c r="E1921" s="3">
        <v>44077</v>
      </c>
      <c r="F1921">
        <v>0.92</v>
      </c>
      <c r="G1921" t="s">
        <v>181</v>
      </c>
      <c r="H1921" s="2" t="s">
        <v>15</v>
      </c>
      <c r="I1921" t="s">
        <v>91</v>
      </c>
      <c r="J1921" t="s">
        <v>16</v>
      </c>
      <c r="K1921" t="s">
        <v>80</v>
      </c>
      <c r="L1921" s="3">
        <f t="shared" si="58"/>
        <v>44077</v>
      </c>
      <c r="M1921">
        <f t="shared" si="59"/>
        <v>2.6051498864640001E-2</v>
      </c>
      <c r="N1921">
        <v>44077</v>
      </c>
    </row>
    <row r="1922" spans="1:14" x14ac:dyDescent="0.3">
      <c r="A1922">
        <v>-88.952805555555599</v>
      </c>
      <c r="B1922">
        <v>38.937083333333298</v>
      </c>
      <c r="C1922" s="2" t="s">
        <v>14</v>
      </c>
      <c r="D1922" t="s">
        <v>89</v>
      </c>
      <c r="E1922" s="3">
        <v>44076</v>
      </c>
      <c r="F1922">
        <v>1.07</v>
      </c>
      <c r="G1922" t="s">
        <v>181</v>
      </c>
      <c r="H1922" s="2" t="s">
        <v>15</v>
      </c>
      <c r="I1922" t="s">
        <v>91</v>
      </c>
      <c r="J1922" t="s">
        <v>16</v>
      </c>
      <c r="K1922" t="s">
        <v>80</v>
      </c>
      <c r="L1922" s="3">
        <f t="shared" si="58"/>
        <v>44076</v>
      </c>
      <c r="M1922">
        <f t="shared" si="59"/>
        <v>3.0299025853440003E-2</v>
      </c>
      <c r="N1922">
        <v>44076</v>
      </c>
    </row>
    <row r="1923" spans="1:14" x14ac:dyDescent="0.3">
      <c r="A1923">
        <v>-88.952805555555599</v>
      </c>
      <c r="B1923">
        <v>38.937083333333298</v>
      </c>
      <c r="C1923" s="2" t="s">
        <v>14</v>
      </c>
      <c r="D1923" t="s">
        <v>89</v>
      </c>
      <c r="E1923" s="3">
        <v>44075</v>
      </c>
      <c r="F1923">
        <v>0.86</v>
      </c>
      <c r="G1923" t="s">
        <v>181</v>
      </c>
      <c r="H1923" s="2" t="s">
        <v>15</v>
      </c>
      <c r="I1923" t="s">
        <v>91</v>
      </c>
      <c r="J1923" t="s">
        <v>16</v>
      </c>
      <c r="K1923" t="s">
        <v>80</v>
      </c>
      <c r="L1923" s="3">
        <f t="shared" ref="L1923:L1986" si="60">E1923</f>
        <v>44075</v>
      </c>
      <c r="M1923">
        <f t="shared" ref="M1923:M1986" si="61">F1923*0.028316846592</f>
        <v>2.435248806912E-2</v>
      </c>
      <c r="N1923">
        <v>44075</v>
      </c>
    </row>
    <row r="1924" spans="1:14" x14ac:dyDescent="0.3">
      <c r="A1924">
        <v>-88.952805555555599</v>
      </c>
      <c r="B1924">
        <v>38.937083333333298</v>
      </c>
      <c r="C1924" s="2" t="s">
        <v>14</v>
      </c>
      <c r="D1924" t="s">
        <v>89</v>
      </c>
      <c r="E1924" s="3">
        <v>44074</v>
      </c>
      <c r="F1924">
        <v>0.73</v>
      </c>
      <c r="G1924" t="s">
        <v>181</v>
      </c>
      <c r="H1924" s="2" t="s">
        <v>15</v>
      </c>
      <c r="I1924" t="s">
        <v>91</v>
      </c>
      <c r="J1924" t="s">
        <v>16</v>
      </c>
      <c r="K1924" t="s">
        <v>80</v>
      </c>
      <c r="L1924" s="3">
        <f t="shared" si="60"/>
        <v>44074</v>
      </c>
      <c r="M1924">
        <f t="shared" si="61"/>
        <v>2.067129801216E-2</v>
      </c>
      <c r="N1924">
        <v>44074</v>
      </c>
    </row>
    <row r="1925" spans="1:14" x14ac:dyDescent="0.3">
      <c r="A1925">
        <v>-88.952805555555599</v>
      </c>
      <c r="B1925">
        <v>38.937083333333298</v>
      </c>
      <c r="C1925" s="2" t="s">
        <v>14</v>
      </c>
      <c r="D1925" t="s">
        <v>89</v>
      </c>
      <c r="E1925" s="3">
        <v>44073</v>
      </c>
      <c r="F1925">
        <v>0.83</v>
      </c>
      <c r="G1925" t="s">
        <v>181</v>
      </c>
      <c r="H1925" s="2" t="s">
        <v>15</v>
      </c>
      <c r="I1925" t="s">
        <v>91</v>
      </c>
      <c r="J1925" t="s">
        <v>16</v>
      </c>
      <c r="K1925" t="s">
        <v>80</v>
      </c>
      <c r="L1925" s="3">
        <f t="shared" si="60"/>
        <v>44073</v>
      </c>
      <c r="M1925">
        <f t="shared" si="61"/>
        <v>2.3502982671360001E-2</v>
      </c>
      <c r="N1925">
        <v>44073</v>
      </c>
    </row>
    <row r="1926" spans="1:14" x14ac:dyDescent="0.3">
      <c r="A1926">
        <v>-88.952805555555599</v>
      </c>
      <c r="B1926">
        <v>38.937083333333298</v>
      </c>
      <c r="C1926" s="2" t="s">
        <v>14</v>
      </c>
      <c r="D1926" t="s">
        <v>89</v>
      </c>
      <c r="E1926" s="3">
        <v>44072</v>
      </c>
      <c r="F1926">
        <v>0.93</v>
      </c>
      <c r="G1926" t="s">
        <v>181</v>
      </c>
      <c r="H1926" s="2" t="s">
        <v>15</v>
      </c>
      <c r="I1926" t="s">
        <v>91</v>
      </c>
      <c r="J1926" t="s">
        <v>16</v>
      </c>
      <c r="K1926" t="s">
        <v>80</v>
      </c>
      <c r="L1926" s="3">
        <f t="shared" si="60"/>
        <v>44072</v>
      </c>
      <c r="M1926">
        <f t="shared" si="61"/>
        <v>2.6334667330560002E-2</v>
      </c>
      <c r="N1926">
        <v>44072</v>
      </c>
    </row>
    <row r="1927" spans="1:14" x14ac:dyDescent="0.3">
      <c r="A1927">
        <v>-88.952805555555599</v>
      </c>
      <c r="B1927">
        <v>38.937083333333298</v>
      </c>
      <c r="C1927" s="2" t="s">
        <v>14</v>
      </c>
      <c r="D1927" t="s">
        <v>89</v>
      </c>
      <c r="E1927" s="3">
        <v>44071</v>
      </c>
      <c r="F1927">
        <v>0.81</v>
      </c>
      <c r="G1927" t="s">
        <v>181</v>
      </c>
      <c r="H1927" s="2" t="s">
        <v>15</v>
      </c>
      <c r="I1927" t="s">
        <v>91</v>
      </c>
      <c r="J1927" t="s">
        <v>16</v>
      </c>
      <c r="K1927" t="s">
        <v>80</v>
      </c>
      <c r="L1927" s="3">
        <f t="shared" si="60"/>
        <v>44071</v>
      </c>
      <c r="M1927">
        <f t="shared" si="61"/>
        <v>2.2936645739520003E-2</v>
      </c>
      <c r="N1927">
        <v>44071</v>
      </c>
    </row>
    <row r="1928" spans="1:14" x14ac:dyDescent="0.3">
      <c r="A1928">
        <v>-88.952805555555599</v>
      </c>
      <c r="B1928">
        <v>38.937083333333298</v>
      </c>
      <c r="C1928" s="2" t="s">
        <v>14</v>
      </c>
      <c r="D1928" t="s">
        <v>89</v>
      </c>
      <c r="E1928" s="3">
        <v>44070</v>
      </c>
      <c r="F1928">
        <v>0.74</v>
      </c>
      <c r="G1928" t="s">
        <v>181</v>
      </c>
      <c r="H1928" s="2" t="s">
        <v>15</v>
      </c>
      <c r="I1928" t="s">
        <v>91</v>
      </c>
      <c r="J1928" t="s">
        <v>16</v>
      </c>
      <c r="K1928" t="s">
        <v>80</v>
      </c>
      <c r="L1928" s="3">
        <f t="shared" si="60"/>
        <v>44070</v>
      </c>
      <c r="M1928">
        <f t="shared" si="61"/>
        <v>2.0954466478080001E-2</v>
      </c>
      <c r="N1928">
        <v>44070</v>
      </c>
    </row>
    <row r="1929" spans="1:14" x14ac:dyDescent="0.3">
      <c r="A1929">
        <v>-88.952805555555599</v>
      </c>
      <c r="B1929">
        <v>38.937083333333298</v>
      </c>
      <c r="C1929" s="2" t="s">
        <v>14</v>
      </c>
      <c r="D1929" t="s">
        <v>89</v>
      </c>
      <c r="E1929" s="3">
        <v>44069</v>
      </c>
      <c r="F1929">
        <v>0.73</v>
      </c>
      <c r="G1929" t="s">
        <v>181</v>
      </c>
      <c r="H1929" s="2" t="s">
        <v>15</v>
      </c>
      <c r="I1929" t="s">
        <v>91</v>
      </c>
      <c r="J1929" t="s">
        <v>16</v>
      </c>
      <c r="K1929" t="s">
        <v>80</v>
      </c>
      <c r="L1929" s="3">
        <f t="shared" si="60"/>
        <v>44069</v>
      </c>
      <c r="M1929">
        <f t="shared" si="61"/>
        <v>2.067129801216E-2</v>
      </c>
      <c r="N1929">
        <v>44069</v>
      </c>
    </row>
    <row r="1930" spans="1:14" x14ac:dyDescent="0.3">
      <c r="A1930">
        <v>-88.952805555555599</v>
      </c>
      <c r="B1930">
        <v>38.937083333333298</v>
      </c>
      <c r="C1930" s="2" t="s">
        <v>14</v>
      </c>
      <c r="D1930" t="s">
        <v>89</v>
      </c>
      <c r="E1930" s="3">
        <v>44068</v>
      </c>
      <c r="F1930">
        <v>0.78</v>
      </c>
      <c r="G1930" t="s">
        <v>178</v>
      </c>
      <c r="H1930" s="2" t="s">
        <v>15</v>
      </c>
      <c r="I1930" t="s">
        <v>91</v>
      </c>
      <c r="J1930" t="s">
        <v>16</v>
      </c>
      <c r="K1930" t="s">
        <v>80</v>
      </c>
      <c r="L1930" s="3">
        <f t="shared" si="60"/>
        <v>44068</v>
      </c>
      <c r="M1930">
        <f t="shared" si="61"/>
        <v>2.208714034176E-2</v>
      </c>
      <c r="N1930">
        <v>44068</v>
      </c>
    </row>
    <row r="1931" spans="1:14" x14ac:dyDescent="0.3">
      <c r="A1931">
        <v>-88.952805555555599</v>
      </c>
      <c r="B1931">
        <v>38.937083333333298</v>
      </c>
      <c r="C1931" s="2" t="s">
        <v>14</v>
      </c>
      <c r="D1931" t="s">
        <v>89</v>
      </c>
      <c r="E1931" s="3">
        <v>44067</v>
      </c>
      <c r="F1931">
        <v>0.93</v>
      </c>
      <c r="G1931" t="s">
        <v>181</v>
      </c>
      <c r="H1931" s="2" t="s">
        <v>15</v>
      </c>
      <c r="I1931" t="s">
        <v>91</v>
      </c>
      <c r="J1931" t="s">
        <v>16</v>
      </c>
      <c r="K1931" t="s">
        <v>80</v>
      </c>
      <c r="L1931" s="3">
        <f t="shared" si="60"/>
        <v>44067</v>
      </c>
      <c r="M1931">
        <f t="shared" si="61"/>
        <v>2.6334667330560002E-2</v>
      </c>
      <c r="N1931">
        <v>44067</v>
      </c>
    </row>
    <row r="1932" spans="1:14" x14ac:dyDescent="0.3">
      <c r="A1932">
        <v>-88.952805555555599</v>
      </c>
      <c r="B1932">
        <v>38.937083333333298</v>
      </c>
      <c r="C1932" s="2" t="s">
        <v>14</v>
      </c>
      <c r="D1932" t="s">
        <v>89</v>
      </c>
      <c r="E1932" s="3">
        <v>44066</v>
      </c>
      <c r="F1932">
        <v>1.1200000000000001</v>
      </c>
      <c r="G1932" t="s">
        <v>181</v>
      </c>
      <c r="H1932" s="2" t="s">
        <v>15</v>
      </c>
      <c r="I1932" t="s">
        <v>91</v>
      </c>
      <c r="J1932" t="s">
        <v>16</v>
      </c>
      <c r="K1932" t="s">
        <v>80</v>
      </c>
      <c r="L1932" s="3">
        <f t="shared" si="60"/>
        <v>44066</v>
      </c>
      <c r="M1932">
        <f t="shared" si="61"/>
        <v>3.1714868183040007E-2</v>
      </c>
      <c r="N1932">
        <v>44066</v>
      </c>
    </row>
    <row r="1933" spans="1:14" x14ac:dyDescent="0.3">
      <c r="A1933">
        <v>-88.952805555555599</v>
      </c>
      <c r="B1933">
        <v>38.937083333333298</v>
      </c>
      <c r="C1933" s="2" t="s">
        <v>14</v>
      </c>
      <c r="D1933" t="s">
        <v>89</v>
      </c>
      <c r="E1933" s="3">
        <v>44065</v>
      </c>
      <c r="F1933">
        <v>1.39</v>
      </c>
      <c r="G1933" t="s">
        <v>181</v>
      </c>
      <c r="H1933" s="2" t="s">
        <v>15</v>
      </c>
      <c r="I1933" t="s">
        <v>91</v>
      </c>
      <c r="J1933" t="s">
        <v>16</v>
      </c>
      <c r="K1933" t="s">
        <v>80</v>
      </c>
      <c r="L1933" s="3">
        <f t="shared" si="60"/>
        <v>44065</v>
      </c>
      <c r="M1933">
        <f t="shared" si="61"/>
        <v>3.9360416762879998E-2</v>
      </c>
      <c r="N1933">
        <v>44065</v>
      </c>
    </row>
    <row r="1934" spans="1:14" x14ac:dyDescent="0.3">
      <c r="A1934">
        <v>-88.952805555555599</v>
      </c>
      <c r="B1934">
        <v>38.937083333333298</v>
      </c>
      <c r="C1934" s="2" t="s">
        <v>14</v>
      </c>
      <c r="D1934" t="s">
        <v>89</v>
      </c>
      <c r="E1934" s="3">
        <v>44064</v>
      </c>
      <c r="F1934">
        <v>1.53</v>
      </c>
      <c r="G1934" t="s">
        <v>181</v>
      </c>
      <c r="H1934" s="2" t="s">
        <v>15</v>
      </c>
      <c r="I1934" t="s">
        <v>91</v>
      </c>
      <c r="J1934" t="s">
        <v>16</v>
      </c>
      <c r="K1934" t="s">
        <v>80</v>
      </c>
      <c r="L1934" s="3">
        <f t="shared" si="60"/>
        <v>44064</v>
      </c>
      <c r="M1934">
        <f t="shared" si="61"/>
        <v>4.3324775285760002E-2</v>
      </c>
      <c r="N1934">
        <v>44064</v>
      </c>
    </row>
    <row r="1935" spans="1:14" x14ac:dyDescent="0.3">
      <c r="A1935">
        <v>-88.952805555555599</v>
      </c>
      <c r="B1935">
        <v>38.937083333333298</v>
      </c>
      <c r="C1935" s="2" t="s">
        <v>14</v>
      </c>
      <c r="D1935" t="s">
        <v>89</v>
      </c>
      <c r="E1935" s="3">
        <v>44063</v>
      </c>
      <c r="F1935">
        <v>1.68</v>
      </c>
      <c r="G1935" t="s">
        <v>181</v>
      </c>
      <c r="H1935" s="2" t="s">
        <v>15</v>
      </c>
      <c r="I1935" t="s">
        <v>91</v>
      </c>
      <c r="J1935" t="s">
        <v>16</v>
      </c>
      <c r="K1935" t="s">
        <v>80</v>
      </c>
      <c r="L1935" s="3">
        <f t="shared" si="60"/>
        <v>44063</v>
      </c>
      <c r="M1935">
        <f t="shared" si="61"/>
        <v>4.7572302274559997E-2</v>
      </c>
      <c r="N1935">
        <v>44063</v>
      </c>
    </row>
    <row r="1936" spans="1:14" x14ac:dyDescent="0.3">
      <c r="A1936">
        <v>-88.952805555555599</v>
      </c>
      <c r="B1936">
        <v>38.937083333333298</v>
      </c>
      <c r="C1936" s="2" t="s">
        <v>14</v>
      </c>
      <c r="D1936" t="s">
        <v>89</v>
      </c>
      <c r="E1936" s="3">
        <v>44062</v>
      </c>
      <c r="F1936">
        <v>1.92</v>
      </c>
      <c r="G1936" t="s">
        <v>181</v>
      </c>
      <c r="H1936" s="2" t="s">
        <v>15</v>
      </c>
      <c r="I1936" t="s">
        <v>91</v>
      </c>
      <c r="J1936" t="s">
        <v>16</v>
      </c>
      <c r="K1936" t="s">
        <v>80</v>
      </c>
      <c r="L1936" s="3">
        <f t="shared" si="60"/>
        <v>44062</v>
      </c>
      <c r="M1936">
        <f t="shared" si="61"/>
        <v>5.4368345456640002E-2</v>
      </c>
      <c r="N1936">
        <v>44062</v>
      </c>
    </row>
    <row r="1937" spans="1:14" x14ac:dyDescent="0.3">
      <c r="A1937">
        <v>-88.952805555555599</v>
      </c>
      <c r="B1937">
        <v>38.937083333333298</v>
      </c>
      <c r="C1937" s="2" t="s">
        <v>14</v>
      </c>
      <c r="D1937" t="s">
        <v>89</v>
      </c>
      <c r="E1937" s="3">
        <v>44061</v>
      </c>
      <c r="F1937">
        <v>2.19</v>
      </c>
      <c r="G1937" t="s">
        <v>181</v>
      </c>
      <c r="H1937" s="2" t="s">
        <v>15</v>
      </c>
      <c r="I1937" t="s">
        <v>91</v>
      </c>
      <c r="J1937" t="s">
        <v>16</v>
      </c>
      <c r="K1937" t="s">
        <v>80</v>
      </c>
      <c r="L1937" s="3">
        <f t="shared" si="60"/>
        <v>44061</v>
      </c>
      <c r="M1937">
        <f t="shared" si="61"/>
        <v>6.201389403648E-2</v>
      </c>
      <c r="N1937">
        <v>44061</v>
      </c>
    </row>
    <row r="1938" spans="1:14" x14ac:dyDescent="0.3">
      <c r="A1938">
        <v>-88.952805555555599</v>
      </c>
      <c r="B1938">
        <v>38.937083333333298</v>
      </c>
      <c r="C1938" s="2" t="s">
        <v>14</v>
      </c>
      <c r="D1938" t="s">
        <v>89</v>
      </c>
      <c r="E1938" s="3">
        <v>44060</v>
      </c>
      <c r="F1938">
        <v>2.41</v>
      </c>
      <c r="G1938" t="s">
        <v>181</v>
      </c>
      <c r="H1938" s="2" t="s">
        <v>15</v>
      </c>
      <c r="I1938" t="s">
        <v>91</v>
      </c>
      <c r="J1938" t="s">
        <v>16</v>
      </c>
      <c r="K1938" t="s">
        <v>80</v>
      </c>
      <c r="L1938" s="3">
        <f t="shared" si="60"/>
        <v>44060</v>
      </c>
      <c r="M1938">
        <f t="shared" si="61"/>
        <v>6.824360028672001E-2</v>
      </c>
      <c r="N1938">
        <v>44060</v>
      </c>
    </row>
    <row r="1939" spans="1:14" x14ac:dyDescent="0.3">
      <c r="A1939">
        <v>-88.952805555555599</v>
      </c>
      <c r="B1939">
        <v>38.937083333333298</v>
      </c>
      <c r="C1939" s="2" t="s">
        <v>14</v>
      </c>
      <c r="D1939" t="s">
        <v>89</v>
      </c>
      <c r="E1939" s="3">
        <v>44059</v>
      </c>
      <c r="F1939">
        <v>2.81</v>
      </c>
      <c r="G1939" t="s">
        <v>181</v>
      </c>
      <c r="H1939" s="2" t="s">
        <v>15</v>
      </c>
      <c r="I1939" t="s">
        <v>91</v>
      </c>
      <c r="J1939" t="s">
        <v>16</v>
      </c>
      <c r="K1939" t="s">
        <v>80</v>
      </c>
      <c r="L1939" s="3">
        <f t="shared" si="60"/>
        <v>44059</v>
      </c>
      <c r="M1939">
        <f t="shared" si="61"/>
        <v>7.9570338923520001E-2</v>
      </c>
      <c r="N1939">
        <v>44059</v>
      </c>
    </row>
    <row r="1940" spans="1:14" x14ac:dyDescent="0.3">
      <c r="A1940">
        <v>-88.952805555555599</v>
      </c>
      <c r="B1940">
        <v>38.937083333333298</v>
      </c>
      <c r="C1940" s="2" t="s">
        <v>14</v>
      </c>
      <c r="D1940" t="s">
        <v>89</v>
      </c>
      <c r="E1940" s="3">
        <v>44058</v>
      </c>
      <c r="F1940">
        <v>3.34</v>
      </c>
      <c r="G1940" t="s">
        <v>181</v>
      </c>
      <c r="H1940" s="2" t="s">
        <v>15</v>
      </c>
      <c r="I1940" t="s">
        <v>91</v>
      </c>
      <c r="J1940" t="s">
        <v>16</v>
      </c>
      <c r="K1940" t="s">
        <v>80</v>
      </c>
      <c r="L1940" s="3">
        <f t="shared" si="60"/>
        <v>44058</v>
      </c>
      <c r="M1940">
        <f t="shared" si="61"/>
        <v>9.4578267617279999E-2</v>
      </c>
      <c r="N1940">
        <v>44058</v>
      </c>
    </row>
    <row r="1941" spans="1:14" x14ac:dyDescent="0.3">
      <c r="A1941">
        <v>-88.952805555555599</v>
      </c>
      <c r="B1941">
        <v>38.937083333333298</v>
      </c>
      <c r="C1941" s="2" t="s">
        <v>14</v>
      </c>
      <c r="D1941" t="s">
        <v>89</v>
      </c>
      <c r="E1941" s="3">
        <v>44057</v>
      </c>
      <c r="F1941">
        <v>3.86</v>
      </c>
      <c r="G1941" t="s">
        <v>181</v>
      </c>
      <c r="H1941" s="2" t="s">
        <v>15</v>
      </c>
      <c r="I1941" t="s">
        <v>91</v>
      </c>
      <c r="J1941" t="s">
        <v>16</v>
      </c>
      <c r="K1941" t="s">
        <v>80</v>
      </c>
      <c r="L1941" s="3">
        <f t="shared" si="60"/>
        <v>44057</v>
      </c>
      <c r="M1941">
        <f t="shared" si="61"/>
        <v>0.10930302784512</v>
      </c>
      <c r="N1941">
        <v>44057</v>
      </c>
    </row>
    <row r="1942" spans="1:14" x14ac:dyDescent="0.3">
      <c r="A1942">
        <v>-88.952805555555599</v>
      </c>
      <c r="B1942">
        <v>38.937083333333298</v>
      </c>
      <c r="C1942" s="2" t="s">
        <v>14</v>
      </c>
      <c r="D1942" t="s">
        <v>89</v>
      </c>
      <c r="E1942" s="3">
        <v>44056</v>
      </c>
      <c r="F1942">
        <v>4.91</v>
      </c>
      <c r="G1942" t="s">
        <v>181</v>
      </c>
      <c r="H1942" s="2" t="s">
        <v>15</v>
      </c>
      <c r="I1942" t="s">
        <v>91</v>
      </c>
      <c r="J1942" t="s">
        <v>16</v>
      </c>
      <c r="K1942" t="s">
        <v>80</v>
      </c>
      <c r="L1942" s="3">
        <f t="shared" si="60"/>
        <v>44056</v>
      </c>
      <c r="M1942">
        <f t="shared" si="61"/>
        <v>0.13903571676672</v>
      </c>
      <c r="N1942">
        <v>44056</v>
      </c>
    </row>
    <row r="1943" spans="1:14" x14ac:dyDescent="0.3">
      <c r="A1943">
        <v>-88.952805555555599</v>
      </c>
      <c r="B1943">
        <v>38.937083333333298</v>
      </c>
      <c r="C1943" s="2" t="s">
        <v>14</v>
      </c>
      <c r="D1943" t="s">
        <v>89</v>
      </c>
      <c r="E1943" s="3">
        <v>44055</v>
      </c>
      <c r="F1943">
        <v>6.42</v>
      </c>
      <c r="G1943" t="s">
        <v>181</v>
      </c>
      <c r="H1943" s="2" t="s">
        <v>15</v>
      </c>
      <c r="I1943" t="s">
        <v>91</v>
      </c>
      <c r="J1943" t="s">
        <v>16</v>
      </c>
      <c r="K1943" t="s">
        <v>80</v>
      </c>
      <c r="L1943" s="3">
        <f t="shared" si="60"/>
        <v>44055</v>
      </c>
      <c r="M1943">
        <f t="shared" si="61"/>
        <v>0.18179415512064001</v>
      </c>
      <c r="N1943">
        <v>44055</v>
      </c>
    </row>
    <row r="1944" spans="1:14" x14ac:dyDescent="0.3">
      <c r="A1944">
        <v>-88.952805555555599</v>
      </c>
      <c r="B1944">
        <v>38.937083333333298</v>
      </c>
      <c r="C1944" s="2" t="s">
        <v>14</v>
      </c>
      <c r="D1944" t="s">
        <v>89</v>
      </c>
      <c r="E1944" s="3">
        <v>44054</v>
      </c>
      <c r="F1944">
        <v>16</v>
      </c>
      <c r="G1944" t="s">
        <v>181</v>
      </c>
      <c r="H1944" s="2" t="s">
        <v>15</v>
      </c>
      <c r="I1944" t="s">
        <v>91</v>
      </c>
      <c r="J1944" t="s">
        <v>16</v>
      </c>
      <c r="K1944" t="s">
        <v>80</v>
      </c>
      <c r="L1944" s="3">
        <f t="shared" si="60"/>
        <v>44054</v>
      </c>
      <c r="M1944">
        <f t="shared" si="61"/>
        <v>0.45306954547200001</v>
      </c>
      <c r="N1944">
        <v>44054</v>
      </c>
    </row>
    <row r="1945" spans="1:14" x14ac:dyDescent="0.3">
      <c r="A1945">
        <v>-88.952805555555599</v>
      </c>
      <c r="B1945">
        <v>38.937083333333298</v>
      </c>
      <c r="C1945" s="2" t="s">
        <v>14</v>
      </c>
      <c r="D1945" t="s">
        <v>89</v>
      </c>
      <c r="E1945" s="3">
        <v>44053</v>
      </c>
      <c r="F1945">
        <v>5.8</v>
      </c>
      <c r="G1945" t="s">
        <v>181</v>
      </c>
      <c r="H1945" s="2" t="s">
        <v>15</v>
      </c>
      <c r="I1945" t="s">
        <v>91</v>
      </c>
      <c r="J1945" t="s">
        <v>16</v>
      </c>
      <c r="K1945" t="s">
        <v>80</v>
      </c>
      <c r="L1945" s="3">
        <f t="shared" si="60"/>
        <v>44053</v>
      </c>
      <c r="M1945">
        <f t="shared" si="61"/>
        <v>0.16423771023360001</v>
      </c>
      <c r="N1945">
        <v>44053</v>
      </c>
    </row>
    <row r="1946" spans="1:14" x14ac:dyDescent="0.3">
      <c r="A1946">
        <v>-88.952805555555599</v>
      </c>
      <c r="B1946">
        <v>38.937083333333298</v>
      </c>
      <c r="C1946" s="2" t="s">
        <v>14</v>
      </c>
      <c r="D1946" t="s">
        <v>89</v>
      </c>
      <c r="E1946" s="3">
        <v>44052</v>
      </c>
      <c r="F1946">
        <v>5.99</v>
      </c>
      <c r="G1946" t="s">
        <v>181</v>
      </c>
      <c r="H1946" s="2" t="s">
        <v>15</v>
      </c>
      <c r="I1946" t="s">
        <v>91</v>
      </c>
      <c r="J1946" t="s">
        <v>16</v>
      </c>
      <c r="K1946" t="s">
        <v>80</v>
      </c>
      <c r="L1946" s="3">
        <f t="shared" si="60"/>
        <v>44052</v>
      </c>
      <c r="M1946">
        <f t="shared" si="61"/>
        <v>0.16961791108608001</v>
      </c>
      <c r="N1946">
        <v>44052</v>
      </c>
    </row>
    <row r="1947" spans="1:14" x14ac:dyDescent="0.3">
      <c r="A1947">
        <v>-88.952805555555599</v>
      </c>
      <c r="B1947">
        <v>38.937083333333298</v>
      </c>
      <c r="C1947" s="2" t="s">
        <v>14</v>
      </c>
      <c r="D1947" t="s">
        <v>89</v>
      </c>
      <c r="E1947" s="3">
        <v>44051</v>
      </c>
      <c r="F1947">
        <v>6.07</v>
      </c>
      <c r="G1947" t="s">
        <v>181</v>
      </c>
      <c r="H1947" s="2" t="s">
        <v>15</v>
      </c>
      <c r="I1947" t="s">
        <v>91</v>
      </c>
      <c r="J1947" t="s">
        <v>16</v>
      </c>
      <c r="K1947" t="s">
        <v>80</v>
      </c>
      <c r="L1947" s="3">
        <f t="shared" si="60"/>
        <v>44051</v>
      </c>
      <c r="M1947">
        <f t="shared" si="61"/>
        <v>0.17188325881344002</v>
      </c>
      <c r="N1947">
        <v>44051</v>
      </c>
    </row>
    <row r="1948" spans="1:14" x14ac:dyDescent="0.3">
      <c r="A1948">
        <v>-88.952805555555599</v>
      </c>
      <c r="B1948">
        <v>38.937083333333298</v>
      </c>
      <c r="C1948" s="2" t="s">
        <v>14</v>
      </c>
      <c r="D1948" t="s">
        <v>89</v>
      </c>
      <c r="E1948" s="3">
        <v>44050</v>
      </c>
      <c r="F1948">
        <v>7.76</v>
      </c>
      <c r="G1948" t="s">
        <v>181</v>
      </c>
      <c r="H1948" s="2" t="s">
        <v>15</v>
      </c>
      <c r="I1948" t="s">
        <v>91</v>
      </c>
      <c r="J1948" t="s">
        <v>16</v>
      </c>
      <c r="K1948" t="s">
        <v>80</v>
      </c>
      <c r="L1948" s="3">
        <f t="shared" si="60"/>
        <v>44050</v>
      </c>
      <c r="M1948">
        <f t="shared" si="61"/>
        <v>0.21973872955391999</v>
      </c>
      <c r="N1948">
        <v>44050</v>
      </c>
    </row>
    <row r="1949" spans="1:14" x14ac:dyDescent="0.3">
      <c r="A1949">
        <v>-88.952805555555599</v>
      </c>
      <c r="B1949">
        <v>38.937083333333298</v>
      </c>
      <c r="C1949" s="2" t="s">
        <v>14</v>
      </c>
      <c r="D1949" t="s">
        <v>89</v>
      </c>
      <c r="E1949" s="3">
        <v>44049</v>
      </c>
      <c r="F1949">
        <v>10.8</v>
      </c>
      <c r="G1949" t="s">
        <v>181</v>
      </c>
      <c r="H1949" s="2" t="s">
        <v>15</v>
      </c>
      <c r="I1949" t="s">
        <v>91</v>
      </c>
      <c r="J1949" t="s">
        <v>16</v>
      </c>
      <c r="K1949" t="s">
        <v>80</v>
      </c>
      <c r="L1949" s="3">
        <f t="shared" si="60"/>
        <v>44049</v>
      </c>
      <c r="M1949">
        <f t="shared" si="61"/>
        <v>0.30582194319360001</v>
      </c>
      <c r="N1949">
        <v>44049</v>
      </c>
    </row>
    <row r="1950" spans="1:14" x14ac:dyDescent="0.3">
      <c r="A1950">
        <v>-88.952805555555599</v>
      </c>
      <c r="B1950">
        <v>38.937083333333298</v>
      </c>
      <c r="C1950" s="2" t="s">
        <v>14</v>
      </c>
      <c r="D1950" t="s">
        <v>89</v>
      </c>
      <c r="E1950" s="3">
        <v>44048</v>
      </c>
      <c r="F1950">
        <v>18.899999999999999</v>
      </c>
      <c r="G1950" t="s">
        <v>181</v>
      </c>
      <c r="H1950" s="2" t="s">
        <v>15</v>
      </c>
      <c r="I1950" t="s">
        <v>91</v>
      </c>
      <c r="J1950" t="s">
        <v>16</v>
      </c>
      <c r="K1950" t="s">
        <v>80</v>
      </c>
      <c r="L1950" s="3">
        <f t="shared" si="60"/>
        <v>44048</v>
      </c>
      <c r="M1950">
        <f t="shared" si="61"/>
        <v>0.53518840058880002</v>
      </c>
      <c r="N1950">
        <v>44048</v>
      </c>
    </row>
    <row r="1951" spans="1:14" x14ac:dyDescent="0.3">
      <c r="A1951">
        <v>-88.952805555555599</v>
      </c>
      <c r="B1951">
        <v>38.937083333333298</v>
      </c>
      <c r="C1951" s="2" t="s">
        <v>14</v>
      </c>
      <c r="D1951" t="s">
        <v>89</v>
      </c>
      <c r="E1951" s="3">
        <v>44047</v>
      </c>
      <c r="F1951">
        <v>86.2</v>
      </c>
      <c r="G1951" t="s">
        <v>181</v>
      </c>
      <c r="H1951" s="2" t="s">
        <v>15</v>
      </c>
      <c r="I1951" t="s">
        <v>91</v>
      </c>
      <c r="J1951" t="s">
        <v>16</v>
      </c>
      <c r="K1951" t="s">
        <v>80</v>
      </c>
      <c r="L1951" s="3">
        <f t="shared" si="60"/>
        <v>44047</v>
      </c>
      <c r="M1951">
        <f t="shared" si="61"/>
        <v>2.4409121762304</v>
      </c>
      <c r="N1951">
        <v>44047</v>
      </c>
    </row>
    <row r="1952" spans="1:14" x14ac:dyDescent="0.3">
      <c r="A1952">
        <v>-88.952805555555599</v>
      </c>
      <c r="B1952">
        <v>38.937083333333298</v>
      </c>
      <c r="C1952" s="2" t="s">
        <v>14</v>
      </c>
      <c r="D1952" t="s">
        <v>89</v>
      </c>
      <c r="E1952" s="3">
        <v>44046</v>
      </c>
      <c r="F1952">
        <v>193</v>
      </c>
      <c r="G1952" t="s">
        <v>181</v>
      </c>
      <c r="H1952" s="2" t="s">
        <v>15</v>
      </c>
      <c r="I1952" t="s">
        <v>91</v>
      </c>
      <c r="J1952" t="s">
        <v>16</v>
      </c>
      <c r="K1952" t="s">
        <v>80</v>
      </c>
      <c r="L1952" s="3">
        <f t="shared" si="60"/>
        <v>44046</v>
      </c>
      <c r="M1952">
        <f t="shared" si="61"/>
        <v>5.4651513922559998</v>
      </c>
      <c r="N1952">
        <v>44046</v>
      </c>
    </row>
    <row r="1953" spans="1:14" x14ac:dyDescent="0.3">
      <c r="A1953">
        <v>-88.952805555555599</v>
      </c>
      <c r="B1953">
        <v>38.937083333333298</v>
      </c>
      <c r="C1953" s="2" t="s">
        <v>14</v>
      </c>
      <c r="D1953" t="s">
        <v>89</v>
      </c>
      <c r="E1953" s="3">
        <v>44045</v>
      </c>
      <c r="F1953">
        <v>148</v>
      </c>
      <c r="G1953" t="s">
        <v>181</v>
      </c>
      <c r="H1953" s="2" t="s">
        <v>15</v>
      </c>
      <c r="I1953" t="s">
        <v>91</v>
      </c>
      <c r="J1953" t="s">
        <v>16</v>
      </c>
      <c r="K1953" t="s">
        <v>80</v>
      </c>
      <c r="L1953" s="3">
        <f t="shared" si="60"/>
        <v>44045</v>
      </c>
      <c r="M1953">
        <f t="shared" si="61"/>
        <v>4.1908932956160001</v>
      </c>
      <c r="N1953">
        <v>44045</v>
      </c>
    </row>
    <row r="1954" spans="1:14" x14ac:dyDescent="0.3">
      <c r="A1954">
        <v>-88.952805555555599</v>
      </c>
      <c r="B1954">
        <v>38.937083333333298</v>
      </c>
      <c r="C1954" s="2" t="s">
        <v>14</v>
      </c>
      <c r="D1954" t="s">
        <v>89</v>
      </c>
      <c r="E1954" s="3">
        <v>44044</v>
      </c>
      <c r="F1954">
        <v>940</v>
      </c>
      <c r="G1954" t="s">
        <v>181</v>
      </c>
      <c r="H1954" s="2" t="s">
        <v>15</v>
      </c>
      <c r="I1954" t="s">
        <v>91</v>
      </c>
      <c r="J1954" t="s">
        <v>16</v>
      </c>
      <c r="K1954" t="s">
        <v>80</v>
      </c>
      <c r="L1954" s="3">
        <f t="shared" si="60"/>
        <v>44044</v>
      </c>
      <c r="M1954">
        <f t="shared" si="61"/>
        <v>26.617835796480001</v>
      </c>
      <c r="N1954">
        <v>44044</v>
      </c>
    </row>
    <row r="1955" spans="1:14" x14ac:dyDescent="0.3">
      <c r="A1955">
        <v>-88.952805555555599</v>
      </c>
      <c r="B1955">
        <v>38.937083333333298</v>
      </c>
      <c r="C1955" s="2" t="s">
        <v>14</v>
      </c>
      <c r="D1955" t="s">
        <v>89</v>
      </c>
      <c r="E1955" s="3">
        <v>44043</v>
      </c>
      <c r="F1955">
        <v>387</v>
      </c>
      <c r="G1955" t="s">
        <v>181</v>
      </c>
      <c r="H1955" s="2" t="s">
        <v>15</v>
      </c>
      <c r="I1955" t="s">
        <v>91</v>
      </c>
      <c r="J1955" t="s">
        <v>16</v>
      </c>
      <c r="K1955" t="s">
        <v>80</v>
      </c>
      <c r="L1955" s="3">
        <f t="shared" si="60"/>
        <v>44043</v>
      </c>
      <c r="M1955">
        <f t="shared" si="61"/>
        <v>10.958619631104</v>
      </c>
      <c r="N1955">
        <v>44043</v>
      </c>
    </row>
    <row r="1956" spans="1:14" x14ac:dyDescent="0.3">
      <c r="A1956">
        <v>-88.952805555555599</v>
      </c>
      <c r="B1956">
        <v>38.937083333333298</v>
      </c>
      <c r="C1956" s="2" t="s">
        <v>14</v>
      </c>
      <c r="D1956" t="s">
        <v>89</v>
      </c>
      <c r="E1956" s="3">
        <v>44042</v>
      </c>
      <c r="F1956">
        <v>605</v>
      </c>
      <c r="G1956" t="s">
        <v>181</v>
      </c>
      <c r="H1956" s="2" t="s">
        <v>15</v>
      </c>
      <c r="I1956" t="s">
        <v>91</v>
      </c>
      <c r="J1956" t="s">
        <v>16</v>
      </c>
      <c r="K1956" t="s">
        <v>80</v>
      </c>
      <c r="L1956" s="3">
        <f t="shared" si="60"/>
        <v>44042</v>
      </c>
      <c r="M1956">
        <f t="shared" si="61"/>
        <v>17.131692188159999</v>
      </c>
      <c r="N1956">
        <v>44042</v>
      </c>
    </row>
    <row r="1957" spans="1:14" x14ac:dyDescent="0.3">
      <c r="A1957">
        <v>-88.952805555555599</v>
      </c>
      <c r="B1957">
        <v>38.937083333333298</v>
      </c>
      <c r="C1957" s="2" t="s">
        <v>14</v>
      </c>
      <c r="D1957" t="s">
        <v>89</v>
      </c>
      <c r="E1957" s="3">
        <v>44041</v>
      </c>
      <c r="F1957">
        <v>4.45</v>
      </c>
      <c r="G1957" t="s">
        <v>181</v>
      </c>
      <c r="H1957" s="2" t="s">
        <v>15</v>
      </c>
      <c r="I1957" t="s">
        <v>91</v>
      </c>
      <c r="J1957" t="s">
        <v>16</v>
      </c>
      <c r="K1957" t="s">
        <v>80</v>
      </c>
      <c r="L1957" s="3">
        <f t="shared" si="60"/>
        <v>44041</v>
      </c>
      <c r="M1957">
        <f t="shared" si="61"/>
        <v>0.12600996733440001</v>
      </c>
      <c r="N1957">
        <v>44041</v>
      </c>
    </row>
    <row r="1958" spans="1:14" x14ac:dyDescent="0.3">
      <c r="A1958">
        <v>-88.952805555555599</v>
      </c>
      <c r="B1958">
        <v>38.937083333333298</v>
      </c>
      <c r="C1958" s="2" t="s">
        <v>14</v>
      </c>
      <c r="D1958" t="s">
        <v>89</v>
      </c>
      <c r="E1958" s="3">
        <v>44040</v>
      </c>
      <c r="F1958">
        <v>10.7</v>
      </c>
      <c r="G1958" t="s">
        <v>181</v>
      </c>
      <c r="H1958" s="2" t="s">
        <v>15</v>
      </c>
      <c r="I1958" t="s">
        <v>91</v>
      </c>
      <c r="J1958" t="s">
        <v>16</v>
      </c>
      <c r="K1958" t="s">
        <v>80</v>
      </c>
      <c r="L1958" s="3">
        <f t="shared" si="60"/>
        <v>44040</v>
      </c>
      <c r="M1958">
        <f t="shared" si="61"/>
        <v>0.30299025853439998</v>
      </c>
      <c r="N1958">
        <v>44040</v>
      </c>
    </row>
    <row r="1959" spans="1:14" x14ac:dyDescent="0.3">
      <c r="A1959">
        <v>-88.952805555555599</v>
      </c>
      <c r="B1959">
        <v>38.937083333333298</v>
      </c>
      <c r="C1959" s="2" t="s">
        <v>14</v>
      </c>
      <c r="D1959" t="s">
        <v>89</v>
      </c>
      <c r="E1959" s="3">
        <v>44039</v>
      </c>
      <c r="F1959">
        <v>7.88</v>
      </c>
      <c r="G1959" t="s">
        <v>181</v>
      </c>
      <c r="H1959" s="2" t="s">
        <v>15</v>
      </c>
      <c r="I1959" t="s">
        <v>91</v>
      </c>
      <c r="J1959" t="s">
        <v>16</v>
      </c>
      <c r="K1959" t="s">
        <v>80</v>
      </c>
      <c r="L1959" s="3">
        <f t="shared" si="60"/>
        <v>44039</v>
      </c>
      <c r="M1959">
        <f t="shared" si="61"/>
        <v>0.22313675114496001</v>
      </c>
      <c r="N1959">
        <v>44039</v>
      </c>
    </row>
    <row r="1960" spans="1:14" x14ac:dyDescent="0.3">
      <c r="A1960">
        <v>-88.952805555555599</v>
      </c>
      <c r="B1960">
        <v>38.937083333333298</v>
      </c>
      <c r="C1960" s="2" t="s">
        <v>14</v>
      </c>
      <c r="D1960" t="s">
        <v>89</v>
      </c>
      <c r="E1960" s="3">
        <v>44038</v>
      </c>
      <c r="F1960">
        <v>5.61</v>
      </c>
      <c r="G1960" t="s">
        <v>181</v>
      </c>
      <c r="H1960" s="2" t="s">
        <v>15</v>
      </c>
      <c r="I1960" t="s">
        <v>91</v>
      </c>
      <c r="J1960" t="s">
        <v>16</v>
      </c>
      <c r="K1960" t="s">
        <v>80</v>
      </c>
      <c r="L1960" s="3">
        <f t="shared" si="60"/>
        <v>44038</v>
      </c>
      <c r="M1960">
        <f t="shared" si="61"/>
        <v>0.15885750938112</v>
      </c>
      <c r="N1960">
        <v>44038</v>
      </c>
    </row>
    <row r="1961" spans="1:14" x14ac:dyDescent="0.3">
      <c r="A1961">
        <v>-88.952805555555599</v>
      </c>
      <c r="B1961">
        <v>38.937083333333298</v>
      </c>
      <c r="C1961" s="2" t="s">
        <v>14</v>
      </c>
      <c r="D1961" t="s">
        <v>89</v>
      </c>
      <c r="E1961" s="3">
        <v>44037</v>
      </c>
      <c r="F1961">
        <v>8.2200000000000006</v>
      </c>
      <c r="G1961" t="s">
        <v>181</v>
      </c>
      <c r="H1961" s="2" t="s">
        <v>15</v>
      </c>
      <c r="I1961" t="s">
        <v>91</v>
      </c>
      <c r="J1961" t="s">
        <v>16</v>
      </c>
      <c r="K1961" t="s">
        <v>80</v>
      </c>
      <c r="L1961" s="3">
        <f t="shared" si="60"/>
        <v>44037</v>
      </c>
      <c r="M1961">
        <f t="shared" si="61"/>
        <v>0.23276447898624003</v>
      </c>
      <c r="N1961">
        <v>44037</v>
      </c>
    </row>
    <row r="1962" spans="1:14" x14ac:dyDescent="0.3">
      <c r="A1962">
        <v>-88.952805555555599</v>
      </c>
      <c r="B1962">
        <v>38.937083333333298</v>
      </c>
      <c r="C1962" s="2" t="s">
        <v>14</v>
      </c>
      <c r="D1962" t="s">
        <v>89</v>
      </c>
      <c r="E1962" s="3">
        <v>44036</v>
      </c>
      <c r="F1962">
        <v>16.5</v>
      </c>
      <c r="G1962" t="s">
        <v>181</v>
      </c>
      <c r="H1962" s="2" t="s">
        <v>15</v>
      </c>
      <c r="I1962" t="s">
        <v>91</v>
      </c>
      <c r="J1962" t="s">
        <v>16</v>
      </c>
      <c r="K1962" t="s">
        <v>80</v>
      </c>
      <c r="L1962" s="3">
        <f t="shared" si="60"/>
        <v>44036</v>
      </c>
      <c r="M1962">
        <f t="shared" si="61"/>
        <v>0.46722796876799999</v>
      </c>
      <c r="N1962">
        <v>44036</v>
      </c>
    </row>
    <row r="1963" spans="1:14" x14ac:dyDescent="0.3">
      <c r="A1963">
        <v>-88.952805555555599</v>
      </c>
      <c r="B1963">
        <v>38.937083333333298</v>
      </c>
      <c r="C1963" s="2" t="s">
        <v>14</v>
      </c>
      <c r="D1963" t="s">
        <v>89</v>
      </c>
      <c r="E1963" s="3">
        <v>44035</v>
      </c>
      <c r="F1963">
        <v>52.4</v>
      </c>
      <c r="G1963" t="s">
        <v>181</v>
      </c>
      <c r="H1963" s="2" t="s">
        <v>15</v>
      </c>
      <c r="I1963" t="s">
        <v>91</v>
      </c>
      <c r="J1963" t="s">
        <v>16</v>
      </c>
      <c r="K1963" t="s">
        <v>80</v>
      </c>
      <c r="L1963" s="3">
        <f t="shared" si="60"/>
        <v>44035</v>
      </c>
      <c r="M1963">
        <f t="shared" si="61"/>
        <v>1.4838027614208</v>
      </c>
      <c r="N1963">
        <v>44035</v>
      </c>
    </row>
    <row r="1964" spans="1:14" x14ac:dyDescent="0.3">
      <c r="A1964">
        <v>-88.952805555555599</v>
      </c>
      <c r="B1964">
        <v>38.937083333333298</v>
      </c>
      <c r="C1964" s="2" t="s">
        <v>14</v>
      </c>
      <c r="D1964" t="s">
        <v>89</v>
      </c>
      <c r="E1964" s="3">
        <v>44034</v>
      </c>
      <c r="F1964">
        <v>328</v>
      </c>
      <c r="G1964" t="s">
        <v>181</v>
      </c>
      <c r="H1964" s="2" t="s">
        <v>15</v>
      </c>
      <c r="I1964" t="s">
        <v>91</v>
      </c>
      <c r="J1964" t="s">
        <v>16</v>
      </c>
      <c r="K1964" t="s">
        <v>80</v>
      </c>
      <c r="L1964" s="3">
        <f t="shared" si="60"/>
        <v>44034</v>
      </c>
      <c r="M1964">
        <f t="shared" si="61"/>
        <v>9.2879256821760006</v>
      </c>
      <c r="N1964">
        <v>44034</v>
      </c>
    </row>
    <row r="1965" spans="1:14" x14ac:dyDescent="0.3">
      <c r="A1965">
        <v>-88.952805555555599</v>
      </c>
      <c r="B1965">
        <v>38.937083333333298</v>
      </c>
      <c r="C1965" s="2" t="s">
        <v>14</v>
      </c>
      <c r="D1965" t="s">
        <v>89</v>
      </c>
      <c r="E1965" s="3">
        <v>44033</v>
      </c>
      <c r="F1965">
        <v>45.7</v>
      </c>
      <c r="G1965" t="s">
        <v>181</v>
      </c>
      <c r="H1965" s="2" t="s">
        <v>15</v>
      </c>
      <c r="I1965" t="s">
        <v>91</v>
      </c>
      <c r="J1965" t="s">
        <v>16</v>
      </c>
      <c r="K1965" t="s">
        <v>80</v>
      </c>
      <c r="L1965" s="3">
        <f t="shared" si="60"/>
        <v>44033</v>
      </c>
      <c r="M1965">
        <f t="shared" si="61"/>
        <v>1.2940798892544001</v>
      </c>
      <c r="N1965">
        <v>44033</v>
      </c>
    </row>
    <row r="1966" spans="1:14" x14ac:dyDescent="0.3">
      <c r="A1966">
        <v>-88.952805555555599</v>
      </c>
      <c r="B1966">
        <v>38.937083333333298</v>
      </c>
      <c r="C1966" s="2" t="s">
        <v>14</v>
      </c>
      <c r="D1966" t="s">
        <v>89</v>
      </c>
      <c r="E1966" s="3">
        <v>44032</v>
      </c>
      <c r="F1966">
        <v>607</v>
      </c>
      <c r="G1966" t="s">
        <v>181</v>
      </c>
      <c r="H1966" s="2" t="s">
        <v>15</v>
      </c>
      <c r="I1966" t="s">
        <v>91</v>
      </c>
      <c r="J1966" t="s">
        <v>16</v>
      </c>
      <c r="K1966" t="s">
        <v>80</v>
      </c>
      <c r="L1966" s="3">
        <f t="shared" si="60"/>
        <v>44032</v>
      </c>
      <c r="M1966">
        <f t="shared" si="61"/>
        <v>17.188325881343999</v>
      </c>
      <c r="N1966">
        <v>44032</v>
      </c>
    </row>
    <row r="1967" spans="1:14" x14ac:dyDescent="0.3">
      <c r="A1967">
        <v>-88.952805555555599</v>
      </c>
      <c r="B1967">
        <v>38.937083333333298</v>
      </c>
      <c r="C1967" s="2" t="s">
        <v>14</v>
      </c>
      <c r="D1967" t="s">
        <v>89</v>
      </c>
      <c r="E1967" s="3">
        <v>44031</v>
      </c>
      <c r="F1967">
        <v>35.799999999999997</v>
      </c>
      <c r="G1967" t="s">
        <v>181</v>
      </c>
      <c r="H1967" s="2" t="s">
        <v>15</v>
      </c>
      <c r="I1967" t="s">
        <v>91</v>
      </c>
      <c r="J1967" t="s">
        <v>16</v>
      </c>
      <c r="K1967" t="s">
        <v>80</v>
      </c>
      <c r="L1967" s="3">
        <f t="shared" si="60"/>
        <v>44031</v>
      </c>
      <c r="M1967">
        <f t="shared" si="61"/>
        <v>1.0137431079935999</v>
      </c>
      <c r="N1967">
        <v>44031</v>
      </c>
    </row>
    <row r="1968" spans="1:14" x14ac:dyDescent="0.3">
      <c r="A1968">
        <v>-88.952805555555599</v>
      </c>
      <c r="B1968">
        <v>38.937083333333298</v>
      </c>
      <c r="C1968" s="2" t="s">
        <v>14</v>
      </c>
      <c r="D1968" t="s">
        <v>89</v>
      </c>
      <c r="E1968" s="3">
        <v>44030</v>
      </c>
      <c r="F1968">
        <v>9.99</v>
      </c>
      <c r="G1968" t="s">
        <v>181</v>
      </c>
      <c r="H1968" s="2" t="s">
        <v>15</v>
      </c>
      <c r="I1968" t="s">
        <v>91</v>
      </c>
      <c r="J1968" t="s">
        <v>16</v>
      </c>
      <c r="K1968" t="s">
        <v>80</v>
      </c>
      <c r="L1968" s="3">
        <f t="shared" si="60"/>
        <v>44030</v>
      </c>
      <c r="M1968">
        <f t="shared" si="61"/>
        <v>0.28288529745408003</v>
      </c>
      <c r="N1968">
        <v>44030</v>
      </c>
    </row>
    <row r="1969" spans="1:14" x14ac:dyDescent="0.3">
      <c r="A1969">
        <v>-88.952805555555599</v>
      </c>
      <c r="B1969">
        <v>38.937083333333298</v>
      </c>
      <c r="C1969" s="2" t="s">
        <v>14</v>
      </c>
      <c r="D1969" t="s">
        <v>89</v>
      </c>
      <c r="E1969" s="3">
        <v>44029</v>
      </c>
      <c r="F1969">
        <v>30.6</v>
      </c>
      <c r="G1969" t="s">
        <v>181</v>
      </c>
      <c r="H1969" s="2" t="s">
        <v>15</v>
      </c>
      <c r="I1969" t="s">
        <v>91</v>
      </c>
      <c r="J1969" t="s">
        <v>16</v>
      </c>
      <c r="K1969" t="s">
        <v>80</v>
      </c>
      <c r="L1969" s="3">
        <f t="shared" si="60"/>
        <v>44029</v>
      </c>
      <c r="M1969">
        <f t="shared" si="61"/>
        <v>0.86649550571520007</v>
      </c>
      <c r="N1969">
        <v>44029</v>
      </c>
    </row>
    <row r="1970" spans="1:14" x14ac:dyDescent="0.3">
      <c r="A1970">
        <v>-88.952805555555599</v>
      </c>
      <c r="B1970">
        <v>38.937083333333298</v>
      </c>
      <c r="C1970" s="2" t="s">
        <v>14</v>
      </c>
      <c r="D1970" t="s">
        <v>89</v>
      </c>
      <c r="E1970" s="3">
        <v>44028</v>
      </c>
      <c r="F1970">
        <v>591</v>
      </c>
      <c r="G1970" t="s">
        <v>181</v>
      </c>
      <c r="H1970" s="2" t="s">
        <v>15</v>
      </c>
      <c r="I1970" t="s">
        <v>91</v>
      </c>
      <c r="J1970" t="s">
        <v>16</v>
      </c>
      <c r="K1970" t="s">
        <v>80</v>
      </c>
      <c r="L1970" s="3">
        <f t="shared" si="60"/>
        <v>44028</v>
      </c>
      <c r="M1970">
        <f t="shared" si="61"/>
        <v>16.735256335872002</v>
      </c>
      <c r="N1970">
        <v>44028</v>
      </c>
    </row>
    <row r="1971" spans="1:14" x14ac:dyDescent="0.3">
      <c r="A1971">
        <v>-88.952805555555599</v>
      </c>
      <c r="B1971">
        <v>38.937083333333298</v>
      </c>
      <c r="C1971" s="2" t="s">
        <v>14</v>
      </c>
      <c r="D1971" t="s">
        <v>89</v>
      </c>
      <c r="E1971" s="3">
        <v>44027</v>
      </c>
      <c r="F1971">
        <v>148</v>
      </c>
      <c r="G1971" t="s">
        <v>181</v>
      </c>
      <c r="H1971" s="2" t="s">
        <v>15</v>
      </c>
      <c r="I1971" t="s">
        <v>91</v>
      </c>
      <c r="J1971" t="s">
        <v>16</v>
      </c>
      <c r="K1971" t="s">
        <v>80</v>
      </c>
      <c r="L1971" s="3">
        <f t="shared" si="60"/>
        <v>44027</v>
      </c>
      <c r="M1971">
        <f t="shared" si="61"/>
        <v>4.1908932956160001</v>
      </c>
      <c r="N1971">
        <v>44027</v>
      </c>
    </row>
    <row r="1972" spans="1:14" x14ac:dyDescent="0.3">
      <c r="A1972">
        <v>-88.952805555555599</v>
      </c>
      <c r="B1972">
        <v>38.937083333333298</v>
      </c>
      <c r="C1972" s="2" t="s">
        <v>14</v>
      </c>
      <c r="D1972" t="s">
        <v>89</v>
      </c>
      <c r="E1972" s="3">
        <v>44026</v>
      </c>
      <c r="F1972">
        <v>0.14000000000000001</v>
      </c>
      <c r="G1972" t="s">
        <v>181</v>
      </c>
      <c r="H1972" s="2" t="s">
        <v>15</v>
      </c>
      <c r="I1972" t="s">
        <v>91</v>
      </c>
      <c r="J1972" t="s">
        <v>16</v>
      </c>
      <c r="K1972" t="s">
        <v>80</v>
      </c>
      <c r="L1972" s="3">
        <f t="shared" si="60"/>
        <v>44026</v>
      </c>
      <c r="M1972">
        <f t="shared" si="61"/>
        <v>3.9643585228800009E-3</v>
      </c>
      <c r="N1972">
        <v>44026</v>
      </c>
    </row>
    <row r="1973" spans="1:14" x14ac:dyDescent="0.3">
      <c r="A1973">
        <v>-88.952805555555599</v>
      </c>
      <c r="B1973">
        <v>38.937083333333298</v>
      </c>
      <c r="C1973" s="2" t="s">
        <v>14</v>
      </c>
      <c r="D1973" t="s">
        <v>89</v>
      </c>
      <c r="E1973" s="3">
        <v>44025</v>
      </c>
      <c r="F1973">
        <v>0.21</v>
      </c>
      <c r="G1973" t="s">
        <v>181</v>
      </c>
      <c r="H1973" s="2" t="s">
        <v>15</v>
      </c>
      <c r="I1973" t="s">
        <v>91</v>
      </c>
      <c r="J1973" t="s">
        <v>16</v>
      </c>
      <c r="K1973" t="s">
        <v>80</v>
      </c>
      <c r="L1973" s="3">
        <f t="shared" si="60"/>
        <v>44025</v>
      </c>
      <c r="M1973">
        <f t="shared" si="61"/>
        <v>5.9465377843199996E-3</v>
      </c>
      <c r="N1973">
        <v>44025</v>
      </c>
    </row>
    <row r="1974" spans="1:14" x14ac:dyDescent="0.3">
      <c r="A1974">
        <v>-88.952805555555599</v>
      </c>
      <c r="B1974">
        <v>38.937083333333298</v>
      </c>
      <c r="C1974" s="2" t="s">
        <v>14</v>
      </c>
      <c r="D1974" t="s">
        <v>89</v>
      </c>
      <c r="E1974" s="3">
        <v>44024</v>
      </c>
      <c r="F1974">
        <v>0.36</v>
      </c>
      <c r="G1974" t="s">
        <v>181</v>
      </c>
      <c r="H1974" s="2" t="s">
        <v>15</v>
      </c>
      <c r="I1974" t="s">
        <v>91</v>
      </c>
      <c r="J1974" t="s">
        <v>16</v>
      </c>
      <c r="K1974" t="s">
        <v>80</v>
      </c>
      <c r="L1974" s="3">
        <f t="shared" si="60"/>
        <v>44024</v>
      </c>
      <c r="M1974">
        <f t="shared" si="61"/>
        <v>1.019406477312E-2</v>
      </c>
      <c r="N1974">
        <v>44024</v>
      </c>
    </row>
    <row r="1975" spans="1:14" x14ac:dyDescent="0.3">
      <c r="A1975">
        <v>-88.952805555555599</v>
      </c>
      <c r="B1975">
        <v>38.937083333333298</v>
      </c>
      <c r="C1975" s="2" t="s">
        <v>14</v>
      </c>
      <c r="D1975" t="s">
        <v>89</v>
      </c>
      <c r="E1975" s="3">
        <v>44023</v>
      </c>
      <c r="F1975">
        <v>0.43</v>
      </c>
      <c r="G1975" t="s">
        <v>181</v>
      </c>
      <c r="H1975" s="2" t="s">
        <v>15</v>
      </c>
      <c r="I1975" t="s">
        <v>91</v>
      </c>
      <c r="J1975" t="s">
        <v>16</v>
      </c>
      <c r="K1975" t="s">
        <v>80</v>
      </c>
      <c r="L1975" s="3">
        <f t="shared" si="60"/>
        <v>44023</v>
      </c>
      <c r="M1975">
        <f t="shared" si="61"/>
        <v>1.217624403456E-2</v>
      </c>
      <c r="N1975">
        <v>44023</v>
      </c>
    </row>
    <row r="1976" spans="1:14" x14ac:dyDescent="0.3">
      <c r="A1976">
        <v>-88.952805555555599</v>
      </c>
      <c r="B1976">
        <v>38.937083333333298</v>
      </c>
      <c r="C1976" s="2" t="s">
        <v>14</v>
      </c>
      <c r="D1976" t="s">
        <v>89</v>
      </c>
      <c r="E1976" s="3">
        <v>44022</v>
      </c>
      <c r="F1976">
        <v>0.79</v>
      </c>
      <c r="G1976" t="s">
        <v>181</v>
      </c>
      <c r="H1976" s="2" t="s">
        <v>15</v>
      </c>
      <c r="I1976" t="s">
        <v>91</v>
      </c>
      <c r="J1976" t="s">
        <v>16</v>
      </c>
      <c r="K1976" t="s">
        <v>80</v>
      </c>
      <c r="L1976" s="3">
        <f t="shared" si="60"/>
        <v>44022</v>
      </c>
      <c r="M1976">
        <f t="shared" si="61"/>
        <v>2.2370308807680001E-2</v>
      </c>
      <c r="N1976">
        <v>44022</v>
      </c>
    </row>
    <row r="1977" spans="1:14" x14ac:dyDescent="0.3">
      <c r="A1977">
        <v>-88.952805555555599</v>
      </c>
      <c r="B1977">
        <v>38.937083333333298</v>
      </c>
      <c r="C1977" s="2" t="s">
        <v>14</v>
      </c>
      <c r="D1977" t="s">
        <v>89</v>
      </c>
      <c r="E1977" s="3">
        <v>44021</v>
      </c>
      <c r="F1977">
        <v>1.3</v>
      </c>
      <c r="G1977" t="s">
        <v>181</v>
      </c>
      <c r="H1977" s="2" t="s">
        <v>15</v>
      </c>
      <c r="I1977" t="s">
        <v>91</v>
      </c>
      <c r="J1977" t="s">
        <v>16</v>
      </c>
      <c r="K1977" t="s">
        <v>80</v>
      </c>
      <c r="L1977" s="3">
        <f t="shared" si="60"/>
        <v>44021</v>
      </c>
      <c r="M1977">
        <f t="shared" si="61"/>
        <v>3.6811900569600001E-2</v>
      </c>
      <c r="N1977">
        <v>44021</v>
      </c>
    </row>
    <row r="1978" spans="1:14" x14ac:dyDescent="0.3">
      <c r="A1978">
        <v>-88.952805555555599</v>
      </c>
      <c r="B1978">
        <v>38.937083333333298</v>
      </c>
      <c r="C1978" s="2" t="s">
        <v>14</v>
      </c>
      <c r="D1978" t="s">
        <v>89</v>
      </c>
      <c r="E1978" s="3">
        <v>44020</v>
      </c>
      <c r="F1978">
        <v>2.04</v>
      </c>
      <c r="G1978" t="s">
        <v>181</v>
      </c>
      <c r="H1978" s="2" t="s">
        <v>15</v>
      </c>
      <c r="I1978" t="s">
        <v>91</v>
      </c>
      <c r="J1978" t="s">
        <v>16</v>
      </c>
      <c r="K1978" t="s">
        <v>80</v>
      </c>
      <c r="L1978" s="3">
        <f t="shared" si="60"/>
        <v>44020</v>
      </c>
      <c r="M1978">
        <f t="shared" si="61"/>
        <v>5.7766367047680005E-2</v>
      </c>
      <c r="N1978">
        <v>44020</v>
      </c>
    </row>
    <row r="1979" spans="1:14" x14ac:dyDescent="0.3">
      <c r="A1979">
        <v>-88.952805555555599</v>
      </c>
      <c r="B1979">
        <v>38.937083333333298</v>
      </c>
      <c r="C1979" s="2" t="s">
        <v>14</v>
      </c>
      <c r="D1979" t="s">
        <v>89</v>
      </c>
      <c r="E1979" s="3">
        <v>44019</v>
      </c>
      <c r="F1979">
        <v>3.73</v>
      </c>
      <c r="G1979" t="s">
        <v>181</v>
      </c>
      <c r="H1979" s="2" t="s">
        <v>15</v>
      </c>
      <c r="I1979" t="s">
        <v>91</v>
      </c>
      <c r="J1979" t="s">
        <v>16</v>
      </c>
      <c r="K1979" t="s">
        <v>80</v>
      </c>
      <c r="L1979" s="3">
        <f t="shared" si="60"/>
        <v>44019</v>
      </c>
      <c r="M1979">
        <f t="shared" si="61"/>
        <v>0.10562183778816001</v>
      </c>
      <c r="N1979">
        <v>44019</v>
      </c>
    </row>
    <row r="1980" spans="1:14" x14ac:dyDescent="0.3">
      <c r="A1980">
        <v>-88.952805555555599</v>
      </c>
      <c r="B1980">
        <v>38.937083333333298</v>
      </c>
      <c r="C1980" s="2" t="s">
        <v>14</v>
      </c>
      <c r="D1980" t="s">
        <v>89</v>
      </c>
      <c r="E1980" s="3">
        <v>44018</v>
      </c>
      <c r="F1980">
        <v>20</v>
      </c>
      <c r="G1980" t="s">
        <v>181</v>
      </c>
      <c r="H1980" s="2" t="s">
        <v>15</v>
      </c>
      <c r="I1980" t="s">
        <v>91</v>
      </c>
      <c r="J1980" t="s">
        <v>16</v>
      </c>
      <c r="K1980" t="s">
        <v>80</v>
      </c>
      <c r="L1980" s="3">
        <f t="shared" si="60"/>
        <v>44018</v>
      </c>
      <c r="M1980">
        <f t="shared" si="61"/>
        <v>0.56633693184</v>
      </c>
      <c r="N1980">
        <v>44018</v>
      </c>
    </row>
    <row r="1981" spans="1:14" x14ac:dyDescent="0.3">
      <c r="A1981">
        <v>-88.952805555555599</v>
      </c>
      <c r="B1981">
        <v>38.937083333333298</v>
      </c>
      <c r="C1981" s="2" t="s">
        <v>14</v>
      </c>
      <c r="D1981" t="s">
        <v>89</v>
      </c>
      <c r="E1981" s="3">
        <v>44017</v>
      </c>
      <c r="F1981">
        <v>17.899999999999999</v>
      </c>
      <c r="G1981" t="s">
        <v>181</v>
      </c>
      <c r="H1981" s="2" t="s">
        <v>15</v>
      </c>
      <c r="I1981" t="s">
        <v>91</v>
      </c>
      <c r="J1981" t="s">
        <v>16</v>
      </c>
      <c r="K1981" t="s">
        <v>80</v>
      </c>
      <c r="L1981" s="3">
        <f t="shared" si="60"/>
        <v>44017</v>
      </c>
      <c r="M1981">
        <f t="shared" si="61"/>
        <v>0.50687155399679995</v>
      </c>
      <c r="N1981">
        <v>44017</v>
      </c>
    </row>
    <row r="1982" spans="1:14" x14ac:dyDescent="0.3">
      <c r="A1982">
        <v>-88.952805555555599</v>
      </c>
      <c r="B1982">
        <v>38.937083333333298</v>
      </c>
      <c r="C1982" s="2" t="s">
        <v>14</v>
      </c>
      <c r="D1982" t="s">
        <v>89</v>
      </c>
      <c r="E1982" s="3">
        <v>44016</v>
      </c>
      <c r="F1982">
        <v>3.09</v>
      </c>
      <c r="G1982" t="s">
        <v>181</v>
      </c>
      <c r="H1982" s="2" t="s">
        <v>15</v>
      </c>
      <c r="I1982" t="s">
        <v>91</v>
      </c>
      <c r="J1982" t="s">
        <v>16</v>
      </c>
      <c r="K1982" t="s">
        <v>80</v>
      </c>
      <c r="L1982" s="3">
        <f t="shared" si="60"/>
        <v>44016</v>
      </c>
      <c r="M1982">
        <f t="shared" si="61"/>
        <v>8.7499055969279996E-2</v>
      </c>
      <c r="N1982">
        <v>44016</v>
      </c>
    </row>
    <row r="1983" spans="1:14" x14ac:dyDescent="0.3">
      <c r="A1983">
        <v>-88.952805555555599</v>
      </c>
      <c r="B1983">
        <v>38.937083333333298</v>
      </c>
      <c r="C1983" s="2" t="s">
        <v>14</v>
      </c>
      <c r="D1983" t="s">
        <v>89</v>
      </c>
      <c r="E1983" s="3">
        <v>44015</v>
      </c>
      <c r="F1983">
        <v>6.48</v>
      </c>
      <c r="G1983" t="s">
        <v>181</v>
      </c>
      <c r="H1983" s="2" t="s">
        <v>15</v>
      </c>
      <c r="I1983" t="s">
        <v>91</v>
      </c>
      <c r="J1983" t="s">
        <v>16</v>
      </c>
      <c r="K1983" t="s">
        <v>80</v>
      </c>
      <c r="L1983" s="3">
        <f t="shared" si="60"/>
        <v>44015</v>
      </c>
      <c r="M1983">
        <f t="shared" si="61"/>
        <v>0.18349316591616002</v>
      </c>
      <c r="N1983">
        <v>44015</v>
      </c>
    </row>
    <row r="1984" spans="1:14" x14ac:dyDescent="0.3">
      <c r="A1984">
        <v>-88.952805555555599</v>
      </c>
      <c r="B1984">
        <v>38.937083333333298</v>
      </c>
      <c r="C1984" s="2" t="s">
        <v>14</v>
      </c>
      <c r="D1984" t="s">
        <v>89</v>
      </c>
      <c r="E1984" s="3">
        <v>44014</v>
      </c>
      <c r="F1984">
        <v>23</v>
      </c>
      <c r="G1984" t="s">
        <v>181</v>
      </c>
      <c r="H1984" s="2" t="s">
        <v>15</v>
      </c>
      <c r="I1984" t="s">
        <v>91</v>
      </c>
      <c r="J1984" t="s">
        <v>16</v>
      </c>
      <c r="K1984" t="s">
        <v>80</v>
      </c>
      <c r="L1984" s="3">
        <f t="shared" si="60"/>
        <v>44014</v>
      </c>
      <c r="M1984">
        <f t="shared" si="61"/>
        <v>0.65128747161599998</v>
      </c>
      <c r="N1984">
        <v>44014</v>
      </c>
    </row>
    <row r="1985" spans="1:14" x14ac:dyDescent="0.3">
      <c r="A1985">
        <v>-88.952805555555599</v>
      </c>
      <c r="B1985">
        <v>38.937083333333298</v>
      </c>
      <c r="C1985" s="2" t="s">
        <v>14</v>
      </c>
      <c r="D1985" t="s">
        <v>89</v>
      </c>
      <c r="E1985" s="3">
        <v>44013</v>
      </c>
      <c r="F1985">
        <v>73.5</v>
      </c>
      <c r="G1985" t="s">
        <v>181</v>
      </c>
      <c r="H1985" s="2" t="s">
        <v>15</v>
      </c>
      <c r="I1985" t="s">
        <v>91</v>
      </c>
      <c r="J1985" t="s">
        <v>16</v>
      </c>
      <c r="K1985" t="s">
        <v>80</v>
      </c>
      <c r="L1985" s="3">
        <f t="shared" si="60"/>
        <v>44013</v>
      </c>
      <c r="M1985">
        <f t="shared" si="61"/>
        <v>2.0812882245119999</v>
      </c>
      <c r="N1985">
        <v>44013</v>
      </c>
    </row>
    <row r="1986" spans="1:14" x14ac:dyDescent="0.3">
      <c r="A1986">
        <v>-88.952805555555599</v>
      </c>
      <c r="B1986">
        <v>38.937083333333298</v>
      </c>
      <c r="C1986" s="2" t="s">
        <v>14</v>
      </c>
      <c r="D1986" t="s">
        <v>89</v>
      </c>
      <c r="E1986" s="3">
        <v>44012</v>
      </c>
      <c r="F1986">
        <v>145</v>
      </c>
      <c r="G1986" t="s">
        <v>181</v>
      </c>
      <c r="H1986" s="2" t="s">
        <v>15</v>
      </c>
      <c r="I1986" t="s">
        <v>91</v>
      </c>
      <c r="J1986" t="s">
        <v>16</v>
      </c>
      <c r="K1986" t="s">
        <v>80</v>
      </c>
      <c r="L1986" s="3">
        <f t="shared" si="60"/>
        <v>44012</v>
      </c>
      <c r="M1986">
        <f t="shared" si="61"/>
        <v>4.1059427558400001</v>
      </c>
      <c r="N1986">
        <v>44012</v>
      </c>
    </row>
    <row r="1987" spans="1:14" x14ac:dyDescent="0.3">
      <c r="A1987">
        <v>-88.952805555555599</v>
      </c>
      <c r="B1987">
        <v>38.937083333333298</v>
      </c>
      <c r="C1987" s="2" t="s">
        <v>14</v>
      </c>
      <c r="D1987" t="s">
        <v>89</v>
      </c>
      <c r="E1987" s="3">
        <v>44011</v>
      </c>
      <c r="F1987">
        <v>5.08</v>
      </c>
      <c r="G1987" t="s">
        <v>181</v>
      </c>
      <c r="H1987" s="2" t="s">
        <v>15</v>
      </c>
      <c r="I1987" t="s">
        <v>91</v>
      </c>
      <c r="J1987" t="s">
        <v>16</v>
      </c>
      <c r="K1987" t="s">
        <v>80</v>
      </c>
      <c r="L1987" s="3">
        <f t="shared" ref="L1987:L2050" si="62">E1987</f>
        <v>44011</v>
      </c>
      <c r="M1987">
        <f t="shared" ref="M1987:M2050" si="63">F1987*0.028316846592</f>
        <v>0.14384958068736001</v>
      </c>
      <c r="N1987">
        <v>44011</v>
      </c>
    </row>
    <row r="1988" spans="1:14" x14ac:dyDescent="0.3">
      <c r="A1988">
        <v>-88.952805555555599</v>
      </c>
      <c r="B1988">
        <v>38.937083333333298</v>
      </c>
      <c r="C1988" s="2" t="s">
        <v>14</v>
      </c>
      <c r="D1988" t="s">
        <v>89</v>
      </c>
      <c r="E1988" s="3">
        <v>44010</v>
      </c>
      <c r="F1988">
        <v>2.69</v>
      </c>
      <c r="G1988" t="s">
        <v>181</v>
      </c>
      <c r="H1988" s="2" t="s">
        <v>15</v>
      </c>
      <c r="I1988" t="s">
        <v>91</v>
      </c>
      <c r="J1988" t="s">
        <v>16</v>
      </c>
      <c r="K1988" t="s">
        <v>80</v>
      </c>
      <c r="L1988" s="3">
        <f t="shared" si="62"/>
        <v>44010</v>
      </c>
      <c r="M1988">
        <f t="shared" si="63"/>
        <v>7.6172317332480005E-2</v>
      </c>
      <c r="N1988">
        <v>44010</v>
      </c>
    </row>
    <row r="1989" spans="1:14" x14ac:dyDescent="0.3">
      <c r="A1989">
        <v>-88.952805555555599</v>
      </c>
      <c r="B1989">
        <v>38.937083333333298</v>
      </c>
      <c r="C1989" s="2" t="s">
        <v>14</v>
      </c>
      <c r="D1989" t="s">
        <v>89</v>
      </c>
      <c r="E1989" s="3">
        <v>44009</v>
      </c>
      <c r="F1989">
        <v>0.68</v>
      </c>
      <c r="G1989" t="s">
        <v>181</v>
      </c>
      <c r="H1989" s="2" t="s">
        <v>15</v>
      </c>
      <c r="I1989" t="s">
        <v>91</v>
      </c>
      <c r="J1989" t="s">
        <v>16</v>
      </c>
      <c r="K1989" t="s">
        <v>80</v>
      </c>
      <c r="L1989" s="3">
        <f t="shared" si="62"/>
        <v>44009</v>
      </c>
      <c r="M1989">
        <f t="shared" si="63"/>
        <v>1.9255455682560003E-2</v>
      </c>
      <c r="N1989">
        <v>44009</v>
      </c>
    </row>
    <row r="1990" spans="1:14" x14ac:dyDescent="0.3">
      <c r="A1990">
        <v>-88.952805555555599</v>
      </c>
      <c r="B1990">
        <v>38.937083333333298</v>
      </c>
      <c r="C1990" s="2" t="s">
        <v>14</v>
      </c>
      <c r="D1990" t="s">
        <v>89</v>
      </c>
      <c r="E1990" s="3">
        <v>44008</v>
      </c>
      <c r="F1990">
        <v>0.7</v>
      </c>
      <c r="G1990" t="s">
        <v>181</v>
      </c>
      <c r="H1990" s="2" t="s">
        <v>15</v>
      </c>
      <c r="I1990" t="s">
        <v>91</v>
      </c>
      <c r="J1990" t="s">
        <v>16</v>
      </c>
      <c r="K1990" t="s">
        <v>80</v>
      </c>
      <c r="L1990" s="3">
        <f t="shared" si="62"/>
        <v>44008</v>
      </c>
      <c r="M1990">
        <f t="shared" si="63"/>
        <v>1.9821792614400001E-2</v>
      </c>
      <c r="N1990">
        <v>44008</v>
      </c>
    </row>
    <row r="1991" spans="1:14" x14ac:dyDescent="0.3">
      <c r="A1991">
        <v>-88.952805555555599</v>
      </c>
      <c r="B1991">
        <v>38.937083333333298</v>
      </c>
      <c r="C1991" s="2" t="s">
        <v>14</v>
      </c>
      <c r="D1991" t="s">
        <v>89</v>
      </c>
      <c r="E1991" s="3">
        <v>44007</v>
      </c>
      <c r="F1991">
        <v>1.35</v>
      </c>
      <c r="G1991" t="s">
        <v>181</v>
      </c>
      <c r="H1991" s="2" t="s">
        <v>15</v>
      </c>
      <c r="I1991" t="s">
        <v>91</v>
      </c>
      <c r="J1991" t="s">
        <v>16</v>
      </c>
      <c r="K1991" t="s">
        <v>80</v>
      </c>
      <c r="L1991" s="3">
        <f t="shared" si="62"/>
        <v>44007</v>
      </c>
      <c r="M1991">
        <f t="shared" si="63"/>
        <v>3.8227742899200001E-2</v>
      </c>
      <c r="N1991">
        <v>44007</v>
      </c>
    </row>
    <row r="1992" spans="1:14" x14ac:dyDescent="0.3">
      <c r="A1992">
        <v>-88.952805555555599</v>
      </c>
      <c r="B1992">
        <v>38.937083333333298</v>
      </c>
      <c r="C1992" s="2" t="s">
        <v>14</v>
      </c>
      <c r="D1992" t="s">
        <v>89</v>
      </c>
      <c r="E1992" s="3">
        <v>44006</v>
      </c>
      <c r="F1992">
        <v>2.88</v>
      </c>
      <c r="G1992" t="s">
        <v>178</v>
      </c>
      <c r="H1992" s="2" t="s">
        <v>15</v>
      </c>
      <c r="I1992" t="s">
        <v>91</v>
      </c>
      <c r="J1992" t="s">
        <v>16</v>
      </c>
      <c r="K1992" t="s">
        <v>80</v>
      </c>
      <c r="L1992" s="3">
        <f t="shared" si="62"/>
        <v>44006</v>
      </c>
      <c r="M1992">
        <f t="shared" si="63"/>
        <v>8.1552518184959996E-2</v>
      </c>
      <c r="N1992">
        <v>44006</v>
      </c>
    </row>
    <row r="1993" spans="1:14" x14ac:dyDescent="0.3">
      <c r="A1993">
        <v>-88.952805555555599</v>
      </c>
      <c r="B1993">
        <v>38.937083333333298</v>
      </c>
      <c r="C1993" s="2" t="s">
        <v>14</v>
      </c>
      <c r="D1993" t="s">
        <v>89</v>
      </c>
      <c r="E1993" s="3">
        <v>44005</v>
      </c>
      <c r="F1993">
        <v>7.94</v>
      </c>
      <c r="G1993" t="s">
        <v>181</v>
      </c>
      <c r="H1993" s="2" t="s">
        <v>15</v>
      </c>
      <c r="I1993" t="s">
        <v>91</v>
      </c>
      <c r="J1993" t="s">
        <v>16</v>
      </c>
      <c r="K1993" t="s">
        <v>80</v>
      </c>
      <c r="L1993" s="3">
        <f t="shared" si="62"/>
        <v>44005</v>
      </c>
      <c r="M1993">
        <f t="shared" si="63"/>
        <v>0.22483576194048002</v>
      </c>
      <c r="N1993">
        <v>44005</v>
      </c>
    </row>
    <row r="1994" spans="1:14" x14ac:dyDescent="0.3">
      <c r="A1994">
        <v>-88.952805555555599</v>
      </c>
      <c r="B1994">
        <v>38.937083333333298</v>
      </c>
      <c r="C1994" s="2" t="s">
        <v>14</v>
      </c>
      <c r="D1994" t="s">
        <v>89</v>
      </c>
      <c r="E1994" s="3">
        <v>44004</v>
      </c>
      <c r="F1994">
        <v>1.43</v>
      </c>
      <c r="G1994" t="s">
        <v>181</v>
      </c>
      <c r="H1994" s="2" t="s">
        <v>15</v>
      </c>
      <c r="I1994" t="s">
        <v>91</v>
      </c>
      <c r="J1994" t="s">
        <v>16</v>
      </c>
      <c r="K1994" t="s">
        <v>80</v>
      </c>
      <c r="L1994" s="3">
        <f t="shared" si="62"/>
        <v>44004</v>
      </c>
      <c r="M1994">
        <f t="shared" si="63"/>
        <v>4.0493090626560001E-2</v>
      </c>
      <c r="N1994">
        <v>44004</v>
      </c>
    </row>
    <row r="1995" spans="1:14" x14ac:dyDescent="0.3">
      <c r="A1995">
        <v>-88.952805555555599</v>
      </c>
      <c r="B1995">
        <v>38.937083333333298</v>
      </c>
      <c r="C1995" s="2" t="s">
        <v>14</v>
      </c>
      <c r="D1995" t="s">
        <v>89</v>
      </c>
      <c r="E1995" s="3">
        <v>44003</v>
      </c>
      <c r="F1995">
        <v>1.37</v>
      </c>
      <c r="G1995" t="s">
        <v>181</v>
      </c>
      <c r="H1995" s="2" t="s">
        <v>15</v>
      </c>
      <c r="I1995" t="s">
        <v>91</v>
      </c>
      <c r="J1995" t="s">
        <v>16</v>
      </c>
      <c r="K1995" t="s">
        <v>80</v>
      </c>
      <c r="L1995" s="3">
        <f t="shared" si="62"/>
        <v>44003</v>
      </c>
      <c r="M1995">
        <f t="shared" si="63"/>
        <v>3.8794079831040003E-2</v>
      </c>
      <c r="N1995">
        <v>44003</v>
      </c>
    </row>
    <row r="1996" spans="1:14" x14ac:dyDescent="0.3">
      <c r="A1996">
        <v>-88.952805555555599</v>
      </c>
      <c r="B1996">
        <v>38.937083333333298</v>
      </c>
      <c r="C1996" s="2" t="s">
        <v>14</v>
      </c>
      <c r="D1996" t="s">
        <v>89</v>
      </c>
      <c r="E1996" s="3">
        <v>44002</v>
      </c>
      <c r="F1996">
        <v>0.81</v>
      </c>
      <c r="G1996" t="s">
        <v>181</v>
      </c>
      <c r="H1996" s="2" t="s">
        <v>15</v>
      </c>
      <c r="I1996" t="s">
        <v>91</v>
      </c>
      <c r="J1996" t="s">
        <v>16</v>
      </c>
      <c r="K1996" t="s">
        <v>80</v>
      </c>
      <c r="L1996" s="3">
        <f t="shared" si="62"/>
        <v>44002</v>
      </c>
      <c r="M1996">
        <f t="shared" si="63"/>
        <v>2.2936645739520003E-2</v>
      </c>
      <c r="N1996">
        <v>44002</v>
      </c>
    </row>
    <row r="1997" spans="1:14" x14ac:dyDescent="0.3">
      <c r="A1997">
        <v>-88.952805555555599</v>
      </c>
      <c r="B1997">
        <v>38.937083333333298</v>
      </c>
      <c r="C1997" s="2" t="s">
        <v>14</v>
      </c>
      <c r="D1997" t="s">
        <v>89</v>
      </c>
      <c r="E1997" s="3">
        <v>44001</v>
      </c>
      <c r="F1997">
        <v>0.75</v>
      </c>
      <c r="G1997" t="s">
        <v>181</v>
      </c>
      <c r="H1997" s="2" t="s">
        <v>15</v>
      </c>
      <c r="I1997" t="s">
        <v>91</v>
      </c>
      <c r="J1997" t="s">
        <v>16</v>
      </c>
      <c r="K1997" t="s">
        <v>80</v>
      </c>
      <c r="L1997" s="3">
        <f t="shared" si="62"/>
        <v>44001</v>
      </c>
      <c r="M1997">
        <f t="shared" si="63"/>
        <v>2.1237634944000001E-2</v>
      </c>
      <c r="N1997">
        <v>44001</v>
      </c>
    </row>
    <row r="1998" spans="1:14" x14ac:dyDescent="0.3">
      <c r="A1998">
        <v>-88.952805555555599</v>
      </c>
      <c r="B1998">
        <v>38.937083333333298</v>
      </c>
      <c r="C1998" s="2" t="s">
        <v>14</v>
      </c>
      <c r="D1998" t="s">
        <v>89</v>
      </c>
      <c r="E1998" s="3">
        <v>44000</v>
      </c>
      <c r="F1998">
        <v>0.96</v>
      </c>
      <c r="G1998" t="s">
        <v>181</v>
      </c>
      <c r="H1998" s="2" t="s">
        <v>15</v>
      </c>
      <c r="I1998" t="s">
        <v>91</v>
      </c>
      <c r="J1998" t="s">
        <v>16</v>
      </c>
      <c r="K1998" t="s">
        <v>80</v>
      </c>
      <c r="L1998" s="3">
        <f t="shared" si="62"/>
        <v>44000</v>
      </c>
      <c r="M1998">
        <f t="shared" si="63"/>
        <v>2.7184172728320001E-2</v>
      </c>
      <c r="N1998">
        <v>44000</v>
      </c>
    </row>
    <row r="1999" spans="1:14" x14ac:dyDescent="0.3">
      <c r="A1999">
        <v>-88.952805555555599</v>
      </c>
      <c r="B1999">
        <v>38.937083333333298</v>
      </c>
      <c r="C1999" s="2" t="s">
        <v>14</v>
      </c>
      <c r="D1999" t="s">
        <v>89</v>
      </c>
      <c r="E1999" s="3">
        <v>43999</v>
      </c>
      <c r="F1999">
        <v>1.26</v>
      </c>
      <c r="G1999" t="s">
        <v>181</v>
      </c>
      <c r="H1999" s="2" t="s">
        <v>15</v>
      </c>
      <c r="I1999" t="s">
        <v>91</v>
      </c>
      <c r="J1999" t="s">
        <v>16</v>
      </c>
      <c r="K1999" t="s">
        <v>80</v>
      </c>
      <c r="L1999" s="3">
        <f t="shared" si="62"/>
        <v>43999</v>
      </c>
      <c r="M1999">
        <f t="shared" si="63"/>
        <v>3.5679226705920004E-2</v>
      </c>
      <c r="N1999">
        <v>43999</v>
      </c>
    </row>
    <row r="2000" spans="1:14" x14ac:dyDescent="0.3">
      <c r="A2000">
        <v>-88.952805555555599</v>
      </c>
      <c r="B2000">
        <v>38.937083333333298</v>
      </c>
      <c r="C2000" s="2" t="s">
        <v>14</v>
      </c>
      <c r="D2000" t="s">
        <v>89</v>
      </c>
      <c r="E2000" s="3">
        <v>43998</v>
      </c>
      <c r="F2000">
        <v>1.74</v>
      </c>
      <c r="G2000" t="s">
        <v>181</v>
      </c>
      <c r="H2000" s="2" t="s">
        <v>15</v>
      </c>
      <c r="I2000" t="s">
        <v>91</v>
      </c>
      <c r="J2000" t="s">
        <v>16</v>
      </c>
      <c r="K2000" t="s">
        <v>80</v>
      </c>
      <c r="L2000" s="3">
        <f t="shared" si="62"/>
        <v>43998</v>
      </c>
      <c r="M2000">
        <f t="shared" si="63"/>
        <v>4.9271313070080001E-2</v>
      </c>
      <c r="N2000">
        <v>43998</v>
      </c>
    </row>
    <row r="2001" spans="1:14" x14ac:dyDescent="0.3">
      <c r="A2001">
        <v>-88.952805555555599</v>
      </c>
      <c r="B2001">
        <v>38.937083333333298</v>
      </c>
      <c r="C2001" s="2" t="s">
        <v>14</v>
      </c>
      <c r="D2001" t="s">
        <v>89</v>
      </c>
      <c r="E2001" s="3">
        <v>43997</v>
      </c>
      <c r="F2001">
        <v>2.29</v>
      </c>
      <c r="G2001" t="s">
        <v>181</v>
      </c>
      <c r="H2001" s="2" t="s">
        <v>15</v>
      </c>
      <c r="I2001" t="s">
        <v>91</v>
      </c>
      <c r="J2001" t="s">
        <v>16</v>
      </c>
      <c r="K2001" t="s">
        <v>80</v>
      </c>
      <c r="L2001" s="3">
        <f t="shared" si="62"/>
        <v>43997</v>
      </c>
      <c r="M2001">
        <f t="shared" si="63"/>
        <v>6.4845578695680001E-2</v>
      </c>
      <c r="N2001">
        <v>43997</v>
      </c>
    </row>
    <row r="2002" spans="1:14" x14ac:dyDescent="0.3">
      <c r="A2002">
        <v>-88.952805555555599</v>
      </c>
      <c r="B2002">
        <v>38.937083333333298</v>
      </c>
      <c r="C2002" s="2" t="s">
        <v>14</v>
      </c>
      <c r="D2002" t="s">
        <v>89</v>
      </c>
      <c r="E2002" s="3">
        <v>43996</v>
      </c>
      <c r="F2002">
        <v>2.35</v>
      </c>
      <c r="G2002" t="s">
        <v>181</v>
      </c>
      <c r="H2002" s="2" t="s">
        <v>15</v>
      </c>
      <c r="I2002" t="s">
        <v>91</v>
      </c>
      <c r="J2002" t="s">
        <v>16</v>
      </c>
      <c r="K2002" t="s">
        <v>80</v>
      </c>
      <c r="L2002" s="3">
        <f t="shared" si="62"/>
        <v>43996</v>
      </c>
      <c r="M2002">
        <f t="shared" si="63"/>
        <v>6.6544589491199999E-2</v>
      </c>
      <c r="N2002">
        <v>43996</v>
      </c>
    </row>
    <row r="2003" spans="1:14" x14ac:dyDescent="0.3">
      <c r="A2003">
        <v>-88.952805555555599</v>
      </c>
      <c r="B2003">
        <v>38.937083333333298</v>
      </c>
      <c r="C2003" s="2" t="s">
        <v>14</v>
      </c>
      <c r="D2003" t="s">
        <v>89</v>
      </c>
      <c r="E2003" s="3">
        <v>43995</v>
      </c>
      <c r="F2003">
        <v>4.5199999999999996</v>
      </c>
      <c r="G2003" t="s">
        <v>181</v>
      </c>
      <c r="H2003" s="2" t="s">
        <v>15</v>
      </c>
      <c r="I2003" t="s">
        <v>91</v>
      </c>
      <c r="J2003" t="s">
        <v>16</v>
      </c>
      <c r="K2003" t="s">
        <v>80</v>
      </c>
      <c r="L2003" s="3">
        <f t="shared" si="62"/>
        <v>43995</v>
      </c>
      <c r="M2003">
        <f t="shared" si="63"/>
        <v>0.12799214659583999</v>
      </c>
      <c r="N2003">
        <v>43995</v>
      </c>
    </row>
    <row r="2004" spans="1:14" x14ac:dyDescent="0.3">
      <c r="A2004">
        <v>-88.952805555555599</v>
      </c>
      <c r="B2004">
        <v>38.937083333333298</v>
      </c>
      <c r="C2004" s="2" t="s">
        <v>14</v>
      </c>
      <c r="D2004" t="s">
        <v>89</v>
      </c>
      <c r="E2004" s="3">
        <v>43994</v>
      </c>
      <c r="F2004">
        <v>1.77</v>
      </c>
      <c r="G2004" t="s">
        <v>181</v>
      </c>
      <c r="H2004" s="2" t="s">
        <v>15</v>
      </c>
      <c r="I2004" t="s">
        <v>91</v>
      </c>
      <c r="J2004" t="s">
        <v>16</v>
      </c>
      <c r="K2004" t="s">
        <v>80</v>
      </c>
      <c r="L2004" s="3">
        <f t="shared" si="62"/>
        <v>43994</v>
      </c>
      <c r="M2004">
        <f t="shared" si="63"/>
        <v>5.012081846784E-2</v>
      </c>
      <c r="N2004">
        <v>43994</v>
      </c>
    </row>
    <row r="2005" spans="1:14" x14ac:dyDescent="0.3">
      <c r="A2005">
        <v>-88.952805555555599</v>
      </c>
      <c r="B2005">
        <v>38.937083333333298</v>
      </c>
      <c r="C2005" s="2" t="s">
        <v>14</v>
      </c>
      <c r="D2005" t="s">
        <v>89</v>
      </c>
      <c r="E2005" s="3">
        <v>43993</v>
      </c>
      <c r="F2005">
        <v>2.0699999999999998</v>
      </c>
      <c r="G2005" t="s">
        <v>181</v>
      </c>
      <c r="H2005" s="2" t="s">
        <v>15</v>
      </c>
      <c r="I2005" t="s">
        <v>91</v>
      </c>
      <c r="J2005" t="s">
        <v>16</v>
      </c>
      <c r="K2005" t="s">
        <v>80</v>
      </c>
      <c r="L2005" s="3">
        <f t="shared" si="62"/>
        <v>43993</v>
      </c>
      <c r="M2005">
        <f t="shared" si="63"/>
        <v>5.8615872445439997E-2</v>
      </c>
      <c r="N2005">
        <v>43993</v>
      </c>
    </row>
    <row r="2006" spans="1:14" x14ac:dyDescent="0.3">
      <c r="A2006">
        <v>-88.952805555555599</v>
      </c>
      <c r="B2006">
        <v>38.937083333333298</v>
      </c>
      <c r="C2006" s="2" t="s">
        <v>14</v>
      </c>
      <c r="D2006" t="s">
        <v>89</v>
      </c>
      <c r="E2006" s="3">
        <v>43992</v>
      </c>
      <c r="F2006">
        <v>2.63</v>
      </c>
      <c r="G2006" t="s">
        <v>181</v>
      </c>
      <c r="H2006" s="2" t="s">
        <v>15</v>
      </c>
      <c r="I2006" t="s">
        <v>91</v>
      </c>
      <c r="J2006" t="s">
        <v>16</v>
      </c>
      <c r="K2006" t="s">
        <v>80</v>
      </c>
      <c r="L2006" s="3">
        <f t="shared" si="62"/>
        <v>43992</v>
      </c>
      <c r="M2006">
        <f t="shared" si="63"/>
        <v>7.4473306536959993E-2</v>
      </c>
      <c r="N2006">
        <v>43992</v>
      </c>
    </row>
    <row r="2007" spans="1:14" x14ac:dyDescent="0.3">
      <c r="A2007">
        <v>-88.952805555555599</v>
      </c>
      <c r="B2007">
        <v>38.937083333333298</v>
      </c>
      <c r="C2007" s="2" t="s">
        <v>14</v>
      </c>
      <c r="D2007" t="s">
        <v>89</v>
      </c>
      <c r="E2007" s="3">
        <v>43991</v>
      </c>
      <c r="F2007">
        <v>2.27</v>
      </c>
      <c r="G2007" t="s">
        <v>181</v>
      </c>
      <c r="H2007" s="2" t="s">
        <v>15</v>
      </c>
      <c r="I2007" t="s">
        <v>91</v>
      </c>
      <c r="J2007" t="s">
        <v>16</v>
      </c>
      <c r="K2007" t="s">
        <v>80</v>
      </c>
      <c r="L2007" s="3">
        <f t="shared" si="62"/>
        <v>43991</v>
      </c>
      <c r="M2007">
        <f t="shared" si="63"/>
        <v>6.4279241763840006E-2</v>
      </c>
      <c r="N2007">
        <v>43991</v>
      </c>
    </row>
    <row r="2008" spans="1:14" x14ac:dyDescent="0.3">
      <c r="A2008">
        <v>-88.952805555555599</v>
      </c>
      <c r="B2008">
        <v>38.937083333333298</v>
      </c>
      <c r="C2008" s="2" t="s">
        <v>14</v>
      </c>
      <c r="D2008" t="s">
        <v>89</v>
      </c>
      <c r="E2008" s="3">
        <v>43990</v>
      </c>
      <c r="F2008">
        <v>2.15</v>
      </c>
      <c r="G2008" t="s">
        <v>181</v>
      </c>
      <c r="H2008" s="2" t="s">
        <v>15</v>
      </c>
      <c r="I2008" t="s">
        <v>91</v>
      </c>
      <c r="J2008" t="s">
        <v>16</v>
      </c>
      <c r="K2008" t="s">
        <v>80</v>
      </c>
      <c r="L2008" s="3">
        <f t="shared" si="62"/>
        <v>43990</v>
      </c>
      <c r="M2008">
        <f t="shared" si="63"/>
        <v>6.0881220172799996E-2</v>
      </c>
      <c r="N2008">
        <v>43990</v>
      </c>
    </row>
    <row r="2009" spans="1:14" x14ac:dyDescent="0.3">
      <c r="A2009">
        <v>-88.952805555555599</v>
      </c>
      <c r="B2009">
        <v>38.937083333333298</v>
      </c>
      <c r="C2009" s="2" t="s">
        <v>14</v>
      </c>
      <c r="D2009" t="s">
        <v>89</v>
      </c>
      <c r="E2009" s="3">
        <v>43989</v>
      </c>
      <c r="F2009">
        <v>2.5</v>
      </c>
      <c r="G2009" t="s">
        <v>181</v>
      </c>
      <c r="H2009" s="2" t="s">
        <v>15</v>
      </c>
      <c r="I2009" t="s">
        <v>91</v>
      </c>
      <c r="J2009" t="s">
        <v>16</v>
      </c>
      <c r="K2009" t="s">
        <v>80</v>
      </c>
      <c r="L2009" s="3">
        <f t="shared" si="62"/>
        <v>43989</v>
      </c>
      <c r="M2009">
        <f t="shared" si="63"/>
        <v>7.079211648E-2</v>
      </c>
      <c r="N2009">
        <v>43989</v>
      </c>
    </row>
    <row r="2010" spans="1:14" x14ac:dyDescent="0.3">
      <c r="A2010">
        <v>-88.952805555555599</v>
      </c>
      <c r="B2010">
        <v>38.937083333333298</v>
      </c>
      <c r="C2010" s="2" t="s">
        <v>14</v>
      </c>
      <c r="D2010" t="s">
        <v>89</v>
      </c>
      <c r="E2010" s="3">
        <v>43988</v>
      </c>
      <c r="F2010">
        <v>2.91</v>
      </c>
      <c r="G2010" t="s">
        <v>181</v>
      </c>
      <c r="H2010" s="2" t="s">
        <v>15</v>
      </c>
      <c r="I2010" t="s">
        <v>91</v>
      </c>
      <c r="J2010" t="s">
        <v>16</v>
      </c>
      <c r="K2010" t="s">
        <v>80</v>
      </c>
      <c r="L2010" s="3">
        <f t="shared" si="62"/>
        <v>43988</v>
      </c>
      <c r="M2010">
        <f t="shared" si="63"/>
        <v>8.2402023582720002E-2</v>
      </c>
      <c r="N2010">
        <v>43988</v>
      </c>
    </row>
    <row r="2011" spans="1:14" x14ac:dyDescent="0.3">
      <c r="A2011">
        <v>-88.952805555555599</v>
      </c>
      <c r="B2011">
        <v>38.937083333333298</v>
      </c>
      <c r="C2011" s="2" t="s">
        <v>14</v>
      </c>
      <c r="D2011" t="s">
        <v>89</v>
      </c>
      <c r="E2011" s="3">
        <v>43987</v>
      </c>
      <c r="F2011">
        <v>3.38</v>
      </c>
      <c r="G2011" t="s">
        <v>181</v>
      </c>
      <c r="H2011" s="2" t="s">
        <v>15</v>
      </c>
      <c r="I2011" t="s">
        <v>91</v>
      </c>
      <c r="J2011" t="s">
        <v>16</v>
      </c>
      <c r="K2011" t="s">
        <v>80</v>
      </c>
      <c r="L2011" s="3">
        <f t="shared" si="62"/>
        <v>43987</v>
      </c>
      <c r="M2011">
        <f t="shared" si="63"/>
        <v>9.5710941480960002E-2</v>
      </c>
      <c r="N2011">
        <v>43987</v>
      </c>
    </row>
    <row r="2012" spans="1:14" x14ac:dyDescent="0.3">
      <c r="A2012">
        <v>-88.952805555555599</v>
      </c>
      <c r="B2012">
        <v>38.937083333333298</v>
      </c>
      <c r="C2012" s="2" t="s">
        <v>14</v>
      </c>
      <c r="D2012" t="s">
        <v>89</v>
      </c>
      <c r="E2012" s="3">
        <v>43986</v>
      </c>
      <c r="F2012">
        <v>3.59</v>
      </c>
      <c r="G2012" t="s">
        <v>181</v>
      </c>
      <c r="H2012" s="2" t="s">
        <v>15</v>
      </c>
      <c r="I2012" t="s">
        <v>91</v>
      </c>
      <c r="J2012" t="s">
        <v>16</v>
      </c>
      <c r="K2012" t="s">
        <v>80</v>
      </c>
      <c r="L2012" s="3">
        <f t="shared" si="62"/>
        <v>43986</v>
      </c>
      <c r="M2012">
        <f t="shared" si="63"/>
        <v>0.10165747926528</v>
      </c>
      <c r="N2012">
        <v>43986</v>
      </c>
    </row>
    <row r="2013" spans="1:14" x14ac:dyDescent="0.3">
      <c r="A2013">
        <v>-88.952805555555599</v>
      </c>
      <c r="B2013">
        <v>38.937083333333298</v>
      </c>
      <c r="C2013" s="2" t="s">
        <v>14</v>
      </c>
      <c r="D2013" t="s">
        <v>89</v>
      </c>
      <c r="E2013" s="3">
        <v>43985</v>
      </c>
      <c r="F2013">
        <v>3.76</v>
      </c>
      <c r="G2013" t="s">
        <v>181</v>
      </c>
      <c r="H2013" s="2" t="s">
        <v>15</v>
      </c>
      <c r="I2013" t="s">
        <v>91</v>
      </c>
      <c r="J2013" t="s">
        <v>16</v>
      </c>
      <c r="K2013" t="s">
        <v>80</v>
      </c>
      <c r="L2013" s="3">
        <f t="shared" si="62"/>
        <v>43985</v>
      </c>
      <c r="M2013">
        <f t="shared" si="63"/>
        <v>0.10647134318592</v>
      </c>
      <c r="N2013">
        <v>43985</v>
      </c>
    </row>
    <row r="2014" spans="1:14" x14ac:dyDescent="0.3">
      <c r="A2014">
        <v>-88.952805555555599</v>
      </c>
      <c r="B2014">
        <v>38.937083333333298</v>
      </c>
      <c r="C2014" s="2" t="s">
        <v>14</v>
      </c>
      <c r="D2014" t="s">
        <v>89</v>
      </c>
      <c r="E2014" s="3">
        <v>43984</v>
      </c>
      <c r="F2014">
        <v>4.32</v>
      </c>
      <c r="G2014" t="s">
        <v>181</v>
      </c>
      <c r="H2014" s="2" t="s">
        <v>15</v>
      </c>
      <c r="I2014" t="s">
        <v>91</v>
      </c>
      <c r="J2014" t="s">
        <v>16</v>
      </c>
      <c r="K2014" t="s">
        <v>80</v>
      </c>
      <c r="L2014" s="3">
        <f t="shared" si="62"/>
        <v>43984</v>
      </c>
      <c r="M2014">
        <f t="shared" si="63"/>
        <v>0.12232877727744002</v>
      </c>
      <c r="N2014">
        <v>43984</v>
      </c>
    </row>
    <row r="2015" spans="1:14" x14ac:dyDescent="0.3">
      <c r="A2015">
        <v>-88.952805555555599</v>
      </c>
      <c r="B2015">
        <v>38.937083333333298</v>
      </c>
      <c r="C2015" s="2" t="s">
        <v>14</v>
      </c>
      <c r="D2015" t="s">
        <v>89</v>
      </c>
      <c r="E2015" s="3">
        <v>43983</v>
      </c>
      <c r="F2015">
        <v>5.09</v>
      </c>
      <c r="G2015" t="s">
        <v>181</v>
      </c>
      <c r="H2015" s="2" t="s">
        <v>15</v>
      </c>
      <c r="I2015" t="s">
        <v>91</v>
      </c>
      <c r="J2015" t="s">
        <v>16</v>
      </c>
      <c r="K2015" t="s">
        <v>80</v>
      </c>
      <c r="L2015" s="3">
        <f t="shared" si="62"/>
        <v>43983</v>
      </c>
      <c r="M2015">
        <f t="shared" si="63"/>
        <v>0.14413274915328</v>
      </c>
      <c r="N2015">
        <v>43983</v>
      </c>
    </row>
    <row r="2016" spans="1:14" x14ac:dyDescent="0.3">
      <c r="A2016">
        <v>-88.952805555555599</v>
      </c>
      <c r="B2016">
        <v>38.937083333333298</v>
      </c>
      <c r="C2016" s="2" t="s">
        <v>14</v>
      </c>
      <c r="D2016" t="s">
        <v>89</v>
      </c>
      <c r="E2016" s="3">
        <v>43982</v>
      </c>
      <c r="F2016">
        <v>5.82</v>
      </c>
      <c r="G2016" t="s">
        <v>181</v>
      </c>
      <c r="H2016" s="2" t="s">
        <v>15</v>
      </c>
      <c r="I2016" t="s">
        <v>91</v>
      </c>
      <c r="J2016" t="s">
        <v>16</v>
      </c>
      <c r="K2016" t="s">
        <v>80</v>
      </c>
      <c r="L2016" s="3">
        <f t="shared" si="62"/>
        <v>43982</v>
      </c>
      <c r="M2016">
        <f t="shared" si="63"/>
        <v>0.16480404716544</v>
      </c>
      <c r="N2016">
        <v>43982</v>
      </c>
    </row>
    <row r="2017" spans="1:14" x14ac:dyDescent="0.3">
      <c r="A2017">
        <v>-88.952805555555599</v>
      </c>
      <c r="B2017">
        <v>38.937083333333298</v>
      </c>
      <c r="C2017" s="2" t="s">
        <v>14</v>
      </c>
      <c r="D2017" t="s">
        <v>89</v>
      </c>
      <c r="E2017" s="3">
        <v>43981</v>
      </c>
      <c r="F2017">
        <v>7.43</v>
      </c>
      <c r="G2017" t="s">
        <v>181</v>
      </c>
      <c r="H2017" s="2" t="s">
        <v>15</v>
      </c>
      <c r="I2017" t="s">
        <v>91</v>
      </c>
      <c r="J2017" t="s">
        <v>16</v>
      </c>
      <c r="K2017" t="s">
        <v>80</v>
      </c>
      <c r="L2017" s="3">
        <f t="shared" si="62"/>
        <v>43981</v>
      </c>
      <c r="M2017">
        <f t="shared" si="63"/>
        <v>0.21039417017855999</v>
      </c>
      <c r="N2017">
        <v>43981</v>
      </c>
    </row>
    <row r="2018" spans="1:14" x14ac:dyDescent="0.3">
      <c r="A2018">
        <v>-88.952805555555599</v>
      </c>
      <c r="B2018">
        <v>38.937083333333298</v>
      </c>
      <c r="C2018" s="2" t="s">
        <v>14</v>
      </c>
      <c r="D2018" t="s">
        <v>89</v>
      </c>
      <c r="E2018" s="3">
        <v>43980</v>
      </c>
      <c r="F2018">
        <v>11.9</v>
      </c>
      <c r="G2018" t="s">
        <v>181</v>
      </c>
      <c r="H2018" s="2" t="s">
        <v>15</v>
      </c>
      <c r="I2018" t="s">
        <v>91</v>
      </c>
      <c r="J2018" t="s">
        <v>16</v>
      </c>
      <c r="K2018" t="s">
        <v>80</v>
      </c>
      <c r="L2018" s="3">
        <f t="shared" si="62"/>
        <v>43980</v>
      </c>
      <c r="M2018">
        <f t="shared" si="63"/>
        <v>0.33697047444479999</v>
      </c>
      <c r="N2018">
        <v>43980</v>
      </c>
    </row>
    <row r="2019" spans="1:14" x14ac:dyDescent="0.3">
      <c r="A2019">
        <v>-88.952805555555599</v>
      </c>
      <c r="B2019">
        <v>38.937083333333298</v>
      </c>
      <c r="C2019" s="2" t="s">
        <v>14</v>
      </c>
      <c r="D2019" t="s">
        <v>89</v>
      </c>
      <c r="E2019" s="3">
        <v>43979</v>
      </c>
      <c r="F2019">
        <v>29.2</v>
      </c>
      <c r="G2019" t="s">
        <v>181</v>
      </c>
      <c r="H2019" s="2" t="s">
        <v>15</v>
      </c>
      <c r="I2019" t="s">
        <v>91</v>
      </c>
      <c r="J2019" t="s">
        <v>16</v>
      </c>
      <c r="K2019" t="s">
        <v>80</v>
      </c>
      <c r="L2019" s="3">
        <f t="shared" si="62"/>
        <v>43979</v>
      </c>
      <c r="M2019">
        <f t="shared" si="63"/>
        <v>0.82685192048639999</v>
      </c>
      <c r="N2019">
        <v>43979</v>
      </c>
    </row>
    <row r="2020" spans="1:14" x14ac:dyDescent="0.3">
      <c r="A2020">
        <v>-88.952805555555599</v>
      </c>
      <c r="B2020">
        <v>38.937083333333298</v>
      </c>
      <c r="C2020" s="2" t="s">
        <v>14</v>
      </c>
      <c r="D2020" t="s">
        <v>89</v>
      </c>
      <c r="E2020" s="3">
        <v>43978</v>
      </c>
      <c r="F2020">
        <v>107</v>
      </c>
      <c r="G2020" t="s">
        <v>181</v>
      </c>
      <c r="H2020" s="2" t="s">
        <v>15</v>
      </c>
      <c r="I2020" t="s">
        <v>91</v>
      </c>
      <c r="J2020" t="s">
        <v>16</v>
      </c>
      <c r="K2020" t="s">
        <v>80</v>
      </c>
      <c r="L2020" s="3">
        <f t="shared" si="62"/>
        <v>43978</v>
      </c>
      <c r="M2020">
        <f t="shared" si="63"/>
        <v>3.0299025853440003</v>
      </c>
      <c r="N2020">
        <v>43978</v>
      </c>
    </row>
    <row r="2021" spans="1:14" x14ac:dyDescent="0.3">
      <c r="A2021">
        <v>-88.952805555555599</v>
      </c>
      <c r="B2021">
        <v>38.937083333333298</v>
      </c>
      <c r="C2021" s="2" t="s">
        <v>14</v>
      </c>
      <c r="D2021" t="s">
        <v>89</v>
      </c>
      <c r="E2021" s="3">
        <v>43977</v>
      </c>
      <c r="F2021">
        <v>43.3</v>
      </c>
      <c r="G2021" t="s">
        <v>181</v>
      </c>
      <c r="H2021" s="2" t="s">
        <v>15</v>
      </c>
      <c r="I2021" t="s">
        <v>91</v>
      </c>
      <c r="J2021" t="s">
        <v>16</v>
      </c>
      <c r="K2021" t="s">
        <v>80</v>
      </c>
      <c r="L2021" s="3">
        <f t="shared" si="62"/>
        <v>43977</v>
      </c>
      <c r="M2021">
        <f t="shared" si="63"/>
        <v>1.2261194574335998</v>
      </c>
      <c r="N2021">
        <v>43977</v>
      </c>
    </row>
    <row r="2022" spans="1:14" x14ac:dyDescent="0.3">
      <c r="A2022">
        <v>-88.952805555555599</v>
      </c>
      <c r="B2022">
        <v>38.937083333333298</v>
      </c>
      <c r="C2022" s="2" t="s">
        <v>14</v>
      </c>
      <c r="D2022" t="s">
        <v>89</v>
      </c>
      <c r="E2022" s="3">
        <v>43976</v>
      </c>
      <c r="F2022">
        <v>86.3</v>
      </c>
      <c r="G2022" t="s">
        <v>181</v>
      </c>
      <c r="H2022" s="2" t="s">
        <v>15</v>
      </c>
      <c r="I2022" t="s">
        <v>91</v>
      </c>
      <c r="J2022" t="s">
        <v>16</v>
      </c>
      <c r="K2022" t="s">
        <v>80</v>
      </c>
      <c r="L2022" s="3">
        <f t="shared" si="62"/>
        <v>43976</v>
      </c>
      <c r="M2022">
        <f t="shared" si="63"/>
        <v>2.4437438608896001</v>
      </c>
      <c r="N2022">
        <v>43976</v>
      </c>
    </row>
    <row r="2023" spans="1:14" x14ac:dyDescent="0.3">
      <c r="A2023">
        <v>-88.952805555555599</v>
      </c>
      <c r="B2023">
        <v>38.937083333333298</v>
      </c>
      <c r="C2023" s="2" t="s">
        <v>14</v>
      </c>
      <c r="D2023" t="s">
        <v>89</v>
      </c>
      <c r="E2023" s="3">
        <v>43975</v>
      </c>
      <c r="F2023">
        <v>10.5</v>
      </c>
      <c r="G2023" t="s">
        <v>181</v>
      </c>
      <c r="H2023" s="2" t="s">
        <v>15</v>
      </c>
      <c r="I2023" t="s">
        <v>91</v>
      </c>
      <c r="J2023" t="s">
        <v>16</v>
      </c>
      <c r="K2023" t="s">
        <v>80</v>
      </c>
      <c r="L2023" s="3">
        <f t="shared" si="62"/>
        <v>43975</v>
      </c>
      <c r="M2023">
        <f t="shared" si="63"/>
        <v>0.29732688921600003</v>
      </c>
      <c r="N2023">
        <v>43975</v>
      </c>
    </row>
    <row r="2024" spans="1:14" x14ac:dyDescent="0.3">
      <c r="A2024">
        <v>-88.952805555555599</v>
      </c>
      <c r="B2024">
        <v>38.937083333333298</v>
      </c>
      <c r="C2024" s="2" t="s">
        <v>14</v>
      </c>
      <c r="D2024" t="s">
        <v>89</v>
      </c>
      <c r="E2024" s="3">
        <v>43974</v>
      </c>
      <c r="F2024">
        <v>12</v>
      </c>
      <c r="G2024" t="s">
        <v>181</v>
      </c>
      <c r="H2024" s="2" t="s">
        <v>15</v>
      </c>
      <c r="I2024" t="s">
        <v>91</v>
      </c>
      <c r="J2024" t="s">
        <v>16</v>
      </c>
      <c r="K2024" t="s">
        <v>80</v>
      </c>
      <c r="L2024" s="3">
        <f t="shared" si="62"/>
        <v>43974</v>
      </c>
      <c r="M2024">
        <f t="shared" si="63"/>
        <v>0.33980215910400002</v>
      </c>
      <c r="N2024">
        <v>43974</v>
      </c>
    </row>
    <row r="2025" spans="1:14" x14ac:dyDescent="0.3">
      <c r="A2025">
        <v>-88.952805555555599</v>
      </c>
      <c r="B2025">
        <v>38.937083333333298</v>
      </c>
      <c r="C2025" s="2" t="s">
        <v>14</v>
      </c>
      <c r="D2025" t="s">
        <v>89</v>
      </c>
      <c r="E2025" s="3">
        <v>43973</v>
      </c>
      <c r="F2025">
        <v>16.899999999999999</v>
      </c>
      <c r="G2025" t="s">
        <v>181</v>
      </c>
      <c r="H2025" s="2" t="s">
        <v>15</v>
      </c>
      <c r="I2025" t="s">
        <v>91</v>
      </c>
      <c r="J2025" t="s">
        <v>16</v>
      </c>
      <c r="K2025" t="s">
        <v>80</v>
      </c>
      <c r="L2025" s="3">
        <f t="shared" si="62"/>
        <v>43973</v>
      </c>
      <c r="M2025">
        <f t="shared" si="63"/>
        <v>0.47855470740479999</v>
      </c>
      <c r="N2025">
        <v>43973</v>
      </c>
    </row>
    <row r="2026" spans="1:14" x14ac:dyDescent="0.3">
      <c r="A2026">
        <v>-88.952805555555599</v>
      </c>
      <c r="B2026">
        <v>38.937083333333298</v>
      </c>
      <c r="C2026" s="2" t="s">
        <v>14</v>
      </c>
      <c r="D2026" t="s">
        <v>89</v>
      </c>
      <c r="E2026" s="3">
        <v>43972</v>
      </c>
      <c r="F2026">
        <v>30</v>
      </c>
      <c r="G2026" t="s">
        <v>181</v>
      </c>
      <c r="H2026" s="2" t="s">
        <v>15</v>
      </c>
      <c r="I2026" t="s">
        <v>91</v>
      </c>
      <c r="J2026" t="s">
        <v>16</v>
      </c>
      <c r="K2026" t="s">
        <v>80</v>
      </c>
      <c r="L2026" s="3">
        <f t="shared" si="62"/>
        <v>43972</v>
      </c>
      <c r="M2026">
        <f t="shared" si="63"/>
        <v>0.84950539776</v>
      </c>
      <c r="N2026">
        <v>43972</v>
      </c>
    </row>
    <row r="2027" spans="1:14" x14ac:dyDescent="0.3">
      <c r="A2027">
        <v>-88.952805555555599</v>
      </c>
      <c r="B2027">
        <v>38.937083333333298</v>
      </c>
      <c r="C2027" s="2" t="s">
        <v>14</v>
      </c>
      <c r="D2027" t="s">
        <v>89</v>
      </c>
      <c r="E2027" s="3">
        <v>43971</v>
      </c>
      <c r="F2027">
        <v>90.4</v>
      </c>
      <c r="G2027" t="s">
        <v>181</v>
      </c>
      <c r="H2027" s="2" t="s">
        <v>15</v>
      </c>
      <c r="I2027" t="s">
        <v>91</v>
      </c>
      <c r="J2027" t="s">
        <v>16</v>
      </c>
      <c r="K2027" t="s">
        <v>80</v>
      </c>
      <c r="L2027" s="3">
        <f t="shared" si="62"/>
        <v>43971</v>
      </c>
      <c r="M2027">
        <f t="shared" si="63"/>
        <v>2.5598429319168003</v>
      </c>
      <c r="N2027">
        <v>43971</v>
      </c>
    </row>
    <row r="2028" spans="1:14" x14ac:dyDescent="0.3">
      <c r="A2028">
        <v>-88.952805555555599</v>
      </c>
      <c r="B2028">
        <v>38.937083333333298</v>
      </c>
      <c r="C2028" s="2" t="s">
        <v>14</v>
      </c>
      <c r="D2028" t="s">
        <v>89</v>
      </c>
      <c r="E2028" s="3">
        <v>43970</v>
      </c>
      <c r="F2028">
        <v>50.4</v>
      </c>
      <c r="G2028" t="s">
        <v>181</v>
      </c>
      <c r="H2028" s="2" t="s">
        <v>15</v>
      </c>
      <c r="I2028" t="s">
        <v>91</v>
      </c>
      <c r="J2028" t="s">
        <v>16</v>
      </c>
      <c r="K2028" t="s">
        <v>80</v>
      </c>
      <c r="L2028" s="3">
        <f t="shared" si="62"/>
        <v>43970</v>
      </c>
      <c r="M2028">
        <f t="shared" si="63"/>
        <v>1.4271690682367999</v>
      </c>
      <c r="N2028">
        <v>43970</v>
      </c>
    </row>
    <row r="2029" spans="1:14" x14ac:dyDescent="0.3">
      <c r="A2029">
        <v>-88.952805555555599</v>
      </c>
      <c r="B2029">
        <v>38.937083333333298</v>
      </c>
      <c r="C2029" s="2" t="s">
        <v>14</v>
      </c>
      <c r="D2029" t="s">
        <v>89</v>
      </c>
      <c r="E2029" s="3">
        <v>43969</v>
      </c>
      <c r="F2029">
        <v>128</v>
      </c>
      <c r="G2029" t="s">
        <v>181</v>
      </c>
      <c r="H2029" s="2" t="s">
        <v>15</v>
      </c>
      <c r="I2029" t="s">
        <v>91</v>
      </c>
      <c r="J2029" t="s">
        <v>16</v>
      </c>
      <c r="K2029" t="s">
        <v>80</v>
      </c>
      <c r="L2029" s="3">
        <f t="shared" si="62"/>
        <v>43969</v>
      </c>
      <c r="M2029">
        <f t="shared" si="63"/>
        <v>3.6245563637760001</v>
      </c>
      <c r="N2029">
        <v>43969</v>
      </c>
    </row>
    <row r="2030" spans="1:14" x14ac:dyDescent="0.3">
      <c r="A2030">
        <v>-88.952805555555599</v>
      </c>
      <c r="B2030">
        <v>38.937083333333298</v>
      </c>
      <c r="C2030" s="2" t="s">
        <v>14</v>
      </c>
      <c r="D2030" t="s">
        <v>89</v>
      </c>
      <c r="E2030" s="3">
        <v>43968</v>
      </c>
      <c r="F2030">
        <v>159</v>
      </c>
      <c r="G2030" t="s">
        <v>181</v>
      </c>
      <c r="H2030" s="2" t="s">
        <v>15</v>
      </c>
      <c r="I2030" t="s">
        <v>91</v>
      </c>
      <c r="J2030" t="s">
        <v>16</v>
      </c>
      <c r="K2030" t="s">
        <v>80</v>
      </c>
      <c r="L2030" s="3">
        <f t="shared" si="62"/>
        <v>43968</v>
      </c>
      <c r="M2030">
        <f t="shared" si="63"/>
        <v>4.5023786081279997</v>
      </c>
      <c r="N2030">
        <v>43968</v>
      </c>
    </row>
    <row r="2031" spans="1:14" x14ac:dyDescent="0.3">
      <c r="A2031">
        <v>-88.952805555555599</v>
      </c>
      <c r="B2031">
        <v>38.937083333333298</v>
      </c>
      <c r="C2031" s="2" t="s">
        <v>14</v>
      </c>
      <c r="D2031" t="s">
        <v>89</v>
      </c>
      <c r="E2031" s="3">
        <v>43967</v>
      </c>
      <c r="F2031">
        <v>10.4</v>
      </c>
      <c r="G2031" t="s">
        <v>181</v>
      </c>
      <c r="H2031" s="2" t="s">
        <v>15</v>
      </c>
      <c r="I2031" t="s">
        <v>91</v>
      </c>
      <c r="J2031" t="s">
        <v>16</v>
      </c>
      <c r="K2031" t="s">
        <v>80</v>
      </c>
      <c r="L2031" s="3">
        <f t="shared" si="62"/>
        <v>43967</v>
      </c>
      <c r="M2031">
        <f t="shared" si="63"/>
        <v>0.29449520455680001</v>
      </c>
      <c r="N2031">
        <v>43967</v>
      </c>
    </row>
    <row r="2032" spans="1:14" x14ac:dyDescent="0.3">
      <c r="A2032">
        <v>-88.952805555555599</v>
      </c>
      <c r="B2032">
        <v>38.937083333333298</v>
      </c>
      <c r="C2032" s="2" t="s">
        <v>14</v>
      </c>
      <c r="D2032" t="s">
        <v>89</v>
      </c>
      <c r="E2032" s="3">
        <v>43966</v>
      </c>
      <c r="F2032">
        <v>13.1</v>
      </c>
      <c r="G2032" t="s">
        <v>181</v>
      </c>
      <c r="H2032" s="2" t="s">
        <v>15</v>
      </c>
      <c r="I2032" t="s">
        <v>91</v>
      </c>
      <c r="J2032" t="s">
        <v>16</v>
      </c>
      <c r="K2032" t="s">
        <v>80</v>
      </c>
      <c r="L2032" s="3">
        <f t="shared" si="62"/>
        <v>43966</v>
      </c>
      <c r="M2032">
        <f t="shared" si="63"/>
        <v>0.37095069035520001</v>
      </c>
      <c r="N2032">
        <v>43966</v>
      </c>
    </row>
    <row r="2033" spans="1:14" x14ac:dyDescent="0.3">
      <c r="A2033">
        <v>-88.952805555555599</v>
      </c>
      <c r="B2033">
        <v>38.937083333333298</v>
      </c>
      <c r="C2033" s="2" t="s">
        <v>14</v>
      </c>
      <c r="D2033" t="s">
        <v>89</v>
      </c>
      <c r="E2033" s="3">
        <v>43965</v>
      </c>
      <c r="F2033">
        <v>8.3800000000000008</v>
      </c>
      <c r="G2033" t="s">
        <v>181</v>
      </c>
      <c r="H2033" s="2" t="s">
        <v>15</v>
      </c>
      <c r="I2033" t="s">
        <v>91</v>
      </c>
      <c r="J2033" t="s">
        <v>16</v>
      </c>
      <c r="K2033" t="s">
        <v>80</v>
      </c>
      <c r="L2033" s="3">
        <f t="shared" si="62"/>
        <v>43965</v>
      </c>
      <c r="M2033">
        <f t="shared" si="63"/>
        <v>0.23729517444096002</v>
      </c>
      <c r="N2033">
        <v>43965</v>
      </c>
    </row>
    <row r="2034" spans="1:14" x14ac:dyDescent="0.3">
      <c r="A2034">
        <v>-88.952805555555599</v>
      </c>
      <c r="B2034">
        <v>38.937083333333298</v>
      </c>
      <c r="C2034" s="2" t="s">
        <v>14</v>
      </c>
      <c r="D2034" t="s">
        <v>89</v>
      </c>
      <c r="E2034" s="3">
        <v>43964</v>
      </c>
      <c r="F2034">
        <v>8.26</v>
      </c>
      <c r="G2034" t="s">
        <v>181</v>
      </c>
      <c r="H2034" s="2" t="s">
        <v>15</v>
      </c>
      <c r="I2034" t="s">
        <v>91</v>
      </c>
      <c r="J2034" t="s">
        <v>16</v>
      </c>
      <c r="K2034" t="s">
        <v>80</v>
      </c>
      <c r="L2034" s="3">
        <f t="shared" si="62"/>
        <v>43964</v>
      </c>
      <c r="M2034">
        <f t="shared" si="63"/>
        <v>0.23389715284991999</v>
      </c>
      <c r="N2034">
        <v>43964</v>
      </c>
    </row>
    <row r="2035" spans="1:14" x14ac:dyDescent="0.3">
      <c r="A2035">
        <v>-88.952805555555599</v>
      </c>
      <c r="B2035">
        <v>38.937083333333298</v>
      </c>
      <c r="C2035" s="2" t="s">
        <v>14</v>
      </c>
      <c r="D2035" t="s">
        <v>89</v>
      </c>
      <c r="E2035" s="3">
        <v>43963</v>
      </c>
      <c r="F2035">
        <v>8.3800000000000008</v>
      </c>
      <c r="G2035" t="s">
        <v>181</v>
      </c>
      <c r="H2035" s="2" t="s">
        <v>15</v>
      </c>
      <c r="I2035" t="s">
        <v>91</v>
      </c>
      <c r="J2035" t="s">
        <v>16</v>
      </c>
      <c r="K2035" t="s">
        <v>80</v>
      </c>
      <c r="L2035" s="3">
        <f t="shared" si="62"/>
        <v>43963</v>
      </c>
      <c r="M2035">
        <f t="shared" si="63"/>
        <v>0.23729517444096002</v>
      </c>
      <c r="N2035">
        <v>43963</v>
      </c>
    </row>
    <row r="2036" spans="1:14" x14ac:dyDescent="0.3">
      <c r="A2036">
        <v>-88.952805555555599</v>
      </c>
      <c r="B2036">
        <v>38.937083333333298</v>
      </c>
      <c r="C2036" s="2" t="s">
        <v>14</v>
      </c>
      <c r="D2036" t="s">
        <v>89</v>
      </c>
      <c r="E2036" s="3">
        <v>43962</v>
      </c>
      <c r="F2036">
        <v>9.1199999999999992</v>
      </c>
      <c r="G2036" t="s">
        <v>181</v>
      </c>
      <c r="H2036" s="2" t="s">
        <v>15</v>
      </c>
      <c r="I2036" t="s">
        <v>91</v>
      </c>
      <c r="J2036" t="s">
        <v>16</v>
      </c>
      <c r="K2036" t="s">
        <v>80</v>
      </c>
      <c r="L2036" s="3">
        <f t="shared" si="62"/>
        <v>43962</v>
      </c>
      <c r="M2036">
        <f t="shared" si="63"/>
        <v>0.25824964091903996</v>
      </c>
      <c r="N2036">
        <v>43962</v>
      </c>
    </row>
    <row r="2037" spans="1:14" x14ac:dyDescent="0.3">
      <c r="A2037">
        <v>-88.952805555555599</v>
      </c>
      <c r="B2037">
        <v>38.937083333333298</v>
      </c>
      <c r="C2037" s="2" t="s">
        <v>14</v>
      </c>
      <c r="D2037" t="s">
        <v>89</v>
      </c>
      <c r="E2037" s="3">
        <v>43961</v>
      </c>
      <c r="F2037">
        <v>10.7</v>
      </c>
      <c r="G2037" t="s">
        <v>181</v>
      </c>
      <c r="H2037" s="2" t="s">
        <v>15</v>
      </c>
      <c r="I2037" t="s">
        <v>91</v>
      </c>
      <c r="J2037" t="s">
        <v>16</v>
      </c>
      <c r="K2037" t="s">
        <v>80</v>
      </c>
      <c r="L2037" s="3">
        <f t="shared" si="62"/>
        <v>43961</v>
      </c>
      <c r="M2037">
        <f t="shared" si="63"/>
        <v>0.30299025853439998</v>
      </c>
      <c r="N2037">
        <v>43961</v>
      </c>
    </row>
    <row r="2038" spans="1:14" x14ac:dyDescent="0.3">
      <c r="A2038">
        <v>-88.952805555555599</v>
      </c>
      <c r="B2038">
        <v>38.937083333333298</v>
      </c>
      <c r="C2038" s="2" t="s">
        <v>14</v>
      </c>
      <c r="D2038" t="s">
        <v>89</v>
      </c>
      <c r="E2038" s="3">
        <v>43960</v>
      </c>
      <c r="F2038">
        <v>15.4</v>
      </c>
      <c r="G2038" t="s">
        <v>181</v>
      </c>
      <c r="H2038" s="2" t="s">
        <v>15</v>
      </c>
      <c r="I2038" t="s">
        <v>91</v>
      </c>
      <c r="J2038" t="s">
        <v>16</v>
      </c>
      <c r="K2038" t="s">
        <v>80</v>
      </c>
      <c r="L2038" s="3">
        <f t="shared" si="62"/>
        <v>43960</v>
      </c>
      <c r="M2038">
        <f t="shared" si="63"/>
        <v>0.43607943751680001</v>
      </c>
      <c r="N2038">
        <v>43960</v>
      </c>
    </row>
    <row r="2039" spans="1:14" x14ac:dyDescent="0.3">
      <c r="A2039">
        <v>-88.952805555555599</v>
      </c>
      <c r="B2039">
        <v>38.937083333333298</v>
      </c>
      <c r="C2039" s="2" t="s">
        <v>14</v>
      </c>
      <c r="D2039" t="s">
        <v>89</v>
      </c>
      <c r="E2039" s="3">
        <v>43959</v>
      </c>
      <c r="F2039">
        <v>19.399999999999999</v>
      </c>
      <c r="G2039" t="s">
        <v>181</v>
      </c>
      <c r="H2039" s="2" t="s">
        <v>15</v>
      </c>
      <c r="I2039" t="s">
        <v>91</v>
      </c>
      <c r="J2039" t="s">
        <v>16</v>
      </c>
      <c r="K2039" t="s">
        <v>80</v>
      </c>
      <c r="L2039" s="3">
        <f t="shared" si="62"/>
        <v>43959</v>
      </c>
      <c r="M2039">
        <f t="shared" si="63"/>
        <v>0.54934682388479994</v>
      </c>
      <c r="N2039">
        <v>43959</v>
      </c>
    </row>
    <row r="2040" spans="1:14" x14ac:dyDescent="0.3">
      <c r="A2040">
        <v>-88.952805555555599</v>
      </c>
      <c r="B2040">
        <v>38.937083333333298</v>
      </c>
      <c r="C2040" s="2" t="s">
        <v>14</v>
      </c>
      <c r="D2040" t="s">
        <v>89</v>
      </c>
      <c r="E2040" s="3">
        <v>43958</v>
      </c>
      <c r="F2040">
        <v>12.9</v>
      </c>
      <c r="G2040" t="s">
        <v>181</v>
      </c>
      <c r="H2040" s="2" t="s">
        <v>15</v>
      </c>
      <c r="I2040" t="s">
        <v>91</v>
      </c>
      <c r="J2040" t="s">
        <v>16</v>
      </c>
      <c r="K2040" t="s">
        <v>80</v>
      </c>
      <c r="L2040" s="3">
        <f t="shared" si="62"/>
        <v>43958</v>
      </c>
      <c r="M2040">
        <f t="shared" si="63"/>
        <v>0.36528732103680001</v>
      </c>
      <c r="N2040">
        <v>43958</v>
      </c>
    </row>
    <row r="2041" spans="1:14" x14ac:dyDescent="0.3">
      <c r="A2041">
        <v>-88.952805555555599</v>
      </c>
      <c r="B2041">
        <v>38.937083333333298</v>
      </c>
      <c r="C2041" s="2" t="s">
        <v>14</v>
      </c>
      <c r="D2041" t="s">
        <v>89</v>
      </c>
      <c r="E2041" s="3">
        <v>43957</v>
      </c>
      <c r="F2041">
        <v>17.2</v>
      </c>
      <c r="G2041" t="s">
        <v>181</v>
      </c>
      <c r="H2041" s="2" t="s">
        <v>15</v>
      </c>
      <c r="I2041" t="s">
        <v>91</v>
      </c>
      <c r="J2041" t="s">
        <v>16</v>
      </c>
      <c r="K2041" t="s">
        <v>80</v>
      </c>
      <c r="L2041" s="3">
        <f t="shared" si="62"/>
        <v>43957</v>
      </c>
      <c r="M2041">
        <f t="shared" si="63"/>
        <v>0.48704976138239997</v>
      </c>
      <c r="N2041">
        <v>43957</v>
      </c>
    </row>
    <row r="2042" spans="1:14" x14ac:dyDescent="0.3">
      <c r="A2042">
        <v>-88.952805555555599</v>
      </c>
      <c r="B2042">
        <v>38.937083333333298</v>
      </c>
      <c r="C2042" s="2" t="s">
        <v>14</v>
      </c>
      <c r="D2042" t="s">
        <v>89</v>
      </c>
      <c r="E2042" s="3">
        <v>43956</v>
      </c>
      <c r="F2042">
        <v>23.1</v>
      </c>
      <c r="G2042" t="s">
        <v>181</v>
      </c>
      <c r="H2042" s="2" t="s">
        <v>15</v>
      </c>
      <c r="I2042" t="s">
        <v>91</v>
      </c>
      <c r="J2042" t="s">
        <v>16</v>
      </c>
      <c r="K2042" t="s">
        <v>80</v>
      </c>
      <c r="L2042" s="3">
        <f t="shared" si="62"/>
        <v>43956</v>
      </c>
      <c r="M2042">
        <f t="shared" si="63"/>
        <v>0.65411915627520001</v>
      </c>
      <c r="N2042">
        <v>43956</v>
      </c>
    </row>
    <row r="2043" spans="1:14" x14ac:dyDescent="0.3">
      <c r="A2043">
        <v>-88.952805555555599</v>
      </c>
      <c r="B2043">
        <v>38.937083333333298</v>
      </c>
      <c r="C2043" s="2" t="s">
        <v>14</v>
      </c>
      <c r="D2043" t="s">
        <v>89</v>
      </c>
      <c r="E2043" s="3">
        <v>43955</v>
      </c>
      <c r="F2043">
        <v>17.3</v>
      </c>
      <c r="G2043" t="s">
        <v>181</v>
      </c>
      <c r="H2043" s="2" t="s">
        <v>15</v>
      </c>
      <c r="I2043" t="s">
        <v>91</v>
      </c>
      <c r="J2043" t="s">
        <v>16</v>
      </c>
      <c r="K2043" t="s">
        <v>80</v>
      </c>
      <c r="L2043" s="3">
        <f t="shared" si="62"/>
        <v>43955</v>
      </c>
      <c r="M2043">
        <f t="shared" si="63"/>
        <v>0.48988144604160005</v>
      </c>
      <c r="N2043">
        <v>43955</v>
      </c>
    </row>
    <row r="2044" spans="1:14" x14ac:dyDescent="0.3">
      <c r="A2044">
        <v>-88.952805555555599</v>
      </c>
      <c r="B2044">
        <v>38.937083333333298</v>
      </c>
      <c r="C2044" s="2" t="s">
        <v>14</v>
      </c>
      <c r="D2044" t="s">
        <v>89</v>
      </c>
      <c r="E2044" s="3">
        <v>43954</v>
      </c>
      <c r="F2044">
        <v>24.2</v>
      </c>
      <c r="G2044" t="s">
        <v>181</v>
      </c>
      <c r="H2044" s="2" t="s">
        <v>15</v>
      </c>
      <c r="I2044" t="s">
        <v>91</v>
      </c>
      <c r="J2044" t="s">
        <v>16</v>
      </c>
      <c r="K2044" t="s">
        <v>80</v>
      </c>
      <c r="L2044" s="3">
        <f t="shared" si="62"/>
        <v>43954</v>
      </c>
      <c r="M2044">
        <f t="shared" si="63"/>
        <v>0.68526768752639999</v>
      </c>
      <c r="N2044">
        <v>43954</v>
      </c>
    </row>
    <row r="2045" spans="1:14" x14ac:dyDescent="0.3">
      <c r="A2045">
        <v>-88.952805555555599</v>
      </c>
      <c r="B2045">
        <v>38.937083333333298</v>
      </c>
      <c r="C2045" s="2" t="s">
        <v>14</v>
      </c>
      <c r="D2045" t="s">
        <v>89</v>
      </c>
      <c r="E2045" s="3">
        <v>43953</v>
      </c>
      <c r="F2045">
        <v>36.9</v>
      </c>
      <c r="G2045" t="s">
        <v>181</v>
      </c>
      <c r="H2045" s="2" t="s">
        <v>15</v>
      </c>
      <c r="I2045" t="s">
        <v>91</v>
      </c>
      <c r="J2045" t="s">
        <v>16</v>
      </c>
      <c r="K2045" t="s">
        <v>80</v>
      </c>
      <c r="L2045" s="3">
        <f t="shared" si="62"/>
        <v>43953</v>
      </c>
      <c r="M2045">
        <f t="shared" si="63"/>
        <v>1.0448916392448</v>
      </c>
      <c r="N2045">
        <v>43953</v>
      </c>
    </row>
    <row r="2046" spans="1:14" x14ac:dyDescent="0.3">
      <c r="A2046">
        <v>-88.952805555555599</v>
      </c>
      <c r="B2046">
        <v>38.937083333333298</v>
      </c>
      <c r="C2046" s="2" t="s">
        <v>14</v>
      </c>
      <c r="D2046" t="s">
        <v>89</v>
      </c>
      <c r="E2046" s="3">
        <v>43952</v>
      </c>
      <c r="F2046">
        <v>68.599999999999994</v>
      </c>
      <c r="G2046" t="s">
        <v>181</v>
      </c>
      <c r="H2046" s="2" t="s">
        <v>15</v>
      </c>
      <c r="I2046" t="s">
        <v>91</v>
      </c>
      <c r="J2046" t="s">
        <v>16</v>
      </c>
      <c r="K2046" t="s">
        <v>80</v>
      </c>
      <c r="L2046" s="3">
        <f t="shared" si="62"/>
        <v>43952</v>
      </c>
      <c r="M2046">
        <f t="shared" si="63"/>
        <v>1.9425356762111998</v>
      </c>
      <c r="N2046">
        <v>43952</v>
      </c>
    </row>
    <row r="2047" spans="1:14" x14ac:dyDescent="0.3">
      <c r="A2047">
        <v>-88.952805555555599</v>
      </c>
      <c r="B2047">
        <v>38.937083333333298</v>
      </c>
      <c r="C2047" s="2" t="s">
        <v>14</v>
      </c>
      <c r="D2047" t="s">
        <v>89</v>
      </c>
      <c r="E2047" s="3">
        <v>43951</v>
      </c>
      <c r="F2047">
        <v>272</v>
      </c>
      <c r="G2047" t="s">
        <v>181</v>
      </c>
      <c r="H2047" s="2" t="s">
        <v>15</v>
      </c>
      <c r="I2047" t="s">
        <v>91</v>
      </c>
      <c r="J2047" t="s">
        <v>16</v>
      </c>
      <c r="K2047" t="s">
        <v>80</v>
      </c>
      <c r="L2047" s="3">
        <f t="shared" si="62"/>
        <v>43951</v>
      </c>
      <c r="M2047">
        <f t="shared" si="63"/>
        <v>7.7021822730240004</v>
      </c>
      <c r="N2047">
        <v>43951</v>
      </c>
    </row>
    <row r="2048" spans="1:14" x14ac:dyDescent="0.3">
      <c r="A2048">
        <v>-88.952805555555599</v>
      </c>
      <c r="B2048">
        <v>38.937083333333298</v>
      </c>
      <c r="C2048" s="2" t="s">
        <v>14</v>
      </c>
      <c r="D2048" t="s">
        <v>89</v>
      </c>
      <c r="E2048" s="3">
        <v>43950</v>
      </c>
      <c r="F2048">
        <v>1260</v>
      </c>
      <c r="G2048" t="s">
        <v>181</v>
      </c>
      <c r="H2048" s="2" t="s">
        <v>15</v>
      </c>
      <c r="I2048" t="s">
        <v>91</v>
      </c>
      <c r="J2048" t="s">
        <v>16</v>
      </c>
      <c r="K2048" t="s">
        <v>80</v>
      </c>
      <c r="L2048" s="3">
        <f t="shared" si="62"/>
        <v>43950</v>
      </c>
      <c r="M2048">
        <f t="shared" si="63"/>
        <v>35.679226705920001</v>
      </c>
      <c r="N2048">
        <v>43950</v>
      </c>
    </row>
    <row r="2049" spans="1:14" x14ac:dyDescent="0.3">
      <c r="A2049">
        <v>-88.952805555555599</v>
      </c>
      <c r="B2049">
        <v>38.937083333333298</v>
      </c>
      <c r="C2049" s="2" t="s">
        <v>14</v>
      </c>
      <c r="D2049" t="s">
        <v>89</v>
      </c>
      <c r="E2049" s="3">
        <v>43949</v>
      </c>
      <c r="F2049">
        <v>44.2</v>
      </c>
      <c r="G2049" t="s">
        <v>181</v>
      </c>
      <c r="H2049" s="2" t="s">
        <v>15</v>
      </c>
      <c r="I2049" t="s">
        <v>91</v>
      </c>
      <c r="J2049" t="s">
        <v>16</v>
      </c>
      <c r="K2049" t="s">
        <v>80</v>
      </c>
      <c r="L2049" s="3">
        <f t="shared" si="62"/>
        <v>43949</v>
      </c>
      <c r="M2049">
        <f t="shared" si="63"/>
        <v>1.2516046193664001</v>
      </c>
      <c r="N2049">
        <v>43949</v>
      </c>
    </row>
    <row r="2050" spans="1:14" x14ac:dyDescent="0.3">
      <c r="A2050">
        <v>-88.952805555555599</v>
      </c>
      <c r="B2050">
        <v>38.937083333333298</v>
      </c>
      <c r="C2050" s="2" t="s">
        <v>14</v>
      </c>
      <c r="D2050" t="s">
        <v>89</v>
      </c>
      <c r="E2050" s="3">
        <v>43948</v>
      </c>
      <c r="F2050">
        <v>74.8</v>
      </c>
      <c r="G2050" t="s">
        <v>178</v>
      </c>
      <c r="H2050" s="2" t="s">
        <v>15</v>
      </c>
      <c r="I2050" t="s">
        <v>91</v>
      </c>
      <c r="J2050" t="s">
        <v>16</v>
      </c>
      <c r="K2050" t="s">
        <v>80</v>
      </c>
      <c r="L2050" s="3">
        <f t="shared" si="62"/>
        <v>43948</v>
      </c>
      <c r="M2050">
        <f t="shared" si="63"/>
        <v>2.1181001250815998</v>
      </c>
      <c r="N2050">
        <v>43948</v>
      </c>
    </row>
    <row r="2051" spans="1:14" x14ac:dyDescent="0.3">
      <c r="A2051">
        <v>-88.952805555555599</v>
      </c>
      <c r="B2051">
        <v>38.937083333333298</v>
      </c>
      <c r="C2051" s="2" t="s">
        <v>14</v>
      </c>
      <c r="D2051" t="s">
        <v>89</v>
      </c>
      <c r="E2051" s="3">
        <v>43947</v>
      </c>
      <c r="F2051">
        <v>349</v>
      </c>
      <c r="G2051" t="s">
        <v>181</v>
      </c>
      <c r="H2051" s="2" t="s">
        <v>15</v>
      </c>
      <c r="I2051" t="s">
        <v>91</v>
      </c>
      <c r="J2051" t="s">
        <v>16</v>
      </c>
      <c r="K2051" t="s">
        <v>80</v>
      </c>
      <c r="L2051" s="3">
        <f t="shared" ref="L2051:L2114" si="64">E2051</f>
        <v>43947</v>
      </c>
      <c r="M2051">
        <f t="shared" ref="M2051:M2114" si="65">F2051*0.028316846592</f>
        <v>9.8825794606079995</v>
      </c>
      <c r="N2051">
        <v>43947</v>
      </c>
    </row>
    <row r="2052" spans="1:14" x14ac:dyDescent="0.3">
      <c r="A2052">
        <v>-88.952805555555599</v>
      </c>
      <c r="B2052">
        <v>38.937083333333298</v>
      </c>
      <c r="C2052" s="2" t="s">
        <v>14</v>
      </c>
      <c r="D2052" t="s">
        <v>89</v>
      </c>
      <c r="E2052" s="3">
        <v>43946</v>
      </c>
      <c r="F2052">
        <v>81.900000000000006</v>
      </c>
      <c r="G2052" t="s">
        <v>181</v>
      </c>
      <c r="H2052" s="2" t="s">
        <v>15</v>
      </c>
      <c r="I2052" t="s">
        <v>91</v>
      </c>
      <c r="J2052" t="s">
        <v>16</v>
      </c>
      <c r="K2052" t="s">
        <v>80</v>
      </c>
      <c r="L2052" s="3">
        <f t="shared" si="64"/>
        <v>43946</v>
      </c>
      <c r="M2052">
        <f t="shared" si="65"/>
        <v>2.3191497358848001</v>
      </c>
      <c r="N2052">
        <v>43946</v>
      </c>
    </row>
    <row r="2053" spans="1:14" x14ac:dyDescent="0.3">
      <c r="A2053">
        <v>-88.952805555555599</v>
      </c>
      <c r="B2053">
        <v>38.937083333333298</v>
      </c>
      <c r="C2053" s="2" t="s">
        <v>14</v>
      </c>
      <c r="D2053" t="s">
        <v>89</v>
      </c>
      <c r="E2053" s="3">
        <v>43945</v>
      </c>
      <c r="F2053">
        <v>53.7</v>
      </c>
      <c r="G2053" t="s">
        <v>181</v>
      </c>
      <c r="H2053" s="2" t="s">
        <v>15</v>
      </c>
      <c r="I2053" t="s">
        <v>91</v>
      </c>
      <c r="J2053" t="s">
        <v>16</v>
      </c>
      <c r="K2053" t="s">
        <v>80</v>
      </c>
      <c r="L2053" s="3">
        <f t="shared" si="64"/>
        <v>43945</v>
      </c>
      <c r="M2053">
        <f t="shared" si="65"/>
        <v>1.5206146619904002</v>
      </c>
      <c r="N2053">
        <v>43945</v>
      </c>
    </row>
    <row r="2054" spans="1:14" x14ac:dyDescent="0.3">
      <c r="A2054">
        <v>-88.952805555555599</v>
      </c>
      <c r="B2054">
        <v>38.937083333333298</v>
      </c>
      <c r="C2054" s="2" t="s">
        <v>14</v>
      </c>
      <c r="D2054" t="s">
        <v>89</v>
      </c>
      <c r="E2054" s="3">
        <v>43944</v>
      </c>
      <c r="F2054">
        <v>69.3</v>
      </c>
      <c r="G2054" t="s">
        <v>181</v>
      </c>
      <c r="H2054" s="2" t="s">
        <v>15</v>
      </c>
      <c r="I2054" t="s">
        <v>91</v>
      </c>
      <c r="J2054" t="s">
        <v>16</v>
      </c>
      <c r="K2054" t="s">
        <v>80</v>
      </c>
      <c r="L2054" s="3">
        <f t="shared" si="64"/>
        <v>43944</v>
      </c>
      <c r="M2054">
        <f t="shared" si="65"/>
        <v>1.9623574688256</v>
      </c>
      <c r="N2054">
        <v>43944</v>
      </c>
    </row>
    <row r="2055" spans="1:14" x14ac:dyDescent="0.3">
      <c r="A2055">
        <v>-88.952805555555599</v>
      </c>
      <c r="B2055">
        <v>38.937083333333298</v>
      </c>
      <c r="C2055" s="2" t="s">
        <v>14</v>
      </c>
      <c r="D2055" t="s">
        <v>89</v>
      </c>
      <c r="E2055" s="3">
        <v>43943</v>
      </c>
      <c r="F2055">
        <v>8.3800000000000008</v>
      </c>
      <c r="G2055" t="s">
        <v>181</v>
      </c>
      <c r="H2055" s="2" t="s">
        <v>15</v>
      </c>
      <c r="I2055" t="s">
        <v>91</v>
      </c>
      <c r="J2055" t="s">
        <v>16</v>
      </c>
      <c r="K2055" t="s">
        <v>80</v>
      </c>
      <c r="L2055" s="3">
        <f t="shared" si="64"/>
        <v>43943</v>
      </c>
      <c r="M2055">
        <f t="shared" si="65"/>
        <v>0.23729517444096002</v>
      </c>
      <c r="N2055">
        <v>43943</v>
      </c>
    </row>
    <row r="2056" spans="1:14" x14ac:dyDescent="0.3">
      <c r="A2056">
        <v>-88.952805555555599</v>
      </c>
      <c r="B2056">
        <v>38.937083333333298</v>
      </c>
      <c r="C2056" s="2" t="s">
        <v>14</v>
      </c>
      <c r="D2056" t="s">
        <v>89</v>
      </c>
      <c r="E2056" s="3">
        <v>43942</v>
      </c>
      <c r="F2056">
        <v>9.0299999999999994</v>
      </c>
      <c r="G2056" t="s">
        <v>181</v>
      </c>
      <c r="H2056" s="2" t="s">
        <v>15</v>
      </c>
      <c r="I2056" t="s">
        <v>91</v>
      </c>
      <c r="J2056" t="s">
        <v>16</v>
      </c>
      <c r="K2056" t="s">
        <v>80</v>
      </c>
      <c r="L2056" s="3">
        <f t="shared" si="64"/>
        <v>43942</v>
      </c>
      <c r="M2056">
        <f t="shared" si="65"/>
        <v>0.25570112472576001</v>
      </c>
      <c r="N2056">
        <v>43942</v>
      </c>
    </row>
    <row r="2057" spans="1:14" x14ac:dyDescent="0.3">
      <c r="A2057">
        <v>-88.952805555555599</v>
      </c>
      <c r="B2057">
        <v>38.937083333333298</v>
      </c>
      <c r="C2057" s="2" t="s">
        <v>14</v>
      </c>
      <c r="D2057" t="s">
        <v>89</v>
      </c>
      <c r="E2057" s="3">
        <v>43941</v>
      </c>
      <c r="F2057">
        <v>9.99</v>
      </c>
      <c r="G2057" t="s">
        <v>181</v>
      </c>
      <c r="H2057" s="2" t="s">
        <v>15</v>
      </c>
      <c r="I2057" t="s">
        <v>91</v>
      </c>
      <c r="J2057" t="s">
        <v>16</v>
      </c>
      <c r="K2057" t="s">
        <v>80</v>
      </c>
      <c r="L2057" s="3">
        <f t="shared" si="64"/>
        <v>43941</v>
      </c>
      <c r="M2057">
        <f t="shared" si="65"/>
        <v>0.28288529745408003</v>
      </c>
      <c r="N2057">
        <v>43941</v>
      </c>
    </row>
    <row r="2058" spans="1:14" x14ac:dyDescent="0.3">
      <c r="A2058">
        <v>-88.952805555555599</v>
      </c>
      <c r="B2058">
        <v>38.937083333333298</v>
      </c>
      <c r="C2058" s="2" t="s">
        <v>14</v>
      </c>
      <c r="D2058" t="s">
        <v>89</v>
      </c>
      <c r="E2058" s="3">
        <v>43940</v>
      </c>
      <c r="F2058">
        <v>10.6</v>
      </c>
      <c r="G2058" t="s">
        <v>181</v>
      </c>
      <c r="H2058" s="2" t="s">
        <v>15</v>
      </c>
      <c r="I2058" t="s">
        <v>91</v>
      </c>
      <c r="J2058" t="s">
        <v>16</v>
      </c>
      <c r="K2058" t="s">
        <v>80</v>
      </c>
      <c r="L2058" s="3">
        <f t="shared" si="64"/>
        <v>43940</v>
      </c>
      <c r="M2058">
        <f t="shared" si="65"/>
        <v>0.30015857387520001</v>
      </c>
      <c r="N2058">
        <v>43940</v>
      </c>
    </row>
    <row r="2059" spans="1:14" x14ac:dyDescent="0.3">
      <c r="A2059">
        <v>-88.952805555555599</v>
      </c>
      <c r="B2059">
        <v>38.937083333333298</v>
      </c>
      <c r="C2059" s="2" t="s">
        <v>14</v>
      </c>
      <c r="D2059" t="s">
        <v>89</v>
      </c>
      <c r="E2059" s="3">
        <v>43939</v>
      </c>
      <c r="F2059">
        <v>12</v>
      </c>
      <c r="G2059" t="s">
        <v>181</v>
      </c>
      <c r="H2059" s="2" t="s">
        <v>15</v>
      </c>
      <c r="I2059" t="s">
        <v>91</v>
      </c>
      <c r="J2059" t="s">
        <v>16</v>
      </c>
      <c r="K2059" t="s">
        <v>80</v>
      </c>
      <c r="L2059" s="3">
        <f t="shared" si="64"/>
        <v>43939</v>
      </c>
      <c r="M2059">
        <f t="shared" si="65"/>
        <v>0.33980215910400002</v>
      </c>
      <c r="N2059">
        <v>43939</v>
      </c>
    </row>
    <row r="2060" spans="1:14" x14ac:dyDescent="0.3">
      <c r="A2060">
        <v>-88.952805555555599</v>
      </c>
      <c r="B2060">
        <v>38.937083333333298</v>
      </c>
      <c r="C2060" s="2" t="s">
        <v>14</v>
      </c>
      <c r="D2060" t="s">
        <v>89</v>
      </c>
      <c r="E2060" s="3">
        <v>43938</v>
      </c>
      <c r="F2060">
        <v>11.9</v>
      </c>
      <c r="G2060" t="s">
        <v>181</v>
      </c>
      <c r="H2060" s="2" t="s">
        <v>15</v>
      </c>
      <c r="I2060" t="s">
        <v>91</v>
      </c>
      <c r="J2060" t="s">
        <v>16</v>
      </c>
      <c r="K2060" t="s">
        <v>80</v>
      </c>
      <c r="L2060" s="3">
        <f t="shared" si="64"/>
        <v>43938</v>
      </c>
      <c r="M2060">
        <f t="shared" si="65"/>
        <v>0.33697047444479999</v>
      </c>
      <c r="N2060">
        <v>43938</v>
      </c>
    </row>
    <row r="2061" spans="1:14" x14ac:dyDescent="0.3">
      <c r="A2061">
        <v>-88.952805555555599</v>
      </c>
      <c r="B2061">
        <v>38.937083333333298</v>
      </c>
      <c r="C2061" s="2" t="s">
        <v>14</v>
      </c>
      <c r="D2061" t="s">
        <v>89</v>
      </c>
      <c r="E2061" s="3">
        <v>43937</v>
      </c>
      <c r="F2061">
        <v>9.7200000000000006</v>
      </c>
      <c r="G2061" t="s">
        <v>181</v>
      </c>
      <c r="H2061" s="2" t="s">
        <v>15</v>
      </c>
      <c r="I2061" t="s">
        <v>91</v>
      </c>
      <c r="J2061" t="s">
        <v>16</v>
      </c>
      <c r="K2061" t="s">
        <v>80</v>
      </c>
      <c r="L2061" s="3">
        <f t="shared" si="64"/>
        <v>43937</v>
      </c>
      <c r="M2061">
        <f t="shared" si="65"/>
        <v>0.27523974887424002</v>
      </c>
      <c r="N2061">
        <v>43937</v>
      </c>
    </row>
    <row r="2062" spans="1:14" x14ac:dyDescent="0.3">
      <c r="A2062">
        <v>-88.952805555555599</v>
      </c>
      <c r="B2062">
        <v>38.937083333333298</v>
      </c>
      <c r="C2062" s="2" t="s">
        <v>14</v>
      </c>
      <c r="D2062" t="s">
        <v>89</v>
      </c>
      <c r="E2062" s="3">
        <v>43936</v>
      </c>
      <c r="F2062">
        <v>9.9600000000000009</v>
      </c>
      <c r="G2062" t="s">
        <v>181</v>
      </c>
      <c r="H2062" s="2" t="s">
        <v>15</v>
      </c>
      <c r="I2062" t="s">
        <v>91</v>
      </c>
      <c r="J2062" t="s">
        <v>16</v>
      </c>
      <c r="K2062" t="s">
        <v>80</v>
      </c>
      <c r="L2062" s="3">
        <f t="shared" si="64"/>
        <v>43936</v>
      </c>
      <c r="M2062">
        <f t="shared" si="65"/>
        <v>0.28203579205632001</v>
      </c>
      <c r="N2062">
        <v>43936</v>
      </c>
    </row>
    <row r="2063" spans="1:14" x14ac:dyDescent="0.3">
      <c r="A2063">
        <v>-88.952805555555599</v>
      </c>
      <c r="B2063">
        <v>38.937083333333298</v>
      </c>
      <c r="C2063" s="2" t="s">
        <v>14</v>
      </c>
      <c r="D2063" t="s">
        <v>89</v>
      </c>
      <c r="E2063" s="3">
        <v>43935</v>
      </c>
      <c r="F2063">
        <v>10.5</v>
      </c>
      <c r="G2063" t="s">
        <v>181</v>
      </c>
      <c r="H2063" s="2" t="s">
        <v>15</v>
      </c>
      <c r="I2063" t="s">
        <v>91</v>
      </c>
      <c r="J2063" t="s">
        <v>16</v>
      </c>
      <c r="K2063" t="s">
        <v>80</v>
      </c>
      <c r="L2063" s="3">
        <f t="shared" si="64"/>
        <v>43935</v>
      </c>
      <c r="M2063">
        <f t="shared" si="65"/>
        <v>0.29732688921600003</v>
      </c>
      <c r="N2063">
        <v>43935</v>
      </c>
    </row>
    <row r="2064" spans="1:14" x14ac:dyDescent="0.3">
      <c r="A2064">
        <v>-88.952805555555599</v>
      </c>
      <c r="B2064">
        <v>38.937083333333298</v>
      </c>
      <c r="C2064" s="2" t="s">
        <v>14</v>
      </c>
      <c r="D2064" t="s">
        <v>89</v>
      </c>
      <c r="E2064" s="3">
        <v>43934</v>
      </c>
      <c r="F2064">
        <v>12.3</v>
      </c>
      <c r="G2064" t="s">
        <v>181</v>
      </c>
      <c r="H2064" s="2" t="s">
        <v>15</v>
      </c>
      <c r="I2064" t="s">
        <v>91</v>
      </c>
      <c r="J2064" t="s">
        <v>16</v>
      </c>
      <c r="K2064" t="s">
        <v>80</v>
      </c>
      <c r="L2064" s="3">
        <f t="shared" si="64"/>
        <v>43934</v>
      </c>
      <c r="M2064">
        <f t="shared" si="65"/>
        <v>0.34829721308160005</v>
      </c>
      <c r="N2064">
        <v>43934</v>
      </c>
    </row>
    <row r="2065" spans="1:14" x14ac:dyDescent="0.3">
      <c r="A2065">
        <v>-88.952805555555599</v>
      </c>
      <c r="B2065">
        <v>38.937083333333298</v>
      </c>
      <c r="C2065" s="2" t="s">
        <v>14</v>
      </c>
      <c r="D2065" t="s">
        <v>89</v>
      </c>
      <c r="E2065" s="3">
        <v>43933</v>
      </c>
      <c r="F2065">
        <v>12.5</v>
      </c>
      <c r="G2065" t="s">
        <v>181</v>
      </c>
      <c r="H2065" s="2" t="s">
        <v>15</v>
      </c>
      <c r="I2065" t="s">
        <v>91</v>
      </c>
      <c r="J2065" t="s">
        <v>16</v>
      </c>
      <c r="K2065" t="s">
        <v>80</v>
      </c>
      <c r="L2065" s="3">
        <f t="shared" si="64"/>
        <v>43933</v>
      </c>
      <c r="M2065">
        <f t="shared" si="65"/>
        <v>0.3539605824</v>
      </c>
      <c r="N2065">
        <v>43933</v>
      </c>
    </row>
    <row r="2066" spans="1:14" x14ac:dyDescent="0.3">
      <c r="A2066">
        <v>-88.952805555555599</v>
      </c>
      <c r="B2066">
        <v>38.937083333333298</v>
      </c>
      <c r="C2066" s="2" t="s">
        <v>14</v>
      </c>
      <c r="D2066" t="s">
        <v>89</v>
      </c>
      <c r="E2066" s="3">
        <v>43932</v>
      </c>
      <c r="F2066">
        <v>11.7</v>
      </c>
      <c r="G2066" t="s">
        <v>181</v>
      </c>
      <c r="H2066" s="2" t="s">
        <v>15</v>
      </c>
      <c r="I2066" t="s">
        <v>91</v>
      </c>
      <c r="J2066" t="s">
        <v>16</v>
      </c>
      <c r="K2066" t="s">
        <v>80</v>
      </c>
      <c r="L2066" s="3">
        <f t="shared" si="64"/>
        <v>43932</v>
      </c>
      <c r="M2066">
        <f t="shared" si="65"/>
        <v>0.33130710512639999</v>
      </c>
      <c r="N2066">
        <v>43932</v>
      </c>
    </row>
    <row r="2067" spans="1:14" x14ac:dyDescent="0.3">
      <c r="A2067">
        <v>-88.952805555555599</v>
      </c>
      <c r="B2067">
        <v>38.937083333333298</v>
      </c>
      <c r="C2067" s="2" t="s">
        <v>14</v>
      </c>
      <c r="D2067" t="s">
        <v>89</v>
      </c>
      <c r="E2067" s="3">
        <v>43931</v>
      </c>
      <c r="F2067">
        <v>12.6</v>
      </c>
      <c r="G2067" t="s">
        <v>181</v>
      </c>
      <c r="H2067" s="2" t="s">
        <v>15</v>
      </c>
      <c r="I2067" t="s">
        <v>91</v>
      </c>
      <c r="J2067" t="s">
        <v>16</v>
      </c>
      <c r="K2067" t="s">
        <v>80</v>
      </c>
      <c r="L2067" s="3">
        <f t="shared" si="64"/>
        <v>43931</v>
      </c>
      <c r="M2067">
        <f t="shared" si="65"/>
        <v>0.35679226705919997</v>
      </c>
      <c r="N2067">
        <v>43931</v>
      </c>
    </row>
    <row r="2068" spans="1:14" x14ac:dyDescent="0.3">
      <c r="A2068">
        <v>-88.952805555555599</v>
      </c>
      <c r="B2068">
        <v>38.937083333333298</v>
      </c>
      <c r="C2068" s="2" t="s">
        <v>14</v>
      </c>
      <c r="D2068" t="s">
        <v>89</v>
      </c>
      <c r="E2068" s="3">
        <v>43930</v>
      </c>
      <c r="F2068">
        <v>17.3</v>
      </c>
      <c r="G2068" t="s">
        <v>181</v>
      </c>
      <c r="H2068" s="2" t="s">
        <v>15</v>
      </c>
      <c r="I2068" t="s">
        <v>91</v>
      </c>
      <c r="J2068" t="s">
        <v>16</v>
      </c>
      <c r="K2068" t="s">
        <v>80</v>
      </c>
      <c r="L2068" s="3">
        <f t="shared" si="64"/>
        <v>43930</v>
      </c>
      <c r="M2068">
        <f t="shared" si="65"/>
        <v>0.48988144604160005</v>
      </c>
      <c r="N2068">
        <v>43930</v>
      </c>
    </row>
    <row r="2069" spans="1:14" x14ac:dyDescent="0.3">
      <c r="A2069">
        <v>-88.952805555555599</v>
      </c>
      <c r="B2069">
        <v>38.937083333333298</v>
      </c>
      <c r="C2069" s="2" t="s">
        <v>14</v>
      </c>
      <c r="D2069" t="s">
        <v>89</v>
      </c>
      <c r="E2069" s="3">
        <v>43929</v>
      </c>
      <c r="F2069">
        <v>14.1</v>
      </c>
      <c r="G2069" t="s">
        <v>181</v>
      </c>
      <c r="H2069" s="2" t="s">
        <v>15</v>
      </c>
      <c r="I2069" t="s">
        <v>91</v>
      </c>
      <c r="J2069" t="s">
        <v>16</v>
      </c>
      <c r="K2069" t="s">
        <v>80</v>
      </c>
      <c r="L2069" s="3">
        <f t="shared" si="64"/>
        <v>43929</v>
      </c>
      <c r="M2069">
        <f t="shared" si="65"/>
        <v>0.39926753694720002</v>
      </c>
      <c r="N2069">
        <v>43929</v>
      </c>
    </row>
    <row r="2070" spans="1:14" x14ac:dyDescent="0.3">
      <c r="A2070">
        <v>-88.952805555555599</v>
      </c>
      <c r="B2070">
        <v>38.937083333333298</v>
      </c>
      <c r="C2070" s="2" t="s">
        <v>14</v>
      </c>
      <c r="D2070" t="s">
        <v>89</v>
      </c>
      <c r="E2070" s="3">
        <v>43928</v>
      </c>
      <c r="F2070">
        <v>14.3</v>
      </c>
      <c r="G2070" t="s">
        <v>181</v>
      </c>
      <c r="H2070" s="2" t="s">
        <v>15</v>
      </c>
      <c r="I2070" t="s">
        <v>91</v>
      </c>
      <c r="J2070" t="s">
        <v>16</v>
      </c>
      <c r="K2070" t="s">
        <v>80</v>
      </c>
      <c r="L2070" s="3">
        <f t="shared" si="64"/>
        <v>43928</v>
      </c>
      <c r="M2070">
        <f t="shared" si="65"/>
        <v>0.40493090626560002</v>
      </c>
      <c r="N2070">
        <v>43928</v>
      </c>
    </row>
    <row r="2071" spans="1:14" x14ac:dyDescent="0.3">
      <c r="A2071">
        <v>-88.952805555555599</v>
      </c>
      <c r="B2071">
        <v>38.937083333333298</v>
      </c>
      <c r="C2071" s="2" t="s">
        <v>14</v>
      </c>
      <c r="D2071" t="s">
        <v>89</v>
      </c>
      <c r="E2071" s="3">
        <v>43927</v>
      </c>
      <c r="F2071">
        <v>14.6</v>
      </c>
      <c r="G2071" t="s">
        <v>181</v>
      </c>
      <c r="H2071" s="2" t="s">
        <v>15</v>
      </c>
      <c r="I2071" t="s">
        <v>91</v>
      </c>
      <c r="J2071" t="s">
        <v>16</v>
      </c>
      <c r="K2071" t="s">
        <v>80</v>
      </c>
      <c r="L2071" s="3">
        <f t="shared" si="64"/>
        <v>43927</v>
      </c>
      <c r="M2071">
        <f t="shared" si="65"/>
        <v>0.4134259602432</v>
      </c>
      <c r="N2071">
        <v>43927</v>
      </c>
    </row>
    <row r="2072" spans="1:14" x14ac:dyDescent="0.3">
      <c r="A2072">
        <v>-88.952805555555599</v>
      </c>
      <c r="B2072">
        <v>38.937083333333298</v>
      </c>
      <c r="C2072" s="2" t="s">
        <v>14</v>
      </c>
      <c r="D2072" t="s">
        <v>89</v>
      </c>
      <c r="E2072" s="3">
        <v>43926</v>
      </c>
      <c r="F2072">
        <v>15.6</v>
      </c>
      <c r="G2072" t="s">
        <v>181</v>
      </c>
      <c r="H2072" s="2" t="s">
        <v>15</v>
      </c>
      <c r="I2072" t="s">
        <v>91</v>
      </c>
      <c r="J2072" t="s">
        <v>16</v>
      </c>
      <c r="K2072" t="s">
        <v>80</v>
      </c>
      <c r="L2072" s="3">
        <f t="shared" si="64"/>
        <v>43926</v>
      </c>
      <c r="M2072">
        <f t="shared" si="65"/>
        <v>0.44174280683520001</v>
      </c>
      <c r="N2072">
        <v>43926</v>
      </c>
    </row>
    <row r="2073" spans="1:14" x14ac:dyDescent="0.3">
      <c r="A2073">
        <v>-88.952805555555599</v>
      </c>
      <c r="B2073">
        <v>38.937083333333298</v>
      </c>
      <c r="C2073" s="2" t="s">
        <v>14</v>
      </c>
      <c r="D2073" t="s">
        <v>89</v>
      </c>
      <c r="E2073" s="3">
        <v>43925</v>
      </c>
      <c r="F2073">
        <v>16.7</v>
      </c>
      <c r="G2073" t="s">
        <v>181</v>
      </c>
      <c r="H2073" s="2" t="s">
        <v>15</v>
      </c>
      <c r="I2073" t="s">
        <v>91</v>
      </c>
      <c r="J2073" t="s">
        <v>16</v>
      </c>
      <c r="K2073" t="s">
        <v>80</v>
      </c>
      <c r="L2073" s="3">
        <f t="shared" si="64"/>
        <v>43925</v>
      </c>
      <c r="M2073">
        <f t="shared" si="65"/>
        <v>0.47289133808639999</v>
      </c>
      <c r="N2073">
        <v>43925</v>
      </c>
    </row>
    <row r="2074" spans="1:14" x14ac:dyDescent="0.3">
      <c r="A2074">
        <v>-88.952805555555599</v>
      </c>
      <c r="B2074">
        <v>38.937083333333298</v>
      </c>
      <c r="C2074" s="2" t="s">
        <v>14</v>
      </c>
      <c r="D2074" t="s">
        <v>89</v>
      </c>
      <c r="E2074" s="3">
        <v>43924</v>
      </c>
      <c r="F2074">
        <v>17.399999999999999</v>
      </c>
      <c r="G2074" t="s">
        <v>181</v>
      </c>
      <c r="H2074" s="2" t="s">
        <v>15</v>
      </c>
      <c r="I2074" t="s">
        <v>91</v>
      </c>
      <c r="J2074" t="s">
        <v>16</v>
      </c>
      <c r="K2074" t="s">
        <v>80</v>
      </c>
      <c r="L2074" s="3">
        <f t="shared" si="64"/>
        <v>43924</v>
      </c>
      <c r="M2074">
        <f t="shared" si="65"/>
        <v>0.49271313070079997</v>
      </c>
      <c r="N2074">
        <v>43924</v>
      </c>
    </row>
    <row r="2075" spans="1:14" x14ac:dyDescent="0.3">
      <c r="A2075">
        <v>-88.952805555555599</v>
      </c>
      <c r="B2075">
        <v>38.937083333333298</v>
      </c>
      <c r="C2075" s="2" t="s">
        <v>14</v>
      </c>
      <c r="D2075" t="s">
        <v>89</v>
      </c>
      <c r="E2075" s="3">
        <v>43923</v>
      </c>
      <c r="F2075">
        <v>18.7</v>
      </c>
      <c r="G2075" t="s">
        <v>181</v>
      </c>
      <c r="H2075" s="2" t="s">
        <v>15</v>
      </c>
      <c r="I2075" t="s">
        <v>91</v>
      </c>
      <c r="J2075" t="s">
        <v>16</v>
      </c>
      <c r="K2075" t="s">
        <v>80</v>
      </c>
      <c r="L2075" s="3">
        <f t="shared" si="64"/>
        <v>43923</v>
      </c>
      <c r="M2075">
        <f t="shared" si="65"/>
        <v>0.52952503127039996</v>
      </c>
      <c r="N2075">
        <v>43923</v>
      </c>
    </row>
    <row r="2076" spans="1:14" x14ac:dyDescent="0.3">
      <c r="A2076">
        <v>-88.952805555555599</v>
      </c>
      <c r="B2076">
        <v>38.937083333333298</v>
      </c>
      <c r="C2076" s="2" t="s">
        <v>14</v>
      </c>
      <c r="D2076" t="s">
        <v>89</v>
      </c>
      <c r="E2076" s="3">
        <v>43922</v>
      </c>
      <c r="F2076">
        <v>21.7</v>
      </c>
      <c r="G2076" t="s">
        <v>181</v>
      </c>
      <c r="H2076" s="2" t="s">
        <v>15</v>
      </c>
      <c r="I2076" t="s">
        <v>91</v>
      </c>
      <c r="J2076" t="s">
        <v>16</v>
      </c>
      <c r="K2076" t="s">
        <v>80</v>
      </c>
      <c r="L2076" s="3">
        <f t="shared" si="64"/>
        <v>43922</v>
      </c>
      <c r="M2076">
        <f t="shared" si="65"/>
        <v>0.61447557104640005</v>
      </c>
      <c r="N2076">
        <v>43922</v>
      </c>
    </row>
    <row r="2077" spans="1:14" x14ac:dyDescent="0.3">
      <c r="A2077">
        <v>-88.952805555555599</v>
      </c>
      <c r="B2077">
        <v>38.937083333333298</v>
      </c>
      <c r="C2077" s="2" t="s">
        <v>14</v>
      </c>
      <c r="D2077" t="s">
        <v>89</v>
      </c>
      <c r="E2077" s="3">
        <v>43921</v>
      </c>
      <c r="F2077">
        <v>26.5</v>
      </c>
      <c r="G2077" t="s">
        <v>181</v>
      </c>
      <c r="H2077" s="2" t="s">
        <v>15</v>
      </c>
      <c r="I2077" t="s">
        <v>91</v>
      </c>
      <c r="J2077" t="s">
        <v>16</v>
      </c>
      <c r="K2077" t="s">
        <v>80</v>
      </c>
      <c r="L2077" s="3">
        <f t="shared" si="64"/>
        <v>43921</v>
      </c>
      <c r="M2077">
        <f t="shared" si="65"/>
        <v>0.75039643468799999</v>
      </c>
      <c r="N2077">
        <v>43921</v>
      </c>
    </row>
    <row r="2078" spans="1:14" x14ac:dyDescent="0.3">
      <c r="A2078">
        <v>-88.952805555555599</v>
      </c>
      <c r="B2078">
        <v>38.937083333333298</v>
      </c>
      <c r="C2078" s="2" t="s">
        <v>14</v>
      </c>
      <c r="D2078" t="s">
        <v>89</v>
      </c>
      <c r="E2078" s="3">
        <v>43920</v>
      </c>
      <c r="F2078">
        <v>36</v>
      </c>
      <c r="G2078" t="s">
        <v>181</v>
      </c>
      <c r="H2078" s="2" t="s">
        <v>15</v>
      </c>
      <c r="I2078" t="s">
        <v>91</v>
      </c>
      <c r="J2078" t="s">
        <v>16</v>
      </c>
      <c r="K2078" t="s">
        <v>80</v>
      </c>
      <c r="L2078" s="3">
        <f t="shared" si="64"/>
        <v>43920</v>
      </c>
      <c r="M2078">
        <f t="shared" si="65"/>
        <v>1.019406477312</v>
      </c>
      <c r="N2078">
        <v>43920</v>
      </c>
    </row>
    <row r="2079" spans="1:14" x14ac:dyDescent="0.3">
      <c r="A2079">
        <v>-88.952805555555599</v>
      </c>
      <c r="B2079">
        <v>38.937083333333298</v>
      </c>
      <c r="C2079" s="2" t="s">
        <v>14</v>
      </c>
      <c r="D2079" t="s">
        <v>89</v>
      </c>
      <c r="E2079" s="3">
        <v>43919</v>
      </c>
      <c r="F2079">
        <v>96.9</v>
      </c>
      <c r="G2079" t="s">
        <v>181</v>
      </c>
      <c r="H2079" s="2" t="s">
        <v>15</v>
      </c>
      <c r="I2079" t="s">
        <v>91</v>
      </c>
      <c r="J2079" t="s">
        <v>16</v>
      </c>
      <c r="K2079" t="s">
        <v>80</v>
      </c>
      <c r="L2079" s="3">
        <f t="shared" si="64"/>
        <v>43919</v>
      </c>
      <c r="M2079">
        <f t="shared" si="65"/>
        <v>2.7439024347648004</v>
      </c>
      <c r="N2079">
        <v>43919</v>
      </c>
    </row>
    <row r="2080" spans="1:14" x14ac:dyDescent="0.3">
      <c r="A2080">
        <v>-88.952805555555599</v>
      </c>
      <c r="B2080">
        <v>38.937083333333298</v>
      </c>
      <c r="C2080" s="2" t="s">
        <v>14</v>
      </c>
      <c r="D2080" t="s">
        <v>89</v>
      </c>
      <c r="E2080" s="3">
        <v>43918</v>
      </c>
      <c r="F2080">
        <v>94.9</v>
      </c>
      <c r="G2080" t="s">
        <v>181</v>
      </c>
      <c r="H2080" s="2" t="s">
        <v>15</v>
      </c>
      <c r="I2080" t="s">
        <v>91</v>
      </c>
      <c r="J2080" t="s">
        <v>16</v>
      </c>
      <c r="K2080" t="s">
        <v>80</v>
      </c>
      <c r="L2080" s="3">
        <f t="shared" si="64"/>
        <v>43918</v>
      </c>
      <c r="M2080">
        <f t="shared" si="65"/>
        <v>2.6872687415808003</v>
      </c>
      <c r="N2080">
        <v>43918</v>
      </c>
    </row>
    <row r="2081" spans="1:14" x14ac:dyDescent="0.3">
      <c r="A2081">
        <v>-88.952805555555599</v>
      </c>
      <c r="B2081">
        <v>38.937083333333298</v>
      </c>
      <c r="C2081" s="2" t="s">
        <v>14</v>
      </c>
      <c r="D2081" t="s">
        <v>89</v>
      </c>
      <c r="E2081" s="3">
        <v>43917</v>
      </c>
      <c r="F2081">
        <v>224</v>
      </c>
      <c r="G2081" t="s">
        <v>181</v>
      </c>
      <c r="H2081" s="2" t="s">
        <v>15</v>
      </c>
      <c r="I2081" t="s">
        <v>91</v>
      </c>
      <c r="J2081" t="s">
        <v>16</v>
      </c>
      <c r="K2081" t="s">
        <v>80</v>
      </c>
      <c r="L2081" s="3">
        <f t="shared" si="64"/>
        <v>43917</v>
      </c>
      <c r="M2081">
        <f t="shared" si="65"/>
        <v>6.3429736366079998</v>
      </c>
      <c r="N2081">
        <v>43917</v>
      </c>
    </row>
    <row r="2082" spans="1:14" x14ac:dyDescent="0.3">
      <c r="A2082">
        <v>-88.952805555555599</v>
      </c>
      <c r="B2082">
        <v>38.937083333333298</v>
      </c>
      <c r="C2082" s="2" t="s">
        <v>14</v>
      </c>
      <c r="D2082" t="s">
        <v>89</v>
      </c>
      <c r="E2082" s="3">
        <v>43916</v>
      </c>
      <c r="F2082">
        <v>14.9</v>
      </c>
      <c r="G2082" t="s">
        <v>181</v>
      </c>
      <c r="H2082" s="2" t="s">
        <v>15</v>
      </c>
      <c r="I2082" t="s">
        <v>91</v>
      </c>
      <c r="J2082" t="s">
        <v>16</v>
      </c>
      <c r="K2082" t="s">
        <v>80</v>
      </c>
      <c r="L2082" s="3">
        <f t="shared" si="64"/>
        <v>43916</v>
      </c>
      <c r="M2082">
        <f t="shared" si="65"/>
        <v>0.42192101422080003</v>
      </c>
      <c r="N2082">
        <v>43916</v>
      </c>
    </row>
    <row r="2083" spans="1:14" x14ac:dyDescent="0.3">
      <c r="A2083">
        <v>-88.952805555555599</v>
      </c>
      <c r="B2083">
        <v>38.937083333333298</v>
      </c>
      <c r="C2083" s="2" t="s">
        <v>14</v>
      </c>
      <c r="D2083" t="s">
        <v>89</v>
      </c>
      <c r="E2083" s="3">
        <v>43915</v>
      </c>
      <c r="F2083">
        <v>18.899999999999999</v>
      </c>
      <c r="G2083" t="s">
        <v>181</v>
      </c>
      <c r="H2083" s="2" t="s">
        <v>15</v>
      </c>
      <c r="I2083" t="s">
        <v>91</v>
      </c>
      <c r="J2083" t="s">
        <v>16</v>
      </c>
      <c r="K2083" t="s">
        <v>80</v>
      </c>
      <c r="L2083" s="3">
        <f t="shared" si="64"/>
        <v>43915</v>
      </c>
      <c r="M2083">
        <f t="shared" si="65"/>
        <v>0.53518840058880002</v>
      </c>
      <c r="N2083">
        <v>43915</v>
      </c>
    </row>
    <row r="2084" spans="1:14" x14ac:dyDescent="0.3">
      <c r="A2084">
        <v>-88.952805555555599</v>
      </c>
      <c r="B2084">
        <v>38.937083333333298</v>
      </c>
      <c r="C2084" s="2" t="s">
        <v>14</v>
      </c>
      <c r="D2084" t="s">
        <v>89</v>
      </c>
      <c r="E2084" s="3">
        <v>43914</v>
      </c>
      <c r="F2084">
        <v>17.2</v>
      </c>
      <c r="G2084" t="s">
        <v>181</v>
      </c>
      <c r="H2084" s="2" t="s">
        <v>15</v>
      </c>
      <c r="I2084" t="s">
        <v>91</v>
      </c>
      <c r="J2084" t="s">
        <v>16</v>
      </c>
      <c r="K2084" t="s">
        <v>80</v>
      </c>
      <c r="L2084" s="3">
        <f t="shared" si="64"/>
        <v>43914</v>
      </c>
      <c r="M2084">
        <f t="shared" si="65"/>
        <v>0.48704976138239997</v>
      </c>
      <c r="N2084">
        <v>43914</v>
      </c>
    </row>
    <row r="2085" spans="1:14" x14ac:dyDescent="0.3">
      <c r="A2085">
        <v>-88.952805555555599</v>
      </c>
      <c r="B2085">
        <v>38.937083333333298</v>
      </c>
      <c r="C2085" s="2" t="s">
        <v>14</v>
      </c>
      <c r="D2085" t="s">
        <v>89</v>
      </c>
      <c r="E2085" s="3">
        <v>43913</v>
      </c>
      <c r="F2085">
        <v>20.100000000000001</v>
      </c>
      <c r="G2085" t="s">
        <v>181</v>
      </c>
      <c r="H2085" s="2" t="s">
        <v>15</v>
      </c>
      <c r="I2085" t="s">
        <v>91</v>
      </c>
      <c r="J2085" t="s">
        <v>16</v>
      </c>
      <c r="K2085" t="s">
        <v>80</v>
      </c>
      <c r="L2085" s="3">
        <f t="shared" si="64"/>
        <v>43913</v>
      </c>
      <c r="M2085">
        <f t="shared" si="65"/>
        <v>0.56916861649920003</v>
      </c>
      <c r="N2085">
        <v>43913</v>
      </c>
    </row>
    <row r="2086" spans="1:14" x14ac:dyDescent="0.3">
      <c r="A2086">
        <v>-88.952805555555599</v>
      </c>
      <c r="B2086">
        <v>38.937083333333298</v>
      </c>
      <c r="C2086" s="2" t="s">
        <v>14</v>
      </c>
      <c r="D2086" t="s">
        <v>89</v>
      </c>
      <c r="E2086" s="3">
        <v>43912</v>
      </c>
      <c r="F2086">
        <v>27.6</v>
      </c>
      <c r="G2086" t="s">
        <v>181</v>
      </c>
      <c r="H2086" s="2" t="s">
        <v>15</v>
      </c>
      <c r="I2086" t="s">
        <v>91</v>
      </c>
      <c r="J2086" t="s">
        <v>16</v>
      </c>
      <c r="K2086" t="s">
        <v>80</v>
      </c>
      <c r="L2086" s="3">
        <f t="shared" si="64"/>
        <v>43912</v>
      </c>
      <c r="M2086">
        <f t="shared" si="65"/>
        <v>0.78154496593920009</v>
      </c>
      <c r="N2086">
        <v>43912</v>
      </c>
    </row>
    <row r="2087" spans="1:14" x14ac:dyDescent="0.3">
      <c r="A2087">
        <v>-88.952805555555599</v>
      </c>
      <c r="B2087">
        <v>38.937083333333298</v>
      </c>
      <c r="C2087" s="2" t="s">
        <v>14</v>
      </c>
      <c r="D2087" t="s">
        <v>89</v>
      </c>
      <c r="E2087" s="3">
        <v>43911</v>
      </c>
      <c r="F2087">
        <v>57.7</v>
      </c>
      <c r="G2087" t="s">
        <v>181</v>
      </c>
      <c r="H2087" s="2" t="s">
        <v>15</v>
      </c>
      <c r="I2087" t="s">
        <v>91</v>
      </c>
      <c r="J2087" t="s">
        <v>16</v>
      </c>
      <c r="K2087" t="s">
        <v>80</v>
      </c>
      <c r="L2087" s="3">
        <f t="shared" si="64"/>
        <v>43911</v>
      </c>
      <c r="M2087">
        <f t="shared" si="65"/>
        <v>1.6338820483584002</v>
      </c>
      <c r="N2087">
        <v>43911</v>
      </c>
    </row>
    <row r="2088" spans="1:14" x14ac:dyDescent="0.3">
      <c r="A2088">
        <v>-88.952805555555599</v>
      </c>
      <c r="B2088">
        <v>38.937083333333298</v>
      </c>
      <c r="C2088" s="2" t="s">
        <v>14</v>
      </c>
      <c r="D2088" t="s">
        <v>89</v>
      </c>
      <c r="E2088" s="3">
        <v>43910</v>
      </c>
      <c r="F2088">
        <v>270</v>
      </c>
      <c r="G2088" t="s">
        <v>181</v>
      </c>
      <c r="H2088" s="2" t="s">
        <v>15</v>
      </c>
      <c r="I2088" t="s">
        <v>91</v>
      </c>
      <c r="J2088" t="s">
        <v>16</v>
      </c>
      <c r="K2088" t="s">
        <v>80</v>
      </c>
      <c r="L2088" s="3">
        <f t="shared" si="64"/>
        <v>43910</v>
      </c>
      <c r="M2088">
        <f t="shared" si="65"/>
        <v>7.6455485798399998</v>
      </c>
      <c r="N2088">
        <v>43910</v>
      </c>
    </row>
    <row r="2089" spans="1:14" x14ac:dyDescent="0.3">
      <c r="A2089">
        <v>-88.952805555555599</v>
      </c>
      <c r="B2089">
        <v>38.937083333333298</v>
      </c>
      <c r="C2089" s="2" t="s">
        <v>14</v>
      </c>
      <c r="D2089" t="s">
        <v>89</v>
      </c>
      <c r="E2089" s="3">
        <v>43909</v>
      </c>
      <c r="F2089">
        <v>1070</v>
      </c>
      <c r="G2089" t="s">
        <v>181</v>
      </c>
      <c r="H2089" s="2" t="s">
        <v>15</v>
      </c>
      <c r="I2089" t="s">
        <v>91</v>
      </c>
      <c r="J2089" t="s">
        <v>16</v>
      </c>
      <c r="K2089" t="s">
        <v>80</v>
      </c>
      <c r="L2089" s="3">
        <f t="shared" si="64"/>
        <v>43909</v>
      </c>
      <c r="M2089">
        <f t="shared" si="65"/>
        <v>30.29902585344</v>
      </c>
      <c r="N2089">
        <v>43909</v>
      </c>
    </row>
    <row r="2090" spans="1:14" x14ac:dyDescent="0.3">
      <c r="A2090">
        <v>-88.952805555555599</v>
      </c>
      <c r="B2090">
        <v>38.937083333333298</v>
      </c>
      <c r="C2090" s="2" t="s">
        <v>14</v>
      </c>
      <c r="D2090" t="s">
        <v>89</v>
      </c>
      <c r="E2090" s="3">
        <v>43908</v>
      </c>
      <c r="F2090">
        <v>143</v>
      </c>
      <c r="G2090" t="s">
        <v>181</v>
      </c>
      <c r="H2090" s="2" t="s">
        <v>15</v>
      </c>
      <c r="I2090" t="s">
        <v>91</v>
      </c>
      <c r="J2090" t="s">
        <v>16</v>
      </c>
      <c r="K2090" t="s">
        <v>80</v>
      </c>
      <c r="L2090" s="3">
        <f t="shared" si="64"/>
        <v>43908</v>
      </c>
      <c r="M2090">
        <f t="shared" si="65"/>
        <v>4.0493090626560004</v>
      </c>
      <c r="N2090">
        <v>43908</v>
      </c>
    </row>
    <row r="2091" spans="1:14" x14ac:dyDescent="0.3">
      <c r="A2091">
        <v>-88.952805555555599</v>
      </c>
      <c r="B2091">
        <v>38.937083333333298</v>
      </c>
      <c r="C2091" s="2" t="s">
        <v>14</v>
      </c>
      <c r="D2091" t="s">
        <v>89</v>
      </c>
      <c r="E2091" s="3">
        <v>43907</v>
      </c>
      <c r="F2091">
        <v>18.5</v>
      </c>
      <c r="G2091" t="s">
        <v>181</v>
      </c>
      <c r="H2091" s="2" t="s">
        <v>15</v>
      </c>
      <c r="I2091" t="s">
        <v>91</v>
      </c>
      <c r="J2091" t="s">
        <v>16</v>
      </c>
      <c r="K2091" t="s">
        <v>80</v>
      </c>
      <c r="L2091" s="3">
        <f t="shared" si="64"/>
        <v>43907</v>
      </c>
      <c r="M2091">
        <f t="shared" si="65"/>
        <v>0.52386166195200001</v>
      </c>
      <c r="N2091">
        <v>43907</v>
      </c>
    </row>
    <row r="2092" spans="1:14" x14ac:dyDescent="0.3">
      <c r="A2092">
        <v>-88.952805555555599</v>
      </c>
      <c r="B2092">
        <v>38.937083333333298</v>
      </c>
      <c r="C2092" s="2" t="s">
        <v>14</v>
      </c>
      <c r="D2092" t="s">
        <v>89</v>
      </c>
      <c r="E2092" s="3">
        <v>43906</v>
      </c>
      <c r="F2092">
        <v>27.2</v>
      </c>
      <c r="G2092" t="s">
        <v>181</v>
      </c>
      <c r="H2092" s="2" t="s">
        <v>15</v>
      </c>
      <c r="I2092" t="s">
        <v>91</v>
      </c>
      <c r="J2092" t="s">
        <v>16</v>
      </c>
      <c r="K2092" t="s">
        <v>80</v>
      </c>
      <c r="L2092" s="3">
        <f t="shared" si="64"/>
        <v>43906</v>
      </c>
      <c r="M2092">
        <f t="shared" si="65"/>
        <v>0.77021822730239997</v>
      </c>
      <c r="N2092">
        <v>43906</v>
      </c>
    </row>
    <row r="2093" spans="1:14" x14ac:dyDescent="0.3">
      <c r="A2093">
        <v>-88.952805555555599</v>
      </c>
      <c r="B2093">
        <v>38.937083333333298</v>
      </c>
      <c r="C2093" s="2" t="s">
        <v>14</v>
      </c>
      <c r="D2093" t="s">
        <v>89</v>
      </c>
      <c r="E2093" s="3">
        <v>43905</v>
      </c>
      <c r="F2093">
        <v>77</v>
      </c>
      <c r="G2093" t="s">
        <v>181</v>
      </c>
      <c r="H2093" s="2" t="s">
        <v>15</v>
      </c>
      <c r="I2093" t="s">
        <v>91</v>
      </c>
      <c r="J2093" t="s">
        <v>16</v>
      </c>
      <c r="K2093" t="s">
        <v>80</v>
      </c>
      <c r="L2093" s="3">
        <f t="shared" si="64"/>
        <v>43905</v>
      </c>
      <c r="M2093">
        <f t="shared" si="65"/>
        <v>2.180397187584</v>
      </c>
      <c r="N2093">
        <v>43905</v>
      </c>
    </row>
    <row r="2094" spans="1:14" x14ac:dyDescent="0.3">
      <c r="A2094">
        <v>-88.952805555555599</v>
      </c>
      <c r="B2094">
        <v>38.937083333333298</v>
      </c>
      <c r="C2094" s="2" t="s">
        <v>14</v>
      </c>
      <c r="D2094" t="s">
        <v>89</v>
      </c>
      <c r="E2094" s="3">
        <v>43904</v>
      </c>
      <c r="F2094">
        <v>86</v>
      </c>
      <c r="G2094" t="s">
        <v>181</v>
      </c>
      <c r="H2094" s="2" t="s">
        <v>15</v>
      </c>
      <c r="I2094" t="s">
        <v>91</v>
      </c>
      <c r="J2094" t="s">
        <v>16</v>
      </c>
      <c r="K2094" t="s">
        <v>80</v>
      </c>
      <c r="L2094" s="3">
        <f t="shared" si="64"/>
        <v>43904</v>
      </c>
      <c r="M2094">
        <f t="shared" si="65"/>
        <v>2.435248806912</v>
      </c>
      <c r="N2094">
        <v>43904</v>
      </c>
    </row>
    <row r="2095" spans="1:14" x14ac:dyDescent="0.3">
      <c r="A2095">
        <v>-88.952805555555599</v>
      </c>
      <c r="B2095">
        <v>38.937083333333298</v>
      </c>
      <c r="C2095" s="2" t="s">
        <v>14</v>
      </c>
      <c r="D2095" t="s">
        <v>89</v>
      </c>
      <c r="E2095" s="3">
        <v>43903</v>
      </c>
      <c r="F2095">
        <v>112</v>
      </c>
      <c r="G2095" t="s">
        <v>181</v>
      </c>
      <c r="H2095" s="2" t="s">
        <v>15</v>
      </c>
      <c r="I2095" t="s">
        <v>91</v>
      </c>
      <c r="J2095" t="s">
        <v>16</v>
      </c>
      <c r="K2095" t="s">
        <v>80</v>
      </c>
      <c r="L2095" s="3">
        <f t="shared" si="64"/>
        <v>43903</v>
      </c>
      <c r="M2095">
        <f t="shared" si="65"/>
        <v>3.1714868183039999</v>
      </c>
      <c r="N2095">
        <v>43903</v>
      </c>
    </row>
    <row r="2096" spans="1:14" x14ac:dyDescent="0.3">
      <c r="A2096">
        <v>-88.952805555555599</v>
      </c>
      <c r="B2096">
        <v>38.937083333333298</v>
      </c>
      <c r="C2096" s="2" t="s">
        <v>14</v>
      </c>
      <c r="D2096" t="s">
        <v>89</v>
      </c>
      <c r="E2096" s="3">
        <v>43902</v>
      </c>
      <c r="F2096">
        <v>101</v>
      </c>
      <c r="G2096" t="s">
        <v>181</v>
      </c>
      <c r="H2096" s="2" t="s">
        <v>15</v>
      </c>
      <c r="I2096" t="s">
        <v>91</v>
      </c>
      <c r="J2096" t="s">
        <v>16</v>
      </c>
      <c r="K2096" t="s">
        <v>80</v>
      </c>
      <c r="L2096" s="3">
        <f t="shared" si="64"/>
        <v>43902</v>
      </c>
      <c r="M2096">
        <f t="shared" si="65"/>
        <v>2.8600015057920003</v>
      </c>
      <c r="N2096">
        <v>43902</v>
      </c>
    </row>
    <row r="2097" spans="1:14" x14ac:dyDescent="0.3">
      <c r="A2097">
        <v>-88.952805555555599</v>
      </c>
      <c r="B2097">
        <v>38.937083333333298</v>
      </c>
      <c r="C2097" s="2" t="s">
        <v>14</v>
      </c>
      <c r="D2097" t="s">
        <v>89</v>
      </c>
      <c r="E2097" s="3">
        <v>43901</v>
      </c>
      <c r="F2097">
        <v>55.3</v>
      </c>
      <c r="G2097" t="s">
        <v>181</v>
      </c>
      <c r="H2097" s="2" t="s">
        <v>15</v>
      </c>
      <c r="I2097" t="s">
        <v>91</v>
      </c>
      <c r="J2097" t="s">
        <v>16</v>
      </c>
      <c r="K2097" t="s">
        <v>80</v>
      </c>
      <c r="L2097" s="3">
        <f t="shared" si="64"/>
        <v>43901</v>
      </c>
      <c r="M2097">
        <f t="shared" si="65"/>
        <v>1.5659216165376</v>
      </c>
      <c r="N2097">
        <v>43901</v>
      </c>
    </row>
    <row r="2098" spans="1:14" x14ac:dyDescent="0.3">
      <c r="A2098">
        <v>-88.952805555555599</v>
      </c>
      <c r="B2098">
        <v>38.937083333333298</v>
      </c>
      <c r="C2098" s="2" t="s">
        <v>14</v>
      </c>
      <c r="D2098" t="s">
        <v>89</v>
      </c>
      <c r="E2098" s="3">
        <v>43900</v>
      </c>
      <c r="F2098">
        <v>249</v>
      </c>
      <c r="G2098" t="s">
        <v>181</v>
      </c>
      <c r="H2098" s="2" t="s">
        <v>15</v>
      </c>
      <c r="I2098" t="s">
        <v>91</v>
      </c>
      <c r="J2098" t="s">
        <v>16</v>
      </c>
      <c r="K2098" t="s">
        <v>80</v>
      </c>
      <c r="L2098" s="3">
        <f t="shared" si="64"/>
        <v>43900</v>
      </c>
      <c r="M2098">
        <f t="shared" si="65"/>
        <v>7.050894801408</v>
      </c>
      <c r="N2098">
        <v>43900</v>
      </c>
    </row>
    <row r="2099" spans="1:14" x14ac:dyDescent="0.3">
      <c r="A2099">
        <v>-88.952805555555599</v>
      </c>
      <c r="B2099">
        <v>38.937083333333298</v>
      </c>
      <c r="C2099" s="2" t="s">
        <v>14</v>
      </c>
      <c r="D2099" t="s">
        <v>89</v>
      </c>
      <c r="E2099" s="3">
        <v>43899</v>
      </c>
      <c r="F2099">
        <v>11.1</v>
      </c>
      <c r="G2099" t="s">
        <v>181</v>
      </c>
      <c r="H2099" s="2" t="s">
        <v>15</v>
      </c>
      <c r="I2099" t="s">
        <v>91</v>
      </c>
      <c r="J2099" t="s">
        <v>16</v>
      </c>
      <c r="K2099" t="s">
        <v>80</v>
      </c>
      <c r="L2099" s="3">
        <f t="shared" si="64"/>
        <v>43899</v>
      </c>
      <c r="M2099">
        <f t="shared" si="65"/>
        <v>0.31431699717119999</v>
      </c>
      <c r="N2099">
        <v>43899</v>
      </c>
    </row>
    <row r="2100" spans="1:14" x14ac:dyDescent="0.3">
      <c r="A2100">
        <v>-88.952805555555599</v>
      </c>
      <c r="B2100">
        <v>38.937083333333298</v>
      </c>
      <c r="C2100" s="2" t="s">
        <v>14</v>
      </c>
      <c r="D2100" t="s">
        <v>89</v>
      </c>
      <c r="E2100" s="3">
        <v>43898</v>
      </c>
      <c r="F2100">
        <v>8.83</v>
      </c>
      <c r="G2100" t="s">
        <v>181</v>
      </c>
      <c r="H2100" s="2" t="s">
        <v>15</v>
      </c>
      <c r="I2100" t="s">
        <v>91</v>
      </c>
      <c r="J2100" t="s">
        <v>16</v>
      </c>
      <c r="K2100" t="s">
        <v>80</v>
      </c>
      <c r="L2100" s="3">
        <f t="shared" si="64"/>
        <v>43898</v>
      </c>
      <c r="M2100">
        <f t="shared" si="65"/>
        <v>0.25003775540736001</v>
      </c>
      <c r="N2100">
        <v>43898</v>
      </c>
    </row>
    <row r="2101" spans="1:14" x14ac:dyDescent="0.3">
      <c r="A2101">
        <v>-88.952805555555599</v>
      </c>
      <c r="B2101">
        <v>38.937083333333298</v>
      </c>
      <c r="C2101" s="2" t="s">
        <v>14</v>
      </c>
      <c r="D2101" t="s">
        <v>89</v>
      </c>
      <c r="E2101" s="3">
        <v>43897</v>
      </c>
      <c r="F2101">
        <v>9.6</v>
      </c>
      <c r="G2101" t="s">
        <v>181</v>
      </c>
      <c r="H2101" s="2" t="s">
        <v>15</v>
      </c>
      <c r="I2101" t="s">
        <v>91</v>
      </c>
      <c r="J2101" t="s">
        <v>16</v>
      </c>
      <c r="K2101" t="s">
        <v>80</v>
      </c>
      <c r="L2101" s="3">
        <f t="shared" si="64"/>
        <v>43897</v>
      </c>
      <c r="M2101">
        <f t="shared" si="65"/>
        <v>0.2718417272832</v>
      </c>
      <c r="N2101">
        <v>43897</v>
      </c>
    </row>
    <row r="2102" spans="1:14" x14ac:dyDescent="0.3">
      <c r="A2102">
        <v>-88.952805555555599</v>
      </c>
      <c r="B2102">
        <v>38.937083333333298</v>
      </c>
      <c r="C2102" s="2" t="s">
        <v>14</v>
      </c>
      <c r="D2102" t="s">
        <v>89</v>
      </c>
      <c r="E2102" s="3">
        <v>43896</v>
      </c>
      <c r="F2102">
        <v>11.8</v>
      </c>
      <c r="G2102" t="s">
        <v>181</v>
      </c>
      <c r="H2102" s="2" t="s">
        <v>15</v>
      </c>
      <c r="I2102" t="s">
        <v>91</v>
      </c>
      <c r="J2102" t="s">
        <v>16</v>
      </c>
      <c r="K2102" t="s">
        <v>80</v>
      </c>
      <c r="L2102" s="3">
        <f t="shared" si="64"/>
        <v>43896</v>
      </c>
      <c r="M2102">
        <f t="shared" si="65"/>
        <v>0.33413878978560002</v>
      </c>
      <c r="N2102">
        <v>43896</v>
      </c>
    </row>
    <row r="2103" spans="1:14" x14ac:dyDescent="0.3">
      <c r="A2103">
        <v>-88.952805555555599</v>
      </c>
      <c r="B2103">
        <v>38.937083333333298</v>
      </c>
      <c r="C2103" s="2" t="s">
        <v>14</v>
      </c>
      <c r="D2103" t="s">
        <v>89</v>
      </c>
      <c r="E2103" s="3">
        <v>43895</v>
      </c>
      <c r="F2103">
        <v>17.399999999999999</v>
      </c>
      <c r="G2103" t="s">
        <v>181</v>
      </c>
      <c r="H2103" s="2" t="s">
        <v>15</v>
      </c>
      <c r="I2103" t="s">
        <v>91</v>
      </c>
      <c r="J2103" t="s">
        <v>16</v>
      </c>
      <c r="K2103" t="s">
        <v>80</v>
      </c>
      <c r="L2103" s="3">
        <f t="shared" si="64"/>
        <v>43895</v>
      </c>
      <c r="M2103">
        <f t="shared" si="65"/>
        <v>0.49271313070079997</v>
      </c>
      <c r="N2103">
        <v>43895</v>
      </c>
    </row>
    <row r="2104" spans="1:14" x14ac:dyDescent="0.3">
      <c r="A2104">
        <v>-88.952805555555599</v>
      </c>
      <c r="B2104">
        <v>38.937083333333298</v>
      </c>
      <c r="C2104" s="2" t="s">
        <v>14</v>
      </c>
      <c r="D2104" t="s">
        <v>89</v>
      </c>
      <c r="E2104" s="3">
        <v>43894</v>
      </c>
      <c r="F2104">
        <v>33.5</v>
      </c>
      <c r="G2104" t="s">
        <v>181</v>
      </c>
      <c r="H2104" s="2" t="s">
        <v>15</v>
      </c>
      <c r="I2104" t="s">
        <v>91</v>
      </c>
      <c r="J2104" t="s">
        <v>16</v>
      </c>
      <c r="K2104" t="s">
        <v>80</v>
      </c>
      <c r="L2104" s="3">
        <f t="shared" si="64"/>
        <v>43894</v>
      </c>
      <c r="M2104">
        <f t="shared" si="65"/>
        <v>0.94861436083200001</v>
      </c>
      <c r="N2104">
        <v>43894</v>
      </c>
    </row>
    <row r="2105" spans="1:14" x14ac:dyDescent="0.3">
      <c r="A2105">
        <v>-88.952805555555599</v>
      </c>
      <c r="B2105">
        <v>38.937083333333298</v>
      </c>
      <c r="C2105" s="2" t="s">
        <v>14</v>
      </c>
      <c r="D2105" t="s">
        <v>89</v>
      </c>
      <c r="E2105" s="3">
        <v>43893</v>
      </c>
      <c r="F2105">
        <v>134</v>
      </c>
      <c r="G2105" t="s">
        <v>181</v>
      </c>
      <c r="H2105" s="2" t="s">
        <v>15</v>
      </c>
      <c r="I2105" t="s">
        <v>91</v>
      </c>
      <c r="J2105" t="s">
        <v>16</v>
      </c>
      <c r="K2105" t="s">
        <v>80</v>
      </c>
      <c r="L2105" s="3">
        <f t="shared" si="64"/>
        <v>43893</v>
      </c>
      <c r="M2105">
        <f t="shared" si="65"/>
        <v>3.7944574433280001</v>
      </c>
      <c r="N2105">
        <v>43893</v>
      </c>
    </row>
    <row r="2106" spans="1:14" x14ac:dyDescent="0.3">
      <c r="A2106">
        <v>-88.952805555555599</v>
      </c>
      <c r="B2106">
        <v>38.937083333333298</v>
      </c>
      <c r="C2106" s="2" t="s">
        <v>14</v>
      </c>
      <c r="D2106" t="s">
        <v>89</v>
      </c>
      <c r="E2106" s="3">
        <v>43892</v>
      </c>
      <c r="F2106">
        <v>177</v>
      </c>
      <c r="G2106" t="s">
        <v>181</v>
      </c>
      <c r="H2106" s="2" t="s">
        <v>15</v>
      </c>
      <c r="I2106" t="s">
        <v>91</v>
      </c>
      <c r="J2106" t="s">
        <v>16</v>
      </c>
      <c r="K2106" t="s">
        <v>80</v>
      </c>
      <c r="L2106" s="3">
        <f t="shared" si="64"/>
        <v>43892</v>
      </c>
      <c r="M2106">
        <f t="shared" si="65"/>
        <v>5.0120818467840005</v>
      </c>
      <c r="N2106">
        <v>43892</v>
      </c>
    </row>
    <row r="2107" spans="1:14" x14ac:dyDescent="0.3">
      <c r="A2107">
        <v>-88.952805555555599</v>
      </c>
      <c r="B2107">
        <v>38.937083333333298</v>
      </c>
      <c r="C2107" s="2" t="s">
        <v>14</v>
      </c>
      <c r="D2107" t="s">
        <v>89</v>
      </c>
      <c r="E2107" s="3">
        <v>43891</v>
      </c>
      <c r="F2107">
        <v>14.8</v>
      </c>
      <c r="G2107" t="s">
        <v>181</v>
      </c>
      <c r="H2107" s="2" t="s">
        <v>15</v>
      </c>
      <c r="I2107" t="s">
        <v>91</v>
      </c>
      <c r="J2107" t="s">
        <v>16</v>
      </c>
      <c r="K2107" t="s">
        <v>80</v>
      </c>
      <c r="L2107" s="3">
        <f t="shared" si="64"/>
        <v>43891</v>
      </c>
      <c r="M2107">
        <f t="shared" si="65"/>
        <v>0.41908932956160005</v>
      </c>
      <c r="N2107">
        <v>43891</v>
      </c>
    </row>
    <row r="2108" spans="1:14" x14ac:dyDescent="0.3">
      <c r="A2108">
        <v>-88.952805555555599</v>
      </c>
      <c r="B2108">
        <v>38.937083333333298</v>
      </c>
      <c r="C2108" s="2" t="s">
        <v>14</v>
      </c>
      <c r="D2108" t="s">
        <v>89</v>
      </c>
      <c r="E2108" s="3">
        <v>43890</v>
      </c>
      <c r="F2108">
        <v>18.100000000000001</v>
      </c>
      <c r="G2108" t="s">
        <v>181</v>
      </c>
      <c r="H2108" s="2" t="s">
        <v>15</v>
      </c>
      <c r="I2108" t="s">
        <v>91</v>
      </c>
      <c r="J2108" t="s">
        <v>16</v>
      </c>
      <c r="K2108" t="s">
        <v>80</v>
      </c>
      <c r="L2108" s="3">
        <f t="shared" si="64"/>
        <v>43890</v>
      </c>
      <c r="M2108">
        <f t="shared" si="65"/>
        <v>0.51253492331520001</v>
      </c>
      <c r="N2108">
        <v>43890</v>
      </c>
    </row>
    <row r="2109" spans="1:14" x14ac:dyDescent="0.3">
      <c r="A2109">
        <v>-88.952805555555599</v>
      </c>
      <c r="B2109">
        <v>38.937083333333298</v>
      </c>
      <c r="C2109" s="2" t="s">
        <v>14</v>
      </c>
      <c r="D2109" t="s">
        <v>89</v>
      </c>
      <c r="E2109" s="3">
        <v>43889</v>
      </c>
      <c r="F2109">
        <v>29.4</v>
      </c>
      <c r="G2109" t="s">
        <v>181</v>
      </c>
      <c r="H2109" s="2" t="s">
        <v>15</v>
      </c>
      <c r="I2109" t="s">
        <v>91</v>
      </c>
      <c r="J2109" t="s">
        <v>16</v>
      </c>
      <c r="K2109" t="s">
        <v>80</v>
      </c>
      <c r="L2109" s="3">
        <f t="shared" si="64"/>
        <v>43889</v>
      </c>
      <c r="M2109">
        <f t="shared" si="65"/>
        <v>0.83251528980479994</v>
      </c>
      <c r="N2109">
        <v>43889</v>
      </c>
    </row>
    <row r="2110" spans="1:14" x14ac:dyDescent="0.3">
      <c r="A2110">
        <v>-88.952805555555599</v>
      </c>
      <c r="B2110">
        <v>38.937083333333298</v>
      </c>
      <c r="C2110" s="2" t="s">
        <v>14</v>
      </c>
      <c r="D2110" t="s">
        <v>89</v>
      </c>
      <c r="E2110" s="3">
        <v>43888</v>
      </c>
      <c r="F2110">
        <v>72.5</v>
      </c>
      <c r="G2110" t="s">
        <v>181</v>
      </c>
      <c r="H2110" s="2" t="s">
        <v>15</v>
      </c>
      <c r="I2110" t="s">
        <v>91</v>
      </c>
      <c r="J2110" t="s">
        <v>16</v>
      </c>
      <c r="K2110" t="s">
        <v>80</v>
      </c>
      <c r="L2110" s="3">
        <f t="shared" si="64"/>
        <v>43888</v>
      </c>
      <c r="M2110">
        <f t="shared" si="65"/>
        <v>2.0529713779200001</v>
      </c>
      <c r="N2110">
        <v>43888</v>
      </c>
    </row>
    <row r="2111" spans="1:14" x14ac:dyDescent="0.3">
      <c r="A2111">
        <v>-88.952805555555599</v>
      </c>
      <c r="B2111">
        <v>38.937083333333298</v>
      </c>
      <c r="C2111" s="2" t="s">
        <v>14</v>
      </c>
      <c r="D2111" t="s">
        <v>89</v>
      </c>
      <c r="E2111" s="3">
        <v>43887</v>
      </c>
      <c r="F2111">
        <v>153</v>
      </c>
      <c r="G2111" t="s">
        <v>181</v>
      </c>
      <c r="H2111" s="2" t="s">
        <v>15</v>
      </c>
      <c r="I2111" t="s">
        <v>91</v>
      </c>
      <c r="J2111" t="s">
        <v>16</v>
      </c>
      <c r="K2111" t="s">
        <v>80</v>
      </c>
      <c r="L2111" s="3">
        <f t="shared" si="64"/>
        <v>43887</v>
      </c>
      <c r="M2111">
        <f t="shared" si="65"/>
        <v>4.3324775285759998</v>
      </c>
      <c r="N2111">
        <v>43887</v>
      </c>
    </row>
    <row r="2112" spans="1:14" x14ac:dyDescent="0.3">
      <c r="A2112">
        <v>-88.952805555555599</v>
      </c>
      <c r="B2112">
        <v>38.937083333333298</v>
      </c>
      <c r="C2112" s="2" t="s">
        <v>14</v>
      </c>
      <c r="D2112" t="s">
        <v>89</v>
      </c>
      <c r="E2112" s="3">
        <v>43886</v>
      </c>
      <c r="F2112">
        <v>334</v>
      </c>
      <c r="G2112" t="s">
        <v>181</v>
      </c>
      <c r="H2112" s="2" t="s">
        <v>15</v>
      </c>
      <c r="I2112" t="s">
        <v>91</v>
      </c>
      <c r="J2112" t="s">
        <v>16</v>
      </c>
      <c r="K2112" t="s">
        <v>80</v>
      </c>
      <c r="L2112" s="3">
        <f t="shared" si="64"/>
        <v>43886</v>
      </c>
      <c r="M2112">
        <f t="shared" si="65"/>
        <v>9.4578267617280005</v>
      </c>
      <c r="N2112">
        <v>43886</v>
      </c>
    </row>
    <row r="2113" spans="1:14" x14ac:dyDescent="0.3">
      <c r="A2113">
        <v>-88.952805555555599</v>
      </c>
      <c r="B2113">
        <v>38.937083333333298</v>
      </c>
      <c r="C2113" s="2" t="s">
        <v>14</v>
      </c>
      <c r="D2113" t="s">
        <v>89</v>
      </c>
      <c r="E2113" s="3">
        <v>43885</v>
      </c>
      <c r="F2113">
        <v>74.599999999999994</v>
      </c>
      <c r="G2113" t="s">
        <v>181</v>
      </c>
      <c r="H2113" s="2" t="s">
        <v>15</v>
      </c>
      <c r="I2113" t="s">
        <v>91</v>
      </c>
      <c r="J2113" t="s">
        <v>16</v>
      </c>
      <c r="K2113" t="s">
        <v>80</v>
      </c>
      <c r="L2113" s="3">
        <f t="shared" si="64"/>
        <v>43885</v>
      </c>
      <c r="M2113">
        <f t="shared" si="65"/>
        <v>2.1124367557631998</v>
      </c>
      <c r="N2113">
        <v>43885</v>
      </c>
    </row>
    <row r="2114" spans="1:14" x14ac:dyDescent="0.3">
      <c r="A2114">
        <v>-88.952805555555599</v>
      </c>
      <c r="B2114">
        <v>38.937083333333298</v>
      </c>
      <c r="C2114" s="2" t="s">
        <v>14</v>
      </c>
      <c r="D2114" t="s">
        <v>89</v>
      </c>
      <c r="E2114" s="3">
        <v>43884</v>
      </c>
      <c r="F2114">
        <v>10.8</v>
      </c>
      <c r="G2114" t="s">
        <v>178</v>
      </c>
      <c r="H2114" s="2" t="s">
        <v>15</v>
      </c>
      <c r="I2114" t="s">
        <v>91</v>
      </c>
      <c r="J2114" t="s">
        <v>16</v>
      </c>
      <c r="K2114" t="s">
        <v>80</v>
      </c>
      <c r="L2114" s="3">
        <f t="shared" si="64"/>
        <v>43884</v>
      </c>
      <c r="M2114">
        <f t="shared" si="65"/>
        <v>0.30582194319360001</v>
      </c>
      <c r="N2114">
        <v>43884</v>
      </c>
    </row>
    <row r="2115" spans="1:14" x14ac:dyDescent="0.3">
      <c r="A2115">
        <v>-88.952805555555599</v>
      </c>
      <c r="B2115">
        <v>38.937083333333298</v>
      </c>
      <c r="C2115" s="2" t="s">
        <v>14</v>
      </c>
      <c r="D2115" t="s">
        <v>89</v>
      </c>
      <c r="E2115" s="3">
        <v>43883</v>
      </c>
      <c r="F2115">
        <v>9.23</v>
      </c>
      <c r="G2115" t="s">
        <v>181</v>
      </c>
      <c r="H2115" s="2" t="s">
        <v>15</v>
      </c>
      <c r="I2115" t="s">
        <v>91</v>
      </c>
      <c r="J2115" t="s">
        <v>16</v>
      </c>
      <c r="K2115" t="s">
        <v>80</v>
      </c>
      <c r="L2115" s="3">
        <f t="shared" ref="L2115:L2178" si="66">E2115</f>
        <v>43883</v>
      </c>
      <c r="M2115">
        <f t="shared" ref="M2115:M2178" si="67">F2115*0.028316846592</f>
        <v>0.26136449404416001</v>
      </c>
      <c r="N2115">
        <v>43883</v>
      </c>
    </row>
    <row r="2116" spans="1:14" x14ac:dyDescent="0.3">
      <c r="A2116">
        <v>-88.952805555555599</v>
      </c>
      <c r="B2116">
        <v>38.937083333333298</v>
      </c>
      <c r="C2116" s="2" t="s">
        <v>14</v>
      </c>
      <c r="D2116" t="s">
        <v>89</v>
      </c>
      <c r="E2116" s="3">
        <v>43882</v>
      </c>
      <c r="F2116">
        <v>8.89</v>
      </c>
      <c r="G2116" t="s">
        <v>181</v>
      </c>
      <c r="H2116" s="2" t="s">
        <v>15</v>
      </c>
      <c r="I2116" t="s">
        <v>91</v>
      </c>
      <c r="J2116" t="s">
        <v>16</v>
      </c>
      <c r="K2116" t="s">
        <v>80</v>
      </c>
      <c r="L2116" s="3">
        <f t="shared" si="66"/>
        <v>43882</v>
      </c>
      <c r="M2116">
        <f t="shared" si="67"/>
        <v>0.25173676620288005</v>
      </c>
      <c r="N2116">
        <v>43882</v>
      </c>
    </row>
    <row r="2117" spans="1:14" x14ac:dyDescent="0.3">
      <c r="A2117">
        <v>-88.952805555555599</v>
      </c>
      <c r="B2117">
        <v>38.937083333333298</v>
      </c>
      <c r="C2117" s="2" t="s">
        <v>14</v>
      </c>
      <c r="D2117" t="s">
        <v>89</v>
      </c>
      <c r="E2117" s="3">
        <v>43881</v>
      </c>
      <c r="F2117">
        <v>16.600000000000001</v>
      </c>
      <c r="G2117" t="s">
        <v>181</v>
      </c>
      <c r="H2117" s="2" t="s">
        <v>15</v>
      </c>
      <c r="I2117" t="s">
        <v>91</v>
      </c>
      <c r="J2117" t="s">
        <v>16</v>
      </c>
      <c r="K2117" t="s">
        <v>80</v>
      </c>
      <c r="L2117" s="3">
        <f t="shared" si="66"/>
        <v>43881</v>
      </c>
      <c r="M2117">
        <f t="shared" si="67"/>
        <v>0.47005965342720007</v>
      </c>
      <c r="N2117">
        <v>43881</v>
      </c>
    </row>
    <row r="2118" spans="1:14" x14ac:dyDescent="0.3">
      <c r="A2118">
        <v>-88.952805555555599</v>
      </c>
      <c r="B2118">
        <v>38.937083333333298</v>
      </c>
      <c r="C2118" s="2" t="s">
        <v>14</v>
      </c>
      <c r="D2118" t="s">
        <v>89</v>
      </c>
      <c r="E2118" s="3">
        <v>43880</v>
      </c>
      <c r="F2118">
        <v>30.6</v>
      </c>
      <c r="G2118" t="s">
        <v>181</v>
      </c>
      <c r="H2118" s="2" t="s">
        <v>15</v>
      </c>
      <c r="I2118" t="s">
        <v>91</v>
      </c>
      <c r="J2118" t="s">
        <v>16</v>
      </c>
      <c r="K2118" t="s">
        <v>80</v>
      </c>
      <c r="L2118" s="3">
        <f t="shared" si="66"/>
        <v>43880</v>
      </c>
      <c r="M2118">
        <f t="shared" si="67"/>
        <v>0.86649550571520007</v>
      </c>
      <c r="N2118">
        <v>43880</v>
      </c>
    </row>
    <row r="2119" spans="1:14" x14ac:dyDescent="0.3">
      <c r="A2119">
        <v>-88.952805555555599</v>
      </c>
      <c r="B2119">
        <v>38.937083333333298</v>
      </c>
      <c r="C2119" s="2" t="s">
        <v>14</v>
      </c>
      <c r="D2119" t="s">
        <v>89</v>
      </c>
      <c r="E2119" s="3">
        <v>43879</v>
      </c>
      <c r="F2119">
        <v>109</v>
      </c>
      <c r="G2119" t="s">
        <v>178</v>
      </c>
      <c r="H2119" s="2" t="s">
        <v>15</v>
      </c>
      <c r="I2119" t="s">
        <v>91</v>
      </c>
      <c r="J2119" t="s">
        <v>16</v>
      </c>
      <c r="K2119" t="s">
        <v>80</v>
      </c>
      <c r="L2119" s="3">
        <f t="shared" si="66"/>
        <v>43879</v>
      </c>
      <c r="M2119">
        <f t="shared" si="67"/>
        <v>3.0865362785279999</v>
      </c>
      <c r="N2119">
        <v>43879</v>
      </c>
    </row>
    <row r="2120" spans="1:14" x14ac:dyDescent="0.3">
      <c r="A2120">
        <v>-88.952805555555599</v>
      </c>
      <c r="B2120">
        <v>38.937083333333298</v>
      </c>
      <c r="C2120" s="2" t="s">
        <v>14</v>
      </c>
      <c r="D2120" t="s">
        <v>89</v>
      </c>
      <c r="E2120" s="3">
        <v>43878</v>
      </c>
      <c r="F2120">
        <v>35.5</v>
      </c>
      <c r="G2120" t="s">
        <v>181</v>
      </c>
      <c r="H2120" s="2" t="s">
        <v>15</v>
      </c>
      <c r="I2120" t="s">
        <v>91</v>
      </c>
      <c r="J2120" t="s">
        <v>16</v>
      </c>
      <c r="K2120" t="s">
        <v>80</v>
      </c>
      <c r="L2120" s="3">
        <f t="shared" si="66"/>
        <v>43878</v>
      </c>
      <c r="M2120">
        <f t="shared" si="67"/>
        <v>1.005248054016</v>
      </c>
      <c r="N2120">
        <v>43878</v>
      </c>
    </row>
    <row r="2121" spans="1:14" x14ac:dyDescent="0.3">
      <c r="A2121">
        <v>-88.952805555555599</v>
      </c>
      <c r="B2121">
        <v>38.937083333333298</v>
      </c>
      <c r="C2121" s="2" t="s">
        <v>14</v>
      </c>
      <c r="D2121" t="s">
        <v>89</v>
      </c>
      <c r="E2121" s="3">
        <v>43877</v>
      </c>
      <c r="F2121">
        <v>13.9</v>
      </c>
      <c r="G2121" t="s">
        <v>181</v>
      </c>
      <c r="H2121" s="2" t="s">
        <v>15</v>
      </c>
      <c r="I2121" t="s">
        <v>91</v>
      </c>
      <c r="J2121" t="s">
        <v>16</v>
      </c>
      <c r="K2121" t="s">
        <v>80</v>
      </c>
      <c r="L2121" s="3">
        <f t="shared" si="66"/>
        <v>43877</v>
      </c>
      <c r="M2121">
        <f t="shared" si="67"/>
        <v>0.39360416762880002</v>
      </c>
      <c r="N2121">
        <v>43877</v>
      </c>
    </row>
    <row r="2122" spans="1:14" x14ac:dyDescent="0.3">
      <c r="A2122">
        <v>-88.952805555555599</v>
      </c>
      <c r="B2122">
        <v>38.937083333333298</v>
      </c>
      <c r="C2122" s="2" t="s">
        <v>14</v>
      </c>
      <c r="D2122" t="s">
        <v>89</v>
      </c>
      <c r="E2122" s="3">
        <v>43876</v>
      </c>
      <c r="F2122">
        <v>13.3</v>
      </c>
      <c r="G2122" t="s">
        <v>181</v>
      </c>
      <c r="H2122" s="2" t="s">
        <v>15</v>
      </c>
      <c r="I2122" t="s">
        <v>91</v>
      </c>
      <c r="J2122" t="s">
        <v>16</v>
      </c>
      <c r="K2122" t="s">
        <v>80</v>
      </c>
      <c r="L2122" s="3">
        <f t="shared" si="66"/>
        <v>43876</v>
      </c>
      <c r="M2122">
        <f t="shared" si="67"/>
        <v>0.37661405967360001</v>
      </c>
      <c r="N2122">
        <v>43876</v>
      </c>
    </row>
    <row r="2123" spans="1:14" x14ac:dyDescent="0.3">
      <c r="A2123">
        <v>-88.952805555555599</v>
      </c>
      <c r="B2123">
        <v>38.937083333333298</v>
      </c>
      <c r="C2123" s="2" t="s">
        <v>14</v>
      </c>
      <c r="D2123" t="s">
        <v>89</v>
      </c>
      <c r="E2123" s="3">
        <v>43875</v>
      </c>
      <c r="F2123">
        <v>19.600000000000001</v>
      </c>
      <c r="G2123" t="s">
        <v>181</v>
      </c>
      <c r="H2123" s="2" t="s">
        <v>15</v>
      </c>
      <c r="I2123" t="s">
        <v>91</v>
      </c>
      <c r="J2123" t="s">
        <v>16</v>
      </c>
      <c r="K2123" t="s">
        <v>80</v>
      </c>
      <c r="L2123" s="3">
        <f t="shared" si="66"/>
        <v>43875</v>
      </c>
      <c r="M2123">
        <f t="shared" si="67"/>
        <v>0.55501019320320011</v>
      </c>
      <c r="N2123">
        <v>43875</v>
      </c>
    </row>
    <row r="2124" spans="1:14" x14ac:dyDescent="0.3">
      <c r="A2124">
        <v>-88.952805555555599</v>
      </c>
      <c r="B2124">
        <v>38.937083333333298</v>
      </c>
      <c r="C2124" s="2" t="s">
        <v>14</v>
      </c>
      <c r="D2124" t="s">
        <v>89</v>
      </c>
      <c r="E2124" s="3">
        <v>43874</v>
      </c>
      <c r="F2124">
        <v>223</v>
      </c>
      <c r="G2124" t="s">
        <v>181</v>
      </c>
      <c r="H2124" s="2" t="s">
        <v>15</v>
      </c>
      <c r="I2124" t="s">
        <v>91</v>
      </c>
      <c r="J2124" t="s">
        <v>16</v>
      </c>
      <c r="K2124" t="s">
        <v>80</v>
      </c>
      <c r="L2124" s="3">
        <f t="shared" si="66"/>
        <v>43874</v>
      </c>
      <c r="M2124">
        <f t="shared" si="67"/>
        <v>6.3146567900160004</v>
      </c>
      <c r="N2124">
        <v>43874</v>
      </c>
    </row>
    <row r="2125" spans="1:14" x14ac:dyDescent="0.3">
      <c r="A2125">
        <v>-88.952805555555599</v>
      </c>
      <c r="B2125">
        <v>38.937083333333298</v>
      </c>
      <c r="C2125" s="2" t="s">
        <v>14</v>
      </c>
      <c r="D2125" t="s">
        <v>89</v>
      </c>
      <c r="E2125" s="3">
        <v>43873</v>
      </c>
      <c r="F2125">
        <v>68.900000000000006</v>
      </c>
      <c r="G2125" t="s">
        <v>181</v>
      </c>
      <c r="H2125" s="2" t="s">
        <v>15</v>
      </c>
      <c r="I2125" t="s">
        <v>91</v>
      </c>
      <c r="J2125" t="s">
        <v>16</v>
      </c>
      <c r="K2125" t="s">
        <v>80</v>
      </c>
      <c r="L2125" s="3">
        <f t="shared" si="66"/>
        <v>43873</v>
      </c>
      <c r="M2125">
        <f t="shared" si="67"/>
        <v>1.9510307301888001</v>
      </c>
      <c r="N2125">
        <v>43873</v>
      </c>
    </row>
    <row r="2126" spans="1:14" x14ac:dyDescent="0.3">
      <c r="A2126">
        <v>-88.952805555555599</v>
      </c>
      <c r="B2126">
        <v>38.937083333333298</v>
      </c>
      <c r="C2126" s="2" t="s">
        <v>14</v>
      </c>
      <c r="D2126" t="s">
        <v>89</v>
      </c>
      <c r="E2126" s="3">
        <v>43872</v>
      </c>
      <c r="F2126">
        <v>97.3</v>
      </c>
      <c r="G2126" t="s">
        <v>181</v>
      </c>
      <c r="H2126" s="2" t="s">
        <v>15</v>
      </c>
      <c r="I2126" t="s">
        <v>91</v>
      </c>
      <c r="J2126" t="s">
        <v>16</v>
      </c>
      <c r="K2126" t="s">
        <v>80</v>
      </c>
      <c r="L2126" s="3">
        <f t="shared" si="66"/>
        <v>43872</v>
      </c>
      <c r="M2126">
        <f t="shared" si="67"/>
        <v>2.7552291734016001</v>
      </c>
      <c r="N2126">
        <v>43872</v>
      </c>
    </row>
    <row r="2127" spans="1:14" x14ac:dyDescent="0.3">
      <c r="A2127">
        <v>-88.952805555555599</v>
      </c>
      <c r="B2127">
        <v>38.937083333333298</v>
      </c>
      <c r="C2127" s="2" t="s">
        <v>14</v>
      </c>
      <c r="D2127" t="s">
        <v>89</v>
      </c>
      <c r="E2127" s="3">
        <v>43871</v>
      </c>
      <c r="F2127">
        <v>466</v>
      </c>
      <c r="G2127" t="s">
        <v>181</v>
      </c>
      <c r="H2127" s="2" t="s">
        <v>15</v>
      </c>
      <c r="I2127" t="s">
        <v>91</v>
      </c>
      <c r="J2127" t="s">
        <v>16</v>
      </c>
      <c r="K2127" t="s">
        <v>80</v>
      </c>
      <c r="L2127" s="3">
        <f t="shared" si="66"/>
        <v>43871</v>
      </c>
      <c r="M2127">
        <f t="shared" si="67"/>
        <v>13.195650511872</v>
      </c>
      <c r="N2127">
        <v>43871</v>
      </c>
    </row>
    <row r="2128" spans="1:14" x14ac:dyDescent="0.3">
      <c r="A2128">
        <v>-88.952805555555599</v>
      </c>
      <c r="B2128">
        <v>38.937083333333298</v>
      </c>
      <c r="C2128" s="2" t="s">
        <v>14</v>
      </c>
      <c r="D2128" t="s">
        <v>89</v>
      </c>
      <c r="E2128" s="3">
        <v>43870</v>
      </c>
      <c r="F2128">
        <v>40.799999999999997</v>
      </c>
      <c r="G2128" t="s">
        <v>181</v>
      </c>
      <c r="H2128" s="2" t="s">
        <v>15</v>
      </c>
      <c r="I2128" t="s">
        <v>91</v>
      </c>
      <c r="J2128" t="s">
        <v>16</v>
      </c>
      <c r="K2128" t="s">
        <v>80</v>
      </c>
      <c r="L2128" s="3">
        <f t="shared" si="66"/>
        <v>43870</v>
      </c>
      <c r="M2128">
        <f t="shared" si="67"/>
        <v>1.1553273409536</v>
      </c>
      <c r="N2128">
        <v>43870</v>
      </c>
    </row>
    <row r="2129" spans="1:14" x14ac:dyDescent="0.3">
      <c r="A2129">
        <v>-88.952805555555599</v>
      </c>
      <c r="B2129">
        <v>38.937083333333298</v>
      </c>
      <c r="C2129" s="2" t="s">
        <v>14</v>
      </c>
      <c r="D2129" t="s">
        <v>89</v>
      </c>
      <c r="E2129" s="3">
        <v>43869</v>
      </c>
      <c r="F2129">
        <v>20.100000000000001</v>
      </c>
      <c r="G2129" t="s">
        <v>181</v>
      </c>
      <c r="H2129" s="2" t="s">
        <v>15</v>
      </c>
      <c r="I2129" t="s">
        <v>91</v>
      </c>
      <c r="J2129" t="s">
        <v>16</v>
      </c>
      <c r="K2129" t="s">
        <v>80</v>
      </c>
      <c r="L2129" s="3">
        <f t="shared" si="66"/>
        <v>43869</v>
      </c>
      <c r="M2129">
        <f t="shared" si="67"/>
        <v>0.56916861649920003</v>
      </c>
      <c r="N2129">
        <v>43869</v>
      </c>
    </row>
    <row r="2130" spans="1:14" x14ac:dyDescent="0.3">
      <c r="A2130">
        <v>-88.952805555555599</v>
      </c>
      <c r="B2130">
        <v>38.937083333333298</v>
      </c>
      <c r="C2130" s="2" t="s">
        <v>14</v>
      </c>
      <c r="D2130" t="s">
        <v>89</v>
      </c>
      <c r="E2130" s="3">
        <v>43868</v>
      </c>
      <c r="F2130">
        <v>37.4</v>
      </c>
      <c r="G2130" t="s">
        <v>181</v>
      </c>
      <c r="H2130" s="2" t="s">
        <v>15</v>
      </c>
      <c r="I2130" t="s">
        <v>91</v>
      </c>
      <c r="J2130" t="s">
        <v>16</v>
      </c>
      <c r="K2130" t="s">
        <v>80</v>
      </c>
      <c r="L2130" s="3">
        <f t="shared" si="66"/>
        <v>43868</v>
      </c>
      <c r="M2130">
        <f t="shared" si="67"/>
        <v>1.0590500625407999</v>
      </c>
      <c r="N2130">
        <v>43868</v>
      </c>
    </row>
    <row r="2131" spans="1:14" x14ac:dyDescent="0.3">
      <c r="A2131">
        <v>-88.952805555555599</v>
      </c>
      <c r="B2131">
        <v>38.937083333333298</v>
      </c>
      <c r="C2131" s="2" t="s">
        <v>14</v>
      </c>
      <c r="D2131" t="s">
        <v>89</v>
      </c>
      <c r="E2131" s="3">
        <v>43867</v>
      </c>
      <c r="F2131">
        <v>121</v>
      </c>
      <c r="G2131" t="s">
        <v>181</v>
      </c>
      <c r="H2131" s="2" t="s">
        <v>15</v>
      </c>
      <c r="I2131" t="s">
        <v>91</v>
      </c>
      <c r="J2131" t="s">
        <v>16</v>
      </c>
      <c r="K2131" t="s">
        <v>80</v>
      </c>
      <c r="L2131" s="3">
        <f t="shared" si="66"/>
        <v>43867</v>
      </c>
      <c r="M2131">
        <f t="shared" si="67"/>
        <v>3.4263384376320003</v>
      </c>
      <c r="N2131">
        <v>43867</v>
      </c>
    </row>
    <row r="2132" spans="1:14" x14ac:dyDescent="0.3">
      <c r="A2132">
        <v>-88.952805555555599</v>
      </c>
      <c r="B2132">
        <v>38.937083333333298</v>
      </c>
      <c r="C2132" s="2" t="s">
        <v>14</v>
      </c>
      <c r="D2132" t="s">
        <v>89</v>
      </c>
      <c r="E2132" s="3">
        <v>43866</v>
      </c>
      <c r="F2132">
        <v>24.5</v>
      </c>
      <c r="G2132" t="s">
        <v>181</v>
      </c>
      <c r="H2132" s="2" t="s">
        <v>15</v>
      </c>
      <c r="I2132" t="s">
        <v>91</v>
      </c>
      <c r="J2132" t="s">
        <v>16</v>
      </c>
      <c r="K2132" t="s">
        <v>80</v>
      </c>
      <c r="L2132" s="3">
        <f t="shared" si="66"/>
        <v>43866</v>
      </c>
      <c r="M2132">
        <f t="shared" si="67"/>
        <v>0.69376274150399997</v>
      </c>
      <c r="N2132">
        <v>43866</v>
      </c>
    </row>
    <row r="2133" spans="1:14" x14ac:dyDescent="0.3">
      <c r="A2133">
        <v>-88.952805555555599</v>
      </c>
      <c r="B2133">
        <v>38.937083333333298</v>
      </c>
      <c r="C2133" s="2" t="s">
        <v>14</v>
      </c>
      <c r="D2133" t="s">
        <v>89</v>
      </c>
      <c r="E2133" s="3">
        <v>43865</v>
      </c>
      <c r="F2133">
        <v>14.6</v>
      </c>
      <c r="G2133" t="s">
        <v>178</v>
      </c>
      <c r="H2133" s="2" t="s">
        <v>15</v>
      </c>
      <c r="I2133" t="s">
        <v>91</v>
      </c>
      <c r="J2133" t="s">
        <v>16</v>
      </c>
      <c r="K2133" t="s">
        <v>80</v>
      </c>
      <c r="L2133" s="3">
        <f t="shared" si="66"/>
        <v>43865</v>
      </c>
      <c r="M2133">
        <f t="shared" si="67"/>
        <v>0.4134259602432</v>
      </c>
      <c r="N2133">
        <v>43865</v>
      </c>
    </row>
    <row r="2134" spans="1:14" x14ac:dyDescent="0.3">
      <c r="A2134">
        <v>-88.952805555555599</v>
      </c>
      <c r="B2134">
        <v>38.937083333333298</v>
      </c>
      <c r="C2134" s="2" t="s">
        <v>14</v>
      </c>
      <c r="D2134" t="s">
        <v>89</v>
      </c>
      <c r="E2134" s="3">
        <v>43864</v>
      </c>
      <c r="F2134">
        <v>16.2</v>
      </c>
      <c r="G2134" t="s">
        <v>181</v>
      </c>
      <c r="H2134" s="2" t="s">
        <v>15</v>
      </c>
      <c r="I2134" t="s">
        <v>91</v>
      </c>
      <c r="J2134" t="s">
        <v>16</v>
      </c>
      <c r="K2134" t="s">
        <v>80</v>
      </c>
      <c r="L2134" s="3">
        <f t="shared" si="66"/>
        <v>43864</v>
      </c>
      <c r="M2134">
        <f t="shared" si="67"/>
        <v>0.45873291479040001</v>
      </c>
      <c r="N2134">
        <v>43864</v>
      </c>
    </row>
    <row r="2135" spans="1:14" x14ac:dyDescent="0.3">
      <c r="A2135">
        <v>-88.952805555555599</v>
      </c>
      <c r="B2135">
        <v>38.937083333333298</v>
      </c>
      <c r="C2135" s="2" t="s">
        <v>14</v>
      </c>
      <c r="D2135" t="s">
        <v>89</v>
      </c>
      <c r="E2135" s="3">
        <v>43863</v>
      </c>
      <c r="F2135">
        <v>20</v>
      </c>
      <c r="G2135" t="s">
        <v>181</v>
      </c>
      <c r="H2135" s="2" t="s">
        <v>15</v>
      </c>
      <c r="I2135" t="s">
        <v>91</v>
      </c>
      <c r="J2135" t="s">
        <v>16</v>
      </c>
      <c r="K2135" t="s">
        <v>80</v>
      </c>
      <c r="L2135" s="3">
        <f t="shared" si="66"/>
        <v>43863</v>
      </c>
      <c r="M2135">
        <f t="shared" si="67"/>
        <v>0.56633693184</v>
      </c>
      <c r="N2135">
        <v>43863</v>
      </c>
    </row>
    <row r="2136" spans="1:14" x14ac:dyDescent="0.3">
      <c r="A2136">
        <v>-88.952805555555599</v>
      </c>
      <c r="B2136">
        <v>38.937083333333298</v>
      </c>
      <c r="C2136" s="2" t="s">
        <v>14</v>
      </c>
      <c r="D2136" t="s">
        <v>89</v>
      </c>
      <c r="E2136" s="3">
        <v>43862</v>
      </c>
      <c r="F2136">
        <v>26.1</v>
      </c>
      <c r="G2136" t="s">
        <v>181</v>
      </c>
      <c r="H2136" s="2" t="s">
        <v>15</v>
      </c>
      <c r="I2136" t="s">
        <v>91</v>
      </c>
      <c r="J2136" t="s">
        <v>16</v>
      </c>
      <c r="K2136" t="s">
        <v>80</v>
      </c>
      <c r="L2136" s="3">
        <f t="shared" si="66"/>
        <v>43862</v>
      </c>
      <c r="M2136">
        <f t="shared" si="67"/>
        <v>0.7390696960512001</v>
      </c>
      <c r="N2136">
        <v>43862</v>
      </c>
    </row>
    <row r="2137" spans="1:14" x14ac:dyDescent="0.3">
      <c r="A2137">
        <v>-88.952805555555599</v>
      </c>
      <c r="B2137">
        <v>38.937083333333298</v>
      </c>
      <c r="C2137" s="2" t="s">
        <v>14</v>
      </c>
      <c r="D2137" t="s">
        <v>89</v>
      </c>
      <c r="E2137" s="3">
        <v>43861</v>
      </c>
      <c r="F2137">
        <v>30.7</v>
      </c>
      <c r="G2137" t="s">
        <v>181</v>
      </c>
      <c r="H2137" s="2" t="s">
        <v>15</v>
      </c>
      <c r="I2137" t="s">
        <v>91</v>
      </c>
      <c r="J2137" t="s">
        <v>16</v>
      </c>
      <c r="K2137" t="s">
        <v>80</v>
      </c>
      <c r="L2137" s="3">
        <f t="shared" si="66"/>
        <v>43861</v>
      </c>
      <c r="M2137">
        <f t="shared" si="67"/>
        <v>0.86932719037439998</v>
      </c>
      <c r="N2137">
        <v>43861</v>
      </c>
    </row>
    <row r="2138" spans="1:14" x14ac:dyDescent="0.3">
      <c r="A2138">
        <v>-88.952805555555599</v>
      </c>
      <c r="B2138">
        <v>38.937083333333298</v>
      </c>
      <c r="C2138" s="2" t="s">
        <v>14</v>
      </c>
      <c r="D2138" t="s">
        <v>89</v>
      </c>
      <c r="E2138" s="3">
        <v>43860</v>
      </c>
      <c r="F2138">
        <v>23.6</v>
      </c>
      <c r="G2138" t="s">
        <v>181</v>
      </c>
      <c r="H2138" s="2" t="s">
        <v>15</v>
      </c>
      <c r="I2138" t="s">
        <v>91</v>
      </c>
      <c r="J2138" t="s">
        <v>16</v>
      </c>
      <c r="K2138" t="s">
        <v>80</v>
      </c>
      <c r="L2138" s="3">
        <f t="shared" si="66"/>
        <v>43860</v>
      </c>
      <c r="M2138">
        <f t="shared" si="67"/>
        <v>0.66827757957120004</v>
      </c>
      <c r="N2138">
        <v>43860</v>
      </c>
    </row>
    <row r="2139" spans="1:14" x14ac:dyDescent="0.3">
      <c r="A2139">
        <v>-88.952805555555599</v>
      </c>
      <c r="B2139">
        <v>38.937083333333298</v>
      </c>
      <c r="C2139" s="2" t="s">
        <v>14</v>
      </c>
      <c r="D2139" t="s">
        <v>89</v>
      </c>
      <c r="E2139" s="3">
        <v>43859</v>
      </c>
      <c r="F2139">
        <v>22.7</v>
      </c>
      <c r="G2139" t="s">
        <v>181</v>
      </c>
      <c r="H2139" s="2" t="s">
        <v>15</v>
      </c>
      <c r="I2139" t="s">
        <v>91</v>
      </c>
      <c r="J2139" t="s">
        <v>16</v>
      </c>
      <c r="K2139" t="s">
        <v>80</v>
      </c>
      <c r="L2139" s="3">
        <f t="shared" si="66"/>
        <v>43859</v>
      </c>
      <c r="M2139">
        <f t="shared" si="67"/>
        <v>0.6427924176384</v>
      </c>
      <c r="N2139">
        <v>43859</v>
      </c>
    </row>
    <row r="2140" spans="1:14" x14ac:dyDescent="0.3">
      <c r="A2140">
        <v>-88.952805555555599</v>
      </c>
      <c r="B2140">
        <v>38.937083333333298</v>
      </c>
      <c r="C2140" s="2" t="s">
        <v>14</v>
      </c>
      <c r="D2140" t="s">
        <v>89</v>
      </c>
      <c r="E2140" s="3">
        <v>43858</v>
      </c>
      <c r="F2140">
        <v>25</v>
      </c>
      <c r="G2140" t="s">
        <v>181</v>
      </c>
      <c r="H2140" s="2" t="s">
        <v>15</v>
      </c>
      <c r="I2140" t="s">
        <v>91</v>
      </c>
      <c r="J2140" t="s">
        <v>16</v>
      </c>
      <c r="K2140" t="s">
        <v>80</v>
      </c>
      <c r="L2140" s="3">
        <f t="shared" si="66"/>
        <v>43858</v>
      </c>
      <c r="M2140">
        <f t="shared" si="67"/>
        <v>0.7079211648</v>
      </c>
      <c r="N2140">
        <v>43858</v>
      </c>
    </row>
    <row r="2141" spans="1:14" x14ac:dyDescent="0.3">
      <c r="A2141">
        <v>-88.952805555555599</v>
      </c>
      <c r="B2141">
        <v>38.937083333333298</v>
      </c>
      <c r="C2141" s="2" t="s">
        <v>14</v>
      </c>
      <c r="D2141" t="s">
        <v>89</v>
      </c>
      <c r="E2141" s="3">
        <v>43857</v>
      </c>
      <c r="F2141">
        <v>38.6</v>
      </c>
      <c r="G2141" t="s">
        <v>181</v>
      </c>
      <c r="H2141" s="2" t="s">
        <v>15</v>
      </c>
      <c r="I2141" t="s">
        <v>91</v>
      </c>
      <c r="J2141" t="s">
        <v>16</v>
      </c>
      <c r="K2141" t="s">
        <v>80</v>
      </c>
      <c r="L2141" s="3">
        <f t="shared" si="66"/>
        <v>43857</v>
      </c>
      <c r="M2141">
        <f t="shared" si="67"/>
        <v>1.0930302784512</v>
      </c>
      <c r="N2141">
        <v>43857</v>
      </c>
    </row>
    <row r="2142" spans="1:14" x14ac:dyDescent="0.3">
      <c r="A2142">
        <v>-88.952805555555599</v>
      </c>
      <c r="B2142">
        <v>38.937083333333298</v>
      </c>
      <c r="C2142" s="2" t="s">
        <v>14</v>
      </c>
      <c r="D2142" t="s">
        <v>89</v>
      </c>
      <c r="E2142" s="3">
        <v>43856</v>
      </c>
      <c r="F2142">
        <v>50.7</v>
      </c>
      <c r="G2142" t="s">
        <v>181</v>
      </c>
      <c r="H2142" s="2" t="s">
        <v>15</v>
      </c>
      <c r="I2142" t="s">
        <v>91</v>
      </c>
      <c r="J2142" t="s">
        <v>16</v>
      </c>
      <c r="K2142" t="s">
        <v>80</v>
      </c>
      <c r="L2142" s="3">
        <f t="shared" si="66"/>
        <v>43856</v>
      </c>
      <c r="M2142">
        <f t="shared" si="67"/>
        <v>1.4356641222144002</v>
      </c>
      <c r="N2142">
        <v>43856</v>
      </c>
    </row>
    <row r="2143" spans="1:14" x14ac:dyDescent="0.3">
      <c r="A2143">
        <v>-88.952805555555599</v>
      </c>
      <c r="B2143">
        <v>38.937083333333298</v>
      </c>
      <c r="C2143" s="2" t="s">
        <v>14</v>
      </c>
      <c r="D2143" t="s">
        <v>89</v>
      </c>
      <c r="E2143" s="3">
        <v>43855</v>
      </c>
      <c r="F2143">
        <v>108</v>
      </c>
      <c r="G2143" t="s">
        <v>181</v>
      </c>
      <c r="H2143" s="2" t="s">
        <v>15</v>
      </c>
      <c r="I2143" t="s">
        <v>91</v>
      </c>
      <c r="J2143" t="s">
        <v>16</v>
      </c>
      <c r="K2143" t="s">
        <v>80</v>
      </c>
      <c r="L2143" s="3">
        <f t="shared" si="66"/>
        <v>43855</v>
      </c>
      <c r="M2143">
        <f t="shared" si="67"/>
        <v>3.0582194319360001</v>
      </c>
      <c r="N2143">
        <v>43855</v>
      </c>
    </row>
    <row r="2144" spans="1:14" x14ac:dyDescent="0.3">
      <c r="A2144">
        <v>-88.952805555555599</v>
      </c>
      <c r="B2144">
        <v>38.937083333333298</v>
      </c>
      <c r="C2144" s="2" t="s">
        <v>14</v>
      </c>
      <c r="D2144" t="s">
        <v>89</v>
      </c>
      <c r="E2144" s="3">
        <v>43854</v>
      </c>
      <c r="F2144">
        <v>155</v>
      </c>
      <c r="G2144" t="s">
        <v>178</v>
      </c>
      <c r="H2144" s="2" t="s">
        <v>15</v>
      </c>
      <c r="I2144" t="s">
        <v>91</v>
      </c>
      <c r="J2144" t="s">
        <v>16</v>
      </c>
      <c r="K2144" t="s">
        <v>80</v>
      </c>
      <c r="L2144" s="3">
        <f t="shared" si="66"/>
        <v>43854</v>
      </c>
      <c r="M2144">
        <f t="shared" si="67"/>
        <v>4.3891112217600003</v>
      </c>
      <c r="N2144">
        <v>43854</v>
      </c>
    </row>
    <row r="2145" spans="1:14" x14ac:dyDescent="0.3">
      <c r="A2145">
        <v>-88.952805555555599</v>
      </c>
      <c r="B2145">
        <v>38.937083333333298</v>
      </c>
      <c r="C2145" s="2" t="s">
        <v>14</v>
      </c>
      <c r="D2145" t="s">
        <v>89</v>
      </c>
      <c r="E2145" s="3">
        <v>43853</v>
      </c>
      <c r="F2145">
        <v>36.700000000000003</v>
      </c>
      <c r="G2145" t="s">
        <v>181</v>
      </c>
      <c r="H2145" s="2" t="s">
        <v>15</v>
      </c>
      <c r="I2145" t="s">
        <v>91</v>
      </c>
      <c r="J2145" t="s">
        <v>16</v>
      </c>
      <c r="K2145" t="s">
        <v>80</v>
      </c>
      <c r="L2145" s="3">
        <f t="shared" si="66"/>
        <v>43853</v>
      </c>
      <c r="M2145">
        <f t="shared" si="67"/>
        <v>1.0392282699264002</v>
      </c>
      <c r="N2145">
        <v>43853</v>
      </c>
    </row>
    <row r="2146" spans="1:14" x14ac:dyDescent="0.3">
      <c r="A2146">
        <v>-88.952805555555599</v>
      </c>
      <c r="B2146">
        <v>38.937083333333298</v>
      </c>
      <c r="C2146" s="2" t="s">
        <v>14</v>
      </c>
      <c r="D2146" t="s">
        <v>89</v>
      </c>
      <c r="E2146" s="3">
        <v>43852</v>
      </c>
      <c r="F2146">
        <v>31.9</v>
      </c>
      <c r="G2146" t="s">
        <v>181</v>
      </c>
      <c r="H2146" s="2" t="s">
        <v>15</v>
      </c>
      <c r="I2146" t="s">
        <v>91</v>
      </c>
      <c r="J2146" t="s">
        <v>16</v>
      </c>
      <c r="K2146" t="s">
        <v>80</v>
      </c>
      <c r="L2146" s="3">
        <f t="shared" si="66"/>
        <v>43852</v>
      </c>
      <c r="M2146">
        <f t="shared" si="67"/>
        <v>0.9033074062848</v>
      </c>
      <c r="N2146">
        <v>43852</v>
      </c>
    </row>
    <row r="2147" spans="1:14" x14ac:dyDescent="0.3">
      <c r="A2147">
        <v>-88.952805555555599</v>
      </c>
      <c r="B2147">
        <v>38.937083333333298</v>
      </c>
      <c r="C2147" s="2" t="s">
        <v>14</v>
      </c>
      <c r="D2147" t="s">
        <v>89</v>
      </c>
      <c r="E2147" s="3">
        <v>43851</v>
      </c>
      <c r="F2147">
        <v>36.700000000000003</v>
      </c>
      <c r="G2147" t="s">
        <v>181</v>
      </c>
      <c r="H2147" s="2" t="s">
        <v>15</v>
      </c>
      <c r="I2147" t="s">
        <v>91</v>
      </c>
      <c r="J2147" t="s">
        <v>16</v>
      </c>
      <c r="K2147" t="s">
        <v>80</v>
      </c>
      <c r="L2147" s="3">
        <f t="shared" si="66"/>
        <v>43851</v>
      </c>
      <c r="M2147">
        <f t="shared" si="67"/>
        <v>1.0392282699264002</v>
      </c>
      <c r="N2147">
        <v>43851</v>
      </c>
    </row>
    <row r="2148" spans="1:14" x14ac:dyDescent="0.3">
      <c r="A2148">
        <v>-88.952805555555599</v>
      </c>
      <c r="B2148">
        <v>38.937083333333298</v>
      </c>
      <c r="C2148" s="2" t="s">
        <v>14</v>
      </c>
      <c r="D2148" t="s">
        <v>89</v>
      </c>
      <c r="E2148" s="3">
        <v>43850</v>
      </c>
      <c r="F2148">
        <v>65.2</v>
      </c>
      <c r="G2148" t="s">
        <v>181</v>
      </c>
      <c r="H2148" s="2" t="s">
        <v>15</v>
      </c>
      <c r="I2148" t="s">
        <v>91</v>
      </c>
      <c r="J2148" t="s">
        <v>16</v>
      </c>
      <c r="K2148" t="s">
        <v>80</v>
      </c>
      <c r="L2148" s="3">
        <f t="shared" si="66"/>
        <v>43850</v>
      </c>
      <c r="M2148">
        <f t="shared" si="67"/>
        <v>1.8462583977984002</v>
      </c>
      <c r="N2148">
        <v>43850</v>
      </c>
    </row>
    <row r="2149" spans="1:14" x14ac:dyDescent="0.3">
      <c r="A2149">
        <v>-88.952805555555599</v>
      </c>
      <c r="B2149">
        <v>38.937083333333298</v>
      </c>
      <c r="C2149" s="2" t="s">
        <v>14</v>
      </c>
      <c r="D2149" t="s">
        <v>89</v>
      </c>
      <c r="E2149" s="3">
        <v>43849</v>
      </c>
      <c r="F2149">
        <v>199</v>
      </c>
      <c r="G2149" t="s">
        <v>181</v>
      </c>
      <c r="H2149" s="2" t="s">
        <v>15</v>
      </c>
      <c r="I2149" t="s">
        <v>91</v>
      </c>
      <c r="J2149" t="s">
        <v>16</v>
      </c>
      <c r="K2149" t="s">
        <v>80</v>
      </c>
      <c r="L2149" s="3">
        <f t="shared" si="66"/>
        <v>43849</v>
      </c>
      <c r="M2149">
        <f t="shared" si="67"/>
        <v>5.6350524718079997</v>
      </c>
      <c r="N2149">
        <v>43849</v>
      </c>
    </row>
    <row r="2150" spans="1:14" x14ac:dyDescent="0.3">
      <c r="A2150">
        <v>-88.952805555555599</v>
      </c>
      <c r="B2150">
        <v>38.937083333333298</v>
      </c>
      <c r="C2150" s="2" t="s">
        <v>14</v>
      </c>
      <c r="D2150" t="s">
        <v>89</v>
      </c>
      <c r="E2150" s="3">
        <v>43848</v>
      </c>
      <c r="F2150">
        <v>2440</v>
      </c>
      <c r="G2150" t="s">
        <v>181</v>
      </c>
      <c r="H2150" s="2" t="s">
        <v>15</v>
      </c>
      <c r="I2150" t="s">
        <v>91</v>
      </c>
      <c r="J2150" t="s">
        <v>16</v>
      </c>
      <c r="K2150" t="s">
        <v>80</v>
      </c>
      <c r="L2150" s="3">
        <f t="shared" si="66"/>
        <v>43848</v>
      </c>
      <c r="M2150">
        <f t="shared" si="67"/>
        <v>69.093105684480008</v>
      </c>
      <c r="N2150">
        <v>43848</v>
      </c>
    </row>
    <row r="2151" spans="1:14" x14ac:dyDescent="0.3">
      <c r="A2151">
        <v>-88.952805555555599</v>
      </c>
      <c r="B2151">
        <v>38.937083333333298</v>
      </c>
      <c r="C2151" s="2" t="s">
        <v>14</v>
      </c>
      <c r="D2151" t="s">
        <v>89</v>
      </c>
      <c r="E2151" s="3">
        <v>43847</v>
      </c>
      <c r="F2151">
        <v>45.6</v>
      </c>
      <c r="G2151" t="s">
        <v>181</v>
      </c>
      <c r="H2151" s="2" t="s">
        <v>15</v>
      </c>
      <c r="I2151" t="s">
        <v>91</v>
      </c>
      <c r="J2151" t="s">
        <v>16</v>
      </c>
      <c r="K2151" t="s">
        <v>80</v>
      </c>
      <c r="L2151" s="3">
        <f t="shared" si="66"/>
        <v>43847</v>
      </c>
      <c r="M2151">
        <f t="shared" si="67"/>
        <v>1.2912482045952001</v>
      </c>
      <c r="N2151">
        <v>43847</v>
      </c>
    </row>
    <row r="2152" spans="1:14" x14ac:dyDescent="0.3">
      <c r="A2152">
        <v>-88.952805555555599</v>
      </c>
      <c r="B2152">
        <v>38.937083333333298</v>
      </c>
      <c r="C2152" s="2" t="s">
        <v>14</v>
      </c>
      <c r="D2152" t="s">
        <v>89</v>
      </c>
      <c r="E2152" s="3">
        <v>43846</v>
      </c>
      <c r="F2152">
        <v>53.8</v>
      </c>
      <c r="G2152" t="s">
        <v>181</v>
      </c>
      <c r="H2152" s="2" t="s">
        <v>15</v>
      </c>
      <c r="I2152" t="s">
        <v>91</v>
      </c>
      <c r="J2152" t="s">
        <v>16</v>
      </c>
      <c r="K2152" t="s">
        <v>80</v>
      </c>
      <c r="L2152" s="3">
        <f t="shared" si="66"/>
        <v>43846</v>
      </c>
      <c r="M2152">
        <f t="shared" si="67"/>
        <v>1.5234463466496</v>
      </c>
      <c r="N2152">
        <v>43846</v>
      </c>
    </row>
    <row r="2153" spans="1:14" x14ac:dyDescent="0.3">
      <c r="A2153">
        <v>-88.952805555555599</v>
      </c>
      <c r="B2153">
        <v>38.937083333333298</v>
      </c>
      <c r="C2153" s="2" t="s">
        <v>14</v>
      </c>
      <c r="D2153" t="s">
        <v>89</v>
      </c>
      <c r="E2153" s="3">
        <v>43845</v>
      </c>
      <c r="F2153">
        <v>70.099999999999994</v>
      </c>
      <c r="G2153" t="s">
        <v>181</v>
      </c>
      <c r="H2153" s="2" t="s">
        <v>15</v>
      </c>
      <c r="I2153" t="s">
        <v>91</v>
      </c>
      <c r="J2153" t="s">
        <v>16</v>
      </c>
      <c r="K2153" t="s">
        <v>80</v>
      </c>
      <c r="L2153" s="3">
        <f t="shared" si="66"/>
        <v>43845</v>
      </c>
      <c r="M2153">
        <f t="shared" si="67"/>
        <v>1.9850109460991998</v>
      </c>
      <c r="N2153">
        <v>43845</v>
      </c>
    </row>
    <row r="2154" spans="1:14" x14ac:dyDescent="0.3">
      <c r="A2154">
        <v>-88.952805555555599</v>
      </c>
      <c r="B2154">
        <v>38.937083333333298</v>
      </c>
      <c r="C2154" s="2" t="s">
        <v>14</v>
      </c>
      <c r="D2154" t="s">
        <v>89</v>
      </c>
      <c r="E2154" s="3">
        <v>43844</v>
      </c>
      <c r="F2154">
        <v>102</v>
      </c>
      <c r="G2154" t="s">
        <v>181</v>
      </c>
      <c r="H2154" s="2" t="s">
        <v>15</v>
      </c>
      <c r="I2154" t="s">
        <v>91</v>
      </c>
      <c r="J2154" t="s">
        <v>16</v>
      </c>
      <c r="K2154" t="s">
        <v>80</v>
      </c>
      <c r="L2154" s="3">
        <f t="shared" si="66"/>
        <v>43844</v>
      </c>
      <c r="M2154">
        <f t="shared" si="67"/>
        <v>2.8883183523840001</v>
      </c>
      <c r="N2154">
        <v>43844</v>
      </c>
    </row>
    <row r="2155" spans="1:14" x14ac:dyDescent="0.3">
      <c r="A2155">
        <v>-88.952805555555599</v>
      </c>
      <c r="B2155">
        <v>38.937083333333298</v>
      </c>
      <c r="C2155" s="2" t="s">
        <v>14</v>
      </c>
      <c r="D2155" t="s">
        <v>89</v>
      </c>
      <c r="E2155" s="3">
        <v>43843</v>
      </c>
      <c r="F2155">
        <v>169</v>
      </c>
      <c r="G2155" t="s">
        <v>181</v>
      </c>
      <c r="H2155" s="2" t="s">
        <v>15</v>
      </c>
      <c r="I2155" t="s">
        <v>91</v>
      </c>
      <c r="J2155" t="s">
        <v>16</v>
      </c>
      <c r="K2155" t="s">
        <v>80</v>
      </c>
      <c r="L2155" s="3">
        <f t="shared" si="66"/>
        <v>43843</v>
      </c>
      <c r="M2155">
        <f t="shared" si="67"/>
        <v>4.7855470740479999</v>
      </c>
      <c r="N2155">
        <v>43843</v>
      </c>
    </row>
    <row r="2156" spans="1:14" x14ac:dyDescent="0.3">
      <c r="A2156">
        <v>-88.952805555555599</v>
      </c>
      <c r="B2156">
        <v>38.937083333333298</v>
      </c>
      <c r="C2156" s="2" t="s">
        <v>14</v>
      </c>
      <c r="D2156" t="s">
        <v>89</v>
      </c>
      <c r="E2156" s="3">
        <v>43842</v>
      </c>
      <c r="F2156">
        <v>501</v>
      </c>
      <c r="G2156" t="s">
        <v>181</v>
      </c>
      <c r="H2156" s="2" t="s">
        <v>15</v>
      </c>
      <c r="I2156" t="s">
        <v>91</v>
      </c>
      <c r="J2156" t="s">
        <v>16</v>
      </c>
      <c r="K2156" t="s">
        <v>80</v>
      </c>
      <c r="L2156" s="3">
        <f t="shared" si="66"/>
        <v>43842</v>
      </c>
      <c r="M2156">
        <f t="shared" si="67"/>
        <v>14.186740142592001</v>
      </c>
      <c r="N2156">
        <v>43842</v>
      </c>
    </row>
    <row r="2157" spans="1:14" x14ac:dyDescent="0.3">
      <c r="A2157">
        <v>-88.952805555555599</v>
      </c>
      <c r="B2157">
        <v>38.937083333333298</v>
      </c>
      <c r="C2157" s="2" t="s">
        <v>14</v>
      </c>
      <c r="D2157" t="s">
        <v>89</v>
      </c>
      <c r="E2157" s="3">
        <v>43841</v>
      </c>
      <c r="F2157">
        <v>4140</v>
      </c>
      <c r="G2157" t="s">
        <v>181</v>
      </c>
      <c r="H2157" s="2" t="s">
        <v>15</v>
      </c>
      <c r="I2157" t="s">
        <v>91</v>
      </c>
      <c r="J2157" t="s">
        <v>16</v>
      </c>
      <c r="K2157" t="s">
        <v>80</v>
      </c>
      <c r="L2157" s="3">
        <f t="shared" si="66"/>
        <v>43841</v>
      </c>
      <c r="M2157">
        <f t="shared" si="67"/>
        <v>117.23174489088001</v>
      </c>
      <c r="N2157">
        <v>43841</v>
      </c>
    </row>
    <row r="2158" spans="1:14" x14ac:dyDescent="0.3">
      <c r="A2158">
        <v>-88.952805555555599</v>
      </c>
      <c r="B2158">
        <v>38.937083333333298</v>
      </c>
      <c r="C2158" s="2" t="s">
        <v>14</v>
      </c>
      <c r="D2158" t="s">
        <v>89</v>
      </c>
      <c r="E2158" s="3">
        <v>43840</v>
      </c>
      <c r="F2158">
        <v>1780</v>
      </c>
      <c r="G2158" t="s">
        <v>181</v>
      </c>
      <c r="H2158" s="2" t="s">
        <v>15</v>
      </c>
      <c r="I2158" t="s">
        <v>91</v>
      </c>
      <c r="J2158" t="s">
        <v>16</v>
      </c>
      <c r="K2158" t="s">
        <v>80</v>
      </c>
      <c r="L2158" s="3">
        <f t="shared" si="66"/>
        <v>43840</v>
      </c>
      <c r="M2158">
        <f t="shared" si="67"/>
        <v>50.403986933760002</v>
      </c>
      <c r="N2158">
        <v>43840</v>
      </c>
    </row>
    <row r="2159" spans="1:14" x14ac:dyDescent="0.3">
      <c r="A2159">
        <v>-88.952805555555599</v>
      </c>
      <c r="B2159">
        <v>38.937083333333298</v>
      </c>
      <c r="C2159" s="2" t="s">
        <v>14</v>
      </c>
      <c r="D2159" t="s">
        <v>89</v>
      </c>
      <c r="E2159" s="3">
        <v>43839</v>
      </c>
      <c r="F2159">
        <v>10.4</v>
      </c>
      <c r="G2159" t="s">
        <v>181</v>
      </c>
      <c r="H2159" s="2" t="s">
        <v>15</v>
      </c>
      <c r="I2159" t="s">
        <v>91</v>
      </c>
      <c r="J2159" t="s">
        <v>16</v>
      </c>
      <c r="K2159" t="s">
        <v>80</v>
      </c>
      <c r="L2159" s="3">
        <f t="shared" si="66"/>
        <v>43839</v>
      </c>
      <c r="M2159">
        <f t="shared" si="67"/>
        <v>0.29449520455680001</v>
      </c>
      <c r="N2159">
        <v>43839</v>
      </c>
    </row>
    <row r="2160" spans="1:14" x14ac:dyDescent="0.3">
      <c r="A2160">
        <v>-88.952805555555599</v>
      </c>
      <c r="B2160">
        <v>38.937083333333298</v>
      </c>
      <c r="C2160" s="2" t="s">
        <v>14</v>
      </c>
      <c r="D2160" t="s">
        <v>89</v>
      </c>
      <c r="E2160" s="3">
        <v>43838</v>
      </c>
      <c r="F2160">
        <v>10.6</v>
      </c>
      <c r="G2160" t="s">
        <v>181</v>
      </c>
      <c r="H2160" s="2" t="s">
        <v>15</v>
      </c>
      <c r="I2160" t="s">
        <v>91</v>
      </c>
      <c r="J2160" t="s">
        <v>16</v>
      </c>
      <c r="K2160" t="s">
        <v>80</v>
      </c>
      <c r="L2160" s="3">
        <f t="shared" si="66"/>
        <v>43838</v>
      </c>
      <c r="M2160">
        <f t="shared" si="67"/>
        <v>0.30015857387520001</v>
      </c>
      <c r="N2160">
        <v>43838</v>
      </c>
    </row>
    <row r="2161" spans="1:14" x14ac:dyDescent="0.3">
      <c r="A2161">
        <v>-88.952805555555599</v>
      </c>
      <c r="B2161">
        <v>38.937083333333298</v>
      </c>
      <c r="C2161" s="2" t="s">
        <v>14</v>
      </c>
      <c r="D2161" t="s">
        <v>89</v>
      </c>
      <c r="E2161" s="3">
        <v>43837</v>
      </c>
      <c r="F2161">
        <v>11.3</v>
      </c>
      <c r="G2161" t="s">
        <v>181</v>
      </c>
      <c r="H2161" s="2" t="s">
        <v>15</v>
      </c>
      <c r="I2161" t="s">
        <v>91</v>
      </c>
      <c r="J2161" t="s">
        <v>16</v>
      </c>
      <c r="K2161" t="s">
        <v>80</v>
      </c>
      <c r="L2161" s="3">
        <f t="shared" si="66"/>
        <v>43837</v>
      </c>
      <c r="M2161">
        <f t="shared" si="67"/>
        <v>0.31998036648960004</v>
      </c>
      <c r="N2161">
        <v>43837</v>
      </c>
    </row>
    <row r="2162" spans="1:14" x14ac:dyDescent="0.3">
      <c r="A2162">
        <v>-88.952805555555599</v>
      </c>
      <c r="B2162">
        <v>38.937083333333298</v>
      </c>
      <c r="C2162" s="2" t="s">
        <v>14</v>
      </c>
      <c r="D2162" t="s">
        <v>89</v>
      </c>
      <c r="E2162" s="3">
        <v>43836</v>
      </c>
      <c r="F2162">
        <v>11.9</v>
      </c>
      <c r="G2162" t="s">
        <v>181</v>
      </c>
      <c r="H2162" s="2" t="s">
        <v>15</v>
      </c>
      <c r="I2162" t="s">
        <v>91</v>
      </c>
      <c r="J2162" t="s">
        <v>16</v>
      </c>
      <c r="K2162" t="s">
        <v>80</v>
      </c>
      <c r="L2162" s="3">
        <f t="shared" si="66"/>
        <v>43836</v>
      </c>
      <c r="M2162">
        <f t="shared" si="67"/>
        <v>0.33697047444479999</v>
      </c>
      <c r="N2162">
        <v>43836</v>
      </c>
    </row>
    <row r="2163" spans="1:14" x14ac:dyDescent="0.3">
      <c r="A2163">
        <v>-88.952805555555599</v>
      </c>
      <c r="B2163">
        <v>38.937083333333298</v>
      </c>
      <c r="C2163" s="2" t="s">
        <v>14</v>
      </c>
      <c r="D2163" t="s">
        <v>89</v>
      </c>
      <c r="E2163" s="3">
        <v>43835</v>
      </c>
      <c r="F2163">
        <v>13</v>
      </c>
      <c r="G2163" t="s">
        <v>181</v>
      </c>
      <c r="H2163" s="2" t="s">
        <v>15</v>
      </c>
      <c r="I2163" t="s">
        <v>91</v>
      </c>
      <c r="J2163" t="s">
        <v>16</v>
      </c>
      <c r="K2163" t="s">
        <v>80</v>
      </c>
      <c r="L2163" s="3">
        <f t="shared" si="66"/>
        <v>43835</v>
      </c>
      <c r="M2163">
        <f t="shared" si="67"/>
        <v>0.36811900569600003</v>
      </c>
      <c r="N2163">
        <v>43835</v>
      </c>
    </row>
    <row r="2164" spans="1:14" x14ac:dyDescent="0.3">
      <c r="A2164">
        <v>-88.952805555555599</v>
      </c>
      <c r="B2164">
        <v>38.937083333333298</v>
      </c>
      <c r="C2164" s="2" t="s">
        <v>14</v>
      </c>
      <c r="D2164" t="s">
        <v>89</v>
      </c>
      <c r="E2164" s="3">
        <v>43834</v>
      </c>
      <c r="F2164">
        <v>14.6</v>
      </c>
      <c r="G2164" t="s">
        <v>181</v>
      </c>
      <c r="H2164" s="2" t="s">
        <v>15</v>
      </c>
      <c r="I2164" t="s">
        <v>91</v>
      </c>
      <c r="J2164" t="s">
        <v>16</v>
      </c>
      <c r="K2164" t="s">
        <v>80</v>
      </c>
      <c r="L2164" s="3">
        <f t="shared" si="66"/>
        <v>43834</v>
      </c>
      <c r="M2164">
        <f t="shared" si="67"/>
        <v>0.4134259602432</v>
      </c>
      <c r="N2164">
        <v>43834</v>
      </c>
    </row>
    <row r="2165" spans="1:14" x14ac:dyDescent="0.3">
      <c r="A2165">
        <v>-88.952805555555599</v>
      </c>
      <c r="B2165">
        <v>38.937083333333298</v>
      </c>
      <c r="C2165" s="2" t="s">
        <v>14</v>
      </c>
      <c r="D2165" t="s">
        <v>89</v>
      </c>
      <c r="E2165" s="3">
        <v>43833</v>
      </c>
      <c r="F2165">
        <v>17.5</v>
      </c>
      <c r="G2165" t="s">
        <v>181</v>
      </c>
      <c r="H2165" s="2" t="s">
        <v>15</v>
      </c>
      <c r="I2165" t="s">
        <v>91</v>
      </c>
      <c r="J2165" t="s">
        <v>16</v>
      </c>
      <c r="K2165" t="s">
        <v>80</v>
      </c>
      <c r="L2165" s="3">
        <f t="shared" si="66"/>
        <v>43833</v>
      </c>
      <c r="M2165">
        <f t="shared" si="67"/>
        <v>0.49554481536</v>
      </c>
      <c r="N2165">
        <v>43833</v>
      </c>
    </row>
    <row r="2166" spans="1:14" x14ac:dyDescent="0.3">
      <c r="A2166">
        <v>-88.952805555555599</v>
      </c>
      <c r="B2166">
        <v>38.937083333333298</v>
      </c>
      <c r="C2166" s="2" t="s">
        <v>14</v>
      </c>
      <c r="D2166" t="s">
        <v>89</v>
      </c>
      <c r="E2166" s="3">
        <v>43832</v>
      </c>
      <c r="F2166">
        <v>21.5</v>
      </c>
      <c r="G2166" t="s">
        <v>181</v>
      </c>
      <c r="H2166" s="2" t="s">
        <v>15</v>
      </c>
      <c r="I2166" t="s">
        <v>91</v>
      </c>
      <c r="J2166" t="s">
        <v>16</v>
      </c>
      <c r="K2166" t="s">
        <v>80</v>
      </c>
      <c r="L2166" s="3">
        <f t="shared" si="66"/>
        <v>43832</v>
      </c>
      <c r="M2166">
        <f t="shared" si="67"/>
        <v>0.60881220172799999</v>
      </c>
      <c r="N2166">
        <v>43832</v>
      </c>
    </row>
    <row r="2167" spans="1:14" x14ac:dyDescent="0.3">
      <c r="A2167">
        <v>-88.952805555555599</v>
      </c>
      <c r="B2167">
        <v>38.937083333333298</v>
      </c>
      <c r="C2167" s="2" t="s">
        <v>14</v>
      </c>
      <c r="D2167" t="s">
        <v>89</v>
      </c>
      <c r="E2167" s="3">
        <v>43831</v>
      </c>
      <c r="F2167">
        <v>30.1</v>
      </c>
      <c r="G2167" t="s">
        <v>181</v>
      </c>
      <c r="H2167" s="2" t="s">
        <v>15</v>
      </c>
      <c r="I2167" t="s">
        <v>91</v>
      </c>
      <c r="J2167" t="s">
        <v>16</v>
      </c>
      <c r="K2167" t="s">
        <v>80</v>
      </c>
      <c r="L2167" s="3">
        <f t="shared" si="66"/>
        <v>43831</v>
      </c>
      <c r="M2167">
        <f t="shared" si="67"/>
        <v>0.85233708241920003</v>
      </c>
      <c r="N2167">
        <v>43831</v>
      </c>
    </row>
    <row r="2168" spans="1:14" x14ac:dyDescent="0.3">
      <c r="A2168">
        <v>-88.952805555555599</v>
      </c>
      <c r="B2168">
        <v>38.937083333333298</v>
      </c>
      <c r="C2168" s="2" t="s">
        <v>14</v>
      </c>
      <c r="D2168" t="s">
        <v>89</v>
      </c>
      <c r="E2168" s="3">
        <v>43830</v>
      </c>
      <c r="F2168">
        <v>61.4</v>
      </c>
      <c r="G2168" t="s">
        <v>181</v>
      </c>
      <c r="H2168" s="2" t="s">
        <v>15</v>
      </c>
      <c r="I2168" t="s">
        <v>91</v>
      </c>
      <c r="J2168" t="s">
        <v>16</v>
      </c>
      <c r="K2168" t="s">
        <v>80</v>
      </c>
      <c r="L2168" s="3">
        <f t="shared" si="66"/>
        <v>43830</v>
      </c>
      <c r="M2168">
        <f t="shared" si="67"/>
        <v>1.7386543807488</v>
      </c>
      <c r="N2168">
        <v>43830</v>
      </c>
    </row>
    <row r="2169" spans="1:14" x14ac:dyDescent="0.3">
      <c r="A2169">
        <v>-88.952805555555599</v>
      </c>
      <c r="B2169">
        <v>38.937083333333298</v>
      </c>
      <c r="C2169" s="2" t="s">
        <v>14</v>
      </c>
      <c r="D2169" t="s">
        <v>89</v>
      </c>
      <c r="E2169" s="3">
        <v>43829</v>
      </c>
      <c r="F2169">
        <v>281</v>
      </c>
      <c r="G2169" t="s">
        <v>181</v>
      </c>
      <c r="H2169" s="2" t="s">
        <v>15</v>
      </c>
      <c r="I2169" t="s">
        <v>91</v>
      </c>
      <c r="J2169" t="s">
        <v>16</v>
      </c>
      <c r="K2169" t="s">
        <v>80</v>
      </c>
      <c r="L2169" s="3">
        <f t="shared" si="66"/>
        <v>43829</v>
      </c>
      <c r="M2169">
        <f t="shared" si="67"/>
        <v>7.9570338923520003</v>
      </c>
      <c r="N2169">
        <v>43829</v>
      </c>
    </row>
    <row r="2170" spans="1:14" x14ac:dyDescent="0.3">
      <c r="A2170">
        <v>-88.952805555555599</v>
      </c>
      <c r="B2170">
        <v>38.937083333333298</v>
      </c>
      <c r="C2170" s="2" t="s">
        <v>14</v>
      </c>
      <c r="D2170" t="s">
        <v>89</v>
      </c>
      <c r="E2170" s="3">
        <v>43828</v>
      </c>
      <c r="F2170">
        <v>809</v>
      </c>
      <c r="G2170" t="s">
        <v>181</v>
      </c>
      <c r="H2170" s="2" t="s">
        <v>15</v>
      </c>
      <c r="I2170" t="s">
        <v>91</v>
      </c>
      <c r="J2170" t="s">
        <v>16</v>
      </c>
      <c r="K2170" t="s">
        <v>80</v>
      </c>
      <c r="L2170" s="3">
        <f t="shared" si="66"/>
        <v>43828</v>
      </c>
      <c r="M2170">
        <f t="shared" si="67"/>
        <v>22.908328892928001</v>
      </c>
      <c r="N2170">
        <v>43828</v>
      </c>
    </row>
    <row r="2171" spans="1:14" x14ac:dyDescent="0.3">
      <c r="A2171">
        <v>-88.952805555555599</v>
      </c>
      <c r="B2171">
        <v>38.937083333333298</v>
      </c>
      <c r="C2171" s="2" t="s">
        <v>14</v>
      </c>
      <c r="D2171" t="s">
        <v>89</v>
      </c>
      <c r="E2171" s="3">
        <v>43827</v>
      </c>
      <c r="F2171">
        <v>20.9</v>
      </c>
      <c r="G2171" t="s">
        <v>181</v>
      </c>
      <c r="H2171" s="2" t="s">
        <v>15</v>
      </c>
      <c r="I2171" t="s">
        <v>91</v>
      </c>
      <c r="J2171" t="s">
        <v>16</v>
      </c>
      <c r="K2171" t="s">
        <v>80</v>
      </c>
      <c r="L2171" s="3">
        <f t="shared" si="66"/>
        <v>43827</v>
      </c>
      <c r="M2171">
        <f t="shared" si="67"/>
        <v>0.59182209377279993</v>
      </c>
      <c r="N2171">
        <v>43827</v>
      </c>
    </row>
    <row r="2172" spans="1:14" x14ac:dyDescent="0.3">
      <c r="A2172">
        <v>-88.952805555555599</v>
      </c>
      <c r="B2172">
        <v>38.937083333333298</v>
      </c>
      <c r="C2172" s="2" t="s">
        <v>14</v>
      </c>
      <c r="D2172" t="s">
        <v>89</v>
      </c>
      <c r="E2172" s="3">
        <v>43826</v>
      </c>
      <c r="F2172">
        <v>47.7</v>
      </c>
      <c r="G2172" t="s">
        <v>181</v>
      </c>
      <c r="H2172" s="2" t="s">
        <v>15</v>
      </c>
      <c r="I2172" t="s">
        <v>91</v>
      </c>
      <c r="J2172" t="s">
        <v>16</v>
      </c>
      <c r="K2172" t="s">
        <v>80</v>
      </c>
      <c r="L2172" s="3">
        <f t="shared" si="66"/>
        <v>43826</v>
      </c>
      <c r="M2172">
        <f t="shared" si="67"/>
        <v>1.3507135824384002</v>
      </c>
      <c r="N2172">
        <v>43826</v>
      </c>
    </row>
    <row r="2173" spans="1:14" x14ac:dyDescent="0.3">
      <c r="A2173">
        <v>-88.952805555555599</v>
      </c>
      <c r="B2173">
        <v>38.937083333333298</v>
      </c>
      <c r="C2173" s="2" t="s">
        <v>14</v>
      </c>
      <c r="D2173" t="s">
        <v>89</v>
      </c>
      <c r="E2173" s="3">
        <v>43825</v>
      </c>
      <c r="F2173">
        <v>120</v>
      </c>
      <c r="G2173" t="s">
        <v>181</v>
      </c>
      <c r="H2173" s="2" t="s">
        <v>15</v>
      </c>
      <c r="I2173" t="s">
        <v>91</v>
      </c>
      <c r="J2173" t="s">
        <v>16</v>
      </c>
      <c r="K2173" t="s">
        <v>80</v>
      </c>
      <c r="L2173" s="3">
        <f t="shared" si="66"/>
        <v>43825</v>
      </c>
      <c r="M2173">
        <f t="shared" si="67"/>
        <v>3.39802159104</v>
      </c>
      <c r="N2173">
        <v>43825</v>
      </c>
    </row>
    <row r="2174" spans="1:14" x14ac:dyDescent="0.3">
      <c r="A2174">
        <v>-88.952805555555599</v>
      </c>
      <c r="B2174">
        <v>38.937083333333298</v>
      </c>
      <c r="C2174" s="2" t="s">
        <v>14</v>
      </c>
      <c r="D2174" t="s">
        <v>89</v>
      </c>
      <c r="E2174" s="3">
        <v>43824</v>
      </c>
      <c r="F2174">
        <v>57.6</v>
      </c>
      <c r="G2174" t="s">
        <v>178</v>
      </c>
      <c r="H2174" s="2" t="s">
        <v>15</v>
      </c>
      <c r="I2174" t="s">
        <v>91</v>
      </c>
      <c r="J2174" t="s">
        <v>16</v>
      </c>
      <c r="K2174" t="s">
        <v>80</v>
      </c>
      <c r="L2174" s="3">
        <f t="shared" si="66"/>
        <v>43824</v>
      </c>
      <c r="M2174">
        <f t="shared" si="67"/>
        <v>1.6310503636992</v>
      </c>
      <c r="N2174">
        <v>43824</v>
      </c>
    </row>
    <row r="2175" spans="1:14" x14ac:dyDescent="0.3">
      <c r="A2175">
        <v>-88.952805555555599</v>
      </c>
      <c r="B2175">
        <v>38.937083333333298</v>
      </c>
      <c r="C2175" s="2" t="s">
        <v>14</v>
      </c>
      <c r="D2175" t="s">
        <v>89</v>
      </c>
      <c r="E2175" s="3">
        <v>43823</v>
      </c>
      <c r="F2175">
        <v>23.5</v>
      </c>
      <c r="G2175" t="s">
        <v>181</v>
      </c>
      <c r="H2175" s="2" t="s">
        <v>15</v>
      </c>
      <c r="I2175" t="s">
        <v>91</v>
      </c>
      <c r="J2175" t="s">
        <v>16</v>
      </c>
      <c r="K2175" t="s">
        <v>80</v>
      </c>
      <c r="L2175" s="3">
        <f t="shared" si="66"/>
        <v>43823</v>
      </c>
      <c r="M2175">
        <f t="shared" si="67"/>
        <v>0.66544589491200001</v>
      </c>
      <c r="N2175">
        <v>43823</v>
      </c>
    </row>
    <row r="2176" spans="1:14" x14ac:dyDescent="0.3">
      <c r="A2176">
        <v>-88.952805555555599</v>
      </c>
      <c r="B2176">
        <v>38.937083333333298</v>
      </c>
      <c r="C2176" s="2" t="s">
        <v>14</v>
      </c>
      <c r="D2176" t="s">
        <v>89</v>
      </c>
      <c r="E2176" s="3">
        <v>43822</v>
      </c>
      <c r="F2176">
        <v>15.6</v>
      </c>
      <c r="G2176" t="s">
        <v>178</v>
      </c>
      <c r="H2176" s="2" t="s">
        <v>15</v>
      </c>
      <c r="I2176" t="s">
        <v>91</v>
      </c>
      <c r="J2176" t="s">
        <v>16</v>
      </c>
      <c r="K2176" t="s">
        <v>80</v>
      </c>
      <c r="L2176" s="3">
        <f t="shared" si="66"/>
        <v>43822</v>
      </c>
      <c r="M2176">
        <f t="shared" si="67"/>
        <v>0.44174280683520001</v>
      </c>
      <c r="N2176">
        <v>43822</v>
      </c>
    </row>
    <row r="2177" spans="1:14" x14ac:dyDescent="0.3">
      <c r="A2177">
        <v>-88.952805555555599</v>
      </c>
      <c r="B2177">
        <v>38.937083333333298</v>
      </c>
      <c r="C2177" s="2" t="s">
        <v>14</v>
      </c>
      <c r="D2177" t="s">
        <v>89</v>
      </c>
      <c r="E2177" s="3">
        <v>43821</v>
      </c>
      <c r="F2177">
        <v>12.1</v>
      </c>
      <c r="G2177" t="s">
        <v>181</v>
      </c>
      <c r="H2177" s="2" t="s">
        <v>15</v>
      </c>
      <c r="I2177" t="s">
        <v>91</v>
      </c>
      <c r="J2177" t="s">
        <v>16</v>
      </c>
      <c r="K2177" t="s">
        <v>80</v>
      </c>
      <c r="L2177" s="3">
        <f t="shared" si="66"/>
        <v>43821</v>
      </c>
      <c r="M2177">
        <f t="shared" si="67"/>
        <v>0.3426338437632</v>
      </c>
      <c r="N2177">
        <v>43821</v>
      </c>
    </row>
    <row r="2178" spans="1:14" x14ac:dyDescent="0.3">
      <c r="A2178">
        <v>-88.952805555555599</v>
      </c>
      <c r="B2178">
        <v>38.937083333333298</v>
      </c>
      <c r="C2178" s="2" t="s">
        <v>14</v>
      </c>
      <c r="D2178" t="s">
        <v>89</v>
      </c>
      <c r="E2178" s="3">
        <v>43820</v>
      </c>
      <c r="F2178">
        <v>11.9</v>
      </c>
      <c r="G2178" t="s">
        <v>181</v>
      </c>
      <c r="H2178" s="2" t="s">
        <v>15</v>
      </c>
      <c r="I2178" t="s">
        <v>91</v>
      </c>
      <c r="J2178" t="s">
        <v>16</v>
      </c>
      <c r="K2178" t="s">
        <v>80</v>
      </c>
      <c r="L2178" s="3">
        <f t="shared" si="66"/>
        <v>43820</v>
      </c>
      <c r="M2178">
        <f t="shared" si="67"/>
        <v>0.33697047444479999</v>
      </c>
      <c r="N2178">
        <v>43820</v>
      </c>
    </row>
    <row r="2179" spans="1:14" x14ac:dyDescent="0.3">
      <c r="A2179">
        <v>-88.952805555555599</v>
      </c>
      <c r="B2179">
        <v>38.937083333333298</v>
      </c>
      <c r="C2179" s="2" t="s">
        <v>14</v>
      </c>
      <c r="D2179" t="s">
        <v>89</v>
      </c>
      <c r="E2179" s="3">
        <v>43819</v>
      </c>
      <c r="F2179">
        <v>12</v>
      </c>
      <c r="G2179" t="s">
        <v>181</v>
      </c>
      <c r="H2179" s="2" t="s">
        <v>15</v>
      </c>
      <c r="I2179" t="s">
        <v>91</v>
      </c>
      <c r="J2179" t="s">
        <v>16</v>
      </c>
      <c r="K2179" t="s">
        <v>80</v>
      </c>
      <c r="L2179" s="3">
        <f t="shared" ref="L2179:L2242" si="68">E2179</f>
        <v>43819</v>
      </c>
      <c r="M2179">
        <f t="shared" ref="M2179:M2242" si="69">F2179*0.028316846592</f>
        <v>0.33980215910400002</v>
      </c>
      <c r="N2179">
        <v>43819</v>
      </c>
    </row>
    <row r="2180" spans="1:14" x14ac:dyDescent="0.3">
      <c r="A2180">
        <v>-88.952805555555599</v>
      </c>
      <c r="B2180">
        <v>38.937083333333298</v>
      </c>
      <c r="C2180" s="2" t="s">
        <v>14</v>
      </c>
      <c r="D2180" t="s">
        <v>89</v>
      </c>
      <c r="E2180" s="3">
        <v>43818</v>
      </c>
      <c r="F2180">
        <v>12</v>
      </c>
      <c r="G2180" t="s">
        <v>181</v>
      </c>
      <c r="H2180" s="2" t="s">
        <v>15</v>
      </c>
      <c r="I2180" t="s">
        <v>91</v>
      </c>
      <c r="J2180" t="s">
        <v>16</v>
      </c>
      <c r="K2180" t="s">
        <v>80</v>
      </c>
      <c r="L2180" s="3">
        <f t="shared" si="68"/>
        <v>43818</v>
      </c>
      <c r="M2180">
        <f t="shared" si="69"/>
        <v>0.33980215910400002</v>
      </c>
      <c r="N2180">
        <v>43818</v>
      </c>
    </row>
    <row r="2181" spans="1:14" x14ac:dyDescent="0.3">
      <c r="A2181">
        <v>-88.952805555555599</v>
      </c>
      <c r="B2181">
        <v>38.937083333333298</v>
      </c>
      <c r="C2181" s="2" t="s">
        <v>14</v>
      </c>
      <c r="D2181" t="s">
        <v>89</v>
      </c>
      <c r="E2181" s="3">
        <v>43817</v>
      </c>
      <c r="F2181">
        <v>12</v>
      </c>
      <c r="G2181" t="s">
        <v>181</v>
      </c>
      <c r="H2181" s="2" t="s">
        <v>15</v>
      </c>
      <c r="I2181" t="s">
        <v>91</v>
      </c>
      <c r="J2181" t="s">
        <v>16</v>
      </c>
      <c r="K2181" t="s">
        <v>80</v>
      </c>
      <c r="L2181" s="3">
        <f t="shared" si="68"/>
        <v>43817</v>
      </c>
      <c r="M2181">
        <f t="shared" si="69"/>
        <v>0.33980215910400002</v>
      </c>
      <c r="N2181">
        <v>43817</v>
      </c>
    </row>
    <row r="2182" spans="1:14" x14ac:dyDescent="0.3">
      <c r="A2182">
        <v>-88.952805555555599</v>
      </c>
      <c r="B2182">
        <v>38.937083333333298</v>
      </c>
      <c r="C2182" s="2" t="s">
        <v>14</v>
      </c>
      <c r="D2182" t="s">
        <v>89</v>
      </c>
      <c r="E2182" s="3">
        <v>43816</v>
      </c>
      <c r="F2182">
        <v>11.7</v>
      </c>
      <c r="G2182" t="s">
        <v>178</v>
      </c>
      <c r="H2182" s="2" t="s">
        <v>15</v>
      </c>
      <c r="I2182" t="s">
        <v>91</v>
      </c>
      <c r="J2182" t="s">
        <v>16</v>
      </c>
      <c r="K2182" t="s">
        <v>80</v>
      </c>
      <c r="L2182" s="3">
        <f t="shared" si="68"/>
        <v>43816</v>
      </c>
      <c r="M2182">
        <f t="shared" si="69"/>
        <v>0.33130710512639999</v>
      </c>
      <c r="N2182">
        <v>43816</v>
      </c>
    </row>
    <row r="2183" spans="1:14" x14ac:dyDescent="0.3">
      <c r="A2183">
        <v>-88.952805555555599</v>
      </c>
      <c r="B2183">
        <v>38.937083333333298</v>
      </c>
      <c r="C2183" s="2" t="s">
        <v>14</v>
      </c>
      <c r="D2183" t="s">
        <v>89</v>
      </c>
      <c r="E2183" s="3">
        <v>43815</v>
      </c>
      <c r="F2183">
        <v>10.1</v>
      </c>
      <c r="G2183" t="s">
        <v>181</v>
      </c>
      <c r="H2183" s="2" t="s">
        <v>15</v>
      </c>
      <c r="I2183" t="s">
        <v>91</v>
      </c>
      <c r="J2183" t="s">
        <v>16</v>
      </c>
      <c r="K2183" t="s">
        <v>80</v>
      </c>
      <c r="L2183" s="3">
        <f t="shared" si="68"/>
        <v>43815</v>
      </c>
      <c r="M2183">
        <f t="shared" si="69"/>
        <v>0.28600015057919997</v>
      </c>
      <c r="N2183">
        <v>43815</v>
      </c>
    </row>
    <row r="2184" spans="1:14" x14ac:dyDescent="0.3">
      <c r="A2184">
        <v>-88.952805555555599</v>
      </c>
      <c r="B2184">
        <v>38.937083333333298</v>
      </c>
      <c r="C2184" s="2" t="s">
        <v>14</v>
      </c>
      <c r="D2184" t="s">
        <v>89</v>
      </c>
      <c r="E2184" s="3">
        <v>43814</v>
      </c>
      <c r="F2184">
        <v>10.1</v>
      </c>
      <c r="G2184" t="s">
        <v>181</v>
      </c>
      <c r="H2184" s="2" t="s">
        <v>15</v>
      </c>
      <c r="I2184" t="s">
        <v>91</v>
      </c>
      <c r="J2184" t="s">
        <v>16</v>
      </c>
      <c r="K2184" t="s">
        <v>80</v>
      </c>
      <c r="L2184" s="3">
        <f t="shared" si="68"/>
        <v>43814</v>
      </c>
      <c r="M2184">
        <f t="shared" si="69"/>
        <v>0.28600015057919997</v>
      </c>
      <c r="N2184">
        <v>43814</v>
      </c>
    </row>
    <row r="2185" spans="1:14" x14ac:dyDescent="0.3">
      <c r="A2185">
        <v>-88.952805555555599</v>
      </c>
      <c r="B2185">
        <v>38.937083333333298</v>
      </c>
      <c r="C2185" s="2" t="s">
        <v>14</v>
      </c>
      <c r="D2185" t="s">
        <v>89</v>
      </c>
      <c r="E2185" s="3">
        <v>43813</v>
      </c>
      <c r="F2185">
        <v>11.1</v>
      </c>
      <c r="G2185" t="s">
        <v>181</v>
      </c>
      <c r="H2185" s="2" t="s">
        <v>15</v>
      </c>
      <c r="I2185" t="s">
        <v>91</v>
      </c>
      <c r="J2185" t="s">
        <v>16</v>
      </c>
      <c r="K2185" t="s">
        <v>80</v>
      </c>
      <c r="L2185" s="3">
        <f t="shared" si="68"/>
        <v>43813</v>
      </c>
      <c r="M2185">
        <f t="shared" si="69"/>
        <v>0.31431699717119999</v>
      </c>
      <c r="N2185">
        <v>43813</v>
      </c>
    </row>
    <row r="2186" spans="1:14" x14ac:dyDescent="0.3">
      <c r="A2186">
        <v>-88.952805555555599</v>
      </c>
      <c r="B2186">
        <v>38.937083333333298</v>
      </c>
      <c r="C2186" s="2" t="s">
        <v>14</v>
      </c>
      <c r="D2186" t="s">
        <v>89</v>
      </c>
      <c r="E2186" s="3">
        <v>43812</v>
      </c>
      <c r="F2186">
        <v>11.3</v>
      </c>
      <c r="G2186" t="s">
        <v>181</v>
      </c>
      <c r="H2186" s="2" t="s">
        <v>15</v>
      </c>
      <c r="I2186" t="s">
        <v>91</v>
      </c>
      <c r="J2186" t="s">
        <v>16</v>
      </c>
      <c r="K2186" t="s">
        <v>80</v>
      </c>
      <c r="L2186" s="3">
        <f t="shared" si="68"/>
        <v>43812</v>
      </c>
      <c r="M2186">
        <f t="shared" si="69"/>
        <v>0.31998036648960004</v>
      </c>
      <c r="N2186">
        <v>43812</v>
      </c>
    </row>
    <row r="2187" spans="1:14" x14ac:dyDescent="0.3">
      <c r="A2187">
        <v>-88.952805555555599</v>
      </c>
      <c r="B2187">
        <v>38.937083333333298</v>
      </c>
      <c r="C2187" s="2" t="s">
        <v>14</v>
      </c>
      <c r="D2187" t="s">
        <v>89</v>
      </c>
      <c r="E2187" s="3">
        <v>43811</v>
      </c>
      <c r="F2187">
        <v>11.4</v>
      </c>
      <c r="G2187" t="s">
        <v>181</v>
      </c>
      <c r="H2187" s="2" t="s">
        <v>15</v>
      </c>
      <c r="I2187" t="s">
        <v>91</v>
      </c>
      <c r="J2187" t="s">
        <v>16</v>
      </c>
      <c r="K2187" t="s">
        <v>80</v>
      </c>
      <c r="L2187" s="3">
        <f t="shared" si="68"/>
        <v>43811</v>
      </c>
      <c r="M2187">
        <f t="shared" si="69"/>
        <v>0.32281205114880002</v>
      </c>
      <c r="N2187">
        <v>43811</v>
      </c>
    </row>
    <row r="2188" spans="1:14" x14ac:dyDescent="0.3">
      <c r="A2188">
        <v>-88.952805555555599</v>
      </c>
      <c r="B2188">
        <v>38.937083333333298</v>
      </c>
      <c r="C2188" s="2" t="s">
        <v>14</v>
      </c>
      <c r="D2188" t="s">
        <v>89</v>
      </c>
      <c r="E2188" s="3">
        <v>43810</v>
      </c>
      <c r="F2188">
        <v>12.3</v>
      </c>
      <c r="G2188" t="s">
        <v>181</v>
      </c>
      <c r="H2188" s="2" t="s">
        <v>15</v>
      </c>
      <c r="I2188" t="s">
        <v>91</v>
      </c>
      <c r="J2188" t="s">
        <v>16</v>
      </c>
      <c r="K2188" t="s">
        <v>80</v>
      </c>
      <c r="L2188" s="3">
        <f t="shared" si="68"/>
        <v>43810</v>
      </c>
      <c r="M2188">
        <f t="shared" si="69"/>
        <v>0.34829721308160005</v>
      </c>
      <c r="N2188">
        <v>43810</v>
      </c>
    </row>
    <row r="2189" spans="1:14" x14ac:dyDescent="0.3">
      <c r="A2189">
        <v>-88.952805555555599</v>
      </c>
      <c r="B2189">
        <v>38.937083333333298</v>
      </c>
      <c r="C2189" s="2" t="s">
        <v>14</v>
      </c>
      <c r="D2189" t="s">
        <v>89</v>
      </c>
      <c r="E2189" s="3">
        <v>43809</v>
      </c>
      <c r="F2189">
        <v>14.1</v>
      </c>
      <c r="G2189" t="s">
        <v>181</v>
      </c>
      <c r="H2189" s="2" t="s">
        <v>15</v>
      </c>
      <c r="I2189" t="s">
        <v>91</v>
      </c>
      <c r="J2189" t="s">
        <v>16</v>
      </c>
      <c r="K2189" t="s">
        <v>80</v>
      </c>
      <c r="L2189" s="3">
        <f t="shared" si="68"/>
        <v>43809</v>
      </c>
      <c r="M2189">
        <f t="shared" si="69"/>
        <v>0.39926753694720002</v>
      </c>
      <c r="N2189">
        <v>43809</v>
      </c>
    </row>
    <row r="2190" spans="1:14" x14ac:dyDescent="0.3">
      <c r="A2190">
        <v>-88.952805555555599</v>
      </c>
      <c r="B2190">
        <v>38.937083333333298</v>
      </c>
      <c r="C2190" s="2" t="s">
        <v>14</v>
      </c>
      <c r="D2190" t="s">
        <v>89</v>
      </c>
      <c r="E2190" s="3">
        <v>43808</v>
      </c>
      <c r="F2190">
        <v>13.9</v>
      </c>
      <c r="G2190" t="s">
        <v>181</v>
      </c>
      <c r="H2190" s="2" t="s">
        <v>15</v>
      </c>
      <c r="I2190" t="s">
        <v>91</v>
      </c>
      <c r="J2190" t="s">
        <v>16</v>
      </c>
      <c r="K2190" t="s">
        <v>80</v>
      </c>
      <c r="L2190" s="3">
        <f t="shared" si="68"/>
        <v>43808</v>
      </c>
      <c r="M2190">
        <f t="shared" si="69"/>
        <v>0.39360416762880002</v>
      </c>
      <c r="N2190">
        <v>43808</v>
      </c>
    </row>
    <row r="2191" spans="1:14" x14ac:dyDescent="0.3">
      <c r="A2191">
        <v>-88.952805555555599</v>
      </c>
      <c r="B2191">
        <v>38.937083333333298</v>
      </c>
      <c r="C2191" s="2" t="s">
        <v>14</v>
      </c>
      <c r="D2191" t="s">
        <v>89</v>
      </c>
      <c r="E2191" s="3">
        <v>43807</v>
      </c>
      <c r="F2191">
        <v>13.3</v>
      </c>
      <c r="G2191" t="s">
        <v>181</v>
      </c>
      <c r="H2191" s="2" t="s">
        <v>15</v>
      </c>
      <c r="I2191" t="s">
        <v>91</v>
      </c>
      <c r="J2191" t="s">
        <v>16</v>
      </c>
      <c r="K2191" t="s">
        <v>80</v>
      </c>
      <c r="L2191" s="3">
        <f t="shared" si="68"/>
        <v>43807</v>
      </c>
      <c r="M2191">
        <f t="shared" si="69"/>
        <v>0.37661405967360001</v>
      </c>
      <c r="N2191">
        <v>43807</v>
      </c>
    </row>
    <row r="2192" spans="1:14" x14ac:dyDescent="0.3">
      <c r="A2192">
        <v>-88.952805555555599</v>
      </c>
      <c r="B2192">
        <v>38.937083333333298</v>
      </c>
      <c r="C2192" s="2" t="s">
        <v>14</v>
      </c>
      <c r="D2192" t="s">
        <v>89</v>
      </c>
      <c r="E2192" s="3">
        <v>43806</v>
      </c>
      <c r="F2192">
        <v>14.2</v>
      </c>
      <c r="G2192" t="s">
        <v>181</v>
      </c>
      <c r="H2192" s="2" t="s">
        <v>15</v>
      </c>
      <c r="I2192" t="s">
        <v>91</v>
      </c>
      <c r="J2192" t="s">
        <v>16</v>
      </c>
      <c r="K2192" t="s">
        <v>80</v>
      </c>
      <c r="L2192" s="3">
        <f t="shared" si="68"/>
        <v>43806</v>
      </c>
      <c r="M2192">
        <f t="shared" si="69"/>
        <v>0.40209922160639999</v>
      </c>
      <c r="N2192">
        <v>43806</v>
      </c>
    </row>
    <row r="2193" spans="1:14" x14ac:dyDescent="0.3">
      <c r="A2193">
        <v>-88.952805555555599</v>
      </c>
      <c r="B2193">
        <v>38.937083333333298</v>
      </c>
      <c r="C2193" s="2" t="s">
        <v>14</v>
      </c>
      <c r="D2193" t="s">
        <v>89</v>
      </c>
      <c r="E2193" s="3">
        <v>43805</v>
      </c>
      <c r="F2193">
        <v>16</v>
      </c>
      <c r="G2193" t="s">
        <v>181</v>
      </c>
      <c r="H2193" s="2" t="s">
        <v>15</v>
      </c>
      <c r="I2193" t="s">
        <v>91</v>
      </c>
      <c r="J2193" t="s">
        <v>16</v>
      </c>
      <c r="K2193" t="s">
        <v>80</v>
      </c>
      <c r="L2193" s="3">
        <f t="shared" si="68"/>
        <v>43805</v>
      </c>
      <c r="M2193">
        <f t="shared" si="69"/>
        <v>0.45306954547200001</v>
      </c>
      <c r="N2193">
        <v>43805</v>
      </c>
    </row>
    <row r="2194" spans="1:14" x14ac:dyDescent="0.3">
      <c r="A2194">
        <v>-88.952805555555599</v>
      </c>
      <c r="B2194">
        <v>38.937083333333298</v>
      </c>
      <c r="C2194" s="2" t="s">
        <v>14</v>
      </c>
      <c r="D2194" t="s">
        <v>89</v>
      </c>
      <c r="E2194" s="3">
        <v>43804</v>
      </c>
      <c r="F2194">
        <v>19.100000000000001</v>
      </c>
      <c r="G2194" t="s">
        <v>181</v>
      </c>
      <c r="H2194" s="2" t="s">
        <v>15</v>
      </c>
      <c r="I2194" t="s">
        <v>91</v>
      </c>
      <c r="J2194" t="s">
        <v>16</v>
      </c>
      <c r="K2194" t="s">
        <v>80</v>
      </c>
      <c r="L2194" s="3">
        <f t="shared" si="68"/>
        <v>43804</v>
      </c>
      <c r="M2194">
        <f t="shared" si="69"/>
        <v>0.54085176990720008</v>
      </c>
      <c r="N2194">
        <v>43804</v>
      </c>
    </row>
    <row r="2195" spans="1:14" x14ac:dyDescent="0.3">
      <c r="A2195">
        <v>-88.952805555555599</v>
      </c>
      <c r="B2195">
        <v>38.937083333333298</v>
      </c>
      <c r="C2195" s="2" t="s">
        <v>14</v>
      </c>
      <c r="D2195" t="s">
        <v>89</v>
      </c>
      <c r="E2195" s="3">
        <v>43803</v>
      </c>
      <c r="F2195">
        <v>24.7</v>
      </c>
      <c r="G2195" t="s">
        <v>181</v>
      </c>
      <c r="H2195" s="2" t="s">
        <v>15</v>
      </c>
      <c r="I2195" t="s">
        <v>91</v>
      </c>
      <c r="J2195" t="s">
        <v>16</v>
      </c>
      <c r="K2195" t="s">
        <v>80</v>
      </c>
      <c r="L2195" s="3">
        <f t="shared" si="68"/>
        <v>43803</v>
      </c>
      <c r="M2195">
        <f t="shared" si="69"/>
        <v>0.69942611082240003</v>
      </c>
      <c r="N2195">
        <v>43803</v>
      </c>
    </row>
    <row r="2196" spans="1:14" x14ac:dyDescent="0.3">
      <c r="A2196">
        <v>-88.952805555555599</v>
      </c>
      <c r="B2196">
        <v>38.937083333333298</v>
      </c>
      <c r="C2196" s="2" t="s">
        <v>14</v>
      </c>
      <c r="D2196" t="s">
        <v>89</v>
      </c>
      <c r="E2196" s="3">
        <v>43802</v>
      </c>
      <c r="F2196">
        <v>40.5</v>
      </c>
      <c r="G2196" t="s">
        <v>178</v>
      </c>
      <c r="H2196" s="2" t="s">
        <v>15</v>
      </c>
      <c r="I2196" t="s">
        <v>91</v>
      </c>
      <c r="J2196" t="s">
        <v>16</v>
      </c>
      <c r="K2196" t="s">
        <v>80</v>
      </c>
      <c r="L2196" s="3">
        <f t="shared" si="68"/>
        <v>43802</v>
      </c>
      <c r="M2196">
        <f t="shared" si="69"/>
        <v>1.1468322869759999</v>
      </c>
      <c r="N2196">
        <v>43802</v>
      </c>
    </row>
    <row r="2197" spans="1:14" x14ac:dyDescent="0.3">
      <c r="A2197">
        <v>-88.952805555555599</v>
      </c>
      <c r="B2197">
        <v>38.937083333333298</v>
      </c>
      <c r="C2197" s="2" t="s">
        <v>14</v>
      </c>
      <c r="D2197" t="s">
        <v>89</v>
      </c>
      <c r="E2197" s="3">
        <v>43801</v>
      </c>
      <c r="F2197">
        <v>104</v>
      </c>
      <c r="G2197" t="s">
        <v>181</v>
      </c>
      <c r="H2197" s="2" t="s">
        <v>15</v>
      </c>
      <c r="I2197" t="s">
        <v>91</v>
      </c>
      <c r="J2197" t="s">
        <v>16</v>
      </c>
      <c r="K2197" t="s">
        <v>80</v>
      </c>
      <c r="L2197" s="3">
        <f t="shared" si="68"/>
        <v>43801</v>
      </c>
      <c r="M2197">
        <f t="shared" si="69"/>
        <v>2.9449520455680003</v>
      </c>
      <c r="N2197">
        <v>43801</v>
      </c>
    </row>
    <row r="2198" spans="1:14" x14ac:dyDescent="0.3">
      <c r="A2198">
        <v>-88.952805555555599</v>
      </c>
      <c r="B2198">
        <v>38.937083333333298</v>
      </c>
      <c r="C2198" s="2" t="s">
        <v>14</v>
      </c>
      <c r="D2198" t="s">
        <v>89</v>
      </c>
      <c r="E2198" s="3">
        <v>43800</v>
      </c>
      <c r="F2198">
        <v>274</v>
      </c>
      <c r="G2198" t="s">
        <v>181</v>
      </c>
      <c r="H2198" s="2" t="s">
        <v>15</v>
      </c>
      <c r="I2198" t="s">
        <v>91</v>
      </c>
      <c r="J2198" t="s">
        <v>16</v>
      </c>
      <c r="K2198" t="s">
        <v>80</v>
      </c>
      <c r="L2198" s="3">
        <f t="shared" si="68"/>
        <v>43800</v>
      </c>
      <c r="M2198">
        <f t="shared" si="69"/>
        <v>7.7588159662080001</v>
      </c>
      <c r="N2198">
        <v>43800</v>
      </c>
    </row>
    <row r="2199" spans="1:14" x14ac:dyDescent="0.3">
      <c r="A2199">
        <v>-88.952805555555599</v>
      </c>
      <c r="B2199">
        <v>38.937083333333298</v>
      </c>
      <c r="C2199" s="2" t="s">
        <v>14</v>
      </c>
      <c r="D2199" t="s">
        <v>89</v>
      </c>
      <c r="E2199" s="3">
        <v>43799</v>
      </c>
      <c r="F2199">
        <v>2570</v>
      </c>
      <c r="G2199" t="s">
        <v>181</v>
      </c>
      <c r="H2199" s="2" t="s">
        <v>15</v>
      </c>
      <c r="I2199" t="s">
        <v>91</v>
      </c>
      <c r="J2199" t="s">
        <v>16</v>
      </c>
      <c r="K2199" t="s">
        <v>80</v>
      </c>
      <c r="L2199" s="3">
        <f t="shared" si="68"/>
        <v>43799</v>
      </c>
      <c r="M2199">
        <f t="shared" si="69"/>
        <v>72.77429574144</v>
      </c>
      <c r="N2199">
        <v>43799</v>
      </c>
    </row>
    <row r="2200" spans="1:14" x14ac:dyDescent="0.3">
      <c r="A2200">
        <v>-88.952805555555599</v>
      </c>
      <c r="B2200">
        <v>38.937083333333298</v>
      </c>
      <c r="C2200" s="2" t="s">
        <v>14</v>
      </c>
      <c r="D2200" t="s">
        <v>89</v>
      </c>
      <c r="E2200" s="3">
        <v>43798</v>
      </c>
      <c r="F2200">
        <v>11.5</v>
      </c>
      <c r="G2200" t="s">
        <v>181</v>
      </c>
      <c r="H2200" s="2" t="s">
        <v>15</v>
      </c>
      <c r="I2200" t="s">
        <v>91</v>
      </c>
      <c r="J2200" t="s">
        <v>16</v>
      </c>
      <c r="K2200" t="s">
        <v>80</v>
      </c>
      <c r="L2200" s="3">
        <f t="shared" si="68"/>
        <v>43798</v>
      </c>
      <c r="M2200">
        <f t="shared" si="69"/>
        <v>0.32564373580799999</v>
      </c>
      <c r="N2200">
        <v>43798</v>
      </c>
    </row>
    <row r="2201" spans="1:14" x14ac:dyDescent="0.3">
      <c r="A2201">
        <v>-88.952805555555599</v>
      </c>
      <c r="B2201">
        <v>38.937083333333298</v>
      </c>
      <c r="C2201" s="2" t="s">
        <v>14</v>
      </c>
      <c r="D2201" t="s">
        <v>89</v>
      </c>
      <c r="E2201" s="3">
        <v>43797</v>
      </c>
      <c r="F2201">
        <v>24.3</v>
      </c>
      <c r="G2201" t="s">
        <v>181</v>
      </c>
      <c r="H2201" s="2" t="s">
        <v>15</v>
      </c>
      <c r="I2201" t="s">
        <v>91</v>
      </c>
      <c r="J2201" t="s">
        <v>16</v>
      </c>
      <c r="K2201" t="s">
        <v>80</v>
      </c>
      <c r="L2201" s="3">
        <f t="shared" si="68"/>
        <v>43797</v>
      </c>
      <c r="M2201">
        <f t="shared" si="69"/>
        <v>0.68809937218560002</v>
      </c>
      <c r="N2201">
        <v>43797</v>
      </c>
    </row>
    <row r="2202" spans="1:14" x14ac:dyDescent="0.3">
      <c r="A2202">
        <v>-88.952805555555599</v>
      </c>
      <c r="B2202">
        <v>38.937083333333298</v>
      </c>
      <c r="C2202" s="2" t="s">
        <v>14</v>
      </c>
      <c r="D2202" t="s">
        <v>89</v>
      </c>
      <c r="E2202" s="3">
        <v>43796</v>
      </c>
      <c r="F2202">
        <v>130</v>
      </c>
      <c r="G2202" t="s">
        <v>181</v>
      </c>
      <c r="H2202" s="2" t="s">
        <v>15</v>
      </c>
      <c r="I2202" t="s">
        <v>91</v>
      </c>
      <c r="J2202" t="s">
        <v>16</v>
      </c>
      <c r="K2202" t="s">
        <v>80</v>
      </c>
      <c r="L2202" s="3">
        <f t="shared" si="68"/>
        <v>43796</v>
      </c>
      <c r="M2202">
        <f t="shared" si="69"/>
        <v>3.6811900569600002</v>
      </c>
      <c r="N2202">
        <v>43796</v>
      </c>
    </row>
    <row r="2203" spans="1:14" x14ac:dyDescent="0.3">
      <c r="A2203">
        <v>-88.952805555555599</v>
      </c>
      <c r="B2203">
        <v>38.937083333333298</v>
      </c>
      <c r="C2203" s="2" t="s">
        <v>14</v>
      </c>
      <c r="D2203" t="s">
        <v>89</v>
      </c>
      <c r="E2203" s="3">
        <v>43795</v>
      </c>
      <c r="F2203">
        <v>5.83</v>
      </c>
      <c r="G2203" t="s">
        <v>181</v>
      </c>
      <c r="H2203" s="2" t="s">
        <v>15</v>
      </c>
      <c r="I2203" t="s">
        <v>91</v>
      </c>
      <c r="J2203" t="s">
        <v>16</v>
      </c>
      <c r="K2203" t="s">
        <v>80</v>
      </c>
      <c r="L2203" s="3">
        <f t="shared" si="68"/>
        <v>43795</v>
      </c>
      <c r="M2203">
        <f t="shared" si="69"/>
        <v>0.16508721563136</v>
      </c>
      <c r="N2203">
        <v>43795</v>
      </c>
    </row>
    <row r="2204" spans="1:14" x14ac:dyDescent="0.3">
      <c r="A2204">
        <v>-88.952805555555599</v>
      </c>
      <c r="B2204">
        <v>38.937083333333298</v>
      </c>
      <c r="C2204" s="2" t="s">
        <v>14</v>
      </c>
      <c r="D2204" t="s">
        <v>89</v>
      </c>
      <c r="E2204" s="3">
        <v>43794</v>
      </c>
      <c r="F2204">
        <v>5.92</v>
      </c>
      <c r="G2204" t="s">
        <v>181</v>
      </c>
      <c r="H2204" s="2" t="s">
        <v>15</v>
      </c>
      <c r="I2204" t="s">
        <v>91</v>
      </c>
      <c r="J2204" t="s">
        <v>16</v>
      </c>
      <c r="K2204" t="s">
        <v>80</v>
      </c>
      <c r="L2204" s="3">
        <f t="shared" si="68"/>
        <v>43794</v>
      </c>
      <c r="M2204">
        <f t="shared" si="69"/>
        <v>0.16763573182464001</v>
      </c>
      <c r="N2204">
        <v>43794</v>
      </c>
    </row>
    <row r="2205" spans="1:14" x14ac:dyDescent="0.3">
      <c r="A2205">
        <v>-88.952805555555599</v>
      </c>
      <c r="B2205">
        <v>38.937083333333298</v>
      </c>
      <c r="C2205" s="2" t="s">
        <v>14</v>
      </c>
      <c r="D2205" t="s">
        <v>89</v>
      </c>
      <c r="E2205" s="3">
        <v>43793</v>
      </c>
      <c r="F2205">
        <v>6.3</v>
      </c>
      <c r="G2205" t="s">
        <v>181</v>
      </c>
      <c r="H2205" s="2" t="s">
        <v>15</v>
      </c>
      <c r="I2205" t="s">
        <v>91</v>
      </c>
      <c r="J2205" t="s">
        <v>16</v>
      </c>
      <c r="K2205" t="s">
        <v>80</v>
      </c>
      <c r="L2205" s="3">
        <f t="shared" si="68"/>
        <v>43793</v>
      </c>
      <c r="M2205">
        <f t="shared" si="69"/>
        <v>0.17839613352959999</v>
      </c>
      <c r="N2205">
        <v>43793</v>
      </c>
    </row>
    <row r="2206" spans="1:14" x14ac:dyDescent="0.3">
      <c r="A2206">
        <v>-88.952805555555599</v>
      </c>
      <c r="B2206">
        <v>38.937083333333298</v>
      </c>
      <c r="C2206" s="2" t="s">
        <v>14</v>
      </c>
      <c r="D2206" t="s">
        <v>89</v>
      </c>
      <c r="E2206" s="3">
        <v>43792</v>
      </c>
      <c r="F2206">
        <v>6.34</v>
      </c>
      <c r="G2206" t="s">
        <v>181</v>
      </c>
      <c r="H2206" s="2" t="s">
        <v>15</v>
      </c>
      <c r="I2206" t="s">
        <v>91</v>
      </c>
      <c r="J2206" t="s">
        <v>16</v>
      </c>
      <c r="K2206" t="s">
        <v>80</v>
      </c>
      <c r="L2206" s="3">
        <f t="shared" si="68"/>
        <v>43792</v>
      </c>
      <c r="M2206">
        <f t="shared" si="69"/>
        <v>0.17952880739328</v>
      </c>
      <c r="N2206">
        <v>43792</v>
      </c>
    </row>
    <row r="2207" spans="1:14" x14ac:dyDescent="0.3">
      <c r="A2207">
        <v>-88.952805555555599</v>
      </c>
      <c r="B2207">
        <v>38.937083333333298</v>
      </c>
      <c r="C2207" s="2" t="s">
        <v>14</v>
      </c>
      <c r="D2207" t="s">
        <v>89</v>
      </c>
      <c r="E2207" s="3">
        <v>43791</v>
      </c>
      <c r="F2207">
        <v>6.11</v>
      </c>
      <c r="G2207" t="s">
        <v>181</v>
      </c>
      <c r="H2207" s="2" t="s">
        <v>15</v>
      </c>
      <c r="I2207" t="s">
        <v>91</v>
      </c>
      <c r="J2207" t="s">
        <v>16</v>
      </c>
      <c r="K2207" t="s">
        <v>80</v>
      </c>
      <c r="L2207" s="3">
        <f t="shared" si="68"/>
        <v>43791</v>
      </c>
      <c r="M2207">
        <f t="shared" si="69"/>
        <v>0.17301593267712001</v>
      </c>
      <c r="N2207">
        <v>43791</v>
      </c>
    </row>
    <row r="2208" spans="1:14" x14ac:dyDescent="0.3">
      <c r="A2208">
        <v>-88.952805555555599</v>
      </c>
      <c r="B2208">
        <v>38.937083333333298</v>
      </c>
      <c r="C2208" s="2" t="s">
        <v>14</v>
      </c>
      <c r="D2208" t="s">
        <v>89</v>
      </c>
      <c r="E2208" s="3">
        <v>43790</v>
      </c>
      <c r="F2208">
        <v>4.93</v>
      </c>
      <c r="G2208" t="s">
        <v>181</v>
      </c>
      <c r="H2208" s="2" t="s">
        <v>15</v>
      </c>
      <c r="I2208" t="s">
        <v>91</v>
      </c>
      <c r="J2208" t="s">
        <v>16</v>
      </c>
      <c r="K2208" t="s">
        <v>80</v>
      </c>
      <c r="L2208" s="3">
        <f t="shared" si="68"/>
        <v>43790</v>
      </c>
      <c r="M2208">
        <f t="shared" si="69"/>
        <v>0.13960205369855999</v>
      </c>
      <c r="N2208">
        <v>43790</v>
      </c>
    </row>
    <row r="2209" spans="1:14" x14ac:dyDescent="0.3">
      <c r="A2209">
        <v>-88.952805555555599</v>
      </c>
      <c r="B2209">
        <v>38.937083333333298</v>
      </c>
      <c r="C2209" s="2" t="s">
        <v>14</v>
      </c>
      <c r="D2209" t="s">
        <v>89</v>
      </c>
      <c r="E2209" s="3">
        <v>43789</v>
      </c>
      <c r="F2209">
        <v>4.32</v>
      </c>
      <c r="G2209" t="s">
        <v>181</v>
      </c>
      <c r="H2209" s="2" t="s">
        <v>15</v>
      </c>
      <c r="I2209" t="s">
        <v>91</v>
      </c>
      <c r="J2209" t="s">
        <v>16</v>
      </c>
      <c r="K2209" t="s">
        <v>80</v>
      </c>
      <c r="L2209" s="3">
        <f t="shared" si="68"/>
        <v>43789</v>
      </c>
      <c r="M2209">
        <f t="shared" si="69"/>
        <v>0.12232877727744002</v>
      </c>
      <c r="N2209">
        <v>43789</v>
      </c>
    </row>
    <row r="2210" spans="1:14" x14ac:dyDescent="0.3">
      <c r="A2210">
        <v>-88.952805555555599</v>
      </c>
      <c r="B2210">
        <v>38.937083333333298</v>
      </c>
      <c r="C2210" s="2" t="s">
        <v>14</v>
      </c>
      <c r="D2210" t="s">
        <v>89</v>
      </c>
      <c r="E2210" s="3">
        <v>43788</v>
      </c>
      <c r="F2210">
        <v>4.41</v>
      </c>
      <c r="G2210" t="s">
        <v>181</v>
      </c>
      <c r="H2210" s="2" t="s">
        <v>15</v>
      </c>
      <c r="I2210" t="s">
        <v>91</v>
      </c>
      <c r="J2210" t="s">
        <v>16</v>
      </c>
      <c r="K2210" t="s">
        <v>80</v>
      </c>
      <c r="L2210" s="3">
        <f t="shared" si="68"/>
        <v>43788</v>
      </c>
      <c r="M2210">
        <f t="shared" si="69"/>
        <v>0.12487729347072</v>
      </c>
      <c r="N2210">
        <v>43788</v>
      </c>
    </row>
    <row r="2211" spans="1:14" x14ac:dyDescent="0.3">
      <c r="A2211">
        <v>-88.952805555555599</v>
      </c>
      <c r="B2211">
        <v>38.937083333333298</v>
      </c>
      <c r="C2211" s="2" t="s">
        <v>14</v>
      </c>
      <c r="D2211" t="s">
        <v>89</v>
      </c>
      <c r="E2211" s="3">
        <v>43787</v>
      </c>
      <c r="F2211">
        <v>4.4800000000000004</v>
      </c>
      <c r="G2211" t="s">
        <v>181</v>
      </c>
      <c r="H2211" s="2" t="s">
        <v>15</v>
      </c>
      <c r="I2211" t="s">
        <v>91</v>
      </c>
      <c r="J2211" t="s">
        <v>16</v>
      </c>
      <c r="K2211" t="s">
        <v>80</v>
      </c>
      <c r="L2211" s="3">
        <f t="shared" si="68"/>
        <v>43787</v>
      </c>
      <c r="M2211">
        <f t="shared" si="69"/>
        <v>0.12685947273216003</v>
      </c>
      <c r="N2211">
        <v>43787</v>
      </c>
    </row>
    <row r="2212" spans="1:14" x14ac:dyDescent="0.3">
      <c r="A2212">
        <v>-88.952805555555599</v>
      </c>
      <c r="B2212">
        <v>38.937083333333298</v>
      </c>
      <c r="C2212" s="2" t="s">
        <v>14</v>
      </c>
      <c r="D2212" t="s">
        <v>89</v>
      </c>
      <c r="E2212" s="3">
        <v>43786</v>
      </c>
      <c r="F2212">
        <v>4.08</v>
      </c>
      <c r="G2212" t="s">
        <v>178</v>
      </c>
      <c r="H2212" s="2" t="s">
        <v>15</v>
      </c>
      <c r="I2212" t="s">
        <v>91</v>
      </c>
      <c r="J2212" t="s">
        <v>16</v>
      </c>
      <c r="K2212" t="s">
        <v>80</v>
      </c>
      <c r="L2212" s="3">
        <f t="shared" si="68"/>
        <v>43786</v>
      </c>
      <c r="M2212">
        <f t="shared" si="69"/>
        <v>0.11553273409536001</v>
      </c>
      <c r="N2212">
        <v>43786</v>
      </c>
    </row>
    <row r="2213" spans="1:14" x14ac:dyDescent="0.3">
      <c r="A2213">
        <v>-88.952805555555599</v>
      </c>
      <c r="B2213">
        <v>38.937083333333298</v>
      </c>
      <c r="C2213" s="2" t="s">
        <v>14</v>
      </c>
      <c r="D2213" t="s">
        <v>89</v>
      </c>
      <c r="E2213" s="3">
        <v>43785</v>
      </c>
      <c r="F2213">
        <v>3.43</v>
      </c>
      <c r="G2213" t="s">
        <v>181</v>
      </c>
      <c r="H2213" s="2" t="s">
        <v>15</v>
      </c>
      <c r="I2213" t="s">
        <v>91</v>
      </c>
      <c r="J2213" t="s">
        <v>16</v>
      </c>
      <c r="K2213" t="s">
        <v>80</v>
      </c>
      <c r="L2213" s="3">
        <f t="shared" si="68"/>
        <v>43785</v>
      </c>
      <c r="M2213">
        <f t="shared" si="69"/>
        <v>9.7126783810560002E-2</v>
      </c>
      <c r="N2213">
        <v>43785</v>
      </c>
    </row>
    <row r="2214" spans="1:14" x14ac:dyDescent="0.3">
      <c r="A2214">
        <v>-88.952805555555599</v>
      </c>
      <c r="B2214">
        <v>38.937083333333298</v>
      </c>
      <c r="C2214" s="2" t="s">
        <v>14</v>
      </c>
      <c r="D2214" t="s">
        <v>89</v>
      </c>
      <c r="E2214" s="3">
        <v>43784</v>
      </c>
      <c r="F2214">
        <v>3.01</v>
      </c>
      <c r="G2214" t="s">
        <v>181</v>
      </c>
      <c r="H2214" s="2" t="s">
        <v>15</v>
      </c>
      <c r="I2214" t="s">
        <v>91</v>
      </c>
      <c r="J2214" t="s">
        <v>16</v>
      </c>
      <c r="K2214" t="s">
        <v>80</v>
      </c>
      <c r="L2214" s="3">
        <f t="shared" si="68"/>
        <v>43784</v>
      </c>
      <c r="M2214">
        <f t="shared" si="69"/>
        <v>8.5233708241920003E-2</v>
      </c>
      <c r="N2214">
        <v>43784</v>
      </c>
    </row>
    <row r="2215" spans="1:14" x14ac:dyDescent="0.3">
      <c r="A2215">
        <v>-88.952805555555599</v>
      </c>
      <c r="B2215">
        <v>38.937083333333298</v>
      </c>
      <c r="C2215" s="2" t="s">
        <v>14</v>
      </c>
      <c r="D2215" t="s">
        <v>89</v>
      </c>
      <c r="E2215" s="3">
        <v>43783</v>
      </c>
      <c r="F2215">
        <v>3.06</v>
      </c>
      <c r="G2215" t="s">
        <v>181</v>
      </c>
      <c r="H2215" s="2" t="s">
        <v>15</v>
      </c>
      <c r="I2215" t="s">
        <v>91</v>
      </c>
      <c r="J2215" t="s">
        <v>16</v>
      </c>
      <c r="K2215" t="s">
        <v>80</v>
      </c>
      <c r="L2215" s="3">
        <f t="shared" si="68"/>
        <v>43783</v>
      </c>
      <c r="M2215">
        <f t="shared" si="69"/>
        <v>8.6649550571520004E-2</v>
      </c>
      <c r="N2215">
        <v>43783</v>
      </c>
    </row>
    <row r="2216" spans="1:14" x14ac:dyDescent="0.3">
      <c r="A2216">
        <v>-88.952805555555599</v>
      </c>
      <c r="B2216">
        <v>38.937083333333298</v>
      </c>
      <c r="C2216" s="2" t="s">
        <v>14</v>
      </c>
      <c r="D2216" t="s">
        <v>89</v>
      </c>
      <c r="E2216" s="3">
        <v>43782</v>
      </c>
      <c r="F2216">
        <v>3.03</v>
      </c>
      <c r="G2216" t="s">
        <v>181</v>
      </c>
      <c r="H2216" s="2" t="s">
        <v>15</v>
      </c>
      <c r="I2216" t="s">
        <v>91</v>
      </c>
      <c r="J2216" t="s">
        <v>16</v>
      </c>
      <c r="K2216" t="s">
        <v>80</v>
      </c>
      <c r="L2216" s="3">
        <f t="shared" si="68"/>
        <v>43782</v>
      </c>
      <c r="M2216">
        <f t="shared" si="69"/>
        <v>8.5800045173759998E-2</v>
      </c>
      <c r="N2216">
        <v>43782</v>
      </c>
    </row>
    <row r="2217" spans="1:14" x14ac:dyDescent="0.3">
      <c r="A2217">
        <v>-88.952805555555599</v>
      </c>
      <c r="B2217">
        <v>38.937083333333298</v>
      </c>
      <c r="C2217" s="2" t="s">
        <v>14</v>
      </c>
      <c r="D2217" t="s">
        <v>89</v>
      </c>
      <c r="E2217" s="3">
        <v>43781</v>
      </c>
      <c r="F2217">
        <v>4.47</v>
      </c>
      <c r="G2217" t="s">
        <v>181</v>
      </c>
      <c r="H2217" s="2" t="s">
        <v>15</v>
      </c>
      <c r="I2217" t="s">
        <v>91</v>
      </c>
      <c r="J2217" t="s">
        <v>16</v>
      </c>
      <c r="K2217" t="s">
        <v>80</v>
      </c>
      <c r="L2217" s="3">
        <f t="shared" si="68"/>
        <v>43781</v>
      </c>
      <c r="M2217">
        <f t="shared" si="69"/>
        <v>0.12657630426624</v>
      </c>
      <c r="N2217">
        <v>43781</v>
      </c>
    </row>
    <row r="2218" spans="1:14" x14ac:dyDescent="0.3">
      <c r="A2218">
        <v>-88.952805555555599</v>
      </c>
      <c r="B2218">
        <v>38.937083333333298</v>
      </c>
      <c r="C2218" s="2" t="s">
        <v>14</v>
      </c>
      <c r="D2218" t="s">
        <v>89</v>
      </c>
      <c r="E2218" s="3">
        <v>43780</v>
      </c>
      <c r="F2218">
        <v>4.47</v>
      </c>
      <c r="G2218" t="s">
        <v>181</v>
      </c>
      <c r="H2218" s="2" t="s">
        <v>15</v>
      </c>
      <c r="I2218" t="s">
        <v>91</v>
      </c>
      <c r="J2218" t="s">
        <v>16</v>
      </c>
      <c r="K2218" t="s">
        <v>80</v>
      </c>
      <c r="L2218" s="3">
        <f t="shared" si="68"/>
        <v>43780</v>
      </c>
      <c r="M2218">
        <f t="shared" si="69"/>
        <v>0.12657630426624</v>
      </c>
      <c r="N2218">
        <v>43780</v>
      </c>
    </row>
    <row r="2219" spans="1:14" x14ac:dyDescent="0.3">
      <c r="A2219">
        <v>-88.952805555555599</v>
      </c>
      <c r="B2219">
        <v>38.937083333333298</v>
      </c>
      <c r="C2219" s="2" t="s">
        <v>14</v>
      </c>
      <c r="D2219" t="s">
        <v>89</v>
      </c>
      <c r="E2219" s="3">
        <v>43779</v>
      </c>
      <c r="F2219">
        <v>4.5999999999999996</v>
      </c>
      <c r="G2219" t="s">
        <v>181</v>
      </c>
      <c r="H2219" s="2" t="s">
        <v>15</v>
      </c>
      <c r="I2219" t="s">
        <v>91</v>
      </c>
      <c r="J2219" t="s">
        <v>16</v>
      </c>
      <c r="K2219" t="s">
        <v>80</v>
      </c>
      <c r="L2219" s="3">
        <f t="shared" si="68"/>
        <v>43779</v>
      </c>
      <c r="M2219">
        <f t="shared" si="69"/>
        <v>0.1302574943232</v>
      </c>
      <c r="N2219">
        <v>43779</v>
      </c>
    </row>
    <row r="2220" spans="1:14" x14ac:dyDescent="0.3">
      <c r="A2220">
        <v>-88.952805555555599</v>
      </c>
      <c r="B2220">
        <v>38.937083333333298</v>
      </c>
      <c r="C2220" s="2" t="s">
        <v>14</v>
      </c>
      <c r="D2220" t="s">
        <v>89</v>
      </c>
      <c r="E2220" s="3">
        <v>43778</v>
      </c>
      <c r="F2220">
        <v>4.29</v>
      </c>
      <c r="G2220" t="s">
        <v>181</v>
      </c>
      <c r="H2220" s="2" t="s">
        <v>15</v>
      </c>
      <c r="I2220" t="s">
        <v>91</v>
      </c>
      <c r="J2220" t="s">
        <v>16</v>
      </c>
      <c r="K2220" t="s">
        <v>80</v>
      </c>
      <c r="L2220" s="3">
        <f t="shared" si="68"/>
        <v>43778</v>
      </c>
      <c r="M2220">
        <f t="shared" si="69"/>
        <v>0.12147927187968001</v>
      </c>
      <c r="N2220">
        <v>43778</v>
      </c>
    </row>
    <row r="2221" spans="1:14" x14ac:dyDescent="0.3">
      <c r="A2221">
        <v>-88.952805555555599</v>
      </c>
      <c r="B2221">
        <v>38.937083333333298</v>
      </c>
      <c r="C2221" s="2" t="s">
        <v>14</v>
      </c>
      <c r="D2221" t="s">
        <v>89</v>
      </c>
      <c r="E2221" s="3">
        <v>43777</v>
      </c>
      <c r="F2221">
        <v>4.54</v>
      </c>
      <c r="G2221" t="s">
        <v>181</v>
      </c>
      <c r="H2221" s="2" t="s">
        <v>15</v>
      </c>
      <c r="I2221" t="s">
        <v>91</v>
      </c>
      <c r="J2221" t="s">
        <v>16</v>
      </c>
      <c r="K2221" t="s">
        <v>80</v>
      </c>
      <c r="L2221" s="3">
        <f t="shared" si="68"/>
        <v>43777</v>
      </c>
      <c r="M2221">
        <f t="shared" si="69"/>
        <v>0.12855848352768001</v>
      </c>
      <c r="N2221">
        <v>43777</v>
      </c>
    </row>
    <row r="2222" spans="1:14" x14ac:dyDescent="0.3">
      <c r="A2222">
        <v>-88.952805555555599</v>
      </c>
      <c r="B2222">
        <v>38.937083333333298</v>
      </c>
      <c r="C2222" s="2" t="s">
        <v>14</v>
      </c>
      <c r="D2222" t="s">
        <v>89</v>
      </c>
      <c r="E2222" s="3">
        <v>43776</v>
      </c>
      <c r="F2222">
        <v>4.8600000000000003</v>
      </c>
      <c r="G2222" t="s">
        <v>181</v>
      </c>
      <c r="H2222" s="2" t="s">
        <v>15</v>
      </c>
      <c r="I2222" t="s">
        <v>91</v>
      </c>
      <c r="J2222" t="s">
        <v>16</v>
      </c>
      <c r="K2222" t="s">
        <v>80</v>
      </c>
      <c r="L2222" s="3">
        <f t="shared" si="68"/>
        <v>43776</v>
      </c>
      <c r="M2222">
        <f t="shared" si="69"/>
        <v>0.13761987443712001</v>
      </c>
      <c r="N2222">
        <v>43776</v>
      </c>
    </row>
    <row r="2223" spans="1:14" x14ac:dyDescent="0.3">
      <c r="A2223">
        <v>-88.952805555555599</v>
      </c>
      <c r="B2223">
        <v>38.937083333333298</v>
      </c>
      <c r="C2223" s="2" t="s">
        <v>14</v>
      </c>
      <c r="D2223" t="s">
        <v>89</v>
      </c>
      <c r="E2223" s="3">
        <v>43775</v>
      </c>
      <c r="F2223">
        <v>4.83</v>
      </c>
      <c r="G2223" t="s">
        <v>181</v>
      </c>
      <c r="H2223" s="2" t="s">
        <v>15</v>
      </c>
      <c r="I2223" t="s">
        <v>91</v>
      </c>
      <c r="J2223" t="s">
        <v>16</v>
      </c>
      <c r="K2223" t="s">
        <v>80</v>
      </c>
      <c r="L2223" s="3">
        <f t="shared" si="68"/>
        <v>43775</v>
      </c>
      <c r="M2223">
        <f t="shared" si="69"/>
        <v>0.13677036903936002</v>
      </c>
      <c r="N2223">
        <v>43775</v>
      </c>
    </row>
    <row r="2224" spans="1:14" x14ac:dyDescent="0.3">
      <c r="A2224">
        <v>-88.952805555555599</v>
      </c>
      <c r="B2224">
        <v>38.937083333333298</v>
      </c>
      <c r="C2224" s="2" t="s">
        <v>14</v>
      </c>
      <c r="D2224" t="s">
        <v>89</v>
      </c>
      <c r="E2224" s="3">
        <v>43774</v>
      </c>
      <c r="F2224">
        <v>5.27</v>
      </c>
      <c r="G2224" t="s">
        <v>181</v>
      </c>
      <c r="H2224" s="2" t="s">
        <v>15</v>
      </c>
      <c r="I2224" t="s">
        <v>91</v>
      </c>
      <c r="J2224" t="s">
        <v>16</v>
      </c>
      <c r="K2224" t="s">
        <v>80</v>
      </c>
      <c r="L2224" s="3">
        <f t="shared" si="68"/>
        <v>43774</v>
      </c>
      <c r="M2224">
        <f t="shared" si="69"/>
        <v>0.14922978153983998</v>
      </c>
      <c r="N2224">
        <v>43774</v>
      </c>
    </row>
    <row r="2225" spans="1:14" x14ac:dyDescent="0.3">
      <c r="A2225">
        <v>-88.952805555555599</v>
      </c>
      <c r="B2225">
        <v>38.937083333333298</v>
      </c>
      <c r="C2225" s="2" t="s">
        <v>14</v>
      </c>
      <c r="D2225" t="s">
        <v>89</v>
      </c>
      <c r="E2225" s="3">
        <v>43773</v>
      </c>
      <c r="F2225">
        <v>5.65</v>
      </c>
      <c r="G2225" t="s">
        <v>181</v>
      </c>
      <c r="H2225" s="2" t="s">
        <v>15</v>
      </c>
      <c r="I2225" t="s">
        <v>91</v>
      </c>
      <c r="J2225" t="s">
        <v>16</v>
      </c>
      <c r="K2225" t="s">
        <v>80</v>
      </c>
      <c r="L2225" s="3">
        <f t="shared" si="68"/>
        <v>43773</v>
      </c>
      <c r="M2225">
        <f t="shared" si="69"/>
        <v>0.15999018324480002</v>
      </c>
      <c r="N2225">
        <v>43773</v>
      </c>
    </row>
    <row r="2226" spans="1:14" x14ac:dyDescent="0.3">
      <c r="A2226">
        <v>-88.952805555555599</v>
      </c>
      <c r="B2226">
        <v>38.937083333333298</v>
      </c>
      <c r="C2226" s="2" t="s">
        <v>14</v>
      </c>
      <c r="D2226" t="s">
        <v>89</v>
      </c>
      <c r="E2226" s="3">
        <v>43772</v>
      </c>
      <c r="F2226">
        <v>6.7</v>
      </c>
      <c r="G2226" t="s">
        <v>181</v>
      </c>
      <c r="H2226" s="2" t="s">
        <v>15</v>
      </c>
      <c r="I2226" t="s">
        <v>91</v>
      </c>
      <c r="J2226" t="s">
        <v>16</v>
      </c>
      <c r="K2226" t="s">
        <v>80</v>
      </c>
      <c r="L2226" s="3">
        <f t="shared" si="68"/>
        <v>43772</v>
      </c>
      <c r="M2226">
        <f t="shared" si="69"/>
        <v>0.18972287216640002</v>
      </c>
      <c r="N2226">
        <v>43772</v>
      </c>
    </row>
    <row r="2227" spans="1:14" x14ac:dyDescent="0.3">
      <c r="A2227">
        <v>-88.952805555555599</v>
      </c>
      <c r="B2227">
        <v>38.937083333333298</v>
      </c>
      <c r="C2227" s="2" t="s">
        <v>14</v>
      </c>
      <c r="D2227" t="s">
        <v>89</v>
      </c>
      <c r="E2227" s="3">
        <v>43771</v>
      </c>
      <c r="F2227">
        <v>9.49</v>
      </c>
      <c r="G2227" t="s">
        <v>181</v>
      </c>
      <c r="H2227" s="2" t="s">
        <v>15</v>
      </c>
      <c r="I2227" t="s">
        <v>91</v>
      </c>
      <c r="J2227" t="s">
        <v>16</v>
      </c>
      <c r="K2227" t="s">
        <v>80</v>
      </c>
      <c r="L2227" s="3">
        <f t="shared" si="68"/>
        <v>43771</v>
      </c>
      <c r="M2227">
        <f t="shared" si="69"/>
        <v>0.26872687415808</v>
      </c>
      <c r="N2227">
        <v>43771</v>
      </c>
    </row>
    <row r="2228" spans="1:14" x14ac:dyDescent="0.3">
      <c r="A2228">
        <v>-88.952805555555599</v>
      </c>
      <c r="B2228">
        <v>38.937083333333298</v>
      </c>
      <c r="C2228" s="2" t="s">
        <v>14</v>
      </c>
      <c r="D2228" t="s">
        <v>89</v>
      </c>
      <c r="E2228" s="3">
        <v>43770</v>
      </c>
      <c r="F2228">
        <v>23.5</v>
      </c>
      <c r="G2228" t="s">
        <v>181</v>
      </c>
      <c r="H2228" s="2" t="s">
        <v>15</v>
      </c>
      <c r="I2228" t="s">
        <v>91</v>
      </c>
      <c r="J2228" t="s">
        <v>16</v>
      </c>
      <c r="K2228" t="s">
        <v>80</v>
      </c>
      <c r="L2228" s="3">
        <f t="shared" si="68"/>
        <v>43770</v>
      </c>
      <c r="M2228">
        <f t="shared" si="69"/>
        <v>0.66544589491200001</v>
      </c>
      <c r="N2228">
        <v>43770</v>
      </c>
    </row>
    <row r="2229" spans="1:14" x14ac:dyDescent="0.3">
      <c r="A2229">
        <v>-88.952805555555599</v>
      </c>
      <c r="B2229">
        <v>38.937083333333298</v>
      </c>
      <c r="C2229" s="2" t="s">
        <v>14</v>
      </c>
      <c r="D2229" t="s">
        <v>89</v>
      </c>
      <c r="E2229" s="3">
        <v>43769</v>
      </c>
      <c r="F2229">
        <v>77.5</v>
      </c>
      <c r="G2229" t="s">
        <v>181</v>
      </c>
      <c r="H2229" s="2" t="s">
        <v>15</v>
      </c>
      <c r="I2229" t="s">
        <v>91</v>
      </c>
      <c r="J2229" t="s">
        <v>16</v>
      </c>
      <c r="K2229" t="s">
        <v>80</v>
      </c>
      <c r="L2229" s="3">
        <f t="shared" si="68"/>
        <v>43769</v>
      </c>
      <c r="M2229">
        <f t="shared" si="69"/>
        <v>2.1945556108800002</v>
      </c>
      <c r="N2229">
        <v>43769</v>
      </c>
    </row>
    <row r="2230" spans="1:14" x14ac:dyDescent="0.3">
      <c r="A2230">
        <v>-88.952805555555599</v>
      </c>
      <c r="B2230">
        <v>38.937083333333298</v>
      </c>
      <c r="C2230" s="2" t="s">
        <v>14</v>
      </c>
      <c r="D2230" t="s">
        <v>89</v>
      </c>
      <c r="E2230" s="3">
        <v>43768</v>
      </c>
      <c r="F2230">
        <v>7.9</v>
      </c>
      <c r="G2230" t="s">
        <v>181</v>
      </c>
      <c r="H2230" s="2" t="s">
        <v>15</v>
      </c>
      <c r="I2230" t="s">
        <v>91</v>
      </c>
      <c r="J2230" t="s">
        <v>16</v>
      </c>
      <c r="K2230" t="s">
        <v>80</v>
      </c>
      <c r="L2230" s="3">
        <f t="shared" si="68"/>
        <v>43768</v>
      </c>
      <c r="M2230">
        <f t="shared" si="69"/>
        <v>0.22370308807680001</v>
      </c>
      <c r="N2230">
        <v>43768</v>
      </c>
    </row>
    <row r="2231" spans="1:14" x14ac:dyDescent="0.3">
      <c r="A2231">
        <v>-88.952805555555599</v>
      </c>
      <c r="B2231">
        <v>38.937083333333298</v>
      </c>
      <c r="C2231" s="2" t="s">
        <v>14</v>
      </c>
      <c r="D2231" t="s">
        <v>89</v>
      </c>
      <c r="E2231" s="3">
        <v>43767</v>
      </c>
      <c r="F2231">
        <v>9.58</v>
      </c>
      <c r="G2231" t="s">
        <v>181</v>
      </c>
      <c r="H2231" s="2" t="s">
        <v>15</v>
      </c>
      <c r="I2231" t="s">
        <v>91</v>
      </c>
      <c r="J2231" t="s">
        <v>16</v>
      </c>
      <c r="K2231" t="s">
        <v>80</v>
      </c>
      <c r="L2231" s="3">
        <f t="shared" si="68"/>
        <v>43767</v>
      </c>
      <c r="M2231">
        <f t="shared" si="69"/>
        <v>0.27127539035136</v>
      </c>
      <c r="N2231">
        <v>43767</v>
      </c>
    </row>
    <row r="2232" spans="1:14" x14ac:dyDescent="0.3">
      <c r="A2232">
        <v>-88.952805555555599</v>
      </c>
      <c r="B2232">
        <v>38.937083333333298</v>
      </c>
      <c r="C2232" s="2" t="s">
        <v>14</v>
      </c>
      <c r="D2232" t="s">
        <v>89</v>
      </c>
      <c r="E2232" s="3">
        <v>43766</v>
      </c>
      <c r="F2232">
        <v>23.1</v>
      </c>
      <c r="G2232" t="s">
        <v>181</v>
      </c>
      <c r="H2232" s="2" t="s">
        <v>15</v>
      </c>
      <c r="I2232" t="s">
        <v>91</v>
      </c>
      <c r="J2232" t="s">
        <v>16</v>
      </c>
      <c r="K2232" t="s">
        <v>80</v>
      </c>
      <c r="L2232" s="3">
        <f t="shared" si="68"/>
        <v>43766</v>
      </c>
      <c r="M2232">
        <f t="shared" si="69"/>
        <v>0.65411915627520001</v>
      </c>
      <c r="N2232">
        <v>43766</v>
      </c>
    </row>
    <row r="2233" spans="1:14" x14ac:dyDescent="0.3">
      <c r="A2233">
        <v>-88.952805555555599</v>
      </c>
      <c r="B2233">
        <v>38.937083333333298</v>
      </c>
      <c r="C2233" s="2" t="s">
        <v>14</v>
      </c>
      <c r="D2233" t="s">
        <v>89</v>
      </c>
      <c r="E2233" s="3">
        <v>43765</v>
      </c>
      <c r="F2233">
        <v>212</v>
      </c>
      <c r="G2233" t="s">
        <v>181</v>
      </c>
      <c r="H2233" s="2" t="s">
        <v>15</v>
      </c>
      <c r="I2233" t="s">
        <v>91</v>
      </c>
      <c r="J2233" t="s">
        <v>16</v>
      </c>
      <c r="K2233" t="s">
        <v>80</v>
      </c>
      <c r="L2233" s="3">
        <f t="shared" si="68"/>
        <v>43765</v>
      </c>
      <c r="M2233">
        <f t="shared" si="69"/>
        <v>6.0031714775039999</v>
      </c>
      <c r="N2233">
        <v>43765</v>
      </c>
    </row>
    <row r="2234" spans="1:14" x14ac:dyDescent="0.3">
      <c r="A2234">
        <v>-88.952805555555599</v>
      </c>
      <c r="B2234">
        <v>38.937083333333298</v>
      </c>
      <c r="C2234" s="2" t="s">
        <v>14</v>
      </c>
      <c r="D2234" t="s">
        <v>89</v>
      </c>
      <c r="E2234" s="3">
        <v>43764</v>
      </c>
      <c r="F2234">
        <v>310</v>
      </c>
      <c r="G2234" t="s">
        <v>181</v>
      </c>
      <c r="H2234" s="2" t="s">
        <v>15</v>
      </c>
      <c r="I2234" t="s">
        <v>91</v>
      </c>
      <c r="J2234" t="s">
        <v>16</v>
      </c>
      <c r="K2234" t="s">
        <v>80</v>
      </c>
      <c r="L2234" s="3">
        <f t="shared" si="68"/>
        <v>43764</v>
      </c>
      <c r="M2234">
        <f t="shared" si="69"/>
        <v>8.7782224435200007</v>
      </c>
      <c r="N2234">
        <v>43764</v>
      </c>
    </row>
    <row r="2235" spans="1:14" x14ac:dyDescent="0.3">
      <c r="A2235">
        <v>-88.952805555555599</v>
      </c>
      <c r="B2235">
        <v>38.937083333333298</v>
      </c>
      <c r="C2235" s="2" t="s">
        <v>14</v>
      </c>
      <c r="D2235" t="s">
        <v>89</v>
      </c>
      <c r="E2235" s="3">
        <v>43763</v>
      </c>
      <c r="F2235">
        <v>0.04</v>
      </c>
      <c r="G2235" t="s">
        <v>181</v>
      </c>
      <c r="H2235" s="2" t="s">
        <v>15</v>
      </c>
      <c r="I2235" t="s">
        <v>91</v>
      </c>
      <c r="J2235" t="s">
        <v>16</v>
      </c>
      <c r="K2235" t="s">
        <v>80</v>
      </c>
      <c r="L2235" s="3">
        <f t="shared" si="68"/>
        <v>43763</v>
      </c>
      <c r="M2235">
        <f t="shared" si="69"/>
        <v>1.13267386368E-3</v>
      </c>
      <c r="N2235">
        <v>43763</v>
      </c>
    </row>
    <row r="2236" spans="1:14" x14ac:dyDescent="0.3">
      <c r="A2236">
        <v>-88.952805555555599</v>
      </c>
      <c r="B2236">
        <v>38.937083333333298</v>
      </c>
      <c r="C2236" s="2" t="s">
        <v>14</v>
      </c>
      <c r="D2236" t="s">
        <v>89</v>
      </c>
      <c r="E2236" s="3">
        <v>43762</v>
      </c>
      <c r="F2236">
        <v>0.04</v>
      </c>
      <c r="G2236" t="s">
        <v>181</v>
      </c>
      <c r="H2236" s="2" t="s">
        <v>15</v>
      </c>
      <c r="I2236" t="s">
        <v>91</v>
      </c>
      <c r="J2236" t="s">
        <v>16</v>
      </c>
      <c r="K2236" t="s">
        <v>80</v>
      </c>
      <c r="L2236" s="3">
        <f t="shared" si="68"/>
        <v>43762</v>
      </c>
      <c r="M2236">
        <f t="shared" si="69"/>
        <v>1.13267386368E-3</v>
      </c>
      <c r="N2236">
        <v>43762</v>
      </c>
    </row>
    <row r="2237" spans="1:14" x14ac:dyDescent="0.3">
      <c r="A2237">
        <v>-88.952805555555599</v>
      </c>
      <c r="B2237">
        <v>38.937083333333298</v>
      </c>
      <c r="C2237" s="2" t="s">
        <v>14</v>
      </c>
      <c r="D2237" t="s">
        <v>89</v>
      </c>
      <c r="E2237" s="3">
        <v>43761</v>
      </c>
      <c r="F2237">
        <v>0.05</v>
      </c>
      <c r="G2237" t="s">
        <v>181</v>
      </c>
      <c r="H2237" s="2" t="s">
        <v>15</v>
      </c>
      <c r="I2237" t="s">
        <v>91</v>
      </c>
      <c r="J2237" t="s">
        <v>16</v>
      </c>
      <c r="K2237" t="s">
        <v>80</v>
      </c>
      <c r="L2237" s="3">
        <f t="shared" si="68"/>
        <v>43761</v>
      </c>
      <c r="M2237">
        <f t="shared" si="69"/>
        <v>1.4158423296000001E-3</v>
      </c>
      <c r="N2237">
        <v>43761</v>
      </c>
    </row>
    <row r="2238" spans="1:14" x14ac:dyDescent="0.3">
      <c r="A2238">
        <v>-88.952805555555599</v>
      </c>
      <c r="B2238">
        <v>38.937083333333298</v>
      </c>
      <c r="C2238" s="2" t="s">
        <v>14</v>
      </c>
      <c r="D2238" t="s">
        <v>89</v>
      </c>
      <c r="E2238" s="3">
        <v>43760</v>
      </c>
      <c r="F2238">
        <v>0.09</v>
      </c>
      <c r="G2238" t="s">
        <v>181</v>
      </c>
      <c r="H2238" s="2" t="s">
        <v>15</v>
      </c>
      <c r="I2238" t="s">
        <v>91</v>
      </c>
      <c r="J2238" t="s">
        <v>16</v>
      </c>
      <c r="K2238" t="s">
        <v>80</v>
      </c>
      <c r="L2238" s="3">
        <f t="shared" si="68"/>
        <v>43760</v>
      </c>
      <c r="M2238">
        <f t="shared" si="69"/>
        <v>2.5485161932799999E-3</v>
      </c>
      <c r="N2238">
        <v>43760</v>
      </c>
    </row>
    <row r="2239" spans="1:14" x14ac:dyDescent="0.3">
      <c r="A2239">
        <v>-88.952805555555599</v>
      </c>
      <c r="B2239">
        <v>38.937083333333298</v>
      </c>
      <c r="C2239" s="2" t="s">
        <v>14</v>
      </c>
      <c r="D2239" t="s">
        <v>89</v>
      </c>
      <c r="E2239" s="3">
        <v>43759</v>
      </c>
      <c r="F2239">
        <v>7.0000000000000007E-2</v>
      </c>
      <c r="G2239" t="s">
        <v>181</v>
      </c>
      <c r="H2239" s="2" t="s">
        <v>15</v>
      </c>
      <c r="I2239" t="s">
        <v>91</v>
      </c>
      <c r="J2239" t="s">
        <v>16</v>
      </c>
      <c r="K2239" t="s">
        <v>80</v>
      </c>
      <c r="L2239" s="3">
        <f t="shared" si="68"/>
        <v>43759</v>
      </c>
      <c r="M2239">
        <f t="shared" si="69"/>
        <v>1.9821792614400004E-3</v>
      </c>
      <c r="N2239">
        <v>43759</v>
      </c>
    </row>
    <row r="2240" spans="1:14" x14ac:dyDescent="0.3">
      <c r="A2240">
        <v>-88.952805555555599</v>
      </c>
      <c r="B2240">
        <v>38.937083333333298</v>
      </c>
      <c r="C2240" s="2" t="s">
        <v>14</v>
      </c>
      <c r="D2240" t="s">
        <v>89</v>
      </c>
      <c r="E2240" s="3">
        <v>43758</v>
      </c>
      <c r="F2240">
        <v>0.02</v>
      </c>
      <c r="G2240" t="s">
        <v>181</v>
      </c>
      <c r="H2240" s="2" t="s">
        <v>15</v>
      </c>
      <c r="I2240" t="s">
        <v>91</v>
      </c>
      <c r="J2240" t="s">
        <v>16</v>
      </c>
      <c r="K2240" t="s">
        <v>80</v>
      </c>
      <c r="L2240" s="3">
        <f t="shared" si="68"/>
        <v>43758</v>
      </c>
      <c r="M2240">
        <f t="shared" si="69"/>
        <v>5.6633693183999999E-4</v>
      </c>
      <c r="N2240">
        <v>43758</v>
      </c>
    </row>
    <row r="2241" spans="1:14" x14ac:dyDescent="0.3">
      <c r="A2241">
        <v>-88.952805555555599</v>
      </c>
      <c r="B2241">
        <v>38.937083333333298</v>
      </c>
      <c r="C2241" s="2" t="s">
        <v>14</v>
      </c>
      <c r="D2241" t="s">
        <v>89</v>
      </c>
      <c r="E2241" s="3">
        <v>43757</v>
      </c>
      <c r="F2241">
        <v>0.02</v>
      </c>
      <c r="G2241" t="s">
        <v>181</v>
      </c>
      <c r="H2241" s="2" t="s">
        <v>15</v>
      </c>
      <c r="I2241" t="s">
        <v>91</v>
      </c>
      <c r="J2241" t="s">
        <v>16</v>
      </c>
      <c r="K2241" t="s">
        <v>80</v>
      </c>
      <c r="L2241" s="3">
        <f t="shared" si="68"/>
        <v>43757</v>
      </c>
      <c r="M2241">
        <f t="shared" si="69"/>
        <v>5.6633693183999999E-4</v>
      </c>
      <c r="N2241">
        <v>43757</v>
      </c>
    </row>
    <row r="2242" spans="1:14" x14ac:dyDescent="0.3">
      <c r="A2242">
        <v>-88.952805555555599</v>
      </c>
      <c r="B2242">
        <v>38.937083333333298</v>
      </c>
      <c r="C2242" s="2" t="s">
        <v>14</v>
      </c>
      <c r="D2242" t="s">
        <v>89</v>
      </c>
      <c r="E2242" s="3">
        <v>43756</v>
      </c>
      <c r="F2242">
        <v>0.03</v>
      </c>
      <c r="G2242" t="s">
        <v>181</v>
      </c>
      <c r="H2242" s="2" t="s">
        <v>15</v>
      </c>
      <c r="I2242" t="s">
        <v>91</v>
      </c>
      <c r="J2242" t="s">
        <v>16</v>
      </c>
      <c r="K2242" t="s">
        <v>80</v>
      </c>
      <c r="L2242" s="3">
        <f t="shared" si="68"/>
        <v>43756</v>
      </c>
      <c r="M2242">
        <f t="shared" si="69"/>
        <v>8.4950539776000003E-4</v>
      </c>
      <c r="N2242">
        <v>43756</v>
      </c>
    </row>
    <row r="2243" spans="1:14" x14ac:dyDescent="0.3">
      <c r="A2243">
        <v>-88.952805555555599</v>
      </c>
      <c r="B2243">
        <v>38.937083333333298</v>
      </c>
      <c r="C2243" s="2" t="s">
        <v>14</v>
      </c>
      <c r="D2243" t="s">
        <v>89</v>
      </c>
      <c r="E2243" s="3">
        <v>43755</v>
      </c>
      <c r="F2243">
        <v>0.04</v>
      </c>
      <c r="G2243" t="s">
        <v>181</v>
      </c>
      <c r="H2243" s="2" t="s">
        <v>15</v>
      </c>
      <c r="I2243" t="s">
        <v>91</v>
      </c>
      <c r="J2243" t="s">
        <v>16</v>
      </c>
      <c r="K2243" t="s">
        <v>80</v>
      </c>
      <c r="L2243" s="3">
        <f t="shared" ref="L2243:L2306" si="70">E2243</f>
        <v>43755</v>
      </c>
      <c r="M2243">
        <f t="shared" ref="M2243:M2306" si="71">F2243*0.028316846592</f>
        <v>1.13267386368E-3</v>
      </c>
      <c r="N2243">
        <v>43755</v>
      </c>
    </row>
    <row r="2244" spans="1:14" x14ac:dyDescent="0.3">
      <c r="A2244">
        <v>-88.952805555555599</v>
      </c>
      <c r="B2244">
        <v>38.937083333333298</v>
      </c>
      <c r="C2244" s="2" t="s">
        <v>14</v>
      </c>
      <c r="D2244" t="s">
        <v>89</v>
      </c>
      <c r="E2244" s="3">
        <v>43754</v>
      </c>
      <c r="F2244">
        <v>0.05</v>
      </c>
      <c r="G2244" t="s">
        <v>181</v>
      </c>
      <c r="H2244" s="2" t="s">
        <v>15</v>
      </c>
      <c r="I2244" t="s">
        <v>91</v>
      </c>
      <c r="J2244" t="s">
        <v>16</v>
      </c>
      <c r="K2244" t="s">
        <v>80</v>
      </c>
      <c r="L2244" s="3">
        <f t="shared" si="70"/>
        <v>43754</v>
      </c>
      <c r="M2244">
        <f t="shared" si="71"/>
        <v>1.4158423296000001E-3</v>
      </c>
      <c r="N2244">
        <v>43754</v>
      </c>
    </row>
    <row r="2245" spans="1:14" x14ac:dyDescent="0.3">
      <c r="A2245">
        <v>-88.952805555555599</v>
      </c>
      <c r="B2245">
        <v>38.937083333333298</v>
      </c>
      <c r="C2245" s="2" t="s">
        <v>14</v>
      </c>
      <c r="D2245" t="s">
        <v>89</v>
      </c>
      <c r="E2245" s="3">
        <v>43753</v>
      </c>
      <c r="F2245">
        <v>0.08</v>
      </c>
      <c r="G2245" t="s">
        <v>181</v>
      </c>
      <c r="H2245" s="2" t="s">
        <v>15</v>
      </c>
      <c r="I2245" t="s">
        <v>91</v>
      </c>
      <c r="J2245" t="s">
        <v>16</v>
      </c>
      <c r="K2245" t="s">
        <v>80</v>
      </c>
      <c r="L2245" s="3">
        <f t="shared" si="70"/>
        <v>43753</v>
      </c>
      <c r="M2245">
        <f t="shared" si="71"/>
        <v>2.2653477273599999E-3</v>
      </c>
      <c r="N2245">
        <v>43753</v>
      </c>
    </row>
    <row r="2246" spans="1:14" x14ac:dyDescent="0.3">
      <c r="A2246">
        <v>-88.952805555555599</v>
      </c>
      <c r="B2246">
        <v>38.937083333333298</v>
      </c>
      <c r="C2246" s="2" t="s">
        <v>14</v>
      </c>
      <c r="D2246" t="s">
        <v>89</v>
      </c>
      <c r="E2246" s="3">
        <v>43752</v>
      </c>
      <c r="F2246">
        <v>0.17</v>
      </c>
      <c r="G2246" t="s">
        <v>181</v>
      </c>
      <c r="H2246" s="2" t="s">
        <v>15</v>
      </c>
      <c r="I2246" t="s">
        <v>91</v>
      </c>
      <c r="J2246" t="s">
        <v>16</v>
      </c>
      <c r="K2246" t="s">
        <v>80</v>
      </c>
      <c r="L2246" s="3">
        <f t="shared" si="70"/>
        <v>43752</v>
      </c>
      <c r="M2246">
        <f t="shared" si="71"/>
        <v>4.8138639206400007E-3</v>
      </c>
      <c r="N2246">
        <v>43752</v>
      </c>
    </row>
    <row r="2247" spans="1:14" x14ac:dyDescent="0.3">
      <c r="A2247">
        <v>-88.952805555555599</v>
      </c>
      <c r="B2247">
        <v>38.937083333333298</v>
      </c>
      <c r="C2247" s="2" t="s">
        <v>14</v>
      </c>
      <c r="D2247" t="s">
        <v>89</v>
      </c>
      <c r="E2247" s="3">
        <v>43751</v>
      </c>
      <c r="F2247">
        <v>0.56999999999999995</v>
      </c>
      <c r="G2247" t="s">
        <v>181</v>
      </c>
      <c r="H2247" s="2" t="s">
        <v>15</v>
      </c>
      <c r="I2247" t="s">
        <v>91</v>
      </c>
      <c r="J2247" t="s">
        <v>16</v>
      </c>
      <c r="K2247" t="s">
        <v>80</v>
      </c>
      <c r="L2247" s="3">
        <f t="shared" si="70"/>
        <v>43751</v>
      </c>
      <c r="M2247">
        <f t="shared" si="71"/>
        <v>1.6140602557439997E-2</v>
      </c>
      <c r="N2247">
        <v>43751</v>
      </c>
    </row>
    <row r="2248" spans="1:14" x14ac:dyDescent="0.3">
      <c r="A2248">
        <v>-88.952805555555599</v>
      </c>
      <c r="B2248">
        <v>38.937083333333298</v>
      </c>
      <c r="C2248" s="2" t="s">
        <v>14</v>
      </c>
      <c r="D2248" t="s">
        <v>89</v>
      </c>
      <c r="E2248" s="3">
        <v>43750</v>
      </c>
      <c r="F2248">
        <v>3.21</v>
      </c>
      <c r="G2248" t="s">
        <v>181</v>
      </c>
      <c r="H2248" s="2" t="s">
        <v>15</v>
      </c>
      <c r="I2248" t="s">
        <v>91</v>
      </c>
      <c r="J2248" t="s">
        <v>16</v>
      </c>
      <c r="K2248" t="s">
        <v>80</v>
      </c>
      <c r="L2248" s="3">
        <f t="shared" si="70"/>
        <v>43750</v>
      </c>
      <c r="M2248">
        <f t="shared" si="71"/>
        <v>9.0897077560320005E-2</v>
      </c>
      <c r="N2248">
        <v>43750</v>
      </c>
    </row>
    <row r="2249" spans="1:14" x14ac:dyDescent="0.3">
      <c r="A2249">
        <v>-88.952805555555599</v>
      </c>
      <c r="B2249">
        <v>38.937083333333298</v>
      </c>
      <c r="C2249" s="2" t="s">
        <v>14</v>
      </c>
      <c r="D2249" t="s">
        <v>89</v>
      </c>
      <c r="E2249" s="3">
        <v>43749</v>
      </c>
      <c r="F2249">
        <v>5.24</v>
      </c>
      <c r="G2249" t="s">
        <v>181</v>
      </c>
      <c r="H2249" s="2" t="s">
        <v>15</v>
      </c>
      <c r="I2249" t="s">
        <v>91</v>
      </c>
      <c r="J2249" t="s">
        <v>16</v>
      </c>
      <c r="K2249" t="s">
        <v>80</v>
      </c>
      <c r="L2249" s="3">
        <f t="shared" si="70"/>
        <v>43749</v>
      </c>
      <c r="M2249">
        <f t="shared" si="71"/>
        <v>0.14838027614208002</v>
      </c>
      <c r="N2249">
        <v>43749</v>
      </c>
    </row>
    <row r="2250" spans="1:14" x14ac:dyDescent="0.3">
      <c r="A2250">
        <v>-88.952805555555599</v>
      </c>
      <c r="B2250">
        <v>38.937083333333298</v>
      </c>
      <c r="C2250" s="2" t="s">
        <v>14</v>
      </c>
      <c r="D2250" t="s">
        <v>89</v>
      </c>
      <c r="E2250" s="3">
        <v>43748</v>
      </c>
      <c r="F2250">
        <v>0.01</v>
      </c>
      <c r="G2250" t="s">
        <v>181</v>
      </c>
      <c r="H2250" s="2" t="s">
        <v>15</v>
      </c>
      <c r="I2250" t="s">
        <v>91</v>
      </c>
      <c r="J2250" t="s">
        <v>16</v>
      </c>
      <c r="K2250" t="s">
        <v>80</v>
      </c>
      <c r="L2250" s="3">
        <f t="shared" si="70"/>
        <v>43748</v>
      </c>
      <c r="M2250">
        <f t="shared" si="71"/>
        <v>2.8316846591999999E-4</v>
      </c>
      <c r="N2250">
        <v>43748</v>
      </c>
    </row>
    <row r="2251" spans="1:14" x14ac:dyDescent="0.3">
      <c r="A2251">
        <v>-88.952805555555599</v>
      </c>
      <c r="B2251">
        <v>38.937083333333298</v>
      </c>
      <c r="C2251" s="2" t="s">
        <v>14</v>
      </c>
      <c r="D2251" t="s">
        <v>89</v>
      </c>
      <c r="E2251" s="3">
        <v>43747</v>
      </c>
      <c r="F2251">
        <v>0</v>
      </c>
      <c r="G2251" t="s">
        <v>181</v>
      </c>
      <c r="H2251" s="2" t="s">
        <v>15</v>
      </c>
      <c r="I2251" t="s">
        <v>91</v>
      </c>
      <c r="J2251" t="s">
        <v>16</v>
      </c>
      <c r="K2251" t="s">
        <v>80</v>
      </c>
      <c r="L2251" s="3">
        <f t="shared" si="70"/>
        <v>43747</v>
      </c>
      <c r="M2251">
        <f t="shared" si="71"/>
        <v>0</v>
      </c>
      <c r="N2251">
        <v>43747</v>
      </c>
    </row>
    <row r="2252" spans="1:14" x14ac:dyDescent="0.3">
      <c r="A2252">
        <v>-88.952805555555599</v>
      </c>
      <c r="B2252">
        <v>38.937083333333298</v>
      </c>
      <c r="C2252" s="2" t="s">
        <v>14</v>
      </c>
      <c r="D2252" t="s">
        <v>89</v>
      </c>
      <c r="E2252" s="3">
        <v>43746</v>
      </c>
      <c r="F2252">
        <v>0</v>
      </c>
      <c r="G2252" t="s">
        <v>181</v>
      </c>
      <c r="H2252" s="2" t="s">
        <v>15</v>
      </c>
      <c r="I2252" t="s">
        <v>91</v>
      </c>
      <c r="J2252" t="s">
        <v>16</v>
      </c>
      <c r="K2252" t="s">
        <v>80</v>
      </c>
      <c r="L2252" s="3">
        <f t="shared" si="70"/>
        <v>43746</v>
      </c>
      <c r="M2252">
        <f t="shared" si="71"/>
        <v>0</v>
      </c>
      <c r="N2252">
        <v>43746</v>
      </c>
    </row>
    <row r="2253" spans="1:14" x14ac:dyDescent="0.3">
      <c r="A2253">
        <v>-88.952805555555599</v>
      </c>
      <c r="B2253">
        <v>38.937083333333298</v>
      </c>
      <c r="C2253" s="2" t="s">
        <v>14</v>
      </c>
      <c r="D2253" t="s">
        <v>89</v>
      </c>
      <c r="E2253" s="3">
        <v>43745</v>
      </c>
      <c r="F2253">
        <v>0</v>
      </c>
      <c r="G2253" t="s">
        <v>181</v>
      </c>
      <c r="H2253" s="2" t="s">
        <v>15</v>
      </c>
      <c r="I2253" t="s">
        <v>91</v>
      </c>
      <c r="J2253" t="s">
        <v>16</v>
      </c>
      <c r="K2253" t="s">
        <v>80</v>
      </c>
      <c r="L2253" s="3">
        <f t="shared" si="70"/>
        <v>43745</v>
      </c>
      <c r="M2253">
        <f t="shared" si="71"/>
        <v>0</v>
      </c>
      <c r="N2253">
        <v>43745</v>
      </c>
    </row>
    <row r="2254" spans="1:14" x14ac:dyDescent="0.3">
      <c r="A2254">
        <v>-88.952805555555599</v>
      </c>
      <c r="B2254">
        <v>38.937083333333298</v>
      </c>
      <c r="C2254" s="2" t="s">
        <v>14</v>
      </c>
      <c r="D2254" t="s">
        <v>89</v>
      </c>
      <c r="E2254" s="3">
        <v>43744</v>
      </c>
      <c r="F2254">
        <v>0.01</v>
      </c>
      <c r="G2254" t="s">
        <v>181</v>
      </c>
      <c r="H2254" s="2" t="s">
        <v>15</v>
      </c>
      <c r="I2254" t="s">
        <v>91</v>
      </c>
      <c r="J2254" t="s">
        <v>16</v>
      </c>
      <c r="K2254" t="s">
        <v>80</v>
      </c>
      <c r="L2254" s="3">
        <f t="shared" si="70"/>
        <v>43744</v>
      </c>
      <c r="M2254">
        <f t="shared" si="71"/>
        <v>2.8316846591999999E-4</v>
      </c>
      <c r="N2254">
        <v>43744</v>
      </c>
    </row>
    <row r="2255" spans="1:14" x14ac:dyDescent="0.3">
      <c r="A2255">
        <v>-88.952805555555599</v>
      </c>
      <c r="B2255">
        <v>38.937083333333298</v>
      </c>
      <c r="C2255" s="2" t="s">
        <v>14</v>
      </c>
      <c r="D2255" t="s">
        <v>89</v>
      </c>
      <c r="E2255" s="3">
        <v>43743</v>
      </c>
      <c r="F2255">
        <v>0.01</v>
      </c>
      <c r="G2255" t="s">
        <v>181</v>
      </c>
      <c r="H2255" s="2" t="s">
        <v>15</v>
      </c>
      <c r="I2255" t="s">
        <v>91</v>
      </c>
      <c r="J2255" t="s">
        <v>16</v>
      </c>
      <c r="K2255" t="s">
        <v>80</v>
      </c>
      <c r="L2255" s="3">
        <f t="shared" si="70"/>
        <v>43743</v>
      </c>
      <c r="M2255">
        <f t="shared" si="71"/>
        <v>2.8316846591999999E-4</v>
      </c>
      <c r="N2255">
        <v>43743</v>
      </c>
    </row>
    <row r="2256" spans="1:14" x14ac:dyDescent="0.3">
      <c r="A2256">
        <v>-88.952805555555599</v>
      </c>
      <c r="B2256">
        <v>38.937083333333298</v>
      </c>
      <c r="C2256" s="2" t="s">
        <v>14</v>
      </c>
      <c r="D2256" t="s">
        <v>89</v>
      </c>
      <c r="E2256" s="3">
        <v>43742</v>
      </c>
      <c r="F2256">
        <v>0.01</v>
      </c>
      <c r="G2256" t="s">
        <v>181</v>
      </c>
      <c r="H2256" s="2" t="s">
        <v>15</v>
      </c>
      <c r="I2256" t="s">
        <v>91</v>
      </c>
      <c r="J2256" t="s">
        <v>16</v>
      </c>
      <c r="K2256" t="s">
        <v>80</v>
      </c>
      <c r="L2256" s="3">
        <f t="shared" si="70"/>
        <v>43742</v>
      </c>
      <c r="M2256">
        <f t="shared" si="71"/>
        <v>2.8316846591999999E-4</v>
      </c>
      <c r="N2256">
        <v>43742</v>
      </c>
    </row>
    <row r="2257" spans="1:14" x14ac:dyDescent="0.3">
      <c r="A2257">
        <v>-88.952805555555599</v>
      </c>
      <c r="B2257">
        <v>38.937083333333298</v>
      </c>
      <c r="C2257" s="2" t="s">
        <v>14</v>
      </c>
      <c r="D2257" t="s">
        <v>89</v>
      </c>
      <c r="E2257" s="3">
        <v>43741</v>
      </c>
      <c r="F2257">
        <v>0.01</v>
      </c>
      <c r="G2257" t="s">
        <v>181</v>
      </c>
      <c r="H2257" s="2" t="s">
        <v>15</v>
      </c>
      <c r="I2257" t="s">
        <v>91</v>
      </c>
      <c r="J2257" t="s">
        <v>16</v>
      </c>
      <c r="K2257" t="s">
        <v>80</v>
      </c>
      <c r="L2257" s="3">
        <f t="shared" si="70"/>
        <v>43741</v>
      </c>
      <c r="M2257">
        <f t="shared" si="71"/>
        <v>2.8316846591999999E-4</v>
      </c>
      <c r="N2257">
        <v>43741</v>
      </c>
    </row>
    <row r="2258" spans="1:14" x14ac:dyDescent="0.3">
      <c r="A2258">
        <v>-88.952805555555599</v>
      </c>
      <c r="B2258">
        <v>38.937083333333298</v>
      </c>
      <c r="C2258" s="2" t="s">
        <v>14</v>
      </c>
      <c r="D2258" t="s">
        <v>89</v>
      </c>
      <c r="E2258" s="3">
        <v>43740</v>
      </c>
      <c r="F2258">
        <v>0.02</v>
      </c>
      <c r="G2258" t="s">
        <v>178</v>
      </c>
      <c r="H2258" s="2" t="s">
        <v>15</v>
      </c>
      <c r="I2258" t="s">
        <v>91</v>
      </c>
      <c r="J2258" t="s">
        <v>16</v>
      </c>
      <c r="K2258" t="s">
        <v>80</v>
      </c>
      <c r="L2258" s="3">
        <f t="shared" si="70"/>
        <v>43740</v>
      </c>
      <c r="M2258">
        <f t="shared" si="71"/>
        <v>5.6633693183999999E-4</v>
      </c>
      <c r="N2258">
        <v>43740</v>
      </c>
    </row>
    <row r="2259" spans="1:14" x14ac:dyDescent="0.3">
      <c r="A2259">
        <v>-88.952805555555599</v>
      </c>
      <c r="B2259">
        <v>38.937083333333298</v>
      </c>
      <c r="C2259" s="2" t="s">
        <v>14</v>
      </c>
      <c r="D2259" t="s">
        <v>89</v>
      </c>
      <c r="E2259" s="3">
        <v>43739</v>
      </c>
      <c r="F2259">
        <v>0.02</v>
      </c>
      <c r="G2259" t="s">
        <v>181</v>
      </c>
      <c r="H2259" s="2" t="s">
        <v>15</v>
      </c>
      <c r="I2259" t="s">
        <v>91</v>
      </c>
      <c r="J2259" t="s">
        <v>16</v>
      </c>
      <c r="K2259" t="s">
        <v>80</v>
      </c>
      <c r="L2259" s="3">
        <f t="shared" si="70"/>
        <v>43739</v>
      </c>
      <c r="M2259">
        <f t="shared" si="71"/>
        <v>5.6633693183999999E-4</v>
      </c>
      <c r="N2259">
        <v>43739</v>
      </c>
    </row>
    <row r="2260" spans="1:14" x14ac:dyDescent="0.3">
      <c r="A2260">
        <v>-88.952805555555599</v>
      </c>
      <c r="B2260">
        <v>38.937083333333298</v>
      </c>
      <c r="C2260" s="2" t="s">
        <v>14</v>
      </c>
      <c r="D2260" t="s">
        <v>89</v>
      </c>
      <c r="E2260" s="3">
        <v>43738</v>
      </c>
      <c r="F2260">
        <v>0.03</v>
      </c>
      <c r="G2260" t="s">
        <v>181</v>
      </c>
      <c r="H2260" s="2" t="s">
        <v>15</v>
      </c>
      <c r="I2260" t="s">
        <v>91</v>
      </c>
      <c r="J2260" t="s">
        <v>16</v>
      </c>
      <c r="K2260" t="s">
        <v>80</v>
      </c>
      <c r="L2260" s="3">
        <f t="shared" si="70"/>
        <v>43738</v>
      </c>
      <c r="M2260">
        <f t="shared" si="71"/>
        <v>8.4950539776000003E-4</v>
      </c>
      <c r="N2260">
        <v>43738</v>
      </c>
    </row>
    <row r="2261" spans="1:14" x14ac:dyDescent="0.3">
      <c r="A2261">
        <v>-88.952805555555599</v>
      </c>
      <c r="B2261">
        <v>38.937083333333298</v>
      </c>
      <c r="C2261" s="2" t="s">
        <v>14</v>
      </c>
      <c r="D2261" t="s">
        <v>89</v>
      </c>
      <c r="E2261" s="3">
        <v>43737</v>
      </c>
      <c r="F2261">
        <v>0.04</v>
      </c>
      <c r="G2261" t="s">
        <v>181</v>
      </c>
      <c r="H2261" s="2" t="s">
        <v>15</v>
      </c>
      <c r="I2261" t="s">
        <v>91</v>
      </c>
      <c r="J2261" t="s">
        <v>16</v>
      </c>
      <c r="K2261" t="s">
        <v>80</v>
      </c>
      <c r="L2261" s="3">
        <f t="shared" si="70"/>
        <v>43737</v>
      </c>
      <c r="M2261">
        <f t="shared" si="71"/>
        <v>1.13267386368E-3</v>
      </c>
      <c r="N2261">
        <v>43737</v>
      </c>
    </row>
    <row r="2262" spans="1:14" x14ac:dyDescent="0.3">
      <c r="A2262">
        <v>-88.952805555555599</v>
      </c>
      <c r="B2262">
        <v>38.937083333333298</v>
      </c>
      <c r="C2262" s="2" t="s">
        <v>14</v>
      </c>
      <c r="D2262" t="s">
        <v>89</v>
      </c>
      <c r="E2262" s="3">
        <v>43736</v>
      </c>
      <c r="F2262">
        <v>0.04</v>
      </c>
      <c r="G2262" t="s">
        <v>181</v>
      </c>
      <c r="H2262" s="2" t="s">
        <v>15</v>
      </c>
      <c r="I2262" t="s">
        <v>91</v>
      </c>
      <c r="J2262" t="s">
        <v>16</v>
      </c>
      <c r="K2262" t="s">
        <v>80</v>
      </c>
      <c r="L2262" s="3">
        <f t="shared" si="70"/>
        <v>43736</v>
      </c>
      <c r="M2262">
        <f t="shared" si="71"/>
        <v>1.13267386368E-3</v>
      </c>
      <c r="N2262">
        <v>43736</v>
      </c>
    </row>
    <row r="2263" spans="1:14" x14ac:dyDescent="0.3">
      <c r="A2263">
        <v>-88.952805555555599</v>
      </c>
      <c r="B2263">
        <v>38.937083333333298</v>
      </c>
      <c r="C2263" s="2" t="s">
        <v>14</v>
      </c>
      <c r="D2263" t="s">
        <v>89</v>
      </c>
      <c r="E2263" s="3">
        <v>43735</v>
      </c>
      <c r="F2263">
        <v>0.05</v>
      </c>
      <c r="G2263" t="s">
        <v>181</v>
      </c>
      <c r="H2263" s="2" t="s">
        <v>15</v>
      </c>
      <c r="I2263" t="s">
        <v>91</v>
      </c>
      <c r="J2263" t="s">
        <v>16</v>
      </c>
      <c r="K2263" t="s">
        <v>80</v>
      </c>
      <c r="L2263" s="3">
        <f t="shared" si="70"/>
        <v>43735</v>
      </c>
      <c r="M2263">
        <f t="shared" si="71"/>
        <v>1.4158423296000001E-3</v>
      </c>
      <c r="N2263">
        <v>43735</v>
      </c>
    </row>
    <row r="2264" spans="1:14" x14ac:dyDescent="0.3">
      <c r="A2264">
        <v>-88.952805555555599</v>
      </c>
      <c r="B2264">
        <v>38.937083333333298</v>
      </c>
      <c r="C2264" s="2" t="s">
        <v>14</v>
      </c>
      <c r="D2264" t="s">
        <v>89</v>
      </c>
      <c r="E2264" s="3">
        <v>43734</v>
      </c>
      <c r="F2264">
        <v>0.05</v>
      </c>
      <c r="G2264" t="s">
        <v>181</v>
      </c>
      <c r="H2264" s="2" t="s">
        <v>15</v>
      </c>
      <c r="I2264" t="s">
        <v>91</v>
      </c>
      <c r="J2264" t="s">
        <v>16</v>
      </c>
      <c r="K2264" t="s">
        <v>80</v>
      </c>
      <c r="L2264" s="3">
        <f t="shared" si="70"/>
        <v>43734</v>
      </c>
      <c r="M2264">
        <f t="shared" si="71"/>
        <v>1.4158423296000001E-3</v>
      </c>
      <c r="N2264">
        <v>43734</v>
      </c>
    </row>
    <row r="2265" spans="1:14" x14ac:dyDescent="0.3">
      <c r="A2265">
        <v>-88.952805555555599</v>
      </c>
      <c r="B2265">
        <v>38.937083333333298</v>
      </c>
      <c r="C2265" s="2" t="s">
        <v>14</v>
      </c>
      <c r="D2265" t="s">
        <v>89</v>
      </c>
      <c r="E2265" s="3">
        <v>43733</v>
      </c>
      <c r="F2265">
        <v>0.06</v>
      </c>
      <c r="G2265" t="s">
        <v>181</v>
      </c>
      <c r="H2265" s="2" t="s">
        <v>15</v>
      </c>
      <c r="I2265" t="s">
        <v>91</v>
      </c>
      <c r="J2265" t="s">
        <v>16</v>
      </c>
      <c r="K2265" t="s">
        <v>80</v>
      </c>
      <c r="L2265" s="3">
        <f t="shared" si="70"/>
        <v>43733</v>
      </c>
      <c r="M2265">
        <f t="shared" si="71"/>
        <v>1.6990107955200001E-3</v>
      </c>
      <c r="N2265">
        <v>43733</v>
      </c>
    </row>
    <row r="2266" spans="1:14" x14ac:dyDescent="0.3">
      <c r="A2266">
        <v>-88.952805555555599</v>
      </c>
      <c r="B2266">
        <v>38.937083333333298</v>
      </c>
      <c r="C2266" s="2" t="s">
        <v>14</v>
      </c>
      <c r="D2266" t="s">
        <v>89</v>
      </c>
      <c r="E2266" s="3">
        <v>43732</v>
      </c>
      <c r="F2266">
        <v>0.08</v>
      </c>
      <c r="G2266" t="s">
        <v>181</v>
      </c>
      <c r="H2266" s="2" t="s">
        <v>15</v>
      </c>
      <c r="I2266" t="s">
        <v>91</v>
      </c>
      <c r="J2266" t="s">
        <v>16</v>
      </c>
      <c r="K2266" t="s">
        <v>80</v>
      </c>
      <c r="L2266" s="3">
        <f t="shared" si="70"/>
        <v>43732</v>
      </c>
      <c r="M2266">
        <f t="shared" si="71"/>
        <v>2.2653477273599999E-3</v>
      </c>
      <c r="N2266">
        <v>43732</v>
      </c>
    </row>
    <row r="2267" spans="1:14" x14ac:dyDescent="0.3">
      <c r="A2267">
        <v>-88.952805555555599</v>
      </c>
      <c r="B2267">
        <v>38.937083333333298</v>
      </c>
      <c r="C2267" s="2" t="s">
        <v>14</v>
      </c>
      <c r="D2267" t="s">
        <v>89</v>
      </c>
      <c r="E2267" s="3">
        <v>43731</v>
      </c>
      <c r="F2267">
        <v>0.08</v>
      </c>
      <c r="G2267" t="s">
        <v>181</v>
      </c>
      <c r="H2267" s="2" t="s">
        <v>15</v>
      </c>
      <c r="I2267" t="s">
        <v>91</v>
      </c>
      <c r="J2267" t="s">
        <v>16</v>
      </c>
      <c r="K2267" t="s">
        <v>80</v>
      </c>
      <c r="L2267" s="3">
        <f t="shared" si="70"/>
        <v>43731</v>
      </c>
      <c r="M2267">
        <f t="shared" si="71"/>
        <v>2.2653477273599999E-3</v>
      </c>
      <c r="N2267">
        <v>43731</v>
      </c>
    </row>
    <row r="2268" spans="1:14" x14ac:dyDescent="0.3">
      <c r="A2268">
        <v>-88.952805555555599</v>
      </c>
      <c r="B2268">
        <v>38.937083333333298</v>
      </c>
      <c r="C2268" s="2" t="s">
        <v>14</v>
      </c>
      <c r="D2268" t="s">
        <v>89</v>
      </c>
      <c r="E2268" s="3">
        <v>43730</v>
      </c>
      <c r="F2268">
        <v>0.06</v>
      </c>
      <c r="G2268" t="s">
        <v>181</v>
      </c>
      <c r="H2268" s="2" t="s">
        <v>15</v>
      </c>
      <c r="I2268" t="s">
        <v>91</v>
      </c>
      <c r="J2268" t="s">
        <v>16</v>
      </c>
      <c r="K2268" t="s">
        <v>80</v>
      </c>
      <c r="L2268" s="3">
        <f t="shared" si="70"/>
        <v>43730</v>
      </c>
      <c r="M2268">
        <f t="shared" si="71"/>
        <v>1.6990107955200001E-3</v>
      </c>
      <c r="N2268">
        <v>43730</v>
      </c>
    </row>
    <row r="2269" spans="1:14" x14ac:dyDescent="0.3">
      <c r="A2269">
        <v>-88.952805555555599</v>
      </c>
      <c r="B2269">
        <v>38.937083333333298</v>
      </c>
      <c r="C2269" s="2" t="s">
        <v>14</v>
      </c>
      <c r="D2269" t="s">
        <v>89</v>
      </c>
      <c r="E2269" s="3">
        <v>43729</v>
      </c>
      <c r="F2269">
        <v>0.06</v>
      </c>
      <c r="G2269" t="s">
        <v>181</v>
      </c>
      <c r="H2269" s="2" t="s">
        <v>15</v>
      </c>
      <c r="I2269" t="s">
        <v>91</v>
      </c>
      <c r="J2269" t="s">
        <v>16</v>
      </c>
      <c r="K2269" t="s">
        <v>80</v>
      </c>
      <c r="L2269" s="3">
        <f t="shared" si="70"/>
        <v>43729</v>
      </c>
      <c r="M2269">
        <f t="shared" si="71"/>
        <v>1.6990107955200001E-3</v>
      </c>
      <c r="N2269">
        <v>43729</v>
      </c>
    </row>
    <row r="2270" spans="1:14" x14ac:dyDescent="0.3">
      <c r="A2270">
        <v>-88.952805555555599</v>
      </c>
      <c r="B2270">
        <v>38.937083333333298</v>
      </c>
      <c r="C2270" s="2" t="s">
        <v>14</v>
      </c>
      <c r="D2270" t="s">
        <v>89</v>
      </c>
      <c r="E2270" s="3">
        <v>43728</v>
      </c>
      <c r="F2270">
        <v>7.0000000000000007E-2</v>
      </c>
      <c r="G2270" t="s">
        <v>181</v>
      </c>
      <c r="H2270" s="2" t="s">
        <v>15</v>
      </c>
      <c r="I2270" t="s">
        <v>91</v>
      </c>
      <c r="J2270" t="s">
        <v>16</v>
      </c>
      <c r="K2270" t="s">
        <v>80</v>
      </c>
      <c r="L2270" s="3">
        <f t="shared" si="70"/>
        <v>43728</v>
      </c>
      <c r="M2270">
        <f t="shared" si="71"/>
        <v>1.9821792614400004E-3</v>
      </c>
      <c r="N2270">
        <v>43728</v>
      </c>
    </row>
    <row r="2271" spans="1:14" x14ac:dyDescent="0.3">
      <c r="A2271">
        <v>-88.952805555555599</v>
      </c>
      <c r="B2271">
        <v>38.937083333333298</v>
      </c>
      <c r="C2271" s="2" t="s">
        <v>14</v>
      </c>
      <c r="D2271" t="s">
        <v>89</v>
      </c>
      <c r="E2271" s="3">
        <v>43727</v>
      </c>
      <c r="F2271">
        <v>0.09</v>
      </c>
      <c r="G2271" t="s">
        <v>181</v>
      </c>
      <c r="H2271" s="2" t="s">
        <v>15</v>
      </c>
      <c r="I2271" t="s">
        <v>91</v>
      </c>
      <c r="J2271" t="s">
        <v>16</v>
      </c>
      <c r="K2271" t="s">
        <v>80</v>
      </c>
      <c r="L2271" s="3">
        <f t="shared" si="70"/>
        <v>43727</v>
      </c>
      <c r="M2271">
        <f t="shared" si="71"/>
        <v>2.5485161932799999E-3</v>
      </c>
      <c r="N2271">
        <v>43727</v>
      </c>
    </row>
    <row r="2272" spans="1:14" x14ac:dyDescent="0.3">
      <c r="A2272">
        <v>-88.952805555555599</v>
      </c>
      <c r="B2272">
        <v>38.937083333333298</v>
      </c>
      <c r="C2272" s="2" t="s">
        <v>14</v>
      </c>
      <c r="D2272" t="s">
        <v>89</v>
      </c>
      <c r="E2272" s="3">
        <v>43726</v>
      </c>
      <c r="F2272">
        <v>0.1</v>
      </c>
      <c r="G2272" t="s">
        <v>181</v>
      </c>
      <c r="H2272" s="2" t="s">
        <v>15</v>
      </c>
      <c r="I2272" t="s">
        <v>91</v>
      </c>
      <c r="J2272" t="s">
        <v>16</v>
      </c>
      <c r="K2272" t="s">
        <v>80</v>
      </c>
      <c r="L2272" s="3">
        <f t="shared" si="70"/>
        <v>43726</v>
      </c>
      <c r="M2272">
        <f t="shared" si="71"/>
        <v>2.8316846592000003E-3</v>
      </c>
      <c r="N2272">
        <v>43726</v>
      </c>
    </row>
    <row r="2273" spans="1:14" x14ac:dyDescent="0.3">
      <c r="A2273">
        <v>-88.952805555555599</v>
      </c>
      <c r="B2273">
        <v>38.937083333333298</v>
      </c>
      <c r="C2273" s="2" t="s">
        <v>14</v>
      </c>
      <c r="D2273" t="s">
        <v>89</v>
      </c>
      <c r="E2273" s="3">
        <v>43725</v>
      </c>
      <c r="F2273">
        <v>0.11</v>
      </c>
      <c r="G2273" t="s">
        <v>181</v>
      </c>
      <c r="H2273" s="2" t="s">
        <v>15</v>
      </c>
      <c r="I2273" t="s">
        <v>91</v>
      </c>
      <c r="J2273" t="s">
        <v>16</v>
      </c>
      <c r="K2273" t="s">
        <v>80</v>
      </c>
      <c r="L2273" s="3">
        <f t="shared" si="70"/>
        <v>43725</v>
      </c>
      <c r="M2273">
        <f t="shared" si="71"/>
        <v>3.1148531251200002E-3</v>
      </c>
      <c r="N2273">
        <v>43725</v>
      </c>
    </row>
    <row r="2274" spans="1:14" x14ac:dyDescent="0.3">
      <c r="A2274">
        <v>-88.952805555555599</v>
      </c>
      <c r="B2274">
        <v>38.937083333333298</v>
      </c>
      <c r="C2274" s="2" t="s">
        <v>14</v>
      </c>
      <c r="D2274" t="s">
        <v>89</v>
      </c>
      <c r="E2274" s="3">
        <v>43724</v>
      </c>
      <c r="F2274">
        <v>0.04</v>
      </c>
      <c r="G2274" t="s">
        <v>181</v>
      </c>
      <c r="H2274" s="2" t="s">
        <v>15</v>
      </c>
      <c r="I2274" t="s">
        <v>91</v>
      </c>
      <c r="J2274" t="s">
        <v>16</v>
      </c>
      <c r="K2274" t="s">
        <v>80</v>
      </c>
      <c r="L2274" s="3">
        <f t="shared" si="70"/>
        <v>43724</v>
      </c>
      <c r="M2274">
        <f t="shared" si="71"/>
        <v>1.13267386368E-3</v>
      </c>
      <c r="N2274">
        <v>43724</v>
      </c>
    </row>
    <row r="2275" spans="1:14" x14ac:dyDescent="0.3">
      <c r="A2275">
        <v>-88.952805555555599</v>
      </c>
      <c r="B2275">
        <v>38.937083333333298</v>
      </c>
      <c r="C2275" s="2" t="s">
        <v>14</v>
      </c>
      <c r="D2275" t="s">
        <v>89</v>
      </c>
      <c r="E2275" s="3">
        <v>43723</v>
      </c>
      <c r="F2275">
        <v>0.03</v>
      </c>
      <c r="G2275" t="s">
        <v>181</v>
      </c>
      <c r="H2275" s="2" t="s">
        <v>15</v>
      </c>
      <c r="I2275" t="s">
        <v>91</v>
      </c>
      <c r="J2275" t="s">
        <v>16</v>
      </c>
      <c r="K2275" t="s">
        <v>80</v>
      </c>
      <c r="L2275" s="3">
        <f t="shared" si="70"/>
        <v>43723</v>
      </c>
      <c r="M2275">
        <f t="shared" si="71"/>
        <v>8.4950539776000003E-4</v>
      </c>
      <c r="N2275">
        <v>43723</v>
      </c>
    </row>
    <row r="2276" spans="1:14" x14ac:dyDescent="0.3">
      <c r="A2276">
        <v>-88.952805555555599</v>
      </c>
      <c r="B2276">
        <v>38.937083333333298</v>
      </c>
      <c r="C2276" s="2" t="s">
        <v>14</v>
      </c>
      <c r="D2276" t="s">
        <v>89</v>
      </c>
      <c r="E2276" s="3">
        <v>43722</v>
      </c>
      <c r="F2276">
        <v>0.04</v>
      </c>
      <c r="G2276" t="s">
        <v>181</v>
      </c>
      <c r="H2276" s="2" t="s">
        <v>15</v>
      </c>
      <c r="I2276" t="s">
        <v>91</v>
      </c>
      <c r="J2276" t="s">
        <v>16</v>
      </c>
      <c r="K2276" t="s">
        <v>80</v>
      </c>
      <c r="L2276" s="3">
        <f t="shared" si="70"/>
        <v>43722</v>
      </c>
      <c r="M2276">
        <f t="shared" si="71"/>
        <v>1.13267386368E-3</v>
      </c>
      <c r="N2276">
        <v>43722</v>
      </c>
    </row>
    <row r="2277" spans="1:14" x14ac:dyDescent="0.3">
      <c r="A2277">
        <v>-88.952805555555599</v>
      </c>
      <c r="B2277">
        <v>38.937083333333298</v>
      </c>
      <c r="C2277" s="2" t="s">
        <v>14</v>
      </c>
      <c r="D2277" t="s">
        <v>89</v>
      </c>
      <c r="E2277" s="3">
        <v>43721</v>
      </c>
      <c r="F2277">
        <v>0.04</v>
      </c>
      <c r="G2277" t="s">
        <v>181</v>
      </c>
      <c r="H2277" s="2" t="s">
        <v>15</v>
      </c>
      <c r="I2277" t="s">
        <v>91</v>
      </c>
      <c r="J2277" t="s">
        <v>16</v>
      </c>
      <c r="K2277" t="s">
        <v>80</v>
      </c>
      <c r="L2277" s="3">
        <f t="shared" si="70"/>
        <v>43721</v>
      </c>
      <c r="M2277">
        <f t="shared" si="71"/>
        <v>1.13267386368E-3</v>
      </c>
      <c r="N2277">
        <v>43721</v>
      </c>
    </row>
    <row r="2278" spans="1:14" x14ac:dyDescent="0.3">
      <c r="A2278">
        <v>-88.952805555555599</v>
      </c>
      <c r="B2278">
        <v>38.937083333333298</v>
      </c>
      <c r="C2278" s="2" t="s">
        <v>14</v>
      </c>
      <c r="D2278" t="s">
        <v>89</v>
      </c>
      <c r="E2278" s="3">
        <v>43720</v>
      </c>
      <c r="F2278">
        <v>0.06</v>
      </c>
      <c r="G2278" t="s">
        <v>181</v>
      </c>
      <c r="H2278" s="2" t="s">
        <v>15</v>
      </c>
      <c r="I2278" t="s">
        <v>91</v>
      </c>
      <c r="J2278" t="s">
        <v>16</v>
      </c>
      <c r="K2278" t="s">
        <v>80</v>
      </c>
      <c r="L2278" s="3">
        <f t="shared" si="70"/>
        <v>43720</v>
      </c>
      <c r="M2278">
        <f t="shared" si="71"/>
        <v>1.6990107955200001E-3</v>
      </c>
      <c r="N2278">
        <v>43720</v>
      </c>
    </row>
    <row r="2279" spans="1:14" x14ac:dyDescent="0.3">
      <c r="A2279">
        <v>-88.952805555555599</v>
      </c>
      <c r="B2279">
        <v>38.937083333333298</v>
      </c>
      <c r="C2279" s="2" t="s">
        <v>14</v>
      </c>
      <c r="D2279" t="s">
        <v>89</v>
      </c>
      <c r="E2279" s="3">
        <v>43719</v>
      </c>
      <c r="F2279">
        <v>0.11</v>
      </c>
      <c r="G2279" t="s">
        <v>181</v>
      </c>
      <c r="H2279" s="2" t="s">
        <v>15</v>
      </c>
      <c r="I2279" t="s">
        <v>91</v>
      </c>
      <c r="J2279" t="s">
        <v>16</v>
      </c>
      <c r="K2279" t="s">
        <v>80</v>
      </c>
      <c r="L2279" s="3">
        <f t="shared" si="70"/>
        <v>43719</v>
      </c>
      <c r="M2279">
        <f t="shared" si="71"/>
        <v>3.1148531251200002E-3</v>
      </c>
      <c r="N2279">
        <v>43719</v>
      </c>
    </row>
    <row r="2280" spans="1:14" x14ac:dyDescent="0.3">
      <c r="A2280">
        <v>-88.952805555555599</v>
      </c>
      <c r="B2280">
        <v>38.937083333333298</v>
      </c>
      <c r="C2280" s="2" t="s">
        <v>14</v>
      </c>
      <c r="D2280" t="s">
        <v>89</v>
      </c>
      <c r="E2280" s="3">
        <v>43718</v>
      </c>
      <c r="F2280">
        <v>0.21</v>
      </c>
      <c r="G2280" t="s">
        <v>181</v>
      </c>
      <c r="H2280" s="2" t="s">
        <v>15</v>
      </c>
      <c r="I2280" t="s">
        <v>91</v>
      </c>
      <c r="J2280" t="s">
        <v>16</v>
      </c>
      <c r="K2280" t="s">
        <v>80</v>
      </c>
      <c r="L2280" s="3">
        <f t="shared" si="70"/>
        <v>43718</v>
      </c>
      <c r="M2280">
        <f t="shared" si="71"/>
        <v>5.9465377843199996E-3</v>
      </c>
      <c r="N2280">
        <v>43718</v>
      </c>
    </row>
    <row r="2281" spans="1:14" x14ac:dyDescent="0.3">
      <c r="A2281">
        <v>-88.952805555555599</v>
      </c>
      <c r="B2281">
        <v>38.937083333333298</v>
      </c>
      <c r="C2281" s="2" t="s">
        <v>14</v>
      </c>
      <c r="D2281" t="s">
        <v>89</v>
      </c>
      <c r="E2281" s="3">
        <v>43717</v>
      </c>
      <c r="F2281">
        <v>0.25</v>
      </c>
      <c r="G2281" t="s">
        <v>181</v>
      </c>
      <c r="H2281" s="2" t="s">
        <v>15</v>
      </c>
      <c r="I2281" t="s">
        <v>91</v>
      </c>
      <c r="J2281" t="s">
        <v>16</v>
      </c>
      <c r="K2281" t="s">
        <v>80</v>
      </c>
      <c r="L2281" s="3">
        <f t="shared" si="70"/>
        <v>43717</v>
      </c>
      <c r="M2281">
        <f t="shared" si="71"/>
        <v>7.0792116480000002E-3</v>
      </c>
      <c r="N2281">
        <v>43717</v>
      </c>
    </row>
    <row r="2282" spans="1:14" x14ac:dyDescent="0.3">
      <c r="A2282">
        <v>-88.952805555555599</v>
      </c>
      <c r="B2282">
        <v>38.937083333333298</v>
      </c>
      <c r="C2282" s="2" t="s">
        <v>14</v>
      </c>
      <c r="D2282" t="s">
        <v>89</v>
      </c>
      <c r="E2282" s="3">
        <v>43716</v>
      </c>
      <c r="F2282">
        <v>0.21</v>
      </c>
      <c r="G2282" t="s">
        <v>181</v>
      </c>
      <c r="H2282" s="2" t="s">
        <v>15</v>
      </c>
      <c r="I2282" t="s">
        <v>91</v>
      </c>
      <c r="J2282" t="s">
        <v>16</v>
      </c>
      <c r="K2282" t="s">
        <v>80</v>
      </c>
      <c r="L2282" s="3">
        <f t="shared" si="70"/>
        <v>43716</v>
      </c>
      <c r="M2282">
        <f t="shared" si="71"/>
        <v>5.9465377843199996E-3</v>
      </c>
      <c r="N2282">
        <v>43716</v>
      </c>
    </row>
    <row r="2283" spans="1:14" x14ac:dyDescent="0.3">
      <c r="A2283">
        <v>-88.952805555555599</v>
      </c>
      <c r="B2283">
        <v>38.937083333333298</v>
      </c>
      <c r="C2283" s="2" t="s">
        <v>14</v>
      </c>
      <c r="D2283" t="s">
        <v>89</v>
      </c>
      <c r="E2283" s="3">
        <v>43715</v>
      </c>
      <c r="F2283">
        <v>0.11</v>
      </c>
      <c r="G2283" t="s">
        <v>181</v>
      </c>
      <c r="H2283" s="2" t="s">
        <v>15</v>
      </c>
      <c r="I2283" t="s">
        <v>91</v>
      </c>
      <c r="J2283" t="s">
        <v>16</v>
      </c>
      <c r="K2283" t="s">
        <v>80</v>
      </c>
      <c r="L2283" s="3">
        <f t="shared" si="70"/>
        <v>43715</v>
      </c>
      <c r="M2283">
        <f t="shared" si="71"/>
        <v>3.1148531251200002E-3</v>
      </c>
      <c r="N2283">
        <v>43715</v>
      </c>
    </row>
    <row r="2284" spans="1:14" x14ac:dyDescent="0.3">
      <c r="A2284">
        <v>-88.952805555555599</v>
      </c>
      <c r="B2284">
        <v>38.937083333333298</v>
      </c>
      <c r="C2284" s="2" t="s">
        <v>14</v>
      </c>
      <c r="D2284" t="s">
        <v>89</v>
      </c>
      <c r="E2284" s="3">
        <v>43714</v>
      </c>
      <c r="F2284">
        <v>0.16</v>
      </c>
      <c r="G2284" t="s">
        <v>181</v>
      </c>
      <c r="H2284" s="2" t="s">
        <v>15</v>
      </c>
      <c r="I2284" t="s">
        <v>91</v>
      </c>
      <c r="J2284" t="s">
        <v>16</v>
      </c>
      <c r="K2284" t="s">
        <v>80</v>
      </c>
      <c r="L2284" s="3">
        <f t="shared" si="70"/>
        <v>43714</v>
      </c>
      <c r="M2284">
        <f t="shared" si="71"/>
        <v>4.5306954547199999E-3</v>
      </c>
      <c r="N2284">
        <v>43714</v>
      </c>
    </row>
    <row r="2285" spans="1:14" x14ac:dyDescent="0.3">
      <c r="A2285">
        <v>-88.952805555555599</v>
      </c>
      <c r="B2285">
        <v>38.937083333333298</v>
      </c>
      <c r="C2285" s="2" t="s">
        <v>14</v>
      </c>
      <c r="D2285" t="s">
        <v>89</v>
      </c>
      <c r="E2285" s="3">
        <v>43713</v>
      </c>
      <c r="F2285">
        <v>0.21</v>
      </c>
      <c r="G2285" t="s">
        <v>181</v>
      </c>
      <c r="H2285" s="2" t="s">
        <v>15</v>
      </c>
      <c r="I2285" t="s">
        <v>91</v>
      </c>
      <c r="J2285" t="s">
        <v>16</v>
      </c>
      <c r="K2285" t="s">
        <v>80</v>
      </c>
      <c r="L2285" s="3">
        <f t="shared" si="70"/>
        <v>43713</v>
      </c>
      <c r="M2285">
        <f t="shared" si="71"/>
        <v>5.9465377843199996E-3</v>
      </c>
      <c r="N2285">
        <v>43713</v>
      </c>
    </row>
    <row r="2286" spans="1:14" x14ac:dyDescent="0.3">
      <c r="A2286">
        <v>-88.952805555555599</v>
      </c>
      <c r="B2286">
        <v>38.937083333333298</v>
      </c>
      <c r="C2286" s="2" t="s">
        <v>14</v>
      </c>
      <c r="D2286" t="s">
        <v>89</v>
      </c>
      <c r="E2286" s="3">
        <v>43712</v>
      </c>
      <c r="F2286">
        <v>0.26</v>
      </c>
      <c r="G2286" t="s">
        <v>181</v>
      </c>
      <c r="H2286" s="2" t="s">
        <v>15</v>
      </c>
      <c r="I2286" t="s">
        <v>91</v>
      </c>
      <c r="J2286" t="s">
        <v>16</v>
      </c>
      <c r="K2286" t="s">
        <v>80</v>
      </c>
      <c r="L2286" s="3">
        <f t="shared" si="70"/>
        <v>43712</v>
      </c>
      <c r="M2286">
        <f t="shared" si="71"/>
        <v>7.3623801139200001E-3</v>
      </c>
      <c r="N2286">
        <v>43712</v>
      </c>
    </row>
    <row r="2287" spans="1:14" x14ac:dyDescent="0.3">
      <c r="A2287">
        <v>-88.952805555555599</v>
      </c>
      <c r="B2287">
        <v>38.937083333333298</v>
      </c>
      <c r="C2287" s="2" t="s">
        <v>14</v>
      </c>
      <c r="D2287" t="s">
        <v>89</v>
      </c>
      <c r="E2287" s="3">
        <v>43711</v>
      </c>
      <c r="F2287">
        <v>0.33</v>
      </c>
      <c r="G2287" t="s">
        <v>181</v>
      </c>
      <c r="H2287" s="2" t="s">
        <v>15</v>
      </c>
      <c r="I2287" t="s">
        <v>91</v>
      </c>
      <c r="J2287" t="s">
        <v>16</v>
      </c>
      <c r="K2287" t="s">
        <v>80</v>
      </c>
      <c r="L2287" s="3">
        <f t="shared" si="70"/>
        <v>43711</v>
      </c>
      <c r="M2287">
        <f t="shared" si="71"/>
        <v>9.3445593753600006E-3</v>
      </c>
      <c r="N2287">
        <v>43711</v>
      </c>
    </row>
    <row r="2288" spans="1:14" x14ac:dyDescent="0.3">
      <c r="A2288">
        <v>-88.952805555555599</v>
      </c>
      <c r="B2288">
        <v>38.937083333333298</v>
      </c>
      <c r="C2288" s="2" t="s">
        <v>14</v>
      </c>
      <c r="D2288" t="s">
        <v>89</v>
      </c>
      <c r="E2288" s="3">
        <v>43710</v>
      </c>
      <c r="F2288">
        <v>0.52</v>
      </c>
      <c r="G2288" t="s">
        <v>181</v>
      </c>
      <c r="H2288" s="2" t="s">
        <v>15</v>
      </c>
      <c r="I2288" t="s">
        <v>91</v>
      </c>
      <c r="J2288" t="s">
        <v>16</v>
      </c>
      <c r="K2288" t="s">
        <v>80</v>
      </c>
      <c r="L2288" s="3">
        <f t="shared" si="70"/>
        <v>43710</v>
      </c>
      <c r="M2288">
        <f t="shared" si="71"/>
        <v>1.472476022784E-2</v>
      </c>
      <c r="N2288">
        <v>43710</v>
      </c>
    </row>
    <row r="2289" spans="1:14" x14ac:dyDescent="0.3">
      <c r="A2289">
        <v>-88.952805555555599</v>
      </c>
      <c r="B2289">
        <v>38.937083333333298</v>
      </c>
      <c r="C2289" s="2" t="s">
        <v>14</v>
      </c>
      <c r="D2289" t="s">
        <v>89</v>
      </c>
      <c r="E2289" s="3">
        <v>43709</v>
      </c>
      <c r="F2289">
        <v>0.88</v>
      </c>
      <c r="G2289" t="s">
        <v>181</v>
      </c>
      <c r="H2289" s="2" t="s">
        <v>15</v>
      </c>
      <c r="I2289" t="s">
        <v>91</v>
      </c>
      <c r="J2289" t="s">
        <v>16</v>
      </c>
      <c r="K2289" t="s">
        <v>80</v>
      </c>
      <c r="L2289" s="3">
        <f t="shared" si="70"/>
        <v>43709</v>
      </c>
      <c r="M2289">
        <f t="shared" si="71"/>
        <v>2.4918825000960002E-2</v>
      </c>
      <c r="N2289">
        <v>43709</v>
      </c>
    </row>
    <row r="2290" spans="1:14" x14ac:dyDescent="0.3">
      <c r="A2290">
        <v>-88.952805555555599</v>
      </c>
      <c r="B2290">
        <v>38.937083333333298</v>
      </c>
      <c r="C2290" s="2" t="s">
        <v>14</v>
      </c>
      <c r="D2290" t="s">
        <v>89</v>
      </c>
      <c r="E2290" s="3">
        <v>43708</v>
      </c>
      <c r="F2290">
        <v>1.52</v>
      </c>
      <c r="G2290" t="s">
        <v>181</v>
      </c>
      <c r="H2290" s="2" t="s">
        <v>15</v>
      </c>
      <c r="I2290" t="s">
        <v>91</v>
      </c>
      <c r="J2290" t="s">
        <v>16</v>
      </c>
      <c r="K2290" t="s">
        <v>80</v>
      </c>
      <c r="L2290" s="3">
        <f t="shared" si="70"/>
        <v>43708</v>
      </c>
      <c r="M2290">
        <f t="shared" si="71"/>
        <v>4.3041606819840005E-2</v>
      </c>
      <c r="N2290">
        <v>43708</v>
      </c>
    </row>
    <row r="2291" spans="1:14" x14ac:dyDescent="0.3">
      <c r="A2291">
        <v>-88.952805555555599</v>
      </c>
      <c r="B2291">
        <v>38.937083333333298</v>
      </c>
      <c r="C2291" s="2" t="s">
        <v>14</v>
      </c>
      <c r="D2291" t="s">
        <v>89</v>
      </c>
      <c r="E2291" s="3">
        <v>43707</v>
      </c>
      <c r="F2291">
        <v>2.14</v>
      </c>
      <c r="G2291" t="s">
        <v>181</v>
      </c>
      <c r="H2291" s="2" t="s">
        <v>15</v>
      </c>
      <c r="I2291" t="s">
        <v>91</v>
      </c>
      <c r="J2291" t="s">
        <v>16</v>
      </c>
      <c r="K2291" t="s">
        <v>80</v>
      </c>
      <c r="L2291" s="3">
        <f t="shared" si="70"/>
        <v>43707</v>
      </c>
      <c r="M2291">
        <f t="shared" si="71"/>
        <v>6.0598051706880006E-2</v>
      </c>
      <c r="N2291">
        <v>43707</v>
      </c>
    </row>
    <row r="2292" spans="1:14" x14ac:dyDescent="0.3">
      <c r="A2292">
        <v>-88.952805555555599</v>
      </c>
      <c r="B2292">
        <v>38.937083333333298</v>
      </c>
      <c r="C2292" s="2" t="s">
        <v>14</v>
      </c>
      <c r="D2292" t="s">
        <v>89</v>
      </c>
      <c r="E2292" s="3">
        <v>43706</v>
      </c>
      <c r="F2292">
        <v>5.12</v>
      </c>
      <c r="G2292" t="s">
        <v>181</v>
      </c>
      <c r="H2292" s="2" t="s">
        <v>15</v>
      </c>
      <c r="I2292" t="s">
        <v>91</v>
      </c>
      <c r="J2292" t="s">
        <v>16</v>
      </c>
      <c r="K2292" t="s">
        <v>80</v>
      </c>
      <c r="L2292" s="3">
        <f t="shared" si="70"/>
        <v>43706</v>
      </c>
      <c r="M2292">
        <f t="shared" si="71"/>
        <v>0.14498225455104</v>
      </c>
      <c r="N2292">
        <v>43706</v>
      </c>
    </row>
    <row r="2293" spans="1:14" x14ac:dyDescent="0.3">
      <c r="A2293">
        <v>-88.952805555555599</v>
      </c>
      <c r="B2293">
        <v>38.937083333333298</v>
      </c>
      <c r="C2293" s="2" t="s">
        <v>14</v>
      </c>
      <c r="D2293" t="s">
        <v>89</v>
      </c>
      <c r="E2293" s="3">
        <v>43705</v>
      </c>
      <c r="F2293">
        <v>19.600000000000001</v>
      </c>
      <c r="G2293" t="s">
        <v>181</v>
      </c>
      <c r="H2293" s="2" t="s">
        <v>15</v>
      </c>
      <c r="I2293" t="s">
        <v>91</v>
      </c>
      <c r="J2293" t="s">
        <v>16</v>
      </c>
      <c r="K2293" t="s">
        <v>80</v>
      </c>
      <c r="L2293" s="3">
        <f t="shared" si="70"/>
        <v>43705</v>
      </c>
      <c r="M2293">
        <f t="shared" si="71"/>
        <v>0.55501019320320011</v>
      </c>
      <c r="N2293">
        <v>43705</v>
      </c>
    </row>
    <row r="2294" spans="1:14" x14ac:dyDescent="0.3">
      <c r="A2294">
        <v>-88.952805555555599</v>
      </c>
      <c r="B2294">
        <v>38.937083333333298</v>
      </c>
      <c r="C2294" s="2" t="s">
        <v>14</v>
      </c>
      <c r="D2294" t="s">
        <v>89</v>
      </c>
      <c r="E2294" s="3">
        <v>43704</v>
      </c>
      <c r="F2294">
        <v>216</v>
      </c>
      <c r="G2294" t="s">
        <v>181</v>
      </c>
      <c r="H2294" s="2" t="s">
        <v>15</v>
      </c>
      <c r="I2294" t="s">
        <v>91</v>
      </c>
      <c r="J2294" t="s">
        <v>16</v>
      </c>
      <c r="K2294" t="s">
        <v>80</v>
      </c>
      <c r="L2294" s="3">
        <f t="shared" si="70"/>
        <v>43704</v>
      </c>
      <c r="M2294">
        <f t="shared" si="71"/>
        <v>6.1164388638720002</v>
      </c>
      <c r="N2294">
        <v>43704</v>
      </c>
    </row>
    <row r="2295" spans="1:14" x14ac:dyDescent="0.3">
      <c r="A2295">
        <v>-88.952805555555599</v>
      </c>
      <c r="B2295">
        <v>38.937083333333298</v>
      </c>
      <c r="C2295" s="2" t="s">
        <v>14</v>
      </c>
      <c r="D2295" t="s">
        <v>89</v>
      </c>
      <c r="E2295" s="3">
        <v>43703</v>
      </c>
      <c r="F2295">
        <v>3.3</v>
      </c>
      <c r="G2295" t="s">
        <v>181</v>
      </c>
      <c r="H2295" s="2" t="s">
        <v>15</v>
      </c>
      <c r="I2295" t="s">
        <v>91</v>
      </c>
      <c r="J2295" t="s">
        <v>16</v>
      </c>
      <c r="K2295" t="s">
        <v>80</v>
      </c>
      <c r="L2295" s="3">
        <f t="shared" si="70"/>
        <v>43703</v>
      </c>
      <c r="M2295">
        <f t="shared" si="71"/>
        <v>9.3445593753599995E-2</v>
      </c>
      <c r="N2295">
        <v>43703</v>
      </c>
    </row>
    <row r="2296" spans="1:14" x14ac:dyDescent="0.3">
      <c r="A2296">
        <v>-88.952805555555599</v>
      </c>
      <c r="B2296">
        <v>38.937083333333298</v>
      </c>
      <c r="C2296" s="2" t="s">
        <v>14</v>
      </c>
      <c r="D2296" t="s">
        <v>89</v>
      </c>
      <c r="E2296" s="3">
        <v>43702</v>
      </c>
      <c r="F2296">
        <v>4.26</v>
      </c>
      <c r="G2296" t="s">
        <v>181</v>
      </c>
      <c r="H2296" s="2" t="s">
        <v>15</v>
      </c>
      <c r="I2296" t="s">
        <v>91</v>
      </c>
      <c r="J2296" t="s">
        <v>16</v>
      </c>
      <c r="K2296" t="s">
        <v>80</v>
      </c>
      <c r="L2296" s="3">
        <f t="shared" si="70"/>
        <v>43702</v>
      </c>
      <c r="M2296">
        <f t="shared" si="71"/>
        <v>0.12062976648192</v>
      </c>
      <c r="N2296">
        <v>43702</v>
      </c>
    </row>
    <row r="2297" spans="1:14" x14ac:dyDescent="0.3">
      <c r="A2297">
        <v>-88.952805555555599</v>
      </c>
      <c r="B2297">
        <v>38.937083333333298</v>
      </c>
      <c r="C2297" s="2" t="s">
        <v>14</v>
      </c>
      <c r="D2297" t="s">
        <v>89</v>
      </c>
      <c r="E2297" s="3">
        <v>43701</v>
      </c>
      <c r="F2297">
        <v>6.91</v>
      </c>
      <c r="G2297" t="s">
        <v>181</v>
      </c>
      <c r="H2297" s="2" t="s">
        <v>15</v>
      </c>
      <c r="I2297" t="s">
        <v>91</v>
      </c>
      <c r="J2297" t="s">
        <v>16</v>
      </c>
      <c r="K2297" t="s">
        <v>80</v>
      </c>
      <c r="L2297" s="3">
        <f t="shared" si="70"/>
        <v>43701</v>
      </c>
      <c r="M2297">
        <f t="shared" si="71"/>
        <v>0.19566940995072002</v>
      </c>
      <c r="N2297">
        <v>43701</v>
      </c>
    </row>
    <row r="2298" spans="1:14" x14ac:dyDescent="0.3">
      <c r="A2298">
        <v>-88.952805555555599</v>
      </c>
      <c r="B2298">
        <v>38.937083333333298</v>
      </c>
      <c r="C2298" s="2" t="s">
        <v>14</v>
      </c>
      <c r="D2298" t="s">
        <v>89</v>
      </c>
      <c r="E2298" s="3">
        <v>43700</v>
      </c>
      <c r="F2298">
        <v>21.8</v>
      </c>
      <c r="G2298" t="s">
        <v>181</v>
      </c>
      <c r="H2298" s="2" t="s">
        <v>15</v>
      </c>
      <c r="I2298" t="s">
        <v>91</v>
      </c>
      <c r="J2298" t="s">
        <v>16</v>
      </c>
      <c r="K2298" t="s">
        <v>80</v>
      </c>
      <c r="L2298" s="3">
        <f t="shared" si="70"/>
        <v>43700</v>
      </c>
      <c r="M2298">
        <f t="shared" si="71"/>
        <v>0.61730725570560008</v>
      </c>
      <c r="N2298">
        <v>43700</v>
      </c>
    </row>
    <row r="2299" spans="1:14" x14ac:dyDescent="0.3">
      <c r="A2299">
        <v>-88.952805555555599</v>
      </c>
      <c r="B2299">
        <v>38.937083333333298</v>
      </c>
      <c r="C2299" s="2" t="s">
        <v>14</v>
      </c>
      <c r="D2299" t="s">
        <v>89</v>
      </c>
      <c r="E2299" s="3">
        <v>43699</v>
      </c>
      <c r="F2299">
        <v>200</v>
      </c>
      <c r="G2299" t="s">
        <v>181</v>
      </c>
      <c r="H2299" s="2" t="s">
        <v>15</v>
      </c>
      <c r="I2299" t="s">
        <v>91</v>
      </c>
      <c r="J2299" t="s">
        <v>16</v>
      </c>
      <c r="K2299" t="s">
        <v>80</v>
      </c>
      <c r="L2299" s="3">
        <f t="shared" si="70"/>
        <v>43699</v>
      </c>
      <c r="M2299">
        <f t="shared" si="71"/>
        <v>5.6633693184</v>
      </c>
      <c r="N2299">
        <v>43699</v>
      </c>
    </row>
    <row r="2300" spans="1:14" x14ac:dyDescent="0.3">
      <c r="A2300">
        <v>-88.952805555555599</v>
      </c>
      <c r="B2300">
        <v>38.937083333333298</v>
      </c>
      <c r="C2300" s="2" t="s">
        <v>14</v>
      </c>
      <c r="D2300" t="s">
        <v>89</v>
      </c>
      <c r="E2300" s="3">
        <v>43698</v>
      </c>
      <c r="F2300">
        <v>29.4</v>
      </c>
      <c r="G2300" t="s">
        <v>181</v>
      </c>
      <c r="H2300" s="2" t="s">
        <v>15</v>
      </c>
      <c r="I2300" t="s">
        <v>91</v>
      </c>
      <c r="J2300" t="s">
        <v>16</v>
      </c>
      <c r="K2300" t="s">
        <v>80</v>
      </c>
      <c r="L2300" s="3">
        <f t="shared" si="70"/>
        <v>43698</v>
      </c>
      <c r="M2300">
        <f t="shared" si="71"/>
        <v>0.83251528980479994</v>
      </c>
      <c r="N2300">
        <v>43698</v>
      </c>
    </row>
    <row r="2301" spans="1:14" x14ac:dyDescent="0.3">
      <c r="A2301">
        <v>-88.952805555555599</v>
      </c>
      <c r="B2301">
        <v>38.937083333333298</v>
      </c>
      <c r="C2301" s="2" t="s">
        <v>14</v>
      </c>
      <c r="D2301" t="s">
        <v>89</v>
      </c>
      <c r="E2301" s="3">
        <v>43697</v>
      </c>
      <c r="F2301">
        <v>28.7</v>
      </c>
      <c r="G2301" t="s">
        <v>181</v>
      </c>
      <c r="H2301" s="2" t="s">
        <v>15</v>
      </c>
      <c r="I2301" t="s">
        <v>91</v>
      </c>
      <c r="J2301" t="s">
        <v>16</v>
      </c>
      <c r="K2301" t="s">
        <v>80</v>
      </c>
      <c r="L2301" s="3">
        <f t="shared" si="70"/>
        <v>43697</v>
      </c>
      <c r="M2301">
        <f t="shared" si="71"/>
        <v>0.81269349719039996</v>
      </c>
      <c r="N2301">
        <v>43697</v>
      </c>
    </row>
    <row r="2302" spans="1:14" x14ac:dyDescent="0.3">
      <c r="A2302">
        <v>-88.952805555555599</v>
      </c>
      <c r="B2302">
        <v>38.937083333333298</v>
      </c>
      <c r="C2302" s="2" t="s">
        <v>14</v>
      </c>
      <c r="D2302" t="s">
        <v>89</v>
      </c>
      <c r="E2302" s="3">
        <v>43696</v>
      </c>
      <c r="F2302">
        <v>3.28</v>
      </c>
      <c r="G2302" t="s">
        <v>181</v>
      </c>
      <c r="H2302" s="2" t="s">
        <v>15</v>
      </c>
      <c r="I2302" t="s">
        <v>91</v>
      </c>
      <c r="J2302" t="s">
        <v>16</v>
      </c>
      <c r="K2302" t="s">
        <v>80</v>
      </c>
      <c r="L2302" s="3">
        <f t="shared" si="70"/>
        <v>43696</v>
      </c>
      <c r="M2302">
        <f t="shared" si="71"/>
        <v>9.2879256821760001E-2</v>
      </c>
      <c r="N2302">
        <v>43696</v>
      </c>
    </row>
    <row r="2303" spans="1:14" x14ac:dyDescent="0.3">
      <c r="A2303">
        <v>-88.952805555555599</v>
      </c>
      <c r="B2303">
        <v>38.937083333333298</v>
      </c>
      <c r="C2303" s="2" t="s">
        <v>14</v>
      </c>
      <c r="D2303" t="s">
        <v>89</v>
      </c>
      <c r="E2303" s="3">
        <v>43695</v>
      </c>
      <c r="F2303">
        <v>8.43</v>
      </c>
      <c r="G2303" t="s">
        <v>181</v>
      </c>
      <c r="H2303" s="2" t="s">
        <v>15</v>
      </c>
      <c r="I2303" t="s">
        <v>91</v>
      </c>
      <c r="J2303" t="s">
        <v>16</v>
      </c>
      <c r="K2303" t="s">
        <v>80</v>
      </c>
      <c r="L2303" s="3">
        <f t="shared" si="70"/>
        <v>43695</v>
      </c>
      <c r="M2303">
        <f t="shared" si="71"/>
        <v>0.23871101677056</v>
      </c>
      <c r="N2303">
        <v>43695</v>
      </c>
    </row>
    <row r="2304" spans="1:14" x14ac:dyDescent="0.3">
      <c r="A2304">
        <v>-88.952805555555599</v>
      </c>
      <c r="B2304">
        <v>38.937083333333298</v>
      </c>
      <c r="C2304" s="2" t="s">
        <v>14</v>
      </c>
      <c r="D2304" t="s">
        <v>89</v>
      </c>
      <c r="E2304" s="3">
        <v>43694</v>
      </c>
      <c r="F2304">
        <v>14.2</v>
      </c>
      <c r="G2304" t="s">
        <v>181</v>
      </c>
      <c r="H2304" s="2" t="s">
        <v>15</v>
      </c>
      <c r="I2304" t="s">
        <v>91</v>
      </c>
      <c r="J2304" t="s">
        <v>16</v>
      </c>
      <c r="K2304" t="s">
        <v>80</v>
      </c>
      <c r="L2304" s="3">
        <f t="shared" si="70"/>
        <v>43694</v>
      </c>
      <c r="M2304">
        <f t="shared" si="71"/>
        <v>0.40209922160639999</v>
      </c>
      <c r="N2304">
        <v>43694</v>
      </c>
    </row>
    <row r="2305" spans="1:14" x14ac:dyDescent="0.3">
      <c r="A2305">
        <v>-88.952805555555599</v>
      </c>
      <c r="B2305">
        <v>38.937083333333298</v>
      </c>
      <c r="C2305" s="2" t="s">
        <v>14</v>
      </c>
      <c r="D2305" t="s">
        <v>89</v>
      </c>
      <c r="E2305" s="3">
        <v>43693</v>
      </c>
      <c r="F2305">
        <v>2.96</v>
      </c>
      <c r="G2305" t="s">
        <v>181</v>
      </c>
      <c r="H2305" s="2" t="s">
        <v>15</v>
      </c>
      <c r="I2305" t="s">
        <v>91</v>
      </c>
      <c r="J2305" t="s">
        <v>16</v>
      </c>
      <c r="K2305" t="s">
        <v>80</v>
      </c>
      <c r="L2305" s="3">
        <f t="shared" si="70"/>
        <v>43693</v>
      </c>
      <c r="M2305">
        <f t="shared" si="71"/>
        <v>8.3817865912320003E-2</v>
      </c>
      <c r="N2305">
        <v>43693</v>
      </c>
    </row>
    <row r="2306" spans="1:14" x14ac:dyDescent="0.3">
      <c r="A2306">
        <v>-88.952805555555599</v>
      </c>
      <c r="B2306">
        <v>38.937083333333298</v>
      </c>
      <c r="C2306" s="2" t="s">
        <v>14</v>
      </c>
      <c r="D2306" t="s">
        <v>89</v>
      </c>
      <c r="E2306" s="3">
        <v>43692</v>
      </c>
      <c r="F2306">
        <v>4.5</v>
      </c>
      <c r="G2306" t="s">
        <v>181</v>
      </c>
      <c r="H2306" s="2" t="s">
        <v>15</v>
      </c>
      <c r="I2306" t="s">
        <v>91</v>
      </c>
      <c r="J2306" t="s">
        <v>16</v>
      </c>
      <c r="K2306" t="s">
        <v>80</v>
      </c>
      <c r="L2306" s="3">
        <f t="shared" si="70"/>
        <v>43692</v>
      </c>
      <c r="M2306">
        <f t="shared" si="71"/>
        <v>0.12742580966399999</v>
      </c>
      <c r="N2306">
        <v>43692</v>
      </c>
    </row>
    <row r="2307" spans="1:14" x14ac:dyDescent="0.3">
      <c r="A2307">
        <v>-88.952805555555599</v>
      </c>
      <c r="B2307">
        <v>38.937083333333298</v>
      </c>
      <c r="C2307" s="2" t="s">
        <v>14</v>
      </c>
      <c r="D2307" t="s">
        <v>89</v>
      </c>
      <c r="E2307" s="3">
        <v>43691</v>
      </c>
      <c r="F2307">
        <v>12.5</v>
      </c>
      <c r="G2307" t="s">
        <v>181</v>
      </c>
      <c r="H2307" s="2" t="s">
        <v>15</v>
      </c>
      <c r="I2307" t="s">
        <v>91</v>
      </c>
      <c r="J2307" t="s">
        <v>16</v>
      </c>
      <c r="K2307" t="s">
        <v>80</v>
      </c>
      <c r="L2307" s="3">
        <f t="shared" ref="L2307:L2370" si="72">E2307</f>
        <v>43691</v>
      </c>
      <c r="M2307">
        <f t="shared" ref="M2307:M2370" si="73">F2307*0.028316846592</f>
        <v>0.3539605824</v>
      </c>
      <c r="N2307">
        <v>43691</v>
      </c>
    </row>
    <row r="2308" spans="1:14" x14ac:dyDescent="0.3">
      <c r="A2308">
        <v>-88.952805555555599</v>
      </c>
      <c r="B2308">
        <v>38.937083333333298</v>
      </c>
      <c r="C2308" s="2" t="s">
        <v>14</v>
      </c>
      <c r="D2308" t="s">
        <v>89</v>
      </c>
      <c r="E2308" s="3">
        <v>43690</v>
      </c>
      <c r="F2308">
        <v>92.8</v>
      </c>
      <c r="G2308" t="s">
        <v>181</v>
      </c>
      <c r="H2308" s="2" t="s">
        <v>15</v>
      </c>
      <c r="I2308" t="s">
        <v>91</v>
      </c>
      <c r="J2308" t="s">
        <v>16</v>
      </c>
      <c r="K2308" t="s">
        <v>80</v>
      </c>
      <c r="L2308" s="3">
        <f t="shared" si="72"/>
        <v>43690</v>
      </c>
      <c r="M2308">
        <f t="shared" si="73"/>
        <v>2.6278033637376002</v>
      </c>
      <c r="N2308">
        <v>43690</v>
      </c>
    </row>
    <row r="2309" spans="1:14" x14ac:dyDescent="0.3">
      <c r="A2309">
        <v>-88.952805555555599</v>
      </c>
      <c r="B2309">
        <v>38.937083333333298</v>
      </c>
      <c r="C2309" s="2" t="s">
        <v>14</v>
      </c>
      <c r="D2309" t="s">
        <v>89</v>
      </c>
      <c r="E2309" s="3">
        <v>43689</v>
      </c>
      <c r="F2309">
        <v>8.68</v>
      </c>
      <c r="G2309" t="s">
        <v>181</v>
      </c>
      <c r="H2309" s="2" t="s">
        <v>15</v>
      </c>
      <c r="I2309" t="s">
        <v>91</v>
      </c>
      <c r="J2309" t="s">
        <v>16</v>
      </c>
      <c r="K2309" t="s">
        <v>80</v>
      </c>
      <c r="L2309" s="3">
        <f t="shared" si="72"/>
        <v>43689</v>
      </c>
      <c r="M2309">
        <f t="shared" si="73"/>
        <v>0.24579022841855999</v>
      </c>
      <c r="N2309">
        <v>43689</v>
      </c>
    </row>
    <row r="2310" spans="1:14" x14ac:dyDescent="0.3">
      <c r="A2310">
        <v>-88.952805555555599</v>
      </c>
      <c r="B2310">
        <v>38.937083333333298</v>
      </c>
      <c r="C2310" s="2" t="s">
        <v>14</v>
      </c>
      <c r="D2310" t="s">
        <v>89</v>
      </c>
      <c r="E2310" s="3">
        <v>43688</v>
      </c>
      <c r="F2310">
        <v>1.31</v>
      </c>
      <c r="G2310" t="s">
        <v>181</v>
      </c>
      <c r="H2310" s="2" t="s">
        <v>15</v>
      </c>
      <c r="I2310" t="s">
        <v>91</v>
      </c>
      <c r="J2310" t="s">
        <v>16</v>
      </c>
      <c r="K2310" t="s">
        <v>80</v>
      </c>
      <c r="L2310" s="3">
        <f t="shared" si="72"/>
        <v>43688</v>
      </c>
      <c r="M2310">
        <f t="shared" si="73"/>
        <v>3.7095069035520005E-2</v>
      </c>
      <c r="N2310">
        <v>43688</v>
      </c>
    </row>
    <row r="2311" spans="1:14" x14ac:dyDescent="0.3">
      <c r="A2311">
        <v>-88.952805555555599</v>
      </c>
      <c r="B2311">
        <v>38.937083333333298</v>
      </c>
      <c r="C2311" s="2" t="s">
        <v>14</v>
      </c>
      <c r="D2311" t="s">
        <v>89</v>
      </c>
      <c r="E2311" s="3">
        <v>43687</v>
      </c>
      <c r="F2311">
        <v>1.71</v>
      </c>
      <c r="G2311" t="s">
        <v>181</v>
      </c>
      <c r="H2311" s="2" t="s">
        <v>15</v>
      </c>
      <c r="I2311" t="s">
        <v>91</v>
      </c>
      <c r="J2311" t="s">
        <v>16</v>
      </c>
      <c r="K2311" t="s">
        <v>80</v>
      </c>
      <c r="L2311" s="3">
        <f t="shared" si="72"/>
        <v>43687</v>
      </c>
      <c r="M2311">
        <f t="shared" si="73"/>
        <v>4.8421807672320002E-2</v>
      </c>
      <c r="N2311">
        <v>43687</v>
      </c>
    </row>
    <row r="2312" spans="1:14" x14ac:dyDescent="0.3">
      <c r="A2312">
        <v>-88.952805555555599</v>
      </c>
      <c r="B2312">
        <v>38.937083333333298</v>
      </c>
      <c r="C2312" s="2" t="s">
        <v>14</v>
      </c>
      <c r="D2312" t="s">
        <v>89</v>
      </c>
      <c r="E2312" s="3">
        <v>43686</v>
      </c>
      <c r="F2312">
        <v>2.11</v>
      </c>
      <c r="G2312" t="s">
        <v>181</v>
      </c>
      <c r="H2312" s="2" t="s">
        <v>15</v>
      </c>
      <c r="I2312" t="s">
        <v>91</v>
      </c>
      <c r="J2312" t="s">
        <v>16</v>
      </c>
      <c r="K2312" t="s">
        <v>80</v>
      </c>
      <c r="L2312" s="3">
        <f t="shared" si="72"/>
        <v>43686</v>
      </c>
      <c r="M2312">
        <f t="shared" si="73"/>
        <v>5.974854630912E-2</v>
      </c>
      <c r="N2312">
        <v>43686</v>
      </c>
    </row>
    <row r="2313" spans="1:14" x14ac:dyDescent="0.3">
      <c r="A2313">
        <v>-88.952805555555599</v>
      </c>
      <c r="B2313">
        <v>38.937083333333298</v>
      </c>
      <c r="C2313" s="2" t="s">
        <v>14</v>
      </c>
      <c r="D2313" t="s">
        <v>89</v>
      </c>
      <c r="E2313" s="3">
        <v>43685</v>
      </c>
      <c r="F2313">
        <v>3.23</v>
      </c>
      <c r="G2313" t="s">
        <v>181</v>
      </c>
      <c r="H2313" s="2" t="s">
        <v>15</v>
      </c>
      <c r="I2313" t="s">
        <v>91</v>
      </c>
      <c r="J2313" t="s">
        <v>16</v>
      </c>
      <c r="K2313" t="s">
        <v>80</v>
      </c>
      <c r="L2313" s="3">
        <f t="shared" si="72"/>
        <v>43685</v>
      </c>
      <c r="M2313">
        <f t="shared" si="73"/>
        <v>9.146341449216E-2</v>
      </c>
      <c r="N2313">
        <v>43685</v>
      </c>
    </row>
    <row r="2314" spans="1:14" x14ac:dyDescent="0.3">
      <c r="A2314">
        <v>-88.952805555555599</v>
      </c>
      <c r="B2314">
        <v>38.937083333333298</v>
      </c>
      <c r="C2314" s="2" t="s">
        <v>14</v>
      </c>
      <c r="D2314" t="s">
        <v>89</v>
      </c>
      <c r="E2314" s="3">
        <v>43684</v>
      </c>
      <c r="F2314">
        <v>2.65</v>
      </c>
      <c r="G2314" t="s">
        <v>181</v>
      </c>
      <c r="H2314" s="2" t="s">
        <v>15</v>
      </c>
      <c r="I2314" t="s">
        <v>91</v>
      </c>
      <c r="J2314" t="s">
        <v>16</v>
      </c>
      <c r="K2314" t="s">
        <v>80</v>
      </c>
      <c r="L2314" s="3">
        <f t="shared" si="72"/>
        <v>43684</v>
      </c>
      <c r="M2314">
        <f t="shared" si="73"/>
        <v>7.5039643468800002E-2</v>
      </c>
      <c r="N2314">
        <v>43684</v>
      </c>
    </row>
    <row r="2315" spans="1:14" x14ac:dyDescent="0.3">
      <c r="A2315">
        <v>-88.952805555555599</v>
      </c>
      <c r="B2315">
        <v>38.937083333333298</v>
      </c>
      <c r="C2315" s="2" t="s">
        <v>14</v>
      </c>
      <c r="D2315" t="s">
        <v>89</v>
      </c>
      <c r="E2315" s="3">
        <v>43683</v>
      </c>
      <c r="F2315">
        <v>2.06</v>
      </c>
      <c r="G2315" t="s">
        <v>181</v>
      </c>
      <c r="H2315" s="2" t="s">
        <v>15</v>
      </c>
      <c r="I2315" t="s">
        <v>91</v>
      </c>
      <c r="J2315" t="s">
        <v>16</v>
      </c>
      <c r="K2315" t="s">
        <v>80</v>
      </c>
      <c r="L2315" s="3">
        <f t="shared" si="72"/>
        <v>43683</v>
      </c>
      <c r="M2315">
        <f t="shared" si="73"/>
        <v>5.8332703979520006E-2</v>
      </c>
      <c r="N2315">
        <v>43683</v>
      </c>
    </row>
    <row r="2316" spans="1:14" x14ac:dyDescent="0.3">
      <c r="A2316">
        <v>-88.952805555555599</v>
      </c>
      <c r="B2316">
        <v>38.937083333333298</v>
      </c>
      <c r="C2316" s="2" t="s">
        <v>14</v>
      </c>
      <c r="D2316" t="s">
        <v>89</v>
      </c>
      <c r="E2316" s="3">
        <v>43682</v>
      </c>
      <c r="F2316">
        <v>1.26</v>
      </c>
      <c r="G2316" t="s">
        <v>181</v>
      </c>
      <c r="H2316" s="2" t="s">
        <v>15</v>
      </c>
      <c r="I2316" t="s">
        <v>91</v>
      </c>
      <c r="J2316" t="s">
        <v>16</v>
      </c>
      <c r="K2316" t="s">
        <v>80</v>
      </c>
      <c r="L2316" s="3">
        <f t="shared" si="72"/>
        <v>43682</v>
      </c>
      <c r="M2316">
        <f t="shared" si="73"/>
        <v>3.5679226705920004E-2</v>
      </c>
      <c r="N2316">
        <v>43682</v>
      </c>
    </row>
    <row r="2317" spans="1:14" x14ac:dyDescent="0.3">
      <c r="A2317">
        <v>-88.952805555555599</v>
      </c>
      <c r="B2317">
        <v>38.937083333333298</v>
      </c>
      <c r="C2317" s="2" t="s">
        <v>14</v>
      </c>
      <c r="D2317" t="s">
        <v>89</v>
      </c>
      <c r="E2317" s="3">
        <v>43681</v>
      </c>
      <c r="F2317">
        <v>1.54</v>
      </c>
      <c r="G2317" t="s">
        <v>181</v>
      </c>
      <c r="H2317" s="2" t="s">
        <v>15</v>
      </c>
      <c r="I2317" t="s">
        <v>91</v>
      </c>
      <c r="J2317" t="s">
        <v>16</v>
      </c>
      <c r="K2317" t="s">
        <v>80</v>
      </c>
      <c r="L2317" s="3">
        <f t="shared" si="72"/>
        <v>43681</v>
      </c>
      <c r="M2317">
        <f t="shared" si="73"/>
        <v>4.3607943751679999E-2</v>
      </c>
      <c r="N2317">
        <v>43681</v>
      </c>
    </row>
    <row r="2318" spans="1:14" x14ac:dyDescent="0.3">
      <c r="A2318">
        <v>-88.952805555555599</v>
      </c>
      <c r="B2318">
        <v>38.937083333333298</v>
      </c>
      <c r="C2318" s="2" t="s">
        <v>14</v>
      </c>
      <c r="D2318" t="s">
        <v>89</v>
      </c>
      <c r="E2318" s="3">
        <v>43680</v>
      </c>
      <c r="F2318">
        <v>1.73</v>
      </c>
      <c r="G2318" t="s">
        <v>181</v>
      </c>
      <c r="H2318" s="2" t="s">
        <v>15</v>
      </c>
      <c r="I2318" t="s">
        <v>91</v>
      </c>
      <c r="J2318" t="s">
        <v>16</v>
      </c>
      <c r="K2318" t="s">
        <v>80</v>
      </c>
      <c r="L2318" s="3">
        <f t="shared" si="72"/>
        <v>43680</v>
      </c>
      <c r="M2318">
        <f t="shared" si="73"/>
        <v>4.8988144604160004E-2</v>
      </c>
      <c r="N2318">
        <v>43680</v>
      </c>
    </row>
    <row r="2319" spans="1:14" x14ac:dyDescent="0.3">
      <c r="A2319">
        <v>-88.952805555555599</v>
      </c>
      <c r="B2319">
        <v>38.937083333333298</v>
      </c>
      <c r="C2319" s="2" t="s">
        <v>14</v>
      </c>
      <c r="D2319" t="s">
        <v>89</v>
      </c>
      <c r="E2319" s="3">
        <v>43679</v>
      </c>
      <c r="F2319">
        <v>1.93</v>
      </c>
      <c r="G2319" t="s">
        <v>181</v>
      </c>
      <c r="H2319" s="2" t="s">
        <v>15</v>
      </c>
      <c r="I2319" t="s">
        <v>91</v>
      </c>
      <c r="J2319" t="s">
        <v>16</v>
      </c>
      <c r="K2319" t="s">
        <v>80</v>
      </c>
      <c r="L2319" s="3">
        <f t="shared" si="72"/>
        <v>43679</v>
      </c>
      <c r="M2319">
        <f t="shared" si="73"/>
        <v>5.4651513922559999E-2</v>
      </c>
      <c r="N2319">
        <v>43679</v>
      </c>
    </row>
    <row r="2320" spans="1:14" x14ac:dyDescent="0.3">
      <c r="A2320">
        <v>-88.952805555555599</v>
      </c>
      <c r="B2320">
        <v>38.937083333333298</v>
      </c>
      <c r="C2320" s="2" t="s">
        <v>14</v>
      </c>
      <c r="D2320" t="s">
        <v>89</v>
      </c>
      <c r="E2320" s="3">
        <v>43678</v>
      </c>
      <c r="F2320">
        <v>2.2599999999999998</v>
      </c>
      <c r="G2320" t="s">
        <v>181</v>
      </c>
      <c r="H2320" s="2" t="s">
        <v>15</v>
      </c>
      <c r="I2320" t="s">
        <v>91</v>
      </c>
      <c r="J2320" t="s">
        <v>16</v>
      </c>
      <c r="K2320" t="s">
        <v>80</v>
      </c>
      <c r="L2320" s="3">
        <f t="shared" si="72"/>
        <v>43678</v>
      </c>
      <c r="M2320">
        <f t="shared" si="73"/>
        <v>6.3996073297919995E-2</v>
      </c>
      <c r="N2320">
        <v>43678</v>
      </c>
    </row>
    <row r="2321" spans="1:14" x14ac:dyDescent="0.3">
      <c r="A2321">
        <v>-88.952805555555599</v>
      </c>
      <c r="B2321">
        <v>38.937083333333298</v>
      </c>
      <c r="C2321" s="2" t="s">
        <v>14</v>
      </c>
      <c r="D2321" t="s">
        <v>89</v>
      </c>
      <c r="E2321" s="3">
        <v>43677</v>
      </c>
      <c r="F2321">
        <v>3.03</v>
      </c>
      <c r="G2321" t="s">
        <v>181</v>
      </c>
      <c r="H2321" s="2" t="s">
        <v>15</v>
      </c>
      <c r="I2321" t="s">
        <v>91</v>
      </c>
      <c r="J2321" t="s">
        <v>16</v>
      </c>
      <c r="K2321" t="s">
        <v>80</v>
      </c>
      <c r="L2321" s="3">
        <f t="shared" si="72"/>
        <v>43677</v>
      </c>
      <c r="M2321">
        <f t="shared" si="73"/>
        <v>8.5800045173759998E-2</v>
      </c>
      <c r="N2321">
        <v>43677</v>
      </c>
    </row>
    <row r="2322" spans="1:14" x14ac:dyDescent="0.3">
      <c r="A2322">
        <v>-88.952805555555599</v>
      </c>
      <c r="B2322">
        <v>38.937083333333298</v>
      </c>
      <c r="C2322" s="2" t="s">
        <v>14</v>
      </c>
      <c r="D2322" t="s">
        <v>89</v>
      </c>
      <c r="E2322" s="3">
        <v>43676</v>
      </c>
      <c r="F2322">
        <v>6.95</v>
      </c>
      <c r="G2322" t="s">
        <v>178</v>
      </c>
      <c r="H2322" s="2" t="s">
        <v>15</v>
      </c>
      <c r="I2322" t="s">
        <v>91</v>
      </c>
      <c r="J2322" t="s">
        <v>16</v>
      </c>
      <c r="K2322" t="s">
        <v>80</v>
      </c>
      <c r="L2322" s="3">
        <f t="shared" si="72"/>
        <v>43676</v>
      </c>
      <c r="M2322">
        <f t="shared" si="73"/>
        <v>0.19680208381440001</v>
      </c>
      <c r="N2322">
        <v>43676</v>
      </c>
    </row>
    <row r="2323" spans="1:14" x14ac:dyDescent="0.3">
      <c r="A2323">
        <v>-88.952805555555599</v>
      </c>
      <c r="B2323">
        <v>38.937083333333298</v>
      </c>
      <c r="C2323" s="2" t="s">
        <v>14</v>
      </c>
      <c r="D2323" t="s">
        <v>89</v>
      </c>
      <c r="E2323" s="3">
        <v>43675</v>
      </c>
      <c r="F2323">
        <v>6</v>
      </c>
      <c r="G2323" t="s">
        <v>181</v>
      </c>
      <c r="H2323" s="2" t="s">
        <v>15</v>
      </c>
      <c r="I2323" t="s">
        <v>91</v>
      </c>
      <c r="J2323" t="s">
        <v>16</v>
      </c>
      <c r="K2323" t="s">
        <v>80</v>
      </c>
      <c r="L2323" s="3">
        <f t="shared" si="72"/>
        <v>43675</v>
      </c>
      <c r="M2323">
        <f t="shared" si="73"/>
        <v>0.16990107955200001</v>
      </c>
      <c r="N2323">
        <v>43675</v>
      </c>
    </row>
    <row r="2324" spans="1:14" x14ac:dyDescent="0.3">
      <c r="A2324">
        <v>-88.952805555555599</v>
      </c>
      <c r="B2324">
        <v>38.937083333333298</v>
      </c>
      <c r="C2324" s="2" t="s">
        <v>14</v>
      </c>
      <c r="D2324" t="s">
        <v>89</v>
      </c>
      <c r="E2324" s="3">
        <v>43674</v>
      </c>
      <c r="F2324">
        <v>1.94</v>
      </c>
      <c r="G2324" t="s">
        <v>181</v>
      </c>
      <c r="H2324" s="2" t="s">
        <v>15</v>
      </c>
      <c r="I2324" t="s">
        <v>91</v>
      </c>
      <c r="J2324" t="s">
        <v>16</v>
      </c>
      <c r="K2324" t="s">
        <v>80</v>
      </c>
      <c r="L2324" s="3">
        <f t="shared" si="72"/>
        <v>43674</v>
      </c>
      <c r="M2324">
        <f t="shared" si="73"/>
        <v>5.4934682388479997E-2</v>
      </c>
      <c r="N2324">
        <v>43674</v>
      </c>
    </row>
    <row r="2325" spans="1:14" x14ac:dyDescent="0.3">
      <c r="A2325">
        <v>-88.952805555555599</v>
      </c>
      <c r="B2325">
        <v>38.937083333333298</v>
      </c>
      <c r="C2325" s="2" t="s">
        <v>14</v>
      </c>
      <c r="D2325" t="s">
        <v>89</v>
      </c>
      <c r="E2325" s="3">
        <v>43673</v>
      </c>
      <c r="F2325">
        <v>2.12</v>
      </c>
      <c r="G2325" t="s">
        <v>181</v>
      </c>
      <c r="H2325" s="2" t="s">
        <v>15</v>
      </c>
      <c r="I2325" t="s">
        <v>91</v>
      </c>
      <c r="J2325" t="s">
        <v>16</v>
      </c>
      <c r="K2325" t="s">
        <v>80</v>
      </c>
      <c r="L2325" s="3">
        <f t="shared" si="72"/>
        <v>43673</v>
      </c>
      <c r="M2325">
        <f t="shared" si="73"/>
        <v>6.0031714775040004E-2</v>
      </c>
      <c r="N2325">
        <v>43673</v>
      </c>
    </row>
    <row r="2326" spans="1:14" x14ac:dyDescent="0.3">
      <c r="A2326">
        <v>-88.952805555555599</v>
      </c>
      <c r="B2326">
        <v>38.937083333333298</v>
      </c>
      <c r="C2326" s="2" t="s">
        <v>14</v>
      </c>
      <c r="D2326" t="s">
        <v>89</v>
      </c>
      <c r="E2326" s="3">
        <v>43672</v>
      </c>
      <c r="F2326">
        <v>2.35</v>
      </c>
      <c r="G2326" t="s">
        <v>181</v>
      </c>
      <c r="H2326" s="2" t="s">
        <v>15</v>
      </c>
      <c r="I2326" t="s">
        <v>91</v>
      </c>
      <c r="J2326" t="s">
        <v>16</v>
      </c>
      <c r="K2326" t="s">
        <v>80</v>
      </c>
      <c r="L2326" s="3">
        <f t="shared" si="72"/>
        <v>43672</v>
      </c>
      <c r="M2326">
        <f t="shared" si="73"/>
        <v>6.6544589491199999E-2</v>
      </c>
      <c r="N2326">
        <v>43672</v>
      </c>
    </row>
    <row r="2327" spans="1:14" x14ac:dyDescent="0.3">
      <c r="A2327">
        <v>-88.952805555555599</v>
      </c>
      <c r="B2327">
        <v>38.937083333333298</v>
      </c>
      <c r="C2327" s="2" t="s">
        <v>14</v>
      </c>
      <c r="D2327" t="s">
        <v>89</v>
      </c>
      <c r="E2327" s="3">
        <v>43671</v>
      </c>
      <c r="F2327">
        <v>2.79</v>
      </c>
      <c r="G2327" t="s">
        <v>181</v>
      </c>
      <c r="H2327" s="2" t="s">
        <v>15</v>
      </c>
      <c r="I2327" t="s">
        <v>91</v>
      </c>
      <c r="J2327" t="s">
        <v>16</v>
      </c>
      <c r="K2327" t="s">
        <v>80</v>
      </c>
      <c r="L2327" s="3">
        <f t="shared" si="72"/>
        <v>43671</v>
      </c>
      <c r="M2327">
        <f t="shared" si="73"/>
        <v>7.9004001991680006E-2</v>
      </c>
      <c r="N2327">
        <v>43671</v>
      </c>
    </row>
    <row r="2328" spans="1:14" x14ac:dyDescent="0.3">
      <c r="A2328">
        <v>-88.952805555555599</v>
      </c>
      <c r="B2328">
        <v>38.937083333333298</v>
      </c>
      <c r="C2328" s="2" t="s">
        <v>14</v>
      </c>
      <c r="D2328" t="s">
        <v>89</v>
      </c>
      <c r="E2328" s="3">
        <v>43670</v>
      </c>
      <c r="F2328">
        <v>4.03</v>
      </c>
      <c r="G2328" t="s">
        <v>181</v>
      </c>
      <c r="H2328" s="2" t="s">
        <v>15</v>
      </c>
      <c r="I2328" t="s">
        <v>91</v>
      </c>
      <c r="J2328" t="s">
        <v>16</v>
      </c>
      <c r="K2328" t="s">
        <v>80</v>
      </c>
      <c r="L2328" s="3">
        <f t="shared" si="72"/>
        <v>43670</v>
      </c>
      <c r="M2328">
        <f t="shared" si="73"/>
        <v>0.11411689176576001</v>
      </c>
      <c r="N2328">
        <v>43670</v>
      </c>
    </row>
    <row r="2329" spans="1:14" x14ac:dyDescent="0.3">
      <c r="A2329">
        <v>-88.952805555555599</v>
      </c>
      <c r="B2329">
        <v>38.937083333333298</v>
      </c>
      <c r="C2329" s="2" t="s">
        <v>14</v>
      </c>
      <c r="D2329" t="s">
        <v>89</v>
      </c>
      <c r="E2329" s="3">
        <v>43669</v>
      </c>
      <c r="F2329">
        <v>10.3</v>
      </c>
      <c r="G2329" t="s">
        <v>181</v>
      </c>
      <c r="H2329" s="2" t="s">
        <v>15</v>
      </c>
      <c r="I2329" t="s">
        <v>91</v>
      </c>
      <c r="J2329" t="s">
        <v>16</v>
      </c>
      <c r="K2329" t="s">
        <v>80</v>
      </c>
      <c r="L2329" s="3">
        <f t="shared" si="72"/>
        <v>43669</v>
      </c>
      <c r="M2329">
        <f t="shared" si="73"/>
        <v>0.29166351989760003</v>
      </c>
      <c r="N2329">
        <v>43669</v>
      </c>
    </row>
    <row r="2330" spans="1:14" x14ac:dyDescent="0.3">
      <c r="A2330">
        <v>-88.952805555555599</v>
      </c>
      <c r="B2330">
        <v>38.937083333333298</v>
      </c>
      <c r="C2330" s="2" t="s">
        <v>14</v>
      </c>
      <c r="D2330" t="s">
        <v>89</v>
      </c>
      <c r="E2330" s="3">
        <v>43668</v>
      </c>
      <c r="F2330">
        <v>32.700000000000003</v>
      </c>
      <c r="G2330" t="s">
        <v>181</v>
      </c>
      <c r="H2330" s="2" t="s">
        <v>15</v>
      </c>
      <c r="I2330" t="s">
        <v>91</v>
      </c>
      <c r="J2330" t="s">
        <v>16</v>
      </c>
      <c r="K2330" t="s">
        <v>80</v>
      </c>
      <c r="L2330" s="3">
        <f t="shared" si="72"/>
        <v>43668</v>
      </c>
      <c r="M2330">
        <f t="shared" si="73"/>
        <v>0.92596088355840012</v>
      </c>
      <c r="N2330">
        <v>43668</v>
      </c>
    </row>
    <row r="2331" spans="1:14" x14ac:dyDescent="0.3">
      <c r="A2331">
        <v>-88.952805555555599</v>
      </c>
      <c r="B2331">
        <v>38.937083333333298</v>
      </c>
      <c r="C2331" s="2" t="s">
        <v>14</v>
      </c>
      <c r="D2331" t="s">
        <v>89</v>
      </c>
      <c r="E2331" s="3">
        <v>43667</v>
      </c>
      <c r="F2331">
        <v>2.23</v>
      </c>
      <c r="G2331" t="s">
        <v>181</v>
      </c>
      <c r="H2331" s="2" t="s">
        <v>15</v>
      </c>
      <c r="I2331" t="s">
        <v>91</v>
      </c>
      <c r="J2331" t="s">
        <v>16</v>
      </c>
      <c r="K2331" t="s">
        <v>80</v>
      </c>
      <c r="L2331" s="3">
        <f t="shared" si="72"/>
        <v>43667</v>
      </c>
      <c r="M2331">
        <f t="shared" si="73"/>
        <v>6.3146567900160003E-2</v>
      </c>
      <c r="N2331">
        <v>43667</v>
      </c>
    </row>
    <row r="2332" spans="1:14" x14ac:dyDescent="0.3">
      <c r="A2332">
        <v>-88.952805555555599</v>
      </c>
      <c r="B2332">
        <v>38.937083333333298</v>
      </c>
      <c r="C2332" s="2" t="s">
        <v>14</v>
      </c>
      <c r="D2332" t="s">
        <v>89</v>
      </c>
      <c r="E2332" s="3">
        <v>43666</v>
      </c>
      <c r="F2332">
        <v>2.39</v>
      </c>
      <c r="G2332" t="s">
        <v>181</v>
      </c>
      <c r="H2332" s="2" t="s">
        <v>15</v>
      </c>
      <c r="I2332" t="s">
        <v>91</v>
      </c>
      <c r="J2332" t="s">
        <v>16</v>
      </c>
      <c r="K2332" t="s">
        <v>80</v>
      </c>
      <c r="L2332" s="3">
        <f t="shared" si="72"/>
        <v>43666</v>
      </c>
      <c r="M2332">
        <f t="shared" si="73"/>
        <v>6.7677263354880002E-2</v>
      </c>
      <c r="N2332">
        <v>43666</v>
      </c>
    </row>
    <row r="2333" spans="1:14" x14ac:dyDescent="0.3">
      <c r="A2333">
        <v>-88.952805555555599</v>
      </c>
      <c r="B2333">
        <v>38.937083333333298</v>
      </c>
      <c r="C2333" s="2" t="s">
        <v>14</v>
      </c>
      <c r="D2333" t="s">
        <v>89</v>
      </c>
      <c r="E2333" s="3">
        <v>43665</v>
      </c>
      <c r="F2333">
        <v>2.62</v>
      </c>
      <c r="G2333" t="s">
        <v>178</v>
      </c>
      <c r="H2333" s="2" t="s">
        <v>15</v>
      </c>
      <c r="I2333" t="s">
        <v>91</v>
      </c>
      <c r="J2333" t="s">
        <v>16</v>
      </c>
      <c r="K2333" t="s">
        <v>80</v>
      </c>
      <c r="L2333" s="3">
        <f t="shared" si="72"/>
        <v>43665</v>
      </c>
      <c r="M2333">
        <f t="shared" si="73"/>
        <v>7.419013807104001E-2</v>
      </c>
      <c r="N2333">
        <v>43665</v>
      </c>
    </row>
    <row r="2334" spans="1:14" x14ac:dyDescent="0.3">
      <c r="A2334">
        <v>-88.952805555555599</v>
      </c>
      <c r="B2334">
        <v>38.937083333333298</v>
      </c>
      <c r="C2334" s="2" t="s">
        <v>14</v>
      </c>
      <c r="D2334" t="s">
        <v>89</v>
      </c>
      <c r="E2334" s="3">
        <v>43664</v>
      </c>
      <c r="F2334">
        <v>2.94</v>
      </c>
      <c r="G2334" t="s">
        <v>181</v>
      </c>
      <c r="H2334" s="2" t="s">
        <v>15</v>
      </c>
      <c r="I2334" t="s">
        <v>91</v>
      </c>
      <c r="J2334" t="s">
        <v>16</v>
      </c>
      <c r="K2334" t="s">
        <v>80</v>
      </c>
      <c r="L2334" s="3">
        <f t="shared" si="72"/>
        <v>43664</v>
      </c>
      <c r="M2334">
        <f t="shared" si="73"/>
        <v>8.3251528980479994E-2</v>
      </c>
      <c r="N2334">
        <v>43664</v>
      </c>
    </row>
    <row r="2335" spans="1:14" x14ac:dyDescent="0.3">
      <c r="A2335">
        <v>-88.952805555555599</v>
      </c>
      <c r="B2335">
        <v>38.937083333333298</v>
      </c>
      <c r="C2335" s="2" t="s">
        <v>14</v>
      </c>
      <c r="D2335" t="s">
        <v>89</v>
      </c>
      <c r="E2335" s="3">
        <v>43663</v>
      </c>
      <c r="F2335">
        <v>4.1399999999999997</v>
      </c>
      <c r="G2335" t="s">
        <v>181</v>
      </c>
      <c r="H2335" s="2" t="s">
        <v>15</v>
      </c>
      <c r="I2335" t="s">
        <v>91</v>
      </c>
      <c r="J2335" t="s">
        <v>16</v>
      </c>
      <c r="K2335" t="s">
        <v>80</v>
      </c>
      <c r="L2335" s="3">
        <f t="shared" si="72"/>
        <v>43663</v>
      </c>
      <c r="M2335">
        <f t="shared" si="73"/>
        <v>0.11723174489087999</v>
      </c>
      <c r="N2335">
        <v>43663</v>
      </c>
    </row>
    <row r="2336" spans="1:14" x14ac:dyDescent="0.3">
      <c r="A2336">
        <v>-88.952805555555599</v>
      </c>
      <c r="B2336">
        <v>38.937083333333298</v>
      </c>
      <c r="C2336" s="2" t="s">
        <v>14</v>
      </c>
      <c r="D2336" t="s">
        <v>89</v>
      </c>
      <c r="E2336" s="3">
        <v>43662</v>
      </c>
      <c r="F2336">
        <v>3.05</v>
      </c>
      <c r="G2336" t="s">
        <v>181</v>
      </c>
      <c r="H2336" s="2" t="s">
        <v>15</v>
      </c>
      <c r="I2336" t="s">
        <v>91</v>
      </c>
      <c r="J2336" t="s">
        <v>16</v>
      </c>
      <c r="K2336" t="s">
        <v>80</v>
      </c>
      <c r="L2336" s="3">
        <f t="shared" si="72"/>
        <v>43662</v>
      </c>
      <c r="M2336">
        <f t="shared" si="73"/>
        <v>8.6366382105599993E-2</v>
      </c>
      <c r="N2336">
        <v>43662</v>
      </c>
    </row>
    <row r="2337" spans="1:14" x14ac:dyDescent="0.3">
      <c r="A2337">
        <v>-88.952805555555599</v>
      </c>
      <c r="B2337">
        <v>38.937083333333298</v>
      </c>
      <c r="C2337" s="2" t="s">
        <v>14</v>
      </c>
      <c r="D2337" t="s">
        <v>89</v>
      </c>
      <c r="E2337" s="3">
        <v>43661</v>
      </c>
      <c r="F2337">
        <v>2.75</v>
      </c>
      <c r="G2337" t="s">
        <v>181</v>
      </c>
      <c r="H2337" s="2" t="s">
        <v>15</v>
      </c>
      <c r="I2337" t="s">
        <v>91</v>
      </c>
      <c r="J2337" t="s">
        <v>16</v>
      </c>
      <c r="K2337" t="s">
        <v>80</v>
      </c>
      <c r="L2337" s="3">
        <f t="shared" si="72"/>
        <v>43661</v>
      </c>
      <c r="M2337">
        <f t="shared" si="73"/>
        <v>7.7871328128000003E-2</v>
      </c>
      <c r="N2337">
        <v>43661</v>
      </c>
    </row>
    <row r="2338" spans="1:14" x14ac:dyDescent="0.3">
      <c r="A2338">
        <v>-88.952805555555599</v>
      </c>
      <c r="B2338">
        <v>38.937083333333298</v>
      </c>
      <c r="C2338" s="2" t="s">
        <v>14</v>
      </c>
      <c r="D2338" t="s">
        <v>89</v>
      </c>
      <c r="E2338" s="3">
        <v>43660</v>
      </c>
      <c r="F2338">
        <v>2.66</v>
      </c>
      <c r="G2338" t="s">
        <v>181</v>
      </c>
      <c r="H2338" s="2" t="s">
        <v>15</v>
      </c>
      <c r="I2338" t="s">
        <v>91</v>
      </c>
      <c r="J2338" t="s">
        <v>16</v>
      </c>
      <c r="K2338" t="s">
        <v>80</v>
      </c>
      <c r="L2338" s="3">
        <f t="shared" si="72"/>
        <v>43660</v>
      </c>
      <c r="M2338">
        <f t="shared" si="73"/>
        <v>7.5322811934719999E-2</v>
      </c>
      <c r="N2338">
        <v>43660</v>
      </c>
    </row>
    <row r="2339" spans="1:14" x14ac:dyDescent="0.3">
      <c r="A2339">
        <v>-88.952805555555599</v>
      </c>
      <c r="B2339">
        <v>38.937083333333298</v>
      </c>
      <c r="C2339" s="2" t="s">
        <v>14</v>
      </c>
      <c r="D2339" t="s">
        <v>89</v>
      </c>
      <c r="E2339" s="3">
        <v>43659</v>
      </c>
      <c r="F2339">
        <v>2.83</v>
      </c>
      <c r="G2339" t="s">
        <v>181</v>
      </c>
      <c r="H2339" s="2" t="s">
        <v>15</v>
      </c>
      <c r="I2339" t="s">
        <v>91</v>
      </c>
      <c r="J2339" t="s">
        <v>16</v>
      </c>
      <c r="K2339" t="s">
        <v>80</v>
      </c>
      <c r="L2339" s="3">
        <f t="shared" si="72"/>
        <v>43659</v>
      </c>
      <c r="M2339">
        <f t="shared" si="73"/>
        <v>8.0136675855360009E-2</v>
      </c>
      <c r="N2339">
        <v>43659</v>
      </c>
    </row>
    <row r="2340" spans="1:14" x14ac:dyDescent="0.3">
      <c r="A2340">
        <v>-88.952805555555599</v>
      </c>
      <c r="B2340">
        <v>38.937083333333298</v>
      </c>
      <c r="C2340" s="2" t="s">
        <v>14</v>
      </c>
      <c r="D2340" t="s">
        <v>89</v>
      </c>
      <c r="E2340" s="3">
        <v>43658</v>
      </c>
      <c r="F2340">
        <v>3.13</v>
      </c>
      <c r="G2340" t="s">
        <v>181</v>
      </c>
      <c r="H2340" s="2" t="s">
        <v>15</v>
      </c>
      <c r="I2340" t="s">
        <v>91</v>
      </c>
      <c r="J2340" t="s">
        <v>16</v>
      </c>
      <c r="K2340" t="s">
        <v>80</v>
      </c>
      <c r="L2340" s="3">
        <f t="shared" si="72"/>
        <v>43658</v>
      </c>
      <c r="M2340">
        <f t="shared" si="73"/>
        <v>8.8631729832959999E-2</v>
      </c>
      <c r="N2340">
        <v>43658</v>
      </c>
    </row>
    <row r="2341" spans="1:14" x14ac:dyDescent="0.3">
      <c r="A2341">
        <v>-88.952805555555599</v>
      </c>
      <c r="B2341">
        <v>38.937083333333298</v>
      </c>
      <c r="C2341" s="2" t="s">
        <v>14</v>
      </c>
      <c r="D2341" t="s">
        <v>89</v>
      </c>
      <c r="E2341" s="3">
        <v>43657</v>
      </c>
      <c r="F2341">
        <v>3.44</v>
      </c>
      <c r="G2341" t="s">
        <v>181</v>
      </c>
      <c r="H2341" s="2" t="s">
        <v>15</v>
      </c>
      <c r="I2341" t="s">
        <v>91</v>
      </c>
      <c r="J2341" t="s">
        <v>16</v>
      </c>
      <c r="K2341" t="s">
        <v>80</v>
      </c>
      <c r="L2341" s="3">
        <f t="shared" si="72"/>
        <v>43657</v>
      </c>
      <c r="M2341">
        <f t="shared" si="73"/>
        <v>9.740995227648E-2</v>
      </c>
      <c r="N2341">
        <v>43657</v>
      </c>
    </row>
    <row r="2342" spans="1:14" x14ac:dyDescent="0.3">
      <c r="A2342">
        <v>-88.952805555555599</v>
      </c>
      <c r="B2342">
        <v>38.937083333333298</v>
      </c>
      <c r="C2342" s="2" t="s">
        <v>14</v>
      </c>
      <c r="D2342" t="s">
        <v>89</v>
      </c>
      <c r="E2342" s="3">
        <v>43656</v>
      </c>
      <c r="F2342">
        <v>3.53</v>
      </c>
      <c r="G2342" t="s">
        <v>181</v>
      </c>
      <c r="H2342" s="2" t="s">
        <v>15</v>
      </c>
      <c r="I2342" t="s">
        <v>91</v>
      </c>
      <c r="J2342" t="s">
        <v>16</v>
      </c>
      <c r="K2342" t="s">
        <v>80</v>
      </c>
      <c r="L2342" s="3">
        <f t="shared" si="72"/>
        <v>43656</v>
      </c>
      <c r="M2342">
        <f t="shared" si="73"/>
        <v>9.9958468469760003E-2</v>
      </c>
      <c r="N2342">
        <v>43656</v>
      </c>
    </row>
    <row r="2343" spans="1:14" x14ac:dyDescent="0.3">
      <c r="A2343">
        <v>-88.952805555555599</v>
      </c>
      <c r="B2343">
        <v>38.937083333333298</v>
      </c>
      <c r="C2343" s="2" t="s">
        <v>14</v>
      </c>
      <c r="D2343" t="s">
        <v>89</v>
      </c>
      <c r="E2343" s="3">
        <v>43655</v>
      </c>
      <c r="F2343">
        <v>4</v>
      </c>
      <c r="G2343" t="s">
        <v>181</v>
      </c>
      <c r="H2343" s="2" t="s">
        <v>15</v>
      </c>
      <c r="I2343" t="s">
        <v>91</v>
      </c>
      <c r="J2343" t="s">
        <v>16</v>
      </c>
      <c r="K2343" t="s">
        <v>80</v>
      </c>
      <c r="L2343" s="3">
        <f t="shared" si="72"/>
        <v>43655</v>
      </c>
      <c r="M2343">
        <f t="shared" si="73"/>
        <v>0.113267386368</v>
      </c>
      <c r="N2343">
        <v>43655</v>
      </c>
    </row>
    <row r="2344" spans="1:14" x14ac:dyDescent="0.3">
      <c r="A2344">
        <v>-88.952805555555599</v>
      </c>
      <c r="B2344">
        <v>38.937083333333298</v>
      </c>
      <c r="C2344" s="2" t="s">
        <v>14</v>
      </c>
      <c r="D2344" t="s">
        <v>89</v>
      </c>
      <c r="E2344" s="3">
        <v>43654</v>
      </c>
      <c r="F2344">
        <v>4.67</v>
      </c>
      <c r="G2344" t="s">
        <v>181</v>
      </c>
      <c r="H2344" s="2" t="s">
        <v>15</v>
      </c>
      <c r="I2344" t="s">
        <v>91</v>
      </c>
      <c r="J2344" t="s">
        <v>16</v>
      </c>
      <c r="K2344" t="s">
        <v>80</v>
      </c>
      <c r="L2344" s="3">
        <f t="shared" si="72"/>
        <v>43654</v>
      </c>
      <c r="M2344">
        <f t="shared" si="73"/>
        <v>0.13223967358464001</v>
      </c>
      <c r="N2344">
        <v>43654</v>
      </c>
    </row>
    <row r="2345" spans="1:14" x14ac:dyDescent="0.3">
      <c r="A2345">
        <v>-88.952805555555599</v>
      </c>
      <c r="B2345">
        <v>38.937083333333298</v>
      </c>
      <c r="C2345" s="2" t="s">
        <v>14</v>
      </c>
      <c r="D2345" t="s">
        <v>89</v>
      </c>
      <c r="E2345" s="3">
        <v>43653</v>
      </c>
      <c r="F2345">
        <v>5.95</v>
      </c>
      <c r="G2345" t="s">
        <v>181</v>
      </c>
      <c r="H2345" s="2" t="s">
        <v>15</v>
      </c>
      <c r="I2345" t="s">
        <v>91</v>
      </c>
      <c r="J2345" t="s">
        <v>16</v>
      </c>
      <c r="K2345" t="s">
        <v>80</v>
      </c>
      <c r="L2345" s="3">
        <f t="shared" si="72"/>
        <v>43653</v>
      </c>
      <c r="M2345">
        <f t="shared" si="73"/>
        <v>0.1684852372224</v>
      </c>
      <c r="N2345">
        <v>43653</v>
      </c>
    </row>
    <row r="2346" spans="1:14" x14ac:dyDescent="0.3">
      <c r="A2346">
        <v>-88.952805555555599</v>
      </c>
      <c r="B2346">
        <v>38.937083333333298</v>
      </c>
      <c r="C2346" s="2" t="s">
        <v>14</v>
      </c>
      <c r="D2346" t="s">
        <v>89</v>
      </c>
      <c r="E2346" s="3">
        <v>43652</v>
      </c>
      <c r="F2346">
        <v>12.5</v>
      </c>
      <c r="G2346" t="s">
        <v>181</v>
      </c>
      <c r="H2346" s="2" t="s">
        <v>15</v>
      </c>
      <c r="I2346" t="s">
        <v>91</v>
      </c>
      <c r="J2346" t="s">
        <v>16</v>
      </c>
      <c r="K2346" t="s">
        <v>80</v>
      </c>
      <c r="L2346" s="3">
        <f t="shared" si="72"/>
        <v>43652</v>
      </c>
      <c r="M2346">
        <f t="shared" si="73"/>
        <v>0.3539605824</v>
      </c>
      <c r="N2346">
        <v>43652</v>
      </c>
    </row>
    <row r="2347" spans="1:14" x14ac:dyDescent="0.3">
      <c r="A2347">
        <v>-88.952805555555599</v>
      </c>
      <c r="B2347">
        <v>38.937083333333298</v>
      </c>
      <c r="C2347" s="2" t="s">
        <v>14</v>
      </c>
      <c r="D2347" t="s">
        <v>89</v>
      </c>
      <c r="E2347" s="3">
        <v>43651</v>
      </c>
      <c r="F2347">
        <v>19.8</v>
      </c>
      <c r="G2347" t="s">
        <v>181</v>
      </c>
      <c r="H2347" s="2" t="s">
        <v>15</v>
      </c>
      <c r="I2347" t="s">
        <v>91</v>
      </c>
      <c r="J2347" t="s">
        <v>16</v>
      </c>
      <c r="K2347" t="s">
        <v>80</v>
      </c>
      <c r="L2347" s="3">
        <f t="shared" si="72"/>
        <v>43651</v>
      </c>
      <c r="M2347">
        <f t="shared" si="73"/>
        <v>0.56067356252160006</v>
      </c>
      <c r="N2347">
        <v>43651</v>
      </c>
    </row>
    <row r="2348" spans="1:14" x14ac:dyDescent="0.3">
      <c r="A2348">
        <v>-88.952805555555599</v>
      </c>
      <c r="B2348">
        <v>38.937083333333298</v>
      </c>
      <c r="C2348" s="2" t="s">
        <v>14</v>
      </c>
      <c r="D2348" t="s">
        <v>89</v>
      </c>
      <c r="E2348" s="3">
        <v>43650</v>
      </c>
      <c r="F2348">
        <v>41.4</v>
      </c>
      <c r="G2348" t="s">
        <v>181</v>
      </c>
      <c r="H2348" s="2" t="s">
        <v>15</v>
      </c>
      <c r="I2348" t="s">
        <v>91</v>
      </c>
      <c r="J2348" t="s">
        <v>16</v>
      </c>
      <c r="K2348" t="s">
        <v>80</v>
      </c>
      <c r="L2348" s="3">
        <f t="shared" si="72"/>
        <v>43650</v>
      </c>
      <c r="M2348">
        <f t="shared" si="73"/>
        <v>1.1723174489088</v>
      </c>
      <c r="N2348">
        <v>43650</v>
      </c>
    </row>
    <row r="2349" spans="1:14" x14ac:dyDescent="0.3">
      <c r="A2349">
        <v>-88.952805555555599</v>
      </c>
      <c r="B2349">
        <v>38.937083333333298</v>
      </c>
      <c r="C2349" s="2" t="s">
        <v>14</v>
      </c>
      <c r="D2349" t="s">
        <v>89</v>
      </c>
      <c r="E2349" s="3">
        <v>43649</v>
      </c>
      <c r="F2349">
        <v>22.2</v>
      </c>
      <c r="G2349" t="s">
        <v>181</v>
      </c>
      <c r="H2349" s="2" t="s">
        <v>15</v>
      </c>
      <c r="I2349" t="s">
        <v>91</v>
      </c>
      <c r="J2349" t="s">
        <v>16</v>
      </c>
      <c r="K2349" t="s">
        <v>80</v>
      </c>
      <c r="L2349" s="3">
        <f t="shared" si="72"/>
        <v>43649</v>
      </c>
      <c r="M2349">
        <f t="shared" si="73"/>
        <v>0.62863399434239997</v>
      </c>
      <c r="N2349">
        <v>43649</v>
      </c>
    </row>
    <row r="2350" spans="1:14" x14ac:dyDescent="0.3">
      <c r="A2350">
        <v>-88.952805555555599</v>
      </c>
      <c r="B2350">
        <v>38.937083333333298</v>
      </c>
      <c r="C2350" s="2" t="s">
        <v>14</v>
      </c>
      <c r="D2350" t="s">
        <v>89</v>
      </c>
      <c r="E2350" s="3">
        <v>43648</v>
      </c>
      <c r="F2350">
        <v>7.83</v>
      </c>
      <c r="G2350" t="s">
        <v>181</v>
      </c>
      <c r="H2350" s="2" t="s">
        <v>15</v>
      </c>
      <c r="I2350" t="s">
        <v>91</v>
      </c>
      <c r="J2350" t="s">
        <v>16</v>
      </c>
      <c r="K2350" t="s">
        <v>80</v>
      </c>
      <c r="L2350" s="3">
        <f t="shared" si="72"/>
        <v>43648</v>
      </c>
      <c r="M2350">
        <f t="shared" si="73"/>
        <v>0.22172090881536</v>
      </c>
      <c r="N2350">
        <v>43648</v>
      </c>
    </row>
    <row r="2351" spans="1:14" x14ac:dyDescent="0.3">
      <c r="A2351">
        <v>-88.952805555555599</v>
      </c>
      <c r="B2351">
        <v>38.937083333333298</v>
      </c>
      <c r="C2351" s="2" t="s">
        <v>14</v>
      </c>
      <c r="D2351" t="s">
        <v>89</v>
      </c>
      <c r="E2351" s="3">
        <v>43647</v>
      </c>
      <c r="F2351">
        <v>19.5</v>
      </c>
      <c r="G2351" t="s">
        <v>181</v>
      </c>
      <c r="H2351" s="2" t="s">
        <v>15</v>
      </c>
      <c r="I2351" t="s">
        <v>91</v>
      </c>
      <c r="J2351" t="s">
        <v>16</v>
      </c>
      <c r="K2351" t="s">
        <v>80</v>
      </c>
      <c r="L2351" s="3">
        <f t="shared" si="72"/>
        <v>43647</v>
      </c>
      <c r="M2351">
        <f t="shared" si="73"/>
        <v>0.55217850854399997</v>
      </c>
      <c r="N2351">
        <v>43647</v>
      </c>
    </row>
    <row r="2352" spans="1:14" x14ac:dyDescent="0.3">
      <c r="A2352">
        <v>-88.952805555555599</v>
      </c>
      <c r="B2352">
        <v>38.937083333333298</v>
      </c>
      <c r="C2352" s="2" t="s">
        <v>14</v>
      </c>
      <c r="D2352" t="s">
        <v>89</v>
      </c>
      <c r="E2352" s="3">
        <v>43646</v>
      </c>
      <c r="F2352">
        <v>8.2200000000000006</v>
      </c>
      <c r="G2352" t="s">
        <v>181</v>
      </c>
      <c r="H2352" s="2" t="s">
        <v>15</v>
      </c>
      <c r="I2352" t="s">
        <v>91</v>
      </c>
      <c r="J2352" t="s">
        <v>16</v>
      </c>
      <c r="K2352" t="s">
        <v>80</v>
      </c>
      <c r="L2352" s="3">
        <f t="shared" si="72"/>
        <v>43646</v>
      </c>
      <c r="M2352">
        <f t="shared" si="73"/>
        <v>0.23276447898624003</v>
      </c>
      <c r="N2352">
        <v>43646</v>
      </c>
    </row>
    <row r="2353" spans="1:14" x14ac:dyDescent="0.3">
      <c r="A2353">
        <v>-88.952805555555599</v>
      </c>
      <c r="B2353">
        <v>38.937083333333298</v>
      </c>
      <c r="C2353" s="2" t="s">
        <v>14</v>
      </c>
      <c r="D2353" t="s">
        <v>89</v>
      </c>
      <c r="E2353" s="3">
        <v>43645</v>
      </c>
      <c r="F2353">
        <v>10.8</v>
      </c>
      <c r="G2353" t="s">
        <v>181</v>
      </c>
      <c r="H2353" s="2" t="s">
        <v>15</v>
      </c>
      <c r="I2353" t="s">
        <v>91</v>
      </c>
      <c r="J2353" t="s">
        <v>16</v>
      </c>
      <c r="K2353" t="s">
        <v>80</v>
      </c>
      <c r="L2353" s="3">
        <f t="shared" si="72"/>
        <v>43645</v>
      </c>
      <c r="M2353">
        <f t="shared" si="73"/>
        <v>0.30582194319360001</v>
      </c>
      <c r="N2353">
        <v>43645</v>
      </c>
    </row>
    <row r="2354" spans="1:14" x14ac:dyDescent="0.3">
      <c r="A2354">
        <v>-88.952805555555599</v>
      </c>
      <c r="B2354">
        <v>38.937083333333298</v>
      </c>
      <c r="C2354" s="2" t="s">
        <v>14</v>
      </c>
      <c r="D2354" t="s">
        <v>89</v>
      </c>
      <c r="E2354" s="3">
        <v>43644</v>
      </c>
      <c r="F2354">
        <v>18.399999999999999</v>
      </c>
      <c r="G2354" t="s">
        <v>181</v>
      </c>
      <c r="H2354" s="2" t="s">
        <v>15</v>
      </c>
      <c r="I2354" t="s">
        <v>91</v>
      </c>
      <c r="J2354" t="s">
        <v>16</v>
      </c>
      <c r="K2354" t="s">
        <v>80</v>
      </c>
      <c r="L2354" s="3">
        <f t="shared" si="72"/>
        <v>43644</v>
      </c>
      <c r="M2354">
        <f t="shared" si="73"/>
        <v>0.52102997729279998</v>
      </c>
      <c r="N2354">
        <v>43644</v>
      </c>
    </row>
    <row r="2355" spans="1:14" x14ac:dyDescent="0.3">
      <c r="A2355">
        <v>-88.952805555555599</v>
      </c>
      <c r="B2355">
        <v>38.937083333333298</v>
      </c>
      <c r="C2355" s="2" t="s">
        <v>14</v>
      </c>
      <c r="D2355" t="s">
        <v>89</v>
      </c>
      <c r="E2355" s="3">
        <v>43643</v>
      </c>
      <c r="F2355">
        <v>169</v>
      </c>
      <c r="G2355" t="s">
        <v>181</v>
      </c>
      <c r="H2355" s="2" t="s">
        <v>15</v>
      </c>
      <c r="I2355" t="s">
        <v>91</v>
      </c>
      <c r="J2355" t="s">
        <v>16</v>
      </c>
      <c r="K2355" t="s">
        <v>80</v>
      </c>
      <c r="L2355" s="3">
        <f t="shared" si="72"/>
        <v>43643</v>
      </c>
      <c r="M2355">
        <f t="shared" si="73"/>
        <v>4.7855470740479999</v>
      </c>
      <c r="N2355">
        <v>43643</v>
      </c>
    </row>
    <row r="2356" spans="1:14" x14ac:dyDescent="0.3">
      <c r="A2356">
        <v>-88.952805555555599</v>
      </c>
      <c r="B2356">
        <v>38.937083333333298</v>
      </c>
      <c r="C2356" s="2" t="s">
        <v>14</v>
      </c>
      <c r="D2356" t="s">
        <v>89</v>
      </c>
      <c r="E2356" s="3">
        <v>43642</v>
      </c>
      <c r="F2356">
        <v>80.599999999999994</v>
      </c>
      <c r="G2356" t="s">
        <v>181</v>
      </c>
      <c r="H2356" s="2" t="s">
        <v>15</v>
      </c>
      <c r="I2356" t="s">
        <v>91</v>
      </c>
      <c r="J2356" t="s">
        <v>16</v>
      </c>
      <c r="K2356" t="s">
        <v>80</v>
      </c>
      <c r="L2356" s="3">
        <f t="shared" si="72"/>
        <v>43642</v>
      </c>
      <c r="M2356">
        <f t="shared" si="73"/>
        <v>2.2823378353151997</v>
      </c>
      <c r="N2356">
        <v>43642</v>
      </c>
    </row>
    <row r="2357" spans="1:14" x14ac:dyDescent="0.3">
      <c r="A2357">
        <v>-88.952805555555599</v>
      </c>
      <c r="B2357">
        <v>38.937083333333298</v>
      </c>
      <c r="C2357" s="2" t="s">
        <v>14</v>
      </c>
      <c r="D2357" t="s">
        <v>89</v>
      </c>
      <c r="E2357" s="3">
        <v>43641</v>
      </c>
      <c r="F2357">
        <v>24.8</v>
      </c>
      <c r="G2357" t="s">
        <v>181</v>
      </c>
      <c r="H2357" s="2" t="s">
        <v>15</v>
      </c>
      <c r="I2357" t="s">
        <v>91</v>
      </c>
      <c r="J2357" t="s">
        <v>16</v>
      </c>
      <c r="K2357" t="s">
        <v>80</v>
      </c>
      <c r="L2357" s="3">
        <f t="shared" si="72"/>
        <v>43641</v>
      </c>
      <c r="M2357">
        <f t="shared" si="73"/>
        <v>0.70225779548160006</v>
      </c>
      <c r="N2357">
        <v>43641</v>
      </c>
    </row>
    <row r="2358" spans="1:14" x14ac:dyDescent="0.3">
      <c r="A2358">
        <v>-88.952805555555599</v>
      </c>
      <c r="B2358">
        <v>38.937083333333298</v>
      </c>
      <c r="C2358" s="2" t="s">
        <v>14</v>
      </c>
      <c r="D2358" t="s">
        <v>89</v>
      </c>
      <c r="E2358" s="3">
        <v>43640</v>
      </c>
      <c r="F2358">
        <v>94.8</v>
      </c>
      <c r="G2358" t="s">
        <v>181</v>
      </c>
      <c r="H2358" s="2" t="s">
        <v>15</v>
      </c>
      <c r="I2358" t="s">
        <v>91</v>
      </c>
      <c r="J2358" t="s">
        <v>16</v>
      </c>
      <c r="K2358" t="s">
        <v>80</v>
      </c>
      <c r="L2358" s="3">
        <f t="shared" si="72"/>
        <v>43640</v>
      </c>
      <c r="M2358">
        <f t="shared" si="73"/>
        <v>2.6844370569215998</v>
      </c>
      <c r="N2358">
        <v>43640</v>
      </c>
    </row>
    <row r="2359" spans="1:14" x14ac:dyDescent="0.3">
      <c r="A2359">
        <v>-88.952805555555599</v>
      </c>
      <c r="B2359">
        <v>38.937083333333298</v>
      </c>
      <c r="C2359" s="2" t="s">
        <v>14</v>
      </c>
      <c r="D2359" t="s">
        <v>89</v>
      </c>
      <c r="E2359" s="3">
        <v>43639</v>
      </c>
      <c r="F2359">
        <v>124</v>
      </c>
      <c r="G2359" t="s">
        <v>181</v>
      </c>
      <c r="H2359" s="2" t="s">
        <v>15</v>
      </c>
      <c r="I2359" t="s">
        <v>91</v>
      </c>
      <c r="J2359" t="s">
        <v>16</v>
      </c>
      <c r="K2359" t="s">
        <v>80</v>
      </c>
      <c r="L2359" s="3">
        <f t="shared" si="72"/>
        <v>43639</v>
      </c>
      <c r="M2359">
        <f t="shared" si="73"/>
        <v>3.5112889774080003</v>
      </c>
      <c r="N2359">
        <v>43639</v>
      </c>
    </row>
    <row r="2360" spans="1:14" x14ac:dyDescent="0.3">
      <c r="A2360">
        <v>-88.952805555555599</v>
      </c>
      <c r="B2360">
        <v>38.937083333333298</v>
      </c>
      <c r="C2360" s="2" t="s">
        <v>14</v>
      </c>
      <c r="D2360" t="s">
        <v>89</v>
      </c>
      <c r="E2360" s="3">
        <v>43638</v>
      </c>
      <c r="F2360">
        <v>1480</v>
      </c>
      <c r="G2360" t="s">
        <v>181</v>
      </c>
      <c r="H2360" s="2" t="s">
        <v>15</v>
      </c>
      <c r="I2360" t="s">
        <v>91</v>
      </c>
      <c r="J2360" t="s">
        <v>16</v>
      </c>
      <c r="K2360" t="s">
        <v>80</v>
      </c>
      <c r="L2360" s="3">
        <f t="shared" si="72"/>
        <v>43638</v>
      </c>
      <c r="M2360">
        <f t="shared" si="73"/>
        <v>41.908932956160001</v>
      </c>
      <c r="N2360">
        <v>43638</v>
      </c>
    </row>
    <row r="2361" spans="1:14" x14ac:dyDescent="0.3">
      <c r="A2361">
        <v>-88.952805555555599</v>
      </c>
      <c r="B2361">
        <v>38.937083333333298</v>
      </c>
      <c r="C2361" s="2" t="s">
        <v>14</v>
      </c>
      <c r="D2361" t="s">
        <v>89</v>
      </c>
      <c r="E2361" s="3">
        <v>43637</v>
      </c>
      <c r="F2361">
        <v>32</v>
      </c>
      <c r="G2361" t="s">
        <v>181</v>
      </c>
      <c r="H2361" s="2" t="s">
        <v>15</v>
      </c>
      <c r="I2361" t="s">
        <v>91</v>
      </c>
      <c r="J2361" t="s">
        <v>16</v>
      </c>
      <c r="K2361" t="s">
        <v>80</v>
      </c>
      <c r="L2361" s="3">
        <f t="shared" si="72"/>
        <v>43637</v>
      </c>
      <c r="M2361">
        <f t="shared" si="73"/>
        <v>0.90613909094400003</v>
      </c>
      <c r="N2361">
        <v>43637</v>
      </c>
    </row>
    <row r="2362" spans="1:14" x14ac:dyDescent="0.3">
      <c r="A2362">
        <v>-88.952805555555599</v>
      </c>
      <c r="B2362">
        <v>38.937083333333298</v>
      </c>
      <c r="C2362" s="2" t="s">
        <v>14</v>
      </c>
      <c r="D2362" t="s">
        <v>89</v>
      </c>
      <c r="E2362" s="3">
        <v>43636</v>
      </c>
      <c r="F2362">
        <v>54.6</v>
      </c>
      <c r="G2362" t="s">
        <v>181</v>
      </c>
      <c r="H2362" s="2" t="s">
        <v>15</v>
      </c>
      <c r="I2362" t="s">
        <v>91</v>
      </c>
      <c r="J2362" t="s">
        <v>16</v>
      </c>
      <c r="K2362" t="s">
        <v>80</v>
      </c>
      <c r="L2362" s="3">
        <f t="shared" si="72"/>
        <v>43636</v>
      </c>
      <c r="M2362">
        <f t="shared" si="73"/>
        <v>1.5460998239232</v>
      </c>
      <c r="N2362">
        <v>43636</v>
      </c>
    </row>
    <row r="2363" spans="1:14" x14ac:dyDescent="0.3">
      <c r="A2363">
        <v>-88.952805555555599</v>
      </c>
      <c r="B2363">
        <v>38.937083333333298</v>
      </c>
      <c r="C2363" s="2" t="s">
        <v>14</v>
      </c>
      <c r="D2363" t="s">
        <v>89</v>
      </c>
      <c r="E2363" s="3">
        <v>43635</v>
      </c>
      <c r="F2363">
        <v>150</v>
      </c>
      <c r="G2363" t="s">
        <v>181</v>
      </c>
      <c r="H2363" s="2" t="s">
        <v>15</v>
      </c>
      <c r="I2363" t="s">
        <v>91</v>
      </c>
      <c r="J2363" t="s">
        <v>16</v>
      </c>
      <c r="K2363" t="s">
        <v>80</v>
      </c>
      <c r="L2363" s="3">
        <f t="shared" si="72"/>
        <v>43635</v>
      </c>
      <c r="M2363">
        <f t="shared" si="73"/>
        <v>4.2475269887999998</v>
      </c>
      <c r="N2363">
        <v>43635</v>
      </c>
    </row>
    <row r="2364" spans="1:14" x14ac:dyDescent="0.3">
      <c r="A2364">
        <v>-88.952805555555599</v>
      </c>
      <c r="B2364">
        <v>38.937083333333298</v>
      </c>
      <c r="C2364" s="2" t="s">
        <v>14</v>
      </c>
      <c r="D2364" t="s">
        <v>89</v>
      </c>
      <c r="E2364" s="3">
        <v>43634</v>
      </c>
      <c r="F2364">
        <v>276</v>
      </c>
      <c r="G2364" t="s">
        <v>181</v>
      </c>
      <c r="H2364" s="2" t="s">
        <v>15</v>
      </c>
      <c r="I2364" t="s">
        <v>91</v>
      </c>
      <c r="J2364" t="s">
        <v>16</v>
      </c>
      <c r="K2364" t="s">
        <v>80</v>
      </c>
      <c r="L2364" s="3">
        <f t="shared" si="72"/>
        <v>43634</v>
      </c>
      <c r="M2364">
        <f t="shared" si="73"/>
        <v>7.8154496593920006</v>
      </c>
      <c r="N2364">
        <v>43634</v>
      </c>
    </row>
    <row r="2365" spans="1:14" x14ac:dyDescent="0.3">
      <c r="A2365">
        <v>-88.952805555555599</v>
      </c>
      <c r="B2365">
        <v>38.937083333333298</v>
      </c>
      <c r="C2365" s="2" t="s">
        <v>14</v>
      </c>
      <c r="D2365" t="s">
        <v>89</v>
      </c>
      <c r="E2365" s="3">
        <v>43633</v>
      </c>
      <c r="F2365">
        <v>760</v>
      </c>
      <c r="G2365" t="s">
        <v>181</v>
      </c>
      <c r="H2365" s="2" t="s">
        <v>15</v>
      </c>
      <c r="I2365" t="s">
        <v>91</v>
      </c>
      <c r="J2365" t="s">
        <v>16</v>
      </c>
      <c r="K2365" t="s">
        <v>80</v>
      </c>
      <c r="L2365" s="3">
        <f t="shared" si="72"/>
        <v>43633</v>
      </c>
      <c r="M2365">
        <f t="shared" si="73"/>
        <v>21.520803409919999</v>
      </c>
      <c r="N2365">
        <v>43633</v>
      </c>
    </row>
    <row r="2366" spans="1:14" x14ac:dyDescent="0.3">
      <c r="A2366">
        <v>-88.952805555555599</v>
      </c>
      <c r="B2366">
        <v>38.937083333333298</v>
      </c>
      <c r="C2366" s="2" t="s">
        <v>14</v>
      </c>
      <c r="D2366" t="s">
        <v>89</v>
      </c>
      <c r="E2366" s="3">
        <v>43632</v>
      </c>
      <c r="F2366">
        <v>216</v>
      </c>
      <c r="G2366" t="s">
        <v>181</v>
      </c>
      <c r="H2366" s="2" t="s">
        <v>15</v>
      </c>
      <c r="I2366" t="s">
        <v>91</v>
      </c>
      <c r="J2366" t="s">
        <v>16</v>
      </c>
      <c r="K2366" t="s">
        <v>80</v>
      </c>
      <c r="L2366" s="3">
        <f t="shared" si="72"/>
        <v>43632</v>
      </c>
      <c r="M2366">
        <f t="shared" si="73"/>
        <v>6.1164388638720002</v>
      </c>
      <c r="N2366">
        <v>43632</v>
      </c>
    </row>
    <row r="2367" spans="1:14" x14ac:dyDescent="0.3">
      <c r="A2367">
        <v>-88.952805555555599</v>
      </c>
      <c r="B2367">
        <v>38.937083333333298</v>
      </c>
      <c r="C2367" s="2" t="s">
        <v>14</v>
      </c>
      <c r="D2367" t="s">
        <v>89</v>
      </c>
      <c r="E2367" s="3">
        <v>43631</v>
      </c>
      <c r="F2367">
        <v>113</v>
      </c>
      <c r="G2367" t="s">
        <v>181</v>
      </c>
      <c r="H2367" s="2" t="s">
        <v>15</v>
      </c>
      <c r="I2367" t="s">
        <v>91</v>
      </c>
      <c r="J2367" t="s">
        <v>16</v>
      </c>
      <c r="K2367" t="s">
        <v>80</v>
      </c>
      <c r="L2367" s="3">
        <f t="shared" si="72"/>
        <v>43631</v>
      </c>
      <c r="M2367">
        <f t="shared" si="73"/>
        <v>3.1998036648960002</v>
      </c>
      <c r="N2367">
        <v>43631</v>
      </c>
    </row>
    <row r="2368" spans="1:14" x14ac:dyDescent="0.3">
      <c r="A2368">
        <v>-88.952805555555599</v>
      </c>
      <c r="B2368">
        <v>38.937083333333298</v>
      </c>
      <c r="C2368" s="2" t="s">
        <v>14</v>
      </c>
      <c r="D2368" t="s">
        <v>89</v>
      </c>
      <c r="E2368" s="3">
        <v>43630</v>
      </c>
      <c r="F2368">
        <v>2.04</v>
      </c>
      <c r="G2368" t="s">
        <v>181</v>
      </c>
      <c r="H2368" s="2" t="s">
        <v>15</v>
      </c>
      <c r="I2368" t="s">
        <v>91</v>
      </c>
      <c r="J2368" t="s">
        <v>16</v>
      </c>
      <c r="K2368" t="s">
        <v>80</v>
      </c>
      <c r="L2368" s="3">
        <f t="shared" si="72"/>
        <v>43630</v>
      </c>
      <c r="M2368">
        <f t="shared" si="73"/>
        <v>5.7766367047680005E-2</v>
      </c>
      <c r="N2368">
        <v>43630</v>
      </c>
    </row>
    <row r="2369" spans="1:14" x14ac:dyDescent="0.3">
      <c r="A2369">
        <v>-88.952805555555599</v>
      </c>
      <c r="B2369">
        <v>38.937083333333298</v>
      </c>
      <c r="C2369" s="2" t="s">
        <v>14</v>
      </c>
      <c r="D2369" t="s">
        <v>89</v>
      </c>
      <c r="E2369" s="3">
        <v>43629</v>
      </c>
      <c r="F2369">
        <v>3</v>
      </c>
      <c r="G2369" t="s">
        <v>181</v>
      </c>
      <c r="H2369" s="2" t="s">
        <v>15</v>
      </c>
      <c r="I2369" t="s">
        <v>91</v>
      </c>
      <c r="J2369" t="s">
        <v>16</v>
      </c>
      <c r="K2369" t="s">
        <v>80</v>
      </c>
      <c r="L2369" s="3">
        <f t="shared" si="72"/>
        <v>43629</v>
      </c>
      <c r="M2369">
        <f t="shared" si="73"/>
        <v>8.4950539776000006E-2</v>
      </c>
      <c r="N2369">
        <v>43629</v>
      </c>
    </row>
    <row r="2370" spans="1:14" x14ac:dyDescent="0.3">
      <c r="A2370">
        <v>-88.952805555555599</v>
      </c>
      <c r="B2370">
        <v>38.937083333333298</v>
      </c>
      <c r="C2370" s="2" t="s">
        <v>14</v>
      </c>
      <c r="D2370" t="s">
        <v>89</v>
      </c>
      <c r="E2370" s="3">
        <v>43628</v>
      </c>
      <c r="F2370">
        <v>1.92</v>
      </c>
      <c r="G2370" t="s">
        <v>181</v>
      </c>
      <c r="H2370" s="2" t="s">
        <v>15</v>
      </c>
      <c r="I2370" t="s">
        <v>91</v>
      </c>
      <c r="J2370" t="s">
        <v>16</v>
      </c>
      <c r="K2370" t="s">
        <v>80</v>
      </c>
      <c r="L2370" s="3">
        <f t="shared" si="72"/>
        <v>43628</v>
      </c>
      <c r="M2370">
        <f t="shared" si="73"/>
        <v>5.4368345456640002E-2</v>
      </c>
      <c r="N2370">
        <v>43628</v>
      </c>
    </row>
    <row r="2371" spans="1:14" x14ac:dyDescent="0.3">
      <c r="A2371">
        <v>-88.952805555555599</v>
      </c>
      <c r="B2371">
        <v>38.937083333333298</v>
      </c>
      <c r="C2371" s="2" t="s">
        <v>14</v>
      </c>
      <c r="D2371" t="s">
        <v>89</v>
      </c>
      <c r="E2371" s="3">
        <v>43627</v>
      </c>
      <c r="F2371">
        <v>1.91</v>
      </c>
      <c r="G2371" t="s">
        <v>181</v>
      </c>
      <c r="H2371" s="2" t="s">
        <v>15</v>
      </c>
      <c r="I2371" t="s">
        <v>91</v>
      </c>
      <c r="J2371" t="s">
        <v>16</v>
      </c>
      <c r="K2371" t="s">
        <v>80</v>
      </c>
      <c r="L2371" s="3">
        <f t="shared" ref="L2371:L2434" si="74">E2371</f>
        <v>43627</v>
      </c>
      <c r="M2371">
        <f t="shared" ref="M2371:M2434" si="75">F2371*0.028316846592</f>
        <v>5.4085176990719998E-2</v>
      </c>
      <c r="N2371">
        <v>43627</v>
      </c>
    </row>
    <row r="2372" spans="1:14" x14ac:dyDescent="0.3">
      <c r="A2372">
        <v>-88.952805555555599</v>
      </c>
      <c r="B2372">
        <v>38.937083333333298</v>
      </c>
      <c r="C2372" s="2" t="s">
        <v>14</v>
      </c>
      <c r="D2372" t="s">
        <v>89</v>
      </c>
      <c r="E2372" s="3">
        <v>43626</v>
      </c>
      <c r="F2372">
        <v>2.2400000000000002</v>
      </c>
      <c r="G2372" t="s">
        <v>181</v>
      </c>
      <c r="H2372" s="2" t="s">
        <v>15</v>
      </c>
      <c r="I2372" t="s">
        <v>91</v>
      </c>
      <c r="J2372" t="s">
        <v>16</v>
      </c>
      <c r="K2372" t="s">
        <v>80</v>
      </c>
      <c r="L2372" s="3">
        <f t="shared" si="74"/>
        <v>43626</v>
      </c>
      <c r="M2372">
        <f t="shared" si="75"/>
        <v>6.3429736366080014E-2</v>
      </c>
      <c r="N2372">
        <v>43626</v>
      </c>
    </row>
    <row r="2373" spans="1:14" x14ac:dyDescent="0.3">
      <c r="A2373">
        <v>-88.952805555555599</v>
      </c>
      <c r="B2373">
        <v>38.937083333333298</v>
      </c>
      <c r="C2373" s="2" t="s">
        <v>14</v>
      </c>
      <c r="D2373" t="s">
        <v>89</v>
      </c>
      <c r="E2373" s="3">
        <v>43625</v>
      </c>
      <c r="F2373">
        <v>2.64</v>
      </c>
      <c r="G2373" t="s">
        <v>181</v>
      </c>
      <c r="H2373" s="2" t="s">
        <v>15</v>
      </c>
      <c r="I2373" t="s">
        <v>91</v>
      </c>
      <c r="J2373" t="s">
        <v>16</v>
      </c>
      <c r="K2373" t="s">
        <v>80</v>
      </c>
      <c r="L2373" s="3">
        <f t="shared" si="74"/>
        <v>43625</v>
      </c>
      <c r="M2373">
        <f t="shared" si="75"/>
        <v>7.4756475002880005E-2</v>
      </c>
      <c r="N2373">
        <v>43625</v>
      </c>
    </row>
    <row r="2374" spans="1:14" x14ac:dyDescent="0.3">
      <c r="A2374">
        <v>-88.952805555555599</v>
      </c>
      <c r="B2374">
        <v>38.937083333333298</v>
      </c>
      <c r="C2374" s="2" t="s">
        <v>14</v>
      </c>
      <c r="D2374" t="s">
        <v>89</v>
      </c>
      <c r="E2374" s="3">
        <v>43624</v>
      </c>
      <c r="F2374">
        <v>2.85</v>
      </c>
      <c r="G2374" t="s">
        <v>181</v>
      </c>
      <c r="H2374" s="2" t="s">
        <v>15</v>
      </c>
      <c r="I2374" t="s">
        <v>91</v>
      </c>
      <c r="J2374" t="s">
        <v>16</v>
      </c>
      <c r="K2374" t="s">
        <v>80</v>
      </c>
      <c r="L2374" s="3">
        <f t="shared" si="74"/>
        <v>43624</v>
      </c>
      <c r="M2374">
        <f t="shared" si="75"/>
        <v>8.0703012787200004E-2</v>
      </c>
      <c r="N2374">
        <v>43624</v>
      </c>
    </row>
    <row r="2375" spans="1:14" x14ac:dyDescent="0.3">
      <c r="A2375">
        <v>-88.952805555555599</v>
      </c>
      <c r="B2375">
        <v>38.937083333333298</v>
      </c>
      <c r="C2375" s="2" t="s">
        <v>14</v>
      </c>
      <c r="D2375" t="s">
        <v>89</v>
      </c>
      <c r="E2375" s="3">
        <v>43623</v>
      </c>
      <c r="F2375">
        <v>3.17</v>
      </c>
      <c r="G2375" t="s">
        <v>181</v>
      </c>
      <c r="H2375" s="2" t="s">
        <v>15</v>
      </c>
      <c r="I2375" t="s">
        <v>91</v>
      </c>
      <c r="J2375" t="s">
        <v>16</v>
      </c>
      <c r="K2375" t="s">
        <v>80</v>
      </c>
      <c r="L2375" s="3">
        <f t="shared" si="74"/>
        <v>43623</v>
      </c>
      <c r="M2375">
        <f t="shared" si="75"/>
        <v>8.9764403696640002E-2</v>
      </c>
      <c r="N2375">
        <v>43623</v>
      </c>
    </row>
    <row r="2376" spans="1:14" x14ac:dyDescent="0.3">
      <c r="A2376">
        <v>-88.952805555555599</v>
      </c>
      <c r="B2376">
        <v>38.937083333333298</v>
      </c>
      <c r="C2376" s="2" t="s">
        <v>14</v>
      </c>
      <c r="D2376" t="s">
        <v>89</v>
      </c>
      <c r="E2376" s="3">
        <v>43622</v>
      </c>
      <c r="F2376">
        <v>3.63</v>
      </c>
      <c r="G2376" t="s">
        <v>181</v>
      </c>
      <c r="H2376" s="2" t="s">
        <v>15</v>
      </c>
      <c r="I2376" t="s">
        <v>91</v>
      </c>
      <c r="J2376" t="s">
        <v>16</v>
      </c>
      <c r="K2376" t="s">
        <v>80</v>
      </c>
      <c r="L2376" s="3">
        <f t="shared" si="74"/>
        <v>43622</v>
      </c>
      <c r="M2376">
        <f t="shared" si="75"/>
        <v>0.10279015312896</v>
      </c>
      <c r="N2376">
        <v>43622</v>
      </c>
    </row>
    <row r="2377" spans="1:14" x14ac:dyDescent="0.3">
      <c r="A2377">
        <v>-88.952805555555599</v>
      </c>
      <c r="B2377">
        <v>38.937083333333298</v>
      </c>
      <c r="C2377" s="2" t="s">
        <v>14</v>
      </c>
      <c r="D2377" t="s">
        <v>89</v>
      </c>
      <c r="E2377" s="3">
        <v>43621</v>
      </c>
      <c r="F2377">
        <v>3.85</v>
      </c>
      <c r="G2377" t="s">
        <v>181</v>
      </c>
      <c r="H2377" s="2" t="s">
        <v>15</v>
      </c>
      <c r="I2377" t="s">
        <v>91</v>
      </c>
      <c r="J2377" t="s">
        <v>16</v>
      </c>
      <c r="K2377" t="s">
        <v>80</v>
      </c>
      <c r="L2377" s="3">
        <f t="shared" si="74"/>
        <v>43621</v>
      </c>
      <c r="M2377">
        <f t="shared" si="75"/>
        <v>0.1090198593792</v>
      </c>
      <c r="N2377">
        <v>43621</v>
      </c>
    </row>
    <row r="2378" spans="1:14" x14ac:dyDescent="0.3">
      <c r="A2378">
        <v>-88.952805555555599</v>
      </c>
      <c r="B2378">
        <v>38.937083333333298</v>
      </c>
      <c r="C2378" s="2" t="s">
        <v>14</v>
      </c>
      <c r="D2378" t="s">
        <v>89</v>
      </c>
      <c r="E2378" s="3">
        <v>43620</v>
      </c>
      <c r="F2378">
        <v>3.53</v>
      </c>
      <c r="G2378" t="s">
        <v>181</v>
      </c>
      <c r="H2378" s="2" t="s">
        <v>15</v>
      </c>
      <c r="I2378" t="s">
        <v>91</v>
      </c>
      <c r="J2378" t="s">
        <v>16</v>
      </c>
      <c r="K2378" t="s">
        <v>80</v>
      </c>
      <c r="L2378" s="3">
        <f t="shared" si="74"/>
        <v>43620</v>
      </c>
      <c r="M2378">
        <f t="shared" si="75"/>
        <v>9.9958468469760003E-2</v>
      </c>
      <c r="N2378">
        <v>43620</v>
      </c>
    </row>
    <row r="2379" spans="1:14" x14ac:dyDescent="0.3">
      <c r="A2379">
        <v>-88.952805555555599</v>
      </c>
      <c r="B2379">
        <v>38.937083333333298</v>
      </c>
      <c r="C2379" s="2" t="s">
        <v>14</v>
      </c>
      <c r="D2379" t="s">
        <v>89</v>
      </c>
      <c r="E2379" s="3">
        <v>43619</v>
      </c>
      <c r="F2379">
        <v>4.05</v>
      </c>
      <c r="G2379" t="s">
        <v>178</v>
      </c>
      <c r="H2379" s="2" t="s">
        <v>15</v>
      </c>
      <c r="I2379" t="s">
        <v>91</v>
      </c>
      <c r="J2379" t="s">
        <v>16</v>
      </c>
      <c r="K2379" t="s">
        <v>80</v>
      </c>
      <c r="L2379" s="3">
        <f t="shared" si="74"/>
        <v>43619</v>
      </c>
      <c r="M2379">
        <f t="shared" si="75"/>
        <v>0.1146832286976</v>
      </c>
      <c r="N2379">
        <v>43619</v>
      </c>
    </row>
    <row r="2380" spans="1:14" x14ac:dyDescent="0.3">
      <c r="A2380">
        <v>-88.952805555555599</v>
      </c>
      <c r="B2380">
        <v>38.937083333333298</v>
      </c>
      <c r="C2380" s="2" t="s">
        <v>14</v>
      </c>
      <c r="D2380" t="s">
        <v>89</v>
      </c>
      <c r="E2380" s="3">
        <v>43618</v>
      </c>
      <c r="F2380">
        <v>5.01</v>
      </c>
      <c r="G2380" t="s">
        <v>181</v>
      </c>
      <c r="H2380" s="2" t="s">
        <v>15</v>
      </c>
      <c r="I2380" t="s">
        <v>91</v>
      </c>
      <c r="J2380" t="s">
        <v>16</v>
      </c>
      <c r="K2380" t="s">
        <v>80</v>
      </c>
      <c r="L2380" s="3">
        <f t="shared" si="74"/>
        <v>43618</v>
      </c>
      <c r="M2380">
        <f t="shared" si="75"/>
        <v>0.14186740142592</v>
      </c>
      <c r="N2380">
        <v>43618</v>
      </c>
    </row>
    <row r="2381" spans="1:14" x14ac:dyDescent="0.3">
      <c r="A2381">
        <v>-88.952805555555599</v>
      </c>
      <c r="B2381">
        <v>38.937083333333298</v>
      </c>
      <c r="C2381" s="2" t="s">
        <v>14</v>
      </c>
      <c r="D2381" t="s">
        <v>89</v>
      </c>
      <c r="E2381" s="3">
        <v>43617</v>
      </c>
      <c r="F2381">
        <v>6.39</v>
      </c>
      <c r="G2381" t="s">
        <v>181</v>
      </c>
      <c r="H2381" s="2" t="s">
        <v>15</v>
      </c>
      <c r="I2381" t="s">
        <v>91</v>
      </c>
      <c r="J2381" t="s">
        <v>16</v>
      </c>
      <c r="K2381" t="s">
        <v>80</v>
      </c>
      <c r="L2381" s="3">
        <f t="shared" si="74"/>
        <v>43617</v>
      </c>
      <c r="M2381">
        <f t="shared" si="75"/>
        <v>0.18094464972287999</v>
      </c>
      <c r="N2381">
        <v>43617</v>
      </c>
    </row>
    <row r="2382" spans="1:14" x14ac:dyDescent="0.3">
      <c r="A2382">
        <v>-88.952805555555599</v>
      </c>
      <c r="B2382">
        <v>38.937083333333298</v>
      </c>
      <c r="C2382" s="2" t="s">
        <v>14</v>
      </c>
      <c r="D2382" t="s">
        <v>89</v>
      </c>
      <c r="E2382" s="3">
        <v>43616</v>
      </c>
      <c r="F2382">
        <v>9.2200000000000006</v>
      </c>
      <c r="G2382" t="s">
        <v>181</v>
      </c>
      <c r="H2382" s="2" t="s">
        <v>15</v>
      </c>
      <c r="I2382" t="s">
        <v>91</v>
      </c>
      <c r="J2382" t="s">
        <v>16</v>
      </c>
      <c r="K2382" t="s">
        <v>80</v>
      </c>
      <c r="L2382" s="3">
        <f t="shared" si="74"/>
        <v>43616</v>
      </c>
      <c r="M2382">
        <f t="shared" si="75"/>
        <v>0.26108132557824004</v>
      </c>
      <c r="N2382">
        <v>43616</v>
      </c>
    </row>
    <row r="2383" spans="1:14" x14ac:dyDescent="0.3">
      <c r="A2383">
        <v>-88.952805555555599</v>
      </c>
      <c r="B2383">
        <v>38.937083333333298</v>
      </c>
      <c r="C2383" s="2" t="s">
        <v>14</v>
      </c>
      <c r="D2383" t="s">
        <v>89</v>
      </c>
      <c r="E2383" s="3">
        <v>43615</v>
      </c>
      <c r="F2383">
        <v>22.9</v>
      </c>
      <c r="G2383" t="s">
        <v>181</v>
      </c>
      <c r="H2383" s="2" t="s">
        <v>15</v>
      </c>
      <c r="I2383" t="s">
        <v>91</v>
      </c>
      <c r="J2383" t="s">
        <v>16</v>
      </c>
      <c r="K2383" t="s">
        <v>80</v>
      </c>
      <c r="L2383" s="3">
        <f t="shared" si="74"/>
        <v>43615</v>
      </c>
      <c r="M2383">
        <f t="shared" si="75"/>
        <v>0.64845578695679995</v>
      </c>
      <c r="N2383">
        <v>43615</v>
      </c>
    </row>
    <row r="2384" spans="1:14" x14ac:dyDescent="0.3">
      <c r="A2384">
        <v>-88.952805555555599</v>
      </c>
      <c r="B2384">
        <v>38.937083333333298</v>
      </c>
      <c r="C2384" s="2" t="s">
        <v>14</v>
      </c>
      <c r="D2384" t="s">
        <v>89</v>
      </c>
      <c r="E2384" s="3">
        <v>43614</v>
      </c>
      <c r="F2384">
        <v>10</v>
      </c>
      <c r="G2384" t="s">
        <v>181</v>
      </c>
      <c r="H2384" s="2" t="s">
        <v>15</v>
      </c>
      <c r="I2384" t="s">
        <v>91</v>
      </c>
      <c r="J2384" t="s">
        <v>16</v>
      </c>
      <c r="K2384" t="s">
        <v>80</v>
      </c>
      <c r="L2384" s="3">
        <f t="shared" si="74"/>
        <v>43614</v>
      </c>
      <c r="M2384">
        <f t="shared" si="75"/>
        <v>0.28316846592</v>
      </c>
      <c r="N2384">
        <v>43614</v>
      </c>
    </row>
    <row r="2385" spans="1:14" x14ac:dyDescent="0.3">
      <c r="A2385">
        <v>-88.952805555555599</v>
      </c>
      <c r="B2385">
        <v>38.937083333333298</v>
      </c>
      <c r="C2385" s="2" t="s">
        <v>14</v>
      </c>
      <c r="D2385" t="s">
        <v>89</v>
      </c>
      <c r="E2385" s="3">
        <v>43613</v>
      </c>
      <c r="F2385">
        <v>11.1</v>
      </c>
      <c r="G2385" t="s">
        <v>181</v>
      </c>
      <c r="H2385" s="2" t="s">
        <v>15</v>
      </c>
      <c r="I2385" t="s">
        <v>91</v>
      </c>
      <c r="J2385" t="s">
        <v>16</v>
      </c>
      <c r="K2385" t="s">
        <v>80</v>
      </c>
      <c r="L2385" s="3">
        <f t="shared" si="74"/>
        <v>43613</v>
      </c>
      <c r="M2385">
        <f t="shared" si="75"/>
        <v>0.31431699717119999</v>
      </c>
      <c r="N2385">
        <v>43613</v>
      </c>
    </row>
    <row r="2386" spans="1:14" x14ac:dyDescent="0.3">
      <c r="A2386">
        <v>-88.952805555555599</v>
      </c>
      <c r="B2386">
        <v>38.937083333333298</v>
      </c>
      <c r="C2386" s="2" t="s">
        <v>14</v>
      </c>
      <c r="D2386" t="s">
        <v>89</v>
      </c>
      <c r="E2386" s="3">
        <v>43612</v>
      </c>
      <c r="F2386">
        <v>15</v>
      </c>
      <c r="G2386" t="s">
        <v>181</v>
      </c>
      <c r="H2386" s="2" t="s">
        <v>15</v>
      </c>
      <c r="I2386" t="s">
        <v>91</v>
      </c>
      <c r="J2386" t="s">
        <v>16</v>
      </c>
      <c r="K2386" t="s">
        <v>80</v>
      </c>
      <c r="L2386" s="3">
        <f t="shared" si="74"/>
        <v>43612</v>
      </c>
      <c r="M2386">
        <f t="shared" si="75"/>
        <v>0.42475269888</v>
      </c>
      <c r="N2386">
        <v>43612</v>
      </c>
    </row>
    <row r="2387" spans="1:14" x14ac:dyDescent="0.3">
      <c r="A2387">
        <v>-88.952805555555599</v>
      </c>
      <c r="B2387">
        <v>38.937083333333298</v>
      </c>
      <c r="C2387" s="2" t="s">
        <v>14</v>
      </c>
      <c r="D2387" t="s">
        <v>89</v>
      </c>
      <c r="E2387" s="3">
        <v>43611</v>
      </c>
      <c r="F2387">
        <v>21.3</v>
      </c>
      <c r="G2387" t="s">
        <v>181</v>
      </c>
      <c r="H2387" s="2" t="s">
        <v>15</v>
      </c>
      <c r="I2387" t="s">
        <v>91</v>
      </c>
      <c r="J2387" t="s">
        <v>16</v>
      </c>
      <c r="K2387" t="s">
        <v>80</v>
      </c>
      <c r="L2387" s="3">
        <f t="shared" si="74"/>
        <v>43611</v>
      </c>
      <c r="M2387">
        <f t="shared" si="75"/>
        <v>0.60314883240960004</v>
      </c>
      <c r="N2387">
        <v>43611</v>
      </c>
    </row>
    <row r="2388" spans="1:14" x14ac:dyDescent="0.3">
      <c r="A2388">
        <v>-88.952805555555599</v>
      </c>
      <c r="B2388">
        <v>38.937083333333298</v>
      </c>
      <c r="C2388" s="2" t="s">
        <v>14</v>
      </c>
      <c r="D2388" t="s">
        <v>89</v>
      </c>
      <c r="E2388" s="3">
        <v>43610</v>
      </c>
      <c r="F2388">
        <v>41.8</v>
      </c>
      <c r="G2388" t="s">
        <v>181</v>
      </c>
      <c r="H2388" s="2" t="s">
        <v>15</v>
      </c>
      <c r="I2388" t="s">
        <v>91</v>
      </c>
      <c r="J2388" t="s">
        <v>16</v>
      </c>
      <c r="K2388" t="s">
        <v>80</v>
      </c>
      <c r="L2388" s="3">
        <f t="shared" si="74"/>
        <v>43610</v>
      </c>
      <c r="M2388">
        <f t="shared" si="75"/>
        <v>1.1836441875455999</v>
      </c>
      <c r="N2388">
        <v>43610</v>
      </c>
    </row>
    <row r="2389" spans="1:14" x14ac:dyDescent="0.3">
      <c r="A2389">
        <v>-88.952805555555599</v>
      </c>
      <c r="B2389">
        <v>38.937083333333298</v>
      </c>
      <c r="C2389" s="2" t="s">
        <v>14</v>
      </c>
      <c r="D2389" t="s">
        <v>89</v>
      </c>
      <c r="E2389" s="3">
        <v>43609</v>
      </c>
      <c r="F2389">
        <v>126</v>
      </c>
      <c r="G2389" t="s">
        <v>181</v>
      </c>
      <c r="H2389" s="2" t="s">
        <v>15</v>
      </c>
      <c r="I2389" t="s">
        <v>91</v>
      </c>
      <c r="J2389" t="s">
        <v>16</v>
      </c>
      <c r="K2389" t="s">
        <v>80</v>
      </c>
      <c r="L2389" s="3">
        <f t="shared" si="74"/>
        <v>43609</v>
      </c>
      <c r="M2389">
        <f t="shared" si="75"/>
        <v>3.567922670592</v>
      </c>
      <c r="N2389">
        <v>43609</v>
      </c>
    </row>
    <row r="2390" spans="1:14" x14ac:dyDescent="0.3">
      <c r="A2390">
        <v>-88.952805555555599</v>
      </c>
      <c r="B2390">
        <v>38.937083333333298</v>
      </c>
      <c r="C2390" s="2" t="s">
        <v>14</v>
      </c>
      <c r="D2390" t="s">
        <v>89</v>
      </c>
      <c r="E2390" s="3">
        <v>43608</v>
      </c>
      <c r="F2390">
        <v>1030</v>
      </c>
      <c r="G2390" t="s">
        <v>181</v>
      </c>
      <c r="H2390" s="2" t="s">
        <v>15</v>
      </c>
      <c r="I2390" t="s">
        <v>91</v>
      </c>
      <c r="J2390" t="s">
        <v>16</v>
      </c>
      <c r="K2390" t="s">
        <v>80</v>
      </c>
      <c r="L2390" s="3">
        <f t="shared" si="74"/>
        <v>43608</v>
      </c>
      <c r="M2390">
        <f t="shared" si="75"/>
        <v>29.166351989760003</v>
      </c>
      <c r="N2390">
        <v>43608</v>
      </c>
    </row>
    <row r="2391" spans="1:14" x14ac:dyDescent="0.3">
      <c r="A2391">
        <v>-88.952805555555599</v>
      </c>
      <c r="B2391">
        <v>38.937083333333298</v>
      </c>
      <c r="C2391" s="2" t="s">
        <v>14</v>
      </c>
      <c r="D2391" t="s">
        <v>89</v>
      </c>
      <c r="E2391" s="3">
        <v>43607</v>
      </c>
      <c r="F2391">
        <v>2060</v>
      </c>
      <c r="G2391" t="s">
        <v>181</v>
      </c>
      <c r="H2391" s="2" t="s">
        <v>15</v>
      </c>
      <c r="I2391" t="s">
        <v>91</v>
      </c>
      <c r="J2391" t="s">
        <v>16</v>
      </c>
      <c r="K2391" t="s">
        <v>80</v>
      </c>
      <c r="L2391" s="3">
        <f t="shared" si="74"/>
        <v>43607</v>
      </c>
      <c r="M2391">
        <f t="shared" si="75"/>
        <v>58.332703979520005</v>
      </c>
      <c r="N2391">
        <v>43607</v>
      </c>
    </row>
    <row r="2392" spans="1:14" x14ac:dyDescent="0.3">
      <c r="A2392">
        <v>-88.952805555555599</v>
      </c>
      <c r="B2392">
        <v>38.937083333333298</v>
      </c>
      <c r="C2392" s="2" t="s">
        <v>14</v>
      </c>
      <c r="D2392" t="s">
        <v>89</v>
      </c>
      <c r="E2392" s="3">
        <v>43606</v>
      </c>
      <c r="F2392">
        <v>90.3</v>
      </c>
      <c r="G2392" t="s">
        <v>181</v>
      </c>
      <c r="H2392" s="2" t="s">
        <v>15</v>
      </c>
      <c r="I2392" t="s">
        <v>91</v>
      </c>
      <c r="J2392" t="s">
        <v>16</v>
      </c>
      <c r="K2392" t="s">
        <v>80</v>
      </c>
      <c r="L2392" s="3">
        <f t="shared" si="74"/>
        <v>43606</v>
      </c>
      <c r="M2392">
        <f t="shared" si="75"/>
        <v>2.5570112472575999</v>
      </c>
      <c r="N2392">
        <v>43606</v>
      </c>
    </row>
    <row r="2393" spans="1:14" x14ac:dyDescent="0.3">
      <c r="A2393">
        <v>-88.952805555555599</v>
      </c>
      <c r="B2393">
        <v>38.937083333333298</v>
      </c>
      <c r="C2393" s="2" t="s">
        <v>14</v>
      </c>
      <c r="D2393" t="s">
        <v>89</v>
      </c>
      <c r="E2393" s="3">
        <v>43605</v>
      </c>
      <c r="F2393">
        <v>10.3</v>
      </c>
      <c r="G2393" t="s">
        <v>181</v>
      </c>
      <c r="H2393" s="2" t="s">
        <v>15</v>
      </c>
      <c r="I2393" t="s">
        <v>91</v>
      </c>
      <c r="J2393" t="s">
        <v>16</v>
      </c>
      <c r="K2393" t="s">
        <v>80</v>
      </c>
      <c r="L2393" s="3">
        <f t="shared" si="74"/>
        <v>43605</v>
      </c>
      <c r="M2393">
        <f t="shared" si="75"/>
        <v>0.29166351989760003</v>
      </c>
      <c r="N2393">
        <v>43605</v>
      </c>
    </row>
    <row r="2394" spans="1:14" x14ac:dyDescent="0.3">
      <c r="A2394">
        <v>-88.952805555555599</v>
      </c>
      <c r="B2394">
        <v>38.937083333333298</v>
      </c>
      <c r="C2394" s="2" t="s">
        <v>14</v>
      </c>
      <c r="D2394" t="s">
        <v>89</v>
      </c>
      <c r="E2394" s="3">
        <v>43604</v>
      </c>
      <c r="F2394">
        <v>10.1</v>
      </c>
      <c r="G2394" t="s">
        <v>181</v>
      </c>
      <c r="H2394" s="2" t="s">
        <v>15</v>
      </c>
      <c r="I2394" t="s">
        <v>91</v>
      </c>
      <c r="J2394" t="s">
        <v>16</v>
      </c>
      <c r="K2394" t="s">
        <v>80</v>
      </c>
      <c r="L2394" s="3">
        <f t="shared" si="74"/>
        <v>43604</v>
      </c>
      <c r="M2394">
        <f t="shared" si="75"/>
        <v>0.28600015057919997</v>
      </c>
      <c r="N2394">
        <v>43604</v>
      </c>
    </row>
    <row r="2395" spans="1:14" x14ac:dyDescent="0.3">
      <c r="A2395">
        <v>-88.952805555555599</v>
      </c>
      <c r="B2395">
        <v>38.937083333333298</v>
      </c>
      <c r="C2395" s="2" t="s">
        <v>14</v>
      </c>
      <c r="D2395" t="s">
        <v>89</v>
      </c>
      <c r="E2395" s="3">
        <v>43603</v>
      </c>
      <c r="F2395">
        <v>10.6</v>
      </c>
      <c r="G2395" t="s">
        <v>181</v>
      </c>
      <c r="H2395" s="2" t="s">
        <v>15</v>
      </c>
      <c r="I2395" t="s">
        <v>91</v>
      </c>
      <c r="J2395" t="s">
        <v>16</v>
      </c>
      <c r="K2395" t="s">
        <v>80</v>
      </c>
      <c r="L2395" s="3">
        <f t="shared" si="74"/>
        <v>43603</v>
      </c>
      <c r="M2395">
        <f t="shared" si="75"/>
        <v>0.30015857387520001</v>
      </c>
      <c r="N2395">
        <v>43603</v>
      </c>
    </row>
    <row r="2396" spans="1:14" x14ac:dyDescent="0.3">
      <c r="A2396">
        <v>-88.952805555555599</v>
      </c>
      <c r="B2396">
        <v>38.937083333333298</v>
      </c>
      <c r="C2396" s="2" t="s">
        <v>14</v>
      </c>
      <c r="D2396" t="s">
        <v>89</v>
      </c>
      <c r="E2396" s="3">
        <v>43602</v>
      </c>
      <c r="F2396">
        <v>14.9</v>
      </c>
      <c r="G2396" t="s">
        <v>181</v>
      </c>
      <c r="H2396" s="2" t="s">
        <v>15</v>
      </c>
      <c r="I2396" t="s">
        <v>91</v>
      </c>
      <c r="J2396" t="s">
        <v>16</v>
      </c>
      <c r="K2396" t="s">
        <v>80</v>
      </c>
      <c r="L2396" s="3">
        <f t="shared" si="74"/>
        <v>43602</v>
      </c>
      <c r="M2396">
        <f t="shared" si="75"/>
        <v>0.42192101422080003</v>
      </c>
      <c r="N2396">
        <v>43602</v>
      </c>
    </row>
    <row r="2397" spans="1:14" x14ac:dyDescent="0.3">
      <c r="A2397">
        <v>-88.952805555555599</v>
      </c>
      <c r="B2397">
        <v>38.937083333333298</v>
      </c>
      <c r="C2397" s="2" t="s">
        <v>14</v>
      </c>
      <c r="D2397" t="s">
        <v>89</v>
      </c>
      <c r="E2397" s="3">
        <v>43601</v>
      </c>
      <c r="F2397">
        <v>32</v>
      </c>
      <c r="G2397" t="s">
        <v>181</v>
      </c>
      <c r="H2397" s="2" t="s">
        <v>15</v>
      </c>
      <c r="I2397" t="s">
        <v>91</v>
      </c>
      <c r="J2397" t="s">
        <v>16</v>
      </c>
      <c r="K2397" t="s">
        <v>80</v>
      </c>
      <c r="L2397" s="3">
        <f t="shared" si="74"/>
        <v>43601</v>
      </c>
      <c r="M2397">
        <f t="shared" si="75"/>
        <v>0.90613909094400003</v>
      </c>
      <c r="N2397">
        <v>43601</v>
      </c>
    </row>
    <row r="2398" spans="1:14" x14ac:dyDescent="0.3">
      <c r="A2398">
        <v>-88.952805555555599</v>
      </c>
      <c r="B2398">
        <v>38.937083333333298</v>
      </c>
      <c r="C2398" s="2" t="s">
        <v>14</v>
      </c>
      <c r="D2398" t="s">
        <v>89</v>
      </c>
      <c r="E2398" s="3">
        <v>43600</v>
      </c>
      <c r="F2398">
        <v>98.5</v>
      </c>
      <c r="G2398" t="s">
        <v>181</v>
      </c>
      <c r="H2398" s="2" t="s">
        <v>15</v>
      </c>
      <c r="I2398" t="s">
        <v>91</v>
      </c>
      <c r="J2398" t="s">
        <v>16</v>
      </c>
      <c r="K2398" t="s">
        <v>80</v>
      </c>
      <c r="L2398" s="3">
        <f t="shared" si="74"/>
        <v>43600</v>
      </c>
      <c r="M2398">
        <f t="shared" si="75"/>
        <v>2.789209389312</v>
      </c>
      <c r="N2398">
        <v>43600</v>
      </c>
    </row>
    <row r="2399" spans="1:14" x14ac:dyDescent="0.3">
      <c r="A2399">
        <v>-88.952805555555599</v>
      </c>
      <c r="B2399">
        <v>38.937083333333298</v>
      </c>
      <c r="C2399" s="2" t="s">
        <v>14</v>
      </c>
      <c r="D2399" t="s">
        <v>89</v>
      </c>
      <c r="E2399" s="3">
        <v>43599</v>
      </c>
      <c r="F2399">
        <v>14.4</v>
      </c>
      <c r="G2399" t="s">
        <v>181</v>
      </c>
      <c r="H2399" s="2" t="s">
        <v>15</v>
      </c>
      <c r="I2399" t="s">
        <v>91</v>
      </c>
      <c r="J2399" t="s">
        <v>16</v>
      </c>
      <c r="K2399" t="s">
        <v>80</v>
      </c>
      <c r="L2399" s="3">
        <f t="shared" si="74"/>
        <v>43599</v>
      </c>
      <c r="M2399">
        <f t="shared" si="75"/>
        <v>0.40776259092479999</v>
      </c>
      <c r="N2399">
        <v>43599</v>
      </c>
    </row>
    <row r="2400" spans="1:14" x14ac:dyDescent="0.3">
      <c r="A2400">
        <v>-88.952805555555599</v>
      </c>
      <c r="B2400">
        <v>38.937083333333298</v>
      </c>
      <c r="C2400" s="2" t="s">
        <v>14</v>
      </c>
      <c r="D2400" t="s">
        <v>89</v>
      </c>
      <c r="E2400" s="3">
        <v>43598</v>
      </c>
      <c r="F2400">
        <v>20.9</v>
      </c>
      <c r="G2400" t="s">
        <v>181</v>
      </c>
      <c r="H2400" s="2" t="s">
        <v>15</v>
      </c>
      <c r="I2400" t="s">
        <v>91</v>
      </c>
      <c r="J2400" t="s">
        <v>16</v>
      </c>
      <c r="K2400" t="s">
        <v>80</v>
      </c>
      <c r="L2400" s="3">
        <f t="shared" si="74"/>
        <v>43598</v>
      </c>
      <c r="M2400">
        <f t="shared" si="75"/>
        <v>0.59182209377279993</v>
      </c>
      <c r="N2400">
        <v>43598</v>
      </c>
    </row>
    <row r="2401" spans="1:14" x14ac:dyDescent="0.3">
      <c r="A2401">
        <v>-88.952805555555599</v>
      </c>
      <c r="B2401">
        <v>38.937083333333298</v>
      </c>
      <c r="C2401" s="2" t="s">
        <v>14</v>
      </c>
      <c r="D2401" t="s">
        <v>89</v>
      </c>
      <c r="E2401" s="3">
        <v>43597</v>
      </c>
      <c r="F2401">
        <v>55.3</v>
      </c>
      <c r="G2401" t="s">
        <v>181</v>
      </c>
      <c r="H2401" s="2" t="s">
        <v>15</v>
      </c>
      <c r="I2401" t="s">
        <v>91</v>
      </c>
      <c r="J2401" t="s">
        <v>16</v>
      </c>
      <c r="K2401" t="s">
        <v>80</v>
      </c>
      <c r="L2401" s="3">
        <f t="shared" si="74"/>
        <v>43597</v>
      </c>
      <c r="M2401">
        <f t="shared" si="75"/>
        <v>1.5659216165376</v>
      </c>
      <c r="N2401">
        <v>43597</v>
      </c>
    </row>
    <row r="2402" spans="1:14" x14ac:dyDescent="0.3">
      <c r="A2402">
        <v>-88.952805555555599</v>
      </c>
      <c r="B2402">
        <v>38.937083333333298</v>
      </c>
      <c r="C2402" s="2" t="s">
        <v>14</v>
      </c>
      <c r="D2402" t="s">
        <v>89</v>
      </c>
      <c r="E2402" s="3">
        <v>43596</v>
      </c>
      <c r="F2402">
        <v>22.8</v>
      </c>
      <c r="G2402" t="s">
        <v>181</v>
      </c>
      <c r="H2402" s="2" t="s">
        <v>15</v>
      </c>
      <c r="I2402" t="s">
        <v>91</v>
      </c>
      <c r="J2402" t="s">
        <v>16</v>
      </c>
      <c r="K2402" t="s">
        <v>80</v>
      </c>
      <c r="L2402" s="3">
        <f t="shared" si="74"/>
        <v>43596</v>
      </c>
      <c r="M2402">
        <f t="shared" si="75"/>
        <v>0.64562410229760003</v>
      </c>
      <c r="N2402">
        <v>43596</v>
      </c>
    </row>
    <row r="2403" spans="1:14" x14ac:dyDescent="0.3">
      <c r="A2403">
        <v>-88.952805555555599</v>
      </c>
      <c r="B2403">
        <v>38.937083333333298</v>
      </c>
      <c r="C2403" s="2" t="s">
        <v>14</v>
      </c>
      <c r="D2403" t="s">
        <v>89</v>
      </c>
      <c r="E2403" s="3">
        <v>43595</v>
      </c>
      <c r="F2403">
        <v>17</v>
      </c>
      <c r="G2403" t="s">
        <v>181</v>
      </c>
      <c r="H2403" s="2" t="s">
        <v>15</v>
      </c>
      <c r="I2403" t="s">
        <v>91</v>
      </c>
      <c r="J2403" t="s">
        <v>16</v>
      </c>
      <c r="K2403" t="s">
        <v>80</v>
      </c>
      <c r="L2403" s="3">
        <f t="shared" si="74"/>
        <v>43595</v>
      </c>
      <c r="M2403">
        <f t="shared" si="75"/>
        <v>0.48138639206400002</v>
      </c>
      <c r="N2403">
        <v>43595</v>
      </c>
    </row>
    <row r="2404" spans="1:14" x14ac:dyDescent="0.3">
      <c r="A2404">
        <v>-88.952805555555599</v>
      </c>
      <c r="B2404">
        <v>38.937083333333298</v>
      </c>
      <c r="C2404" s="2" t="s">
        <v>14</v>
      </c>
      <c r="D2404" t="s">
        <v>89</v>
      </c>
      <c r="E2404" s="3">
        <v>43594</v>
      </c>
      <c r="F2404">
        <v>20.8</v>
      </c>
      <c r="G2404" t="s">
        <v>181</v>
      </c>
      <c r="H2404" s="2" t="s">
        <v>15</v>
      </c>
      <c r="I2404" t="s">
        <v>91</v>
      </c>
      <c r="J2404" t="s">
        <v>16</v>
      </c>
      <c r="K2404" t="s">
        <v>80</v>
      </c>
      <c r="L2404" s="3">
        <f t="shared" si="74"/>
        <v>43594</v>
      </c>
      <c r="M2404">
        <f t="shared" si="75"/>
        <v>0.58899040911360001</v>
      </c>
      <c r="N2404">
        <v>43594</v>
      </c>
    </row>
    <row r="2405" spans="1:14" x14ac:dyDescent="0.3">
      <c r="A2405">
        <v>-88.952805555555599</v>
      </c>
      <c r="B2405">
        <v>38.937083333333298</v>
      </c>
      <c r="C2405" s="2" t="s">
        <v>14</v>
      </c>
      <c r="D2405" t="s">
        <v>89</v>
      </c>
      <c r="E2405" s="3">
        <v>43593</v>
      </c>
      <c r="F2405">
        <v>15.5</v>
      </c>
      <c r="G2405" t="s">
        <v>181</v>
      </c>
      <c r="H2405" s="2" t="s">
        <v>15</v>
      </c>
      <c r="I2405" t="s">
        <v>91</v>
      </c>
      <c r="J2405" t="s">
        <v>16</v>
      </c>
      <c r="K2405" t="s">
        <v>80</v>
      </c>
      <c r="L2405" s="3">
        <f t="shared" si="74"/>
        <v>43593</v>
      </c>
      <c r="M2405">
        <f t="shared" si="75"/>
        <v>0.43891112217600003</v>
      </c>
      <c r="N2405">
        <v>43593</v>
      </c>
    </row>
    <row r="2406" spans="1:14" x14ac:dyDescent="0.3">
      <c r="A2406">
        <v>-88.952805555555599</v>
      </c>
      <c r="B2406">
        <v>38.937083333333298</v>
      </c>
      <c r="C2406" s="2" t="s">
        <v>14</v>
      </c>
      <c r="D2406" t="s">
        <v>89</v>
      </c>
      <c r="E2406" s="3">
        <v>43592</v>
      </c>
      <c r="F2406">
        <v>18.600000000000001</v>
      </c>
      <c r="G2406" t="s">
        <v>181</v>
      </c>
      <c r="H2406" s="2" t="s">
        <v>15</v>
      </c>
      <c r="I2406" t="s">
        <v>91</v>
      </c>
      <c r="J2406" t="s">
        <v>16</v>
      </c>
      <c r="K2406" t="s">
        <v>80</v>
      </c>
      <c r="L2406" s="3">
        <f t="shared" si="74"/>
        <v>43592</v>
      </c>
      <c r="M2406">
        <f t="shared" si="75"/>
        <v>0.52669334661120004</v>
      </c>
      <c r="N2406">
        <v>43592</v>
      </c>
    </row>
    <row r="2407" spans="1:14" x14ac:dyDescent="0.3">
      <c r="A2407">
        <v>-88.952805555555599</v>
      </c>
      <c r="B2407">
        <v>38.937083333333298</v>
      </c>
      <c r="C2407" s="2" t="s">
        <v>14</v>
      </c>
      <c r="D2407" t="s">
        <v>89</v>
      </c>
      <c r="E2407" s="3">
        <v>43591</v>
      </c>
      <c r="F2407">
        <v>26.6</v>
      </c>
      <c r="G2407" t="s">
        <v>181</v>
      </c>
      <c r="H2407" s="2" t="s">
        <v>15</v>
      </c>
      <c r="I2407" t="s">
        <v>91</v>
      </c>
      <c r="J2407" t="s">
        <v>16</v>
      </c>
      <c r="K2407" t="s">
        <v>80</v>
      </c>
      <c r="L2407" s="3">
        <f t="shared" si="74"/>
        <v>43591</v>
      </c>
      <c r="M2407">
        <f t="shared" si="75"/>
        <v>0.75322811934720002</v>
      </c>
      <c r="N2407">
        <v>43591</v>
      </c>
    </row>
    <row r="2408" spans="1:14" x14ac:dyDescent="0.3">
      <c r="A2408">
        <v>-88.952805555555599</v>
      </c>
      <c r="B2408">
        <v>38.937083333333298</v>
      </c>
      <c r="C2408" s="2" t="s">
        <v>14</v>
      </c>
      <c r="D2408" t="s">
        <v>89</v>
      </c>
      <c r="E2408" s="3">
        <v>43590</v>
      </c>
      <c r="F2408">
        <v>65.599999999999994</v>
      </c>
      <c r="G2408" t="s">
        <v>181</v>
      </c>
      <c r="H2408" s="2" t="s">
        <v>15</v>
      </c>
      <c r="I2408" t="s">
        <v>91</v>
      </c>
      <c r="J2408" t="s">
        <v>16</v>
      </c>
      <c r="K2408" t="s">
        <v>80</v>
      </c>
      <c r="L2408" s="3">
        <f t="shared" si="74"/>
        <v>43590</v>
      </c>
      <c r="M2408">
        <f t="shared" si="75"/>
        <v>1.8575851364351998</v>
      </c>
      <c r="N2408">
        <v>43590</v>
      </c>
    </row>
    <row r="2409" spans="1:14" x14ac:dyDescent="0.3">
      <c r="A2409">
        <v>-88.952805555555599</v>
      </c>
      <c r="B2409">
        <v>38.937083333333298</v>
      </c>
      <c r="C2409" s="2" t="s">
        <v>14</v>
      </c>
      <c r="D2409" t="s">
        <v>89</v>
      </c>
      <c r="E2409" s="3">
        <v>43589</v>
      </c>
      <c r="F2409">
        <v>206</v>
      </c>
      <c r="G2409" t="s">
        <v>181</v>
      </c>
      <c r="H2409" s="2" t="s">
        <v>15</v>
      </c>
      <c r="I2409" t="s">
        <v>91</v>
      </c>
      <c r="J2409" t="s">
        <v>16</v>
      </c>
      <c r="K2409" t="s">
        <v>80</v>
      </c>
      <c r="L2409" s="3">
        <f t="shared" si="74"/>
        <v>43589</v>
      </c>
      <c r="M2409">
        <f t="shared" si="75"/>
        <v>5.833270397952</v>
      </c>
      <c r="N2409">
        <v>43589</v>
      </c>
    </row>
    <row r="2410" spans="1:14" x14ac:dyDescent="0.3">
      <c r="A2410">
        <v>-88.952805555555599</v>
      </c>
      <c r="B2410">
        <v>38.937083333333298</v>
      </c>
      <c r="C2410" s="2" t="s">
        <v>14</v>
      </c>
      <c r="D2410" t="s">
        <v>89</v>
      </c>
      <c r="E2410" s="3">
        <v>43588</v>
      </c>
      <c r="F2410">
        <v>46.8</v>
      </c>
      <c r="G2410" t="s">
        <v>181</v>
      </c>
      <c r="H2410" s="2" t="s">
        <v>15</v>
      </c>
      <c r="I2410" t="s">
        <v>91</v>
      </c>
      <c r="J2410" t="s">
        <v>16</v>
      </c>
      <c r="K2410" t="s">
        <v>80</v>
      </c>
      <c r="L2410" s="3">
        <f t="shared" si="74"/>
        <v>43588</v>
      </c>
      <c r="M2410">
        <f t="shared" si="75"/>
        <v>1.3252284205056</v>
      </c>
      <c r="N2410">
        <v>43588</v>
      </c>
    </row>
    <row r="2411" spans="1:14" x14ac:dyDescent="0.3">
      <c r="A2411">
        <v>-88.952805555555599</v>
      </c>
      <c r="B2411">
        <v>38.937083333333298</v>
      </c>
      <c r="C2411" s="2" t="s">
        <v>14</v>
      </c>
      <c r="D2411" t="s">
        <v>89</v>
      </c>
      <c r="E2411" s="3">
        <v>43587</v>
      </c>
      <c r="F2411">
        <v>38.299999999999997</v>
      </c>
      <c r="G2411" t="s">
        <v>181</v>
      </c>
      <c r="H2411" s="2" t="s">
        <v>15</v>
      </c>
      <c r="I2411" t="s">
        <v>91</v>
      </c>
      <c r="J2411" t="s">
        <v>16</v>
      </c>
      <c r="K2411" t="s">
        <v>80</v>
      </c>
      <c r="L2411" s="3">
        <f t="shared" si="74"/>
        <v>43587</v>
      </c>
      <c r="M2411">
        <f t="shared" si="75"/>
        <v>1.0845352244736</v>
      </c>
      <c r="N2411">
        <v>43587</v>
      </c>
    </row>
    <row r="2412" spans="1:14" x14ac:dyDescent="0.3">
      <c r="A2412">
        <v>-88.952805555555599</v>
      </c>
      <c r="B2412">
        <v>38.937083333333298</v>
      </c>
      <c r="C2412" s="2" t="s">
        <v>14</v>
      </c>
      <c r="D2412" t="s">
        <v>89</v>
      </c>
      <c r="E2412" s="3">
        <v>43586</v>
      </c>
      <c r="F2412">
        <v>42.1</v>
      </c>
      <c r="G2412" t="s">
        <v>181</v>
      </c>
      <c r="H2412" s="2" t="s">
        <v>15</v>
      </c>
      <c r="I2412" t="s">
        <v>91</v>
      </c>
      <c r="J2412" t="s">
        <v>16</v>
      </c>
      <c r="K2412" t="s">
        <v>80</v>
      </c>
      <c r="L2412" s="3">
        <f t="shared" si="74"/>
        <v>43586</v>
      </c>
      <c r="M2412">
        <f t="shared" si="75"/>
        <v>1.1921392415232002</v>
      </c>
      <c r="N2412">
        <v>43586</v>
      </c>
    </row>
    <row r="2413" spans="1:14" x14ac:dyDescent="0.3">
      <c r="A2413">
        <v>-88.952805555555599</v>
      </c>
      <c r="B2413">
        <v>38.937083333333298</v>
      </c>
      <c r="C2413" s="2" t="s">
        <v>14</v>
      </c>
      <c r="D2413" t="s">
        <v>89</v>
      </c>
      <c r="E2413" s="3">
        <v>43585</v>
      </c>
      <c r="F2413">
        <v>21.2</v>
      </c>
      <c r="G2413" t="s">
        <v>181</v>
      </c>
      <c r="H2413" s="2" t="s">
        <v>15</v>
      </c>
      <c r="I2413" t="s">
        <v>91</v>
      </c>
      <c r="J2413" t="s">
        <v>16</v>
      </c>
      <c r="K2413" t="s">
        <v>80</v>
      </c>
      <c r="L2413" s="3">
        <f t="shared" si="74"/>
        <v>43585</v>
      </c>
      <c r="M2413">
        <f t="shared" si="75"/>
        <v>0.60031714775040002</v>
      </c>
      <c r="N2413">
        <v>43585</v>
      </c>
    </row>
    <row r="2414" spans="1:14" x14ac:dyDescent="0.3">
      <c r="A2414">
        <v>-88.952805555555599</v>
      </c>
      <c r="B2414">
        <v>38.937083333333298</v>
      </c>
      <c r="C2414" s="2" t="s">
        <v>14</v>
      </c>
      <c r="D2414" t="s">
        <v>89</v>
      </c>
      <c r="E2414" s="3">
        <v>43584</v>
      </c>
      <c r="F2414">
        <v>21.5</v>
      </c>
      <c r="G2414" t="s">
        <v>181</v>
      </c>
      <c r="H2414" s="2" t="s">
        <v>15</v>
      </c>
      <c r="I2414" t="s">
        <v>91</v>
      </c>
      <c r="J2414" t="s">
        <v>16</v>
      </c>
      <c r="K2414" t="s">
        <v>80</v>
      </c>
      <c r="L2414" s="3">
        <f t="shared" si="74"/>
        <v>43584</v>
      </c>
      <c r="M2414">
        <f t="shared" si="75"/>
        <v>0.60881220172799999</v>
      </c>
      <c r="N2414">
        <v>43584</v>
      </c>
    </row>
    <row r="2415" spans="1:14" x14ac:dyDescent="0.3">
      <c r="A2415">
        <v>-88.952805555555599</v>
      </c>
      <c r="B2415">
        <v>38.937083333333298</v>
      </c>
      <c r="C2415" s="2" t="s">
        <v>14</v>
      </c>
      <c r="D2415" t="s">
        <v>89</v>
      </c>
      <c r="E2415" s="3">
        <v>43583</v>
      </c>
      <c r="F2415">
        <v>27.6</v>
      </c>
      <c r="G2415" t="s">
        <v>181</v>
      </c>
      <c r="H2415" s="2" t="s">
        <v>15</v>
      </c>
      <c r="I2415" t="s">
        <v>91</v>
      </c>
      <c r="J2415" t="s">
        <v>16</v>
      </c>
      <c r="K2415" t="s">
        <v>80</v>
      </c>
      <c r="L2415" s="3">
        <f t="shared" si="74"/>
        <v>43583</v>
      </c>
      <c r="M2415">
        <f t="shared" si="75"/>
        <v>0.78154496593920009</v>
      </c>
      <c r="N2415">
        <v>43583</v>
      </c>
    </row>
    <row r="2416" spans="1:14" x14ac:dyDescent="0.3">
      <c r="A2416">
        <v>-88.952805555555599</v>
      </c>
      <c r="B2416">
        <v>38.937083333333298</v>
      </c>
      <c r="C2416" s="2" t="s">
        <v>14</v>
      </c>
      <c r="D2416" t="s">
        <v>89</v>
      </c>
      <c r="E2416" s="3">
        <v>43582</v>
      </c>
      <c r="F2416">
        <v>42.7</v>
      </c>
      <c r="G2416" t="s">
        <v>181</v>
      </c>
      <c r="H2416" s="2" t="s">
        <v>15</v>
      </c>
      <c r="I2416" t="s">
        <v>91</v>
      </c>
      <c r="J2416" t="s">
        <v>16</v>
      </c>
      <c r="K2416" t="s">
        <v>80</v>
      </c>
      <c r="L2416" s="3">
        <f t="shared" si="74"/>
        <v>43582</v>
      </c>
      <c r="M2416">
        <f t="shared" si="75"/>
        <v>1.2091293494784001</v>
      </c>
      <c r="N2416">
        <v>43582</v>
      </c>
    </row>
    <row r="2417" spans="1:14" x14ac:dyDescent="0.3">
      <c r="A2417">
        <v>-88.952805555555599</v>
      </c>
      <c r="B2417">
        <v>38.937083333333298</v>
      </c>
      <c r="C2417" s="2" t="s">
        <v>14</v>
      </c>
      <c r="D2417" t="s">
        <v>89</v>
      </c>
      <c r="E2417" s="3">
        <v>43581</v>
      </c>
      <c r="F2417">
        <v>168</v>
      </c>
      <c r="G2417" t="s">
        <v>181</v>
      </c>
      <c r="H2417" s="2" t="s">
        <v>15</v>
      </c>
      <c r="I2417" t="s">
        <v>91</v>
      </c>
      <c r="J2417" t="s">
        <v>16</v>
      </c>
      <c r="K2417" t="s">
        <v>80</v>
      </c>
      <c r="L2417" s="3">
        <f t="shared" si="74"/>
        <v>43581</v>
      </c>
      <c r="M2417">
        <f t="shared" si="75"/>
        <v>4.7572302274560005</v>
      </c>
      <c r="N2417">
        <v>43581</v>
      </c>
    </row>
    <row r="2418" spans="1:14" x14ac:dyDescent="0.3">
      <c r="A2418">
        <v>-88.952805555555599</v>
      </c>
      <c r="B2418">
        <v>38.937083333333298</v>
      </c>
      <c r="C2418" s="2" t="s">
        <v>14</v>
      </c>
      <c r="D2418" t="s">
        <v>89</v>
      </c>
      <c r="E2418" s="3">
        <v>43580</v>
      </c>
      <c r="F2418">
        <v>241</v>
      </c>
      <c r="G2418" t="s">
        <v>181</v>
      </c>
      <c r="H2418" s="2" t="s">
        <v>15</v>
      </c>
      <c r="I2418" t="s">
        <v>91</v>
      </c>
      <c r="J2418" t="s">
        <v>16</v>
      </c>
      <c r="K2418" t="s">
        <v>80</v>
      </c>
      <c r="L2418" s="3">
        <f t="shared" si="74"/>
        <v>43580</v>
      </c>
      <c r="M2418">
        <f t="shared" si="75"/>
        <v>6.8243600286720003</v>
      </c>
      <c r="N2418">
        <v>43580</v>
      </c>
    </row>
    <row r="2419" spans="1:14" x14ac:dyDescent="0.3">
      <c r="A2419">
        <v>-88.952805555555599</v>
      </c>
      <c r="B2419">
        <v>38.937083333333298</v>
      </c>
      <c r="C2419" s="2" t="s">
        <v>14</v>
      </c>
      <c r="D2419" t="s">
        <v>89</v>
      </c>
      <c r="E2419" s="3">
        <v>43579</v>
      </c>
      <c r="F2419">
        <v>120</v>
      </c>
      <c r="G2419" t="s">
        <v>181</v>
      </c>
      <c r="H2419" s="2" t="s">
        <v>15</v>
      </c>
      <c r="I2419" t="s">
        <v>91</v>
      </c>
      <c r="J2419" t="s">
        <v>16</v>
      </c>
      <c r="K2419" t="s">
        <v>80</v>
      </c>
      <c r="L2419" s="3">
        <f t="shared" si="74"/>
        <v>43579</v>
      </c>
      <c r="M2419">
        <f t="shared" si="75"/>
        <v>3.39802159104</v>
      </c>
      <c r="N2419">
        <v>43579</v>
      </c>
    </row>
    <row r="2420" spans="1:14" x14ac:dyDescent="0.3">
      <c r="A2420">
        <v>-88.952805555555599</v>
      </c>
      <c r="B2420">
        <v>38.937083333333298</v>
      </c>
      <c r="C2420" s="2" t="s">
        <v>14</v>
      </c>
      <c r="D2420" t="s">
        <v>89</v>
      </c>
      <c r="E2420" s="3">
        <v>43578</v>
      </c>
      <c r="F2420">
        <v>19.2</v>
      </c>
      <c r="G2420" t="s">
        <v>181</v>
      </c>
      <c r="H2420" s="2" t="s">
        <v>15</v>
      </c>
      <c r="I2420" t="s">
        <v>91</v>
      </c>
      <c r="J2420" t="s">
        <v>16</v>
      </c>
      <c r="K2420" t="s">
        <v>80</v>
      </c>
      <c r="L2420" s="3">
        <f t="shared" si="74"/>
        <v>43578</v>
      </c>
      <c r="M2420">
        <f t="shared" si="75"/>
        <v>0.54368345456639999</v>
      </c>
      <c r="N2420">
        <v>43578</v>
      </c>
    </row>
    <row r="2421" spans="1:14" x14ac:dyDescent="0.3">
      <c r="A2421">
        <v>-88.952805555555599</v>
      </c>
      <c r="B2421">
        <v>38.937083333333298</v>
      </c>
      <c r="C2421" s="2" t="s">
        <v>14</v>
      </c>
      <c r="D2421" t="s">
        <v>89</v>
      </c>
      <c r="E2421" s="3">
        <v>43577</v>
      </c>
      <c r="F2421">
        <v>22.8</v>
      </c>
      <c r="G2421" t="s">
        <v>181</v>
      </c>
      <c r="H2421" s="2" t="s">
        <v>15</v>
      </c>
      <c r="I2421" t="s">
        <v>91</v>
      </c>
      <c r="J2421" t="s">
        <v>16</v>
      </c>
      <c r="K2421" t="s">
        <v>80</v>
      </c>
      <c r="L2421" s="3">
        <f t="shared" si="74"/>
        <v>43577</v>
      </c>
      <c r="M2421">
        <f t="shared" si="75"/>
        <v>0.64562410229760003</v>
      </c>
      <c r="N2421">
        <v>43577</v>
      </c>
    </row>
    <row r="2422" spans="1:14" x14ac:dyDescent="0.3">
      <c r="A2422">
        <v>-88.952805555555599</v>
      </c>
      <c r="B2422">
        <v>38.937083333333298</v>
      </c>
      <c r="C2422" s="2" t="s">
        <v>14</v>
      </c>
      <c r="D2422" t="s">
        <v>89</v>
      </c>
      <c r="E2422" s="3">
        <v>43576</v>
      </c>
      <c r="F2422">
        <v>31.1</v>
      </c>
      <c r="G2422" t="s">
        <v>181</v>
      </c>
      <c r="H2422" s="2" t="s">
        <v>15</v>
      </c>
      <c r="I2422" t="s">
        <v>91</v>
      </c>
      <c r="J2422" t="s">
        <v>16</v>
      </c>
      <c r="K2422" t="s">
        <v>80</v>
      </c>
      <c r="L2422" s="3">
        <f t="shared" si="74"/>
        <v>43576</v>
      </c>
      <c r="M2422">
        <f t="shared" si="75"/>
        <v>0.8806539290112001</v>
      </c>
      <c r="N2422">
        <v>43576</v>
      </c>
    </row>
    <row r="2423" spans="1:14" x14ac:dyDescent="0.3">
      <c r="A2423">
        <v>-88.952805555555599</v>
      </c>
      <c r="B2423">
        <v>38.937083333333298</v>
      </c>
      <c r="C2423" s="2" t="s">
        <v>14</v>
      </c>
      <c r="D2423" t="s">
        <v>89</v>
      </c>
      <c r="E2423" s="3">
        <v>43575</v>
      </c>
      <c r="F2423">
        <v>64.3</v>
      </c>
      <c r="G2423" t="s">
        <v>181</v>
      </c>
      <c r="H2423" s="2" t="s">
        <v>15</v>
      </c>
      <c r="I2423" t="s">
        <v>91</v>
      </c>
      <c r="J2423" t="s">
        <v>16</v>
      </c>
      <c r="K2423" t="s">
        <v>80</v>
      </c>
      <c r="L2423" s="3">
        <f t="shared" si="74"/>
        <v>43575</v>
      </c>
      <c r="M2423">
        <f t="shared" si="75"/>
        <v>1.8207732358655999</v>
      </c>
      <c r="N2423">
        <v>43575</v>
      </c>
    </row>
    <row r="2424" spans="1:14" x14ac:dyDescent="0.3">
      <c r="A2424">
        <v>-88.952805555555599</v>
      </c>
      <c r="B2424">
        <v>38.937083333333298</v>
      </c>
      <c r="C2424" s="2" t="s">
        <v>14</v>
      </c>
      <c r="D2424" t="s">
        <v>89</v>
      </c>
      <c r="E2424" s="3">
        <v>43574</v>
      </c>
      <c r="F2424">
        <v>258</v>
      </c>
      <c r="G2424" t="s">
        <v>181</v>
      </c>
      <c r="H2424" s="2" t="s">
        <v>15</v>
      </c>
      <c r="I2424" t="s">
        <v>91</v>
      </c>
      <c r="J2424" t="s">
        <v>16</v>
      </c>
      <c r="K2424" t="s">
        <v>80</v>
      </c>
      <c r="L2424" s="3">
        <f t="shared" si="74"/>
        <v>43574</v>
      </c>
      <c r="M2424">
        <f t="shared" si="75"/>
        <v>7.3057464207359999</v>
      </c>
      <c r="N2424">
        <v>43574</v>
      </c>
    </row>
    <row r="2425" spans="1:14" x14ac:dyDescent="0.3">
      <c r="A2425">
        <v>-88.952805555555599</v>
      </c>
      <c r="B2425">
        <v>38.937083333333298</v>
      </c>
      <c r="C2425" s="2" t="s">
        <v>14</v>
      </c>
      <c r="D2425" t="s">
        <v>89</v>
      </c>
      <c r="E2425" s="3">
        <v>43573</v>
      </c>
      <c r="F2425">
        <v>265</v>
      </c>
      <c r="G2425" t="s">
        <v>181</v>
      </c>
      <c r="H2425" s="2" t="s">
        <v>15</v>
      </c>
      <c r="I2425" t="s">
        <v>91</v>
      </c>
      <c r="J2425" t="s">
        <v>16</v>
      </c>
      <c r="K2425" t="s">
        <v>80</v>
      </c>
      <c r="L2425" s="3">
        <f t="shared" si="74"/>
        <v>43573</v>
      </c>
      <c r="M2425">
        <f t="shared" si="75"/>
        <v>7.5039643468800001</v>
      </c>
      <c r="N2425">
        <v>43573</v>
      </c>
    </row>
    <row r="2426" spans="1:14" x14ac:dyDescent="0.3">
      <c r="A2426">
        <v>-88.952805555555599</v>
      </c>
      <c r="B2426">
        <v>38.937083333333298</v>
      </c>
      <c r="C2426" s="2" t="s">
        <v>14</v>
      </c>
      <c r="D2426" t="s">
        <v>89</v>
      </c>
      <c r="E2426" s="3">
        <v>43572</v>
      </c>
      <c r="F2426">
        <v>28.3</v>
      </c>
      <c r="G2426" t="s">
        <v>181</v>
      </c>
      <c r="H2426" s="2" t="s">
        <v>15</v>
      </c>
      <c r="I2426" t="s">
        <v>91</v>
      </c>
      <c r="J2426" t="s">
        <v>16</v>
      </c>
      <c r="K2426" t="s">
        <v>80</v>
      </c>
      <c r="L2426" s="3">
        <f t="shared" si="74"/>
        <v>43572</v>
      </c>
      <c r="M2426">
        <f t="shared" si="75"/>
        <v>0.80136675855360007</v>
      </c>
      <c r="N2426">
        <v>43572</v>
      </c>
    </row>
    <row r="2427" spans="1:14" x14ac:dyDescent="0.3">
      <c r="A2427">
        <v>-88.952805555555599</v>
      </c>
      <c r="B2427">
        <v>38.937083333333298</v>
      </c>
      <c r="C2427" s="2" t="s">
        <v>14</v>
      </c>
      <c r="D2427" t="s">
        <v>89</v>
      </c>
      <c r="E2427" s="3">
        <v>43571</v>
      </c>
      <c r="F2427">
        <v>43.2</v>
      </c>
      <c r="G2427" t="s">
        <v>181</v>
      </c>
      <c r="H2427" s="2" t="s">
        <v>15</v>
      </c>
      <c r="I2427" t="s">
        <v>91</v>
      </c>
      <c r="J2427" t="s">
        <v>16</v>
      </c>
      <c r="K2427" t="s">
        <v>80</v>
      </c>
      <c r="L2427" s="3">
        <f t="shared" si="74"/>
        <v>43571</v>
      </c>
      <c r="M2427">
        <f t="shared" si="75"/>
        <v>1.2232877727744</v>
      </c>
      <c r="N2427">
        <v>43571</v>
      </c>
    </row>
    <row r="2428" spans="1:14" x14ac:dyDescent="0.3">
      <c r="A2428">
        <v>-88.952805555555599</v>
      </c>
      <c r="B2428">
        <v>38.937083333333298</v>
      </c>
      <c r="C2428" s="2" t="s">
        <v>14</v>
      </c>
      <c r="D2428" t="s">
        <v>89</v>
      </c>
      <c r="E2428" s="3">
        <v>43570</v>
      </c>
      <c r="F2428">
        <v>120</v>
      </c>
      <c r="G2428" t="s">
        <v>181</v>
      </c>
      <c r="H2428" s="2" t="s">
        <v>15</v>
      </c>
      <c r="I2428" t="s">
        <v>91</v>
      </c>
      <c r="J2428" t="s">
        <v>16</v>
      </c>
      <c r="K2428" t="s">
        <v>80</v>
      </c>
      <c r="L2428" s="3">
        <f t="shared" si="74"/>
        <v>43570</v>
      </c>
      <c r="M2428">
        <f t="shared" si="75"/>
        <v>3.39802159104</v>
      </c>
      <c r="N2428">
        <v>43570</v>
      </c>
    </row>
    <row r="2429" spans="1:14" x14ac:dyDescent="0.3">
      <c r="A2429">
        <v>-88.952805555555599</v>
      </c>
      <c r="B2429">
        <v>38.937083333333298</v>
      </c>
      <c r="C2429" s="2" t="s">
        <v>14</v>
      </c>
      <c r="D2429" t="s">
        <v>89</v>
      </c>
      <c r="E2429" s="3">
        <v>43569</v>
      </c>
      <c r="F2429">
        <v>398</v>
      </c>
      <c r="G2429" t="s">
        <v>181</v>
      </c>
      <c r="H2429" s="2" t="s">
        <v>15</v>
      </c>
      <c r="I2429" t="s">
        <v>91</v>
      </c>
      <c r="J2429" t="s">
        <v>16</v>
      </c>
      <c r="K2429" t="s">
        <v>80</v>
      </c>
      <c r="L2429" s="3">
        <f t="shared" si="74"/>
        <v>43569</v>
      </c>
      <c r="M2429">
        <f t="shared" si="75"/>
        <v>11.270104943615999</v>
      </c>
      <c r="N2429">
        <v>43569</v>
      </c>
    </row>
    <row r="2430" spans="1:14" x14ac:dyDescent="0.3">
      <c r="A2430">
        <v>-88.952805555555599</v>
      </c>
      <c r="B2430">
        <v>38.937083333333298</v>
      </c>
      <c r="C2430" s="2" t="s">
        <v>14</v>
      </c>
      <c r="D2430" t="s">
        <v>89</v>
      </c>
      <c r="E2430" s="3">
        <v>43568</v>
      </c>
      <c r="F2430">
        <v>39.700000000000003</v>
      </c>
      <c r="G2430" t="s">
        <v>181</v>
      </c>
      <c r="H2430" s="2" t="s">
        <v>15</v>
      </c>
      <c r="I2430" t="s">
        <v>91</v>
      </c>
      <c r="J2430" t="s">
        <v>16</v>
      </c>
      <c r="K2430" t="s">
        <v>80</v>
      </c>
      <c r="L2430" s="3">
        <f t="shared" si="74"/>
        <v>43568</v>
      </c>
      <c r="M2430">
        <f t="shared" si="75"/>
        <v>1.1241788097024001</v>
      </c>
      <c r="N2430">
        <v>43568</v>
      </c>
    </row>
    <row r="2431" spans="1:14" x14ac:dyDescent="0.3">
      <c r="A2431">
        <v>-88.952805555555599</v>
      </c>
      <c r="B2431">
        <v>38.937083333333298</v>
      </c>
      <c r="C2431" s="2" t="s">
        <v>14</v>
      </c>
      <c r="D2431" t="s">
        <v>89</v>
      </c>
      <c r="E2431" s="3">
        <v>43567</v>
      </c>
      <c r="F2431">
        <v>152</v>
      </c>
      <c r="G2431" t="s">
        <v>181</v>
      </c>
      <c r="H2431" s="2" t="s">
        <v>15</v>
      </c>
      <c r="I2431" t="s">
        <v>91</v>
      </c>
      <c r="J2431" t="s">
        <v>16</v>
      </c>
      <c r="K2431" t="s">
        <v>80</v>
      </c>
      <c r="L2431" s="3">
        <f t="shared" si="74"/>
        <v>43567</v>
      </c>
      <c r="M2431">
        <f t="shared" si="75"/>
        <v>4.3041606819840004</v>
      </c>
      <c r="N2431">
        <v>43567</v>
      </c>
    </row>
    <row r="2432" spans="1:14" x14ac:dyDescent="0.3">
      <c r="A2432">
        <v>-88.952805555555599</v>
      </c>
      <c r="B2432">
        <v>38.937083333333298</v>
      </c>
      <c r="C2432" s="2" t="s">
        <v>14</v>
      </c>
      <c r="D2432" t="s">
        <v>89</v>
      </c>
      <c r="E2432" s="3">
        <v>43566</v>
      </c>
      <c r="F2432">
        <v>21.9</v>
      </c>
      <c r="G2432" t="s">
        <v>181</v>
      </c>
      <c r="H2432" s="2" t="s">
        <v>15</v>
      </c>
      <c r="I2432" t="s">
        <v>91</v>
      </c>
      <c r="J2432" t="s">
        <v>16</v>
      </c>
      <c r="K2432" t="s">
        <v>80</v>
      </c>
      <c r="L2432" s="3">
        <f t="shared" si="74"/>
        <v>43566</v>
      </c>
      <c r="M2432">
        <f t="shared" si="75"/>
        <v>0.6201389403648</v>
      </c>
      <c r="N2432">
        <v>43566</v>
      </c>
    </row>
    <row r="2433" spans="1:14" x14ac:dyDescent="0.3">
      <c r="A2433">
        <v>-88.952805555555599</v>
      </c>
      <c r="B2433">
        <v>38.937083333333298</v>
      </c>
      <c r="C2433" s="2" t="s">
        <v>14</v>
      </c>
      <c r="D2433" t="s">
        <v>89</v>
      </c>
      <c r="E2433" s="3">
        <v>43565</v>
      </c>
      <c r="F2433">
        <v>27.9</v>
      </c>
      <c r="G2433" t="s">
        <v>181</v>
      </c>
      <c r="H2433" s="2" t="s">
        <v>15</v>
      </c>
      <c r="I2433" t="s">
        <v>91</v>
      </c>
      <c r="J2433" t="s">
        <v>16</v>
      </c>
      <c r="K2433" t="s">
        <v>80</v>
      </c>
      <c r="L2433" s="3">
        <f t="shared" si="74"/>
        <v>43565</v>
      </c>
      <c r="M2433">
        <f t="shared" si="75"/>
        <v>0.79004001991679995</v>
      </c>
      <c r="N2433">
        <v>43565</v>
      </c>
    </row>
    <row r="2434" spans="1:14" x14ac:dyDescent="0.3">
      <c r="A2434">
        <v>-88.952805555555599</v>
      </c>
      <c r="B2434">
        <v>38.937083333333298</v>
      </c>
      <c r="C2434" s="2" t="s">
        <v>14</v>
      </c>
      <c r="D2434" t="s">
        <v>89</v>
      </c>
      <c r="E2434" s="3">
        <v>43564</v>
      </c>
      <c r="F2434">
        <v>50.8</v>
      </c>
      <c r="G2434" t="s">
        <v>181</v>
      </c>
      <c r="H2434" s="2" t="s">
        <v>15</v>
      </c>
      <c r="I2434" t="s">
        <v>91</v>
      </c>
      <c r="J2434" t="s">
        <v>16</v>
      </c>
      <c r="K2434" t="s">
        <v>80</v>
      </c>
      <c r="L2434" s="3">
        <f t="shared" si="74"/>
        <v>43564</v>
      </c>
      <c r="M2434">
        <f t="shared" si="75"/>
        <v>1.4384958068736</v>
      </c>
      <c r="N2434">
        <v>43564</v>
      </c>
    </row>
    <row r="2435" spans="1:14" x14ac:dyDescent="0.3">
      <c r="A2435">
        <v>-88.952805555555599</v>
      </c>
      <c r="B2435">
        <v>38.937083333333298</v>
      </c>
      <c r="C2435" s="2" t="s">
        <v>14</v>
      </c>
      <c r="D2435" t="s">
        <v>89</v>
      </c>
      <c r="E2435" s="3">
        <v>43563</v>
      </c>
      <c r="F2435">
        <v>177</v>
      </c>
      <c r="G2435" t="s">
        <v>178</v>
      </c>
      <c r="H2435" s="2" t="s">
        <v>15</v>
      </c>
      <c r="I2435" t="s">
        <v>91</v>
      </c>
      <c r="J2435" t="s">
        <v>16</v>
      </c>
      <c r="K2435" t="s">
        <v>80</v>
      </c>
      <c r="L2435" s="3">
        <f t="shared" ref="L2435:L2498" si="76">E2435</f>
        <v>43563</v>
      </c>
      <c r="M2435">
        <f t="shared" ref="M2435:M2498" si="77">F2435*0.028316846592</f>
        <v>5.0120818467840005</v>
      </c>
      <c r="N2435">
        <v>43563</v>
      </c>
    </row>
    <row r="2436" spans="1:14" x14ac:dyDescent="0.3">
      <c r="A2436">
        <v>-88.952805555555599</v>
      </c>
      <c r="B2436">
        <v>38.937083333333298</v>
      </c>
      <c r="C2436" s="2" t="s">
        <v>14</v>
      </c>
      <c r="D2436" t="s">
        <v>89</v>
      </c>
      <c r="E2436" s="3">
        <v>43562</v>
      </c>
      <c r="F2436">
        <v>32.4</v>
      </c>
      <c r="G2436" t="s">
        <v>181</v>
      </c>
      <c r="H2436" s="2" t="s">
        <v>15</v>
      </c>
      <c r="I2436" t="s">
        <v>91</v>
      </c>
      <c r="J2436" t="s">
        <v>16</v>
      </c>
      <c r="K2436" t="s">
        <v>80</v>
      </c>
      <c r="L2436" s="3">
        <f t="shared" si="76"/>
        <v>43562</v>
      </c>
      <c r="M2436">
        <f t="shared" si="77"/>
        <v>0.91746582958080003</v>
      </c>
      <c r="N2436">
        <v>43562</v>
      </c>
    </row>
    <row r="2437" spans="1:14" x14ac:dyDescent="0.3">
      <c r="A2437">
        <v>-88.952805555555599</v>
      </c>
      <c r="B2437">
        <v>38.937083333333298</v>
      </c>
      <c r="C2437" s="2" t="s">
        <v>14</v>
      </c>
      <c r="D2437" t="s">
        <v>89</v>
      </c>
      <c r="E2437" s="3">
        <v>43561</v>
      </c>
      <c r="F2437">
        <v>22.7</v>
      </c>
      <c r="G2437" t="s">
        <v>181</v>
      </c>
      <c r="H2437" s="2" t="s">
        <v>15</v>
      </c>
      <c r="I2437" t="s">
        <v>91</v>
      </c>
      <c r="J2437" t="s">
        <v>16</v>
      </c>
      <c r="K2437" t="s">
        <v>80</v>
      </c>
      <c r="L2437" s="3">
        <f t="shared" si="76"/>
        <v>43561</v>
      </c>
      <c r="M2437">
        <f t="shared" si="77"/>
        <v>0.6427924176384</v>
      </c>
      <c r="N2437">
        <v>43561</v>
      </c>
    </row>
    <row r="2438" spans="1:14" x14ac:dyDescent="0.3">
      <c r="A2438">
        <v>-88.952805555555599</v>
      </c>
      <c r="B2438">
        <v>38.937083333333298</v>
      </c>
      <c r="C2438" s="2" t="s">
        <v>14</v>
      </c>
      <c r="D2438" t="s">
        <v>89</v>
      </c>
      <c r="E2438" s="3">
        <v>43560</v>
      </c>
      <c r="F2438">
        <v>27.9</v>
      </c>
      <c r="G2438" t="s">
        <v>181</v>
      </c>
      <c r="H2438" s="2" t="s">
        <v>15</v>
      </c>
      <c r="I2438" t="s">
        <v>91</v>
      </c>
      <c r="J2438" t="s">
        <v>16</v>
      </c>
      <c r="K2438" t="s">
        <v>80</v>
      </c>
      <c r="L2438" s="3">
        <f t="shared" si="76"/>
        <v>43560</v>
      </c>
      <c r="M2438">
        <f t="shared" si="77"/>
        <v>0.79004001991679995</v>
      </c>
      <c r="N2438">
        <v>43560</v>
      </c>
    </row>
    <row r="2439" spans="1:14" x14ac:dyDescent="0.3">
      <c r="A2439">
        <v>-88.952805555555599</v>
      </c>
      <c r="B2439">
        <v>38.937083333333298</v>
      </c>
      <c r="C2439" s="2" t="s">
        <v>14</v>
      </c>
      <c r="D2439" t="s">
        <v>89</v>
      </c>
      <c r="E2439" s="3">
        <v>43559</v>
      </c>
      <c r="F2439">
        <v>23.9</v>
      </c>
      <c r="G2439" t="s">
        <v>181</v>
      </c>
      <c r="H2439" s="2" t="s">
        <v>15</v>
      </c>
      <c r="I2439" t="s">
        <v>91</v>
      </c>
      <c r="J2439" t="s">
        <v>16</v>
      </c>
      <c r="K2439" t="s">
        <v>80</v>
      </c>
      <c r="L2439" s="3">
        <f t="shared" si="76"/>
        <v>43559</v>
      </c>
      <c r="M2439">
        <f t="shared" si="77"/>
        <v>0.67677263354880002</v>
      </c>
      <c r="N2439">
        <v>43559</v>
      </c>
    </row>
    <row r="2440" spans="1:14" x14ac:dyDescent="0.3">
      <c r="A2440">
        <v>-88.952805555555599</v>
      </c>
      <c r="B2440">
        <v>38.937083333333298</v>
      </c>
      <c r="C2440" s="2" t="s">
        <v>14</v>
      </c>
      <c r="D2440" t="s">
        <v>89</v>
      </c>
      <c r="E2440" s="3">
        <v>43558</v>
      </c>
      <c r="F2440">
        <v>27.5</v>
      </c>
      <c r="G2440" t="s">
        <v>181</v>
      </c>
      <c r="H2440" s="2" t="s">
        <v>15</v>
      </c>
      <c r="I2440" t="s">
        <v>91</v>
      </c>
      <c r="J2440" t="s">
        <v>16</v>
      </c>
      <c r="K2440" t="s">
        <v>80</v>
      </c>
      <c r="L2440" s="3">
        <f t="shared" si="76"/>
        <v>43558</v>
      </c>
      <c r="M2440">
        <f t="shared" si="77"/>
        <v>0.77871328128000006</v>
      </c>
      <c r="N2440">
        <v>43558</v>
      </c>
    </row>
    <row r="2441" spans="1:14" x14ac:dyDescent="0.3">
      <c r="A2441">
        <v>-88.952805555555599</v>
      </c>
      <c r="B2441">
        <v>38.937083333333298</v>
      </c>
      <c r="C2441" s="2" t="s">
        <v>14</v>
      </c>
      <c r="D2441" t="s">
        <v>89</v>
      </c>
      <c r="E2441" s="3">
        <v>43557</v>
      </c>
      <c r="F2441">
        <v>38</v>
      </c>
      <c r="G2441" t="s">
        <v>181</v>
      </c>
      <c r="H2441" s="2" t="s">
        <v>15</v>
      </c>
      <c r="I2441" t="s">
        <v>91</v>
      </c>
      <c r="J2441" t="s">
        <v>16</v>
      </c>
      <c r="K2441" t="s">
        <v>80</v>
      </c>
      <c r="L2441" s="3">
        <f t="shared" si="76"/>
        <v>43557</v>
      </c>
      <c r="M2441">
        <f t="shared" si="77"/>
        <v>1.0760401704960001</v>
      </c>
      <c r="N2441">
        <v>43557</v>
      </c>
    </row>
    <row r="2442" spans="1:14" x14ac:dyDescent="0.3">
      <c r="A2442">
        <v>-88.952805555555599</v>
      </c>
      <c r="B2442">
        <v>38.937083333333298</v>
      </c>
      <c r="C2442" s="2" t="s">
        <v>14</v>
      </c>
      <c r="D2442" t="s">
        <v>89</v>
      </c>
      <c r="E2442" s="3">
        <v>43556</v>
      </c>
      <c r="F2442">
        <v>64.3</v>
      </c>
      <c r="G2442" t="s">
        <v>181</v>
      </c>
      <c r="H2442" s="2" t="s">
        <v>15</v>
      </c>
      <c r="I2442" t="s">
        <v>91</v>
      </c>
      <c r="J2442" t="s">
        <v>16</v>
      </c>
      <c r="K2442" t="s">
        <v>80</v>
      </c>
      <c r="L2442" s="3">
        <f t="shared" si="76"/>
        <v>43556</v>
      </c>
      <c r="M2442">
        <f t="shared" si="77"/>
        <v>1.8207732358655999</v>
      </c>
      <c r="N2442">
        <v>43556</v>
      </c>
    </row>
    <row r="2443" spans="1:14" x14ac:dyDescent="0.3">
      <c r="A2443">
        <v>-88.952805555555599</v>
      </c>
      <c r="B2443">
        <v>38.937083333333298</v>
      </c>
      <c r="C2443" s="2" t="s">
        <v>14</v>
      </c>
      <c r="D2443" t="s">
        <v>89</v>
      </c>
      <c r="E2443" s="3">
        <v>43555</v>
      </c>
      <c r="F2443">
        <v>279</v>
      </c>
      <c r="G2443" t="s">
        <v>181</v>
      </c>
      <c r="H2443" s="2" t="s">
        <v>15</v>
      </c>
      <c r="I2443" t="s">
        <v>91</v>
      </c>
      <c r="J2443" t="s">
        <v>16</v>
      </c>
      <c r="K2443" t="s">
        <v>80</v>
      </c>
      <c r="L2443" s="3">
        <f t="shared" si="76"/>
        <v>43555</v>
      </c>
      <c r="M2443">
        <f t="shared" si="77"/>
        <v>7.9004001991680006</v>
      </c>
      <c r="N2443">
        <v>43555</v>
      </c>
    </row>
    <row r="2444" spans="1:14" x14ac:dyDescent="0.3">
      <c r="A2444">
        <v>-88.952805555555599</v>
      </c>
      <c r="B2444">
        <v>38.937083333333298</v>
      </c>
      <c r="C2444" s="2" t="s">
        <v>14</v>
      </c>
      <c r="D2444" t="s">
        <v>89</v>
      </c>
      <c r="E2444" s="3">
        <v>43554</v>
      </c>
      <c r="F2444">
        <v>1210</v>
      </c>
      <c r="G2444" t="s">
        <v>181</v>
      </c>
      <c r="H2444" s="2" t="s">
        <v>15</v>
      </c>
      <c r="I2444" t="s">
        <v>91</v>
      </c>
      <c r="J2444" t="s">
        <v>16</v>
      </c>
      <c r="K2444" t="s">
        <v>80</v>
      </c>
      <c r="L2444" s="3">
        <f t="shared" si="76"/>
        <v>43554</v>
      </c>
      <c r="M2444">
        <f t="shared" si="77"/>
        <v>34.263384376319998</v>
      </c>
      <c r="N2444">
        <v>43554</v>
      </c>
    </row>
    <row r="2445" spans="1:14" x14ac:dyDescent="0.3">
      <c r="A2445">
        <v>-88.952805555555599</v>
      </c>
      <c r="B2445">
        <v>38.937083333333298</v>
      </c>
      <c r="C2445" s="2" t="s">
        <v>14</v>
      </c>
      <c r="D2445" t="s">
        <v>89</v>
      </c>
      <c r="E2445" s="3">
        <v>43553</v>
      </c>
      <c r="F2445">
        <v>17.100000000000001</v>
      </c>
      <c r="G2445" t="s">
        <v>181</v>
      </c>
      <c r="H2445" s="2" t="s">
        <v>15</v>
      </c>
      <c r="I2445" t="s">
        <v>91</v>
      </c>
      <c r="J2445" t="s">
        <v>16</v>
      </c>
      <c r="K2445" t="s">
        <v>80</v>
      </c>
      <c r="L2445" s="3">
        <f t="shared" si="76"/>
        <v>43553</v>
      </c>
      <c r="M2445">
        <f t="shared" si="77"/>
        <v>0.48421807672320005</v>
      </c>
      <c r="N2445">
        <v>43553</v>
      </c>
    </row>
    <row r="2446" spans="1:14" x14ac:dyDescent="0.3">
      <c r="A2446">
        <v>-88.952805555555599</v>
      </c>
      <c r="B2446">
        <v>38.937083333333298</v>
      </c>
      <c r="C2446" s="2" t="s">
        <v>14</v>
      </c>
      <c r="D2446" t="s">
        <v>89</v>
      </c>
      <c r="E2446" s="3">
        <v>43552</v>
      </c>
      <c r="F2446">
        <v>14.1</v>
      </c>
      <c r="G2446" t="s">
        <v>181</v>
      </c>
      <c r="H2446" s="2" t="s">
        <v>15</v>
      </c>
      <c r="I2446" t="s">
        <v>91</v>
      </c>
      <c r="J2446" t="s">
        <v>16</v>
      </c>
      <c r="K2446" t="s">
        <v>80</v>
      </c>
      <c r="L2446" s="3">
        <f t="shared" si="76"/>
        <v>43552</v>
      </c>
      <c r="M2446">
        <f t="shared" si="77"/>
        <v>0.39926753694720002</v>
      </c>
      <c r="N2446">
        <v>43552</v>
      </c>
    </row>
    <row r="2447" spans="1:14" x14ac:dyDescent="0.3">
      <c r="A2447">
        <v>-88.952805555555599</v>
      </c>
      <c r="B2447">
        <v>38.937083333333298</v>
      </c>
      <c r="C2447" s="2" t="s">
        <v>14</v>
      </c>
      <c r="D2447" t="s">
        <v>89</v>
      </c>
      <c r="E2447" s="3">
        <v>43551</v>
      </c>
      <c r="F2447">
        <v>16.2</v>
      </c>
      <c r="G2447" t="s">
        <v>181</v>
      </c>
      <c r="H2447" s="2" t="s">
        <v>15</v>
      </c>
      <c r="I2447" t="s">
        <v>91</v>
      </c>
      <c r="J2447" t="s">
        <v>16</v>
      </c>
      <c r="K2447" t="s">
        <v>80</v>
      </c>
      <c r="L2447" s="3">
        <f t="shared" si="76"/>
        <v>43551</v>
      </c>
      <c r="M2447">
        <f t="shared" si="77"/>
        <v>0.45873291479040001</v>
      </c>
      <c r="N2447">
        <v>43551</v>
      </c>
    </row>
    <row r="2448" spans="1:14" x14ac:dyDescent="0.3">
      <c r="A2448">
        <v>-88.952805555555599</v>
      </c>
      <c r="B2448">
        <v>38.937083333333298</v>
      </c>
      <c r="C2448" s="2" t="s">
        <v>14</v>
      </c>
      <c r="D2448" t="s">
        <v>89</v>
      </c>
      <c r="E2448" s="3">
        <v>43550</v>
      </c>
      <c r="F2448">
        <v>24.6</v>
      </c>
      <c r="G2448" t="s">
        <v>181</v>
      </c>
      <c r="H2448" s="2" t="s">
        <v>15</v>
      </c>
      <c r="I2448" t="s">
        <v>91</v>
      </c>
      <c r="J2448" t="s">
        <v>16</v>
      </c>
      <c r="K2448" t="s">
        <v>80</v>
      </c>
      <c r="L2448" s="3">
        <f t="shared" si="76"/>
        <v>43550</v>
      </c>
      <c r="M2448">
        <f t="shared" si="77"/>
        <v>0.69659442616320011</v>
      </c>
      <c r="N2448">
        <v>43550</v>
      </c>
    </row>
    <row r="2449" spans="1:14" x14ac:dyDescent="0.3">
      <c r="A2449">
        <v>-88.952805555555599</v>
      </c>
      <c r="B2449">
        <v>38.937083333333298</v>
      </c>
      <c r="C2449" s="2" t="s">
        <v>14</v>
      </c>
      <c r="D2449" t="s">
        <v>89</v>
      </c>
      <c r="E2449" s="3">
        <v>43549</v>
      </c>
      <c r="F2449">
        <v>77.400000000000006</v>
      </c>
      <c r="G2449" t="s">
        <v>181</v>
      </c>
      <c r="H2449" s="2" t="s">
        <v>15</v>
      </c>
      <c r="I2449" t="s">
        <v>91</v>
      </c>
      <c r="J2449" t="s">
        <v>16</v>
      </c>
      <c r="K2449" t="s">
        <v>80</v>
      </c>
      <c r="L2449" s="3">
        <f t="shared" si="76"/>
        <v>43549</v>
      </c>
      <c r="M2449">
        <f t="shared" si="77"/>
        <v>2.1917239262208001</v>
      </c>
      <c r="N2449">
        <v>43549</v>
      </c>
    </row>
    <row r="2450" spans="1:14" x14ac:dyDescent="0.3">
      <c r="A2450">
        <v>-88.952805555555599</v>
      </c>
      <c r="B2450">
        <v>38.937083333333298</v>
      </c>
      <c r="C2450" s="2" t="s">
        <v>14</v>
      </c>
      <c r="D2450" t="s">
        <v>89</v>
      </c>
      <c r="E2450" s="3">
        <v>43548</v>
      </c>
      <c r="F2450">
        <v>11.9</v>
      </c>
      <c r="G2450" t="s">
        <v>181</v>
      </c>
      <c r="H2450" s="2" t="s">
        <v>15</v>
      </c>
      <c r="I2450" t="s">
        <v>91</v>
      </c>
      <c r="J2450" t="s">
        <v>16</v>
      </c>
      <c r="K2450" t="s">
        <v>80</v>
      </c>
      <c r="L2450" s="3">
        <f t="shared" si="76"/>
        <v>43548</v>
      </c>
      <c r="M2450">
        <f t="shared" si="77"/>
        <v>0.33697047444479999</v>
      </c>
      <c r="N2450">
        <v>43548</v>
      </c>
    </row>
    <row r="2451" spans="1:14" x14ac:dyDescent="0.3">
      <c r="A2451">
        <v>-88.952805555555599</v>
      </c>
      <c r="B2451">
        <v>38.937083333333298</v>
      </c>
      <c r="C2451" s="2" t="s">
        <v>14</v>
      </c>
      <c r="D2451" t="s">
        <v>89</v>
      </c>
      <c r="E2451" s="3">
        <v>43547</v>
      </c>
      <c r="F2451">
        <v>11.3</v>
      </c>
      <c r="G2451" t="s">
        <v>181</v>
      </c>
      <c r="H2451" s="2" t="s">
        <v>15</v>
      </c>
      <c r="I2451" t="s">
        <v>91</v>
      </c>
      <c r="J2451" t="s">
        <v>16</v>
      </c>
      <c r="K2451" t="s">
        <v>80</v>
      </c>
      <c r="L2451" s="3">
        <f t="shared" si="76"/>
        <v>43547</v>
      </c>
      <c r="M2451">
        <f t="shared" si="77"/>
        <v>0.31998036648960004</v>
      </c>
      <c r="N2451">
        <v>43547</v>
      </c>
    </row>
    <row r="2452" spans="1:14" x14ac:dyDescent="0.3">
      <c r="A2452">
        <v>-88.952805555555599</v>
      </c>
      <c r="B2452">
        <v>38.937083333333298</v>
      </c>
      <c r="C2452" s="2" t="s">
        <v>14</v>
      </c>
      <c r="D2452" t="s">
        <v>89</v>
      </c>
      <c r="E2452" s="3">
        <v>43546</v>
      </c>
      <c r="F2452">
        <v>12.9</v>
      </c>
      <c r="G2452" t="s">
        <v>181</v>
      </c>
      <c r="H2452" s="2" t="s">
        <v>15</v>
      </c>
      <c r="I2452" t="s">
        <v>91</v>
      </c>
      <c r="J2452" t="s">
        <v>16</v>
      </c>
      <c r="K2452" t="s">
        <v>80</v>
      </c>
      <c r="L2452" s="3">
        <f t="shared" si="76"/>
        <v>43546</v>
      </c>
      <c r="M2452">
        <f t="shared" si="77"/>
        <v>0.36528732103680001</v>
      </c>
      <c r="N2452">
        <v>43546</v>
      </c>
    </row>
    <row r="2453" spans="1:14" x14ac:dyDescent="0.3">
      <c r="A2453">
        <v>-88.952805555555599</v>
      </c>
      <c r="B2453">
        <v>38.937083333333298</v>
      </c>
      <c r="C2453" s="2" t="s">
        <v>14</v>
      </c>
      <c r="D2453" t="s">
        <v>89</v>
      </c>
      <c r="E2453" s="3">
        <v>43545</v>
      </c>
      <c r="F2453">
        <v>15.1</v>
      </c>
      <c r="G2453" t="s">
        <v>181</v>
      </c>
      <c r="H2453" s="2" t="s">
        <v>15</v>
      </c>
      <c r="I2453" t="s">
        <v>91</v>
      </c>
      <c r="J2453" t="s">
        <v>16</v>
      </c>
      <c r="K2453" t="s">
        <v>80</v>
      </c>
      <c r="L2453" s="3">
        <f t="shared" si="76"/>
        <v>43545</v>
      </c>
      <c r="M2453">
        <f t="shared" si="77"/>
        <v>0.42758438353919997</v>
      </c>
      <c r="N2453">
        <v>43545</v>
      </c>
    </row>
    <row r="2454" spans="1:14" x14ac:dyDescent="0.3">
      <c r="A2454">
        <v>-88.952805555555599</v>
      </c>
      <c r="B2454">
        <v>38.937083333333298</v>
      </c>
      <c r="C2454" s="2" t="s">
        <v>14</v>
      </c>
      <c r="D2454" t="s">
        <v>89</v>
      </c>
      <c r="E2454" s="3">
        <v>43544</v>
      </c>
      <c r="F2454">
        <v>15.8</v>
      </c>
      <c r="G2454" t="s">
        <v>181</v>
      </c>
      <c r="H2454" s="2" t="s">
        <v>15</v>
      </c>
      <c r="I2454" t="s">
        <v>91</v>
      </c>
      <c r="J2454" t="s">
        <v>16</v>
      </c>
      <c r="K2454" t="s">
        <v>80</v>
      </c>
      <c r="L2454" s="3">
        <f t="shared" si="76"/>
        <v>43544</v>
      </c>
      <c r="M2454">
        <f t="shared" si="77"/>
        <v>0.44740617615360001</v>
      </c>
      <c r="N2454">
        <v>43544</v>
      </c>
    </row>
    <row r="2455" spans="1:14" x14ac:dyDescent="0.3">
      <c r="A2455">
        <v>-88.952805555555599</v>
      </c>
      <c r="B2455">
        <v>38.937083333333298</v>
      </c>
      <c r="C2455" s="2" t="s">
        <v>14</v>
      </c>
      <c r="D2455" t="s">
        <v>89</v>
      </c>
      <c r="E2455" s="3">
        <v>43543</v>
      </c>
      <c r="F2455">
        <v>16.2</v>
      </c>
      <c r="G2455" t="s">
        <v>181</v>
      </c>
      <c r="H2455" s="2" t="s">
        <v>15</v>
      </c>
      <c r="I2455" t="s">
        <v>91</v>
      </c>
      <c r="J2455" t="s">
        <v>16</v>
      </c>
      <c r="K2455" t="s">
        <v>80</v>
      </c>
      <c r="L2455" s="3">
        <f t="shared" si="76"/>
        <v>43543</v>
      </c>
      <c r="M2455">
        <f t="shared" si="77"/>
        <v>0.45873291479040001</v>
      </c>
      <c r="N2455">
        <v>43543</v>
      </c>
    </row>
    <row r="2456" spans="1:14" x14ac:dyDescent="0.3">
      <c r="A2456">
        <v>-88.952805555555599</v>
      </c>
      <c r="B2456">
        <v>38.937083333333298</v>
      </c>
      <c r="C2456" s="2" t="s">
        <v>14</v>
      </c>
      <c r="D2456" t="s">
        <v>89</v>
      </c>
      <c r="E2456" s="3">
        <v>43542</v>
      </c>
      <c r="F2456">
        <v>19.100000000000001</v>
      </c>
      <c r="G2456" t="s">
        <v>181</v>
      </c>
      <c r="H2456" s="2" t="s">
        <v>15</v>
      </c>
      <c r="I2456" t="s">
        <v>91</v>
      </c>
      <c r="J2456" t="s">
        <v>16</v>
      </c>
      <c r="K2456" t="s">
        <v>80</v>
      </c>
      <c r="L2456" s="3">
        <f t="shared" si="76"/>
        <v>43542</v>
      </c>
      <c r="M2456">
        <f t="shared" si="77"/>
        <v>0.54085176990720008</v>
      </c>
      <c r="N2456">
        <v>43542</v>
      </c>
    </row>
    <row r="2457" spans="1:14" x14ac:dyDescent="0.3">
      <c r="A2457">
        <v>-88.952805555555599</v>
      </c>
      <c r="B2457">
        <v>38.937083333333298</v>
      </c>
      <c r="C2457" s="2" t="s">
        <v>14</v>
      </c>
      <c r="D2457" t="s">
        <v>89</v>
      </c>
      <c r="E2457" s="3">
        <v>43541</v>
      </c>
      <c r="F2457">
        <v>24.5</v>
      </c>
      <c r="G2457" t="s">
        <v>181</v>
      </c>
      <c r="H2457" s="2" t="s">
        <v>15</v>
      </c>
      <c r="I2457" t="s">
        <v>91</v>
      </c>
      <c r="J2457" t="s">
        <v>16</v>
      </c>
      <c r="K2457" t="s">
        <v>80</v>
      </c>
      <c r="L2457" s="3">
        <f t="shared" si="76"/>
        <v>43541</v>
      </c>
      <c r="M2457">
        <f t="shared" si="77"/>
        <v>0.69376274150399997</v>
      </c>
      <c r="N2457">
        <v>43541</v>
      </c>
    </row>
    <row r="2458" spans="1:14" x14ac:dyDescent="0.3">
      <c r="A2458">
        <v>-88.952805555555599</v>
      </c>
      <c r="B2458">
        <v>38.937083333333298</v>
      </c>
      <c r="C2458" s="2" t="s">
        <v>14</v>
      </c>
      <c r="D2458" t="s">
        <v>89</v>
      </c>
      <c r="E2458" s="3">
        <v>43540</v>
      </c>
      <c r="F2458">
        <v>34.5</v>
      </c>
      <c r="G2458" t="s">
        <v>181</v>
      </c>
      <c r="H2458" s="2" t="s">
        <v>15</v>
      </c>
      <c r="I2458" t="s">
        <v>91</v>
      </c>
      <c r="J2458" t="s">
        <v>16</v>
      </c>
      <c r="K2458" t="s">
        <v>80</v>
      </c>
      <c r="L2458" s="3">
        <f t="shared" si="76"/>
        <v>43540</v>
      </c>
      <c r="M2458">
        <f t="shared" si="77"/>
        <v>0.97693120742400008</v>
      </c>
      <c r="N2458">
        <v>43540</v>
      </c>
    </row>
    <row r="2459" spans="1:14" x14ac:dyDescent="0.3">
      <c r="A2459">
        <v>-88.952805555555599</v>
      </c>
      <c r="B2459">
        <v>38.937083333333298</v>
      </c>
      <c r="C2459" s="2" t="s">
        <v>14</v>
      </c>
      <c r="D2459" t="s">
        <v>89</v>
      </c>
      <c r="E2459" s="3">
        <v>43539</v>
      </c>
      <c r="F2459">
        <v>87.9</v>
      </c>
      <c r="G2459" t="s">
        <v>181</v>
      </c>
      <c r="H2459" s="2" t="s">
        <v>15</v>
      </c>
      <c r="I2459" t="s">
        <v>91</v>
      </c>
      <c r="J2459" t="s">
        <v>16</v>
      </c>
      <c r="K2459" t="s">
        <v>80</v>
      </c>
      <c r="L2459" s="3">
        <f t="shared" si="76"/>
        <v>43539</v>
      </c>
      <c r="M2459">
        <f t="shared" si="77"/>
        <v>2.4890508154368001</v>
      </c>
      <c r="N2459">
        <v>43539</v>
      </c>
    </row>
    <row r="2460" spans="1:14" x14ac:dyDescent="0.3">
      <c r="A2460">
        <v>-88.952805555555599</v>
      </c>
      <c r="B2460">
        <v>38.937083333333298</v>
      </c>
      <c r="C2460" s="2" t="s">
        <v>14</v>
      </c>
      <c r="D2460" t="s">
        <v>89</v>
      </c>
      <c r="E2460" s="3">
        <v>43538</v>
      </c>
      <c r="F2460">
        <v>1080</v>
      </c>
      <c r="G2460" t="s">
        <v>181</v>
      </c>
      <c r="H2460" s="2" t="s">
        <v>15</v>
      </c>
      <c r="I2460" t="s">
        <v>91</v>
      </c>
      <c r="J2460" t="s">
        <v>16</v>
      </c>
      <c r="K2460" t="s">
        <v>80</v>
      </c>
      <c r="L2460" s="3">
        <f t="shared" si="76"/>
        <v>43538</v>
      </c>
      <c r="M2460">
        <f t="shared" si="77"/>
        <v>30.582194319359999</v>
      </c>
      <c r="N2460">
        <v>43538</v>
      </c>
    </row>
    <row r="2461" spans="1:14" x14ac:dyDescent="0.3">
      <c r="A2461">
        <v>-88.952805555555599</v>
      </c>
      <c r="B2461">
        <v>38.937083333333298</v>
      </c>
      <c r="C2461" s="2" t="s">
        <v>14</v>
      </c>
      <c r="D2461" t="s">
        <v>89</v>
      </c>
      <c r="E2461" s="3">
        <v>43537</v>
      </c>
      <c r="F2461">
        <v>51.8</v>
      </c>
      <c r="G2461" t="s">
        <v>181</v>
      </c>
      <c r="H2461" s="2" t="s">
        <v>15</v>
      </c>
      <c r="I2461" t="s">
        <v>91</v>
      </c>
      <c r="J2461" t="s">
        <v>16</v>
      </c>
      <c r="K2461" t="s">
        <v>80</v>
      </c>
      <c r="L2461" s="3">
        <f t="shared" si="76"/>
        <v>43537</v>
      </c>
      <c r="M2461">
        <f t="shared" si="77"/>
        <v>1.4668126534655999</v>
      </c>
      <c r="N2461">
        <v>43537</v>
      </c>
    </row>
    <row r="2462" spans="1:14" x14ac:dyDescent="0.3">
      <c r="A2462">
        <v>-88.952805555555599</v>
      </c>
      <c r="B2462">
        <v>38.937083333333298</v>
      </c>
      <c r="C2462" s="2" t="s">
        <v>14</v>
      </c>
      <c r="D2462" t="s">
        <v>89</v>
      </c>
      <c r="E2462" s="3">
        <v>43536</v>
      </c>
      <c r="F2462">
        <v>23.7</v>
      </c>
      <c r="G2462" t="s">
        <v>181</v>
      </c>
      <c r="H2462" s="2" t="s">
        <v>15</v>
      </c>
      <c r="I2462" t="s">
        <v>91</v>
      </c>
      <c r="J2462" t="s">
        <v>16</v>
      </c>
      <c r="K2462" t="s">
        <v>80</v>
      </c>
      <c r="L2462" s="3">
        <f t="shared" si="76"/>
        <v>43536</v>
      </c>
      <c r="M2462">
        <f t="shared" si="77"/>
        <v>0.67110926423039996</v>
      </c>
      <c r="N2462">
        <v>43536</v>
      </c>
    </row>
    <row r="2463" spans="1:14" x14ac:dyDescent="0.3">
      <c r="A2463">
        <v>-88.952805555555599</v>
      </c>
      <c r="B2463">
        <v>38.937083333333298</v>
      </c>
      <c r="C2463" s="2" t="s">
        <v>14</v>
      </c>
      <c r="D2463" t="s">
        <v>89</v>
      </c>
      <c r="E2463" s="3">
        <v>43535</v>
      </c>
      <c r="F2463">
        <v>41.3</v>
      </c>
      <c r="G2463" t="s">
        <v>181</v>
      </c>
      <c r="H2463" s="2" t="s">
        <v>15</v>
      </c>
      <c r="I2463" t="s">
        <v>91</v>
      </c>
      <c r="J2463" t="s">
        <v>16</v>
      </c>
      <c r="K2463" t="s">
        <v>80</v>
      </c>
      <c r="L2463" s="3">
        <f t="shared" si="76"/>
        <v>43535</v>
      </c>
      <c r="M2463">
        <f t="shared" si="77"/>
        <v>1.1694857642495999</v>
      </c>
      <c r="N2463">
        <v>43535</v>
      </c>
    </row>
    <row r="2464" spans="1:14" x14ac:dyDescent="0.3">
      <c r="A2464">
        <v>-88.952805555555599</v>
      </c>
      <c r="B2464">
        <v>38.937083333333298</v>
      </c>
      <c r="C2464" s="2" t="s">
        <v>14</v>
      </c>
      <c r="D2464" t="s">
        <v>89</v>
      </c>
      <c r="E2464" s="3">
        <v>43534</v>
      </c>
      <c r="F2464">
        <v>194</v>
      </c>
      <c r="G2464" t="s">
        <v>181</v>
      </c>
      <c r="H2464" s="2" t="s">
        <v>15</v>
      </c>
      <c r="I2464" t="s">
        <v>91</v>
      </c>
      <c r="J2464" t="s">
        <v>16</v>
      </c>
      <c r="K2464" t="s">
        <v>80</v>
      </c>
      <c r="L2464" s="3">
        <f t="shared" si="76"/>
        <v>43534</v>
      </c>
      <c r="M2464">
        <f t="shared" si="77"/>
        <v>5.4934682388480001</v>
      </c>
      <c r="N2464">
        <v>43534</v>
      </c>
    </row>
    <row r="2465" spans="1:14" x14ac:dyDescent="0.3">
      <c r="A2465">
        <v>-88.952805555555599</v>
      </c>
      <c r="B2465">
        <v>38.937083333333298</v>
      </c>
      <c r="C2465" s="2" t="s">
        <v>14</v>
      </c>
      <c r="D2465" t="s">
        <v>89</v>
      </c>
      <c r="E2465" s="3">
        <v>43533</v>
      </c>
      <c r="F2465">
        <v>282</v>
      </c>
      <c r="G2465" t="s">
        <v>178</v>
      </c>
      <c r="H2465" s="2" t="s">
        <v>15</v>
      </c>
      <c r="I2465" t="s">
        <v>91</v>
      </c>
      <c r="J2465" t="s">
        <v>16</v>
      </c>
      <c r="K2465" t="s">
        <v>80</v>
      </c>
      <c r="L2465" s="3">
        <f t="shared" si="76"/>
        <v>43533</v>
      </c>
      <c r="M2465">
        <f t="shared" si="77"/>
        <v>7.9853507389440006</v>
      </c>
      <c r="N2465">
        <v>43533</v>
      </c>
    </row>
    <row r="2466" spans="1:14" x14ac:dyDescent="0.3">
      <c r="A2466">
        <v>-88.952805555555599</v>
      </c>
      <c r="B2466">
        <v>38.937083333333298</v>
      </c>
      <c r="C2466" s="2" t="s">
        <v>14</v>
      </c>
      <c r="D2466" t="s">
        <v>89</v>
      </c>
      <c r="E2466" s="3">
        <v>43532</v>
      </c>
      <c r="F2466">
        <v>10.9</v>
      </c>
      <c r="G2466" t="s">
        <v>181</v>
      </c>
      <c r="H2466" s="2" t="s">
        <v>15</v>
      </c>
      <c r="I2466" t="s">
        <v>91</v>
      </c>
      <c r="J2466" t="s">
        <v>16</v>
      </c>
      <c r="K2466" t="s">
        <v>80</v>
      </c>
      <c r="L2466" s="3">
        <f t="shared" si="76"/>
        <v>43532</v>
      </c>
      <c r="M2466">
        <f t="shared" si="77"/>
        <v>0.30865362785280004</v>
      </c>
      <c r="N2466">
        <v>43532</v>
      </c>
    </row>
    <row r="2467" spans="1:14" x14ac:dyDescent="0.3">
      <c r="A2467">
        <v>-88.952805555555599</v>
      </c>
      <c r="B2467">
        <v>38.937083333333298</v>
      </c>
      <c r="C2467" s="2" t="s">
        <v>14</v>
      </c>
      <c r="D2467" t="s">
        <v>89</v>
      </c>
      <c r="E2467" s="3">
        <v>43531</v>
      </c>
      <c r="F2467">
        <v>10.8</v>
      </c>
      <c r="G2467" t="s">
        <v>181</v>
      </c>
      <c r="H2467" s="2" t="s">
        <v>15</v>
      </c>
      <c r="I2467" t="s">
        <v>91</v>
      </c>
      <c r="J2467" t="s">
        <v>16</v>
      </c>
      <c r="K2467" t="s">
        <v>80</v>
      </c>
      <c r="L2467" s="3">
        <f t="shared" si="76"/>
        <v>43531</v>
      </c>
      <c r="M2467">
        <f t="shared" si="77"/>
        <v>0.30582194319360001</v>
      </c>
      <c r="N2467">
        <v>43531</v>
      </c>
    </row>
    <row r="2468" spans="1:14" x14ac:dyDescent="0.3">
      <c r="A2468">
        <v>-88.952805555555599</v>
      </c>
      <c r="B2468">
        <v>38.937083333333298</v>
      </c>
      <c r="C2468" s="2" t="s">
        <v>14</v>
      </c>
      <c r="D2468" t="s">
        <v>89</v>
      </c>
      <c r="E2468" s="3">
        <v>43530</v>
      </c>
      <c r="F2468">
        <v>10.8</v>
      </c>
      <c r="G2468" t="s">
        <v>181</v>
      </c>
      <c r="H2468" s="2" t="s">
        <v>15</v>
      </c>
      <c r="I2468" t="s">
        <v>91</v>
      </c>
      <c r="J2468" t="s">
        <v>16</v>
      </c>
      <c r="K2468" t="s">
        <v>80</v>
      </c>
      <c r="L2468" s="3">
        <f t="shared" si="76"/>
        <v>43530</v>
      </c>
      <c r="M2468">
        <f t="shared" si="77"/>
        <v>0.30582194319360001</v>
      </c>
      <c r="N2468">
        <v>43530</v>
      </c>
    </row>
    <row r="2469" spans="1:14" x14ac:dyDescent="0.3">
      <c r="A2469">
        <v>-88.952805555555599</v>
      </c>
      <c r="B2469">
        <v>38.937083333333298</v>
      </c>
      <c r="C2469" s="2" t="s">
        <v>14</v>
      </c>
      <c r="D2469" t="s">
        <v>89</v>
      </c>
      <c r="E2469" s="3">
        <v>43529</v>
      </c>
      <c r="F2469">
        <v>10.9</v>
      </c>
      <c r="G2469" t="s">
        <v>181</v>
      </c>
      <c r="H2469" s="2" t="s">
        <v>15</v>
      </c>
      <c r="I2469" t="s">
        <v>91</v>
      </c>
      <c r="J2469" t="s">
        <v>16</v>
      </c>
      <c r="K2469" t="s">
        <v>80</v>
      </c>
      <c r="L2469" s="3">
        <f t="shared" si="76"/>
        <v>43529</v>
      </c>
      <c r="M2469">
        <f t="shared" si="77"/>
        <v>0.30865362785280004</v>
      </c>
      <c r="N2469">
        <v>43529</v>
      </c>
    </row>
    <row r="2470" spans="1:14" x14ac:dyDescent="0.3">
      <c r="A2470">
        <v>-88.952805555555599</v>
      </c>
      <c r="B2470">
        <v>38.937083333333298</v>
      </c>
      <c r="C2470" s="2" t="s">
        <v>14</v>
      </c>
      <c r="D2470" t="s">
        <v>89</v>
      </c>
      <c r="E2470" s="3">
        <v>43528</v>
      </c>
      <c r="F2470">
        <v>11.1</v>
      </c>
      <c r="G2470" t="s">
        <v>181</v>
      </c>
      <c r="H2470" s="2" t="s">
        <v>15</v>
      </c>
      <c r="I2470" t="s">
        <v>91</v>
      </c>
      <c r="J2470" t="s">
        <v>16</v>
      </c>
      <c r="K2470" t="s">
        <v>80</v>
      </c>
      <c r="L2470" s="3">
        <f t="shared" si="76"/>
        <v>43528</v>
      </c>
      <c r="M2470">
        <f t="shared" si="77"/>
        <v>0.31431699717119999</v>
      </c>
      <c r="N2470">
        <v>43528</v>
      </c>
    </row>
    <row r="2471" spans="1:14" x14ac:dyDescent="0.3">
      <c r="A2471">
        <v>-88.952805555555599</v>
      </c>
      <c r="B2471">
        <v>38.937083333333298</v>
      </c>
      <c r="C2471" s="2" t="s">
        <v>14</v>
      </c>
      <c r="D2471" t="s">
        <v>89</v>
      </c>
      <c r="E2471" s="3">
        <v>43527</v>
      </c>
      <c r="F2471">
        <v>11.4</v>
      </c>
      <c r="G2471" t="s">
        <v>181</v>
      </c>
      <c r="H2471" s="2" t="s">
        <v>15</v>
      </c>
      <c r="I2471" t="s">
        <v>91</v>
      </c>
      <c r="J2471" t="s">
        <v>16</v>
      </c>
      <c r="K2471" t="s">
        <v>80</v>
      </c>
      <c r="L2471" s="3">
        <f t="shared" si="76"/>
        <v>43527</v>
      </c>
      <c r="M2471">
        <f t="shared" si="77"/>
        <v>0.32281205114880002</v>
      </c>
      <c r="N2471">
        <v>43527</v>
      </c>
    </row>
    <row r="2472" spans="1:14" x14ac:dyDescent="0.3">
      <c r="A2472">
        <v>-88.952805555555599</v>
      </c>
      <c r="B2472">
        <v>38.937083333333298</v>
      </c>
      <c r="C2472" s="2" t="s">
        <v>14</v>
      </c>
      <c r="D2472" t="s">
        <v>89</v>
      </c>
      <c r="E2472" s="3">
        <v>43526</v>
      </c>
      <c r="F2472">
        <v>12</v>
      </c>
      <c r="G2472" t="s">
        <v>181</v>
      </c>
      <c r="H2472" s="2" t="s">
        <v>15</v>
      </c>
      <c r="I2472" t="s">
        <v>91</v>
      </c>
      <c r="J2472" t="s">
        <v>16</v>
      </c>
      <c r="K2472" t="s">
        <v>80</v>
      </c>
      <c r="L2472" s="3">
        <f t="shared" si="76"/>
        <v>43526</v>
      </c>
      <c r="M2472">
        <f t="shared" si="77"/>
        <v>0.33980215910400002</v>
      </c>
      <c r="N2472">
        <v>43526</v>
      </c>
    </row>
    <row r="2473" spans="1:14" x14ac:dyDescent="0.3">
      <c r="A2473">
        <v>-88.952805555555599</v>
      </c>
      <c r="B2473">
        <v>38.937083333333298</v>
      </c>
      <c r="C2473" s="2" t="s">
        <v>14</v>
      </c>
      <c r="D2473" t="s">
        <v>89</v>
      </c>
      <c r="E2473" s="3">
        <v>43525</v>
      </c>
      <c r="F2473">
        <v>12.7</v>
      </c>
      <c r="G2473" t="s">
        <v>181</v>
      </c>
      <c r="H2473" s="2" t="s">
        <v>15</v>
      </c>
      <c r="I2473" t="s">
        <v>91</v>
      </c>
      <c r="J2473" t="s">
        <v>16</v>
      </c>
      <c r="K2473" t="s">
        <v>80</v>
      </c>
      <c r="L2473" s="3">
        <f t="shared" si="76"/>
        <v>43525</v>
      </c>
      <c r="M2473">
        <f t="shared" si="77"/>
        <v>0.3596239517184</v>
      </c>
      <c r="N2473">
        <v>43525</v>
      </c>
    </row>
    <row r="2474" spans="1:14" x14ac:dyDescent="0.3">
      <c r="A2474">
        <v>-88.952805555555599</v>
      </c>
      <c r="B2474">
        <v>38.937083333333298</v>
      </c>
      <c r="C2474" s="2" t="s">
        <v>14</v>
      </c>
      <c r="D2474" t="s">
        <v>89</v>
      </c>
      <c r="E2474" s="3">
        <v>43524</v>
      </c>
      <c r="F2474">
        <v>13.7</v>
      </c>
      <c r="G2474" t="s">
        <v>181</v>
      </c>
      <c r="H2474" s="2" t="s">
        <v>15</v>
      </c>
      <c r="I2474" t="s">
        <v>91</v>
      </c>
      <c r="J2474" t="s">
        <v>16</v>
      </c>
      <c r="K2474" t="s">
        <v>80</v>
      </c>
      <c r="L2474" s="3">
        <f t="shared" si="76"/>
        <v>43524</v>
      </c>
      <c r="M2474">
        <f t="shared" si="77"/>
        <v>0.38794079831040001</v>
      </c>
      <c r="N2474">
        <v>43524</v>
      </c>
    </row>
    <row r="2475" spans="1:14" x14ac:dyDescent="0.3">
      <c r="A2475">
        <v>-88.952805555555599</v>
      </c>
      <c r="B2475">
        <v>38.937083333333298</v>
      </c>
      <c r="C2475" s="2" t="s">
        <v>14</v>
      </c>
      <c r="D2475" t="s">
        <v>89</v>
      </c>
      <c r="E2475" s="3">
        <v>43523</v>
      </c>
      <c r="F2475">
        <v>15.5</v>
      </c>
      <c r="G2475" t="s">
        <v>181</v>
      </c>
      <c r="H2475" s="2" t="s">
        <v>15</v>
      </c>
      <c r="I2475" t="s">
        <v>91</v>
      </c>
      <c r="J2475" t="s">
        <v>16</v>
      </c>
      <c r="K2475" t="s">
        <v>80</v>
      </c>
      <c r="L2475" s="3">
        <f t="shared" si="76"/>
        <v>43523</v>
      </c>
      <c r="M2475">
        <f t="shared" si="77"/>
        <v>0.43891112217600003</v>
      </c>
      <c r="N2475">
        <v>43523</v>
      </c>
    </row>
    <row r="2476" spans="1:14" x14ac:dyDescent="0.3">
      <c r="A2476">
        <v>-88.952805555555599</v>
      </c>
      <c r="B2476">
        <v>38.937083333333298</v>
      </c>
      <c r="C2476" s="2" t="s">
        <v>14</v>
      </c>
      <c r="D2476" t="s">
        <v>89</v>
      </c>
      <c r="E2476" s="3">
        <v>43522</v>
      </c>
      <c r="F2476">
        <v>16.8</v>
      </c>
      <c r="G2476" t="s">
        <v>181</v>
      </c>
      <c r="H2476" s="2" t="s">
        <v>15</v>
      </c>
      <c r="I2476" t="s">
        <v>91</v>
      </c>
      <c r="J2476" t="s">
        <v>16</v>
      </c>
      <c r="K2476" t="s">
        <v>80</v>
      </c>
      <c r="L2476" s="3">
        <f t="shared" si="76"/>
        <v>43522</v>
      </c>
      <c r="M2476">
        <f t="shared" si="77"/>
        <v>0.47572302274560002</v>
      </c>
      <c r="N2476">
        <v>43522</v>
      </c>
    </row>
    <row r="2477" spans="1:14" x14ac:dyDescent="0.3">
      <c r="A2477">
        <v>-88.952805555555599</v>
      </c>
      <c r="B2477">
        <v>38.937083333333298</v>
      </c>
      <c r="C2477" s="2" t="s">
        <v>14</v>
      </c>
      <c r="D2477" t="s">
        <v>89</v>
      </c>
      <c r="E2477" s="3">
        <v>43521</v>
      </c>
      <c r="F2477">
        <v>24</v>
      </c>
      <c r="G2477" t="s">
        <v>181</v>
      </c>
      <c r="H2477" s="2" t="s">
        <v>15</v>
      </c>
      <c r="I2477" t="s">
        <v>91</v>
      </c>
      <c r="J2477" t="s">
        <v>16</v>
      </c>
      <c r="K2477" t="s">
        <v>80</v>
      </c>
      <c r="L2477" s="3">
        <f t="shared" si="76"/>
        <v>43521</v>
      </c>
      <c r="M2477">
        <f t="shared" si="77"/>
        <v>0.67960431820800005</v>
      </c>
      <c r="N2477">
        <v>43521</v>
      </c>
    </row>
    <row r="2478" spans="1:14" x14ac:dyDescent="0.3">
      <c r="A2478">
        <v>-88.952805555555599</v>
      </c>
      <c r="B2478">
        <v>38.937083333333298</v>
      </c>
      <c r="C2478" s="2" t="s">
        <v>14</v>
      </c>
      <c r="D2478" t="s">
        <v>89</v>
      </c>
      <c r="E2478" s="3">
        <v>43520</v>
      </c>
      <c r="F2478">
        <v>84.8</v>
      </c>
      <c r="G2478" t="s">
        <v>181</v>
      </c>
      <c r="H2478" s="2" t="s">
        <v>15</v>
      </c>
      <c r="I2478" t="s">
        <v>91</v>
      </c>
      <c r="J2478" t="s">
        <v>16</v>
      </c>
      <c r="K2478" t="s">
        <v>80</v>
      </c>
      <c r="L2478" s="3">
        <f t="shared" si="76"/>
        <v>43520</v>
      </c>
      <c r="M2478">
        <f t="shared" si="77"/>
        <v>2.4012685910016001</v>
      </c>
      <c r="N2478">
        <v>43520</v>
      </c>
    </row>
    <row r="2479" spans="1:14" x14ac:dyDescent="0.3">
      <c r="A2479">
        <v>-88.952805555555599</v>
      </c>
      <c r="B2479">
        <v>38.937083333333298</v>
      </c>
      <c r="C2479" s="2" t="s">
        <v>14</v>
      </c>
      <c r="D2479" t="s">
        <v>89</v>
      </c>
      <c r="E2479" s="3">
        <v>43519</v>
      </c>
      <c r="F2479">
        <v>38</v>
      </c>
      <c r="G2479" t="s">
        <v>181</v>
      </c>
      <c r="H2479" s="2" t="s">
        <v>15</v>
      </c>
      <c r="I2479" t="s">
        <v>91</v>
      </c>
      <c r="J2479" t="s">
        <v>16</v>
      </c>
      <c r="K2479" t="s">
        <v>80</v>
      </c>
      <c r="L2479" s="3">
        <f t="shared" si="76"/>
        <v>43519</v>
      </c>
      <c r="M2479">
        <f t="shared" si="77"/>
        <v>1.0760401704960001</v>
      </c>
      <c r="N2479">
        <v>43519</v>
      </c>
    </row>
    <row r="2480" spans="1:14" x14ac:dyDescent="0.3">
      <c r="A2480">
        <v>-88.952805555555599</v>
      </c>
      <c r="B2480">
        <v>38.937083333333298</v>
      </c>
      <c r="C2480" s="2" t="s">
        <v>14</v>
      </c>
      <c r="D2480" t="s">
        <v>89</v>
      </c>
      <c r="E2480" s="3">
        <v>43518</v>
      </c>
      <c r="F2480">
        <v>46.5</v>
      </c>
      <c r="G2480" t="s">
        <v>178</v>
      </c>
      <c r="H2480" s="2" t="s">
        <v>15</v>
      </c>
      <c r="I2480" t="s">
        <v>91</v>
      </c>
      <c r="J2480" t="s">
        <v>16</v>
      </c>
      <c r="K2480" t="s">
        <v>80</v>
      </c>
      <c r="L2480" s="3">
        <f t="shared" si="76"/>
        <v>43518</v>
      </c>
      <c r="M2480">
        <f t="shared" si="77"/>
        <v>1.3167333665280001</v>
      </c>
      <c r="N2480">
        <v>43518</v>
      </c>
    </row>
    <row r="2481" spans="1:14" x14ac:dyDescent="0.3">
      <c r="A2481">
        <v>-88.952805555555599</v>
      </c>
      <c r="B2481">
        <v>38.937083333333298</v>
      </c>
      <c r="C2481" s="2" t="s">
        <v>14</v>
      </c>
      <c r="D2481" t="s">
        <v>89</v>
      </c>
      <c r="E2481" s="3">
        <v>43517</v>
      </c>
      <c r="F2481">
        <v>81.3</v>
      </c>
      <c r="G2481" t="s">
        <v>181</v>
      </c>
      <c r="H2481" s="2" t="s">
        <v>15</v>
      </c>
      <c r="I2481" t="s">
        <v>91</v>
      </c>
      <c r="J2481" t="s">
        <v>16</v>
      </c>
      <c r="K2481" t="s">
        <v>80</v>
      </c>
      <c r="L2481" s="3">
        <f t="shared" si="76"/>
        <v>43517</v>
      </c>
      <c r="M2481">
        <f t="shared" si="77"/>
        <v>2.3021596279295999</v>
      </c>
      <c r="N2481">
        <v>43517</v>
      </c>
    </row>
    <row r="2482" spans="1:14" x14ac:dyDescent="0.3">
      <c r="A2482">
        <v>-88.952805555555599</v>
      </c>
      <c r="B2482">
        <v>38.937083333333298</v>
      </c>
      <c r="C2482" s="2" t="s">
        <v>14</v>
      </c>
      <c r="D2482" t="s">
        <v>89</v>
      </c>
      <c r="E2482" s="3">
        <v>43516</v>
      </c>
      <c r="F2482">
        <v>96.4</v>
      </c>
      <c r="G2482" t="s">
        <v>181</v>
      </c>
      <c r="H2482" s="2" t="s">
        <v>15</v>
      </c>
      <c r="I2482" t="s">
        <v>91</v>
      </c>
      <c r="J2482" t="s">
        <v>16</v>
      </c>
      <c r="K2482" t="s">
        <v>80</v>
      </c>
      <c r="L2482" s="3">
        <f t="shared" si="76"/>
        <v>43516</v>
      </c>
      <c r="M2482">
        <f t="shared" si="77"/>
        <v>2.7297440114688003</v>
      </c>
      <c r="N2482">
        <v>43516</v>
      </c>
    </row>
    <row r="2483" spans="1:14" x14ac:dyDescent="0.3">
      <c r="A2483">
        <v>-88.952805555555599</v>
      </c>
      <c r="B2483">
        <v>38.937083333333298</v>
      </c>
      <c r="C2483" s="2" t="s">
        <v>14</v>
      </c>
      <c r="D2483" t="s">
        <v>89</v>
      </c>
      <c r="E2483" s="3">
        <v>43515</v>
      </c>
      <c r="F2483">
        <v>14.1</v>
      </c>
      <c r="G2483" t="s">
        <v>181</v>
      </c>
      <c r="H2483" s="2" t="s">
        <v>15</v>
      </c>
      <c r="I2483" t="s">
        <v>91</v>
      </c>
      <c r="J2483" t="s">
        <v>16</v>
      </c>
      <c r="K2483" t="s">
        <v>80</v>
      </c>
      <c r="L2483" s="3">
        <f t="shared" si="76"/>
        <v>43515</v>
      </c>
      <c r="M2483">
        <f t="shared" si="77"/>
        <v>0.39926753694720002</v>
      </c>
      <c r="N2483">
        <v>43515</v>
      </c>
    </row>
    <row r="2484" spans="1:14" x14ac:dyDescent="0.3">
      <c r="A2484">
        <v>-88.952805555555599</v>
      </c>
      <c r="B2484">
        <v>38.937083333333298</v>
      </c>
      <c r="C2484" s="2" t="s">
        <v>14</v>
      </c>
      <c r="D2484" t="s">
        <v>89</v>
      </c>
      <c r="E2484" s="3">
        <v>43514</v>
      </c>
      <c r="F2484">
        <v>16.899999999999999</v>
      </c>
      <c r="G2484" t="s">
        <v>181</v>
      </c>
      <c r="H2484" s="2" t="s">
        <v>15</v>
      </c>
      <c r="I2484" t="s">
        <v>91</v>
      </c>
      <c r="J2484" t="s">
        <v>16</v>
      </c>
      <c r="K2484" t="s">
        <v>80</v>
      </c>
      <c r="L2484" s="3">
        <f t="shared" si="76"/>
        <v>43514</v>
      </c>
      <c r="M2484">
        <f t="shared" si="77"/>
        <v>0.47855470740479999</v>
      </c>
      <c r="N2484">
        <v>43514</v>
      </c>
    </row>
    <row r="2485" spans="1:14" x14ac:dyDescent="0.3">
      <c r="A2485">
        <v>-88.952805555555599</v>
      </c>
      <c r="B2485">
        <v>38.937083333333298</v>
      </c>
      <c r="C2485" s="2" t="s">
        <v>14</v>
      </c>
      <c r="D2485" t="s">
        <v>89</v>
      </c>
      <c r="E2485" s="3">
        <v>43513</v>
      </c>
      <c r="F2485">
        <v>19.399999999999999</v>
      </c>
      <c r="G2485" t="s">
        <v>181</v>
      </c>
      <c r="H2485" s="2" t="s">
        <v>15</v>
      </c>
      <c r="I2485" t="s">
        <v>91</v>
      </c>
      <c r="J2485" t="s">
        <v>16</v>
      </c>
      <c r="K2485" t="s">
        <v>80</v>
      </c>
      <c r="L2485" s="3">
        <f t="shared" si="76"/>
        <v>43513</v>
      </c>
      <c r="M2485">
        <f t="shared" si="77"/>
        <v>0.54934682388479994</v>
      </c>
      <c r="N2485">
        <v>43513</v>
      </c>
    </row>
    <row r="2486" spans="1:14" x14ac:dyDescent="0.3">
      <c r="A2486">
        <v>-88.952805555555599</v>
      </c>
      <c r="B2486">
        <v>38.937083333333298</v>
      </c>
      <c r="C2486" s="2" t="s">
        <v>14</v>
      </c>
      <c r="D2486" t="s">
        <v>89</v>
      </c>
      <c r="E2486" s="3">
        <v>43512</v>
      </c>
      <c r="F2486">
        <v>22</v>
      </c>
      <c r="G2486" t="s">
        <v>181</v>
      </c>
      <c r="H2486" s="2" t="s">
        <v>15</v>
      </c>
      <c r="I2486" t="s">
        <v>91</v>
      </c>
      <c r="J2486" t="s">
        <v>16</v>
      </c>
      <c r="K2486" t="s">
        <v>80</v>
      </c>
      <c r="L2486" s="3">
        <f t="shared" si="76"/>
        <v>43512</v>
      </c>
      <c r="M2486">
        <f t="shared" si="77"/>
        <v>0.62297062502400002</v>
      </c>
      <c r="N2486">
        <v>43512</v>
      </c>
    </row>
    <row r="2487" spans="1:14" x14ac:dyDescent="0.3">
      <c r="A2487">
        <v>-88.952805555555599</v>
      </c>
      <c r="B2487">
        <v>38.937083333333298</v>
      </c>
      <c r="C2487" s="2" t="s">
        <v>14</v>
      </c>
      <c r="D2487" t="s">
        <v>89</v>
      </c>
      <c r="E2487" s="3">
        <v>43511</v>
      </c>
      <c r="F2487">
        <v>49.8</v>
      </c>
      <c r="G2487" t="s">
        <v>181</v>
      </c>
      <c r="H2487" s="2" t="s">
        <v>15</v>
      </c>
      <c r="I2487" t="s">
        <v>91</v>
      </c>
      <c r="J2487" t="s">
        <v>16</v>
      </c>
      <c r="K2487" t="s">
        <v>80</v>
      </c>
      <c r="L2487" s="3">
        <f t="shared" si="76"/>
        <v>43511</v>
      </c>
      <c r="M2487">
        <f t="shared" si="77"/>
        <v>1.4101789602815999</v>
      </c>
      <c r="N2487">
        <v>43511</v>
      </c>
    </row>
    <row r="2488" spans="1:14" x14ac:dyDescent="0.3">
      <c r="A2488">
        <v>-88.952805555555599</v>
      </c>
      <c r="B2488">
        <v>38.937083333333298</v>
      </c>
      <c r="C2488" s="2" t="s">
        <v>14</v>
      </c>
      <c r="D2488" t="s">
        <v>89</v>
      </c>
      <c r="E2488" s="3">
        <v>43510</v>
      </c>
      <c r="F2488">
        <v>36.799999999999997</v>
      </c>
      <c r="G2488" t="s">
        <v>181</v>
      </c>
      <c r="H2488" s="2" t="s">
        <v>15</v>
      </c>
      <c r="I2488" t="s">
        <v>91</v>
      </c>
      <c r="J2488" t="s">
        <v>16</v>
      </c>
      <c r="K2488" t="s">
        <v>80</v>
      </c>
      <c r="L2488" s="3">
        <f t="shared" si="76"/>
        <v>43510</v>
      </c>
      <c r="M2488">
        <f t="shared" si="77"/>
        <v>1.0420599545856</v>
      </c>
      <c r="N2488">
        <v>43510</v>
      </c>
    </row>
    <row r="2489" spans="1:14" x14ac:dyDescent="0.3">
      <c r="A2489">
        <v>-88.952805555555599</v>
      </c>
      <c r="B2489">
        <v>38.937083333333298</v>
      </c>
      <c r="C2489" s="2" t="s">
        <v>14</v>
      </c>
      <c r="D2489" t="s">
        <v>89</v>
      </c>
      <c r="E2489" s="3">
        <v>43509</v>
      </c>
      <c r="F2489">
        <v>59.7</v>
      </c>
      <c r="G2489" t="s">
        <v>181</v>
      </c>
      <c r="H2489" s="2" t="s">
        <v>15</v>
      </c>
      <c r="I2489" t="s">
        <v>91</v>
      </c>
      <c r="J2489" t="s">
        <v>16</v>
      </c>
      <c r="K2489" t="s">
        <v>80</v>
      </c>
      <c r="L2489" s="3">
        <f t="shared" si="76"/>
        <v>43509</v>
      </c>
      <c r="M2489">
        <f t="shared" si="77"/>
        <v>1.6905157415424001</v>
      </c>
      <c r="N2489">
        <v>43509</v>
      </c>
    </row>
    <row r="2490" spans="1:14" x14ac:dyDescent="0.3">
      <c r="A2490">
        <v>-88.952805555555599</v>
      </c>
      <c r="B2490">
        <v>38.937083333333298</v>
      </c>
      <c r="C2490" s="2" t="s">
        <v>14</v>
      </c>
      <c r="D2490" t="s">
        <v>89</v>
      </c>
      <c r="E2490" s="3">
        <v>43508</v>
      </c>
      <c r="F2490">
        <v>172</v>
      </c>
      <c r="G2490" t="s">
        <v>181</v>
      </c>
      <c r="H2490" s="2" t="s">
        <v>15</v>
      </c>
      <c r="I2490" t="s">
        <v>91</v>
      </c>
      <c r="J2490" t="s">
        <v>16</v>
      </c>
      <c r="K2490" t="s">
        <v>80</v>
      </c>
      <c r="L2490" s="3">
        <f t="shared" si="76"/>
        <v>43508</v>
      </c>
      <c r="M2490">
        <f t="shared" si="77"/>
        <v>4.8704976138239999</v>
      </c>
      <c r="N2490">
        <v>43508</v>
      </c>
    </row>
    <row r="2491" spans="1:14" x14ac:dyDescent="0.3">
      <c r="A2491">
        <v>-88.952805555555599</v>
      </c>
      <c r="B2491">
        <v>38.937083333333298</v>
      </c>
      <c r="C2491" s="2" t="s">
        <v>14</v>
      </c>
      <c r="D2491" t="s">
        <v>89</v>
      </c>
      <c r="E2491" s="3">
        <v>43507</v>
      </c>
      <c r="F2491">
        <v>28.2</v>
      </c>
      <c r="G2491" t="s">
        <v>178</v>
      </c>
      <c r="H2491" s="2" t="s">
        <v>15</v>
      </c>
      <c r="I2491" t="s">
        <v>91</v>
      </c>
      <c r="J2491" t="s">
        <v>16</v>
      </c>
      <c r="K2491" t="s">
        <v>80</v>
      </c>
      <c r="L2491" s="3">
        <f t="shared" si="76"/>
        <v>43507</v>
      </c>
      <c r="M2491">
        <f t="shared" si="77"/>
        <v>0.79853507389440004</v>
      </c>
      <c r="N2491">
        <v>43507</v>
      </c>
    </row>
    <row r="2492" spans="1:14" x14ac:dyDescent="0.3">
      <c r="A2492">
        <v>-88.952805555555599</v>
      </c>
      <c r="B2492">
        <v>38.937083333333298</v>
      </c>
      <c r="C2492" s="2" t="s">
        <v>14</v>
      </c>
      <c r="D2492" t="s">
        <v>89</v>
      </c>
      <c r="E2492" s="3">
        <v>43506</v>
      </c>
      <c r="F2492">
        <v>26</v>
      </c>
      <c r="G2492" t="s">
        <v>181</v>
      </c>
      <c r="H2492" s="2" t="s">
        <v>15</v>
      </c>
      <c r="I2492" t="s">
        <v>91</v>
      </c>
      <c r="J2492" t="s">
        <v>16</v>
      </c>
      <c r="K2492" t="s">
        <v>80</v>
      </c>
      <c r="L2492" s="3">
        <f t="shared" si="76"/>
        <v>43506</v>
      </c>
      <c r="M2492">
        <f t="shared" si="77"/>
        <v>0.73623801139200007</v>
      </c>
      <c r="N2492">
        <v>43506</v>
      </c>
    </row>
    <row r="2493" spans="1:14" x14ac:dyDescent="0.3">
      <c r="A2493">
        <v>-88.952805555555599</v>
      </c>
      <c r="B2493">
        <v>38.937083333333298</v>
      </c>
      <c r="C2493" s="2" t="s">
        <v>14</v>
      </c>
      <c r="D2493" t="s">
        <v>89</v>
      </c>
      <c r="E2493" s="3">
        <v>43505</v>
      </c>
      <c r="F2493">
        <v>36</v>
      </c>
      <c r="G2493" t="s">
        <v>181</v>
      </c>
      <c r="H2493" s="2" t="s">
        <v>15</v>
      </c>
      <c r="I2493" t="s">
        <v>91</v>
      </c>
      <c r="J2493" t="s">
        <v>16</v>
      </c>
      <c r="K2493" t="s">
        <v>80</v>
      </c>
      <c r="L2493" s="3">
        <f t="shared" si="76"/>
        <v>43505</v>
      </c>
      <c r="M2493">
        <f t="shared" si="77"/>
        <v>1.019406477312</v>
      </c>
      <c r="N2493">
        <v>43505</v>
      </c>
    </row>
    <row r="2494" spans="1:14" x14ac:dyDescent="0.3">
      <c r="A2494">
        <v>-88.952805555555599</v>
      </c>
      <c r="B2494">
        <v>38.937083333333298</v>
      </c>
      <c r="C2494" s="2" t="s">
        <v>14</v>
      </c>
      <c r="D2494" t="s">
        <v>89</v>
      </c>
      <c r="E2494" s="3">
        <v>43504</v>
      </c>
      <c r="F2494">
        <v>148</v>
      </c>
      <c r="G2494" t="s">
        <v>181</v>
      </c>
      <c r="H2494" s="2" t="s">
        <v>15</v>
      </c>
      <c r="I2494" t="s">
        <v>91</v>
      </c>
      <c r="J2494" t="s">
        <v>16</v>
      </c>
      <c r="K2494" t="s">
        <v>80</v>
      </c>
      <c r="L2494" s="3">
        <f t="shared" si="76"/>
        <v>43504</v>
      </c>
      <c r="M2494">
        <f t="shared" si="77"/>
        <v>4.1908932956160001</v>
      </c>
      <c r="N2494">
        <v>43504</v>
      </c>
    </row>
    <row r="2495" spans="1:14" x14ac:dyDescent="0.3">
      <c r="A2495">
        <v>-88.952805555555599</v>
      </c>
      <c r="B2495">
        <v>38.937083333333298</v>
      </c>
      <c r="C2495" s="2" t="s">
        <v>14</v>
      </c>
      <c r="D2495" t="s">
        <v>89</v>
      </c>
      <c r="E2495" s="3">
        <v>43503</v>
      </c>
      <c r="F2495">
        <v>1190</v>
      </c>
      <c r="G2495" t="s">
        <v>181</v>
      </c>
      <c r="H2495" s="2" t="s">
        <v>15</v>
      </c>
      <c r="I2495" t="s">
        <v>91</v>
      </c>
      <c r="J2495" t="s">
        <v>16</v>
      </c>
      <c r="K2495" t="s">
        <v>80</v>
      </c>
      <c r="L2495" s="3">
        <f t="shared" si="76"/>
        <v>43503</v>
      </c>
      <c r="M2495">
        <f t="shared" si="77"/>
        <v>33.697047444479999</v>
      </c>
      <c r="N2495">
        <v>43503</v>
      </c>
    </row>
    <row r="2496" spans="1:14" x14ac:dyDescent="0.3">
      <c r="A2496">
        <v>-88.952805555555599</v>
      </c>
      <c r="B2496">
        <v>38.937083333333298</v>
      </c>
      <c r="C2496" s="2" t="s">
        <v>14</v>
      </c>
      <c r="D2496" t="s">
        <v>89</v>
      </c>
      <c r="E2496" s="3">
        <v>43502</v>
      </c>
      <c r="F2496">
        <v>228</v>
      </c>
      <c r="G2496" t="s">
        <v>178</v>
      </c>
      <c r="H2496" s="2" t="s">
        <v>15</v>
      </c>
      <c r="I2496" t="s">
        <v>91</v>
      </c>
      <c r="J2496" t="s">
        <v>16</v>
      </c>
      <c r="K2496" t="s">
        <v>80</v>
      </c>
      <c r="L2496" s="3">
        <f t="shared" si="76"/>
        <v>43502</v>
      </c>
      <c r="M2496">
        <f t="shared" si="77"/>
        <v>6.4562410229760001</v>
      </c>
      <c r="N2496">
        <v>43502</v>
      </c>
    </row>
    <row r="2497" spans="1:14" x14ac:dyDescent="0.3">
      <c r="A2497">
        <v>-88.952805555555599</v>
      </c>
      <c r="B2497">
        <v>38.937083333333298</v>
      </c>
      <c r="C2497" s="2" t="s">
        <v>14</v>
      </c>
      <c r="D2497" t="s">
        <v>89</v>
      </c>
      <c r="E2497" s="3">
        <v>43501</v>
      </c>
      <c r="F2497">
        <v>27.8</v>
      </c>
      <c r="G2497" t="s">
        <v>181</v>
      </c>
      <c r="H2497" s="2" t="s">
        <v>15</v>
      </c>
      <c r="I2497" t="s">
        <v>91</v>
      </c>
      <c r="J2497" t="s">
        <v>16</v>
      </c>
      <c r="K2497" t="s">
        <v>80</v>
      </c>
      <c r="L2497" s="3">
        <f t="shared" si="76"/>
        <v>43501</v>
      </c>
      <c r="M2497">
        <f t="shared" si="77"/>
        <v>0.78720833525760003</v>
      </c>
      <c r="N2497">
        <v>43501</v>
      </c>
    </row>
    <row r="2498" spans="1:14" x14ac:dyDescent="0.3">
      <c r="A2498">
        <v>-88.952805555555599</v>
      </c>
      <c r="B2498">
        <v>38.937083333333298</v>
      </c>
      <c r="C2498" s="2" t="s">
        <v>14</v>
      </c>
      <c r="D2498" t="s">
        <v>89</v>
      </c>
      <c r="E2498" s="3">
        <v>43500</v>
      </c>
      <c r="F2498">
        <v>21.5</v>
      </c>
      <c r="G2498" t="s">
        <v>178</v>
      </c>
      <c r="H2498" s="2" t="s">
        <v>15</v>
      </c>
      <c r="I2498" t="s">
        <v>91</v>
      </c>
      <c r="J2498" t="s">
        <v>16</v>
      </c>
      <c r="K2498" t="s">
        <v>80</v>
      </c>
      <c r="L2498" s="3">
        <f t="shared" si="76"/>
        <v>43500</v>
      </c>
      <c r="M2498">
        <f t="shared" si="77"/>
        <v>0.60881220172799999</v>
      </c>
      <c r="N2498">
        <v>43500</v>
      </c>
    </row>
    <row r="2499" spans="1:14" x14ac:dyDescent="0.3">
      <c r="A2499">
        <v>-88.952805555555599</v>
      </c>
      <c r="B2499">
        <v>38.937083333333298</v>
      </c>
      <c r="C2499" s="2" t="s">
        <v>14</v>
      </c>
      <c r="D2499" t="s">
        <v>89</v>
      </c>
      <c r="E2499" s="3">
        <v>43499</v>
      </c>
      <c r="F2499">
        <v>12.9</v>
      </c>
      <c r="G2499" t="s">
        <v>181</v>
      </c>
      <c r="H2499" s="2" t="s">
        <v>15</v>
      </c>
      <c r="I2499" t="s">
        <v>91</v>
      </c>
      <c r="J2499" t="s">
        <v>16</v>
      </c>
      <c r="K2499" t="s">
        <v>80</v>
      </c>
      <c r="L2499" s="3">
        <f t="shared" ref="L2499:L2562" si="78">E2499</f>
        <v>43499</v>
      </c>
      <c r="M2499">
        <f t="shared" ref="M2499:M2562" si="79">F2499*0.028316846592</f>
        <v>0.36528732103680001</v>
      </c>
      <c r="N2499">
        <v>43499</v>
      </c>
    </row>
    <row r="2500" spans="1:14" x14ac:dyDescent="0.3">
      <c r="A2500">
        <v>-88.952805555555599</v>
      </c>
      <c r="B2500">
        <v>38.937083333333298</v>
      </c>
      <c r="C2500" s="2" t="s">
        <v>14</v>
      </c>
      <c r="D2500" t="s">
        <v>89</v>
      </c>
      <c r="E2500" s="3">
        <v>43498</v>
      </c>
      <c r="F2500">
        <v>6.82</v>
      </c>
      <c r="G2500" t="s">
        <v>181</v>
      </c>
      <c r="H2500" s="2" t="s">
        <v>15</v>
      </c>
      <c r="I2500" t="s">
        <v>91</v>
      </c>
      <c r="J2500" t="s">
        <v>16</v>
      </c>
      <c r="K2500" t="s">
        <v>80</v>
      </c>
      <c r="L2500" s="3">
        <f t="shared" si="78"/>
        <v>43498</v>
      </c>
      <c r="M2500">
        <f t="shared" si="79"/>
        <v>0.19312089375744002</v>
      </c>
      <c r="N2500">
        <v>43498</v>
      </c>
    </row>
    <row r="2501" spans="1:14" x14ac:dyDescent="0.3">
      <c r="A2501">
        <v>-88.952805555555599</v>
      </c>
      <c r="B2501">
        <v>38.937083333333298</v>
      </c>
      <c r="C2501" s="2" t="s">
        <v>14</v>
      </c>
      <c r="D2501" t="s">
        <v>89</v>
      </c>
      <c r="E2501" s="3">
        <v>43497</v>
      </c>
      <c r="F2501">
        <v>5.98</v>
      </c>
      <c r="G2501" t="s">
        <v>181</v>
      </c>
      <c r="H2501" s="2" t="s">
        <v>15</v>
      </c>
      <c r="I2501" t="s">
        <v>91</v>
      </c>
      <c r="J2501" t="s">
        <v>16</v>
      </c>
      <c r="K2501" t="s">
        <v>80</v>
      </c>
      <c r="L2501" s="3">
        <f t="shared" si="78"/>
        <v>43497</v>
      </c>
      <c r="M2501">
        <f t="shared" si="79"/>
        <v>0.16933474262016002</v>
      </c>
      <c r="N2501">
        <v>43497</v>
      </c>
    </row>
    <row r="2502" spans="1:14" x14ac:dyDescent="0.3">
      <c r="A2502">
        <v>-88.952805555555599</v>
      </c>
      <c r="B2502">
        <v>38.937083333333298</v>
      </c>
      <c r="C2502" s="2" t="s">
        <v>14</v>
      </c>
      <c r="D2502" t="s">
        <v>89</v>
      </c>
      <c r="E2502" s="3">
        <v>43496</v>
      </c>
      <c r="F2502">
        <v>6.57</v>
      </c>
      <c r="G2502" t="s">
        <v>181</v>
      </c>
      <c r="H2502" s="2" t="s">
        <v>15</v>
      </c>
      <c r="I2502" t="s">
        <v>91</v>
      </c>
      <c r="J2502" t="s">
        <v>16</v>
      </c>
      <c r="K2502" t="s">
        <v>80</v>
      </c>
      <c r="L2502" s="3">
        <f t="shared" si="78"/>
        <v>43496</v>
      </c>
      <c r="M2502">
        <f t="shared" si="79"/>
        <v>0.18604168210944003</v>
      </c>
      <c r="N2502">
        <v>43496</v>
      </c>
    </row>
    <row r="2503" spans="1:14" x14ac:dyDescent="0.3">
      <c r="A2503">
        <v>-88.952805555555599</v>
      </c>
      <c r="B2503">
        <v>38.937083333333298</v>
      </c>
      <c r="C2503" s="2" t="s">
        <v>14</v>
      </c>
      <c r="D2503" t="s">
        <v>89</v>
      </c>
      <c r="E2503" s="3">
        <v>43495</v>
      </c>
      <c r="F2503">
        <v>7.73</v>
      </c>
      <c r="G2503" t="s">
        <v>181</v>
      </c>
      <c r="H2503" s="2" t="s">
        <v>15</v>
      </c>
      <c r="I2503" t="s">
        <v>91</v>
      </c>
      <c r="J2503" t="s">
        <v>16</v>
      </c>
      <c r="K2503" t="s">
        <v>80</v>
      </c>
      <c r="L2503" s="3">
        <f t="shared" si="78"/>
        <v>43495</v>
      </c>
      <c r="M2503">
        <f t="shared" si="79"/>
        <v>0.21888922415616002</v>
      </c>
      <c r="N2503">
        <v>43495</v>
      </c>
    </row>
    <row r="2504" spans="1:14" x14ac:dyDescent="0.3">
      <c r="A2504">
        <v>-88.952805555555599</v>
      </c>
      <c r="B2504">
        <v>38.937083333333298</v>
      </c>
      <c r="C2504" s="2" t="s">
        <v>14</v>
      </c>
      <c r="D2504" t="s">
        <v>89</v>
      </c>
      <c r="E2504" s="3">
        <v>43494</v>
      </c>
      <c r="F2504">
        <v>9.86</v>
      </c>
      <c r="G2504" t="s">
        <v>178</v>
      </c>
      <c r="H2504" s="2" t="s">
        <v>15</v>
      </c>
      <c r="I2504" t="s">
        <v>91</v>
      </c>
      <c r="J2504" t="s">
        <v>16</v>
      </c>
      <c r="K2504" t="s">
        <v>80</v>
      </c>
      <c r="L2504" s="3">
        <f t="shared" si="78"/>
        <v>43494</v>
      </c>
      <c r="M2504">
        <f t="shared" si="79"/>
        <v>0.27920410739711998</v>
      </c>
      <c r="N2504">
        <v>43494</v>
      </c>
    </row>
    <row r="2505" spans="1:14" x14ac:dyDescent="0.3">
      <c r="A2505">
        <v>-88.952805555555599</v>
      </c>
      <c r="B2505">
        <v>38.937083333333298</v>
      </c>
      <c r="C2505" s="2" t="s">
        <v>14</v>
      </c>
      <c r="D2505" t="s">
        <v>89</v>
      </c>
      <c r="E2505" s="3">
        <v>43493</v>
      </c>
      <c r="F2505">
        <v>12.2</v>
      </c>
      <c r="G2505" t="s">
        <v>181</v>
      </c>
      <c r="H2505" s="2" t="s">
        <v>15</v>
      </c>
      <c r="I2505" t="s">
        <v>91</v>
      </c>
      <c r="J2505" t="s">
        <v>16</v>
      </c>
      <c r="K2505" t="s">
        <v>80</v>
      </c>
      <c r="L2505" s="3">
        <f t="shared" si="78"/>
        <v>43493</v>
      </c>
      <c r="M2505">
        <f t="shared" si="79"/>
        <v>0.34546552842239997</v>
      </c>
      <c r="N2505">
        <v>43493</v>
      </c>
    </row>
    <row r="2506" spans="1:14" x14ac:dyDescent="0.3">
      <c r="A2506">
        <v>-88.952805555555599</v>
      </c>
      <c r="B2506">
        <v>38.937083333333298</v>
      </c>
      <c r="C2506" s="2" t="s">
        <v>14</v>
      </c>
      <c r="D2506" t="s">
        <v>89</v>
      </c>
      <c r="E2506" s="3">
        <v>43492</v>
      </c>
      <c r="F2506">
        <v>12.1</v>
      </c>
      <c r="G2506" t="s">
        <v>181</v>
      </c>
      <c r="H2506" s="2" t="s">
        <v>15</v>
      </c>
      <c r="I2506" t="s">
        <v>91</v>
      </c>
      <c r="J2506" t="s">
        <v>16</v>
      </c>
      <c r="K2506" t="s">
        <v>80</v>
      </c>
      <c r="L2506" s="3">
        <f t="shared" si="78"/>
        <v>43492</v>
      </c>
      <c r="M2506">
        <f t="shared" si="79"/>
        <v>0.3426338437632</v>
      </c>
      <c r="N2506">
        <v>43492</v>
      </c>
    </row>
    <row r="2507" spans="1:14" x14ac:dyDescent="0.3">
      <c r="A2507">
        <v>-88.952805555555599</v>
      </c>
      <c r="B2507">
        <v>38.937083333333298</v>
      </c>
      <c r="C2507" s="2" t="s">
        <v>14</v>
      </c>
      <c r="D2507" t="s">
        <v>89</v>
      </c>
      <c r="E2507" s="3">
        <v>43491</v>
      </c>
      <c r="F2507">
        <v>15.1</v>
      </c>
      <c r="G2507" t="s">
        <v>181</v>
      </c>
      <c r="H2507" s="2" t="s">
        <v>15</v>
      </c>
      <c r="I2507" t="s">
        <v>91</v>
      </c>
      <c r="J2507" t="s">
        <v>16</v>
      </c>
      <c r="K2507" t="s">
        <v>80</v>
      </c>
      <c r="L2507" s="3">
        <f t="shared" si="78"/>
        <v>43491</v>
      </c>
      <c r="M2507">
        <f t="shared" si="79"/>
        <v>0.42758438353919997</v>
      </c>
      <c r="N2507">
        <v>43491</v>
      </c>
    </row>
    <row r="2508" spans="1:14" x14ac:dyDescent="0.3">
      <c r="A2508">
        <v>-88.952805555555599</v>
      </c>
      <c r="B2508">
        <v>38.937083333333298</v>
      </c>
      <c r="C2508" s="2" t="s">
        <v>14</v>
      </c>
      <c r="D2508" t="s">
        <v>89</v>
      </c>
      <c r="E2508" s="3">
        <v>43490</v>
      </c>
      <c r="F2508">
        <v>26.4</v>
      </c>
      <c r="G2508" t="s">
        <v>181</v>
      </c>
      <c r="H2508" s="2" t="s">
        <v>15</v>
      </c>
      <c r="I2508" t="s">
        <v>91</v>
      </c>
      <c r="J2508" t="s">
        <v>16</v>
      </c>
      <c r="K2508" t="s">
        <v>80</v>
      </c>
      <c r="L2508" s="3">
        <f t="shared" si="78"/>
        <v>43490</v>
      </c>
      <c r="M2508">
        <f t="shared" si="79"/>
        <v>0.74756475002879996</v>
      </c>
      <c r="N2508">
        <v>43490</v>
      </c>
    </row>
    <row r="2509" spans="1:14" x14ac:dyDescent="0.3">
      <c r="A2509">
        <v>-88.952805555555599</v>
      </c>
      <c r="B2509">
        <v>38.937083333333298</v>
      </c>
      <c r="C2509" s="2" t="s">
        <v>14</v>
      </c>
      <c r="D2509" t="s">
        <v>89</v>
      </c>
      <c r="E2509" s="3">
        <v>43489</v>
      </c>
      <c r="F2509">
        <v>137</v>
      </c>
      <c r="G2509" t="s">
        <v>181</v>
      </c>
      <c r="H2509" s="2" t="s">
        <v>15</v>
      </c>
      <c r="I2509" t="s">
        <v>91</v>
      </c>
      <c r="J2509" t="s">
        <v>16</v>
      </c>
      <c r="K2509" t="s">
        <v>80</v>
      </c>
      <c r="L2509" s="3">
        <f t="shared" si="78"/>
        <v>43489</v>
      </c>
      <c r="M2509">
        <f t="shared" si="79"/>
        <v>3.879407983104</v>
      </c>
      <c r="N2509">
        <v>43489</v>
      </c>
    </row>
    <row r="2510" spans="1:14" x14ac:dyDescent="0.3">
      <c r="A2510">
        <v>-88.952805555555599</v>
      </c>
      <c r="B2510">
        <v>38.937083333333298</v>
      </c>
      <c r="C2510" s="2" t="s">
        <v>14</v>
      </c>
      <c r="D2510" t="s">
        <v>89</v>
      </c>
      <c r="E2510" s="3">
        <v>43488</v>
      </c>
      <c r="F2510">
        <v>1820</v>
      </c>
      <c r="G2510" t="s">
        <v>181</v>
      </c>
      <c r="H2510" s="2" t="s">
        <v>15</v>
      </c>
      <c r="I2510" t="s">
        <v>91</v>
      </c>
      <c r="J2510" t="s">
        <v>16</v>
      </c>
      <c r="K2510" t="s">
        <v>80</v>
      </c>
      <c r="L2510" s="3">
        <f t="shared" si="78"/>
        <v>43488</v>
      </c>
      <c r="M2510">
        <f t="shared" si="79"/>
        <v>51.53666079744</v>
      </c>
      <c r="N2510">
        <v>43488</v>
      </c>
    </row>
    <row r="2511" spans="1:14" x14ac:dyDescent="0.3">
      <c r="A2511">
        <v>-88.952805555555599</v>
      </c>
      <c r="B2511">
        <v>38.937083333333298</v>
      </c>
      <c r="C2511" s="2" t="s">
        <v>14</v>
      </c>
      <c r="D2511" t="s">
        <v>89</v>
      </c>
      <c r="E2511" s="3">
        <v>43487</v>
      </c>
      <c r="F2511">
        <v>15.8</v>
      </c>
      <c r="G2511" t="s">
        <v>181</v>
      </c>
      <c r="H2511" s="2" t="s">
        <v>15</v>
      </c>
      <c r="I2511" t="s">
        <v>91</v>
      </c>
      <c r="J2511" t="s">
        <v>16</v>
      </c>
      <c r="K2511" t="s">
        <v>80</v>
      </c>
      <c r="L2511" s="3">
        <f t="shared" si="78"/>
        <v>43487</v>
      </c>
      <c r="M2511">
        <f t="shared" si="79"/>
        <v>0.44740617615360001</v>
      </c>
      <c r="N2511">
        <v>43487</v>
      </c>
    </row>
    <row r="2512" spans="1:14" x14ac:dyDescent="0.3">
      <c r="A2512">
        <v>-88.952805555555599</v>
      </c>
      <c r="B2512">
        <v>38.937083333333298</v>
      </c>
      <c r="C2512" s="2" t="s">
        <v>14</v>
      </c>
      <c r="D2512" t="s">
        <v>89</v>
      </c>
      <c r="E2512" s="3">
        <v>43486</v>
      </c>
      <c r="F2512">
        <v>25</v>
      </c>
      <c r="G2512" t="s">
        <v>181</v>
      </c>
      <c r="H2512" s="2" t="s">
        <v>15</v>
      </c>
      <c r="I2512" t="s">
        <v>91</v>
      </c>
      <c r="J2512" t="s">
        <v>16</v>
      </c>
      <c r="K2512" t="s">
        <v>80</v>
      </c>
      <c r="L2512" s="3">
        <f t="shared" si="78"/>
        <v>43486</v>
      </c>
      <c r="M2512">
        <f t="shared" si="79"/>
        <v>0.7079211648</v>
      </c>
      <c r="N2512">
        <v>43486</v>
      </c>
    </row>
    <row r="2513" spans="1:14" x14ac:dyDescent="0.3">
      <c r="A2513">
        <v>-88.952805555555599</v>
      </c>
      <c r="B2513">
        <v>38.937083333333298</v>
      </c>
      <c r="C2513" s="2" t="s">
        <v>14</v>
      </c>
      <c r="D2513" t="s">
        <v>89</v>
      </c>
      <c r="E2513" s="3">
        <v>43485</v>
      </c>
      <c r="F2513">
        <v>64</v>
      </c>
      <c r="G2513" t="s">
        <v>181</v>
      </c>
      <c r="H2513" s="2" t="s">
        <v>15</v>
      </c>
      <c r="I2513" t="s">
        <v>91</v>
      </c>
      <c r="J2513" t="s">
        <v>16</v>
      </c>
      <c r="K2513" t="s">
        <v>80</v>
      </c>
      <c r="L2513" s="3">
        <f t="shared" si="78"/>
        <v>43485</v>
      </c>
      <c r="M2513">
        <f t="shared" si="79"/>
        <v>1.8122781818880001</v>
      </c>
      <c r="N2513">
        <v>43485</v>
      </c>
    </row>
    <row r="2514" spans="1:14" x14ac:dyDescent="0.3">
      <c r="A2514">
        <v>-88.952805555555599</v>
      </c>
      <c r="B2514">
        <v>38.937083333333298</v>
      </c>
      <c r="C2514" s="2" t="s">
        <v>14</v>
      </c>
      <c r="D2514" t="s">
        <v>89</v>
      </c>
      <c r="E2514" s="3">
        <v>43484</v>
      </c>
      <c r="F2514">
        <v>402</v>
      </c>
      <c r="G2514" t="s">
        <v>181</v>
      </c>
      <c r="H2514" s="2" t="s">
        <v>15</v>
      </c>
      <c r="I2514" t="s">
        <v>91</v>
      </c>
      <c r="J2514" t="s">
        <v>16</v>
      </c>
      <c r="K2514" t="s">
        <v>80</v>
      </c>
      <c r="L2514" s="3">
        <f t="shared" si="78"/>
        <v>43484</v>
      </c>
      <c r="M2514">
        <f t="shared" si="79"/>
        <v>11.383372329984001</v>
      </c>
      <c r="N2514">
        <v>43484</v>
      </c>
    </row>
    <row r="2515" spans="1:14" x14ac:dyDescent="0.3">
      <c r="A2515">
        <v>-88.952805555555599</v>
      </c>
      <c r="B2515">
        <v>38.937083333333298</v>
      </c>
      <c r="C2515" s="2" t="s">
        <v>14</v>
      </c>
      <c r="D2515" t="s">
        <v>89</v>
      </c>
      <c r="E2515" s="3">
        <v>43483</v>
      </c>
      <c r="F2515">
        <v>188</v>
      </c>
      <c r="G2515" t="s">
        <v>181</v>
      </c>
      <c r="H2515" s="2" t="s">
        <v>15</v>
      </c>
      <c r="I2515" t="s">
        <v>91</v>
      </c>
      <c r="J2515" t="s">
        <v>16</v>
      </c>
      <c r="K2515" t="s">
        <v>80</v>
      </c>
      <c r="L2515" s="3">
        <f t="shared" si="78"/>
        <v>43483</v>
      </c>
      <c r="M2515">
        <f t="shared" si="79"/>
        <v>5.3235671592960001</v>
      </c>
      <c r="N2515">
        <v>43483</v>
      </c>
    </row>
    <row r="2516" spans="1:14" x14ac:dyDescent="0.3">
      <c r="A2516">
        <v>-88.952805555555599</v>
      </c>
      <c r="B2516">
        <v>38.937083333333298</v>
      </c>
      <c r="C2516" s="2" t="s">
        <v>14</v>
      </c>
      <c r="D2516" t="s">
        <v>89</v>
      </c>
      <c r="E2516" s="3">
        <v>43482</v>
      </c>
      <c r="F2516">
        <v>195</v>
      </c>
      <c r="G2516" t="s">
        <v>181</v>
      </c>
      <c r="H2516" s="2" t="s">
        <v>15</v>
      </c>
      <c r="I2516" t="s">
        <v>91</v>
      </c>
      <c r="J2516" t="s">
        <v>16</v>
      </c>
      <c r="K2516" t="s">
        <v>80</v>
      </c>
      <c r="L2516" s="3">
        <f t="shared" si="78"/>
        <v>43482</v>
      </c>
      <c r="M2516">
        <f t="shared" si="79"/>
        <v>5.5217850854400004</v>
      </c>
      <c r="N2516">
        <v>43482</v>
      </c>
    </row>
    <row r="2517" spans="1:14" x14ac:dyDescent="0.3">
      <c r="A2517">
        <v>-88.952805555555599</v>
      </c>
      <c r="B2517">
        <v>38.937083333333298</v>
      </c>
      <c r="C2517" s="2" t="s">
        <v>14</v>
      </c>
      <c r="D2517" t="s">
        <v>89</v>
      </c>
      <c r="E2517" s="3">
        <v>43481</v>
      </c>
      <c r="F2517">
        <v>18.100000000000001</v>
      </c>
      <c r="G2517" t="s">
        <v>178</v>
      </c>
      <c r="H2517" s="2" t="s">
        <v>15</v>
      </c>
      <c r="I2517" t="s">
        <v>91</v>
      </c>
      <c r="J2517" t="s">
        <v>16</v>
      </c>
      <c r="K2517" t="s">
        <v>80</v>
      </c>
      <c r="L2517" s="3">
        <f t="shared" si="78"/>
        <v>43481</v>
      </c>
      <c r="M2517">
        <f t="shared" si="79"/>
        <v>0.51253492331520001</v>
      </c>
      <c r="N2517">
        <v>43481</v>
      </c>
    </row>
    <row r="2518" spans="1:14" x14ac:dyDescent="0.3">
      <c r="A2518">
        <v>-88.952805555555599</v>
      </c>
      <c r="B2518">
        <v>38.937083333333298</v>
      </c>
      <c r="C2518" s="2" t="s">
        <v>14</v>
      </c>
      <c r="D2518" t="s">
        <v>89</v>
      </c>
      <c r="E2518" s="3">
        <v>43480</v>
      </c>
      <c r="F2518">
        <v>18.399999999999999</v>
      </c>
      <c r="G2518" t="s">
        <v>181</v>
      </c>
      <c r="H2518" s="2" t="s">
        <v>15</v>
      </c>
      <c r="I2518" t="s">
        <v>91</v>
      </c>
      <c r="J2518" t="s">
        <v>16</v>
      </c>
      <c r="K2518" t="s">
        <v>80</v>
      </c>
      <c r="L2518" s="3">
        <f t="shared" si="78"/>
        <v>43480</v>
      </c>
      <c r="M2518">
        <f t="shared" si="79"/>
        <v>0.52102997729279998</v>
      </c>
      <c r="N2518">
        <v>43480</v>
      </c>
    </row>
    <row r="2519" spans="1:14" x14ac:dyDescent="0.3">
      <c r="A2519">
        <v>-88.952805555555599</v>
      </c>
      <c r="B2519">
        <v>38.937083333333298</v>
      </c>
      <c r="C2519" s="2" t="s">
        <v>14</v>
      </c>
      <c r="D2519" t="s">
        <v>89</v>
      </c>
      <c r="E2519" s="3">
        <v>43479</v>
      </c>
      <c r="F2519">
        <v>18.100000000000001</v>
      </c>
      <c r="G2519" t="s">
        <v>181</v>
      </c>
      <c r="H2519" s="2" t="s">
        <v>15</v>
      </c>
      <c r="I2519" t="s">
        <v>91</v>
      </c>
      <c r="J2519" t="s">
        <v>16</v>
      </c>
      <c r="K2519" t="s">
        <v>80</v>
      </c>
      <c r="L2519" s="3">
        <f t="shared" si="78"/>
        <v>43479</v>
      </c>
      <c r="M2519">
        <f t="shared" si="79"/>
        <v>0.51253492331520001</v>
      </c>
      <c r="N2519">
        <v>43479</v>
      </c>
    </row>
    <row r="2520" spans="1:14" x14ac:dyDescent="0.3">
      <c r="A2520">
        <v>-88.952805555555599</v>
      </c>
      <c r="B2520">
        <v>38.937083333333298</v>
      </c>
      <c r="C2520" s="2" t="s">
        <v>14</v>
      </c>
      <c r="D2520" t="s">
        <v>89</v>
      </c>
      <c r="E2520" s="3">
        <v>43478</v>
      </c>
      <c r="F2520">
        <v>8.8699999999999992</v>
      </c>
      <c r="G2520" t="s">
        <v>181</v>
      </c>
      <c r="H2520" s="2" t="s">
        <v>15</v>
      </c>
      <c r="I2520" t="s">
        <v>91</v>
      </c>
      <c r="J2520" t="s">
        <v>16</v>
      </c>
      <c r="K2520" t="s">
        <v>80</v>
      </c>
      <c r="L2520" s="3">
        <f t="shared" si="78"/>
        <v>43478</v>
      </c>
      <c r="M2520">
        <f t="shared" si="79"/>
        <v>0.25117042927104</v>
      </c>
      <c r="N2520">
        <v>43478</v>
      </c>
    </row>
    <row r="2521" spans="1:14" x14ac:dyDescent="0.3">
      <c r="A2521">
        <v>-88.952805555555599</v>
      </c>
      <c r="B2521">
        <v>38.937083333333298</v>
      </c>
      <c r="C2521" s="2" t="s">
        <v>14</v>
      </c>
      <c r="D2521" t="s">
        <v>89</v>
      </c>
      <c r="E2521" s="3">
        <v>43477</v>
      </c>
      <c r="F2521">
        <v>9.0299999999999994</v>
      </c>
      <c r="G2521" t="s">
        <v>181</v>
      </c>
      <c r="H2521" s="2" t="s">
        <v>15</v>
      </c>
      <c r="I2521" t="s">
        <v>91</v>
      </c>
      <c r="J2521" t="s">
        <v>16</v>
      </c>
      <c r="K2521" t="s">
        <v>80</v>
      </c>
      <c r="L2521" s="3">
        <f t="shared" si="78"/>
        <v>43477</v>
      </c>
      <c r="M2521">
        <f t="shared" si="79"/>
        <v>0.25570112472576001</v>
      </c>
      <c r="N2521">
        <v>43477</v>
      </c>
    </row>
    <row r="2522" spans="1:14" x14ac:dyDescent="0.3">
      <c r="A2522">
        <v>-88.952805555555599</v>
      </c>
      <c r="B2522">
        <v>38.937083333333298</v>
      </c>
      <c r="C2522" s="2" t="s">
        <v>14</v>
      </c>
      <c r="D2522" t="s">
        <v>89</v>
      </c>
      <c r="E2522" s="3">
        <v>43476</v>
      </c>
      <c r="F2522">
        <v>7.98</v>
      </c>
      <c r="G2522" t="s">
        <v>181</v>
      </c>
      <c r="H2522" s="2" t="s">
        <v>15</v>
      </c>
      <c r="I2522" t="s">
        <v>91</v>
      </c>
      <c r="J2522" t="s">
        <v>16</v>
      </c>
      <c r="K2522" t="s">
        <v>80</v>
      </c>
      <c r="L2522" s="3">
        <f t="shared" si="78"/>
        <v>43476</v>
      </c>
      <c r="M2522">
        <f t="shared" si="79"/>
        <v>0.22596843580416001</v>
      </c>
      <c r="N2522">
        <v>43476</v>
      </c>
    </row>
    <row r="2523" spans="1:14" x14ac:dyDescent="0.3">
      <c r="A2523">
        <v>-88.952805555555599</v>
      </c>
      <c r="B2523">
        <v>38.937083333333298</v>
      </c>
      <c r="C2523" s="2" t="s">
        <v>14</v>
      </c>
      <c r="D2523" t="s">
        <v>89</v>
      </c>
      <c r="E2523" s="3">
        <v>43475</v>
      </c>
      <c r="F2523">
        <v>8.4600000000000009</v>
      </c>
      <c r="G2523" t="s">
        <v>181</v>
      </c>
      <c r="H2523" s="2" t="s">
        <v>15</v>
      </c>
      <c r="I2523" t="s">
        <v>91</v>
      </c>
      <c r="J2523" t="s">
        <v>16</v>
      </c>
      <c r="K2523" t="s">
        <v>80</v>
      </c>
      <c r="L2523" s="3">
        <f t="shared" si="78"/>
        <v>43475</v>
      </c>
      <c r="M2523">
        <f t="shared" si="79"/>
        <v>0.23956052216832002</v>
      </c>
      <c r="N2523">
        <v>43475</v>
      </c>
    </row>
    <row r="2524" spans="1:14" x14ac:dyDescent="0.3">
      <c r="A2524">
        <v>-88.952805555555599</v>
      </c>
      <c r="B2524">
        <v>38.937083333333298</v>
      </c>
      <c r="C2524" s="2" t="s">
        <v>14</v>
      </c>
      <c r="D2524" t="s">
        <v>89</v>
      </c>
      <c r="E2524" s="3">
        <v>43474</v>
      </c>
      <c r="F2524">
        <v>9.49</v>
      </c>
      <c r="G2524" t="s">
        <v>181</v>
      </c>
      <c r="H2524" s="2" t="s">
        <v>15</v>
      </c>
      <c r="I2524" t="s">
        <v>91</v>
      </c>
      <c r="J2524" t="s">
        <v>16</v>
      </c>
      <c r="K2524" t="s">
        <v>80</v>
      </c>
      <c r="L2524" s="3">
        <f t="shared" si="78"/>
        <v>43474</v>
      </c>
      <c r="M2524">
        <f t="shared" si="79"/>
        <v>0.26872687415808</v>
      </c>
      <c r="N2524">
        <v>43474</v>
      </c>
    </row>
    <row r="2525" spans="1:14" x14ac:dyDescent="0.3">
      <c r="A2525">
        <v>-88.952805555555599</v>
      </c>
      <c r="B2525">
        <v>38.937083333333298</v>
      </c>
      <c r="C2525" s="2" t="s">
        <v>14</v>
      </c>
      <c r="D2525" t="s">
        <v>89</v>
      </c>
      <c r="E2525" s="3">
        <v>43473</v>
      </c>
      <c r="F2525">
        <v>11.4</v>
      </c>
      <c r="G2525" t="s">
        <v>181</v>
      </c>
      <c r="H2525" s="2" t="s">
        <v>15</v>
      </c>
      <c r="I2525" t="s">
        <v>91</v>
      </c>
      <c r="J2525" t="s">
        <v>16</v>
      </c>
      <c r="K2525" t="s">
        <v>80</v>
      </c>
      <c r="L2525" s="3">
        <f t="shared" si="78"/>
        <v>43473</v>
      </c>
      <c r="M2525">
        <f t="shared" si="79"/>
        <v>0.32281205114880002</v>
      </c>
      <c r="N2525">
        <v>43473</v>
      </c>
    </row>
    <row r="2526" spans="1:14" x14ac:dyDescent="0.3">
      <c r="A2526">
        <v>-88.952805555555599</v>
      </c>
      <c r="B2526">
        <v>38.937083333333298</v>
      </c>
      <c r="C2526" s="2" t="s">
        <v>14</v>
      </c>
      <c r="D2526" t="s">
        <v>89</v>
      </c>
      <c r="E2526" s="3">
        <v>43472</v>
      </c>
      <c r="F2526">
        <v>11.6</v>
      </c>
      <c r="G2526" t="s">
        <v>181</v>
      </c>
      <c r="H2526" s="2" t="s">
        <v>15</v>
      </c>
      <c r="I2526" t="s">
        <v>91</v>
      </c>
      <c r="J2526" t="s">
        <v>16</v>
      </c>
      <c r="K2526" t="s">
        <v>80</v>
      </c>
      <c r="L2526" s="3">
        <f t="shared" si="78"/>
        <v>43472</v>
      </c>
      <c r="M2526">
        <f t="shared" si="79"/>
        <v>0.32847542046720002</v>
      </c>
      <c r="N2526">
        <v>43472</v>
      </c>
    </row>
    <row r="2527" spans="1:14" x14ac:dyDescent="0.3">
      <c r="A2527">
        <v>-88.952805555555599</v>
      </c>
      <c r="B2527">
        <v>38.937083333333298</v>
      </c>
      <c r="C2527" s="2" t="s">
        <v>14</v>
      </c>
      <c r="D2527" t="s">
        <v>89</v>
      </c>
      <c r="E2527" s="3">
        <v>43471</v>
      </c>
      <c r="F2527">
        <v>11.8</v>
      </c>
      <c r="G2527" t="s">
        <v>181</v>
      </c>
      <c r="H2527" s="2" t="s">
        <v>15</v>
      </c>
      <c r="I2527" t="s">
        <v>91</v>
      </c>
      <c r="J2527" t="s">
        <v>16</v>
      </c>
      <c r="K2527" t="s">
        <v>80</v>
      </c>
      <c r="L2527" s="3">
        <f t="shared" si="78"/>
        <v>43471</v>
      </c>
      <c r="M2527">
        <f t="shared" si="79"/>
        <v>0.33413878978560002</v>
      </c>
      <c r="N2527">
        <v>43471</v>
      </c>
    </row>
    <row r="2528" spans="1:14" x14ac:dyDescent="0.3">
      <c r="A2528">
        <v>-88.952805555555599</v>
      </c>
      <c r="B2528">
        <v>38.937083333333298</v>
      </c>
      <c r="C2528" s="2" t="s">
        <v>14</v>
      </c>
      <c r="D2528" t="s">
        <v>89</v>
      </c>
      <c r="E2528" s="3">
        <v>43470</v>
      </c>
      <c r="F2528">
        <v>14.1</v>
      </c>
      <c r="G2528" t="s">
        <v>181</v>
      </c>
      <c r="H2528" s="2" t="s">
        <v>15</v>
      </c>
      <c r="I2528" t="s">
        <v>91</v>
      </c>
      <c r="J2528" t="s">
        <v>16</v>
      </c>
      <c r="K2528" t="s">
        <v>80</v>
      </c>
      <c r="L2528" s="3">
        <f t="shared" si="78"/>
        <v>43470</v>
      </c>
      <c r="M2528">
        <f t="shared" si="79"/>
        <v>0.39926753694720002</v>
      </c>
      <c r="N2528">
        <v>43470</v>
      </c>
    </row>
    <row r="2529" spans="1:14" x14ac:dyDescent="0.3">
      <c r="A2529">
        <v>-88.952805555555599</v>
      </c>
      <c r="B2529">
        <v>38.937083333333298</v>
      </c>
      <c r="C2529" s="2" t="s">
        <v>14</v>
      </c>
      <c r="D2529" t="s">
        <v>89</v>
      </c>
      <c r="E2529" s="3">
        <v>43469</v>
      </c>
      <c r="F2529">
        <v>17.5</v>
      </c>
      <c r="G2529" t="s">
        <v>181</v>
      </c>
      <c r="H2529" s="2" t="s">
        <v>15</v>
      </c>
      <c r="I2529" t="s">
        <v>91</v>
      </c>
      <c r="J2529" t="s">
        <v>16</v>
      </c>
      <c r="K2529" t="s">
        <v>80</v>
      </c>
      <c r="L2529" s="3">
        <f t="shared" si="78"/>
        <v>43469</v>
      </c>
      <c r="M2529">
        <f t="shared" si="79"/>
        <v>0.49554481536</v>
      </c>
      <c r="N2529">
        <v>43469</v>
      </c>
    </row>
    <row r="2530" spans="1:14" x14ac:dyDescent="0.3">
      <c r="A2530">
        <v>-88.952805555555599</v>
      </c>
      <c r="B2530">
        <v>38.937083333333298</v>
      </c>
      <c r="C2530" s="2" t="s">
        <v>14</v>
      </c>
      <c r="D2530" t="s">
        <v>89</v>
      </c>
      <c r="E2530" s="3">
        <v>43468</v>
      </c>
      <c r="F2530">
        <v>23.9</v>
      </c>
      <c r="G2530" t="s">
        <v>181</v>
      </c>
      <c r="H2530" s="2" t="s">
        <v>15</v>
      </c>
      <c r="I2530" t="s">
        <v>91</v>
      </c>
      <c r="J2530" t="s">
        <v>16</v>
      </c>
      <c r="K2530" t="s">
        <v>80</v>
      </c>
      <c r="L2530" s="3">
        <f t="shared" si="78"/>
        <v>43468</v>
      </c>
      <c r="M2530">
        <f t="shared" si="79"/>
        <v>0.67677263354880002</v>
      </c>
      <c r="N2530">
        <v>43468</v>
      </c>
    </row>
    <row r="2531" spans="1:14" x14ac:dyDescent="0.3">
      <c r="A2531">
        <v>-88.952805555555599</v>
      </c>
      <c r="B2531">
        <v>38.937083333333298</v>
      </c>
      <c r="C2531" s="2" t="s">
        <v>14</v>
      </c>
      <c r="D2531" t="s">
        <v>89</v>
      </c>
      <c r="E2531" s="3">
        <v>43467</v>
      </c>
      <c r="F2531">
        <v>45.8</v>
      </c>
      <c r="G2531" t="s">
        <v>181</v>
      </c>
      <c r="H2531" s="2" t="s">
        <v>15</v>
      </c>
      <c r="I2531" t="s">
        <v>91</v>
      </c>
      <c r="J2531" t="s">
        <v>16</v>
      </c>
      <c r="K2531" t="s">
        <v>80</v>
      </c>
      <c r="L2531" s="3">
        <f t="shared" si="78"/>
        <v>43467</v>
      </c>
      <c r="M2531">
        <f t="shared" si="79"/>
        <v>1.2969115739135999</v>
      </c>
      <c r="N2531">
        <v>43467</v>
      </c>
    </row>
    <row r="2532" spans="1:14" x14ac:dyDescent="0.3">
      <c r="A2532">
        <v>-88.952805555555599</v>
      </c>
      <c r="B2532">
        <v>38.937083333333298</v>
      </c>
      <c r="C2532" s="2" t="s">
        <v>14</v>
      </c>
      <c r="D2532" t="s">
        <v>89</v>
      </c>
      <c r="E2532" s="3">
        <v>43466</v>
      </c>
      <c r="F2532">
        <v>208</v>
      </c>
      <c r="G2532" t="s">
        <v>181</v>
      </c>
      <c r="H2532" s="2" t="s">
        <v>15</v>
      </c>
      <c r="I2532" t="s">
        <v>91</v>
      </c>
      <c r="J2532" t="s">
        <v>16</v>
      </c>
      <c r="K2532" t="s">
        <v>80</v>
      </c>
      <c r="L2532" s="3">
        <f t="shared" si="78"/>
        <v>43466</v>
      </c>
      <c r="M2532">
        <f t="shared" si="79"/>
        <v>5.8899040911360006</v>
      </c>
      <c r="N2532">
        <v>43466</v>
      </c>
    </row>
    <row r="2533" spans="1:14" x14ac:dyDescent="0.3">
      <c r="A2533">
        <v>-88.952805555555599</v>
      </c>
      <c r="B2533">
        <v>38.937083333333298</v>
      </c>
      <c r="C2533" s="2" t="s">
        <v>14</v>
      </c>
      <c r="D2533" t="s">
        <v>89</v>
      </c>
      <c r="E2533" s="3">
        <v>43465</v>
      </c>
      <c r="F2533">
        <v>813</v>
      </c>
      <c r="G2533" t="s">
        <v>181</v>
      </c>
      <c r="H2533" s="2" t="s">
        <v>15</v>
      </c>
      <c r="I2533" t="s">
        <v>91</v>
      </c>
      <c r="J2533" t="s">
        <v>16</v>
      </c>
      <c r="K2533" t="s">
        <v>80</v>
      </c>
      <c r="L2533" s="3">
        <f t="shared" si="78"/>
        <v>43465</v>
      </c>
      <c r="M2533">
        <f t="shared" si="79"/>
        <v>23.021596279296002</v>
      </c>
      <c r="N2533">
        <v>43465</v>
      </c>
    </row>
    <row r="2534" spans="1:14" x14ac:dyDescent="0.3">
      <c r="A2534">
        <v>-88.952805555555599</v>
      </c>
      <c r="B2534">
        <v>38.937083333333298</v>
      </c>
      <c r="C2534" s="2" t="s">
        <v>14</v>
      </c>
      <c r="D2534" t="s">
        <v>89</v>
      </c>
      <c r="E2534" s="3">
        <v>43464</v>
      </c>
      <c r="F2534">
        <v>14.7</v>
      </c>
      <c r="G2534" t="s">
        <v>181</v>
      </c>
      <c r="H2534" s="2" t="s">
        <v>15</v>
      </c>
      <c r="I2534" t="s">
        <v>91</v>
      </c>
      <c r="J2534" t="s">
        <v>16</v>
      </c>
      <c r="K2534" t="s">
        <v>80</v>
      </c>
      <c r="L2534" s="3">
        <f t="shared" si="78"/>
        <v>43464</v>
      </c>
      <c r="M2534">
        <f t="shared" si="79"/>
        <v>0.41625764490239997</v>
      </c>
      <c r="N2534">
        <v>43464</v>
      </c>
    </row>
    <row r="2535" spans="1:14" x14ac:dyDescent="0.3">
      <c r="A2535">
        <v>-88.952805555555599</v>
      </c>
      <c r="B2535">
        <v>38.937083333333298</v>
      </c>
      <c r="C2535" s="2" t="s">
        <v>14</v>
      </c>
      <c r="D2535" t="s">
        <v>89</v>
      </c>
      <c r="E2535" s="3">
        <v>43463</v>
      </c>
      <c r="F2535">
        <v>25.5</v>
      </c>
      <c r="G2535" t="s">
        <v>181</v>
      </c>
      <c r="H2535" s="2" t="s">
        <v>15</v>
      </c>
      <c r="I2535" t="s">
        <v>91</v>
      </c>
      <c r="J2535" t="s">
        <v>16</v>
      </c>
      <c r="K2535" t="s">
        <v>80</v>
      </c>
      <c r="L2535" s="3">
        <f t="shared" si="78"/>
        <v>43463</v>
      </c>
      <c r="M2535">
        <f t="shared" si="79"/>
        <v>0.72207958809600004</v>
      </c>
      <c r="N2535">
        <v>43463</v>
      </c>
    </row>
    <row r="2536" spans="1:14" x14ac:dyDescent="0.3">
      <c r="A2536">
        <v>-88.952805555555599</v>
      </c>
      <c r="B2536">
        <v>38.937083333333298</v>
      </c>
      <c r="C2536" s="2" t="s">
        <v>14</v>
      </c>
      <c r="D2536" t="s">
        <v>89</v>
      </c>
      <c r="E2536" s="3">
        <v>43462</v>
      </c>
      <c r="F2536">
        <v>113</v>
      </c>
      <c r="G2536" t="s">
        <v>181</v>
      </c>
      <c r="H2536" s="2" t="s">
        <v>15</v>
      </c>
      <c r="I2536" t="s">
        <v>91</v>
      </c>
      <c r="J2536" t="s">
        <v>16</v>
      </c>
      <c r="K2536" t="s">
        <v>80</v>
      </c>
      <c r="L2536" s="3">
        <f t="shared" si="78"/>
        <v>43462</v>
      </c>
      <c r="M2536">
        <f t="shared" si="79"/>
        <v>3.1998036648960002</v>
      </c>
      <c r="N2536">
        <v>43462</v>
      </c>
    </row>
    <row r="2537" spans="1:14" x14ac:dyDescent="0.3">
      <c r="A2537">
        <v>-88.952805555555599</v>
      </c>
      <c r="B2537">
        <v>38.937083333333298</v>
      </c>
      <c r="C2537" s="2" t="s">
        <v>14</v>
      </c>
      <c r="D2537" t="s">
        <v>89</v>
      </c>
      <c r="E2537" s="3">
        <v>43461</v>
      </c>
      <c r="F2537">
        <v>142</v>
      </c>
      <c r="G2537" t="s">
        <v>181</v>
      </c>
      <c r="H2537" s="2" t="s">
        <v>15</v>
      </c>
      <c r="I2537" t="s">
        <v>91</v>
      </c>
      <c r="J2537" t="s">
        <v>16</v>
      </c>
      <c r="K2537" t="s">
        <v>80</v>
      </c>
      <c r="L2537" s="3">
        <f t="shared" si="78"/>
        <v>43461</v>
      </c>
      <c r="M2537">
        <f t="shared" si="79"/>
        <v>4.0209922160640001</v>
      </c>
      <c r="N2537">
        <v>43461</v>
      </c>
    </row>
    <row r="2538" spans="1:14" x14ac:dyDescent="0.3">
      <c r="A2538">
        <v>-88.952805555555599</v>
      </c>
      <c r="B2538">
        <v>38.937083333333298</v>
      </c>
      <c r="C2538" s="2" t="s">
        <v>14</v>
      </c>
      <c r="D2538" t="s">
        <v>89</v>
      </c>
      <c r="E2538" s="3">
        <v>43460</v>
      </c>
      <c r="F2538">
        <v>9.06</v>
      </c>
      <c r="G2538" t="s">
        <v>181</v>
      </c>
      <c r="H2538" s="2" t="s">
        <v>15</v>
      </c>
      <c r="I2538" t="s">
        <v>91</v>
      </c>
      <c r="J2538" t="s">
        <v>16</v>
      </c>
      <c r="K2538" t="s">
        <v>80</v>
      </c>
      <c r="L2538" s="3">
        <f t="shared" si="78"/>
        <v>43460</v>
      </c>
      <c r="M2538">
        <f t="shared" si="79"/>
        <v>0.25655063012352003</v>
      </c>
      <c r="N2538">
        <v>43460</v>
      </c>
    </row>
    <row r="2539" spans="1:14" x14ac:dyDescent="0.3">
      <c r="A2539">
        <v>-88.952805555555599</v>
      </c>
      <c r="B2539">
        <v>38.937083333333298</v>
      </c>
      <c r="C2539" s="2" t="s">
        <v>14</v>
      </c>
      <c r="D2539" t="s">
        <v>89</v>
      </c>
      <c r="E2539" s="3">
        <v>43459</v>
      </c>
      <c r="F2539">
        <v>9.85</v>
      </c>
      <c r="G2539" t="s">
        <v>181</v>
      </c>
      <c r="H2539" s="2" t="s">
        <v>15</v>
      </c>
      <c r="I2539" t="s">
        <v>91</v>
      </c>
      <c r="J2539" t="s">
        <v>16</v>
      </c>
      <c r="K2539" t="s">
        <v>80</v>
      </c>
      <c r="L2539" s="3">
        <f t="shared" si="78"/>
        <v>43459</v>
      </c>
      <c r="M2539">
        <f t="shared" si="79"/>
        <v>0.27892093893120001</v>
      </c>
      <c r="N2539">
        <v>43459</v>
      </c>
    </row>
    <row r="2540" spans="1:14" x14ac:dyDescent="0.3">
      <c r="A2540">
        <v>-88.952805555555599</v>
      </c>
      <c r="B2540">
        <v>38.937083333333298</v>
      </c>
      <c r="C2540" s="2" t="s">
        <v>14</v>
      </c>
      <c r="D2540" t="s">
        <v>89</v>
      </c>
      <c r="E2540" s="3">
        <v>43458</v>
      </c>
      <c r="F2540">
        <v>11.1</v>
      </c>
      <c r="G2540" t="s">
        <v>181</v>
      </c>
      <c r="H2540" s="2" t="s">
        <v>15</v>
      </c>
      <c r="I2540" t="s">
        <v>91</v>
      </c>
      <c r="J2540" t="s">
        <v>16</v>
      </c>
      <c r="K2540" t="s">
        <v>80</v>
      </c>
      <c r="L2540" s="3">
        <f t="shared" si="78"/>
        <v>43458</v>
      </c>
      <c r="M2540">
        <f t="shared" si="79"/>
        <v>0.31431699717119999</v>
      </c>
      <c r="N2540">
        <v>43458</v>
      </c>
    </row>
    <row r="2541" spans="1:14" x14ac:dyDescent="0.3">
      <c r="A2541">
        <v>-88.952805555555599</v>
      </c>
      <c r="B2541">
        <v>38.937083333333298</v>
      </c>
      <c r="C2541" s="2" t="s">
        <v>14</v>
      </c>
      <c r="D2541" t="s">
        <v>89</v>
      </c>
      <c r="E2541" s="3">
        <v>43457</v>
      </c>
      <c r="F2541">
        <v>13.9</v>
      </c>
      <c r="G2541" t="s">
        <v>181</v>
      </c>
      <c r="H2541" s="2" t="s">
        <v>15</v>
      </c>
      <c r="I2541" t="s">
        <v>91</v>
      </c>
      <c r="J2541" t="s">
        <v>16</v>
      </c>
      <c r="K2541" t="s">
        <v>80</v>
      </c>
      <c r="L2541" s="3">
        <f t="shared" si="78"/>
        <v>43457</v>
      </c>
      <c r="M2541">
        <f t="shared" si="79"/>
        <v>0.39360416762880002</v>
      </c>
      <c r="N2541">
        <v>43457</v>
      </c>
    </row>
    <row r="2542" spans="1:14" x14ac:dyDescent="0.3">
      <c r="A2542">
        <v>-88.952805555555599</v>
      </c>
      <c r="B2542">
        <v>38.937083333333298</v>
      </c>
      <c r="C2542" s="2" t="s">
        <v>14</v>
      </c>
      <c r="D2542" t="s">
        <v>89</v>
      </c>
      <c r="E2542" s="3">
        <v>43456</v>
      </c>
      <c r="F2542">
        <v>25.1</v>
      </c>
      <c r="G2542" t="s">
        <v>178</v>
      </c>
      <c r="H2542" s="2" t="s">
        <v>15</v>
      </c>
      <c r="I2542" t="s">
        <v>91</v>
      </c>
      <c r="J2542" t="s">
        <v>16</v>
      </c>
      <c r="K2542" t="s">
        <v>80</v>
      </c>
      <c r="L2542" s="3">
        <f t="shared" si="78"/>
        <v>43456</v>
      </c>
      <c r="M2542">
        <f t="shared" si="79"/>
        <v>0.71075284945920003</v>
      </c>
      <c r="N2542">
        <v>43456</v>
      </c>
    </row>
    <row r="2543" spans="1:14" x14ac:dyDescent="0.3">
      <c r="A2543">
        <v>-88.952805555555599</v>
      </c>
      <c r="B2543">
        <v>38.937083333333298</v>
      </c>
      <c r="C2543" s="2" t="s">
        <v>14</v>
      </c>
      <c r="D2543" t="s">
        <v>89</v>
      </c>
      <c r="E2543" s="3">
        <v>43455</v>
      </c>
      <c r="F2543">
        <v>46.6</v>
      </c>
      <c r="G2543" t="s">
        <v>181</v>
      </c>
      <c r="H2543" s="2" t="s">
        <v>15</v>
      </c>
      <c r="I2543" t="s">
        <v>91</v>
      </c>
      <c r="J2543" t="s">
        <v>16</v>
      </c>
      <c r="K2543" t="s">
        <v>80</v>
      </c>
      <c r="L2543" s="3">
        <f t="shared" si="78"/>
        <v>43455</v>
      </c>
      <c r="M2543">
        <f t="shared" si="79"/>
        <v>1.3195650511872001</v>
      </c>
      <c r="N2543">
        <v>43455</v>
      </c>
    </row>
    <row r="2544" spans="1:14" x14ac:dyDescent="0.3">
      <c r="A2544">
        <v>-88.952805555555599</v>
      </c>
      <c r="B2544">
        <v>38.937083333333298</v>
      </c>
      <c r="C2544" s="2" t="s">
        <v>14</v>
      </c>
      <c r="D2544" t="s">
        <v>89</v>
      </c>
      <c r="E2544" s="3">
        <v>43454</v>
      </c>
      <c r="F2544">
        <v>13.4</v>
      </c>
      <c r="G2544" t="s">
        <v>181</v>
      </c>
      <c r="H2544" s="2" t="s">
        <v>15</v>
      </c>
      <c r="I2544" t="s">
        <v>91</v>
      </c>
      <c r="J2544" t="s">
        <v>16</v>
      </c>
      <c r="K2544" t="s">
        <v>80</v>
      </c>
      <c r="L2544" s="3">
        <f t="shared" si="78"/>
        <v>43454</v>
      </c>
      <c r="M2544">
        <f t="shared" si="79"/>
        <v>0.37944574433280004</v>
      </c>
      <c r="N2544">
        <v>43454</v>
      </c>
    </row>
    <row r="2545" spans="1:14" x14ac:dyDescent="0.3">
      <c r="A2545">
        <v>-88.952805555555599</v>
      </c>
      <c r="B2545">
        <v>38.937083333333298</v>
      </c>
      <c r="C2545" s="2" t="s">
        <v>14</v>
      </c>
      <c r="D2545" t="s">
        <v>89</v>
      </c>
      <c r="E2545" s="3">
        <v>43453</v>
      </c>
      <c r="F2545">
        <v>14.8</v>
      </c>
      <c r="G2545" t="s">
        <v>181</v>
      </c>
      <c r="H2545" s="2" t="s">
        <v>15</v>
      </c>
      <c r="I2545" t="s">
        <v>91</v>
      </c>
      <c r="J2545" t="s">
        <v>16</v>
      </c>
      <c r="K2545" t="s">
        <v>80</v>
      </c>
      <c r="L2545" s="3">
        <f t="shared" si="78"/>
        <v>43453</v>
      </c>
      <c r="M2545">
        <f t="shared" si="79"/>
        <v>0.41908932956160005</v>
      </c>
      <c r="N2545">
        <v>43453</v>
      </c>
    </row>
    <row r="2546" spans="1:14" x14ac:dyDescent="0.3">
      <c r="A2546">
        <v>-88.952805555555599</v>
      </c>
      <c r="B2546">
        <v>38.937083333333298</v>
      </c>
      <c r="C2546" s="2" t="s">
        <v>14</v>
      </c>
      <c r="D2546" t="s">
        <v>89</v>
      </c>
      <c r="E2546" s="3">
        <v>43452</v>
      </c>
      <c r="F2546">
        <v>19.399999999999999</v>
      </c>
      <c r="G2546" t="s">
        <v>181</v>
      </c>
      <c r="H2546" s="2" t="s">
        <v>15</v>
      </c>
      <c r="I2546" t="s">
        <v>91</v>
      </c>
      <c r="J2546" t="s">
        <v>16</v>
      </c>
      <c r="K2546" t="s">
        <v>80</v>
      </c>
      <c r="L2546" s="3">
        <f t="shared" si="78"/>
        <v>43452</v>
      </c>
      <c r="M2546">
        <f t="shared" si="79"/>
        <v>0.54934682388479994</v>
      </c>
      <c r="N2546">
        <v>43452</v>
      </c>
    </row>
    <row r="2547" spans="1:14" x14ac:dyDescent="0.3">
      <c r="A2547">
        <v>-88.952805555555599</v>
      </c>
      <c r="B2547">
        <v>38.937083333333298</v>
      </c>
      <c r="C2547" s="2" t="s">
        <v>14</v>
      </c>
      <c r="D2547" t="s">
        <v>89</v>
      </c>
      <c r="E2547" s="3">
        <v>43451</v>
      </c>
      <c r="F2547">
        <v>35.1</v>
      </c>
      <c r="G2547" t="s">
        <v>181</v>
      </c>
      <c r="H2547" s="2" t="s">
        <v>15</v>
      </c>
      <c r="I2547" t="s">
        <v>91</v>
      </c>
      <c r="J2547" t="s">
        <v>16</v>
      </c>
      <c r="K2547" t="s">
        <v>80</v>
      </c>
      <c r="L2547" s="3">
        <f t="shared" si="78"/>
        <v>43451</v>
      </c>
      <c r="M2547">
        <f t="shared" si="79"/>
        <v>0.99392131537920003</v>
      </c>
      <c r="N2547">
        <v>43451</v>
      </c>
    </row>
    <row r="2548" spans="1:14" x14ac:dyDescent="0.3">
      <c r="A2548">
        <v>-88.952805555555599</v>
      </c>
      <c r="B2548">
        <v>38.937083333333298</v>
      </c>
      <c r="C2548" s="2" t="s">
        <v>14</v>
      </c>
      <c r="D2548" t="s">
        <v>89</v>
      </c>
      <c r="E2548" s="3">
        <v>43450</v>
      </c>
      <c r="F2548">
        <v>122</v>
      </c>
      <c r="G2548" t="s">
        <v>181</v>
      </c>
      <c r="H2548" s="2" t="s">
        <v>15</v>
      </c>
      <c r="I2548" t="s">
        <v>91</v>
      </c>
      <c r="J2548" t="s">
        <v>16</v>
      </c>
      <c r="K2548" t="s">
        <v>80</v>
      </c>
      <c r="L2548" s="3">
        <f t="shared" si="78"/>
        <v>43450</v>
      </c>
      <c r="M2548">
        <f t="shared" si="79"/>
        <v>3.4546552842240001</v>
      </c>
      <c r="N2548">
        <v>43450</v>
      </c>
    </row>
    <row r="2549" spans="1:14" x14ac:dyDescent="0.3">
      <c r="A2549">
        <v>-88.952805555555599</v>
      </c>
      <c r="B2549">
        <v>38.937083333333298</v>
      </c>
      <c r="C2549" s="2" t="s">
        <v>14</v>
      </c>
      <c r="D2549" t="s">
        <v>89</v>
      </c>
      <c r="E2549" s="3">
        <v>43449</v>
      </c>
      <c r="F2549">
        <v>773</v>
      </c>
      <c r="G2549" t="s">
        <v>181</v>
      </c>
      <c r="H2549" s="2" t="s">
        <v>15</v>
      </c>
      <c r="I2549" t="s">
        <v>91</v>
      </c>
      <c r="J2549" t="s">
        <v>16</v>
      </c>
      <c r="K2549" t="s">
        <v>80</v>
      </c>
      <c r="L2549" s="3">
        <f t="shared" si="78"/>
        <v>43449</v>
      </c>
      <c r="M2549">
        <f t="shared" si="79"/>
        <v>21.888922415616001</v>
      </c>
      <c r="N2549">
        <v>43449</v>
      </c>
    </row>
    <row r="2550" spans="1:14" x14ac:dyDescent="0.3">
      <c r="A2550">
        <v>-88.952805555555599</v>
      </c>
      <c r="B2550">
        <v>38.937083333333298</v>
      </c>
      <c r="C2550" s="2" t="s">
        <v>14</v>
      </c>
      <c r="D2550" t="s">
        <v>89</v>
      </c>
      <c r="E2550" s="3">
        <v>43448</v>
      </c>
      <c r="F2550">
        <v>82.3</v>
      </c>
      <c r="G2550" t="s">
        <v>178</v>
      </c>
      <c r="H2550" s="2" t="s">
        <v>15</v>
      </c>
      <c r="I2550" t="s">
        <v>91</v>
      </c>
      <c r="J2550" t="s">
        <v>16</v>
      </c>
      <c r="K2550" t="s">
        <v>80</v>
      </c>
      <c r="L2550" s="3">
        <f t="shared" si="78"/>
        <v>43448</v>
      </c>
      <c r="M2550">
        <f t="shared" si="79"/>
        <v>2.3304764745215998</v>
      </c>
      <c r="N2550">
        <v>43448</v>
      </c>
    </row>
    <row r="2551" spans="1:14" x14ac:dyDescent="0.3">
      <c r="A2551">
        <v>-88.952805555555599</v>
      </c>
      <c r="B2551">
        <v>38.937083333333298</v>
      </c>
      <c r="C2551" s="2" t="s">
        <v>14</v>
      </c>
      <c r="D2551" t="s">
        <v>89</v>
      </c>
      <c r="E2551" s="3">
        <v>43447</v>
      </c>
      <c r="F2551">
        <v>7.99</v>
      </c>
      <c r="G2551" t="s">
        <v>181</v>
      </c>
      <c r="H2551" s="2" t="s">
        <v>15</v>
      </c>
      <c r="I2551" t="s">
        <v>91</v>
      </c>
      <c r="J2551" t="s">
        <v>16</v>
      </c>
      <c r="K2551" t="s">
        <v>80</v>
      </c>
      <c r="L2551" s="3">
        <f t="shared" si="78"/>
        <v>43447</v>
      </c>
      <c r="M2551">
        <f t="shared" si="79"/>
        <v>0.22625160427008001</v>
      </c>
      <c r="N2551">
        <v>43447</v>
      </c>
    </row>
    <row r="2552" spans="1:14" x14ac:dyDescent="0.3">
      <c r="A2552">
        <v>-88.952805555555599</v>
      </c>
      <c r="B2552">
        <v>38.937083333333298</v>
      </c>
      <c r="C2552" s="2" t="s">
        <v>14</v>
      </c>
      <c r="D2552" t="s">
        <v>89</v>
      </c>
      <c r="E2552" s="3">
        <v>43446</v>
      </c>
      <c r="F2552">
        <v>7.17</v>
      </c>
      <c r="G2552" t="s">
        <v>178</v>
      </c>
      <c r="H2552" s="2" t="s">
        <v>15</v>
      </c>
      <c r="I2552" t="s">
        <v>91</v>
      </c>
      <c r="J2552" t="s">
        <v>16</v>
      </c>
      <c r="K2552" t="s">
        <v>80</v>
      </c>
      <c r="L2552" s="3">
        <f t="shared" si="78"/>
        <v>43446</v>
      </c>
      <c r="M2552">
        <f t="shared" si="79"/>
        <v>0.20303179006464001</v>
      </c>
      <c r="N2552">
        <v>43446</v>
      </c>
    </row>
    <row r="2553" spans="1:14" x14ac:dyDescent="0.3">
      <c r="A2553">
        <v>-88.952805555555599</v>
      </c>
      <c r="B2553">
        <v>38.937083333333298</v>
      </c>
      <c r="C2553" s="2" t="s">
        <v>14</v>
      </c>
      <c r="D2553" t="s">
        <v>89</v>
      </c>
      <c r="E2553" s="3">
        <v>43445</v>
      </c>
      <c r="F2553">
        <v>6.21</v>
      </c>
      <c r="G2553" t="s">
        <v>181</v>
      </c>
      <c r="H2553" s="2" t="s">
        <v>15</v>
      </c>
      <c r="I2553" t="s">
        <v>91</v>
      </c>
      <c r="J2553" t="s">
        <v>16</v>
      </c>
      <c r="K2553" t="s">
        <v>80</v>
      </c>
      <c r="L2553" s="3">
        <f t="shared" si="78"/>
        <v>43445</v>
      </c>
      <c r="M2553">
        <f t="shared" si="79"/>
        <v>0.17584761733632001</v>
      </c>
      <c r="N2553">
        <v>43445</v>
      </c>
    </row>
    <row r="2554" spans="1:14" x14ac:dyDescent="0.3">
      <c r="A2554">
        <v>-88.952805555555599</v>
      </c>
      <c r="B2554">
        <v>38.937083333333298</v>
      </c>
      <c r="C2554" s="2" t="s">
        <v>14</v>
      </c>
      <c r="D2554" t="s">
        <v>89</v>
      </c>
      <c r="E2554" s="3">
        <v>43444</v>
      </c>
      <c r="F2554">
        <v>5.77</v>
      </c>
      <c r="G2554" t="s">
        <v>181</v>
      </c>
      <c r="H2554" s="2" t="s">
        <v>15</v>
      </c>
      <c r="I2554" t="s">
        <v>91</v>
      </c>
      <c r="J2554" t="s">
        <v>16</v>
      </c>
      <c r="K2554" t="s">
        <v>80</v>
      </c>
      <c r="L2554" s="3">
        <f t="shared" si="78"/>
        <v>43444</v>
      </c>
      <c r="M2554">
        <f t="shared" si="79"/>
        <v>0.16338820483583999</v>
      </c>
      <c r="N2554">
        <v>43444</v>
      </c>
    </row>
    <row r="2555" spans="1:14" x14ac:dyDescent="0.3">
      <c r="A2555">
        <v>-88.952805555555599</v>
      </c>
      <c r="B2555">
        <v>38.937083333333298</v>
      </c>
      <c r="C2555" s="2" t="s">
        <v>14</v>
      </c>
      <c r="D2555" t="s">
        <v>89</v>
      </c>
      <c r="E2555" s="3">
        <v>43443</v>
      </c>
      <c r="F2555">
        <v>6.78</v>
      </c>
      <c r="G2555" t="s">
        <v>181</v>
      </c>
      <c r="H2555" s="2" t="s">
        <v>15</v>
      </c>
      <c r="I2555" t="s">
        <v>91</v>
      </c>
      <c r="J2555" t="s">
        <v>16</v>
      </c>
      <c r="K2555" t="s">
        <v>80</v>
      </c>
      <c r="L2555" s="3">
        <f t="shared" si="78"/>
        <v>43443</v>
      </c>
      <c r="M2555">
        <f t="shared" si="79"/>
        <v>0.19198821989376003</v>
      </c>
      <c r="N2555">
        <v>43443</v>
      </c>
    </row>
    <row r="2556" spans="1:14" x14ac:dyDescent="0.3">
      <c r="A2556">
        <v>-88.952805555555599</v>
      </c>
      <c r="B2556">
        <v>38.937083333333298</v>
      </c>
      <c r="C2556" s="2" t="s">
        <v>14</v>
      </c>
      <c r="D2556" t="s">
        <v>89</v>
      </c>
      <c r="E2556" s="3">
        <v>43442</v>
      </c>
      <c r="F2556">
        <v>8.41</v>
      </c>
      <c r="G2556" t="s">
        <v>181</v>
      </c>
      <c r="H2556" s="2" t="s">
        <v>15</v>
      </c>
      <c r="I2556" t="s">
        <v>91</v>
      </c>
      <c r="J2556" t="s">
        <v>16</v>
      </c>
      <c r="K2556" t="s">
        <v>80</v>
      </c>
      <c r="L2556" s="3">
        <f t="shared" si="78"/>
        <v>43442</v>
      </c>
      <c r="M2556">
        <f t="shared" si="79"/>
        <v>0.23814467983872001</v>
      </c>
      <c r="N2556">
        <v>43442</v>
      </c>
    </row>
    <row r="2557" spans="1:14" x14ac:dyDescent="0.3">
      <c r="A2557">
        <v>-88.952805555555599</v>
      </c>
      <c r="B2557">
        <v>38.937083333333298</v>
      </c>
      <c r="C2557" s="2" t="s">
        <v>14</v>
      </c>
      <c r="D2557" t="s">
        <v>89</v>
      </c>
      <c r="E2557" s="3">
        <v>43441</v>
      </c>
      <c r="F2557">
        <v>9.41</v>
      </c>
      <c r="G2557" t="s">
        <v>181</v>
      </c>
      <c r="H2557" s="2" t="s">
        <v>15</v>
      </c>
      <c r="I2557" t="s">
        <v>91</v>
      </c>
      <c r="J2557" t="s">
        <v>16</v>
      </c>
      <c r="K2557" t="s">
        <v>80</v>
      </c>
      <c r="L2557" s="3">
        <f t="shared" si="78"/>
        <v>43441</v>
      </c>
      <c r="M2557">
        <f t="shared" si="79"/>
        <v>0.26646152643072002</v>
      </c>
      <c r="N2557">
        <v>43441</v>
      </c>
    </row>
    <row r="2558" spans="1:14" x14ac:dyDescent="0.3">
      <c r="A2558">
        <v>-88.952805555555599</v>
      </c>
      <c r="B2558">
        <v>38.937083333333298</v>
      </c>
      <c r="C2558" s="2" t="s">
        <v>14</v>
      </c>
      <c r="D2558" t="s">
        <v>89</v>
      </c>
      <c r="E2558" s="3">
        <v>43440</v>
      </c>
      <c r="F2558">
        <v>10.1</v>
      </c>
      <c r="G2558" t="s">
        <v>181</v>
      </c>
      <c r="H2558" s="2" t="s">
        <v>15</v>
      </c>
      <c r="I2558" t="s">
        <v>91</v>
      </c>
      <c r="J2558" t="s">
        <v>16</v>
      </c>
      <c r="K2558" t="s">
        <v>80</v>
      </c>
      <c r="L2558" s="3">
        <f t="shared" si="78"/>
        <v>43440</v>
      </c>
      <c r="M2558">
        <f t="shared" si="79"/>
        <v>0.28600015057919997</v>
      </c>
      <c r="N2558">
        <v>43440</v>
      </c>
    </row>
    <row r="2559" spans="1:14" x14ac:dyDescent="0.3">
      <c r="A2559">
        <v>-88.952805555555599</v>
      </c>
      <c r="B2559">
        <v>38.937083333333298</v>
      </c>
      <c r="C2559" s="2" t="s">
        <v>14</v>
      </c>
      <c r="D2559" t="s">
        <v>89</v>
      </c>
      <c r="E2559" s="3">
        <v>43439</v>
      </c>
      <c r="F2559">
        <v>11.4</v>
      </c>
      <c r="G2559" t="s">
        <v>181</v>
      </c>
      <c r="H2559" s="2" t="s">
        <v>15</v>
      </c>
      <c r="I2559" t="s">
        <v>91</v>
      </c>
      <c r="J2559" t="s">
        <v>16</v>
      </c>
      <c r="K2559" t="s">
        <v>80</v>
      </c>
      <c r="L2559" s="3">
        <f t="shared" si="78"/>
        <v>43439</v>
      </c>
      <c r="M2559">
        <f t="shared" si="79"/>
        <v>0.32281205114880002</v>
      </c>
      <c r="N2559">
        <v>43439</v>
      </c>
    </row>
    <row r="2560" spans="1:14" x14ac:dyDescent="0.3">
      <c r="A2560">
        <v>-88.952805555555599</v>
      </c>
      <c r="B2560">
        <v>38.937083333333298</v>
      </c>
      <c r="C2560" s="2" t="s">
        <v>14</v>
      </c>
      <c r="D2560" t="s">
        <v>89</v>
      </c>
      <c r="E2560" s="3">
        <v>43438</v>
      </c>
      <c r="F2560">
        <v>13.6</v>
      </c>
      <c r="G2560" t="s">
        <v>181</v>
      </c>
      <c r="H2560" s="2" t="s">
        <v>15</v>
      </c>
      <c r="I2560" t="s">
        <v>91</v>
      </c>
      <c r="J2560" t="s">
        <v>16</v>
      </c>
      <c r="K2560" t="s">
        <v>80</v>
      </c>
      <c r="L2560" s="3">
        <f t="shared" si="78"/>
        <v>43438</v>
      </c>
      <c r="M2560">
        <f t="shared" si="79"/>
        <v>0.38510911365119999</v>
      </c>
      <c r="N2560">
        <v>43438</v>
      </c>
    </row>
    <row r="2561" spans="1:14" x14ac:dyDescent="0.3">
      <c r="A2561">
        <v>-88.952805555555599</v>
      </c>
      <c r="B2561">
        <v>38.937083333333298</v>
      </c>
      <c r="C2561" s="2" t="s">
        <v>14</v>
      </c>
      <c r="D2561" t="s">
        <v>89</v>
      </c>
      <c r="E2561" s="3">
        <v>43437</v>
      </c>
      <c r="F2561">
        <v>22.2</v>
      </c>
      <c r="G2561" t="s">
        <v>181</v>
      </c>
      <c r="H2561" s="2" t="s">
        <v>15</v>
      </c>
      <c r="I2561" t="s">
        <v>91</v>
      </c>
      <c r="J2561" t="s">
        <v>16</v>
      </c>
      <c r="K2561" t="s">
        <v>80</v>
      </c>
      <c r="L2561" s="3">
        <f t="shared" si="78"/>
        <v>43437</v>
      </c>
      <c r="M2561">
        <f t="shared" si="79"/>
        <v>0.62863399434239997</v>
      </c>
      <c r="N2561">
        <v>43437</v>
      </c>
    </row>
    <row r="2562" spans="1:14" x14ac:dyDescent="0.3">
      <c r="A2562">
        <v>-88.952805555555599</v>
      </c>
      <c r="B2562">
        <v>38.937083333333298</v>
      </c>
      <c r="C2562" s="2" t="s">
        <v>14</v>
      </c>
      <c r="D2562" t="s">
        <v>89</v>
      </c>
      <c r="E2562" s="3">
        <v>43436</v>
      </c>
      <c r="F2562">
        <v>85.3</v>
      </c>
      <c r="G2562" t="s">
        <v>181</v>
      </c>
      <c r="H2562" s="2" t="s">
        <v>15</v>
      </c>
      <c r="I2562" t="s">
        <v>91</v>
      </c>
      <c r="J2562" t="s">
        <v>16</v>
      </c>
      <c r="K2562" t="s">
        <v>80</v>
      </c>
      <c r="L2562" s="3">
        <f t="shared" si="78"/>
        <v>43436</v>
      </c>
      <c r="M2562">
        <f t="shared" si="79"/>
        <v>2.4154270142976002</v>
      </c>
      <c r="N2562">
        <v>43436</v>
      </c>
    </row>
    <row r="2563" spans="1:14" x14ac:dyDescent="0.3">
      <c r="A2563">
        <v>-88.952805555555599</v>
      </c>
      <c r="B2563">
        <v>38.937083333333298</v>
      </c>
      <c r="C2563" s="2" t="s">
        <v>14</v>
      </c>
      <c r="D2563" t="s">
        <v>89</v>
      </c>
      <c r="E2563" s="3">
        <v>43435</v>
      </c>
      <c r="F2563">
        <v>205</v>
      </c>
      <c r="G2563" t="s">
        <v>181</v>
      </c>
      <c r="H2563" s="2" t="s">
        <v>15</v>
      </c>
      <c r="I2563" t="s">
        <v>91</v>
      </c>
      <c r="J2563" t="s">
        <v>16</v>
      </c>
      <c r="K2563" t="s">
        <v>80</v>
      </c>
      <c r="L2563" s="3">
        <f t="shared" ref="L2563:L2626" si="80">E2563</f>
        <v>43435</v>
      </c>
      <c r="M2563">
        <f t="shared" ref="M2563:M2626" si="81">F2563*0.028316846592</f>
        <v>5.8049535513600006</v>
      </c>
      <c r="N2563">
        <v>43435</v>
      </c>
    </row>
    <row r="2564" spans="1:14" x14ac:dyDescent="0.3">
      <c r="A2564">
        <v>-88.952805555555599</v>
      </c>
      <c r="B2564">
        <v>38.937083333333298</v>
      </c>
      <c r="C2564" s="2" t="s">
        <v>14</v>
      </c>
      <c r="D2564" t="s">
        <v>89</v>
      </c>
      <c r="E2564" s="3">
        <v>43434</v>
      </c>
      <c r="F2564">
        <v>5.31</v>
      </c>
      <c r="G2564" t="s">
        <v>181</v>
      </c>
      <c r="H2564" s="2" t="s">
        <v>15</v>
      </c>
      <c r="I2564" t="s">
        <v>91</v>
      </c>
      <c r="J2564" t="s">
        <v>16</v>
      </c>
      <c r="K2564" t="s">
        <v>80</v>
      </c>
      <c r="L2564" s="3">
        <f t="shared" si="80"/>
        <v>43434</v>
      </c>
      <c r="M2564">
        <f t="shared" si="81"/>
        <v>0.15036245540352</v>
      </c>
      <c r="N2564">
        <v>43434</v>
      </c>
    </row>
    <row r="2565" spans="1:14" x14ac:dyDescent="0.3">
      <c r="A2565">
        <v>-88.952805555555599</v>
      </c>
      <c r="B2565">
        <v>38.937083333333298</v>
      </c>
      <c r="C2565" s="2" t="s">
        <v>14</v>
      </c>
      <c r="D2565" t="s">
        <v>89</v>
      </c>
      <c r="E2565" s="3">
        <v>43433</v>
      </c>
      <c r="F2565">
        <v>5.98</v>
      </c>
      <c r="G2565" t="s">
        <v>181</v>
      </c>
      <c r="H2565" s="2" t="s">
        <v>15</v>
      </c>
      <c r="I2565" t="s">
        <v>91</v>
      </c>
      <c r="J2565" t="s">
        <v>16</v>
      </c>
      <c r="K2565" t="s">
        <v>80</v>
      </c>
      <c r="L2565" s="3">
        <f t="shared" si="80"/>
        <v>43433</v>
      </c>
      <c r="M2565">
        <f t="shared" si="81"/>
        <v>0.16933474262016002</v>
      </c>
      <c r="N2565">
        <v>43433</v>
      </c>
    </row>
    <row r="2566" spans="1:14" x14ac:dyDescent="0.3">
      <c r="A2566">
        <v>-88.952805555555599</v>
      </c>
      <c r="B2566">
        <v>38.937083333333298</v>
      </c>
      <c r="C2566" s="2" t="s">
        <v>14</v>
      </c>
      <c r="D2566" t="s">
        <v>89</v>
      </c>
      <c r="E2566" s="3">
        <v>43432</v>
      </c>
      <c r="F2566">
        <v>7.96</v>
      </c>
      <c r="G2566" t="s">
        <v>181</v>
      </c>
      <c r="H2566" s="2" t="s">
        <v>15</v>
      </c>
      <c r="I2566" t="s">
        <v>91</v>
      </c>
      <c r="J2566" t="s">
        <v>16</v>
      </c>
      <c r="K2566" t="s">
        <v>80</v>
      </c>
      <c r="L2566" s="3">
        <f t="shared" si="80"/>
        <v>43432</v>
      </c>
      <c r="M2566">
        <f t="shared" si="81"/>
        <v>0.22540209887232002</v>
      </c>
      <c r="N2566">
        <v>43432</v>
      </c>
    </row>
    <row r="2567" spans="1:14" x14ac:dyDescent="0.3">
      <c r="A2567">
        <v>-88.952805555555599</v>
      </c>
      <c r="B2567">
        <v>38.937083333333298</v>
      </c>
      <c r="C2567" s="2" t="s">
        <v>14</v>
      </c>
      <c r="D2567" t="s">
        <v>89</v>
      </c>
      <c r="E2567" s="3">
        <v>43431</v>
      </c>
      <c r="F2567">
        <v>22.5</v>
      </c>
      <c r="G2567" t="s">
        <v>181</v>
      </c>
      <c r="H2567" s="2" t="s">
        <v>15</v>
      </c>
      <c r="I2567" t="s">
        <v>91</v>
      </c>
      <c r="J2567" t="s">
        <v>16</v>
      </c>
      <c r="K2567" t="s">
        <v>80</v>
      </c>
      <c r="L2567" s="3">
        <f t="shared" si="80"/>
        <v>43431</v>
      </c>
      <c r="M2567">
        <f t="shared" si="81"/>
        <v>0.63712904832000006</v>
      </c>
      <c r="N2567">
        <v>43431</v>
      </c>
    </row>
    <row r="2568" spans="1:14" x14ac:dyDescent="0.3">
      <c r="A2568">
        <v>-88.952805555555599</v>
      </c>
      <c r="B2568">
        <v>38.937083333333298</v>
      </c>
      <c r="C2568" s="2" t="s">
        <v>14</v>
      </c>
      <c r="D2568" t="s">
        <v>89</v>
      </c>
      <c r="E2568" s="3">
        <v>43430</v>
      </c>
      <c r="F2568">
        <v>157</v>
      </c>
      <c r="G2568" t="s">
        <v>181</v>
      </c>
      <c r="H2568" s="2" t="s">
        <v>15</v>
      </c>
      <c r="I2568" t="s">
        <v>91</v>
      </c>
      <c r="J2568" t="s">
        <v>16</v>
      </c>
      <c r="K2568" t="s">
        <v>80</v>
      </c>
      <c r="L2568" s="3">
        <f t="shared" si="80"/>
        <v>43430</v>
      </c>
      <c r="M2568">
        <f t="shared" si="81"/>
        <v>4.445744914944</v>
      </c>
      <c r="N2568">
        <v>43430</v>
      </c>
    </row>
    <row r="2569" spans="1:14" x14ac:dyDescent="0.3">
      <c r="A2569">
        <v>-88.952805555555599</v>
      </c>
      <c r="B2569">
        <v>38.937083333333298</v>
      </c>
      <c r="C2569" s="2" t="s">
        <v>14</v>
      </c>
      <c r="D2569" t="s">
        <v>89</v>
      </c>
      <c r="E2569" s="3">
        <v>43429</v>
      </c>
      <c r="F2569">
        <v>16.5</v>
      </c>
      <c r="G2569" t="s">
        <v>181</v>
      </c>
      <c r="H2569" s="2" t="s">
        <v>15</v>
      </c>
      <c r="I2569" t="s">
        <v>91</v>
      </c>
      <c r="J2569" t="s">
        <v>16</v>
      </c>
      <c r="K2569" t="s">
        <v>80</v>
      </c>
      <c r="L2569" s="3">
        <f t="shared" si="80"/>
        <v>43429</v>
      </c>
      <c r="M2569">
        <f t="shared" si="81"/>
        <v>0.46722796876799999</v>
      </c>
      <c r="N2569">
        <v>43429</v>
      </c>
    </row>
    <row r="2570" spans="1:14" x14ac:dyDescent="0.3">
      <c r="A2570">
        <v>-88.952805555555599</v>
      </c>
      <c r="B2570">
        <v>38.937083333333298</v>
      </c>
      <c r="C2570" s="2" t="s">
        <v>14</v>
      </c>
      <c r="D2570" t="s">
        <v>89</v>
      </c>
      <c r="E2570" s="3">
        <v>43428</v>
      </c>
      <c r="F2570">
        <v>16.5</v>
      </c>
      <c r="G2570" t="s">
        <v>181</v>
      </c>
      <c r="H2570" s="2" t="s">
        <v>15</v>
      </c>
      <c r="I2570" t="s">
        <v>91</v>
      </c>
      <c r="J2570" t="s">
        <v>16</v>
      </c>
      <c r="K2570" t="s">
        <v>80</v>
      </c>
      <c r="L2570" s="3">
        <f t="shared" si="80"/>
        <v>43428</v>
      </c>
      <c r="M2570">
        <f t="shared" si="81"/>
        <v>0.46722796876799999</v>
      </c>
      <c r="N2570">
        <v>43428</v>
      </c>
    </row>
    <row r="2571" spans="1:14" x14ac:dyDescent="0.3">
      <c r="A2571">
        <v>-88.952805555555599</v>
      </c>
      <c r="B2571">
        <v>38.937083333333298</v>
      </c>
      <c r="C2571" s="2" t="s">
        <v>14</v>
      </c>
      <c r="D2571" t="s">
        <v>89</v>
      </c>
      <c r="E2571" s="3">
        <v>43427</v>
      </c>
      <c r="F2571">
        <v>4.22</v>
      </c>
      <c r="G2571" t="s">
        <v>181</v>
      </c>
      <c r="H2571" s="2" t="s">
        <v>15</v>
      </c>
      <c r="I2571" t="s">
        <v>91</v>
      </c>
      <c r="J2571" t="s">
        <v>16</v>
      </c>
      <c r="K2571" t="s">
        <v>80</v>
      </c>
      <c r="L2571" s="3">
        <f t="shared" si="80"/>
        <v>43427</v>
      </c>
      <c r="M2571">
        <f t="shared" si="81"/>
        <v>0.11949709261824</v>
      </c>
      <c r="N2571">
        <v>43427</v>
      </c>
    </row>
    <row r="2572" spans="1:14" x14ac:dyDescent="0.3">
      <c r="A2572">
        <v>-88.952805555555599</v>
      </c>
      <c r="B2572">
        <v>38.937083333333298</v>
      </c>
      <c r="C2572" s="2" t="s">
        <v>14</v>
      </c>
      <c r="D2572" t="s">
        <v>89</v>
      </c>
      <c r="E2572" s="3">
        <v>43426</v>
      </c>
      <c r="F2572">
        <v>4.95</v>
      </c>
      <c r="G2572" t="s">
        <v>181</v>
      </c>
      <c r="H2572" s="2" t="s">
        <v>15</v>
      </c>
      <c r="I2572" t="s">
        <v>91</v>
      </c>
      <c r="J2572" t="s">
        <v>16</v>
      </c>
      <c r="K2572" t="s">
        <v>80</v>
      </c>
      <c r="L2572" s="3">
        <f t="shared" si="80"/>
        <v>43426</v>
      </c>
      <c r="M2572">
        <f t="shared" si="81"/>
        <v>0.14016839063040001</v>
      </c>
      <c r="N2572">
        <v>43426</v>
      </c>
    </row>
    <row r="2573" spans="1:14" x14ac:dyDescent="0.3">
      <c r="A2573">
        <v>-88.952805555555599</v>
      </c>
      <c r="B2573">
        <v>38.937083333333298</v>
      </c>
      <c r="C2573" s="2" t="s">
        <v>14</v>
      </c>
      <c r="D2573" t="s">
        <v>89</v>
      </c>
      <c r="E2573" s="3">
        <v>43425</v>
      </c>
      <c r="F2573">
        <v>7.08</v>
      </c>
      <c r="G2573" t="s">
        <v>181</v>
      </c>
      <c r="H2573" s="2" t="s">
        <v>15</v>
      </c>
      <c r="I2573" t="s">
        <v>91</v>
      </c>
      <c r="J2573" t="s">
        <v>16</v>
      </c>
      <c r="K2573" t="s">
        <v>80</v>
      </c>
      <c r="L2573" s="3">
        <f t="shared" si="80"/>
        <v>43425</v>
      </c>
      <c r="M2573">
        <f t="shared" si="81"/>
        <v>0.20048327387136</v>
      </c>
      <c r="N2573">
        <v>43425</v>
      </c>
    </row>
    <row r="2574" spans="1:14" x14ac:dyDescent="0.3">
      <c r="A2574">
        <v>-88.952805555555599</v>
      </c>
      <c r="B2574">
        <v>38.937083333333298</v>
      </c>
      <c r="C2574" s="2" t="s">
        <v>14</v>
      </c>
      <c r="D2574" t="s">
        <v>89</v>
      </c>
      <c r="E2574" s="3">
        <v>43424</v>
      </c>
      <c r="F2574">
        <v>13</v>
      </c>
      <c r="G2574" t="s">
        <v>181</v>
      </c>
      <c r="H2574" s="2" t="s">
        <v>15</v>
      </c>
      <c r="I2574" t="s">
        <v>91</v>
      </c>
      <c r="J2574" t="s">
        <v>16</v>
      </c>
      <c r="K2574" t="s">
        <v>80</v>
      </c>
      <c r="L2574" s="3">
        <f t="shared" si="80"/>
        <v>43424</v>
      </c>
      <c r="M2574">
        <f t="shared" si="81"/>
        <v>0.36811900569600003</v>
      </c>
      <c r="N2574">
        <v>43424</v>
      </c>
    </row>
    <row r="2575" spans="1:14" x14ac:dyDescent="0.3">
      <c r="A2575">
        <v>-88.952805555555599</v>
      </c>
      <c r="B2575">
        <v>38.937083333333298</v>
      </c>
      <c r="C2575" s="2" t="s">
        <v>14</v>
      </c>
      <c r="D2575" t="s">
        <v>89</v>
      </c>
      <c r="E2575" s="3">
        <v>43423</v>
      </c>
      <c r="F2575">
        <v>10.1</v>
      </c>
      <c r="G2575" t="s">
        <v>181</v>
      </c>
      <c r="H2575" s="2" t="s">
        <v>15</v>
      </c>
      <c r="I2575" t="s">
        <v>91</v>
      </c>
      <c r="J2575" t="s">
        <v>16</v>
      </c>
      <c r="K2575" t="s">
        <v>80</v>
      </c>
      <c r="L2575" s="3">
        <f t="shared" si="80"/>
        <v>43423</v>
      </c>
      <c r="M2575">
        <f t="shared" si="81"/>
        <v>0.28600015057919997</v>
      </c>
      <c r="N2575">
        <v>43423</v>
      </c>
    </row>
    <row r="2576" spans="1:14" x14ac:dyDescent="0.3">
      <c r="A2576">
        <v>-88.952805555555599</v>
      </c>
      <c r="B2576">
        <v>38.937083333333298</v>
      </c>
      <c r="C2576" s="2" t="s">
        <v>14</v>
      </c>
      <c r="D2576" t="s">
        <v>89</v>
      </c>
      <c r="E2576" s="3">
        <v>43422</v>
      </c>
      <c r="F2576">
        <v>5.04</v>
      </c>
      <c r="G2576" t="s">
        <v>181</v>
      </c>
      <c r="H2576" s="2" t="s">
        <v>15</v>
      </c>
      <c r="I2576" t="s">
        <v>91</v>
      </c>
      <c r="J2576" t="s">
        <v>16</v>
      </c>
      <c r="K2576" t="s">
        <v>80</v>
      </c>
      <c r="L2576" s="3">
        <f t="shared" si="80"/>
        <v>43422</v>
      </c>
      <c r="M2576">
        <f t="shared" si="81"/>
        <v>0.14271690682368002</v>
      </c>
      <c r="N2576">
        <v>43422</v>
      </c>
    </row>
    <row r="2577" spans="1:14" x14ac:dyDescent="0.3">
      <c r="A2577">
        <v>-88.952805555555599</v>
      </c>
      <c r="B2577">
        <v>38.937083333333298</v>
      </c>
      <c r="C2577" s="2" t="s">
        <v>14</v>
      </c>
      <c r="D2577" t="s">
        <v>89</v>
      </c>
      <c r="E2577" s="3">
        <v>43421</v>
      </c>
      <c r="F2577">
        <v>5.13</v>
      </c>
      <c r="G2577" t="s">
        <v>181</v>
      </c>
      <c r="H2577" s="2" t="s">
        <v>15</v>
      </c>
      <c r="I2577" t="s">
        <v>91</v>
      </c>
      <c r="J2577" t="s">
        <v>16</v>
      </c>
      <c r="K2577" t="s">
        <v>80</v>
      </c>
      <c r="L2577" s="3">
        <f t="shared" si="80"/>
        <v>43421</v>
      </c>
      <c r="M2577">
        <f t="shared" si="81"/>
        <v>0.14526542301695999</v>
      </c>
      <c r="N2577">
        <v>43421</v>
      </c>
    </row>
    <row r="2578" spans="1:14" x14ac:dyDescent="0.3">
      <c r="A2578">
        <v>-88.952805555555599</v>
      </c>
      <c r="B2578">
        <v>38.937083333333298</v>
      </c>
      <c r="C2578" s="2" t="s">
        <v>14</v>
      </c>
      <c r="D2578" t="s">
        <v>89</v>
      </c>
      <c r="E2578" s="3">
        <v>43420</v>
      </c>
      <c r="F2578">
        <v>4.08</v>
      </c>
      <c r="G2578" t="s">
        <v>181</v>
      </c>
      <c r="H2578" s="2" t="s">
        <v>15</v>
      </c>
      <c r="I2578" t="s">
        <v>91</v>
      </c>
      <c r="J2578" t="s">
        <v>16</v>
      </c>
      <c r="K2578" t="s">
        <v>80</v>
      </c>
      <c r="L2578" s="3">
        <f t="shared" si="80"/>
        <v>43420</v>
      </c>
      <c r="M2578">
        <f t="shared" si="81"/>
        <v>0.11553273409536001</v>
      </c>
      <c r="N2578">
        <v>43420</v>
      </c>
    </row>
    <row r="2579" spans="1:14" x14ac:dyDescent="0.3">
      <c r="A2579">
        <v>-88.952805555555599</v>
      </c>
      <c r="B2579">
        <v>38.937083333333298</v>
      </c>
      <c r="C2579" s="2" t="s">
        <v>14</v>
      </c>
      <c r="D2579" t="s">
        <v>89</v>
      </c>
      <c r="E2579" s="3">
        <v>43419</v>
      </c>
      <c r="F2579">
        <v>3.69</v>
      </c>
      <c r="G2579" t="s">
        <v>181</v>
      </c>
      <c r="H2579" s="2" t="s">
        <v>15</v>
      </c>
      <c r="I2579" t="s">
        <v>91</v>
      </c>
      <c r="J2579" t="s">
        <v>16</v>
      </c>
      <c r="K2579" t="s">
        <v>80</v>
      </c>
      <c r="L2579" s="3">
        <f t="shared" si="80"/>
        <v>43419</v>
      </c>
      <c r="M2579">
        <f t="shared" si="81"/>
        <v>0.10448916392448</v>
      </c>
      <c r="N2579">
        <v>43419</v>
      </c>
    </row>
    <row r="2580" spans="1:14" x14ac:dyDescent="0.3">
      <c r="A2580">
        <v>-88.952805555555599</v>
      </c>
      <c r="B2580">
        <v>38.937083333333298</v>
      </c>
      <c r="C2580" s="2" t="s">
        <v>14</v>
      </c>
      <c r="D2580" t="s">
        <v>89</v>
      </c>
      <c r="E2580" s="3">
        <v>43418</v>
      </c>
      <c r="F2580">
        <v>2.97</v>
      </c>
      <c r="G2580" t="s">
        <v>181</v>
      </c>
      <c r="H2580" s="2" t="s">
        <v>15</v>
      </c>
      <c r="I2580" t="s">
        <v>91</v>
      </c>
      <c r="J2580" t="s">
        <v>16</v>
      </c>
      <c r="K2580" t="s">
        <v>80</v>
      </c>
      <c r="L2580" s="3">
        <f t="shared" si="80"/>
        <v>43418</v>
      </c>
      <c r="M2580">
        <f t="shared" si="81"/>
        <v>8.4101034378240014E-2</v>
      </c>
      <c r="N2580">
        <v>43418</v>
      </c>
    </row>
    <row r="2581" spans="1:14" x14ac:dyDescent="0.3">
      <c r="A2581">
        <v>-88.952805555555599</v>
      </c>
      <c r="B2581">
        <v>38.937083333333298</v>
      </c>
      <c r="C2581" s="2" t="s">
        <v>14</v>
      </c>
      <c r="D2581" t="s">
        <v>89</v>
      </c>
      <c r="E2581" s="3">
        <v>43417</v>
      </c>
      <c r="F2581">
        <v>3.42</v>
      </c>
      <c r="G2581" t="s">
        <v>181</v>
      </c>
      <c r="H2581" s="2" t="s">
        <v>15</v>
      </c>
      <c r="I2581" t="s">
        <v>91</v>
      </c>
      <c r="J2581" t="s">
        <v>16</v>
      </c>
      <c r="K2581" t="s">
        <v>80</v>
      </c>
      <c r="L2581" s="3">
        <f t="shared" si="80"/>
        <v>43417</v>
      </c>
      <c r="M2581">
        <f t="shared" si="81"/>
        <v>9.6843615344640005E-2</v>
      </c>
      <c r="N2581">
        <v>43417</v>
      </c>
    </row>
    <row r="2582" spans="1:14" x14ac:dyDescent="0.3">
      <c r="A2582">
        <v>-88.952805555555599</v>
      </c>
      <c r="B2582">
        <v>38.937083333333298</v>
      </c>
      <c r="C2582" s="2" t="s">
        <v>14</v>
      </c>
      <c r="D2582" t="s">
        <v>89</v>
      </c>
      <c r="E2582" s="3">
        <v>43416</v>
      </c>
      <c r="F2582">
        <v>3.99</v>
      </c>
      <c r="G2582" t="s">
        <v>181</v>
      </c>
      <c r="H2582" s="2" t="s">
        <v>15</v>
      </c>
      <c r="I2582" t="s">
        <v>91</v>
      </c>
      <c r="J2582" t="s">
        <v>16</v>
      </c>
      <c r="K2582" t="s">
        <v>80</v>
      </c>
      <c r="L2582" s="3">
        <f t="shared" si="80"/>
        <v>43416</v>
      </c>
      <c r="M2582">
        <f t="shared" si="81"/>
        <v>0.11298421790208001</v>
      </c>
      <c r="N2582">
        <v>43416</v>
      </c>
    </row>
    <row r="2583" spans="1:14" x14ac:dyDescent="0.3">
      <c r="A2583">
        <v>-88.952805555555599</v>
      </c>
      <c r="B2583">
        <v>38.937083333333298</v>
      </c>
      <c r="C2583" s="2" t="s">
        <v>14</v>
      </c>
      <c r="D2583" t="s">
        <v>89</v>
      </c>
      <c r="E2583" s="3">
        <v>43415</v>
      </c>
      <c r="F2583">
        <v>4.6500000000000004</v>
      </c>
      <c r="G2583" t="s">
        <v>181</v>
      </c>
      <c r="H2583" s="2" t="s">
        <v>15</v>
      </c>
      <c r="I2583" t="s">
        <v>91</v>
      </c>
      <c r="J2583" t="s">
        <v>16</v>
      </c>
      <c r="K2583" t="s">
        <v>80</v>
      </c>
      <c r="L2583" s="3">
        <f t="shared" si="80"/>
        <v>43415</v>
      </c>
      <c r="M2583">
        <f t="shared" si="81"/>
        <v>0.13167333665280001</v>
      </c>
      <c r="N2583">
        <v>43415</v>
      </c>
    </row>
    <row r="2584" spans="1:14" x14ac:dyDescent="0.3">
      <c r="A2584">
        <v>-88.952805555555599</v>
      </c>
      <c r="B2584">
        <v>38.937083333333298</v>
      </c>
      <c r="C2584" s="2" t="s">
        <v>14</v>
      </c>
      <c r="D2584" t="s">
        <v>89</v>
      </c>
      <c r="E2584" s="3">
        <v>43414</v>
      </c>
      <c r="F2584">
        <v>5.43</v>
      </c>
      <c r="G2584" t="s">
        <v>181</v>
      </c>
      <c r="H2584" s="2" t="s">
        <v>15</v>
      </c>
      <c r="I2584" t="s">
        <v>91</v>
      </c>
      <c r="J2584" t="s">
        <v>16</v>
      </c>
      <c r="K2584" t="s">
        <v>80</v>
      </c>
      <c r="L2584" s="3">
        <f t="shared" si="80"/>
        <v>43414</v>
      </c>
      <c r="M2584">
        <f t="shared" si="81"/>
        <v>0.15376047699456</v>
      </c>
      <c r="N2584">
        <v>43414</v>
      </c>
    </row>
    <row r="2585" spans="1:14" x14ac:dyDescent="0.3">
      <c r="A2585">
        <v>-88.952805555555599</v>
      </c>
      <c r="B2585">
        <v>38.937083333333298</v>
      </c>
      <c r="C2585" s="2" t="s">
        <v>14</v>
      </c>
      <c r="D2585" t="s">
        <v>89</v>
      </c>
      <c r="E2585" s="3">
        <v>43413</v>
      </c>
      <c r="F2585">
        <v>6.88</v>
      </c>
      <c r="G2585" t="s">
        <v>181</v>
      </c>
      <c r="H2585" s="2" t="s">
        <v>15</v>
      </c>
      <c r="I2585" t="s">
        <v>91</v>
      </c>
      <c r="J2585" t="s">
        <v>16</v>
      </c>
      <c r="K2585" t="s">
        <v>80</v>
      </c>
      <c r="L2585" s="3">
        <f t="shared" si="80"/>
        <v>43413</v>
      </c>
      <c r="M2585">
        <f t="shared" si="81"/>
        <v>0.19481990455296</v>
      </c>
      <c r="N2585">
        <v>43413</v>
      </c>
    </row>
    <row r="2586" spans="1:14" x14ac:dyDescent="0.3">
      <c r="A2586">
        <v>-88.952805555555599</v>
      </c>
      <c r="B2586">
        <v>38.937083333333298</v>
      </c>
      <c r="C2586" s="2" t="s">
        <v>14</v>
      </c>
      <c r="D2586" t="s">
        <v>89</v>
      </c>
      <c r="E2586" s="3">
        <v>43412</v>
      </c>
      <c r="F2586">
        <v>9.6999999999999993</v>
      </c>
      <c r="G2586" t="s">
        <v>181</v>
      </c>
      <c r="H2586" s="2" t="s">
        <v>15</v>
      </c>
      <c r="I2586" t="s">
        <v>91</v>
      </c>
      <c r="J2586" t="s">
        <v>16</v>
      </c>
      <c r="K2586" t="s">
        <v>80</v>
      </c>
      <c r="L2586" s="3">
        <f t="shared" si="80"/>
        <v>43412</v>
      </c>
      <c r="M2586">
        <f t="shared" si="81"/>
        <v>0.27467341194239997</v>
      </c>
      <c r="N2586">
        <v>43412</v>
      </c>
    </row>
    <row r="2587" spans="1:14" x14ac:dyDescent="0.3">
      <c r="A2587">
        <v>-88.952805555555599</v>
      </c>
      <c r="B2587">
        <v>38.937083333333298</v>
      </c>
      <c r="C2587" s="2" t="s">
        <v>14</v>
      </c>
      <c r="D2587" t="s">
        <v>89</v>
      </c>
      <c r="E2587" s="3">
        <v>43411</v>
      </c>
      <c r="F2587">
        <v>24.1</v>
      </c>
      <c r="G2587" t="s">
        <v>181</v>
      </c>
      <c r="H2587" s="2" t="s">
        <v>15</v>
      </c>
      <c r="I2587" t="s">
        <v>91</v>
      </c>
      <c r="J2587" t="s">
        <v>16</v>
      </c>
      <c r="K2587" t="s">
        <v>80</v>
      </c>
      <c r="L2587" s="3">
        <f t="shared" si="80"/>
        <v>43411</v>
      </c>
      <c r="M2587">
        <f t="shared" si="81"/>
        <v>0.68243600286720008</v>
      </c>
      <c r="N2587">
        <v>43411</v>
      </c>
    </row>
    <row r="2588" spans="1:14" x14ac:dyDescent="0.3">
      <c r="A2588">
        <v>-88.952805555555599</v>
      </c>
      <c r="B2588">
        <v>38.937083333333298</v>
      </c>
      <c r="C2588" s="2" t="s">
        <v>14</v>
      </c>
      <c r="D2588" t="s">
        <v>89</v>
      </c>
      <c r="E2588" s="3">
        <v>43410</v>
      </c>
      <c r="F2588">
        <v>193</v>
      </c>
      <c r="G2588" t="s">
        <v>181</v>
      </c>
      <c r="H2588" s="2" t="s">
        <v>15</v>
      </c>
      <c r="I2588" t="s">
        <v>91</v>
      </c>
      <c r="J2588" t="s">
        <v>16</v>
      </c>
      <c r="K2588" t="s">
        <v>80</v>
      </c>
      <c r="L2588" s="3">
        <f t="shared" si="80"/>
        <v>43410</v>
      </c>
      <c r="M2588">
        <f t="shared" si="81"/>
        <v>5.4651513922559998</v>
      </c>
      <c r="N2588">
        <v>43410</v>
      </c>
    </row>
    <row r="2589" spans="1:14" x14ac:dyDescent="0.3">
      <c r="A2589">
        <v>-88.952805555555599</v>
      </c>
      <c r="B2589">
        <v>38.937083333333298</v>
      </c>
      <c r="C2589" s="2" t="s">
        <v>14</v>
      </c>
      <c r="D2589" t="s">
        <v>89</v>
      </c>
      <c r="E2589" s="3">
        <v>43409</v>
      </c>
      <c r="F2589">
        <v>48.3</v>
      </c>
      <c r="G2589" t="s">
        <v>181</v>
      </c>
      <c r="H2589" s="2" t="s">
        <v>15</v>
      </c>
      <c r="I2589" t="s">
        <v>91</v>
      </c>
      <c r="J2589" t="s">
        <v>16</v>
      </c>
      <c r="K2589" t="s">
        <v>80</v>
      </c>
      <c r="L2589" s="3">
        <f t="shared" si="80"/>
        <v>43409</v>
      </c>
      <c r="M2589">
        <f t="shared" si="81"/>
        <v>1.3677036903936</v>
      </c>
      <c r="N2589">
        <v>43409</v>
      </c>
    </row>
    <row r="2590" spans="1:14" x14ac:dyDescent="0.3">
      <c r="A2590">
        <v>-88.952805555555599</v>
      </c>
      <c r="B2590">
        <v>38.937083333333298</v>
      </c>
      <c r="C2590" s="2" t="s">
        <v>14</v>
      </c>
      <c r="D2590" t="s">
        <v>89</v>
      </c>
      <c r="E2590" s="3">
        <v>43408</v>
      </c>
      <c r="F2590">
        <v>11</v>
      </c>
      <c r="G2590" t="s">
        <v>181</v>
      </c>
      <c r="H2590" s="2" t="s">
        <v>15</v>
      </c>
      <c r="I2590" t="s">
        <v>91</v>
      </c>
      <c r="J2590" t="s">
        <v>16</v>
      </c>
      <c r="K2590" t="s">
        <v>80</v>
      </c>
      <c r="L2590" s="3">
        <f t="shared" si="80"/>
        <v>43408</v>
      </c>
      <c r="M2590">
        <f t="shared" si="81"/>
        <v>0.31148531251200001</v>
      </c>
      <c r="N2590">
        <v>43408</v>
      </c>
    </row>
    <row r="2591" spans="1:14" x14ac:dyDescent="0.3">
      <c r="A2591">
        <v>-88.952805555555599</v>
      </c>
      <c r="B2591">
        <v>38.937083333333298</v>
      </c>
      <c r="C2591" s="2" t="s">
        <v>14</v>
      </c>
      <c r="D2591" t="s">
        <v>89</v>
      </c>
      <c r="E2591" s="3">
        <v>43407</v>
      </c>
      <c r="F2591">
        <v>26.2</v>
      </c>
      <c r="G2591" t="s">
        <v>181</v>
      </c>
      <c r="H2591" s="2" t="s">
        <v>15</v>
      </c>
      <c r="I2591" t="s">
        <v>91</v>
      </c>
      <c r="J2591" t="s">
        <v>16</v>
      </c>
      <c r="K2591" t="s">
        <v>80</v>
      </c>
      <c r="L2591" s="3">
        <f t="shared" si="80"/>
        <v>43407</v>
      </c>
      <c r="M2591">
        <f t="shared" si="81"/>
        <v>0.74190138071040002</v>
      </c>
      <c r="N2591">
        <v>43407</v>
      </c>
    </row>
    <row r="2592" spans="1:14" x14ac:dyDescent="0.3">
      <c r="A2592">
        <v>-88.952805555555599</v>
      </c>
      <c r="B2592">
        <v>38.937083333333298</v>
      </c>
      <c r="C2592" s="2" t="s">
        <v>14</v>
      </c>
      <c r="D2592" t="s">
        <v>89</v>
      </c>
      <c r="E2592" s="3">
        <v>43406</v>
      </c>
      <c r="F2592">
        <v>158</v>
      </c>
      <c r="G2592" t="s">
        <v>181</v>
      </c>
      <c r="H2592" s="2" t="s">
        <v>15</v>
      </c>
      <c r="I2592" t="s">
        <v>91</v>
      </c>
      <c r="J2592" t="s">
        <v>16</v>
      </c>
      <c r="K2592" t="s">
        <v>80</v>
      </c>
      <c r="L2592" s="3">
        <f t="shared" si="80"/>
        <v>43406</v>
      </c>
      <c r="M2592">
        <f t="shared" si="81"/>
        <v>4.4740617615360003</v>
      </c>
      <c r="N2592">
        <v>43406</v>
      </c>
    </row>
    <row r="2593" spans="1:14" x14ac:dyDescent="0.3">
      <c r="A2593">
        <v>-88.952805555555599</v>
      </c>
      <c r="B2593">
        <v>38.937083333333298</v>
      </c>
      <c r="C2593" s="2" t="s">
        <v>14</v>
      </c>
      <c r="D2593" t="s">
        <v>89</v>
      </c>
      <c r="E2593" s="3">
        <v>43405</v>
      </c>
      <c r="F2593">
        <v>212</v>
      </c>
      <c r="G2593" t="s">
        <v>178</v>
      </c>
      <c r="H2593" s="2" t="s">
        <v>15</v>
      </c>
      <c r="I2593" t="s">
        <v>91</v>
      </c>
      <c r="J2593" t="s">
        <v>16</v>
      </c>
      <c r="K2593" t="s">
        <v>80</v>
      </c>
      <c r="L2593" s="3">
        <f t="shared" si="80"/>
        <v>43405</v>
      </c>
      <c r="M2593">
        <f t="shared" si="81"/>
        <v>6.0031714775039999</v>
      </c>
      <c r="N2593">
        <v>43405</v>
      </c>
    </row>
    <row r="2594" spans="1:14" x14ac:dyDescent="0.3">
      <c r="A2594">
        <v>-88.952805555555599</v>
      </c>
      <c r="B2594">
        <v>38.937083333333298</v>
      </c>
      <c r="C2594" s="2" t="s">
        <v>14</v>
      </c>
      <c r="D2594" t="s">
        <v>89</v>
      </c>
      <c r="E2594" s="3">
        <v>43404</v>
      </c>
      <c r="F2594">
        <v>2.34</v>
      </c>
      <c r="G2594" t="s">
        <v>181</v>
      </c>
      <c r="H2594" s="2" t="s">
        <v>15</v>
      </c>
      <c r="I2594" t="s">
        <v>91</v>
      </c>
      <c r="J2594" t="s">
        <v>16</v>
      </c>
      <c r="K2594" t="s">
        <v>80</v>
      </c>
      <c r="L2594" s="3">
        <f t="shared" si="80"/>
        <v>43404</v>
      </c>
      <c r="M2594">
        <f t="shared" si="81"/>
        <v>6.6261421025280001E-2</v>
      </c>
      <c r="N2594">
        <v>43404</v>
      </c>
    </row>
    <row r="2595" spans="1:14" x14ac:dyDescent="0.3">
      <c r="A2595">
        <v>-88.952805555555599</v>
      </c>
      <c r="B2595">
        <v>38.937083333333298</v>
      </c>
      <c r="C2595" s="2" t="s">
        <v>14</v>
      </c>
      <c r="D2595" t="s">
        <v>89</v>
      </c>
      <c r="E2595" s="3">
        <v>43403</v>
      </c>
      <c r="F2595">
        <v>0.5</v>
      </c>
      <c r="G2595" t="s">
        <v>181</v>
      </c>
      <c r="H2595" s="2" t="s">
        <v>15</v>
      </c>
      <c r="I2595" t="s">
        <v>91</v>
      </c>
      <c r="J2595" t="s">
        <v>16</v>
      </c>
      <c r="K2595" t="s">
        <v>80</v>
      </c>
      <c r="L2595" s="3">
        <f t="shared" si="80"/>
        <v>43403</v>
      </c>
      <c r="M2595">
        <f t="shared" si="81"/>
        <v>1.4158423296E-2</v>
      </c>
      <c r="N2595">
        <v>43403</v>
      </c>
    </row>
    <row r="2596" spans="1:14" x14ac:dyDescent="0.3">
      <c r="A2596">
        <v>-88.952805555555599</v>
      </c>
      <c r="B2596">
        <v>38.937083333333298</v>
      </c>
      <c r="C2596" s="2" t="s">
        <v>14</v>
      </c>
      <c r="D2596" t="s">
        <v>89</v>
      </c>
      <c r="E2596" s="3">
        <v>43402</v>
      </c>
      <c r="F2596">
        <v>0.59</v>
      </c>
      <c r="G2596" t="s">
        <v>181</v>
      </c>
      <c r="H2596" s="2" t="s">
        <v>15</v>
      </c>
      <c r="I2596" t="s">
        <v>91</v>
      </c>
      <c r="J2596" t="s">
        <v>16</v>
      </c>
      <c r="K2596" t="s">
        <v>80</v>
      </c>
      <c r="L2596" s="3">
        <f t="shared" si="80"/>
        <v>43402</v>
      </c>
      <c r="M2596">
        <f t="shared" si="81"/>
        <v>1.6706939489279999E-2</v>
      </c>
      <c r="N2596">
        <v>43402</v>
      </c>
    </row>
    <row r="2597" spans="1:14" x14ac:dyDescent="0.3">
      <c r="A2597">
        <v>-88.952805555555599</v>
      </c>
      <c r="B2597">
        <v>38.937083333333298</v>
      </c>
      <c r="C2597" s="2" t="s">
        <v>14</v>
      </c>
      <c r="D2597" t="s">
        <v>89</v>
      </c>
      <c r="E2597" s="3">
        <v>43401</v>
      </c>
      <c r="F2597">
        <v>1.78</v>
      </c>
      <c r="G2597" t="s">
        <v>181</v>
      </c>
      <c r="H2597" s="2" t="s">
        <v>15</v>
      </c>
      <c r="I2597" t="s">
        <v>91</v>
      </c>
      <c r="J2597" t="s">
        <v>16</v>
      </c>
      <c r="K2597" t="s">
        <v>80</v>
      </c>
      <c r="L2597" s="3">
        <f t="shared" si="80"/>
        <v>43401</v>
      </c>
      <c r="M2597">
        <f t="shared" si="81"/>
        <v>5.0403986933760005E-2</v>
      </c>
      <c r="N2597">
        <v>43401</v>
      </c>
    </row>
    <row r="2598" spans="1:14" x14ac:dyDescent="0.3">
      <c r="A2598">
        <v>-88.952805555555599</v>
      </c>
      <c r="B2598">
        <v>38.937083333333298</v>
      </c>
      <c r="C2598" s="2" t="s">
        <v>14</v>
      </c>
      <c r="D2598" t="s">
        <v>89</v>
      </c>
      <c r="E2598" s="3">
        <v>43400</v>
      </c>
      <c r="F2598">
        <v>2.87</v>
      </c>
      <c r="G2598" t="s">
        <v>181</v>
      </c>
      <c r="H2598" s="2" t="s">
        <v>15</v>
      </c>
      <c r="I2598" t="s">
        <v>91</v>
      </c>
      <c r="J2598" t="s">
        <v>16</v>
      </c>
      <c r="K2598" t="s">
        <v>80</v>
      </c>
      <c r="L2598" s="3">
        <f t="shared" si="80"/>
        <v>43400</v>
      </c>
      <c r="M2598">
        <f t="shared" si="81"/>
        <v>8.1269349719039999E-2</v>
      </c>
      <c r="N2598">
        <v>43400</v>
      </c>
    </row>
    <row r="2599" spans="1:14" x14ac:dyDescent="0.3">
      <c r="A2599">
        <v>-88.952805555555599</v>
      </c>
      <c r="B2599">
        <v>38.937083333333298</v>
      </c>
      <c r="C2599" s="2" t="s">
        <v>14</v>
      </c>
      <c r="D2599" t="s">
        <v>89</v>
      </c>
      <c r="E2599" s="3">
        <v>43399</v>
      </c>
      <c r="F2599">
        <v>1.19</v>
      </c>
      <c r="G2599" t="s">
        <v>181</v>
      </c>
      <c r="H2599" s="2" t="s">
        <v>15</v>
      </c>
      <c r="I2599" t="s">
        <v>91</v>
      </c>
      <c r="J2599" t="s">
        <v>16</v>
      </c>
      <c r="K2599" t="s">
        <v>80</v>
      </c>
      <c r="L2599" s="3">
        <f t="shared" si="80"/>
        <v>43399</v>
      </c>
      <c r="M2599">
        <f t="shared" si="81"/>
        <v>3.3697047444480002E-2</v>
      </c>
      <c r="N2599">
        <v>43399</v>
      </c>
    </row>
    <row r="2600" spans="1:14" x14ac:dyDescent="0.3">
      <c r="A2600">
        <v>-88.952805555555599</v>
      </c>
      <c r="B2600">
        <v>38.937083333333298</v>
      </c>
      <c r="C2600" s="2" t="s">
        <v>14</v>
      </c>
      <c r="D2600" t="s">
        <v>89</v>
      </c>
      <c r="E2600" s="3">
        <v>43398</v>
      </c>
      <c r="F2600">
        <v>0.5</v>
      </c>
      <c r="G2600" t="s">
        <v>181</v>
      </c>
      <c r="H2600" s="2" t="s">
        <v>15</v>
      </c>
      <c r="I2600" t="s">
        <v>91</v>
      </c>
      <c r="J2600" t="s">
        <v>16</v>
      </c>
      <c r="K2600" t="s">
        <v>80</v>
      </c>
      <c r="L2600" s="3">
        <f t="shared" si="80"/>
        <v>43398</v>
      </c>
      <c r="M2600">
        <f t="shared" si="81"/>
        <v>1.4158423296E-2</v>
      </c>
      <c r="N2600">
        <v>43398</v>
      </c>
    </row>
    <row r="2601" spans="1:14" x14ac:dyDescent="0.3">
      <c r="A2601">
        <v>-88.952805555555599</v>
      </c>
      <c r="B2601">
        <v>38.937083333333298</v>
      </c>
      <c r="C2601" s="2" t="s">
        <v>14</v>
      </c>
      <c r="D2601" t="s">
        <v>89</v>
      </c>
      <c r="E2601" s="3">
        <v>43397</v>
      </c>
      <c r="F2601">
        <v>0.5</v>
      </c>
      <c r="G2601" t="s">
        <v>181</v>
      </c>
      <c r="H2601" s="2" t="s">
        <v>15</v>
      </c>
      <c r="I2601" t="s">
        <v>91</v>
      </c>
      <c r="J2601" t="s">
        <v>16</v>
      </c>
      <c r="K2601" t="s">
        <v>80</v>
      </c>
      <c r="L2601" s="3">
        <f t="shared" si="80"/>
        <v>43397</v>
      </c>
      <c r="M2601">
        <f t="shared" si="81"/>
        <v>1.4158423296E-2</v>
      </c>
      <c r="N2601">
        <v>43397</v>
      </c>
    </row>
    <row r="2602" spans="1:14" x14ac:dyDescent="0.3">
      <c r="A2602">
        <v>-88.952805555555599</v>
      </c>
      <c r="B2602">
        <v>38.937083333333298</v>
      </c>
      <c r="C2602" s="2" t="s">
        <v>14</v>
      </c>
      <c r="D2602" t="s">
        <v>89</v>
      </c>
      <c r="E2602" s="3">
        <v>43396</v>
      </c>
      <c r="F2602">
        <v>0.5</v>
      </c>
      <c r="G2602" t="s">
        <v>181</v>
      </c>
      <c r="H2602" s="2" t="s">
        <v>15</v>
      </c>
      <c r="I2602" t="s">
        <v>91</v>
      </c>
      <c r="J2602" t="s">
        <v>16</v>
      </c>
      <c r="K2602" t="s">
        <v>80</v>
      </c>
      <c r="L2602" s="3">
        <f t="shared" si="80"/>
        <v>43396</v>
      </c>
      <c r="M2602">
        <f t="shared" si="81"/>
        <v>1.4158423296E-2</v>
      </c>
      <c r="N2602">
        <v>43396</v>
      </c>
    </row>
    <row r="2603" spans="1:14" x14ac:dyDescent="0.3">
      <c r="A2603">
        <v>-88.952805555555599</v>
      </c>
      <c r="B2603">
        <v>38.937083333333298</v>
      </c>
      <c r="C2603" s="2" t="s">
        <v>14</v>
      </c>
      <c r="D2603" t="s">
        <v>89</v>
      </c>
      <c r="E2603" s="3">
        <v>43395</v>
      </c>
      <c r="F2603">
        <v>0.5</v>
      </c>
      <c r="G2603" t="s">
        <v>181</v>
      </c>
      <c r="H2603" s="2" t="s">
        <v>15</v>
      </c>
      <c r="I2603" t="s">
        <v>91</v>
      </c>
      <c r="J2603" t="s">
        <v>16</v>
      </c>
      <c r="K2603" t="s">
        <v>80</v>
      </c>
      <c r="L2603" s="3">
        <f t="shared" si="80"/>
        <v>43395</v>
      </c>
      <c r="M2603">
        <f t="shared" si="81"/>
        <v>1.4158423296E-2</v>
      </c>
      <c r="N2603">
        <v>43395</v>
      </c>
    </row>
    <row r="2604" spans="1:14" x14ac:dyDescent="0.3">
      <c r="A2604">
        <v>-88.952805555555599</v>
      </c>
      <c r="B2604">
        <v>38.937083333333298</v>
      </c>
      <c r="C2604" s="2" t="s">
        <v>14</v>
      </c>
      <c r="D2604" t="s">
        <v>89</v>
      </c>
      <c r="E2604" s="3">
        <v>43394</v>
      </c>
      <c r="F2604">
        <v>0.5</v>
      </c>
      <c r="G2604" t="s">
        <v>181</v>
      </c>
      <c r="H2604" s="2" t="s">
        <v>15</v>
      </c>
      <c r="I2604" t="s">
        <v>91</v>
      </c>
      <c r="J2604" t="s">
        <v>16</v>
      </c>
      <c r="K2604" t="s">
        <v>80</v>
      </c>
      <c r="L2604" s="3">
        <f t="shared" si="80"/>
        <v>43394</v>
      </c>
      <c r="M2604">
        <f t="shared" si="81"/>
        <v>1.4158423296E-2</v>
      </c>
      <c r="N2604">
        <v>43394</v>
      </c>
    </row>
    <row r="2605" spans="1:14" x14ac:dyDescent="0.3">
      <c r="A2605">
        <v>-88.952805555555599</v>
      </c>
      <c r="B2605">
        <v>38.937083333333298</v>
      </c>
      <c r="C2605" s="2" t="s">
        <v>14</v>
      </c>
      <c r="D2605" t="s">
        <v>89</v>
      </c>
      <c r="E2605" s="3">
        <v>43393</v>
      </c>
      <c r="F2605">
        <v>0.57999999999999996</v>
      </c>
      <c r="G2605" t="s">
        <v>181</v>
      </c>
      <c r="H2605" s="2" t="s">
        <v>15</v>
      </c>
      <c r="I2605" t="s">
        <v>91</v>
      </c>
      <c r="J2605" t="s">
        <v>16</v>
      </c>
      <c r="K2605" t="s">
        <v>80</v>
      </c>
      <c r="L2605" s="3">
        <f t="shared" si="80"/>
        <v>43393</v>
      </c>
      <c r="M2605">
        <f t="shared" si="81"/>
        <v>1.6423771023359998E-2</v>
      </c>
      <c r="N2605">
        <v>43393</v>
      </c>
    </row>
    <row r="2606" spans="1:14" x14ac:dyDescent="0.3">
      <c r="A2606">
        <v>-88.952805555555599</v>
      </c>
      <c r="B2606">
        <v>38.937083333333298</v>
      </c>
      <c r="C2606" s="2" t="s">
        <v>14</v>
      </c>
      <c r="D2606" t="s">
        <v>89</v>
      </c>
      <c r="E2606" s="3">
        <v>43392</v>
      </c>
      <c r="F2606">
        <v>0.68</v>
      </c>
      <c r="G2606" t="s">
        <v>181</v>
      </c>
      <c r="H2606" s="2" t="s">
        <v>15</v>
      </c>
      <c r="I2606" t="s">
        <v>91</v>
      </c>
      <c r="J2606" t="s">
        <v>16</v>
      </c>
      <c r="K2606" t="s">
        <v>80</v>
      </c>
      <c r="L2606" s="3">
        <f t="shared" si="80"/>
        <v>43392</v>
      </c>
      <c r="M2606">
        <f t="shared" si="81"/>
        <v>1.9255455682560003E-2</v>
      </c>
      <c r="N2606">
        <v>43392</v>
      </c>
    </row>
    <row r="2607" spans="1:14" x14ac:dyDescent="0.3">
      <c r="A2607">
        <v>-88.952805555555599</v>
      </c>
      <c r="B2607">
        <v>38.937083333333298</v>
      </c>
      <c r="C2607" s="2" t="s">
        <v>14</v>
      </c>
      <c r="D2607" t="s">
        <v>89</v>
      </c>
      <c r="E2607" s="3">
        <v>43391</v>
      </c>
      <c r="F2607">
        <v>0.7</v>
      </c>
      <c r="G2607" t="s">
        <v>181</v>
      </c>
      <c r="H2607" s="2" t="s">
        <v>15</v>
      </c>
      <c r="I2607" t="s">
        <v>91</v>
      </c>
      <c r="J2607" t="s">
        <v>16</v>
      </c>
      <c r="K2607" t="s">
        <v>80</v>
      </c>
      <c r="L2607" s="3">
        <f t="shared" si="80"/>
        <v>43391</v>
      </c>
      <c r="M2607">
        <f t="shared" si="81"/>
        <v>1.9821792614400001E-2</v>
      </c>
      <c r="N2607">
        <v>43391</v>
      </c>
    </row>
    <row r="2608" spans="1:14" x14ac:dyDescent="0.3">
      <c r="A2608">
        <v>-88.952805555555599</v>
      </c>
      <c r="B2608">
        <v>38.937083333333298</v>
      </c>
      <c r="C2608" s="2" t="s">
        <v>14</v>
      </c>
      <c r="D2608" t="s">
        <v>89</v>
      </c>
      <c r="E2608" s="3">
        <v>43390</v>
      </c>
      <c r="F2608">
        <v>0.81</v>
      </c>
      <c r="G2608" t="s">
        <v>181</v>
      </c>
      <c r="H2608" s="2" t="s">
        <v>15</v>
      </c>
      <c r="I2608" t="s">
        <v>91</v>
      </c>
      <c r="J2608" t="s">
        <v>16</v>
      </c>
      <c r="K2608" t="s">
        <v>80</v>
      </c>
      <c r="L2608" s="3">
        <f t="shared" si="80"/>
        <v>43390</v>
      </c>
      <c r="M2608">
        <f t="shared" si="81"/>
        <v>2.2936645739520003E-2</v>
      </c>
      <c r="N2608">
        <v>43390</v>
      </c>
    </row>
    <row r="2609" spans="1:14" x14ac:dyDescent="0.3">
      <c r="A2609">
        <v>-88.952805555555599</v>
      </c>
      <c r="B2609">
        <v>38.937083333333298</v>
      </c>
      <c r="C2609" s="2" t="s">
        <v>14</v>
      </c>
      <c r="D2609" t="s">
        <v>89</v>
      </c>
      <c r="E2609" s="3">
        <v>43389</v>
      </c>
      <c r="F2609">
        <v>1.01</v>
      </c>
      <c r="G2609" t="s">
        <v>178</v>
      </c>
      <c r="H2609" s="2" t="s">
        <v>15</v>
      </c>
      <c r="I2609" t="s">
        <v>91</v>
      </c>
      <c r="J2609" t="s">
        <v>16</v>
      </c>
      <c r="K2609" t="s">
        <v>80</v>
      </c>
      <c r="L2609" s="3">
        <f t="shared" si="80"/>
        <v>43389</v>
      </c>
      <c r="M2609">
        <f t="shared" si="81"/>
        <v>2.8600015057920002E-2</v>
      </c>
      <c r="N2609">
        <v>43389</v>
      </c>
    </row>
    <row r="2610" spans="1:14" x14ac:dyDescent="0.3">
      <c r="A2610">
        <v>-88.952805555555599</v>
      </c>
      <c r="B2610">
        <v>38.937083333333298</v>
      </c>
      <c r="C2610" s="2" t="s">
        <v>14</v>
      </c>
      <c r="D2610" t="s">
        <v>89</v>
      </c>
      <c r="E2610" s="3">
        <v>43388</v>
      </c>
      <c r="F2610">
        <v>1.05</v>
      </c>
      <c r="G2610" t="s">
        <v>181</v>
      </c>
      <c r="H2610" s="2" t="s">
        <v>15</v>
      </c>
      <c r="I2610" t="s">
        <v>91</v>
      </c>
      <c r="J2610" t="s">
        <v>16</v>
      </c>
      <c r="K2610" t="s">
        <v>80</v>
      </c>
      <c r="L2610" s="3">
        <f t="shared" si="80"/>
        <v>43388</v>
      </c>
      <c r="M2610">
        <f t="shared" si="81"/>
        <v>2.9732688921600001E-2</v>
      </c>
      <c r="N2610">
        <v>43388</v>
      </c>
    </row>
    <row r="2611" spans="1:14" x14ac:dyDescent="0.3">
      <c r="A2611">
        <v>-88.952805555555599</v>
      </c>
      <c r="B2611">
        <v>38.937083333333298</v>
      </c>
      <c r="C2611" s="2" t="s">
        <v>14</v>
      </c>
      <c r="D2611" t="s">
        <v>89</v>
      </c>
      <c r="E2611" s="3">
        <v>43387</v>
      </c>
      <c r="F2611">
        <v>1.03</v>
      </c>
      <c r="G2611" t="s">
        <v>181</v>
      </c>
      <c r="H2611" s="2" t="s">
        <v>15</v>
      </c>
      <c r="I2611" t="s">
        <v>91</v>
      </c>
      <c r="J2611" t="s">
        <v>16</v>
      </c>
      <c r="K2611" t="s">
        <v>80</v>
      </c>
      <c r="L2611" s="3">
        <f t="shared" si="80"/>
        <v>43387</v>
      </c>
      <c r="M2611">
        <f t="shared" si="81"/>
        <v>2.9166351989760003E-2</v>
      </c>
      <c r="N2611">
        <v>43387</v>
      </c>
    </row>
    <row r="2612" spans="1:14" x14ac:dyDescent="0.3">
      <c r="A2612">
        <v>-88.952805555555599</v>
      </c>
      <c r="B2612">
        <v>38.937083333333298</v>
      </c>
      <c r="C2612" s="2" t="s">
        <v>14</v>
      </c>
      <c r="D2612" t="s">
        <v>89</v>
      </c>
      <c r="E2612" s="3">
        <v>43386</v>
      </c>
      <c r="F2612">
        <v>1.17</v>
      </c>
      <c r="G2612" t="s">
        <v>181</v>
      </c>
      <c r="H2612" s="2" t="s">
        <v>15</v>
      </c>
      <c r="I2612" t="s">
        <v>91</v>
      </c>
      <c r="J2612" t="s">
        <v>16</v>
      </c>
      <c r="K2612" t="s">
        <v>80</v>
      </c>
      <c r="L2612" s="3">
        <f t="shared" si="80"/>
        <v>43386</v>
      </c>
      <c r="M2612">
        <f t="shared" si="81"/>
        <v>3.3130710512640001E-2</v>
      </c>
      <c r="N2612">
        <v>43386</v>
      </c>
    </row>
    <row r="2613" spans="1:14" x14ac:dyDescent="0.3">
      <c r="A2613">
        <v>-88.952805555555599</v>
      </c>
      <c r="B2613">
        <v>38.937083333333298</v>
      </c>
      <c r="C2613" s="2" t="s">
        <v>14</v>
      </c>
      <c r="D2613" t="s">
        <v>89</v>
      </c>
      <c r="E2613" s="3">
        <v>43385</v>
      </c>
      <c r="F2613">
        <v>1.0900000000000001</v>
      </c>
      <c r="G2613" t="s">
        <v>181</v>
      </c>
      <c r="H2613" s="2" t="s">
        <v>15</v>
      </c>
      <c r="I2613" t="s">
        <v>91</v>
      </c>
      <c r="J2613" t="s">
        <v>16</v>
      </c>
      <c r="K2613" t="s">
        <v>80</v>
      </c>
      <c r="L2613" s="3">
        <f t="shared" si="80"/>
        <v>43385</v>
      </c>
      <c r="M2613">
        <f t="shared" si="81"/>
        <v>3.0865362785280005E-2</v>
      </c>
      <c r="N2613">
        <v>43385</v>
      </c>
    </row>
    <row r="2614" spans="1:14" x14ac:dyDescent="0.3">
      <c r="A2614">
        <v>-88.952805555555599</v>
      </c>
      <c r="B2614">
        <v>38.937083333333298</v>
      </c>
      <c r="C2614" s="2" t="s">
        <v>14</v>
      </c>
      <c r="D2614" t="s">
        <v>89</v>
      </c>
      <c r="E2614" s="3">
        <v>43384</v>
      </c>
      <c r="F2614">
        <v>1.1299999999999999</v>
      </c>
      <c r="G2614" t="s">
        <v>181</v>
      </c>
      <c r="H2614" s="2" t="s">
        <v>15</v>
      </c>
      <c r="I2614" t="s">
        <v>91</v>
      </c>
      <c r="J2614" t="s">
        <v>16</v>
      </c>
      <c r="K2614" t="s">
        <v>80</v>
      </c>
      <c r="L2614" s="3">
        <f t="shared" si="80"/>
        <v>43384</v>
      </c>
      <c r="M2614">
        <f t="shared" si="81"/>
        <v>3.1998036648959997E-2</v>
      </c>
      <c r="N2614">
        <v>43384</v>
      </c>
    </row>
    <row r="2615" spans="1:14" x14ac:dyDescent="0.3">
      <c r="A2615">
        <v>-88.952805555555599</v>
      </c>
      <c r="B2615">
        <v>38.937083333333298</v>
      </c>
      <c r="C2615" s="2" t="s">
        <v>14</v>
      </c>
      <c r="D2615" t="s">
        <v>89</v>
      </c>
      <c r="E2615" s="3">
        <v>43383</v>
      </c>
      <c r="F2615">
        <v>0.96</v>
      </c>
      <c r="G2615" t="s">
        <v>181</v>
      </c>
      <c r="H2615" s="2" t="s">
        <v>15</v>
      </c>
      <c r="I2615" t="s">
        <v>91</v>
      </c>
      <c r="J2615" t="s">
        <v>16</v>
      </c>
      <c r="K2615" t="s">
        <v>80</v>
      </c>
      <c r="L2615" s="3">
        <f t="shared" si="80"/>
        <v>43383</v>
      </c>
      <c r="M2615">
        <f t="shared" si="81"/>
        <v>2.7184172728320001E-2</v>
      </c>
      <c r="N2615">
        <v>43383</v>
      </c>
    </row>
    <row r="2616" spans="1:14" x14ac:dyDescent="0.3">
      <c r="A2616">
        <v>-88.952805555555599</v>
      </c>
      <c r="B2616">
        <v>38.937083333333298</v>
      </c>
      <c r="C2616" s="2" t="s">
        <v>14</v>
      </c>
      <c r="D2616" t="s">
        <v>89</v>
      </c>
      <c r="E2616" s="3">
        <v>43382</v>
      </c>
      <c r="F2616">
        <v>0.75</v>
      </c>
      <c r="G2616" t="s">
        <v>181</v>
      </c>
      <c r="H2616" s="2" t="s">
        <v>15</v>
      </c>
      <c r="I2616" t="s">
        <v>91</v>
      </c>
      <c r="J2616" t="s">
        <v>16</v>
      </c>
      <c r="K2616" t="s">
        <v>80</v>
      </c>
      <c r="L2616" s="3">
        <f t="shared" si="80"/>
        <v>43382</v>
      </c>
      <c r="M2616">
        <f t="shared" si="81"/>
        <v>2.1237634944000001E-2</v>
      </c>
      <c r="N2616">
        <v>43382</v>
      </c>
    </row>
    <row r="2617" spans="1:14" x14ac:dyDescent="0.3">
      <c r="A2617">
        <v>-88.952805555555599</v>
      </c>
      <c r="B2617">
        <v>38.937083333333298</v>
      </c>
      <c r="C2617" s="2" t="s">
        <v>14</v>
      </c>
      <c r="D2617" t="s">
        <v>89</v>
      </c>
      <c r="E2617" s="3">
        <v>43381</v>
      </c>
      <c r="F2617">
        <v>0.91</v>
      </c>
      <c r="G2617" t="s">
        <v>181</v>
      </c>
      <c r="H2617" s="2" t="s">
        <v>15</v>
      </c>
      <c r="I2617" t="s">
        <v>91</v>
      </c>
      <c r="J2617" t="s">
        <v>16</v>
      </c>
      <c r="K2617" t="s">
        <v>80</v>
      </c>
      <c r="L2617" s="3">
        <f t="shared" si="80"/>
        <v>43381</v>
      </c>
      <c r="M2617">
        <f t="shared" si="81"/>
        <v>2.576833039872E-2</v>
      </c>
      <c r="N2617">
        <v>43381</v>
      </c>
    </row>
    <row r="2618" spans="1:14" x14ac:dyDescent="0.3">
      <c r="A2618">
        <v>-88.952805555555599</v>
      </c>
      <c r="B2618">
        <v>38.937083333333298</v>
      </c>
      <c r="C2618" s="2" t="s">
        <v>14</v>
      </c>
      <c r="D2618" t="s">
        <v>89</v>
      </c>
      <c r="E2618" s="3">
        <v>43380</v>
      </c>
      <c r="F2618">
        <v>1.08</v>
      </c>
      <c r="G2618" t="s">
        <v>181</v>
      </c>
      <c r="H2618" s="2" t="s">
        <v>15</v>
      </c>
      <c r="I2618" t="s">
        <v>91</v>
      </c>
      <c r="J2618" t="s">
        <v>16</v>
      </c>
      <c r="K2618" t="s">
        <v>80</v>
      </c>
      <c r="L2618" s="3">
        <f t="shared" si="80"/>
        <v>43380</v>
      </c>
      <c r="M2618">
        <f t="shared" si="81"/>
        <v>3.0582194319360004E-2</v>
      </c>
      <c r="N2618">
        <v>43380</v>
      </c>
    </row>
    <row r="2619" spans="1:14" x14ac:dyDescent="0.3">
      <c r="A2619">
        <v>-88.952805555555599</v>
      </c>
      <c r="B2619">
        <v>38.937083333333298</v>
      </c>
      <c r="C2619" s="2" t="s">
        <v>14</v>
      </c>
      <c r="D2619" t="s">
        <v>89</v>
      </c>
      <c r="E2619" s="3">
        <v>43379</v>
      </c>
      <c r="F2619">
        <v>1.47</v>
      </c>
      <c r="G2619" t="s">
        <v>181</v>
      </c>
      <c r="H2619" s="2" t="s">
        <v>15</v>
      </c>
      <c r="I2619" t="s">
        <v>91</v>
      </c>
      <c r="J2619" t="s">
        <v>16</v>
      </c>
      <c r="K2619" t="s">
        <v>80</v>
      </c>
      <c r="L2619" s="3">
        <f t="shared" si="80"/>
        <v>43379</v>
      </c>
      <c r="M2619">
        <f t="shared" si="81"/>
        <v>4.1625764490239997E-2</v>
      </c>
      <c r="N2619">
        <v>43379</v>
      </c>
    </row>
    <row r="2620" spans="1:14" x14ac:dyDescent="0.3">
      <c r="A2620">
        <v>-88.952805555555599</v>
      </c>
      <c r="B2620">
        <v>38.937083333333298</v>
      </c>
      <c r="C2620" s="2" t="s">
        <v>14</v>
      </c>
      <c r="D2620" t="s">
        <v>89</v>
      </c>
      <c r="E2620" s="3">
        <v>43378</v>
      </c>
      <c r="F2620">
        <v>1.51</v>
      </c>
      <c r="G2620" t="s">
        <v>181</v>
      </c>
      <c r="H2620" s="2" t="s">
        <v>15</v>
      </c>
      <c r="I2620" t="s">
        <v>91</v>
      </c>
      <c r="J2620" t="s">
        <v>16</v>
      </c>
      <c r="K2620" t="s">
        <v>80</v>
      </c>
      <c r="L2620" s="3">
        <f t="shared" si="80"/>
        <v>43378</v>
      </c>
      <c r="M2620">
        <f t="shared" si="81"/>
        <v>4.275843835392E-2</v>
      </c>
      <c r="N2620">
        <v>43378</v>
      </c>
    </row>
    <row r="2621" spans="1:14" x14ac:dyDescent="0.3">
      <c r="A2621">
        <v>-88.952805555555599</v>
      </c>
      <c r="B2621">
        <v>38.937083333333298</v>
      </c>
      <c r="C2621" s="2" t="s">
        <v>14</v>
      </c>
      <c r="D2621" t="s">
        <v>89</v>
      </c>
      <c r="E2621" s="3">
        <v>43377</v>
      </c>
      <c r="F2621">
        <v>1.63</v>
      </c>
      <c r="G2621" t="s">
        <v>181</v>
      </c>
      <c r="H2621" s="2" t="s">
        <v>15</v>
      </c>
      <c r="I2621" t="s">
        <v>91</v>
      </c>
      <c r="J2621" t="s">
        <v>16</v>
      </c>
      <c r="K2621" t="s">
        <v>80</v>
      </c>
      <c r="L2621" s="3">
        <f t="shared" si="80"/>
        <v>43377</v>
      </c>
      <c r="M2621">
        <f t="shared" si="81"/>
        <v>4.6156459944959996E-2</v>
      </c>
      <c r="N2621">
        <v>43377</v>
      </c>
    </row>
    <row r="2622" spans="1:14" x14ac:dyDescent="0.3">
      <c r="A2622">
        <v>-88.952805555555599</v>
      </c>
      <c r="B2622">
        <v>38.937083333333298</v>
      </c>
      <c r="C2622" s="2" t="s">
        <v>14</v>
      </c>
      <c r="D2622" t="s">
        <v>89</v>
      </c>
      <c r="E2622" s="3">
        <v>43376</v>
      </c>
      <c r="F2622">
        <v>1.57</v>
      </c>
      <c r="G2622" t="s">
        <v>181</v>
      </c>
      <c r="H2622" s="2" t="s">
        <v>15</v>
      </c>
      <c r="I2622" t="s">
        <v>91</v>
      </c>
      <c r="J2622" t="s">
        <v>16</v>
      </c>
      <c r="K2622" t="s">
        <v>80</v>
      </c>
      <c r="L2622" s="3">
        <f t="shared" si="80"/>
        <v>43376</v>
      </c>
      <c r="M2622">
        <f t="shared" si="81"/>
        <v>4.4457449149440005E-2</v>
      </c>
      <c r="N2622">
        <v>43376</v>
      </c>
    </row>
    <row r="2623" spans="1:14" x14ac:dyDescent="0.3">
      <c r="A2623">
        <v>-88.952805555555599</v>
      </c>
      <c r="B2623">
        <v>38.937083333333298</v>
      </c>
      <c r="C2623" s="2" t="s">
        <v>14</v>
      </c>
      <c r="D2623" t="s">
        <v>89</v>
      </c>
      <c r="E2623" s="3">
        <v>43375</v>
      </c>
      <c r="F2623">
        <v>1.88</v>
      </c>
      <c r="G2623" t="s">
        <v>181</v>
      </c>
      <c r="H2623" s="2" t="s">
        <v>15</v>
      </c>
      <c r="I2623" t="s">
        <v>91</v>
      </c>
      <c r="J2623" t="s">
        <v>16</v>
      </c>
      <c r="K2623" t="s">
        <v>80</v>
      </c>
      <c r="L2623" s="3">
        <f t="shared" si="80"/>
        <v>43375</v>
      </c>
      <c r="M2623">
        <f t="shared" si="81"/>
        <v>5.3235671592959999E-2</v>
      </c>
      <c r="N2623">
        <v>43375</v>
      </c>
    </row>
    <row r="2624" spans="1:14" x14ac:dyDescent="0.3">
      <c r="A2624">
        <v>-88.952805555555599</v>
      </c>
      <c r="B2624">
        <v>38.937083333333298</v>
      </c>
      <c r="C2624" s="2" t="s">
        <v>14</v>
      </c>
      <c r="D2624" t="s">
        <v>89</v>
      </c>
      <c r="E2624" s="3">
        <v>43374</v>
      </c>
      <c r="F2624">
        <v>2.21</v>
      </c>
      <c r="G2624" t="s">
        <v>181</v>
      </c>
      <c r="H2624" s="2" t="s">
        <v>15</v>
      </c>
      <c r="I2624" t="s">
        <v>91</v>
      </c>
      <c r="J2624" t="s">
        <v>16</v>
      </c>
      <c r="K2624" t="s">
        <v>80</v>
      </c>
      <c r="L2624" s="3">
        <f t="shared" si="80"/>
        <v>43374</v>
      </c>
      <c r="M2624">
        <f t="shared" si="81"/>
        <v>6.2580230968319994E-2</v>
      </c>
      <c r="N2624">
        <v>43374</v>
      </c>
    </row>
    <row r="2625" spans="1:14" x14ac:dyDescent="0.3">
      <c r="A2625">
        <v>-88.952805555555599</v>
      </c>
      <c r="B2625">
        <v>38.937083333333298</v>
      </c>
      <c r="C2625" s="2" t="s">
        <v>14</v>
      </c>
      <c r="D2625" t="s">
        <v>89</v>
      </c>
      <c r="E2625" s="3">
        <v>43373</v>
      </c>
      <c r="F2625">
        <v>2.69</v>
      </c>
      <c r="G2625" t="s">
        <v>181</v>
      </c>
      <c r="H2625" s="2" t="s">
        <v>15</v>
      </c>
      <c r="I2625" t="s">
        <v>91</v>
      </c>
      <c r="J2625" t="s">
        <v>16</v>
      </c>
      <c r="K2625" t="s">
        <v>80</v>
      </c>
      <c r="L2625" s="3">
        <f t="shared" si="80"/>
        <v>43373</v>
      </c>
      <c r="M2625">
        <f t="shared" si="81"/>
        <v>7.6172317332480005E-2</v>
      </c>
      <c r="N2625">
        <v>43373</v>
      </c>
    </row>
    <row r="2626" spans="1:14" x14ac:dyDescent="0.3">
      <c r="A2626">
        <v>-88.952805555555599</v>
      </c>
      <c r="B2626">
        <v>38.937083333333298</v>
      </c>
      <c r="C2626" s="2" t="s">
        <v>14</v>
      </c>
      <c r="D2626" t="s">
        <v>89</v>
      </c>
      <c r="E2626" s="3">
        <v>43372</v>
      </c>
      <c r="F2626">
        <v>3.67</v>
      </c>
      <c r="G2626" t="s">
        <v>181</v>
      </c>
      <c r="H2626" s="2" t="s">
        <v>15</v>
      </c>
      <c r="I2626" t="s">
        <v>91</v>
      </c>
      <c r="J2626" t="s">
        <v>16</v>
      </c>
      <c r="K2626" t="s">
        <v>80</v>
      </c>
      <c r="L2626" s="3">
        <f t="shared" si="80"/>
        <v>43372</v>
      </c>
      <c r="M2626">
        <f t="shared" si="81"/>
        <v>0.10392282699264001</v>
      </c>
      <c r="N2626">
        <v>43372</v>
      </c>
    </row>
    <row r="2627" spans="1:14" x14ac:dyDescent="0.3">
      <c r="A2627">
        <v>-88.952805555555599</v>
      </c>
      <c r="B2627">
        <v>38.937083333333298</v>
      </c>
      <c r="C2627" s="2" t="s">
        <v>14</v>
      </c>
      <c r="D2627" t="s">
        <v>89</v>
      </c>
      <c r="E2627" s="3">
        <v>43371</v>
      </c>
      <c r="F2627">
        <v>5.87</v>
      </c>
      <c r="G2627" t="s">
        <v>181</v>
      </c>
      <c r="H2627" s="2" t="s">
        <v>15</v>
      </c>
      <c r="I2627" t="s">
        <v>91</v>
      </c>
      <c r="J2627" t="s">
        <v>16</v>
      </c>
      <c r="K2627" t="s">
        <v>80</v>
      </c>
      <c r="L2627" s="3">
        <f t="shared" ref="L2627:L2690" si="82">E2627</f>
        <v>43371</v>
      </c>
      <c r="M2627">
        <f t="shared" ref="M2627:M2690" si="83">F2627*0.028316846592</f>
        <v>0.16621988949504002</v>
      </c>
      <c r="N2627">
        <v>43371</v>
      </c>
    </row>
    <row r="2628" spans="1:14" x14ac:dyDescent="0.3">
      <c r="A2628">
        <v>-88.952805555555599</v>
      </c>
      <c r="B2628">
        <v>38.937083333333298</v>
      </c>
      <c r="C2628" s="2" t="s">
        <v>14</v>
      </c>
      <c r="D2628" t="s">
        <v>89</v>
      </c>
      <c r="E2628" s="3">
        <v>43370</v>
      </c>
      <c r="F2628">
        <v>13.3</v>
      </c>
      <c r="G2628" t="s">
        <v>181</v>
      </c>
      <c r="H2628" s="2" t="s">
        <v>15</v>
      </c>
      <c r="I2628" t="s">
        <v>91</v>
      </c>
      <c r="J2628" t="s">
        <v>16</v>
      </c>
      <c r="K2628" t="s">
        <v>80</v>
      </c>
      <c r="L2628" s="3">
        <f t="shared" si="82"/>
        <v>43370</v>
      </c>
      <c r="M2628">
        <f t="shared" si="83"/>
        <v>0.37661405967360001</v>
      </c>
      <c r="N2628">
        <v>43370</v>
      </c>
    </row>
    <row r="2629" spans="1:14" x14ac:dyDescent="0.3">
      <c r="A2629">
        <v>-88.952805555555599</v>
      </c>
      <c r="B2629">
        <v>38.937083333333298</v>
      </c>
      <c r="C2629" s="2" t="s">
        <v>14</v>
      </c>
      <c r="D2629" t="s">
        <v>89</v>
      </c>
      <c r="E2629" s="3">
        <v>43369</v>
      </c>
      <c r="F2629">
        <v>40.799999999999997</v>
      </c>
      <c r="G2629" t="s">
        <v>181</v>
      </c>
      <c r="H2629" s="2" t="s">
        <v>15</v>
      </c>
      <c r="I2629" t="s">
        <v>91</v>
      </c>
      <c r="J2629" t="s">
        <v>16</v>
      </c>
      <c r="K2629" t="s">
        <v>80</v>
      </c>
      <c r="L2629" s="3">
        <f t="shared" si="82"/>
        <v>43369</v>
      </c>
      <c r="M2629">
        <f t="shared" si="83"/>
        <v>1.1553273409536</v>
      </c>
      <c r="N2629">
        <v>43369</v>
      </c>
    </row>
    <row r="2630" spans="1:14" x14ac:dyDescent="0.3">
      <c r="A2630">
        <v>-88.952805555555599</v>
      </c>
      <c r="B2630">
        <v>38.937083333333298</v>
      </c>
      <c r="C2630" s="2" t="s">
        <v>14</v>
      </c>
      <c r="D2630" t="s">
        <v>89</v>
      </c>
      <c r="E2630" s="3">
        <v>43368</v>
      </c>
      <c r="F2630">
        <v>98.2</v>
      </c>
      <c r="G2630" t="s">
        <v>181</v>
      </c>
      <c r="H2630" s="2" t="s">
        <v>15</v>
      </c>
      <c r="I2630" t="s">
        <v>91</v>
      </c>
      <c r="J2630" t="s">
        <v>16</v>
      </c>
      <c r="K2630" t="s">
        <v>80</v>
      </c>
      <c r="L2630" s="3">
        <f t="shared" si="82"/>
        <v>43368</v>
      </c>
      <c r="M2630">
        <f t="shared" si="83"/>
        <v>2.7807143353344004</v>
      </c>
      <c r="N2630">
        <v>43368</v>
      </c>
    </row>
    <row r="2631" spans="1:14" x14ac:dyDescent="0.3">
      <c r="A2631">
        <v>-88.952805555555599</v>
      </c>
      <c r="B2631">
        <v>38.937083333333298</v>
      </c>
      <c r="C2631" s="2" t="s">
        <v>14</v>
      </c>
      <c r="D2631" t="s">
        <v>89</v>
      </c>
      <c r="E2631" s="3">
        <v>43367</v>
      </c>
      <c r="F2631">
        <v>2.17</v>
      </c>
      <c r="G2631" t="s">
        <v>181</v>
      </c>
      <c r="H2631" s="2" t="s">
        <v>15</v>
      </c>
      <c r="I2631" t="s">
        <v>91</v>
      </c>
      <c r="J2631" t="s">
        <v>16</v>
      </c>
      <c r="K2631" t="s">
        <v>80</v>
      </c>
      <c r="L2631" s="3">
        <f t="shared" si="82"/>
        <v>43367</v>
      </c>
      <c r="M2631">
        <f t="shared" si="83"/>
        <v>6.1447557104639998E-2</v>
      </c>
      <c r="N2631">
        <v>43367</v>
      </c>
    </row>
    <row r="2632" spans="1:14" x14ac:dyDescent="0.3">
      <c r="A2632">
        <v>-88.952805555555599</v>
      </c>
      <c r="B2632">
        <v>38.937083333333298</v>
      </c>
      <c r="C2632" s="2" t="s">
        <v>14</v>
      </c>
      <c r="D2632" t="s">
        <v>89</v>
      </c>
      <c r="E2632" s="3">
        <v>43366</v>
      </c>
      <c r="F2632">
        <v>2.19</v>
      </c>
      <c r="G2632" t="s">
        <v>181</v>
      </c>
      <c r="H2632" s="2" t="s">
        <v>15</v>
      </c>
      <c r="I2632" t="s">
        <v>91</v>
      </c>
      <c r="J2632" t="s">
        <v>16</v>
      </c>
      <c r="K2632" t="s">
        <v>80</v>
      </c>
      <c r="L2632" s="3">
        <f t="shared" si="82"/>
        <v>43366</v>
      </c>
      <c r="M2632">
        <f t="shared" si="83"/>
        <v>6.201389403648E-2</v>
      </c>
      <c r="N2632">
        <v>43366</v>
      </c>
    </row>
    <row r="2633" spans="1:14" x14ac:dyDescent="0.3">
      <c r="A2633">
        <v>-88.952805555555599</v>
      </c>
      <c r="B2633">
        <v>38.937083333333298</v>
      </c>
      <c r="C2633" s="2" t="s">
        <v>14</v>
      </c>
      <c r="D2633" t="s">
        <v>89</v>
      </c>
      <c r="E2633" s="3">
        <v>43365</v>
      </c>
      <c r="F2633">
        <v>2.48</v>
      </c>
      <c r="G2633" t="s">
        <v>181</v>
      </c>
      <c r="H2633" s="2" t="s">
        <v>15</v>
      </c>
      <c r="I2633" t="s">
        <v>91</v>
      </c>
      <c r="J2633" t="s">
        <v>16</v>
      </c>
      <c r="K2633" t="s">
        <v>80</v>
      </c>
      <c r="L2633" s="3">
        <f t="shared" si="82"/>
        <v>43365</v>
      </c>
      <c r="M2633">
        <f t="shared" si="83"/>
        <v>7.0225779548160006E-2</v>
      </c>
      <c r="N2633">
        <v>43365</v>
      </c>
    </row>
    <row r="2634" spans="1:14" x14ac:dyDescent="0.3">
      <c r="A2634">
        <v>-88.952805555555599</v>
      </c>
      <c r="B2634">
        <v>38.937083333333298</v>
      </c>
      <c r="C2634" s="2" t="s">
        <v>14</v>
      </c>
      <c r="D2634" t="s">
        <v>89</v>
      </c>
      <c r="E2634" s="3">
        <v>43364</v>
      </c>
      <c r="F2634">
        <v>2.83</v>
      </c>
      <c r="G2634" t="s">
        <v>181</v>
      </c>
      <c r="H2634" s="2" t="s">
        <v>15</v>
      </c>
      <c r="I2634" t="s">
        <v>91</v>
      </c>
      <c r="J2634" t="s">
        <v>16</v>
      </c>
      <c r="K2634" t="s">
        <v>80</v>
      </c>
      <c r="L2634" s="3">
        <f t="shared" si="82"/>
        <v>43364</v>
      </c>
      <c r="M2634">
        <f t="shared" si="83"/>
        <v>8.0136675855360009E-2</v>
      </c>
      <c r="N2634">
        <v>43364</v>
      </c>
    </row>
    <row r="2635" spans="1:14" x14ac:dyDescent="0.3">
      <c r="A2635">
        <v>-88.952805555555599</v>
      </c>
      <c r="B2635">
        <v>38.937083333333298</v>
      </c>
      <c r="C2635" s="2" t="s">
        <v>14</v>
      </c>
      <c r="D2635" t="s">
        <v>89</v>
      </c>
      <c r="E2635" s="3">
        <v>43363</v>
      </c>
      <c r="F2635">
        <v>3.36</v>
      </c>
      <c r="G2635" t="s">
        <v>181</v>
      </c>
      <c r="H2635" s="2" t="s">
        <v>15</v>
      </c>
      <c r="I2635" t="s">
        <v>91</v>
      </c>
      <c r="J2635" t="s">
        <v>16</v>
      </c>
      <c r="K2635" t="s">
        <v>80</v>
      </c>
      <c r="L2635" s="3">
        <f t="shared" si="82"/>
        <v>43363</v>
      </c>
      <c r="M2635">
        <f t="shared" si="83"/>
        <v>9.5144604549119993E-2</v>
      </c>
      <c r="N2635">
        <v>43363</v>
      </c>
    </row>
    <row r="2636" spans="1:14" x14ac:dyDescent="0.3">
      <c r="A2636">
        <v>-88.952805555555599</v>
      </c>
      <c r="B2636">
        <v>38.937083333333298</v>
      </c>
      <c r="C2636" s="2" t="s">
        <v>14</v>
      </c>
      <c r="D2636" t="s">
        <v>89</v>
      </c>
      <c r="E2636" s="3">
        <v>43362</v>
      </c>
      <c r="F2636">
        <v>4.0999999999999996</v>
      </c>
      <c r="G2636" t="s">
        <v>181</v>
      </c>
      <c r="H2636" s="2" t="s">
        <v>15</v>
      </c>
      <c r="I2636" t="s">
        <v>91</v>
      </c>
      <c r="J2636" t="s">
        <v>16</v>
      </c>
      <c r="K2636" t="s">
        <v>80</v>
      </c>
      <c r="L2636" s="3">
        <f t="shared" si="82"/>
        <v>43362</v>
      </c>
      <c r="M2636">
        <f t="shared" si="83"/>
        <v>0.11609907102719999</v>
      </c>
      <c r="N2636">
        <v>43362</v>
      </c>
    </row>
    <row r="2637" spans="1:14" x14ac:dyDescent="0.3">
      <c r="A2637">
        <v>-88.952805555555599</v>
      </c>
      <c r="B2637">
        <v>38.937083333333298</v>
      </c>
      <c r="C2637" s="2" t="s">
        <v>14</v>
      </c>
      <c r="D2637" t="s">
        <v>89</v>
      </c>
      <c r="E2637" s="3">
        <v>43361</v>
      </c>
      <c r="F2637">
        <v>4.59</v>
      </c>
      <c r="G2637" t="s">
        <v>181</v>
      </c>
      <c r="H2637" s="2" t="s">
        <v>15</v>
      </c>
      <c r="I2637" t="s">
        <v>91</v>
      </c>
      <c r="J2637" t="s">
        <v>16</v>
      </c>
      <c r="K2637" t="s">
        <v>80</v>
      </c>
      <c r="L2637" s="3">
        <f t="shared" si="82"/>
        <v>43361</v>
      </c>
      <c r="M2637">
        <f t="shared" si="83"/>
        <v>0.12997432585728</v>
      </c>
      <c r="N2637">
        <v>43361</v>
      </c>
    </row>
    <row r="2638" spans="1:14" x14ac:dyDescent="0.3">
      <c r="A2638">
        <v>-88.952805555555599</v>
      </c>
      <c r="B2638">
        <v>38.937083333333298</v>
      </c>
      <c r="C2638" s="2" t="s">
        <v>14</v>
      </c>
      <c r="D2638" t="s">
        <v>89</v>
      </c>
      <c r="E2638" s="3">
        <v>43360</v>
      </c>
      <c r="F2638">
        <v>5.08</v>
      </c>
      <c r="G2638" t="s">
        <v>181</v>
      </c>
      <c r="H2638" s="2" t="s">
        <v>15</v>
      </c>
      <c r="I2638" t="s">
        <v>91</v>
      </c>
      <c r="J2638" t="s">
        <v>16</v>
      </c>
      <c r="K2638" t="s">
        <v>80</v>
      </c>
      <c r="L2638" s="3">
        <f t="shared" si="82"/>
        <v>43360</v>
      </c>
      <c r="M2638">
        <f t="shared" si="83"/>
        <v>0.14384958068736001</v>
      </c>
      <c r="N2638">
        <v>43360</v>
      </c>
    </row>
    <row r="2639" spans="1:14" x14ac:dyDescent="0.3">
      <c r="A2639">
        <v>-88.952805555555599</v>
      </c>
      <c r="B2639">
        <v>38.937083333333298</v>
      </c>
      <c r="C2639" s="2" t="s">
        <v>14</v>
      </c>
      <c r="D2639" t="s">
        <v>89</v>
      </c>
      <c r="E2639" s="3">
        <v>43359</v>
      </c>
      <c r="F2639">
        <v>5.58</v>
      </c>
      <c r="G2639" t="s">
        <v>181</v>
      </c>
      <c r="H2639" s="2" t="s">
        <v>15</v>
      </c>
      <c r="I2639" t="s">
        <v>91</v>
      </c>
      <c r="J2639" t="s">
        <v>16</v>
      </c>
      <c r="K2639" t="s">
        <v>80</v>
      </c>
      <c r="L2639" s="3">
        <f t="shared" si="82"/>
        <v>43359</v>
      </c>
      <c r="M2639">
        <f t="shared" si="83"/>
        <v>0.15800800398336001</v>
      </c>
      <c r="N2639">
        <v>43359</v>
      </c>
    </row>
    <row r="2640" spans="1:14" x14ac:dyDescent="0.3">
      <c r="A2640">
        <v>-88.952805555555599</v>
      </c>
      <c r="B2640">
        <v>38.937083333333298</v>
      </c>
      <c r="C2640" s="2" t="s">
        <v>14</v>
      </c>
      <c r="D2640" t="s">
        <v>89</v>
      </c>
      <c r="E2640" s="3">
        <v>43358</v>
      </c>
      <c r="F2640">
        <v>6.35</v>
      </c>
      <c r="G2640" t="s">
        <v>181</v>
      </c>
      <c r="H2640" s="2" t="s">
        <v>15</v>
      </c>
      <c r="I2640" t="s">
        <v>91</v>
      </c>
      <c r="J2640" t="s">
        <v>16</v>
      </c>
      <c r="K2640" t="s">
        <v>80</v>
      </c>
      <c r="L2640" s="3">
        <f t="shared" si="82"/>
        <v>43358</v>
      </c>
      <c r="M2640">
        <f t="shared" si="83"/>
        <v>0.1798119758592</v>
      </c>
      <c r="N2640">
        <v>43358</v>
      </c>
    </row>
    <row r="2641" spans="1:14" x14ac:dyDescent="0.3">
      <c r="A2641">
        <v>-88.952805555555599</v>
      </c>
      <c r="B2641">
        <v>38.937083333333298</v>
      </c>
      <c r="C2641" s="2" t="s">
        <v>14</v>
      </c>
      <c r="D2641" t="s">
        <v>89</v>
      </c>
      <c r="E2641" s="3">
        <v>43357</v>
      </c>
      <c r="F2641">
        <v>7.68</v>
      </c>
      <c r="G2641" t="s">
        <v>181</v>
      </c>
      <c r="H2641" s="2" t="s">
        <v>15</v>
      </c>
      <c r="I2641" t="s">
        <v>91</v>
      </c>
      <c r="J2641" t="s">
        <v>16</v>
      </c>
      <c r="K2641" t="s">
        <v>80</v>
      </c>
      <c r="L2641" s="3">
        <f t="shared" si="82"/>
        <v>43357</v>
      </c>
      <c r="M2641">
        <f t="shared" si="83"/>
        <v>0.21747338182656001</v>
      </c>
      <c r="N2641">
        <v>43357</v>
      </c>
    </row>
    <row r="2642" spans="1:14" x14ac:dyDescent="0.3">
      <c r="A2642">
        <v>-88.952805555555599</v>
      </c>
      <c r="B2642">
        <v>38.937083333333298</v>
      </c>
      <c r="C2642" s="2" t="s">
        <v>14</v>
      </c>
      <c r="D2642" t="s">
        <v>89</v>
      </c>
      <c r="E2642" s="3">
        <v>43356</v>
      </c>
      <c r="F2642">
        <v>9.5299999999999994</v>
      </c>
      <c r="G2642" t="s">
        <v>181</v>
      </c>
      <c r="H2642" s="2" t="s">
        <v>15</v>
      </c>
      <c r="I2642" t="s">
        <v>91</v>
      </c>
      <c r="J2642" t="s">
        <v>16</v>
      </c>
      <c r="K2642" t="s">
        <v>80</v>
      </c>
      <c r="L2642" s="3">
        <f t="shared" si="82"/>
        <v>43356</v>
      </c>
      <c r="M2642">
        <f t="shared" si="83"/>
        <v>0.26985954802175999</v>
      </c>
      <c r="N2642">
        <v>43356</v>
      </c>
    </row>
    <row r="2643" spans="1:14" x14ac:dyDescent="0.3">
      <c r="A2643">
        <v>-88.952805555555599</v>
      </c>
      <c r="B2643">
        <v>38.937083333333298</v>
      </c>
      <c r="C2643" s="2" t="s">
        <v>14</v>
      </c>
      <c r="D2643" t="s">
        <v>89</v>
      </c>
      <c r="E2643" s="3">
        <v>43355</v>
      </c>
      <c r="F2643">
        <v>12.8</v>
      </c>
      <c r="G2643" t="s">
        <v>181</v>
      </c>
      <c r="H2643" s="2" t="s">
        <v>15</v>
      </c>
      <c r="I2643" t="s">
        <v>91</v>
      </c>
      <c r="J2643" t="s">
        <v>16</v>
      </c>
      <c r="K2643" t="s">
        <v>80</v>
      </c>
      <c r="L2643" s="3">
        <f t="shared" si="82"/>
        <v>43355</v>
      </c>
      <c r="M2643">
        <f t="shared" si="83"/>
        <v>0.36245563637760003</v>
      </c>
      <c r="N2643">
        <v>43355</v>
      </c>
    </row>
    <row r="2644" spans="1:14" x14ac:dyDescent="0.3">
      <c r="A2644">
        <v>-88.952805555555599</v>
      </c>
      <c r="B2644">
        <v>38.937083333333298</v>
      </c>
      <c r="C2644" s="2" t="s">
        <v>14</v>
      </c>
      <c r="D2644" t="s">
        <v>89</v>
      </c>
      <c r="E2644" s="3">
        <v>43354</v>
      </c>
      <c r="F2644">
        <v>21.9</v>
      </c>
      <c r="G2644" t="s">
        <v>181</v>
      </c>
      <c r="H2644" s="2" t="s">
        <v>15</v>
      </c>
      <c r="I2644" t="s">
        <v>91</v>
      </c>
      <c r="J2644" t="s">
        <v>16</v>
      </c>
      <c r="K2644" t="s">
        <v>80</v>
      </c>
      <c r="L2644" s="3">
        <f t="shared" si="82"/>
        <v>43354</v>
      </c>
      <c r="M2644">
        <f t="shared" si="83"/>
        <v>0.6201389403648</v>
      </c>
      <c r="N2644">
        <v>43354</v>
      </c>
    </row>
    <row r="2645" spans="1:14" x14ac:dyDescent="0.3">
      <c r="A2645">
        <v>-88.952805555555599</v>
      </c>
      <c r="B2645">
        <v>38.937083333333298</v>
      </c>
      <c r="C2645" s="2" t="s">
        <v>14</v>
      </c>
      <c r="D2645" t="s">
        <v>89</v>
      </c>
      <c r="E2645" s="3">
        <v>43353</v>
      </c>
      <c r="F2645">
        <v>65.5</v>
      </c>
      <c r="G2645" t="s">
        <v>181</v>
      </c>
      <c r="H2645" s="2" t="s">
        <v>15</v>
      </c>
      <c r="I2645" t="s">
        <v>91</v>
      </c>
      <c r="J2645" t="s">
        <v>16</v>
      </c>
      <c r="K2645" t="s">
        <v>80</v>
      </c>
      <c r="L2645" s="3">
        <f t="shared" si="82"/>
        <v>43353</v>
      </c>
      <c r="M2645">
        <f t="shared" si="83"/>
        <v>1.854753451776</v>
      </c>
      <c r="N2645">
        <v>43353</v>
      </c>
    </row>
    <row r="2646" spans="1:14" x14ac:dyDescent="0.3">
      <c r="A2646">
        <v>-88.952805555555599</v>
      </c>
      <c r="B2646">
        <v>38.937083333333298</v>
      </c>
      <c r="C2646" s="2" t="s">
        <v>14</v>
      </c>
      <c r="D2646" t="s">
        <v>89</v>
      </c>
      <c r="E2646" s="3">
        <v>43352</v>
      </c>
      <c r="F2646">
        <v>1020</v>
      </c>
      <c r="G2646" t="s">
        <v>181</v>
      </c>
      <c r="H2646" s="2" t="s">
        <v>15</v>
      </c>
      <c r="I2646" t="s">
        <v>91</v>
      </c>
      <c r="J2646" t="s">
        <v>16</v>
      </c>
      <c r="K2646" t="s">
        <v>80</v>
      </c>
      <c r="L2646" s="3">
        <f t="shared" si="82"/>
        <v>43352</v>
      </c>
      <c r="M2646">
        <f t="shared" si="83"/>
        <v>28.88318352384</v>
      </c>
      <c r="N2646">
        <v>43352</v>
      </c>
    </row>
    <row r="2647" spans="1:14" x14ac:dyDescent="0.3">
      <c r="A2647">
        <v>-88.952805555555599</v>
      </c>
      <c r="B2647">
        <v>38.937083333333298</v>
      </c>
      <c r="C2647" s="2" t="s">
        <v>14</v>
      </c>
      <c r="D2647" t="s">
        <v>89</v>
      </c>
      <c r="E2647" s="3">
        <v>43351</v>
      </c>
      <c r="F2647">
        <v>2020</v>
      </c>
      <c r="G2647" t="s">
        <v>181</v>
      </c>
      <c r="H2647" s="2" t="s">
        <v>15</v>
      </c>
      <c r="I2647" t="s">
        <v>91</v>
      </c>
      <c r="J2647" t="s">
        <v>16</v>
      </c>
      <c r="K2647" t="s">
        <v>80</v>
      </c>
      <c r="L2647" s="3">
        <f t="shared" si="82"/>
        <v>43351</v>
      </c>
      <c r="M2647">
        <f t="shared" si="83"/>
        <v>57.200030115840001</v>
      </c>
      <c r="N2647">
        <v>43351</v>
      </c>
    </row>
    <row r="2648" spans="1:14" x14ac:dyDescent="0.3">
      <c r="A2648">
        <v>-88.952805555555599</v>
      </c>
      <c r="B2648">
        <v>38.937083333333298</v>
      </c>
      <c r="C2648" s="2" t="s">
        <v>14</v>
      </c>
      <c r="D2648" t="s">
        <v>89</v>
      </c>
      <c r="E2648" s="3">
        <v>43350</v>
      </c>
      <c r="F2648">
        <v>0.32</v>
      </c>
      <c r="G2648" t="s">
        <v>181</v>
      </c>
      <c r="H2648" s="2" t="s">
        <v>15</v>
      </c>
      <c r="I2648" t="s">
        <v>91</v>
      </c>
      <c r="J2648" t="s">
        <v>16</v>
      </c>
      <c r="K2648" t="s">
        <v>80</v>
      </c>
      <c r="L2648" s="3">
        <f t="shared" si="82"/>
        <v>43350</v>
      </c>
      <c r="M2648">
        <f t="shared" si="83"/>
        <v>9.0613909094399998E-3</v>
      </c>
      <c r="N2648">
        <v>43350</v>
      </c>
    </row>
    <row r="2649" spans="1:14" x14ac:dyDescent="0.3">
      <c r="A2649">
        <v>-88.952805555555599</v>
      </c>
      <c r="B2649">
        <v>38.937083333333298</v>
      </c>
      <c r="C2649" s="2" t="s">
        <v>14</v>
      </c>
      <c r="D2649" t="s">
        <v>89</v>
      </c>
      <c r="E2649" s="3">
        <v>43349</v>
      </c>
      <c r="F2649">
        <v>0.34</v>
      </c>
      <c r="G2649" t="s">
        <v>181</v>
      </c>
      <c r="H2649" s="2" t="s">
        <v>15</v>
      </c>
      <c r="I2649" t="s">
        <v>91</v>
      </c>
      <c r="J2649" t="s">
        <v>16</v>
      </c>
      <c r="K2649" t="s">
        <v>80</v>
      </c>
      <c r="L2649" s="3">
        <f t="shared" si="82"/>
        <v>43349</v>
      </c>
      <c r="M2649">
        <f t="shared" si="83"/>
        <v>9.6277278412800014E-3</v>
      </c>
      <c r="N2649">
        <v>43349</v>
      </c>
    </row>
    <row r="2650" spans="1:14" x14ac:dyDescent="0.3">
      <c r="A2650">
        <v>-88.952805555555599</v>
      </c>
      <c r="B2650">
        <v>38.937083333333298</v>
      </c>
      <c r="C2650" s="2" t="s">
        <v>14</v>
      </c>
      <c r="D2650" t="s">
        <v>89</v>
      </c>
      <c r="E2650" s="3">
        <v>43348</v>
      </c>
      <c r="F2650">
        <v>0.4</v>
      </c>
      <c r="G2650" t="s">
        <v>181</v>
      </c>
      <c r="H2650" s="2" t="s">
        <v>15</v>
      </c>
      <c r="I2650" t="s">
        <v>91</v>
      </c>
      <c r="J2650" t="s">
        <v>16</v>
      </c>
      <c r="K2650" t="s">
        <v>80</v>
      </c>
      <c r="L2650" s="3">
        <f t="shared" si="82"/>
        <v>43348</v>
      </c>
      <c r="M2650">
        <f t="shared" si="83"/>
        <v>1.1326738636800001E-2</v>
      </c>
      <c r="N2650">
        <v>43348</v>
      </c>
    </row>
    <row r="2651" spans="1:14" x14ac:dyDescent="0.3">
      <c r="A2651">
        <v>-88.952805555555599</v>
      </c>
      <c r="B2651">
        <v>38.937083333333298</v>
      </c>
      <c r="C2651" s="2" t="s">
        <v>14</v>
      </c>
      <c r="D2651" t="s">
        <v>89</v>
      </c>
      <c r="E2651" s="3">
        <v>43347</v>
      </c>
      <c r="F2651">
        <v>0.45</v>
      </c>
      <c r="G2651" t="s">
        <v>181</v>
      </c>
      <c r="H2651" s="2" t="s">
        <v>15</v>
      </c>
      <c r="I2651" t="s">
        <v>91</v>
      </c>
      <c r="J2651" t="s">
        <v>16</v>
      </c>
      <c r="K2651" t="s">
        <v>80</v>
      </c>
      <c r="L2651" s="3">
        <f t="shared" si="82"/>
        <v>43347</v>
      </c>
      <c r="M2651">
        <f t="shared" si="83"/>
        <v>1.27425809664E-2</v>
      </c>
      <c r="N2651">
        <v>43347</v>
      </c>
    </row>
    <row r="2652" spans="1:14" x14ac:dyDescent="0.3">
      <c r="A2652">
        <v>-88.952805555555599</v>
      </c>
      <c r="B2652">
        <v>38.937083333333298</v>
      </c>
      <c r="C2652" s="2" t="s">
        <v>14</v>
      </c>
      <c r="D2652" t="s">
        <v>89</v>
      </c>
      <c r="E2652" s="3">
        <v>43346</v>
      </c>
      <c r="F2652">
        <v>0.61</v>
      </c>
      <c r="G2652" t="s">
        <v>181</v>
      </c>
      <c r="H2652" s="2" t="s">
        <v>15</v>
      </c>
      <c r="I2652" t="s">
        <v>91</v>
      </c>
      <c r="J2652" t="s">
        <v>16</v>
      </c>
      <c r="K2652" t="s">
        <v>80</v>
      </c>
      <c r="L2652" s="3">
        <f t="shared" si="82"/>
        <v>43346</v>
      </c>
      <c r="M2652">
        <f t="shared" si="83"/>
        <v>1.7273276421120001E-2</v>
      </c>
      <c r="N2652">
        <v>43346</v>
      </c>
    </row>
    <row r="2653" spans="1:14" x14ac:dyDescent="0.3">
      <c r="A2653">
        <v>-88.952805555555599</v>
      </c>
      <c r="B2653">
        <v>38.937083333333298</v>
      </c>
      <c r="C2653" s="2" t="s">
        <v>14</v>
      </c>
      <c r="D2653" t="s">
        <v>89</v>
      </c>
      <c r="E2653" s="3">
        <v>43345</v>
      </c>
      <c r="F2653">
        <v>0.91</v>
      </c>
      <c r="G2653" t="s">
        <v>181</v>
      </c>
      <c r="H2653" s="2" t="s">
        <v>15</v>
      </c>
      <c r="I2653" t="s">
        <v>91</v>
      </c>
      <c r="J2653" t="s">
        <v>16</v>
      </c>
      <c r="K2653" t="s">
        <v>80</v>
      </c>
      <c r="L2653" s="3">
        <f t="shared" si="82"/>
        <v>43345</v>
      </c>
      <c r="M2653">
        <f t="shared" si="83"/>
        <v>2.576833039872E-2</v>
      </c>
      <c r="N2653">
        <v>43345</v>
      </c>
    </row>
    <row r="2654" spans="1:14" x14ac:dyDescent="0.3">
      <c r="A2654">
        <v>-88.952805555555599</v>
      </c>
      <c r="B2654">
        <v>38.937083333333298</v>
      </c>
      <c r="C2654" s="2" t="s">
        <v>14</v>
      </c>
      <c r="D2654" t="s">
        <v>89</v>
      </c>
      <c r="E2654" s="3">
        <v>43344</v>
      </c>
      <c r="F2654">
        <v>1.64</v>
      </c>
      <c r="G2654" t="s">
        <v>181</v>
      </c>
      <c r="H2654" s="2" t="s">
        <v>15</v>
      </c>
      <c r="I2654" t="s">
        <v>91</v>
      </c>
      <c r="J2654" t="s">
        <v>16</v>
      </c>
      <c r="K2654" t="s">
        <v>80</v>
      </c>
      <c r="L2654" s="3">
        <f t="shared" si="82"/>
        <v>43344</v>
      </c>
      <c r="M2654">
        <f t="shared" si="83"/>
        <v>4.643962841088E-2</v>
      </c>
      <c r="N2654">
        <v>43344</v>
      </c>
    </row>
    <row r="2655" spans="1:14" x14ac:dyDescent="0.3">
      <c r="A2655">
        <v>-88.952805555555599</v>
      </c>
      <c r="B2655">
        <v>38.937083333333298</v>
      </c>
      <c r="C2655" s="2" t="s">
        <v>14</v>
      </c>
      <c r="D2655" t="s">
        <v>89</v>
      </c>
      <c r="E2655" s="3">
        <v>43343</v>
      </c>
      <c r="F2655">
        <v>2.91</v>
      </c>
      <c r="G2655" t="s">
        <v>181</v>
      </c>
      <c r="H2655" s="2" t="s">
        <v>15</v>
      </c>
      <c r="I2655" t="s">
        <v>91</v>
      </c>
      <c r="J2655" t="s">
        <v>16</v>
      </c>
      <c r="K2655" t="s">
        <v>80</v>
      </c>
      <c r="L2655" s="3">
        <f t="shared" si="82"/>
        <v>43343</v>
      </c>
      <c r="M2655">
        <f t="shared" si="83"/>
        <v>8.2402023582720002E-2</v>
      </c>
      <c r="N2655">
        <v>43343</v>
      </c>
    </row>
    <row r="2656" spans="1:14" x14ac:dyDescent="0.3">
      <c r="A2656">
        <v>-88.952805555555599</v>
      </c>
      <c r="B2656">
        <v>38.937083333333298</v>
      </c>
      <c r="C2656" s="2" t="s">
        <v>14</v>
      </c>
      <c r="D2656" t="s">
        <v>89</v>
      </c>
      <c r="E2656" s="3">
        <v>43342</v>
      </c>
      <c r="F2656">
        <v>9.92</v>
      </c>
      <c r="G2656" t="s">
        <v>181</v>
      </c>
      <c r="H2656" s="2" t="s">
        <v>15</v>
      </c>
      <c r="I2656" t="s">
        <v>91</v>
      </c>
      <c r="J2656" t="s">
        <v>16</v>
      </c>
      <c r="K2656" t="s">
        <v>80</v>
      </c>
      <c r="L2656" s="3">
        <f t="shared" si="82"/>
        <v>43342</v>
      </c>
      <c r="M2656">
        <f t="shared" si="83"/>
        <v>0.28090311819264002</v>
      </c>
      <c r="N2656">
        <v>43342</v>
      </c>
    </row>
    <row r="2657" spans="1:14" x14ac:dyDescent="0.3">
      <c r="A2657">
        <v>-88.952805555555599</v>
      </c>
      <c r="B2657">
        <v>38.937083333333298</v>
      </c>
      <c r="C2657" s="2" t="s">
        <v>14</v>
      </c>
      <c r="D2657" t="s">
        <v>89</v>
      </c>
      <c r="E2657" s="3">
        <v>43341</v>
      </c>
      <c r="F2657">
        <v>21.4</v>
      </c>
      <c r="G2657" t="s">
        <v>181</v>
      </c>
      <c r="H2657" s="2" t="s">
        <v>15</v>
      </c>
      <c r="I2657" t="s">
        <v>91</v>
      </c>
      <c r="J2657" t="s">
        <v>16</v>
      </c>
      <c r="K2657" t="s">
        <v>80</v>
      </c>
      <c r="L2657" s="3">
        <f t="shared" si="82"/>
        <v>43341</v>
      </c>
      <c r="M2657">
        <f t="shared" si="83"/>
        <v>0.60598051706879996</v>
      </c>
      <c r="N2657">
        <v>43341</v>
      </c>
    </row>
    <row r="2658" spans="1:14" x14ac:dyDescent="0.3">
      <c r="A2658">
        <v>-88.952805555555599</v>
      </c>
      <c r="B2658">
        <v>38.937083333333298</v>
      </c>
      <c r="C2658" s="2" t="s">
        <v>14</v>
      </c>
      <c r="D2658" t="s">
        <v>89</v>
      </c>
      <c r="E2658" s="3">
        <v>43340</v>
      </c>
      <c r="F2658">
        <v>2.42</v>
      </c>
      <c r="G2658" t="s">
        <v>181</v>
      </c>
      <c r="H2658" s="2" t="s">
        <v>15</v>
      </c>
      <c r="I2658" t="s">
        <v>91</v>
      </c>
      <c r="J2658" t="s">
        <v>16</v>
      </c>
      <c r="K2658" t="s">
        <v>80</v>
      </c>
      <c r="L2658" s="3">
        <f t="shared" si="82"/>
        <v>43340</v>
      </c>
      <c r="M2658">
        <f t="shared" si="83"/>
        <v>6.8526768752639994E-2</v>
      </c>
      <c r="N2658">
        <v>43340</v>
      </c>
    </row>
    <row r="2659" spans="1:14" x14ac:dyDescent="0.3">
      <c r="A2659">
        <v>-88.952805555555599</v>
      </c>
      <c r="B2659">
        <v>38.937083333333298</v>
      </c>
      <c r="C2659" s="2" t="s">
        <v>14</v>
      </c>
      <c r="D2659" t="s">
        <v>89</v>
      </c>
      <c r="E2659" s="3">
        <v>43339</v>
      </c>
      <c r="F2659">
        <v>5.21</v>
      </c>
      <c r="G2659" t="s">
        <v>181</v>
      </c>
      <c r="H2659" s="2" t="s">
        <v>15</v>
      </c>
      <c r="I2659" t="s">
        <v>91</v>
      </c>
      <c r="J2659" t="s">
        <v>16</v>
      </c>
      <c r="K2659" t="s">
        <v>80</v>
      </c>
      <c r="L2659" s="3">
        <f t="shared" si="82"/>
        <v>43339</v>
      </c>
      <c r="M2659">
        <f t="shared" si="83"/>
        <v>0.14753077074432</v>
      </c>
      <c r="N2659">
        <v>43339</v>
      </c>
    </row>
    <row r="2660" spans="1:14" x14ac:dyDescent="0.3">
      <c r="A2660">
        <v>-88.952805555555599</v>
      </c>
      <c r="B2660">
        <v>38.937083333333298</v>
      </c>
      <c r="C2660" s="2" t="s">
        <v>14</v>
      </c>
      <c r="D2660" t="s">
        <v>89</v>
      </c>
      <c r="E2660" s="3">
        <v>43338</v>
      </c>
      <c r="F2660">
        <v>23.4</v>
      </c>
      <c r="G2660" t="s">
        <v>181</v>
      </c>
      <c r="H2660" s="2" t="s">
        <v>15</v>
      </c>
      <c r="I2660" t="s">
        <v>91</v>
      </c>
      <c r="J2660" t="s">
        <v>16</v>
      </c>
      <c r="K2660" t="s">
        <v>80</v>
      </c>
      <c r="L2660" s="3">
        <f t="shared" si="82"/>
        <v>43338</v>
      </c>
      <c r="M2660">
        <f t="shared" si="83"/>
        <v>0.66261421025279998</v>
      </c>
      <c r="N2660">
        <v>43338</v>
      </c>
    </row>
    <row r="2661" spans="1:14" x14ac:dyDescent="0.3">
      <c r="A2661">
        <v>-88.952805555555599</v>
      </c>
      <c r="B2661">
        <v>38.937083333333298</v>
      </c>
      <c r="C2661" s="2" t="s">
        <v>14</v>
      </c>
      <c r="D2661" t="s">
        <v>89</v>
      </c>
      <c r="E2661" s="3">
        <v>43337</v>
      </c>
      <c r="F2661">
        <v>138</v>
      </c>
      <c r="G2661" t="s">
        <v>181</v>
      </c>
      <c r="H2661" s="2" t="s">
        <v>15</v>
      </c>
      <c r="I2661" t="s">
        <v>91</v>
      </c>
      <c r="J2661" t="s">
        <v>16</v>
      </c>
      <c r="K2661" t="s">
        <v>80</v>
      </c>
      <c r="L2661" s="3">
        <f t="shared" si="82"/>
        <v>43337</v>
      </c>
      <c r="M2661">
        <f t="shared" si="83"/>
        <v>3.9077248296960003</v>
      </c>
      <c r="N2661">
        <v>43337</v>
      </c>
    </row>
    <row r="2662" spans="1:14" x14ac:dyDescent="0.3">
      <c r="A2662">
        <v>-88.952805555555599</v>
      </c>
      <c r="B2662">
        <v>38.937083333333298</v>
      </c>
      <c r="C2662" s="2" t="s">
        <v>14</v>
      </c>
      <c r="D2662" t="s">
        <v>89</v>
      </c>
      <c r="E2662" s="3">
        <v>43336</v>
      </c>
      <c r="F2662">
        <v>70.099999999999994</v>
      </c>
      <c r="G2662" t="s">
        <v>181</v>
      </c>
      <c r="H2662" s="2" t="s">
        <v>15</v>
      </c>
      <c r="I2662" t="s">
        <v>91</v>
      </c>
      <c r="J2662" t="s">
        <v>16</v>
      </c>
      <c r="K2662" t="s">
        <v>80</v>
      </c>
      <c r="L2662" s="3">
        <f t="shared" si="82"/>
        <v>43336</v>
      </c>
      <c r="M2662">
        <f t="shared" si="83"/>
        <v>1.9850109460991998</v>
      </c>
      <c r="N2662">
        <v>43336</v>
      </c>
    </row>
    <row r="2663" spans="1:14" x14ac:dyDescent="0.3">
      <c r="A2663">
        <v>-88.952805555555599</v>
      </c>
      <c r="B2663">
        <v>38.937083333333298</v>
      </c>
      <c r="C2663" s="2" t="s">
        <v>14</v>
      </c>
      <c r="D2663" t="s">
        <v>89</v>
      </c>
      <c r="E2663" s="3">
        <v>43335</v>
      </c>
      <c r="F2663">
        <v>0.7</v>
      </c>
      <c r="G2663" t="s">
        <v>181</v>
      </c>
      <c r="H2663" s="2" t="s">
        <v>15</v>
      </c>
      <c r="I2663" t="s">
        <v>91</v>
      </c>
      <c r="J2663" t="s">
        <v>16</v>
      </c>
      <c r="K2663" t="s">
        <v>80</v>
      </c>
      <c r="L2663" s="3">
        <f t="shared" si="82"/>
        <v>43335</v>
      </c>
      <c r="M2663">
        <f t="shared" si="83"/>
        <v>1.9821792614400001E-2</v>
      </c>
      <c r="N2663">
        <v>43335</v>
      </c>
    </row>
    <row r="2664" spans="1:14" x14ac:dyDescent="0.3">
      <c r="A2664">
        <v>-88.952805555555599</v>
      </c>
      <c r="B2664">
        <v>38.937083333333298</v>
      </c>
      <c r="C2664" s="2" t="s">
        <v>14</v>
      </c>
      <c r="D2664" t="s">
        <v>89</v>
      </c>
      <c r="E2664" s="3">
        <v>43334</v>
      </c>
      <c r="F2664">
        <v>1.69</v>
      </c>
      <c r="G2664" t="s">
        <v>181</v>
      </c>
      <c r="H2664" s="2" t="s">
        <v>15</v>
      </c>
      <c r="I2664" t="s">
        <v>91</v>
      </c>
      <c r="J2664" t="s">
        <v>16</v>
      </c>
      <c r="K2664" t="s">
        <v>80</v>
      </c>
      <c r="L2664" s="3">
        <f t="shared" si="82"/>
        <v>43334</v>
      </c>
      <c r="M2664">
        <f t="shared" si="83"/>
        <v>4.7855470740480001E-2</v>
      </c>
      <c r="N2664">
        <v>43334</v>
      </c>
    </row>
    <row r="2665" spans="1:14" x14ac:dyDescent="0.3">
      <c r="A2665">
        <v>-88.952805555555599</v>
      </c>
      <c r="B2665">
        <v>38.937083333333298</v>
      </c>
      <c r="C2665" s="2" t="s">
        <v>14</v>
      </c>
      <c r="D2665" t="s">
        <v>89</v>
      </c>
      <c r="E2665" s="3">
        <v>43333</v>
      </c>
      <c r="F2665">
        <v>2.95</v>
      </c>
      <c r="G2665" t="s">
        <v>181</v>
      </c>
      <c r="H2665" s="2" t="s">
        <v>15</v>
      </c>
      <c r="I2665" t="s">
        <v>91</v>
      </c>
      <c r="J2665" t="s">
        <v>16</v>
      </c>
      <c r="K2665" t="s">
        <v>80</v>
      </c>
      <c r="L2665" s="3">
        <f t="shared" si="82"/>
        <v>43333</v>
      </c>
      <c r="M2665">
        <f t="shared" si="83"/>
        <v>8.3534697446400005E-2</v>
      </c>
      <c r="N2665">
        <v>43333</v>
      </c>
    </row>
    <row r="2666" spans="1:14" x14ac:dyDescent="0.3">
      <c r="A2666">
        <v>-88.952805555555599</v>
      </c>
      <c r="B2666">
        <v>38.937083333333298</v>
      </c>
      <c r="C2666" s="2" t="s">
        <v>14</v>
      </c>
      <c r="D2666" t="s">
        <v>89</v>
      </c>
      <c r="E2666" s="3">
        <v>43332</v>
      </c>
      <c r="F2666">
        <v>2.21</v>
      </c>
      <c r="G2666" t="s">
        <v>181</v>
      </c>
      <c r="H2666" s="2" t="s">
        <v>15</v>
      </c>
      <c r="I2666" t="s">
        <v>91</v>
      </c>
      <c r="J2666" t="s">
        <v>16</v>
      </c>
      <c r="K2666" t="s">
        <v>80</v>
      </c>
      <c r="L2666" s="3">
        <f t="shared" si="82"/>
        <v>43332</v>
      </c>
      <c r="M2666">
        <f t="shared" si="83"/>
        <v>6.2580230968319994E-2</v>
      </c>
      <c r="N2666">
        <v>43332</v>
      </c>
    </row>
    <row r="2667" spans="1:14" x14ac:dyDescent="0.3">
      <c r="A2667">
        <v>-88.952805555555599</v>
      </c>
      <c r="B2667">
        <v>38.937083333333298</v>
      </c>
      <c r="C2667" s="2" t="s">
        <v>14</v>
      </c>
      <c r="D2667" t="s">
        <v>89</v>
      </c>
      <c r="E2667" s="3">
        <v>43331</v>
      </c>
      <c r="F2667">
        <v>2.38</v>
      </c>
      <c r="G2667" t="s">
        <v>181</v>
      </c>
      <c r="H2667" s="2" t="s">
        <v>15</v>
      </c>
      <c r="I2667" t="s">
        <v>91</v>
      </c>
      <c r="J2667" t="s">
        <v>16</v>
      </c>
      <c r="K2667" t="s">
        <v>80</v>
      </c>
      <c r="L2667" s="3">
        <f t="shared" si="82"/>
        <v>43331</v>
      </c>
      <c r="M2667">
        <f t="shared" si="83"/>
        <v>6.7394094888960004E-2</v>
      </c>
      <c r="N2667">
        <v>43331</v>
      </c>
    </row>
    <row r="2668" spans="1:14" x14ac:dyDescent="0.3">
      <c r="A2668">
        <v>-88.952805555555599</v>
      </c>
      <c r="B2668">
        <v>38.937083333333298</v>
      </c>
      <c r="C2668" s="2" t="s">
        <v>14</v>
      </c>
      <c r="D2668" t="s">
        <v>89</v>
      </c>
      <c r="E2668" s="3">
        <v>43330</v>
      </c>
      <c r="F2668">
        <v>8.59</v>
      </c>
      <c r="G2668" t="s">
        <v>181</v>
      </c>
      <c r="H2668" s="2" t="s">
        <v>15</v>
      </c>
      <c r="I2668" t="s">
        <v>91</v>
      </c>
      <c r="J2668" t="s">
        <v>16</v>
      </c>
      <c r="K2668" t="s">
        <v>80</v>
      </c>
      <c r="L2668" s="3">
        <f t="shared" si="82"/>
        <v>43330</v>
      </c>
      <c r="M2668">
        <f t="shared" si="83"/>
        <v>0.24324171222528002</v>
      </c>
      <c r="N2668">
        <v>43330</v>
      </c>
    </row>
    <row r="2669" spans="1:14" x14ac:dyDescent="0.3">
      <c r="A2669">
        <v>-88.952805555555599</v>
      </c>
      <c r="B2669">
        <v>38.937083333333298</v>
      </c>
      <c r="C2669" s="2" t="s">
        <v>14</v>
      </c>
      <c r="D2669" t="s">
        <v>89</v>
      </c>
      <c r="E2669" s="3">
        <v>43329</v>
      </c>
      <c r="F2669">
        <v>37.200000000000003</v>
      </c>
      <c r="G2669" t="s">
        <v>181</v>
      </c>
      <c r="H2669" s="2" t="s">
        <v>15</v>
      </c>
      <c r="I2669" t="s">
        <v>91</v>
      </c>
      <c r="J2669" t="s">
        <v>16</v>
      </c>
      <c r="K2669" t="s">
        <v>80</v>
      </c>
      <c r="L2669" s="3">
        <f t="shared" si="82"/>
        <v>43329</v>
      </c>
      <c r="M2669">
        <f t="shared" si="83"/>
        <v>1.0533866932224001</v>
      </c>
      <c r="N2669">
        <v>43329</v>
      </c>
    </row>
    <row r="2670" spans="1:14" x14ac:dyDescent="0.3">
      <c r="A2670">
        <v>-88.952805555555599</v>
      </c>
      <c r="B2670">
        <v>38.937083333333298</v>
      </c>
      <c r="C2670" s="2" t="s">
        <v>14</v>
      </c>
      <c r="D2670" t="s">
        <v>89</v>
      </c>
      <c r="E2670" s="3">
        <v>43328</v>
      </c>
      <c r="F2670">
        <v>0.7</v>
      </c>
      <c r="G2670" t="s">
        <v>181</v>
      </c>
      <c r="H2670" s="2" t="s">
        <v>15</v>
      </c>
      <c r="I2670" t="s">
        <v>91</v>
      </c>
      <c r="J2670" t="s">
        <v>16</v>
      </c>
      <c r="K2670" t="s">
        <v>80</v>
      </c>
      <c r="L2670" s="3">
        <f t="shared" si="82"/>
        <v>43328</v>
      </c>
      <c r="M2670">
        <f t="shared" si="83"/>
        <v>1.9821792614400001E-2</v>
      </c>
      <c r="N2670">
        <v>43328</v>
      </c>
    </row>
    <row r="2671" spans="1:14" x14ac:dyDescent="0.3">
      <c r="A2671">
        <v>-88.952805555555599</v>
      </c>
      <c r="B2671">
        <v>38.937083333333298</v>
      </c>
      <c r="C2671" s="2" t="s">
        <v>14</v>
      </c>
      <c r="D2671" t="s">
        <v>89</v>
      </c>
      <c r="E2671" s="3">
        <v>43327</v>
      </c>
      <c r="F2671">
        <v>0.32</v>
      </c>
      <c r="G2671" t="s">
        <v>181</v>
      </c>
      <c r="H2671" s="2" t="s">
        <v>15</v>
      </c>
      <c r="I2671" t="s">
        <v>91</v>
      </c>
      <c r="J2671" t="s">
        <v>16</v>
      </c>
      <c r="K2671" t="s">
        <v>80</v>
      </c>
      <c r="L2671" s="3">
        <f t="shared" si="82"/>
        <v>43327</v>
      </c>
      <c r="M2671">
        <f t="shared" si="83"/>
        <v>9.0613909094399998E-3</v>
      </c>
      <c r="N2671">
        <v>43327</v>
      </c>
    </row>
    <row r="2672" spans="1:14" x14ac:dyDescent="0.3">
      <c r="A2672">
        <v>-88.952805555555599</v>
      </c>
      <c r="B2672">
        <v>38.937083333333298</v>
      </c>
      <c r="C2672" s="2" t="s">
        <v>14</v>
      </c>
      <c r="D2672" t="s">
        <v>89</v>
      </c>
      <c r="E2672" s="3">
        <v>43326</v>
      </c>
      <c r="F2672">
        <v>0.15</v>
      </c>
      <c r="G2672" t="s">
        <v>178</v>
      </c>
      <c r="H2672" s="2" t="s">
        <v>15</v>
      </c>
      <c r="I2672" t="s">
        <v>91</v>
      </c>
      <c r="J2672" t="s">
        <v>16</v>
      </c>
      <c r="K2672" t="s">
        <v>80</v>
      </c>
      <c r="L2672" s="3">
        <f t="shared" si="82"/>
        <v>43326</v>
      </c>
      <c r="M2672">
        <f t="shared" si="83"/>
        <v>4.2475269887999999E-3</v>
      </c>
      <c r="N2672">
        <v>43326</v>
      </c>
    </row>
    <row r="2673" spans="1:14" x14ac:dyDescent="0.3">
      <c r="A2673">
        <v>-88.952805555555599</v>
      </c>
      <c r="B2673">
        <v>38.937083333333298</v>
      </c>
      <c r="C2673" s="2" t="s">
        <v>14</v>
      </c>
      <c r="D2673" t="s">
        <v>89</v>
      </c>
      <c r="E2673" s="3">
        <v>43325</v>
      </c>
      <c r="F2673">
        <v>0.15</v>
      </c>
      <c r="G2673" t="s">
        <v>181</v>
      </c>
      <c r="H2673" s="2" t="s">
        <v>15</v>
      </c>
      <c r="I2673" t="s">
        <v>91</v>
      </c>
      <c r="J2673" t="s">
        <v>16</v>
      </c>
      <c r="K2673" t="s">
        <v>80</v>
      </c>
      <c r="L2673" s="3">
        <f t="shared" si="82"/>
        <v>43325</v>
      </c>
      <c r="M2673">
        <f t="shared" si="83"/>
        <v>4.2475269887999999E-3</v>
      </c>
      <c r="N2673">
        <v>43325</v>
      </c>
    </row>
    <row r="2674" spans="1:14" x14ac:dyDescent="0.3">
      <c r="A2674">
        <v>-88.952805555555599</v>
      </c>
      <c r="B2674">
        <v>38.937083333333298</v>
      </c>
      <c r="C2674" s="2" t="s">
        <v>14</v>
      </c>
      <c r="D2674" t="s">
        <v>89</v>
      </c>
      <c r="E2674" s="3">
        <v>43324</v>
      </c>
      <c r="F2674">
        <v>0.2</v>
      </c>
      <c r="G2674" t="s">
        <v>181</v>
      </c>
      <c r="H2674" s="2" t="s">
        <v>15</v>
      </c>
      <c r="I2674" t="s">
        <v>91</v>
      </c>
      <c r="J2674" t="s">
        <v>16</v>
      </c>
      <c r="K2674" t="s">
        <v>80</v>
      </c>
      <c r="L2674" s="3">
        <f t="shared" si="82"/>
        <v>43324</v>
      </c>
      <c r="M2674">
        <f t="shared" si="83"/>
        <v>5.6633693184000005E-3</v>
      </c>
      <c r="N2674">
        <v>43324</v>
      </c>
    </row>
    <row r="2675" spans="1:14" x14ac:dyDescent="0.3">
      <c r="A2675">
        <v>-88.952805555555599</v>
      </c>
      <c r="B2675">
        <v>38.937083333333298</v>
      </c>
      <c r="C2675" s="2" t="s">
        <v>14</v>
      </c>
      <c r="D2675" t="s">
        <v>89</v>
      </c>
      <c r="E2675" s="3">
        <v>43323</v>
      </c>
      <c r="F2675">
        <v>0.27</v>
      </c>
      <c r="G2675" t="s">
        <v>181</v>
      </c>
      <c r="H2675" s="2" t="s">
        <v>15</v>
      </c>
      <c r="I2675" t="s">
        <v>91</v>
      </c>
      <c r="J2675" t="s">
        <v>16</v>
      </c>
      <c r="K2675" t="s">
        <v>80</v>
      </c>
      <c r="L2675" s="3">
        <f t="shared" si="82"/>
        <v>43323</v>
      </c>
      <c r="M2675">
        <f t="shared" si="83"/>
        <v>7.6455485798400009E-3</v>
      </c>
      <c r="N2675">
        <v>43323</v>
      </c>
    </row>
    <row r="2676" spans="1:14" x14ac:dyDescent="0.3">
      <c r="A2676">
        <v>-88.952805555555599</v>
      </c>
      <c r="B2676">
        <v>38.937083333333298</v>
      </c>
      <c r="C2676" s="2" t="s">
        <v>14</v>
      </c>
      <c r="D2676" t="s">
        <v>89</v>
      </c>
      <c r="E2676" s="3">
        <v>43322</v>
      </c>
      <c r="F2676">
        <v>0.37</v>
      </c>
      <c r="G2676" t="s">
        <v>181</v>
      </c>
      <c r="H2676" s="2" t="s">
        <v>15</v>
      </c>
      <c r="I2676" t="s">
        <v>91</v>
      </c>
      <c r="J2676" t="s">
        <v>16</v>
      </c>
      <c r="K2676" t="s">
        <v>80</v>
      </c>
      <c r="L2676" s="3">
        <f t="shared" si="82"/>
        <v>43322</v>
      </c>
      <c r="M2676">
        <f t="shared" si="83"/>
        <v>1.047723323904E-2</v>
      </c>
      <c r="N2676">
        <v>43322</v>
      </c>
    </row>
    <row r="2677" spans="1:14" x14ac:dyDescent="0.3">
      <c r="A2677">
        <v>-88.952805555555599</v>
      </c>
      <c r="B2677">
        <v>38.937083333333298</v>
      </c>
      <c r="C2677" s="2" t="s">
        <v>14</v>
      </c>
      <c r="D2677" t="s">
        <v>89</v>
      </c>
      <c r="E2677" s="3">
        <v>43321</v>
      </c>
      <c r="F2677">
        <v>0.62</v>
      </c>
      <c r="G2677" t="s">
        <v>181</v>
      </c>
      <c r="H2677" s="2" t="s">
        <v>15</v>
      </c>
      <c r="I2677" t="s">
        <v>91</v>
      </c>
      <c r="J2677" t="s">
        <v>16</v>
      </c>
      <c r="K2677" t="s">
        <v>80</v>
      </c>
      <c r="L2677" s="3">
        <f t="shared" si="82"/>
        <v>43321</v>
      </c>
      <c r="M2677">
        <f t="shared" si="83"/>
        <v>1.7556444887040001E-2</v>
      </c>
      <c r="N2677">
        <v>43321</v>
      </c>
    </row>
    <row r="2678" spans="1:14" x14ac:dyDescent="0.3">
      <c r="A2678">
        <v>-88.952805555555599</v>
      </c>
      <c r="B2678">
        <v>38.937083333333298</v>
      </c>
      <c r="C2678" s="2" t="s">
        <v>14</v>
      </c>
      <c r="D2678" t="s">
        <v>89</v>
      </c>
      <c r="E2678" s="3">
        <v>43320</v>
      </c>
      <c r="F2678">
        <v>0.96</v>
      </c>
      <c r="G2678" t="s">
        <v>181</v>
      </c>
      <c r="H2678" s="2" t="s">
        <v>15</v>
      </c>
      <c r="I2678" t="s">
        <v>91</v>
      </c>
      <c r="J2678" t="s">
        <v>16</v>
      </c>
      <c r="K2678" t="s">
        <v>80</v>
      </c>
      <c r="L2678" s="3">
        <f t="shared" si="82"/>
        <v>43320</v>
      </c>
      <c r="M2678">
        <f t="shared" si="83"/>
        <v>2.7184172728320001E-2</v>
      </c>
      <c r="N2678">
        <v>43320</v>
      </c>
    </row>
    <row r="2679" spans="1:14" x14ac:dyDescent="0.3">
      <c r="A2679">
        <v>-88.952805555555599</v>
      </c>
      <c r="B2679">
        <v>38.937083333333298</v>
      </c>
      <c r="C2679" s="2" t="s">
        <v>14</v>
      </c>
      <c r="D2679" t="s">
        <v>89</v>
      </c>
      <c r="E2679" s="3">
        <v>43319</v>
      </c>
      <c r="F2679">
        <v>1.2</v>
      </c>
      <c r="G2679" t="s">
        <v>181</v>
      </c>
      <c r="H2679" s="2" t="s">
        <v>15</v>
      </c>
      <c r="I2679" t="s">
        <v>91</v>
      </c>
      <c r="J2679" t="s">
        <v>16</v>
      </c>
      <c r="K2679" t="s">
        <v>80</v>
      </c>
      <c r="L2679" s="3">
        <f t="shared" si="82"/>
        <v>43319</v>
      </c>
      <c r="M2679">
        <f t="shared" si="83"/>
        <v>3.39802159104E-2</v>
      </c>
      <c r="N2679">
        <v>43319</v>
      </c>
    </row>
    <row r="2680" spans="1:14" x14ac:dyDescent="0.3">
      <c r="A2680">
        <v>-88.952805555555599</v>
      </c>
      <c r="B2680">
        <v>38.937083333333298</v>
      </c>
      <c r="C2680" s="2" t="s">
        <v>14</v>
      </c>
      <c r="D2680" t="s">
        <v>89</v>
      </c>
      <c r="E2680" s="3">
        <v>43318</v>
      </c>
      <c r="F2680">
        <v>0.36</v>
      </c>
      <c r="G2680" t="s">
        <v>181</v>
      </c>
      <c r="H2680" s="2" t="s">
        <v>15</v>
      </c>
      <c r="I2680" t="s">
        <v>91</v>
      </c>
      <c r="J2680" t="s">
        <v>16</v>
      </c>
      <c r="K2680" t="s">
        <v>80</v>
      </c>
      <c r="L2680" s="3">
        <f t="shared" si="82"/>
        <v>43318</v>
      </c>
      <c r="M2680">
        <f t="shared" si="83"/>
        <v>1.019406477312E-2</v>
      </c>
      <c r="N2680">
        <v>43318</v>
      </c>
    </row>
    <row r="2681" spans="1:14" x14ac:dyDescent="0.3">
      <c r="A2681">
        <v>-88.952805555555599</v>
      </c>
      <c r="B2681">
        <v>38.937083333333298</v>
      </c>
      <c r="C2681" s="2" t="s">
        <v>14</v>
      </c>
      <c r="D2681" t="s">
        <v>89</v>
      </c>
      <c r="E2681" s="3">
        <v>43317</v>
      </c>
      <c r="F2681">
        <v>0.51</v>
      </c>
      <c r="G2681" t="s">
        <v>181</v>
      </c>
      <c r="H2681" s="2" t="s">
        <v>15</v>
      </c>
      <c r="I2681" t="s">
        <v>91</v>
      </c>
      <c r="J2681" t="s">
        <v>16</v>
      </c>
      <c r="K2681" t="s">
        <v>80</v>
      </c>
      <c r="L2681" s="3">
        <f t="shared" si="82"/>
        <v>43317</v>
      </c>
      <c r="M2681">
        <f t="shared" si="83"/>
        <v>1.4441591761920001E-2</v>
      </c>
      <c r="N2681">
        <v>43317</v>
      </c>
    </row>
    <row r="2682" spans="1:14" x14ac:dyDescent="0.3">
      <c r="A2682">
        <v>-88.952805555555599</v>
      </c>
      <c r="B2682">
        <v>38.937083333333298</v>
      </c>
      <c r="C2682" s="2" t="s">
        <v>14</v>
      </c>
      <c r="D2682" t="s">
        <v>89</v>
      </c>
      <c r="E2682" s="3">
        <v>43316</v>
      </c>
      <c r="F2682">
        <v>0.77</v>
      </c>
      <c r="G2682" t="s">
        <v>181</v>
      </c>
      <c r="H2682" s="2" t="s">
        <v>15</v>
      </c>
      <c r="I2682" t="s">
        <v>91</v>
      </c>
      <c r="J2682" t="s">
        <v>16</v>
      </c>
      <c r="K2682" t="s">
        <v>80</v>
      </c>
      <c r="L2682" s="3">
        <f t="shared" si="82"/>
        <v>43316</v>
      </c>
      <c r="M2682">
        <f t="shared" si="83"/>
        <v>2.180397187584E-2</v>
      </c>
      <c r="N2682">
        <v>43316</v>
      </c>
    </row>
    <row r="2683" spans="1:14" x14ac:dyDescent="0.3">
      <c r="A2683">
        <v>-88.952805555555599</v>
      </c>
      <c r="B2683">
        <v>38.937083333333298</v>
      </c>
      <c r="C2683" s="2" t="s">
        <v>14</v>
      </c>
      <c r="D2683" t="s">
        <v>89</v>
      </c>
      <c r="E2683" s="3">
        <v>43315</v>
      </c>
      <c r="F2683">
        <v>1.26</v>
      </c>
      <c r="G2683" t="s">
        <v>181</v>
      </c>
      <c r="H2683" s="2" t="s">
        <v>15</v>
      </c>
      <c r="I2683" t="s">
        <v>91</v>
      </c>
      <c r="J2683" t="s">
        <v>16</v>
      </c>
      <c r="K2683" t="s">
        <v>80</v>
      </c>
      <c r="L2683" s="3">
        <f t="shared" si="82"/>
        <v>43315</v>
      </c>
      <c r="M2683">
        <f t="shared" si="83"/>
        <v>3.5679226705920004E-2</v>
      </c>
      <c r="N2683">
        <v>43315</v>
      </c>
    </row>
    <row r="2684" spans="1:14" x14ac:dyDescent="0.3">
      <c r="A2684">
        <v>-88.952805555555599</v>
      </c>
      <c r="B2684">
        <v>38.937083333333298</v>
      </c>
      <c r="C2684" s="2" t="s">
        <v>14</v>
      </c>
      <c r="D2684" t="s">
        <v>89</v>
      </c>
      <c r="E2684" s="3">
        <v>43314</v>
      </c>
      <c r="F2684">
        <v>2.27</v>
      </c>
      <c r="G2684" t="s">
        <v>181</v>
      </c>
      <c r="H2684" s="2" t="s">
        <v>15</v>
      </c>
      <c r="I2684" t="s">
        <v>91</v>
      </c>
      <c r="J2684" t="s">
        <v>16</v>
      </c>
      <c r="K2684" t="s">
        <v>80</v>
      </c>
      <c r="L2684" s="3">
        <f t="shared" si="82"/>
        <v>43314</v>
      </c>
      <c r="M2684">
        <f t="shared" si="83"/>
        <v>6.4279241763840006E-2</v>
      </c>
      <c r="N2684">
        <v>43314</v>
      </c>
    </row>
    <row r="2685" spans="1:14" x14ac:dyDescent="0.3">
      <c r="A2685">
        <v>-88.952805555555599</v>
      </c>
      <c r="B2685">
        <v>38.937083333333298</v>
      </c>
      <c r="C2685" s="2" t="s">
        <v>14</v>
      </c>
      <c r="D2685" t="s">
        <v>89</v>
      </c>
      <c r="E2685" s="3">
        <v>43313</v>
      </c>
      <c r="F2685">
        <v>5.57</v>
      </c>
      <c r="G2685" t="s">
        <v>181</v>
      </c>
      <c r="H2685" s="2" t="s">
        <v>15</v>
      </c>
      <c r="I2685" t="s">
        <v>91</v>
      </c>
      <c r="J2685" t="s">
        <v>16</v>
      </c>
      <c r="K2685" t="s">
        <v>80</v>
      </c>
      <c r="L2685" s="3">
        <f t="shared" si="82"/>
        <v>43313</v>
      </c>
      <c r="M2685">
        <f t="shared" si="83"/>
        <v>0.15772483551744002</v>
      </c>
      <c r="N2685">
        <v>43313</v>
      </c>
    </row>
    <row r="2686" spans="1:14" x14ac:dyDescent="0.3">
      <c r="A2686">
        <v>-88.952805555555599</v>
      </c>
      <c r="B2686">
        <v>38.937083333333298</v>
      </c>
      <c r="C2686" s="2" t="s">
        <v>14</v>
      </c>
      <c r="D2686" t="s">
        <v>89</v>
      </c>
      <c r="E2686" s="3">
        <v>43312</v>
      </c>
      <c r="F2686">
        <v>25.3</v>
      </c>
      <c r="G2686" t="s">
        <v>181</v>
      </c>
      <c r="H2686" s="2" t="s">
        <v>15</v>
      </c>
      <c r="I2686" t="s">
        <v>91</v>
      </c>
      <c r="J2686" t="s">
        <v>16</v>
      </c>
      <c r="K2686" t="s">
        <v>80</v>
      </c>
      <c r="L2686" s="3">
        <f t="shared" si="82"/>
        <v>43312</v>
      </c>
      <c r="M2686">
        <f t="shared" si="83"/>
        <v>0.71641621877760009</v>
      </c>
      <c r="N2686">
        <v>43312</v>
      </c>
    </row>
    <row r="2687" spans="1:14" x14ac:dyDescent="0.3">
      <c r="A2687">
        <v>-88.952805555555599</v>
      </c>
      <c r="B2687">
        <v>38.937083333333298</v>
      </c>
      <c r="C2687" s="2" t="s">
        <v>14</v>
      </c>
      <c r="D2687" t="s">
        <v>89</v>
      </c>
      <c r="E2687" s="3">
        <v>43311</v>
      </c>
      <c r="F2687">
        <v>74.599999999999994</v>
      </c>
      <c r="G2687" t="s">
        <v>181</v>
      </c>
      <c r="H2687" s="2" t="s">
        <v>15</v>
      </c>
      <c r="I2687" t="s">
        <v>91</v>
      </c>
      <c r="J2687" t="s">
        <v>16</v>
      </c>
      <c r="K2687" t="s">
        <v>80</v>
      </c>
      <c r="L2687" s="3">
        <f t="shared" si="82"/>
        <v>43311</v>
      </c>
      <c r="M2687">
        <f t="shared" si="83"/>
        <v>2.1124367557631998</v>
      </c>
      <c r="N2687">
        <v>43311</v>
      </c>
    </row>
    <row r="2688" spans="1:14" x14ac:dyDescent="0.3">
      <c r="A2688">
        <v>-88.952805555555599</v>
      </c>
      <c r="B2688">
        <v>38.937083333333298</v>
      </c>
      <c r="C2688" s="2" t="s">
        <v>14</v>
      </c>
      <c r="D2688" t="s">
        <v>89</v>
      </c>
      <c r="E2688" s="3">
        <v>43310</v>
      </c>
      <c r="F2688">
        <v>0.68</v>
      </c>
      <c r="G2688" t="s">
        <v>181</v>
      </c>
      <c r="H2688" s="2" t="s">
        <v>15</v>
      </c>
      <c r="I2688" t="s">
        <v>91</v>
      </c>
      <c r="J2688" t="s">
        <v>16</v>
      </c>
      <c r="K2688" t="s">
        <v>80</v>
      </c>
      <c r="L2688" s="3">
        <f t="shared" si="82"/>
        <v>43310</v>
      </c>
      <c r="M2688">
        <f t="shared" si="83"/>
        <v>1.9255455682560003E-2</v>
      </c>
      <c r="N2688">
        <v>43310</v>
      </c>
    </row>
    <row r="2689" spans="1:14" x14ac:dyDescent="0.3">
      <c r="A2689">
        <v>-88.952805555555599</v>
      </c>
      <c r="B2689">
        <v>38.937083333333298</v>
      </c>
      <c r="C2689" s="2" t="s">
        <v>14</v>
      </c>
      <c r="D2689" t="s">
        <v>89</v>
      </c>
      <c r="E2689" s="3">
        <v>43309</v>
      </c>
      <c r="F2689">
        <v>0.33</v>
      </c>
      <c r="G2689" t="s">
        <v>181</v>
      </c>
      <c r="H2689" s="2" t="s">
        <v>15</v>
      </c>
      <c r="I2689" t="s">
        <v>91</v>
      </c>
      <c r="J2689" t="s">
        <v>16</v>
      </c>
      <c r="K2689" t="s">
        <v>80</v>
      </c>
      <c r="L2689" s="3">
        <f t="shared" si="82"/>
        <v>43309</v>
      </c>
      <c r="M2689">
        <f t="shared" si="83"/>
        <v>9.3445593753600006E-3</v>
      </c>
      <c r="N2689">
        <v>43309</v>
      </c>
    </row>
    <row r="2690" spans="1:14" x14ac:dyDescent="0.3">
      <c r="A2690">
        <v>-88.952805555555599</v>
      </c>
      <c r="B2690">
        <v>38.937083333333298</v>
      </c>
      <c r="C2690" s="2" t="s">
        <v>14</v>
      </c>
      <c r="D2690" t="s">
        <v>89</v>
      </c>
      <c r="E2690" s="3">
        <v>43308</v>
      </c>
      <c r="F2690">
        <v>0.37</v>
      </c>
      <c r="G2690" t="s">
        <v>181</v>
      </c>
      <c r="H2690" s="2" t="s">
        <v>15</v>
      </c>
      <c r="I2690" t="s">
        <v>91</v>
      </c>
      <c r="J2690" t="s">
        <v>16</v>
      </c>
      <c r="K2690" t="s">
        <v>80</v>
      </c>
      <c r="L2690" s="3">
        <f t="shared" si="82"/>
        <v>43308</v>
      </c>
      <c r="M2690">
        <f t="shared" si="83"/>
        <v>1.047723323904E-2</v>
      </c>
      <c r="N2690">
        <v>43308</v>
      </c>
    </row>
    <row r="2691" spans="1:14" x14ac:dyDescent="0.3">
      <c r="A2691">
        <v>-88.952805555555599</v>
      </c>
      <c r="B2691">
        <v>38.937083333333298</v>
      </c>
      <c r="C2691" s="2" t="s">
        <v>14</v>
      </c>
      <c r="D2691" t="s">
        <v>89</v>
      </c>
      <c r="E2691" s="3">
        <v>43307</v>
      </c>
      <c r="F2691">
        <v>0.47</v>
      </c>
      <c r="G2691" t="s">
        <v>181</v>
      </c>
      <c r="H2691" s="2" t="s">
        <v>15</v>
      </c>
      <c r="I2691" t="s">
        <v>91</v>
      </c>
      <c r="J2691" t="s">
        <v>16</v>
      </c>
      <c r="K2691" t="s">
        <v>80</v>
      </c>
      <c r="L2691" s="3">
        <f t="shared" ref="L2691:L2754" si="84">E2691</f>
        <v>43307</v>
      </c>
      <c r="M2691">
        <f t="shared" ref="M2691:M2754" si="85">F2691*0.028316846592</f>
        <v>1.330891789824E-2</v>
      </c>
      <c r="N2691">
        <v>43307</v>
      </c>
    </row>
    <row r="2692" spans="1:14" x14ac:dyDescent="0.3">
      <c r="A2692">
        <v>-88.952805555555599</v>
      </c>
      <c r="B2692">
        <v>38.937083333333298</v>
      </c>
      <c r="C2692" s="2" t="s">
        <v>14</v>
      </c>
      <c r="D2692" t="s">
        <v>89</v>
      </c>
      <c r="E2692" s="3">
        <v>43306</v>
      </c>
      <c r="F2692">
        <v>0.6</v>
      </c>
      <c r="G2692" t="s">
        <v>181</v>
      </c>
      <c r="H2692" s="2" t="s">
        <v>15</v>
      </c>
      <c r="I2692" t="s">
        <v>91</v>
      </c>
      <c r="J2692" t="s">
        <v>16</v>
      </c>
      <c r="K2692" t="s">
        <v>80</v>
      </c>
      <c r="L2692" s="3">
        <f t="shared" si="84"/>
        <v>43306</v>
      </c>
      <c r="M2692">
        <f t="shared" si="85"/>
        <v>1.69901079552E-2</v>
      </c>
      <c r="N2692">
        <v>43306</v>
      </c>
    </row>
    <row r="2693" spans="1:14" x14ac:dyDescent="0.3">
      <c r="A2693">
        <v>-88.952805555555599</v>
      </c>
      <c r="B2693">
        <v>38.937083333333298</v>
      </c>
      <c r="C2693" s="2" t="s">
        <v>14</v>
      </c>
      <c r="D2693" t="s">
        <v>89</v>
      </c>
      <c r="E2693" s="3">
        <v>43305</v>
      </c>
      <c r="F2693">
        <v>0.86</v>
      </c>
      <c r="G2693" t="s">
        <v>181</v>
      </c>
      <c r="H2693" s="2" t="s">
        <v>15</v>
      </c>
      <c r="I2693" t="s">
        <v>91</v>
      </c>
      <c r="J2693" t="s">
        <v>16</v>
      </c>
      <c r="K2693" t="s">
        <v>80</v>
      </c>
      <c r="L2693" s="3">
        <f t="shared" si="84"/>
        <v>43305</v>
      </c>
      <c r="M2693">
        <f t="shared" si="85"/>
        <v>2.435248806912E-2</v>
      </c>
      <c r="N2693">
        <v>43305</v>
      </c>
    </row>
    <row r="2694" spans="1:14" x14ac:dyDescent="0.3">
      <c r="A2694">
        <v>-88.952805555555599</v>
      </c>
      <c r="B2694">
        <v>38.937083333333298</v>
      </c>
      <c r="C2694" s="2" t="s">
        <v>14</v>
      </c>
      <c r="D2694" t="s">
        <v>89</v>
      </c>
      <c r="E2694" s="3">
        <v>43304</v>
      </c>
      <c r="F2694">
        <v>1.28</v>
      </c>
      <c r="G2694" t="s">
        <v>181</v>
      </c>
      <c r="H2694" s="2" t="s">
        <v>15</v>
      </c>
      <c r="I2694" t="s">
        <v>91</v>
      </c>
      <c r="J2694" t="s">
        <v>16</v>
      </c>
      <c r="K2694" t="s">
        <v>80</v>
      </c>
      <c r="L2694" s="3">
        <f t="shared" si="84"/>
        <v>43304</v>
      </c>
      <c r="M2694">
        <f t="shared" si="85"/>
        <v>3.6245563637759999E-2</v>
      </c>
      <c r="N2694">
        <v>43304</v>
      </c>
    </row>
    <row r="2695" spans="1:14" x14ac:dyDescent="0.3">
      <c r="A2695">
        <v>-88.952805555555599</v>
      </c>
      <c r="B2695">
        <v>38.937083333333298</v>
      </c>
      <c r="C2695" s="2" t="s">
        <v>14</v>
      </c>
      <c r="D2695" t="s">
        <v>89</v>
      </c>
      <c r="E2695" s="3">
        <v>43303</v>
      </c>
      <c r="F2695">
        <v>1.83</v>
      </c>
      <c r="G2695" t="s">
        <v>181</v>
      </c>
      <c r="H2695" s="2" t="s">
        <v>15</v>
      </c>
      <c r="I2695" t="s">
        <v>91</v>
      </c>
      <c r="J2695" t="s">
        <v>16</v>
      </c>
      <c r="K2695" t="s">
        <v>80</v>
      </c>
      <c r="L2695" s="3">
        <f t="shared" si="84"/>
        <v>43303</v>
      </c>
      <c r="M2695">
        <f t="shared" si="85"/>
        <v>5.1819829263360005E-2</v>
      </c>
      <c r="N2695">
        <v>43303</v>
      </c>
    </row>
    <row r="2696" spans="1:14" x14ac:dyDescent="0.3">
      <c r="A2696">
        <v>-88.952805555555599</v>
      </c>
      <c r="B2696">
        <v>38.937083333333298</v>
      </c>
      <c r="C2696" s="2" t="s">
        <v>14</v>
      </c>
      <c r="D2696" t="s">
        <v>89</v>
      </c>
      <c r="E2696" s="3">
        <v>43302</v>
      </c>
      <c r="F2696">
        <v>3.86</v>
      </c>
      <c r="G2696" t="s">
        <v>181</v>
      </c>
      <c r="H2696" s="2" t="s">
        <v>15</v>
      </c>
      <c r="I2696" t="s">
        <v>91</v>
      </c>
      <c r="J2696" t="s">
        <v>16</v>
      </c>
      <c r="K2696" t="s">
        <v>80</v>
      </c>
      <c r="L2696" s="3">
        <f t="shared" si="84"/>
        <v>43302</v>
      </c>
      <c r="M2696">
        <f t="shared" si="85"/>
        <v>0.10930302784512</v>
      </c>
      <c r="N2696">
        <v>43302</v>
      </c>
    </row>
    <row r="2697" spans="1:14" x14ac:dyDescent="0.3">
      <c r="A2697">
        <v>-88.952805555555599</v>
      </c>
      <c r="B2697">
        <v>38.937083333333298</v>
      </c>
      <c r="C2697" s="2" t="s">
        <v>14</v>
      </c>
      <c r="D2697" t="s">
        <v>89</v>
      </c>
      <c r="E2697" s="3">
        <v>43301</v>
      </c>
      <c r="F2697">
        <v>8.82</v>
      </c>
      <c r="G2697" t="s">
        <v>181</v>
      </c>
      <c r="H2697" s="2" t="s">
        <v>15</v>
      </c>
      <c r="I2697" t="s">
        <v>91</v>
      </c>
      <c r="J2697" t="s">
        <v>16</v>
      </c>
      <c r="K2697" t="s">
        <v>80</v>
      </c>
      <c r="L2697" s="3">
        <f t="shared" si="84"/>
        <v>43301</v>
      </c>
      <c r="M2697">
        <f t="shared" si="85"/>
        <v>0.24975458694144001</v>
      </c>
      <c r="N2697">
        <v>43301</v>
      </c>
    </row>
    <row r="2698" spans="1:14" x14ac:dyDescent="0.3">
      <c r="A2698">
        <v>-88.952805555555599</v>
      </c>
      <c r="B2698">
        <v>38.937083333333298</v>
      </c>
      <c r="C2698" s="2" t="s">
        <v>14</v>
      </c>
      <c r="D2698" t="s">
        <v>89</v>
      </c>
      <c r="E2698" s="3">
        <v>43300</v>
      </c>
      <c r="F2698">
        <v>1.55</v>
      </c>
      <c r="G2698" t="s">
        <v>181</v>
      </c>
      <c r="H2698" s="2" t="s">
        <v>15</v>
      </c>
      <c r="I2698" t="s">
        <v>91</v>
      </c>
      <c r="J2698" t="s">
        <v>16</v>
      </c>
      <c r="K2698" t="s">
        <v>80</v>
      </c>
      <c r="L2698" s="3">
        <f t="shared" si="84"/>
        <v>43300</v>
      </c>
      <c r="M2698">
        <f t="shared" si="85"/>
        <v>4.3891112217600003E-2</v>
      </c>
      <c r="N2698">
        <v>43300</v>
      </c>
    </row>
    <row r="2699" spans="1:14" x14ac:dyDescent="0.3">
      <c r="A2699">
        <v>-88.952805555555599</v>
      </c>
      <c r="B2699">
        <v>38.937083333333298</v>
      </c>
      <c r="C2699" s="2" t="s">
        <v>14</v>
      </c>
      <c r="D2699" t="s">
        <v>89</v>
      </c>
      <c r="E2699" s="3">
        <v>43299</v>
      </c>
      <c r="F2699">
        <v>2.2400000000000002</v>
      </c>
      <c r="G2699" t="s">
        <v>181</v>
      </c>
      <c r="H2699" s="2" t="s">
        <v>15</v>
      </c>
      <c r="I2699" t="s">
        <v>91</v>
      </c>
      <c r="J2699" t="s">
        <v>16</v>
      </c>
      <c r="K2699" t="s">
        <v>80</v>
      </c>
      <c r="L2699" s="3">
        <f t="shared" si="84"/>
        <v>43299</v>
      </c>
      <c r="M2699">
        <f t="shared" si="85"/>
        <v>6.3429736366080014E-2</v>
      </c>
      <c r="N2699">
        <v>43299</v>
      </c>
    </row>
    <row r="2700" spans="1:14" x14ac:dyDescent="0.3">
      <c r="A2700">
        <v>-88.952805555555599</v>
      </c>
      <c r="B2700">
        <v>38.937083333333298</v>
      </c>
      <c r="C2700" s="2" t="s">
        <v>14</v>
      </c>
      <c r="D2700" t="s">
        <v>89</v>
      </c>
      <c r="E2700" s="3">
        <v>43298</v>
      </c>
      <c r="F2700">
        <v>4.54</v>
      </c>
      <c r="G2700" t="s">
        <v>181</v>
      </c>
      <c r="H2700" s="2" t="s">
        <v>15</v>
      </c>
      <c r="I2700" t="s">
        <v>91</v>
      </c>
      <c r="J2700" t="s">
        <v>16</v>
      </c>
      <c r="K2700" t="s">
        <v>80</v>
      </c>
      <c r="L2700" s="3">
        <f t="shared" si="84"/>
        <v>43298</v>
      </c>
      <c r="M2700">
        <f t="shared" si="85"/>
        <v>0.12855848352768001</v>
      </c>
      <c r="N2700">
        <v>43298</v>
      </c>
    </row>
    <row r="2701" spans="1:14" x14ac:dyDescent="0.3">
      <c r="A2701">
        <v>-88.952805555555599</v>
      </c>
      <c r="B2701">
        <v>38.937083333333298</v>
      </c>
      <c r="C2701" s="2" t="s">
        <v>14</v>
      </c>
      <c r="D2701" t="s">
        <v>89</v>
      </c>
      <c r="E2701" s="3">
        <v>43297</v>
      </c>
      <c r="F2701">
        <v>25.8</v>
      </c>
      <c r="G2701" t="s">
        <v>181</v>
      </c>
      <c r="H2701" s="2" t="s">
        <v>15</v>
      </c>
      <c r="I2701" t="s">
        <v>91</v>
      </c>
      <c r="J2701" t="s">
        <v>16</v>
      </c>
      <c r="K2701" t="s">
        <v>80</v>
      </c>
      <c r="L2701" s="3">
        <f t="shared" si="84"/>
        <v>43297</v>
      </c>
      <c r="M2701">
        <f t="shared" si="85"/>
        <v>0.73057464207360001</v>
      </c>
      <c r="N2701">
        <v>43297</v>
      </c>
    </row>
    <row r="2702" spans="1:14" x14ac:dyDescent="0.3">
      <c r="A2702">
        <v>-88.952805555555599</v>
      </c>
      <c r="B2702">
        <v>38.937083333333298</v>
      </c>
      <c r="C2702" s="2" t="s">
        <v>14</v>
      </c>
      <c r="D2702" t="s">
        <v>89</v>
      </c>
      <c r="E2702" s="3">
        <v>43296</v>
      </c>
      <c r="F2702">
        <v>53.8</v>
      </c>
      <c r="G2702" t="s">
        <v>181</v>
      </c>
      <c r="H2702" s="2" t="s">
        <v>15</v>
      </c>
      <c r="I2702" t="s">
        <v>91</v>
      </c>
      <c r="J2702" t="s">
        <v>16</v>
      </c>
      <c r="K2702" t="s">
        <v>80</v>
      </c>
      <c r="L2702" s="3">
        <f t="shared" si="84"/>
        <v>43296</v>
      </c>
      <c r="M2702">
        <f t="shared" si="85"/>
        <v>1.5234463466496</v>
      </c>
      <c r="N2702">
        <v>43296</v>
      </c>
    </row>
    <row r="2703" spans="1:14" x14ac:dyDescent="0.3">
      <c r="A2703">
        <v>-88.952805555555599</v>
      </c>
      <c r="B2703">
        <v>38.937083333333298</v>
      </c>
      <c r="C2703" s="2" t="s">
        <v>14</v>
      </c>
      <c r="D2703" t="s">
        <v>89</v>
      </c>
      <c r="E2703" s="3">
        <v>43295</v>
      </c>
      <c r="F2703">
        <v>14.2</v>
      </c>
      <c r="G2703" t="s">
        <v>181</v>
      </c>
      <c r="H2703" s="2" t="s">
        <v>15</v>
      </c>
      <c r="I2703" t="s">
        <v>91</v>
      </c>
      <c r="J2703" t="s">
        <v>16</v>
      </c>
      <c r="K2703" t="s">
        <v>80</v>
      </c>
      <c r="L2703" s="3">
        <f t="shared" si="84"/>
        <v>43295</v>
      </c>
      <c r="M2703">
        <f t="shared" si="85"/>
        <v>0.40209922160639999</v>
      </c>
      <c r="N2703">
        <v>43295</v>
      </c>
    </row>
    <row r="2704" spans="1:14" x14ac:dyDescent="0.3">
      <c r="A2704">
        <v>-88.952805555555599</v>
      </c>
      <c r="B2704">
        <v>38.937083333333298</v>
      </c>
      <c r="C2704" s="2" t="s">
        <v>14</v>
      </c>
      <c r="D2704" t="s">
        <v>89</v>
      </c>
      <c r="E2704" s="3">
        <v>43294</v>
      </c>
      <c r="F2704">
        <v>1.44</v>
      </c>
      <c r="G2704" t="s">
        <v>181</v>
      </c>
      <c r="H2704" s="2" t="s">
        <v>15</v>
      </c>
      <c r="I2704" t="s">
        <v>91</v>
      </c>
      <c r="J2704" t="s">
        <v>16</v>
      </c>
      <c r="K2704" t="s">
        <v>80</v>
      </c>
      <c r="L2704" s="3">
        <f t="shared" si="84"/>
        <v>43294</v>
      </c>
      <c r="M2704">
        <f t="shared" si="85"/>
        <v>4.0776259092479998E-2</v>
      </c>
      <c r="N2704">
        <v>43294</v>
      </c>
    </row>
    <row r="2705" spans="1:14" x14ac:dyDescent="0.3">
      <c r="A2705">
        <v>-88.952805555555599</v>
      </c>
      <c r="B2705">
        <v>38.937083333333298</v>
      </c>
      <c r="C2705" s="2" t="s">
        <v>14</v>
      </c>
      <c r="D2705" t="s">
        <v>89</v>
      </c>
      <c r="E2705" s="3">
        <v>43293</v>
      </c>
      <c r="F2705">
        <v>1.7</v>
      </c>
      <c r="G2705" t="s">
        <v>181</v>
      </c>
      <c r="H2705" s="2" t="s">
        <v>15</v>
      </c>
      <c r="I2705" t="s">
        <v>91</v>
      </c>
      <c r="J2705" t="s">
        <v>16</v>
      </c>
      <c r="K2705" t="s">
        <v>80</v>
      </c>
      <c r="L2705" s="3">
        <f t="shared" si="84"/>
        <v>43293</v>
      </c>
      <c r="M2705">
        <f t="shared" si="85"/>
        <v>4.8138639206399998E-2</v>
      </c>
      <c r="N2705">
        <v>43293</v>
      </c>
    </row>
    <row r="2706" spans="1:14" x14ac:dyDescent="0.3">
      <c r="A2706">
        <v>-88.952805555555599</v>
      </c>
      <c r="B2706">
        <v>38.937083333333298</v>
      </c>
      <c r="C2706" s="2" t="s">
        <v>14</v>
      </c>
      <c r="D2706" t="s">
        <v>89</v>
      </c>
      <c r="E2706" s="3">
        <v>43292</v>
      </c>
      <c r="F2706">
        <v>1.98</v>
      </c>
      <c r="G2706" t="s">
        <v>181</v>
      </c>
      <c r="H2706" s="2" t="s">
        <v>15</v>
      </c>
      <c r="I2706" t="s">
        <v>91</v>
      </c>
      <c r="J2706" t="s">
        <v>16</v>
      </c>
      <c r="K2706" t="s">
        <v>80</v>
      </c>
      <c r="L2706" s="3">
        <f t="shared" si="84"/>
        <v>43292</v>
      </c>
      <c r="M2706">
        <f t="shared" si="85"/>
        <v>5.606735625216E-2</v>
      </c>
      <c r="N2706">
        <v>43292</v>
      </c>
    </row>
    <row r="2707" spans="1:14" x14ac:dyDescent="0.3">
      <c r="A2707">
        <v>-88.952805555555599</v>
      </c>
      <c r="B2707">
        <v>38.937083333333298</v>
      </c>
      <c r="C2707" s="2" t="s">
        <v>14</v>
      </c>
      <c r="D2707" t="s">
        <v>89</v>
      </c>
      <c r="E2707" s="3">
        <v>43291</v>
      </c>
      <c r="F2707">
        <v>2.37</v>
      </c>
      <c r="G2707" t="s">
        <v>181</v>
      </c>
      <c r="H2707" s="2" t="s">
        <v>15</v>
      </c>
      <c r="I2707" t="s">
        <v>91</v>
      </c>
      <c r="J2707" t="s">
        <v>16</v>
      </c>
      <c r="K2707" t="s">
        <v>80</v>
      </c>
      <c r="L2707" s="3">
        <f t="shared" si="84"/>
        <v>43291</v>
      </c>
      <c r="M2707">
        <f t="shared" si="85"/>
        <v>6.7110926423040007E-2</v>
      </c>
      <c r="N2707">
        <v>43291</v>
      </c>
    </row>
    <row r="2708" spans="1:14" x14ac:dyDescent="0.3">
      <c r="A2708">
        <v>-88.952805555555599</v>
      </c>
      <c r="B2708">
        <v>38.937083333333298</v>
      </c>
      <c r="C2708" s="2" t="s">
        <v>14</v>
      </c>
      <c r="D2708" t="s">
        <v>89</v>
      </c>
      <c r="E2708" s="3">
        <v>43290</v>
      </c>
      <c r="F2708">
        <v>2.73</v>
      </c>
      <c r="G2708" t="s">
        <v>181</v>
      </c>
      <c r="H2708" s="2" t="s">
        <v>15</v>
      </c>
      <c r="I2708" t="s">
        <v>91</v>
      </c>
      <c r="J2708" t="s">
        <v>16</v>
      </c>
      <c r="K2708" t="s">
        <v>80</v>
      </c>
      <c r="L2708" s="3">
        <f t="shared" si="84"/>
        <v>43290</v>
      </c>
      <c r="M2708">
        <f t="shared" si="85"/>
        <v>7.7304991196160008E-2</v>
      </c>
      <c r="N2708">
        <v>43290</v>
      </c>
    </row>
    <row r="2709" spans="1:14" x14ac:dyDescent="0.3">
      <c r="A2709">
        <v>-88.952805555555599</v>
      </c>
      <c r="B2709">
        <v>38.937083333333298</v>
      </c>
      <c r="C2709" s="2" t="s">
        <v>14</v>
      </c>
      <c r="D2709" t="s">
        <v>89</v>
      </c>
      <c r="E2709" s="3">
        <v>43289</v>
      </c>
      <c r="F2709">
        <v>3.32</v>
      </c>
      <c r="G2709" t="s">
        <v>181</v>
      </c>
      <c r="H2709" s="2" t="s">
        <v>15</v>
      </c>
      <c r="I2709" t="s">
        <v>91</v>
      </c>
      <c r="J2709" t="s">
        <v>16</v>
      </c>
      <c r="K2709" t="s">
        <v>80</v>
      </c>
      <c r="L2709" s="3">
        <f t="shared" si="84"/>
        <v>43289</v>
      </c>
      <c r="M2709">
        <f t="shared" si="85"/>
        <v>9.4011930685440004E-2</v>
      </c>
      <c r="N2709">
        <v>43289</v>
      </c>
    </row>
    <row r="2710" spans="1:14" x14ac:dyDescent="0.3">
      <c r="A2710">
        <v>-88.952805555555599</v>
      </c>
      <c r="B2710">
        <v>38.937083333333298</v>
      </c>
      <c r="C2710" s="2" t="s">
        <v>14</v>
      </c>
      <c r="D2710" t="s">
        <v>89</v>
      </c>
      <c r="E2710" s="3">
        <v>43288</v>
      </c>
      <c r="F2710">
        <v>4.1900000000000004</v>
      </c>
      <c r="G2710" t="s">
        <v>181</v>
      </c>
      <c r="H2710" s="2" t="s">
        <v>15</v>
      </c>
      <c r="I2710" t="s">
        <v>91</v>
      </c>
      <c r="J2710" t="s">
        <v>16</v>
      </c>
      <c r="K2710" t="s">
        <v>80</v>
      </c>
      <c r="L2710" s="3">
        <f t="shared" si="84"/>
        <v>43288</v>
      </c>
      <c r="M2710">
        <f t="shared" si="85"/>
        <v>0.11864758722048001</v>
      </c>
      <c r="N2710">
        <v>43288</v>
      </c>
    </row>
    <row r="2711" spans="1:14" x14ac:dyDescent="0.3">
      <c r="A2711">
        <v>-88.952805555555599</v>
      </c>
      <c r="B2711">
        <v>38.937083333333298</v>
      </c>
      <c r="C2711" s="2" t="s">
        <v>14</v>
      </c>
      <c r="D2711" t="s">
        <v>89</v>
      </c>
      <c r="E2711" s="3">
        <v>43287</v>
      </c>
      <c r="F2711">
        <v>5.47</v>
      </c>
      <c r="G2711" t="s">
        <v>181</v>
      </c>
      <c r="H2711" s="2" t="s">
        <v>15</v>
      </c>
      <c r="I2711" t="s">
        <v>91</v>
      </c>
      <c r="J2711" t="s">
        <v>16</v>
      </c>
      <c r="K2711" t="s">
        <v>80</v>
      </c>
      <c r="L2711" s="3">
        <f t="shared" si="84"/>
        <v>43287</v>
      </c>
      <c r="M2711">
        <f t="shared" si="85"/>
        <v>0.15489315085823999</v>
      </c>
      <c r="N2711">
        <v>43287</v>
      </c>
    </row>
    <row r="2712" spans="1:14" x14ac:dyDescent="0.3">
      <c r="A2712">
        <v>-88.952805555555599</v>
      </c>
      <c r="B2712">
        <v>38.937083333333298</v>
      </c>
      <c r="C2712" s="2" t="s">
        <v>14</v>
      </c>
      <c r="D2712" t="s">
        <v>89</v>
      </c>
      <c r="E2712" s="3">
        <v>43286</v>
      </c>
      <c r="F2712">
        <v>7.34</v>
      </c>
      <c r="G2712" t="s">
        <v>181</v>
      </c>
      <c r="H2712" s="2" t="s">
        <v>15</v>
      </c>
      <c r="I2712" t="s">
        <v>91</v>
      </c>
      <c r="J2712" t="s">
        <v>16</v>
      </c>
      <c r="K2712" t="s">
        <v>80</v>
      </c>
      <c r="L2712" s="3">
        <f t="shared" si="84"/>
        <v>43286</v>
      </c>
      <c r="M2712">
        <f t="shared" si="85"/>
        <v>0.20784565398528002</v>
      </c>
      <c r="N2712">
        <v>43286</v>
      </c>
    </row>
    <row r="2713" spans="1:14" x14ac:dyDescent="0.3">
      <c r="A2713">
        <v>-88.952805555555599</v>
      </c>
      <c r="B2713">
        <v>38.937083333333298</v>
      </c>
      <c r="C2713" s="2" t="s">
        <v>14</v>
      </c>
      <c r="D2713" t="s">
        <v>89</v>
      </c>
      <c r="E2713" s="3">
        <v>43285</v>
      </c>
      <c r="F2713">
        <v>11.4</v>
      </c>
      <c r="G2713" t="s">
        <v>181</v>
      </c>
      <c r="H2713" s="2" t="s">
        <v>15</v>
      </c>
      <c r="I2713" t="s">
        <v>91</v>
      </c>
      <c r="J2713" t="s">
        <v>16</v>
      </c>
      <c r="K2713" t="s">
        <v>80</v>
      </c>
      <c r="L2713" s="3">
        <f t="shared" si="84"/>
        <v>43285</v>
      </c>
      <c r="M2713">
        <f t="shared" si="85"/>
        <v>0.32281205114880002</v>
      </c>
      <c r="N2713">
        <v>43285</v>
      </c>
    </row>
    <row r="2714" spans="1:14" x14ac:dyDescent="0.3">
      <c r="A2714">
        <v>-88.952805555555599</v>
      </c>
      <c r="B2714">
        <v>38.937083333333298</v>
      </c>
      <c r="C2714" s="2" t="s">
        <v>14</v>
      </c>
      <c r="D2714" t="s">
        <v>89</v>
      </c>
      <c r="E2714" s="3">
        <v>43284</v>
      </c>
      <c r="F2714">
        <v>32.5</v>
      </c>
      <c r="G2714" t="s">
        <v>181</v>
      </c>
      <c r="H2714" s="2" t="s">
        <v>15</v>
      </c>
      <c r="I2714" t="s">
        <v>91</v>
      </c>
      <c r="J2714" t="s">
        <v>16</v>
      </c>
      <c r="K2714" t="s">
        <v>80</v>
      </c>
      <c r="L2714" s="3">
        <f t="shared" si="84"/>
        <v>43284</v>
      </c>
      <c r="M2714">
        <f t="shared" si="85"/>
        <v>0.92029751424000006</v>
      </c>
      <c r="N2714">
        <v>43284</v>
      </c>
    </row>
    <row r="2715" spans="1:14" x14ac:dyDescent="0.3">
      <c r="A2715">
        <v>-88.952805555555599</v>
      </c>
      <c r="B2715">
        <v>38.937083333333298</v>
      </c>
      <c r="C2715" s="2" t="s">
        <v>14</v>
      </c>
      <c r="D2715" t="s">
        <v>89</v>
      </c>
      <c r="E2715" s="3">
        <v>43283</v>
      </c>
      <c r="F2715">
        <v>466</v>
      </c>
      <c r="G2715" t="s">
        <v>181</v>
      </c>
      <c r="H2715" s="2" t="s">
        <v>15</v>
      </c>
      <c r="I2715" t="s">
        <v>91</v>
      </c>
      <c r="J2715" t="s">
        <v>16</v>
      </c>
      <c r="K2715" t="s">
        <v>80</v>
      </c>
      <c r="L2715" s="3">
        <f t="shared" si="84"/>
        <v>43283</v>
      </c>
      <c r="M2715">
        <f t="shared" si="85"/>
        <v>13.195650511872</v>
      </c>
      <c r="N2715">
        <v>43283</v>
      </c>
    </row>
    <row r="2716" spans="1:14" x14ac:dyDescent="0.3">
      <c r="A2716">
        <v>-88.952805555555599</v>
      </c>
      <c r="B2716">
        <v>38.937083333333298</v>
      </c>
      <c r="C2716" s="2" t="s">
        <v>14</v>
      </c>
      <c r="D2716" t="s">
        <v>89</v>
      </c>
      <c r="E2716" s="3">
        <v>43282</v>
      </c>
      <c r="F2716">
        <v>65.8</v>
      </c>
      <c r="G2716" t="s">
        <v>181</v>
      </c>
      <c r="H2716" s="2" t="s">
        <v>15</v>
      </c>
      <c r="I2716" t="s">
        <v>91</v>
      </c>
      <c r="J2716" t="s">
        <v>16</v>
      </c>
      <c r="K2716" t="s">
        <v>80</v>
      </c>
      <c r="L2716" s="3">
        <f t="shared" si="84"/>
        <v>43282</v>
      </c>
      <c r="M2716">
        <f t="shared" si="85"/>
        <v>1.8632485057535999</v>
      </c>
      <c r="N2716">
        <v>43282</v>
      </c>
    </row>
    <row r="2717" spans="1:14" x14ac:dyDescent="0.3">
      <c r="A2717">
        <v>-88.952805555555599</v>
      </c>
      <c r="B2717">
        <v>38.937083333333298</v>
      </c>
      <c r="C2717" s="2" t="s">
        <v>14</v>
      </c>
      <c r="D2717" t="s">
        <v>89</v>
      </c>
      <c r="E2717" s="3">
        <v>43281</v>
      </c>
      <c r="F2717">
        <v>15.9</v>
      </c>
      <c r="G2717" t="s">
        <v>181</v>
      </c>
      <c r="H2717" s="2" t="s">
        <v>15</v>
      </c>
      <c r="I2717" t="s">
        <v>91</v>
      </c>
      <c r="J2717" t="s">
        <v>16</v>
      </c>
      <c r="K2717" t="s">
        <v>80</v>
      </c>
      <c r="L2717" s="3">
        <f t="shared" si="84"/>
        <v>43281</v>
      </c>
      <c r="M2717">
        <f t="shared" si="85"/>
        <v>0.45023786081280004</v>
      </c>
      <c r="N2717">
        <v>43281</v>
      </c>
    </row>
    <row r="2718" spans="1:14" x14ac:dyDescent="0.3">
      <c r="A2718">
        <v>-88.952805555555599</v>
      </c>
      <c r="B2718">
        <v>38.937083333333298</v>
      </c>
      <c r="C2718" s="2" t="s">
        <v>14</v>
      </c>
      <c r="D2718" t="s">
        <v>89</v>
      </c>
      <c r="E2718" s="3">
        <v>43280</v>
      </c>
      <c r="F2718">
        <v>136</v>
      </c>
      <c r="G2718" t="s">
        <v>181</v>
      </c>
      <c r="H2718" s="2" t="s">
        <v>15</v>
      </c>
      <c r="I2718" t="s">
        <v>91</v>
      </c>
      <c r="J2718" t="s">
        <v>16</v>
      </c>
      <c r="K2718" t="s">
        <v>80</v>
      </c>
      <c r="L2718" s="3">
        <f t="shared" si="84"/>
        <v>43280</v>
      </c>
      <c r="M2718">
        <f t="shared" si="85"/>
        <v>3.8510911365120002</v>
      </c>
      <c r="N2718">
        <v>43280</v>
      </c>
    </row>
    <row r="2719" spans="1:14" x14ac:dyDescent="0.3">
      <c r="A2719">
        <v>-88.952805555555599</v>
      </c>
      <c r="B2719">
        <v>38.937083333333298</v>
      </c>
      <c r="C2719" s="2" t="s">
        <v>14</v>
      </c>
      <c r="D2719" t="s">
        <v>89</v>
      </c>
      <c r="E2719" s="3">
        <v>43279</v>
      </c>
      <c r="F2719">
        <v>89.4</v>
      </c>
      <c r="G2719" t="s">
        <v>181</v>
      </c>
      <c r="H2719" s="2" t="s">
        <v>15</v>
      </c>
      <c r="I2719" t="s">
        <v>91</v>
      </c>
      <c r="J2719" t="s">
        <v>16</v>
      </c>
      <c r="K2719" t="s">
        <v>80</v>
      </c>
      <c r="L2719" s="3">
        <f t="shared" si="84"/>
        <v>43279</v>
      </c>
      <c r="M2719">
        <f t="shared" si="85"/>
        <v>2.5315260853248001</v>
      </c>
      <c r="N2719">
        <v>43279</v>
      </c>
    </row>
    <row r="2720" spans="1:14" x14ac:dyDescent="0.3">
      <c r="A2720">
        <v>-88.952805555555599</v>
      </c>
      <c r="B2720">
        <v>38.937083333333298</v>
      </c>
      <c r="C2720" s="2" t="s">
        <v>14</v>
      </c>
      <c r="D2720" t="s">
        <v>89</v>
      </c>
      <c r="E2720" s="3">
        <v>43278</v>
      </c>
      <c r="F2720">
        <v>131</v>
      </c>
      <c r="G2720" t="s">
        <v>181</v>
      </c>
      <c r="H2720" s="2" t="s">
        <v>15</v>
      </c>
      <c r="I2720" t="s">
        <v>91</v>
      </c>
      <c r="J2720" t="s">
        <v>16</v>
      </c>
      <c r="K2720" t="s">
        <v>80</v>
      </c>
      <c r="L2720" s="3">
        <f t="shared" si="84"/>
        <v>43278</v>
      </c>
      <c r="M2720">
        <f t="shared" si="85"/>
        <v>3.7095069035520001</v>
      </c>
      <c r="N2720">
        <v>43278</v>
      </c>
    </row>
    <row r="2721" spans="1:14" x14ac:dyDescent="0.3">
      <c r="A2721">
        <v>-88.952805555555599</v>
      </c>
      <c r="B2721">
        <v>38.937083333333298</v>
      </c>
      <c r="C2721" s="2" t="s">
        <v>14</v>
      </c>
      <c r="D2721" t="s">
        <v>89</v>
      </c>
      <c r="E2721" s="3">
        <v>43277</v>
      </c>
      <c r="F2721">
        <v>60</v>
      </c>
      <c r="G2721" t="s">
        <v>181</v>
      </c>
      <c r="H2721" s="2" t="s">
        <v>15</v>
      </c>
      <c r="I2721" t="s">
        <v>91</v>
      </c>
      <c r="J2721" t="s">
        <v>16</v>
      </c>
      <c r="K2721" t="s">
        <v>80</v>
      </c>
      <c r="L2721" s="3">
        <f t="shared" si="84"/>
        <v>43277</v>
      </c>
      <c r="M2721">
        <f t="shared" si="85"/>
        <v>1.69901079552</v>
      </c>
      <c r="N2721">
        <v>43277</v>
      </c>
    </row>
    <row r="2722" spans="1:14" x14ac:dyDescent="0.3">
      <c r="A2722">
        <v>-88.952805555555599</v>
      </c>
      <c r="B2722">
        <v>38.937083333333298</v>
      </c>
      <c r="C2722" s="2" t="s">
        <v>14</v>
      </c>
      <c r="D2722" t="s">
        <v>89</v>
      </c>
      <c r="E2722" s="3">
        <v>43276</v>
      </c>
      <c r="F2722">
        <v>8.07</v>
      </c>
      <c r="G2722" t="s">
        <v>181</v>
      </c>
      <c r="H2722" s="2" t="s">
        <v>15</v>
      </c>
      <c r="I2722" t="s">
        <v>91</v>
      </c>
      <c r="J2722" t="s">
        <v>16</v>
      </c>
      <c r="K2722" t="s">
        <v>80</v>
      </c>
      <c r="L2722" s="3">
        <f t="shared" si="84"/>
        <v>43276</v>
      </c>
      <c r="M2722">
        <f t="shared" si="85"/>
        <v>0.22851695199744002</v>
      </c>
      <c r="N2722">
        <v>43276</v>
      </c>
    </row>
    <row r="2723" spans="1:14" x14ac:dyDescent="0.3">
      <c r="A2723">
        <v>-88.952805555555599</v>
      </c>
      <c r="B2723">
        <v>38.937083333333298</v>
      </c>
      <c r="C2723" s="2" t="s">
        <v>14</v>
      </c>
      <c r="D2723" t="s">
        <v>89</v>
      </c>
      <c r="E2723" s="3">
        <v>43275</v>
      </c>
      <c r="F2723">
        <v>11.5</v>
      </c>
      <c r="G2723" t="s">
        <v>181</v>
      </c>
      <c r="H2723" s="2" t="s">
        <v>15</v>
      </c>
      <c r="I2723" t="s">
        <v>91</v>
      </c>
      <c r="J2723" t="s">
        <v>16</v>
      </c>
      <c r="K2723" t="s">
        <v>80</v>
      </c>
      <c r="L2723" s="3">
        <f t="shared" si="84"/>
        <v>43275</v>
      </c>
      <c r="M2723">
        <f t="shared" si="85"/>
        <v>0.32564373580799999</v>
      </c>
      <c r="N2723">
        <v>43275</v>
      </c>
    </row>
    <row r="2724" spans="1:14" x14ac:dyDescent="0.3">
      <c r="A2724">
        <v>-88.952805555555599</v>
      </c>
      <c r="B2724">
        <v>38.937083333333298</v>
      </c>
      <c r="C2724" s="2" t="s">
        <v>14</v>
      </c>
      <c r="D2724" t="s">
        <v>89</v>
      </c>
      <c r="E2724" s="3">
        <v>43274</v>
      </c>
      <c r="F2724">
        <v>25.8</v>
      </c>
      <c r="G2724" t="s">
        <v>181</v>
      </c>
      <c r="H2724" s="2" t="s">
        <v>15</v>
      </c>
      <c r="I2724" t="s">
        <v>91</v>
      </c>
      <c r="J2724" t="s">
        <v>16</v>
      </c>
      <c r="K2724" t="s">
        <v>80</v>
      </c>
      <c r="L2724" s="3">
        <f t="shared" si="84"/>
        <v>43274</v>
      </c>
      <c r="M2724">
        <f t="shared" si="85"/>
        <v>0.73057464207360001</v>
      </c>
      <c r="N2724">
        <v>43274</v>
      </c>
    </row>
    <row r="2725" spans="1:14" x14ac:dyDescent="0.3">
      <c r="A2725">
        <v>-88.952805555555599</v>
      </c>
      <c r="B2725">
        <v>38.937083333333298</v>
      </c>
      <c r="C2725" s="2" t="s">
        <v>14</v>
      </c>
      <c r="D2725" t="s">
        <v>89</v>
      </c>
      <c r="E2725" s="3">
        <v>43273</v>
      </c>
      <c r="F2725">
        <v>40.299999999999997</v>
      </c>
      <c r="G2725" t="s">
        <v>181</v>
      </c>
      <c r="H2725" s="2" t="s">
        <v>15</v>
      </c>
      <c r="I2725" t="s">
        <v>91</v>
      </c>
      <c r="J2725" t="s">
        <v>16</v>
      </c>
      <c r="K2725" t="s">
        <v>80</v>
      </c>
      <c r="L2725" s="3">
        <f t="shared" si="84"/>
        <v>43273</v>
      </c>
      <c r="M2725">
        <f t="shared" si="85"/>
        <v>1.1411689176575999</v>
      </c>
      <c r="N2725">
        <v>43273</v>
      </c>
    </row>
    <row r="2726" spans="1:14" x14ac:dyDescent="0.3">
      <c r="A2726">
        <v>-88.952805555555599</v>
      </c>
      <c r="B2726">
        <v>38.937083333333298</v>
      </c>
      <c r="C2726" s="2" t="s">
        <v>14</v>
      </c>
      <c r="D2726" t="s">
        <v>89</v>
      </c>
      <c r="E2726" s="3">
        <v>43272</v>
      </c>
      <c r="F2726">
        <v>160</v>
      </c>
      <c r="G2726" t="s">
        <v>181</v>
      </c>
      <c r="H2726" s="2" t="s">
        <v>15</v>
      </c>
      <c r="I2726" t="s">
        <v>91</v>
      </c>
      <c r="J2726" t="s">
        <v>16</v>
      </c>
      <c r="K2726" t="s">
        <v>80</v>
      </c>
      <c r="L2726" s="3">
        <f t="shared" si="84"/>
        <v>43272</v>
      </c>
      <c r="M2726">
        <f t="shared" si="85"/>
        <v>4.53069545472</v>
      </c>
      <c r="N2726">
        <v>43272</v>
      </c>
    </row>
    <row r="2727" spans="1:14" x14ac:dyDescent="0.3">
      <c r="A2727">
        <v>-88.952805555555599</v>
      </c>
      <c r="B2727">
        <v>38.937083333333298</v>
      </c>
      <c r="C2727" s="2" t="s">
        <v>14</v>
      </c>
      <c r="D2727" t="s">
        <v>89</v>
      </c>
      <c r="E2727" s="3">
        <v>43271</v>
      </c>
      <c r="F2727">
        <v>1440</v>
      </c>
      <c r="G2727" t="s">
        <v>181</v>
      </c>
      <c r="H2727" s="2" t="s">
        <v>15</v>
      </c>
      <c r="I2727" t="s">
        <v>91</v>
      </c>
      <c r="J2727" t="s">
        <v>16</v>
      </c>
      <c r="K2727" t="s">
        <v>80</v>
      </c>
      <c r="L2727" s="3">
        <f t="shared" si="84"/>
        <v>43271</v>
      </c>
      <c r="M2727">
        <f t="shared" si="85"/>
        <v>40.776259092480004</v>
      </c>
      <c r="N2727">
        <v>43271</v>
      </c>
    </row>
    <row r="2728" spans="1:14" x14ac:dyDescent="0.3">
      <c r="A2728">
        <v>-88.952805555555599</v>
      </c>
      <c r="B2728">
        <v>38.937083333333298</v>
      </c>
      <c r="C2728" s="2" t="s">
        <v>14</v>
      </c>
      <c r="D2728" t="s">
        <v>89</v>
      </c>
      <c r="E2728" s="3">
        <v>43270</v>
      </c>
      <c r="F2728">
        <v>150</v>
      </c>
      <c r="G2728" t="s">
        <v>181</v>
      </c>
      <c r="H2728" s="2" t="s">
        <v>15</v>
      </c>
      <c r="I2728" t="s">
        <v>91</v>
      </c>
      <c r="J2728" t="s">
        <v>16</v>
      </c>
      <c r="K2728" t="s">
        <v>80</v>
      </c>
      <c r="L2728" s="3">
        <f t="shared" si="84"/>
        <v>43270</v>
      </c>
      <c r="M2728">
        <f t="shared" si="85"/>
        <v>4.2475269887999998</v>
      </c>
      <c r="N2728">
        <v>43270</v>
      </c>
    </row>
    <row r="2729" spans="1:14" x14ac:dyDescent="0.3">
      <c r="A2729">
        <v>-88.952805555555599</v>
      </c>
      <c r="B2729">
        <v>38.937083333333298</v>
      </c>
      <c r="C2729" s="2" t="s">
        <v>14</v>
      </c>
      <c r="D2729" t="s">
        <v>89</v>
      </c>
      <c r="E2729" s="3">
        <v>43269</v>
      </c>
      <c r="F2729">
        <v>1.35</v>
      </c>
      <c r="G2729" t="s">
        <v>181</v>
      </c>
      <c r="H2729" s="2" t="s">
        <v>15</v>
      </c>
      <c r="I2729" t="s">
        <v>91</v>
      </c>
      <c r="J2729" t="s">
        <v>16</v>
      </c>
      <c r="K2729" t="s">
        <v>80</v>
      </c>
      <c r="L2729" s="3">
        <f t="shared" si="84"/>
        <v>43269</v>
      </c>
      <c r="M2729">
        <f t="shared" si="85"/>
        <v>3.8227742899200001E-2</v>
      </c>
      <c r="N2729">
        <v>43269</v>
      </c>
    </row>
    <row r="2730" spans="1:14" x14ac:dyDescent="0.3">
      <c r="A2730">
        <v>-88.952805555555599</v>
      </c>
      <c r="B2730">
        <v>38.937083333333298</v>
      </c>
      <c r="C2730" s="2" t="s">
        <v>14</v>
      </c>
      <c r="D2730" t="s">
        <v>89</v>
      </c>
      <c r="E2730" s="3">
        <v>43268</v>
      </c>
      <c r="F2730">
        <v>1.82</v>
      </c>
      <c r="G2730" t="s">
        <v>181</v>
      </c>
      <c r="H2730" s="2" t="s">
        <v>15</v>
      </c>
      <c r="I2730" t="s">
        <v>91</v>
      </c>
      <c r="J2730" t="s">
        <v>16</v>
      </c>
      <c r="K2730" t="s">
        <v>80</v>
      </c>
      <c r="L2730" s="3">
        <f t="shared" si="84"/>
        <v>43268</v>
      </c>
      <c r="M2730">
        <f t="shared" si="85"/>
        <v>5.1536660797440001E-2</v>
      </c>
      <c r="N2730">
        <v>43268</v>
      </c>
    </row>
    <row r="2731" spans="1:14" x14ac:dyDescent="0.3">
      <c r="A2731">
        <v>-88.952805555555599</v>
      </c>
      <c r="B2731">
        <v>38.937083333333298</v>
      </c>
      <c r="C2731" s="2" t="s">
        <v>14</v>
      </c>
      <c r="D2731" t="s">
        <v>89</v>
      </c>
      <c r="E2731" s="3">
        <v>43267</v>
      </c>
      <c r="F2731">
        <v>2.66</v>
      </c>
      <c r="G2731" t="s">
        <v>181</v>
      </c>
      <c r="H2731" s="2" t="s">
        <v>15</v>
      </c>
      <c r="I2731" t="s">
        <v>91</v>
      </c>
      <c r="J2731" t="s">
        <v>16</v>
      </c>
      <c r="K2731" t="s">
        <v>80</v>
      </c>
      <c r="L2731" s="3">
        <f t="shared" si="84"/>
        <v>43267</v>
      </c>
      <c r="M2731">
        <f t="shared" si="85"/>
        <v>7.5322811934719999E-2</v>
      </c>
      <c r="N2731">
        <v>43267</v>
      </c>
    </row>
    <row r="2732" spans="1:14" x14ac:dyDescent="0.3">
      <c r="A2732">
        <v>-88.952805555555599</v>
      </c>
      <c r="B2732">
        <v>38.937083333333298</v>
      </c>
      <c r="C2732" s="2" t="s">
        <v>14</v>
      </c>
      <c r="D2732" t="s">
        <v>89</v>
      </c>
      <c r="E2732" s="3">
        <v>43266</v>
      </c>
      <c r="F2732">
        <v>4.67</v>
      </c>
      <c r="G2732" t="s">
        <v>181</v>
      </c>
      <c r="H2732" s="2" t="s">
        <v>15</v>
      </c>
      <c r="I2732" t="s">
        <v>91</v>
      </c>
      <c r="J2732" t="s">
        <v>16</v>
      </c>
      <c r="K2732" t="s">
        <v>80</v>
      </c>
      <c r="L2732" s="3">
        <f t="shared" si="84"/>
        <v>43266</v>
      </c>
      <c r="M2732">
        <f t="shared" si="85"/>
        <v>0.13223967358464001</v>
      </c>
      <c r="N2732">
        <v>43266</v>
      </c>
    </row>
    <row r="2733" spans="1:14" x14ac:dyDescent="0.3">
      <c r="A2733">
        <v>-88.952805555555599</v>
      </c>
      <c r="B2733">
        <v>38.937083333333298</v>
      </c>
      <c r="C2733" s="2" t="s">
        <v>14</v>
      </c>
      <c r="D2733" t="s">
        <v>89</v>
      </c>
      <c r="E2733" s="3">
        <v>43265</v>
      </c>
      <c r="F2733">
        <v>10.4</v>
      </c>
      <c r="G2733" t="s">
        <v>181</v>
      </c>
      <c r="H2733" s="2" t="s">
        <v>15</v>
      </c>
      <c r="I2733" t="s">
        <v>91</v>
      </c>
      <c r="J2733" t="s">
        <v>16</v>
      </c>
      <c r="K2733" t="s">
        <v>80</v>
      </c>
      <c r="L2733" s="3">
        <f t="shared" si="84"/>
        <v>43265</v>
      </c>
      <c r="M2733">
        <f t="shared" si="85"/>
        <v>0.29449520455680001</v>
      </c>
      <c r="N2733">
        <v>43265</v>
      </c>
    </row>
    <row r="2734" spans="1:14" x14ac:dyDescent="0.3">
      <c r="A2734">
        <v>-88.952805555555599</v>
      </c>
      <c r="B2734">
        <v>38.937083333333298</v>
      </c>
      <c r="C2734" s="2" t="s">
        <v>14</v>
      </c>
      <c r="D2734" t="s">
        <v>89</v>
      </c>
      <c r="E2734" s="3">
        <v>43264</v>
      </c>
      <c r="F2734">
        <v>53.5</v>
      </c>
      <c r="G2734" t="s">
        <v>181</v>
      </c>
      <c r="H2734" s="2" t="s">
        <v>15</v>
      </c>
      <c r="I2734" t="s">
        <v>91</v>
      </c>
      <c r="J2734" t="s">
        <v>16</v>
      </c>
      <c r="K2734" t="s">
        <v>80</v>
      </c>
      <c r="L2734" s="3">
        <f t="shared" si="84"/>
        <v>43264</v>
      </c>
      <c r="M2734">
        <f t="shared" si="85"/>
        <v>1.5149512926720001</v>
      </c>
      <c r="N2734">
        <v>43264</v>
      </c>
    </row>
    <row r="2735" spans="1:14" x14ac:dyDescent="0.3">
      <c r="A2735">
        <v>-88.952805555555599</v>
      </c>
      <c r="B2735">
        <v>38.937083333333298</v>
      </c>
      <c r="C2735" s="2" t="s">
        <v>14</v>
      </c>
      <c r="D2735" t="s">
        <v>89</v>
      </c>
      <c r="E2735" s="3">
        <v>43263</v>
      </c>
      <c r="F2735">
        <v>274</v>
      </c>
      <c r="G2735" t="s">
        <v>181</v>
      </c>
      <c r="H2735" s="2" t="s">
        <v>15</v>
      </c>
      <c r="I2735" t="s">
        <v>91</v>
      </c>
      <c r="J2735" t="s">
        <v>16</v>
      </c>
      <c r="K2735" t="s">
        <v>80</v>
      </c>
      <c r="L2735" s="3">
        <f t="shared" si="84"/>
        <v>43263</v>
      </c>
      <c r="M2735">
        <f t="shared" si="85"/>
        <v>7.7588159662080001</v>
      </c>
      <c r="N2735">
        <v>43263</v>
      </c>
    </row>
    <row r="2736" spans="1:14" x14ac:dyDescent="0.3">
      <c r="A2736">
        <v>-88.952805555555599</v>
      </c>
      <c r="B2736">
        <v>38.937083333333298</v>
      </c>
      <c r="C2736" s="2" t="s">
        <v>14</v>
      </c>
      <c r="D2736" t="s">
        <v>89</v>
      </c>
      <c r="E2736" s="3">
        <v>43262</v>
      </c>
      <c r="F2736">
        <v>7.67</v>
      </c>
      <c r="G2736" t="s">
        <v>181</v>
      </c>
      <c r="H2736" s="2" t="s">
        <v>15</v>
      </c>
      <c r="I2736" t="s">
        <v>91</v>
      </c>
      <c r="J2736" t="s">
        <v>16</v>
      </c>
      <c r="K2736" t="s">
        <v>80</v>
      </c>
      <c r="L2736" s="3">
        <f t="shared" si="84"/>
        <v>43262</v>
      </c>
      <c r="M2736">
        <f t="shared" si="85"/>
        <v>0.21719021336064001</v>
      </c>
      <c r="N2736">
        <v>43262</v>
      </c>
    </row>
    <row r="2737" spans="1:14" x14ac:dyDescent="0.3">
      <c r="A2737">
        <v>-88.952805555555599</v>
      </c>
      <c r="B2737">
        <v>38.937083333333298</v>
      </c>
      <c r="C2737" s="2" t="s">
        <v>14</v>
      </c>
      <c r="D2737" t="s">
        <v>89</v>
      </c>
      <c r="E2737" s="3">
        <v>43261</v>
      </c>
      <c r="F2737">
        <v>0.95</v>
      </c>
      <c r="G2737" t="s">
        <v>181</v>
      </c>
      <c r="H2737" s="2" t="s">
        <v>15</v>
      </c>
      <c r="I2737" t="s">
        <v>91</v>
      </c>
      <c r="J2737" t="s">
        <v>16</v>
      </c>
      <c r="K2737" t="s">
        <v>80</v>
      </c>
      <c r="L2737" s="3">
        <f t="shared" si="84"/>
        <v>43261</v>
      </c>
      <c r="M2737">
        <f t="shared" si="85"/>
        <v>2.69010042624E-2</v>
      </c>
      <c r="N2737">
        <v>43261</v>
      </c>
    </row>
    <row r="2738" spans="1:14" x14ac:dyDescent="0.3">
      <c r="A2738">
        <v>-88.952805555555599</v>
      </c>
      <c r="B2738">
        <v>38.937083333333298</v>
      </c>
      <c r="C2738" s="2" t="s">
        <v>14</v>
      </c>
      <c r="D2738" t="s">
        <v>89</v>
      </c>
      <c r="E2738" s="3">
        <v>43260</v>
      </c>
      <c r="F2738">
        <v>0.88</v>
      </c>
      <c r="G2738" t="s">
        <v>181</v>
      </c>
      <c r="H2738" s="2" t="s">
        <v>15</v>
      </c>
      <c r="I2738" t="s">
        <v>91</v>
      </c>
      <c r="J2738" t="s">
        <v>16</v>
      </c>
      <c r="K2738" t="s">
        <v>80</v>
      </c>
      <c r="L2738" s="3">
        <f t="shared" si="84"/>
        <v>43260</v>
      </c>
      <c r="M2738">
        <f t="shared" si="85"/>
        <v>2.4918825000960002E-2</v>
      </c>
      <c r="N2738">
        <v>43260</v>
      </c>
    </row>
    <row r="2739" spans="1:14" x14ac:dyDescent="0.3">
      <c r="A2739">
        <v>-88.952805555555599</v>
      </c>
      <c r="B2739">
        <v>38.937083333333298</v>
      </c>
      <c r="C2739" s="2" t="s">
        <v>14</v>
      </c>
      <c r="D2739" t="s">
        <v>89</v>
      </c>
      <c r="E2739" s="3">
        <v>43259</v>
      </c>
      <c r="F2739">
        <v>0.88</v>
      </c>
      <c r="G2739" t="s">
        <v>181</v>
      </c>
      <c r="H2739" s="2" t="s">
        <v>15</v>
      </c>
      <c r="I2739" t="s">
        <v>91</v>
      </c>
      <c r="J2739" t="s">
        <v>16</v>
      </c>
      <c r="K2739" t="s">
        <v>80</v>
      </c>
      <c r="L2739" s="3">
        <f t="shared" si="84"/>
        <v>43259</v>
      </c>
      <c r="M2739">
        <f t="shared" si="85"/>
        <v>2.4918825000960002E-2</v>
      </c>
      <c r="N2739">
        <v>43259</v>
      </c>
    </row>
    <row r="2740" spans="1:14" x14ac:dyDescent="0.3">
      <c r="A2740">
        <v>-88.952805555555599</v>
      </c>
      <c r="B2740">
        <v>38.937083333333298</v>
      </c>
      <c r="C2740" s="2" t="s">
        <v>14</v>
      </c>
      <c r="D2740" t="s">
        <v>89</v>
      </c>
      <c r="E2740" s="3">
        <v>43258</v>
      </c>
      <c r="F2740">
        <v>0.96</v>
      </c>
      <c r="G2740" t="s">
        <v>181</v>
      </c>
      <c r="H2740" s="2" t="s">
        <v>15</v>
      </c>
      <c r="I2740" t="s">
        <v>91</v>
      </c>
      <c r="J2740" t="s">
        <v>16</v>
      </c>
      <c r="K2740" t="s">
        <v>80</v>
      </c>
      <c r="L2740" s="3">
        <f t="shared" si="84"/>
        <v>43258</v>
      </c>
      <c r="M2740">
        <f t="shared" si="85"/>
        <v>2.7184172728320001E-2</v>
      </c>
      <c r="N2740">
        <v>43258</v>
      </c>
    </row>
    <row r="2741" spans="1:14" x14ac:dyDescent="0.3">
      <c r="A2741">
        <v>-88.952805555555599</v>
      </c>
      <c r="B2741">
        <v>38.937083333333298</v>
      </c>
      <c r="C2741" s="2" t="s">
        <v>14</v>
      </c>
      <c r="D2741" t="s">
        <v>89</v>
      </c>
      <c r="E2741" s="3">
        <v>43257</v>
      </c>
      <c r="F2741">
        <v>1.2</v>
      </c>
      <c r="G2741" t="s">
        <v>181</v>
      </c>
      <c r="H2741" s="2" t="s">
        <v>15</v>
      </c>
      <c r="I2741" t="s">
        <v>91</v>
      </c>
      <c r="J2741" t="s">
        <v>16</v>
      </c>
      <c r="K2741" t="s">
        <v>80</v>
      </c>
      <c r="L2741" s="3">
        <f t="shared" si="84"/>
        <v>43257</v>
      </c>
      <c r="M2741">
        <f t="shared" si="85"/>
        <v>3.39802159104E-2</v>
      </c>
      <c r="N2741">
        <v>43257</v>
      </c>
    </row>
    <row r="2742" spans="1:14" x14ac:dyDescent="0.3">
      <c r="A2742">
        <v>-88.952805555555599</v>
      </c>
      <c r="B2742">
        <v>38.937083333333298</v>
      </c>
      <c r="C2742" s="2" t="s">
        <v>14</v>
      </c>
      <c r="D2742" t="s">
        <v>89</v>
      </c>
      <c r="E2742" s="3">
        <v>43256</v>
      </c>
      <c r="F2742">
        <v>1.46</v>
      </c>
      <c r="G2742" t="s">
        <v>181</v>
      </c>
      <c r="H2742" s="2" t="s">
        <v>15</v>
      </c>
      <c r="I2742" t="s">
        <v>91</v>
      </c>
      <c r="J2742" t="s">
        <v>16</v>
      </c>
      <c r="K2742" t="s">
        <v>80</v>
      </c>
      <c r="L2742" s="3">
        <f t="shared" si="84"/>
        <v>43256</v>
      </c>
      <c r="M2742">
        <f t="shared" si="85"/>
        <v>4.134259602432E-2</v>
      </c>
      <c r="N2742">
        <v>43256</v>
      </c>
    </row>
    <row r="2743" spans="1:14" x14ac:dyDescent="0.3">
      <c r="A2743">
        <v>-88.952805555555599</v>
      </c>
      <c r="B2743">
        <v>38.937083333333298</v>
      </c>
      <c r="C2743" s="2" t="s">
        <v>14</v>
      </c>
      <c r="D2743" t="s">
        <v>89</v>
      </c>
      <c r="E2743" s="3">
        <v>43255</v>
      </c>
      <c r="F2743">
        <v>1.73</v>
      </c>
      <c r="G2743" t="s">
        <v>181</v>
      </c>
      <c r="H2743" s="2" t="s">
        <v>15</v>
      </c>
      <c r="I2743" t="s">
        <v>91</v>
      </c>
      <c r="J2743" t="s">
        <v>16</v>
      </c>
      <c r="K2743" t="s">
        <v>80</v>
      </c>
      <c r="L2743" s="3">
        <f t="shared" si="84"/>
        <v>43255</v>
      </c>
      <c r="M2743">
        <f t="shared" si="85"/>
        <v>4.8988144604160004E-2</v>
      </c>
      <c r="N2743">
        <v>43255</v>
      </c>
    </row>
    <row r="2744" spans="1:14" x14ac:dyDescent="0.3">
      <c r="A2744">
        <v>-88.952805555555599</v>
      </c>
      <c r="B2744">
        <v>38.937083333333298</v>
      </c>
      <c r="C2744" s="2" t="s">
        <v>14</v>
      </c>
      <c r="D2744" t="s">
        <v>89</v>
      </c>
      <c r="E2744" s="3">
        <v>43254</v>
      </c>
      <c r="F2744">
        <v>2.0699999999999998</v>
      </c>
      <c r="G2744" t="s">
        <v>181</v>
      </c>
      <c r="H2744" s="2" t="s">
        <v>15</v>
      </c>
      <c r="I2744" t="s">
        <v>91</v>
      </c>
      <c r="J2744" t="s">
        <v>16</v>
      </c>
      <c r="K2744" t="s">
        <v>80</v>
      </c>
      <c r="L2744" s="3">
        <f t="shared" si="84"/>
        <v>43254</v>
      </c>
      <c r="M2744">
        <f t="shared" si="85"/>
        <v>5.8615872445439997E-2</v>
      </c>
      <c r="N2744">
        <v>43254</v>
      </c>
    </row>
    <row r="2745" spans="1:14" x14ac:dyDescent="0.3">
      <c r="A2745">
        <v>-88.952805555555599</v>
      </c>
      <c r="B2745">
        <v>38.937083333333298</v>
      </c>
      <c r="C2745" s="2" t="s">
        <v>14</v>
      </c>
      <c r="D2745" t="s">
        <v>89</v>
      </c>
      <c r="E2745" s="3">
        <v>43253</v>
      </c>
      <c r="F2745">
        <v>2.86</v>
      </c>
      <c r="G2745" t="s">
        <v>181</v>
      </c>
      <c r="H2745" s="2" t="s">
        <v>15</v>
      </c>
      <c r="I2745" t="s">
        <v>91</v>
      </c>
      <c r="J2745" t="s">
        <v>16</v>
      </c>
      <c r="K2745" t="s">
        <v>80</v>
      </c>
      <c r="L2745" s="3">
        <f t="shared" si="84"/>
        <v>43253</v>
      </c>
      <c r="M2745">
        <f t="shared" si="85"/>
        <v>8.0986181253120001E-2</v>
      </c>
      <c r="N2745">
        <v>43253</v>
      </c>
    </row>
    <row r="2746" spans="1:14" x14ac:dyDescent="0.3">
      <c r="A2746">
        <v>-88.952805555555599</v>
      </c>
      <c r="B2746">
        <v>38.937083333333298</v>
      </c>
      <c r="C2746" s="2" t="s">
        <v>14</v>
      </c>
      <c r="D2746" t="s">
        <v>89</v>
      </c>
      <c r="E2746" s="3">
        <v>43252</v>
      </c>
      <c r="F2746">
        <v>5.24</v>
      </c>
      <c r="G2746" t="s">
        <v>181</v>
      </c>
      <c r="H2746" s="2" t="s">
        <v>15</v>
      </c>
      <c r="I2746" t="s">
        <v>91</v>
      </c>
      <c r="J2746" t="s">
        <v>16</v>
      </c>
      <c r="K2746" t="s">
        <v>80</v>
      </c>
      <c r="L2746" s="3">
        <f t="shared" si="84"/>
        <v>43252</v>
      </c>
      <c r="M2746">
        <f t="shared" si="85"/>
        <v>0.14838027614208002</v>
      </c>
      <c r="N2746">
        <v>43252</v>
      </c>
    </row>
    <row r="2747" spans="1:14" x14ac:dyDescent="0.3">
      <c r="A2747">
        <v>-88.952805555555599</v>
      </c>
      <c r="B2747">
        <v>38.937083333333298</v>
      </c>
      <c r="C2747" s="2" t="s">
        <v>14</v>
      </c>
      <c r="D2747" t="s">
        <v>89</v>
      </c>
      <c r="E2747" s="3">
        <v>43251</v>
      </c>
      <c r="F2747">
        <v>3.22</v>
      </c>
      <c r="G2747" t="s">
        <v>181</v>
      </c>
      <c r="H2747" s="2" t="s">
        <v>15</v>
      </c>
      <c r="I2747" t="s">
        <v>91</v>
      </c>
      <c r="J2747" t="s">
        <v>16</v>
      </c>
      <c r="K2747" t="s">
        <v>80</v>
      </c>
      <c r="L2747" s="3">
        <f t="shared" si="84"/>
        <v>43251</v>
      </c>
      <c r="M2747">
        <f t="shared" si="85"/>
        <v>9.1180246026240003E-2</v>
      </c>
      <c r="N2747">
        <v>43251</v>
      </c>
    </row>
    <row r="2748" spans="1:14" x14ac:dyDescent="0.3">
      <c r="A2748">
        <v>-88.952805555555599</v>
      </c>
      <c r="B2748">
        <v>38.937083333333298</v>
      </c>
      <c r="C2748" s="2" t="s">
        <v>14</v>
      </c>
      <c r="D2748" t="s">
        <v>89</v>
      </c>
      <c r="E2748" s="3">
        <v>43250</v>
      </c>
      <c r="F2748">
        <v>2.5099999999999998</v>
      </c>
      <c r="G2748" t="s">
        <v>181</v>
      </c>
      <c r="H2748" s="2" t="s">
        <v>15</v>
      </c>
      <c r="I2748" t="s">
        <v>91</v>
      </c>
      <c r="J2748" t="s">
        <v>16</v>
      </c>
      <c r="K2748" t="s">
        <v>80</v>
      </c>
      <c r="L2748" s="3">
        <f t="shared" si="84"/>
        <v>43250</v>
      </c>
      <c r="M2748">
        <f t="shared" si="85"/>
        <v>7.1075284945919998E-2</v>
      </c>
      <c r="N2748">
        <v>43250</v>
      </c>
    </row>
    <row r="2749" spans="1:14" x14ac:dyDescent="0.3">
      <c r="A2749">
        <v>-88.952805555555599</v>
      </c>
      <c r="B2749">
        <v>38.937083333333298</v>
      </c>
      <c r="C2749" s="2" t="s">
        <v>14</v>
      </c>
      <c r="D2749" t="s">
        <v>89</v>
      </c>
      <c r="E2749" s="3">
        <v>43249</v>
      </c>
      <c r="F2749">
        <v>1.68</v>
      </c>
      <c r="G2749" t="s">
        <v>181</v>
      </c>
      <c r="H2749" s="2" t="s">
        <v>15</v>
      </c>
      <c r="I2749" t="s">
        <v>91</v>
      </c>
      <c r="J2749" t="s">
        <v>16</v>
      </c>
      <c r="K2749" t="s">
        <v>80</v>
      </c>
      <c r="L2749" s="3">
        <f t="shared" si="84"/>
        <v>43249</v>
      </c>
      <c r="M2749">
        <f t="shared" si="85"/>
        <v>4.7572302274559997E-2</v>
      </c>
      <c r="N2749">
        <v>43249</v>
      </c>
    </row>
    <row r="2750" spans="1:14" x14ac:dyDescent="0.3">
      <c r="A2750">
        <v>-88.952805555555599</v>
      </c>
      <c r="B2750">
        <v>38.937083333333298</v>
      </c>
      <c r="C2750" s="2" t="s">
        <v>14</v>
      </c>
      <c r="D2750" t="s">
        <v>89</v>
      </c>
      <c r="E2750" s="3">
        <v>43248</v>
      </c>
      <c r="F2750">
        <v>1.85</v>
      </c>
      <c r="G2750" t="s">
        <v>181</v>
      </c>
      <c r="H2750" s="2" t="s">
        <v>15</v>
      </c>
      <c r="I2750" t="s">
        <v>91</v>
      </c>
      <c r="J2750" t="s">
        <v>16</v>
      </c>
      <c r="K2750" t="s">
        <v>80</v>
      </c>
      <c r="L2750" s="3">
        <f t="shared" si="84"/>
        <v>43248</v>
      </c>
      <c r="M2750">
        <f t="shared" si="85"/>
        <v>5.2386166195200007E-2</v>
      </c>
      <c r="N2750">
        <v>43248</v>
      </c>
    </row>
    <row r="2751" spans="1:14" x14ac:dyDescent="0.3">
      <c r="A2751">
        <v>-88.952805555555599</v>
      </c>
      <c r="B2751">
        <v>38.937083333333298</v>
      </c>
      <c r="C2751" s="2" t="s">
        <v>14</v>
      </c>
      <c r="D2751" t="s">
        <v>89</v>
      </c>
      <c r="E2751" s="3">
        <v>43247</v>
      </c>
      <c r="F2751">
        <v>1.82</v>
      </c>
      <c r="G2751" t="s">
        <v>181</v>
      </c>
      <c r="H2751" s="2" t="s">
        <v>15</v>
      </c>
      <c r="I2751" t="s">
        <v>91</v>
      </c>
      <c r="J2751" t="s">
        <v>16</v>
      </c>
      <c r="K2751" t="s">
        <v>80</v>
      </c>
      <c r="L2751" s="3">
        <f t="shared" si="84"/>
        <v>43247</v>
      </c>
      <c r="M2751">
        <f t="shared" si="85"/>
        <v>5.1536660797440001E-2</v>
      </c>
      <c r="N2751">
        <v>43247</v>
      </c>
    </row>
    <row r="2752" spans="1:14" x14ac:dyDescent="0.3">
      <c r="A2752">
        <v>-88.952805555555599</v>
      </c>
      <c r="B2752">
        <v>38.937083333333298</v>
      </c>
      <c r="C2752" s="2" t="s">
        <v>14</v>
      </c>
      <c r="D2752" t="s">
        <v>89</v>
      </c>
      <c r="E2752" s="3">
        <v>43246</v>
      </c>
      <c r="F2752">
        <v>1.96</v>
      </c>
      <c r="G2752" t="s">
        <v>181</v>
      </c>
      <c r="H2752" s="2" t="s">
        <v>15</v>
      </c>
      <c r="I2752" t="s">
        <v>91</v>
      </c>
      <c r="J2752" t="s">
        <v>16</v>
      </c>
      <c r="K2752" t="s">
        <v>80</v>
      </c>
      <c r="L2752" s="3">
        <f t="shared" si="84"/>
        <v>43246</v>
      </c>
      <c r="M2752">
        <f t="shared" si="85"/>
        <v>5.5501019320319998E-2</v>
      </c>
      <c r="N2752">
        <v>43246</v>
      </c>
    </row>
    <row r="2753" spans="1:14" x14ac:dyDescent="0.3">
      <c r="A2753">
        <v>-88.952805555555599</v>
      </c>
      <c r="B2753">
        <v>38.937083333333298</v>
      </c>
      <c r="C2753" s="2" t="s">
        <v>14</v>
      </c>
      <c r="D2753" t="s">
        <v>89</v>
      </c>
      <c r="E2753" s="3">
        <v>43245</v>
      </c>
      <c r="F2753">
        <v>2.09</v>
      </c>
      <c r="G2753" t="s">
        <v>181</v>
      </c>
      <c r="H2753" s="2" t="s">
        <v>15</v>
      </c>
      <c r="I2753" t="s">
        <v>91</v>
      </c>
      <c r="J2753" t="s">
        <v>16</v>
      </c>
      <c r="K2753" t="s">
        <v>80</v>
      </c>
      <c r="L2753" s="3">
        <f t="shared" si="84"/>
        <v>43245</v>
      </c>
      <c r="M2753">
        <f t="shared" si="85"/>
        <v>5.9182209377279998E-2</v>
      </c>
      <c r="N2753">
        <v>43245</v>
      </c>
    </row>
    <row r="2754" spans="1:14" x14ac:dyDescent="0.3">
      <c r="A2754">
        <v>-88.952805555555599</v>
      </c>
      <c r="B2754">
        <v>38.937083333333298</v>
      </c>
      <c r="C2754" s="2" t="s">
        <v>14</v>
      </c>
      <c r="D2754" t="s">
        <v>89</v>
      </c>
      <c r="E2754" s="3">
        <v>43244</v>
      </c>
      <c r="F2754">
        <v>2.2400000000000002</v>
      </c>
      <c r="G2754" t="s">
        <v>181</v>
      </c>
      <c r="H2754" s="2" t="s">
        <v>15</v>
      </c>
      <c r="I2754" t="s">
        <v>91</v>
      </c>
      <c r="J2754" t="s">
        <v>16</v>
      </c>
      <c r="K2754" t="s">
        <v>80</v>
      </c>
      <c r="L2754" s="3">
        <f t="shared" si="84"/>
        <v>43244</v>
      </c>
      <c r="M2754">
        <f t="shared" si="85"/>
        <v>6.3429736366080014E-2</v>
      </c>
      <c r="N2754">
        <v>43244</v>
      </c>
    </row>
    <row r="2755" spans="1:14" x14ac:dyDescent="0.3">
      <c r="A2755">
        <v>-88.952805555555599</v>
      </c>
      <c r="B2755">
        <v>38.937083333333298</v>
      </c>
      <c r="C2755" s="2" t="s">
        <v>14</v>
      </c>
      <c r="D2755" t="s">
        <v>89</v>
      </c>
      <c r="E2755" s="3">
        <v>43243</v>
      </c>
      <c r="F2755">
        <v>2.66</v>
      </c>
      <c r="G2755" t="s">
        <v>181</v>
      </c>
      <c r="H2755" s="2" t="s">
        <v>15</v>
      </c>
      <c r="I2755" t="s">
        <v>91</v>
      </c>
      <c r="J2755" t="s">
        <v>16</v>
      </c>
      <c r="K2755" t="s">
        <v>80</v>
      </c>
      <c r="L2755" s="3">
        <f t="shared" ref="L2755:L2818" si="86">E2755</f>
        <v>43243</v>
      </c>
      <c r="M2755">
        <f t="shared" ref="M2755:M2818" si="87">F2755*0.028316846592</f>
        <v>7.5322811934719999E-2</v>
      </c>
      <c r="N2755">
        <v>43243</v>
      </c>
    </row>
    <row r="2756" spans="1:14" x14ac:dyDescent="0.3">
      <c r="A2756">
        <v>-88.952805555555599</v>
      </c>
      <c r="B2756">
        <v>38.937083333333298</v>
      </c>
      <c r="C2756" s="2" t="s">
        <v>14</v>
      </c>
      <c r="D2756" t="s">
        <v>89</v>
      </c>
      <c r="E2756" s="3">
        <v>43242</v>
      </c>
      <c r="F2756">
        <v>3.6</v>
      </c>
      <c r="G2756" t="s">
        <v>181</v>
      </c>
      <c r="H2756" s="2" t="s">
        <v>15</v>
      </c>
      <c r="I2756" t="s">
        <v>91</v>
      </c>
      <c r="J2756" t="s">
        <v>16</v>
      </c>
      <c r="K2756" t="s">
        <v>80</v>
      </c>
      <c r="L2756" s="3">
        <f t="shared" si="86"/>
        <v>43242</v>
      </c>
      <c r="M2756">
        <f t="shared" si="87"/>
        <v>0.1019406477312</v>
      </c>
      <c r="N2756">
        <v>43242</v>
      </c>
    </row>
    <row r="2757" spans="1:14" x14ac:dyDescent="0.3">
      <c r="A2757">
        <v>-88.952805555555599</v>
      </c>
      <c r="B2757">
        <v>38.937083333333298</v>
      </c>
      <c r="C2757" s="2" t="s">
        <v>14</v>
      </c>
      <c r="D2757" t="s">
        <v>89</v>
      </c>
      <c r="E2757" s="3">
        <v>43241</v>
      </c>
      <c r="F2757">
        <v>5.75</v>
      </c>
      <c r="G2757" t="s">
        <v>181</v>
      </c>
      <c r="H2757" s="2" t="s">
        <v>15</v>
      </c>
      <c r="I2757" t="s">
        <v>91</v>
      </c>
      <c r="J2757" t="s">
        <v>16</v>
      </c>
      <c r="K2757" t="s">
        <v>80</v>
      </c>
      <c r="L2757" s="3">
        <f t="shared" si="86"/>
        <v>43241</v>
      </c>
      <c r="M2757">
        <f t="shared" si="87"/>
        <v>0.16282186790399999</v>
      </c>
      <c r="N2757">
        <v>43241</v>
      </c>
    </row>
    <row r="2758" spans="1:14" x14ac:dyDescent="0.3">
      <c r="A2758">
        <v>-88.952805555555599</v>
      </c>
      <c r="B2758">
        <v>38.937083333333298</v>
      </c>
      <c r="C2758" s="2" t="s">
        <v>14</v>
      </c>
      <c r="D2758" t="s">
        <v>89</v>
      </c>
      <c r="E2758" s="3">
        <v>43240</v>
      </c>
      <c r="F2758">
        <v>10.7</v>
      </c>
      <c r="G2758" t="s">
        <v>181</v>
      </c>
      <c r="H2758" s="2" t="s">
        <v>15</v>
      </c>
      <c r="I2758" t="s">
        <v>91</v>
      </c>
      <c r="J2758" t="s">
        <v>16</v>
      </c>
      <c r="K2758" t="s">
        <v>80</v>
      </c>
      <c r="L2758" s="3">
        <f t="shared" si="86"/>
        <v>43240</v>
      </c>
      <c r="M2758">
        <f t="shared" si="87"/>
        <v>0.30299025853439998</v>
      </c>
      <c r="N2758">
        <v>43240</v>
      </c>
    </row>
    <row r="2759" spans="1:14" x14ac:dyDescent="0.3">
      <c r="A2759">
        <v>-88.952805555555599</v>
      </c>
      <c r="B2759">
        <v>38.937083333333298</v>
      </c>
      <c r="C2759" s="2" t="s">
        <v>14</v>
      </c>
      <c r="D2759" t="s">
        <v>89</v>
      </c>
      <c r="E2759" s="3">
        <v>43239</v>
      </c>
      <c r="F2759">
        <v>2.72</v>
      </c>
      <c r="G2759" t="s">
        <v>181</v>
      </c>
      <c r="H2759" s="2" t="s">
        <v>15</v>
      </c>
      <c r="I2759" t="s">
        <v>91</v>
      </c>
      <c r="J2759" t="s">
        <v>16</v>
      </c>
      <c r="K2759" t="s">
        <v>80</v>
      </c>
      <c r="L2759" s="3">
        <f t="shared" si="86"/>
        <v>43239</v>
      </c>
      <c r="M2759">
        <f t="shared" si="87"/>
        <v>7.7021822730240011E-2</v>
      </c>
      <c r="N2759">
        <v>43239</v>
      </c>
    </row>
    <row r="2760" spans="1:14" x14ac:dyDescent="0.3">
      <c r="A2760">
        <v>-88.952805555555599</v>
      </c>
      <c r="B2760">
        <v>38.937083333333298</v>
      </c>
      <c r="C2760" s="2" t="s">
        <v>14</v>
      </c>
      <c r="D2760" t="s">
        <v>89</v>
      </c>
      <c r="E2760" s="3">
        <v>43238</v>
      </c>
      <c r="F2760">
        <v>2.76</v>
      </c>
      <c r="G2760" t="s">
        <v>181</v>
      </c>
      <c r="H2760" s="2" t="s">
        <v>15</v>
      </c>
      <c r="I2760" t="s">
        <v>91</v>
      </c>
      <c r="J2760" t="s">
        <v>16</v>
      </c>
      <c r="K2760" t="s">
        <v>80</v>
      </c>
      <c r="L2760" s="3">
        <f t="shared" si="86"/>
        <v>43238</v>
      </c>
      <c r="M2760">
        <f t="shared" si="87"/>
        <v>7.815449659392E-2</v>
      </c>
      <c r="N2760">
        <v>43238</v>
      </c>
    </row>
    <row r="2761" spans="1:14" x14ac:dyDescent="0.3">
      <c r="A2761">
        <v>-88.952805555555599</v>
      </c>
      <c r="B2761">
        <v>38.937083333333298</v>
      </c>
      <c r="C2761" s="2" t="s">
        <v>14</v>
      </c>
      <c r="D2761" t="s">
        <v>89</v>
      </c>
      <c r="E2761" s="3">
        <v>43237</v>
      </c>
      <c r="F2761">
        <v>2.83</v>
      </c>
      <c r="G2761" t="s">
        <v>181</v>
      </c>
      <c r="H2761" s="2" t="s">
        <v>15</v>
      </c>
      <c r="I2761" t="s">
        <v>91</v>
      </c>
      <c r="J2761" t="s">
        <v>16</v>
      </c>
      <c r="K2761" t="s">
        <v>80</v>
      </c>
      <c r="L2761" s="3">
        <f t="shared" si="86"/>
        <v>43237</v>
      </c>
      <c r="M2761">
        <f t="shared" si="87"/>
        <v>8.0136675855360009E-2</v>
      </c>
      <c r="N2761">
        <v>43237</v>
      </c>
    </row>
    <row r="2762" spans="1:14" x14ac:dyDescent="0.3">
      <c r="A2762">
        <v>-88.952805555555599</v>
      </c>
      <c r="B2762">
        <v>38.937083333333298</v>
      </c>
      <c r="C2762" s="2" t="s">
        <v>14</v>
      </c>
      <c r="D2762" t="s">
        <v>89</v>
      </c>
      <c r="E2762" s="3">
        <v>43236</v>
      </c>
      <c r="F2762">
        <v>3.03</v>
      </c>
      <c r="G2762" t="s">
        <v>181</v>
      </c>
      <c r="H2762" s="2" t="s">
        <v>15</v>
      </c>
      <c r="I2762" t="s">
        <v>91</v>
      </c>
      <c r="J2762" t="s">
        <v>16</v>
      </c>
      <c r="K2762" t="s">
        <v>80</v>
      </c>
      <c r="L2762" s="3">
        <f t="shared" si="86"/>
        <v>43236</v>
      </c>
      <c r="M2762">
        <f t="shared" si="87"/>
        <v>8.5800045173759998E-2</v>
      </c>
      <c r="N2762">
        <v>43236</v>
      </c>
    </row>
    <row r="2763" spans="1:14" x14ac:dyDescent="0.3">
      <c r="A2763">
        <v>-88.952805555555599</v>
      </c>
      <c r="B2763">
        <v>38.937083333333298</v>
      </c>
      <c r="C2763" s="2" t="s">
        <v>14</v>
      </c>
      <c r="D2763" t="s">
        <v>89</v>
      </c>
      <c r="E2763" s="3">
        <v>43235</v>
      </c>
      <c r="F2763">
        <v>3.22</v>
      </c>
      <c r="G2763" t="s">
        <v>181</v>
      </c>
      <c r="H2763" s="2" t="s">
        <v>15</v>
      </c>
      <c r="I2763" t="s">
        <v>91</v>
      </c>
      <c r="J2763" t="s">
        <v>16</v>
      </c>
      <c r="K2763" t="s">
        <v>80</v>
      </c>
      <c r="L2763" s="3">
        <f t="shared" si="86"/>
        <v>43235</v>
      </c>
      <c r="M2763">
        <f t="shared" si="87"/>
        <v>9.1180246026240003E-2</v>
      </c>
      <c r="N2763">
        <v>43235</v>
      </c>
    </row>
    <row r="2764" spans="1:14" x14ac:dyDescent="0.3">
      <c r="A2764">
        <v>-88.952805555555599</v>
      </c>
      <c r="B2764">
        <v>38.937083333333298</v>
      </c>
      <c r="C2764" s="2" t="s">
        <v>14</v>
      </c>
      <c r="D2764" t="s">
        <v>89</v>
      </c>
      <c r="E2764" s="3">
        <v>43234</v>
      </c>
      <c r="F2764">
        <v>3.35</v>
      </c>
      <c r="G2764" t="s">
        <v>181</v>
      </c>
      <c r="H2764" s="2" t="s">
        <v>15</v>
      </c>
      <c r="I2764" t="s">
        <v>91</v>
      </c>
      <c r="J2764" t="s">
        <v>16</v>
      </c>
      <c r="K2764" t="s">
        <v>80</v>
      </c>
      <c r="L2764" s="3">
        <f t="shared" si="86"/>
        <v>43234</v>
      </c>
      <c r="M2764">
        <f t="shared" si="87"/>
        <v>9.486143608320001E-2</v>
      </c>
      <c r="N2764">
        <v>43234</v>
      </c>
    </row>
    <row r="2765" spans="1:14" x14ac:dyDescent="0.3">
      <c r="A2765">
        <v>-88.952805555555599</v>
      </c>
      <c r="B2765">
        <v>38.937083333333298</v>
      </c>
      <c r="C2765" s="2" t="s">
        <v>14</v>
      </c>
      <c r="D2765" t="s">
        <v>89</v>
      </c>
      <c r="E2765" s="3">
        <v>43233</v>
      </c>
      <c r="F2765">
        <v>3.66</v>
      </c>
      <c r="G2765" t="s">
        <v>181</v>
      </c>
      <c r="H2765" s="2" t="s">
        <v>15</v>
      </c>
      <c r="I2765" t="s">
        <v>91</v>
      </c>
      <c r="J2765" t="s">
        <v>16</v>
      </c>
      <c r="K2765" t="s">
        <v>80</v>
      </c>
      <c r="L2765" s="3">
        <f t="shared" si="86"/>
        <v>43233</v>
      </c>
      <c r="M2765">
        <f t="shared" si="87"/>
        <v>0.10363965852672001</v>
      </c>
      <c r="N2765">
        <v>43233</v>
      </c>
    </row>
    <row r="2766" spans="1:14" x14ac:dyDescent="0.3">
      <c r="A2766">
        <v>-88.952805555555599</v>
      </c>
      <c r="B2766">
        <v>38.937083333333298</v>
      </c>
      <c r="C2766" s="2" t="s">
        <v>14</v>
      </c>
      <c r="D2766" t="s">
        <v>89</v>
      </c>
      <c r="E2766" s="3">
        <v>43232</v>
      </c>
      <c r="F2766">
        <v>3.96</v>
      </c>
      <c r="G2766" t="s">
        <v>181</v>
      </c>
      <c r="H2766" s="2" t="s">
        <v>15</v>
      </c>
      <c r="I2766" t="s">
        <v>91</v>
      </c>
      <c r="J2766" t="s">
        <v>16</v>
      </c>
      <c r="K2766" t="s">
        <v>80</v>
      </c>
      <c r="L2766" s="3">
        <f t="shared" si="86"/>
        <v>43232</v>
      </c>
      <c r="M2766">
        <f t="shared" si="87"/>
        <v>0.11213471250432</v>
      </c>
      <c r="N2766">
        <v>43232</v>
      </c>
    </row>
    <row r="2767" spans="1:14" x14ac:dyDescent="0.3">
      <c r="A2767">
        <v>-88.952805555555599</v>
      </c>
      <c r="B2767">
        <v>38.937083333333298</v>
      </c>
      <c r="C2767" s="2" t="s">
        <v>14</v>
      </c>
      <c r="D2767" t="s">
        <v>89</v>
      </c>
      <c r="E2767" s="3">
        <v>43231</v>
      </c>
      <c r="F2767">
        <v>4.22</v>
      </c>
      <c r="G2767" t="s">
        <v>181</v>
      </c>
      <c r="H2767" s="2" t="s">
        <v>15</v>
      </c>
      <c r="I2767" t="s">
        <v>91</v>
      </c>
      <c r="J2767" t="s">
        <v>16</v>
      </c>
      <c r="K2767" t="s">
        <v>80</v>
      </c>
      <c r="L2767" s="3">
        <f t="shared" si="86"/>
        <v>43231</v>
      </c>
      <c r="M2767">
        <f t="shared" si="87"/>
        <v>0.11949709261824</v>
      </c>
      <c r="N2767">
        <v>43231</v>
      </c>
    </row>
    <row r="2768" spans="1:14" x14ac:dyDescent="0.3">
      <c r="A2768">
        <v>-88.952805555555599</v>
      </c>
      <c r="B2768">
        <v>38.937083333333298</v>
      </c>
      <c r="C2768" s="2" t="s">
        <v>14</v>
      </c>
      <c r="D2768" t="s">
        <v>89</v>
      </c>
      <c r="E2768" s="3">
        <v>43230</v>
      </c>
      <c r="F2768">
        <v>4.6100000000000003</v>
      </c>
      <c r="G2768" t="s">
        <v>181</v>
      </c>
      <c r="H2768" s="2" t="s">
        <v>15</v>
      </c>
      <c r="I2768" t="s">
        <v>91</v>
      </c>
      <c r="J2768" t="s">
        <v>16</v>
      </c>
      <c r="K2768" t="s">
        <v>80</v>
      </c>
      <c r="L2768" s="3">
        <f t="shared" si="86"/>
        <v>43230</v>
      </c>
      <c r="M2768">
        <f t="shared" si="87"/>
        <v>0.13054066278912002</v>
      </c>
      <c r="N2768">
        <v>43230</v>
      </c>
    </row>
    <row r="2769" spans="1:14" x14ac:dyDescent="0.3">
      <c r="A2769">
        <v>-88.952805555555599</v>
      </c>
      <c r="B2769">
        <v>38.937083333333298</v>
      </c>
      <c r="C2769" s="2" t="s">
        <v>14</v>
      </c>
      <c r="D2769" t="s">
        <v>89</v>
      </c>
      <c r="E2769" s="3">
        <v>43229</v>
      </c>
      <c r="F2769">
        <v>4.82</v>
      </c>
      <c r="G2769" t="s">
        <v>181</v>
      </c>
      <c r="H2769" s="2" t="s">
        <v>15</v>
      </c>
      <c r="I2769" t="s">
        <v>91</v>
      </c>
      <c r="J2769" t="s">
        <v>16</v>
      </c>
      <c r="K2769" t="s">
        <v>80</v>
      </c>
      <c r="L2769" s="3">
        <f t="shared" si="86"/>
        <v>43229</v>
      </c>
      <c r="M2769">
        <f t="shared" si="87"/>
        <v>0.13648720057344002</v>
      </c>
      <c r="N2769">
        <v>43229</v>
      </c>
    </row>
    <row r="2770" spans="1:14" x14ac:dyDescent="0.3">
      <c r="A2770">
        <v>-88.952805555555599</v>
      </c>
      <c r="B2770">
        <v>38.937083333333298</v>
      </c>
      <c r="C2770" s="2" t="s">
        <v>14</v>
      </c>
      <c r="D2770" t="s">
        <v>89</v>
      </c>
      <c r="E2770" s="3">
        <v>43228</v>
      </c>
      <c r="F2770">
        <v>4.97</v>
      </c>
      <c r="G2770" t="s">
        <v>181</v>
      </c>
      <c r="H2770" s="2" t="s">
        <v>15</v>
      </c>
      <c r="I2770" t="s">
        <v>91</v>
      </c>
      <c r="J2770" t="s">
        <v>16</v>
      </c>
      <c r="K2770" t="s">
        <v>80</v>
      </c>
      <c r="L2770" s="3">
        <f t="shared" si="86"/>
        <v>43228</v>
      </c>
      <c r="M2770">
        <f t="shared" si="87"/>
        <v>0.14073472756224001</v>
      </c>
      <c r="N2770">
        <v>43228</v>
      </c>
    </row>
    <row r="2771" spans="1:14" x14ac:dyDescent="0.3">
      <c r="A2771">
        <v>-88.952805555555599</v>
      </c>
      <c r="B2771">
        <v>38.937083333333298</v>
      </c>
      <c r="C2771" s="2" t="s">
        <v>14</v>
      </c>
      <c r="D2771" t="s">
        <v>89</v>
      </c>
      <c r="E2771" s="3">
        <v>43227</v>
      </c>
      <c r="F2771">
        <v>5.48</v>
      </c>
      <c r="G2771" t="s">
        <v>181</v>
      </c>
      <c r="H2771" s="2" t="s">
        <v>15</v>
      </c>
      <c r="I2771" t="s">
        <v>91</v>
      </c>
      <c r="J2771" t="s">
        <v>16</v>
      </c>
      <c r="K2771" t="s">
        <v>80</v>
      </c>
      <c r="L2771" s="3">
        <f t="shared" si="86"/>
        <v>43227</v>
      </c>
      <c r="M2771">
        <f t="shared" si="87"/>
        <v>0.15517631932416001</v>
      </c>
      <c r="N2771">
        <v>43227</v>
      </c>
    </row>
    <row r="2772" spans="1:14" x14ac:dyDescent="0.3">
      <c r="A2772">
        <v>-88.952805555555599</v>
      </c>
      <c r="B2772">
        <v>38.937083333333298</v>
      </c>
      <c r="C2772" s="2" t="s">
        <v>14</v>
      </c>
      <c r="D2772" t="s">
        <v>89</v>
      </c>
      <c r="E2772" s="3">
        <v>43226</v>
      </c>
      <c r="F2772">
        <v>6.13</v>
      </c>
      <c r="G2772" t="s">
        <v>181</v>
      </c>
      <c r="H2772" s="2" t="s">
        <v>15</v>
      </c>
      <c r="I2772" t="s">
        <v>91</v>
      </c>
      <c r="J2772" t="s">
        <v>16</v>
      </c>
      <c r="K2772" t="s">
        <v>80</v>
      </c>
      <c r="L2772" s="3">
        <f t="shared" si="86"/>
        <v>43226</v>
      </c>
      <c r="M2772">
        <f t="shared" si="87"/>
        <v>0.17358226960896</v>
      </c>
      <c r="N2772">
        <v>43226</v>
      </c>
    </row>
    <row r="2773" spans="1:14" x14ac:dyDescent="0.3">
      <c r="A2773">
        <v>-88.952805555555599</v>
      </c>
      <c r="B2773">
        <v>38.937083333333298</v>
      </c>
      <c r="C2773" s="2" t="s">
        <v>14</v>
      </c>
      <c r="D2773" t="s">
        <v>89</v>
      </c>
      <c r="E2773" s="3">
        <v>43225</v>
      </c>
      <c r="F2773">
        <v>6.82</v>
      </c>
      <c r="G2773" t="s">
        <v>181</v>
      </c>
      <c r="H2773" s="2" t="s">
        <v>15</v>
      </c>
      <c r="I2773" t="s">
        <v>91</v>
      </c>
      <c r="J2773" t="s">
        <v>16</v>
      </c>
      <c r="K2773" t="s">
        <v>80</v>
      </c>
      <c r="L2773" s="3">
        <f t="shared" si="86"/>
        <v>43225</v>
      </c>
      <c r="M2773">
        <f t="shared" si="87"/>
        <v>0.19312089375744002</v>
      </c>
      <c r="N2773">
        <v>43225</v>
      </c>
    </row>
    <row r="2774" spans="1:14" x14ac:dyDescent="0.3">
      <c r="A2774">
        <v>-88.952805555555599</v>
      </c>
      <c r="B2774">
        <v>38.937083333333298</v>
      </c>
      <c r="C2774" s="2" t="s">
        <v>14</v>
      </c>
      <c r="D2774" t="s">
        <v>89</v>
      </c>
      <c r="E2774" s="3">
        <v>43224</v>
      </c>
      <c r="F2774">
        <v>8.9600000000000009</v>
      </c>
      <c r="G2774" t="s">
        <v>181</v>
      </c>
      <c r="H2774" s="2" t="s">
        <v>15</v>
      </c>
      <c r="I2774" t="s">
        <v>91</v>
      </c>
      <c r="J2774" t="s">
        <v>16</v>
      </c>
      <c r="K2774" t="s">
        <v>80</v>
      </c>
      <c r="L2774" s="3">
        <f t="shared" si="86"/>
        <v>43224</v>
      </c>
      <c r="M2774">
        <f t="shared" si="87"/>
        <v>0.25371894546432006</v>
      </c>
      <c r="N2774">
        <v>43224</v>
      </c>
    </row>
    <row r="2775" spans="1:14" x14ac:dyDescent="0.3">
      <c r="A2775">
        <v>-88.952805555555599</v>
      </c>
      <c r="B2775">
        <v>38.937083333333298</v>
      </c>
      <c r="C2775" s="2" t="s">
        <v>14</v>
      </c>
      <c r="D2775" t="s">
        <v>89</v>
      </c>
      <c r="E2775" s="3">
        <v>43223</v>
      </c>
      <c r="F2775">
        <v>8.92</v>
      </c>
      <c r="G2775" t="s">
        <v>181</v>
      </c>
      <c r="H2775" s="2" t="s">
        <v>15</v>
      </c>
      <c r="I2775" t="s">
        <v>91</v>
      </c>
      <c r="J2775" t="s">
        <v>16</v>
      </c>
      <c r="K2775" t="s">
        <v>80</v>
      </c>
      <c r="L2775" s="3">
        <f t="shared" si="86"/>
        <v>43223</v>
      </c>
      <c r="M2775">
        <f t="shared" si="87"/>
        <v>0.25258627160064001</v>
      </c>
      <c r="N2775">
        <v>43223</v>
      </c>
    </row>
    <row r="2776" spans="1:14" x14ac:dyDescent="0.3">
      <c r="A2776">
        <v>-88.952805555555599</v>
      </c>
      <c r="B2776">
        <v>38.937083333333298</v>
      </c>
      <c r="C2776" s="2" t="s">
        <v>14</v>
      </c>
      <c r="D2776" t="s">
        <v>89</v>
      </c>
      <c r="E2776" s="3">
        <v>43222</v>
      </c>
      <c r="F2776">
        <v>6.3</v>
      </c>
      <c r="G2776" t="s">
        <v>181</v>
      </c>
      <c r="H2776" s="2" t="s">
        <v>15</v>
      </c>
      <c r="I2776" t="s">
        <v>91</v>
      </c>
      <c r="J2776" t="s">
        <v>16</v>
      </c>
      <c r="K2776" t="s">
        <v>80</v>
      </c>
      <c r="L2776" s="3">
        <f t="shared" si="86"/>
        <v>43222</v>
      </c>
      <c r="M2776">
        <f t="shared" si="87"/>
        <v>0.17839613352959999</v>
      </c>
      <c r="N2776">
        <v>43222</v>
      </c>
    </row>
    <row r="2777" spans="1:14" x14ac:dyDescent="0.3">
      <c r="A2777">
        <v>-88.952805555555599</v>
      </c>
      <c r="B2777">
        <v>38.937083333333298</v>
      </c>
      <c r="C2777" s="2" t="s">
        <v>14</v>
      </c>
      <c r="D2777" t="s">
        <v>89</v>
      </c>
      <c r="E2777" s="3">
        <v>43221</v>
      </c>
      <c r="F2777">
        <v>6.67</v>
      </c>
      <c r="G2777" t="s">
        <v>181</v>
      </c>
      <c r="H2777" s="2" t="s">
        <v>15</v>
      </c>
      <c r="I2777" t="s">
        <v>91</v>
      </c>
      <c r="J2777" t="s">
        <v>16</v>
      </c>
      <c r="K2777" t="s">
        <v>80</v>
      </c>
      <c r="L2777" s="3">
        <f t="shared" si="86"/>
        <v>43221</v>
      </c>
      <c r="M2777">
        <f t="shared" si="87"/>
        <v>0.18887336676864</v>
      </c>
      <c r="N2777">
        <v>43221</v>
      </c>
    </row>
    <row r="2778" spans="1:14" x14ac:dyDescent="0.3">
      <c r="A2778">
        <v>-88.952805555555599</v>
      </c>
      <c r="B2778">
        <v>38.937083333333298</v>
      </c>
      <c r="C2778" s="2" t="s">
        <v>14</v>
      </c>
      <c r="D2778" t="s">
        <v>89</v>
      </c>
      <c r="E2778" s="3">
        <v>43220</v>
      </c>
      <c r="F2778">
        <v>6.87</v>
      </c>
      <c r="G2778" t="s">
        <v>181</v>
      </c>
      <c r="H2778" s="2" t="s">
        <v>15</v>
      </c>
      <c r="I2778" t="s">
        <v>91</v>
      </c>
      <c r="J2778" t="s">
        <v>16</v>
      </c>
      <c r="K2778" t="s">
        <v>80</v>
      </c>
      <c r="L2778" s="3">
        <f t="shared" si="86"/>
        <v>43220</v>
      </c>
      <c r="M2778">
        <f t="shared" si="87"/>
        <v>0.19453673608704</v>
      </c>
      <c r="N2778">
        <v>43220</v>
      </c>
    </row>
    <row r="2779" spans="1:14" x14ac:dyDescent="0.3">
      <c r="A2779">
        <v>-88.952805555555599</v>
      </c>
      <c r="B2779">
        <v>38.937083333333298</v>
      </c>
      <c r="C2779" s="2" t="s">
        <v>14</v>
      </c>
      <c r="D2779" t="s">
        <v>89</v>
      </c>
      <c r="E2779" s="3">
        <v>43219</v>
      </c>
      <c r="F2779">
        <v>7.11</v>
      </c>
      <c r="G2779" t="s">
        <v>181</v>
      </c>
      <c r="H2779" s="2" t="s">
        <v>15</v>
      </c>
      <c r="I2779" t="s">
        <v>91</v>
      </c>
      <c r="J2779" t="s">
        <v>16</v>
      </c>
      <c r="K2779" t="s">
        <v>80</v>
      </c>
      <c r="L2779" s="3">
        <f t="shared" si="86"/>
        <v>43219</v>
      </c>
      <c r="M2779">
        <f t="shared" si="87"/>
        <v>0.20133277926912002</v>
      </c>
      <c r="N2779">
        <v>43219</v>
      </c>
    </row>
    <row r="2780" spans="1:14" x14ac:dyDescent="0.3">
      <c r="A2780">
        <v>-88.952805555555599</v>
      </c>
      <c r="B2780">
        <v>38.937083333333298</v>
      </c>
      <c r="C2780" s="2" t="s">
        <v>14</v>
      </c>
      <c r="D2780" t="s">
        <v>89</v>
      </c>
      <c r="E2780" s="3">
        <v>43218</v>
      </c>
      <c r="F2780">
        <v>7.75</v>
      </c>
      <c r="G2780" t="s">
        <v>181</v>
      </c>
      <c r="H2780" s="2" t="s">
        <v>15</v>
      </c>
      <c r="I2780" t="s">
        <v>91</v>
      </c>
      <c r="J2780" t="s">
        <v>16</v>
      </c>
      <c r="K2780" t="s">
        <v>80</v>
      </c>
      <c r="L2780" s="3">
        <f t="shared" si="86"/>
        <v>43218</v>
      </c>
      <c r="M2780">
        <f t="shared" si="87"/>
        <v>0.21945556108800002</v>
      </c>
      <c r="N2780">
        <v>43218</v>
      </c>
    </row>
    <row r="2781" spans="1:14" x14ac:dyDescent="0.3">
      <c r="A2781">
        <v>-88.952805555555599</v>
      </c>
      <c r="B2781">
        <v>38.937083333333298</v>
      </c>
      <c r="C2781" s="2" t="s">
        <v>14</v>
      </c>
      <c r="D2781" t="s">
        <v>89</v>
      </c>
      <c r="E2781" s="3">
        <v>43217</v>
      </c>
      <c r="F2781">
        <v>8.51</v>
      </c>
      <c r="G2781" t="s">
        <v>181</v>
      </c>
      <c r="H2781" s="2" t="s">
        <v>15</v>
      </c>
      <c r="I2781" t="s">
        <v>91</v>
      </c>
      <c r="J2781" t="s">
        <v>16</v>
      </c>
      <c r="K2781" t="s">
        <v>80</v>
      </c>
      <c r="L2781" s="3">
        <f t="shared" si="86"/>
        <v>43217</v>
      </c>
      <c r="M2781">
        <f t="shared" si="87"/>
        <v>0.24097636449792001</v>
      </c>
      <c r="N2781">
        <v>43217</v>
      </c>
    </row>
    <row r="2782" spans="1:14" x14ac:dyDescent="0.3">
      <c r="A2782">
        <v>-88.952805555555599</v>
      </c>
      <c r="B2782">
        <v>38.937083333333298</v>
      </c>
      <c r="C2782" s="2" t="s">
        <v>14</v>
      </c>
      <c r="D2782" t="s">
        <v>89</v>
      </c>
      <c r="E2782" s="3">
        <v>43216</v>
      </c>
      <c r="F2782">
        <v>9.57</v>
      </c>
      <c r="G2782" t="s">
        <v>181</v>
      </c>
      <c r="H2782" s="2" t="s">
        <v>15</v>
      </c>
      <c r="I2782" t="s">
        <v>91</v>
      </c>
      <c r="J2782" t="s">
        <v>16</v>
      </c>
      <c r="K2782" t="s">
        <v>80</v>
      </c>
      <c r="L2782" s="3">
        <f t="shared" si="86"/>
        <v>43216</v>
      </c>
      <c r="M2782">
        <f t="shared" si="87"/>
        <v>0.27099222188544003</v>
      </c>
      <c r="N2782">
        <v>43216</v>
      </c>
    </row>
    <row r="2783" spans="1:14" x14ac:dyDescent="0.3">
      <c r="A2783">
        <v>-88.952805555555599</v>
      </c>
      <c r="B2783">
        <v>38.937083333333298</v>
      </c>
      <c r="C2783" s="2" t="s">
        <v>14</v>
      </c>
      <c r="D2783" t="s">
        <v>89</v>
      </c>
      <c r="E2783" s="3">
        <v>43215</v>
      </c>
      <c r="F2783">
        <v>10.8</v>
      </c>
      <c r="G2783" t="s">
        <v>181</v>
      </c>
      <c r="H2783" s="2" t="s">
        <v>15</v>
      </c>
      <c r="I2783" t="s">
        <v>91</v>
      </c>
      <c r="J2783" t="s">
        <v>16</v>
      </c>
      <c r="K2783" t="s">
        <v>80</v>
      </c>
      <c r="L2783" s="3">
        <f t="shared" si="86"/>
        <v>43215</v>
      </c>
      <c r="M2783">
        <f t="shared" si="87"/>
        <v>0.30582194319360001</v>
      </c>
      <c r="N2783">
        <v>43215</v>
      </c>
    </row>
    <row r="2784" spans="1:14" x14ac:dyDescent="0.3">
      <c r="A2784">
        <v>-88.952805555555599</v>
      </c>
      <c r="B2784">
        <v>38.937083333333298</v>
      </c>
      <c r="C2784" s="2" t="s">
        <v>14</v>
      </c>
      <c r="D2784" t="s">
        <v>89</v>
      </c>
      <c r="E2784" s="3">
        <v>43214</v>
      </c>
      <c r="F2784">
        <v>13.2</v>
      </c>
      <c r="G2784" t="s">
        <v>181</v>
      </c>
      <c r="H2784" s="2" t="s">
        <v>15</v>
      </c>
      <c r="I2784" t="s">
        <v>91</v>
      </c>
      <c r="J2784" t="s">
        <v>16</v>
      </c>
      <c r="K2784" t="s">
        <v>80</v>
      </c>
      <c r="L2784" s="3">
        <f t="shared" si="86"/>
        <v>43214</v>
      </c>
      <c r="M2784">
        <f t="shared" si="87"/>
        <v>0.37378237501439998</v>
      </c>
      <c r="N2784">
        <v>43214</v>
      </c>
    </row>
    <row r="2785" spans="1:14" x14ac:dyDescent="0.3">
      <c r="A2785">
        <v>-88.952805555555599</v>
      </c>
      <c r="B2785">
        <v>38.937083333333298</v>
      </c>
      <c r="C2785" s="2" t="s">
        <v>14</v>
      </c>
      <c r="D2785" t="s">
        <v>89</v>
      </c>
      <c r="E2785" s="3">
        <v>43213</v>
      </c>
      <c r="F2785">
        <v>12.9</v>
      </c>
      <c r="G2785" t="s">
        <v>181</v>
      </c>
      <c r="H2785" s="2" t="s">
        <v>15</v>
      </c>
      <c r="I2785" t="s">
        <v>91</v>
      </c>
      <c r="J2785" t="s">
        <v>16</v>
      </c>
      <c r="K2785" t="s">
        <v>80</v>
      </c>
      <c r="L2785" s="3">
        <f t="shared" si="86"/>
        <v>43213</v>
      </c>
      <c r="M2785">
        <f t="shared" si="87"/>
        <v>0.36528732103680001</v>
      </c>
      <c r="N2785">
        <v>43213</v>
      </c>
    </row>
    <row r="2786" spans="1:14" x14ac:dyDescent="0.3">
      <c r="A2786">
        <v>-88.952805555555599</v>
      </c>
      <c r="B2786">
        <v>38.937083333333298</v>
      </c>
      <c r="C2786" s="2" t="s">
        <v>14</v>
      </c>
      <c r="D2786" t="s">
        <v>89</v>
      </c>
      <c r="E2786" s="3">
        <v>43212</v>
      </c>
      <c r="F2786">
        <v>9.81</v>
      </c>
      <c r="G2786" t="s">
        <v>181</v>
      </c>
      <c r="H2786" s="2" t="s">
        <v>15</v>
      </c>
      <c r="I2786" t="s">
        <v>91</v>
      </c>
      <c r="J2786" t="s">
        <v>16</v>
      </c>
      <c r="K2786" t="s">
        <v>80</v>
      </c>
      <c r="L2786" s="3">
        <f t="shared" si="86"/>
        <v>43212</v>
      </c>
      <c r="M2786">
        <f t="shared" si="87"/>
        <v>0.27778826506752002</v>
      </c>
      <c r="N2786">
        <v>43212</v>
      </c>
    </row>
    <row r="2787" spans="1:14" x14ac:dyDescent="0.3">
      <c r="A2787">
        <v>-88.952805555555599</v>
      </c>
      <c r="B2787">
        <v>38.937083333333298</v>
      </c>
      <c r="C2787" s="2" t="s">
        <v>14</v>
      </c>
      <c r="D2787" t="s">
        <v>89</v>
      </c>
      <c r="E2787" s="3">
        <v>43211</v>
      </c>
      <c r="F2787">
        <v>10.199999999999999</v>
      </c>
      <c r="G2787" t="s">
        <v>181</v>
      </c>
      <c r="H2787" s="2" t="s">
        <v>15</v>
      </c>
      <c r="I2787" t="s">
        <v>91</v>
      </c>
      <c r="J2787" t="s">
        <v>16</v>
      </c>
      <c r="K2787" t="s">
        <v>80</v>
      </c>
      <c r="L2787" s="3">
        <f t="shared" si="86"/>
        <v>43211</v>
      </c>
      <c r="M2787">
        <f t="shared" si="87"/>
        <v>0.2888318352384</v>
      </c>
      <c r="N2787">
        <v>43211</v>
      </c>
    </row>
    <row r="2788" spans="1:14" x14ac:dyDescent="0.3">
      <c r="A2788">
        <v>-88.952805555555599</v>
      </c>
      <c r="B2788">
        <v>38.937083333333298</v>
      </c>
      <c r="C2788" s="2" t="s">
        <v>14</v>
      </c>
      <c r="D2788" t="s">
        <v>89</v>
      </c>
      <c r="E2788" s="3">
        <v>43210</v>
      </c>
      <c r="F2788">
        <v>10.7</v>
      </c>
      <c r="G2788" t="s">
        <v>181</v>
      </c>
      <c r="H2788" s="2" t="s">
        <v>15</v>
      </c>
      <c r="I2788" t="s">
        <v>91</v>
      </c>
      <c r="J2788" t="s">
        <v>16</v>
      </c>
      <c r="K2788" t="s">
        <v>80</v>
      </c>
      <c r="L2788" s="3">
        <f t="shared" si="86"/>
        <v>43210</v>
      </c>
      <c r="M2788">
        <f t="shared" si="87"/>
        <v>0.30299025853439998</v>
      </c>
      <c r="N2788">
        <v>43210</v>
      </c>
    </row>
    <row r="2789" spans="1:14" x14ac:dyDescent="0.3">
      <c r="A2789">
        <v>-88.952805555555599</v>
      </c>
      <c r="B2789">
        <v>38.937083333333298</v>
      </c>
      <c r="C2789" s="2" t="s">
        <v>14</v>
      </c>
      <c r="D2789" t="s">
        <v>89</v>
      </c>
      <c r="E2789" s="3">
        <v>43209</v>
      </c>
      <c r="F2789">
        <v>12.1</v>
      </c>
      <c r="G2789" t="s">
        <v>181</v>
      </c>
      <c r="H2789" s="2" t="s">
        <v>15</v>
      </c>
      <c r="I2789" t="s">
        <v>91</v>
      </c>
      <c r="J2789" t="s">
        <v>16</v>
      </c>
      <c r="K2789" t="s">
        <v>80</v>
      </c>
      <c r="L2789" s="3">
        <f t="shared" si="86"/>
        <v>43209</v>
      </c>
      <c r="M2789">
        <f t="shared" si="87"/>
        <v>0.3426338437632</v>
      </c>
      <c r="N2789">
        <v>43209</v>
      </c>
    </row>
    <row r="2790" spans="1:14" x14ac:dyDescent="0.3">
      <c r="A2790">
        <v>-88.952805555555599</v>
      </c>
      <c r="B2790">
        <v>38.937083333333298</v>
      </c>
      <c r="C2790" s="2" t="s">
        <v>14</v>
      </c>
      <c r="D2790" t="s">
        <v>89</v>
      </c>
      <c r="E2790" s="3">
        <v>43208</v>
      </c>
      <c r="F2790">
        <v>14.8</v>
      </c>
      <c r="G2790" t="s">
        <v>181</v>
      </c>
      <c r="H2790" s="2" t="s">
        <v>15</v>
      </c>
      <c r="I2790" t="s">
        <v>91</v>
      </c>
      <c r="J2790" t="s">
        <v>16</v>
      </c>
      <c r="K2790" t="s">
        <v>80</v>
      </c>
      <c r="L2790" s="3">
        <f t="shared" si="86"/>
        <v>43208</v>
      </c>
      <c r="M2790">
        <f t="shared" si="87"/>
        <v>0.41908932956160005</v>
      </c>
      <c r="N2790">
        <v>43208</v>
      </c>
    </row>
    <row r="2791" spans="1:14" x14ac:dyDescent="0.3">
      <c r="A2791">
        <v>-88.952805555555599</v>
      </c>
      <c r="B2791">
        <v>38.937083333333298</v>
      </c>
      <c r="C2791" s="2" t="s">
        <v>14</v>
      </c>
      <c r="D2791" t="s">
        <v>89</v>
      </c>
      <c r="E2791" s="3">
        <v>43207</v>
      </c>
      <c r="F2791">
        <v>17.7</v>
      </c>
      <c r="G2791" t="s">
        <v>178</v>
      </c>
      <c r="H2791" s="2" t="s">
        <v>15</v>
      </c>
      <c r="I2791" t="s">
        <v>91</v>
      </c>
      <c r="J2791" t="s">
        <v>16</v>
      </c>
      <c r="K2791" t="s">
        <v>80</v>
      </c>
      <c r="L2791" s="3">
        <f t="shared" si="86"/>
        <v>43207</v>
      </c>
      <c r="M2791">
        <f t="shared" si="87"/>
        <v>0.5012081846784</v>
      </c>
      <c r="N2791">
        <v>43207</v>
      </c>
    </row>
    <row r="2792" spans="1:14" x14ac:dyDescent="0.3">
      <c r="A2792">
        <v>-88.952805555555599</v>
      </c>
      <c r="B2792">
        <v>38.937083333333298</v>
      </c>
      <c r="C2792" s="2" t="s">
        <v>14</v>
      </c>
      <c r="D2792" t="s">
        <v>89</v>
      </c>
      <c r="E2792" s="3">
        <v>43206</v>
      </c>
      <c r="F2792">
        <v>24</v>
      </c>
      <c r="G2792" t="s">
        <v>181</v>
      </c>
      <c r="H2792" s="2" t="s">
        <v>15</v>
      </c>
      <c r="I2792" t="s">
        <v>91</v>
      </c>
      <c r="J2792" t="s">
        <v>16</v>
      </c>
      <c r="K2792" t="s">
        <v>80</v>
      </c>
      <c r="L2792" s="3">
        <f t="shared" si="86"/>
        <v>43206</v>
      </c>
      <c r="M2792">
        <f t="shared" si="87"/>
        <v>0.67960431820800005</v>
      </c>
      <c r="N2792">
        <v>43206</v>
      </c>
    </row>
    <row r="2793" spans="1:14" x14ac:dyDescent="0.3">
      <c r="A2793">
        <v>-88.952805555555599</v>
      </c>
      <c r="B2793">
        <v>38.937083333333298</v>
      </c>
      <c r="C2793" s="2" t="s">
        <v>14</v>
      </c>
      <c r="D2793" t="s">
        <v>89</v>
      </c>
      <c r="E2793" s="3">
        <v>43205</v>
      </c>
      <c r="F2793">
        <v>49.1</v>
      </c>
      <c r="G2793" t="s">
        <v>181</v>
      </c>
      <c r="H2793" s="2" t="s">
        <v>15</v>
      </c>
      <c r="I2793" t="s">
        <v>91</v>
      </c>
      <c r="J2793" t="s">
        <v>16</v>
      </c>
      <c r="K2793" t="s">
        <v>80</v>
      </c>
      <c r="L2793" s="3">
        <f t="shared" si="86"/>
        <v>43205</v>
      </c>
      <c r="M2793">
        <f t="shared" si="87"/>
        <v>1.3903571676672002</v>
      </c>
      <c r="N2793">
        <v>43205</v>
      </c>
    </row>
    <row r="2794" spans="1:14" x14ac:dyDescent="0.3">
      <c r="A2794">
        <v>-88.952805555555599</v>
      </c>
      <c r="B2794">
        <v>38.937083333333298</v>
      </c>
      <c r="C2794" s="2" t="s">
        <v>14</v>
      </c>
      <c r="D2794" t="s">
        <v>89</v>
      </c>
      <c r="E2794" s="3">
        <v>43204</v>
      </c>
      <c r="F2794">
        <v>121</v>
      </c>
      <c r="G2794" t="s">
        <v>181</v>
      </c>
      <c r="H2794" s="2" t="s">
        <v>15</v>
      </c>
      <c r="I2794" t="s">
        <v>91</v>
      </c>
      <c r="J2794" t="s">
        <v>16</v>
      </c>
      <c r="K2794" t="s">
        <v>80</v>
      </c>
      <c r="L2794" s="3">
        <f t="shared" si="86"/>
        <v>43204</v>
      </c>
      <c r="M2794">
        <f t="shared" si="87"/>
        <v>3.4263384376320003</v>
      </c>
      <c r="N2794">
        <v>43204</v>
      </c>
    </row>
    <row r="2795" spans="1:14" x14ac:dyDescent="0.3">
      <c r="A2795">
        <v>-88.952805555555599</v>
      </c>
      <c r="B2795">
        <v>38.937083333333298</v>
      </c>
      <c r="C2795" s="2" t="s">
        <v>14</v>
      </c>
      <c r="D2795" t="s">
        <v>89</v>
      </c>
      <c r="E2795" s="3">
        <v>43203</v>
      </c>
      <c r="F2795">
        <v>11.8</v>
      </c>
      <c r="G2795" t="s">
        <v>181</v>
      </c>
      <c r="H2795" s="2" t="s">
        <v>15</v>
      </c>
      <c r="I2795" t="s">
        <v>91</v>
      </c>
      <c r="J2795" t="s">
        <v>16</v>
      </c>
      <c r="K2795" t="s">
        <v>80</v>
      </c>
      <c r="L2795" s="3">
        <f t="shared" si="86"/>
        <v>43203</v>
      </c>
      <c r="M2795">
        <f t="shared" si="87"/>
        <v>0.33413878978560002</v>
      </c>
      <c r="N2795">
        <v>43203</v>
      </c>
    </row>
    <row r="2796" spans="1:14" x14ac:dyDescent="0.3">
      <c r="A2796">
        <v>-88.952805555555599</v>
      </c>
      <c r="B2796">
        <v>38.937083333333298</v>
      </c>
      <c r="C2796" s="2" t="s">
        <v>14</v>
      </c>
      <c r="D2796" t="s">
        <v>89</v>
      </c>
      <c r="E2796" s="3">
        <v>43202</v>
      </c>
      <c r="F2796">
        <v>12.9</v>
      </c>
      <c r="G2796" t="s">
        <v>181</v>
      </c>
      <c r="H2796" s="2" t="s">
        <v>15</v>
      </c>
      <c r="I2796" t="s">
        <v>91</v>
      </c>
      <c r="J2796" t="s">
        <v>16</v>
      </c>
      <c r="K2796" t="s">
        <v>80</v>
      </c>
      <c r="L2796" s="3">
        <f t="shared" si="86"/>
        <v>43202</v>
      </c>
      <c r="M2796">
        <f t="shared" si="87"/>
        <v>0.36528732103680001</v>
      </c>
      <c r="N2796">
        <v>43202</v>
      </c>
    </row>
    <row r="2797" spans="1:14" x14ac:dyDescent="0.3">
      <c r="A2797">
        <v>-88.952805555555599</v>
      </c>
      <c r="B2797">
        <v>38.937083333333298</v>
      </c>
      <c r="C2797" s="2" t="s">
        <v>14</v>
      </c>
      <c r="D2797" t="s">
        <v>89</v>
      </c>
      <c r="E2797" s="3">
        <v>43201</v>
      </c>
      <c r="F2797">
        <v>14.1</v>
      </c>
      <c r="G2797" t="s">
        <v>181</v>
      </c>
      <c r="H2797" s="2" t="s">
        <v>15</v>
      </c>
      <c r="I2797" t="s">
        <v>91</v>
      </c>
      <c r="J2797" t="s">
        <v>16</v>
      </c>
      <c r="K2797" t="s">
        <v>80</v>
      </c>
      <c r="L2797" s="3">
        <f t="shared" si="86"/>
        <v>43201</v>
      </c>
      <c r="M2797">
        <f t="shared" si="87"/>
        <v>0.39926753694720002</v>
      </c>
      <c r="N2797">
        <v>43201</v>
      </c>
    </row>
    <row r="2798" spans="1:14" x14ac:dyDescent="0.3">
      <c r="A2798">
        <v>-88.952805555555599</v>
      </c>
      <c r="B2798">
        <v>38.937083333333298</v>
      </c>
      <c r="C2798" s="2" t="s">
        <v>14</v>
      </c>
      <c r="D2798" t="s">
        <v>89</v>
      </c>
      <c r="E2798" s="3">
        <v>43200</v>
      </c>
      <c r="F2798">
        <v>15.5</v>
      </c>
      <c r="G2798" t="s">
        <v>181</v>
      </c>
      <c r="H2798" s="2" t="s">
        <v>15</v>
      </c>
      <c r="I2798" t="s">
        <v>91</v>
      </c>
      <c r="J2798" t="s">
        <v>16</v>
      </c>
      <c r="K2798" t="s">
        <v>80</v>
      </c>
      <c r="L2798" s="3">
        <f t="shared" si="86"/>
        <v>43200</v>
      </c>
      <c r="M2798">
        <f t="shared" si="87"/>
        <v>0.43891112217600003</v>
      </c>
      <c r="N2798">
        <v>43200</v>
      </c>
    </row>
    <row r="2799" spans="1:14" x14ac:dyDescent="0.3">
      <c r="A2799">
        <v>-88.952805555555599</v>
      </c>
      <c r="B2799">
        <v>38.937083333333298</v>
      </c>
      <c r="C2799" s="2" t="s">
        <v>14</v>
      </c>
      <c r="D2799" t="s">
        <v>89</v>
      </c>
      <c r="E2799" s="3">
        <v>43199</v>
      </c>
      <c r="F2799">
        <v>18.2</v>
      </c>
      <c r="G2799" t="s">
        <v>181</v>
      </c>
      <c r="H2799" s="2" t="s">
        <v>15</v>
      </c>
      <c r="I2799" t="s">
        <v>91</v>
      </c>
      <c r="J2799" t="s">
        <v>16</v>
      </c>
      <c r="K2799" t="s">
        <v>80</v>
      </c>
      <c r="L2799" s="3">
        <f t="shared" si="86"/>
        <v>43199</v>
      </c>
      <c r="M2799">
        <f t="shared" si="87"/>
        <v>0.51536660797440004</v>
      </c>
      <c r="N2799">
        <v>43199</v>
      </c>
    </row>
    <row r="2800" spans="1:14" x14ac:dyDescent="0.3">
      <c r="A2800">
        <v>-88.952805555555599</v>
      </c>
      <c r="B2800">
        <v>38.937083333333298</v>
      </c>
      <c r="C2800" s="2" t="s">
        <v>14</v>
      </c>
      <c r="D2800" t="s">
        <v>89</v>
      </c>
      <c r="E2800" s="3">
        <v>43198</v>
      </c>
      <c r="F2800">
        <v>19.7</v>
      </c>
      <c r="G2800" t="s">
        <v>181</v>
      </c>
      <c r="H2800" s="2" t="s">
        <v>15</v>
      </c>
      <c r="I2800" t="s">
        <v>91</v>
      </c>
      <c r="J2800" t="s">
        <v>16</v>
      </c>
      <c r="K2800" t="s">
        <v>80</v>
      </c>
      <c r="L2800" s="3">
        <f t="shared" si="86"/>
        <v>43198</v>
      </c>
      <c r="M2800">
        <f t="shared" si="87"/>
        <v>0.55784187786240003</v>
      </c>
      <c r="N2800">
        <v>43198</v>
      </c>
    </row>
    <row r="2801" spans="1:14" x14ac:dyDescent="0.3">
      <c r="A2801">
        <v>-88.952805555555599</v>
      </c>
      <c r="B2801">
        <v>38.937083333333298</v>
      </c>
      <c r="C2801" s="2" t="s">
        <v>14</v>
      </c>
      <c r="D2801" t="s">
        <v>89</v>
      </c>
      <c r="E2801" s="3">
        <v>43197</v>
      </c>
      <c r="F2801">
        <v>24.2</v>
      </c>
      <c r="G2801" t="s">
        <v>181</v>
      </c>
      <c r="H2801" s="2" t="s">
        <v>15</v>
      </c>
      <c r="I2801" t="s">
        <v>91</v>
      </c>
      <c r="J2801" t="s">
        <v>16</v>
      </c>
      <c r="K2801" t="s">
        <v>80</v>
      </c>
      <c r="L2801" s="3">
        <f t="shared" si="86"/>
        <v>43197</v>
      </c>
      <c r="M2801">
        <f t="shared" si="87"/>
        <v>0.68526768752639999</v>
      </c>
      <c r="N2801">
        <v>43197</v>
      </c>
    </row>
    <row r="2802" spans="1:14" x14ac:dyDescent="0.3">
      <c r="A2802">
        <v>-88.952805555555599</v>
      </c>
      <c r="B2802">
        <v>38.937083333333298</v>
      </c>
      <c r="C2802" s="2" t="s">
        <v>14</v>
      </c>
      <c r="D2802" t="s">
        <v>89</v>
      </c>
      <c r="E2802" s="3">
        <v>43196</v>
      </c>
      <c r="F2802">
        <v>36.4</v>
      </c>
      <c r="G2802" t="s">
        <v>181</v>
      </c>
      <c r="H2802" s="2" t="s">
        <v>15</v>
      </c>
      <c r="I2802" t="s">
        <v>91</v>
      </c>
      <c r="J2802" t="s">
        <v>16</v>
      </c>
      <c r="K2802" t="s">
        <v>80</v>
      </c>
      <c r="L2802" s="3">
        <f t="shared" si="86"/>
        <v>43196</v>
      </c>
      <c r="M2802">
        <f t="shared" si="87"/>
        <v>1.0307332159488001</v>
      </c>
      <c r="N2802">
        <v>43196</v>
      </c>
    </row>
    <row r="2803" spans="1:14" x14ac:dyDescent="0.3">
      <c r="A2803">
        <v>-88.952805555555599</v>
      </c>
      <c r="B2803">
        <v>38.937083333333298</v>
      </c>
      <c r="C2803" s="2" t="s">
        <v>14</v>
      </c>
      <c r="D2803" t="s">
        <v>89</v>
      </c>
      <c r="E2803" s="3">
        <v>43195</v>
      </c>
      <c r="F2803">
        <v>64.5</v>
      </c>
      <c r="G2803" t="s">
        <v>181</v>
      </c>
      <c r="H2803" s="2" t="s">
        <v>15</v>
      </c>
      <c r="I2803" t="s">
        <v>91</v>
      </c>
      <c r="J2803" t="s">
        <v>16</v>
      </c>
      <c r="K2803" t="s">
        <v>80</v>
      </c>
      <c r="L2803" s="3">
        <f t="shared" si="86"/>
        <v>43195</v>
      </c>
      <c r="M2803">
        <f t="shared" si="87"/>
        <v>1.826436605184</v>
      </c>
      <c r="N2803">
        <v>43195</v>
      </c>
    </row>
    <row r="2804" spans="1:14" x14ac:dyDescent="0.3">
      <c r="A2804">
        <v>-88.952805555555599</v>
      </c>
      <c r="B2804">
        <v>38.937083333333298</v>
      </c>
      <c r="C2804" s="2" t="s">
        <v>14</v>
      </c>
      <c r="D2804" t="s">
        <v>89</v>
      </c>
      <c r="E2804" s="3">
        <v>43194</v>
      </c>
      <c r="F2804">
        <v>246</v>
      </c>
      <c r="G2804" t="s">
        <v>181</v>
      </c>
      <c r="H2804" s="2" t="s">
        <v>15</v>
      </c>
      <c r="I2804" t="s">
        <v>91</v>
      </c>
      <c r="J2804" t="s">
        <v>16</v>
      </c>
      <c r="K2804" t="s">
        <v>80</v>
      </c>
      <c r="L2804" s="3">
        <f t="shared" si="86"/>
        <v>43194</v>
      </c>
      <c r="M2804">
        <f t="shared" si="87"/>
        <v>6.965944261632</v>
      </c>
      <c r="N2804">
        <v>43194</v>
      </c>
    </row>
    <row r="2805" spans="1:14" x14ac:dyDescent="0.3">
      <c r="A2805">
        <v>-88.952805555555599</v>
      </c>
      <c r="B2805">
        <v>38.937083333333298</v>
      </c>
      <c r="C2805" s="2" t="s">
        <v>14</v>
      </c>
      <c r="D2805" t="s">
        <v>89</v>
      </c>
      <c r="E2805" s="3">
        <v>43193</v>
      </c>
      <c r="F2805">
        <v>1250</v>
      </c>
      <c r="G2805" t="s">
        <v>181</v>
      </c>
      <c r="H2805" s="2" t="s">
        <v>15</v>
      </c>
      <c r="I2805" t="s">
        <v>91</v>
      </c>
      <c r="J2805" t="s">
        <v>16</v>
      </c>
      <c r="K2805" t="s">
        <v>80</v>
      </c>
      <c r="L2805" s="3">
        <f t="shared" si="86"/>
        <v>43193</v>
      </c>
      <c r="M2805">
        <f t="shared" si="87"/>
        <v>35.396058240000002</v>
      </c>
      <c r="N2805">
        <v>43193</v>
      </c>
    </row>
    <row r="2806" spans="1:14" x14ac:dyDescent="0.3">
      <c r="A2806">
        <v>-88.952805555555599</v>
      </c>
      <c r="B2806">
        <v>38.937083333333298</v>
      </c>
      <c r="C2806" s="2" t="s">
        <v>14</v>
      </c>
      <c r="D2806" t="s">
        <v>89</v>
      </c>
      <c r="E2806" s="3">
        <v>43192</v>
      </c>
      <c r="F2806">
        <v>96.6</v>
      </c>
      <c r="G2806" t="s">
        <v>181</v>
      </c>
      <c r="H2806" s="2" t="s">
        <v>15</v>
      </c>
      <c r="I2806" t="s">
        <v>91</v>
      </c>
      <c r="J2806" t="s">
        <v>16</v>
      </c>
      <c r="K2806" t="s">
        <v>80</v>
      </c>
      <c r="L2806" s="3">
        <f t="shared" si="86"/>
        <v>43192</v>
      </c>
      <c r="M2806">
        <f t="shared" si="87"/>
        <v>2.7354073807871999</v>
      </c>
      <c r="N2806">
        <v>43192</v>
      </c>
    </row>
    <row r="2807" spans="1:14" x14ac:dyDescent="0.3">
      <c r="A2807">
        <v>-88.952805555555599</v>
      </c>
      <c r="B2807">
        <v>38.937083333333298</v>
      </c>
      <c r="C2807" s="2" t="s">
        <v>14</v>
      </c>
      <c r="D2807" t="s">
        <v>89</v>
      </c>
      <c r="E2807" s="3">
        <v>43191</v>
      </c>
      <c r="F2807">
        <v>144</v>
      </c>
      <c r="G2807" t="s">
        <v>181</v>
      </c>
      <c r="H2807" s="2" t="s">
        <v>15</v>
      </c>
      <c r="I2807" t="s">
        <v>91</v>
      </c>
      <c r="J2807" t="s">
        <v>16</v>
      </c>
      <c r="K2807" t="s">
        <v>80</v>
      </c>
      <c r="L2807" s="3">
        <f t="shared" si="86"/>
        <v>43191</v>
      </c>
      <c r="M2807">
        <f t="shared" si="87"/>
        <v>4.0776259092479998</v>
      </c>
      <c r="N2807">
        <v>43191</v>
      </c>
    </row>
    <row r="2808" spans="1:14" x14ac:dyDescent="0.3">
      <c r="A2808">
        <v>-88.952805555555599</v>
      </c>
      <c r="B2808">
        <v>38.937083333333298</v>
      </c>
      <c r="C2808" s="2" t="s">
        <v>14</v>
      </c>
      <c r="D2808" t="s">
        <v>89</v>
      </c>
      <c r="E2808" s="3">
        <v>43190</v>
      </c>
      <c r="F2808">
        <v>122</v>
      </c>
      <c r="G2808" t="s">
        <v>181</v>
      </c>
      <c r="H2808" s="2" t="s">
        <v>15</v>
      </c>
      <c r="I2808" t="s">
        <v>91</v>
      </c>
      <c r="J2808" t="s">
        <v>16</v>
      </c>
      <c r="K2808" t="s">
        <v>80</v>
      </c>
      <c r="L2808" s="3">
        <f t="shared" si="86"/>
        <v>43190</v>
      </c>
      <c r="M2808">
        <f t="shared" si="87"/>
        <v>3.4546552842240001</v>
      </c>
      <c r="N2808">
        <v>43190</v>
      </c>
    </row>
    <row r="2809" spans="1:14" x14ac:dyDescent="0.3">
      <c r="A2809">
        <v>-88.952805555555599</v>
      </c>
      <c r="B2809">
        <v>38.937083333333298</v>
      </c>
      <c r="C2809" s="2" t="s">
        <v>14</v>
      </c>
      <c r="D2809" t="s">
        <v>89</v>
      </c>
      <c r="E2809" s="3">
        <v>43189</v>
      </c>
      <c r="F2809">
        <v>559</v>
      </c>
      <c r="G2809" t="s">
        <v>181</v>
      </c>
      <c r="H2809" s="2" t="s">
        <v>15</v>
      </c>
      <c r="I2809" t="s">
        <v>91</v>
      </c>
      <c r="J2809" t="s">
        <v>16</v>
      </c>
      <c r="K2809" t="s">
        <v>80</v>
      </c>
      <c r="L2809" s="3">
        <f t="shared" si="86"/>
        <v>43189</v>
      </c>
      <c r="M2809">
        <f t="shared" si="87"/>
        <v>15.829117244928</v>
      </c>
      <c r="N2809">
        <v>43189</v>
      </c>
    </row>
    <row r="2810" spans="1:14" x14ac:dyDescent="0.3">
      <c r="A2810">
        <v>-88.952805555555599</v>
      </c>
      <c r="B2810">
        <v>38.937083333333298</v>
      </c>
      <c r="C2810" s="2" t="s">
        <v>14</v>
      </c>
      <c r="D2810" t="s">
        <v>89</v>
      </c>
      <c r="E2810" s="3">
        <v>43188</v>
      </c>
      <c r="F2810">
        <v>974</v>
      </c>
      <c r="G2810" t="s">
        <v>181</v>
      </c>
      <c r="H2810" s="2" t="s">
        <v>15</v>
      </c>
      <c r="I2810" t="s">
        <v>91</v>
      </c>
      <c r="J2810" t="s">
        <v>16</v>
      </c>
      <c r="K2810" t="s">
        <v>80</v>
      </c>
      <c r="L2810" s="3">
        <f t="shared" si="86"/>
        <v>43188</v>
      </c>
      <c r="M2810">
        <f t="shared" si="87"/>
        <v>27.580608580608001</v>
      </c>
      <c r="N2810">
        <v>43188</v>
      </c>
    </row>
    <row r="2811" spans="1:14" x14ac:dyDescent="0.3">
      <c r="A2811">
        <v>-88.952805555555599</v>
      </c>
      <c r="B2811">
        <v>38.937083333333298</v>
      </c>
      <c r="C2811" s="2" t="s">
        <v>14</v>
      </c>
      <c r="D2811" t="s">
        <v>89</v>
      </c>
      <c r="E2811" s="3">
        <v>43187</v>
      </c>
      <c r="F2811">
        <v>381</v>
      </c>
      <c r="G2811" t="s">
        <v>181</v>
      </c>
      <c r="H2811" s="2" t="s">
        <v>15</v>
      </c>
      <c r="I2811" t="s">
        <v>91</v>
      </c>
      <c r="J2811" t="s">
        <v>16</v>
      </c>
      <c r="K2811" t="s">
        <v>80</v>
      </c>
      <c r="L2811" s="3">
        <f t="shared" si="86"/>
        <v>43187</v>
      </c>
      <c r="M2811">
        <f t="shared" si="87"/>
        <v>10.788718551552</v>
      </c>
      <c r="N2811">
        <v>43187</v>
      </c>
    </row>
    <row r="2812" spans="1:14" x14ac:dyDescent="0.3">
      <c r="A2812">
        <v>-88.952805555555599</v>
      </c>
      <c r="B2812">
        <v>38.937083333333298</v>
      </c>
      <c r="C2812" s="2" t="s">
        <v>14</v>
      </c>
      <c r="D2812" t="s">
        <v>89</v>
      </c>
      <c r="E2812" s="3">
        <v>43186</v>
      </c>
      <c r="F2812">
        <v>2080</v>
      </c>
      <c r="G2812" t="s">
        <v>181</v>
      </c>
      <c r="H2812" s="2" t="s">
        <v>15</v>
      </c>
      <c r="I2812" t="s">
        <v>91</v>
      </c>
      <c r="J2812" t="s">
        <v>16</v>
      </c>
      <c r="K2812" t="s">
        <v>80</v>
      </c>
      <c r="L2812" s="3">
        <f t="shared" si="86"/>
        <v>43186</v>
      </c>
      <c r="M2812">
        <f t="shared" si="87"/>
        <v>58.899040911360004</v>
      </c>
      <c r="N2812">
        <v>43186</v>
      </c>
    </row>
    <row r="2813" spans="1:14" x14ac:dyDescent="0.3">
      <c r="A2813">
        <v>-88.952805555555599</v>
      </c>
      <c r="B2813">
        <v>38.937083333333298</v>
      </c>
      <c r="C2813" s="2" t="s">
        <v>14</v>
      </c>
      <c r="D2813" t="s">
        <v>89</v>
      </c>
      <c r="E2813" s="3">
        <v>43185</v>
      </c>
      <c r="F2813">
        <v>50.6</v>
      </c>
      <c r="G2813" t="s">
        <v>181</v>
      </c>
      <c r="H2813" s="2" t="s">
        <v>15</v>
      </c>
      <c r="I2813" t="s">
        <v>91</v>
      </c>
      <c r="J2813" t="s">
        <v>16</v>
      </c>
      <c r="K2813" t="s">
        <v>80</v>
      </c>
      <c r="L2813" s="3">
        <f t="shared" si="86"/>
        <v>43185</v>
      </c>
      <c r="M2813">
        <f t="shared" si="87"/>
        <v>1.4328324375552002</v>
      </c>
      <c r="N2813">
        <v>43185</v>
      </c>
    </row>
    <row r="2814" spans="1:14" x14ac:dyDescent="0.3">
      <c r="A2814">
        <v>-88.952805555555599</v>
      </c>
      <c r="B2814">
        <v>38.937083333333298</v>
      </c>
      <c r="C2814" s="2" t="s">
        <v>14</v>
      </c>
      <c r="D2814" t="s">
        <v>89</v>
      </c>
      <c r="E2814" s="3">
        <v>43184</v>
      </c>
      <c r="F2814">
        <v>131</v>
      </c>
      <c r="G2814" t="s">
        <v>181</v>
      </c>
      <c r="H2814" s="2" t="s">
        <v>15</v>
      </c>
      <c r="I2814" t="s">
        <v>91</v>
      </c>
      <c r="J2814" t="s">
        <v>16</v>
      </c>
      <c r="K2814" t="s">
        <v>80</v>
      </c>
      <c r="L2814" s="3">
        <f t="shared" si="86"/>
        <v>43184</v>
      </c>
      <c r="M2814">
        <f t="shared" si="87"/>
        <v>3.7095069035520001</v>
      </c>
      <c r="N2814">
        <v>43184</v>
      </c>
    </row>
    <row r="2815" spans="1:14" x14ac:dyDescent="0.3">
      <c r="A2815">
        <v>-88.952805555555599</v>
      </c>
      <c r="B2815">
        <v>38.937083333333298</v>
      </c>
      <c r="C2815" s="2" t="s">
        <v>14</v>
      </c>
      <c r="D2815" t="s">
        <v>89</v>
      </c>
      <c r="E2815" s="3">
        <v>43183</v>
      </c>
      <c r="F2815">
        <v>237</v>
      </c>
      <c r="G2815" t="s">
        <v>181</v>
      </c>
      <c r="H2815" s="2" t="s">
        <v>15</v>
      </c>
      <c r="I2815" t="s">
        <v>91</v>
      </c>
      <c r="J2815" t="s">
        <v>16</v>
      </c>
      <c r="K2815" t="s">
        <v>80</v>
      </c>
      <c r="L2815" s="3">
        <f t="shared" si="86"/>
        <v>43183</v>
      </c>
      <c r="M2815">
        <f t="shared" si="87"/>
        <v>6.711092642304</v>
      </c>
      <c r="N2815">
        <v>43183</v>
      </c>
    </row>
    <row r="2816" spans="1:14" x14ac:dyDescent="0.3">
      <c r="A2816">
        <v>-88.952805555555599</v>
      </c>
      <c r="B2816">
        <v>38.937083333333298</v>
      </c>
      <c r="C2816" s="2" t="s">
        <v>14</v>
      </c>
      <c r="D2816" t="s">
        <v>89</v>
      </c>
      <c r="E2816" s="3">
        <v>43182</v>
      </c>
      <c r="F2816">
        <v>8.99</v>
      </c>
      <c r="G2816" t="s">
        <v>181</v>
      </c>
      <c r="H2816" s="2" t="s">
        <v>15</v>
      </c>
      <c r="I2816" t="s">
        <v>91</v>
      </c>
      <c r="J2816" t="s">
        <v>16</v>
      </c>
      <c r="K2816" t="s">
        <v>80</v>
      </c>
      <c r="L2816" s="3">
        <f t="shared" si="86"/>
        <v>43182</v>
      </c>
      <c r="M2816">
        <f t="shared" si="87"/>
        <v>0.25456845086208002</v>
      </c>
      <c r="N2816">
        <v>43182</v>
      </c>
    </row>
    <row r="2817" spans="1:14" x14ac:dyDescent="0.3">
      <c r="A2817">
        <v>-88.952805555555599</v>
      </c>
      <c r="B2817">
        <v>38.937083333333298</v>
      </c>
      <c r="C2817" s="2" t="s">
        <v>14</v>
      </c>
      <c r="D2817" t="s">
        <v>89</v>
      </c>
      <c r="E2817" s="3">
        <v>43181</v>
      </c>
      <c r="F2817">
        <v>10.5</v>
      </c>
      <c r="G2817" t="s">
        <v>181</v>
      </c>
      <c r="H2817" s="2" t="s">
        <v>15</v>
      </c>
      <c r="I2817" t="s">
        <v>91</v>
      </c>
      <c r="J2817" t="s">
        <v>16</v>
      </c>
      <c r="K2817" t="s">
        <v>80</v>
      </c>
      <c r="L2817" s="3">
        <f t="shared" si="86"/>
        <v>43181</v>
      </c>
      <c r="M2817">
        <f t="shared" si="87"/>
        <v>0.29732688921600003</v>
      </c>
      <c r="N2817">
        <v>43181</v>
      </c>
    </row>
    <row r="2818" spans="1:14" x14ac:dyDescent="0.3">
      <c r="A2818">
        <v>-88.952805555555599</v>
      </c>
      <c r="B2818">
        <v>38.937083333333298</v>
      </c>
      <c r="C2818" s="2" t="s">
        <v>14</v>
      </c>
      <c r="D2818" t="s">
        <v>89</v>
      </c>
      <c r="E2818" s="3">
        <v>43180</v>
      </c>
      <c r="F2818">
        <v>16.899999999999999</v>
      </c>
      <c r="G2818" t="s">
        <v>181</v>
      </c>
      <c r="H2818" s="2" t="s">
        <v>15</v>
      </c>
      <c r="I2818" t="s">
        <v>91</v>
      </c>
      <c r="J2818" t="s">
        <v>16</v>
      </c>
      <c r="K2818" t="s">
        <v>80</v>
      </c>
      <c r="L2818" s="3">
        <f t="shared" si="86"/>
        <v>43180</v>
      </c>
      <c r="M2818">
        <f t="shared" si="87"/>
        <v>0.47855470740479999</v>
      </c>
      <c r="N2818">
        <v>43180</v>
      </c>
    </row>
    <row r="2819" spans="1:14" x14ac:dyDescent="0.3">
      <c r="A2819">
        <v>-88.952805555555599</v>
      </c>
      <c r="B2819">
        <v>38.937083333333298</v>
      </c>
      <c r="C2819" s="2" t="s">
        <v>14</v>
      </c>
      <c r="D2819" t="s">
        <v>89</v>
      </c>
      <c r="E2819" s="3">
        <v>43179</v>
      </c>
      <c r="F2819">
        <v>44.2</v>
      </c>
      <c r="G2819" t="s">
        <v>181</v>
      </c>
      <c r="H2819" s="2" t="s">
        <v>15</v>
      </c>
      <c r="I2819" t="s">
        <v>91</v>
      </c>
      <c r="J2819" t="s">
        <v>16</v>
      </c>
      <c r="K2819" t="s">
        <v>80</v>
      </c>
      <c r="L2819" s="3">
        <f t="shared" ref="L2819:L2882" si="88">E2819</f>
        <v>43179</v>
      </c>
      <c r="M2819">
        <f t="shared" ref="M2819:M2882" si="89">F2819*0.028316846592</f>
        <v>1.2516046193664001</v>
      </c>
      <c r="N2819">
        <v>43179</v>
      </c>
    </row>
    <row r="2820" spans="1:14" x14ac:dyDescent="0.3">
      <c r="A2820">
        <v>-88.952805555555599</v>
      </c>
      <c r="B2820">
        <v>38.937083333333298</v>
      </c>
      <c r="C2820" s="2" t="s">
        <v>14</v>
      </c>
      <c r="D2820" t="s">
        <v>89</v>
      </c>
      <c r="E2820" s="3">
        <v>43178</v>
      </c>
      <c r="F2820">
        <v>8.85</v>
      </c>
      <c r="G2820" t="s">
        <v>181</v>
      </c>
      <c r="H2820" s="2" t="s">
        <v>15</v>
      </c>
      <c r="I2820" t="s">
        <v>91</v>
      </c>
      <c r="J2820" t="s">
        <v>16</v>
      </c>
      <c r="K2820" t="s">
        <v>80</v>
      </c>
      <c r="L2820" s="3">
        <f t="shared" si="88"/>
        <v>43178</v>
      </c>
      <c r="M2820">
        <f t="shared" si="89"/>
        <v>0.2506040923392</v>
      </c>
      <c r="N2820">
        <v>43178</v>
      </c>
    </row>
    <row r="2821" spans="1:14" x14ac:dyDescent="0.3">
      <c r="A2821">
        <v>-88.952805555555599</v>
      </c>
      <c r="B2821">
        <v>38.937083333333298</v>
      </c>
      <c r="C2821" s="2" t="s">
        <v>14</v>
      </c>
      <c r="D2821" t="s">
        <v>89</v>
      </c>
      <c r="E2821" s="3">
        <v>43177</v>
      </c>
      <c r="F2821">
        <v>5.68</v>
      </c>
      <c r="G2821" t="s">
        <v>181</v>
      </c>
      <c r="H2821" s="2" t="s">
        <v>15</v>
      </c>
      <c r="I2821" t="s">
        <v>91</v>
      </c>
      <c r="J2821" t="s">
        <v>16</v>
      </c>
      <c r="K2821" t="s">
        <v>80</v>
      </c>
      <c r="L2821" s="3">
        <f t="shared" si="88"/>
        <v>43177</v>
      </c>
      <c r="M2821">
        <f t="shared" si="89"/>
        <v>0.16083968864255999</v>
      </c>
      <c r="N2821">
        <v>43177</v>
      </c>
    </row>
    <row r="2822" spans="1:14" x14ac:dyDescent="0.3">
      <c r="A2822">
        <v>-88.952805555555599</v>
      </c>
      <c r="B2822">
        <v>38.937083333333298</v>
      </c>
      <c r="C2822" s="2" t="s">
        <v>14</v>
      </c>
      <c r="D2822" t="s">
        <v>89</v>
      </c>
      <c r="E2822" s="3">
        <v>43176</v>
      </c>
      <c r="F2822">
        <v>6.1</v>
      </c>
      <c r="G2822" t="s">
        <v>181</v>
      </c>
      <c r="H2822" s="2" t="s">
        <v>15</v>
      </c>
      <c r="I2822" t="s">
        <v>91</v>
      </c>
      <c r="J2822" t="s">
        <v>16</v>
      </c>
      <c r="K2822" t="s">
        <v>80</v>
      </c>
      <c r="L2822" s="3">
        <f t="shared" si="88"/>
        <v>43176</v>
      </c>
      <c r="M2822">
        <f t="shared" si="89"/>
        <v>0.17273276421119999</v>
      </c>
      <c r="N2822">
        <v>43176</v>
      </c>
    </row>
    <row r="2823" spans="1:14" x14ac:dyDescent="0.3">
      <c r="A2823">
        <v>-88.952805555555599</v>
      </c>
      <c r="B2823">
        <v>38.937083333333298</v>
      </c>
      <c r="C2823" s="2" t="s">
        <v>14</v>
      </c>
      <c r="D2823" t="s">
        <v>89</v>
      </c>
      <c r="E2823" s="3">
        <v>43175</v>
      </c>
      <c r="F2823">
        <v>5.59</v>
      </c>
      <c r="G2823" t="s">
        <v>181</v>
      </c>
      <c r="H2823" s="2" t="s">
        <v>15</v>
      </c>
      <c r="I2823" t="s">
        <v>91</v>
      </c>
      <c r="J2823" t="s">
        <v>16</v>
      </c>
      <c r="K2823" t="s">
        <v>80</v>
      </c>
      <c r="L2823" s="3">
        <f t="shared" si="88"/>
        <v>43175</v>
      </c>
      <c r="M2823">
        <f t="shared" si="89"/>
        <v>0.15829117244928001</v>
      </c>
      <c r="N2823">
        <v>43175</v>
      </c>
    </row>
    <row r="2824" spans="1:14" x14ac:dyDescent="0.3">
      <c r="A2824">
        <v>-88.952805555555599</v>
      </c>
      <c r="B2824">
        <v>38.937083333333298</v>
      </c>
      <c r="C2824" s="2" t="s">
        <v>14</v>
      </c>
      <c r="D2824" t="s">
        <v>89</v>
      </c>
      <c r="E2824" s="3">
        <v>43174</v>
      </c>
      <c r="F2824">
        <v>5.94</v>
      </c>
      <c r="G2824" t="s">
        <v>181</v>
      </c>
      <c r="H2824" s="2" t="s">
        <v>15</v>
      </c>
      <c r="I2824" t="s">
        <v>91</v>
      </c>
      <c r="J2824" t="s">
        <v>16</v>
      </c>
      <c r="K2824" t="s">
        <v>80</v>
      </c>
      <c r="L2824" s="3">
        <f t="shared" si="88"/>
        <v>43174</v>
      </c>
      <c r="M2824">
        <f t="shared" si="89"/>
        <v>0.16820206875648003</v>
      </c>
      <c r="N2824">
        <v>43174</v>
      </c>
    </row>
    <row r="2825" spans="1:14" x14ac:dyDescent="0.3">
      <c r="A2825">
        <v>-88.952805555555599</v>
      </c>
      <c r="B2825">
        <v>38.937083333333298</v>
      </c>
      <c r="C2825" s="2" t="s">
        <v>14</v>
      </c>
      <c r="D2825" t="s">
        <v>89</v>
      </c>
      <c r="E2825" s="3">
        <v>43173</v>
      </c>
      <c r="F2825">
        <v>6.05</v>
      </c>
      <c r="G2825" t="s">
        <v>181</v>
      </c>
      <c r="H2825" s="2" t="s">
        <v>15</v>
      </c>
      <c r="I2825" t="s">
        <v>91</v>
      </c>
      <c r="J2825" t="s">
        <v>16</v>
      </c>
      <c r="K2825" t="s">
        <v>80</v>
      </c>
      <c r="L2825" s="3">
        <f t="shared" si="88"/>
        <v>43173</v>
      </c>
      <c r="M2825">
        <f t="shared" si="89"/>
        <v>0.1713169218816</v>
      </c>
      <c r="N2825">
        <v>43173</v>
      </c>
    </row>
    <row r="2826" spans="1:14" x14ac:dyDescent="0.3">
      <c r="A2826">
        <v>-88.952805555555599</v>
      </c>
      <c r="B2826">
        <v>38.937083333333298</v>
      </c>
      <c r="C2826" s="2" t="s">
        <v>14</v>
      </c>
      <c r="D2826" t="s">
        <v>89</v>
      </c>
      <c r="E2826" s="3">
        <v>43172</v>
      </c>
      <c r="F2826">
        <v>6.66</v>
      </c>
      <c r="G2826" t="s">
        <v>181</v>
      </c>
      <c r="H2826" s="2" t="s">
        <v>15</v>
      </c>
      <c r="I2826" t="s">
        <v>91</v>
      </c>
      <c r="J2826" t="s">
        <v>16</v>
      </c>
      <c r="K2826" t="s">
        <v>80</v>
      </c>
      <c r="L2826" s="3">
        <f t="shared" si="88"/>
        <v>43172</v>
      </c>
      <c r="M2826">
        <f t="shared" si="89"/>
        <v>0.18859019830272</v>
      </c>
      <c r="N2826">
        <v>43172</v>
      </c>
    </row>
    <row r="2827" spans="1:14" x14ac:dyDescent="0.3">
      <c r="A2827">
        <v>-88.952805555555599</v>
      </c>
      <c r="B2827">
        <v>38.937083333333298</v>
      </c>
      <c r="C2827" s="2" t="s">
        <v>14</v>
      </c>
      <c r="D2827" t="s">
        <v>89</v>
      </c>
      <c r="E2827" s="3">
        <v>43171</v>
      </c>
      <c r="F2827">
        <v>7.41</v>
      </c>
      <c r="G2827" t="s">
        <v>181</v>
      </c>
      <c r="H2827" s="2" t="s">
        <v>15</v>
      </c>
      <c r="I2827" t="s">
        <v>91</v>
      </c>
      <c r="J2827" t="s">
        <v>16</v>
      </c>
      <c r="K2827" t="s">
        <v>80</v>
      </c>
      <c r="L2827" s="3">
        <f t="shared" si="88"/>
        <v>43171</v>
      </c>
      <c r="M2827">
        <f t="shared" si="89"/>
        <v>0.20982783324672</v>
      </c>
      <c r="N2827">
        <v>43171</v>
      </c>
    </row>
    <row r="2828" spans="1:14" x14ac:dyDescent="0.3">
      <c r="A2828">
        <v>-88.952805555555599</v>
      </c>
      <c r="B2828">
        <v>38.937083333333298</v>
      </c>
      <c r="C2828" s="2" t="s">
        <v>14</v>
      </c>
      <c r="D2828" t="s">
        <v>89</v>
      </c>
      <c r="E2828" s="3">
        <v>43170</v>
      </c>
      <c r="F2828">
        <v>7.44</v>
      </c>
      <c r="G2828" t="s">
        <v>181</v>
      </c>
      <c r="H2828" s="2" t="s">
        <v>15</v>
      </c>
      <c r="I2828" t="s">
        <v>91</v>
      </c>
      <c r="J2828" t="s">
        <v>16</v>
      </c>
      <c r="K2828" t="s">
        <v>80</v>
      </c>
      <c r="L2828" s="3">
        <f t="shared" si="88"/>
        <v>43170</v>
      </c>
      <c r="M2828">
        <f t="shared" si="89"/>
        <v>0.21067733864448002</v>
      </c>
      <c r="N2828">
        <v>43170</v>
      </c>
    </row>
    <row r="2829" spans="1:14" x14ac:dyDescent="0.3">
      <c r="A2829">
        <v>-88.952805555555599</v>
      </c>
      <c r="B2829">
        <v>38.937083333333298</v>
      </c>
      <c r="C2829" s="2" t="s">
        <v>14</v>
      </c>
      <c r="D2829" t="s">
        <v>89</v>
      </c>
      <c r="E2829" s="3">
        <v>43169</v>
      </c>
      <c r="F2829">
        <v>7.83</v>
      </c>
      <c r="G2829" t="s">
        <v>181</v>
      </c>
      <c r="H2829" s="2" t="s">
        <v>15</v>
      </c>
      <c r="I2829" t="s">
        <v>91</v>
      </c>
      <c r="J2829" t="s">
        <v>16</v>
      </c>
      <c r="K2829" t="s">
        <v>80</v>
      </c>
      <c r="L2829" s="3">
        <f t="shared" si="88"/>
        <v>43169</v>
      </c>
      <c r="M2829">
        <f t="shared" si="89"/>
        <v>0.22172090881536</v>
      </c>
      <c r="N2829">
        <v>43169</v>
      </c>
    </row>
    <row r="2830" spans="1:14" x14ac:dyDescent="0.3">
      <c r="A2830">
        <v>-88.952805555555599</v>
      </c>
      <c r="B2830">
        <v>38.937083333333298</v>
      </c>
      <c r="C2830" s="2" t="s">
        <v>14</v>
      </c>
      <c r="D2830" t="s">
        <v>89</v>
      </c>
      <c r="E2830" s="3">
        <v>43168</v>
      </c>
      <c r="F2830">
        <v>8.6300000000000008</v>
      </c>
      <c r="G2830" t="s">
        <v>181</v>
      </c>
      <c r="H2830" s="2" t="s">
        <v>15</v>
      </c>
      <c r="I2830" t="s">
        <v>91</v>
      </c>
      <c r="J2830" t="s">
        <v>16</v>
      </c>
      <c r="K2830" t="s">
        <v>80</v>
      </c>
      <c r="L2830" s="3">
        <f t="shared" si="88"/>
        <v>43168</v>
      </c>
      <c r="M2830">
        <f t="shared" si="89"/>
        <v>0.24437438608896003</v>
      </c>
      <c r="N2830">
        <v>43168</v>
      </c>
    </row>
    <row r="2831" spans="1:14" x14ac:dyDescent="0.3">
      <c r="A2831">
        <v>-88.952805555555599</v>
      </c>
      <c r="B2831">
        <v>38.937083333333298</v>
      </c>
      <c r="C2831" s="2" t="s">
        <v>14</v>
      </c>
      <c r="D2831" t="s">
        <v>89</v>
      </c>
      <c r="E2831" s="3">
        <v>43167</v>
      </c>
      <c r="F2831">
        <v>9.8800000000000008</v>
      </c>
      <c r="G2831" t="s">
        <v>181</v>
      </c>
      <c r="H2831" s="2" t="s">
        <v>15</v>
      </c>
      <c r="I2831" t="s">
        <v>91</v>
      </c>
      <c r="J2831" t="s">
        <v>16</v>
      </c>
      <c r="K2831" t="s">
        <v>80</v>
      </c>
      <c r="L2831" s="3">
        <f t="shared" si="88"/>
        <v>43167</v>
      </c>
      <c r="M2831">
        <f t="shared" si="89"/>
        <v>0.27977044432896003</v>
      </c>
      <c r="N2831">
        <v>43167</v>
      </c>
    </row>
    <row r="2832" spans="1:14" x14ac:dyDescent="0.3">
      <c r="A2832">
        <v>-88.952805555555599</v>
      </c>
      <c r="B2832">
        <v>38.937083333333298</v>
      </c>
      <c r="C2832" s="2" t="s">
        <v>14</v>
      </c>
      <c r="D2832" t="s">
        <v>89</v>
      </c>
      <c r="E2832" s="3">
        <v>43166</v>
      </c>
      <c r="F2832">
        <v>13.5</v>
      </c>
      <c r="G2832" t="s">
        <v>181</v>
      </c>
      <c r="H2832" s="2" t="s">
        <v>15</v>
      </c>
      <c r="I2832" t="s">
        <v>91</v>
      </c>
      <c r="J2832" t="s">
        <v>16</v>
      </c>
      <c r="K2832" t="s">
        <v>80</v>
      </c>
      <c r="L2832" s="3">
        <f t="shared" si="88"/>
        <v>43166</v>
      </c>
      <c r="M2832">
        <f t="shared" si="89"/>
        <v>0.38227742899200001</v>
      </c>
      <c r="N2832">
        <v>43166</v>
      </c>
    </row>
    <row r="2833" spans="1:14" x14ac:dyDescent="0.3">
      <c r="A2833">
        <v>-88.952805555555599</v>
      </c>
      <c r="B2833">
        <v>38.937083333333298</v>
      </c>
      <c r="C2833" s="2" t="s">
        <v>14</v>
      </c>
      <c r="D2833" t="s">
        <v>89</v>
      </c>
      <c r="E2833" s="3">
        <v>43165</v>
      </c>
      <c r="F2833">
        <v>21.5</v>
      </c>
      <c r="G2833" t="s">
        <v>181</v>
      </c>
      <c r="H2833" s="2" t="s">
        <v>15</v>
      </c>
      <c r="I2833" t="s">
        <v>91</v>
      </c>
      <c r="J2833" t="s">
        <v>16</v>
      </c>
      <c r="K2833" t="s">
        <v>80</v>
      </c>
      <c r="L2833" s="3">
        <f t="shared" si="88"/>
        <v>43165</v>
      </c>
      <c r="M2833">
        <f t="shared" si="89"/>
        <v>0.60881220172799999</v>
      </c>
      <c r="N2833">
        <v>43165</v>
      </c>
    </row>
    <row r="2834" spans="1:14" x14ac:dyDescent="0.3">
      <c r="A2834">
        <v>-88.952805555555599</v>
      </c>
      <c r="B2834">
        <v>38.937083333333298</v>
      </c>
      <c r="C2834" s="2" t="s">
        <v>14</v>
      </c>
      <c r="D2834" t="s">
        <v>89</v>
      </c>
      <c r="E2834" s="3">
        <v>43164</v>
      </c>
      <c r="F2834">
        <v>13.7</v>
      </c>
      <c r="G2834" t="s">
        <v>181</v>
      </c>
      <c r="H2834" s="2" t="s">
        <v>15</v>
      </c>
      <c r="I2834" t="s">
        <v>91</v>
      </c>
      <c r="J2834" t="s">
        <v>16</v>
      </c>
      <c r="K2834" t="s">
        <v>80</v>
      </c>
      <c r="L2834" s="3">
        <f t="shared" si="88"/>
        <v>43164</v>
      </c>
      <c r="M2834">
        <f t="shared" si="89"/>
        <v>0.38794079831040001</v>
      </c>
      <c r="N2834">
        <v>43164</v>
      </c>
    </row>
    <row r="2835" spans="1:14" x14ac:dyDescent="0.3">
      <c r="A2835">
        <v>-88.952805555555599</v>
      </c>
      <c r="B2835">
        <v>38.937083333333298</v>
      </c>
      <c r="C2835" s="2" t="s">
        <v>14</v>
      </c>
      <c r="D2835" t="s">
        <v>89</v>
      </c>
      <c r="E2835" s="3">
        <v>43163</v>
      </c>
      <c r="F2835">
        <v>9.9700000000000006</v>
      </c>
      <c r="G2835" t="s">
        <v>181</v>
      </c>
      <c r="H2835" s="2" t="s">
        <v>15</v>
      </c>
      <c r="I2835" t="s">
        <v>91</v>
      </c>
      <c r="J2835" t="s">
        <v>16</v>
      </c>
      <c r="K2835" t="s">
        <v>80</v>
      </c>
      <c r="L2835" s="3">
        <f t="shared" si="88"/>
        <v>43163</v>
      </c>
      <c r="M2835">
        <f t="shared" si="89"/>
        <v>0.28231896052224004</v>
      </c>
      <c r="N2835">
        <v>43163</v>
      </c>
    </row>
    <row r="2836" spans="1:14" x14ac:dyDescent="0.3">
      <c r="A2836">
        <v>-88.952805555555599</v>
      </c>
      <c r="B2836">
        <v>38.937083333333298</v>
      </c>
      <c r="C2836" s="2" t="s">
        <v>14</v>
      </c>
      <c r="D2836" t="s">
        <v>89</v>
      </c>
      <c r="E2836" s="3">
        <v>43162</v>
      </c>
      <c r="F2836">
        <v>12</v>
      </c>
      <c r="G2836" t="s">
        <v>181</v>
      </c>
      <c r="H2836" s="2" t="s">
        <v>15</v>
      </c>
      <c r="I2836" t="s">
        <v>91</v>
      </c>
      <c r="J2836" t="s">
        <v>16</v>
      </c>
      <c r="K2836" t="s">
        <v>80</v>
      </c>
      <c r="L2836" s="3">
        <f t="shared" si="88"/>
        <v>43162</v>
      </c>
      <c r="M2836">
        <f t="shared" si="89"/>
        <v>0.33980215910400002</v>
      </c>
      <c r="N2836">
        <v>43162</v>
      </c>
    </row>
    <row r="2837" spans="1:14" x14ac:dyDescent="0.3">
      <c r="A2837">
        <v>-88.952805555555599</v>
      </c>
      <c r="B2837">
        <v>38.937083333333298</v>
      </c>
      <c r="C2837" s="2" t="s">
        <v>14</v>
      </c>
      <c r="D2837" t="s">
        <v>89</v>
      </c>
      <c r="E2837" s="3">
        <v>43161</v>
      </c>
      <c r="F2837">
        <v>17</v>
      </c>
      <c r="G2837" t="s">
        <v>181</v>
      </c>
      <c r="H2837" s="2" t="s">
        <v>15</v>
      </c>
      <c r="I2837" t="s">
        <v>91</v>
      </c>
      <c r="J2837" t="s">
        <v>16</v>
      </c>
      <c r="K2837" t="s">
        <v>80</v>
      </c>
      <c r="L2837" s="3">
        <f t="shared" si="88"/>
        <v>43161</v>
      </c>
      <c r="M2837">
        <f t="shared" si="89"/>
        <v>0.48138639206400002</v>
      </c>
      <c r="N2837">
        <v>43161</v>
      </c>
    </row>
    <row r="2838" spans="1:14" x14ac:dyDescent="0.3">
      <c r="A2838">
        <v>-88.952805555555599</v>
      </c>
      <c r="B2838">
        <v>38.937083333333298</v>
      </c>
      <c r="C2838" s="2" t="s">
        <v>14</v>
      </c>
      <c r="D2838" t="s">
        <v>89</v>
      </c>
      <c r="E2838" s="3">
        <v>43160</v>
      </c>
      <c r="F2838">
        <v>21.2</v>
      </c>
      <c r="G2838" t="s">
        <v>181</v>
      </c>
      <c r="H2838" s="2" t="s">
        <v>15</v>
      </c>
      <c r="I2838" t="s">
        <v>91</v>
      </c>
      <c r="J2838" t="s">
        <v>16</v>
      </c>
      <c r="K2838" t="s">
        <v>80</v>
      </c>
      <c r="L2838" s="3">
        <f t="shared" si="88"/>
        <v>43160</v>
      </c>
      <c r="M2838">
        <f t="shared" si="89"/>
        <v>0.60031714775040002</v>
      </c>
      <c r="N2838">
        <v>43160</v>
      </c>
    </row>
    <row r="2839" spans="1:14" x14ac:dyDescent="0.3">
      <c r="A2839">
        <v>-88.952805555555599</v>
      </c>
      <c r="B2839">
        <v>38.937083333333298</v>
      </c>
      <c r="C2839" s="2" t="s">
        <v>14</v>
      </c>
      <c r="D2839" t="s">
        <v>89</v>
      </c>
      <c r="E2839" s="3">
        <v>43159</v>
      </c>
      <c r="F2839">
        <v>20.5</v>
      </c>
      <c r="G2839" t="s">
        <v>181</v>
      </c>
      <c r="H2839" s="2" t="s">
        <v>15</v>
      </c>
      <c r="I2839" t="s">
        <v>91</v>
      </c>
      <c r="J2839" t="s">
        <v>16</v>
      </c>
      <c r="K2839" t="s">
        <v>80</v>
      </c>
      <c r="L2839" s="3">
        <f t="shared" si="88"/>
        <v>43159</v>
      </c>
      <c r="M2839">
        <f t="shared" si="89"/>
        <v>0.58049535513600004</v>
      </c>
      <c r="N2839">
        <v>43159</v>
      </c>
    </row>
    <row r="2840" spans="1:14" x14ac:dyDescent="0.3">
      <c r="A2840">
        <v>-88.952805555555599</v>
      </c>
      <c r="B2840">
        <v>38.937083333333298</v>
      </c>
      <c r="C2840" s="2" t="s">
        <v>14</v>
      </c>
      <c r="D2840" t="s">
        <v>89</v>
      </c>
      <c r="E2840" s="3">
        <v>43158</v>
      </c>
      <c r="F2840">
        <v>26.5</v>
      </c>
      <c r="G2840" t="s">
        <v>181</v>
      </c>
      <c r="H2840" s="2" t="s">
        <v>15</v>
      </c>
      <c r="I2840" t="s">
        <v>91</v>
      </c>
      <c r="J2840" t="s">
        <v>16</v>
      </c>
      <c r="K2840" t="s">
        <v>80</v>
      </c>
      <c r="L2840" s="3">
        <f t="shared" si="88"/>
        <v>43158</v>
      </c>
      <c r="M2840">
        <f t="shared" si="89"/>
        <v>0.75039643468799999</v>
      </c>
      <c r="N2840">
        <v>43158</v>
      </c>
    </row>
    <row r="2841" spans="1:14" x14ac:dyDescent="0.3">
      <c r="A2841">
        <v>-88.952805555555599</v>
      </c>
      <c r="B2841">
        <v>38.937083333333298</v>
      </c>
      <c r="C2841" s="2" t="s">
        <v>14</v>
      </c>
      <c r="D2841" t="s">
        <v>89</v>
      </c>
      <c r="E2841" s="3">
        <v>43157</v>
      </c>
      <c r="F2841">
        <v>58.9</v>
      </c>
      <c r="G2841" t="s">
        <v>181</v>
      </c>
      <c r="H2841" s="2" t="s">
        <v>15</v>
      </c>
      <c r="I2841" t="s">
        <v>91</v>
      </c>
      <c r="J2841" t="s">
        <v>16</v>
      </c>
      <c r="K2841" t="s">
        <v>80</v>
      </c>
      <c r="L2841" s="3">
        <f t="shared" si="88"/>
        <v>43157</v>
      </c>
      <c r="M2841">
        <f t="shared" si="89"/>
        <v>1.6678622642687999</v>
      </c>
      <c r="N2841">
        <v>43157</v>
      </c>
    </row>
    <row r="2842" spans="1:14" x14ac:dyDescent="0.3">
      <c r="A2842">
        <v>-88.952805555555599</v>
      </c>
      <c r="B2842">
        <v>38.937083333333298</v>
      </c>
      <c r="C2842" s="2" t="s">
        <v>14</v>
      </c>
      <c r="D2842" t="s">
        <v>89</v>
      </c>
      <c r="E2842" s="3">
        <v>43156</v>
      </c>
      <c r="F2842">
        <v>452</v>
      </c>
      <c r="G2842" t="s">
        <v>181</v>
      </c>
      <c r="H2842" s="2" t="s">
        <v>15</v>
      </c>
      <c r="I2842" t="s">
        <v>91</v>
      </c>
      <c r="J2842" t="s">
        <v>16</v>
      </c>
      <c r="K2842" t="s">
        <v>80</v>
      </c>
      <c r="L2842" s="3">
        <f t="shared" si="88"/>
        <v>43156</v>
      </c>
      <c r="M2842">
        <f t="shared" si="89"/>
        <v>12.799214659584001</v>
      </c>
      <c r="N2842">
        <v>43156</v>
      </c>
    </row>
    <row r="2843" spans="1:14" x14ac:dyDescent="0.3">
      <c r="A2843">
        <v>-88.952805555555599</v>
      </c>
      <c r="B2843">
        <v>38.937083333333298</v>
      </c>
      <c r="C2843" s="2" t="s">
        <v>14</v>
      </c>
      <c r="D2843" t="s">
        <v>89</v>
      </c>
      <c r="E2843" s="3">
        <v>43155</v>
      </c>
      <c r="F2843">
        <v>1240</v>
      </c>
      <c r="G2843" t="s">
        <v>181</v>
      </c>
      <c r="H2843" s="2" t="s">
        <v>15</v>
      </c>
      <c r="I2843" t="s">
        <v>91</v>
      </c>
      <c r="J2843" t="s">
        <v>16</v>
      </c>
      <c r="K2843" t="s">
        <v>80</v>
      </c>
      <c r="L2843" s="3">
        <f t="shared" si="88"/>
        <v>43155</v>
      </c>
      <c r="M2843">
        <f t="shared" si="89"/>
        <v>35.112889774080003</v>
      </c>
      <c r="N2843">
        <v>43155</v>
      </c>
    </row>
    <row r="2844" spans="1:14" x14ac:dyDescent="0.3">
      <c r="A2844">
        <v>-88.952805555555599</v>
      </c>
      <c r="B2844">
        <v>38.937083333333298</v>
      </c>
      <c r="C2844" s="2" t="s">
        <v>14</v>
      </c>
      <c r="D2844" t="s">
        <v>89</v>
      </c>
      <c r="E2844" s="3">
        <v>43154</v>
      </c>
      <c r="F2844">
        <v>26.3</v>
      </c>
      <c r="G2844" t="s">
        <v>181</v>
      </c>
      <c r="H2844" s="2" t="s">
        <v>15</v>
      </c>
      <c r="I2844" t="s">
        <v>91</v>
      </c>
      <c r="J2844" t="s">
        <v>16</v>
      </c>
      <c r="K2844" t="s">
        <v>80</v>
      </c>
      <c r="L2844" s="3">
        <f t="shared" si="88"/>
        <v>43154</v>
      </c>
      <c r="M2844">
        <f t="shared" si="89"/>
        <v>0.74473306536960004</v>
      </c>
      <c r="N2844">
        <v>43154</v>
      </c>
    </row>
    <row r="2845" spans="1:14" x14ac:dyDescent="0.3">
      <c r="A2845">
        <v>-88.952805555555599</v>
      </c>
      <c r="B2845">
        <v>38.937083333333298</v>
      </c>
      <c r="C2845" s="2" t="s">
        <v>14</v>
      </c>
      <c r="D2845" t="s">
        <v>89</v>
      </c>
      <c r="E2845" s="3">
        <v>43153</v>
      </c>
      <c r="F2845">
        <v>46.6</v>
      </c>
      <c r="G2845" t="s">
        <v>181</v>
      </c>
      <c r="H2845" s="2" t="s">
        <v>15</v>
      </c>
      <c r="I2845" t="s">
        <v>91</v>
      </c>
      <c r="J2845" t="s">
        <v>16</v>
      </c>
      <c r="K2845" t="s">
        <v>80</v>
      </c>
      <c r="L2845" s="3">
        <f t="shared" si="88"/>
        <v>43153</v>
      </c>
      <c r="M2845">
        <f t="shared" si="89"/>
        <v>1.3195650511872001</v>
      </c>
      <c r="N2845">
        <v>43153</v>
      </c>
    </row>
    <row r="2846" spans="1:14" x14ac:dyDescent="0.3">
      <c r="A2846">
        <v>-88.952805555555599</v>
      </c>
      <c r="B2846">
        <v>38.937083333333298</v>
      </c>
      <c r="C2846" s="2" t="s">
        <v>14</v>
      </c>
      <c r="D2846" t="s">
        <v>89</v>
      </c>
      <c r="E2846" s="3">
        <v>43152</v>
      </c>
      <c r="F2846">
        <v>199</v>
      </c>
      <c r="G2846" t="s">
        <v>181</v>
      </c>
      <c r="H2846" s="2" t="s">
        <v>15</v>
      </c>
      <c r="I2846" t="s">
        <v>91</v>
      </c>
      <c r="J2846" t="s">
        <v>16</v>
      </c>
      <c r="K2846" t="s">
        <v>80</v>
      </c>
      <c r="L2846" s="3">
        <f t="shared" si="88"/>
        <v>43152</v>
      </c>
      <c r="M2846">
        <f t="shared" si="89"/>
        <v>5.6350524718079997</v>
      </c>
      <c r="N2846">
        <v>43152</v>
      </c>
    </row>
    <row r="2847" spans="1:14" x14ac:dyDescent="0.3">
      <c r="A2847">
        <v>-88.952805555555599</v>
      </c>
      <c r="B2847">
        <v>38.937083333333298</v>
      </c>
      <c r="C2847" s="2" t="s">
        <v>14</v>
      </c>
      <c r="D2847" t="s">
        <v>89</v>
      </c>
      <c r="E2847" s="3">
        <v>43151</v>
      </c>
      <c r="F2847">
        <v>4.4800000000000004</v>
      </c>
      <c r="G2847" t="s">
        <v>181</v>
      </c>
      <c r="H2847" s="2" t="s">
        <v>15</v>
      </c>
      <c r="I2847" t="s">
        <v>91</v>
      </c>
      <c r="J2847" t="s">
        <v>16</v>
      </c>
      <c r="K2847" t="s">
        <v>80</v>
      </c>
      <c r="L2847" s="3">
        <f t="shared" si="88"/>
        <v>43151</v>
      </c>
      <c r="M2847">
        <f t="shared" si="89"/>
        <v>0.12685947273216003</v>
      </c>
      <c r="N2847">
        <v>43151</v>
      </c>
    </row>
    <row r="2848" spans="1:14" x14ac:dyDescent="0.3">
      <c r="A2848">
        <v>-88.952805555555599</v>
      </c>
      <c r="B2848">
        <v>38.937083333333298</v>
      </c>
      <c r="C2848" s="2" t="s">
        <v>14</v>
      </c>
      <c r="D2848" t="s">
        <v>89</v>
      </c>
      <c r="E2848" s="3">
        <v>43150</v>
      </c>
      <c r="F2848">
        <v>1.1299999999999999</v>
      </c>
      <c r="G2848" t="s">
        <v>178</v>
      </c>
      <c r="H2848" s="2" t="s">
        <v>15</v>
      </c>
      <c r="I2848" t="s">
        <v>91</v>
      </c>
      <c r="J2848" t="s">
        <v>16</v>
      </c>
      <c r="K2848" t="s">
        <v>80</v>
      </c>
      <c r="L2848" s="3">
        <f t="shared" si="88"/>
        <v>43150</v>
      </c>
      <c r="M2848">
        <f t="shared" si="89"/>
        <v>3.1998036648959997E-2</v>
      </c>
      <c r="N2848">
        <v>43150</v>
      </c>
    </row>
    <row r="2849" spans="1:14" x14ac:dyDescent="0.3">
      <c r="A2849">
        <v>-88.952805555555599</v>
      </c>
      <c r="B2849">
        <v>38.937083333333298</v>
      </c>
      <c r="C2849" s="2" t="s">
        <v>14</v>
      </c>
      <c r="D2849" t="s">
        <v>89</v>
      </c>
      <c r="E2849" s="3">
        <v>43149</v>
      </c>
      <c r="F2849">
        <v>1.22</v>
      </c>
      <c r="G2849" t="s">
        <v>181</v>
      </c>
      <c r="H2849" s="2" t="s">
        <v>15</v>
      </c>
      <c r="I2849" t="s">
        <v>91</v>
      </c>
      <c r="J2849" t="s">
        <v>16</v>
      </c>
      <c r="K2849" t="s">
        <v>80</v>
      </c>
      <c r="L2849" s="3">
        <f t="shared" si="88"/>
        <v>43149</v>
      </c>
      <c r="M2849">
        <f t="shared" si="89"/>
        <v>3.4546552842240001E-2</v>
      </c>
      <c r="N2849">
        <v>43149</v>
      </c>
    </row>
    <row r="2850" spans="1:14" x14ac:dyDescent="0.3">
      <c r="A2850">
        <v>-88.952805555555599</v>
      </c>
      <c r="B2850">
        <v>38.937083333333298</v>
      </c>
      <c r="C2850" s="2" t="s">
        <v>14</v>
      </c>
      <c r="D2850" t="s">
        <v>89</v>
      </c>
      <c r="E2850" s="3">
        <v>43148</v>
      </c>
      <c r="F2850">
        <v>1.31</v>
      </c>
      <c r="G2850" t="s">
        <v>181</v>
      </c>
      <c r="H2850" s="2" t="s">
        <v>15</v>
      </c>
      <c r="I2850" t="s">
        <v>91</v>
      </c>
      <c r="J2850" t="s">
        <v>16</v>
      </c>
      <c r="K2850" t="s">
        <v>80</v>
      </c>
      <c r="L2850" s="3">
        <f t="shared" si="88"/>
        <v>43148</v>
      </c>
      <c r="M2850">
        <f t="shared" si="89"/>
        <v>3.7095069035520005E-2</v>
      </c>
      <c r="N2850">
        <v>43148</v>
      </c>
    </row>
    <row r="2851" spans="1:14" x14ac:dyDescent="0.3">
      <c r="A2851">
        <v>-88.952805555555599</v>
      </c>
      <c r="B2851">
        <v>38.937083333333298</v>
      </c>
      <c r="C2851" s="2" t="s">
        <v>14</v>
      </c>
      <c r="D2851" t="s">
        <v>89</v>
      </c>
      <c r="E2851" s="3">
        <v>43147</v>
      </c>
      <c r="F2851">
        <v>0.56999999999999995</v>
      </c>
      <c r="G2851" t="s">
        <v>181</v>
      </c>
      <c r="H2851" s="2" t="s">
        <v>15</v>
      </c>
      <c r="I2851" t="s">
        <v>91</v>
      </c>
      <c r="J2851" t="s">
        <v>16</v>
      </c>
      <c r="K2851" t="s">
        <v>80</v>
      </c>
      <c r="L2851" s="3">
        <f t="shared" si="88"/>
        <v>43147</v>
      </c>
      <c r="M2851">
        <f t="shared" si="89"/>
        <v>1.6140602557439997E-2</v>
      </c>
      <c r="N2851">
        <v>43147</v>
      </c>
    </row>
    <row r="2852" spans="1:14" x14ac:dyDescent="0.3">
      <c r="A2852">
        <v>-88.952805555555599</v>
      </c>
      <c r="B2852">
        <v>38.937083333333298</v>
      </c>
      <c r="C2852" s="2" t="s">
        <v>14</v>
      </c>
      <c r="D2852" t="s">
        <v>89</v>
      </c>
      <c r="E2852" s="3">
        <v>43146</v>
      </c>
      <c r="F2852">
        <v>0.41</v>
      </c>
      <c r="G2852" t="s">
        <v>181</v>
      </c>
      <c r="H2852" s="2" t="s">
        <v>15</v>
      </c>
      <c r="I2852" t="s">
        <v>91</v>
      </c>
      <c r="J2852" t="s">
        <v>16</v>
      </c>
      <c r="K2852" t="s">
        <v>80</v>
      </c>
      <c r="L2852" s="3">
        <f t="shared" si="88"/>
        <v>43146</v>
      </c>
      <c r="M2852">
        <f t="shared" si="89"/>
        <v>1.160990710272E-2</v>
      </c>
      <c r="N2852">
        <v>43146</v>
      </c>
    </row>
    <row r="2853" spans="1:14" x14ac:dyDescent="0.3">
      <c r="A2853">
        <v>-88.952805555555599</v>
      </c>
      <c r="B2853">
        <v>38.937083333333298</v>
      </c>
      <c r="C2853" s="2" t="s">
        <v>14</v>
      </c>
      <c r="D2853" t="s">
        <v>89</v>
      </c>
      <c r="E2853" s="3">
        <v>43145</v>
      </c>
      <c r="F2853">
        <v>0.32</v>
      </c>
      <c r="G2853" t="s">
        <v>181</v>
      </c>
      <c r="H2853" s="2" t="s">
        <v>15</v>
      </c>
      <c r="I2853" t="s">
        <v>91</v>
      </c>
      <c r="J2853" t="s">
        <v>16</v>
      </c>
      <c r="K2853" t="s">
        <v>80</v>
      </c>
      <c r="L2853" s="3">
        <f t="shared" si="88"/>
        <v>43145</v>
      </c>
      <c r="M2853">
        <f t="shared" si="89"/>
        <v>9.0613909094399998E-3</v>
      </c>
      <c r="N2853">
        <v>43145</v>
      </c>
    </row>
    <row r="2854" spans="1:14" x14ac:dyDescent="0.3">
      <c r="A2854">
        <v>-88.952805555555599</v>
      </c>
      <c r="B2854">
        <v>38.937083333333298</v>
      </c>
      <c r="C2854" s="2" t="s">
        <v>14</v>
      </c>
      <c r="D2854" t="s">
        <v>89</v>
      </c>
      <c r="E2854" s="3">
        <v>43144</v>
      </c>
      <c r="F2854">
        <v>0.19</v>
      </c>
      <c r="G2854" t="s">
        <v>178</v>
      </c>
      <c r="H2854" s="2" t="s">
        <v>15</v>
      </c>
      <c r="I2854" t="s">
        <v>91</v>
      </c>
      <c r="J2854" t="s">
        <v>16</v>
      </c>
      <c r="K2854" t="s">
        <v>80</v>
      </c>
      <c r="L2854" s="3">
        <f t="shared" si="88"/>
        <v>43144</v>
      </c>
      <c r="M2854">
        <f t="shared" si="89"/>
        <v>5.3802008524800006E-3</v>
      </c>
      <c r="N2854">
        <v>43144</v>
      </c>
    </row>
    <row r="2855" spans="1:14" x14ac:dyDescent="0.3">
      <c r="A2855">
        <v>-88.952805555555599</v>
      </c>
      <c r="B2855">
        <v>38.937083333333298</v>
      </c>
      <c r="C2855" s="2" t="s">
        <v>14</v>
      </c>
      <c r="D2855" t="s">
        <v>89</v>
      </c>
      <c r="E2855" s="3">
        <v>43143</v>
      </c>
      <c r="F2855">
        <v>0.09</v>
      </c>
      <c r="G2855" t="s">
        <v>94</v>
      </c>
      <c r="H2855" s="2" t="s">
        <v>15</v>
      </c>
      <c r="I2855" t="s">
        <v>91</v>
      </c>
      <c r="J2855" t="s">
        <v>16</v>
      </c>
      <c r="K2855" t="s">
        <v>80</v>
      </c>
      <c r="L2855" s="3">
        <f t="shared" si="88"/>
        <v>43143</v>
      </c>
      <c r="M2855">
        <f t="shared" si="89"/>
        <v>2.5485161932799999E-3</v>
      </c>
      <c r="N2855">
        <v>43143</v>
      </c>
    </row>
    <row r="2856" spans="1:14" x14ac:dyDescent="0.3">
      <c r="A2856">
        <v>-88.952805555555599</v>
      </c>
      <c r="B2856">
        <v>38.937083333333298</v>
      </c>
      <c r="C2856" s="2" t="s">
        <v>14</v>
      </c>
      <c r="D2856" t="s">
        <v>89</v>
      </c>
      <c r="E2856" s="3">
        <v>43142</v>
      </c>
      <c r="F2856">
        <v>0.11</v>
      </c>
      <c r="G2856" t="s">
        <v>178</v>
      </c>
      <c r="H2856" s="2" t="s">
        <v>15</v>
      </c>
      <c r="I2856" t="s">
        <v>91</v>
      </c>
      <c r="J2856" t="s">
        <v>16</v>
      </c>
      <c r="K2856" t="s">
        <v>80</v>
      </c>
      <c r="L2856" s="3">
        <f t="shared" si="88"/>
        <v>43142</v>
      </c>
      <c r="M2856">
        <f t="shared" si="89"/>
        <v>3.1148531251200002E-3</v>
      </c>
      <c r="N2856">
        <v>43142</v>
      </c>
    </row>
    <row r="2857" spans="1:14" x14ac:dyDescent="0.3">
      <c r="A2857">
        <v>-88.952805555555599</v>
      </c>
      <c r="B2857">
        <v>38.937083333333298</v>
      </c>
      <c r="C2857" s="2" t="s">
        <v>14</v>
      </c>
      <c r="D2857" t="s">
        <v>89</v>
      </c>
      <c r="E2857" s="3">
        <v>43141</v>
      </c>
      <c r="F2857">
        <v>0.28999999999999998</v>
      </c>
      <c r="G2857" t="s">
        <v>94</v>
      </c>
      <c r="H2857" s="2" t="s">
        <v>15</v>
      </c>
      <c r="I2857" t="s">
        <v>91</v>
      </c>
      <c r="J2857" t="s">
        <v>16</v>
      </c>
      <c r="K2857" t="s">
        <v>80</v>
      </c>
      <c r="L2857" s="3">
        <f t="shared" si="88"/>
        <v>43141</v>
      </c>
      <c r="M2857">
        <f t="shared" si="89"/>
        <v>8.2118855116799991E-3</v>
      </c>
      <c r="N2857">
        <v>43141</v>
      </c>
    </row>
    <row r="2858" spans="1:14" x14ac:dyDescent="0.3">
      <c r="A2858">
        <v>-88.952805555555599</v>
      </c>
      <c r="B2858">
        <v>38.937083333333298</v>
      </c>
      <c r="C2858" s="2" t="s">
        <v>14</v>
      </c>
      <c r="D2858" t="s">
        <v>89</v>
      </c>
      <c r="E2858" s="3">
        <v>43140</v>
      </c>
      <c r="F2858">
        <v>0.17</v>
      </c>
      <c r="G2858" t="s">
        <v>178</v>
      </c>
      <c r="H2858" s="2" t="s">
        <v>15</v>
      </c>
      <c r="I2858" t="s">
        <v>91</v>
      </c>
      <c r="J2858" t="s">
        <v>16</v>
      </c>
      <c r="K2858" t="s">
        <v>80</v>
      </c>
      <c r="L2858" s="3">
        <f t="shared" si="88"/>
        <v>43140</v>
      </c>
      <c r="M2858">
        <f t="shared" si="89"/>
        <v>4.8138639206400007E-3</v>
      </c>
      <c r="N2858">
        <v>43140</v>
      </c>
    </row>
    <row r="2859" spans="1:14" x14ac:dyDescent="0.3">
      <c r="A2859">
        <v>-88.952805555555599</v>
      </c>
      <c r="B2859">
        <v>38.937083333333298</v>
      </c>
      <c r="C2859" s="2" t="s">
        <v>14</v>
      </c>
      <c r="D2859" t="s">
        <v>89</v>
      </c>
      <c r="E2859" s="3">
        <v>43139</v>
      </c>
      <c r="F2859">
        <v>0.12</v>
      </c>
      <c r="G2859" t="s">
        <v>178</v>
      </c>
      <c r="H2859" s="2" t="s">
        <v>15</v>
      </c>
      <c r="I2859" t="s">
        <v>91</v>
      </c>
      <c r="J2859" t="s">
        <v>16</v>
      </c>
      <c r="K2859" t="s">
        <v>80</v>
      </c>
      <c r="L2859" s="3">
        <f t="shared" si="88"/>
        <v>43139</v>
      </c>
      <c r="M2859">
        <f t="shared" si="89"/>
        <v>3.3980215910400001E-3</v>
      </c>
      <c r="N2859">
        <v>43139</v>
      </c>
    </row>
    <row r="2860" spans="1:14" x14ac:dyDescent="0.3">
      <c r="A2860">
        <v>-88.952805555555599</v>
      </c>
      <c r="B2860">
        <v>38.937083333333298</v>
      </c>
      <c r="C2860" s="2" t="s">
        <v>14</v>
      </c>
      <c r="D2860" t="s">
        <v>89</v>
      </c>
      <c r="E2860" s="3">
        <v>43138</v>
      </c>
      <c r="F2860">
        <v>0.37</v>
      </c>
      <c r="G2860" t="s">
        <v>94</v>
      </c>
      <c r="H2860" s="2" t="s">
        <v>15</v>
      </c>
      <c r="I2860" t="s">
        <v>91</v>
      </c>
      <c r="J2860" t="s">
        <v>16</v>
      </c>
      <c r="K2860" t="s">
        <v>80</v>
      </c>
      <c r="L2860" s="3">
        <f t="shared" si="88"/>
        <v>43138</v>
      </c>
      <c r="M2860">
        <f t="shared" si="89"/>
        <v>1.047723323904E-2</v>
      </c>
      <c r="N2860">
        <v>43138</v>
      </c>
    </row>
    <row r="2861" spans="1:14" x14ac:dyDescent="0.3">
      <c r="A2861">
        <v>-88.952805555555599</v>
      </c>
      <c r="B2861">
        <v>38.937083333333298</v>
      </c>
      <c r="C2861" s="2" t="s">
        <v>14</v>
      </c>
      <c r="D2861" t="s">
        <v>89</v>
      </c>
      <c r="E2861" s="3">
        <v>43137</v>
      </c>
      <c r="F2861">
        <v>0.7</v>
      </c>
      <c r="G2861" t="s">
        <v>178</v>
      </c>
      <c r="H2861" s="2" t="s">
        <v>15</v>
      </c>
      <c r="I2861" t="s">
        <v>91</v>
      </c>
      <c r="J2861" t="s">
        <v>16</v>
      </c>
      <c r="K2861" t="s">
        <v>80</v>
      </c>
      <c r="L2861" s="3">
        <f t="shared" si="88"/>
        <v>43137</v>
      </c>
      <c r="M2861">
        <f t="shared" si="89"/>
        <v>1.9821792614400001E-2</v>
      </c>
      <c r="N2861">
        <v>43137</v>
      </c>
    </row>
    <row r="2862" spans="1:14" x14ac:dyDescent="0.3">
      <c r="A2862">
        <v>-88.952805555555599</v>
      </c>
      <c r="B2862">
        <v>38.937083333333298</v>
      </c>
      <c r="C2862" s="2" t="s">
        <v>14</v>
      </c>
      <c r="D2862" t="s">
        <v>89</v>
      </c>
      <c r="E2862" s="3">
        <v>43136</v>
      </c>
      <c r="F2862">
        <v>0.8</v>
      </c>
      <c r="G2862" t="s">
        <v>94</v>
      </c>
      <c r="H2862" s="2" t="s">
        <v>15</v>
      </c>
      <c r="I2862" t="s">
        <v>91</v>
      </c>
      <c r="J2862" t="s">
        <v>16</v>
      </c>
      <c r="K2862" t="s">
        <v>80</v>
      </c>
      <c r="L2862" s="3">
        <f t="shared" si="88"/>
        <v>43136</v>
      </c>
      <c r="M2862">
        <f t="shared" si="89"/>
        <v>2.2653477273600002E-2</v>
      </c>
      <c r="N2862">
        <v>43136</v>
      </c>
    </row>
    <row r="2863" spans="1:14" x14ac:dyDescent="0.3">
      <c r="A2863">
        <v>-88.952805555555599</v>
      </c>
      <c r="B2863">
        <v>38.937083333333298</v>
      </c>
      <c r="C2863" s="2" t="s">
        <v>14</v>
      </c>
      <c r="D2863" t="s">
        <v>89</v>
      </c>
      <c r="E2863" s="3">
        <v>43135</v>
      </c>
      <c r="F2863">
        <v>1.07</v>
      </c>
      <c r="G2863" t="s">
        <v>181</v>
      </c>
      <c r="H2863" s="2" t="s">
        <v>15</v>
      </c>
      <c r="I2863" t="s">
        <v>91</v>
      </c>
      <c r="J2863" t="s">
        <v>16</v>
      </c>
      <c r="K2863" t="s">
        <v>80</v>
      </c>
      <c r="L2863" s="3">
        <f t="shared" si="88"/>
        <v>43135</v>
      </c>
      <c r="M2863">
        <f t="shared" si="89"/>
        <v>3.0299025853440003E-2</v>
      </c>
      <c r="N2863">
        <v>43135</v>
      </c>
    </row>
    <row r="2864" spans="1:14" x14ac:dyDescent="0.3">
      <c r="A2864">
        <v>-88.952805555555599</v>
      </c>
      <c r="B2864">
        <v>38.937083333333298</v>
      </c>
      <c r="C2864" s="2" t="s">
        <v>14</v>
      </c>
      <c r="D2864" t="s">
        <v>89</v>
      </c>
      <c r="E2864" s="3">
        <v>43134</v>
      </c>
      <c r="F2864">
        <v>0.79</v>
      </c>
      <c r="G2864" t="s">
        <v>181</v>
      </c>
      <c r="H2864" s="2" t="s">
        <v>15</v>
      </c>
      <c r="I2864" t="s">
        <v>91</v>
      </c>
      <c r="J2864" t="s">
        <v>16</v>
      </c>
      <c r="K2864" t="s">
        <v>80</v>
      </c>
      <c r="L2864" s="3">
        <f t="shared" si="88"/>
        <v>43134</v>
      </c>
      <c r="M2864">
        <f t="shared" si="89"/>
        <v>2.2370308807680001E-2</v>
      </c>
      <c r="N2864">
        <v>43134</v>
      </c>
    </row>
    <row r="2865" spans="1:14" x14ac:dyDescent="0.3">
      <c r="A2865">
        <v>-88.952805555555599</v>
      </c>
      <c r="B2865">
        <v>38.937083333333298</v>
      </c>
      <c r="C2865" s="2" t="s">
        <v>14</v>
      </c>
      <c r="D2865" t="s">
        <v>89</v>
      </c>
      <c r="E2865" s="3">
        <v>43133</v>
      </c>
      <c r="F2865">
        <v>0.36</v>
      </c>
      <c r="G2865" t="s">
        <v>181</v>
      </c>
      <c r="H2865" s="2" t="s">
        <v>15</v>
      </c>
      <c r="I2865" t="s">
        <v>91</v>
      </c>
      <c r="J2865" t="s">
        <v>16</v>
      </c>
      <c r="K2865" t="s">
        <v>80</v>
      </c>
      <c r="L2865" s="3">
        <f t="shared" si="88"/>
        <v>43133</v>
      </c>
      <c r="M2865">
        <f t="shared" si="89"/>
        <v>1.019406477312E-2</v>
      </c>
      <c r="N2865">
        <v>43133</v>
      </c>
    </row>
    <row r="2866" spans="1:14" x14ac:dyDescent="0.3">
      <c r="A2866">
        <v>-88.952805555555599</v>
      </c>
      <c r="B2866">
        <v>38.937083333333298</v>
      </c>
      <c r="C2866" s="2" t="s">
        <v>14</v>
      </c>
      <c r="D2866" t="s">
        <v>89</v>
      </c>
      <c r="E2866" s="3">
        <v>43132</v>
      </c>
      <c r="F2866">
        <v>0.25</v>
      </c>
      <c r="G2866" t="s">
        <v>178</v>
      </c>
      <c r="H2866" s="2" t="s">
        <v>15</v>
      </c>
      <c r="I2866" t="s">
        <v>91</v>
      </c>
      <c r="J2866" t="s">
        <v>16</v>
      </c>
      <c r="K2866" t="s">
        <v>80</v>
      </c>
      <c r="L2866" s="3">
        <f t="shared" si="88"/>
        <v>43132</v>
      </c>
      <c r="M2866">
        <f t="shared" si="89"/>
        <v>7.0792116480000002E-3</v>
      </c>
      <c r="N2866">
        <v>43132</v>
      </c>
    </row>
    <row r="2867" spans="1:14" x14ac:dyDescent="0.3">
      <c r="A2867">
        <v>-88.952805555555599</v>
      </c>
      <c r="B2867">
        <v>38.937083333333298</v>
      </c>
      <c r="C2867" s="2" t="s">
        <v>14</v>
      </c>
      <c r="D2867" t="s">
        <v>89</v>
      </c>
      <c r="E2867" s="3">
        <v>43131</v>
      </c>
      <c r="F2867">
        <v>1.1399999999999999</v>
      </c>
      <c r="G2867" t="s">
        <v>181</v>
      </c>
      <c r="H2867" s="2" t="s">
        <v>15</v>
      </c>
      <c r="I2867" t="s">
        <v>91</v>
      </c>
      <c r="J2867" t="s">
        <v>16</v>
      </c>
      <c r="K2867" t="s">
        <v>80</v>
      </c>
      <c r="L2867" s="3">
        <f t="shared" si="88"/>
        <v>43131</v>
      </c>
      <c r="M2867">
        <f t="shared" si="89"/>
        <v>3.2281205114879995E-2</v>
      </c>
      <c r="N2867">
        <v>43131</v>
      </c>
    </row>
    <row r="2868" spans="1:14" x14ac:dyDescent="0.3">
      <c r="A2868">
        <v>-88.952805555555599</v>
      </c>
      <c r="B2868">
        <v>38.937083333333298</v>
      </c>
      <c r="C2868" s="2" t="s">
        <v>14</v>
      </c>
      <c r="D2868" t="s">
        <v>89</v>
      </c>
      <c r="E2868" s="3">
        <v>43130</v>
      </c>
      <c r="F2868">
        <v>1.76</v>
      </c>
      <c r="G2868" t="s">
        <v>181</v>
      </c>
      <c r="H2868" s="2" t="s">
        <v>15</v>
      </c>
      <c r="I2868" t="s">
        <v>91</v>
      </c>
      <c r="J2868" t="s">
        <v>16</v>
      </c>
      <c r="K2868" t="s">
        <v>80</v>
      </c>
      <c r="L2868" s="3">
        <f t="shared" si="88"/>
        <v>43130</v>
      </c>
      <c r="M2868">
        <f t="shared" si="89"/>
        <v>4.9837650001920003E-2</v>
      </c>
      <c r="N2868">
        <v>43130</v>
      </c>
    </row>
    <row r="2869" spans="1:14" x14ac:dyDescent="0.3">
      <c r="A2869">
        <v>-88.952805555555599</v>
      </c>
      <c r="B2869">
        <v>38.937083333333298</v>
      </c>
      <c r="C2869" s="2" t="s">
        <v>14</v>
      </c>
      <c r="D2869" t="s">
        <v>89</v>
      </c>
      <c r="E2869" s="3">
        <v>43129</v>
      </c>
      <c r="F2869">
        <v>1.97</v>
      </c>
      <c r="G2869" t="s">
        <v>178</v>
      </c>
      <c r="H2869" s="2" t="s">
        <v>15</v>
      </c>
      <c r="I2869" t="s">
        <v>91</v>
      </c>
      <c r="J2869" t="s">
        <v>16</v>
      </c>
      <c r="K2869" t="s">
        <v>80</v>
      </c>
      <c r="L2869" s="3">
        <f t="shared" si="88"/>
        <v>43129</v>
      </c>
      <c r="M2869">
        <f t="shared" si="89"/>
        <v>5.5784187786240003E-2</v>
      </c>
      <c r="N2869">
        <v>43129</v>
      </c>
    </row>
    <row r="2870" spans="1:14" x14ac:dyDescent="0.3">
      <c r="A2870">
        <v>-88.952805555555599</v>
      </c>
      <c r="B2870">
        <v>38.937083333333298</v>
      </c>
      <c r="C2870" s="2" t="s">
        <v>14</v>
      </c>
      <c r="D2870" t="s">
        <v>89</v>
      </c>
      <c r="E2870" s="3">
        <v>43128</v>
      </c>
      <c r="F2870">
        <v>1.49</v>
      </c>
      <c r="G2870" t="s">
        <v>181</v>
      </c>
      <c r="H2870" s="2" t="s">
        <v>15</v>
      </c>
      <c r="I2870" t="s">
        <v>91</v>
      </c>
      <c r="J2870" t="s">
        <v>16</v>
      </c>
      <c r="K2870" t="s">
        <v>80</v>
      </c>
      <c r="L2870" s="3">
        <f t="shared" si="88"/>
        <v>43128</v>
      </c>
      <c r="M2870">
        <f t="shared" si="89"/>
        <v>4.2192101422079999E-2</v>
      </c>
      <c r="N2870">
        <v>43128</v>
      </c>
    </row>
    <row r="2871" spans="1:14" x14ac:dyDescent="0.3">
      <c r="A2871">
        <v>-88.952805555555599</v>
      </c>
      <c r="B2871">
        <v>38.937083333333298</v>
      </c>
      <c r="C2871" s="2" t="s">
        <v>14</v>
      </c>
      <c r="D2871" t="s">
        <v>89</v>
      </c>
      <c r="E2871" s="3">
        <v>43127</v>
      </c>
      <c r="F2871">
        <v>1.82</v>
      </c>
      <c r="G2871" t="s">
        <v>181</v>
      </c>
      <c r="H2871" s="2" t="s">
        <v>15</v>
      </c>
      <c r="I2871" t="s">
        <v>91</v>
      </c>
      <c r="J2871" t="s">
        <v>16</v>
      </c>
      <c r="K2871" t="s">
        <v>80</v>
      </c>
      <c r="L2871" s="3">
        <f t="shared" si="88"/>
        <v>43127</v>
      </c>
      <c r="M2871">
        <f t="shared" si="89"/>
        <v>5.1536660797440001E-2</v>
      </c>
      <c r="N2871">
        <v>43127</v>
      </c>
    </row>
    <row r="2872" spans="1:14" x14ac:dyDescent="0.3">
      <c r="A2872">
        <v>-88.952805555555599</v>
      </c>
      <c r="B2872">
        <v>38.937083333333298</v>
      </c>
      <c r="C2872" s="2" t="s">
        <v>14</v>
      </c>
      <c r="D2872" t="s">
        <v>89</v>
      </c>
      <c r="E2872" s="3">
        <v>43126</v>
      </c>
      <c r="F2872">
        <v>2.75</v>
      </c>
      <c r="G2872" t="s">
        <v>181</v>
      </c>
      <c r="H2872" s="2" t="s">
        <v>15</v>
      </c>
      <c r="I2872" t="s">
        <v>91</v>
      </c>
      <c r="J2872" t="s">
        <v>16</v>
      </c>
      <c r="K2872" t="s">
        <v>80</v>
      </c>
      <c r="L2872" s="3">
        <f t="shared" si="88"/>
        <v>43126</v>
      </c>
      <c r="M2872">
        <f t="shared" si="89"/>
        <v>7.7871328128000003E-2</v>
      </c>
      <c r="N2872">
        <v>43126</v>
      </c>
    </row>
    <row r="2873" spans="1:14" x14ac:dyDescent="0.3">
      <c r="A2873">
        <v>-88.952805555555599</v>
      </c>
      <c r="B2873">
        <v>38.937083333333298</v>
      </c>
      <c r="C2873" s="2" t="s">
        <v>14</v>
      </c>
      <c r="D2873" t="s">
        <v>89</v>
      </c>
      <c r="E2873" s="3">
        <v>43125</v>
      </c>
      <c r="F2873">
        <v>3.44</v>
      </c>
      <c r="G2873" t="s">
        <v>181</v>
      </c>
      <c r="H2873" s="2" t="s">
        <v>15</v>
      </c>
      <c r="I2873" t="s">
        <v>91</v>
      </c>
      <c r="J2873" t="s">
        <v>16</v>
      </c>
      <c r="K2873" t="s">
        <v>80</v>
      </c>
      <c r="L2873" s="3">
        <f t="shared" si="88"/>
        <v>43125</v>
      </c>
      <c r="M2873">
        <f t="shared" si="89"/>
        <v>9.740995227648E-2</v>
      </c>
      <c r="N2873">
        <v>43125</v>
      </c>
    </row>
    <row r="2874" spans="1:14" x14ac:dyDescent="0.3">
      <c r="A2874">
        <v>-88.952805555555599</v>
      </c>
      <c r="B2874">
        <v>38.937083333333298</v>
      </c>
      <c r="C2874" s="2" t="s">
        <v>14</v>
      </c>
      <c r="D2874" t="s">
        <v>89</v>
      </c>
      <c r="E2874" s="3">
        <v>43124</v>
      </c>
      <c r="F2874">
        <v>7.64</v>
      </c>
      <c r="G2874" t="s">
        <v>181</v>
      </c>
      <c r="H2874" s="2" t="s">
        <v>15</v>
      </c>
      <c r="I2874" t="s">
        <v>91</v>
      </c>
      <c r="J2874" t="s">
        <v>16</v>
      </c>
      <c r="K2874" t="s">
        <v>80</v>
      </c>
      <c r="L2874" s="3">
        <f t="shared" si="88"/>
        <v>43124</v>
      </c>
      <c r="M2874">
        <f t="shared" si="89"/>
        <v>0.21634070796287999</v>
      </c>
      <c r="N2874">
        <v>43124</v>
      </c>
    </row>
    <row r="2875" spans="1:14" x14ac:dyDescent="0.3">
      <c r="A2875">
        <v>-88.952805555555599</v>
      </c>
      <c r="B2875">
        <v>38.937083333333298</v>
      </c>
      <c r="C2875" s="2" t="s">
        <v>14</v>
      </c>
      <c r="D2875" t="s">
        <v>89</v>
      </c>
      <c r="E2875" s="3">
        <v>43123</v>
      </c>
      <c r="F2875">
        <v>33.299999999999997</v>
      </c>
      <c r="G2875" t="s">
        <v>181</v>
      </c>
      <c r="H2875" s="2" t="s">
        <v>15</v>
      </c>
      <c r="I2875" t="s">
        <v>91</v>
      </c>
      <c r="J2875" t="s">
        <v>16</v>
      </c>
      <c r="K2875" t="s">
        <v>80</v>
      </c>
      <c r="L2875" s="3">
        <f t="shared" si="88"/>
        <v>43123</v>
      </c>
      <c r="M2875">
        <f t="shared" si="89"/>
        <v>0.94295099151359996</v>
      </c>
      <c r="N2875">
        <v>43123</v>
      </c>
    </row>
    <row r="2876" spans="1:14" x14ac:dyDescent="0.3">
      <c r="A2876">
        <v>-88.952805555555599</v>
      </c>
      <c r="B2876">
        <v>38.937083333333298</v>
      </c>
      <c r="C2876" s="2" t="s">
        <v>14</v>
      </c>
      <c r="D2876" t="s">
        <v>89</v>
      </c>
      <c r="E2876" s="3">
        <v>43122</v>
      </c>
      <c r="F2876">
        <v>79</v>
      </c>
      <c r="G2876" t="s">
        <v>181</v>
      </c>
      <c r="H2876" s="2" t="s">
        <v>15</v>
      </c>
      <c r="I2876" t="s">
        <v>91</v>
      </c>
      <c r="J2876" t="s">
        <v>16</v>
      </c>
      <c r="K2876" t="s">
        <v>80</v>
      </c>
      <c r="L2876" s="3">
        <f t="shared" si="88"/>
        <v>43122</v>
      </c>
      <c r="M2876">
        <f t="shared" si="89"/>
        <v>2.2370308807680002</v>
      </c>
      <c r="N2876">
        <v>43122</v>
      </c>
    </row>
    <row r="2877" spans="1:14" x14ac:dyDescent="0.3">
      <c r="A2877">
        <v>-88.952805555555599</v>
      </c>
      <c r="B2877">
        <v>38.937083333333298</v>
      </c>
      <c r="C2877" s="2" t="s">
        <v>14</v>
      </c>
      <c r="D2877" t="s">
        <v>89</v>
      </c>
      <c r="E2877" s="3">
        <v>43121</v>
      </c>
      <c r="F2877">
        <v>0.1</v>
      </c>
      <c r="G2877" t="s">
        <v>181</v>
      </c>
      <c r="H2877" s="2" t="s">
        <v>15</v>
      </c>
      <c r="I2877" t="s">
        <v>91</v>
      </c>
      <c r="J2877" t="s">
        <v>16</v>
      </c>
      <c r="K2877" t="s">
        <v>80</v>
      </c>
      <c r="L2877" s="3">
        <f t="shared" si="88"/>
        <v>43121</v>
      </c>
      <c r="M2877">
        <f t="shared" si="89"/>
        <v>2.8316846592000003E-3</v>
      </c>
      <c r="N2877">
        <v>43121</v>
      </c>
    </row>
    <row r="2878" spans="1:14" x14ac:dyDescent="0.3">
      <c r="A2878">
        <v>-88.952805555555599</v>
      </c>
      <c r="B2878">
        <v>38.937083333333298</v>
      </c>
      <c r="C2878" s="2" t="s">
        <v>14</v>
      </c>
      <c r="D2878" t="s">
        <v>89</v>
      </c>
      <c r="E2878" s="3">
        <v>43120</v>
      </c>
      <c r="F2878">
        <v>0.11</v>
      </c>
      <c r="G2878" t="s">
        <v>181</v>
      </c>
      <c r="H2878" s="2" t="s">
        <v>15</v>
      </c>
      <c r="I2878" t="s">
        <v>91</v>
      </c>
      <c r="J2878" t="s">
        <v>16</v>
      </c>
      <c r="K2878" t="s">
        <v>80</v>
      </c>
      <c r="L2878" s="3">
        <f t="shared" si="88"/>
        <v>43120</v>
      </c>
      <c r="M2878">
        <f t="shared" si="89"/>
        <v>3.1148531251200002E-3</v>
      </c>
      <c r="N2878">
        <v>43120</v>
      </c>
    </row>
    <row r="2879" spans="1:14" x14ac:dyDescent="0.3">
      <c r="A2879">
        <v>-88.952805555555599</v>
      </c>
      <c r="B2879">
        <v>38.937083333333298</v>
      </c>
      <c r="C2879" s="2" t="s">
        <v>14</v>
      </c>
      <c r="D2879" t="s">
        <v>89</v>
      </c>
      <c r="E2879" s="3">
        <v>43119</v>
      </c>
      <c r="F2879">
        <v>0.09</v>
      </c>
      <c r="G2879" t="s">
        <v>181</v>
      </c>
      <c r="H2879" s="2" t="s">
        <v>15</v>
      </c>
      <c r="I2879" t="s">
        <v>91</v>
      </c>
      <c r="J2879" t="s">
        <v>16</v>
      </c>
      <c r="K2879" t="s">
        <v>80</v>
      </c>
      <c r="L2879" s="3">
        <f t="shared" si="88"/>
        <v>43119</v>
      </c>
      <c r="M2879">
        <f t="shared" si="89"/>
        <v>2.5485161932799999E-3</v>
      </c>
      <c r="N2879">
        <v>43119</v>
      </c>
    </row>
    <row r="2880" spans="1:14" x14ac:dyDescent="0.3">
      <c r="A2880">
        <v>-88.952805555555599</v>
      </c>
      <c r="B2880">
        <v>38.937083333333298</v>
      </c>
      <c r="C2880" s="2" t="s">
        <v>14</v>
      </c>
      <c r="D2880" t="s">
        <v>89</v>
      </c>
      <c r="E2880" s="3">
        <v>43118</v>
      </c>
      <c r="F2880">
        <v>0.09</v>
      </c>
      <c r="G2880" t="s">
        <v>181</v>
      </c>
      <c r="H2880" s="2" t="s">
        <v>15</v>
      </c>
      <c r="I2880" t="s">
        <v>91</v>
      </c>
      <c r="J2880" t="s">
        <v>16</v>
      </c>
      <c r="K2880" t="s">
        <v>80</v>
      </c>
      <c r="L2880" s="3">
        <f t="shared" si="88"/>
        <v>43118</v>
      </c>
      <c r="M2880">
        <f t="shared" si="89"/>
        <v>2.5485161932799999E-3</v>
      </c>
      <c r="N2880">
        <v>43118</v>
      </c>
    </row>
    <row r="2881" spans="1:14" x14ac:dyDescent="0.3">
      <c r="A2881">
        <v>-88.952805555555599</v>
      </c>
      <c r="B2881">
        <v>38.937083333333298</v>
      </c>
      <c r="C2881" s="2" t="s">
        <v>14</v>
      </c>
      <c r="D2881" t="s">
        <v>89</v>
      </c>
      <c r="E2881" s="3">
        <v>43117</v>
      </c>
      <c r="F2881">
        <v>0.11</v>
      </c>
      <c r="G2881" t="s">
        <v>181</v>
      </c>
      <c r="H2881" s="2" t="s">
        <v>15</v>
      </c>
      <c r="I2881" t="s">
        <v>91</v>
      </c>
      <c r="J2881" t="s">
        <v>16</v>
      </c>
      <c r="K2881" t="s">
        <v>80</v>
      </c>
      <c r="L2881" s="3">
        <f t="shared" si="88"/>
        <v>43117</v>
      </c>
      <c r="M2881">
        <f t="shared" si="89"/>
        <v>3.1148531251200002E-3</v>
      </c>
      <c r="N2881">
        <v>43117</v>
      </c>
    </row>
    <row r="2882" spans="1:14" x14ac:dyDescent="0.3">
      <c r="A2882">
        <v>-88.952805555555599</v>
      </c>
      <c r="B2882">
        <v>38.937083333333298</v>
      </c>
      <c r="C2882" s="2" t="s">
        <v>14</v>
      </c>
      <c r="D2882" t="s">
        <v>89</v>
      </c>
      <c r="E2882" s="3">
        <v>43116</v>
      </c>
      <c r="F2882">
        <v>0.11</v>
      </c>
      <c r="G2882" t="s">
        <v>181</v>
      </c>
      <c r="H2882" s="2" t="s">
        <v>15</v>
      </c>
      <c r="I2882" t="s">
        <v>91</v>
      </c>
      <c r="J2882" t="s">
        <v>16</v>
      </c>
      <c r="K2882" t="s">
        <v>80</v>
      </c>
      <c r="L2882" s="3">
        <f t="shared" si="88"/>
        <v>43116</v>
      </c>
      <c r="M2882">
        <f t="shared" si="89"/>
        <v>3.1148531251200002E-3</v>
      </c>
      <c r="N2882">
        <v>43116</v>
      </c>
    </row>
    <row r="2883" spans="1:14" x14ac:dyDescent="0.3">
      <c r="A2883">
        <v>-88.952805555555599</v>
      </c>
      <c r="B2883">
        <v>38.937083333333298</v>
      </c>
      <c r="C2883" s="2" t="s">
        <v>14</v>
      </c>
      <c r="D2883" t="s">
        <v>89</v>
      </c>
      <c r="E2883" s="3">
        <v>43115</v>
      </c>
      <c r="F2883">
        <v>0.13</v>
      </c>
      <c r="G2883" t="s">
        <v>181</v>
      </c>
      <c r="H2883" s="2" t="s">
        <v>15</v>
      </c>
      <c r="I2883" t="s">
        <v>91</v>
      </c>
      <c r="J2883" t="s">
        <v>16</v>
      </c>
      <c r="K2883" t="s">
        <v>80</v>
      </c>
      <c r="L2883" s="3">
        <f t="shared" ref="L2883:L2946" si="90">E2883</f>
        <v>43115</v>
      </c>
      <c r="M2883">
        <f t="shared" ref="M2883:M2946" si="91">F2883*0.028316846592</f>
        <v>3.6811900569600001E-3</v>
      </c>
      <c r="N2883">
        <v>43115</v>
      </c>
    </row>
    <row r="2884" spans="1:14" x14ac:dyDescent="0.3">
      <c r="A2884">
        <v>-88.952805555555599</v>
      </c>
      <c r="B2884">
        <v>38.937083333333298</v>
      </c>
      <c r="C2884" s="2" t="s">
        <v>14</v>
      </c>
      <c r="D2884" t="s">
        <v>89</v>
      </c>
      <c r="E2884" s="3">
        <v>43114</v>
      </c>
      <c r="F2884">
        <v>0.1</v>
      </c>
      <c r="G2884" t="s">
        <v>178</v>
      </c>
      <c r="H2884" s="2" t="s">
        <v>15</v>
      </c>
      <c r="I2884" t="s">
        <v>91</v>
      </c>
      <c r="J2884" t="s">
        <v>16</v>
      </c>
      <c r="K2884" t="s">
        <v>80</v>
      </c>
      <c r="L2884" s="3">
        <f t="shared" si="90"/>
        <v>43114</v>
      </c>
      <c r="M2884">
        <f t="shared" si="91"/>
        <v>2.8316846592000003E-3</v>
      </c>
      <c r="N2884">
        <v>43114</v>
      </c>
    </row>
    <row r="2885" spans="1:14" x14ac:dyDescent="0.3">
      <c r="A2885">
        <v>-88.952805555555599</v>
      </c>
      <c r="B2885">
        <v>38.937083333333298</v>
      </c>
      <c r="C2885" s="2" t="s">
        <v>14</v>
      </c>
      <c r="D2885" t="s">
        <v>89</v>
      </c>
      <c r="E2885" s="3">
        <v>43113</v>
      </c>
      <c r="F2885">
        <v>7.0000000000000007E-2</v>
      </c>
      <c r="G2885" t="s">
        <v>181</v>
      </c>
      <c r="H2885" s="2" t="s">
        <v>15</v>
      </c>
      <c r="I2885" t="s">
        <v>91</v>
      </c>
      <c r="J2885" t="s">
        <v>16</v>
      </c>
      <c r="K2885" t="s">
        <v>80</v>
      </c>
      <c r="L2885" s="3">
        <f t="shared" si="90"/>
        <v>43113</v>
      </c>
      <c r="M2885">
        <f t="shared" si="91"/>
        <v>1.9821792614400004E-3</v>
      </c>
      <c r="N2885">
        <v>43113</v>
      </c>
    </row>
    <row r="2886" spans="1:14" x14ac:dyDescent="0.3">
      <c r="A2886">
        <v>-88.952805555555599</v>
      </c>
      <c r="B2886">
        <v>38.937083333333298</v>
      </c>
      <c r="C2886" s="2" t="s">
        <v>14</v>
      </c>
      <c r="D2886" t="s">
        <v>89</v>
      </c>
      <c r="E2886" s="3">
        <v>43112</v>
      </c>
      <c r="F2886">
        <v>7.0000000000000007E-2</v>
      </c>
      <c r="G2886" t="s">
        <v>181</v>
      </c>
      <c r="H2886" s="2" t="s">
        <v>15</v>
      </c>
      <c r="I2886" t="s">
        <v>91</v>
      </c>
      <c r="J2886" t="s">
        <v>16</v>
      </c>
      <c r="K2886" t="s">
        <v>80</v>
      </c>
      <c r="L2886" s="3">
        <f t="shared" si="90"/>
        <v>43112</v>
      </c>
      <c r="M2886">
        <f t="shared" si="91"/>
        <v>1.9821792614400004E-3</v>
      </c>
      <c r="N2886">
        <v>43112</v>
      </c>
    </row>
    <row r="2887" spans="1:14" x14ac:dyDescent="0.3">
      <c r="A2887">
        <v>-88.952805555555599</v>
      </c>
      <c r="B2887">
        <v>38.937083333333298</v>
      </c>
      <c r="C2887" s="2" t="s">
        <v>14</v>
      </c>
      <c r="D2887" t="s">
        <v>89</v>
      </c>
      <c r="E2887" s="3">
        <v>43111</v>
      </c>
      <c r="F2887">
        <v>0.06</v>
      </c>
      <c r="G2887" t="s">
        <v>181</v>
      </c>
      <c r="H2887" s="2" t="s">
        <v>15</v>
      </c>
      <c r="I2887" t="s">
        <v>91</v>
      </c>
      <c r="J2887" t="s">
        <v>16</v>
      </c>
      <c r="K2887" t="s">
        <v>80</v>
      </c>
      <c r="L2887" s="3">
        <f t="shared" si="90"/>
        <v>43111</v>
      </c>
      <c r="M2887">
        <f t="shared" si="91"/>
        <v>1.6990107955200001E-3</v>
      </c>
      <c r="N2887">
        <v>43111</v>
      </c>
    </row>
    <row r="2888" spans="1:14" x14ac:dyDescent="0.3">
      <c r="A2888">
        <v>-88.952805555555599</v>
      </c>
      <c r="B2888">
        <v>38.937083333333298</v>
      </c>
      <c r="C2888" s="2" t="s">
        <v>14</v>
      </c>
      <c r="D2888" t="s">
        <v>89</v>
      </c>
      <c r="E2888" s="3">
        <v>43110</v>
      </c>
      <c r="F2888">
        <v>0.06</v>
      </c>
      <c r="G2888" t="s">
        <v>181</v>
      </c>
      <c r="H2888" s="2" t="s">
        <v>15</v>
      </c>
      <c r="I2888" t="s">
        <v>91</v>
      </c>
      <c r="J2888" t="s">
        <v>16</v>
      </c>
      <c r="K2888" t="s">
        <v>80</v>
      </c>
      <c r="L2888" s="3">
        <f t="shared" si="90"/>
        <v>43110</v>
      </c>
      <c r="M2888">
        <f t="shared" si="91"/>
        <v>1.6990107955200001E-3</v>
      </c>
      <c r="N2888">
        <v>43110</v>
      </c>
    </row>
    <row r="2889" spans="1:14" x14ac:dyDescent="0.3">
      <c r="A2889">
        <v>-88.952805555555599</v>
      </c>
      <c r="B2889">
        <v>38.937083333333298</v>
      </c>
      <c r="C2889" s="2" t="s">
        <v>14</v>
      </c>
      <c r="D2889" t="s">
        <v>89</v>
      </c>
      <c r="E2889" s="3">
        <v>43109</v>
      </c>
      <c r="F2889">
        <v>0.06</v>
      </c>
      <c r="G2889" t="s">
        <v>181</v>
      </c>
      <c r="H2889" s="2" t="s">
        <v>15</v>
      </c>
      <c r="I2889" t="s">
        <v>91</v>
      </c>
      <c r="J2889" t="s">
        <v>16</v>
      </c>
      <c r="K2889" t="s">
        <v>80</v>
      </c>
      <c r="L2889" s="3">
        <f t="shared" si="90"/>
        <v>43109</v>
      </c>
      <c r="M2889">
        <f t="shared" si="91"/>
        <v>1.6990107955200001E-3</v>
      </c>
      <c r="N2889">
        <v>43109</v>
      </c>
    </row>
    <row r="2890" spans="1:14" x14ac:dyDescent="0.3">
      <c r="A2890">
        <v>-88.952805555555599</v>
      </c>
      <c r="B2890">
        <v>38.937083333333298</v>
      </c>
      <c r="C2890" s="2" t="s">
        <v>14</v>
      </c>
      <c r="D2890" t="s">
        <v>89</v>
      </c>
      <c r="E2890" s="3">
        <v>43108</v>
      </c>
      <c r="F2890">
        <v>0.06</v>
      </c>
      <c r="G2890" t="s">
        <v>181</v>
      </c>
      <c r="H2890" s="2" t="s">
        <v>15</v>
      </c>
      <c r="I2890" t="s">
        <v>91</v>
      </c>
      <c r="J2890" t="s">
        <v>16</v>
      </c>
      <c r="K2890" t="s">
        <v>80</v>
      </c>
      <c r="L2890" s="3">
        <f t="shared" si="90"/>
        <v>43108</v>
      </c>
      <c r="M2890">
        <f t="shared" si="91"/>
        <v>1.6990107955200001E-3</v>
      </c>
      <c r="N2890">
        <v>43108</v>
      </c>
    </row>
    <row r="2891" spans="1:14" x14ac:dyDescent="0.3">
      <c r="A2891">
        <v>-88.952805555555599</v>
      </c>
      <c r="B2891">
        <v>38.937083333333298</v>
      </c>
      <c r="C2891" s="2" t="s">
        <v>14</v>
      </c>
      <c r="D2891" t="s">
        <v>89</v>
      </c>
      <c r="E2891" s="3">
        <v>43107</v>
      </c>
      <c r="F2891">
        <v>0.03</v>
      </c>
      <c r="G2891" t="s">
        <v>181</v>
      </c>
      <c r="H2891" s="2" t="s">
        <v>15</v>
      </c>
      <c r="I2891" t="s">
        <v>91</v>
      </c>
      <c r="J2891" t="s">
        <v>16</v>
      </c>
      <c r="K2891" t="s">
        <v>80</v>
      </c>
      <c r="L2891" s="3">
        <f t="shared" si="90"/>
        <v>43107</v>
      </c>
      <c r="M2891">
        <f t="shared" si="91"/>
        <v>8.4950539776000003E-4</v>
      </c>
      <c r="N2891">
        <v>43107</v>
      </c>
    </row>
    <row r="2892" spans="1:14" x14ac:dyDescent="0.3">
      <c r="A2892">
        <v>-88.952805555555599</v>
      </c>
      <c r="B2892">
        <v>38.937083333333298</v>
      </c>
      <c r="C2892" s="2" t="s">
        <v>14</v>
      </c>
      <c r="D2892" t="s">
        <v>89</v>
      </c>
      <c r="E2892" s="3">
        <v>43106</v>
      </c>
      <c r="F2892">
        <v>0.03</v>
      </c>
      <c r="G2892" t="s">
        <v>181</v>
      </c>
      <c r="H2892" s="2" t="s">
        <v>15</v>
      </c>
      <c r="I2892" t="s">
        <v>91</v>
      </c>
      <c r="J2892" t="s">
        <v>16</v>
      </c>
      <c r="K2892" t="s">
        <v>80</v>
      </c>
      <c r="L2892" s="3">
        <f t="shared" si="90"/>
        <v>43106</v>
      </c>
      <c r="M2892">
        <f t="shared" si="91"/>
        <v>8.4950539776000003E-4</v>
      </c>
      <c r="N2892">
        <v>43106</v>
      </c>
    </row>
    <row r="2893" spans="1:14" x14ac:dyDescent="0.3">
      <c r="A2893">
        <v>-88.952805555555599</v>
      </c>
      <c r="B2893">
        <v>38.937083333333298</v>
      </c>
      <c r="C2893" s="2" t="s">
        <v>14</v>
      </c>
      <c r="D2893" t="s">
        <v>89</v>
      </c>
      <c r="E2893" s="3">
        <v>43105</v>
      </c>
      <c r="F2893">
        <v>0.03</v>
      </c>
      <c r="G2893" t="s">
        <v>178</v>
      </c>
      <c r="H2893" s="2" t="s">
        <v>15</v>
      </c>
      <c r="I2893" t="s">
        <v>91</v>
      </c>
      <c r="J2893" t="s">
        <v>16</v>
      </c>
      <c r="K2893" t="s">
        <v>80</v>
      </c>
      <c r="L2893" s="3">
        <f t="shared" si="90"/>
        <v>43105</v>
      </c>
      <c r="M2893">
        <f t="shared" si="91"/>
        <v>8.4950539776000003E-4</v>
      </c>
      <c r="N2893">
        <v>43105</v>
      </c>
    </row>
    <row r="2894" spans="1:14" x14ac:dyDescent="0.3">
      <c r="A2894">
        <v>-88.952805555555599</v>
      </c>
      <c r="B2894">
        <v>38.937083333333298</v>
      </c>
      <c r="C2894" s="2" t="s">
        <v>14</v>
      </c>
      <c r="D2894" t="s">
        <v>89</v>
      </c>
      <c r="E2894" s="3">
        <v>43104</v>
      </c>
      <c r="F2894">
        <v>0.03</v>
      </c>
      <c r="G2894" t="s">
        <v>181</v>
      </c>
      <c r="H2894" s="2" t="s">
        <v>15</v>
      </c>
      <c r="I2894" t="s">
        <v>91</v>
      </c>
      <c r="J2894" t="s">
        <v>16</v>
      </c>
      <c r="K2894" t="s">
        <v>80</v>
      </c>
      <c r="L2894" s="3">
        <f t="shared" si="90"/>
        <v>43104</v>
      </c>
      <c r="M2894">
        <f t="shared" si="91"/>
        <v>8.4950539776000003E-4</v>
      </c>
      <c r="N2894">
        <v>43104</v>
      </c>
    </row>
    <row r="2895" spans="1:14" x14ac:dyDescent="0.3">
      <c r="A2895">
        <v>-88.952805555555599</v>
      </c>
      <c r="B2895">
        <v>38.937083333333298</v>
      </c>
      <c r="C2895" s="2" t="s">
        <v>14</v>
      </c>
      <c r="D2895" t="s">
        <v>89</v>
      </c>
      <c r="E2895" s="3">
        <v>43103</v>
      </c>
      <c r="F2895">
        <v>0.03</v>
      </c>
      <c r="G2895" t="s">
        <v>181</v>
      </c>
      <c r="H2895" s="2" t="s">
        <v>15</v>
      </c>
      <c r="I2895" t="s">
        <v>91</v>
      </c>
      <c r="J2895" t="s">
        <v>16</v>
      </c>
      <c r="K2895" t="s">
        <v>80</v>
      </c>
      <c r="L2895" s="3">
        <f t="shared" si="90"/>
        <v>43103</v>
      </c>
      <c r="M2895">
        <f t="shared" si="91"/>
        <v>8.4950539776000003E-4</v>
      </c>
      <c r="N2895">
        <v>43103</v>
      </c>
    </row>
    <row r="2896" spans="1:14" x14ac:dyDescent="0.3">
      <c r="A2896">
        <v>-88.952805555555599</v>
      </c>
      <c r="B2896">
        <v>38.937083333333298</v>
      </c>
      <c r="C2896" s="2" t="s">
        <v>14</v>
      </c>
      <c r="D2896" t="s">
        <v>89</v>
      </c>
      <c r="E2896" s="3">
        <v>43102</v>
      </c>
      <c r="F2896">
        <v>0.02</v>
      </c>
      <c r="G2896" t="s">
        <v>181</v>
      </c>
      <c r="H2896" s="2" t="s">
        <v>15</v>
      </c>
      <c r="I2896" t="s">
        <v>91</v>
      </c>
      <c r="J2896" t="s">
        <v>16</v>
      </c>
      <c r="K2896" t="s">
        <v>80</v>
      </c>
      <c r="L2896" s="3">
        <f t="shared" si="90"/>
        <v>43102</v>
      </c>
      <c r="M2896">
        <f t="shared" si="91"/>
        <v>5.6633693183999999E-4</v>
      </c>
      <c r="N2896">
        <v>43102</v>
      </c>
    </row>
    <row r="2897" spans="1:14" x14ac:dyDescent="0.3">
      <c r="A2897">
        <v>-88.952805555555599</v>
      </c>
      <c r="B2897">
        <v>38.937083333333298</v>
      </c>
      <c r="C2897" s="2" t="s">
        <v>14</v>
      </c>
      <c r="D2897" t="s">
        <v>89</v>
      </c>
      <c r="E2897" s="3">
        <v>43101</v>
      </c>
      <c r="F2897">
        <v>0.02</v>
      </c>
      <c r="G2897" t="s">
        <v>181</v>
      </c>
      <c r="H2897" s="2" t="s">
        <v>15</v>
      </c>
      <c r="I2897" t="s">
        <v>91</v>
      </c>
      <c r="J2897" t="s">
        <v>16</v>
      </c>
      <c r="K2897" t="s">
        <v>80</v>
      </c>
      <c r="L2897" s="3">
        <f t="shared" si="90"/>
        <v>43101</v>
      </c>
      <c r="M2897">
        <f t="shared" si="91"/>
        <v>5.6633693183999999E-4</v>
      </c>
      <c r="N2897">
        <v>43101</v>
      </c>
    </row>
    <row r="2898" spans="1:14" x14ac:dyDescent="0.3">
      <c r="A2898">
        <v>-88.952805555555599</v>
      </c>
      <c r="B2898">
        <v>38.937083333333298</v>
      </c>
      <c r="C2898" s="2" t="s">
        <v>14</v>
      </c>
      <c r="D2898" t="s">
        <v>89</v>
      </c>
      <c r="E2898" s="3">
        <v>43100</v>
      </c>
      <c r="F2898">
        <v>0.03</v>
      </c>
      <c r="G2898" t="s">
        <v>181</v>
      </c>
      <c r="H2898" s="2" t="s">
        <v>15</v>
      </c>
      <c r="I2898" t="s">
        <v>91</v>
      </c>
      <c r="J2898" t="s">
        <v>16</v>
      </c>
      <c r="K2898" t="s">
        <v>80</v>
      </c>
      <c r="L2898" s="3">
        <f t="shared" si="90"/>
        <v>43100</v>
      </c>
      <c r="M2898">
        <f t="shared" si="91"/>
        <v>8.4950539776000003E-4</v>
      </c>
      <c r="N2898">
        <v>43100</v>
      </c>
    </row>
    <row r="2899" spans="1:14" x14ac:dyDescent="0.3">
      <c r="A2899">
        <v>-88.952805555555599</v>
      </c>
      <c r="B2899">
        <v>38.937083333333298</v>
      </c>
      <c r="C2899" s="2" t="s">
        <v>14</v>
      </c>
      <c r="D2899" t="s">
        <v>89</v>
      </c>
      <c r="E2899" s="3">
        <v>43099</v>
      </c>
      <c r="F2899">
        <v>0.03</v>
      </c>
      <c r="G2899" t="s">
        <v>181</v>
      </c>
      <c r="H2899" s="2" t="s">
        <v>15</v>
      </c>
      <c r="I2899" t="s">
        <v>91</v>
      </c>
      <c r="J2899" t="s">
        <v>16</v>
      </c>
      <c r="K2899" t="s">
        <v>80</v>
      </c>
      <c r="L2899" s="3">
        <f t="shared" si="90"/>
        <v>43099</v>
      </c>
      <c r="M2899">
        <f t="shared" si="91"/>
        <v>8.4950539776000003E-4</v>
      </c>
      <c r="N2899">
        <v>43099</v>
      </c>
    </row>
    <row r="2900" spans="1:14" x14ac:dyDescent="0.3">
      <c r="A2900">
        <v>-88.952805555555599</v>
      </c>
      <c r="B2900">
        <v>38.937083333333298</v>
      </c>
      <c r="C2900" s="2" t="s">
        <v>14</v>
      </c>
      <c r="D2900" t="s">
        <v>89</v>
      </c>
      <c r="E2900" s="3">
        <v>43098</v>
      </c>
      <c r="F2900">
        <v>0.04</v>
      </c>
      <c r="G2900" t="s">
        <v>181</v>
      </c>
      <c r="H2900" s="2" t="s">
        <v>15</v>
      </c>
      <c r="I2900" t="s">
        <v>91</v>
      </c>
      <c r="J2900" t="s">
        <v>16</v>
      </c>
      <c r="K2900" t="s">
        <v>80</v>
      </c>
      <c r="L2900" s="3">
        <f t="shared" si="90"/>
        <v>43098</v>
      </c>
      <c r="M2900">
        <f t="shared" si="91"/>
        <v>1.13267386368E-3</v>
      </c>
      <c r="N2900">
        <v>43098</v>
      </c>
    </row>
    <row r="2901" spans="1:14" x14ac:dyDescent="0.3">
      <c r="A2901">
        <v>-88.952805555555599</v>
      </c>
      <c r="B2901">
        <v>38.937083333333298</v>
      </c>
      <c r="C2901" s="2" t="s">
        <v>14</v>
      </c>
      <c r="D2901" t="s">
        <v>89</v>
      </c>
      <c r="E2901" s="3">
        <v>43097</v>
      </c>
      <c r="F2901">
        <v>0.06</v>
      </c>
      <c r="G2901" t="s">
        <v>181</v>
      </c>
      <c r="H2901" s="2" t="s">
        <v>15</v>
      </c>
      <c r="I2901" t="s">
        <v>91</v>
      </c>
      <c r="J2901" t="s">
        <v>16</v>
      </c>
      <c r="K2901" t="s">
        <v>80</v>
      </c>
      <c r="L2901" s="3">
        <f t="shared" si="90"/>
        <v>43097</v>
      </c>
      <c r="M2901">
        <f t="shared" si="91"/>
        <v>1.6990107955200001E-3</v>
      </c>
      <c r="N2901">
        <v>43097</v>
      </c>
    </row>
    <row r="2902" spans="1:14" x14ac:dyDescent="0.3">
      <c r="A2902">
        <v>-88.952805555555599</v>
      </c>
      <c r="B2902">
        <v>38.937083333333298</v>
      </c>
      <c r="C2902" s="2" t="s">
        <v>14</v>
      </c>
      <c r="D2902" t="s">
        <v>89</v>
      </c>
      <c r="E2902" s="3">
        <v>43096</v>
      </c>
      <c r="F2902">
        <v>7.0000000000000007E-2</v>
      </c>
      <c r="G2902" t="s">
        <v>181</v>
      </c>
      <c r="H2902" s="2" t="s">
        <v>15</v>
      </c>
      <c r="I2902" t="s">
        <v>91</v>
      </c>
      <c r="J2902" t="s">
        <v>16</v>
      </c>
      <c r="K2902" t="s">
        <v>80</v>
      </c>
      <c r="L2902" s="3">
        <f t="shared" si="90"/>
        <v>43096</v>
      </c>
      <c r="M2902">
        <f t="shared" si="91"/>
        <v>1.9821792614400004E-3</v>
      </c>
      <c r="N2902">
        <v>43096</v>
      </c>
    </row>
    <row r="2903" spans="1:14" x14ac:dyDescent="0.3">
      <c r="A2903">
        <v>-88.952805555555599</v>
      </c>
      <c r="B2903">
        <v>38.937083333333298</v>
      </c>
      <c r="C2903" s="2" t="s">
        <v>14</v>
      </c>
      <c r="D2903" t="s">
        <v>89</v>
      </c>
      <c r="E2903" s="3">
        <v>43095</v>
      </c>
      <c r="F2903">
        <v>0.1</v>
      </c>
      <c r="G2903" t="s">
        <v>181</v>
      </c>
      <c r="H2903" s="2" t="s">
        <v>15</v>
      </c>
      <c r="I2903" t="s">
        <v>91</v>
      </c>
      <c r="J2903" t="s">
        <v>16</v>
      </c>
      <c r="K2903" t="s">
        <v>80</v>
      </c>
      <c r="L2903" s="3">
        <f t="shared" si="90"/>
        <v>43095</v>
      </c>
      <c r="M2903">
        <f t="shared" si="91"/>
        <v>2.8316846592000003E-3</v>
      </c>
      <c r="N2903">
        <v>43095</v>
      </c>
    </row>
    <row r="2904" spans="1:14" x14ac:dyDescent="0.3">
      <c r="A2904">
        <v>-88.952805555555599</v>
      </c>
      <c r="B2904">
        <v>38.937083333333298</v>
      </c>
      <c r="C2904" s="2" t="s">
        <v>14</v>
      </c>
      <c r="D2904" t="s">
        <v>89</v>
      </c>
      <c r="E2904" s="3">
        <v>43094</v>
      </c>
      <c r="F2904">
        <v>0.14000000000000001</v>
      </c>
      <c r="G2904" t="s">
        <v>181</v>
      </c>
      <c r="H2904" s="2" t="s">
        <v>15</v>
      </c>
      <c r="I2904" t="s">
        <v>91</v>
      </c>
      <c r="J2904" t="s">
        <v>16</v>
      </c>
      <c r="K2904" t="s">
        <v>80</v>
      </c>
      <c r="L2904" s="3">
        <f t="shared" si="90"/>
        <v>43094</v>
      </c>
      <c r="M2904">
        <f t="shared" si="91"/>
        <v>3.9643585228800009E-3</v>
      </c>
      <c r="N2904">
        <v>43094</v>
      </c>
    </row>
    <row r="2905" spans="1:14" x14ac:dyDescent="0.3">
      <c r="A2905">
        <v>-88.952805555555599</v>
      </c>
      <c r="B2905">
        <v>38.937083333333298</v>
      </c>
      <c r="C2905" s="2" t="s">
        <v>14</v>
      </c>
      <c r="D2905" t="s">
        <v>89</v>
      </c>
      <c r="E2905" s="3">
        <v>43093</v>
      </c>
      <c r="F2905">
        <v>0.24</v>
      </c>
      <c r="G2905" t="s">
        <v>181</v>
      </c>
      <c r="H2905" s="2" t="s">
        <v>15</v>
      </c>
      <c r="I2905" t="s">
        <v>91</v>
      </c>
      <c r="J2905" t="s">
        <v>16</v>
      </c>
      <c r="K2905" t="s">
        <v>80</v>
      </c>
      <c r="L2905" s="3">
        <f t="shared" si="90"/>
        <v>43093</v>
      </c>
      <c r="M2905">
        <f t="shared" si="91"/>
        <v>6.7960431820800003E-3</v>
      </c>
      <c r="N2905">
        <v>43093</v>
      </c>
    </row>
    <row r="2906" spans="1:14" x14ac:dyDescent="0.3">
      <c r="A2906">
        <v>-88.952805555555599</v>
      </c>
      <c r="B2906">
        <v>38.937083333333298</v>
      </c>
      <c r="C2906" s="2" t="s">
        <v>14</v>
      </c>
      <c r="D2906" t="s">
        <v>89</v>
      </c>
      <c r="E2906" s="3">
        <v>43092</v>
      </c>
      <c r="F2906">
        <v>0.11</v>
      </c>
      <c r="G2906" t="s">
        <v>181</v>
      </c>
      <c r="H2906" s="2" t="s">
        <v>15</v>
      </c>
      <c r="I2906" t="s">
        <v>91</v>
      </c>
      <c r="J2906" t="s">
        <v>16</v>
      </c>
      <c r="K2906" t="s">
        <v>80</v>
      </c>
      <c r="L2906" s="3">
        <f t="shared" si="90"/>
        <v>43092</v>
      </c>
      <c r="M2906">
        <f t="shared" si="91"/>
        <v>3.1148531251200002E-3</v>
      </c>
      <c r="N2906">
        <v>43092</v>
      </c>
    </row>
    <row r="2907" spans="1:14" x14ac:dyDescent="0.3">
      <c r="A2907">
        <v>-88.952805555555599</v>
      </c>
      <c r="B2907">
        <v>38.937083333333298</v>
      </c>
      <c r="C2907" s="2" t="s">
        <v>14</v>
      </c>
      <c r="D2907" t="s">
        <v>89</v>
      </c>
      <c r="E2907" s="3">
        <v>43091</v>
      </c>
      <c r="F2907">
        <v>0.03</v>
      </c>
      <c r="G2907" t="s">
        <v>181</v>
      </c>
      <c r="H2907" s="2" t="s">
        <v>15</v>
      </c>
      <c r="I2907" t="s">
        <v>91</v>
      </c>
      <c r="J2907" t="s">
        <v>16</v>
      </c>
      <c r="K2907" t="s">
        <v>80</v>
      </c>
      <c r="L2907" s="3">
        <f t="shared" si="90"/>
        <v>43091</v>
      </c>
      <c r="M2907">
        <f t="shared" si="91"/>
        <v>8.4950539776000003E-4</v>
      </c>
      <c r="N2907">
        <v>43091</v>
      </c>
    </row>
    <row r="2908" spans="1:14" x14ac:dyDescent="0.3">
      <c r="A2908">
        <v>-88.952805555555599</v>
      </c>
      <c r="B2908">
        <v>38.937083333333298</v>
      </c>
      <c r="C2908" s="2" t="s">
        <v>14</v>
      </c>
      <c r="D2908" t="s">
        <v>89</v>
      </c>
      <c r="E2908" s="3">
        <v>43090</v>
      </c>
      <c r="F2908">
        <v>0.04</v>
      </c>
      <c r="G2908" t="s">
        <v>181</v>
      </c>
      <c r="H2908" s="2" t="s">
        <v>15</v>
      </c>
      <c r="I2908" t="s">
        <v>91</v>
      </c>
      <c r="J2908" t="s">
        <v>16</v>
      </c>
      <c r="K2908" t="s">
        <v>80</v>
      </c>
      <c r="L2908" s="3">
        <f t="shared" si="90"/>
        <v>43090</v>
      </c>
      <c r="M2908">
        <f t="shared" si="91"/>
        <v>1.13267386368E-3</v>
      </c>
      <c r="N2908">
        <v>43090</v>
      </c>
    </row>
    <row r="2909" spans="1:14" x14ac:dyDescent="0.3">
      <c r="A2909">
        <v>-88.952805555555599</v>
      </c>
      <c r="B2909">
        <v>38.937083333333298</v>
      </c>
      <c r="C2909" s="2" t="s">
        <v>14</v>
      </c>
      <c r="D2909" t="s">
        <v>89</v>
      </c>
      <c r="E2909" s="3">
        <v>43089</v>
      </c>
      <c r="F2909">
        <v>0.05</v>
      </c>
      <c r="G2909" t="s">
        <v>178</v>
      </c>
      <c r="H2909" s="2" t="s">
        <v>15</v>
      </c>
      <c r="I2909" t="s">
        <v>91</v>
      </c>
      <c r="J2909" t="s">
        <v>16</v>
      </c>
      <c r="K2909" t="s">
        <v>80</v>
      </c>
      <c r="L2909" s="3">
        <f t="shared" si="90"/>
        <v>43089</v>
      </c>
      <c r="M2909">
        <f t="shared" si="91"/>
        <v>1.4158423296000001E-3</v>
      </c>
      <c r="N2909">
        <v>43089</v>
      </c>
    </row>
    <row r="2910" spans="1:14" x14ac:dyDescent="0.3">
      <c r="A2910">
        <v>-88.952805555555599</v>
      </c>
      <c r="B2910">
        <v>38.937083333333298</v>
      </c>
      <c r="C2910" s="2" t="s">
        <v>14</v>
      </c>
      <c r="D2910" t="s">
        <v>89</v>
      </c>
      <c r="E2910" s="3">
        <v>43088</v>
      </c>
      <c r="F2910">
        <v>0.05</v>
      </c>
      <c r="G2910" t="s">
        <v>181</v>
      </c>
      <c r="H2910" s="2" t="s">
        <v>15</v>
      </c>
      <c r="I2910" t="s">
        <v>91</v>
      </c>
      <c r="J2910" t="s">
        <v>16</v>
      </c>
      <c r="K2910" t="s">
        <v>80</v>
      </c>
      <c r="L2910" s="3">
        <f t="shared" si="90"/>
        <v>43088</v>
      </c>
      <c r="M2910">
        <f t="shared" si="91"/>
        <v>1.4158423296000001E-3</v>
      </c>
      <c r="N2910">
        <v>43088</v>
      </c>
    </row>
    <row r="2911" spans="1:14" x14ac:dyDescent="0.3">
      <c r="A2911">
        <v>-88.952805555555599</v>
      </c>
      <c r="B2911">
        <v>38.937083333333298</v>
      </c>
      <c r="C2911" s="2" t="s">
        <v>14</v>
      </c>
      <c r="D2911" t="s">
        <v>89</v>
      </c>
      <c r="E2911" s="3">
        <v>43087</v>
      </c>
      <c r="F2911">
        <v>0.05</v>
      </c>
      <c r="G2911" t="s">
        <v>181</v>
      </c>
      <c r="H2911" s="2" t="s">
        <v>15</v>
      </c>
      <c r="I2911" t="s">
        <v>91</v>
      </c>
      <c r="J2911" t="s">
        <v>16</v>
      </c>
      <c r="K2911" t="s">
        <v>80</v>
      </c>
      <c r="L2911" s="3">
        <f t="shared" si="90"/>
        <v>43087</v>
      </c>
      <c r="M2911">
        <f t="shared" si="91"/>
        <v>1.4158423296000001E-3</v>
      </c>
      <c r="N2911">
        <v>43087</v>
      </c>
    </row>
    <row r="2912" spans="1:14" x14ac:dyDescent="0.3">
      <c r="A2912">
        <v>-88.952805555555599</v>
      </c>
      <c r="B2912">
        <v>38.937083333333298</v>
      </c>
      <c r="C2912" s="2" t="s">
        <v>14</v>
      </c>
      <c r="D2912" t="s">
        <v>89</v>
      </c>
      <c r="E2912" s="3">
        <v>43086</v>
      </c>
      <c r="F2912">
        <v>0.06</v>
      </c>
      <c r="G2912" t="s">
        <v>178</v>
      </c>
      <c r="H2912" s="2" t="s">
        <v>15</v>
      </c>
      <c r="I2912" t="s">
        <v>91</v>
      </c>
      <c r="J2912" t="s">
        <v>16</v>
      </c>
      <c r="K2912" t="s">
        <v>80</v>
      </c>
      <c r="L2912" s="3">
        <f t="shared" si="90"/>
        <v>43086</v>
      </c>
      <c r="M2912">
        <f t="shared" si="91"/>
        <v>1.6990107955200001E-3</v>
      </c>
      <c r="N2912">
        <v>43086</v>
      </c>
    </row>
    <row r="2913" spans="1:14" x14ac:dyDescent="0.3">
      <c r="A2913">
        <v>-88.952805555555599</v>
      </c>
      <c r="B2913">
        <v>38.937083333333298</v>
      </c>
      <c r="C2913" s="2" t="s">
        <v>14</v>
      </c>
      <c r="D2913" t="s">
        <v>89</v>
      </c>
      <c r="E2913" s="3">
        <v>43085</v>
      </c>
      <c r="F2913">
        <v>0.06</v>
      </c>
      <c r="G2913" t="s">
        <v>94</v>
      </c>
      <c r="H2913" s="2" t="s">
        <v>15</v>
      </c>
      <c r="I2913" t="s">
        <v>91</v>
      </c>
      <c r="J2913" t="s">
        <v>16</v>
      </c>
      <c r="K2913" t="s">
        <v>80</v>
      </c>
      <c r="L2913" s="3">
        <f t="shared" si="90"/>
        <v>43085</v>
      </c>
      <c r="M2913">
        <f t="shared" si="91"/>
        <v>1.6990107955200001E-3</v>
      </c>
      <c r="N2913">
        <v>43085</v>
      </c>
    </row>
    <row r="2914" spans="1:14" x14ac:dyDescent="0.3">
      <c r="A2914">
        <v>-88.952805555555599</v>
      </c>
      <c r="B2914">
        <v>38.937083333333298</v>
      </c>
      <c r="C2914" s="2" t="s">
        <v>14</v>
      </c>
      <c r="D2914" t="s">
        <v>89</v>
      </c>
      <c r="E2914" s="3">
        <v>43084</v>
      </c>
      <c r="F2914">
        <v>7.0000000000000007E-2</v>
      </c>
      <c r="G2914" t="s">
        <v>94</v>
      </c>
      <c r="H2914" s="2" t="s">
        <v>15</v>
      </c>
      <c r="I2914" t="s">
        <v>91</v>
      </c>
      <c r="J2914" t="s">
        <v>16</v>
      </c>
      <c r="K2914" t="s">
        <v>80</v>
      </c>
      <c r="L2914" s="3">
        <f t="shared" si="90"/>
        <v>43084</v>
      </c>
      <c r="M2914">
        <f t="shared" si="91"/>
        <v>1.9821792614400004E-3</v>
      </c>
      <c r="N2914">
        <v>43084</v>
      </c>
    </row>
    <row r="2915" spans="1:14" x14ac:dyDescent="0.3">
      <c r="A2915">
        <v>-88.952805555555599</v>
      </c>
      <c r="B2915">
        <v>38.937083333333298</v>
      </c>
      <c r="C2915" s="2" t="s">
        <v>14</v>
      </c>
      <c r="D2915" t="s">
        <v>89</v>
      </c>
      <c r="E2915" s="3">
        <v>43083</v>
      </c>
      <c r="F2915">
        <v>0.08</v>
      </c>
      <c r="G2915" t="s">
        <v>94</v>
      </c>
      <c r="H2915" s="2" t="s">
        <v>15</v>
      </c>
      <c r="I2915" t="s">
        <v>91</v>
      </c>
      <c r="J2915" t="s">
        <v>16</v>
      </c>
      <c r="K2915" t="s">
        <v>80</v>
      </c>
      <c r="L2915" s="3">
        <f t="shared" si="90"/>
        <v>43083</v>
      </c>
      <c r="M2915">
        <f t="shared" si="91"/>
        <v>2.2653477273599999E-3</v>
      </c>
      <c r="N2915">
        <v>43083</v>
      </c>
    </row>
    <row r="2916" spans="1:14" x14ac:dyDescent="0.3">
      <c r="A2916">
        <v>-88.952805555555599</v>
      </c>
      <c r="B2916">
        <v>38.937083333333298</v>
      </c>
      <c r="C2916" s="2" t="s">
        <v>14</v>
      </c>
      <c r="D2916" t="s">
        <v>89</v>
      </c>
      <c r="E2916" s="3">
        <v>43082</v>
      </c>
      <c r="F2916">
        <v>0.08</v>
      </c>
      <c r="G2916" t="s">
        <v>94</v>
      </c>
      <c r="H2916" s="2" t="s">
        <v>15</v>
      </c>
      <c r="I2916" t="s">
        <v>91</v>
      </c>
      <c r="J2916" t="s">
        <v>16</v>
      </c>
      <c r="K2916" t="s">
        <v>80</v>
      </c>
      <c r="L2916" s="3">
        <f t="shared" si="90"/>
        <v>43082</v>
      </c>
      <c r="M2916">
        <f t="shared" si="91"/>
        <v>2.2653477273599999E-3</v>
      </c>
      <c r="N2916">
        <v>43082</v>
      </c>
    </row>
    <row r="2917" spans="1:14" x14ac:dyDescent="0.3">
      <c r="A2917">
        <v>-88.952805555555599</v>
      </c>
      <c r="B2917">
        <v>38.937083333333298</v>
      </c>
      <c r="C2917" s="2" t="s">
        <v>14</v>
      </c>
      <c r="D2917" t="s">
        <v>89</v>
      </c>
      <c r="E2917" s="3">
        <v>43081</v>
      </c>
      <c r="F2917">
        <v>0.1</v>
      </c>
      <c r="G2917" t="s">
        <v>94</v>
      </c>
      <c r="H2917" s="2" t="s">
        <v>15</v>
      </c>
      <c r="I2917" t="s">
        <v>91</v>
      </c>
      <c r="J2917" t="s">
        <v>16</v>
      </c>
      <c r="K2917" t="s">
        <v>80</v>
      </c>
      <c r="L2917" s="3">
        <f t="shared" si="90"/>
        <v>43081</v>
      </c>
      <c r="M2917">
        <f t="shared" si="91"/>
        <v>2.8316846592000003E-3</v>
      </c>
      <c r="N2917">
        <v>43081</v>
      </c>
    </row>
    <row r="2918" spans="1:14" x14ac:dyDescent="0.3">
      <c r="A2918">
        <v>-88.952805555555599</v>
      </c>
      <c r="B2918">
        <v>38.937083333333298</v>
      </c>
      <c r="C2918" s="2" t="s">
        <v>14</v>
      </c>
      <c r="D2918" t="s">
        <v>89</v>
      </c>
      <c r="E2918" s="3">
        <v>43080</v>
      </c>
      <c r="F2918">
        <v>0.11</v>
      </c>
      <c r="G2918" t="s">
        <v>94</v>
      </c>
      <c r="H2918" s="2" t="s">
        <v>15</v>
      </c>
      <c r="I2918" t="s">
        <v>91</v>
      </c>
      <c r="J2918" t="s">
        <v>16</v>
      </c>
      <c r="K2918" t="s">
        <v>80</v>
      </c>
      <c r="L2918" s="3">
        <f t="shared" si="90"/>
        <v>43080</v>
      </c>
      <c r="M2918">
        <f t="shared" si="91"/>
        <v>3.1148531251200002E-3</v>
      </c>
      <c r="N2918">
        <v>43080</v>
      </c>
    </row>
    <row r="2919" spans="1:14" x14ac:dyDescent="0.3">
      <c r="A2919">
        <v>-88.952805555555599</v>
      </c>
      <c r="B2919">
        <v>38.937083333333298</v>
      </c>
      <c r="C2919" s="2" t="s">
        <v>14</v>
      </c>
      <c r="D2919" t="s">
        <v>89</v>
      </c>
      <c r="E2919" s="3">
        <v>43079</v>
      </c>
      <c r="F2919">
        <v>0.12</v>
      </c>
      <c r="G2919" t="s">
        <v>94</v>
      </c>
      <c r="H2919" s="2" t="s">
        <v>15</v>
      </c>
      <c r="I2919" t="s">
        <v>91</v>
      </c>
      <c r="J2919" t="s">
        <v>16</v>
      </c>
      <c r="K2919" t="s">
        <v>80</v>
      </c>
      <c r="L2919" s="3">
        <f t="shared" si="90"/>
        <v>43079</v>
      </c>
      <c r="M2919">
        <f t="shared" si="91"/>
        <v>3.3980215910400001E-3</v>
      </c>
      <c r="N2919">
        <v>43079</v>
      </c>
    </row>
    <row r="2920" spans="1:14" x14ac:dyDescent="0.3">
      <c r="A2920">
        <v>-88.952805555555599</v>
      </c>
      <c r="B2920">
        <v>38.937083333333298</v>
      </c>
      <c r="C2920" s="2" t="s">
        <v>14</v>
      </c>
      <c r="D2920" t="s">
        <v>89</v>
      </c>
      <c r="E2920" s="3">
        <v>43078</v>
      </c>
      <c r="F2920">
        <v>0.14000000000000001</v>
      </c>
      <c r="G2920" t="s">
        <v>94</v>
      </c>
      <c r="H2920" s="2" t="s">
        <v>15</v>
      </c>
      <c r="I2920" t="s">
        <v>91</v>
      </c>
      <c r="J2920" t="s">
        <v>16</v>
      </c>
      <c r="K2920" t="s">
        <v>80</v>
      </c>
      <c r="L2920" s="3">
        <f t="shared" si="90"/>
        <v>43078</v>
      </c>
      <c r="M2920">
        <f t="shared" si="91"/>
        <v>3.9643585228800009E-3</v>
      </c>
      <c r="N2920">
        <v>43078</v>
      </c>
    </row>
    <row r="2921" spans="1:14" x14ac:dyDescent="0.3">
      <c r="A2921">
        <v>-88.952805555555599</v>
      </c>
      <c r="B2921">
        <v>38.937083333333298</v>
      </c>
      <c r="C2921" s="2" t="s">
        <v>14</v>
      </c>
      <c r="D2921" t="s">
        <v>89</v>
      </c>
      <c r="E2921" s="3">
        <v>43077</v>
      </c>
      <c r="F2921">
        <v>0.15</v>
      </c>
      <c r="G2921" t="s">
        <v>94</v>
      </c>
      <c r="H2921" s="2" t="s">
        <v>15</v>
      </c>
      <c r="I2921" t="s">
        <v>91</v>
      </c>
      <c r="J2921" t="s">
        <v>16</v>
      </c>
      <c r="K2921" t="s">
        <v>80</v>
      </c>
      <c r="L2921" s="3">
        <f t="shared" si="90"/>
        <v>43077</v>
      </c>
      <c r="M2921">
        <f t="shared" si="91"/>
        <v>4.2475269887999999E-3</v>
      </c>
      <c r="N2921">
        <v>43077</v>
      </c>
    </row>
    <row r="2922" spans="1:14" x14ac:dyDescent="0.3">
      <c r="A2922">
        <v>-88.952805555555599</v>
      </c>
      <c r="B2922">
        <v>38.937083333333298</v>
      </c>
      <c r="C2922" s="2" t="s">
        <v>14</v>
      </c>
      <c r="D2922" t="s">
        <v>89</v>
      </c>
      <c r="E2922" s="3">
        <v>43076</v>
      </c>
      <c r="F2922">
        <v>0.15</v>
      </c>
      <c r="G2922" t="s">
        <v>94</v>
      </c>
      <c r="H2922" s="2" t="s">
        <v>15</v>
      </c>
      <c r="I2922" t="s">
        <v>91</v>
      </c>
      <c r="J2922" t="s">
        <v>16</v>
      </c>
      <c r="K2922" t="s">
        <v>80</v>
      </c>
      <c r="L2922" s="3">
        <f t="shared" si="90"/>
        <v>43076</v>
      </c>
      <c r="M2922">
        <f t="shared" si="91"/>
        <v>4.2475269887999999E-3</v>
      </c>
      <c r="N2922">
        <v>43076</v>
      </c>
    </row>
    <row r="2923" spans="1:14" x14ac:dyDescent="0.3">
      <c r="A2923">
        <v>-88.952805555555599</v>
      </c>
      <c r="B2923">
        <v>38.937083333333298</v>
      </c>
      <c r="C2923" s="2" t="s">
        <v>14</v>
      </c>
      <c r="D2923" t="s">
        <v>89</v>
      </c>
      <c r="E2923" s="3">
        <v>43075</v>
      </c>
      <c r="F2923">
        <v>0.23</v>
      </c>
      <c r="G2923" t="s">
        <v>181</v>
      </c>
      <c r="H2923" s="2" t="s">
        <v>15</v>
      </c>
      <c r="I2923" t="s">
        <v>91</v>
      </c>
      <c r="J2923" t="s">
        <v>16</v>
      </c>
      <c r="K2923" t="s">
        <v>80</v>
      </c>
      <c r="L2923" s="3">
        <f t="shared" si="90"/>
        <v>43075</v>
      </c>
      <c r="M2923">
        <f t="shared" si="91"/>
        <v>6.5128747161600003E-3</v>
      </c>
      <c r="N2923">
        <v>43075</v>
      </c>
    </row>
    <row r="2924" spans="1:14" x14ac:dyDescent="0.3">
      <c r="A2924">
        <v>-88.952805555555599</v>
      </c>
      <c r="B2924">
        <v>38.937083333333298</v>
      </c>
      <c r="C2924" s="2" t="s">
        <v>14</v>
      </c>
      <c r="D2924" t="s">
        <v>89</v>
      </c>
      <c r="E2924" s="3">
        <v>43074</v>
      </c>
      <c r="F2924">
        <v>0.56000000000000005</v>
      </c>
      <c r="G2924" t="s">
        <v>181</v>
      </c>
      <c r="H2924" s="2" t="s">
        <v>15</v>
      </c>
      <c r="I2924" t="s">
        <v>91</v>
      </c>
      <c r="J2924" t="s">
        <v>16</v>
      </c>
      <c r="K2924" t="s">
        <v>80</v>
      </c>
      <c r="L2924" s="3">
        <f t="shared" si="90"/>
        <v>43074</v>
      </c>
      <c r="M2924">
        <f t="shared" si="91"/>
        <v>1.5857434091520003E-2</v>
      </c>
      <c r="N2924">
        <v>43074</v>
      </c>
    </row>
    <row r="2925" spans="1:14" x14ac:dyDescent="0.3">
      <c r="A2925">
        <v>-88.952805555555599</v>
      </c>
      <c r="B2925">
        <v>38.937083333333298</v>
      </c>
      <c r="C2925" s="2" t="s">
        <v>14</v>
      </c>
      <c r="D2925" t="s">
        <v>89</v>
      </c>
      <c r="E2925" s="3">
        <v>43073</v>
      </c>
      <c r="F2925">
        <v>0.11</v>
      </c>
      <c r="G2925" t="s">
        <v>181</v>
      </c>
      <c r="H2925" s="2" t="s">
        <v>15</v>
      </c>
      <c r="I2925" t="s">
        <v>91</v>
      </c>
      <c r="J2925" t="s">
        <v>16</v>
      </c>
      <c r="K2925" t="s">
        <v>80</v>
      </c>
      <c r="L2925" s="3">
        <f t="shared" si="90"/>
        <v>43073</v>
      </c>
      <c r="M2925">
        <f t="shared" si="91"/>
        <v>3.1148531251200002E-3</v>
      </c>
      <c r="N2925">
        <v>43073</v>
      </c>
    </row>
    <row r="2926" spans="1:14" x14ac:dyDescent="0.3">
      <c r="A2926">
        <v>-88.952805555555599</v>
      </c>
      <c r="B2926">
        <v>38.937083333333298</v>
      </c>
      <c r="C2926" s="2" t="s">
        <v>14</v>
      </c>
      <c r="D2926" t="s">
        <v>89</v>
      </c>
      <c r="E2926" s="3">
        <v>43072</v>
      </c>
      <c r="F2926">
        <v>0.1</v>
      </c>
      <c r="G2926" t="s">
        <v>181</v>
      </c>
      <c r="H2926" s="2" t="s">
        <v>15</v>
      </c>
      <c r="I2926" t="s">
        <v>91</v>
      </c>
      <c r="J2926" t="s">
        <v>16</v>
      </c>
      <c r="K2926" t="s">
        <v>80</v>
      </c>
      <c r="L2926" s="3">
        <f t="shared" si="90"/>
        <v>43072</v>
      </c>
      <c r="M2926">
        <f t="shared" si="91"/>
        <v>2.8316846592000003E-3</v>
      </c>
      <c r="N2926">
        <v>43072</v>
      </c>
    </row>
    <row r="2927" spans="1:14" x14ac:dyDescent="0.3">
      <c r="A2927">
        <v>-88.952805555555599</v>
      </c>
      <c r="B2927">
        <v>38.937083333333298</v>
      </c>
      <c r="C2927" s="2" t="s">
        <v>14</v>
      </c>
      <c r="D2927" t="s">
        <v>89</v>
      </c>
      <c r="E2927" s="3">
        <v>43071</v>
      </c>
      <c r="F2927">
        <v>0.11</v>
      </c>
      <c r="G2927" t="s">
        <v>181</v>
      </c>
      <c r="H2927" s="2" t="s">
        <v>15</v>
      </c>
      <c r="I2927" t="s">
        <v>91</v>
      </c>
      <c r="J2927" t="s">
        <v>16</v>
      </c>
      <c r="K2927" t="s">
        <v>80</v>
      </c>
      <c r="L2927" s="3">
        <f t="shared" si="90"/>
        <v>43071</v>
      </c>
      <c r="M2927">
        <f t="shared" si="91"/>
        <v>3.1148531251200002E-3</v>
      </c>
      <c r="N2927">
        <v>43071</v>
      </c>
    </row>
    <row r="2928" spans="1:14" x14ac:dyDescent="0.3">
      <c r="A2928">
        <v>-88.952805555555599</v>
      </c>
      <c r="B2928">
        <v>38.937083333333298</v>
      </c>
      <c r="C2928" s="2" t="s">
        <v>14</v>
      </c>
      <c r="D2928" t="s">
        <v>89</v>
      </c>
      <c r="E2928" s="3">
        <v>43070</v>
      </c>
      <c r="F2928">
        <v>0.11</v>
      </c>
      <c r="G2928" t="s">
        <v>181</v>
      </c>
      <c r="H2928" s="2" t="s">
        <v>15</v>
      </c>
      <c r="I2928" t="s">
        <v>91</v>
      </c>
      <c r="J2928" t="s">
        <v>16</v>
      </c>
      <c r="K2928" t="s">
        <v>80</v>
      </c>
      <c r="L2928" s="3">
        <f t="shared" si="90"/>
        <v>43070</v>
      </c>
      <c r="M2928">
        <f t="shared" si="91"/>
        <v>3.1148531251200002E-3</v>
      </c>
      <c r="N2928">
        <v>43070</v>
      </c>
    </row>
    <row r="2929" spans="1:14" x14ac:dyDescent="0.3">
      <c r="A2929">
        <v>-88.952805555555599</v>
      </c>
      <c r="B2929">
        <v>38.937083333333298</v>
      </c>
      <c r="C2929" s="2" t="s">
        <v>14</v>
      </c>
      <c r="D2929" t="s">
        <v>89</v>
      </c>
      <c r="E2929" s="3">
        <v>43069</v>
      </c>
      <c r="F2929">
        <v>0.09</v>
      </c>
      <c r="G2929" t="s">
        <v>181</v>
      </c>
      <c r="H2929" s="2" t="s">
        <v>15</v>
      </c>
      <c r="I2929" t="s">
        <v>91</v>
      </c>
      <c r="J2929" t="s">
        <v>16</v>
      </c>
      <c r="K2929" t="s">
        <v>80</v>
      </c>
      <c r="L2929" s="3">
        <f t="shared" si="90"/>
        <v>43069</v>
      </c>
      <c r="M2929">
        <f t="shared" si="91"/>
        <v>2.5485161932799999E-3</v>
      </c>
      <c r="N2929">
        <v>43069</v>
      </c>
    </row>
    <row r="2930" spans="1:14" x14ac:dyDescent="0.3">
      <c r="A2930">
        <v>-88.952805555555599</v>
      </c>
      <c r="B2930">
        <v>38.937083333333298</v>
      </c>
      <c r="C2930" s="2" t="s">
        <v>14</v>
      </c>
      <c r="D2930" t="s">
        <v>89</v>
      </c>
      <c r="E2930" s="3">
        <v>43068</v>
      </c>
      <c r="F2930">
        <v>0.08</v>
      </c>
      <c r="G2930" t="s">
        <v>181</v>
      </c>
      <c r="H2930" s="2" t="s">
        <v>15</v>
      </c>
      <c r="I2930" t="s">
        <v>91</v>
      </c>
      <c r="J2930" t="s">
        <v>16</v>
      </c>
      <c r="K2930" t="s">
        <v>80</v>
      </c>
      <c r="L2930" s="3">
        <f t="shared" si="90"/>
        <v>43068</v>
      </c>
      <c r="M2930">
        <f t="shared" si="91"/>
        <v>2.2653477273599999E-3</v>
      </c>
      <c r="N2930">
        <v>43068</v>
      </c>
    </row>
    <row r="2931" spans="1:14" x14ac:dyDescent="0.3">
      <c r="A2931">
        <v>-88.952805555555599</v>
      </c>
      <c r="B2931">
        <v>38.937083333333298</v>
      </c>
      <c r="C2931" s="2" t="s">
        <v>14</v>
      </c>
      <c r="D2931" t="s">
        <v>89</v>
      </c>
      <c r="E2931" s="3">
        <v>43067</v>
      </c>
      <c r="F2931">
        <v>0.04</v>
      </c>
      <c r="G2931" t="s">
        <v>181</v>
      </c>
      <c r="H2931" s="2" t="s">
        <v>15</v>
      </c>
      <c r="I2931" t="s">
        <v>91</v>
      </c>
      <c r="J2931" t="s">
        <v>16</v>
      </c>
      <c r="K2931" t="s">
        <v>80</v>
      </c>
      <c r="L2931" s="3">
        <f t="shared" si="90"/>
        <v>43067</v>
      </c>
      <c r="M2931">
        <f t="shared" si="91"/>
        <v>1.13267386368E-3</v>
      </c>
      <c r="N2931">
        <v>43067</v>
      </c>
    </row>
    <row r="2932" spans="1:14" x14ac:dyDescent="0.3">
      <c r="A2932">
        <v>-88.952805555555599</v>
      </c>
      <c r="B2932">
        <v>38.937083333333298</v>
      </c>
      <c r="C2932" s="2" t="s">
        <v>14</v>
      </c>
      <c r="D2932" t="s">
        <v>89</v>
      </c>
      <c r="E2932" s="3">
        <v>43066</v>
      </c>
      <c r="F2932">
        <v>0.02</v>
      </c>
      <c r="G2932" t="s">
        <v>181</v>
      </c>
      <c r="H2932" s="2" t="s">
        <v>15</v>
      </c>
      <c r="I2932" t="s">
        <v>91</v>
      </c>
      <c r="J2932" t="s">
        <v>16</v>
      </c>
      <c r="K2932" t="s">
        <v>80</v>
      </c>
      <c r="L2932" s="3">
        <f t="shared" si="90"/>
        <v>43066</v>
      </c>
      <c r="M2932">
        <f t="shared" si="91"/>
        <v>5.6633693183999999E-4</v>
      </c>
      <c r="N2932">
        <v>43066</v>
      </c>
    </row>
    <row r="2933" spans="1:14" x14ac:dyDescent="0.3">
      <c r="A2933">
        <v>-88.952805555555599</v>
      </c>
      <c r="B2933">
        <v>38.937083333333298</v>
      </c>
      <c r="C2933" s="2" t="s">
        <v>14</v>
      </c>
      <c r="D2933" t="s">
        <v>89</v>
      </c>
      <c r="E2933" s="3">
        <v>43065</v>
      </c>
      <c r="F2933">
        <v>0.03</v>
      </c>
      <c r="G2933" t="s">
        <v>181</v>
      </c>
      <c r="H2933" s="2" t="s">
        <v>15</v>
      </c>
      <c r="I2933" t="s">
        <v>91</v>
      </c>
      <c r="J2933" t="s">
        <v>16</v>
      </c>
      <c r="K2933" t="s">
        <v>80</v>
      </c>
      <c r="L2933" s="3">
        <f t="shared" si="90"/>
        <v>43065</v>
      </c>
      <c r="M2933">
        <f t="shared" si="91"/>
        <v>8.4950539776000003E-4</v>
      </c>
      <c r="N2933">
        <v>43065</v>
      </c>
    </row>
    <row r="2934" spans="1:14" x14ac:dyDescent="0.3">
      <c r="A2934">
        <v>-88.952805555555599</v>
      </c>
      <c r="B2934">
        <v>38.937083333333298</v>
      </c>
      <c r="C2934" s="2" t="s">
        <v>14</v>
      </c>
      <c r="D2934" t="s">
        <v>89</v>
      </c>
      <c r="E2934" s="3">
        <v>43064</v>
      </c>
      <c r="F2934">
        <v>0.04</v>
      </c>
      <c r="G2934" t="s">
        <v>181</v>
      </c>
      <c r="H2934" s="2" t="s">
        <v>15</v>
      </c>
      <c r="I2934" t="s">
        <v>91</v>
      </c>
      <c r="J2934" t="s">
        <v>16</v>
      </c>
      <c r="K2934" t="s">
        <v>80</v>
      </c>
      <c r="L2934" s="3">
        <f t="shared" si="90"/>
        <v>43064</v>
      </c>
      <c r="M2934">
        <f t="shared" si="91"/>
        <v>1.13267386368E-3</v>
      </c>
      <c r="N2934">
        <v>43064</v>
      </c>
    </row>
    <row r="2935" spans="1:14" x14ac:dyDescent="0.3">
      <c r="A2935">
        <v>-88.952805555555599</v>
      </c>
      <c r="B2935">
        <v>38.937083333333298</v>
      </c>
      <c r="C2935" s="2" t="s">
        <v>14</v>
      </c>
      <c r="D2935" t="s">
        <v>89</v>
      </c>
      <c r="E2935" s="3">
        <v>43063</v>
      </c>
      <c r="F2935">
        <v>0.05</v>
      </c>
      <c r="G2935" t="s">
        <v>181</v>
      </c>
      <c r="H2935" s="2" t="s">
        <v>15</v>
      </c>
      <c r="I2935" t="s">
        <v>91</v>
      </c>
      <c r="J2935" t="s">
        <v>16</v>
      </c>
      <c r="K2935" t="s">
        <v>80</v>
      </c>
      <c r="L2935" s="3">
        <f t="shared" si="90"/>
        <v>43063</v>
      </c>
      <c r="M2935">
        <f t="shared" si="91"/>
        <v>1.4158423296000001E-3</v>
      </c>
      <c r="N2935">
        <v>43063</v>
      </c>
    </row>
    <row r="2936" spans="1:14" x14ac:dyDescent="0.3">
      <c r="A2936">
        <v>-88.952805555555599</v>
      </c>
      <c r="B2936">
        <v>38.937083333333298</v>
      </c>
      <c r="C2936" s="2" t="s">
        <v>14</v>
      </c>
      <c r="D2936" t="s">
        <v>89</v>
      </c>
      <c r="E2936" s="3">
        <v>43062</v>
      </c>
      <c r="F2936">
        <v>0.08</v>
      </c>
      <c r="G2936" t="s">
        <v>181</v>
      </c>
      <c r="H2936" s="2" t="s">
        <v>15</v>
      </c>
      <c r="I2936" t="s">
        <v>91</v>
      </c>
      <c r="J2936" t="s">
        <v>16</v>
      </c>
      <c r="K2936" t="s">
        <v>80</v>
      </c>
      <c r="L2936" s="3">
        <f t="shared" si="90"/>
        <v>43062</v>
      </c>
      <c r="M2936">
        <f t="shared" si="91"/>
        <v>2.2653477273599999E-3</v>
      </c>
      <c r="N2936">
        <v>43062</v>
      </c>
    </row>
    <row r="2937" spans="1:14" x14ac:dyDescent="0.3">
      <c r="A2937">
        <v>-88.952805555555599</v>
      </c>
      <c r="B2937">
        <v>38.937083333333298</v>
      </c>
      <c r="C2937" s="2" t="s">
        <v>14</v>
      </c>
      <c r="D2937" t="s">
        <v>89</v>
      </c>
      <c r="E2937" s="3">
        <v>43061</v>
      </c>
      <c r="F2937">
        <v>0.1</v>
      </c>
      <c r="G2937" t="s">
        <v>181</v>
      </c>
      <c r="H2937" s="2" t="s">
        <v>15</v>
      </c>
      <c r="I2937" t="s">
        <v>91</v>
      </c>
      <c r="J2937" t="s">
        <v>16</v>
      </c>
      <c r="K2937" t="s">
        <v>80</v>
      </c>
      <c r="L2937" s="3">
        <f t="shared" si="90"/>
        <v>43061</v>
      </c>
      <c r="M2937">
        <f t="shared" si="91"/>
        <v>2.8316846592000003E-3</v>
      </c>
      <c r="N2937">
        <v>43061</v>
      </c>
    </row>
    <row r="2938" spans="1:14" x14ac:dyDescent="0.3">
      <c r="A2938">
        <v>-88.952805555555599</v>
      </c>
      <c r="B2938">
        <v>38.937083333333298</v>
      </c>
      <c r="C2938" s="2" t="s">
        <v>14</v>
      </c>
      <c r="D2938" t="s">
        <v>89</v>
      </c>
      <c r="E2938" s="3">
        <v>43060</v>
      </c>
      <c r="F2938">
        <v>0.09</v>
      </c>
      <c r="G2938" t="s">
        <v>181</v>
      </c>
      <c r="H2938" s="2" t="s">
        <v>15</v>
      </c>
      <c r="I2938" t="s">
        <v>91</v>
      </c>
      <c r="J2938" t="s">
        <v>16</v>
      </c>
      <c r="K2938" t="s">
        <v>80</v>
      </c>
      <c r="L2938" s="3">
        <f t="shared" si="90"/>
        <v>43060</v>
      </c>
      <c r="M2938">
        <f t="shared" si="91"/>
        <v>2.5485161932799999E-3</v>
      </c>
      <c r="N2938">
        <v>43060</v>
      </c>
    </row>
    <row r="2939" spans="1:14" x14ac:dyDescent="0.3">
      <c r="A2939">
        <v>-88.952805555555599</v>
      </c>
      <c r="B2939">
        <v>38.937083333333298</v>
      </c>
      <c r="C2939" s="2" t="s">
        <v>14</v>
      </c>
      <c r="D2939" t="s">
        <v>89</v>
      </c>
      <c r="E2939" s="3">
        <v>43059</v>
      </c>
      <c r="F2939">
        <v>0.18</v>
      </c>
      <c r="G2939" t="s">
        <v>181</v>
      </c>
      <c r="H2939" s="2" t="s">
        <v>15</v>
      </c>
      <c r="I2939" t="s">
        <v>91</v>
      </c>
      <c r="J2939" t="s">
        <v>16</v>
      </c>
      <c r="K2939" t="s">
        <v>80</v>
      </c>
      <c r="L2939" s="3">
        <f t="shared" si="90"/>
        <v>43059</v>
      </c>
      <c r="M2939">
        <f t="shared" si="91"/>
        <v>5.0970323865599998E-3</v>
      </c>
      <c r="N2939">
        <v>43059</v>
      </c>
    </row>
    <row r="2940" spans="1:14" x14ac:dyDescent="0.3">
      <c r="A2940">
        <v>-88.952805555555599</v>
      </c>
      <c r="B2940">
        <v>38.937083333333298</v>
      </c>
      <c r="C2940" s="2" t="s">
        <v>14</v>
      </c>
      <c r="D2940" t="s">
        <v>89</v>
      </c>
      <c r="E2940" s="3">
        <v>43058</v>
      </c>
      <c r="F2940">
        <v>0.32</v>
      </c>
      <c r="G2940" t="s">
        <v>181</v>
      </c>
      <c r="H2940" s="2" t="s">
        <v>15</v>
      </c>
      <c r="I2940" t="s">
        <v>91</v>
      </c>
      <c r="J2940" t="s">
        <v>16</v>
      </c>
      <c r="K2940" t="s">
        <v>80</v>
      </c>
      <c r="L2940" s="3">
        <f t="shared" si="90"/>
        <v>43058</v>
      </c>
      <c r="M2940">
        <f t="shared" si="91"/>
        <v>9.0613909094399998E-3</v>
      </c>
      <c r="N2940">
        <v>43058</v>
      </c>
    </row>
    <row r="2941" spans="1:14" x14ac:dyDescent="0.3">
      <c r="A2941">
        <v>-88.952805555555599</v>
      </c>
      <c r="B2941">
        <v>38.937083333333298</v>
      </c>
      <c r="C2941" s="2" t="s">
        <v>14</v>
      </c>
      <c r="D2941" t="s">
        <v>89</v>
      </c>
      <c r="E2941" s="3">
        <v>43057</v>
      </c>
      <c r="F2941">
        <v>0.19</v>
      </c>
      <c r="G2941" t="s">
        <v>181</v>
      </c>
      <c r="H2941" s="2" t="s">
        <v>15</v>
      </c>
      <c r="I2941" t="s">
        <v>91</v>
      </c>
      <c r="J2941" t="s">
        <v>16</v>
      </c>
      <c r="K2941" t="s">
        <v>80</v>
      </c>
      <c r="L2941" s="3">
        <f t="shared" si="90"/>
        <v>43057</v>
      </c>
      <c r="M2941">
        <f t="shared" si="91"/>
        <v>5.3802008524800006E-3</v>
      </c>
      <c r="N2941">
        <v>43057</v>
      </c>
    </row>
    <row r="2942" spans="1:14" x14ac:dyDescent="0.3">
      <c r="A2942">
        <v>-88.952805555555599</v>
      </c>
      <c r="B2942">
        <v>38.937083333333298</v>
      </c>
      <c r="C2942" s="2" t="s">
        <v>14</v>
      </c>
      <c r="D2942" t="s">
        <v>89</v>
      </c>
      <c r="E2942" s="3">
        <v>43056</v>
      </c>
      <c r="F2942">
        <v>0.53</v>
      </c>
      <c r="G2942" t="s">
        <v>181</v>
      </c>
      <c r="H2942" s="2" t="s">
        <v>15</v>
      </c>
      <c r="I2942" t="s">
        <v>91</v>
      </c>
      <c r="J2942" t="s">
        <v>16</v>
      </c>
      <c r="K2942" t="s">
        <v>80</v>
      </c>
      <c r="L2942" s="3">
        <f t="shared" si="90"/>
        <v>43056</v>
      </c>
      <c r="M2942">
        <f t="shared" si="91"/>
        <v>1.5007928693760001E-2</v>
      </c>
      <c r="N2942">
        <v>43056</v>
      </c>
    </row>
    <row r="2943" spans="1:14" x14ac:dyDescent="0.3">
      <c r="A2943">
        <v>-88.952805555555599</v>
      </c>
      <c r="B2943">
        <v>38.937083333333298</v>
      </c>
      <c r="C2943" s="2" t="s">
        <v>14</v>
      </c>
      <c r="D2943" t="s">
        <v>89</v>
      </c>
      <c r="E2943" s="3">
        <v>43055</v>
      </c>
      <c r="F2943">
        <v>2.16</v>
      </c>
      <c r="G2943" t="s">
        <v>181</v>
      </c>
      <c r="H2943" s="2" t="s">
        <v>15</v>
      </c>
      <c r="I2943" t="s">
        <v>91</v>
      </c>
      <c r="J2943" t="s">
        <v>16</v>
      </c>
      <c r="K2943" t="s">
        <v>80</v>
      </c>
      <c r="L2943" s="3">
        <f t="shared" si="90"/>
        <v>43055</v>
      </c>
      <c r="M2943">
        <f t="shared" si="91"/>
        <v>6.1164388638720008E-2</v>
      </c>
      <c r="N2943">
        <v>43055</v>
      </c>
    </row>
    <row r="2944" spans="1:14" x14ac:dyDescent="0.3">
      <c r="A2944">
        <v>-88.952805555555599</v>
      </c>
      <c r="B2944">
        <v>38.937083333333298</v>
      </c>
      <c r="C2944" s="2" t="s">
        <v>14</v>
      </c>
      <c r="D2944" t="s">
        <v>89</v>
      </c>
      <c r="E2944" s="3">
        <v>43054</v>
      </c>
      <c r="F2944">
        <v>0.04</v>
      </c>
      <c r="G2944" t="s">
        <v>181</v>
      </c>
      <c r="H2944" s="2" t="s">
        <v>15</v>
      </c>
      <c r="I2944" t="s">
        <v>91</v>
      </c>
      <c r="J2944" t="s">
        <v>16</v>
      </c>
      <c r="K2944" t="s">
        <v>80</v>
      </c>
      <c r="L2944" s="3">
        <f t="shared" si="90"/>
        <v>43054</v>
      </c>
      <c r="M2944">
        <f t="shared" si="91"/>
        <v>1.13267386368E-3</v>
      </c>
      <c r="N2944">
        <v>43054</v>
      </c>
    </row>
    <row r="2945" spans="1:14" x14ac:dyDescent="0.3">
      <c r="A2945">
        <v>-88.952805555555599</v>
      </c>
      <c r="B2945">
        <v>38.937083333333298</v>
      </c>
      <c r="C2945" s="2" t="s">
        <v>14</v>
      </c>
      <c r="D2945" t="s">
        <v>89</v>
      </c>
      <c r="E2945" s="3">
        <v>43053</v>
      </c>
      <c r="F2945">
        <v>0</v>
      </c>
      <c r="G2945" t="s">
        <v>181</v>
      </c>
      <c r="H2945" s="2" t="s">
        <v>15</v>
      </c>
      <c r="I2945" t="s">
        <v>91</v>
      </c>
      <c r="J2945" t="s">
        <v>16</v>
      </c>
      <c r="K2945" t="s">
        <v>80</v>
      </c>
      <c r="L2945" s="3">
        <f t="shared" si="90"/>
        <v>43053</v>
      </c>
      <c r="M2945">
        <f t="shared" si="91"/>
        <v>0</v>
      </c>
      <c r="N2945">
        <v>43053</v>
      </c>
    </row>
    <row r="2946" spans="1:14" x14ac:dyDescent="0.3">
      <c r="A2946">
        <v>-88.952805555555599</v>
      </c>
      <c r="B2946">
        <v>38.937083333333298</v>
      </c>
      <c r="C2946" s="2" t="s">
        <v>14</v>
      </c>
      <c r="D2946" t="s">
        <v>89</v>
      </c>
      <c r="E2946" s="3">
        <v>43052</v>
      </c>
      <c r="F2946">
        <v>0</v>
      </c>
      <c r="G2946" t="s">
        <v>181</v>
      </c>
      <c r="H2946" s="2" t="s">
        <v>15</v>
      </c>
      <c r="I2946" t="s">
        <v>91</v>
      </c>
      <c r="J2946" t="s">
        <v>16</v>
      </c>
      <c r="K2946" t="s">
        <v>80</v>
      </c>
      <c r="L2946" s="3">
        <f t="shared" si="90"/>
        <v>43052</v>
      </c>
      <c r="M2946">
        <f t="shared" si="91"/>
        <v>0</v>
      </c>
      <c r="N2946">
        <v>43052</v>
      </c>
    </row>
    <row r="2947" spans="1:14" x14ac:dyDescent="0.3">
      <c r="A2947">
        <v>-88.952805555555599</v>
      </c>
      <c r="B2947">
        <v>38.937083333333298</v>
      </c>
      <c r="C2947" s="2" t="s">
        <v>14</v>
      </c>
      <c r="D2947" t="s">
        <v>89</v>
      </c>
      <c r="E2947" s="3">
        <v>43051</v>
      </c>
      <c r="F2947">
        <v>0</v>
      </c>
      <c r="G2947" t="s">
        <v>181</v>
      </c>
      <c r="H2947" s="2" t="s">
        <v>15</v>
      </c>
      <c r="I2947" t="s">
        <v>91</v>
      </c>
      <c r="J2947" t="s">
        <v>16</v>
      </c>
      <c r="K2947" t="s">
        <v>80</v>
      </c>
      <c r="L2947" s="3">
        <f t="shared" ref="L2947:L3010" si="92">E2947</f>
        <v>43051</v>
      </c>
      <c r="M2947">
        <f t="shared" ref="M2947:M3010" si="93">F2947*0.028316846592</f>
        <v>0</v>
      </c>
      <c r="N2947">
        <v>43051</v>
      </c>
    </row>
    <row r="2948" spans="1:14" x14ac:dyDescent="0.3">
      <c r="A2948">
        <v>-88.952805555555599</v>
      </c>
      <c r="B2948">
        <v>38.937083333333298</v>
      </c>
      <c r="C2948" s="2" t="s">
        <v>14</v>
      </c>
      <c r="D2948" t="s">
        <v>89</v>
      </c>
      <c r="E2948" s="3">
        <v>43050</v>
      </c>
      <c r="F2948">
        <v>0.01</v>
      </c>
      <c r="G2948" t="s">
        <v>181</v>
      </c>
      <c r="H2948" s="2" t="s">
        <v>15</v>
      </c>
      <c r="I2948" t="s">
        <v>91</v>
      </c>
      <c r="J2948" t="s">
        <v>16</v>
      </c>
      <c r="K2948" t="s">
        <v>80</v>
      </c>
      <c r="L2948" s="3">
        <f t="shared" si="92"/>
        <v>43050</v>
      </c>
      <c r="M2948">
        <f t="shared" si="93"/>
        <v>2.8316846591999999E-4</v>
      </c>
      <c r="N2948">
        <v>43050</v>
      </c>
    </row>
    <row r="2949" spans="1:14" x14ac:dyDescent="0.3">
      <c r="A2949">
        <v>-88.952805555555599</v>
      </c>
      <c r="B2949">
        <v>38.937083333333298</v>
      </c>
      <c r="C2949" s="2" t="s">
        <v>14</v>
      </c>
      <c r="D2949" t="s">
        <v>89</v>
      </c>
      <c r="E2949" s="3">
        <v>43049</v>
      </c>
      <c r="F2949">
        <v>0.01</v>
      </c>
      <c r="G2949" t="s">
        <v>181</v>
      </c>
      <c r="H2949" s="2" t="s">
        <v>15</v>
      </c>
      <c r="I2949" t="s">
        <v>91</v>
      </c>
      <c r="J2949" t="s">
        <v>16</v>
      </c>
      <c r="K2949" t="s">
        <v>80</v>
      </c>
      <c r="L2949" s="3">
        <f t="shared" si="92"/>
        <v>43049</v>
      </c>
      <c r="M2949">
        <f t="shared" si="93"/>
        <v>2.8316846591999999E-4</v>
      </c>
      <c r="N2949">
        <v>43049</v>
      </c>
    </row>
    <row r="2950" spans="1:14" x14ac:dyDescent="0.3">
      <c r="A2950">
        <v>-88.952805555555599</v>
      </c>
      <c r="B2950">
        <v>38.937083333333298</v>
      </c>
      <c r="C2950" s="2" t="s">
        <v>14</v>
      </c>
      <c r="D2950" t="s">
        <v>89</v>
      </c>
      <c r="E2950" s="3">
        <v>43048</v>
      </c>
      <c r="F2950">
        <v>0.01</v>
      </c>
      <c r="G2950" t="s">
        <v>181</v>
      </c>
      <c r="H2950" s="2" t="s">
        <v>15</v>
      </c>
      <c r="I2950" t="s">
        <v>91</v>
      </c>
      <c r="J2950" t="s">
        <v>16</v>
      </c>
      <c r="K2950" t="s">
        <v>80</v>
      </c>
      <c r="L2950" s="3">
        <f t="shared" si="92"/>
        <v>43048</v>
      </c>
      <c r="M2950">
        <f t="shared" si="93"/>
        <v>2.8316846591999999E-4</v>
      </c>
      <c r="N2950">
        <v>43048</v>
      </c>
    </row>
    <row r="2951" spans="1:14" x14ac:dyDescent="0.3">
      <c r="A2951">
        <v>-88.952805555555599</v>
      </c>
      <c r="B2951">
        <v>38.937083333333298</v>
      </c>
      <c r="C2951" s="2" t="s">
        <v>14</v>
      </c>
      <c r="D2951" t="s">
        <v>89</v>
      </c>
      <c r="E2951" s="3">
        <v>43047</v>
      </c>
      <c r="F2951">
        <v>0.01</v>
      </c>
      <c r="G2951" t="s">
        <v>181</v>
      </c>
      <c r="H2951" s="2" t="s">
        <v>15</v>
      </c>
      <c r="I2951" t="s">
        <v>91</v>
      </c>
      <c r="J2951" t="s">
        <v>16</v>
      </c>
      <c r="K2951" t="s">
        <v>80</v>
      </c>
      <c r="L2951" s="3">
        <f t="shared" si="92"/>
        <v>43047</v>
      </c>
      <c r="M2951">
        <f t="shared" si="93"/>
        <v>2.8316846591999999E-4</v>
      </c>
      <c r="N2951">
        <v>43047</v>
      </c>
    </row>
    <row r="2952" spans="1:14" x14ac:dyDescent="0.3">
      <c r="A2952">
        <v>-88.952805555555599</v>
      </c>
      <c r="B2952">
        <v>38.937083333333298</v>
      </c>
      <c r="C2952" s="2" t="s">
        <v>14</v>
      </c>
      <c r="D2952" t="s">
        <v>89</v>
      </c>
      <c r="E2952" s="3">
        <v>43046</v>
      </c>
      <c r="F2952">
        <v>0.01</v>
      </c>
      <c r="G2952" t="s">
        <v>181</v>
      </c>
      <c r="H2952" s="2" t="s">
        <v>15</v>
      </c>
      <c r="I2952" t="s">
        <v>91</v>
      </c>
      <c r="J2952" t="s">
        <v>16</v>
      </c>
      <c r="K2952" t="s">
        <v>80</v>
      </c>
      <c r="L2952" s="3">
        <f t="shared" si="92"/>
        <v>43046</v>
      </c>
      <c r="M2952">
        <f t="shared" si="93"/>
        <v>2.8316846591999999E-4</v>
      </c>
      <c r="N2952">
        <v>43046</v>
      </c>
    </row>
    <row r="2953" spans="1:14" x14ac:dyDescent="0.3">
      <c r="A2953">
        <v>-88.952805555555599</v>
      </c>
      <c r="B2953">
        <v>38.937083333333298</v>
      </c>
      <c r="C2953" s="2" t="s">
        <v>14</v>
      </c>
      <c r="D2953" t="s">
        <v>89</v>
      </c>
      <c r="E2953" s="3">
        <v>43045</v>
      </c>
      <c r="F2953">
        <v>0.01</v>
      </c>
      <c r="G2953" t="s">
        <v>181</v>
      </c>
      <c r="H2953" s="2" t="s">
        <v>15</v>
      </c>
      <c r="I2953" t="s">
        <v>91</v>
      </c>
      <c r="J2953" t="s">
        <v>16</v>
      </c>
      <c r="K2953" t="s">
        <v>80</v>
      </c>
      <c r="L2953" s="3">
        <f t="shared" si="92"/>
        <v>43045</v>
      </c>
      <c r="M2953">
        <f t="shared" si="93"/>
        <v>2.8316846591999999E-4</v>
      </c>
      <c r="N2953">
        <v>43045</v>
      </c>
    </row>
    <row r="2954" spans="1:14" x14ac:dyDescent="0.3">
      <c r="A2954">
        <v>-88.952805555555599</v>
      </c>
      <c r="B2954">
        <v>38.937083333333298</v>
      </c>
      <c r="C2954" s="2" t="s">
        <v>14</v>
      </c>
      <c r="D2954" t="s">
        <v>89</v>
      </c>
      <c r="E2954" s="3">
        <v>43044</v>
      </c>
      <c r="F2954">
        <v>0.01</v>
      </c>
      <c r="G2954" t="s">
        <v>181</v>
      </c>
      <c r="H2954" s="2" t="s">
        <v>15</v>
      </c>
      <c r="I2954" t="s">
        <v>91</v>
      </c>
      <c r="J2954" t="s">
        <v>16</v>
      </c>
      <c r="K2954" t="s">
        <v>80</v>
      </c>
      <c r="L2954" s="3">
        <f t="shared" si="92"/>
        <v>43044</v>
      </c>
      <c r="M2954">
        <f t="shared" si="93"/>
        <v>2.8316846591999999E-4</v>
      </c>
      <c r="N2954">
        <v>43044</v>
      </c>
    </row>
    <row r="2955" spans="1:14" x14ac:dyDescent="0.3">
      <c r="A2955">
        <v>-88.952805555555599</v>
      </c>
      <c r="B2955">
        <v>38.937083333333298</v>
      </c>
      <c r="C2955" s="2" t="s">
        <v>14</v>
      </c>
      <c r="D2955" t="s">
        <v>89</v>
      </c>
      <c r="E2955" s="3">
        <v>43043</v>
      </c>
      <c r="F2955">
        <v>0.01</v>
      </c>
      <c r="G2955" t="s">
        <v>181</v>
      </c>
      <c r="H2955" s="2" t="s">
        <v>15</v>
      </c>
      <c r="I2955" t="s">
        <v>91</v>
      </c>
      <c r="J2955" t="s">
        <v>16</v>
      </c>
      <c r="K2955" t="s">
        <v>80</v>
      </c>
      <c r="L2955" s="3">
        <f t="shared" si="92"/>
        <v>43043</v>
      </c>
      <c r="M2955">
        <f t="shared" si="93"/>
        <v>2.8316846591999999E-4</v>
      </c>
      <c r="N2955">
        <v>43043</v>
      </c>
    </row>
    <row r="2956" spans="1:14" x14ac:dyDescent="0.3">
      <c r="A2956">
        <v>-88.952805555555599</v>
      </c>
      <c r="B2956">
        <v>38.937083333333298</v>
      </c>
      <c r="C2956" s="2" t="s">
        <v>14</v>
      </c>
      <c r="D2956" t="s">
        <v>89</v>
      </c>
      <c r="E2956" s="3">
        <v>43042</v>
      </c>
      <c r="F2956">
        <v>0.01</v>
      </c>
      <c r="G2956" t="s">
        <v>181</v>
      </c>
      <c r="H2956" s="2" t="s">
        <v>15</v>
      </c>
      <c r="I2956" t="s">
        <v>91</v>
      </c>
      <c r="J2956" t="s">
        <v>16</v>
      </c>
      <c r="K2956" t="s">
        <v>80</v>
      </c>
      <c r="L2956" s="3">
        <f t="shared" si="92"/>
        <v>43042</v>
      </c>
      <c r="M2956">
        <f t="shared" si="93"/>
        <v>2.8316846591999999E-4</v>
      </c>
      <c r="N2956">
        <v>43042</v>
      </c>
    </row>
    <row r="2957" spans="1:14" x14ac:dyDescent="0.3">
      <c r="A2957">
        <v>-88.952805555555599</v>
      </c>
      <c r="B2957">
        <v>38.937083333333298</v>
      </c>
      <c r="C2957" s="2" t="s">
        <v>14</v>
      </c>
      <c r="D2957" t="s">
        <v>89</v>
      </c>
      <c r="E2957" s="3">
        <v>43041</v>
      </c>
      <c r="F2957">
        <v>0.02</v>
      </c>
      <c r="G2957" t="s">
        <v>181</v>
      </c>
      <c r="H2957" s="2" t="s">
        <v>15</v>
      </c>
      <c r="I2957" t="s">
        <v>91</v>
      </c>
      <c r="J2957" t="s">
        <v>16</v>
      </c>
      <c r="K2957" t="s">
        <v>80</v>
      </c>
      <c r="L2957" s="3">
        <f t="shared" si="92"/>
        <v>43041</v>
      </c>
      <c r="M2957">
        <f t="shared" si="93"/>
        <v>5.6633693183999999E-4</v>
      </c>
      <c r="N2957">
        <v>43041</v>
      </c>
    </row>
    <row r="2958" spans="1:14" x14ac:dyDescent="0.3">
      <c r="A2958">
        <v>-88.952805555555599</v>
      </c>
      <c r="B2958">
        <v>38.937083333333298</v>
      </c>
      <c r="C2958" s="2" t="s">
        <v>14</v>
      </c>
      <c r="D2958" t="s">
        <v>89</v>
      </c>
      <c r="E2958" s="3">
        <v>43040</v>
      </c>
      <c r="F2958">
        <v>0.04</v>
      </c>
      <c r="G2958" t="s">
        <v>181</v>
      </c>
      <c r="H2958" s="2" t="s">
        <v>15</v>
      </c>
      <c r="I2958" t="s">
        <v>91</v>
      </c>
      <c r="J2958" t="s">
        <v>16</v>
      </c>
      <c r="K2958" t="s">
        <v>80</v>
      </c>
      <c r="L2958" s="3">
        <f t="shared" si="92"/>
        <v>43040</v>
      </c>
      <c r="M2958">
        <f t="shared" si="93"/>
        <v>1.13267386368E-3</v>
      </c>
      <c r="N2958">
        <v>43040</v>
      </c>
    </row>
    <row r="2959" spans="1:14" x14ac:dyDescent="0.3">
      <c r="A2959">
        <v>-88.952805555555599</v>
      </c>
      <c r="B2959">
        <v>38.937083333333298</v>
      </c>
      <c r="C2959" s="2" t="s">
        <v>14</v>
      </c>
      <c r="D2959" t="s">
        <v>89</v>
      </c>
      <c r="E2959" s="3">
        <v>43039</v>
      </c>
      <c r="F2959">
        <v>0.04</v>
      </c>
      <c r="G2959" t="s">
        <v>181</v>
      </c>
      <c r="H2959" s="2" t="s">
        <v>15</v>
      </c>
      <c r="I2959" t="s">
        <v>91</v>
      </c>
      <c r="J2959" t="s">
        <v>16</v>
      </c>
      <c r="K2959" t="s">
        <v>80</v>
      </c>
      <c r="L2959" s="3">
        <f t="shared" si="92"/>
        <v>43039</v>
      </c>
      <c r="M2959">
        <f t="shared" si="93"/>
        <v>1.13267386368E-3</v>
      </c>
      <c r="N2959">
        <v>43039</v>
      </c>
    </row>
    <row r="2960" spans="1:14" x14ac:dyDescent="0.3">
      <c r="A2960">
        <v>-88.952805555555599</v>
      </c>
      <c r="B2960">
        <v>38.937083333333298</v>
      </c>
      <c r="C2960" s="2" t="s">
        <v>14</v>
      </c>
      <c r="D2960" t="s">
        <v>89</v>
      </c>
      <c r="E2960" s="3">
        <v>43038</v>
      </c>
      <c r="F2960">
        <v>0.04</v>
      </c>
      <c r="G2960" t="s">
        <v>181</v>
      </c>
      <c r="H2960" s="2" t="s">
        <v>15</v>
      </c>
      <c r="I2960" t="s">
        <v>91</v>
      </c>
      <c r="J2960" t="s">
        <v>16</v>
      </c>
      <c r="K2960" t="s">
        <v>80</v>
      </c>
      <c r="L2960" s="3">
        <f t="shared" si="92"/>
        <v>43038</v>
      </c>
      <c r="M2960">
        <f t="shared" si="93"/>
        <v>1.13267386368E-3</v>
      </c>
      <c r="N2960">
        <v>43038</v>
      </c>
    </row>
    <row r="2961" spans="1:14" x14ac:dyDescent="0.3">
      <c r="A2961">
        <v>-88.952805555555599</v>
      </c>
      <c r="B2961">
        <v>38.937083333333298</v>
      </c>
      <c r="C2961" s="2" t="s">
        <v>14</v>
      </c>
      <c r="D2961" t="s">
        <v>89</v>
      </c>
      <c r="E2961" s="3">
        <v>43037</v>
      </c>
      <c r="F2961">
        <v>0.05</v>
      </c>
      <c r="G2961" t="s">
        <v>181</v>
      </c>
      <c r="H2961" s="2" t="s">
        <v>15</v>
      </c>
      <c r="I2961" t="s">
        <v>91</v>
      </c>
      <c r="J2961" t="s">
        <v>16</v>
      </c>
      <c r="K2961" t="s">
        <v>80</v>
      </c>
      <c r="L2961" s="3">
        <f t="shared" si="92"/>
        <v>43037</v>
      </c>
      <c r="M2961">
        <f t="shared" si="93"/>
        <v>1.4158423296000001E-3</v>
      </c>
      <c r="N2961">
        <v>43037</v>
      </c>
    </row>
    <row r="2962" spans="1:14" x14ac:dyDescent="0.3">
      <c r="A2962">
        <v>-88.952805555555599</v>
      </c>
      <c r="B2962">
        <v>38.937083333333298</v>
      </c>
      <c r="C2962" s="2" t="s">
        <v>14</v>
      </c>
      <c r="D2962" t="s">
        <v>89</v>
      </c>
      <c r="E2962" s="3">
        <v>43036</v>
      </c>
      <c r="F2962">
        <v>7.0000000000000007E-2</v>
      </c>
      <c r="G2962" t="s">
        <v>181</v>
      </c>
      <c r="H2962" s="2" t="s">
        <v>15</v>
      </c>
      <c r="I2962" t="s">
        <v>91</v>
      </c>
      <c r="J2962" t="s">
        <v>16</v>
      </c>
      <c r="K2962" t="s">
        <v>80</v>
      </c>
      <c r="L2962" s="3">
        <f t="shared" si="92"/>
        <v>43036</v>
      </c>
      <c r="M2962">
        <f t="shared" si="93"/>
        <v>1.9821792614400004E-3</v>
      </c>
      <c r="N2962">
        <v>43036</v>
      </c>
    </row>
    <row r="2963" spans="1:14" x14ac:dyDescent="0.3">
      <c r="A2963">
        <v>-88.952805555555599</v>
      </c>
      <c r="B2963">
        <v>38.937083333333298</v>
      </c>
      <c r="C2963" s="2" t="s">
        <v>14</v>
      </c>
      <c r="D2963" t="s">
        <v>89</v>
      </c>
      <c r="E2963" s="3">
        <v>43035</v>
      </c>
      <c r="F2963">
        <v>0.1</v>
      </c>
      <c r="G2963" t="s">
        <v>181</v>
      </c>
      <c r="H2963" s="2" t="s">
        <v>15</v>
      </c>
      <c r="I2963" t="s">
        <v>91</v>
      </c>
      <c r="J2963" t="s">
        <v>16</v>
      </c>
      <c r="K2963" t="s">
        <v>80</v>
      </c>
      <c r="L2963" s="3">
        <f t="shared" si="92"/>
        <v>43035</v>
      </c>
      <c r="M2963">
        <f t="shared" si="93"/>
        <v>2.8316846592000003E-3</v>
      </c>
      <c r="N2963">
        <v>43035</v>
      </c>
    </row>
    <row r="2964" spans="1:14" x14ac:dyDescent="0.3">
      <c r="A2964">
        <v>-88.952805555555599</v>
      </c>
      <c r="B2964">
        <v>38.937083333333298</v>
      </c>
      <c r="C2964" s="2" t="s">
        <v>14</v>
      </c>
      <c r="D2964" t="s">
        <v>89</v>
      </c>
      <c r="E2964" s="3">
        <v>43034</v>
      </c>
      <c r="F2964">
        <v>0.2</v>
      </c>
      <c r="G2964" t="s">
        <v>181</v>
      </c>
      <c r="H2964" s="2" t="s">
        <v>15</v>
      </c>
      <c r="I2964" t="s">
        <v>91</v>
      </c>
      <c r="J2964" t="s">
        <v>16</v>
      </c>
      <c r="K2964" t="s">
        <v>80</v>
      </c>
      <c r="L2964" s="3">
        <f t="shared" si="92"/>
        <v>43034</v>
      </c>
      <c r="M2964">
        <f t="shared" si="93"/>
        <v>5.6633693184000005E-3</v>
      </c>
      <c r="N2964">
        <v>43034</v>
      </c>
    </row>
    <row r="2965" spans="1:14" x14ac:dyDescent="0.3">
      <c r="A2965">
        <v>-88.952805555555599</v>
      </c>
      <c r="B2965">
        <v>38.937083333333298</v>
      </c>
      <c r="C2965" s="2" t="s">
        <v>14</v>
      </c>
      <c r="D2965" t="s">
        <v>89</v>
      </c>
      <c r="E2965" s="3">
        <v>43033</v>
      </c>
      <c r="F2965">
        <v>0.67</v>
      </c>
      <c r="G2965" t="s">
        <v>181</v>
      </c>
      <c r="H2965" s="2" t="s">
        <v>15</v>
      </c>
      <c r="I2965" t="s">
        <v>91</v>
      </c>
      <c r="J2965" t="s">
        <v>16</v>
      </c>
      <c r="K2965" t="s">
        <v>80</v>
      </c>
      <c r="L2965" s="3">
        <f t="shared" si="92"/>
        <v>43033</v>
      </c>
      <c r="M2965">
        <f t="shared" si="93"/>
        <v>1.8972287216640002E-2</v>
      </c>
      <c r="N2965">
        <v>43033</v>
      </c>
    </row>
    <row r="2966" spans="1:14" x14ac:dyDescent="0.3">
      <c r="A2966">
        <v>-88.952805555555599</v>
      </c>
      <c r="B2966">
        <v>38.937083333333298</v>
      </c>
      <c r="C2966" s="2" t="s">
        <v>14</v>
      </c>
      <c r="D2966" t="s">
        <v>89</v>
      </c>
      <c r="E2966" s="3">
        <v>43032</v>
      </c>
      <c r="F2966">
        <v>0.31</v>
      </c>
      <c r="G2966" t="s">
        <v>181</v>
      </c>
      <c r="H2966" s="2" t="s">
        <v>15</v>
      </c>
      <c r="I2966" t="s">
        <v>91</v>
      </c>
      <c r="J2966" t="s">
        <v>16</v>
      </c>
      <c r="K2966" t="s">
        <v>80</v>
      </c>
      <c r="L2966" s="3">
        <f t="shared" si="92"/>
        <v>43032</v>
      </c>
      <c r="M2966">
        <f t="shared" si="93"/>
        <v>8.7782224435200007E-3</v>
      </c>
      <c r="N2966">
        <v>43032</v>
      </c>
    </row>
    <row r="2967" spans="1:14" x14ac:dyDescent="0.3">
      <c r="A2967">
        <v>-88.952805555555599</v>
      </c>
      <c r="B2967">
        <v>38.937083333333298</v>
      </c>
      <c r="C2967" s="2" t="s">
        <v>14</v>
      </c>
      <c r="D2967" t="s">
        <v>89</v>
      </c>
      <c r="E2967" s="3">
        <v>43031</v>
      </c>
      <c r="F2967">
        <v>0.28999999999999998</v>
      </c>
      <c r="G2967" t="s">
        <v>181</v>
      </c>
      <c r="H2967" s="2" t="s">
        <v>15</v>
      </c>
      <c r="I2967" t="s">
        <v>91</v>
      </c>
      <c r="J2967" t="s">
        <v>16</v>
      </c>
      <c r="K2967" t="s">
        <v>80</v>
      </c>
      <c r="L2967" s="3">
        <f t="shared" si="92"/>
        <v>43031</v>
      </c>
      <c r="M2967">
        <f t="shared" si="93"/>
        <v>8.2118855116799991E-3</v>
      </c>
      <c r="N2967">
        <v>43031</v>
      </c>
    </row>
    <row r="2968" spans="1:14" x14ac:dyDescent="0.3">
      <c r="A2968">
        <v>-88.952805555555599</v>
      </c>
      <c r="B2968">
        <v>38.937083333333298</v>
      </c>
      <c r="C2968" s="2" t="s">
        <v>14</v>
      </c>
      <c r="D2968" t="s">
        <v>89</v>
      </c>
      <c r="E2968" s="3">
        <v>43030</v>
      </c>
      <c r="F2968">
        <v>0.01</v>
      </c>
      <c r="G2968" t="s">
        <v>181</v>
      </c>
      <c r="H2968" s="2" t="s">
        <v>15</v>
      </c>
      <c r="I2968" t="s">
        <v>91</v>
      </c>
      <c r="J2968" t="s">
        <v>16</v>
      </c>
      <c r="K2968" t="s">
        <v>80</v>
      </c>
      <c r="L2968" s="3">
        <f t="shared" si="92"/>
        <v>43030</v>
      </c>
      <c r="M2968">
        <f t="shared" si="93"/>
        <v>2.8316846591999999E-4</v>
      </c>
      <c r="N2968">
        <v>43030</v>
      </c>
    </row>
    <row r="2969" spans="1:14" x14ac:dyDescent="0.3">
      <c r="A2969">
        <v>-88.952805555555599</v>
      </c>
      <c r="B2969">
        <v>38.937083333333298</v>
      </c>
      <c r="C2969" s="2" t="s">
        <v>14</v>
      </c>
      <c r="D2969" t="s">
        <v>89</v>
      </c>
      <c r="E2969" s="3">
        <v>43029</v>
      </c>
      <c r="F2969">
        <v>0.01</v>
      </c>
      <c r="G2969" t="s">
        <v>181</v>
      </c>
      <c r="H2969" s="2" t="s">
        <v>15</v>
      </c>
      <c r="I2969" t="s">
        <v>91</v>
      </c>
      <c r="J2969" t="s">
        <v>16</v>
      </c>
      <c r="K2969" t="s">
        <v>80</v>
      </c>
      <c r="L2969" s="3">
        <f t="shared" si="92"/>
        <v>43029</v>
      </c>
      <c r="M2969">
        <f t="shared" si="93"/>
        <v>2.8316846591999999E-4</v>
      </c>
      <c r="N2969">
        <v>43029</v>
      </c>
    </row>
    <row r="2970" spans="1:14" x14ac:dyDescent="0.3">
      <c r="A2970">
        <v>-88.952805555555599</v>
      </c>
      <c r="B2970">
        <v>38.937083333333298</v>
      </c>
      <c r="C2970" s="2" t="s">
        <v>14</v>
      </c>
      <c r="D2970" t="s">
        <v>89</v>
      </c>
      <c r="E2970" s="3">
        <v>43028</v>
      </c>
      <c r="F2970">
        <v>0.01</v>
      </c>
      <c r="G2970" t="s">
        <v>181</v>
      </c>
      <c r="H2970" s="2" t="s">
        <v>15</v>
      </c>
      <c r="I2970" t="s">
        <v>91</v>
      </c>
      <c r="J2970" t="s">
        <v>16</v>
      </c>
      <c r="K2970" t="s">
        <v>80</v>
      </c>
      <c r="L2970" s="3">
        <f t="shared" si="92"/>
        <v>43028</v>
      </c>
      <c r="M2970">
        <f t="shared" si="93"/>
        <v>2.8316846591999999E-4</v>
      </c>
      <c r="N2970">
        <v>43028</v>
      </c>
    </row>
    <row r="2971" spans="1:14" x14ac:dyDescent="0.3">
      <c r="A2971">
        <v>-88.952805555555599</v>
      </c>
      <c r="B2971">
        <v>38.937083333333298</v>
      </c>
      <c r="C2971" s="2" t="s">
        <v>14</v>
      </c>
      <c r="D2971" t="s">
        <v>89</v>
      </c>
      <c r="E2971" s="3">
        <v>43027</v>
      </c>
      <c r="F2971">
        <v>0.02</v>
      </c>
      <c r="G2971" t="s">
        <v>181</v>
      </c>
      <c r="H2971" s="2" t="s">
        <v>15</v>
      </c>
      <c r="I2971" t="s">
        <v>91</v>
      </c>
      <c r="J2971" t="s">
        <v>16</v>
      </c>
      <c r="K2971" t="s">
        <v>80</v>
      </c>
      <c r="L2971" s="3">
        <f t="shared" si="92"/>
        <v>43027</v>
      </c>
      <c r="M2971">
        <f t="shared" si="93"/>
        <v>5.6633693183999999E-4</v>
      </c>
      <c r="N2971">
        <v>43027</v>
      </c>
    </row>
    <row r="2972" spans="1:14" x14ac:dyDescent="0.3">
      <c r="A2972">
        <v>-88.952805555555599</v>
      </c>
      <c r="B2972">
        <v>38.937083333333298</v>
      </c>
      <c r="C2972" s="2" t="s">
        <v>14</v>
      </c>
      <c r="D2972" t="s">
        <v>89</v>
      </c>
      <c r="E2972" s="3">
        <v>43026</v>
      </c>
      <c r="F2972">
        <v>0.03</v>
      </c>
      <c r="G2972" t="s">
        <v>181</v>
      </c>
      <c r="H2972" s="2" t="s">
        <v>15</v>
      </c>
      <c r="I2972" t="s">
        <v>91</v>
      </c>
      <c r="J2972" t="s">
        <v>16</v>
      </c>
      <c r="K2972" t="s">
        <v>80</v>
      </c>
      <c r="L2972" s="3">
        <f t="shared" si="92"/>
        <v>43026</v>
      </c>
      <c r="M2972">
        <f t="shared" si="93"/>
        <v>8.4950539776000003E-4</v>
      </c>
      <c r="N2972">
        <v>43026</v>
      </c>
    </row>
    <row r="2973" spans="1:14" x14ac:dyDescent="0.3">
      <c r="A2973">
        <v>-88.952805555555599</v>
      </c>
      <c r="B2973">
        <v>38.937083333333298</v>
      </c>
      <c r="C2973" s="2" t="s">
        <v>14</v>
      </c>
      <c r="D2973" t="s">
        <v>89</v>
      </c>
      <c r="E2973" s="3">
        <v>43025</v>
      </c>
      <c r="F2973">
        <v>0.05</v>
      </c>
      <c r="G2973" t="s">
        <v>181</v>
      </c>
      <c r="H2973" s="2" t="s">
        <v>15</v>
      </c>
      <c r="I2973" t="s">
        <v>91</v>
      </c>
      <c r="J2973" t="s">
        <v>16</v>
      </c>
      <c r="K2973" t="s">
        <v>80</v>
      </c>
      <c r="L2973" s="3">
        <f t="shared" si="92"/>
        <v>43025</v>
      </c>
      <c r="M2973">
        <f t="shared" si="93"/>
        <v>1.4158423296000001E-3</v>
      </c>
      <c r="N2973">
        <v>43025</v>
      </c>
    </row>
    <row r="2974" spans="1:14" x14ac:dyDescent="0.3">
      <c r="A2974">
        <v>-88.952805555555599</v>
      </c>
      <c r="B2974">
        <v>38.937083333333298</v>
      </c>
      <c r="C2974" s="2" t="s">
        <v>14</v>
      </c>
      <c r="D2974" t="s">
        <v>89</v>
      </c>
      <c r="E2974" s="3">
        <v>43024</v>
      </c>
      <c r="F2974">
        <v>0.08</v>
      </c>
      <c r="G2974" t="s">
        <v>181</v>
      </c>
      <c r="H2974" s="2" t="s">
        <v>15</v>
      </c>
      <c r="I2974" t="s">
        <v>91</v>
      </c>
      <c r="J2974" t="s">
        <v>16</v>
      </c>
      <c r="K2974" t="s">
        <v>80</v>
      </c>
      <c r="L2974" s="3">
        <f t="shared" si="92"/>
        <v>43024</v>
      </c>
      <c r="M2974">
        <f t="shared" si="93"/>
        <v>2.2653477273599999E-3</v>
      </c>
      <c r="N2974">
        <v>43024</v>
      </c>
    </row>
    <row r="2975" spans="1:14" x14ac:dyDescent="0.3">
      <c r="A2975">
        <v>-88.952805555555599</v>
      </c>
      <c r="B2975">
        <v>38.937083333333298</v>
      </c>
      <c r="C2975" s="2" t="s">
        <v>14</v>
      </c>
      <c r="D2975" t="s">
        <v>89</v>
      </c>
      <c r="E2975" s="3">
        <v>43023</v>
      </c>
      <c r="F2975">
        <v>7.0000000000000007E-2</v>
      </c>
      <c r="G2975" t="s">
        <v>181</v>
      </c>
      <c r="H2975" s="2" t="s">
        <v>15</v>
      </c>
      <c r="I2975" t="s">
        <v>91</v>
      </c>
      <c r="J2975" t="s">
        <v>16</v>
      </c>
      <c r="K2975" t="s">
        <v>80</v>
      </c>
      <c r="L2975" s="3">
        <f t="shared" si="92"/>
        <v>43023</v>
      </c>
      <c r="M2975">
        <f t="shared" si="93"/>
        <v>1.9821792614400004E-3</v>
      </c>
      <c r="N2975">
        <v>43023</v>
      </c>
    </row>
    <row r="2976" spans="1:14" x14ac:dyDescent="0.3">
      <c r="A2976">
        <v>-88.952805555555599</v>
      </c>
      <c r="B2976">
        <v>38.937083333333298</v>
      </c>
      <c r="C2976" s="2" t="s">
        <v>14</v>
      </c>
      <c r="D2976" t="s">
        <v>89</v>
      </c>
      <c r="E2976" s="3">
        <v>43022</v>
      </c>
      <c r="F2976">
        <v>0.05</v>
      </c>
      <c r="G2976" t="s">
        <v>181</v>
      </c>
      <c r="H2976" s="2" t="s">
        <v>15</v>
      </c>
      <c r="I2976" t="s">
        <v>91</v>
      </c>
      <c r="J2976" t="s">
        <v>16</v>
      </c>
      <c r="K2976" t="s">
        <v>80</v>
      </c>
      <c r="L2976" s="3">
        <f t="shared" si="92"/>
        <v>43022</v>
      </c>
      <c r="M2976">
        <f t="shared" si="93"/>
        <v>1.4158423296000001E-3</v>
      </c>
      <c r="N2976">
        <v>43022</v>
      </c>
    </row>
    <row r="2977" spans="1:14" x14ac:dyDescent="0.3">
      <c r="A2977">
        <v>-88.952805555555599</v>
      </c>
      <c r="B2977">
        <v>38.937083333333298</v>
      </c>
      <c r="C2977" s="2" t="s">
        <v>14</v>
      </c>
      <c r="D2977" t="s">
        <v>89</v>
      </c>
      <c r="E2977" s="3">
        <v>43021</v>
      </c>
      <c r="F2977">
        <v>0.09</v>
      </c>
      <c r="G2977" t="s">
        <v>181</v>
      </c>
      <c r="H2977" s="2" t="s">
        <v>15</v>
      </c>
      <c r="I2977" t="s">
        <v>91</v>
      </c>
      <c r="J2977" t="s">
        <v>16</v>
      </c>
      <c r="K2977" t="s">
        <v>80</v>
      </c>
      <c r="L2977" s="3">
        <f t="shared" si="92"/>
        <v>43021</v>
      </c>
      <c r="M2977">
        <f t="shared" si="93"/>
        <v>2.5485161932799999E-3</v>
      </c>
      <c r="N2977">
        <v>43021</v>
      </c>
    </row>
    <row r="2978" spans="1:14" x14ac:dyDescent="0.3">
      <c r="A2978">
        <v>-88.952805555555599</v>
      </c>
      <c r="B2978">
        <v>38.937083333333298</v>
      </c>
      <c r="C2978" s="2" t="s">
        <v>14</v>
      </c>
      <c r="D2978" t="s">
        <v>89</v>
      </c>
      <c r="E2978" s="3">
        <v>43020</v>
      </c>
      <c r="F2978">
        <v>0.21</v>
      </c>
      <c r="G2978" t="s">
        <v>181</v>
      </c>
      <c r="H2978" s="2" t="s">
        <v>15</v>
      </c>
      <c r="I2978" t="s">
        <v>91</v>
      </c>
      <c r="J2978" t="s">
        <v>16</v>
      </c>
      <c r="K2978" t="s">
        <v>80</v>
      </c>
      <c r="L2978" s="3">
        <f t="shared" si="92"/>
        <v>43020</v>
      </c>
      <c r="M2978">
        <f t="shared" si="93"/>
        <v>5.9465377843199996E-3</v>
      </c>
      <c r="N2978">
        <v>43020</v>
      </c>
    </row>
    <row r="2979" spans="1:14" x14ac:dyDescent="0.3">
      <c r="A2979">
        <v>-88.952805555555599</v>
      </c>
      <c r="B2979">
        <v>38.937083333333298</v>
      </c>
      <c r="C2979" s="2" t="s">
        <v>14</v>
      </c>
      <c r="D2979" t="s">
        <v>89</v>
      </c>
      <c r="E2979" s="3">
        <v>43019</v>
      </c>
      <c r="F2979">
        <v>1.35</v>
      </c>
      <c r="G2979" t="s">
        <v>181</v>
      </c>
      <c r="H2979" s="2" t="s">
        <v>15</v>
      </c>
      <c r="I2979" t="s">
        <v>91</v>
      </c>
      <c r="J2979" t="s">
        <v>16</v>
      </c>
      <c r="K2979" t="s">
        <v>80</v>
      </c>
      <c r="L2979" s="3">
        <f t="shared" si="92"/>
        <v>43019</v>
      </c>
      <c r="M2979">
        <f t="shared" si="93"/>
        <v>3.8227742899200001E-2</v>
      </c>
      <c r="N2979">
        <v>43019</v>
      </c>
    </row>
    <row r="2980" spans="1:14" x14ac:dyDescent="0.3">
      <c r="A2980">
        <v>-88.952805555555599</v>
      </c>
      <c r="B2980">
        <v>38.937083333333298</v>
      </c>
      <c r="C2980" s="2" t="s">
        <v>14</v>
      </c>
      <c r="D2980" t="s">
        <v>89</v>
      </c>
      <c r="E2980" s="3">
        <v>43018</v>
      </c>
      <c r="F2980">
        <v>0.94</v>
      </c>
      <c r="G2980" t="s">
        <v>178</v>
      </c>
      <c r="H2980" s="2" t="s">
        <v>15</v>
      </c>
      <c r="I2980" t="s">
        <v>91</v>
      </c>
      <c r="J2980" t="s">
        <v>16</v>
      </c>
      <c r="K2980" t="s">
        <v>80</v>
      </c>
      <c r="L2980" s="3">
        <f t="shared" si="92"/>
        <v>43018</v>
      </c>
      <c r="M2980">
        <f t="shared" si="93"/>
        <v>2.6617835796479999E-2</v>
      </c>
      <c r="N2980">
        <v>43018</v>
      </c>
    </row>
    <row r="2981" spans="1:14" x14ac:dyDescent="0.3">
      <c r="A2981">
        <v>-88.952805555555599</v>
      </c>
      <c r="B2981">
        <v>38.937083333333298</v>
      </c>
      <c r="C2981" s="2" t="s">
        <v>14</v>
      </c>
      <c r="D2981" t="s">
        <v>89</v>
      </c>
      <c r="E2981" s="3">
        <v>43017</v>
      </c>
      <c r="F2981">
        <v>0</v>
      </c>
      <c r="G2981" t="s">
        <v>181</v>
      </c>
      <c r="H2981" s="2" t="s">
        <v>15</v>
      </c>
      <c r="I2981" t="s">
        <v>91</v>
      </c>
      <c r="J2981" t="s">
        <v>16</v>
      </c>
      <c r="K2981" t="s">
        <v>80</v>
      </c>
      <c r="L2981" s="3">
        <f t="shared" si="92"/>
        <v>43017</v>
      </c>
      <c r="M2981">
        <f t="shared" si="93"/>
        <v>0</v>
      </c>
      <c r="N2981">
        <v>43017</v>
      </c>
    </row>
    <row r="2982" spans="1:14" x14ac:dyDescent="0.3">
      <c r="A2982">
        <v>-88.952805555555599</v>
      </c>
      <c r="B2982">
        <v>38.937083333333298</v>
      </c>
      <c r="C2982" s="2" t="s">
        <v>14</v>
      </c>
      <c r="D2982" t="s">
        <v>89</v>
      </c>
      <c r="E2982" s="3">
        <v>43016</v>
      </c>
      <c r="F2982">
        <v>0</v>
      </c>
      <c r="G2982" t="s">
        <v>181</v>
      </c>
      <c r="H2982" s="2" t="s">
        <v>15</v>
      </c>
      <c r="I2982" t="s">
        <v>91</v>
      </c>
      <c r="J2982" t="s">
        <v>16</v>
      </c>
      <c r="K2982" t="s">
        <v>80</v>
      </c>
      <c r="L2982" s="3">
        <f t="shared" si="92"/>
        <v>43016</v>
      </c>
      <c r="M2982">
        <f t="shared" si="93"/>
        <v>0</v>
      </c>
      <c r="N2982">
        <v>43016</v>
      </c>
    </row>
    <row r="2983" spans="1:14" x14ac:dyDescent="0.3">
      <c r="A2983">
        <v>-88.952805555555599</v>
      </c>
      <c r="B2983">
        <v>38.937083333333298</v>
      </c>
      <c r="C2983" s="2" t="s">
        <v>14</v>
      </c>
      <c r="D2983" t="s">
        <v>89</v>
      </c>
      <c r="E2983" s="3">
        <v>43015</v>
      </c>
      <c r="F2983">
        <v>0</v>
      </c>
      <c r="G2983" t="s">
        <v>181</v>
      </c>
      <c r="H2983" s="2" t="s">
        <v>15</v>
      </c>
      <c r="I2983" t="s">
        <v>91</v>
      </c>
      <c r="J2983" t="s">
        <v>16</v>
      </c>
      <c r="K2983" t="s">
        <v>80</v>
      </c>
      <c r="L2983" s="3">
        <f t="shared" si="92"/>
        <v>43015</v>
      </c>
      <c r="M2983">
        <f t="shared" si="93"/>
        <v>0</v>
      </c>
      <c r="N2983">
        <v>43015</v>
      </c>
    </row>
    <row r="2984" spans="1:14" x14ac:dyDescent="0.3">
      <c r="A2984">
        <v>-88.952805555555599</v>
      </c>
      <c r="B2984">
        <v>38.937083333333298</v>
      </c>
      <c r="C2984" s="2" t="s">
        <v>14</v>
      </c>
      <c r="D2984" t="s">
        <v>89</v>
      </c>
      <c r="E2984" s="3">
        <v>43014</v>
      </c>
      <c r="F2984">
        <v>0</v>
      </c>
      <c r="G2984" t="s">
        <v>181</v>
      </c>
      <c r="H2984" s="2" t="s">
        <v>15</v>
      </c>
      <c r="I2984" t="s">
        <v>91</v>
      </c>
      <c r="J2984" t="s">
        <v>16</v>
      </c>
      <c r="K2984" t="s">
        <v>80</v>
      </c>
      <c r="L2984" s="3">
        <f t="shared" si="92"/>
        <v>43014</v>
      </c>
      <c r="M2984">
        <f t="shared" si="93"/>
        <v>0</v>
      </c>
      <c r="N2984">
        <v>43014</v>
      </c>
    </row>
    <row r="2985" spans="1:14" x14ac:dyDescent="0.3">
      <c r="A2985">
        <v>-88.952805555555599</v>
      </c>
      <c r="B2985">
        <v>38.937083333333298</v>
      </c>
      <c r="C2985" s="2" t="s">
        <v>14</v>
      </c>
      <c r="D2985" t="s">
        <v>89</v>
      </c>
      <c r="E2985" s="3">
        <v>43013</v>
      </c>
      <c r="F2985">
        <v>0</v>
      </c>
      <c r="G2985" t="s">
        <v>181</v>
      </c>
      <c r="H2985" s="2" t="s">
        <v>15</v>
      </c>
      <c r="I2985" t="s">
        <v>91</v>
      </c>
      <c r="J2985" t="s">
        <v>16</v>
      </c>
      <c r="K2985" t="s">
        <v>80</v>
      </c>
      <c r="L2985" s="3">
        <f t="shared" si="92"/>
        <v>43013</v>
      </c>
      <c r="M2985">
        <f t="shared" si="93"/>
        <v>0</v>
      </c>
      <c r="N2985">
        <v>43013</v>
      </c>
    </row>
    <row r="2986" spans="1:14" x14ac:dyDescent="0.3">
      <c r="A2986">
        <v>-88.952805555555599</v>
      </c>
      <c r="B2986">
        <v>38.937083333333298</v>
      </c>
      <c r="C2986" s="2" t="s">
        <v>14</v>
      </c>
      <c r="D2986" t="s">
        <v>89</v>
      </c>
      <c r="E2986" s="3">
        <v>43012</v>
      </c>
      <c r="F2986">
        <v>0</v>
      </c>
      <c r="G2986" t="s">
        <v>181</v>
      </c>
      <c r="H2986" s="2" t="s">
        <v>15</v>
      </c>
      <c r="I2986" t="s">
        <v>91</v>
      </c>
      <c r="J2986" t="s">
        <v>16</v>
      </c>
      <c r="K2986" t="s">
        <v>80</v>
      </c>
      <c r="L2986" s="3">
        <f t="shared" si="92"/>
        <v>43012</v>
      </c>
      <c r="M2986">
        <f t="shared" si="93"/>
        <v>0</v>
      </c>
      <c r="N2986">
        <v>43012</v>
      </c>
    </row>
    <row r="2987" spans="1:14" x14ac:dyDescent="0.3">
      <c r="A2987">
        <v>-88.952805555555599</v>
      </c>
      <c r="B2987">
        <v>38.937083333333298</v>
      </c>
      <c r="C2987" s="2" t="s">
        <v>14</v>
      </c>
      <c r="D2987" t="s">
        <v>89</v>
      </c>
      <c r="E2987" s="3">
        <v>43011</v>
      </c>
      <c r="F2987">
        <v>0</v>
      </c>
      <c r="G2987" t="s">
        <v>181</v>
      </c>
      <c r="H2987" s="2" t="s">
        <v>15</v>
      </c>
      <c r="I2987" t="s">
        <v>91</v>
      </c>
      <c r="J2987" t="s">
        <v>16</v>
      </c>
      <c r="K2987" t="s">
        <v>80</v>
      </c>
      <c r="L2987" s="3">
        <f t="shared" si="92"/>
        <v>43011</v>
      </c>
      <c r="M2987">
        <f t="shared" si="93"/>
        <v>0</v>
      </c>
      <c r="N2987">
        <v>43011</v>
      </c>
    </row>
    <row r="2988" spans="1:14" x14ac:dyDescent="0.3">
      <c r="A2988">
        <v>-88.952805555555599</v>
      </c>
      <c r="B2988">
        <v>38.937083333333298</v>
      </c>
      <c r="C2988" s="2" t="s">
        <v>14</v>
      </c>
      <c r="D2988" t="s">
        <v>89</v>
      </c>
      <c r="E2988" s="3">
        <v>43010</v>
      </c>
      <c r="F2988">
        <v>0</v>
      </c>
      <c r="G2988" t="s">
        <v>181</v>
      </c>
      <c r="H2988" s="2" t="s">
        <v>15</v>
      </c>
      <c r="I2988" t="s">
        <v>91</v>
      </c>
      <c r="J2988" t="s">
        <v>16</v>
      </c>
      <c r="K2988" t="s">
        <v>80</v>
      </c>
      <c r="L2988" s="3">
        <f t="shared" si="92"/>
        <v>43010</v>
      </c>
      <c r="M2988">
        <f t="shared" si="93"/>
        <v>0</v>
      </c>
      <c r="N2988">
        <v>43010</v>
      </c>
    </row>
    <row r="2989" spans="1:14" x14ac:dyDescent="0.3">
      <c r="A2989">
        <v>-88.952805555555599</v>
      </c>
      <c r="B2989">
        <v>38.937083333333298</v>
      </c>
      <c r="C2989" s="2" t="s">
        <v>14</v>
      </c>
      <c r="D2989" t="s">
        <v>89</v>
      </c>
      <c r="E2989" s="3">
        <v>43009</v>
      </c>
      <c r="F2989">
        <v>0</v>
      </c>
      <c r="G2989" t="s">
        <v>181</v>
      </c>
      <c r="H2989" s="2" t="s">
        <v>15</v>
      </c>
      <c r="I2989" t="s">
        <v>91</v>
      </c>
      <c r="J2989" t="s">
        <v>16</v>
      </c>
      <c r="K2989" t="s">
        <v>80</v>
      </c>
      <c r="L2989" s="3">
        <f t="shared" si="92"/>
        <v>43009</v>
      </c>
      <c r="M2989">
        <f t="shared" si="93"/>
        <v>0</v>
      </c>
      <c r="N2989">
        <v>43009</v>
      </c>
    </row>
    <row r="2990" spans="1:14" x14ac:dyDescent="0.3">
      <c r="A2990">
        <v>-88.952805555555599</v>
      </c>
      <c r="B2990">
        <v>38.937083333333298</v>
      </c>
      <c r="C2990" s="2" t="s">
        <v>14</v>
      </c>
      <c r="D2990" t="s">
        <v>89</v>
      </c>
      <c r="E2990" s="3">
        <v>43008</v>
      </c>
      <c r="F2990">
        <v>0</v>
      </c>
      <c r="G2990" t="s">
        <v>181</v>
      </c>
      <c r="H2990" s="2" t="s">
        <v>15</v>
      </c>
      <c r="I2990" t="s">
        <v>91</v>
      </c>
      <c r="J2990" t="s">
        <v>16</v>
      </c>
      <c r="K2990" t="s">
        <v>80</v>
      </c>
      <c r="L2990" s="3">
        <f t="shared" si="92"/>
        <v>43008</v>
      </c>
      <c r="M2990">
        <f t="shared" si="93"/>
        <v>0</v>
      </c>
      <c r="N2990">
        <v>43008</v>
      </c>
    </row>
    <row r="2991" spans="1:14" x14ac:dyDescent="0.3">
      <c r="A2991">
        <v>-88.952805555555599</v>
      </c>
      <c r="B2991">
        <v>38.937083333333298</v>
      </c>
      <c r="C2991" s="2" t="s">
        <v>14</v>
      </c>
      <c r="D2991" t="s">
        <v>89</v>
      </c>
      <c r="E2991" s="3">
        <v>43007</v>
      </c>
      <c r="F2991">
        <v>0</v>
      </c>
      <c r="G2991" t="s">
        <v>181</v>
      </c>
      <c r="H2991" s="2" t="s">
        <v>15</v>
      </c>
      <c r="I2991" t="s">
        <v>91</v>
      </c>
      <c r="J2991" t="s">
        <v>16</v>
      </c>
      <c r="K2991" t="s">
        <v>80</v>
      </c>
      <c r="L2991" s="3">
        <f t="shared" si="92"/>
        <v>43007</v>
      </c>
      <c r="M2991">
        <f t="shared" si="93"/>
        <v>0</v>
      </c>
      <c r="N2991">
        <v>43007</v>
      </c>
    </row>
    <row r="2992" spans="1:14" x14ac:dyDescent="0.3">
      <c r="A2992">
        <v>-88.952805555555599</v>
      </c>
      <c r="B2992">
        <v>38.937083333333298</v>
      </c>
      <c r="C2992" s="2" t="s">
        <v>14</v>
      </c>
      <c r="D2992" t="s">
        <v>89</v>
      </c>
      <c r="E2992" s="3">
        <v>43006</v>
      </c>
      <c r="F2992">
        <v>0</v>
      </c>
      <c r="G2992" t="s">
        <v>181</v>
      </c>
      <c r="H2992" s="2" t="s">
        <v>15</v>
      </c>
      <c r="I2992" t="s">
        <v>91</v>
      </c>
      <c r="J2992" t="s">
        <v>16</v>
      </c>
      <c r="K2992" t="s">
        <v>80</v>
      </c>
      <c r="L2992" s="3">
        <f t="shared" si="92"/>
        <v>43006</v>
      </c>
      <c r="M2992">
        <f t="shared" si="93"/>
        <v>0</v>
      </c>
      <c r="N2992">
        <v>43006</v>
      </c>
    </row>
    <row r="2993" spans="1:14" x14ac:dyDescent="0.3">
      <c r="A2993">
        <v>-88.952805555555599</v>
      </c>
      <c r="B2993">
        <v>38.937083333333298</v>
      </c>
      <c r="C2993" s="2" t="s">
        <v>14</v>
      </c>
      <c r="D2993" t="s">
        <v>89</v>
      </c>
      <c r="E2993" s="3">
        <v>43005</v>
      </c>
      <c r="F2993">
        <v>0</v>
      </c>
      <c r="G2993" t="s">
        <v>181</v>
      </c>
      <c r="H2993" s="2" t="s">
        <v>15</v>
      </c>
      <c r="I2993" t="s">
        <v>91</v>
      </c>
      <c r="J2993" t="s">
        <v>16</v>
      </c>
      <c r="K2993" t="s">
        <v>80</v>
      </c>
      <c r="L2993" s="3">
        <f t="shared" si="92"/>
        <v>43005</v>
      </c>
      <c r="M2993">
        <f t="shared" si="93"/>
        <v>0</v>
      </c>
      <c r="N2993">
        <v>43005</v>
      </c>
    </row>
    <row r="2994" spans="1:14" x14ac:dyDescent="0.3">
      <c r="A2994">
        <v>-88.952805555555599</v>
      </c>
      <c r="B2994">
        <v>38.937083333333298</v>
      </c>
      <c r="C2994" s="2" t="s">
        <v>14</v>
      </c>
      <c r="D2994" t="s">
        <v>89</v>
      </c>
      <c r="E2994" s="3">
        <v>43004</v>
      </c>
      <c r="F2994">
        <v>0</v>
      </c>
      <c r="G2994" t="s">
        <v>181</v>
      </c>
      <c r="H2994" s="2" t="s">
        <v>15</v>
      </c>
      <c r="I2994" t="s">
        <v>91</v>
      </c>
      <c r="J2994" t="s">
        <v>16</v>
      </c>
      <c r="K2994" t="s">
        <v>80</v>
      </c>
      <c r="L2994" s="3">
        <f t="shared" si="92"/>
        <v>43004</v>
      </c>
      <c r="M2994">
        <f t="shared" si="93"/>
        <v>0</v>
      </c>
      <c r="N2994">
        <v>43004</v>
      </c>
    </row>
    <row r="2995" spans="1:14" x14ac:dyDescent="0.3">
      <c r="A2995">
        <v>-88.952805555555599</v>
      </c>
      <c r="B2995">
        <v>38.937083333333298</v>
      </c>
      <c r="C2995" s="2" t="s">
        <v>14</v>
      </c>
      <c r="D2995" t="s">
        <v>89</v>
      </c>
      <c r="E2995" s="3">
        <v>43003</v>
      </c>
      <c r="F2995">
        <v>0</v>
      </c>
      <c r="G2995" t="s">
        <v>181</v>
      </c>
      <c r="H2995" s="2" t="s">
        <v>15</v>
      </c>
      <c r="I2995" t="s">
        <v>91</v>
      </c>
      <c r="J2995" t="s">
        <v>16</v>
      </c>
      <c r="K2995" t="s">
        <v>80</v>
      </c>
      <c r="L2995" s="3">
        <f t="shared" si="92"/>
        <v>43003</v>
      </c>
      <c r="M2995">
        <f t="shared" si="93"/>
        <v>0</v>
      </c>
      <c r="N2995">
        <v>43003</v>
      </c>
    </row>
    <row r="2996" spans="1:14" x14ac:dyDescent="0.3">
      <c r="A2996">
        <v>-88.952805555555599</v>
      </c>
      <c r="B2996">
        <v>38.937083333333298</v>
      </c>
      <c r="C2996" s="2" t="s">
        <v>14</v>
      </c>
      <c r="D2996" t="s">
        <v>89</v>
      </c>
      <c r="E2996" s="3">
        <v>43002</v>
      </c>
      <c r="F2996">
        <v>0</v>
      </c>
      <c r="G2996" t="s">
        <v>181</v>
      </c>
      <c r="H2996" s="2" t="s">
        <v>15</v>
      </c>
      <c r="I2996" t="s">
        <v>91</v>
      </c>
      <c r="J2996" t="s">
        <v>16</v>
      </c>
      <c r="K2996" t="s">
        <v>80</v>
      </c>
      <c r="L2996" s="3">
        <f t="shared" si="92"/>
        <v>43002</v>
      </c>
      <c r="M2996">
        <f t="shared" si="93"/>
        <v>0</v>
      </c>
      <c r="N2996">
        <v>43002</v>
      </c>
    </row>
    <row r="2997" spans="1:14" x14ac:dyDescent="0.3">
      <c r="A2997">
        <v>-88.952805555555599</v>
      </c>
      <c r="B2997">
        <v>38.937083333333298</v>
      </c>
      <c r="C2997" s="2" t="s">
        <v>14</v>
      </c>
      <c r="D2997" t="s">
        <v>89</v>
      </c>
      <c r="E2997" s="3">
        <v>43001</v>
      </c>
      <c r="F2997">
        <v>0</v>
      </c>
      <c r="G2997" t="s">
        <v>181</v>
      </c>
      <c r="H2997" s="2" t="s">
        <v>15</v>
      </c>
      <c r="I2997" t="s">
        <v>91</v>
      </c>
      <c r="J2997" t="s">
        <v>16</v>
      </c>
      <c r="K2997" t="s">
        <v>80</v>
      </c>
      <c r="L2997" s="3">
        <f t="shared" si="92"/>
        <v>43001</v>
      </c>
      <c r="M2997">
        <f t="shared" si="93"/>
        <v>0</v>
      </c>
      <c r="N2997">
        <v>43001</v>
      </c>
    </row>
    <row r="2998" spans="1:14" x14ac:dyDescent="0.3">
      <c r="A2998">
        <v>-88.952805555555599</v>
      </c>
      <c r="B2998">
        <v>38.937083333333298</v>
      </c>
      <c r="C2998" s="2" t="s">
        <v>14</v>
      </c>
      <c r="D2998" t="s">
        <v>89</v>
      </c>
      <c r="E2998" s="3">
        <v>43000</v>
      </c>
      <c r="F2998">
        <v>0</v>
      </c>
      <c r="G2998" t="s">
        <v>181</v>
      </c>
      <c r="H2998" s="2" t="s">
        <v>15</v>
      </c>
      <c r="I2998" t="s">
        <v>91</v>
      </c>
      <c r="J2998" t="s">
        <v>16</v>
      </c>
      <c r="K2998" t="s">
        <v>80</v>
      </c>
      <c r="L2998" s="3">
        <f t="shared" si="92"/>
        <v>43000</v>
      </c>
      <c r="M2998">
        <f t="shared" si="93"/>
        <v>0</v>
      </c>
      <c r="N2998">
        <v>43000</v>
      </c>
    </row>
    <row r="2999" spans="1:14" x14ac:dyDescent="0.3">
      <c r="A2999">
        <v>-88.952805555555599</v>
      </c>
      <c r="B2999">
        <v>38.937083333333298</v>
      </c>
      <c r="C2999" s="2" t="s">
        <v>14</v>
      </c>
      <c r="D2999" t="s">
        <v>89</v>
      </c>
      <c r="E2999" s="3">
        <v>42999</v>
      </c>
      <c r="F2999">
        <v>0</v>
      </c>
      <c r="G2999" t="s">
        <v>181</v>
      </c>
      <c r="H2999" s="2" t="s">
        <v>15</v>
      </c>
      <c r="I2999" t="s">
        <v>91</v>
      </c>
      <c r="J2999" t="s">
        <v>16</v>
      </c>
      <c r="K2999" t="s">
        <v>80</v>
      </c>
      <c r="L2999" s="3">
        <f t="shared" si="92"/>
        <v>42999</v>
      </c>
      <c r="M2999">
        <f t="shared" si="93"/>
        <v>0</v>
      </c>
      <c r="N2999">
        <v>42999</v>
      </c>
    </row>
    <row r="3000" spans="1:14" x14ac:dyDescent="0.3">
      <c r="A3000">
        <v>-88.952805555555599</v>
      </c>
      <c r="B3000">
        <v>38.937083333333298</v>
      </c>
      <c r="C3000" s="2" t="s">
        <v>14</v>
      </c>
      <c r="D3000" t="s">
        <v>89</v>
      </c>
      <c r="E3000" s="3">
        <v>42998</v>
      </c>
      <c r="F3000">
        <v>0</v>
      </c>
      <c r="G3000" t="s">
        <v>181</v>
      </c>
      <c r="H3000" s="2" t="s">
        <v>15</v>
      </c>
      <c r="I3000" t="s">
        <v>91</v>
      </c>
      <c r="J3000" t="s">
        <v>16</v>
      </c>
      <c r="K3000" t="s">
        <v>80</v>
      </c>
      <c r="L3000" s="3">
        <f t="shared" si="92"/>
        <v>42998</v>
      </c>
      <c r="M3000">
        <f t="shared" si="93"/>
        <v>0</v>
      </c>
      <c r="N3000">
        <v>42998</v>
      </c>
    </row>
    <row r="3001" spans="1:14" x14ac:dyDescent="0.3">
      <c r="A3001">
        <v>-88.952805555555599</v>
      </c>
      <c r="B3001">
        <v>38.937083333333298</v>
      </c>
      <c r="C3001" s="2" t="s">
        <v>14</v>
      </c>
      <c r="D3001" t="s">
        <v>89</v>
      </c>
      <c r="E3001" s="3">
        <v>42997</v>
      </c>
      <c r="F3001">
        <v>0</v>
      </c>
      <c r="G3001" t="s">
        <v>181</v>
      </c>
      <c r="H3001" s="2" t="s">
        <v>15</v>
      </c>
      <c r="I3001" t="s">
        <v>91</v>
      </c>
      <c r="J3001" t="s">
        <v>16</v>
      </c>
      <c r="K3001" t="s">
        <v>80</v>
      </c>
      <c r="L3001" s="3">
        <f t="shared" si="92"/>
        <v>42997</v>
      </c>
      <c r="M3001">
        <f t="shared" si="93"/>
        <v>0</v>
      </c>
      <c r="N3001">
        <v>42997</v>
      </c>
    </row>
    <row r="3002" spans="1:14" x14ac:dyDescent="0.3">
      <c r="A3002">
        <v>-88.952805555555599</v>
      </c>
      <c r="B3002">
        <v>38.937083333333298</v>
      </c>
      <c r="C3002" s="2" t="s">
        <v>14</v>
      </c>
      <c r="D3002" t="s">
        <v>89</v>
      </c>
      <c r="E3002" s="3">
        <v>42996</v>
      </c>
      <c r="F3002">
        <v>0</v>
      </c>
      <c r="G3002" t="s">
        <v>181</v>
      </c>
      <c r="H3002" s="2" t="s">
        <v>15</v>
      </c>
      <c r="I3002" t="s">
        <v>91</v>
      </c>
      <c r="J3002" t="s">
        <v>16</v>
      </c>
      <c r="K3002" t="s">
        <v>80</v>
      </c>
      <c r="L3002" s="3">
        <f t="shared" si="92"/>
        <v>42996</v>
      </c>
      <c r="M3002">
        <f t="shared" si="93"/>
        <v>0</v>
      </c>
      <c r="N3002">
        <v>42996</v>
      </c>
    </row>
    <row r="3003" spans="1:14" x14ac:dyDescent="0.3">
      <c r="A3003">
        <v>-88.952805555555599</v>
      </c>
      <c r="B3003">
        <v>38.937083333333298</v>
      </c>
      <c r="C3003" s="2" t="s">
        <v>14</v>
      </c>
      <c r="D3003" t="s">
        <v>89</v>
      </c>
      <c r="E3003" s="3">
        <v>42995</v>
      </c>
      <c r="F3003">
        <v>0</v>
      </c>
      <c r="G3003" t="s">
        <v>181</v>
      </c>
      <c r="H3003" s="2" t="s">
        <v>15</v>
      </c>
      <c r="I3003" t="s">
        <v>91</v>
      </c>
      <c r="J3003" t="s">
        <v>16</v>
      </c>
      <c r="K3003" t="s">
        <v>80</v>
      </c>
      <c r="L3003" s="3">
        <f t="shared" si="92"/>
        <v>42995</v>
      </c>
      <c r="M3003">
        <f t="shared" si="93"/>
        <v>0</v>
      </c>
      <c r="N3003">
        <v>42995</v>
      </c>
    </row>
    <row r="3004" spans="1:14" x14ac:dyDescent="0.3">
      <c r="A3004">
        <v>-88.952805555555599</v>
      </c>
      <c r="B3004">
        <v>38.937083333333298</v>
      </c>
      <c r="C3004" s="2" t="s">
        <v>14</v>
      </c>
      <c r="D3004" t="s">
        <v>89</v>
      </c>
      <c r="E3004" s="3">
        <v>42994</v>
      </c>
      <c r="F3004">
        <v>0</v>
      </c>
      <c r="G3004" t="s">
        <v>181</v>
      </c>
      <c r="H3004" s="2" t="s">
        <v>15</v>
      </c>
      <c r="I3004" t="s">
        <v>91</v>
      </c>
      <c r="J3004" t="s">
        <v>16</v>
      </c>
      <c r="K3004" t="s">
        <v>80</v>
      </c>
      <c r="L3004" s="3">
        <f t="shared" si="92"/>
        <v>42994</v>
      </c>
      <c r="M3004">
        <f t="shared" si="93"/>
        <v>0</v>
      </c>
      <c r="N3004">
        <v>42994</v>
      </c>
    </row>
    <row r="3005" spans="1:14" x14ac:dyDescent="0.3">
      <c r="A3005">
        <v>-88.952805555555599</v>
      </c>
      <c r="B3005">
        <v>38.937083333333298</v>
      </c>
      <c r="C3005" s="2" t="s">
        <v>14</v>
      </c>
      <c r="D3005" t="s">
        <v>89</v>
      </c>
      <c r="E3005" s="3">
        <v>42993</v>
      </c>
      <c r="F3005">
        <v>0</v>
      </c>
      <c r="G3005" t="s">
        <v>181</v>
      </c>
      <c r="H3005" s="2" t="s">
        <v>15</v>
      </c>
      <c r="I3005" t="s">
        <v>91</v>
      </c>
      <c r="J3005" t="s">
        <v>16</v>
      </c>
      <c r="K3005" t="s">
        <v>80</v>
      </c>
      <c r="L3005" s="3">
        <f t="shared" si="92"/>
        <v>42993</v>
      </c>
      <c r="M3005">
        <f t="shared" si="93"/>
        <v>0</v>
      </c>
      <c r="N3005">
        <v>42993</v>
      </c>
    </row>
    <row r="3006" spans="1:14" x14ac:dyDescent="0.3">
      <c r="A3006">
        <v>-88.952805555555599</v>
      </c>
      <c r="B3006">
        <v>38.937083333333298</v>
      </c>
      <c r="C3006" s="2" t="s">
        <v>14</v>
      </c>
      <c r="D3006" t="s">
        <v>89</v>
      </c>
      <c r="E3006" s="3">
        <v>42992</v>
      </c>
      <c r="F3006">
        <v>0</v>
      </c>
      <c r="G3006" t="s">
        <v>181</v>
      </c>
      <c r="H3006" s="2" t="s">
        <v>15</v>
      </c>
      <c r="I3006" t="s">
        <v>91</v>
      </c>
      <c r="J3006" t="s">
        <v>16</v>
      </c>
      <c r="K3006" t="s">
        <v>80</v>
      </c>
      <c r="L3006" s="3">
        <f t="shared" si="92"/>
        <v>42992</v>
      </c>
      <c r="M3006">
        <f t="shared" si="93"/>
        <v>0</v>
      </c>
      <c r="N3006">
        <v>42992</v>
      </c>
    </row>
    <row r="3007" spans="1:14" x14ac:dyDescent="0.3">
      <c r="A3007">
        <v>-88.952805555555599</v>
      </c>
      <c r="B3007">
        <v>38.937083333333298</v>
      </c>
      <c r="C3007" s="2" t="s">
        <v>14</v>
      </c>
      <c r="D3007" t="s">
        <v>89</v>
      </c>
      <c r="E3007" s="3">
        <v>42991</v>
      </c>
      <c r="F3007">
        <v>0</v>
      </c>
      <c r="G3007" t="s">
        <v>181</v>
      </c>
      <c r="H3007" s="2" t="s">
        <v>15</v>
      </c>
      <c r="I3007" t="s">
        <v>91</v>
      </c>
      <c r="J3007" t="s">
        <v>16</v>
      </c>
      <c r="K3007" t="s">
        <v>80</v>
      </c>
      <c r="L3007" s="3">
        <f t="shared" si="92"/>
        <v>42991</v>
      </c>
      <c r="M3007">
        <f t="shared" si="93"/>
        <v>0</v>
      </c>
      <c r="N3007">
        <v>42991</v>
      </c>
    </row>
    <row r="3008" spans="1:14" x14ac:dyDescent="0.3">
      <c r="A3008">
        <v>-88.952805555555599</v>
      </c>
      <c r="B3008">
        <v>38.937083333333298</v>
      </c>
      <c r="C3008" s="2" t="s">
        <v>14</v>
      </c>
      <c r="D3008" t="s">
        <v>89</v>
      </c>
      <c r="E3008" s="3">
        <v>42990</v>
      </c>
      <c r="F3008">
        <v>0</v>
      </c>
      <c r="G3008" t="s">
        <v>181</v>
      </c>
      <c r="H3008" s="2" t="s">
        <v>15</v>
      </c>
      <c r="I3008" t="s">
        <v>91</v>
      </c>
      <c r="J3008" t="s">
        <v>16</v>
      </c>
      <c r="K3008" t="s">
        <v>80</v>
      </c>
      <c r="L3008" s="3">
        <f t="shared" si="92"/>
        <v>42990</v>
      </c>
      <c r="M3008">
        <f t="shared" si="93"/>
        <v>0</v>
      </c>
      <c r="N3008">
        <v>42990</v>
      </c>
    </row>
    <row r="3009" spans="1:14" x14ac:dyDescent="0.3">
      <c r="A3009">
        <v>-88.952805555555599</v>
      </c>
      <c r="B3009">
        <v>38.937083333333298</v>
      </c>
      <c r="C3009" s="2" t="s">
        <v>14</v>
      </c>
      <c r="D3009" t="s">
        <v>89</v>
      </c>
      <c r="E3009" s="3">
        <v>42989</v>
      </c>
      <c r="F3009">
        <v>0</v>
      </c>
      <c r="G3009" t="s">
        <v>181</v>
      </c>
      <c r="H3009" s="2" t="s">
        <v>15</v>
      </c>
      <c r="I3009" t="s">
        <v>91</v>
      </c>
      <c r="J3009" t="s">
        <v>16</v>
      </c>
      <c r="K3009" t="s">
        <v>80</v>
      </c>
      <c r="L3009" s="3">
        <f t="shared" si="92"/>
        <v>42989</v>
      </c>
      <c r="M3009">
        <f t="shared" si="93"/>
        <v>0</v>
      </c>
      <c r="N3009">
        <v>42989</v>
      </c>
    </row>
    <row r="3010" spans="1:14" x14ac:dyDescent="0.3">
      <c r="A3010">
        <v>-88.952805555555599</v>
      </c>
      <c r="B3010">
        <v>38.937083333333298</v>
      </c>
      <c r="C3010" s="2" t="s">
        <v>14</v>
      </c>
      <c r="D3010" t="s">
        <v>89</v>
      </c>
      <c r="E3010" s="3">
        <v>42988</v>
      </c>
      <c r="F3010">
        <v>0</v>
      </c>
      <c r="G3010" t="s">
        <v>181</v>
      </c>
      <c r="H3010" s="2" t="s">
        <v>15</v>
      </c>
      <c r="I3010" t="s">
        <v>91</v>
      </c>
      <c r="J3010" t="s">
        <v>16</v>
      </c>
      <c r="K3010" t="s">
        <v>80</v>
      </c>
      <c r="L3010" s="3">
        <f t="shared" si="92"/>
        <v>42988</v>
      </c>
      <c r="M3010">
        <f t="shared" si="93"/>
        <v>0</v>
      </c>
      <c r="N3010">
        <v>42988</v>
      </c>
    </row>
    <row r="3011" spans="1:14" x14ac:dyDescent="0.3">
      <c r="A3011">
        <v>-88.952805555555599</v>
      </c>
      <c r="B3011">
        <v>38.937083333333298</v>
      </c>
      <c r="C3011" s="2" t="s">
        <v>14</v>
      </c>
      <c r="D3011" t="s">
        <v>89</v>
      </c>
      <c r="E3011" s="3">
        <v>42987</v>
      </c>
      <c r="F3011">
        <v>0</v>
      </c>
      <c r="G3011" t="s">
        <v>181</v>
      </c>
      <c r="H3011" s="2" t="s">
        <v>15</v>
      </c>
      <c r="I3011" t="s">
        <v>91</v>
      </c>
      <c r="J3011" t="s">
        <v>16</v>
      </c>
      <c r="K3011" t="s">
        <v>80</v>
      </c>
      <c r="L3011" s="3">
        <f t="shared" ref="L3011:L3074" si="94">E3011</f>
        <v>42987</v>
      </c>
      <c r="M3011">
        <f t="shared" ref="M3011:M3074" si="95">F3011*0.028316846592</f>
        <v>0</v>
      </c>
      <c r="N3011">
        <v>42987</v>
      </c>
    </row>
    <row r="3012" spans="1:14" x14ac:dyDescent="0.3">
      <c r="A3012">
        <v>-88.952805555555599</v>
      </c>
      <c r="B3012">
        <v>38.937083333333298</v>
      </c>
      <c r="C3012" s="2" t="s">
        <v>14</v>
      </c>
      <c r="D3012" t="s">
        <v>89</v>
      </c>
      <c r="E3012" s="3">
        <v>42986</v>
      </c>
      <c r="F3012">
        <v>0</v>
      </c>
      <c r="G3012" t="s">
        <v>181</v>
      </c>
      <c r="H3012" s="2" t="s">
        <v>15</v>
      </c>
      <c r="I3012" t="s">
        <v>91</v>
      </c>
      <c r="J3012" t="s">
        <v>16</v>
      </c>
      <c r="K3012" t="s">
        <v>80</v>
      </c>
      <c r="L3012" s="3">
        <f t="shared" si="94"/>
        <v>42986</v>
      </c>
      <c r="M3012">
        <f t="shared" si="95"/>
        <v>0</v>
      </c>
      <c r="N3012">
        <v>42986</v>
      </c>
    </row>
    <row r="3013" spans="1:14" x14ac:dyDescent="0.3">
      <c r="A3013">
        <v>-88.952805555555599</v>
      </c>
      <c r="B3013">
        <v>38.937083333333298</v>
      </c>
      <c r="C3013" s="2" t="s">
        <v>14</v>
      </c>
      <c r="D3013" t="s">
        <v>89</v>
      </c>
      <c r="E3013" s="3">
        <v>42985</v>
      </c>
      <c r="F3013">
        <v>0</v>
      </c>
      <c r="G3013" t="s">
        <v>181</v>
      </c>
      <c r="H3013" s="2" t="s">
        <v>15</v>
      </c>
      <c r="I3013" t="s">
        <v>91</v>
      </c>
      <c r="J3013" t="s">
        <v>16</v>
      </c>
      <c r="K3013" t="s">
        <v>80</v>
      </c>
      <c r="L3013" s="3">
        <f t="shared" si="94"/>
        <v>42985</v>
      </c>
      <c r="M3013">
        <f t="shared" si="95"/>
        <v>0</v>
      </c>
      <c r="N3013">
        <v>42985</v>
      </c>
    </row>
    <row r="3014" spans="1:14" x14ac:dyDescent="0.3">
      <c r="A3014">
        <v>-88.952805555555599</v>
      </c>
      <c r="B3014">
        <v>38.937083333333298</v>
      </c>
      <c r="C3014" s="2" t="s">
        <v>14</v>
      </c>
      <c r="D3014" t="s">
        <v>89</v>
      </c>
      <c r="E3014" s="3">
        <v>42984</v>
      </c>
      <c r="F3014">
        <v>0</v>
      </c>
      <c r="G3014" t="s">
        <v>181</v>
      </c>
      <c r="H3014" s="2" t="s">
        <v>15</v>
      </c>
      <c r="I3014" t="s">
        <v>91</v>
      </c>
      <c r="J3014" t="s">
        <v>16</v>
      </c>
      <c r="K3014" t="s">
        <v>80</v>
      </c>
      <c r="L3014" s="3">
        <f t="shared" si="94"/>
        <v>42984</v>
      </c>
      <c r="M3014">
        <f t="shared" si="95"/>
        <v>0</v>
      </c>
      <c r="N3014">
        <v>42984</v>
      </c>
    </row>
    <row r="3015" spans="1:14" x14ac:dyDescent="0.3">
      <c r="A3015">
        <v>-88.952805555555599</v>
      </c>
      <c r="B3015">
        <v>38.937083333333298</v>
      </c>
      <c r="C3015" s="2" t="s">
        <v>14</v>
      </c>
      <c r="D3015" t="s">
        <v>89</v>
      </c>
      <c r="E3015" s="3">
        <v>42983</v>
      </c>
      <c r="F3015">
        <v>0</v>
      </c>
      <c r="G3015" t="s">
        <v>181</v>
      </c>
      <c r="H3015" s="2" t="s">
        <v>15</v>
      </c>
      <c r="I3015" t="s">
        <v>91</v>
      </c>
      <c r="J3015" t="s">
        <v>16</v>
      </c>
      <c r="K3015" t="s">
        <v>80</v>
      </c>
      <c r="L3015" s="3">
        <f t="shared" si="94"/>
        <v>42983</v>
      </c>
      <c r="M3015">
        <f t="shared" si="95"/>
        <v>0</v>
      </c>
      <c r="N3015">
        <v>42983</v>
      </c>
    </row>
    <row r="3016" spans="1:14" x14ac:dyDescent="0.3">
      <c r="A3016">
        <v>-88.952805555555599</v>
      </c>
      <c r="B3016">
        <v>38.937083333333298</v>
      </c>
      <c r="C3016" s="2" t="s">
        <v>14</v>
      </c>
      <c r="D3016" t="s">
        <v>89</v>
      </c>
      <c r="E3016" s="3">
        <v>42982</v>
      </c>
      <c r="F3016">
        <v>0</v>
      </c>
      <c r="G3016" t="s">
        <v>181</v>
      </c>
      <c r="H3016" s="2" t="s">
        <v>15</v>
      </c>
      <c r="I3016" t="s">
        <v>91</v>
      </c>
      <c r="J3016" t="s">
        <v>16</v>
      </c>
      <c r="K3016" t="s">
        <v>80</v>
      </c>
      <c r="L3016" s="3">
        <f t="shared" si="94"/>
        <v>42982</v>
      </c>
      <c r="M3016">
        <f t="shared" si="95"/>
        <v>0</v>
      </c>
      <c r="N3016">
        <v>42982</v>
      </c>
    </row>
    <row r="3017" spans="1:14" x14ac:dyDescent="0.3">
      <c r="A3017">
        <v>-88.952805555555599</v>
      </c>
      <c r="B3017">
        <v>38.937083333333298</v>
      </c>
      <c r="C3017" s="2" t="s">
        <v>14</v>
      </c>
      <c r="D3017" t="s">
        <v>89</v>
      </c>
      <c r="E3017" s="3">
        <v>42981</v>
      </c>
      <c r="F3017">
        <v>0</v>
      </c>
      <c r="G3017" t="s">
        <v>181</v>
      </c>
      <c r="H3017" s="2" t="s">
        <v>15</v>
      </c>
      <c r="I3017" t="s">
        <v>91</v>
      </c>
      <c r="J3017" t="s">
        <v>16</v>
      </c>
      <c r="K3017" t="s">
        <v>80</v>
      </c>
      <c r="L3017" s="3">
        <f t="shared" si="94"/>
        <v>42981</v>
      </c>
      <c r="M3017">
        <f t="shared" si="95"/>
        <v>0</v>
      </c>
      <c r="N3017">
        <v>42981</v>
      </c>
    </row>
    <row r="3018" spans="1:14" x14ac:dyDescent="0.3">
      <c r="A3018">
        <v>-88.952805555555599</v>
      </c>
      <c r="B3018">
        <v>38.937083333333298</v>
      </c>
      <c r="C3018" s="2" t="s">
        <v>14</v>
      </c>
      <c r="D3018" t="s">
        <v>89</v>
      </c>
      <c r="E3018" s="3">
        <v>42980</v>
      </c>
      <c r="F3018">
        <v>0</v>
      </c>
      <c r="G3018" t="s">
        <v>181</v>
      </c>
      <c r="H3018" s="2" t="s">
        <v>15</v>
      </c>
      <c r="I3018" t="s">
        <v>91</v>
      </c>
      <c r="J3018" t="s">
        <v>16</v>
      </c>
      <c r="K3018" t="s">
        <v>80</v>
      </c>
      <c r="L3018" s="3">
        <f t="shared" si="94"/>
        <v>42980</v>
      </c>
      <c r="M3018">
        <f t="shared" si="95"/>
        <v>0</v>
      </c>
      <c r="N3018">
        <v>42980</v>
      </c>
    </row>
    <row r="3019" spans="1:14" x14ac:dyDescent="0.3">
      <c r="A3019">
        <v>-88.952805555555599</v>
      </c>
      <c r="B3019">
        <v>38.937083333333298</v>
      </c>
      <c r="C3019" s="2" t="s">
        <v>14</v>
      </c>
      <c r="D3019" t="s">
        <v>89</v>
      </c>
      <c r="E3019" s="3">
        <v>42979</v>
      </c>
      <c r="F3019">
        <v>0</v>
      </c>
      <c r="G3019" t="s">
        <v>181</v>
      </c>
      <c r="H3019" s="2" t="s">
        <v>15</v>
      </c>
      <c r="I3019" t="s">
        <v>91</v>
      </c>
      <c r="J3019" t="s">
        <v>16</v>
      </c>
      <c r="K3019" t="s">
        <v>80</v>
      </c>
      <c r="L3019" s="3">
        <f t="shared" si="94"/>
        <v>42979</v>
      </c>
      <c r="M3019">
        <f t="shared" si="95"/>
        <v>0</v>
      </c>
      <c r="N3019">
        <v>42979</v>
      </c>
    </row>
    <row r="3020" spans="1:14" x14ac:dyDescent="0.3">
      <c r="A3020">
        <v>-88.952805555555599</v>
      </c>
      <c r="B3020">
        <v>38.937083333333298</v>
      </c>
      <c r="C3020" s="2" t="s">
        <v>14</v>
      </c>
      <c r="D3020" t="s">
        <v>89</v>
      </c>
      <c r="E3020" s="3">
        <v>42978</v>
      </c>
      <c r="F3020">
        <v>0</v>
      </c>
      <c r="G3020" t="s">
        <v>181</v>
      </c>
      <c r="H3020" s="2" t="s">
        <v>15</v>
      </c>
      <c r="I3020" t="s">
        <v>91</v>
      </c>
      <c r="J3020" t="s">
        <v>16</v>
      </c>
      <c r="K3020" t="s">
        <v>80</v>
      </c>
      <c r="L3020" s="3">
        <f t="shared" si="94"/>
        <v>42978</v>
      </c>
      <c r="M3020">
        <f t="shared" si="95"/>
        <v>0</v>
      </c>
      <c r="N3020">
        <v>42978</v>
      </c>
    </row>
    <row r="3021" spans="1:14" x14ac:dyDescent="0.3">
      <c r="A3021">
        <v>-88.952805555555599</v>
      </c>
      <c r="B3021">
        <v>38.937083333333298</v>
      </c>
      <c r="C3021" s="2" t="s">
        <v>14</v>
      </c>
      <c r="D3021" t="s">
        <v>89</v>
      </c>
      <c r="E3021" s="3">
        <v>42977</v>
      </c>
      <c r="F3021">
        <v>0</v>
      </c>
      <c r="G3021" t="s">
        <v>181</v>
      </c>
      <c r="H3021" s="2" t="s">
        <v>15</v>
      </c>
      <c r="I3021" t="s">
        <v>91</v>
      </c>
      <c r="J3021" t="s">
        <v>16</v>
      </c>
      <c r="K3021" t="s">
        <v>80</v>
      </c>
      <c r="L3021" s="3">
        <f t="shared" si="94"/>
        <v>42977</v>
      </c>
      <c r="M3021">
        <f t="shared" si="95"/>
        <v>0</v>
      </c>
      <c r="N3021">
        <v>42977</v>
      </c>
    </row>
    <row r="3022" spans="1:14" x14ac:dyDescent="0.3">
      <c r="A3022">
        <v>-88.952805555555599</v>
      </c>
      <c r="B3022">
        <v>38.937083333333298</v>
      </c>
      <c r="C3022" s="2" t="s">
        <v>14</v>
      </c>
      <c r="D3022" t="s">
        <v>89</v>
      </c>
      <c r="E3022" s="3">
        <v>42976</v>
      </c>
      <c r="F3022">
        <v>0.01</v>
      </c>
      <c r="G3022" t="s">
        <v>181</v>
      </c>
      <c r="H3022" s="2" t="s">
        <v>15</v>
      </c>
      <c r="I3022" t="s">
        <v>91</v>
      </c>
      <c r="J3022" t="s">
        <v>16</v>
      </c>
      <c r="K3022" t="s">
        <v>80</v>
      </c>
      <c r="L3022" s="3">
        <f t="shared" si="94"/>
        <v>42976</v>
      </c>
      <c r="M3022">
        <f t="shared" si="95"/>
        <v>2.8316846591999999E-4</v>
      </c>
      <c r="N3022">
        <v>42976</v>
      </c>
    </row>
    <row r="3023" spans="1:14" x14ac:dyDescent="0.3">
      <c r="A3023">
        <v>-88.952805555555599</v>
      </c>
      <c r="B3023">
        <v>38.937083333333298</v>
      </c>
      <c r="C3023" s="2" t="s">
        <v>14</v>
      </c>
      <c r="D3023" t="s">
        <v>89</v>
      </c>
      <c r="E3023" s="3">
        <v>42975</v>
      </c>
      <c r="F3023">
        <v>0.02</v>
      </c>
      <c r="G3023" t="s">
        <v>181</v>
      </c>
      <c r="H3023" s="2" t="s">
        <v>15</v>
      </c>
      <c r="I3023" t="s">
        <v>91</v>
      </c>
      <c r="J3023" t="s">
        <v>16</v>
      </c>
      <c r="K3023" t="s">
        <v>80</v>
      </c>
      <c r="L3023" s="3">
        <f t="shared" si="94"/>
        <v>42975</v>
      </c>
      <c r="M3023">
        <f t="shared" si="95"/>
        <v>5.6633693183999999E-4</v>
      </c>
      <c r="N3023">
        <v>42975</v>
      </c>
    </row>
    <row r="3024" spans="1:14" x14ac:dyDescent="0.3">
      <c r="A3024">
        <v>-88.952805555555599</v>
      </c>
      <c r="B3024">
        <v>38.937083333333298</v>
      </c>
      <c r="C3024" s="2" t="s">
        <v>14</v>
      </c>
      <c r="D3024" t="s">
        <v>89</v>
      </c>
      <c r="E3024" s="3">
        <v>42974</v>
      </c>
      <c r="F3024">
        <v>0.02</v>
      </c>
      <c r="G3024" t="s">
        <v>181</v>
      </c>
      <c r="H3024" s="2" t="s">
        <v>15</v>
      </c>
      <c r="I3024" t="s">
        <v>91</v>
      </c>
      <c r="J3024" t="s">
        <v>16</v>
      </c>
      <c r="K3024" t="s">
        <v>80</v>
      </c>
      <c r="L3024" s="3">
        <f t="shared" si="94"/>
        <v>42974</v>
      </c>
      <c r="M3024">
        <f t="shared" si="95"/>
        <v>5.6633693183999999E-4</v>
      </c>
      <c r="N3024">
        <v>42974</v>
      </c>
    </row>
    <row r="3025" spans="1:14" x14ac:dyDescent="0.3">
      <c r="A3025">
        <v>-88.952805555555599</v>
      </c>
      <c r="B3025">
        <v>38.937083333333298</v>
      </c>
      <c r="C3025" s="2" t="s">
        <v>14</v>
      </c>
      <c r="D3025" t="s">
        <v>89</v>
      </c>
      <c r="E3025" s="3">
        <v>42973</v>
      </c>
      <c r="F3025">
        <v>0.05</v>
      </c>
      <c r="G3025" t="s">
        <v>181</v>
      </c>
      <c r="H3025" s="2" t="s">
        <v>15</v>
      </c>
      <c r="I3025" t="s">
        <v>91</v>
      </c>
      <c r="J3025" t="s">
        <v>16</v>
      </c>
      <c r="K3025" t="s">
        <v>80</v>
      </c>
      <c r="L3025" s="3">
        <f t="shared" si="94"/>
        <v>42973</v>
      </c>
      <c r="M3025">
        <f t="shared" si="95"/>
        <v>1.4158423296000001E-3</v>
      </c>
      <c r="N3025">
        <v>42973</v>
      </c>
    </row>
    <row r="3026" spans="1:14" x14ac:dyDescent="0.3">
      <c r="A3026">
        <v>-88.952805555555599</v>
      </c>
      <c r="B3026">
        <v>38.937083333333298</v>
      </c>
      <c r="C3026" s="2" t="s">
        <v>14</v>
      </c>
      <c r="D3026" t="s">
        <v>89</v>
      </c>
      <c r="E3026" s="3">
        <v>42972</v>
      </c>
      <c r="F3026">
        <v>7.0000000000000007E-2</v>
      </c>
      <c r="G3026" t="s">
        <v>181</v>
      </c>
      <c r="H3026" s="2" t="s">
        <v>15</v>
      </c>
      <c r="I3026" t="s">
        <v>91</v>
      </c>
      <c r="J3026" t="s">
        <v>16</v>
      </c>
      <c r="K3026" t="s">
        <v>80</v>
      </c>
      <c r="L3026" s="3">
        <f t="shared" si="94"/>
        <v>42972</v>
      </c>
      <c r="M3026">
        <f t="shared" si="95"/>
        <v>1.9821792614400004E-3</v>
      </c>
      <c r="N3026">
        <v>42972</v>
      </c>
    </row>
    <row r="3027" spans="1:14" x14ac:dyDescent="0.3">
      <c r="A3027">
        <v>-88.952805555555599</v>
      </c>
      <c r="B3027">
        <v>38.937083333333298</v>
      </c>
      <c r="C3027" s="2" t="s">
        <v>14</v>
      </c>
      <c r="D3027" t="s">
        <v>89</v>
      </c>
      <c r="E3027" s="3">
        <v>42971</v>
      </c>
      <c r="F3027">
        <v>0.22</v>
      </c>
      <c r="G3027" t="s">
        <v>181</v>
      </c>
      <c r="H3027" s="2" t="s">
        <v>15</v>
      </c>
      <c r="I3027" t="s">
        <v>91</v>
      </c>
      <c r="J3027" t="s">
        <v>16</v>
      </c>
      <c r="K3027" t="s">
        <v>80</v>
      </c>
      <c r="L3027" s="3">
        <f t="shared" si="94"/>
        <v>42971</v>
      </c>
      <c r="M3027">
        <f t="shared" si="95"/>
        <v>6.2297062502400004E-3</v>
      </c>
      <c r="N3027">
        <v>42971</v>
      </c>
    </row>
    <row r="3028" spans="1:14" x14ac:dyDescent="0.3">
      <c r="A3028">
        <v>-88.952805555555599</v>
      </c>
      <c r="B3028">
        <v>38.937083333333298</v>
      </c>
      <c r="C3028" s="2" t="s">
        <v>14</v>
      </c>
      <c r="D3028" t="s">
        <v>89</v>
      </c>
      <c r="E3028" s="3">
        <v>42970</v>
      </c>
      <c r="F3028">
        <v>1.28</v>
      </c>
      <c r="G3028" t="s">
        <v>181</v>
      </c>
      <c r="H3028" s="2" t="s">
        <v>15</v>
      </c>
      <c r="I3028" t="s">
        <v>91</v>
      </c>
      <c r="J3028" t="s">
        <v>16</v>
      </c>
      <c r="K3028" t="s">
        <v>80</v>
      </c>
      <c r="L3028" s="3">
        <f t="shared" si="94"/>
        <v>42970</v>
      </c>
      <c r="M3028">
        <f t="shared" si="95"/>
        <v>3.6245563637759999E-2</v>
      </c>
      <c r="N3028">
        <v>42970</v>
      </c>
    </row>
    <row r="3029" spans="1:14" x14ac:dyDescent="0.3">
      <c r="A3029">
        <v>-88.952805555555599</v>
      </c>
      <c r="B3029">
        <v>38.937083333333298</v>
      </c>
      <c r="C3029" s="2" t="s">
        <v>14</v>
      </c>
      <c r="D3029" t="s">
        <v>89</v>
      </c>
      <c r="E3029" s="3">
        <v>42969</v>
      </c>
      <c r="F3029">
        <v>0.09</v>
      </c>
      <c r="G3029" t="s">
        <v>181</v>
      </c>
      <c r="H3029" s="2" t="s">
        <v>15</v>
      </c>
      <c r="I3029" t="s">
        <v>91</v>
      </c>
      <c r="J3029" t="s">
        <v>16</v>
      </c>
      <c r="K3029" t="s">
        <v>80</v>
      </c>
      <c r="L3029" s="3">
        <f t="shared" si="94"/>
        <v>42969</v>
      </c>
      <c r="M3029">
        <f t="shared" si="95"/>
        <v>2.5485161932799999E-3</v>
      </c>
      <c r="N3029">
        <v>42969</v>
      </c>
    </row>
    <row r="3030" spans="1:14" x14ac:dyDescent="0.3">
      <c r="A3030">
        <v>-88.952805555555599</v>
      </c>
      <c r="B3030">
        <v>38.937083333333298</v>
      </c>
      <c r="C3030" s="2" t="s">
        <v>14</v>
      </c>
      <c r="D3030" t="s">
        <v>89</v>
      </c>
      <c r="E3030" s="3">
        <v>42968</v>
      </c>
      <c r="F3030">
        <v>0.05</v>
      </c>
      <c r="G3030" t="s">
        <v>181</v>
      </c>
      <c r="H3030" s="2" t="s">
        <v>15</v>
      </c>
      <c r="I3030" t="s">
        <v>91</v>
      </c>
      <c r="J3030" t="s">
        <v>16</v>
      </c>
      <c r="K3030" t="s">
        <v>80</v>
      </c>
      <c r="L3030" s="3">
        <f t="shared" si="94"/>
        <v>42968</v>
      </c>
      <c r="M3030">
        <f t="shared" si="95"/>
        <v>1.4158423296000001E-3</v>
      </c>
      <c r="N3030">
        <v>42968</v>
      </c>
    </row>
    <row r="3031" spans="1:14" x14ac:dyDescent="0.3">
      <c r="A3031">
        <v>-88.952805555555599</v>
      </c>
      <c r="B3031">
        <v>38.937083333333298</v>
      </c>
      <c r="C3031" s="2" t="s">
        <v>14</v>
      </c>
      <c r="D3031" t="s">
        <v>89</v>
      </c>
      <c r="E3031" s="3">
        <v>42967</v>
      </c>
      <c r="F3031">
        <v>0.05</v>
      </c>
      <c r="G3031" t="s">
        <v>181</v>
      </c>
      <c r="H3031" s="2" t="s">
        <v>15</v>
      </c>
      <c r="I3031" t="s">
        <v>91</v>
      </c>
      <c r="J3031" t="s">
        <v>16</v>
      </c>
      <c r="K3031" t="s">
        <v>80</v>
      </c>
      <c r="L3031" s="3">
        <f t="shared" si="94"/>
        <v>42967</v>
      </c>
      <c r="M3031">
        <f t="shared" si="95"/>
        <v>1.4158423296000001E-3</v>
      </c>
      <c r="N3031">
        <v>42967</v>
      </c>
    </row>
    <row r="3032" spans="1:14" x14ac:dyDescent="0.3">
      <c r="A3032">
        <v>-88.952805555555599</v>
      </c>
      <c r="B3032">
        <v>38.937083333333298</v>
      </c>
      <c r="C3032" s="2" t="s">
        <v>14</v>
      </c>
      <c r="D3032" t="s">
        <v>89</v>
      </c>
      <c r="E3032" s="3">
        <v>42966</v>
      </c>
      <c r="F3032">
        <v>0.12</v>
      </c>
      <c r="G3032" t="s">
        <v>181</v>
      </c>
      <c r="H3032" s="2" t="s">
        <v>15</v>
      </c>
      <c r="I3032" t="s">
        <v>91</v>
      </c>
      <c r="J3032" t="s">
        <v>16</v>
      </c>
      <c r="K3032" t="s">
        <v>80</v>
      </c>
      <c r="L3032" s="3">
        <f t="shared" si="94"/>
        <v>42966</v>
      </c>
      <c r="M3032">
        <f t="shared" si="95"/>
        <v>3.3980215910400001E-3</v>
      </c>
      <c r="N3032">
        <v>42966</v>
      </c>
    </row>
    <row r="3033" spans="1:14" x14ac:dyDescent="0.3">
      <c r="A3033">
        <v>-88.952805555555599</v>
      </c>
      <c r="B3033">
        <v>38.937083333333298</v>
      </c>
      <c r="C3033" s="2" t="s">
        <v>14</v>
      </c>
      <c r="D3033" t="s">
        <v>89</v>
      </c>
      <c r="E3033" s="3">
        <v>42965</v>
      </c>
      <c r="F3033">
        <v>0.11</v>
      </c>
      <c r="G3033" t="s">
        <v>181</v>
      </c>
      <c r="H3033" s="2" t="s">
        <v>15</v>
      </c>
      <c r="I3033" t="s">
        <v>91</v>
      </c>
      <c r="J3033" t="s">
        <v>16</v>
      </c>
      <c r="K3033" t="s">
        <v>80</v>
      </c>
      <c r="L3033" s="3">
        <f t="shared" si="94"/>
        <v>42965</v>
      </c>
      <c r="M3033">
        <f t="shared" si="95"/>
        <v>3.1148531251200002E-3</v>
      </c>
      <c r="N3033">
        <v>42965</v>
      </c>
    </row>
    <row r="3034" spans="1:14" x14ac:dyDescent="0.3">
      <c r="A3034">
        <v>-88.952805555555599</v>
      </c>
      <c r="B3034">
        <v>38.937083333333298</v>
      </c>
      <c r="C3034" s="2" t="s">
        <v>14</v>
      </c>
      <c r="D3034" t="s">
        <v>89</v>
      </c>
      <c r="E3034" s="3">
        <v>42964</v>
      </c>
      <c r="F3034">
        <v>0</v>
      </c>
      <c r="G3034" t="s">
        <v>181</v>
      </c>
      <c r="H3034" s="2" t="s">
        <v>15</v>
      </c>
      <c r="I3034" t="s">
        <v>91</v>
      </c>
      <c r="J3034" t="s">
        <v>16</v>
      </c>
      <c r="K3034" t="s">
        <v>80</v>
      </c>
      <c r="L3034" s="3">
        <f t="shared" si="94"/>
        <v>42964</v>
      </c>
      <c r="M3034">
        <f t="shared" si="95"/>
        <v>0</v>
      </c>
      <c r="N3034">
        <v>42964</v>
      </c>
    </row>
    <row r="3035" spans="1:14" x14ac:dyDescent="0.3">
      <c r="A3035">
        <v>-88.952805555555599</v>
      </c>
      <c r="B3035">
        <v>38.937083333333298</v>
      </c>
      <c r="C3035" s="2" t="s">
        <v>14</v>
      </c>
      <c r="D3035" t="s">
        <v>89</v>
      </c>
      <c r="E3035" s="3">
        <v>42963</v>
      </c>
      <c r="F3035">
        <v>0</v>
      </c>
      <c r="G3035" t="s">
        <v>181</v>
      </c>
      <c r="H3035" s="2" t="s">
        <v>15</v>
      </c>
      <c r="I3035" t="s">
        <v>91</v>
      </c>
      <c r="J3035" t="s">
        <v>16</v>
      </c>
      <c r="K3035" t="s">
        <v>80</v>
      </c>
      <c r="L3035" s="3">
        <f t="shared" si="94"/>
        <v>42963</v>
      </c>
      <c r="M3035">
        <f t="shared" si="95"/>
        <v>0</v>
      </c>
      <c r="N3035">
        <v>42963</v>
      </c>
    </row>
    <row r="3036" spans="1:14" x14ac:dyDescent="0.3">
      <c r="A3036">
        <v>-88.952805555555599</v>
      </c>
      <c r="B3036">
        <v>38.937083333333298</v>
      </c>
      <c r="C3036" s="2" t="s">
        <v>14</v>
      </c>
      <c r="D3036" t="s">
        <v>89</v>
      </c>
      <c r="E3036" s="3">
        <v>42962</v>
      </c>
      <c r="F3036">
        <v>0</v>
      </c>
      <c r="G3036" t="s">
        <v>181</v>
      </c>
      <c r="H3036" s="2" t="s">
        <v>15</v>
      </c>
      <c r="I3036" t="s">
        <v>91</v>
      </c>
      <c r="J3036" t="s">
        <v>16</v>
      </c>
      <c r="K3036" t="s">
        <v>80</v>
      </c>
      <c r="L3036" s="3">
        <f t="shared" si="94"/>
        <v>42962</v>
      </c>
      <c r="M3036">
        <f t="shared" si="95"/>
        <v>0</v>
      </c>
      <c r="N3036">
        <v>42962</v>
      </c>
    </row>
    <row r="3037" spans="1:14" x14ac:dyDescent="0.3">
      <c r="A3037">
        <v>-88.952805555555599</v>
      </c>
      <c r="B3037">
        <v>38.937083333333298</v>
      </c>
      <c r="C3037" s="2" t="s">
        <v>14</v>
      </c>
      <c r="D3037" t="s">
        <v>89</v>
      </c>
      <c r="E3037" s="3">
        <v>42961</v>
      </c>
      <c r="F3037">
        <v>0</v>
      </c>
      <c r="G3037" t="s">
        <v>178</v>
      </c>
      <c r="H3037" s="2" t="s">
        <v>15</v>
      </c>
      <c r="I3037" t="s">
        <v>91</v>
      </c>
      <c r="J3037" t="s">
        <v>16</v>
      </c>
      <c r="K3037" t="s">
        <v>80</v>
      </c>
      <c r="L3037" s="3">
        <f t="shared" si="94"/>
        <v>42961</v>
      </c>
      <c r="M3037">
        <f t="shared" si="95"/>
        <v>0</v>
      </c>
      <c r="N3037">
        <v>42961</v>
      </c>
    </row>
    <row r="3038" spans="1:14" x14ac:dyDescent="0.3">
      <c r="A3038">
        <v>-88.952805555555599</v>
      </c>
      <c r="B3038">
        <v>38.937083333333298</v>
      </c>
      <c r="C3038" s="2" t="s">
        <v>14</v>
      </c>
      <c r="D3038" t="s">
        <v>89</v>
      </c>
      <c r="E3038" s="3">
        <v>42960</v>
      </c>
      <c r="F3038">
        <v>0</v>
      </c>
      <c r="G3038" t="s">
        <v>181</v>
      </c>
      <c r="H3038" s="2" t="s">
        <v>15</v>
      </c>
      <c r="I3038" t="s">
        <v>91</v>
      </c>
      <c r="J3038" t="s">
        <v>16</v>
      </c>
      <c r="K3038" t="s">
        <v>80</v>
      </c>
      <c r="L3038" s="3">
        <f t="shared" si="94"/>
        <v>42960</v>
      </c>
      <c r="M3038">
        <f t="shared" si="95"/>
        <v>0</v>
      </c>
      <c r="N3038">
        <v>42960</v>
      </c>
    </row>
    <row r="3039" spans="1:14" x14ac:dyDescent="0.3">
      <c r="A3039">
        <v>-88.952805555555599</v>
      </c>
      <c r="B3039">
        <v>38.937083333333298</v>
      </c>
      <c r="C3039" s="2" t="s">
        <v>14</v>
      </c>
      <c r="D3039" t="s">
        <v>89</v>
      </c>
      <c r="E3039" s="3">
        <v>42959</v>
      </c>
      <c r="F3039">
        <v>0</v>
      </c>
      <c r="G3039" t="s">
        <v>181</v>
      </c>
      <c r="H3039" s="2" t="s">
        <v>15</v>
      </c>
      <c r="I3039" t="s">
        <v>91</v>
      </c>
      <c r="J3039" t="s">
        <v>16</v>
      </c>
      <c r="K3039" t="s">
        <v>80</v>
      </c>
      <c r="L3039" s="3">
        <f t="shared" si="94"/>
        <v>42959</v>
      </c>
      <c r="M3039">
        <f t="shared" si="95"/>
        <v>0</v>
      </c>
      <c r="N3039">
        <v>42959</v>
      </c>
    </row>
    <row r="3040" spans="1:14" x14ac:dyDescent="0.3">
      <c r="A3040">
        <v>-88.952805555555599</v>
      </c>
      <c r="B3040">
        <v>38.937083333333298</v>
      </c>
      <c r="C3040" s="2" t="s">
        <v>14</v>
      </c>
      <c r="D3040" t="s">
        <v>89</v>
      </c>
      <c r="E3040" s="3">
        <v>42958</v>
      </c>
      <c r="F3040">
        <v>0</v>
      </c>
      <c r="G3040" t="s">
        <v>181</v>
      </c>
      <c r="H3040" s="2" t="s">
        <v>15</v>
      </c>
      <c r="I3040" t="s">
        <v>91</v>
      </c>
      <c r="J3040" t="s">
        <v>16</v>
      </c>
      <c r="K3040" t="s">
        <v>80</v>
      </c>
      <c r="L3040" s="3">
        <f t="shared" si="94"/>
        <v>42958</v>
      </c>
      <c r="M3040">
        <f t="shared" si="95"/>
        <v>0</v>
      </c>
      <c r="N3040">
        <v>42958</v>
      </c>
    </row>
    <row r="3041" spans="1:14" x14ac:dyDescent="0.3">
      <c r="A3041">
        <v>-88.952805555555599</v>
      </c>
      <c r="B3041">
        <v>38.937083333333298</v>
      </c>
      <c r="C3041" s="2" t="s">
        <v>14</v>
      </c>
      <c r="D3041" t="s">
        <v>89</v>
      </c>
      <c r="E3041" s="3">
        <v>42957</v>
      </c>
      <c r="F3041">
        <v>0</v>
      </c>
      <c r="G3041" t="s">
        <v>181</v>
      </c>
      <c r="H3041" s="2" t="s">
        <v>15</v>
      </c>
      <c r="I3041" t="s">
        <v>91</v>
      </c>
      <c r="J3041" t="s">
        <v>16</v>
      </c>
      <c r="K3041" t="s">
        <v>80</v>
      </c>
      <c r="L3041" s="3">
        <f t="shared" si="94"/>
        <v>42957</v>
      </c>
      <c r="M3041">
        <f t="shared" si="95"/>
        <v>0</v>
      </c>
      <c r="N3041">
        <v>42957</v>
      </c>
    </row>
    <row r="3042" spans="1:14" x14ac:dyDescent="0.3">
      <c r="A3042">
        <v>-88.952805555555599</v>
      </c>
      <c r="B3042">
        <v>38.937083333333298</v>
      </c>
      <c r="C3042" s="2" t="s">
        <v>14</v>
      </c>
      <c r="D3042" t="s">
        <v>89</v>
      </c>
      <c r="E3042" s="3">
        <v>42956</v>
      </c>
      <c r="F3042">
        <v>0.01</v>
      </c>
      <c r="G3042" t="s">
        <v>181</v>
      </c>
      <c r="H3042" s="2" t="s">
        <v>15</v>
      </c>
      <c r="I3042" t="s">
        <v>91</v>
      </c>
      <c r="J3042" t="s">
        <v>16</v>
      </c>
      <c r="K3042" t="s">
        <v>80</v>
      </c>
      <c r="L3042" s="3">
        <f t="shared" si="94"/>
        <v>42956</v>
      </c>
      <c r="M3042">
        <f t="shared" si="95"/>
        <v>2.8316846591999999E-4</v>
      </c>
      <c r="N3042">
        <v>42956</v>
      </c>
    </row>
    <row r="3043" spans="1:14" x14ac:dyDescent="0.3">
      <c r="A3043">
        <v>-88.952805555555599</v>
      </c>
      <c r="B3043">
        <v>38.937083333333298</v>
      </c>
      <c r="C3043" s="2" t="s">
        <v>14</v>
      </c>
      <c r="D3043" t="s">
        <v>89</v>
      </c>
      <c r="E3043" s="3">
        <v>42955</v>
      </c>
      <c r="F3043">
        <v>0.01</v>
      </c>
      <c r="G3043" t="s">
        <v>181</v>
      </c>
      <c r="H3043" s="2" t="s">
        <v>15</v>
      </c>
      <c r="I3043" t="s">
        <v>91</v>
      </c>
      <c r="J3043" t="s">
        <v>16</v>
      </c>
      <c r="K3043" t="s">
        <v>80</v>
      </c>
      <c r="L3043" s="3">
        <f t="shared" si="94"/>
        <v>42955</v>
      </c>
      <c r="M3043">
        <f t="shared" si="95"/>
        <v>2.8316846591999999E-4</v>
      </c>
      <c r="N3043">
        <v>42955</v>
      </c>
    </row>
    <row r="3044" spans="1:14" x14ac:dyDescent="0.3">
      <c r="A3044">
        <v>-88.952805555555599</v>
      </c>
      <c r="B3044">
        <v>38.937083333333298</v>
      </c>
      <c r="C3044" s="2" t="s">
        <v>14</v>
      </c>
      <c r="D3044" t="s">
        <v>89</v>
      </c>
      <c r="E3044" s="3">
        <v>42954</v>
      </c>
      <c r="F3044">
        <v>0.02</v>
      </c>
      <c r="G3044" t="s">
        <v>181</v>
      </c>
      <c r="H3044" s="2" t="s">
        <v>15</v>
      </c>
      <c r="I3044" t="s">
        <v>91</v>
      </c>
      <c r="J3044" t="s">
        <v>16</v>
      </c>
      <c r="K3044" t="s">
        <v>80</v>
      </c>
      <c r="L3044" s="3">
        <f t="shared" si="94"/>
        <v>42954</v>
      </c>
      <c r="M3044">
        <f t="shared" si="95"/>
        <v>5.6633693183999999E-4</v>
      </c>
      <c r="N3044">
        <v>42954</v>
      </c>
    </row>
    <row r="3045" spans="1:14" x14ac:dyDescent="0.3">
      <c r="A3045">
        <v>-88.952805555555599</v>
      </c>
      <c r="B3045">
        <v>38.937083333333298</v>
      </c>
      <c r="C3045" s="2" t="s">
        <v>14</v>
      </c>
      <c r="D3045" t="s">
        <v>89</v>
      </c>
      <c r="E3045" s="3">
        <v>42953</v>
      </c>
      <c r="F3045">
        <v>0.02</v>
      </c>
      <c r="G3045" t="s">
        <v>181</v>
      </c>
      <c r="H3045" s="2" t="s">
        <v>15</v>
      </c>
      <c r="I3045" t="s">
        <v>91</v>
      </c>
      <c r="J3045" t="s">
        <v>16</v>
      </c>
      <c r="K3045" t="s">
        <v>80</v>
      </c>
      <c r="L3045" s="3">
        <f t="shared" si="94"/>
        <v>42953</v>
      </c>
      <c r="M3045">
        <f t="shared" si="95"/>
        <v>5.6633693183999999E-4</v>
      </c>
      <c r="N3045">
        <v>42953</v>
      </c>
    </row>
    <row r="3046" spans="1:14" x14ac:dyDescent="0.3">
      <c r="A3046">
        <v>-88.952805555555599</v>
      </c>
      <c r="B3046">
        <v>38.937083333333298</v>
      </c>
      <c r="C3046" s="2" t="s">
        <v>14</v>
      </c>
      <c r="D3046" t="s">
        <v>89</v>
      </c>
      <c r="E3046" s="3">
        <v>42952</v>
      </c>
      <c r="F3046">
        <v>0.03</v>
      </c>
      <c r="G3046" t="s">
        <v>181</v>
      </c>
      <c r="H3046" s="2" t="s">
        <v>15</v>
      </c>
      <c r="I3046" t="s">
        <v>91</v>
      </c>
      <c r="J3046" t="s">
        <v>16</v>
      </c>
      <c r="K3046" t="s">
        <v>80</v>
      </c>
      <c r="L3046" s="3">
        <f t="shared" si="94"/>
        <v>42952</v>
      </c>
      <c r="M3046">
        <f t="shared" si="95"/>
        <v>8.4950539776000003E-4</v>
      </c>
      <c r="N3046">
        <v>42952</v>
      </c>
    </row>
    <row r="3047" spans="1:14" x14ac:dyDescent="0.3">
      <c r="A3047">
        <v>-88.952805555555599</v>
      </c>
      <c r="B3047">
        <v>38.937083333333298</v>
      </c>
      <c r="C3047" s="2" t="s">
        <v>14</v>
      </c>
      <c r="D3047" t="s">
        <v>89</v>
      </c>
      <c r="E3047" s="3">
        <v>42951</v>
      </c>
      <c r="F3047">
        <v>0.03</v>
      </c>
      <c r="G3047" t="s">
        <v>181</v>
      </c>
      <c r="H3047" s="2" t="s">
        <v>15</v>
      </c>
      <c r="I3047" t="s">
        <v>91</v>
      </c>
      <c r="J3047" t="s">
        <v>16</v>
      </c>
      <c r="K3047" t="s">
        <v>80</v>
      </c>
      <c r="L3047" s="3">
        <f t="shared" si="94"/>
        <v>42951</v>
      </c>
      <c r="M3047">
        <f t="shared" si="95"/>
        <v>8.4950539776000003E-4</v>
      </c>
      <c r="N3047">
        <v>42951</v>
      </c>
    </row>
    <row r="3048" spans="1:14" x14ac:dyDescent="0.3">
      <c r="A3048">
        <v>-88.952805555555599</v>
      </c>
      <c r="B3048">
        <v>38.937083333333298</v>
      </c>
      <c r="C3048" s="2" t="s">
        <v>14</v>
      </c>
      <c r="D3048" t="s">
        <v>89</v>
      </c>
      <c r="E3048" s="3">
        <v>42950</v>
      </c>
      <c r="F3048">
        <v>0.05</v>
      </c>
      <c r="G3048" t="s">
        <v>181</v>
      </c>
      <c r="H3048" s="2" t="s">
        <v>15</v>
      </c>
      <c r="I3048" t="s">
        <v>91</v>
      </c>
      <c r="J3048" t="s">
        <v>16</v>
      </c>
      <c r="K3048" t="s">
        <v>80</v>
      </c>
      <c r="L3048" s="3">
        <f t="shared" si="94"/>
        <v>42950</v>
      </c>
      <c r="M3048">
        <f t="shared" si="95"/>
        <v>1.4158423296000001E-3</v>
      </c>
      <c r="N3048">
        <v>42950</v>
      </c>
    </row>
    <row r="3049" spans="1:14" x14ac:dyDescent="0.3">
      <c r="A3049">
        <v>-88.952805555555599</v>
      </c>
      <c r="B3049">
        <v>38.937083333333298</v>
      </c>
      <c r="C3049" s="2" t="s">
        <v>14</v>
      </c>
      <c r="D3049" t="s">
        <v>89</v>
      </c>
      <c r="E3049" s="3">
        <v>42949</v>
      </c>
      <c r="F3049">
        <v>0.08</v>
      </c>
      <c r="G3049" t="s">
        <v>181</v>
      </c>
      <c r="H3049" s="2" t="s">
        <v>15</v>
      </c>
      <c r="I3049" t="s">
        <v>91</v>
      </c>
      <c r="J3049" t="s">
        <v>16</v>
      </c>
      <c r="K3049" t="s">
        <v>80</v>
      </c>
      <c r="L3049" s="3">
        <f t="shared" si="94"/>
        <v>42949</v>
      </c>
      <c r="M3049">
        <f t="shared" si="95"/>
        <v>2.2653477273599999E-3</v>
      </c>
      <c r="N3049">
        <v>42949</v>
      </c>
    </row>
    <row r="3050" spans="1:14" x14ac:dyDescent="0.3">
      <c r="A3050">
        <v>-88.952805555555599</v>
      </c>
      <c r="B3050">
        <v>38.937083333333298</v>
      </c>
      <c r="C3050" s="2" t="s">
        <v>14</v>
      </c>
      <c r="D3050" t="s">
        <v>89</v>
      </c>
      <c r="E3050" s="3">
        <v>42948</v>
      </c>
      <c r="F3050">
        <v>0.13</v>
      </c>
      <c r="G3050" t="s">
        <v>181</v>
      </c>
      <c r="H3050" s="2" t="s">
        <v>15</v>
      </c>
      <c r="I3050" t="s">
        <v>91</v>
      </c>
      <c r="J3050" t="s">
        <v>16</v>
      </c>
      <c r="K3050" t="s">
        <v>80</v>
      </c>
      <c r="L3050" s="3">
        <f t="shared" si="94"/>
        <v>42948</v>
      </c>
      <c r="M3050">
        <f t="shared" si="95"/>
        <v>3.6811900569600001E-3</v>
      </c>
      <c r="N3050">
        <v>42948</v>
      </c>
    </row>
    <row r="3051" spans="1:14" x14ac:dyDescent="0.3">
      <c r="A3051">
        <v>-88.952805555555599</v>
      </c>
      <c r="B3051">
        <v>38.937083333333298</v>
      </c>
      <c r="C3051" s="2" t="s">
        <v>14</v>
      </c>
      <c r="D3051" t="s">
        <v>89</v>
      </c>
      <c r="E3051" s="3">
        <v>42947</v>
      </c>
      <c r="F3051">
        <v>0.23</v>
      </c>
      <c r="G3051" t="s">
        <v>181</v>
      </c>
      <c r="H3051" s="2" t="s">
        <v>15</v>
      </c>
      <c r="I3051" t="s">
        <v>91</v>
      </c>
      <c r="J3051" t="s">
        <v>16</v>
      </c>
      <c r="K3051" t="s">
        <v>80</v>
      </c>
      <c r="L3051" s="3">
        <f t="shared" si="94"/>
        <v>42947</v>
      </c>
      <c r="M3051">
        <f t="shared" si="95"/>
        <v>6.5128747161600003E-3</v>
      </c>
      <c r="N3051">
        <v>42947</v>
      </c>
    </row>
    <row r="3052" spans="1:14" x14ac:dyDescent="0.3">
      <c r="A3052">
        <v>-88.952805555555599</v>
      </c>
      <c r="B3052">
        <v>38.937083333333298</v>
      </c>
      <c r="C3052" s="2" t="s">
        <v>14</v>
      </c>
      <c r="D3052" t="s">
        <v>89</v>
      </c>
      <c r="E3052" s="3">
        <v>42946</v>
      </c>
      <c r="F3052">
        <v>0.56000000000000005</v>
      </c>
      <c r="G3052" t="s">
        <v>181</v>
      </c>
      <c r="H3052" s="2" t="s">
        <v>15</v>
      </c>
      <c r="I3052" t="s">
        <v>91</v>
      </c>
      <c r="J3052" t="s">
        <v>16</v>
      </c>
      <c r="K3052" t="s">
        <v>80</v>
      </c>
      <c r="L3052" s="3">
        <f t="shared" si="94"/>
        <v>42946</v>
      </c>
      <c r="M3052">
        <f t="shared" si="95"/>
        <v>1.5857434091520003E-2</v>
      </c>
      <c r="N3052">
        <v>42946</v>
      </c>
    </row>
    <row r="3053" spans="1:14" x14ac:dyDescent="0.3">
      <c r="A3053">
        <v>-88.952805555555599</v>
      </c>
      <c r="B3053">
        <v>38.937083333333298</v>
      </c>
      <c r="C3053" s="2" t="s">
        <v>14</v>
      </c>
      <c r="D3053" t="s">
        <v>89</v>
      </c>
      <c r="E3053" s="3">
        <v>42945</v>
      </c>
      <c r="F3053">
        <v>2.2400000000000002</v>
      </c>
      <c r="G3053" t="s">
        <v>181</v>
      </c>
      <c r="H3053" s="2" t="s">
        <v>15</v>
      </c>
      <c r="I3053" t="s">
        <v>91</v>
      </c>
      <c r="J3053" t="s">
        <v>16</v>
      </c>
      <c r="K3053" t="s">
        <v>80</v>
      </c>
      <c r="L3053" s="3">
        <f t="shared" si="94"/>
        <v>42945</v>
      </c>
      <c r="M3053">
        <f t="shared" si="95"/>
        <v>6.3429736366080014E-2</v>
      </c>
      <c r="N3053">
        <v>42945</v>
      </c>
    </row>
    <row r="3054" spans="1:14" x14ac:dyDescent="0.3">
      <c r="A3054">
        <v>-88.952805555555599</v>
      </c>
      <c r="B3054">
        <v>38.937083333333298</v>
      </c>
      <c r="C3054" s="2" t="s">
        <v>14</v>
      </c>
      <c r="D3054" t="s">
        <v>89</v>
      </c>
      <c r="E3054" s="3">
        <v>42944</v>
      </c>
      <c r="F3054">
        <v>12.7</v>
      </c>
      <c r="G3054" t="s">
        <v>181</v>
      </c>
      <c r="H3054" s="2" t="s">
        <v>15</v>
      </c>
      <c r="I3054" t="s">
        <v>91</v>
      </c>
      <c r="J3054" t="s">
        <v>16</v>
      </c>
      <c r="K3054" t="s">
        <v>80</v>
      </c>
      <c r="L3054" s="3">
        <f t="shared" si="94"/>
        <v>42944</v>
      </c>
      <c r="M3054">
        <f t="shared" si="95"/>
        <v>0.3596239517184</v>
      </c>
      <c r="N3054">
        <v>42944</v>
      </c>
    </row>
    <row r="3055" spans="1:14" x14ac:dyDescent="0.3">
      <c r="A3055">
        <v>-88.952805555555599</v>
      </c>
      <c r="B3055">
        <v>38.937083333333298</v>
      </c>
      <c r="C3055" s="2" t="s">
        <v>14</v>
      </c>
      <c r="D3055" t="s">
        <v>89</v>
      </c>
      <c r="E3055" s="3">
        <v>42943</v>
      </c>
      <c r="F3055">
        <v>75.5</v>
      </c>
      <c r="G3055" t="s">
        <v>181</v>
      </c>
      <c r="H3055" s="2" t="s">
        <v>15</v>
      </c>
      <c r="I3055" t="s">
        <v>91</v>
      </c>
      <c r="J3055" t="s">
        <v>16</v>
      </c>
      <c r="K3055" t="s">
        <v>80</v>
      </c>
      <c r="L3055" s="3">
        <f t="shared" si="94"/>
        <v>42943</v>
      </c>
      <c r="M3055">
        <f t="shared" si="95"/>
        <v>2.137921917696</v>
      </c>
      <c r="N3055">
        <v>42943</v>
      </c>
    </row>
    <row r="3056" spans="1:14" x14ac:dyDescent="0.3">
      <c r="A3056">
        <v>-88.952805555555599</v>
      </c>
      <c r="B3056">
        <v>38.937083333333298</v>
      </c>
      <c r="C3056" s="2" t="s">
        <v>14</v>
      </c>
      <c r="D3056" t="s">
        <v>89</v>
      </c>
      <c r="E3056" s="3">
        <v>42942</v>
      </c>
      <c r="F3056">
        <v>0</v>
      </c>
      <c r="G3056" t="s">
        <v>181</v>
      </c>
      <c r="H3056" s="2" t="s">
        <v>15</v>
      </c>
      <c r="I3056" t="s">
        <v>91</v>
      </c>
      <c r="J3056" t="s">
        <v>16</v>
      </c>
      <c r="K3056" t="s">
        <v>80</v>
      </c>
      <c r="L3056" s="3">
        <f t="shared" si="94"/>
        <v>42942</v>
      </c>
      <c r="M3056">
        <f t="shared" si="95"/>
        <v>0</v>
      </c>
      <c r="N3056">
        <v>42942</v>
      </c>
    </row>
    <row r="3057" spans="1:14" x14ac:dyDescent="0.3">
      <c r="A3057">
        <v>-88.952805555555599</v>
      </c>
      <c r="B3057">
        <v>38.937083333333298</v>
      </c>
      <c r="C3057" s="2" t="s">
        <v>14</v>
      </c>
      <c r="D3057" t="s">
        <v>89</v>
      </c>
      <c r="E3057" s="3">
        <v>42941</v>
      </c>
      <c r="F3057">
        <v>0.01</v>
      </c>
      <c r="G3057" t="s">
        <v>181</v>
      </c>
      <c r="H3057" s="2" t="s">
        <v>15</v>
      </c>
      <c r="I3057" t="s">
        <v>91</v>
      </c>
      <c r="J3057" t="s">
        <v>16</v>
      </c>
      <c r="K3057" t="s">
        <v>80</v>
      </c>
      <c r="L3057" s="3">
        <f t="shared" si="94"/>
        <v>42941</v>
      </c>
      <c r="M3057">
        <f t="shared" si="95"/>
        <v>2.8316846591999999E-4</v>
      </c>
      <c r="N3057">
        <v>42941</v>
      </c>
    </row>
    <row r="3058" spans="1:14" x14ac:dyDescent="0.3">
      <c r="A3058">
        <v>-88.952805555555599</v>
      </c>
      <c r="B3058">
        <v>38.937083333333298</v>
      </c>
      <c r="C3058" s="2" t="s">
        <v>14</v>
      </c>
      <c r="D3058" t="s">
        <v>89</v>
      </c>
      <c r="E3058" s="3">
        <v>42940</v>
      </c>
      <c r="F3058">
        <v>0.01</v>
      </c>
      <c r="G3058" t="s">
        <v>181</v>
      </c>
      <c r="H3058" s="2" t="s">
        <v>15</v>
      </c>
      <c r="I3058" t="s">
        <v>91</v>
      </c>
      <c r="J3058" t="s">
        <v>16</v>
      </c>
      <c r="K3058" t="s">
        <v>80</v>
      </c>
      <c r="L3058" s="3">
        <f t="shared" si="94"/>
        <v>42940</v>
      </c>
      <c r="M3058">
        <f t="shared" si="95"/>
        <v>2.8316846591999999E-4</v>
      </c>
      <c r="N3058">
        <v>42940</v>
      </c>
    </row>
    <row r="3059" spans="1:14" x14ac:dyDescent="0.3">
      <c r="A3059">
        <v>-88.952805555555599</v>
      </c>
      <c r="B3059">
        <v>38.937083333333298</v>
      </c>
      <c r="C3059" s="2" t="s">
        <v>14</v>
      </c>
      <c r="D3059" t="s">
        <v>89</v>
      </c>
      <c r="E3059" s="3">
        <v>42939</v>
      </c>
      <c r="F3059">
        <v>0.02</v>
      </c>
      <c r="G3059" t="s">
        <v>181</v>
      </c>
      <c r="H3059" s="2" t="s">
        <v>15</v>
      </c>
      <c r="I3059" t="s">
        <v>91</v>
      </c>
      <c r="J3059" t="s">
        <v>16</v>
      </c>
      <c r="K3059" t="s">
        <v>80</v>
      </c>
      <c r="L3059" s="3">
        <f t="shared" si="94"/>
        <v>42939</v>
      </c>
      <c r="M3059">
        <f t="shared" si="95"/>
        <v>5.6633693183999999E-4</v>
      </c>
      <c r="N3059">
        <v>42939</v>
      </c>
    </row>
    <row r="3060" spans="1:14" x14ac:dyDescent="0.3">
      <c r="A3060">
        <v>-88.952805555555599</v>
      </c>
      <c r="B3060">
        <v>38.937083333333298</v>
      </c>
      <c r="C3060" s="2" t="s">
        <v>14</v>
      </c>
      <c r="D3060" t="s">
        <v>89</v>
      </c>
      <c r="E3060" s="3">
        <v>42938</v>
      </c>
      <c r="F3060">
        <v>0.02</v>
      </c>
      <c r="G3060" t="s">
        <v>181</v>
      </c>
      <c r="H3060" s="2" t="s">
        <v>15</v>
      </c>
      <c r="I3060" t="s">
        <v>91</v>
      </c>
      <c r="J3060" t="s">
        <v>16</v>
      </c>
      <c r="K3060" t="s">
        <v>80</v>
      </c>
      <c r="L3060" s="3">
        <f t="shared" si="94"/>
        <v>42938</v>
      </c>
      <c r="M3060">
        <f t="shared" si="95"/>
        <v>5.6633693183999999E-4</v>
      </c>
      <c r="N3060">
        <v>42938</v>
      </c>
    </row>
    <row r="3061" spans="1:14" x14ac:dyDescent="0.3">
      <c r="A3061">
        <v>-88.952805555555599</v>
      </c>
      <c r="B3061">
        <v>38.937083333333298</v>
      </c>
      <c r="C3061" s="2" t="s">
        <v>14</v>
      </c>
      <c r="D3061" t="s">
        <v>89</v>
      </c>
      <c r="E3061" s="3">
        <v>42937</v>
      </c>
      <c r="F3061">
        <v>0.03</v>
      </c>
      <c r="G3061" t="s">
        <v>181</v>
      </c>
      <c r="H3061" s="2" t="s">
        <v>15</v>
      </c>
      <c r="I3061" t="s">
        <v>91</v>
      </c>
      <c r="J3061" t="s">
        <v>16</v>
      </c>
      <c r="K3061" t="s">
        <v>80</v>
      </c>
      <c r="L3061" s="3">
        <f t="shared" si="94"/>
        <v>42937</v>
      </c>
      <c r="M3061">
        <f t="shared" si="95"/>
        <v>8.4950539776000003E-4</v>
      </c>
      <c r="N3061">
        <v>42937</v>
      </c>
    </row>
    <row r="3062" spans="1:14" x14ac:dyDescent="0.3">
      <c r="A3062">
        <v>-88.952805555555599</v>
      </c>
      <c r="B3062">
        <v>38.937083333333298</v>
      </c>
      <c r="C3062" s="2" t="s">
        <v>14</v>
      </c>
      <c r="D3062" t="s">
        <v>89</v>
      </c>
      <c r="E3062" s="3">
        <v>42936</v>
      </c>
      <c r="F3062">
        <v>0.04</v>
      </c>
      <c r="G3062" t="s">
        <v>181</v>
      </c>
      <c r="H3062" s="2" t="s">
        <v>15</v>
      </c>
      <c r="I3062" t="s">
        <v>91</v>
      </c>
      <c r="J3062" t="s">
        <v>16</v>
      </c>
      <c r="K3062" t="s">
        <v>80</v>
      </c>
      <c r="L3062" s="3">
        <f t="shared" si="94"/>
        <v>42936</v>
      </c>
      <c r="M3062">
        <f t="shared" si="95"/>
        <v>1.13267386368E-3</v>
      </c>
      <c r="N3062">
        <v>42936</v>
      </c>
    </row>
    <row r="3063" spans="1:14" x14ac:dyDescent="0.3">
      <c r="A3063">
        <v>-88.952805555555599</v>
      </c>
      <c r="B3063">
        <v>38.937083333333298</v>
      </c>
      <c r="C3063" s="2" t="s">
        <v>14</v>
      </c>
      <c r="D3063" t="s">
        <v>89</v>
      </c>
      <c r="E3063" s="3">
        <v>42935</v>
      </c>
      <c r="F3063">
        <v>0.06</v>
      </c>
      <c r="G3063" t="s">
        <v>181</v>
      </c>
      <c r="H3063" s="2" t="s">
        <v>15</v>
      </c>
      <c r="I3063" t="s">
        <v>91</v>
      </c>
      <c r="J3063" t="s">
        <v>16</v>
      </c>
      <c r="K3063" t="s">
        <v>80</v>
      </c>
      <c r="L3063" s="3">
        <f t="shared" si="94"/>
        <v>42935</v>
      </c>
      <c r="M3063">
        <f t="shared" si="95"/>
        <v>1.6990107955200001E-3</v>
      </c>
      <c r="N3063">
        <v>42935</v>
      </c>
    </row>
    <row r="3064" spans="1:14" x14ac:dyDescent="0.3">
      <c r="A3064">
        <v>-88.952805555555599</v>
      </c>
      <c r="B3064">
        <v>38.937083333333298</v>
      </c>
      <c r="C3064" s="2" t="s">
        <v>14</v>
      </c>
      <c r="D3064" t="s">
        <v>89</v>
      </c>
      <c r="E3064" s="3">
        <v>42934</v>
      </c>
      <c r="F3064">
        <v>0.08</v>
      </c>
      <c r="G3064" t="s">
        <v>181</v>
      </c>
      <c r="H3064" s="2" t="s">
        <v>15</v>
      </c>
      <c r="I3064" t="s">
        <v>91</v>
      </c>
      <c r="J3064" t="s">
        <v>16</v>
      </c>
      <c r="K3064" t="s">
        <v>80</v>
      </c>
      <c r="L3064" s="3">
        <f t="shared" si="94"/>
        <v>42934</v>
      </c>
      <c r="M3064">
        <f t="shared" si="95"/>
        <v>2.2653477273599999E-3</v>
      </c>
      <c r="N3064">
        <v>42934</v>
      </c>
    </row>
    <row r="3065" spans="1:14" x14ac:dyDescent="0.3">
      <c r="A3065">
        <v>-88.952805555555599</v>
      </c>
      <c r="B3065">
        <v>38.937083333333298</v>
      </c>
      <c r="C3065" s="2" t="s">
        <v>14</v>
      </c>
      <c r="D3065" t="s">
        <v>89</v>
      </c>
      <c r="E3065" s="3">
        <v>42933</v>
      </c>
      <c r="F3065">
        <v>0.1</v>
      </c>
      <c r="G3065" t="s">
        <v>181</v>
      </c>
      <c r="H3065" s="2" t="s">
        <v>15</v>
      </c>
      <c r="I3065" t="s">
        <v>91</v>
      </c>
      <c r="J3065" t="s">
        <v>16</v>
      </c>
      <c r="K3065" t="s">
        <v>80</v>
      </c>
      <c r="L3065" s="3">
        <f t="shared" si="94"/>
        <v>42933</v>
      </c>
      <c r="M3065">
        <f t="shared" si="95"/>
        <v>2.8316846592000003E-3</v>
      </c>
      <c r="N3065">
        <v>42933</v>
      </c>
    </row>
    <row r="3066" spans="1:14" x14ac:dyDescent="0.3">
      <c r="A3066">
        <v>-88.952805555555599</v>
      </c>
      <c r="B3066">
        <v>38.937083333333298</v>
      </c>
      <c r="C3066" s="2" t="s">
        <v>14</v>
      </c>
      <c r="D3066" t="s">
        <v>89</v>
      </c>
      <c r="E3066" s="3">
        <v>42932</v>
      </c>
      <c r="F3066">
        <v>0.11</v>
      </c>
      <c r="G3066" t="s">
        <v>181</v>
      </c>
      <c r="H3066" s="2" t="s">
        <v>15</v>
      </c>
      <c r="I3066" t="s">
        <v>91</v>
      </c>
      <c r="J3066" t="s">
        <v>16</v>
      </c>
      <c r="K3066" t="s">
        <v>80</v>
      </c>
      <c r="L3066" s="3">
        <f t="shared" si="94"/>
        <v>42932</v>
      </c>
      <c r="M3066">
        <f t="shared" si="95"/>
        <v>3.1148531251200002E-3</v>
      </c>
      <c r="N3066">
        <v>42932</v>
      </c>
    </row>
    <row r="3067" spans="1:14" x14ac:dyDescent="0.3">
      <c r="A3067">
        <v>-88.952805555555599</v>
      </c>
      <c r="B3067">
        <v>38.937083333333298</v>
      </c>
      <c r="C3067" s="2" t="s">
        <v>14</v>
      </c>
      <c r="D3067" t="s">
        <v>89</v>
      </c>
      <c r="E3067" s="3">
        <v>42931</v>
      </c>
      <c r="F3067">
        <v>0.15</v>
      </c>
      <c r="G3067" t="s">
        <v>181</v>
      </c>
      <c r="H3067" s="2" t="s">
        <v>15</v>
      </c>
      <c r="I3067" t="s">
        <v>91</v>
      </c>
      <c r="J3067" t="s">
        <v>16</v>
      </c>
      <c r="K3067" t="s">
        <v>80</v>
      </c>
      <c r="L3067" s="3">
        <f t="shared" si="94"/>
        <v>42931</v>
      </c>
      <c r="M3067">
        <f t="shared" si="95"/>
        <v>4.2475269887999999E-3</v>
      </c>
      <c r="N3067">
        <v>42931</v>
      </c>
    </row>
    <row r="3068" spans="1:14" x14ac:dyDescent="0.3">
      <c r="A3068">
        <v>-88.952805555555599</v>
      </c>
      <c r="B3068">
        <v>38.937083333333298</v>
      </c>
      <c r="C3068" s="2" t="s">
        <v>14</v>
      </c>
      <c r="D3068" t="s">
        <v>89</v>
      </c>
      <c r="E3068" s="3">
        <v>42930</v>
      </c>
      <c r="F3068">
        <v>0.17</v>
      </c>
      <c r="G3068" t="s">
        <v>181</v>
      </c>
      <c r="H3068" s="2" t="s">
        <v>15</v>
      </c>
      <c r="I3068" t="s">
        <v>91</v>
      </c>
      <c r="J3068" t="s">
        <v>16</v>
      </c>
      <c r="K3068" t="s">
        <v>80</v>
      </c>
      <c r="L3068" s="3">
        <f t="shared" si="94"/>
        <v>42930</v>
      </c>
      <c r="M3068">
        <f t="shared" si="95"/>
        <v>4.8138639206400007E-3</v>
      </c>
      <c r="N3068">
        <v>42930</v>
      </c>
    </row>
    <row r="3069" spans="1:14" x14ac:dyDescent="0.3">
      <c r="A3069">
        <v>-88.952805555555599</v>
      </c>
      <c r="B3069">
        <v>38.937083333333298</v>
      </c>
      <c r="C3069" s="2" t="s">
        <v>14</v>
      </c>
      <c r="D3069" t="s">
        <v>89</v>
      </c>
      <c r="E3069" s="3">
        <v>42929</v>
      </c>
      <c r="F3069">
        <v>0.18</v>
      </c>
      <c r="G3069" t="s">
        <v>181</v>
      </c>
      <c r="H3069" s="2" t="s">
        <v>15</v>
      </c>
      <c r="I3069" t="s">
        <v>91</v>
      </c>
      <c r="J3069" t="s">
        <v>16</v>
      </c>
      <c r="K3069" t="s">
        <v>80</v>
      </c>
      <c r="L3069" s="3">
        <f t="shared" si="94"/>
        <v>42929</v>
      </c>
      <c r="M3069">
        <f t="shared" si="95"/>
        <v>5.0970323865599998E-3</v>
      </c>
      <c r="N3069">
        <v>42929</v>
      </c>
    </row>
    <row r="3070" spans="1:14" x14ac:dyDescent="0.3">
      <c r="A3070">
        <v>-88.952805555555599</v>
      </c>
      <c r="B3070">
        <v>38.937083333333298</v>
      </c>
      <c r="C3070" s="2" t="s">
        <v>14</v>
      </c>
      <c r="D3070" t="s">
        <v>89</v>
      </c>
      <c r="E3070" s="3">
        <v>42928</v>
      </c>
      <c r="F3070">
        <v>0.25</v>
      </c>
      <c r="G3070" t="s">
        <v>181</v>
      </c>
      <c r="H3070" s="2" t="s">
        <v>15</v>
      </c>
      <c r="I3070" t="s">
        <v>91</v>
      </c>
      <c r="J3070" t="s">
        <v>16</v>
      </c>
      <c r="K3070" t="s">
        <v>80</v>
      </c>
      <c r="L3070" s="3">
        <f t="shared" si="94"/>
        <v>42928</v>
      </c>
      <c r="M3070">
        <f t="shared" si="95"/>
        <v>7.0792116480000002E-3</v>
      </c>
      <c r="N3070">
        <v>42928</v>
      </c>
    </row>
    <row r="3071" spans="1:14" x14ac:dyDescent="0.3">
      <c r="A3071">
        <v>-88.952805555555599</v>
      </c>
      <c r="B3071">
        <v>38.937083333333298</v>
      </c>
      <c r="C3071" s="2" t="s">
        <v>14</v>
      </c>
      <c r="D3071" t="s">
        <v>89</v>
      </c>
      <c r="E3071" s="3">
        <v>42927</v>
      </c>
      <c r="F3071">
        <v>0.3</v>
      </c>
      <c r="G3071" t="s">
        <v>181</v>
      </c>
      <c r="H3071" s="2" t="s">
        <v>15</v>
      </c>
      <c r="I3071" t="s">
        <v>91</v>
      </c>
      <c r="J3071" t="s">
        <v>16</v>
      </c>
      <c r="K3071" t="s">
        <v>80</v>
      </c>
      <c r="L3071" s="3">
        <f t="shared" si="94"/>
        <v>42927</v>
      </c>
      <c r="M3071">
        <f t="shared" si="95"/>
        <v>8.4950539775999999E-3</v>
      </c>
      <c r="N3071">
        <v>42927</v>
      </c>
    </row>
    <row r="3072" spans="1:14" x14ac:dyDescent="0.3">
      <c r="A3072">
        <v>-88.952805555555599</v>
      </c>
      <c r="B3072">
        <v>38.937083333333298</v>
      </c>
      <c r="C3072" s="2" t="s">
        <v>14</v>
      </c>
      <c r="D3072" t="s">
        <v>89</v>
      </c>
      <c r="E3072" s="3">
        <v>42926</v>
      </c>
      <c r="F3072">
        <v>0.36</v>
      </c>
      <c r="G3072" t="s">
        <v>181</v>
      </c>
      <c r="H3072" s="2" t="s">
        <v>15</v>
      </c>
      <c r="I3072" t="s">
        <v>91</v>
      </c>
      <c r="J3072" t="s">
        <v>16</v>
      </c>
      <c r="K3072" t="s">
        <v>80</v>
      </c>
      <c r="L3072" s="3">
        <f t="shared" si="94"/>
        <v>42926</v>
      </c>
      <c r="M3072">
        <f t="shared" si="95"/>
        <v>1.019406477312E-2</v>
      </c>
      <c r="N3072">
        <v>42926</v>
      </c>
    </row>
    <row r="3073" spans="1:14" x14ac:dyDescent="0.3">
      <c r="A3073">
        <v>-88.952805555555599</v>
      </c>
      <c r="B3073">
        <v>38.937083333333298</v>
      </c>
      <c r="C3073" s="2" t="s">
        <v>14</v>
      </c>
      <c r="D3073" t="s">
        <v>89</v>
      </c>
      <c r="E3073" s="3">
        <v>42925</v>
      </c>
      <c r="F3073">
        <v>0.73</v>
      </c>
      <c r="G3073" t="s">
        <v>181</v>
      </c>
      <c r="H3073" s="2" t="s">
        <v>15</v>
      </c>
      <c r="I3073" t="s">
        <v>91</v>
      </c>
      <c r="J3073" t="s">
        <v>16</v>
      </c>
      <c r="K3073" t="s">
        <v>80</v>
      </c>
      <c r="L3073" s="3">
        <f t="shared" si="94"/>
        <v>42925</v>
      </c>
      <c r="M3073">
        <f t="shared" si="95"/>
        <v>2.067129801216E-2</v>
      </c>
      <c r="N3073">
        <v>42925</v>
      </c>
    </row>
    <row r="3074" spans="1:14" x14ac:dyDescent="0.3">
      <c r="A3074">
        <v>-88.952805555555599</v>
      </c>
      <c r="B3074">
        <v>38.937083333333298</v>
      </c>
      <c r="C3074" s="2" t="s">
        <v>14</v>
      </c>
      <c r="D3074" t="s">
        <v>89</v>
      </c>
      <c r="E3074" s="3">
        <v>42924</v>
      </c>
      <c r="F3074">
        <v>1.94</v>
      </c>
      <c r="G3074" t="s">
        <v>181</v>
      </c>
      <c r="H3074" s="2" t="s">
        <v>15</v>
      </c>
      <c r="I3074" t="s">
        <v>91</v>
      </c>
      <c r="J3074" t="s">
        <v>16</v>
      </c>
      <c r="K3074" t="s">
        <v>80</v>
      </c>
      <c r="L3074" s="3">
        <f t="shared" si="94"/>
        <v>42924</v>
      </c>
      <c r="M3074">
        <f t="shared" si="95"/>
        <v>5.4934682388479997E-2</v>
      </c>
      <c r="N3074">
        <v>42924</v>
      </c>
    </row>
    <row r="3075" spans="1:14" x14ac:dyDescent="0.3">
      <c r="A3075">
        <v>-88.952805555555599</v>
      </c>
      <c r="B3075">
        <v>38.937083333333298</v>
      </c>
      <c r="C3075" s="2" t="s">
        <v>14</v>
      </c>
      <c r="D3075" t="s">
        <v>89</v>
      </c>
      <c r="E3075" s="3">
        <v>42923</v>
      </c>
      <c r="F3075">
        <v>7.46</v>
      </c>
      <c r="G3075" t="s">
        <v>181</v>
      </c>
      <c r="H3075" s="2" t="s">
        <v>15</v>
      </c>
      <c r="I3075" t="s">
        <v>91</v>
      </c>
      <c r="J3075" t="s">
        <v>16</v>
      </c>
      <c r="K3075" t="s">
        <v>80</v>
      </c>
      <c r="L3075" s="3">
        <f t="shared" ref="L3075:L3138" si="96">E3075</f>
        <v>42923</v>
      </c>
      <c r="M3075">
        <f t="shared" ref="M3075:M3138" si="97">F3075*0.028316846592</f>
        <v>0.21124367557632001</v>
      </c>
      <c r="N3075">
        <v>42923</v>
      </c>
    </row>
    <row r="3076" spans="1:14" x14ac:dyDescent="0.3">
      <c r="A3076">
        <v>-88.952805555555599</v>
      </c>
      <c r="B3076">
        <v>38.937083333333298</v>
      </c>
      <c r="C3076" s="2" t="s">
        <v>14</v>
      </c>
      <c r="D3076" t="s">
        <v>89</v>
      </c>
      <c r="E3076" s="3">
        <v>42922</v>
      </c>
      <c r="F3076">
        <v>38.9</v>
      </c>
      <c r="G3076" t="s">
        <v>181</v>
      </c>
      <c r="H3076" s="2" t="s">
        <v>15</v>
      </c>
      <c r="I3076" t="s">
        <v>91</v>
      </c>
      <c r="J3076" t="s">
        <v>16</v>
      </c>
      <c r="K3076" t="s">
        <v>80</v>
      </c>
      <c r="L3076" s="3">
        <f t="shared" si="96"/>
        <v>42922</v>
      </c>
      <c r="M3076">
        <f t="shared" si="97"/>
        <v>1.1015253324287999</v>
      </c>
      <c r="N3076">
        <v>42922</v>
      </c>
    </row>
    <row r="3077" spans="1:14" x14ac:dyDescent="0.3">
      <c r="A3077">
        <v>-88.952805555555599</v>
      </c>
      <c r="B3077">
        <v>38.937083333333298</v>
      </c>
      <c r="C3077" s="2" t="s">
        <v>14</v>
      </c>
      <c r="D3077" t="s">
        <v>89</v>
      </c>
      <c r="E3077" s="3">
        <v>42921</v>
      </c>
      <c r="F3077">
        <v>0.3</v>
      </c>
      <c r="G3077" t="s">
        <v>181</v>
      </c>
      <c r="H3077" s="2" t="s">
        <v>15</v>
      </c>
      <c r="I3077" t="s">
        <v>91</v>
      </c>
      <c r="J3077" t="s">
        <v>16</v>
      </c>
      <c r="K3077" t="s">
        <v>80</v>
      </c>
      <c r="L3077" s="3">
        <f t="shared" si="96"/>
        <v>42921</v>
      </c>
      <c r="M3077">
        <f t="shared" si="97"/>
        <v>8.4950539775999999E-3</v>
      </c>
      <c r="N3077">
        <v>42921</v>
      </c>
    </row>
    <row r="3078" spans="1:14" x14ac:dyDescent="0.3">
      <c r="A3078">
        <v>-88.952805555555599</v>
      </c>
      <c r="B3078">
        <v>38.937083333333298</v>
      </c>
      <c r="C3078" s="2" t="s">
        <v>14</v>
      </c>
      <c r="D3078" t="s">
        <v>89</v>
      </c>
      <c r="E3078" s="3">
        <v>42920</v>
      </c>
      <c r="F3078">
        <v>0.37</v>
      </c>
      <c r="G3078" t="s">
        <v>181</v>
      </c>
      <c r="H3078" s="2" t="s">
        <v>15</v>
      </c>
      <c r="I3078" t="s">
        <v>91</v>
      </c>
      <c r="J3078" t="s">
        <v>16</v>
      </c>
      <c r="K3078" t="s">
        <v>80</v>
      </c>
      <c r="L3078" s="3">
        <f t="shared" si="96"/>
        <v>42920</v>
      </c>
      <c r="M3078">
        <f t="shared" si="97"/>
        <v>1.047723323904E-2</v>
      </c>
      <c r="N3078">
        <v>42920</v>
      </c>
    </row>
    <row r="3079" spans="1:14" x14ac:dyDescent="0.3">
      <c r="A3079">
        <v>-88.952805555555599</v>
      </c>
      <c r="B3079">
        <v>38.937083333333298</v>
      </c>
      <c r="C3079" s="2" t="s">
        <v>14</v>
      </c>
      <c r="D3079" t="s">
        <v>89</v>
      </c>
      <c r="E3079" s="3">
        <v>42919</v>
      </c>
      <c r="F3079">
        <v>0.63</v>
      </c>
      <c r="G3079" t="s">
        <v>181</v>
      </c>
      <c r="H3079" s="2" t="s">
        <v>15</v>
      </c>
      <c r="I3079" t="s">
        <v>91</v>
      </c>
      <c r="J3079" t="s">
        <v>16</v>
      </c>
      <c r="K3079" t="s">
        <v>80</v>
      </c>
      <c r="L3079" s="3">
        <f t="shared" si="96"/>
        <v>42919</v>
      </c>
      <c r="M3079">
        <f t="shared" si="97"/>
        <v>1.7839613352960002E-2</v>
      </c>
      <c r="N3079">
        <v>42919</v>
      </c>
    </row>
    <row r="3080" spans="1:14" x14ac:dyDescent="0.3">
      <c r="A3080">
        <v>-88.952805555555599</v>
      </c>
      <c r="B3080">
        <v>38.937083333333298</v>
      </c>
      <c r="C3080" s="2" t="s">
        <v>14</v>
      </c>
      <c r="D3080" t="s">
        <v>89</v>
      </c>
      <c r="E3080" s="3">
        <v>42918</v>
      </c>
      <c r="F3080">
        <v>1.52</v>
      </c>
      <c r="G3080" t="s">
        <v>181</v>
      </c>
      <c r="H3080" s="2" t="s">
        <v>15</v>
      </c>
      <c r="I3080" t="s">
        <v>91</v>
      </c>
      <c r="J3080" t="s">
        <v>16</v>
      </c>
      <c r="K3080" t="s">
        <v>80</v>
      </c>
      <c r="L3080" s="3">
        <f t="shared" si="96"/>
        <v>42918</v>
      </c>
      <c r="M3080">
        <f t="shared" si="97"/>
        <v>4.3041606819840005E-2</v>
      </c>
      <c r="N3080">
        <v>42918</v>
      </c>
    </row>
    <row r="3081" spans="1:14" x14ac:dyDescent="0.3">
      <c r="A3081">
        <v>-88.952805555555599</v>
      </c>
      <c r="B3081">
        <v>38.937083333333298</v>
      </c>
      <c r="C3081" s="2" t="s">
        <v>14</v>
      </c>
      <c r="D3081" t="s">
        <v>89</v>
      </c>
      <c r="E3081" s="3">
        <v>42917</v>
      </c>
      <c r="F3081">
        <v>5.08</v>
      </c>
      <c r="G3081" t="s">
        <v>181</v>
      </c>
      <c r="H3081" s="2" t="s">
        <v>15</v>
      </c>
      <c r="I3081" t="s">
        <v>91</v>
      </c>
      <c r="J3081" t="s">
        <v>16</v>
      </c>
      <c r="K3081" t="s">
        <v>80</v>
      </c>
      <c r="L3081" s="3">
        <f t="shared" si="96"/>
        <v>42917</v>
      </c>
      <c r="M3081">
        <f t="shared" si="97"/>
        <v>0.14384958068736001</v>
      </c>
      <c r="N3081">
        <v>42917</v>
      </c>
    </row>
    <row r="3082" spans="1:14" x14ac:dyDescent="0.3">
      <c r="A3082">
        <v>-88.952805555555599</v>
      </c>
      <c r="B3082">
        <v>38.937083333333298</v>
      </c>
      <c r="C3082" s="2" t="s">
        <v>14</v>
      </c>
      <c r="D3082" t="s">
        <v>89</v>
      </c>
      <c r="E3082" s="3">
        <v>42916</v>
      </c>
      <c r="F3082">
        <v>1.03</v>
      </c>
      <c r="G3082" t="s">
        <v>181</v>
      </c>
      <c r="H3082" s="2" t="s">
        <v>15</v>
      </c>
      <c r="I3082" t="s">
        <v>91</v>
      </c>
      <c r="J3082" t="s">
        <v>16</v>
      </c>
      <c r="K3082" t="s">
        <v>80</v>
      </c>
      <c r="L3082" s="3">
        <f t="shared" si="96"/>
        <v>42916</v>
      </c>
      <c r="M3082">
        <f t="shared" si="97"/>
        <v>2.9166351989760003E-2</v>
      </c>
      <c r="N3082">
        <v>42916</v>
      </c>
    </row>
    <row r="3083" spans="1:14" x14ac:dyDescent="0.3">
      <c r="A3083">
        <v>-88.952805555555599</v>
      </c>
      <c r="B3083">
        <v>38.937083333333298</v>
      </c>
      <c r="C3083" s="2" t="s">
        <v>14</v>
      </c>
      <c r="D3083" t="s">
        <v>89</v>
      </c>
      <c r="E3083" s="3">
        <v>42915</v>
      </c>
      <c r="F3083">
        <v>0.48</v>
      </c>
      <c r="G3083" t="s">
        <v>181</v>
      </c>
      <c r="H3083" s="2" t="s">
        <v>15</v>
      </c>
      <c r="I3083" t="s">
        <v>91</v>
      </c>
      <c r="J3083" t="s">
        <v>16</v>
      </c>
      <c r="K3083" t="s">
        <v>80</v>
      </c>
      <c r="L3083" s="3">
        <f t="shared" si="96"/>
        <v>42915</v>
      </c>
      <c r="M3083">
        <f t="shared" si="97"/>
        <v>1.3592086364160001E-2</v>
      </c>
      <c r="N3083">
        <v>42915</v>
      </c>
    </row>
    <row r="3084" spans="1:14" x14ac:dyDescent="0.3">
      <c r="A3084">
        <v>-88.952805555555599</v>
      </c>
      <c r="B3084">
        <v>38.937083333333298</v>
      </c>
      <c r="C3084" s="2" t="s">
        <v>14</v>
      </c>
      <c r="D3084" t="s">
        <v>89</v>
      </c>
      <c r="E3084" s="3">
        <v>42914</v>
      </c>
      <c r="F3084">
        <v>0.56999999999999995</v>
      </c>
      <c r="G3084" t="s">
        <v>181</v>
      </c>
      <c r="H3084" s="2" t="s">
        <v>15</v>
      </c>
      <c r="I3084" t="s">
        <v>91</v>
      </c>
      <c r="J3084" t="s">
        <v>16</v>
      </c>
      <c r="K3084" t="s">
        <v>80</v>
      </c>
      <c r="L3084" s="3">
        <f t="shared" si="96"/>
        <v>42914</v>
      </c>
      <c r="M3084">
        <f t="shared" si="97"/>
        <v>1.6140602557439997E-2</v>
      </c>
      <c r="N3084">
        <v>42914</v>
      </c>
    </row>
    <row r="3085" spans="1:14" x14ac:dyDescent="0.3">
      <c r="A3085">
        <v>-88.952805555555599</v>
      </c>
      <c r="B3085">
        <v>38.937083333333298</v>
      </c>
      <c r="C3085" s="2" t="s">
        <v>14</v>
      </c>
      <c r="D3085" t="s">
        <v>89</v>
      </c>
      <c r="E3085" s="3">
        <v>42913</v>
      </c>
      <c r="F3085">
        <v>0.75</v>
      </c>
      <c r="G3085" t="s">
        <v>181</v>
      </c>
      <c r="H3085" s="2" t="s">
        <v>15</v>
      </c>
      <c r="I3085" t="s">
        <v>91</v>
      </c>
      <c r="J3085" t="s">
        <v>16</v>
      </c>
      <c r="K3085" t="s">
        <v>80</v>
      </c>
      <c r="L3085" s="3">
        <f t="shared" si="96"/>
        <v>42913</v>
      </c>
      <c r="M3085">
        <f t="shared" si="97"/>
        <v>2.1237634944000001E-2</v>
      </c>
      <c r="N3085">
        <v>42913</v>
      </c>
    </row>
    <row r="3086" spans="1:14" x14ac:dyDescent="0.3">
      <c r="A3086">
        <v>-88.952805555555599</v>
      </c>
      <c r="B3086">
        <v>38.937083333333298</v>
      </c>
      <c r="C3086" s="2" t="s">
        <v>14</v>
      </c>
      <c r="D3086" t="s">
        <v>89</v>
      </c>
      <c r="E3086" s="3">
        <v>42912</v>
      </c>
      <c r="F3086">
        <v>1.3</v>
      </c>
      <c r="G3086" t="s">
        <v>181</v>
      </c>
      <c r="H3086" s="2" t="s">
        <v>15</v>
      </c>
      <c r="I3086" t="s">
        <v>91</v>
      </c>
      <c r="J3086" t="s">
        <v>16</v>
      </c>
      <c r="K3086" t="s">
        <v>80</v>
      </c>
      <c r="L3086" s="3">
        <f t="shared" si="96"/>
        <v>42912</v>
      </c>
      <c r="M3086">
        <f t="shared" si="97"/>
        <v>3.6811900569600001E-2</v>
      </c>
      <c r="N3086">
        <v>42912</v>
      </c>
    </row>
    <row r="3087" spans="1:14" x14ac:dyDescent="0.3">
      <c r="A3087">
        <v>-88.952805555555599</v>
      </c>
      <c r="B3087">
        <v>38.937083333333298</v>
      </c>
      <c r="C3087" s="2" t="s">
        <v>14</v>
      </c>
      <c r="D3087" t="s">
        <v>89</v>
      </c>
      <c r="E3087" s="3">
        <v>42911</v>
      </c>
      <c r="F3087">
        <v>2.89</v>
      </c>
      <c r="G3087" t="s">
        <v>181</v>
      </c>
      <c r="H3087" s="2" t="s">
        <v>15</v>
      </c>
      <c r="I3087" t="s">
        <v>91</v>
      </c>
      <c r="J3087" t="s">
        <v>16</v>
      </c>
      <c r="K3087" t="s">
        <v>80</v>
      </c>
      <c r="L3087" s="3">
        <f t="shared" si="96"/>
        <v>42911</v>
      </c>
      <c r="M3087">
        <f t="shared" si="97"/>
        <v>8.1835686650880007E-2</v>
      </c>
      <c r="N3087">
        <v>42911</v>
      </c>
    </row>
    <row r="3088" spans="1:14" x14ac:dyDescent="0.3">
      <c r="A3088">
        <v>-88.952805555555599</v>
      </c>
      <c r="B3088">
        <v>38.937083333333298</v>
      </c>
      <c r="C3088" s="2" t="s">
        <v>14</v>
      </c>
      <c r="D3088" t="s">
        <v>89</v>
      </c>
      <c r="E3088" s="3">
        <v>42910</v>
      </c>
      <c r="F3088">
        <v>13.9</v>
      </c>
      <c r="G3088" t="s">
        <v>181</v>
      </c>
      <c r="H3088" s="2" t="s">
        <v>15</v>
      </c>
      <c r="I3088" t="s">
        <v>91</v>
      </c>
      <c r="J3088" t="s">
        <v>16</v>
      </c>
      <c r="K3088" t="s">
        <v>80</v>
      </c>
      <c r="L3088" s="3">
        <f t="shared" si="96"/>
        <v>42910</v>
      </c>
      <c r="M3088">
        <f t="shared" si="97"/>
        <v>0.39360416762880002</v>
      </c>
      <c r="N3088">
        <v>42910</v>
      </c>
    </row>
    <row r="3089" spans="1:14" x14ac:dyDescent="0.3">
      <c r="A3089">
        <v>-88.952805555555599</v>
      </c>
      <c r="B3089">
        <v>38.937083333333298</v>
      </c>
      <c r="C3089" s="2" t="s">
        <v>14</v>
      </c>
      <c r="D3089" t="s">
        <v>89</v>
      </c>
      <c r="E3089" s="3">
        <v>42909</v>
      </c>
      <c r="F3089">
        <v>13.2</v>
      </c>
      <c r="G3089" t="s">
        <v>181</v>
      </c>
      <c r="H3089" s="2" t="s">
        <v>15</v>
      </c>
      <c r="I3089" t="s">
        <v>91</v>
      </c>
      <c r="J3089" t="s">
        <v>16</v>
      </c>
      <c r="K3089" t="s">
        <v>80</v>
      </c>
      <c r="L3089" s="3">
        <f t="shared" si="96"/>
        <v>42909</v>
      </c>
      <c r="M3089">
        <f t="shared" si="97"/>
        <v>0.37378237501439998</v>
      </c>
      <c r="N3089">
        <v>42909</v>
      </c>
    </row>
    <row r="3090" spans="1:14" x14ac:dyDescent="0.3">
      <c r="A3090">
        <v>-88.952805555555599</v>
      </c>
      <c r="B3090">
        <v>38.937083333333298</v>
      </c>
      <c r="C3090" s="2" t="s">
        <v>14</v>
      </c>
      <c r="D3090" t="s">
        <v>89</v>
      </c>
      <c r="E3090" s="3">
        <v>42908</v>
      </c>
      <c r="F3090">
        <v>1.64</v>
      </c>
      <c r="G3090" t="s">
        <v>181</v>
      </c>
      <c r="H3090" s="2" t="s">
        <v>15</v>
      </c>
      <c r="I3090" t="s">
        <v>91</v>
      </c>
      <c r="J3090" t="s">
        <v>16</v>
      </c>
      <c r="K3090" t="s">
        <v>80</v>
      </c>
      <c r="L3090" s="3">
        <f t="shared" si="96"/>
        <v>42908</v>
      </c>
      <c r="M3090">
        <f t="shared" si="97"/>
        <v>4.643962841088E-2</v>
      </c>
      <c r="N3090">
        <v>42908</v>
      </c>
    </row>
    <row r="3091" spans="1:14" x14ac:dyDescent="0.3">
      <c r="A3091">
        <v>-88.952805555555599</v>
      </c>
      <c r="B3091">
        <v>38.937083333333298</v>
      </c>
      <c r="C3091" s="2" t="s">
        <v>14</v>
      </c>
      <c r="D3091" t="s">
        <v>89</v>
      </c>
      <c r="E3091" s="3">
        <v>42907</v>
      </c>
      <c r="F3091">
        <v>2.39</v>
      </c>
      <c r="G3091" t="s">
        <v>181</v>
      </c>
      <c r="H3091" s="2" t="s">
        <v>15</v>
      </c>
      <c r="I3091" t="s">
        <v>91</v>
      </c>
      <c r="J3091" t="s">
        <v>16</v>
      </c>
      <c r="K3091" t="s">
        <v>80</v>
      </c>
      <c r="L3091" s="3">
        <f t="shared" si="96"/>
        <v>42907</v>
      </c>
      <c r="M3091">
        <f t="shared" si="97"/>
        <v>6.7677263354880002E-2</v>
      </c>
      <c r="N3091">
        <v>42907</v>
      </c>
    </row>
    <row r="3092" spans="1:14" x14ac:dyDescent="0.3">
      <c r="A3092">
        <v>-88.952805555555599</v>
      </c>
      <c r="B3092">
        <v>38.937083333333298</v>
      </c>
      <c r="C3092" s="2" t="s">
        <v>14</v>
      </c>
      <c r="D3092" t="s">
        <v>89</v>
      </c>
      <c r="E3092" s="3">
        <v>42906</v>
      </c>
      <c r="F3092">
        <v>4.24</v>
      </c>
      <c r="G3092" t="s">
        <v>181</v>
      </c>
      <c r="H3092" s="2" t="s">
        <v>15</v>
      </c>
      <c r="I3092" t="s">
        <v>91</v>
      </c>
      <c r="J3092" t="s">
        <v>16</v>
      </c>
      <c r="K3092" t="s">
        <v>80</v>
      </c>
      <c r="L3092" s="3">
        <f t="shared" si="96"/>
        <v>42906</v>
      </c>
      <c r="M3092">
        <f t="shared" si="97"/>
        <v>0.12006342955008001</v>
      </c>
      <c r="N3092">
        <v>42906</v>
      </c>
    </row>
    <row r="3093" spans="1:14" x14ac:dyDescent="0.3">
      <c r="A3093">
        <v>-88.952805555555599</v>
      </c>
      <c r="B3093">
        <v>38.937083333333298</v>
      </c>
      <c r="C3093" s="2" t="s">
        <v>14</v>
      </c>
      <c r="D3093" t="s">
        <v>89</v>
      </c>
      <c r="E3093" s="3">
        <v>42905</v>
      </c>
      <c r="F3093">
        <v>15.6</v>
      </c>
      <c r="G3093" t="s">
        <v>178</v>
      </c>
      <c r="H3093" s="2" t="s">
        <v>15</v>
      </c>
      <c r="I3093" t="s">
        <v>91</v>
      </c>
      <c r="J3093" t="s">
        <v>16</v>
      </c>
      <c r="K3093" t="s">
        <v>80</v>
      </c>
      <c r="L3093" s="3">
        <f t="shared" si="96"/>
        <v>42905</v>
      </c>
      <c r="M3093">
        <f t="shared" si="97"/>
        <v>0.44174280683520001</v>
      </c>
      <c r="N3093">
        <v>42905</v>
      </c>
    </row>
    <row r="3094" spans="1:14" x14ac:dyDescent="0.3">
      <c r="A3094">
        <v>-88.952805555555599</v>
      </c>
      <c r="B3094">
        <v>38.937083333333298</v>
      </c>
      <c r="C3094" s="2" t="s">
        <v>14</v>
      </c>
      <c r="D3094" t="s">
        <v>89</v>
      </c>
      <c r="E3094" s="3">
        <v>42904</v>
      </c>
      <c r="F3094">
        <v>161</v>
      </c>
      <c r="G3094" t="s">
        <v>181</v>
      </c>
      <c r="H3094" s="2" t="s">
        <v>15</v>
      </c>
      <c r="I3094" t="s">
        <v>91</v>
      </c>
      <c r="J3094" t="s">
        <v>16</v>
      </c>
      <c r="K3094" t="s">
        <v>80</v>
      </c>
      <c r="L3094" s="3">
        <f t="shared" si="96"/>
        <v>42904</v>
      </c>
      <c r="M3094">
        <f t="shared" si="97"/>
        <v>4.5590123013120003</v>
      </c>
      <c r="N3094">
        <v>42904</v>
      </c>
    </row>
    <row r="3095" spans="1:14" x14ac:dyDescent="0.3">
      <c r="A3095">
        <v>-88.952805555555599</v>
      </c>
      <c r="B3095">
        <v>38.937083333333298</v>
      </c>
      <c r="C3095" s="2" t="s">
        <v>14</v>
      </c>
      <c r="D3095" t="s">
        <v>89</v>
      </c>
      <c r="E3095" s="3">
        <v>42903</v>
      </c>
      <c r="F3095">
        <v>2.96</v>
      </c>
      <c r="G3095" t="s">
        <v>181</v>
      </c>
      <c r="H3095" s="2" t="s">
        <v>15</v>
      </c>
      <c r="I3095" t="s">
        <v>91</v>
      </c>
      <c r="J3095" t="s">
        <v>16</v>
      </c>
      <c r="K3095" t="s">
        <v>80</v>
      </c>
      <c r="L3095" s="3">
        <f t="shared" si="96"/>
        <v>42903</v>
      </c>
      <c r="M3095">
        <f t="shared" si="97"/>
        <v>8.3817865912320003E-2</v>
      </c>
      <c r="N3095">
        <v>42903</v>
      </c>
    </row>
    <row r="3096" spans="1:14" x14ac:dyDescent="0.3">
      <c r="A3096">
        <v>-88.952805555555599</v>
      </c>
      <c r="B3096">
        <v>38.937083333333298</v>
      </c>
      <c r="C3096" s="2" t="s">
        <v>14</v>
      </c>
      <c r="D3096" t="s">
        <v>89</v>
      </c>
      <c r="E3096" s="3">
        <v>42902</v>
      </c>
      <c r="F3096">
        <v>5.03</v>
      </c>
      <c r="G3096" t="s">
        <v>181</v>
      </c>
      <c r="H3096" s="2" t="s">
        <v>15</v>
      </c>
      <c r="I3096" t="s">
        <v>91</v>
      </c>
      <c r="J3096" t="s">
        <v>16</v>
      </c>
      <c r="K3096" t="s">
        <v>80</v>
      </c>
      <c r="L3096" s="3">
        <f t="shared" si="96"/>
        <v>42902</v>
      </c>
      <c r="M3096">
        <f t="shared" si="97"/>
        <v>0.14243373835776002</v>
      </c>
      <c r="N3096">
        <v>42902</v>
      </c>
    </row>
    <row r="3097" spans="1:14" x14ac:dyDescent="0.3">
      <c r="A3097">
        <v>-88.952805555555599</v>
      </c>
      <c r="B3097">
        <v>38.937083333333298</v>
      </c>
      <c r="C3097" s="2" t="s">
        <v>14</v>
      </c>
      <c r="D3097" t="s">
        <v>89</v>
      </c>
      <c r="E3097" s="3">
        <v>42901</v>
      </c>
      <c r="F3097">
        <v>9.5</v>
      </c>
      <c r="G3097" t="s">
        <v>181</v>
      </c>
      <c r="H3097" s="2" t="s">
        <v>15</v>
      </c>
      <c r="I3097" t="s">
        <v>91</v>
      </c>
      <c r="J3097" t="s">
        <v>16</v>
      </c>
      <c r="K3097" t="s">
        <v>80</v>
      </c>
      <c r="L3097" s="3">
        <f t="shared" si="96"/>
        <v>42901</v>
      </c>
      <c r="M3097">
        <f t="shared" si="97"/>
        <v>0.26901004262400002</v>
      </c>
      <c r="N3097">
        <v>42901</v>
      </c>
    </row>
    <row r="3098" spans="1:14" x14ac:dyDescent="0.3">
      <c r="A3098">
        <v>-88.952805555555599</v>
      </c>
      <c r="B3098">
        <v>38.937083333333298</v>
      </c>
      <c r="C3098" s="2" t="s">
        <v>14</v>
      </c>
      <c r="D3098" t="s">
        <v>89</v>
      </c>
      <c r="E3098" s="3">
        <v>42900</v>
      </c>
      <c r="F3098">
        <v>2.77</v>
      </c>
      <c r="G3098" t="s">
        <v>181</v>
      </c>
      <c r="H3098" s="2" t="s">
        <v>15</v>
      </c>
      <c r="I3098" t="s">
        <v>91</v>
      </c>
      <c r="J3098" t="s">
        <v>16</v>
      </c>
      <c r="K3098" t="s">
        <v>80</v>
      </c>
      <c r="L3098" s="3">
        <f t="shared" si="96"/>
        <v>42900</v>
      </c>
      <c r="M3098">
        <f t="shared" si="97"/>
        <v>7.8437665059839998E-2</v>
      </c>
      <c r="N3098">
        <v>42900</v>
      </c>
    </row>
    <row r="3099" spans="1:14" x14ac:dyDescent="0.3">
      <c r="A3099">
        <v>-88.952805555555599</v>
      </c>
      <c r="B3099">
        <v>38.937083333333298</v>
      </c>
      <c r="C3099" s="2" t="s">
        <v>14</v>
      </c>
      <c r="D3099" t="s">
        <v>89</v>
      </c>
      <c r="E3099" s="3">
        <v>42899</v>
      </c>
      <c r="F3099">
        <v>2.6</v>
      </c>
      <c r="G3099" t="s">
        <v>181</v>
      </c>
      <c r="H3099" s="2" t="s">
        <v>15</v>
      </c>
      <c r="I3099" t="s">
        <v>91</v>
      </c>
      <c r="J3099" t="s">
        <v>16</v>
      </c>
      <c r="K3099" t="s">
        <v>80</v>
      </c>
      <c r="L3099" s="3">
        <f t="shared" si="96"/>
        <v>42899</v>
      </c>
      <c r="M3099">
        <f t="shared" si="97"/>
        <v>7.3623801139200001E-2</v>
      </c>
      <c r="N3099">
        <v>42899</v>
      </c>
    </row>
    <row r="3100" spans="1:14" x14ac:dyDescent="0.3">
      <c r="A3100">
        <v>-88.952805555555599</v>
      </c>
      <c r="B3100">
        <v>38.937083333333298</v>
      </c>
      <c r="C3100" s="2" t="s">
        <v>14</v>
      </c>
      <c r="D3100" t="s">
        <v>89</v>
      </c>
      <c r="E3100" s="3">
        <v>42898</v>
      </c>
      <c r="F3100">
        <v>2.78</v>
      </c>
      <c r="G3100" t="s">
        <v>181</v>
      </c>
      <c r="H3100" s="2" t="s">
        <v>15</v>
      </c>
      <c r="I3100" t="s">
        <v>91</v>
      </c>
      <c r="J3100" t="s">
        <v>16</v>
      </c>
      <c r="K3100" t="s">
        <v>80</v>
      </c>
      <c r="L3100" s="3">
        <f t="shared" si="96"/>
        <v>42898</v>
      </c>
      <c r="M3100">
        <f t="shared" si="97"/>
        <v>7.8720833525759995E-2</v>
      </c>
      <c r="N3100">
        <v>42898</v>
      </c>
    </row>
    <row r="3101" spans="1:14" x14ac:dyDescent="0.3">
      <c r="A3101">
        <v>-88.952805555555599</v>
      </c>
      <c r="B3101">
        <v>38.937083333333298</v>
      </c>
      <c r="C3101" s="2" t="s">
        <v>14</v>
      </c>
      <c r="D3101" t="s">
        <v>89</v>
      </c>
      <c r="E3101" s="3">
        <v>42897</v>
      </c>
      <c r="F3101">
        <v>2.4900000000000002</v>
      </c>
      <c r="G3101" t="s">
        <v>181</v>
      </c>
      <c r="H3101" s="2" t="s">
        <v>15</v>
      </c>
      <c r="I3101" t="s">
        <v>91</v>
      </c>
      <c r="J3101" t="s">
        <v>16</v>
      </c>
      <c r="K3101" t="s">
        <v>80</v>
      </c>
      <c r="L3101" s="3">
        <f t="shared" si="96"/>
        <v>42897</v>
      </c>
      <c r="M3101">
        <f t="shared" si="97"/>
        <v>7.0508948014080003E-2</v>
      </c>
      <c r="N3101">
        <v>42897</v>
      </c>
    </row>
    <row r="3102" spans="1:14" x14ac:dyDescent="0.3">
      <c r="A3102">
        <v>-88.952805555555599</v>
      </c>
      <c r="B3102">
        <v>38.937083333333298</v>
      </c>
      <c r="C3102" s="2" t="s">
        <v>14</v>
      </c>
      <c r="D3102" t="s">
        <v>89</v>
      </c>
      <c r="E3102" s="3">
        <v>42896</v>
      </c>
      <c r="F3102">
        <v>2.5299999999999998</v>
      </c>
      <c r="G3102" t="s">
        <v>181</v>
      </c>
      <c r="H3102" s="2" t="s">
        <v>15</v>
      </c>
      <c r="I3102" t="s">
        <v>91</v>
      </c>
      <c r="J3102" t="s">
        <v>16</v>
      </c>
      <c r="K3102" t="s">
        <v>80</v>
      </c>
      <c r="L3102" s="3">
        <f t="shared" si="96"/>
        <v>42896</v>
      </c>
      <c r="M3102">
        <f t="shared" si="97"/>
        <v>7.1641621877759992E-2</v>
      </c>
      <c r="N3102">
        <v>42896</v>
      </c>
    </row>
    <row r="3103" spans="1:14" x14ac:dyDescent="0.3">
      <c r="A3103">
        <v>-88.952805555555599</v>
      </c>
      <c r="B3103">
        <v>38.937083333333298</v>
      </c>
      <c r="C3103" s="2" t="s">
        <v>14</v>
      </c>
      <c r="D3103" t="s">
        <v>89</v>
      </c>
      <c r="E3103" s="3">
        <v>42895</v>
      </c>
      <c r="F3103">
        <v>2.62</v>
      </c>
      <c r="G3103" t="s">
        <v>181</v>
      </c>
      <c r="H3103" s="2" t="s">
        <v>15</v>
      </c>
      <c r="I3103" t="s">
        <v>91</v>
      </c>
      <c r="J3103" t="s">
        <v>16</v>
      </c>
      <c r="K3103" t="s">
        <v>80</v>
      </c>
      <c r="L3103" s="3">
        <f t="shared" si="96"/>
        <v>42895</v>
      </c>
      <c r="M3103">
        <f t="shared" si="97"/>
        <v>7.419013807104001E-2</v>
      </c>
      <c r="N3103">
        <v>42895</v>
      </c>
    </row>
    <row r="3104" spans="1:14" x14ac:dyDescent="0.3">
      <c r="A3104">
        <v>-88.952805555555599</v>
      </c>
      <c r="B3104">
        <v>38.937083333333298</v>
      </c>
      <c r="C3104" s="2" t="s">
        <v>14</v>
      </c>
      <c r="D3104" t="s">
        <v>89</v>
      </c>
      <c r="E3104" s="3">
        <v>42894</v>
      </c>
      <c r="F3104">
        <v>2.74</v>
      </c>
      <c r="G3104" t="s">
        <v>181</v>
      </c>
      <c r="H3104" s="2" t="s">
        <v>15</v>
      </c>
      <c r="I3104" t="s">
        <v>91</v>
      </c>
      <c r="J3104" t="s">
        <v>16</v>
      </c>
      <c r="K3104" t="s">
        <v>80</v>
      </c>
      <c r="L3104" s="3">
        <f t="shared" si="96"/>
        <v>42894</v>
      </c>
      <c r="M3104">
        <f t="shared" si="97"/>
        <v>7.7588159662080006E-2</v>
      </c>
      <c r="N3104">
        <v>42894</v>
      </c>
    </row>
    <row r="3105" spans="1:14" x14ac:dyDescent="0.3">
      <c r="A3105">
        <v>-88.952805555555599</v>
      </c>
      <c r="B3105">
        <v>38.937083333333298</v>
      </c>
      <c r="C3105" s="2" t="s">
        <v>14</v>
      </c>
      <c r="D3105" t="s">
        <v>89</v>
      </c>
      <c r="E3105" s="3">
        <v>42893</v>
      </c>
      <c r="F3105">
        <v>2.99</v>
      </c>
      <c r="G3105" t="s">
        <v>181</v>
      </c>
      <c r="H3105" s="2" t="s">
        <v>15</v>
      </c>
      <c r="I3105" t="s">
        <v>91</v>
      </c>
      <c r="J3105" t="s">
        <v>16</v>
      </c>
      <c r="K3105" t="s">
        <v>80</v>
      </c>
      <c r="L3105" s="3">
        <f t="shared" si="96"/>
        <v>42893</v>
      </c>
      <c r="M3105">
        <f t="shared" si="97"/>
        <v>8.4667371310080008E-2</v>
      </c>
      <c r="N3105">
        <v>42893</v>
      </c>
    </row>
    <row r="3106" spans="1:14" x14ac:dyDescent="0.3">
      <c r="A3106">
        <v>-88.952805555555599</v>
      </c>
      <c r="B3106">
        <v>38.937083333333298</v>
      </c>
      <c r="C3106" s="2" t="s">
        <v>14</v>
      </c>
      <c r="D3106" t="s">
        <v>89</v>
      </c>
      <c r="E3106" s="3">
        <v>42892</v>
      </c>
      <c r="F3106">
        <v>3.62</v>
      </c>
      <c r="G3106" t="s">
        <v>181</v>
      </c>
      <c r="H3106" s="2" t="s">
        <v>15</v>
      </c>
      <c r="I3106" t="s">
        <v>91</v>
      </c>
      <c r="J3106" t="s">
        <v>16</v>
      </c>
      <c r="K3106" t="s">
        <v>80</v>
      </c>
      <c r="L3106" s="3">
        <f t="shared" si="96"/>
        <v>42892</v>
      </c>
      <c r="M3106">
        <f t="shared" si="97"/>
        <v>0.10250698466304001</v>
      </c>
      <c r="N3106">
        <v>42892</v>
      </c>
    </row>
    <row r="3107" spans="1:14" x14ac:dyDescent="0.3">
      <c r="A3107">
        <v>-88.952805555555599</v>
      </c>
      <c r="B3107">
        <v>38.937083333333298</v>
      </c>
      <c r="C3107" s="2" t="s">
        <v>14</v>
      </c>
      <c r="D3107" t="s">
        <v>89</v>
      </c>
      <c r="E3107" s="3">
        <v>42891</v>
      </c>
      <c r="F3107">
        <v>3.93</v>
      </c>
      <c r="G3107" t="s">
        <v>181</v>
      </c>
      <c r="H3107" s="2" t="s">
        <v>15</v>
      </c>
      <c r="I3107" t="s">
        <v>91</v>
      </c>
      <c r="J3107" t="s">
        <v>16</v>
      </c>
      <c r="K3107" t="s">
        <v>80</v>
      </c>
      <c r="L3107" s="3">
        <f t="shared" si="96"/>
        <v>42891</v>
      </c>
      <c r="M3107">
        <f t="shared" si="97"/>
        <v>0.11128520710656001</v>
      </c>
      <c r="N3107">
        <v>42891</v>
      </c>
    </row>
    <row r="3108" spans="1:14" x14ac:dyDescent="0.3">
      <c r="A3108">
        <v>-88.952805555555599</v>
      </c>
      <c r="B3108">
        <v>38.937083333333298</v>
      </c>
      <c r="C3108" s="2" t="s">
        <v>14</v>
      </c>
      <c r="D3108" t="s">
        <v>89</v>
      </c>
      <c r="E3108" s="3">
        <v>42890</v>
      </c>
      <c r="F3108">
        <v>4.0199999999999996</v>
      </c>
      <c r="G3108" t="s">
        <v>181</v>
      </c>
      <c r="H3108" s="2" t="s">
        <v>15</v>
      </c>
      <c r="I3108" t="s">
        <v>91</v>
      </c>
      <c r="J3108" t="s">
        <v>16</v>
      </c>
      <c r="K3108" t="s">
        <v>80</v>
      </c>
      <c r="L3108" s="3">
        <f t="shared" si="96"/>
        <v>42890</v>
      </c>
      <c r="M3108">
        <f t="shared" si="97"/>
        <v>0.11383372329984</v>
      </c>
      <c r="N3108">
        <v>42890</v>
      </c>
    </row>
    <row r="3109" spans="1:14" x14ac:dyDescent="0.3">
      <c r="A3109">
        <v>-88.952805555555599</v>
      </c>
      <c r="B3109">
        <v>38.937083333333298</v>
      </c>
      <c r="C3109" s="2" t="s">
        <v>14</v>
      </c>
      <c r="D3109" t="s">
        <v>89</v>
      </c>
      <c r="E3109" s="3">
        <v>42889</v>
      </c>
      <c r="F3109">
        <v>4.24</v>
      </c>
      <c r="G3109" t="s">
        <v>181</v>
      </c>
      <c r="H3109" s="2" t="s">
        <v>15</v>
      </c>
      <c r="I3109" t="s">
        <v>91</v>
      </c>
      <c r="J3109" t="s">
        <v>16</v>
      </c>
      <c r="K3109" t="s">
        <v>80</v>
      </c>
      <c r="L3109" s="3">
        <f t="shared" si="96"/>
        <v>42889</v>
      </c>
      <c r="M3109">
        <f t="shared" si="97"/>
        <v>0.12006342955008001</v>
      </c>
      <c r="N3109">
        <v>42889</v>
      </c>
    </row>
    <row r="3110" spans="1:14" x14ac:dyDescent="0.3">
      <c r="A3110">
        <v>-88.952805555555599</v>
      </c>
      <c r="B3110">
        <v>38.937083333333298</v>
      </c>
      <c r="C3110" s="2" t="s">
        <v>14</v>
      </c>
      <c r="D3110" t="s">
        <v>89</v>
      </c>
      <c r="E3110" s="3">
        <v>42888</v>
      </c>
      <c r="F3110">
        <v>4.55</v>
      </c>
      <c r="G3110" t="s">
        <v>181</v>
      </c>
      <c r="H3110" s="2" t="s">
        <v>15</v>
      </c>
      <c r="I3110" t="s">
        <v>91</v>
      </c>
      <c r="J3110" t="s">
        <v>16</v>
      </c>
      <c r="K3110" t="s">
        <v>80</v>
      </c>
      <c r="L3110" s="3">
        <f t="shared" si="96"/>
        <v>42888</v>
      </c>
      <c r="M3110">
        <f t="shared" si="97"/>
        <v>0.12884165199360001</v>
      </c>
      <c r="N3110">
        <v>42888</v>
      </c>
    </row>
    <row r="3111" spans="1:14" x14ac:dyDescent="0.3">
      <c r="A3111">
        <v>-88.952805555555599</v>
      </c>
      <c r="B3111">
        <v>38.937083333333298</v>
      </c>
      <c r="C3111" s="2" t="s">
        <v>14</v>
      </c>
      <c r="D3111" t="s">
        <v>89</v>
      </c>
      <c r="E3111" s="3">
        <v>42887</v>
      </c>
      <c r="F3111">
        <v>4.92</v>
      </c>
      <c r="G3111" t="s">
        <v>181</v>
      </c>
      <c r="H3111" s="2" t="s">
        <v>15</v>
      </c>
      <c r="I3111" t="s">
        <v>91</v>
      </c>
      <c r="J3111" t="s">
        <v>16</v>
      </c>
      <c r="K3111" t="s">
        <v>80</v>
      </c>
      <c r="L3111" s="3">
        <f t="shared" si="96"/>
        <v>42887</v>
      </c>
      <c r="M3111">
        <f t="shared" si="97"/>
        <v>0.13931888523263999</v>
      </c>
      <c r="N3111">
        <v>42887</v>
      </c>
    </row>
    <row r="3112" spans="1:14" x14ac:dyDescent="0.3">
      <c r="A3112">
        <v>-88.952805555555599</v>
      </c>
      <c r="B3112">
        <v>38.937083333333298</v>
      </c>
      <c r="C3112" s="2" t="s">
        <v>14</v>
      </c>
      <c r="D3112" t="s">
        <v>89</v>
      </c>
      <c r="E3112" s="3">
        <v>42886</v>
      </c>
      <c r="F3112">
        <v>5.42</v>
      </c>
      <c r="G3112" t="s">
        <v>181</v>
      </c>
      <c r="H3112" s="2" t="s">
        <v>15</v>
      </c>
      <c r="I3112" t="s">
        <v>91</v>
      </c>
      <c r="J3112" t="s">
        <v>16</v>
      </c>
      <c r="K3112" t="s">
        <v>80</v>
      </c>
      <c r="L3112" s="3">
        <f t="shared" si="96"/>
        <v>42886</v>
      </c>
      <c r="M3112">
        <f t="shared" si="97"/>
        <v>0.15347730852864</v>
      </c>
      <c r="N3112">
        <v>42886</v>
      </c>
    </row>
    <row r="3113" spans="1:14" x14ac:dyDescent="0.3">
      <c r="A3113">
        <v>-88.952805555555599</v>
      </c>
      <c r="B3113">
        <v>38.937083333333298</v>
      </c>
      <c r="C3113" s="2" t="s">
        <v>14</v>
      </c>
      <c r="D3113" t="s">
        <v>89</v>
      </c>
      <c r="E3113" s="3">
        <v>42885</v>
      </c>
      <c r="F3113">
        <v>6.03</v>
      </c>
      <c r="G3113" t="s">
        <v>181</v>
      </c>
      <c r="H3113" s="2" t="s">
        <v>15</v>
      </c>
      <c r="I3113" t="s">
        <v>91</v>
      </c>
      <c r="J3113" t="s">
        <v>16</v>
      </c>
      <c r="K3113" t="s">
        <v>80</v>
      </c>
      <c r="L3113" s="3">
        <f t="shared" si="96"/>
        <v>42885</v>
      </c>
      <c r="M3113">
        <f t="shared" si="97"/>
        <v>0.17075058494976</v>
      </c>
      <c r="N3113">
        <v>42885</v>
      </c>
    </row>
    <row r="3114" spans="1:14" x14ac:dyDescent="0.3">
      <c r="A3114">
        <v>-88.952805555555599</v>
      </c>
      <c r="B3114">
        <v>38.937083333333298</v>
      </c>
      <c r="C3114" s="2" t="s">
        <v>14</v>
      </c>
      <c r="D3114" t="s">
        <v>89</v>
      </c>
      <c r="E3114" s="3">
        <v>42884</v>
      </c>
      <c r="F3114">
        <v>6.54</v>
      </c>
      <c r="G3114" t="s">
        <v>181</v>
      </c>
      <c r="H3114" s="2" t="s">
        <v>15</v>
      </c>
      <c r="I3114" t="s">
        <v>91</v>
      </c>
      <c r="J3114" t="s">
        <v>16</v>
      </c>
      <c r="K3114" t="s">
        <v>80</v>
      </c>
      <c r="L3114" s="3">
        <f t="shared" si="96"/>
        <v>42884</v>
      </c>
      <c r="M3114">
        <f t="shared" si="97"/>
        <v>0.18519217671168001</v>
      </c>
      <c r="N3114">
        <v>42884</v>
      </c>
    </row>
    <row r="3115" spans="1:14" x14ac:dyDescent="0.3">
      <c r="A3115">
        <v>-88.952805555555599</v>
      </c>
      <c r="B3115">
        <v>38.937083333333298</v>
      </c>
      <c r="C3115" s="2" t="s">
        <v>14</v>
      </c>
      <c r="D3115" t="s">
        <v>89</v>
      </c>
      <c r="E3115" s="3">
        <v>42883</v>
      </c>
      <c r="F3115">
        <v>7.01</v>
      </c>
      <c r="G3115" t="s">
        <v>181</v>
      </c>
      <c r="H3115" s="2" t="s">
        <v>15</v>
      </c>
      <c r="I3115" t="s">
        <v>91</v>
      </c>
      <c r="J3115" t="s">
        <v>16</v>
      </c>
      <c r="K3115" t="s">
        <v>80</v>
      </c>
      <c r="L3115" s="3">
        <f t="shared" si="96"/>
        <v>42883</v>
      </c>
      <c r="M3115">
        <f t="shared" si="97"/>
        <v>0.19850109460991999</v>
      </c>
      <c r="N3115">
        <v>42883</v>
      </c>
    </row>
    <row r="3116" spans="1:14" x14ac:dyDescent="0.3">
      <c r="A3116">
        <v>-88.952805555555599</v>
      </c>
      <c r="B3116">
        <v>38.937083333333298</v>
      </c>
      <c r="C3116" s="2" t="s">
        <v>14</v>
      </c>
      <c r="D3116" t="s">
        <v>89</v>
      </c>
      <c r="E3116" s="3">
        <v>42882</v>
      </c>
      <c r="F3116">
        <v>7.37</v>
      </c>
      <c r="G3116" t="s">
        <v>181</v>
      </c>
      <c r="H3116" s="2" t="s">
        <v>15</v>
      </c>
      <c r="I3116" t="s">
        <v>91</v>
      </c>
      <c r="J3116" t="s">
        <v>16</v>
      </c>
      <c r="K3116" t="s">
        <v>80</v>
      </c>
      <c r="L3116" s="3">
        <f t="shared" si="96"/>
        <v>42882</v>
      </c>
      <c r="M3116">
        <f t="shared" si="97"/>
        <v>0.20869515938304001</v>
      </c>
      <c r="N3116">
        <v>42882</v>
      </c>
    </row>
    <row r="3117" spans="1:14" x14ac:dyDescent="0.3">
      <c r="A3117">
        <v>-88.952805555555599</v>
      </c>
      <c r="B3117">
        <v>38.937083333333298</v>
      </c>
      <c r="C3117" s="2" t="s">
        <v>14</v>
      </c>
      <c r="D3117" t="s">
        <v>89</v>
      </c>
      <c r="E3117" s="3">
        <v>42881</v>
      </c>
      <c r="F3117">
        <v>8.18</v>
      </c>
      <c r="G3117" t="s">
        <v>181</v>
      </c>
      <c r="H3117" s="2" t="s">
        <v>15</v>
      </c>
      <c r="I3117" t="s">
        <v>91</v>
      </c>
      <c r="J3117" t="s">
        <v>16</v>
      </c>
      <c r="K3117" t="s">
        <v>80</v>
      </c>
      <c r="L3117" s="3">
        <f t="shared" si="96"/>
        <v>42881</v>
      </c>
      <c r="M3117">
        <f t="shared" si="97"/>
        <v>0.23163180512255999</v>
      </c>
      <c r="N3117">
        <v>42881</v>
      </c>
    </row>
    <row r="3118" spans="1:14" x14ac:dyDescent="0.3">
      <c r="A3118">
        <v>-88.952805555555599</v>
      </c>
      <c r="B3118">
        <v>38.937083333333298</v>
      </c>
      <c r="C3118" s="2" t="s">
        <v>14</v>
      </c>
      <c r="D3118" t="s">
        <v>89</v>
      </c>
      <c r="E3118" s="3">
        <v>42880</v>
      </c>
      <c r="F3118">
        <v>9.6999999999999993</v>
      </c>
      <c r="G3118" t="s">
        <v>181</v>
      </c>
      <c r="H3118" s="2" t="s">
        <v>15</v>
      </c>
      <c r="I3118" t="s">
        <v>91</v>
      </c>
      <c r="J3118" t="s">
        <v>16</v>
      </c>
      <c r="K3118" t="s">
        <v>80</v>
      </c>
      <c r="L3118" s="3">
        <f t="shared" si="96"/>
        <v>42880</v>
      </c>
      <c r="M3118">
        <f t="shared" si="97"/>
        <v>0.27467341194239997</v>
      </c>
      <c r="N3118">
        <v>42880</v>
      </c>
    </row>
    <row r="3119" spans="1:14" x14ac:dyDescent="0.3">
      <c r="A3119">
        <v>-88.952805555555599</v>
      </c>
      <c r="B3119">
        <v>38.937083333333298</v>
      </c>
      <c r="C3119" s="2" t="s">
        <v>14</v>
      </c>
      <c r="D3119" t="s">
        <v>89</v>
      </c>
      <c r="E3119" s="3">
        <v>42879</v>
      </c>
      <c r="F3119">
        <v>11</v>
      </c>
      <c r="G3119" t="s">
        <v>181</v>
      </c>
      <c r="H3119" s="2" t="s">
        <v>15</v>
      </c>
      <c r="I3119" t="s">
        <v>91</v>
      </c>
      <c r="J3119" t="s">
        <v>16</v>
      </c>
      <c r="K3119" t="s">
        <v>80</v>
      </c>
      <c r="L3119" s="3">
        <f t="shared" si="96"/>
        <v>42879</v>
      </c>
      <c r="M3119">
        <f t="shared" si="97"/>
        <v>0.31148531251200001</v>
      </c>
      <c r="N3119">
        <v>42879</v>
      </c>
    </row>
    <row r="3120" spans="1:14" x14ac:dyDescent="0.3">
      <c r="A3120">
        <v>-88.952805555555599</v>
      </c>
      <c r="B3120">
        <v>38.937083333333298</v>
      </c>
      <c r="C3120" s="2" t="s">
        <v>14</v>
      </c>
      <c r="D3120" t="s">
        <v>89</v>
      </c>
      <c r="E3120" s="3">
        <v>42878</v>
      </c>
      <c r="F3120">
        <v>12.2</v>
      </c>
      <c r="G3120" t="s">
        <v>181</v>
      </c>
      <c r="H3120" s="2" t="s">
        <v>15</v>
      </c>
      <c r="I3120" t="s">
        <v>91</v>
      </c>
      <c r="J3120" t="s">
        <v>16</v>
      </c>
      <c r="K3120" t="s">
        <v>80</v>
      </c>
      <c r="L3120" s="3">
        <f t="shared" si="96"/>
        <v>42878</v>
      </c>
      <c r="M3120">
        <f t="shared" si="97"/>
        <v>0.34546552842239997</v>
      </c>
      <c r="N3120">
        <v>42878</v>
      </c>
    </row>
    <row r="3121" spans="1:14" x14ac:dyDescent="0.3">
      <c r="A3121">
        <v>-88.952805555555599</v>
      </c>
      <c r="B3121">
        <v>38.937083333333298</v>
      </c>
      <c r="C3121" s="2" t="s">
        <v>14</v>
      </c>
      <c r="D3121" t="s">
        <v>89</v>
      </c>
      <c r="E3121" s="3">
        <v>42877</v>
      </c>
      <c r="F3121">
        <v>18.2</v>
      </c>
      <c r="G3121" t="s">
        <v>181</v>
      </c>
      <c r="H3121" s="2" t="s">
        <v>15</v>
      </c>
      <c r="I3121" t="s">
        <v>91</v>
      </c>
      <c r="J3121" t="s">
        <v>16</v>
      </c>
      <c r="K3121" t="s">
        <v>80</v>
      </c>
      <c r="L3121" s="3">
        <f t="shared" si="96"/>
        <v>42877</v>
      </c>
      <c r="M3121">
        <f t="shared" si="97"/>
        <v>0.51536660797440004</v>
      </c>
      <c r="N3121">
        <v>42877</v>
      </c>
    </row>
    <row r="3122" spans="1:14" x14ac:dyDescent="0.3">
      <c r="A3122">
        <v>-88.952805555555599</v>
      </c>
      <c r="B3122">
        <v>38.937083333333298</v>
      </c>
      <c r="C3122" s="2" t="s">
        <v>14</v>
      </c>
      <c r="D3122" t="s">
        <v>89</v>
      </c>
      <c r="E3122" s="3">
        <v>42876</v>
      </c>
      <c r="F3122">
        <v>76.400000000000006</v>
      </c>
      <c r="G3122" t="s">
        <v>181</v>
      </c>
      <c r="H3122" s="2" t="s">
        <v>15</v>
      </c>
      <c r="I3122" t="s">
        <v>91</v>
      </c>
      <c r="J3122" t="s">
        <v>16</v>
      </c>
      <c r="K3122" t="s">
        <v>80</v>
      </c>
      <c r="L3122" s="3">
        <f t="shared" si="96"/>
        <v>42876</v>
      </c>
      <c r="M3122">
        <f t="shared" si="97"/>
        <v>2.1634070796288003</v>
      </c>
      <c r="N3122">
        <v>42876</v>
      </c>
    </row>
    <row r="3123" spans="1:14" x14ac:dyDescent="0.3">
      <c r="A3123">
        <v>-88.952805555555599</v>
      </c>
      <c r="B3123">
        <v>38.937083333333298</v>
      </c>
      <c r="C3123" s="2" t="s">
        <v>14</v>
      </c>
      <c r="D3123" t="s">
        <v>89</v>
      </c>
      <c r="E3123" s="3">
        <v>42875</v>
      </c>
      <c r="F3123">
        <v>363</v>
      </c>
      <c r="G3123" t="s">
        <v>181</v>
      </c>
      <c r="H3123" s="2" t="s">
        <v>15</v>
      </c>
      <c r="I3123" t="s">
        <v>91</v>
      </c>
      <c r="J3123" t="s">
        <v>16</v>
      </c>
      <c r="K3123" t="s">
        <v>80</v>
      </c>
      <c r="L3123" s="3">
        <f t="shared" si="96"/>
        <v>42875</v>
      </c>
      <c r="M3123">
        <f t="shared" si="97"/>
        <v>10.279015312896</v>
      </c>
      <c r="N3123">
        <v>42875</v>
      </c>
    </row>
    <row r="3124" spans="1:14" x14ac:dyDescent="0.3">
      <c r="A3124">
        <v>-88.952805555555599</v>
      </c>
      <c r="B3124">
        <v>38.937083333333298</v>
      </c>
      <c r="C3124" s="2" t="s">
        <v>14</v>
      </c>
      <c r="D3124" t="s">
        <v>89</v>
      </c>
      <c r="E3124" s="3">
        <v>42874</v>
      </c>
      <c r="F3124">
        <v>9.89</v>
      </c>
      <c r="G3124" t="s">
        <v>181</v>
      </c>
      <c r="H3124" s="2" t="s">
        <v>15</v>
      </c>
      <c r="I3124" t="s">
        <v>91</v>
      </c>
      <c r="J3124" t="s">
        <v>16</v>
      </c>
      <c r="K3124" t="s">
        <v>80</v>
      </c>
      <c r="L3124" s="3">
        <f t="shared" si="96"/>
        <v>42874</v>
      </c>
      <c r="M3124">
        <f t="shared" si="97"/>
        <v>0.28005361279488</v>
      </c>
      <c r="N3124">
        <v>42874</v>
      </c>
    </row>
    <row r="3125" spans="1:14" x14ac:dyDescent="0.3">
      <c r="A3125">
        <v>-88.952805555555599</v>
      </c>
      <c r="B3125">
        <v>38.937083333333298</v>
      </c>
      <c r="C3125" s="2" t="s">
        <v>14</v>
      </c>
      <c r="D3125" t="s">
        <v>89</v>
      </c>
      <c r="E3125" s="3">
        <v>42873</v>
      </c>
      <c r="F3125">
        <v>9.92</v>
      </c>
      <c r="G3125" t="s">
        <v>181</v>
      </c>
      <c r="H3125" s="2" t="s">
        <v>15</v>
      </c>
      <c r="I3125" t="s">
        <v>91</v>
      </c>
      <c r="J3125" t="s">
        <v>16</v>
      </c>
      <c r="K3125" t="s">
        <v>80</v>
      </c>
      <c r="L3125" s="3">
        <f t="shared" si="96"/>
        <v>42873</v>
      </c>
      <c r="M3125">
        <f t="shared" si="97"/>
        <v>0.28090311819264002</v>
      </c>
      <c r="N3125">
        <v>42873</v>
      </c>
    </row>
    <row r="3126" spans="1:14" x14ac:dyDescent="0.3">
      <c r="A3126">
        <v>-88.952805555555599</v>
      </c>
      <c r="B3126">
        <v>38.937083333333298</v>
      </c>
      <c r="C3126" s="2" t="s">
        <v>14</v>
      </c>
      <c r="D3126" t="s">
        <v>89</v>
      </c>
      <c r="E3126" s="3">
        <v>42872</v>
      </c>
      <c r="F3126">
        <v>11.6</v>
      </c>
      <c r="G3126" t="s">
        <v>181</v>
      </c>
      <c r="H3126" s="2" t="s">
        <v>15</v>
      </c>
      <c r="I3126" t="s">
        <v>91</v>
      </c>
      <c r="J3126" t="s">
        <v>16</v>
      </c>
      <c r="K3126" t="s">
        <v>80</v>
      </c>
      <c r="L3126" s="3">
        <f t="shared" si="96"/>
        <v>42872</v>
      </c>
      <c r="M3126">
        <f t="shared" si="97"/>
        <v>0.32847542046720002</v>
      </c>
      <c r="N3126">
        <v>42872</v>
      </c>
    </row>
    <row r="3127" spans="1:14" x14ac:dyDescent="0.3">
      <c r="A3127">
        <v>-88.952805555555599</v>
      </c>
      <c r="B3127">
        <v>38.937083333333298</v>
      </c>
      <c r="C3127" s="2" t="s">
        <v>14</v>
      </c>
      <c r="D3127" t="s">
        <v>89</v>
      </c>
      <c r="E3127" s="3">
        <v>42871</v>
      </c>
      <c r="F3127">
        <v>13.9</v>
      </c>
      <c r="G3127" t="s">
        <v>181</v>
      </c>
      <c r="H3127" s="2" t="s">
        <v>15</v>
      </c>
      <c r="I3127" t="s">
        <v>91</v>
      </c>
      <c r="J3127" t="s">
        <v>16</v>
      </c>
      <c r="K3127" t="s">
        <v>80</v>
      </c>
      <c r="L3127" s="3">
        <f t="shared" si="96"/>
        <v>42871</v>
      </c>
      <c r="M3127">
        <f t="shared" si="97"/>
        <v>0.39360416762880002</v>
      </c>
      <c r="N3127">
        <v>42871</v>
      </c>
    </row>
    <row r="3128" spans="1:14" x14ac:dyDescent="0.3">
      <c r="A3128">
        <v>-88.952805555555599</v>
      </c>
      <c r="B3128">
        <v>38.937083333333298</v>
      </c>
      <c r="C3128" s="2" t="s">
        <v>14</v>
      </c>
      <c r="D3128" t="s">
        <v>89</v>
      </c>
      <c r="E3128" s="3">
        <v>42870</v>
      </c>
      <c r="F3128">
        <v>17.8</v>
      </c>
      <c r="G3128" t="s">
        <v>181</v>
      </c>
      <c r="H3128" s="2" t="s">
        <v>15</v>
      </c>
      <c r="I3128" t="s">
        <v>91</v>
      </c>
      <c r="J3128" t="s">
        <v>16</v>
      </c>
      <c r="K3128" t="s">
        <v>80</v>
      </c>
      <c r="L3128" s="3">
        <f t="shared" si="96"/>
        <v>42870</v>
      </c>
      <c r="M3128">
        <f t="shared" si="97"/>
        <v>0.50403986933760003</v>
      </c>
      <c r="N3128">
        <v>42870</v>
      </c>
    </row>
    <row r="3129" spans="1:14" x14ac:dyDescent="0.3">
      <c r="A3129">
        <v>-88.952805555555599</v>
      </c>
      <c r="B3129">
        <v>38.937083333333298</v>
      </c>
      <c r="C3129" s="2" t="s">
        <v>14</v>
      </c>
      <c r="D3129" t="s">
        <v>89</v>
      </c>
      <c r="E3129" s="3">
        <v>42869</v>
      </c>
      <c r="F3129">
        <v>24.8</v>
      </c>
      <c r="G3129" t="s">
        <v>181</v>
      </c>
      <c r="H3129" s="2" t="s">
        <v>15</v>
      </c>
      <c r="I3129" t="s">
        <v>91</v>
      </c>
      <c r="J3129" t="s">
        <v>16</v>
      </c>
      <c r="K3129" t="s">
        <v>80</v>
      </c>
      <c r="L3129" s="3">
        <f t="shared" si="96"/>
        <v>42869</v>
      </c>
      <c r="M3129">
        <f t="shared" si="97"/>
        <v>0.70225779548160006</v>
      </c>
      <c r="N3129">
        <v>42869</v>
      </c>
    </row>
    <row r="3130" spans="1:14" x14ac:dyDescent="0.3">
      <c r="A3130">
        <v>-88.952805555555599</v>
      </c>
      <c r="B3130">
        <v>38.937083333333298</v>
      </c>
      <c r="C3130" s="2" t="s">
        <v>14</v>
      </c>
      <c r="D3130" t="s">
        <v>89</v>
      </c>
      <c r="E3130" s="3">
        <v>42868</v>
      </c>
      <c r="F3130">
        <v>44</v>
      </c>
      <c r="G3130" t="s">
        <v>181</v>
      </c>
      <c r="H3130" s="2" t="s">
        <v>15</v>
      </c>
      <c r="I3130" t="s">
        <v>91</v>
      </c>
      <c r="J3130" t="s">
        <v>16</v>
      </c>
      <c r="K3130" t="s">
        <v>80</v>
      </c>
      <c r="L3130" s="3">
        <f t="shared" si="96"/>
        <v>42868</v>
      </c>
      <c r="M3130">
        <f t="shared" si="97"/>
        <v>1.245941250048</v>
      </c>
      <c r="N3130">
        <v>42868</v>
      </c>
    </row>
    <row r="3131" spans="1:14" x14ac:dyDescent="0.3">
      <c r="A3131">
        <v>-88.952805555555599</v>
      </c>
      <c r="B3131">
        <v>38.937083333333298</v>
      </c>
      <c r="C3131" s="2" t="s">
        <v>14</v>
      </c>
      <c r="D3131" t="s">
        <v>89</v>
      </c>
      <c r="E3131" s="3">
        <v>42867</v>
      </c>
      <c r="F3131">
        <v>143</v>
      </c>
      <c r="G3131" t="s">
        <v>181</v>
      </c>
      <c r="H3131" s="2" t="s">
        <v>15</v>
      </c>
      <c r="I3131" t="s">
        <v>91</v>
      </c>
      <c r="J3131" t="s">
        <v>16</v>
      </c>
      <c r="K3131" t="s">
        <v>80</v>
      </c>
      <c r="L3131" s="3">
        <f t="shared" si="96"/>
        <v>42867</v>
      </c>
      <c r="M3131">
        <f t="shared" si="97"/>
        <v>4.0493090626560004</v>
      </c>
      <c r="N3131">
        <v>42867</v>
      </c>
    </row>
    <row r="3132" spans="1:14" x14ac:dyDescent="0.3">
      <c r="A3132">
        <v>-88.952805555555599</v>
      </c>
      <c r="B3132">
        <v>38.937083333333298</v>
      </c>
      <c r="C3132" s="2" t="s">
        <v>14</v>
      </c>
      <c r="D3132" t="s">
        <v>89</v>
      </c>
      <c r="E3132" s="3">
        <v>42866</v>
      </c>
      <c r="F3132">
        <v>1770</v>
      </c>
      <c r="G3132" t="s">
        <v>181</v>
      </c>
      <c r="H3132" s="2" t="s">
        <v>15</v>
      </c>
      <c r="I3132" t="s">
        <v>91</v>
      </c>
      <c r="J3132" t="s">
        <v>16</v>
      </c>
      <c r="K3132" t="s">
        <v>80</v>
      </c>
      <c r="L3132" s="3">
        <f t="shared" si="96"/>
        <v>42866</v>
      </c>
      <c r="M3132">
        <f t="shared" si="97"/>
        <v>50.120818467840003</v>
      </c>
      <c r="N3132">
        <v>42866</v>
      </c>
    </row>
    <row r="3133" spans="1:14" x14ac:dyDescent="0.3">
      <c r="A3133">
        <v>-88.952805555555599</v>
      </c>
      <c r="B3133">
        <v>38.937083333333298</v>
      </c>
      <c r="C3133" s="2" t="s">
        <v>14</v>
      </c>
      <c r="D3133" t="s">
        <v>89</v>
      </c>
      <c r="E3133" s="3">
        <v>42865</v>
      </c>
      <c r="F3133">
        <v>68.5</v>
      </c>
      <c r="G3133" t="s">
        <v>181</v>
      </c>
      <c r="H3133" s="2" t="s">
        <v>15</v>
      </c>
      <c r="I3133" t="s">
        <v>91</v>
      </c>
      <c r="J3133" t="s">
        <v>16</v>
      </c>
      <c r="K3133" t="s">
        <v>80</v>
      </c>
      <c r="L3133" s="3">
        <f t="shared" si="96"/>
        <v>42865</v>
      </c>
      <c r="M3133">
        <f t="shared" si="97"/>
        <v>1.939703991552</v>
      </c>
      <c r="N3133">
        <v>42865</v>
      </c>
    </row>
    <row r="3134" spans="1:14" x14ac:dyDescent="0.3">
      <c r="A3134">
        <v>-88.952805555555599</v>
      </c>
      <c r="B3134">
        <v>38.937083333333298</v>
      </c>
      <c r="C3134" s="2" t="s">
        <v>14</v>
      </c>
      <c r="D3134" t="s">
        <v>89</v>
      </c>
      <c r="E3134" s="3">
        <v>42864</v>
      </c>
      <c r="F3134">
        <v>22.8</v>
      </c>
      <c r="G3134" t="s">
        <v>181</v>
      </c>
      <c r="H3134" s="2" t="s">
        <v>15</v>
      </c>
      <c r="I3134" t="s">
        <v>91</v>
      </c>
      <c r="J3134" t="s">
        <v>16</v>
      </c>
      <c r="K3134" t="s">
        <v>80</v>
      </c>
      <c r="L3134" s="3">
        <f t="shared" si="96"/>
        <v>42864</v>
      </c>
      <c r="M3134">
        <f t="shared" si="97"/>
        <v>0.64562410229760003</v>
      </c>
      <c r="N3134">
        <v>42864</v>
      </c>
    </row>
    <row r="3135" spans="1:14" x14ac:dyDescent="0.3">
      <c r="A3135">
        <v>-88.952805555555599</v>
      </c>
      <c r="B3135">
        <v>38.937083333333298</v>
      </c>
      <c r="C3135" s="2" t="s">
        <v>14</v>
      </c>
      <c r="D3135" t="s">
        <v>89</v>
      </c>
      <c r="E3135" s="3">
        <v>42863</v>
      </c>
      <c r="F3135">
        <v>28.1</v>
      </c>
      <c r="G3135" t="s">
        <v>181</v>
      </c>
      <c r="H3135" s="2" t="s">
        <v>15</v>
      </c>
      <c r="I3135" t="s">
        <v>91</v>
      </c>
      <c r="J3135" t="s">
        <v>16</v>
      </c>
      <c r="K3135" t="s">
        <v>80</v>
      </c>
      <c r="L3135" s="3">
        <f t="shared" si="96"/>
        <v>42863</v>
      </c>
      <c r="M3135">
        <f t="shared" si="97"/>
        <v>0.79570338923520001</v>
      </c>
      <c r="N3135">
        <v>42863</v>
      </c>
    </row>
    <row r="3136" spans="1:14" x14ac:dyDescent="0.3">
      <c r="A3136">
        <v>-88.952805555555599</v>
      </c>
      <c r="B3136">
        <v>38.937083333333298</v>
      </c>
      <c r="C3136" s="2" t="s">
        <v>14</v>
      </c>
      <c r="D3136" t="s">
        <v>89</v>
      </c>
      <c r="E3136" s="3">
        <v>42862</v>
      </c>
      <c r="F3136">
        <v>38.6</v>
      </c>
      <c r="G3136" t="s">
        <v>181</v>
      </c>
      <c r="H3136" s="2" t="s">
        <v>15</v>
      </c>
      <c r="I3136" t="s">
        <v>91</v>
      </c>
      <c r="J3136" t="s">
        <v>16</v>
      </c>
      <c r="K3136" t="s">
        <v>80</v>
      </c>
      <c r="L3136" s="3">
        <f t="shared" si="96"/>
        <v>42862</v>
      </c>
      <c r="M3136">
        <f t="shared" si="97"/>
        <v>1.0930302784512</v>
      </c>
      <c r="N3136">
        <v>42862</v>
      </c>
    </row>
    <row r="3137" spans="1:14" x14ac:dyDescent="0.3">
      <c r="A3137">
        <v>-88.952805555555599</v>
      </c>
      <c r="B3137">
        <v>38.937083333333298</v>
      </c>
      <c r="C3137" s="2" t="s">
        <v>14</v>
      </c>
      <c r="D3137" t="s">
        <v>89</v>
      </c>
      <c r="E3137" s="3">
        <v>42861</v>
      </c>
      <c r="F3137">
        <v>73.7</v>
      </c>
      <c r="G3137" t="s">
        <v>181</v>
      </c>
      <c r="H3137" s="2" t="s">
        <v>15</v>
      </c>
      <c r="I3137" t="s">
        <v>91</v>
      </c>
      <c r="J3137" t="s">
        <v>16</v>
      </c>
      <c r="K3137" t="s">
        <v>80</v>
      </c>
      <c r="L3137" s="3">
        <f t="shared" si="96"/>
        <v>42861</v>
      </c>
      <c r="M3137">
        <f t="shared" si="97"/>
        <v>2.0869515938304</v>
      </c>
      <c r="N3137">
        <v>42861</v>
      </c>
    </row>
    <row r="3138" spans="1:14" x14ac:dyDescent="0.3">
      <c r="A3138">
        <v>-88.952805555555599</v>
      </c>
      <c r="B3138">
        <v>38.937083333333298</v>
      </c>
      <c r="C3138" s="2" t="s">
        <v>14</v>
      </c>
      <c r="D3138" t="s">
        <v>89</v>
      </c>
      <c r="E3138" s="3">
        <v>42860</v>
      </c>
      <c r="F3138">
        <v>282</v>
      </c>
      <c r="G3138" t="s">
        <v>181</v>
      </c>
      <c r="H3138" s="2" t="s">
        <v>15</v>
      </c>
      <c r="I3138" t="s">
        <v>91</v>
      </c>
      <c r="J3138" t="s">
        <v>16</v>
      </c>
      <c r="K3138" t="s">
        <v>80</v>
      </c>
      <c r="L3138" s="3">
        <f t="shared" si="96"/>
        <v>42860</v>
      </c>
      <c r="M3138">
        <f t="shared" si="97"/>
        <v>7.9853507389440006</v>
      </c>
      <c r="N3138">
        <v>42860</v>
      </c>
    </row>
    <row r="3139" spans="1:14" x14ac:dyDescent="0.3">
      <c r="A3139">
        <v>-88.952805555555599</v>
      </c>
      <c r="B3139">
        <v>38.937083333333298</v>
      </c>
      <c r="C3139" s="2" t="s">
        <v>14</v>
      </c>
      <c r="D3139" t="s">
        <v>89</v>
      </c>
      <c r="E3139" s="3">
        <v>42859</v>
      </c>
      <c r="F3139">
        <v>3620</v>
      </c>
      <c r="G3139" t="s">
        <v>181</v>
      </c>
      <c r="H3139" s="2" t="s">
        <v>15</v>
      </c>
      <c r="I3139" t="s">
        <v>91</v>
      </c>
      <c r="J3139" t="s">
        <v>16</v>
      </c>
      <c r="K3139" t="s">
        <v>80</v>
      </c>
      <c r="L3139" s="3">
        <f t="shared" ref="L3139:L3202" si="98">E3139</f>
        <v>42859</v>
      </c>
      <c r="M3139">
        <f t="shared" ref="M3139:M3202" si="99">F3139*0.028316846592</f>
        <v>102.50698466304</v>
      </c>
      <c r="N3139">
        <v>42859</v>
      </c>
    </row>
    <row r="3140" spans="1:14" x14ac:dyDescent="0.3">
      <c r="A3140">
        <v>-88.952805555555599</v>
      </c>
      <c r="B3140">
        <v>38.937083333333298</v>
      </c>
      <c r="C3140" s="2" t="s">
        <v>14</v>
      </c>
      <c r="D3140" t="s">
        <v>89</v>
      </c>
      <c r="E3140" s="3">
        <v>42858</v>
      </c>
      <c r="F3140">
        <v>77.599999999999994</v>
      </c>
      <c r="G3140" t="s">
        <v>181</v>
      </c>
      <c r="H3140" s="2" t="s">
        <v>15</v>
      </c>
      <c r="I3140" t="s">
        <v>91</v>
      </c>
      <c r="J3140" t="s">
        <v>16</v>
      </c>
      <c r="K3140" t="s">
        <v>80</v>
      </c>
      <c r="L3140" s="3">
        <f t="shared" si="98"/>
        <v>42858</v>
      </c>
      <c r="M3140">
        <f t="shared" si="99"/>
        <v>2.1973872955391998</v>
      </c>
      <c r="N3140">
        <v>42858</v>
      </c>
    </row>
    <row r="3141" spans="1:14" x14ac:dyDescent="0.3">
      <c r="A3141">
        <v>-88.952805555555599</v>
      </c>
      <c r="B3141">
        <v>38.937083333333298</v>
      </c>
      <c r="C3141" s="2" t="s">
        <v>14</v>
      </c>
      <c r="D3141" t="s">
        <v>89</v>
      </c>
      <c r="E3141" s="3">
        <v>42857</v>
      </c>
      <c r="F3141">
        <v>73.900000000000006</v>
      </c>
      <c r="G3141" t="s">
        <v>181</v>
      </c>
      <c r="H3141" s="2" t="s">
        <v>15</v>
      </c>
      <c r="I3141" t="s">
        <v>91</v>
      </c>
      <c r="J3141" t="s">
        <v>16</v>
      </c>
      <c r="K3141" t="s">
        <v>80</v>
      </c>
      <c r="L3141" s="3">
        <f t="shared" si="98"/>
        <v>42857</v>
      </c>
      <c r="M3141">
        <f t="shared" si="99"/>
        <v>2.0926149631488</v>
      </c>
      <c r="N3141">
        <v>42857</v>
      </c>
    </row>
    <row r="3142" spans="1:14" x14ac:dyDescent="0.3">
      <c r="A3142">
        <v>-88.952805555555599</v>
      </c>
      <c r="B3142">
        <v>38.937083333333298</v>
      </c>
      <c r="C3142" s="2" t="s">
        <v>14</v>
      </c>
      <c r="D3142" t="s">
        <v>89</v>
      </c>
      <c r="E3142" s="3">
        <v>42856</v>
      </c>
      <c r="F3142">
        <v>327</v>
      </c>
      <c r="G3142" t="s">
        <v>181</v>
      </c>
      <c r="H3142" s="2" t="s">
        <v>15</v>
      </c>
      <c r="I3142" t="s">
        <v>91</v>
      </c>
      <c r="J3142" t="s">
        <v>16</v>
      </c>
      <c r="K3142" t="s">
        <v>80</v>
      </c>
      <c r="L3142" s="3">
        <f t="shared" si="98"/>
        <v>42856</v>
      </c>
      <c r="M3142">
        <f t="shared" si="99"/>
        <v>9.2596088355840003</v>
      </c>
      <c r="N3142">
        <v>42856</v>
      </c>
    </row>
    <row r="3143" spans="1:14" x14ac:dyDescent="0.3">
      <c r="A3143">
        <v>-88.952805555555599</v>
      </c>
      <c r="B3143">
        <v>38.937083333333298</v>
      </c>
      <c r="C3143" s="2" t="s">
        <v>14</v>
      </c>
      <c r="D3143" t="s">
        <v>89</v>
      </c>
      <c r="E3143" s="3">
        <v>42855</v>
      </c>
      <c r="F3143">
        <v>3200</v>
      </c>
      <c r="G3143" t="s">
        <v>181</v>
      </c>
      <c r="H3143" s="2" t="s">
        <v>15</v>
      </c>
      <c r="I3143" t="s">
        <v>91</v>
      </c>
      <c r="J3143" t="s">
        <v>16</v>
      </c>
      <c r="K3143" t="s">
        <v>80</v>
      </c>
      <c r="L3143" s="3">
        <f t="shared" si="98"/>
        <v>42855</v>
      </c>
      <c r="M3143">
        <f t="shared" si="99"/>
        <v>90.6139090944</v>
      </c>
      <c r="N3143">
        <v>42855</v>
      </c>
    </row>
    <row r="3144" spans="1:14" x14ac:dyDescent="0.3">
      <c r="A3144">
        <v>-88.952805555555599</v>
      </c>
      <c r="B3144">
        <v>38.937083333333298</v>
      </c>
      <c r="C3144" s="2" t="s">
        <v>14</v>
      </c>
      <c r="D3144" t="s">
        <v>89</v>
      </c>
      <c r="E3144" s="3">
        <v>42854</v>
      </c>
      <c r="F3144">
        <v>1030</v>
      </c>
      <c r="G3144" t="s">
        <v>181</v>
      </c>
      <c r="H3144" s="2" t="s">
        <v>15</v>
      </c>
      <c r="I3144" t="s">
        <v>91</v>
      </c>
      <c r="J3144" t="s">
        <v>16</v>
      </c>
      <c r="K3144" t="s">
        <v>80</v>
      </c>
      <c r="L3144" s="3">
        <f t="shared" si="98"/>
        <v>42854</v>
      </c>
      <c r="M3144">
        <f t="shared" si="99"/>
        <v>29.166351989760003</v>
      </c>
      <c r="N3144">
        <v>42854</v>
      </c>
    </row>
    <row r="3145" spans="1:14" x14ac:dyDescent="0.3">
      <c r="A3145">
        <v>-88.952805555555599</v>
      </c>
      <c r="B3145">
        <v>38.937083333333298</v>
      </c>
      <c r="C3145" s="2" t="s">
        <v>14</v>
      </c>
      <c r="D3145" t="s">
        <v>89</v>
      </c>
      <c r="E3145" s="3">
        <v>42853</v>
      </c>
      <c r="F3145">
        <v>15.3</v>
      </c>
      <c r="G3145" t="s">
        <v>181</v>
      </c>
      <c r="H3145" s="2" t="s">
        <v>15</v>
      </c>
      <c r="I3145" t="s">
        <v>91</v>
      </c>
      <c r="J3145" t="s">
        <v>16</v>
      </c>
      <c r="K3145" t="s">
        <v>80</v>
      </c>
      <c r="L3145" s="3">
        <f t="shared" si="98"/>
        <v>42853</v>
      </c>
      <c r="M3145">
        <f t="shared" si="99"/>
        <v>0.43324775285760003</v>
      </c>
      <c r="N3145">
        <v>42853</v>
      </c>
    </row>
    <row r="3146" spans="1:14" x14ac:dyDescent="0.3">
      <c r="A3146">
        <v>-88.952805555555599</v>
      </c>
      <c r="B3146">
        <v>38.937083333333298</v>
      </c>
      <c r="C3146" s="2" t="s">
        <v>14</v>
      </c>
      <c r="D3146" t="s">
        <v>89</v>
      </c>
      <c r="E3146" s="3">
        <v>42852</v>
      </c>
      <c r="F3146">
        <v>49.5</v>
      </c>
      <c r="G3146" t="s">
        <v>181</v>
      </c>
      <c r="H3146" s="2" t="s">
        <v>15</v>
      </c>
      <c r="I3146" t="s">
        <v>91</v>
      </c>
      <c r="J3146" t="s">
        <v>16</v>
      </c>
      <c r="K3146" t="s">
        <v>80</v>
      </c>
      <c r="L3146" s="3">
        <f t="shared" si="98"/>
        <v>42852</v>
      </c>
      <c r="M3146">
        <f t="shared" si="99"/>
        <v>1.4016839063040001</v>
      </c>
      <c r="N3146">
        <v>42852</v>
      </c>
    </row>
    <row r="3147" spans="1:14" x14ac:dyDescent="0.3">
      <c r="A3147">
        <v>-88.952805555555599</v>
      </c>
      <c r="B3147">
        <v>38.937083333333298</v>
      </c>
      <c r="C3147" s="2" t="s">
        <v>14</v>
      </c>
      <c r="D3147" t="s">
        <v>89</v>
      </c>
      <c r="E3147" s="3">
        <v>42851</v>
      </c>
      <c r="F3147">
        <v>4.9400000000000004</v>
      </c>
      <c r="G3147" t="s">
        <v>181</v>
      </c>
      <c r="H3147" s="2" t="s">
        <v>15</v>
      </c>
      <c r="I3147" t="s">
        <v>91</v>
      </c>
      <c r="J3147" t="s">
        <v>16</v>
      </c>
      <c r="K3147" t="s">
        <v>80</v>
      </c>
      <c r="L3147" s="3">
        <f t="shared" si="98"/>
        <v>42851</v>
      </c>
      <c r="M3147">
        <f t="shared" si="99"/>
        <v>0.13988522216448002</v>
      </c>
      <c r="N3147">
        <v>42851</v>
      </c>
    </row>
    <row r="3148" spans="1:14" x14ac:dyDescent="0.3">
      <c r="A3148">
        <v>-88.952805555555599</v>
      </c>
      <c r="B3148">
        <v>38.937083333333298</v>
      </c>
      <c r="C3148" s="2" t="s">
        <v>14</v>
      </c>
      <c r="D3148" t="s">
        <v>89</v>
      </c>
      <c r="E3148" s="3">
        <v>42850</v>
      </c>
      <c r="F3148">
        <v>4.05</v>
      </c>
      <c r="G3148" t="s">
        <v>181</v>
      </c>
      <c r="H3148" s="2" t="s">
        <v>15</v>
      </c>
      <c r="I3148" t="s">
        <v>91</v>
      </c>
      <c r="J3148" t="s">
        <v>16</v>
      </c>
      <c r="K3148" t="s">
        <v>80</v>
      </c>
      <c r="L3148" s="3">
        <f t="shared" si="98"/>
        <v>42850</v>
      </c>
      <c r="M3148">
        <f t="shared" si="99"/>
        <v>0.1146832286976</v>
      </c>
      <c r="N3148">
        <v>42850</v>
      </c>
    </row>
    <row r="3149" spans="1:14" x14ac:dyDescent="0.3">
      <c r="A3149">
        <v>-88.952805555555599</v>
      </c>
      <c r="B3149">
        <v>38.937083333333298</v>
      </c>
      <c r="C3149" s="2" t="s">
        <v>14</v>
      </c>
      <c r="D3149" t="s">
        <v>89</v>
      </c>
      <c r="E3149" s="3">
        <v>42849</v>
      </c>
      <c r="F3149">
        <v>4.4000000000000004</v>
      </c>
      <c r="G3149" t="s">
        <v>181</v>
      </c>
      <c r="H3149" s="2" t="s">
        <v>15</v>
      </c>
      <c r="I3149" t="s">
        <v>91</v>
      </c>
      <c r="J3149" t="s">
        <v>16</v>
      </c>
      <c r="K3149" t="s">
        <v>80</v>
      </c>
      <c r="L3149" s="3">
        <f t="shared" si="98"/>
        <v>42849</v>
      </c>
      <c r="M3149">
        <f t="shared" si="99"/>
        <v>0.12459412500480001</v>
      </c>
      <c r="N3149">
        <v>42849</v>
      </c>
    </row>
    <row r="3150" spans="1:14" x14ac:dyDescent="0.3">
      <c r="A3150">
        <v>-88.952805555555599</v>
      </c>
      <c r="B3150">
        <v>38.937083333333298</v>
      </c>
      <c r="C3150" s="2" t="s">
        <v>14</v>
      </c>
      <c r="D3150" t="s">
        <v>89</v>
      </c>
      <c r="E3150" s="3">
        <v>42848</v>
      </c>
      <c r="F3150">
        <v>4.93</v>
      </c>
      <c r="G3150" t="s">
        <v>181</v>
      </c>
      <c r="H3150" s="2" t="s">
        <v>15</v>
      </c>
      <c r="I3150" t="s">
        <v>91</v>
      </c>
      <c r="J3150" t="s">
        <v>16</v>
      </c>
      <c r="K3150" t="s">
        <v>80</v>
      </c>
      <c r="L3150" s="3">
        <f t="shared" si="98"/>
        <v>42848</v>
      </c>
      <c r="M3150">
        <f t="shared" si="99"/>
        <v>0.13960205369855999</v>
      </c>
      <c r="N3150">
        <v>42848</v>
      </c>
    </row>
    <row r="3151" spans="1:14" x14ac:dyDescent="0.3">
      <c r="A3151">
        <v>-88.952805555555599</v>
      </c>
      <c r="B3151">
        <v>38.937083333333298</v>
      </c>
      <c r="C3151" s="2" t="s">
        <v>14</v>
      </c>
      <c r="D3151" t="s">
        <v>89</v>
      </c>
      <c r="E3151" s="3">
        <v>42847</v>
      </c>
      <c r="F3151">
        <v>5.69</v>
      </c>
      <c r="G3151" t="s">
        <v>181</v>
      </c>
      <c r="H3151" s="2" t="s">
        <v>15</v>
      </c>
      <c r="I3151" t="s">
        <v>91</v>
      </c>
      <c r="J3151" t="s">
        <v>16</v>
      </c>
      <c r="K3151" t="s">
        <v>80</v>
      </c>
      <c r="L3151" s="3">
        <f t="shared" si="98"/>
        <v>42847</v>
      </c>
      <c r="M3151">
        <f t="shared" si="99"/>
        <v>0.16112285710848001</v>
      </c>
      <c r="N3151">
        <v>42847</v>
      </c>
    </row>
    <row r="3152" spans="1:14" x14ac:dyDescent="0.3">
      <c r="A3152">
        <v>-88.952805555555599</v>
      </c>
      <c r="B3152">
        <v>38.937083333333298</v>
      </c>
      <c r="C3152" s="2" t="s">
        <v>14</v>
      </c>
      <c r="D3152" t="s">
        <v>89</v>
      </c>
      <c r="E3152" s="3">
        <v>42846</v>
      </c>
      <c r="F3152">
        <v>5.74</v>
      </c>
      <c r="G3152" t="s">
        <v>181</v>
      </c>
      <c r="H3152" s="2" t="s">
        <v>15</v>
      </c>
      <c r="I3152" t="s">
        <v>91</v>
      </c>
      <c r="J3152" t="s">
        <v>16</v>
      </c>
      <c r="K3152" t="s">
        <v>80</v>
      </c>
      <c r="L3152" s="3">
        <f t="shared" si="98"/>
        <v>42846</v>
      </c>
      <c r="M3152">
        <f t="shared" si="99"/>
        <v>0.16253869943808</v>
      </c>
      <c r="N3152">
        <v>42846</v>
      </c>
    </row>
    <row r="3153" spans="1:14" x14ac:dyDescent="0.3">
      <c r="A3153">
        <v>-88.952805555555599</v>
      </c>
      <c r="B3153">
        <v>38.937083333333298</v>
      </c>
      <c r="C3153" s="2" t="s">
        <v>14</v>
      </c>
      <c r="D3153" t="s">
        <v>89</v>
      </c>
      <c r="E3153" s="3">
        <v>42845</v>
      </c>
      <c r="F3153">
        <v>5.98</v>
      </c>
      <c r="G3153" t="s">
        <v>181</v>
      </c>
      <c r="H3153" s="2" t="s">
        <v>15</v>
      </c>
      <c r="I3153" t="s">
        <v>91</v>
      </c>
      <c r="J3153" t="s">
        <v>16</v>
      </c>
      <c r="K3153" t="s">
        <v>80</v>
      </c>
      <c r="L3153" s="3">
        <f t="shared" si="98"/>
        <v>42845</v>
      </c>
      <c r="M3153">
        <f t="shared" si="99"/>
        <v>0.16933474262016002</v>
      </c>
      <c r="N3153">
        <v>42845</v>
      </c>
    </row>
    <row r="3154" spans="1:14" x14ac:dyDescent="0.3">
      <c r="A3154">
        <v>-88.952805555555599</v>
      </c>
      <c r="B3154">
        <v>38.937083333333298</v>
      </c>
      <c r="C3154" s="2" t="s">
        <v>14</v>
      </c>
      <c r="D3154" t="s">
        <v>89</v>
      </c>
      <c r="E3154" s="3">
        <v>42844</v>
      </c>
      <c r="F3154">
        <v>6.42</v>
      </c>
      <c r="G3154" t="s">
        <v>181</v>
      </c>
      <c r="H3154" s="2" t="s">
        <v>15</v>
      </c>
      <c r="I3154" t="s">
        <v>91</v>
      </c>
      <c r="J3154" t="s">
        <v>16</v>
      </c>
      <c r="K3154" t="s">
        <v>80</v>
      </c>
      <c r="L3154" s="3">
        <f t="shared" si="98"/>
        <v>42844</v>
      </c>
      <c r="M3154">
        <f t="shared" si="99"/>
        <v>0.18179415512064001</v>
      </c>
      <c r="N3154">
        <v>42844</v>
      </c>
    </row>
    <row r="3155" spans="1:14" x14ac:dyDescent="0.3">
      <c r="A3155">
        <v>-88.952805555555599</v>
      </c>
      <c r="B3155">
        <v>38.937083333333298</v>
      </c>
      <c r="C3155" s="2" t="s">
        <v>14</v>
      </c>
      <c r="D3155" t="s">
        <v>89</v>
      </c>
      <c r="E3155" s="3">
        <v>42843</v>
      </c>
      <c r="F3155">
        <v>7.01</v>
      </c>
      <c r="G3155" t="s">
        <v>181</v>
      </c>
      <c r="H3155" s="2" t="s">
        <v>15</v>
      </c>
      <c r="I3155" t="s">
        <v>91</v>
      </c>
      <c r="J3155" t="s">
        <v>16</v>
      </c>
      <c r="K3155" t="s">
        <v>80</v>
      </c>
      <c r="L3155" s="3">
        <f t="shared" si="98"/>
        <v>42843</v>
      </c>
      <c r="M3155">
        <f t="shared" si="99"/>
        <v>0.19850109460991999</v>
      </c>
      <c r="N3155">
        <v>42843</v>
      </c>
    </row>
    <row r="3156" spans="1:14" x14ac:dyDescent="0.3">
      <c r="A3156">
        <v>-88.952805555555599</v>
      </c>
      <c r="B3156">
        <v>38.937083333333298</v>
      </c>
      <c r="C3156" s="2" t="s">
        <v>14</v>
      </c>
      <c r="D3156" t="s">
        <v>89</v>
      </c>
      <c r="E3156" s="3">
        <v>42842</v>
      </c>
      <c r="F3156">
        <v>7.97</v>
      </c>
      <c r="G3156" t="s">
        <v>181</v>
      </c>
      <c r="H3156" s="2" t="s">
        <v>15</v>
      </c>
      <c r="I3156" t="s">
        <v>91</v>
      </c>
      <c r="J3156" t="s">
        <v>16</v>
      </c>
      <c r="K3156" t="s">
        <v>80</v>
      </c>
      <c r="L3156" s="3">
        <f t="shared" si="98"/>
        <v>42842</v>
      </c>
      <c r="M3156">
        <f t="shared" si="99"/>
        <v>0.22568526733823999</v>
      </c>
      <c r="N3156">
        <v>42842</v>
      </c>
    </row>
    <row r="3157" spans="1:14" x14ac:dyDescent="0.3">
      <c r="A3157">
        <v>-88.952805555555599</v>
      </c>
      <c r="B3157">
        <v>38.937083333333298</v>
      </c>
      <c r="C3157" s="2" t="s">
        <v>14</v>
      </c>
      <c r="D3157" t="s">
        <v>89</v>
      </c>
      <c r="E3157" s="3">
        <v>42841</v>
      </c>
      <c r="F3157">
        <v>8.41</v>
      </c>
      <c r="G3157" t="s">
        <v>181</v>
      </c>
      <c r="H3157" s="2" t="s">
        <v>15</v>
      </c>
      <c r="I3157" t="s">
        <v>91</v>
      </c>
      <c r="J3157" t="s">
        <v>16</v>
      </c>
      <c r="K3157" t="s">
        <v>80</v>
      </c>
      <c r="L3157" s="3">
        <f t="shared" si="98"/>
        <v>42841</v>
      </c>
      <c r="M3157">
        <f t="shared" si="99"/>
        <v>0.23814467983872001</v>
      </c>
      <c r="N3157">
        <v>42841</v>
      </c>
    </row>
    <row r="3158" spans="1:14" x14ac:dyDescent="0.3">
      <c r="A3158">
        <v>-88.952805555555599</v>
      </c>
      <c r="B3158">
        <v>38.937083333333298</v>
      </c>
      <c r="C3158" s="2" t="s">
        <v>14</v>
      </c>
      <c r="D3158" t="s">
        <v>89</v>
      </c>
      <c r="E3158" s="3">
        <v>42840</v>
      </c>
      <c r="F3158">
        <v>9.27</v>
      </c>
      <c r="G3158" t="s">
        <v>181</v>
      </c>
      <c r="H3158" s="2" t="s">
        <v>15</v>
      </c>
      <c r="I3158" t="s">
        <v>91</v>
      </c>
      <c r="J3158" t="s">
        <v>16</v>
      </c>
      <c r="K3158" t="s">
        <v>80</v>
      </c>
      <c r="L3158" s="3">
        <f t="shared" si="98"/>
        <v>42840</v>
      </c>
      <c r="M3158">
        <f t="shared" si="99"/>
        <v>0.26249716790784</v>
      </c>
      <c r="N3158">
        <v>42840</v>
      </c>
    </row>
    <row r="3159" spans="1:14" x14ac:dyDescent="0.3">
      <c r="A3159">
        <v>-88.952805555555599</v>
      </c>
      <c r="B3159">
        <v>38.937083333333298</v>
      </c>
      <c r="C3159" s="2" t="s">
        <v>14</v>
      </c>
      <c r="D3159" t="s">
        <v>89</v>
      </c>
      <c r="E3159" s="3">
        <v>42839</v>
      </c>
      <c r="F3159">
        <v>10.8</v>
      </c>
      <c r="G3159" t="s">
        <v>181</v>
      </c>
      <c r="H3159" s="2" t="s">
        <v>15</v>
      </c>
      <c r="I3159" t="s">
        <v>91</v>
      </c>
      <c r="J3159" t="s">
        <v>16</v>
      </c>
      <c r="K3159" t="s">
        <v>80</v>
      </c>
      <c r="L3159" s="3">
        <f t="shared" si="98"/>
        <v>42839</v>
      </c>
      <c r="M3159">
        <f t="shared" si="99"/>
        <v>0.30582194319360001</v>
      </c>
      <c r="N3159">
        <v>42839</v>
      </c>
    </row>
    <row r="3160" spans="1:14" x14ac:dyDescent="0.3">
      <c r="A3160">
        <v>-88.952805555555599</v>
      </c>
      <c r="B3160">
        <v>38.937083333333298</v>
      </c>
      <c r="C3160" s="2" t="s">
        <v>14</v>
      </c>
      <c r="D3160" t="s">
        <v>89</v>
      </c>
      <c r="E3160" s="3">
        <v>42838</v>
      </c>
      <c r="F3160">
        <v>12.9</v>
      </c>
      <c r="G3160" t="s">
        <v>181</v>
      </c>
      <c r="H3160" s="2" t="s">
        <v>15</v>
      </c>
      <c r="I3160" t="s">
        <v>91</v>
      </c>
      <c r="J3160" t="s">
        <v>16</v>
      </c>
      <c r="K3160" t="s">
        <v>80</v>
      </c>
      <c r="L3160" s="3">
        <f t="shared" si="98"/>
        <v>42838</v>
      </c>
      <c r="M3160">
        <f t="shared" si="99"/>
        <v>0.36528732103680001</v>
      </c>
      <c r="N3160">
        <v>42838</v>
      </c>
    </row>
    <row r="3161" spans="1:14" x14ac:dyDescent="0.3">
      <c r="A3161">
        <v>-88.952805555555599</v>
      </c>
      <c r="B3161">
        <v>38.937083333333298</v>
      </c>
      <c r="C3161" s="2" t="s">
        <v>14</v>
      </c>
      <c r="D3161" t="s">
        <v>89</v>
      </c>
      <c r="E3161" s="3">
        <v>42837</v>
      </c>
      <c r="F3161">
        <v>17</v>
      </c>
      <c r="G3161" t="s">
        <v>181</v>
      </c>
      <c r="H3161" s="2" t="s">
        <v>15</v>
      </c>
      <c r="I3161" t="s">
        <v>91</v>
      </c>
      <c r="J3161" t="s">
        <v>16</v>
      </c>
      <c r="K3161" t="s">
        <v>80</v>
      </c>
      <c r="L3161" s="3">
        <f t="shared" si="98"/>
        <v>42837</v>
      </c>
      <c r="M3161">
        <f t="shared" si="99"/>
        <v>0.48138639206400002</v>
      </c>
      <c r="N3161">
        <v>42837</v>
      </c>
    </row>
    <row r="3162" spans="1:14" x14ac:dyDescent="0.3">
      <c r="A3162">
        <v>-88.952805555555599</v>
      </c>
      <c r="B3162">
        <v>38.937083333333298</v>
      </c>
      <c r="C3162" s="2" t="s">
        <v>14</v>
      </c>
      <c r="D3162" t="s">
        <v>89</v>
      </c>
      <c r="E3162" s="3">
        <v>42836</v>
      </c>
      <c r="F3162">
        <v>36.700000000000003</v>
      </c>
      <c r="G3162" t="s">
        <v>181</v>
      </c>
      <c r="H3162" s="2" t="s">
        <v>15</v>
      </c>
      <c r="I3162" t="s">
        <v>91</v>
      </c>
      <c r="J3162" t="s">
        <v>16</v>
      </c>
      <c r="K3162" t="s">
        <v>80</v>
      </c>
      <c r="L3162" s="3">
        <f t="shared" si="98"/>
        <v>42836</v>
      </c>
      <c r="M3162">
        <f t="shared" si="99"/>
        <v>1.0392282699264002</v>
      </c>
      <c r="N3162">
        <v>42836</v>
      </c>
    </row>
    <row r="3163" spans="1:14" x14ac:dyDescent="0.3">
      <c r="A3163">
        <v>-88.952805555555599</v>
      </c>
      <c r="B3163">
        <v>38.937083333333298</v>
      </c>
      <c r="C3163" s="2" t="s">
        <v>14</v>
      </c>
      <c r="D3163" t="s">
        <v>89</v>
      </c>
      <c r="E3163" s="3">
        <v>42835</v>
      </c>
      <c r="F3163">
        <v>35.700000000000003</v>
      </c>
      <c r="G3163" t="s">
        <v>181</v>
      </c>
      <c r="H3163" s="2" t="s">
        <v>15</v>
      </c>
      <c r="I3163" t="s">
        <v>91</v>
      </c>
      <c r="J3163" t="s">
        <v>16</v>
      </c>
      <c r="K3163" t="s">
        <v>80</v>
      </c>
      <c r="L3163" s="3">
        <f t="shared" si="98"/>
        <v>42835</v>
      </c>
      <c r="M3163">
        <f t="shared" si="99"/>
        <v>1.0109114233344001</v>
      </c>
      <c r="N3163">
        <v>42835</v>
      </c>
    </row>
    <row r="3164" spans="1:14" x14ac:dyDescent="0.3">
      <c r="A3164">
        <v>-88.952805555555599</v>
      </c>
      <c r="B3164">
        <v>38.937083333333298</v>
      </c>
      <c r="C3164" s="2" t="s">
        <v>14</v>
      </c>
      <c r="D3164" t="s">
        <v>89</v>
      </c>
      <c r="E3164" s="3">
        <v>42834</v>
      </c>
      <c r="F3164">
        <v>20.399999999999999</v>
      </c>
      <c r="G3164" t="s">
        <v>181</v>
      </c>
      <c r="H3164" s="2" t="s">
        <v>15</v>
      </c>
      <c r="I3164" t="s">
        <v>91</v>
      </c>
      <c r="J3164" t="s">
        <v>16</v>
      </c>
      <c r="K3164" t="s">
        <v>80</v>
      </c>
      <c r="L3164" s="3">
        <f t="shared" si="98"/>
        <v>42834</v>
      </c>
      <c r="M3164">
        <f t="shared" si="99"/>
        <v>0.57766367047680001</v>
      </c>
      <c r="N3164">
        <v>42834</v>
      </c>
    </row>
    <row r="3165" spans="1:14" x14ac:dyDescent="0.3">
      <c r="A3165">
        <v>-88.952805555555599</v>
      </c>
      <c r="B3165">
        <v>38.937083333333298</v>
      </c>
      <c r="C3165" s="2" t="s">
        <v>14</v>
      </c>
      <c r="D3165" t="s">
        <v>89</v>
      </c>
      <c r="E3165" s="3">
        <v>42833</v>
      </c>
      <c r="F3165">
        <v>29.8</v>
      </c>
      <c r="G3165" t="s">
        <v>181</v>
      </c>
      <c r="H3165" s="2" t="s">
        <v>15</v>
      </c>
      <c r="I3165" t="s">
        <v>91</v>
      </c>
      <c r="J3165" t="s">
        <v>16</v>
      </c>
      <c r="K3165" t="s">
        <v>80</v>
      </c>
      <c r="L3165" s="3">
        <f t="shared" si="98"/>
        <v>42833</v>
      </c>
      <c r="M3165">
        <f t="shared" si="99"/>
        <v>0.84384202844160006</v>
      </c>
      <c r="N3165">
        <v>42833</v>
      </c>
    </row>
    <row r="3166" spans="1:14" x14ac:dyDescent="0.3">
      <c r="A3166">
        <v>-88.952805555555599</v>
      </c>
      <c r="B3166">
        <v>38.937083333333298</v>
      </c>
      <c r="C3166" s="2" t="s">
        <v>14</v>
      </c>
      <c r="D3166" t="s">
        <v>89</v>
      </c>
      <c r="E3166" s="3">
        <v>42832</v>
      </c>
      <c r="F3166">
        <v>64.400000000000006</v>
      </c>
      <c r="G3166" t="s">
        <v>181</v>
      </c>
      <c r="H3166" s="2" t="s">
        <v>15</v>
      </c>
      <c r="I3166" t="s">
        <v>91</v>
      </c>
      <c r="J3166" t="s">
        <v>16</v>
      </c>
      <c r="K3166" t="s">
        <v>80</v>
      </c>
      <c r="L3166" s="3">
        <f t="shared" si="98"/>
        <v>42832</v>
      </c>
      <c r="M3166">
        <f t="shared" si="99"/>
        <v>1.8236049205248002</v>
      </c>
      <c r="N3166">
        <v>42832</v>
      </c>
    </row>
    <row r="3167" spans="1:14" x14ac:dyDescent="0.3">
      <c r="A3167">
        <v>-88.952805555555599</v>
      </c>
      <c r="B3167">
        <v>38.937083333333298</v>
      </c>
      <c r="C3167" s="2" t="s">
        <v>14</v>
      </c>
      <c r="D3167" t="s">
        <v>89</v>
      </c>
      <c r="E3167" s="3">
        <v>42831</v>
      </c>
      <c r="F3167">
        <v>473</v>
      </c>
      <c r="G3167" t="s">
        <v>181</v>
      </c>
      <c r="H3167" s="2" t="s">
        <v>15</v>
      </c>
      <c r="I3167" t="s">
        <v>91</v>
      </c>
      <c r="J3167" t="s">
        <v>16</v>
      </c>
      <c r="K3167" t="s">
        <v>80</v>
      </c>
      <c r="L3167" s="3">
        <f t="shared" si="98"/>
        <v>42831</v>
      </c>
      <c r="M3167">
        <f t="shared" si="99"/>
        <v>13.393868438016</v>
      </c>
      <c r="N3167">
        <v>42831</v>
      </c>
    </row>
    <row r="3168" spans="1:14" x14ac:dyDescent="0.3">
      <c r="A3168">
        <v>-88.952805555555599</v>
      </c>
      <c r="B3168">
        <v>38.937083333333298</v>
      </c>
      <c r="C3168" s="2" t="s">
        <v>14</v>
      </c>
      <c r="D3168" t="s">
        <v>89</v>
      </c>
      <c r="E3168" s="3">
        <v>42830</v>
      </c>
      <c r="F3168">
        <v>638</v>
      </c>
      <c r="G3168" t="s">
        <v>181</v>
      </c>
      <c r="H3168" s="2" t="s">
        <v>15</v>
      </c>
      <c r="I3168" t="s">
        <v>91</v>
      </c>
      <c r="J3168" t="s">
        <v>16</v>
      </c>
      <c r="K3168" t="s">
        <v>80</v>
      </c>
      <c r="L3168" s="3">
        <f t="shared" si="98"/>
        <v>42830</v>
      </c>
      <c r="M3168">
        <f t="shared" si="99"/>
        <v>18.066148125695999</v>
      </c>
      <c r="N3168">
        <v>42830</v>
      </c>
    </row>
    <row r="3169" spans="1:14" x14ac:dyDescent="0.3">
      <c r="A3169">
        <v>-88.952805555555599</v>
      </c>
      <c r="B3169">
        <v>38.937083333333298</v>
      </c>
      <c r="C3169" s="2" t="s">
        <v>14</v>
      </c>
      <c r="D3169" t="s">
        <v>89</v>
      </c>
      <c r="E3169" s="3">
        <v>42829</v>
      </c>
      <c r="F3169">
        <v>90.8</v>
      </c>
      <c r="G3169" t="s">
        <v>181</v>
      </c>
      <c r="H3169" s="2" t="s">
        <v>15</v>
      </c>
      <c r="I3169" t="s">
        <v>91</v>
      </c>
      <c r="J3169" t="s">
        <v>16</v>
      </c>
      <c r="K3169" t="s">
        <v>80</v>
      </c>
      <c r="L3169" s="3">
        <f t="shared" si="98"/>
        <v>42829</v>
      </c>
      <c r="M3169">
        <f t="shared" si="99"/>
        <v>2.5711696705536</v>
      </c>
      <c r="N3169">
        <v>42829</v>
      </c>
    </row>
    <row r="3170" spans="1:14" x14ac:dyDescent="0.3">
      <c r="A3170">
        <v>-88.952805555555599</v>
      </c>
      <c r="B3170">
        <v>38.937083333333298</v>
      </c>
      <c r="C3170" s="2" t="s">
        <v>14</v>
      </c>
      <c r="D3170" t="s">
        <v>89</v>
      </c>
      <c r="E3170" s="3">
        <v>42828</v>
      </c>
      <c r="F3170">
        <v>18.3</v>
      </c>
      <c r="G3170" t="s">
        <v>181</v>
      </c>
      <c r="H3170" s="2" t="s">
        <v>15</v>
      </c>
      <c r="I3170" t="s">
        <v>91</v>
      </c>
      <c r="J3170" t="s">
        <v>16</v>
      </c>
      <c r="K3170" t="s">
        <v>80</v>
      </c>
      <c r="L3170" s="3">
        <f t="shared" si="98"/>
        <v>42828</v>
      </c>
      <c r="M3170">
        <f t="shared" si="99"/>
        <v>0.51819829263360007</v>
      </c>
      <c r="N3170">
        <v>42828</v>
      </c>
    </row>
    <row r="3171" spans="1:14" x14ac:dyDescent="0.3">
      <c r="A3171">
        <v>-88.952805555555599</v>
      </c>
      <c r="B3171">
        <v>38.937083333333298</v>
      </c>
      <c r="C3171" s="2" t="s">
        <v>14</v>
      </c>
      <c r="D3171" t="s">
        <v>89</v>
      </c>
      <c r="E3171" s="3">
        <v>42827</v>
      </c>
      <c r="F3171">
        <v>13.8</v>
      </c>
      <c r="G3171" t="s">
        <v>181</v>
      </c>
      <c r="H3171" s="2" t="s">
        <v>15</v>
      </c>
      <c r="I3171" t="s">
        <v>91</v>
      </c>
      <c r="J3171" t="s">
        <v>16</v>
      </c>
      <c r="K3171" t="s">
        <v>80</v>
      </c>
      <c r="L3171" s="3">
        <f t="shared" si="98"/>
        <v>42827</v>
      </c>
      <c r="M3171">
        <f t="shared" si="99"/>
        <v>0.39077248296960004</v>
      </c>
      <c r="N3171">
        <v>42827</v>
      </c>
    </row>
    <row r="3172" spans="1:14" x14ac:dyDescent="0.3">
      <c r="A3172">
        <v>-88.952805555555599</v>
      </c>
      <c r="B3172">
        <v>38.937083333333298</v>
      </c>
      <c r="C3172" s="2" t="s">
        <v>14</v>
      </c>
      <c r="D3172" t="s">
        <v>89</v>
      </c>
      <c r="E3172" s="3">
        <v>42826</v>
      </c>
      <c r="F3172">
        <v>23.2</v>
      </c>
      <c r="G3172" t="s">
        <v>181</v>
      </c>
      <c r="H3172" s="2" t="s">
        <v>15</v>
      </c>
      <c r="I3172" t="s">
        <v>91</v>
      </c>
      <c r="J3172" t="s">
        <v>16</v>
      </c>
      <c r="K3172" t="s">
        <v>80</v>
      </c>
      <c r="L3172" s="3">
        <f t="shared" si="98"/>
        <v>42826</v>
      </c>
      <c r="M3172">
        <f t="shared" si="99"/>
        <v>0.65695084093440004</v>
      </c>
      <c r="N3172">
        <v>42826</v>
      </c>
    </row>
    <row r="3173" spans="1:14" x14ac:dyDescent="0.3">
      <c r="A3173">
        <v>-88.952805555555599</v>
      </c>
      <c r="B3173">
        <v>38.937083333333298</v>
      </c>
      <c r="C3173" s="2" t="s">
        <v>14</v>
      </c>
      <c r="D3173" t="s">
        <v>89</v>
      </c>
      <c r="E3173" s="3">
        <v>42825</v>
      </c>
      <c r="F3173">
        <v>85.9</v>
      </c>
      <c r="G3173" t="s">
        <v>181</v>
      </c>
      <c r="H3173" s="2" t="s">
        <v>15</v>
      </c>
      <c r="I3173" t="s">
        <v>91</v>
      </c>
      <c r="J3173" t="s">
        <v>16</v>
      </c>
      <c r="K3173" t="s">
        <v>80</v>
      </c>
      <c r="L3173" s="3">
        <f t="shared" si="98"/>
        <v>42825</v>
      </c>
      <c r="M3173">
        <f t="shared" si="99"/>
        <v>2.4324171222528004</v>
      </c>
      <c r="N3173">
        <v>42825</v>
      </c>
    </row>
    <row r="3174" spans="1:14" x14ac:dyDescent="0.3">
      <c r="A3174">
        <v>-88.952805555555599</v>
      </c>
      <c r="B3174">
        <v>38.937083333333298</v>
      </c>
      <c r="C3174" s="2" t="s">
        <v>14</v>
      </c>
      <c r="D3174" t="s">
        <v>89</v>
      </c>
      <c r="E3174" s="3">
        <v>42824</v>
      </c>
      <c r="F3174">
        <v>37</v>
      </c>
      <c r="G3174" t="s">
        <v>181</v>
      </c>
      <c r="H3174" s="2" t="s">
        <v>15</v>
      </c>
      <c r="I3174" t="s">
        <v>91</v>
      </c>
      <c r="J3174" t="s">
        <v>16</v>
      </c>
      <c r="K3174" t="s">
        <v>80</v>
      </c>
      <c r="L3174" s="3">
        <f t="shared" si="98"/>
        <v>42824</v>
      </c>
      <c r="M3174">
        <f t="shared" si="99"/>
        <v>1.047723323904</v>
      </c>
      <c r="N3174">
        <v>42824</v>
      </c>
    </row>
    <row r="3175" spans="1:14" x14ac:dyDescent="0.3">
      <c r="A3175">
        <v>-88.952805555555599</v>
      </c>
      <c r="B3175">
        <v>38.937083333333298</v>
      </c>
      <c r="C3175" s="2" t="s">
        <v>14</v>
      </c>
      <c r="D3175" t="s">
        <v>89</v>
      </c>
      <c r="E3175" s="3">
        <v>42823</v>
      </c>
      <c r="F3175">
        <v>5.16</v>
      </c>
      <c r="G3175" t="s">
        <v>181</v>
      </c>
      <c r="H3175" s="2" t="s">
        <v>15</v>
      </c>
      <c r="I3175" t="s">
        <v>91</v>
      </c>
      <c r="J3175" t="s">
        <v>16</v>
      </c>
      <c r="K3175" t="s">
        <v>80</v>
      </c>
      <c r="L3175" s="3">
        <f t="shared" si="98"/>
        <v>42823</v>
      </c>
      <c r="M3175">
        <f t="shared" si="99"/>
        <v>0.14611492841472001</v>
      </c>
      <c r="N3175">
        <v>42823</v>
      </c>
    </row>
    <row r="3176" spans="1:14" x14ac:dyDescent="0.3">
      <c r="A3176">
        <v>-88.952805555555599</v>
      </c>
      <c r="B3176">
        <v>38.937083333333298</v>
      </c>
      <c r="C3176" s="2" t="s">
        <v>14</v>
      </c>
      <c r="D3176" t="s">
        <v>89</v>
      </c>
      <c r="E3176" s="3">
        <v>42822</v>
      </c>
      <c r="F3176">
        <v>5.88</v>
      </c>
      <c r="G3176" t="s">
        <v>181</v>
      </c>
      <c r="H3176" s="2" t="s">
        <v>15</v>
      </c>
      <c r="I3176" t="s">
        <v>91</v>
      </c>
      <c r="J3176" t="s">
        <v>16</v>
      </c>
      <c r="K3176" t="s">
        <v>80</v>
      </c>
      <c r="L3176" s="3">
        <f t="shared" si="98"/>
        <v>42822</v>
      </c>
      <c r="M3176">
        <f t="shared" si="99"/>
        <v>0.16650305796095999</v>
      </c>
      <c r="N3176">
        <v>42822</v>
      </c>
    </row>
    <row r="3177" spans="1:14" x14ac:dyDescent="0.3">
      <c r="A3177">
        <v>-88.952805555555599</v>
      </c>
      <c r="B3177">
        <v>38.937083333333298</v>
      </c>
      <c r="C3177" s="2" t="s">
        <v>14</v>
      </c>
      <c r="D3177" t="s">
        <v>89</v>
      </c>
      <c r="E3177" s="3">
        <v>42821</v>
      </c>
      <c r="F3177">
        <v>5.81</v>
      </c>
      <c r="G3177" t="s">
        <v>181</v>
      </c>
      <c r="H3177" s="2" t="s">
        <v>15</v>
      </c>
      <c r="I3177" t="s">
        <v>91</v>
      </c>
      <c r="J3177" t="s">
        <v>16</v>
      </c>
      <c r="K3177" t="s">
        <v>80</v>
      </c>
      <c r="L3177" s="3">
        <f t="shared" si="98"/>
        <v>42821</v>
      </c>
      <c r="M3177">
        <f t="shared" si="99"/>
        <v>0.16452087869952001</v>
      </c>
      <c r="N3177">
        <v>42821</v>
      </c>
    </row>
    <row r="3178" spans="1:14" x14ac:dyDescent="0.3">
      <c r="A3178">
        <v>-88.952805555555599</v>
      </c>
      <c r="B3178">
        <v>38.937083333333298</v>
      </c>
      <c r="C3178" s="2" t="s">
        <v>14</v>
      </c>
      <c r="D3178" t="s">
        <v>89</v>
      </c>
      <c r="E3178" s="3">
        <v>42820</v>
      </c>
      <c r="F3178">
        <v>6.09</v>
      </c>
      <c r="G3178" t="s">
        <v>181</v>
      </c>
      <c r="H3178" s="2" t="s">
        <v>15</v>
      </c>
      <c r="I3178" t="s">
        <v>91</v>
      </c>
      <c r="J3178" t="s">
        <v>16</v>
      </c>
      <c r="K3178" t="s">
        <v>80</v>
      </c>
      <c r="L3178" s="3">
        <f t="shared" si="98"/>
        <v>42820</v>
      </c>
      <c r="M3178">
        <f t="shared" si="99"/>
        <v>0.17244959574527999</v>
      </c>
      <c r="N3178">
        <v>42820</v>
      </c>
    </row>
    <row r="3179" spans="1:14" x14ac:dyDescent="0.3">
      <c r="A3179">
        <v>-88.952805555555599</v>
      </c>
      <c r="B3179">
        <v>38.937083333333298</v>
      </c>
      <c r="C3179" s="2" t="s">
        <v>14</v>
      </c>
      <c r="D3179" t="s">
        <v>89</v>
      </c>
      <c r="E3179" s="3">
        <v>42819</v>
      </c>
      <c r="F3179">
        <v>5.43</v>
      </c>
      <c r="G3179" t="s">
        <v>181</v>
      </c>
      <c r="H3179" s="2" t="s">
        <v>15</v>
      </c>
      <c r="I3179" t="s">
        <v>91</v>
      </c>
      <c r="J3179" t="s">
        <v>16</v>
      </c>
      <c r="K3179" t="s">
        <v>80</v>
      </c>
      <c r="L3179" s="3">
        <f t="shared" si="98"/>
        <v>42819</v>
      </c>
      <c r="M3179">
        <f t="shared" si="99"/>
        <v>0.15376047699456</v>
      </c>
      <c r="N3179">
        <v>42819</v>
      </c>
    </row>
    <row r="3180" spans="1:14" x14ac:dyDescent="0.3">
      <c r="A3180">
        <v>-88.952805555555599</v>
      </c>
      <c r="B3180">
        <v>38.937083333333298</v>
      </c>
      <c r="C3180" s="2" t="s">
        <v>14</v>
      </c>
      <c r="D3180" t="s">
        <v>89</v>
      </c>
      <c r="E3180" s="3">
        <v>42818</v>
      </c>
      <c r="F3180">
        <v>5.91</v>
      </c>
      <c r="G3180" t="s">
        <v>181</v>
      </c>
      <c r="H3180" s="2" t="s">
        <v>15</v>
      </c>
      <c r="I3180" t="s">
        <v>91</v>
      </c>
      <c r="J3180" t="s">
        <v>16</v>
      </c>
      <c r="K3180" t="s">
        <v>80</v>
      </c>
      <c r="L3180" s="3">
        <f t="shared" si="98"/>
        <v>42818</v>
      </c>
      <c r="M3180">
        <f t="shared" si="99"/>
        <v>0.16735256335872001</v>
      </c>
      <c r="N3180">
        <v>42818</v>
      </c>
    </row>
    <row r="3181" spans="1:14" x14ac:dyDescent="0.3">
      <c r="A3181">
        <v>-88.952805555555599</v>
      </c>
      <c r="B3181">
        <v>38.937083333333298</v>
      </c>
      <c r="C3181" s="2" t="s">
        <v>14</v>
      </c>
      <c r="D3181" t="s">
        <v>89</v>
      </c>
      <c r="E3181" s="3">
        <v>42817</v>
      </c>
      <c r="F3181">
        <v>5.04</v>
      </c>
      <c r="G3181" t="s">
        <v>181</v>
      </c>
      <c r="H3181" s="2" t="s">
        <v>15</v>
      </c>
      <c r="I3181" t="s">
        <v>91</v>
      </c>
      <c r="J3181" t="s">
        <v>16</v>
      </c>
      <c r="K3181" t="s">
        <v>80</v>
      </c>
      <c r="L3181" s="3">
        <f t="shared" si="98"/>
        <v>42817</v>
      </c>
      <c r="M3181">
        <f t="shared" si="99"/>
        <v>0.14271690682368002</v>
      </c>
      <c r="N3181">
        <v>42817</v>
      </c>
    </row>
    <row r="3182" spans="1:14" x14ac:dyDescent="0.3">
      <c r="A3182">
        <v>-88.952805555555599</v>
      </c>
      <c r="B3182">
        <v>38.937083333333298</v>
      </c>
      <c r="C3182" s="2" t="s">
        <v>14</v>
      </c>
      <c r="D3182" t="s">
        <v>89</v>
      </c>
      <c r="E3182" s="3">
        <v>42816</v>
      </c>
      <c r="F3182">
        <v>4.34</v>
      </c>
      <c r="G3182" t="s">
        <v>181</v>
      </c>
      <c r="H3182" s="2" t="s">
        <v>15</v>
      </c>
      <c r="I3182" t="s">
        <v>91</v>
      </c>
      <c r="J3182" t="s">
        <v>16</v>
      </c>
      <c r="K3182" t="s">
        <v>80</v>
      </c>
      <c r="L3182" s="3">
        <f t="shared" si="98"/>
        <v>42816</v>
      </c>
      <c r="M3182">
        <f t="shared" si="99"/>
        <v>0.12289511420928</v>
      </c>
      <c r="N3182">
        <v>42816</v>
      </c>
    </row>
    <row r="3183" spans="1:14" x14ac:dyDescent="0.3">
      <c r="A3183">
        <v>-88.952805555555599</v>
      </c>
      <c r="B3183">
        <v>38.937083333333298</v>
      </c>
      <c r="C3183" s="2" t="s">
        <v>14</v>
      </c>
      <c r="D3183" t="s">
        <v>89</v>
      </c>
      <c r="E3183" s="3">
        <v>42815</v>
      </c>
      <c r="F3183">
        <v>5.0599999999999996</v>
      </c>
      <c r="G3183" t="s">
        <v>181</v>
      </c>
      <c r="H3183" s="2" t="s">
        <v>15</v>
      </c>
      <c r="I3183" t="s">
        <v>91</v>
      </c>
      <c r="J3183" t="s">
        <v>16</v>
      </c>
      <c r="K3183" t="s">
        <v>80</v>
      </c>
      <c r="L3183" s="3">
        <f t="shared" si="98"/>
        <v>42815</v>
      </c>
      <c r="M3183">
        <f t="shared" si="99"/>
        <v>0.14328324375551998</v>
      </c>
      <c r="N3183">
        <v>42815</v>
      </c>
    </row>
    <row r="3184" spans="1:14" x14ac:dyDescent="0.3">
      <c r="A3184">
        <v>-88.952805555555599</v>
      </c>
      <c r="B3184">
        <v>38.937083333333298</v>
      </c>
      <c r="C3184" s="2" t="s">
        <v>14</v>
      </c>
      <c r="D3184" t="s">
        <v>89</v>
      </c>
      <c r="E3184" s="3">
        <v>42814</v>
      </c>
      <c r="F3184">
        <v>5.33</v>
      </c>
      <c r="G3184" t="s">
        <v>181</v>
      </c>
      <c r="H3184" s="2" t="s">
        <v>15</v>
      </c>
      <c r="I3184" t="s">
        <v>91</v>
      </c>
      <c r="J3184" t="s">
        <v>16</v>
      </c>
      <c r="K3184" t="s">
        <v>80</v>
      </c>
      <c r="L3184" s="3">
        <f t="shared" si="98"/>
        <v>42814</v>
      </c>
      <c r="M3184">
        <f t="shared" si="99"/>
        <v>0.15092879233536</v>
      </c>
      <c r="N3184">
        <v>42814</v>
      </c>
    </row>
    <row r="3185" spans="1:14" x14ac:dyDescent="0.3">
      <c r="A3185">
        <v>-88.952805555555599</v>
      </c>
      <c r="B3185">
        <v>38.937083333333298</v>
      </c>
      <c r="C3185" s="2" t="s">
        <v>14</v>
      </c>
      <c r="D3185" t="s">
        <v>89</v>
      </c>
      <c r="E3185" s="3">
        <v>42813</v>
      </c>
      <c r="F3185">
        <v>5.53</v>
      </c>
      <c r="G3185" t="s">
        <v>181</v>
      </c>
      <c r="H3185" s="2" t="s">
        <v>15</v>
      </c>
      <c r="I3185" t="s">
        <v>91</v>
      </c>
      <c r="J3185" t="s">
        <v>16</v>
      </c>
      <c r="K3185" t="s">
        <v>80</v>
      </c>
      <c r="L3185" s="3">
        <f t="shared" si="98"/>
        <v>42813</v>
      </c>
      <c r="M3185">
        <f t="shared" si="99"/>
        <v>0.15659216165376</v>
      </c>
      <c r="N3185">
        <v>42813</v>
      </c>
    </row>
    <row r="3186" spans="1:14" x14ac:dyDescent="0.3">
      <c r="A3186">
        <v>-88.952805555555599</v>
      </c>
      <c r="B3186">
        <v>38.937083333333298</v>
      </c>
      <c r="C3186" s="2" t="s">
        <v>14</v>
      </c>
      <c r="D3186" t="s">
        <v>89</v>
      </c>
      <c r="E3186" s="3">
        <v>42812</v>
      </c>
      <c r="F3186">
        <v>6.11</v>
      </c>
      <c r="G3186" t="s">
        <v>181</v>
      </c>
      <c r="H3186" s="2" t="s">
        <v>15</v>
      </c>
      <c r="I3186" t="s">
        <v>91</v>
      </c>
      <c r="J3186" t="s">
        <v>16</v>
      </c>
      <c r="K3186" t="s">
        <v>80</v>
      </c>
      <c r="L3186" s="3">
        <f t="shared" si="98"/>
        <v>42812</v>
      </c>
      <c r="M3186">
        <f t="shared" si="99"/>
        <v>0.17301593267712001</v>
      </c>
      <c r="N3186">
        <v>42812</v>
      </c>
    </row>
    <row r="3187" spans="1:14" x14ac:dyDescent="0.3">
      <c r="A3187">
        <v>-88.952805555555599</v>
      </c>
      <c r="B3187">
        <v>38.937083333333298</v>
      </c>
      <c r="C3187" s="2" t="s">
        <v>14</v>
      </c>
      <c r="D3187" t="s">
        <v>89</v>
      </c>
      <c r="E3187" s="3">
        <v>42811</v>
      </c>
      <c r="F3187">
        <v>6.37</v>
      </c>
      <c r="G3187" t="s">
        <v>181</v>
      </c>
      <c r="H3187" s="2" t="s">
        <v>15</v>
      </c>
      <c r="I3187" t="s">
        <v>91</v>
      </c>
      <c r="J3187" t="s">
        <v>16</v>
      </c>
      <c r="K3187" t="s">
        <v>80</v>
      </c>
      <c r="L3187" s="3">
        <f t="shared" si="98"/>
        <v>42811</v>
      </c>
      <c r="M3187">
        <f t="shared" si="99"/>
        <v>0.18037831279104</v>
      </c>
      <c r="N3187">
        <v>42811</v>
      </c>
    </row>
    <row r="3188" spans="1:14" x14ac:dyDescent="0.3">
      <c r="A3188">
        <v>-88.952805555555599</v>
      </c>
      <c r="B3188">
        <v>38.937083333333298</v>
      </c>
      <c r="C3188" s="2" t="s">
        <v>14</v>
      </c>
      <c r="D3188" t="s">
        <v>89</v>
      </c>
      <c r="E3188" s="3">
        <v>42810</v>
      </c>
      <c r="F3188">
        <v>6.1</v>
      </c>
      <c r="G3188" t="s">
        <v>181</v>
      </c>
      <c r="H3188" s="2" t="s">
        <v>15</v>
      </c>
      <c r="I3188" t="s">
        <v>91</v>
      </c>
      <c r="J3188" t="s">
        <v>16</v>
      </c>
      <c r="K3188" t="s">
        <v>80</v>
      </c>
      <c r="L3188" s="3">
        <f t="shared" si="98"/>
        <v>42810</v>
      </c>
      <c r="M3188">
        <f t="shared" si="99"/>
        <v>0.17273276421119999</v>
      </c>
      <c r="N3188">
        <v>42810</v>
      </c>
    </row>
    <row r="3189" spans="1:14" x14ac:dyDescent="0.3">
      <c r="A3189">
        <v>-88.952805555555599</v>
      </c>
      <c r="B3189">
        <v>38.937083333333298</v>
      </c>
      <c r="C3189" s="2" t="s">
        <v>14</v>
      </c>
      <c r="D3189" t="s">
        <v>89</v>
      </c>
      <c r="E3189" s="3">
        <v>42809</v>
      </c>
      <c r="F3189">
        <v>7.06</v>
      </c>
      <c r="G3189" t="s">
        <v>181</v>
      </c>
      <c r="H3189" s="2" t="s">
        <v>15</v>
      </c>
      <c r="I3189" t="s">
        <v>91</v>
      </c>
      <c r="J3189" t="s">
        <v>16</v>
      </c>
      <c r="K3189" t="s">
        <v>80</v>
      </c>
      <c r="L3189" s="3">
        <f t="shared" si="98"/>
        <v>42809</v>
      </c>
      <c r="M3189">
        <f t="shared" si="99"/>
        <v>0.19991693693952001</v>
      </c>
      <c r="N3189">
        <v>42809</v>
      </c>
    </row>
    <row r="3190" spans="1:14" x14ac:dyDescent="0.3">
      <c r="A3190">
        <v>-88.952805555555599</v>
      </c>
      <c r="B3190">
        <v>38.937083333333298</v>
      </c>
      <c r="C3190" s="2" t="s">
        <v>14</v>
      </c>
      <c r="D3190" t="s">
        <v>89</v>
      </c>
      <c r="E3190" s="3">
        <v>42808</v>
      </c>
      <c r="F3190">
        <v>8.02</v>
      </c>
      <c r="G3190" t="s">
        <v>181</v>
      </c>
      <c r="H3190" s="2" t="s">
        <v>15</v>
      </c>
      <c r="I3190" t="s">
        <v>91</v>
      </c>
      <c r="J3190" t="s">
        <v>16</v>
      </c>
      <c r="K3190" t="s">
        <v>80</v>
      </c>
      <c r="L3190" s="3">
        <f t="shared" si="98"/>
        <v>42808</v>
      </c>
      <c r="M3190">
        <f t="shared" si="99"/>
        <v>0.22710110966784</v>
      </c>
      <c r="N3190">
        <v>42808</v>
      </c>
    </row>
    <row r="3191" spans="1:14" x14ac:dyDescent="0.3">
      <c r="A3191">
        <v>-88.952805555555599</v>
      </c>
      <c r="B3191">
        <v>38.937083333333298</v>
      </c>
      <c r="C3191" s="2" t="s">
        <v>14</v>
      </c>
      <c r="D3191" t="s">
        <v>89</v>
      </c>
      <c r="E3191" s="3">
        <v>42807</v>
      </c>
      <c r="F3191">
        <v>7.87</v>
      </c>
      <c r="G3191" t="s">
        <v>181</v>
      </c>
      <c r="H3191" s="2" t="s">
        <v>15</v>
      </c>
      <c r="I3191" t="s">
        <v>91</v>
      </c>
      <c r="J3191" t="s">
        <v>16</v>
      </c>
      <c r="K3191" t="s">
        <v>80</v>
      </c>
      <c r="L3191" s="3">
        <f t="shared" si="98"/>
        <v>42807</v>
      </c>
      <c r="M3191">
        <f t="shared" si="99"/>
        <v>0.22285358267904001</v>
      </c>
      <c r="N3191">
        <v>42807</v>
      </c>
    </row>
    <row r="3192" spans="1:14" x14ac:dyDescent="0.3">
      <c r="A3192">
        <v>-88.952805555555599</v>
      </c>
      <c r="B3192">
        <v>38.937083333333298</v>
      </c>
      <c r="C3192" s="2" t="s">
        <v>14</v>
      </c>
      <c r="D3192" t="s">
        <v>89</v>
      </c>
      <c r="E3192" s="3">
        <v>42806</v>
      </c>
      <c r="F3192">
        <v>7.16</v>
      </c>
      <c r="G3192" t="s">
        <v>181</v>
      </c>
      <c r="H3192" s="2" t="s">
        <v>15</v>
      </c>
      <c r="I3192" t="s">
        <v>91</v>
      </c>
      <c r="J3192" t="s">
        <v>16</v>
      </c>
      <c r="K3192" t="s">
        <v>80</v>
      </c>
      <c r="L3192" s="3">
        <f t="shared" si="98"/>
        <v>42806</v>
      </c>
      <c r="M3192">
        <f t="shared" si="99"/>
        <v>0.20274862159872001</v>
      </c>
      <c r="N3192">
        <v>42806</v>
      </c>
    </row>
    <row r="3193" spans="1:14" x14ac:dyDescent="0.3">
      <c r="A3193">
        <v>-88.952805555555599</v>
      </c>
      <c r="B3193">
        <v>38.937083333333298</v>
      </c>
      <c r="C3193" s="2" t="s">
        <v>14</v>
      </c>
      <c r="D3193" t="s">
        <v>89</v>
      </c>
      <c r="E3193" s="3">
        <v>42805</v>
      </c>
      <c r="F3193">
        <v>7.98</v>
      </c>
      <c r="G3193" t="s">
        <v>181</v>
      </c>
      <c r="H3193" s="2" t="s">
        <v>15</v>
      </c>
      <c r="I3193" t="s">
        <v>91</v>
      </c>
      <c r="J3193" t="s">
        <v>16</v>
      </c>
      <c r="K3193" t="s">
        <v>80</v>
      </c>
      <c r="L3193" s="3">
        <f t="shared" si="98"/>
        <v>42805</v>
      </c>
      <c r="M3193">
        <f t="shared" si="99"/>
        <v>0.22596843580416001</v>
      </c>
      <c r="N3193">
        <v>42805</v>
      </c>
    </row>
    <row r="3194" spans="1:14" x14ac:dyDescent="0.3">
      <c r="A3194">
        <v>-88.952805555555599</v>
      </c>
      <c r="B3194">
        <v>38.937083333333298</v>
      </c>
      <c r="C3194" s="2" t="s">
        <v>14</v>
      </c>
      <c r="D3194" t="s">
        <v>89</v>
      </c>
      <c r="E3194" s="3">
        <v>42804</v>
      </c>
      <c r="F3194">
        <v>10.3</v>
      </c>
      <c r="G3194" t="s">
        <v>181</v>
      </c>
      <c r="H3194" s="2" t="s">
        <v>15</v>
      </c>
      <c r="I3194" t="s">
        <v>91</v>
      </c>
      <c r="J3194" t="s">
        <v>16</v>
      </c>
      <c r="K3194" t="s">
        <v>80</v>
      </c>
      <c r="L3194" s="3">
        <f t="shared" si="98"/>
        <v>42804</v>
      </c>
      <c r="M3194">
        <f t="shared" si="99"/>
        <v>0.29166351989760003</v>
      </c>
      <c r="N3194">
        <v>42804</v>
      </c>
    </row>
    <row r="3195" spans="1:14" x14ac:dyDescent="0.3">
      <c r="A3195">
        <v>-88.952805555555599</v>
      </c>
      <c r="B3195">
        <v>38.937083333333298</v>
      </c>
      <c r="C3195" s="2" t="s">
        <v>14</v>
      </c>
      <c r="D3195" t="s">
        <v>89</v>
      </c>
      <c r="E3195" s="3">
        <v>42803</v>
      </c>
      <c r="F3195">
        <v>14.9</v>
      </c>
      <c r="G3195" t="s">
        <v>181</v>
      </c>
      <c r="H3195" s="2" t="s">
        <v>15</v>
      </c>
      <c r="I3195" t="s">
        <v>91</v>
      </c>
      <c r="J3195" t="s">
        <v>16</v>
      </c>
      <c r="K3195" t="s">
        <v>80</v>
      </c>
      <c r="L3195" s="3">
        <f t="shared" si="98"/>
        <v>42803</v>
      </c>
      <c r="M3195">
        <f t="shared" si="99"/>
        <v>0.42192101422080003</v>
      </c>
      <c r="N3195">
        <v>42803</v>
      </c>
    </row>
    <row r="3196" spans="1:14" x14ac:dyDescent="0.3">
      <c r="A3196">
        <v>-88.952805555555599</v>
      </c>
      <c r="B3196">
        <v>38.937083333333298</v>
      </c>
      <c r="C3196" s="2" t="s">
        <v>14</v>
      </c>
      <c r="D3196" t="s">
        <v>89</v>
      </c>
      <c r="E3196" s="3">
        <v>42802</v>
      </c>
      <c r="F3196">
        <v>31.5</v>
      </c>
      <c r="G3196" t="s">
        <v>181</v>
      </c>
      <c r="H3196" s="2" t="s">
        <v>15</v>
      </c>
      <c r="I3196" t="s">
        <v>91</v>
      </c>
      <c r="J3196" t="s">
        <v>16</v>
      </c>
      <c r="K3196" t="s">
        <v>80</v>
      </c>
      <c r="L3196" s="3">
        <f t="shared" si="98"/>
        <v>42802</v>
      </c>
      <c r="M3196">
        <f t="shared" si="99"/>
        <v>0.89198066764799999</v>
      </c>
      <c r="N3196">
        <v>42802</v>
      </c>
    </row>
    <row r="3197" spans="1:14" x14ac:dyDescent="0.3">
      <c r="A3197">
        <v>-88.952805555555599</v>
      </c>
      <c r="B3197">
        <v>38.937083333333298</v>
      </c>
      <c r="C3197" s="2" t="s">
        <v>14</v>
      </c>
      <c r="D3197" t="s">
        <v>89</v>
      </c>
      <c r="E3197" s="3">
        <v>42801</v>
      </c>
      <c r="F3197">
        <v>98</v>
      </c>
      <c r="G3197" t="s">
        <v>181</v>
      </c>
      <c r="H3197" s="2" t="s">
        <v>15</v>
      </c>
      <c r="I3197" t="s">
        <v>91</v>
      </c>
      <c r="J3197" t="s">
        <v>16</v>
      </c>
      <c r="K3197" t="s">
        <v>80</v>
      </c>
      <c r="L3197" s="3">
        <f t="shared" si="98"/>
        <v>42801</v>
      </c>
      <c r="M3197">
        <f t="shared" si="99"/>
        <v>2.7750509660159999</v>
      </c>
      <c r="N3197">
        <v>42801</v>
      </c>
    </row>
    <row r="3198" spans="1:14" x14ac:dyDescent="0.3">
      <c r="A3198">
        <v>-88.952805555555599</v>
      </c>
      <c r="B3198">
        <v>38.937083333333298</v>
      </c>
      <c r="C3198" s="2" t="s">
        <v>14</v>
      </c>
      <c r="D3198" t="s">
        <v>89</v>
      </c>
      <c r="E3198" s="3">
        <v>42800</v>
      </c>
      <c r="F3198">
        <v>6.67</v>
      </c>
      <c r="G3198" t="s">
        <v>181</v>
      </c>
      <c r="H3198" s="2" t="s">
        <v>15</v>
      </c>
      <c r="I3198" t="s">
        <v>91</v>
      </c>
      <c r="J3198" t="s">
        <v>16</v>
      </c>
      <c r="K3198" t="s">
        <v>80</v>
      </c>
      <c r="L3198" s="3">
        <f t="shared" si="98"/>
        <v>42800</v>
      </c>
      <c r="M3198">
        <f t="shared" si="99"/>
        <v>0.18887336676864</v>
      </c>
      <c r="N3198">
        <v>42800</v>
      </c>
    </row>
    <row r="3199" spans="1:14" x14ac:dyDescent="0.3">
      <c r="A3199">
        <v>-88.952805555555599</v>
      </c>
      <c r="B3199">
        <v>38.937083333333298</v>
      </c>
      <c r="C3199" s="2" t="s">
        <v>14</v>
      </c>
      <c r="D3199" t="s">
        <v>89</v>
      </c>
      <c r="E3199" s="3">
        <v>42799</v>
      </c>
      <c r="F3199">
        <v>7.08</v>
      </c>
      <c r="G3199" t="s">
        <v>181</v>
      </c>
      <c r="H3199" s="2" t="s">
        <v>15</v>
      </c>
      <c r="I3199" t="s">
        <v>91</v>
      </c>
      <c r="J3199" t="s">
        <v>16</v>
      </c>
      <c r="K3199" t="s">
        <v>80</v>
      </c>
      <c r="L3199" s="3">
        <f t="shared" si="98"/>
        <v>42799</v>
      </c>
      <c r="M3199">
        <f t="shared" si="99"/>
        <v>0.20048327387136</v>
      </c>
      <c r="N3199">
        <v>42799</v>
      </c>
    </row>
    <row r="3200" spans="1:14" x14ac:dyDescent="0.3">
      <c r="A3200">
        <v>-88.952805555555599</v>
      </c>
      <c r="B3200">
        <v>38.937083333333298</v>
      </c>
      <c r="C3200" s="2" t="s">
        <v>14</v>
      </c>
      <c r="D3200" t="s">
        <v>89</v>
      </c>
      <c r="E3200" s="3">
        <v>42798</v>
      </c>
      <c r="F3200">
        <v>8.02</v>
      </c>
      <c r="G3200" t="s">
        <v>181</v>
      </c>
      <c r="H3200" s="2" t="s">
        <v>15</v>
      </c>
      <c r="I3200" t="s">
        <v>91</v>
      </c>
      <c r="J3200" t="s">
        <v>16</v>
      </c>
      <c r="K3200" t="s">
        <v>80</v>
      </c>
      <c r="L3200" s="3">
        <f t="shared" si="98"/>
        <v>42798</v>
      </c>
      <c r="M3200">
        <f t="shared" si="99"/>
        <v>0.22710110966784</v>
      </c>
      <c r="N3200">
        <v>42798</v>
      </c>
    </row>
    <row r="3201" spans="1:14" x14ac:dyDescent="0.3">
      <c r="A3201">
        <v>-88.952805555555599</v>
      </c>
      <c r="B3201">
        <v>38.937083333333298</v>
      </c>
      <c r="C3201" s="2" t="s">
        <v>14</v>
      </c>
      <c r="D3201" t="s">
        <v>89</v>
      </c>
      <c r="E3201" s="3">
        <v>42797</v>
      </c>
      <c r="F3201">
        <v>10.8</v>
      </c>
      <c r="G3201" t="s">
        <v>181</v>
      </c>
      <c r="H3201" s="2" t="s">
        <v>15</v>
      </c>
      <c r="I3201" t="s">
        <v>91</v>
      </c>
      <c r="J3201" t="s">
        <v>16</v>
      </c>
      <c r="K3201" t="s">
        <v>80</v>
      </c>
      <c r="L3201" s="3">
        <f t="shared" si="98"/>
        <v>42797</v>
      </c>
      <c r="M3201">
        <f t="shared" si="99"/>
        <v>0.30582194319360001</v>
      </c>
      <c r="N3201">
        <v>42797</v>
      </c>
    </row>
    <row r="3202" spans="1:14" x14ac:dyDescent="0.3">
      <c r="A3202">
        <v>-88.952805555555599</v>
      </c>
      <c r="B3202">
        <v>38.937083333333298</v>
      </c>
      <c r="C3202" s="2" t="s">
        <v>14</v>
      </c>
      <c r="D3202" t="s">
        <v>89</v>
      </c>
      <c r="E3202" s="3">
        <v>42796</v>
      </c>
      <c r="F3202">
        <v>25</v>
      </c>
      <c r="G3202" t="s">
        <v>181</v>
      </c>
      <c r="H3202" s="2" t="s">
        <v>15</v>
      </c>
      <c r="I3202" t="s">
        <v>91</v>
      </c>
      <c r="J3202" t="s">
        <v>16</v>
      </c>
      <c r="K3202" t="s">
        <v>80</v>
      </c>
      <c r="L3202" s="3">
        <f t="shared" si="98"/>
        <v>42796</v>
      </c>
      <c r="M3202">
        <f t="shared" si="99"/>
        <v>0.7079211648</v>
      </c>
      <c r="N3202">
        <v>42796</v>
      </c>
    </row>
    <row r="3203" spans="1:14" x14ac:dyDescent="0.3">
      <c r="A3203">
        <v>-88.952805555555599</v>
      </c>
      <c r="B3203">
        <v>38.937083333333298</v>
      </c>
      <c r="C3203" s="2" t="s">
        <v>14</v>
      </c>
      <c r="D3203" t="s">
        <v>89</v>
      </c>
      <c r="E3203" s="3">
        <v>42795</v>
      </c>
      <c r="F3203">
        <v>77.8</v>
      </c>
      <c r="G3203" t="s">
        <v>181</v>
      </c>
      <c r="H3203" s="2" t="s">
        <v>15</v>
      </c>
      <c r="I3203" t="s">
        <v>91</v>
      </c>
      <c r="J3203" t="s">
        <v>16</v>
      </c>
      <c r="K3203" t="s">
        <v>80</v>
      </c>
      <c r="L3203" s="3">
        <f t="shared" ref="L3203:L3266" si="100">E3203</f>
        <v>42795</v>
      </c>
      <c r="M3203">
        <f t="shared" ref="M3203:M3266" si="101">F3203*0.028316846592</f>
        <v>2.2030506648575998</v>
      </c>
      <c r="N3203">
        <v>42795</v>
      </c>
    </row>
    <row r="3204" spans="1:14" x14ac:dyDescent="0.3">
      <c r="A3204">
        <v>-88.952805555555599</v>
      </c>
      <c r="B3204">
        <v>38.937083333333298</v>
      </c>
      <c r="C3204" s="2" t="s">
        <v>14</v>
      </c>
      <c r="D3204" t="s">
        <v>89</v>
      </c>
      <c r="E3204" s="3">
        <v>42793</v>
      </c>
      <c r="F3204">
        <v>3.05</v>
      </c>
      <c r="G3204" t="s">
        <v>181</v>
      </c>
      <c r="H3204" s="2" t="s">
        <v>15</v>
      </c>
      <c r="I3204" t="s">
        <v>91</v>
      </c>
      <c r="J3204" t="s">
        <v>16</v>
      </c>
      <c r="K3204" t="s">
        <v>80</v>
      </c>
      <c r="L3204" s="3">
        <f t="shared" si="100"/>
        <v>42793</v>
      </c>
      <c r="M3204">
        <f t="shared" si="101"/>
        <v>8.6366382105599993E-2</v>
      </c>
      <c r="N3204">
        <v>42793</v>
      </c>
    </row>
    <row r="3205" spans="1:14" x14ac:dyDescent="0.3">
      <c r="A3205">
        <v>-88.952805555555599</v>
      </c>
      <c r="B3205">
        <v>38.937083333333298</v>
      </c>
      <c r="C3205" s="2" t="s">
        <v>14</v>
      </c>
      <c r="D3205" t="s">
        <v>89</v>
      </c>
      <c r="E3205" s="3">
        <v>42792</v>
      </c>
      <c r="F3205">
        <v>3.23</v>
      </c>
      <c r="G3205" t="s">
        <v>181</v>
      </c>
      <c r="H3205" s="2" t="s">
        <v>15</v>
      </c>
      <c r="I3205" t="s">
        <v>91</v>
      </c>
      <c r="J3205" t="s">
        <v>16</v>
      </c>
      <c r="K3205" t="s">
        <v>80</v>
      </c>
      <c r="L3205" s="3">
        <f t="shared" si="100"/>
        <v>42792</v>
      </c>
      <c r="M3205">
        <f t="shared" si="101"/>
        <v>9.146341449216E-2</v>
      </c>
      <c r="N3205">
        <v>42792</v>
      </c>
    </row>
    <row r="3206" spans="1:14" x14ac:dyDescent="0.3">
      <c r="A3206">
        <v>-88.952805555555599</v>
      </c>
      <c r="B3206">
        <v>38.937083333333298</v>
      </c>
      <c r="C3206" s="2" t="s">
        <v>14</v>
      </c>
      <c r="D3206" t="s">
        <v>89</v>
      </c>
      <c r="E3206" s="3">
        <v>42791</v>
      </c>
      <c r="F3206">
        <v>3.33</v>
      </c>
      <c r="G3206" t="s">
        <v>181</v>
      </c>
      <c r="H3206" s="2" t="s">
        <v>15</v>
      </c>
      <c r="I3206" t="s">
        <v>91</v>
      </c>
      <c r="J3206" t="s">
        <v>16</v>
      </c>
      <c r="K3206" t="s">
        <v>80</v>
      </c>
      <c r="L3206" s="3">
        <f t="shared" si="100"/>
        <v>42791</v>
      </c>
      <c r="M3206">
        <f t="shared" si="101"/>
        <v>9.4295099151360001E-2</v>
      </c>
      <c r="N3206">
        <v>42791</v>
      </c>
    </row>
    <row r="3207" spans="1:14" x14ac:dyDescent="0.3">
      <c r="A3207">
        <v>-88.952805555555599</v>
      </c>
      <c r="B3207">
        <v>38.937083333333298</v>
      </c>
      <c r="C3207" s="2" t="s">
        <v>14</v>
      </c>
      <c r="D3207" t="s">
        <v>89</v>
      </c>
      <c r="E3207" s="3">
        <v>42790</v>
      </c>
      <c r="F3207">
        <v>3.99</v>
      </c>
      <c r="G3207" t="s">
        <v>181</v>
      </c>
      <c r="H3207" s="2" t="s">
        <v>15</v>
      </c>
      <c r="I3207" t="s">
        <v>91</v>
      </c>
      <c r="J3207" t="s">
        <v>16</v>
      </c>
      <c r="K3207" t="s">
        <v>80</v>
      </c>
      <c r="L3207" s="3">
        <f t="shared" si="100"/>
        <v>42790</v>
      </c>
      <c r="M3207">
        <f t="shared" si="101"/>
        <v>0.11298421790208001</v>
      </c>
      <c r="N3207">
        <v>42790</v>
      </c>
    </row>
    <row r="3208" spans="1:14" x14ac:dyDescent="0.3">
      <c r="A3208">
        <v>-88.952805555555599</v>
      </c>
      <c r="B3208">
        <v>38.937083333333298</v>
      </c>
      <c r="C3208" s="2" t="s">
        <v>14</v>
      </c>
      <c r="D3208" t="s">
        <v>89</v>
      </c>
      <c r="E3208" s="3">
        <v>42789</v>
      </c>
      <c r="F3208">
        <v>4.33</v>
      </c>
      <c r="G3208" t="s">
        <v>181</v>
      </c>
      <c r="H3208" s="2" t="s">
        <v>15</v>
      </c>
      <c r="I3208" t="s">
        <v>91</v>
      </c>
      <c r="J3208" t="s">
        <v>16</v>
      </c>
      <c r="K3208" t="s">
        <v>80</v>
      </c>
      <c r="L3208" s="3">
        <f t="shared" si="100"/>
        <v>42789</v>
      </c>
      <c r="M3208">
        <f t="shared" si="101"/>
        <v>0.12261194574336</v>
      </c>
      <c r="N3208">
        <v>42789</v>
      </c>
    </row>
    <row r="3209" spans="1:14" x14ac:dyDescent="0.3">
      <c r="A3209">
        <v>-88.952805555555599</v>
      </c>
      <c r="B3209">
        <v>38.937083333333298</v>
      </c>
      <c r="C3209" s="2" t="s">
        <v>14</v>
      </c>
      <c r="D3209" t="s">
        <v>89</v>
      </c>
      <c r="E3209" s="3">
        <v>42788</v>
      </c>
      <c r="F3209">
        <v>4.79</v>
      </c>
      <c r="G3209" t="s">
        <v>181</v>
      </c>
      <c r="H3209" s="2" t="s">
        <v>15</v>
      </c>
      <c r="I3209" t="s">
        <v>91</v>
      </c>
      <c r="J3209" t="s">
        <v>16</v>
      </c>
      <c r="K3209" t="s">
        <v>80</v>
      </c>
      <c r="L3209" s="3">
        <f t="shared" si="100"/>
        <v>42788</v>
      </c>
      <c r="M3209">
        <f t="shared" si="101"/>
        <v>0.13563769517568</v>
      </c>
      <c r="N3209">
        <v>42788</v>
      </c>
    </row>
    <row r="3210" spans="1:14" x14ac:dyDescent="0.3">
      <c r="A3210">
        <v>-88.952805555555599</v>
      </c>
      <c r="B3210">
        <v>38.937083333333298</v>
      </c>
      <c r="C3210" s="2" t="s">
        <v>14</v>
      </c>
      <c r="D3210" t="s">
        <v>89</v>
      </c>
      <c r="E3210" s="3">
        <v>42787</v>
      </c>
      <c r="F3210">
        <v>4.4400000000000004</v>
      </c>
      <c r="G3210" t="s">
        <v>181</v>
      </c>
      <c r="H3210" s="2" t="s">
        <v>15</v>
      </c>
      <c r="I3210" t="s">
        <v>91</v>
      </c>
      <c r="J3210" t="s">
        <v>16</v>
      </c>
      <c r="K3210" t="s">
        <v>80</v>
      </c>
      <c r="L3210" s="3">
        <f t="shared" si="100"/>
        <v>42787</v>
      </c>
      <c r="M3210">
        <f t="shared" si="101"/>
        <v>0.12572679886848001</v>
      </c>
      <c r="N3210">
        <v>42787</v>
      </c>
    </row>
    <row r="3211" spans="1:14" x14ac:dyDescent="0.3">
      <c r="A3211">
        <v>-88.952805555555599</v>
      </c>
      <c r="B3211">
        <v>38.937083333333298</v>
      </c>
      <c r="C3211" s="2" t="s">
        <v>14</v>
      </c>
      <c r="D3211" t="s">
        <v>89</v>
      </c>
      <c r="E3211" s="3">
        <v>42786</v>
      </c>
      <c r="F3211">
        <v>3.99</v>
      </c>
      <c r="G3211" t="s">
        <v>181</v>
      </c>
      <c r="H3211" s="2" t="s">
        <v>15</v>
      </c>
      <c r="I3211" t="s">
        <v>91</v>
      </c>
      <c r="J3211" t="s">
        <v>16</v>
      </c>
      <c r="K3211" t="s">
        <v>80</v>
      </c>
      <c r="L3211" s="3">
        <f t="shared" si="100"/>
        <v>42786</v>
      </c>
      <c r="M3211">
        <f t="shared" si="101"/>
        <v>0.11298421790208001</v>
      </c>
      <c r="N3211">
        <v>42786</v>
      </c>
    </row>
    <row r="3212" spans="1:14" x14ac:dyDescent="0.3">
      <c r="A3212">
        <v>-88.952805555555599</v>
      </c>
      <c r="B3212">
        <v>38.937083333333298</v>
      </c>
      <c r="C3212" s="2" t="s">
        <v>14</v>
      </c>
      <c r="D3212" t="s">
        <v>89</v>
      </c>
      <c r="E3212" s="3">
        <v>42785</v>
      </c>
      <c r="F3212">
        <v>4.03</v>
      </c>
      <c r="G3212" t="s">
        <v>181</v>
      </c>
      <c r="H3212" s="2" t="s">
        <v>15</v>
      </c>
      <c r="I3212" t="s">
        <v>91</v>
      </c>
      <c r="J3212" t="s">
        <v>16</v>
      </c>
      <c r="K3212" t="s">
        <v>80</v>
      </c>
      <c r="L3212" s="3">
        <f t="shared" si="100"/>
        <v>42785</v>
      </c>
      <c r="M3212">
        <f t="shared" si="101"/>
        <v>0.11411689176576001</v>
      </c>
      <c r="N3212">
        <v>42785</v>
      </c>
    </row>
    <row r="3213" spans="1:14" x14ac:dyDescent="0.3">
      <c r="A3213">
        <v>-88.952805555555599</v>
      </c>
      <c r="B3213">
        <v>38.937083333333298</v>
      </c>
      <c r="C3213" s="2" t="s">
        <v>14</v>
      </c>
      <c r="D3213" t="s">
        <v>89</v>
      </c>
      <c r="E3213" s="3">
        <v>42784</v>
      </c>
      <c r="F3213">
        <v>4.13</v>
      </c>
      <c r="G3213" t="s">
        <v>181</v>
      </c>
      <c r="H3213" s="2" t="s">
        <v>15</v>
      </c>
      <c r="I3213" t="s">
        <v>91</v>
      </c>
      <c r="J3213" t="s">
        <v>16</v>
      </c>
      <c r="K3213" t="s">
        <v>80</v>
      </c>
      <c r="L3213" s="3">
        <f t="shared" si="100"/>
        <v>42784</v>
      </c>
      <c r="M3213">
        <f t="shared" si="101"/>
        <v>0.11694857642496</v>
      </c>
      <c r="N3213">
        <v>42784</v>
      </c>
    </row>
    <row r="3214" spans="1:14" x14ac:dyDescent="0.3">
      <c r="A3214">
        <v>-88.952805555555599</v>
      </c>
      <c r="B3214">
        <v>38.937083333333298</v>
      </c>
      <c r="C3214" s="2" t="s">
        <v>14</v>
      </c>
      <c r="D3214" t="s">
        <v>89</v>
      </c>
      <c r="E3214" s="3">
        <v>42783</v>
      </c>
      <c r="F3214">
        <v>4.24</v>
      </c>
      <c r="G3214" t="s">
        <v>181</v>
      </c>
      <c r="H3214" s="2" t="s">
        <v>15</v>
      </c>
      <c r="I3214" t="s">
        <v>91</v>
      </c>
      <c r="J3214" t="s">
        <v>16</v>
      </c>
      <c r="K3214" t="s">
        <v>80</v>
      </c>
      <c r="L3214" s="3">
        <f t="shared" si="100"/>
        <v>42783</v>
      </c>
      <c r="M3214">
        <f t="shared" si="101"/>
        <v>0.12006342955008001</v>
      </c>
      <c r="N3214">
        <v>42783</v>
      </c>
    </row>
    <row r="3215" spans="1:14" x14ac:dyDescent="0.3">
      <c r="A3215">
        <v>-88.952805555555599</v>
      </c>
      <c r="B3215">
        <v>38.937083333333298</v>
      </c>
      <c r="C3215" s="2" t="s">
        <v>14</v>
      </c>
      <c r="D3215" t="s">
        <v>89</v>
      </c>
      <c r="E3215" s="3">
        <v>42782</v>
      </c>
      <c r="F3215">
        <v>4.4400000000000004</v>
      </c>
      <c r="G3215" t="s">
        <v>181</v>
      </c>
      <c r="H3215" s="2" t="s">
        <v>15</v>
      </c>
      <c r="I3215" t="s">
        <v>91</v>
      </c>
      <c r="J3215" t="s">
        <v>16</v>
      </c>
      <c r="K3215" t="s">
        <v>80</v>
      </c>
      <c r="L3215" s="3">
        <f t="shared" si="100"/>
        <v>42782</v>
      </c>
      <c r="M3215">
        <f t="shared" si="101"/>
        <v>0.12572679886848001</v>
      </c>
      <c r="N3215">
        <v>42782</v>
      </c>
    </row>
    <row r="3216" spans="1:14" x14ac:dyDescent="0.3">
      <c r="A3216">
        <v>-88.952805555555599</v>
      </c>
      <c r="B3216">
        <v>38.937083333333298</v>
      </c>
      <c r="C3216" s="2" t="s">
        <v>14</v>
      </c>
      <c r="D3216" t="s">
        <v>89</v>
      </c>
      <c r="E3216" s="3">
        <v>42781</v>
      </c>
      <c r="F3216">
        <v>4.79</v>
      </c>
      <c r="G3216" t="s">
        <v>181</v>
      </c>
      <c r="H3216" s="2" t="s">
        <v>15</v>
      </c>
      <c r="I3216" t="s">
        <v>91</v>
      </c>
      <c r="J3216" t="s">
        <v>16</v>
      </c>
      <c r="K3216" t="s">
        <v>80</v>
      </c>
      <c r="L3216" s="3">
        <f t="shared" si="100"/>
        <v>42781</v>
      </c>
      <c r="M3216">
        <f t="shared" si="101"/>
        <v>0.13563769517568</v>
      </c>
      <c r="N3216">
        <v>42781</v>
      </c>
    </row>
    <row r="3217" spans="1:14" x14ac:dyDescent="0.3">
      <c r="A3217">
        <v>-88.952805555555599</v>
      </c>
      <c r="B3217">
        <v>38.937083333333298</v>
      </c>
      <c r="C3217" s="2" t="s">
        <v>14</v>
      </c>
      <c r="D3217" t="s">
        <v>89</v>
      </c>
      <c r="E3217" s="3">
        <v>42780</v>
      </c>
      <c r="F3217">
        <v>4.84</v>
      </c>
      <c r="G3217" t="s">
        <v>181</v>
      </c>
      <c r="H3217" s="2" t="s">
        <v>15</v>
      </c>
      <c r="I3217" t="s">
        <v>91</v>
      </c>
      <c r="J3217" t="s">
        <v>16</v>
      </c>
      <c r="K3217" t="s">
        <v>80</v>
      </c>
      <c r="L3217" s="3">
        <f t="shared" si="100"/>
        <v>42780</v>
      </c>
      <c r="M3217">
        <f t="shared" si="101"/>
        <v>0.13705353750527999</v>
      </c>
      <c r="N3217">
        <v>42780</v>
      </c>
    </row>
    <row r="3218" spans="1:14" x14ac:dyDescent="0.3">
      <c r="A3218">
        <v>-88.952805555555599</v>
      </c>
      <c r="B3218">
        <v>38.937083333333298</v>
      </c>
      <c r="C3218" s="2" t="s">
        <v>14</v>
      </c>
      <c r="D3218" t="s">
        <v>89</v>
      </c>
      <c r="E3218" s="3">
        <v>42779</v>
      </c>
      <c r="F3218">
        <v>4.6399999999999997</v>
      </c>
      <c r="G3218" t="s">
        <v>181</v>
      </c>
      <c r="H3218" s="2" t="s">
        <v>15</v>
      </c>
      <c r="I3218" t="s">
        <v>91</v>
      </c>
      <c r="J3218" t="s">
        <v>16</v>
      </c>
      <c r="K3218" t="s">
        <v>80</v>
      </c>
      <c r="L3218" s="3">
        <f t="shared" si="100"/>
        <v>42779</v>
      </c>
      <c r="M3218">
        <f t="shared" si="101"/>
        <v>0.13139016818687999</v>
      </c>
      <c r="N3218">
        <v>42779</v>
      </c>
    </row>
    <row r="3219" spans="1:14" x14ac:dyDescent="0.3">
      <c r="A3219">
        <v>-88.952805555555599</v>
      </c>
      <c r="B3219">
        <v>38.937083333333298</v>
      </c>
      <c r="C3219" s="2" t="s">
        <v>14</v>
      </c>
      <c r="D3219" t="s">
        <v>89</v>
      </c>
      <c r="E3219" s="3">
        <v>42778</v>
      </c>
      <c r="F3219">
        <v>5.14</v>
      </c>
      <c r="G3219" t="s">
        <v>181</v>
      </c>
      <c r="H3219" s="2" t="s">
        <v>15</v>
      </c>
      <c r="I3219" t="s">
        <v>91</v>
      </c>
      <c r="J3219" t="s">
        <v>16</v>
      </c>
      <c r="K3219" t="s">
        <v>80</v>
      </c>
      <c r="L3219" s="3">
        <f t="shared" si="100"/>
        <v>42778</v>
      </c>
      <c r="M3219">
        <f t="shared" si="101"/>
        <v>0.14554859148287999</v>
      </c>
      <c r="N3219">
        <v>42778</v>
      </c>
    </row>
    <row r="3220" spans="1:14" x14ac:dyDescent="0.3">
      <c r="A3220">
        <v>-88.952805555555599</v>
      </c>
      <c r="B3220">
        <v>38.937083333333298</v>
      </c>
      <c r="C3220" s="2" t="s">
        <v>14</v>
      </c>
      <c r="D3220" t="s">
        <v>89</v>
      </c>
      <c r="E3220" s="3">
        <v>42777</v>
      </c>
      <c r="F3220">
        <v>5.41</v>
      </c>
      <c r="G3220" t="s">
        <v>181</v>
      </c>
      <c r="H3220" s="2" t="s">
        <v>15</v>
      </c>
      <c r="I3220" t="s">
        <v>91</v>
      </c>
      <c r="J3220" t="s">
        <v>16</v>
      </c>
      <c r="K3220" t="s">
        <v>80</v>
      </c>
      <c r="L3220" s="3">
        <f t="shared" si="100"/>
        <v>42777</v>
      </c>
      <c r="M3220">
        <f t="shared" si="101"/>
        <v>0.15319414006272</v>
      </c>
      <c r="N3220">
        <v>42777</v>
      </c>
    </row>
    <row r="3221" spans="1:14" x14ac:dyDescent="0.3">
      <c r="A3221">
        <v>-88.952805555555599</v>
      </c>
      <c r="B3221">
        <v>38.937083333333298</v>
      </c>
      <c r="C3221" s="2" t="s">
        <v>14</v>
      </c>
      <c r="D3221" t="s">
        <v>89</v>
      </c>
      <c r="E3221" s="3">
        <v>42776</v>
      </c>
      <c r="F3221">
        <v>5.1100000000000003</v>
      </c>
      <c r="G3221" t="s">
        <v>181</v>
      </c>
      <c r="H3221" s="2" t="s">
        <v>15</v>
      </c>
      <c r="I3221" t="s">
        <v>91</v>
      </c>
      <c r="J3221" t="s">
        <v>16</v>
      </c>
      <c r="K3221" t="s">
        <v>80</v>
      </c>
      <c r="L3221" s="3">
        <f t="shared" si="100"/>
        <v>42776</v>
      </c>
      <c r="M3221">
        <f t="shared" si="101"/>
        <v>0.14469908608512003</v>
      </c>
      <c r="N3221">
        <v>42776</v>
      </c>
    </row>
    <row r="3222" spans="1:14" x14ac:dyDescent="0.3">
      <c r="A3222">
        <v>-88.952805555555599</v>
      </c>
      <c r="B3222">
        <v>38.937083333333298</v>
      </c>
      <c r="C3222" s="2" t="s">
        <v>14</v>
      </c>
      <c r="D3222" t="s">
        <v>89</v>
      </c>
      <c r="E3222" s="3">
        <v>42775</v>
      </c>
      <c r="F3222">
        <v>5.38</v>
      </c>
      <c r="G3222" t="s">
        <v>181</v>
      </c>
      <c r="H3222" s="2" t="s">
        <v>15</v>
      </c>
      <c r="I3222" t="s">
        <v>91</v>
      </c>
      <c r="J3222" t="s">
        <v>16</v>
      </c>
      <c r="K3222" t="s">
        <v>80</v>
      </c>
      <c r="L3222" s="3">
        <f t="shared" si="100"/>
        <v>42775</v>
      </c>
      <c r="M3222">
        <f t="shared" si="101"/>
        <v>0.15234463466496001</v>
      </c>
      <c r="N3222">
        <v>42775</v>
      </c>
    </row>
    <row r="3223" spans="1:14" x14ac:dyDescent="0.3">
      <c r="A3223">
        <v>-88.952805555555599</v>
      </c>
      <c r="B3223">
        <v>38.937083333333298</v>
      </c>
      <c r="C3223" s="2" t="s">
        <v>14</v>
      </c>
      <c r="D3223" t="s">
        <v>89</v>
      </c>
      <c r="E3223" s="3">
        <v>42774</v>
      </c>
      <c r="F3223">
        <v>6.16</v>
      </c>
      <c r="G3223" t="s">
        <v>181</v>
      </c>
      <c r="H3223" s="2" t="s">
        <v>15</v>
      </c>
      <c r="I3223" t="s">
        <v>91</v>
      </c>
      <c r="J3223" t="s">
        <v>16</v>
      </c>
      <c r="K3223" t="s">
        <v>80</v>
      </c>
      <c r="L3223" s="3">
        <f t="shared" si="100"/>
        <v>42774</v>
      </c>
      <c r="M3223">
        <f t="shared" si="101"/>
        <v>0.17443177500672</v>
      </c>
      <c r="N3223">
        <v>42774</v>
      </c>
    </row>
    <row r="3224" spans="1:14" x14ac:dyDescent="0.3">
      <c r="A3224">
        <v>-88.952805555555599</v>
      </c>
      <c r="B3224">
        <v>38.937083333333298</v>
      </c>
      <c r="C3224" s="2" t="s">
        <v>14</v>
      </c>
      <c r="D3224" t="s">
        <v>89</v>
      </c>
      <c r="E3224" s="3">
        <v>42773</v>
      </c>
      <c r="F3224">
        <v>6.32</v>
      </c>
      <c r="G3224" t="s">
        <v>181</v>
      </c>
      <c r="H3224" s="2" t="s">
        <v>15</v>
      </c>
      <c r="I3224" t="s">
        <v>91</v>
      </c>
      <c r="J3224" t="s">
        <v>16</v>
      </c>
      <c r="K3224" t="s">
        <v>80</v>
      </c>
      <c r="L3224" s="3">
        <f t="shared" si="100"/>
        <v>42773</v>
      </c>
      <c r="M3224">
        <f t="shared" si="101"/>
        <v>0.17896247046144001</v>
      </c>
      <c r="N3224">
        <v>42773</v>
      </c>
    </row>
    <row r="3225" spans="1:14" x14ac:dyDescent="0.3">
      <c r="A3225">
        <v>-88.952805555555599</v>
      </c>
      <c r="B3225">
        <v>38.937083333333298</v>
      </c>
      <c r="C3225" s="2" t="s">
        <v>14</v>
      </c>
      <c r="D3225" t="s">
        <v>89</v>
      </c>
      <c r="E3225" s="3">
        <v>42772</v>
      </c>
      <c r="F3225">
        <v>5.86</v>
      </c>
      <c r="G3225" t="s">
        <v>181</v>
      </c>
      <c r="H3225" s="2" t="s">
        <v>15</v>
      </c>
      <c r="I3225" t="s">
        <v>91</v>
      </c>
      <c r="J3225" t="s">
        <v>16</v>
      </c>
      <c r="K3225" t="s">
        <v>80</v>
      </c>
      <c r="L3225" s="3">
        <f t="shared" si="100"/>
        <v>42772</v>
      </c>
      <c r="M3225">
        <f t="shared" si="101"/>
        <v>0.16593672102912002</v>
      </c>
      <c r="N3225">
        <v>42772</v>
      </c>
    </row>
    <row r="3226" spans="1:14" x14ac:dyDescent="0.3">
      <c r="A3226">
        <v>-88.952805555555599</v>
      </c>
      <c r="B3226">
        <v>38.937083333333298</v>
      </c>
      <c r="C3226" s="2" t="s">
        <v>14</v>
      </c>
      <c r="D3226" t="s">
        <v>89</v>
      </c>
      <c r="E3226" s="3">
        <v>42771</v>
      </c>
      <c r="F3226">
        <v>5.7</v>
      </c>
      <c r="G3226" t="s">
        <v>181</v>
      </c>
      <c r="H3226" s="2" t="s">
        <v>15</v>
      </c>
      <c r="I3226" t="s">
        <v>91</v>
      </c>
      <c r="J3226" t="s">
        <v>16</v>
      </c>
      <c r="K3226" t="s">
        <v>80</v>
      </c>
      <c r="L3226" s="3">
        <f t="shared" si="100"/>
        <v>42771</v>
      </c>
      <c r="M3226">
        <f t="shared" si="101"/>
        <v>0.16140602557440001</v>
      </c>
      <c r="N3226">
        <v>42771</v>
      </c>
    </row>
    <row r="3227" spans="1:14" x14ac:dyDescent="0.3">
      <c r="A3227">
        <v>-88.952805555555599</v>
      </c>
      <c r="B3227">
        <v>38.937083333333298</v>
      </c>
      <c r="C3227" s="2" t="s">
        <v>14</v>
      </c>
      <c r="D3227" t="s">
        <v>89</v>
      </c>
      <c r="E3227" s="3">
        <v>42770</v>
      </c>
      <c r="F3227">
        <v>5.2</v>
      </c>
      <c r="G3227" t="s">
        <v>181</v>
      </c>
      <c r="H3227" s="2" t="s">
        <v>15</v>
      </c>
      <c r="I3227" t="s">
        <v>91</v>
      </c>
      <c r="J3227" t="s">
        <v>16</v>
      </c>
      <c r="K3227" t="s">
        <v>80</v>
      </c>
      <c r="L3227" s="3">
        <f t="shared" si="100"/>
        <v>42770</v>
      </c>
      <c r="M3227">
        <f t="shared" si="101"/>
        <v>0.1472476022784</v>
      </c>
      <c r="N3227">
        <v>42770</v>
      </c>
    </row>
    <row r="3228" spans="1:14" x14ac:dyDescent="0.3">
      <c r="A3228">
        <v>-88.952805555555599</v>
      </c>
      <c r="B3228">
        <v>38.937083333333298</v>
      </c>
      <c r="C3228" s="2" t="s">
        <v>14</v>
      </c>
      <c r="D3228" t="s">
        <v>89</v>
      </c>
      <c r="E3228" s="3">
        <v>42769</v>
      </c>
      <c r="F3228">
        <v>5.56</v>
      </c>
      <c r="G3228" t="s">
        <v>181</v>
      </c>
      <c r="H3228" s="2" t="s">
        <v>15</v>
      </c>
      <c r="I3228" t="s">
        <v>91</v>
      </c>
      <c r="J3228" t="s">
        <v>16</v>
      </c>
      <c r="K3228" t="s">
        <v>80</v>
      </c>
      <c r="L3228" s="3">
        <f t="shared" si="100"/>
        <v>42769</v>
      </c>
      <c r="M3228">
        <f t="shared" si="101"/>
        <v>0.15744166705151999</v>
      </c>
      <c r="N3228">
        <v>42769</v>
      </c>
    </row>
    <row r="3229" spans="1:14" x14ac:dyDescent="0.3">
      <c r="A3229">
        <v>-88.952805555555599</v>
      </c>
      <c r="B3229">
        <v>38.937083333333298</v>
      </c>
      <c r="C3229" s="2" t="s">
        <v>14</v>
      </c>
      <c r="D3229" t="s">
        <v>89</v>
      </c>
      <c r="E3229" s="3">
        <v>42768</v>
      </c>
      <c r="F3229">
        <v>5.95</v>
      </c>
      <c r="G3229" t="s">
        <v>181</v>
      </c>
      <c r="H3229" s="2" t="s">
        <v>15</v>
      </c>
      <c r="I3229" t="s">
        <v>91</v>
      </c>
      <c r="J3229" t="s">
        <v>16</v>
      </c>
      <c r="K3229" t="s">
        <v>80</v>
      </c>
      <c r="L3229" s="3">
        <f t="shared" si="100"/>
        <v>42768</v>
      </c>
      <c r="M3229">
        <f t="shared" si="101"/>
        <v>0.1684852372224</v>
      </c>
      <c r="N3229">
        <v>42768</v>
      </c>
    </row>
    <row r="3230" spans="1:14" x14ac:dyDescent="0.3">
      <c r="A3230">
        <v>-88.952805555555599</v>
      </c>
      <c r="B3230">
        <v>38.937083333333298</v>
      </c>
      <c r="C3230" s="2" t="s">
        <v>14</v>
      </c>
      <c r="D3230" t="s">
        <v>89</v>
      </c>
      <c r="E3230" s="3">
        <v>42767</v>
      </c>
      <c r="F3230">
        <v>6.47</v>
      </c>
      <c r="G3230" t="s">
        <v>181</v>
      </c>
      <c r="H3230" s="2" t="s">
        <v>15</v>
      </c>
      <c r="I3230" t="s">
        <v>91</v>
      </c>
      <c r="J3230" t="s">
        <v>16</v>
      </c>
      <c r="K3230" t="s">
        <v>80</v>
      </c>
      <c r="L3230" s="3">
        <f t="shared" si="100"/>
        <v>42767</v>
      </c>
      <c r="M3230">
        <f t="shared" si="101"/>
        <v>0.18320999745024</v>
      </c>
      <c r="N3230">
        <v>42767</v>
      </c>
    </row>
    <row r="3231" spans="1:14" x14ac:dyDescent="0.3">
      <c r="A3231">
        <v>-88.952805555555599</v>
      </c>
      <c r="B3231">
        <v>38.937083333333298</v>
      </c>
      <c r="C3231" s="2" t="s">
        <v>14</v>
      </c>
      <c r="D3231" t="s">
        <v>89</v>
      </c>
      <c r="E3231" s="3">
        <v>42766</v>
      </c>
      <c r="F3231">
        <v>6.99</v>
      </c>
      <c r="G3231" t="s">
        <v>181</v>
      </c>
      <c r="H3231" s="2" t="s">
        <v>15</v>
      </c>
      <c r="I3231" t="s">
        <v>91</v>
      </c>
      <c r="J3231" t="s">
        <v>16</v>
      </c>
      <c r="K3231" t="s">
        <v>80</v>
      </c>
      <c r="L3231" s="3">
        <f t="shared" si="100"/>
        <v>42766</v>
      </c>
      <c r="M3231">
        <f t="shared" si="101"/>
        <v>0.19793475767808</v>
      </c>
      <c r="N3231">
        <v>42766</v>
      </c>
    </row>
    <row r="3232" spans="1:14" x14ac:dyDescent="0.3">
      <c r="A3232">
        <v>-88.952805555555599</v>
      </c>
      <c r="B3232">
        <v>38.937083333333298</v>
      </c>
      <c r="C3232" s="2" t="s">
        <v>14</v>
      </c>
      <c r="D3232" t="s">
        <v>89</v>
      </c>
      <c r="E3232" s="3">
        <v>42765</v>
      </c>
      <c r="F3232">
        <v>7.15</v>
      </c>
      <c r="G3232" t="s">
        <v>181</v>
      </c>
      <c r="H3232" s="2" t="s">
        <v>15</v>
      </c>
      <c r="I3232" t="s">
        <v>91</v>
      </c>
      <c r="J3232" t="s">
        <v>16</v>
      </c>
      <c r="K3232" t="s">
        <v>80</v>
      </c>
      <c r="L3232" s="3">
        <f t="shared" si="100"/>
        <v>42765</v>
      </c>
      <c r="M3232">
        <f t="shared" si="101"/>
        <v>0.20246545313280001</v>
      </c>
      <c r="N3232">
        <v>42765</v>
      </c>
    </row>
    <row r="3233" spans="1:14" x14ac:dyDescent="0.3">
      <c r="A3233">
        <v>-88.952805555555599</v>
      </c>
      <c r="B3233">
        <v>38.937083333333298</v>
      </c>
      <c r="C3233" s="2" t="s">
        <v>14</v>
      </c>
      <c r="D3233" t="s">
        <v>89</v>
      </c>
      <c r="E3233" s="3">
        <v>42764</v>
      </c>
      <c r="F3233">
        <v>7.76</v>
      </c>
      <c r="G3233" t="s">
        <v>181</v>
      </c>
      <c r="H3233" s="2" t="s">
        <v>15</v>
      </c>
      <c r="I3233" t="s">
        <v>91</v>
      </c>
      <c r="J3233" t="s">
        <v>16</v>
      </c>
      <c r="K3233" t="s">
        <v>80</v>
      </c>
      <c r="L3233" s="3">
        <f t="shared" si="100"/>
        <v>42764</v>
      </c>
      <c r="M3233">
        <f t="shared" si="101"/>
        <v>0.21973872955391999</v>
      </c>
      <c r="N3233">
        <v>42764</v>
      </c>
    </row>
    <row r="3234" spans="1:14" x14ac:dyDescent="0.3">
      <c r="A3234">
        <v>-88.952805555555599</v>
      </c>
      <c r="B3234">
        <v>38.937083333333298</v>
      </c>
      <c r="C3234" s="2" t="s">
        <v>14</v>
      </c>
      <c r="D3234" t="s">
        <v>89</v>
      </c>
      <c r="E3234" s="3">
        <v>42763</v>
      </c>
      <c r="F3234">
        <v>8.1</v>
      </c>
      <c r="G3234" t="s">
        <v>181</v>
      </c>
      <c r="H3234" s="2" t="s">
        <v>15</v>
      </c>
      <c r="I3234" t="s">
        <v>91</v>
      </c>
      <c r="J3234" t="s">
        <v>16</v>
      </c>
      <c r="K3234" t="s">
        <v>80</v>
      </c>
      <c r="L3234" s="3">
        <f t="shared" si="100"/>
        <v>42763</v>
      </c>
      <c r="M3234">
        <f t="shared" si="101"/>
        <v>0.22936645739520001</v>
      </c>
      <c r="N3234">
        <v>42763</v>
      </c>
    </row>
    <row r="3235" spans="1:14" x14ac:dyDescent="0.3">
      <c r="A3235">
        <v>-88.952805555555599</v>
      </c>
      <c r="B3235">
        <v>38.937083333333298</v>
      </c>
      <c r="C3235" s="2" t="s">
        <v>14</v>
      </c>
      <c r="D3235" t="s">
        <v>89</v>
      </c>
      <c r="E3235" s="3">
        <v>42762</v>
      </c>
      <c r="F3235">
        <v>8.76</v>
      </c>
      <c r="G3235" t="s">
        <v>181</v>
      </c>
      <c r="H3235" s="2" t="s">
        <v>15</v>
      </c>
      <c r="I3235" t="s">
        <v>91</v>
      </c>
      <c r="J3235" t="s">
        <v>16</v>
      </c>
      <c r="K3235" t="s">
        <v>80</v>
      </c>
      <c r="L3235" s="3">
        <f t="shared" si="100"/>
        <v>42762</v>
      </c>
      <c r="M3235">
        <f t="shared" si="101"/>
        <v>0.24805557614592</v>
      </c>
      <c r="N3235">
        <v>42762</v>
      </c>
    </row>
    <row r="3236" spans="1:14" x14ac:dyDescent="0.3">
      <c r="A3236">
        <v>-88.952805555555599</v>
      </c>
      <c r="B3236">
        <v>38.937083333333298</v>
      </c>
      <c r="C3236" s="2" t="s">
        <v>14</v>
      </c>
      <c r="D3236" t="s">
        <v>89</v>
      </c>
      <c r="E3236" s="3">
        <v>42761</v>
      </c>
      <c r="F3236">
        <v>9.9600000000000009</v>
      </c>
      <c r="G3236" t="s">
        <v>181</v>
      </c>
      <c r="H3236" s="2" t="s">
        <v>15</v>
      </c>
      <c r="I3236" t="s">
        <v>91</v>
      </c>
      <c r="J3236" t="s">
        <v>16</v>
      </c>
      <c r="K3236" t="s">
        <v>80</v>
      </c>
      <c r="L3236" s="3">
        <f t="shared" si="100"/>
        <v>42761</v>
      </c>
      <c r="M3236">
        <f t="shared" si="101"/>
        <v>0.28203579205632001</v>
      </c>
      <c r="N3236">
        <v>42761</v>
      </c>
    </row>
    <row r="3237" spans="1:14" x14ac:dyDescent="0.3">
      <c r="A3237">
        <v>-88.952805555555599</v>
      </c>
      <c r="B3237">
        <v>38.937083333333298</v>
      </c>
      <c r="C3237" s="2" t="s">
        <v>14</v>
      </c>
      <c r="D3237" t="s">
        <v>89</v>
      </c>
      <c r="E3237" s="3">
        <v>42760</v>
      </c>
      <c r="F3237">
        <v>12.1</v>
      </c>
      <c r="G3237" t="s">
        <v>181</v>
      </c>
      <c r="H3237" s="2" t="s">
        <v>15</v>
      </c>
      <c r="I3237" t="s">
        <v>91</v>
      </c>
      <c r="J3237" t="s">
        <v>16</v>
      </c>
      <c r="K3237" t="s">
        <v>80</v>
      </c>
      <c r="L3237" s="3">
        <f t="shared" si="100"/>
        <v>42760</v>
      </c>
      <c r="M3237">
        <f t="shared" si="101"/>
        <v>0.3426338437632</v>
      </c>
      <c r="N3237">
        <v>42760</v>
      </c>
    </row>
    <row r="3238" spans="1:14" x14ac:dyDescent="0.3">
      <c r="A3238">
        <v>-88.952805555555599</v>
      </c>
      <c r="B3238">
        <v>38.937083333333298</v>
      </c>
      <c r="C3238" s="2" t="s">
        <v>14</v>
      </c>
      <c r="D3238" t="s">
        <v>89</v>
      </c>
      <c r="E3238" s="3">
        <v>42759</v>
      </c>
      <c r="F3238">
        <v>14.5</v>
      </c>
      <c r="G3238" t="s">
        <v>181</v>
      </c>
      <c r="H3238" s="2" t="s">
        <v>15</v>
      </c>
      <c r="I3238" t="s">
        <v>91</v>
      </c>
      <c r="J3238" t="s">
        <v>16</v>
      </c>
      <c r="K3238" t="s">
        <v>80</v>
      </c>
      <c r="L3238" s="3">
        <f t="shared" si="100"/>
        <v>42759</v>
      </c>
      <c r="M3238">
        <f t="shared" si="101"/>
        <v>0.41059427558400002</v>
      </c>
      <c r="N3238">
        <v>42759</v>
      </c>
    </row>
    <row r="3239" spans="1:14" x14ac:dyDescent="0.3">
      <c r="A3239">
        <v>-88.952805555555599</v>
      </c>
      <c r="B3239">
        <v>38.937083333333298</v>
      </c>
      <c r="C3239" s="2" t="s">
        <v>14</v>
      </c>
      <c r="D3239" t="s">
        <v>89</v>
      </c>
      <c r="E3239" s="3">
        <v>42758</v>
      </c>
      <c r="F3239">
        <v>20.399999999999999</v>
      </c>
      <c r="G3239" t="s">
        <v>181</v>
      </c>
      <c r="H3239" s="2" t="s">
        <v>15</v>
      </c>
      <c r="I3239" t="s">
        <v>91</v>
      </c>
      <c r="J3239" t="s">
        <v>16</v>
      </c>
      <c r="K3239" t="s">
        <v>80</v>
      </c>
      <c r="L3239" s="3">
        <f t="shared" si="100"/>
        <v>42758</v>
      </c>
      <c r="M3239">
        <f t="shared" si="101"/>
        <v>0.57766367047680001</v>
      </c>
      <c r="N3239">
        <v>42758</v>
      </c>
    </row>
    <row r="3240" spans="1:14" x14ac:dyDescent="0.3">
      <c r="A3240">
        <v>-88.952805555555599</v>
      </c>
      <c r="B3240">
        <v>38.937083333333298</v>
      </c>
      <c r="C3240" s="2" t="s">
        <v>14</v>
      </c>
      <c r="D3240" t="s">
        <v>89</v>
      </c>
      <c r="E3240" s="3">
        <v>42757</v>
      </c>
      <c r="F3240">
        <v>33.200000000000003</v>
      </c>
      <c r="G3240" t="s">
        <v>181</v>
      </c>
      <c r="H3240" s="2" t="s">
        <v>15</v>
      </c>
      <c r="I3240" t="s">
        <v>91</v>
      </c>
      <c r="J3240" t="s">
        <v>16</v>
      </c>
      <c r="K3240" t="s">
        <v>80</v>
      </c>
      <c r="L3240" s="3">
        <f t="shared" si="100"/>
        <v>42757</v>
      </c>
      <c r="M3240">
        <f t="shared" si="101"/>
        <v>0.94011930685440015</v>
      </c>
      <c r="N3240">
        <v>42757</v>
      </c>
    </row>
    <row r="3241" spans="1:14" x14ac:dyDescent="0.3">
      <c r="A3241">
        <v>-88.952805555555599</v>
      </c>
      <c r="B3241">
        <v>38.937083333333298</v>
      </c>
      <c r="C3241" s="2" t="s">
        <v>14</v>
      </c>
      <c r="D3241" t="s">
        <v>89</v>
      </c>
      <c r="E3241" s="3">
        <v>42756</v>
      </c>
      <c r="F3241">
        <v>74.900000000000006</v>
      </c>
      <c r="G3241" t="s">
        <v>181</v>
      </c>
      <c r="H3241" s="2" t="s">
        <v>15</v>
      </c>
      <c r="I3241" t="s">
        <v>91</v>
      </c>
      <c r="J3241" t="s">
        <v>16</v>
      </c>
      <c r="K3241" t="s">
        <v>80</v>
      </c>
      <c r="L3241" s="3">
        <f t="shared" si="100"/>
        <v>42756</v>
      </c>
      <c r="M3241">
        <f t="shared" si="101"/>
        <v>2.1209318097408003</v>
      </c>
      <c r="N3241">
        <v>42756</v>
      </c>
    </row>
    <row r="3242" spans="1:14" x14ac:dyDescent="0.3">
      <c r="A3242">
        <v>-88.952805555555599</v>
      </c>
      <c r="B3242">
        <v>38.937083333333298</v>
      </c>
      <c r="C3242" s="2" t="s">
        <v>14</v>
      </c>
      <c r="D3242" t="s">
        <v>89</v>
      </c>
      <c r="E3242" s="3">
        <v>42755</v>
      </c>
      <c r="F3242">
        <v>328</v>
      </c>
      <c r="G3242" t="s">
        <v>181</v>
      </c>
      <c r="H3242" s="2" t="s">
        <v>15</v>
      </c>
      <c r="I3242" t="s">
        <v>91</v>
      </c>
      <c r="J3242" t="s">
        <v>16</v>
      </c>
      <c r="K3242" t="s">
        <v>80</v>
      </c>
      <c r="L3242" s="3">
        <f t="shared" si="100"/>
        <v>42755</v>
      </c>
      <c r="M3242">
        <f t="shared" si="101"/>
        <v>9.2879256821760006</v>
      </c>
      <c r="N3242">
        <v>42755</v>
      </c>
    </row>
    <row r="3243" spans="1:14" x14ac:dyDescent="0.3">
      <c r="A3243">
        <v>-88.952805555555599</v>
      </c>
      <c r="B3243">
        <v>38.937083333333298</v>
      </c>
      <c r="C3243" s="2" t="s">
        <v>14</v>
      </c>
      <c r="D3243" t="s">
        <v>89</v>
      </c>
      <c r="E3243" s="3">
        <v>42754</v>
      </c>
      <c r="F3243">
        <v>30.5</v>
      </c>
      <c r="G3243" t="s">
        <v>181</v>
      </c>
      <c r="H3243" s="2" t="s">
        <v>15</v>
      </c>
      <c r="I3243" t="s">
        <v>91</v>
      </c>
      <c r="J3243" t="s">
        <v>16</v>
      </c>
      <c r="K3243" t="s">
        <v>80</v>
      </c>
      <c r="L3243" s="3">
        <f t="shared" si="100"/>
        <v>42754</v>
      </c>
      <c r="M3243">
        <f t="shared" si="101"/>
        <v>0.86366382105600004</v>
      </c>
      <c r="N3243">
        <v>42754</v>
      </c>
    </row>
    <row r="3244" spans="1:14" x14ac:dyDescent="0.3">
      <c r="A3244">
        <v>-88.952805555555599</v>
      </c>
      <c r="B3244">
        <v>38.937083333333298</v>
      </c>
      <c r="C3244" s="2" t="s">
        <v>14</v>
      </c>
      <c r="D3244" t="s">
        <v>89</v>
      </c>
      <c r="E3244" s="3">
        <v>42753</v>
      </c>
      <c r="F3244">
        <v>58.3</v>
      </c>
      <c r="G3244" t="s">
        <v>181</v>
      </c>
      <c r="H3244" s="2" t="s">
        <v>15</v>
      </c>
      <c r="I3244" t="s">
        <v>91</v>
      </c>
      <c r="J3244" t="s">
        <v>16</v>
      </c>
      <c r="K3244" t="s">
        <v>80</v>
      </c>
      <c r="L3244" s="3">
        <f t="shared" si="100"/>
        <v>42753</v>
      </c>
      <c r="M3244">
        <f t="shared" si="101"/>
        <v>1.6508721563136</v>
      </c>
      <c r="N3244">
        <v>42753</v>
      </c>
    </row>
    <row r="3245" spans="1:14" x14ac:dyDescent="0.3">
      <c r="A3245">
        <v>-88.952805555555599</v>
      </c>
      <c r="B3245">
        <v>38.937083333333298</v>
      </c>
      <c r="C3245" s="2" t="s">
        <v>14</v>
      </c>
      <c r="D3245" t="s">
        <v>89</v>
      </c>
      <c r="E3245" s="3">
        <v>42752</v>
      </c>
      <c r="F3245">
        <v>277</v>
      </c>
      <c r="G3245" t="s">
        <v>181</v>
      </c>
      <c r="H3245" s="2" t="s">
        <v>15</v>
      </c>
      <c r="I3245" t="s">
        <v>91</v>
      </c>
      <c r="J3245" t="s">
        <v>16</v>
      </c>
      <c r="K3245" t="s">
        <v>80</v>
      </c>
      <c r="L3245" s="3">
        <f t="shared" si="100"/>
        <v>42752</v>
      </c>
      <c r="M3245">
        <f t="shared" si="101"/>
        <v>7.843766505984</v>
      </c>
      <c r="N3245">
        <v>42752</v>
      </c>
    </row>
    <row r="3246" spans="1:14" x14ac:dyDescent="0.3">
      <c r="A3246">
        <v>-88.952805555555599</v>
      </c>
      <c r="B3246">
        <v>38.937083333333298</v>
      </c>
      <c r="C3246" s="2" t="s">
        <v>14</v>
      </c>
      <c r="D3246" t="s">
        <v>89</v>
      </c>
      <c r="E3246" s="3">
        <v>42751</v>
      </c>
      <c r="F3246">
        <v>135</v>
      </c>
      <c r="G3246" t="s">
        <v>181</v>
      </c>
      <c r="H3246" s="2" t="s">
        <v>15</v>
      </c>
      <c r="I3246" t="s">
        <v>91</v>
      </c>
      <c r="J3246" t="s">
        <v>16</v>
      </c>
      <c r="K3246" t="s">
        <v>80</v>
      </c>
      <c r="L3246" s="3">
        <f t="shared" si="100"/>
        <v>42751</v>
      </c>
      <c r="M3246">
        <f t="shared" si="101"/>
        <v>3.8227742899199999</v>
      </c>
      <c r="N3246">
        <v>42751</v>
      </c>
    </row>
    <row r="3247" spans="1:14" x14ac:dyDescent="0.3">
      <c r="A3247">
        <v>-88.952805555555599</v>
      </c>
      <c r="B3247">
        <v>38.937083333333298</v>
      </c>
      <c r="C3247" s="2" t="s">
        <v>14</v>
      </c>
      <c r="D3247" t="s">
        <v>89</v>
      </c>
      <c r="E3247" s="3">
        <v>42750</v>
      </c>
      <c r="F3247">
        <v>147</v>
      </c>
      <c r="G3247" t="s">
        <v>181</v>
      </c>
      <c r="H3247" s="2" t="s">
        <v>15</v>
      </c>
      <c r="I3247" t="s">
        <v>91</v>
      </c>
      <c r="J3247" t="s">
        <v>16</v>
      </c>
      <c r="K3247" t="s">
        <v>80</v>
      </c>
      <c r="L3247" s="3">
        <f t="shared" si="100"/>
        <v>42750</v>
      </c>
      <c r="M3247">
        <f t="shared" si="101"/>
        <v>4.1625764490239998</v>
      </c>
      <c r="N3247">
        <v>42750</v>
      </c>
    </row>
    <row r="3248" spans="1:14" x14ac:dyDescent="0.3">
      <c r="A3248">
        <v>-88.952805555555599</v>
      </c>
      <c r="B3248">
        <v>38.937083333333298</v>
      </c>
      <c r="C3248" s="2" t="s">
        <v>14</v>
      </c>
      <c r="D3248" t="s">
        <v>89</v>
      </c>
      <c r="E3248" s="3">
        <v>42749</v>
      </c>
      <c r="F3248">
        <v>142</v>
      </c>
      <c r="G3248" t="s">
        <v>181</v>
      </c>
      <c r="H3248" s="2" t="s">
        <v>15</v>
      </c>
      <c r="I3248" t="s">
        <v>91</v>
      </c>
      <c r="J3248" t="s">
        <v>16</v>
      </c>
      <c r="K3248" t="s">
        <v>80</v>
      </c>
      <c r="L3248" s="3">
        <f t="shared" si="100"/>
        <v>42749</v>
      </c>
      <c r="M3248">
        <f t="shared" si="101"/>
        <v>4.0209922160640001</v>
      </c>
      <c r="N3248">
        <v>42749</v>
      </c>
    </row>
    <row r="3249" spans="1:14" x14ac:dyDescent="0.3">
      <c r="A3249">
        <v>-88.952805555555599</v>
      </c>
      <c r="B3249">
        <v>38.937083333333298</v>
      </c>
      <c r="C3249" s="2" t="s">
        <v>14</v>
      </c>
      <c r="D3249" t="s">
        <v>89</v>
      </c>
      <c r="E3249" s="3">
        <v>42748</v>
      </c>
      <c r="F3249">
        <v>9.7899999999999991</v>
      </c>
      <c r="G3249" t="s">
        <v>178</v>
      </c>
      <c r="H3249" s="2" t="s">
        <v>15</v>
      </c>
      <c r="I3249" t="s">
        <v>91</v>
      </c>
      <c r="J3249" t="s">
        <v>16</v>
      </c>
      <c r="K3249" t="s">
        <v>80</v>
      </c>
      <c r="L3249" s="3">
        <f t="shared" si="100"/>
        <v>42748</v>
      </c>
      <c r="M3249">
        <f t="shared" si="101"/>
        <v>0.27722192813567997</v>
      </c>
      <c r="N3249">
        <v>42748</v>
      </c>
    </row>
    <row r="3250" spans="1:14" x14ac:dyDescent="0.3">
      <c r="A3250">
        <v>-88.952805555555599</v>
      </c>
      <c r="B3250">
        <v>38.937083333333298</v>
      </c>
      <c r="C3250" s="2" t="s">
        <v>14</v>
      </c>
      <c r="D3250" t="s">
        <v>89</v>
      </c>
      <c r="E3250" s="3">
        <v>42747</v>
      </c>
      <c r="F3250">
        <v>8</v>
      </c>
      <c r="G3250" t="s">
        <v>178</v>
      </c>
      <c r="H3250" s="2" t="s">
        <v>15</v>
      </c>
      <c r="I3250" t="s">
        <v>91</v>
      </c>
      <c r="J3250" t="s">
        <v>16</v>
      </c>
      <c r="K3250" t="s">
        <v>80</v>
      </c>
      <c r="L3250" s="3">
        <f t="shared" si="100"/>
        <v>42747</v>
      </c>
      <c r="M3250">
        <f t="shared" si="101"/>
        <v>0.22653477273600001</v>
      </c>
      <c r="N3250">
        <v>42747</v>
      </c>
    </row>
    <row r="3251" spans="1:14" x14ac:dyDescent="0.3">
      <c r="A3251">
        <v>-88.952805555555599</v>
      </c>
      <c r="B3251">
        <v>38.937083333333298</v>
      </c>
      <c r="C3251" s="2" t="s">
        <v>14</v>
      </c>
      <c r="D3251" t="s">
        <v>89</v>
      </c>
      <c r="E3251" s="3">
        <v>42746</v>
      </c>
      <c r="F3251">
        <v>6.53</v>
      </c>
      <c r="G3251" t="s">
        <v>181</v>
      </c>
      <c r="H3251" s="2" t="s">
        <v>15</v>
      </c>
      <c r="I3251" t="s">
        <v>91</v>
      </c>
      <c r="J3251" t="s">
        <v>16</v>
      </c>
      <c r="K3251" t="s">
        <v>80</v>
      </c>
      <c r="L3251" s="3">
        <f t="shared" si="100"/>
        <v>42746</v>
      </c>
      <c r="M3251">
        <f t="shared" si="101"/>
        <v>0.18490900824576001</v>
      </c>
      <c r="N3251">
        <v>42746</v>
      </c>
    </row>
    <row r="3252" spans="1:14" x14ac:dyDescent="0.3">
      <c r="A3252">
        <v>-88.952805555555599</v>
      </c>
      <c r="B3252">
        <v>38.937083333333298</v>
      </c>
      <c r="C3252" s="2" t="s">
        <v>14</v>
      </c>
      <c r="D3252" t="s">
        <v>89</v>
      </c>
      <c r="E3252" s="3">
        <v>42745</v>
      </c>
      <c r="F3252">
        <v>5</v>
      </c>
      <c r="G3252" t="s">
        <v>181</v>
      </c>
      <c r="H3252" s="2" t="s">
        <v>15</v>
      </c>
      <c r="I3252" t="s">
        <v>91</v>
      </c>
      <c r="J3252" t="s">
        <v>16</v>
      </c>
      <c r="K3252" t="s">
        <v>80</v>
      </c>
      <c r="L3252" s="3">
        <f t="shared" si="100"/>
        <v>42745</v>
      </c>
      <c r="M3252">
        <f t="shared" si="101"/>
        <v>0.14158423296</v>
      </c>
      <c r="N3252">
        <v>42745</v>
      </c>
    </row>
    <row r="3253" spans="1:14" x14ac:dyDescent="0.3">
      <c r="A3253">
        <v>-88.952805555555599</v>
      </c>
      <c r="B3253">
        <v>38.937083333333298</v>
      </c>
      <c r="C3253" s="2" t="s">
        <v>14</v>
      </c>
      <c r="D3253" t="s">
        <v>89</v>
      </c>
      <c r="E3253" s="3">
        <v>42744</v>
      </c>
      <c r="F3253">
        <v>3.5</v>
      </c>
      <c r="G3253" t="s">
        <v>181</v>
      </c>
      <c r="H3253" s="2" t="s">
        <v>15</v>
      </c>
      <c r="I3253" t="s">
        <v>91</v>
      </c>
      <c r="J3253" t="s">
        <v>16</v>
      </c>
      <c r="K3253" t="s">
        <v>80</v>
      </c>
      <c r="L3253" s="3">
        <f t="shared" si="100"/>
        <v>42744</v>
      </c>
      <c r="M3253">
        <f t="shared" si="101"/>
        <v>9.9108963071999998E-2</v>
      </c>
      <c r="N3253">
        <v>42744</v>
      </c>
    </row>
    <row r="3254" spans="1:14" x14ac:dyDescent="0.3">
      <c r="A3254">
        <v>-88.952805555555599</v>
      </c>
      <c r="B3254">
        <v>38.937083333333298</v>
      </c>
      <c r="C3254" s="2" t="s">
        <v>14</v>
      </c>
      <c r="D3254" t="s">
        <v>89</v>
      </c>
      <c r="E3254" s="3">
        <v>42743</v>
      </c>
      <c r="F3254">
        <v>2.5</v>
      </c>
      <c r="G3254" t="s">
        <v>181</v>
      </c>
      <c r="H3254" s="2" t="s">
        <v>15</v>
      </c>
      <c r="I3254" t="s">
        <v>91</v>
      </c>
      <c r="J3254" t="s">
        <v>16</v>
      </c>
      <c r="K3254" t="s">
        <v>80</v>
      </c>
      <c r="L3254" s="3">
        <f t="shared" si="100"/>
        <v>42743</v>
      </c>
      <c r="M3254">
        <f t="shared" si="101"/>
        <v>7.079211648E-2</v>
      </c>
      <c r="N3254">
        <v>42743</v>
      </c>
    </row>
    <row r="3255" spans="1:14" x14ac:dyDescent="0.3">
      <c r="A3255">
        <v>-88.952805555555599</v>
      </c>
      <c r="B3255">
        <v>38.937083333333298</v>
      </c>
      <c r="C3255" s="2" t="s">
        <v>14</v>
      </c>
      <c r="D3255" t="s">
        <v>89</v>
      </c>
      <c r="E3255" s="3">
        <v>42742</v>
      </c>
      <c r="F3255">
        <v>3</v>
      </c>
      <c r="G3255" t="s">
        <v>181</v>
      </c>
      <c r="H3255" s="2" t="s">
        <v>15</v>
      </c>
      <c r="I3255" t="s">
        <v>91</v>
      </c>
      <c r="J3255" t="s">
        <v>16</v>
      </c>
      <c r="K3255" t="s">
        <v>80</v>
      </c>
      <c r="L3255" s="3">
        <f t="shared" si="100"/>
        <v>42742</v>
      </c>
      <c r="M3255">
        <f t="shared" si="101"/>
        <v>8.4950539776000006E-2</v>
      </c>
      <c r="N3255">
        <v>42742</v>
      </c>
    </row>
    <row r="3256" spans="1:14" x14ac:dyDescent="0.3">
      <c r="A3256">
        <v>-88.952805555555599</v>
      </c>
      <c r="B3256">
        <v>38.937083333333298</v>
      </c>
      <c r="C3256" s="2" t="s">
        <v>14</v>
      </c>
      <c r="D3256" t="s">
        <v>89</v>
      </c>
      <c r="E3256" s="3">
        <v>42741</v>
      </c>
      <c r="F3256">
        <v>4</v>
      </c>
      <c r="G3256" t="s">
        <v>181</v>
      </c>
      <c r="H3256" s="2" t="s">
        <v>15</v>
      </c>
      <c r="I3256" t="s">
        <v>91</v>
      </c>
      <c r="J3256" t="s">
        <v>16</v>
      </c>
      <c r="K3256" t="s">
        <v>80</v>
      </c>
      <c r="L3256" s="3">
        <f t="shared" si="100"/>
        <v>42741</v>
      </c>
      <c r="M3256">
        <f t="shared" si="101"/>
        <v>0.113267386368</v>
      </c>
      <c r="N3256">
        <v>42741</v>
      </c>
    </row>
    <row r="3257" spans="1:14" x14ac:dyDescent="0.3">
      <c r="A3257">
        <v>-88.952805555555599</v>
      </c>
      <c r="B3257">
        <v>38.937083333333298</v>
      </c>
      <c r="C3257" s="2" t="s">
        <v>14</v>
      </c>
      <c r="D3257" t="s">
        <v>89</v>
      </c>
      <c r="E3257" s="3">
        <v>42740</v>
      </c>
      <c r="F3257">
        <v>5.5</v>
      </c>
      <c r="G3257" t="s">
        <v>181</v>
      </c>
      <c r="H3257" s="2" t="s">
        <v>15</v>
      </c>
      <c r="I3257" t="s">
        <v>91</v>
      </c>
      <c r="J3257" t="s">
        <v>16</v>
      </c>
      <c r="K3257" t="s">
        <v>80</v>
      </c>
      <c r="L3257" s="3">
        <f t="shared" si="100"/>
        <v>42740</v>
      </c>
      <c r="M3257">
        <f t="shared" si="101"/>
        <v>0.15574265625600001</v>
      </c>
      <c r="N3257">
        <v>42740</v>
      </c>
    </row>
    <row r="3258" spans="1:14" x14ac:dyDescent="0.3">
      <c r="A3258">
        <v>-88.952805555555599</v>
      </c>
      <c r="B3258">
        <v>38.937083333333298</v>
      </c>
      <c r="C3258" s="2" t="s">
        <v>14</v>
      </c>
      <c r="D3258" t="s">
        <v>89</v>
      </c>
      <c r="E3258" s="3">
        <v>42739</v>
      </c>
      <c r="F3258">
        <v>7.5</v>
      </c>
      <c r="G3258" t="s">
        <v>181</v>
      </c>
      <c r="H3258" s="2" t="s">
        <v>15</v>
      </c>
      <c r="I3258" t="s">
        <v>91</v>
      </c>
      <c r="J3258" t="s">
        <v>16</v>
      </c>
      <c r="K3258" t="s">
        <v>80</v>
      </c>
      <c r="L3258" s="3">
        <f t="shared" si="100"/>
        <v>42739</v>
      </c>
      <c r="M3258">
        <f t="shared" si="101"/>
        <v>0.21237634944</v>
      </c>
      <c r="N3258">
        <v>42739</v>
      </c>
    </row>
    <row r="3259" spans="1:14" x14ac:dyDescent="0.3">
      <c r="A3259">
        <v>-88.952805555555599</v>
      </c>
      <c r="B3259">
        <v>38.937083333333298</v>
      </c>
      <c r="C3259" s="2" t="s">
        <v>14</v>
      </c>
      <c r="D3259" t="s">
        <v>89</v>
      </c>
      <c r="E3259" s="3">
        <v>42738</v>
      </c>
      <c r="F3259">
        <v>6.5</v>
      </c>
      <c r="G3259" t="s">
        <v>181</v>
      </c>
      <c r="H3259" s="2" t="s">
        <v>15</v>
      </c>
      <c r="I3259" t="s">
        <v>91</v>
      </c>
      <c r="J3259" t="s">
        <v>16</v>
      </c>
      <c r="K3259" t="s">
        <v>80</v>
      </c>
      <c r="L3259" s="3">
        <f t="shared" si="100"/>
        <v>42738</v>
      </c>
      <c r="M3259">
        <f t="shared" si="101"/>
        <v>0.18405950284800002</v>
      </c>
      <c r="N3259">
        <v>42738</v>
      </c>
    </row>
    <row r="3260" spans="1:14" x14ac:dyDescent="0.3">
      <c r="A3260">
        <v>-88.952805555555599</v>
      </c>
      <c r="B3260">
        <v>38.937083333333298</v>
      </c>
      <c r="C3260" s="2" t="s">
        <v>14</v>
      </c>
      <c r="D3260" t="s">
        <v>89</v>
      </c>
      <c r="E3260" s="3">
        <v>42737</v>
      </c>
      <c r="F3260">
        <v>5.0999999999999996</v>
      </c>
      <c r="G3260" t="s">
        <v>181</v>
      </c>
      <c r="H3260" s="2" t="s">
        <v>15</v>
      </c>
      <c r="I3260" t="s">
        <v>91</v>
      </c>
      <c r="J3260" t="s">
        <v>16</v>
      </c>
      <c r="K3260" t="s">
        <v>80</v>
      </c>
      <c r="L3260" s="3">
        <f t="shared" si="100"/>
        <v>42737</v>
      </c>
      <c r="M3260">
        <f t="shared" si="101"/>
        <v>0.1444159176192</v>
      </c>
      <c r="N3260">
        <v>42737</v>
      </c>
    </row>
    <row r="3261" spans="1:14" x14ac:dyDescent="0.3">
      <c r="A3261">
        <v>-88.952805555555599</v>
      </c>
      <c r="B3261">
        <v>38.937083333333298</v>
      </c>
      <c r="C3261" s="2" t="s">
        <v>14</v>
      </c>
      <c r="D3261" t="s">
        <v>89</v>
      </c>
      <c r="E3261" s="3">
        <v>42736</v>
      </c>
      <c r="F3261">
        <v>5.2</v>
      </c>
      <c r="G3261" t="s">
        <v>181</v>
      </c>
      <c r="H3261" s="2" t="s">
        <v>15</v>
      </c>
      <c r="I3261" t="s">
        <v>91</v>
      </c>
      <c r="J3261" t="s">
        <v>16</v>
      </c>
      <c r="K3261" t="s">
        <v>80</v>
      </c>
      <c r="L3261" s="3">
        <f t="shared" si="100"/>
        <v>42736</v>
      </c>
      <c r="M3261">
        <f t="shared" si="101"/>
        <v>0.1472476022784</v>
      </c>
      <c r="N3261">
        <v>42736</v>
      </c>
    </row>
    <row r="3262" spans="1:14" x14ac:dyDescent="0.3">
      <c r="A3262">
        <v>-88.952805555555599</v>
      </c>
      <c r="B3262">
        <v>38.937083333333298</v>
      </c>
      <c r="C3262" s="2" t="s">
        <v>14</v>
      </c>
      <c r="D3262" t="s">
        <v>89</v>
      </c>
      <c r="E3262" s="3">
        <v>42735</v>
      </c>
      <c r="F3262">
        <v>5.8</v>
      </c>
      <c r="G3262" t="s">
        <v>181</v>
      </c>
      <c r="H3262" s="2" t="s">
        <v>15</v>
      </c>
      <c r="I3262" t="s">
        <v>91</v>
      </c>
      <c r="J3262" t="s">
        <v>16</v>
      </c>
      <c r="K3262" t="s">
        <v>80</v>
      </c>
      <c r="L3262" s="3">
        <f t="shared" si="100"/>
        <v>42735</v>
      </c>
      <c r="M3262">
        <f t="shared" si="101"/>
        <v>0.16423771023360001</v>
      </c>
      <c r="N3262">
        <v>42735</v>
      </c>
    </row>
    <row r="3263" spans="1:14" x14ac:dyDescent="0.3">
      <c r="A3263">
        <v>-88.952805555555599</v>
      </c>
      <c r="B3263">
        <v>38.937083333333298</v>
      </c>
      <c r="C3263" s="2" t="s">
        <v>14</v>
      </c>
      <c r="D3263" t="s">
        <v>89</v>
      </c>
      <c r="E3263" s="3">
        <v>42734</v>
      </c>
      <c r="F3263">
        <v>6.1</v>
      </c>
      <c r="G3263" t="s">
        <v>178</v>
      </c>
      <c r="H3263" s="2" t="s">
        <v>15</v>
      </c>
      <c r="I3263" t="s">
        <v>91</v>
      </c>
      <c r="J3263" t="s">
        <v>16</v>
      </c>
      <c r="K3263" t="s">
        <v>80</v>
      </c>
      <c r="L3263" s="3">
        <f t="shared" si="100"/>
        <v>42734</v>
      </c>
      <c r="M3263">
        <f t="shared" si="101"/>
        <v>0.17273276421119999</v>
      </c>
      <c r="N3263">
        <v>42734</v>
      </c>
    </row>
    <row r="3264" spans="1:14" x14ac:dyDescent="0.3">
      <c r="A3264">
        <v>-88.952805555555599</v>
      </c>
      <c r="B3264">
        <v>38.937083333333298</v>
      </c>
      <c r="C3264" s="2" t="s">
        <v>14</v>
      </c>
      <c r="D3264" t="s">
        <v>89</v>
      </c>
      <c r="E3264" s="3">
        <v>42733</v>
      </c>
      <c r="F3264">
        <v>7.21</v>
      </c>
      <c r="G3264" t="s">
        <v>181</v>
      </c>
      <c r="H3264" s="2" t="s">
        <v>15</v>
      </c>
      <c r="I3264" t="s">
        <v>91</v>
      </c>
      <c r="J3264" t="s">
        <v>16</v>
      </c>
      <c r="K3264" t="s">
        <v>80</v>
      </c>
      <c r="L3264" s="3">
        <f t="shared" si="100"/>
        <v>42733</v>
      </c>
      <c r="M3264">
        <f t="shared" si="101"/>
        <v>0.20416446392831999</v>
      </c>
      <c r="N3264">
        <v>42733</v>
      </c>
    </row>
    <row r="3265" spans="1:14" x14ac:dyDescent="0.3">
      <c r="A3265">
        <v>-88.952805555555599</v>
      </c>
      <c r="B3265">
        <v>38.937083333333298</v>
      </c>
      <c r="C3265" s="2" t="s">
        <v>14</v>
      </c>
      <c r="D3265" t="s">
        <v>89</v>
      </c>
      <c r="E3265" s="3">
        <v>42732</v>
      </c>
      <c r="F3265">
        <v>9.5399999999999991</v>
      </c>
      <c r="G3265" t="s">
        <v>181</v>
      </c>
      <c r="H3265" s="2" t="s">
        <v>15</v>
      </c>
      <c r="I3265" t="s">
        <v>91</v>
      </c>
      <c r="J3265" t="s">
        <v>16</v>
      </c>
      <c r="K3265" t="s">
        <v>80</v>
      </c>
      <c r="L3265" s="3">
        <f t="shared" si="100"/>
        <v>42732</v>
      </c>
      <c r="M3265">
        <f t="shared" si="101"/>
        <v>0.27014271648767996</v>
      </c>
      <c r="N3265">
        <v>42732</v>
      </c>
    </row>
    <row r="3266" spans="1:14" x14ac:dyDescent="0.3">
      <c r="A3266">
        <v>-88.952805555555599</v>
      </c>
      <c r="B3266">
        <v>38.937083333333298</v>
      </c>
      <c r="C3266" s="2" t="s">
        <v>14</v>
      </c>
      <c r="D3266" t="s">
        <v>89</v>
      </c>
      <c r="E3266" s="3">
        <v>42731</v>
      </c>
      <c r="F3266">
        <v>19.2</v>
      </c>
      <c r="G3266" t="s">
        <v>181</v>
      </c>
      <c r="H3266" s="2" t="s">
        <v>15</v>
      </c>
      <c r="I3266" t="s">
        <v>91</v>
      </c>
      <c r="J3266" t="s">
        <v>16</v>
      </c>
      <c r="K3266" t="s">
        <v>80</v>
      </c>
      <c r="L3266" s="3">
        <f t="shared" si="100"/>
        <v>42731</v>
      </c>
      <c r="M3266">
        <f t="shared" si="101"/>
        <v>0.54368345456639999</v>
      </c>
      <c r="N3266">
        <v>42731</v>
      </c>
    </row>
    <row r="3267" spans="1:14" x14ac:dyDescent="0.3">
      <c r="A3267">
        <v>-88.952805555555599</v>
      </c>
      <c r="B3267">
        <v>38.937083333333298</v>
      </c>
      <c r="C3267" s="2" t="s">
        <v>14</v>
      </c>
      <c r="D3267" t="s">
        <v>89</v>
      </c>
      <c r="E3267" s="3">
        <v>42730</v>
      </c>
      <c r="F3267">
        <v>14.5</v>
      </c>
      <c r="G3267" t="s">
        <v>181</v>
      </c>
      <c r="H3267" s="2" t="s">
        <v>15</v>
      </c>
      <c r="I3267" t="s">
        <v>91</v>
      </c>
      <c r="J3267" t="s">
        <v>16</v>
      </c>
      <c r="K3267" t="s">
        <v>80</v>
      </c>
      <c r="L3267" s="3">
        <f t="shared" ref="L3267:L3330" si="102">E3267</f>
        <v>42730</v>
      </c>
      <c r="M3267">
        <f t="shared" ref="M3267:M3330" si="103">F3267*0.028316846592</f>
        <v>0.41059427558400002</v>
      </c>
      <c r="N3267">
        <v>42730</v>
      </c>
    </row>
    <row r="3268" spans="1:14" x14ac:dyDescent="0.3">
      <c r="A3268">
        <v>-88.952805555555599</v>
      </c>
      <c r="B3268">
        <v>38.937083333333298</v>
      </c>
      <c r="C3268" s="2" t="s">
        <v>14</v>
      </c>
      <c r="D3268" t="s">
        <v>89</v>
      </c>
      <c r="E3268" s="3">
        <v>42729</v>
      </c>
      <c r="F3268">
        <v>15.1</v>
      </c>
      <c r="G3268" t="s">
        <v>181</v>
      </c>
      <c r="H3268" s="2" t="s">
        <v>15</v>
      </c>
      <c r="I3268" t="s">
        <v>91</v>
      </c>
      <c r="J3268" t="s">
        <v>16</v>
      </c>
      <c r="K3268" t="s">
        <v>80</v>
      </c>
      <c r="L3268" s="3">
        <f t="shared" si="102"/>
        <v>42729</v>
      </c>
      <c r="M3268">
        <f t="shared" si="103"/>
        <v>0.42758438353919997</v>
      </c>
      <c r="N3268">
        <v>42729</v>
      </c>
    </row>
    <row r="3269" spans="1:14" x14ac:dyDescent="0.3">
      <c r="A3269">
        <v>-88.952805555555599</v>
      </c>
      <c r="B3269">
        <v>38.937083333333298</v>
      </c>
      <c r="C3269" s="2" t="s">
        <v>14</v>
      </c>
      <c r="D3269" t="s">
        <v>89</v>
      </c>
      <c r="E3269" s="3">
        <v>42728</v>
      </c>
      <c r="F3269">
        <v>18</v>
      </c>
      <c r="G3269" t="s">
        <v>178</v>
      </c>
      <c r="H3269" s="2" t="s">
        <v>15</v>
      </c>
      <c r="I3269" t="s">
        <v>91</v>
      </c>
      <c r="J3269" t="s">
        <v>16</v>
      </c>
      <c r="K3269" t="s">
        <v>80</v>
      </c>
      <c r="L3269" s="3">
        <f t="shared" si="102"/>
        <v>42728</v>
      </c>
      <c r="M3269">
        <f t="shared" si="103"/>
        <v>0.50970323865599998</v>
      </c>
      <c r="N3269">
        <v>42728</v>
      </c>
    </row>
    <row r="3270" spans="1:14" x14ac:dyDescent="0.3">
      <c r="A3270">
        <v>-88.952805555555599</v>
      </c>
      <c r="B3270">
        <v>38.937083333333298</v>
      </c>
      <c r="C3270" s="2" t="s">
        <v>14</v>
      </c>
      <c r="D3270" t="s">
        <v>89</v>
      </c>
      <c r="E3270" s="3">
        <v>42727</v>
      </c>
      <c r="F3270">
        <v>4</v>
      </c>
      <c r="G3270" t="s">
        <v>178</v>
      </c>
      <c r="H3270" s="2" t="s">
        <v>15</v>
      </c>
      <c r="I3270" t="s">
        <v>91</v>
      </c>
      <c r="J3270" t="s">
        <v>16</v>
      </c>
      <c r="K3270" t="s">
        <v>80</v>
      </c>
      <c r="L3270" s="3">
        <f t="shared" si="102"/>
        <v>42727</v>
      </c>
      <c r="M3270">
        <f t="shared" si="103"/>
        <v>0.113267386368</v>
      </c>
      <c r="N3270">
        <v>42727</v>
      </c>
    </row>
    <row r="3271" spans="1:14" x14ac:dyDescent="0.3">
      <c r="A3271">
        <v>-88.952805555555599</v>
      </c>
      <c r="B3271">
        <v>38.937083333333298</v>
      </c>
      <c r="C3271" s="2" t="s">
        <v>14</v>
      </c>
      <c r="D3271" t="s">
        <v>89</v>
      </c>
      <c r="E3271" s="3">
        <v>42726</v>
      </c>
      <c r="F3271">
        <v>2.04</v>
      </c>
      <c r="G3271" t="s">
        <v>181</v>
      </c>
      <c r="H3271" s="2" t="s">
        <v>15</v>
      </c>
      <c r="I3271" t="s">
        <v>91</v>
      </c>
      <c r="J3271" t="s">
        <v>16</v>
      </c>
      <c r="K3271" t="s">
        <v>80</v>
      </c>
      <c r="L3271" s="3">
        <f t="shared" si="102"/>
        <v>42726</v>
      </c>
      <c r="M3271">
        <f t="shared" si="103"/>
        <v>5.7766367047680005E-2</v>
      </c>
      <c r="N3271">
        <v>42726</v>
      </c>
    </row>
    <row r="3272" spans="1:14" x14ac:dyDescent="0.3">
      <c r="A3272">
        <v>-88.952805555555599</v>
      </c>
      <c r="B3272">
        <v>38.937083333333298</v>
      </c>
      <c r="C3272" s="2" t="s">
        <v>14</v>
      </c>
      <c r="D3272" t="s">
        <v>89</v>
      </c>
      <c r="E3272" s="3">
        <v>42725</v>
      </c>
      <c r="F3272">
        <v>1.5</v>
      </c>
      <c r="G3272" t="s">
        <v>181</v>
      </c>
      <c r="H3272" s="2" t="s">
        <v>15</v>
      </c>
      <c r="I3272" t="s">
        <v>91</v>
      </c>
      <c r="J3272" t="s">
        <v>16</v>
      </c>
      <c r="K3272" t="s">
        <v>80</v>
      </c>
      <c r="L3272" s="3">
        <f t="shared" si="102"/>
        <v>42725</v>
      </c>
      <c r="M3272">
        <f t="shared" si="103"/>
        <v>4.2475269888000003E-2</v>
      </c>
      <c r="N3272">
        <v>42725</v>
      </c>
    </row>
    <row r="3273" spans="1:14" x14ac:dyDescent="0.3">
      <c r="A3273">
        <v>-88.952805555555599</v>
      </c>
      <c r="B3273">
        <v>38.937083333333298</v>
      </c>
      <c r="C3273" s="2" t="s">
        <v>14</v>
      </c>
      <c r="D3273" t="s">
        <v>89</v>
      </c>
      <c r="E3273" s="3">
        <v>42724</v>
      </c>
      <c r="F3273">
        <v>1.2</v>
      </c>
      <c r="G3273" t="s">
        <v>181</v>
      </c>
      <c r="H3273" s="2" t="s">
        <v>15</v>
      </c>
      <c r="I3273" t="s">
        <v>91</v>
      </c>
      <c r="J3273" t="s">
        <v>16</v>
      </c>
      <c r="K3273" t="s">
        <v>80</v>
      </c>
      <c r="L3273" s="3">
        <f t="shared" si="102"/>
        <v>42724</v>
      </c>
      <c r="M3273">
        <f t="shared" si="103"/>
        <v>3.39802159104E-2</v>
      </c>
      <c r="N3273">
        <v>42724</v>
      </c>
    </row>
    <row r="3274" spans="1:14" x14ac:dyDescent="0.3">
      <c r="A3274">
        <v>-88.952805555555599</v>
      </c>
      <c r="B3274">
        <v>38.937083333333298</v>
      </c>
      <c r="C3274" s="2" t="s">
        <v>14</v>
      </c>
      <c r="D3274" t="s">
        <v>89</v>
      </c>
      <c r="E3274" s="3">
        <v>42723</v>
      </c>
      <c r="F3274">
        <v>1</v>
      </c>
      <c r="G3274" t="s">
        <v>181</v>
      </c>
      <c r="H3274" s="2" t="s">
        <v>15</v>
      </c>
      <c r="I3274" t="s">
        <v>91</v>
      </c>
      <c r="J3274" t="s">
        <v>16</v>
      </c>
      <c r="K3274" t="s">
        <v>80</v>
      </c>
      <c r="L3274" s="3">
        <f t="shared" si="102"/>
        <v>42723</v>
      </c>
      <c r="M3274">
        <f t="shared" si="103"/>
        <v>2.8316846592000001E-2</v>
      </c>
      <c r="N3274">
        <v>42723</v>
      </c>
    </row>
    <row r="3275" spans="1:14" x14ac:dyDescent="0.3">
      <c r="A3275">
        <v>-88.952805555555599</v>
      </c>
      <c r="B3275">
        <v>38.937083333333298</v>
      </c>
      <c r="C3275" s="2" t="s">
        <v>14</v>
      </c>
      <c r="D3275" t="s">
        <v>89</v>
      </c>
      <c r="E3275" s="3">
        <v>42722</v>
      </c>
      <c r="F3275">
        <v>1.1000000000000001</v>
      </c>
      <c r="G3275" t="s">
        <v>181</v>
      </c>
      <c r="H3275" s="2" t="s">
        <v>15</v>
      </c>
      <c r="I3275" t="s">
        <v>91</v>
      </c>
      <c r="J3275" t="s">
        <v>16</v>
      </c>
      <c r="K3275" t="s">
        <v>80</v>
      </c>
      <c r="L3275" s="3">
        <f t="shared" si="102"/>
        <v>42722</v>
      </c>
      <c r="M3275">
        <f t="shared" si="103"/>
        <v>3.1148531251200002E-2</v>
      </c>
      <c r="N3275">
        <v>42722</v>
      </c>
    </row>
    <row r="3276" spans="1:14" x14ac:dyDescent="0.3">
      <c r="A3276">
        <v>-88.952805555555599</v>
      </c>
      <c r="B3276">
        <v>38.937083333333298</v>
      </c>
      <c r="C3276" s="2" t="s">
        <v>14</v>
      </c>
      <c r="D3276" t="s">
        <v>89</v>
      </c>
      <c r="E3276" s="3">
        <v>42721</v>
      </c>
      <c r="F3276">
        <v>1.4</v>
      </c>
      <c r="G3276" t="s">
        <v>181</v>
      </c>
      <c r="H3276" s="2" t="s">
        <v>15</v>
      </c>
      <c r="I3276" t="s">
        <v>91</v>
      </c>
      <c r="J3276" t="s">
        <v>16</v>
      </c>
      <c r="K3276" t="s">
        <v>80</v>
      </c>
      <c r="L3276" s="3">
        <f t="shared" si="102"/>
        <v>42721</v>
      </c>
      <c r="M3276">
        <f t="shared" si="103"/>
        <v>3.9643585228800002E-2</v>
      </c>
      <c r="N3276">
        <v>42721</v>
      </c>
    </row>
    <row r="3277" spans="1:14" x14ac:dyDescent="0.3">
      <c r="A3277">
        <v>-88.952805555555599</v>
      </c>
      <c r="B3277">
        <v>38.937083333333298</v>
      </c>
      <c r="C3277" s="2" t="s">
        <v>14</v>
      </c>
      <c r="D3277" t="s">
        <v>89</v>
      </c>
      <c r="E3277" s="3">
        <v>42720</v>
      </c>
      <c r="F3277">
        <v>1.8</v>
      </c>
      <c r="G3277" t="s">
        <v>181</v>
      </c>
      <c r="H3277" s="2" t="s">
        <v>15</v>
      </c>
      <c r="I3277" t="s">
        <v>91</v>
      </c>
      <c r="J3277" t="s">
        <v>16</v>
      </c>
      <c r="K3277" t="s">
        <v>80</v>
      </c>
      <c r="L3277" s="3">
        <f t="shared" si="102"/>
        <v>42720</v>
      </c>
      <c r="M3277">
        <f t="shared" si="103"/>
        <v>5.0970323865599999E-2</v>
      </c>
      <c r="N3277">
        <v>42720</v>
      </c>
    </row>
    <row r="3278" spans="1:14" x14ac:dyDescent="0.3">
      <c r="A3278">
        <v>-88.952805555555599</v>
      </c>
      <c r="B3278">
        <v>38.937083333333298</v>
      </c>
      <c r="C3278" s="2" t="s">
        <v>14</v>
      </c>
      <c r="D3278" t="s">
        <v>89</v>
      </c>
      <c r="E3278" s="3">
        <v>42719</v>
      </c>
      <c r="F3278">
        <v>3</v>
      </c>
      <c r="G3278" t="s">
        <v>181</v>
      </c>
      <c r="H3278" s="2" t="s">
        <v>15</v>
      </c>
      <c r="I3278" t="s">
        <v>91</v>
      </c>
      <c r="J3278" t="s">
        <v>16</v>
      </c>
      <c r="K3278" t="s">
        <v>80</v>
      </c>
      <c r="L3278" s="3">
        <f t="shared" si="102"/>
        <v>42719</v>
      </c>
      <c r="M3278">
        <f t="shared" si="103"/>
        <v>8.4950539776000006E-2</v>
      </c>
      <c r="N3278">
        <v>42719</v>
      </c>
    </row>
    <row r="3279" spans="1:14" x14ac:dyDescent="0.3">
      <c r="A3279">
        <v>-88.952805555555599</v>
      </c>
      <c r="B3279">
        <v>38.937083333333298</v>
      </c>
      <c r="C3279" s="2" t="s">
        <v>14</v>
      </c>
      <c r="D3279" t="s">
        <v>89</v>
      </c>
      <c r="E3279" s="3">
        <v>42718</v>
      </c>
      <c r="F3279">
        <v>4.5</v>
      </c>
      <c r="G3279" t="s">
        <v>178</v>
      </c>
      <c r="H3279" s="2" t="s">
        <v>15</v>
      </c>
      <c r="I3279" t="s">
        <v>91</v>
      </c>
      <c r="J3279" t="s">
        <v>16</v>
      </c>
      <c r="K3279" t="s">
        <v>80</v>
      </c>
      <c r="L3279" s="3">
        <f t="shared" si="102"/>
        <v>42718</v>
      </c>
      <c r="M3279">
        <f t="shared" si="103"/>
        <v>0.12742580966399999</v>
      </c>
      <c r="N3279">
        <v>42718</v>
      </c>
    </row>
    <row r="3280" spans="1:14" x14ac:dyDescent="0.3">
      <c r="A3280">
        <v>-88.952805555555599</v>
      </c>
      <c r="B3280">
        <v>38.937083333333298</v>
      </c>
      <c r="C3280" s="2" t="s">
        <v>14</v>
      </c>
      <c r="D3280" t="s">
        <v>89</v>
      </c>
      <c r="E3280" s="3">
        <v>42717</v>
      </c>
      <c r="F3280">
        <v>6.06</v>
      </c>
      <c r="G3280" t="s">
        <v>181</v>
      </c>
      <c r="H3280" s="2" t="s">
        <v>15</v>
      </c>
      <c r="I3280" t="s">
        <v>91</v>
      </c>
      <c r="J3280" t="s">
        <v>16</v>
      </c>
      <c r="K3280" t="s">
        <v>80</v>
      </c>
      <c r="L3280" s="3">
        <f t="shared" si="102"/>
        <v>42717</v>
      </c>
      <c r="M3280">
        <f t="shared" si="103"/>
        <v>0.17160009034752</v>
      </c>
      <c r="N3280">
        <v>42717</v>
      </c>
    </row>
    <row r="3281" spans="1:14" x14ac:dyDescent="0.3">
      <c r="A3281">
        <v>-88.952805555555599</v>
      </c>
      <c r="B3281">
        <v>38.937083333333298</v>
      </c>
      <c r="C3281" s="2" t="s">
        <v>14</v>
      </c>
      <c r="D3281" t="s">
        <v>89</v>
      </c>
      <c r="E3281" s="3">
        <v>42716</v>
      </c>
      <c r="F3281">
        <v>6.28</v>
      </c>
      <c r="G3281" t="s">
        <v>181</v>
      </c>
      <c r="H3281" s="2" t="s">
        <v>15</v>
      </c>
      <c r="I3281" t="s">
        <v>91</v>
      </c>
      <c r="J3281" t="s">
        <v>16</v>
      </c>
      <c r="K3281" t="s">
        <v>80</v>
      </c>
      <c r="L3281" s="3">
        <f t="shared" si="102"/>
        <v>42716</v>
      </c>
      <c r="M3281">
        <f t="shared" si="103"/>
        <v>0.17782979659776002</v>
      </c>
      <c r="N3281">
        <v>42716</v>
      </c>
    </row>
    <row r="3282" spans="1:14" x14ac:dyDescent="0.3">
      <c r="A3282">
        <v>-88.952805555555599</v>
      </c>
      <c r="B3282">
        <v>38.937083333333298</v>
      </c>
      <c r="C3282" s="2" t="s">
        <v>14</v>
      </c>
      <c r="D3282" t="s">
        <v>89</v>
      </c>
      <c r="E3282" s="3">
        <v>42715</v>
      </c>
      <c r="F3282">
        <v>5.59</v>
      </c>
      <c r="G3282" t="s">
        <v>181</v>
      </c>
      <c r="H3282" s="2" t="s">
        <v>15</v>
      </c>
      <c r="I3282" t="s">
        <v>91</v>
      </c>
      <c r="J3282" t="s">
        <v>16</v>
      </c>
      <c r="K3282" t="s">
        <v>80</v>
      </c>
      <c r="L3282" s="3">
        <f t="shared" si="102"/>
        <v>42715</v>
      </c>
      <c r="M3282">
        <f t="shared" si="103"/>
        <v>0.15829117244928001</v>
      </c>
      <c r="N3282">
        <v>42715</v>
      </c>
    </row>
    <row r="3283" spans="1:14" x14ac:dyDescent="0.3">
      <c r="A3283">
        <v>-88.952805555555599</v>
      </c>
      <c r="B3283">
        <v>38.937083333333298</v>
      </c>
      <c r="C3283" s="2" t="s">
        <v>14</v>
      </c>
      <c r="D3283" t="s">
        <v>89</v>
      </c>
      <c r="E3283" s="3">
        <v>42714</v>
      </c>
      <c r="F3283">
        <v>4.8899999999999997</v>
      </c>
      <c r="G3283" t="s">
        <v>181</v>
      </c>
      <c r="H3283" s="2" t="s">
        <v>15</v>
      </c>
      <c r="I3283" t="s">
        <v>91</v>
      </c>
      <c r="J3283" t="s">
        <v>16</v>
      </c>
      <c r="K3283" t="s">
        <v>80</v>
      </c>
      <c r="L3283" s="3">
        <f t="shared" si="102"/>
        <v>42714</v>
      </c>
      <c r="M3283">
        <f t="shared" si="103"/>
        <v>0.13846937983488</v>
      </c>
      <c r="N3283">
        <v>42714</v>
      </c>
    </row>
    <row r="3284" spans="1:14" x14ac:dyDescent="0.3">
      <c r="A3284">
        <v>-88.952805555555599</v>
      </c>
      <c r="B3284">
        <v>38.937083333333298</v>
      </c>
      <c r="C3284" s="2" t="s">
        <v>14</v>
      </c>
      <c r="D3284" t="s">
        <v>89</v>
      </c>
      <c r="E3284" s="3">
        <v>42713</v>
      </c>
      <c r="F3284">
        <v>5.56</v>
      </c>
      <c r="G3284" t="s">
        <v>181</v>
      </c>
      <c r="H3284" s="2" t="s">
        <v>15</v>
      </c>
      <c r="I3284" t="s">
        <v>91</v>
      </c>
      <c r="J3284" t="s">
        <v>16</v>
      </c>
      <c r="K3284" t="s">
        <v>80</v>
      </c>
      <c r="L3284" s="3">
        <f t="shared" si="102"/>
        <v>42713</v>
      </c>
      <c r="M3284">
        <f t="shared" si="103"/>
        <v>0.15744166705151999</v>
      </c>
      <c r="N3284">
        <v>42713</v>
      </c>
    </row>
    <row r="3285" spans="1:14" x14ac:dyDescent="0.3">
      <c r="A3285">
        <v>-88.952805555555599</v>
      </c>
      <c r="B3285">
        <v>38.937083333333298</v>
      </c>
      <c r="C3285" s="2" t="s">
        <v>14</v>
      </c>
      <c r="D3285" t="s">
        <v>89</v>
      </c>
      <c r="E3285" s="3">
        <v>42712</v>
      </c>
      <c r="F3285">
        <v>6.24</v>
      </c>
      <c r="G3285" t="s">
        <v>181</v>
      </c>
      <c r="H3285" s="2" t="s">
        <v>15</v>
      </c>
      <c r="I3285" t="s">
        <v>91</v>
      </c>
      <c r="J3285" t="s">
        <v>16</v>
      </c>
      <c r="K3285" t="s">
        <v>80</v>
      </c>
      <c r="L3285" s="3">
        <f t="shared" si="102"/>
        <v>42712</v>
      </c>
      <c r="M3285">
        <f t="shared" si="103"/>
        <v>0.17669712273408</v>
      </c>
      <c r="N3285">
        <v>42712</v>
      </c>
    </row>
    <row r="3286" spans="1:14" x14ac:dyDescent="0.3">
      <c r="A3286">
        <v>-88.952805555555599</v>
      </c>
      <c r="B3286">
        <v>38.937083333333298</v>
      </c>
      <c r="C3286" s="2" t="s">
        <v>14</v>
      </c>
      <c r="D3286" t="s">
        <v>89</v>
      </c>
      <c r="E3286" s="3">
        <v>42711</v>
      </c>
      <c r="F3286">
        <v>7.57</v>
      </c>
      <c r="G3286" t="s">
        <v>181</v>
      </c>
      <c r="H3286" s="2" t="s">
        <v>15</v>
      </c>
      <c r="I3286" t="s">
        <v>91</v>
      </c>
      <c r="J3286" t="s">
        <v>16</v>
      </c>
      <c r="K3286" t="s">
        <v>80</v>
      </c>
      <c r="L3286" s="3">
        <f t="shared" si="102"/>
        <v>42711</v>
      </c>
      <c r="M3286">
        <f t="shared" si="103"/>
        <v>0.21435852870144001</v>
      </c>
      <c r="N3286">
        <v>42711</v>
      </c>
    </row>
    <row r="3287" spans="1:14" x14ac:dyDescent="0.3">
      <c r="A3287">
        <v>-88.952805555555599</v>
      </c>
      <c r="B3287">
        <v>38.937083333333298</v>
      </c>
      <c r="C3287" s="2" t="s">
        <v>14</v>
      </c>
      <c r="D3287" t="s">
        <v>89</v>
      </c>
      <c r="E3287" s="3">
        <v>42710</v>
      </c>
      <c r="F3287">
        <v>9.66</v>
      </c>
      <c r="G3287" t="s">
        <v>181</v>
      </c>
      <c r="H3287" s="2" t="s">
        <v>15</v>
      </c>
      <c r="I3287" t="s">
        <v>91</v>
      </c>
      <c r="J3287" t="s">
        <v>16</v>
      </c>
      <c r="K3287" t="s">
        <v>80</v>
      </c>
      <c r="L3287" s="3">
        <f t="shared" si="102"/>
        <v>42710</v>
      </c>
      <c r="M3287">
        <f t="shared" si="103"/>
        <v>0.27354073807872004</v>
      </c>
      <c r="N3287">
        <v>42710</v>
      </c>
    </row>
    <row r="3288" spans="1:14" x14ac:dyDescent="0.3">
      <c r="A3288">
        <v>-88.952805555555599</v>
      </c>
      <c r="B3288">
        <v>38.937083333333298</v>
      </c>
      <c r="C3288" s="2" t="s">
        <v>14</v>
      </c>
      <c r="D3288" t="s">
        <v>89</v>
      </c>
      <c r="E3288" s="3">
        <v>42709</v>
      </c>
      <c r="F3288">
        <v>11</v>
      </c>
      <c r="G3288" t="s">
        <v>181</v>
      </c>
      <c r="H3288" s="2" t="s">
        <v>15</v>
      </c>
      <c r="I3288" t="s">
        <v>91</v>
      </c>
      <c r="J3288" t="s">
        <v>16</v>
      </c>
      <c r="K3288" t="s">
        <v>80</v>
      </c>
      <c r="L3288" s="3">
        <f t="shared" si="102"/>
        <v>42709</v>
      </c>
      <c r="M3288">
        <f t="shared" si="103"/>
        <v>0.31148531251200001</v>
      </c>
      <c r="N3288">
        <v>42709</v>
      </c>
    </row>
    <row r="3289" spans="1:14" x14ac:dyDescent="0.3">
      <c r="A3289">
        <v>-88.952805555555599</v>
      </c>
      <c r="B3289">
        <v>38.937083333333298</v>
      </c>
      <c r="C3289" s="2" t="s">
        <v>14</v>
      </c>
      <c r="D3289" t="s">
        <v>89</v>
      </c>
      <c r="E3289" s="3">
        <v>42708</v>
      </c>
      <c r="F3289">
        <v>8.3699999999999992</v>
      </c>
      <c r="G3289" t="s">
        <v>181</v>
      </c>
      <c r="H3289" s="2" t="s">
        <v>15</v>
      </c>
      <c r="I3289" t="s">
        <v>91</v>
      </c>
      <c r="J3289" t="s">
        <v>16</v>
      </c>
      <c r="K3289" t="s">
        <v>80</v>
      </c>
      <c r="L3289" s="3">
        <f t="shared" si="102"/>
        <v>42708</v>
      </c>
      <c r="M3289">
        <f t="shared" si="103"/>
        <v>0.23701200597503999</v>
      </c>
      <c r="N3289">
        <v>42708</v>
      </c>
    </row>
    <row r="3290" spans="1:14" x14ac:dyDescent="0.3">
      <c r="A3290">
        <v>-88.952805555555599</v>
      </c>
      <c r="B3290">
        <v>38.937083333333298</v>
      </c>
      <c r="C3290" s="2" t="s">
        <v>14</v>
      </c>
      <c r="D3290" t="s">
        <v>89</v>
      </c>
      <c r="E3290" s="3">
        <v>42707</v>
      </c>
      <c r="F3290">
        <v>8.5</v>
      </c>
      <c r="G3290" t="s">
        <v>181</v>
      </c>
      <c r="H3290" s="2" t="s">
        <v>15</v>
      </c>
      <c r="I3290" t="s">
        <v>91</v>
      </c>
      <c r="J3290" t="s">
        <v>16</v>
      </c>
      <c r="K3290" t="s">
        <v>80</v>
      </c>
      <c r="L3290" s="3">
        <f t="shared" si="102"/>
        <v>42707</v>
      </c>
      <c r="M3290">
        <f t="shared" si="103"/>
        <v>0.24069319603200001</v>
      </c>
      <c r="N3290">
        <v>42707</v>
      </c>
    </row>
    <row r="3291" spans="1:14" x14ac:dyDescent="0.3">
      <c r="A3291">
        <v>-88.952805555555599</v>
      </c>
      <c r="B3291">
        <v>38.937083333333298</v>
      </c>
      <c r="C3291" s="2" t="s">
        <v>14</v>
      </c>
      <c r="D3291" t="s">
        <v>89</v>
      </c>
      <c r="E3291" s="3">
        <v>42706</v>
      </c>
      <c r="F3291">
        <v>10.9</v>
      </c>
      <c r="G3291" t="s">
        <v>181</v>
      </c>
      <c r="H3291" s="2" t="s">
        <v>15</v>
      </c>
      <c r="I3291" t="s">
        <v>91</v>
      </c>
      <c r="J3291" t="s">
        <v>16</v>
      </c>
      <c r="K3291" t="s">
        <v>80</v>
      </c>
      <c r="L3291" s="3">
        <f t="shared" si="102"/>
        <v>42706</v>
      </c>
      <c r="M3291">
        <f t="shared" si="103"/>
        <v>0.30865362785280004</v>
      </c>
      <c r="N3291">
        <v>42706</v>
      </c>
    </row>
    <row r="3292" spans="1:14" x14ac:dyDescent="0.3">
      <c r="A3292">
        <v>-88.952805555555599</v>
      </c>
      <c r="B3292">
        <v>38.937083333333298</v>
      </c>
      <c r="C3292" s="2" t="s">
        <v>14</v>
      </c>
      <c r="D3292" t="s">
        <v>89</v>
      </c>
      <c r="E3292" s="3">
        <v>42705</v>
      </c>
      <c r="F3292">
        <v>17.899999999999999</v>
      </c>
      <c r="G3292" t="s">
        <v>181</v>
      </c>
      <c r="H3292" s="2" t="s">
        <v>15</v>
      </c>
      <c r="I3292" t="s">
        <v>91</v>
      </c>
      <c r="J3292" t="s">
        <v>16</v>
      </c>
      <c r="K3292" t="s">
        <v>80</v>
      </c>
      <c r="L3292" s="3">
        <f t="shared" si="102"/>
        <v>42705</v>
      </c>
      <c r="M3292">
        <f t="shared" si="103"/>
        <v>0.50687155399679995</v>
      </c>
      <c r="N3292">
        <v>42705</v>
      </c>
    </row>
    <row r="3293" spans="1:14" x14ac:dyDescent="0.3">
      <c r="A3293">
        <v>-88.952805555555599</v>
      </c>
      <c r="B3293">
        <v>38.937083333333298</v>
      </c>
      <c r="C3293" s="2" t="s">
        <v>14</v>
      </c>
      <c r="D3293" t="s">
        <v>89</v>
      </c>
      <c r="E3293" s="3">
        <v>42704</v>
      </c>
      <c r="F3293">
        <v>43</v>
      </c>
      <c r="G3293" t="s">
        <v>181</v>
      </c>
      <c r="H3293" s="2" t="s">
        <v>15</v>
      </c>
      <c r="I3293" t="s">
        <v>91</v>
      </c>
      <c r="J3293" t="s">
        <v>16</v>
      </c>
      <c r="K3293" t="s">
        <v>80</v>
      </c>
      <c r="L3293" s="3">
        <f t="shared" si="102"/>
        <v>42704</v>
      </c>
      <c r="M3293">
        <f t="shared" si="103"/>
        <v>1.217624403456</v>
      </c>
      <c r="N3293">
        <v>42704</v>
      </c>
    </row>
    <row r="3294" spans="1:14" x14ac:dyDescent="0.3">
      <c r="A3294">
        <v>-88.952805555555599</v>
      </c>
      <c r="B3294">
        <v>38.937083333333298</v>
      </c>
      <c r="C3294" s="2" t="s">
        <v>14</v>
      </c>
      <c r="D3294" t="s">
        <v>89</v>
      </c>
      <c r="E3294" s="3">
        <v>42703</v>
      </c>
      <c r="F3294">
        <v>209</v>
      </c>
      <c r="G3294" t="s">
        <v>181</v>
      </c>
      <c r="H3294" s="2" t="s">
        <v>15</v>
      </c>
      <c r="I3294" t="s">
        <v>91</v>
      </c>
      <c r="J3294" t="s">
        <v>16</v>
      </c>
      <c r="K3294" t="s">
        <v>80</v>
      </c>
      <c r="L3294" s="3">
        <f t="shared" si="102"/>
        <v>42703</v>
      </c>
      <c r="M3294">
        <f t="shared" si="103"/>
        <v>5.918220937728</v>
      </c>
      <c r="N3294">
        <v>42703</v>
      </c>
    </row>
    <row r="3295" spans="1:14" x14ac:dyDescent="0.3">
      <c r="A3295">
        <v>-88.952805555555599</v>
      </c>
      <c r="B3295">
        <v>38.937083333333298</v>
      </c>
      <c r="C3295" s="2" t="s">
        <v>14</v>
      </c>
      <c r="D3295" t="s">
        <v>89</v>
      </c>
      <c r="E3295" s="3">
        <v>42702</v>
      </c>
      <c r="F3295">
        <v>194</v>
      </c>
      <c r="G3295" t="s">
        <v>181</v>
      </c>
      <c r="H3295" s="2" t="s">
        <v>15</v>
      </c>
      <c r="I3295" t="s">
        <v>91</v>
      </c>
      <c r="J3295" t="s">
        <v>16</v>
      </c>
      <c r="K3295" t="s">
        <v>80</v>
      </c>
      <c r="L3295" s="3">
        <f t="shared" si="102"/>
        <v>42702</v>
      </c>
      <c r="M3295">
        <f t="shared" si="103"/>
        <v>5.4934682388480001</v>
      </c>
      <c r="N3295">
        <v>42702</v>
      </c>
    </row>
    <row r="3296" spans="1:14" x14ac:dyDescent="0.3">
      <c r="A3296">
        <v>-88.952805555555599</v>
      </c>
      <c r="B3296">
        <v>38.937083333333298</v>
      </c>
      <c r="C3296" s="2" t="s">
        <v>14</v>
      </c>
      <c r="D3296" t="s">
        <v>89</v>
      </c>
      <c r="E3296" s="3">
        <v>42701</v>
      </c>
      <c r="F3296">
        <v>4.87</v>
      </c>
      <c r="G3296" t="s">
        <v>181</v>
      </c>
      <c r="H3296" s="2" t="s">
        <v>15</v>
      </c>
      <c r="I3296" t="s">
        <v>91</v>
      </c>
      <c r="J3296" t="s">
        <v>16</v>
      </c>
      <c r="K3296" t="s">
        <v>80</v>
      </c>
      <c r="L3296" s="3">
        <f t="shared" si="102"/>
        <v>42701</v>
      </c>
      <c r="M3296">
        <f t="shared" si="103"/>
        <v>0.13790304290304001</v>
      </c>
      <c r="N3296">
        <v>42701</v>
      </c>
    </row>
    <row r="3297" spans="1:14" x14ac:dyDescent="0.3">
      <c r="A3297">
        <v>-88.952805555555599</v>
      </c>
      <c r="B3297">
        <v>38.937083333333298</v>
      </c>
      <c r="C3297" s="2" t="s">
        <v>14</v>
      </c>
      <c r="D3297" t="s">
        <v>89</v>
      </c>
      <c r="E3297" s="3">
        <v>42700</v>
      </c>
      <c r="F3297">
        <v>5.4</v>
      </c>
      <c r="G3297" t="s">
        <v>181</v>
      </c>
      <c r="H3297" s="2" t="s">
        <v>15</v>
      </c>
      <c r="I3297" t="s">
        <v>91</v>
      </c>
      <c r="J3297" t="s">
        <v>16</v>
      </c>
      <c r="K3297" t="s">
        <v>80</v>
      </c>
      <c r="L3297" s="3">
        <f t="shared" si="102"/>
        <v>42700</v>
      </c>
      <c r="M3297">
        <f t="shared" si="103"/>
        <v>0.1529109715968</v>
      </c>
      <c r="N3297">
        <v>42700</v>
      </c>
    </row>
    <row r="3298" spans="1:14" x14ac:dyDescent="0.3">
      <c r="A3298">
        <v>-88.952805555555599</v>
      </c>
      <c r="B3298">
        <v>38.937083333333298</v>
      </c>
      <c r="C3298" s="2" t="s">
        <v>14</v>
      </c>
      <c r="D3298" t="s">
        <v>89</v>
      </c>
      <c r="E3298" s="3">
        <v>42699</v>
      </c>
      <c r="F3298">
        <v>6.59</v>
      </c>
      <c r="G3298" t="s">
        <v>181</v>
      </c>
      <c r="H3298" s="2" t="s">
        <v>15</v>
      </c>
      <c r="I3298" t="s">
        <v>91</v>
      </c>
      <c r="J3298" t="s">
        <v>16</v>
      </c>
      <c r="K3298" t="s">
        <v>80</v>
      </c>
      <c r="L3298" s="3">
        <f t="shared" si="102"/>
        <v>42699</v>
      </c>
      <c r="M3298">
        <f t="shared" si="103"/>
        <v>0.18660801904127999</v>
      </c>
      <c r="N3298">
        <v>42699</v>
      </c>
    </row>
    <row r="3299" spans="1:14" x14ac:dyDescent="0.3">
      <c r="A3299">
        <v>-88.952805555555599</v>
      </c>
      <c r="B3299">
        <v>38.937083333333298</v>
      </c>
      <c r="C3299" s="2" t="s">
        <v>14</v>
      </c>
      <c r="D3299" t="s">
        <v>89</v>
      </c>
      <c r="E3299" s="3">
        <v>42698</v>
      </c>
      <c r="F3299">
        <v>9.01</v>
      </c>
      <c r="G3299" t="s">
        <v>181</v>
      </c>
      <c r="H3299" s="2" t="s">
        <v>15</v>
      </c>
      <c r="I3299" t="s">
        <v>91</v>
      </c>
      <c r="J3299" t="s">
        <v>16</v>
      </c>
      <c r="K3299" t="s">
        <v>80</v>
      </c>
      <c r="L3299" s="3">
        <f t="shared" si="102"/>
        <v>42698</v>
      </c>
      <c r="M3299">
        <f t="shared" si="103"/>
        <v>0.25513478779392001</v>
      </c>
      <c r="N3299">
        <v>42698</v>
      </c>
    </row>
    <row r="3300" spans="1:14" x14ac:dyDescent="0.3">
      <c r="A3300">
        <v>-88.952805555555599</v>
      </c>
      <c r="B3300">
        <v>38.937083333333298</v>
      </c>
      <c r="C3300" s="2" t="s">
        <v>14</v>
      </c>
      <c r="D3300" t="s">
        <v>89</v>
      </c>
      <c r="E3300" s="3">
        <v>42697</v>
      </c>
      <c r="F3300">
        <v>5.92</v>
      </c>
      <c r="G3300" t="s">
        <v>181</v>
      </c>
      <c r="H3300" s="2" t="s">
        <v>15</v>
      </c>
      <c r="I3300" t="s">
        <v>91</v>
      </c>
      <c r="J3300" t="s">
        <v>16</v>
      </c>
      <c r="K3300" t="s">
        <v>80</v>
      </c>
      <c r="L3300" s="3">
        <f t="shared" si="102"/>
        <v>42697</v>
      </c>
      <c r="M3300">
        <f t="shared" si="103"/>
        <v>0.16763573182464001</v>
      </c>
      <c r="N3300">
        <v>42697</v>
      </c>
    </row>
    <row r="3301" spans="1:14" x14ac:dyDescent="0.3">
      <c r="A3301">
        <v>-88.952805555555599</v>
      </c>
      <c r="B3301">
        <v>38.937083333333298</v>
      </c>
      <c r="C3301" s="2" t="s">
        <v>14</v>
      </c>
      <c r="D3301" t="s">
        <v>89</v>
      </c>
      <c r="E3301" s="3">
        <v>42696</v>
      </c>
      <c r="F3301">
        <v>3.49</v>
      </c>
      <c r="G3301" t="s">
        <v>181</v>
      </c>
      <c r="H3301" s="2" t="s">
        <v>15</v>
      </c>
      <c r="I3301" t="s">
        <v>91</v>
      </c>
      <c r="J3301" t="s">
        <v>16</v>
      </c>
      <c r="K3301" t="s">
        <v>80</v>
      </c>
      <c r="L3301" s="3">
        <f t="shared" si="102"/>
        <v>42696</v>
      </c>
      <c r="M3301">
        <f t="shared" si="103"/>
        <v>9.8825794606080014E-2</v>
      </c>
      <c r="N3301">
        <v>42696</v>
      </c>
    </row>
    <row r="3302" spans="1:14" x14ac:dyDescent="0.3">
      <c r="A3302">
        <v>-88.952805555555599</v>
      </c>
      <c r="B3302">
        <v>38.937083333333298</v>
      </c>
      <c r="C3302" s="2" t="s">
        <v>14</v>
      </c>
      <c r="D3302" t="s">
        <v>89</v>
      </c>
      <c r="E3302" s="3">
        <v>42695</v>
      </c>
      <c r="F3302">
        <v>4.01</v>
      </c>
      <c r="G3302" t="s">
        <v>181</v>
      </c>
      <c r="H3302" s="2" t="s">
        <v>15</v>
      </c>
      <c r="I3302" t="s">
        <v>91</v>
      </c>
      <c r="J3302" t="s">
        <v>16</v>
      </c>
      <c r="K3302" t="s">
        <v>80</v>
      </c>
      <c r="L3302" s="3">
        <f t="shared" si="102"/>
        <v>42695</v>
      </c>
      <c r="M3302">
        <f t="shared" si="103"/>
        <v>0.11355055483392</v>
      </c>
      <c r="N3302">
        <v>42695</v>
      </c>
    </row>
    <row r="3303" spans="1:14" x14ac:dyDescent="0.3">
      <c r="A3303">
        <v>-88.952805555555599</v>
      </c>
      <c r="B3303">
        <v>38.937083333333298</v>
      </c>
      <c r="C3303" s="2" t="s">
        <v>14</v>
      </c>
      <c r="D3303" t="s">
        <v>89</v>
      </c>
      <c r="E3303" s="3">
        <v>42694</v>
      </c>
      <c r="F3303">
        <v>4.46</v>
      </c>
      <c r="G3303" t="s">
        <v>181</v>
      </c>
      <c r="H3303" s="2" t="s">
        <v>15</v>
      </c>
      <c r="I3303" t="s">
        <v>91</v>
      </c>
      <c r="J3303" t="s">
        <v>16</v>
      </c>
      <c r="K3303" t="s">
        <v>80</v>
      </c>
      <c r="L3303" s="3">
        <f t="shared" si="102"/>
        <v>42694</v>
      </c>
      <c r="M3303">
        <f t="shared" si="103"/>
        <v>0.12629313580032001</v>
      </c>
      <c r="N3303">
        <v>42694</v>
      </c>
    </row>
    <row r="3304" spans="1:14" x14ac:dyDescent="0.3">
      <c r="A3304">
        <v>-88.952805555555599</v>
      </c>
      <c r="B3304">
        <v>38.937083333333298</v>
      </c>
      <c r="C3304" s="2" t="s">
        <v>14</v>
      </c>
      <c r="D3304" t="s">
        <v>89</v>
      </c>
      <c r="E3304" s="3">
        <v>42693</v>
      </c>
      <c r="F3304">
        <v>3.63</v>
      </c>
      <c r="G3304" t="s">
        <v>181</v>
      </c>
      <c r="H3304" s="2" t="s">
        <v>15</v>
      </c>
      <c r="I3304" t="s">
        <v>91</v>
      </c>
      <c r="J3304" t="s">
        <v>16</v>
      </c>
      <c r="K3304" t="s">
        <v>80</v>
      </c>
      <c r="L3304" s="3">
        <f t="shared" si="102"/>
        <v>42693</v>
      </c>
      <c r="M3304">
        <f t="shared" si="103"/>
        <v>0.10279015312896</v>
      </c>
      <c r="N3304">
        <v>42693</v>
      </c>
    </row>
    <row r="3305" spans="1:14" x14ac:dyDescent="0.3">
      <c r="A3305">
        <v>-88.952805555555599</v>
      </c>
      <c r="B3305">
        <v>38.937083333333298</v>
      </c>
      <c r="C3305" s="2" t="s">
        <v>14</v>
      </c>
      <c r="D3305" t="s">
        <v>89</v>
      </c>
      <c r="E3305" s="3">
        <v>42692</v>
      </c>
      <c r="F3305">
        <v>3.19</v>
      </c>
      <c r="G3305" t="s">
        <v>181</v>
      </c>
      <c r="H3305" s="2" t="s">
        <v>15</v>
      </c>
      <c r="I3305" t="s">
        <v>91</v>
      </c>
      <c r="J3305" t="s">
        <v>16</v>
      </c>
      <c r="K3305" t="s">
        <v>80</v>
      </c>
      <c r="L3305" s="3">
        <f t="shared" si="102"/>
        <v>42692</v>
      </c>
      <c r="M3305">
        <f t="shared" si="103"/>
        <v>9.0330740628479997E-2</v>
      </c>
      <c r="N3305">
        <v>42692</v>
      </c>
    </row>
    <row r="3306" spans="1:14" x14ac:dyDescent="0.3">
      <c r="A3306">
        <v>-88.952805555555599</v>
      </c>
      <c r="B3306">
        <v>38.937083333333298</v>
      </c>
      <c r="C3306" s="2" t="s">
        <v>14</v>
      </c>
      <c r="D3306" t="s">
        <v>89</v>
      </c>
      <c r="E3306" s="3">
        <v>42691</v>
      </c>
      <c r="F3306">
        <v>3.28</v>
      </c>
      <c r="G3306" t="s">
        <v>181</v>
      </c>
      <c r="H3306" s="2" t="s">
        <v>15</v>
      </c>
      <c r="I3306" t="s">
        <v>91</v>
      </c>
      <c r="J3306" t="s">
        <v>16</v>
      </c>
      <c r="K3306" t="s">
        <v>80</v>
      </c>
      <c r="L3306" s="3">
        <f t="shared" si="102"/>
        <v>42691</v>
      </c>
      <c r="M3306">
        <f t="shared" si="103"/>
        <v>9.2879256821760001E-2</v>
      </c>
      <c r="N3306">
        <v>42691</v>
      </c>
    </row>
    <row r="3307" spans="1:14" x14ac:dyDescent="0.3">
      <c r="A3307">
        <v>-88.952805555555599</v>
      </c>
      <c r="B3307">
        <v>38.937083333333298</v>
      </c>
      <c r="C3307" s="2" t="s">
        <v>14</v>
      </c>
      <c r="D3307" t="s">
        <v>89</v>
      </c>
      <c r="E3307" s="3">
        <v>42690</v>
      </c>
      <c r="F3307">
        <v>3.62</v>
      </c>
      <c r="G3307" t="s">
        <v>181</v>
      </c>
      <c r="H3307" s="2" t="s">
        <v>15</v>
      </c>
      <c r="I3307" t="s">
        <v>91</v>
      </c>
      <c r="J3307" t="s">
        <v>16</v>
      </c>
      <c r="K3307" t="s">
        <v>80</v>
      </c>
      <c r="L3307" s="3">
        <f t="shared" si="102"/>
        <v>42690</v>
      </c>
      <c r="M3307">
        <f t="shared" si="103"/>
        <v>0.10250698466304001</v>
      </c>
      <c r="N3307">
        <v>42690</v>
      </c>
    </row>
    <row r="3308" spans="1:14" x14ac:dyDescent="0.3">
      <c r="A3308">
        <v>-88.952805555555599</v>
      </c>
      <c r="B3308">
        <v>38.937083333333298</v>
      </c>
      <c r="C3308" s="2" t="s">
        <v>14</v>
      </c>
      <c r="D3308" t="s">
        <v>89</v>
      </c>
      <c r="E3308" s="3">
        <v>42689</v>
      </c>
      <c r="F3308">
        <v>3.46</v>
      </c>
      <c r="G3308" t="s">
        <v>181</v>
      </c>
      <c r="H3308" s="2" t="s">
        <v>15</v>
      </c>
      <c r="I3308" t="s">
        <v>91</v>
      </c>
      <c r="J3308" t="s">
        <v>16</v>
      </c>
      <c r="K3308" t="s">
        <v>80</v>
      </c>
      <c r="L3308" s="3">
        <f t="shared" si="102"/>
        <v>42689</v>
      </c>
      <c r="M3308">
        <f t="shared" si="103"/>
        <v>9.7976289208320008E-2</v>
      </c>
      <c r="N3308">
        <v>42689</v>
      </c>
    </row>
    <row r="3309" spans="1:14" x14ac:dyDescent="0.3">
      <c r="A3309">
        <v>-88.952805555555599</v>
      </c>
      <c r="B3309">
        <v>38.937083333333298</v>
      </c>
      <c r="C3309" s="2" t="s">
        <v>14</v>
      </c>
      <c r="D3309" t="s">
        <v>89</v>
      </c>
      <c r="E3309" s="3">
        <v>42688</v>
      </c>
      <c r="F3309">
        <v>3.41</v>
      </c>
      <c r="G3309" t="s">
        <v>181</v>
      </c>
      <c r="H3309" s="2" t="s">
        <v>15</v>
      </c>
      <c r="I3309" t="s">
        <v>91</v>
      </c>
      <c r="J3309" t="s">
        <v>16</v>
      </c>
      <c r="K3309" t="s">
        <v>80</v>
      </c>
      <c r="L3309" s="3">
        <f t="shared" si="102"/>
        <v>42688</v>
      </c>
      <c r="M3309">
        <f t="shared" si="103"/>
        <v>9.6560446878720008E-2</v>
      </c>
      <c r="N3309">
        <v>42688</v>
      </c>
    </row>
    <row r="3310" spans="1:14" x14ac:dyDescent="0.3">
      <c r="A3310">
        <v>-88.952805555555599</v>
      </c>
      <c r="B3310">
        <v>38.937083333333298</v>
      </c>
      <c r="C3310" s="2" t="s">
        <v>14</v>
      </c>
      <c r="D3310" t="s">
        <v>89</v>
      </c>
      <c r="E3310" s="3">
        <v>42687</v>
      </c>
      <c r="F3310">
        <v>3.46</v>
      </c>
      <c r="G3310" t="s">
        <v>181</v>
      </c>
      <c r="H3310" s="2" t="s">
        <v>15</v>
      </c>
      <c r="I3310" t="s">
        <v>91</v>
      </c>
      <c r="J3310" t="s">
        <v>16</v>
      </c>
      <c r="K3310" t="s">
        <v>80</v>
      </c>
      <c r="L3310" s="3">
        <f t="shared" si="102"/>
        <v>42687</v>
      </c>
      <c r="M3310">
        <f t="shared" si="103"/>
        <v>9.7976289208320008E-2</v>
      </c>
      <c r="N3310">
        <v>42687</v>
      </c>
    </row>
    <row r="3311" spans="1:14" x14ac:dyDescent="0.3">
      <c r="A3311">
        <v>-88.952805555555599</v>
      </c>
      <c r="B3311">
        <v>38.937083333333298</v>
      </c>
      <c r="C3311" s="2" t="s">
        <v>14</v>
      </c>
      <c r="D3311" t="s">
        <v>89</v>
      </c>
      <c r="E3311" s="3">
        <v>42686</v>
      </c>
      <c r="F3311">
        <v>3.5</v>
      </c>
      <c r="G3311" t="s">
        <v>181</v>
      </c>
      <c r="H3311" s="2" t="s">
        <v>15</v>
      </c>
      <c r="I3311" t="s">
        <v>91</v>
      </c>
      <c r="J3311" t="s">
        <v>16</v>
      </c>
      <c r="K3311" t="s">
        <v>80</v>
      </c>
      <c r="L3311" s="3">
        <f t="shared" si="102"/>
        <v>42686</v>
      </c>
      <c r="M3311">
        <f t="shared" si="103"/>
        <v>9.9108963071999998E-2</v>
      </c>
      <c r="N3311">
        <v>42686</v>
      </c>
    </row>
    <row r="3312" spans="1:14" x14ac:dyDescent="0.3">
      <c r="A3312">
        <v>-88.952805555555599</v>
      </c>
      <c r="B3312">
        <v>38.937083333333298</v>
      </c>
      <c r="C3312" s="2" t="s">
        <v>14</v>
      </c>
      <c r="D3312" t="s">
        <v>89</v>
      </c>
      <c r="E3312" s="3">
        <v>42685</v>
      </c>
      <c r="F3312">
        <v>3.64</v>
      </c>
      <c r="G3312" t="s">
        <v>181</v>
      </c>
      <c r="H3312" s="2" t="s">
        <v>15</v>
      </c>
      <c r="I3312" t="s">
        <v>91</v>
      </c>
      <c r="J3312" t="s">
        <v>16</v>
      </c>
      <c r="K3312" t="s">
        <v>80</v>
      </c>
      <c r="L3312" s="3">
        <f t="shared" si="102"/>
        <v>42685</v>
      </c>
      <c r="M3312">
        <f t="shared" si="103"/>
        <v>0.10307332159488</v>
      </c>
      <c r="N3312">
        <v>42685</v>
      </c>
    </row>
    <row r="3313" spans="1:14" x14ac:dyDescent="0.3">
      <c r="A3313">
        <v>-88.952805555555599</v>
      </c>
      <c r="B3313">
        <v>38.937083333333298</v>
      </c>
      <c r="C3313" s="2" t="s">
        <v>14</v>
      </c>
      <c r="D3313" t="s">
        <v>89</v>
      </c>
      <c r="E3313" s="3">
        <v>42684</v>
      </c>
      <c r="F3313">
        <v>3.65</v>
      </c>
      <c r="G3313" t="s">
        <v>181</v>
      </c>
      <c r="H3313" s="2" t="s">
        <v>15</v>
      </c>
      <c r="I3313" t="s">
        <v>91</v>
      </c>
      <c r="J3313" t="s">
        <v>16</v>
      </c>
      <c r="K3313" t="s">
        <v>80</v>
      </c>
      <c r="L3313" s="3">
        <f t="shared" si="102"/>
        <v>42684</v>
      </c>
      <c r="M3313">
        <f t="shared" si="103"/>
        <v>0.1033564900608</v>
      </c>
      <c r="N3313">
        <v>42684</v>
      </c>
    </row>
    <row r="3314" spans="1:14" x14ac:dyDescent="0.3">
      <c r="A3314">
        <v>-88.952805555555599</v>
      </c>
      <c r="B3314">
        <v>38.937083333333298</v>
      </c>
      <c r="C3314" s="2" t="s">
        <v>14</v>
      </c>
      <c r="D3314" t="s">
        <v>89</v>
      </c>
      <c r="E3314" s="3">
        <v>42683</v>
      </c>
      <c r="F3314">
        <v>3.88</v>
      </c>
      <c r="G3314" t="s">
        <v>181</v>
      </c>
      <c r="H3314" s="2" t="s">
        <v>15</v>
      </c>
      <c r="I3314" t="s">
        <v>91</v>
      </c>
      <c r="J3314" t="s">
        <v>16</v>
      </c>
      <c r="K3314" t="s">
        <v>80</v>
      </c>
      <c r="L3314" s="3">
        <f t="shared" si="102"/>
        <v>42683</v>
      </c>
      <c r="M3314">
        <f t="shared" si="103"/>
        <v>0.10986936477695999</v>
      </c>
      <c r="N3314">
        <v>42683</v>
      </c>
    </row>
    <row r="3315" spans="1:14" x14ac:dyDescent="0.3">
      <c r="A3315">
        <v>-88.952805555555599</v>
      </c>
      <c r="B3315">
        <v>38.937083333333298</v>
      </c>
      <c r="C3315" s="2" t="s">
        <v>14</v>
      </c>
      <c r="D3315" t="s">
        <v>89</v>
      </c>
      <c r="E3315" s="3">
        <v>42682</v>
      </c>
      <c r="F3315">
        <v>3.72</v>
      </c>
      <c r="G3315" t="s">
        <v>181</v>
      </c>
      <c r="H3315" s="2" t="s">
        <v>15</v>
      </c>
      <c r="I3315" t="s">
        <v>91</v>
      </c>
      <c r="J3315" t="s">
        <v>16</v>
      </c>
      <c r="K3315" t="s">
        <v>80</v>
      </c>
      <c r="L3315" s="3">
        <f t="shared" si="102"/>
        <v>42682</v>
      </c>
      <c r="M3315">
        <f t="shared" si="103"/>
        <v>0.10533866932224001</v>
      </c>
      <c r="N3315">
        <v>42682</v>
      </c>
    </row>
    <row r="3316" spans="1:14" x14ac:dyDescent="0.3">
      <c r="A3316">
        <v>-88.952805555555599</v>
      </c>
      <c r="B3316">
        <v>38.937083333333298</v>
      </c>
      <c r="C3316" s="2" t="s">
        <v>14</v>
      </c>
      <c r="D3316" t="s">
        <v>89</v>
      </c>
      <c r="E3316" s="3">
        <v>42681</v>
      </c>
      <c r="F3316">
        <v>3.74</v>
      </c>
      <c r="G3316" t="s">
        <v>181</v>
      </c>
      <c r="H3316" s="2" t="s">
        <v>15</v>
      </c>
      <c r="I3316" t="s">
        <v>91</v>
      </c>
      <c r="J3316" t="s">
        <v>16</v>
      </c>
      <c r="K3316" t="s">
        <v>80</v>
      </c>
      <c r="L3316" s="3">
        <f t="shared" si="102"/>
        <v>42681</v>
      </c>
      <c r="M3316">
        <f t="shared" si="103"/>
        <v>0.10590500625408</v>
      </c>
      <c r="N3316">
        <v>42681</v>
      </c>
    </row>
    <row r="3317" spans="1:14" x14ac:dyDescent="0.3">
      <c r="A3317">
        <v>-88.952805555555599</v>
      </c>
      <c r="B3317">
        <v>38.937083333333298</v>
      </c>
      <c r="C3317" s="2" t="s">
        <v>14</v>
      </c>
      <c r="D3317" t="s">
        <v>89</v>
      </c>
      <c r="E3317" s="3">
        <v>42680</v>
      </c>
      <c r="F3317">
        <v>3.83</v>
      </c>
      <c r="G3317" t="s">
        <v>181</v>
      </c>
      <c r="H3317" s="2" t="s">
        <v>15</v>
      </c>
      <c r="I3317" t="s">
        <v>91</v>
      </c>
      <c r="J3317" t="s">
        <v>16</v>
      </c>
      <c r="K3317" t="s">
        <v>80</v>
      </c>
      <c r="L3317" s="3">
        <f t="shared" si="102"/>
        <v>42680</v>
      </c>
      <c r="M3317">
        <f t="shared" si="103"/>
        <v>0.10845352244736001</v>
      </c>
      <c r="N3317">
        <v>42680</v>
      </c>
    </row>
    <row r="3318" spans="1:14" x14ac:dyDescent="0.3">
      <c r="A3318">
        <v>-88.952805555555599</v>
      </c>
      <c r="B3318">
        <v>38.937083333333298</v>
      </c>
      <c r="C3318" s="2" t="s">
        <v>14</v>
      </c>
      <c r="D3318" t="s">
        <v>89</v>
      </c>
      <c r="E3318" s="3">
        <v>42679</v>
      </c>
      <c r="F3318">
        <v>4.68</v>
      </c>
      <c r="G3318" t="s">
        <v>181</v>
      </c>
      <c r="H3318" s="2" t="s">
        <v>15</v>
      </c>
      <c r="I3318" t="s">
        <v>91</v>
      </c>
      <c r="J3318" t="s">
        <v>16</v>
      </c>
      <c r="K3318" t="s">
        <v>80</v>
      </c>
      <c r="L3318" s="3">
        <f t="shared" si="102"/>
        <v>42679</v>
      </c>
      <c r="M3318">
        <f t="shared" si="103"/>
        <v>0.13252284205056</v>
      </c>
      <c r="N3318">
        <v>42679</v>
      </c>
    </row>
    <row r="3319" spans="1:14" x14ac:dyDescent="0.3">
      <c r="A3319">
        <v>-88.952805555555599</v>
      </c>
      <c r="B3319">
        <v>38.937083333333298</v>
      </c>
      <c r="C3319" s="2" t="s">
        <v>14</v>
      </c>
      <c r="D3319" t="s">
        <v>89</v>
      </c>
      <c r="E3319" s="3">
        <v>42678</v>
      </c>
      <c r="F3319">
        <v>6.36</v>
      </c>
      <c r="G3319" t="s">
        <v>181</v>
      </c>
      <c r="H3319" s="2" t="s">
        <v>15</v>
      </c>
      <c r="I3319" t="s">
        <v>91</v>
      </c>
      <c r="J3319" t="s">
        <v>16</v>
      </c>
      <c r="K3319" t="s">
        <v>80</v>
      </c>
      <c r="L3319" s="3">
        <f t="shared" si="102"/>
        <v>42678</v>
      </c>
      <c r="M3319">
        <f t="shared" si="103"/>
        <v>0.18009514432512003</v>
      </c>
      <c r="N3319">
        <v>42678</v>
      </c>
    </row>
    <row r="3320" spans="1:14" x14ac:dyDescent="0.3">
      <c r="A3320">
        <v>-88.952805555555599</v>
      </c>
      <c r="B3320">
        <v>38.937083333333298</v>
      </c>
      <c r="C3320" s="2" t="s">
        <v>14</v>
      </c>
      <c r="D3320" t="s">
        <v>89</v>
      </c>
      <c r="E3320" s="3">
        <v>42677</v>
      </c>
      <c r="F3320">
        <v>7.38</v>
      </c>
      <c r="G3320" t="s">
        <v>181</v>
      </c>
      <c r="H3320" s="2" t="s">
        <v>15</v>
      </c>
      <c r="I3320" t="s">
        <v>91</v>
      </c>
      <c r="J3320" t="s">
        <v>16</v>
      </c>
      <c r="K3320" t="s">
        <v>80</v>
      </c>
      <c r="L3320" s="3">
        <f t="shared" si="102"/>
        <v>42677</v>
      </c>
      <c r="M3320">
        <f t="shared" si="103"/>
        <v>0.20897832784896</v>
      </c>
      <c r="N3320">
        <v>42677</v>
      </c>
    </row>
    <row r="3321" spans="1:14" x14ac:dyDescent="0.3">
      <c r="A3321">
        <v>-88.952805555555599</v>
      </c>
      <c r="B3321">
        <v>38.937083333333298</v>
      </c>
      <c r="C3321" s="2" t="s">
        <v>14</v>
      </c>
      <c r="D3321" t="s">
        <v>89</v>
      </c>
      <c r="E3321" s="3">
        <v>42676</v>
      </c>
      <c r="F3321">
        <v>5.29</v>
      </c>
      <c r="G3321" t="s">
        <v>181</v>
      </c>
      <c r="H3321" s="2" t="s">
        <v>15</v>
      </c>
      <c r="I3321" t="s">
        <v>91</v>
      </c>
      <c r="J3321" t="s">
        <v>16</v>
      </c>
      <c r="K3321" t="s">
        <v>80</v>
      </c>
      <c r="L3321" s="3">
        <f t="shared" si="102"/>
        <v>42676</v>
      </c>
      <c r="M3321">
        <f t="shared" si="103"/>
        <v>0.14979611847168001</v>
      </c>
      <c r="N3321">
        <v>42676</v>
      </c>
    </row>
    <row r="3322" spans="1:14" x14ac:dyDescent="0.3">
      <c r="A3322">
        <v>-88.952805555555599</v>
      </c>
      <c r="B3322">
        <v>38.937083333333298</v>
      </c>
      <c r="C3322" s="2" t="s">
        <v>14</v>
      </c>
      <c r="D3322" t="s">
        <v>89</v>
      </c>
      <c r="E3322" s="3">
        <v>42675</v>
      </c>
      <c r="F3322">
        <v>3.7</v>
      </c>
      <c r="G3322" t="s">
        <v>181</v>
      </c>
      <c r="H3322" s="2" t="s">
        <v>15</v>
      </c>
      <c r="I3322" t="s">
        <v>91</v>
      </c>
      <c r="J3322" t="s">
        <v>16</v>
      </c>
      <c r="K3322" t="s">
        <v>80</v>
      </c>
      <c r="L3322" s="3">
        <f t="shared" si="102"/>
        <v>42675</v>
      </c>
      <c r="M3322">
        <f t="shared" si="103"/>
        <v>0.10477233239040001</v>
      </c>
      <c r="N3322">
        <v>42675</v>
      </c>
    </row>
    <row r="3323" spans="1:14" x14ac:dyDescent="0.3">
      <c r="A3323">
        <v>-88.952805555555599</v>
      </c>
      <c r="B3323">
        <v>38.937083333333298</v>
      </c>
      <c r="C3323" s="2" t="s">
        <v>14</v>
      </c>
      <c r="D3323" t="s">
        <v>89</v>
      </c>
      <c r="E3323" s="3">
        <v>42674</v>
      </c>
      <c r="F3323">
        <v>4.25</v>
      </c>
      <c r="G3323" t="s">
        <v>181</v>
      </c>
      <c r="H3323" s="2" t="s">
        <v>15</v>
      </c>
      <c r="I3323" t="s">
        <v>91</v>
      </c>
      <c r="J3323" t="s">
        <v>16</v>
      </c>
      <c r="K3323" t="s">
        <v>80</v>
      </c>
      <c r="L3323" s="3">
        <f t="shared" si="102"/>
        <v>42674</v>
      </c>
      <c r="M3323">
        <f t="shared" si="103"/>
        <v>0.12034659801600001</v>
      </c>
      <c r="N3323">
        <v>42674</v>
      </c>
    </row>
    <row r="3324" spans="1:14" x14ac:dyDescent="0.3">
      <c r="A3324">
        <v>-88.952805555555599</v>
      </c>
      <c r="B3324">
        <v>38.937083333333298</v>
      </c>
      <c r="C3324" s="2" t="s">
        <v>14</v>
      </c>
      <c r="D3324" t="s">
        <v>89</v>
      </c>
      <c r="E3324" s="3">
        <v>42673</v>
      </c>
      <c r="F3324">
        <v>4.9400000000000004</v>
      </c>
      <c r="G3324" t="s">
        <v>181</v>
      </c>
      <c r="H3324" s="2" t="s">
        <v>15</v>
      </c>
      <c r="I3324" t="s">
        <v>91</v>
      </c>
      <c r="J3324" t="s">
        <v>16</v>
      </c>
      <c r="K3324" t="s">
        <v>80</v>
      </c>
      <c r="L3324" s="3">
        <f t="shared" si="102"/>
        <v>42673</v>
      </c>
      <c r="M3324">
        <f t="shared" si="103"/>
        <v>0.13988522216448002</v>
      </c>
      <c r="N3324">
        <v>42673</v>
      </c>
    </row>
    <row r="3325" spans="1:14" x14ac:dyDescent="0.3">
      <c r="A3325">
        <v>-88.952805555555599</v>
      </c>
      <c r="B3325">
        <v>38.937083333333298</v>
      </c>
      <c r="C3325" s="2" t="s">
        <v>14</v>
      </c>
      <c r="D3325" t="s">
        <v>89</v>
      </c>
      <c r="E3325" s="3">
        <v>42672</v>
      </c>
      <c r="F3325">
        <v>4.8099999999999996</v>
      </c>
      <c r="G3325" t="s">
        <v>181</v>
      </c>
      <c r="H3325" s="2" t="s">
        <v>15</v>
      </c>
      <c r="I3325" t="s">
        <v>91</v>
      </c>
      <c r="J3325" t="s">
        <v>16</v>
      </c>
      <c r="K3325" t="s">
        <v>80</v>
      </c>
      <c r="L3325" s="3">
        <f t="shared" si="102"/>
        <v>42672</v>
      </c>
      <c r="M3325">
        <f t="shared" si="103"/>
        <v>0.13620403210752</v>
      </c>
      <c r="N3325">
        <v>42672</v>
      </c>
    </row>
    <row r="3326" spans="1:14" x14ac:dyDescent="0.3">
      <c r="A3326">
        <v>-88.952805555555599</v>
      </c>
      <c r="B3326">
        <v>38.937083333333298</v>
      </c>
      <c r="C3326" s="2" t="s">
        <v>14</v>
      </c>
      <c r="D3326" t="s">
        <v>89</v>
      </c>
      <c r="E3326" s="3">
        <v>42671</v>
      </c>
      <c r="F3326">
        <v>4.97</v>
      </c>
      <c r="G3326" t="s">
        <v>181</v>
      </c>
      <c r="H3326" s="2" t="s">
        <v>15</v>
      </c>
      <c r="I3326" t="s">
        <v>91</v>
      </c>
      <c r="J3326" t="s">
        <v>16</v>
      </c>
      <c r="K3326" t="s">
        <v>80</v>
      </c>
      <c r="L3326" s="3">
        <f t="shared" si="102"/>
        <v>42671</v>
      </c>
      <c r="M3326">
        <f t="shared" si="103"/>
        <v>0.14073472756224001</v>
      </c>
      <c r="N3326">
        <v>42671</v>
      </c>
    </row>
    <row r="3327" spans="1:14" x14ac:dyDescent="0.3">
      <c r="A3327">
        <v>-88.952805555555599</v>
      </c>
      <c r="B3327">
        <v>38.937083333333298</v>
      </c>
      <c r="C3327" s="2" t="s">
        <v>14</v>
      </c>
      <c r="D3327" t="s">
        <v>89</v>
      </c>
      <c r="E3327" s="3">
        <v>42670</v>
      </c>
      <c r="F3327">
        <v>5.41</v>
      </c>
      <c r="G3327" t="s">
        <v>181</v>
      </c>
      <c r="H3327" s="2" t="s">
        <v>15</v>
      </c>
      <c r="I3327" t="s">
        <v>91</v>
      </c>
      <c r="J3327" t="s">
        <v>16</v>
      </c>
      <c r="K3327" t="s">
        <v>80</v>
      </c>
      <c r="L3327" s="3">
        <f t="shared" si="102"/>
        <v>42670</v>
      </c>
      <c r="M3327">
        <f t="shared" si="103"/>
        <v>0.15319414006272</v>
      </c>
      <c r="N3327">
        <v>42670</v>
      </c>
    </row>
    <row r="3328" spans="1:14" x14ac:dyDescent="0.3">
      <c r="A3328">
        <v>-88.952805555555599</v>
      </c>
      <c r="B3328">
        <v>38.937083333333298</v>
      </c>
      <c r="C3328" s="2" t="s">
        <v>14</v>
      </c>
      <c r="D3328" t="s">
        <v>89</v>
      </c>
      <c r="E3328" s="3">
        <v>42669</v>
      </c>
      <c r="F3328">
        <v>5.87</v>
      </c>
      <c r="G3328" t="s">
        <v>181</v>
      </c>
      <c r="H3328" s="2" t="s">
        <v>15</v>
      </c>
      <c r="I3328" t="s">
        <v>91</v>
      </c>
      <c r="J3328" t="s">
        <v>16</v>
      </c>
      <c r="K3328" t="s">
        <v>80</v>
      </c>
      <c r="L3328" s="3">
        <f t="shared" si="102"/>
        <v>42669</v>
      </c>
      <c r="M3328">
        <f t="shared" si="103"/>
        <v>0.16621988949504002</v>
      </c>
      <c r="N3328">
        <v>42669</v>
      </c>
    </row>
    <row r="3329" spans="1:14" x14ac:dyDescent="0.3">
      <c r="A3329">
        <v>-88.952805555555599</v>
      </c>
      <c r="B3329">
        <v>38.937083333333298</v>
      </c>
      <c r="C3329" s="2" t="s">
        <v>14</v>
      </c>
      <c r="D3329" t="s">
        <v>89</v>
      </c>
      <c r="E3329" s="3">
        <v>42668</v>
      </c>
      <c r="F3329">
        <v>6.68</v>
      </c>
      <c r="G3329" t="s">
        <v>181</v>
      </c>
      <c r="H3329" s="2" t="s">
        <v>15</v>
      </c>
      <c r="I3329" t="s">
        <v>91</v>
      </c>
      <c r="J3329" t="s">
        <v>16</v>
      </c>
      <c r="K3329" t="s">
        <v>80</v>
      </c>
      <c r="L3329" s="3">
        <f t="shared" si="102"/>
        <v>42668</v>
      </c>
      <c r="M3329">
        <f t="shared" si="103"/>
        <v>0.18915653523456</v>
      </c>
      <c r="N3329">
        <v>42668</v>
      </c>
    </row>
    <row r="3330" spans="1:14" x14ac:dyDescent="0.3">
      <c r="A3330">
        <v>-88.952805555555599</v>
      </c>
      <c r="B3330">
        <v>38.937083333333298</v>
      </c>
      <c r="C3330" s="2" t="s">
        <v>14</v>
      </c>
      <c r="D3330" t="s">
        <v>89</v>
      </c>
      <c r="E3330" s="3">
        <v>42667</v>
      </c>
      <c r="F3330">
        <v>8.56</v>
      </c>
      <c r="G3330" t="s">
        <v>181</v>
      </c>
      <c r="H3330" s="2" t="s">
        <v>15</v>
      </c>
      <c r="I3330" t="s">
        <v>91</v>
      </c>
      <c r="J3330" t="s">
        <v>16</v>
      </c>
      <c r="K3330" t="s">
        <v>80</v>
      </c>
      <c r="L3330" s="3">
        <f t="shared" si="102"/>
        <v>42667</v>
      </c>
      <c r="M3330">
        <f t="shared" si="103"/>
        <v>0.24239220682752002</v>
      </c>
      <c r="N3330">
        <v>42667</v>
      </c>
    </row>
    <row r="3331" spans="1:14" x14ac:dyDescent="0.3">
      <c r="A3331">
        <v>-88.952805555555599</v>
      </c>
      <c r="B3331">
        <v>38.937083333333298</v>
      </c>
      <c r="C3331" s="2" t="s">
        <v>14</v>
      </c>
      <c r="D3331" t="s">
        <v>89</v>
      </c>
      <c r="E3331" s="3">
        <v>42666</v>
      </c>
      <c r="F3331">
        <v>13.2</v>
      </c>
      <c r="G3331" t="s">
        <v>181</v>
      </c>
      <c r="H3331" s="2" t="s">
        <v>15</v>
      </c>
      <c r="I3331" t="s">
        <v>91</v>
      </c>
      <c r="J3331" t="s">
        <v>16</v>
      </c>
      <c r="K3331" t="s">
        <v>80</v>
      </c>
      <c r="L3331" s="3">
        <f t="shared" ref="L3331:L3394" si="104">E3331</f>
        <v>42666</v>
      </c>
      <c r="M3331">
        <f t="shared" ref="M3331:M3394" si="105">F3331*0.028316846592</f>
        <v>0.37378237501439998</v>
      </c>
      <c r="N3331">
        <v>42666</v>
      </c>
    </row>
    <row r="3332" spans="1:14" x14ac:dyDescent="0.3">
      <c r="A3332">
        <v>-88.952805555555599</v>
      </c>
      <c r="B3332">
        <v>38.937083333333298</v>
      </c>
      <c r="C3332" s="2" t="s">
        <v>14</v>
      </c>
      <c r="D3332" t="s">
        <v>89</v>
      </c>
      <c r="E3332" s="3">
        <v>42665</v>
      </c>
      <c r="F3332">
        <v>29.5</v>
      </c>
      <c r="G3332" t="s">
        <v>181</v>
      </c>
      <c r="H3332" s="2" t="s">
        <v>15</v>
      </c>
      <c r="I3332" t="s">
        <v>91</v>
      </c>
      <c r="J3332" t="s">
        <v>16</v>
      </c>
      <c r="K3332" t="s">
        <v>80</v>
      </c>
      <c r="L3332" s="3">
        <f t="shared" si="104"/>
        <v>42665</v>
      </c>
      <c r="M3332">
        <f t="shared" si="105"/>
        <v>0.83534697446399997</v>
      </c>
      <c r="N3332">
        <v>42665</v>
      </c>
    </row>
    <row r="3333" spans="1:14" x14ac:dyDescent="0.3">
      <c r="A3333">
        <v>-88.952805555555599</v>
      </c>
      <c r="B3333">
        <v>38.937083333333298</v>
      </c>
      <c r="C3333" s="2" t="s">
        <v>14</v>
      </c>
      <c r="D3333" t="s">
        <v>89</v>
      </c>
      <c r="E3333" s="3">
        <v>42664</v>
      </c>
      <c r="F3333">
        <v>123</v>
      </c>
      <c r="G3333" t="s">
        <v>181</v>
      </c>
      <c r="H3333" s="2" t="s">
        <v>15</v>
      </c>
      <c r="I3333" t="s">
        <v>91</v>
      </c>
      <c r="J3333" t="s">
        <v>16</v>
      </c>
      <c r="K3333" t="s">
        <v>80</v>
      </c>
      <c r="L3333" s="3">
        <f t="shared" si="104"/>
        <v>42664</v>
      </c>
      <c r="M3333">
        <f t="shared" si="105"/>
        <v>3.482972130816</v>
      </c>
      <c r="N3333">
        <v>42664</v>
      </c>
    </row>
    <row r="3334" spans="1:14" x14ac:dyDescent="0.3">
      <c r="A3334">
        <v>-88.952805555555599</v>
      </c>
      <c r="B3334">
        <v>38.937083333333298</v>
      </c>
      <c r="C3334" s="2" t="s">
        <v>14</v>
      </c>
      <c r="D3334" t="s">
        <v>89</v>
      </c>
      <c r="E3334" s="3">
        <v>42663</v>
      </c>
      <c r="F3334">
        <v>933</v>
      </c>
      <c r="G3334" t="s">
        <v>181</v>
      </c>
      <c r="H3334" s="2" t="s">
        <v>15</v>
      </c>
      <c r="I3334" t="s">
        <v>91</v>
      </c>
      <c r="J3334" t="s">
        <v>16</v>
      </c>
      <c r="K3334" t="s">
        <v>80</v>
      </c>
      <c r="L3334" s="3">
        <f t="shared" si="104"/>
        <v>42663</v>
      </c>
      <c r="M3334">
        <f t="shared" si="105"/>
        <v>26.419617870336001</v>
      </c>
      <c r="N3334">
        <v>42663</v>
      </c>
    </row>
    <row r="3335" spans="1:14" x14ac:dyDescent="0.3">
      <c r="A3335">
        <v>-88.952805555555599</v>
      </c>
      <c r="B3335">
        <v>38.937083333333298</v>
      </c>
      <c r="C3335" s="2" t="s">
        <v>14</v>
      </c>
      <c r="D3335" t="s">
        <v>89</v>
      </c>
      <c r="E3335" s="3">
        <v>42662</v>
      </c>
      <c r="F3335">
        <v>18.2</v>
      </c>
      <c r="G3335" t="s">
        <v>181</v>
      </c>
      <c r="H3335" s="2" t="s">
        <v>15</v>
      </c>
      <c r="I3335" t="s">
        <v>91</v>
      </c>
      <c r="J3335" t="s">
        <v>16</v>
      </c>
      <c r="K3335" t="s">
        <v>80</v>
      </c>
      <c r="L3335" s="3">
        <f t="shared" si="104"/>
        <v>42662</v>
      </c>
      <c r="M3335">
        <f t="shared" si="105"/>
        <v>0.51536660797440004</v>
      </c>
      <c r="N3335">
        <v>42662</v>
      </c>
    </row>
    <row r="3336" spans="1:14" x14ac:dyDescent="0.3">
      <c r="A3336">
        <v>-88.952805555555599</v>
      </c>
      <c r="B3336">
        <v>38.937083333333298</v>
      </c>
      <c r="C3336" s="2" t="s">
        <v>14</v>
      </c>
      <c r="D3336" t="s">
        <v>89</v>
      </c>
      <c r="E3336" s="3">
        <v>42661</v>
      </c>
      <c r="F3336">
        <v>0.15</v>
      </c>
      <c r="G3336" t="s">
        <v>181</v>
      </c>
      <c r="H3336" s="2" t="s">
        <v>15</v>
      </c>
      <c r="I3336" t="s">
        <v>91</v>
      </c>
      <c r="J3336" t="s">
        <v>16</v>
      </c>
      <c r="K3336" t="s">
        <v>80</v>
      </c>
      <c r="L3336" s="3">
        <f t="shared" si="104"/>
        <v>42661</v>
      </c>
      <c r="M3336">
        <f t="shared" si="105"/>
        <v>4.2475269887999999E-3</v>
      </c>
      <c r="N3336">
        <v>42661</v>
      </c>
    </row>
    <row r="3337" spans="1:14" x14ac:dyDescent="0.3">
      <c r="A3337">
        <v>-88.952805555555599</v>
      </c>
      <c r="B3337">
        <v>38.937083333333298</v>
      </c>
      <c r="C3337" s="2" t="s">
        <v>14</v>
      </c>
      <c r="D3337" t="s">
        <v>89</v>
      </c>
      <c r="E3337" s="3">
        <v>42660</v>
      </c>
      <c r="F3337">
        <v>0.16</v>
      </c>
      <c r="G3337" t="s">
        <v>181</v>
      </c>
      <c r="H3337" s="2" t="s">
        <v>15</v>
      </c>
      <c r="I3337" t="s">
        <v>91</v>
      </c>
      <c r="J3337" t="s">
        <v>16</v>
      </c>
      <c r="K3337" t="s">
        <v>80</v>
      </c>
      <c r="L3337" s="3">
        <f t="shared" si="104"/>
        <v>42660</v>
      </c>
      <c r="M3337">
        <f t="shared" si="105"/>
        <v>4.5306954547199999E-3</v>
      </c>
      <c r="N3337">
        <v>42660</v>
      </c>
    </row>
    <row r="3338" spans="1:14" x14ac:dyDescent="0.3">
      <c r="A3338">
        <v>-88.952805555555599</v>
      </c>
      <c r="B3338">
        <v>38.937083333333298</v>
      </c>
      <c r="C3338" s="2" t="s">
        <v>14</v>
      </c>
      <c r="D3338" t="s">
        <v>89</v>
      </c>
      <c r="E3338" s="3">
        <v>42659</v>
      </c>
      <c r="F3338">
        <v>0.17</v>
      </c>
      <c r="G3338" t="s">
        <v>181</v>
      </c>
      <c r="H3338" s="2" t="s">
        <v>15</v>
      </c>
      <c r="I3338" t="s">
        <v>91</v>
      </c>
      <c r="J3338" t="s">
        <v>16</v>
      </c>
      <c r="K3338" t="s">
        <v>80</v>
      </c>
      <c r="L3338" s="3">
        <f t="shared" si="104"/>
        <v>42659</v>
      </c>
      <c r="M3338">
        <f t="shared" si="105"/>
        <v>4.8138639206400007E-3</v>
      </c>
      <c r="N3338">
        <v>42659</v>
      </c>
    </row>
    <row r="3339" spans="1:14" x14ac:dyDescent="0.3">
      <c r="A3339">
        <v>-88.952805555555599</v>
      </c>
      <c r="B3339">
        <v>38.937083333333298</v>
      </c>
      <c r="C3339" s="2" t="s">
        <v>14</v>
      </c>
      <c r="D3339" t="s">
        <v>89</v>
      </c>
      <c r="E3339" s="3">
        <v>42658</v>
      </c>
      <c r="F3339">
        <v>0.17</v>
      </c>
      <c r="G3339" t="s">
        <v>181</v>
      </c>
      <c r="H3339" s="2" t="s">
        <v>15</v>
      </c>
      <c r="I3339" t="s">
        <v>91</v>
      </c>
      <c r="J3339" t="s">
        <v>16</v>
      </c>
      <c r="K3339" t="s">
        <v>80</v>
      </c>
      <c r="L3339" s="3">
        <f t="shared" si="104"/>
        <v>42658</v>
      </c>
      <c r="M3339">
        <f t="shared" si="105"/>
        <v>4.8138639206400007E-3</v>
      </c>
      <c r="N3339">
        <v>42658</v>
      </c>
    </row>
    <row r="3340" spans="1:14" x14ac:dyDescent="0.3">
      <c r="A3340">
        <v>-88.952805555555599</v>
      </c>
      <c r="B3340">
        <v>38.937083333333298</v>
      </c>
      <c r="C3340" s="2" t="s">
        <v>14</v>
      </c>
      <c r="D3340" t="s">
        <v>89</v>
      </c>
      <c r="E3340" s="3">
        <v>42657</v>
      </c>
      <c r="F3340">
        <v>0.18</v>
      </c>
      <c r="G3340" t="s">
        <v>181</v>
      </c>
      <c r="H3340" s="2" t="s">
        <v>15</v>
      </c>
      <c r="I3340" t="s">
        <v>91</v>
      </c>
      <c r="J3340" t="s">
        <v>16</v>
      </c>
      <c r="K3340" t="s">
        <v>80</v>
      </c>
      <c r="L3340" s="3">
        <f t="shared" si="104"/>
        <v>42657</v>
      </c>
      <c r="M3340">
        <f t="shared" si="105"/>
        <v>5.0970323865599998E-3</v>
      </c>
      <c r="N3340">
        <v>42657</v>
      </c>
    </row>
    <row r="3341" spans="1:14" x14ac:dyDescent="0.3">
      <c r="A3341">
        <v>-88.952805555555599</v>
      </c>
      <c r="B3341">
        <v>38.937083333333298</v>
      </c>
      <c r="C3341" s="2" t="s">
        <v>14</v>
      </c>
      <c r="D3341" t="s">
        <v>89</v>
      </c>
      <c r="E3341" s="3">
        <v>42656</v>
      </c>
      <c r="F3341">
        <v>0.18</v>
      </c>
      <c r="G3341" t="s">
        <v>181</v>
      </c>
      <c r="H3341" s="2" t="s">
        <v>15</v>
      </c>
      <c r="I3341" t="s">
        <v>91</v>
      </c>
      <c r="J3341" t="s">
        <v>16</v>
      </c>
      <c r="K3341" t="s">
        <v>80</v>
      </c>
      <c r="L3341" s="3">
        <f t="shared" si="104"/>
        <v>42656</v>
      </c>
      <c r="M3341">
        <f t="shared" si="105"/>
        <v>5.0970323865599998E-3</v>
      </c>
      <c r="N3341">
        <v>42656</v>
      </c>
    </row>
    <row r="3342" spans="1:14" x14ac:dyDescent="0.3">
      <c r="A3342">
        <v>-88.952805555555599</v>
      </c>
      <c r="B3342">
        <v>38.937083333333298</v>
      </c>
      <c r="C3342" s="2" t="s">
        <v>14</v>
      </c>
      <c r="D3342" t="s">
        <v>89</v>
      </c>
      <c r="E3342" s="3">
        <v>42655</v>
      </c>
      <c r="F3342">
        <v>0.17</v>
      </c>
      <c r="G3342" t="s">
        <v>181</v>
      </c>
      <c r="H3342" s="2" t="s">
        <v>15</v>
      </c>
      <c r="I3342" t="s">
        <v>91</v>
      </c>
      <c r="J3342" t="s">
        <v>16</v>
      </c>
      <c r="K3342" t="s">
        <v>80</v>
      </c>
      <c r="L3342" s="3">
        <f t="shared" si="104"/>
        <v>42655</v>
      </c>
      <c r="M3342">
        <f t="shared" si="105"/>
        <v>4.8138639206400007E-3</v>
      </c>
      <c r="N3342">
        <v>42655</v>
      </c>
    </row>
    <row r="3343" spans="1:14" x14ac:dyDescent="0.3">
      <c r="A3343">
        <v>-88.952805555555599</v>
      </c>
      <c r="B3343">
        <v>38.937083333333298</v>
      </c>
      <c r="C3343" s="2" t="s">
        <v>14</v>
      </c>
      <c r="D3343" t="s">
        <v>89</v>
      </c>
      <c r="E3343" s="3">
        <v>42654</v>
      </c>
      <c r="F3343">
        <v>0.18</v>
      </c>
      <c r="G3343" t="s">
        <v>181</v>
      </c>
      <c r="H3343" s="2" t="s">
        <v>15</v>
      </c>
      <c r="I3343" t="s">
        <v>91</v>
      </c>
      <c r="J3343" t="s">
        <v>16</v>
      </c>
      <c r="K3343" t="s">
        <v>80</v>
      </c>
      <c r="L3343" s="3">
        <f t="shared" si="104"/>
        <v>42654</v>
      </c>
      <c r="M3343">
        <f t="shared" si="105"/>
        <v>5.0970323865599998E-3</v>
      </c>
      <c r="N3343">
        <v>42654</v>
      </c>
    </row>
    <row r="3344" spans="1:14" x14ac:dyDescent="0.3">
      <c r="A3344">
        <v>-88.952805555555599</v>
      </c>
      <c r="B3344">
        <v>38.937083333333298</v>
      </c>
      <c r="C3344" s="2" t="s">
        <v>14</v>
      </c>
      <c r="D3344" t="s">
        <v>89</v>
      </c>
      <c r="E3344" s="3">
        <v>42653</v>
      </c>
      <c r="F3344">
        <v>0.2</v>
      </c>
      <c r="G3344" t="s">
        <v>181</v>
      </c>
      <c r="H3344" s="2" t="s">
        <v>15</v>
      </c>
      <c r="I3344" t="s">
        <v>91</v>
      </c>
      <c r="J3344" t="s">
        <v>16</v>
      </c>
      <c r="K3344" t="s">
        <v>80</v>
      </c>
      <c r="L3344" s="3">
        <f t="shared" si="104"/>
        <v>42653</v>
      </c>
      <c r="M3344">
        <f t="shared" si="105"/>
        <v>5.6633693184000005E-3</v>
      </c>
      <c r="N3344">
        <v>42653</v>
      </c>
    </row>
    <row r="3345" spans="1:14" x14ac:dyDescent="0.3">
      <c r="A3345">
        <v>-88.952805555555599</v>
      </c>
      <c r="B3345">
        <v>38.937083333333298</v>
      </c>
      <c r="C3345" s="2" t="s">
        <v>14</v>
      </c>
      <c r="D3345" t="s">
        <v>89</v>
      </c>
      <c r="E3345" s="3">
        <v>42652</v>
      </c>
      <c r="F3345">
        <v>0.2</v>
      </c>
      <c r="G3345" t="s">
        <v>181</v>
      </c>
      <c r="H3345" s="2" t="s">
        <v>15</v>
      </c>
      <c r="I3345" t="s">
        <v>91</v>
      </c>
      <c r="J3345" t="s">
        <v>16</v>
      </c>
      <c r="K3345" t="s">
        <v>80</v>
      </c>
      <c r="L3345" s="3">
        <f t="shared" si="104"/>
        <v>42652</v>
      </c>
      <c r="M3345">
        <f t="shared" si="105"/>
        <v>5.6633693184000005E-3</v>
      </c>
      <c r="N3345">
        <v>42652</v>
      </c>
    </row>
    <row r="3346" spans="1:14" x14ac:dyDescent="0.3">
      <c r="A3346">
        <v>-88.952805555555599</v>
      </c>
      <c r="B3346">
        <v>38.937083333333298</v>
      </c>
      <c r="C3346" s="2" t="s">
        <v>14</v>
      </c>
      <c r="D3346" t="s">
        <v>89</v>
      </c>
      <c r="E3346" s="3">
        <v>42651</v>
      </c>
      <c r="F3346">
        <v>0.23</v>
      </c>
      <c r="G3346" t="s">
        <v>181</v>
      </c>
      <c r="H3346" s="2" t="s">
        <v>15</v>
      </c>
      <c r="I3346" t="s">
        <v>91</v>
      </c>
      <c r="J3346" t="s">
        <v>16</v>
      </c>
      <c r="K3346" t="s">
        <v>80</v>
      </c>
      <c r="L3346" s="3">
        <f t="shared" si="104"/>
        <v>42651</v>
      </c>
      <c r="M3346">
        <f t="shared" si="105"/>
        <v>6.5128747161600003E-3</v>
      </c>
      <c r="N3346">
        <v>42651</v>
      </c>
    </row>
    <row r="3347" spans="1:14" x14ac:dyDescent="0.3">
      <c r="A3347">
        <v>-88.952805555555599</v>
      </c>
      <c r="B3347">
        <v>38.937083333333298</v>
      </c>
      <c r="C3347" s="2" t="s">
        <v>14</v>
      </c>
      <c r="D3347" t="s">
        <v>89</v>
      </c>
      <c r="E3347" s="3">
        <v>42650</v>
      </c>
      <c r="F3347">
        <v>0.28999999999999998</v>
      </c>
      <c r="G3347" t="s">
        <v>181</v>
      </c>
      <c r="H3347" s="2" t="s">
        <v>15</v>
      </c>
      <c r="I3347" t="s">
        <v>91</v>
      </c>
      <c r="J3347" t="s">
        <v>16</v>
      </c>
      <c r="K3347" t="s">
        <v>80</v>
      </c>
      <c r="L3347" s="3">
        <f t="shared" si="104"/>
        <v>42650</v>
      </c>
      <c r="M3347">
        <f t="shared" si="105"/>
        <v>8.2118855116799991E-3</v>
      </c>
      <c r="N3347">
        <v>42650</v>
      </c>
    </row>
    <row r="3348" spans="1:14" x14ac:dyDescent="0.3">
      <c r="A3348">
        <v>-88.952805555555599</v>
      </c>
      <c r="B3348">
        <v>38.937083333333298</v>
      </c>
      <c r="C3348" s="2" t="s">
        <v>14</v>
      </c>
      <c r="D3348" t="s">
        <v>89</v>
      </c>
      <c r="E3348" s="3">
        <v>42649</v>
      </c>
      <c r="F3348">
        <v>0.31</v>
      </c>
      <c r="G3348" t="s">
        <v>181</v>
      </c>
      <c r="H3348" s="2" t="s">
        <v>15</v>
      </c>
      <c r="I3348" t="s">
        <v>91</v>
      </c>
      <c r="J3348" t="s">
        <v>16</v>
      </c>
      <c r="K3348" t="s">
        <v>80</v>
      </c>
      <c r="L3348" s="3">
        <f t="shared" si="104"/>
        <v>42649</v>
      </c>
      <c r="M3348">
        <f t="shared" si="105"/>
        <v>8.7782224435200007E-3</v>
      </c>
      <c r="N3348">
        <v>42649</v>
      </c>
    </row>
    <row r="3349" spans="1:14" x14ac:dyDescent="0.3">
      <c r="A3349">
        <v>-88.952805555555599</v>
      </c>
      <c r="B3349">
        <v>38.937083333333298</v>
      </c>
      <c r="C3349" s="2" t="s">
        <v>14</v>
      </c>
      <c r="D3349" t="s">
        <v>89</v>
      </c>
      <c r="E3349" s="3">
        <v>42648</v>
      </c>
      <c r="F3349">
        <v>0.31</v>
      </c>
      <c r="G3349" t="s">
        <v>181</v>
      </c>
      <c r="H3349" s="2" t="s">
        <v>15</v>
      </c>
      <c r="I3349" t="s">
        <v>91</v>
      </c>
      <c r="J3349" t="s">
        <v>16</v>
      </c>
      <c r="K3349" t="s">
        <v>80</v>
      </c>
      <c r="L3349" s="3">
        <f t="shared" si="104"/>
        <v>42648</v>
      </c>
      <c r="M3349">
        <f t="shared" si="105"/>
        <v>8.7782224435200007E-3</v>
      </c>
      <c r="N3349">
        <v>42648</v>
      </c>
    </row>
    <row r="3350" spans="1:14" x14ac:dyDescent="0.3">
      <c r="A3350">
        <v>-88.952805555555599</v>
      </c>
      <c r="B3350">
        <v>38.937083333333298</v>
      </c>
      <c r="C3350" s="2" t="s">
        <v>14</v>
      </c>
      <c r="D3350" t="s">
        <v>89</v>
      </c>
      <c r="E3350" s="3">
        <v>42647</v>
      </c>
      <c r="F3350">
        <v>0.36</v>
      </c>
      <c r="G3350" t="s">
        <v>181</v>
      </c>
      <c r="H3350" s="2" t="s">
        <v>15</v>
      </c>
      <c r="I3350" t="s">
        <v>91</v>
      </c>
      <c r="J3350" t="s">
        <v>16</v>
      </c>
      <c r="K3350" t="s">
        <v>80</v>
      </c>
      <c r="L3350" s="3">
        <f t="shared" si="104"/>
        <v>42647</v>
      </c>
      <c r="M3350">
        <f t="shared" si="105"/>
        <v>1.019406477312E-2</v>
      </c>
      <c r="N3350">
        <v>42647</v>
      </c>
    </row>
    <row r="3351" spans="1:14" x14ac:dyDescent="0.3">
      <c r="A3351">
        <v>-88.952805555555599</v>
      </c>
      <c r="B3351">
        <v>38.937083333333298</v>
      </c>
      <c r="C3351" s="2" t="s">
        <v>14</v>
      </c>
      <c r="D3351" t="s">
        <v>89</v>
      </c>
      <c r="E3351" s="3">
        <v>42646</v>
      </c>
      <c r="F3351">
        <v>0.43</v>
      </c>
      <c r="G3351" t="s">
        <v>181</v>
      </c>
      <c r="H3351" s="2" t="s">
        <v>15</v>
      </c>
      <c r="I3351" t="s">
        <v>91</v>
      </c>
      <c r="J3351" t="s">
        <v>16</v>
      </c>
      <c r="K3351" t="s">
        <v>80</v>
      </c>
      <c r="L3351" s="3">
        <f t="shared" si="104"/>
        <v>42646</v>
      </c>
      <c r="M3351">
        <f t="shared" si="105"/>
        <v>1.217624403456E-2</v>
      </c>
      <c r="N3351">
        <v>42646</v>
      </c>
    </row>
    <row r="3352" spans="1:14" x14ac:dyDescent="0.3">
      <c r="A3352">
        <v>-88.952805555555599</v>
      </c>
      <c r="B3352">
        <v>38.937083333333298</v>
      </c>
      <c r="C3352" s="2" t="s">
        <v>14</v>
      </c>
      <c r="D3352" t="s">
        <v>89</v>
      </c>
      <c r="E3352" s="3">
        <v>42645</v>
      </c>
      <c r="F3352">
        <v>0.59</v>
      </c>
      <c r="G3352" t="s">
        <v>181</v>
      </c>
      <c r="H3352" s="2" t="s">
        <v>15</v>
      </c>
      <c r="I3352" t="s">
        <v>91</v>
      </c>
      <c r="J3352" t="s">
        <v>16</v>
      </c>
      <c r="K3352" t="s">
        <v>80</v>
      </c>
      <c r="L3352" s="3">
        <f t="shared" si="104"/>
        <v>42645</v>
      </c>
      <c r="M3352">
        <f t="shared" si="105"/>
        <v>1.6706939489279999E-2</v>
      </c>
      <c r="N3352">
        <v>42645</v>
      </c>
    </row>
    <row r="3353" spans="1:14" x14ac:dyDescent="0.3">
      <c r="A3353">
        <v>-88.952805555555599</v>
      </c>
      <c r="B3353">
        <v>38.937083333333298</v>
      </c>
      <c r="C3353" s="2" t="s">
        <v>14</v>
      </c>
      <c r="D3353" t="s">
        <v>89</v>
      </c>
      <c r="E3353" s="3">
        <v>42644</v>
      </c>
      <c r="F3353">
        <v>1.01</v>
      </c>
      <c r="G3353" t="s">
        <v>181</v>
      </c>
      <c r="H3353" s="2" t="s">
        <v>15</v>
      </c>
      <c r="I3353" t="s">
        <v>91</v>
      </c>
      <c r="J3353" t="s">
        <v>16</v>
      </c>
      <c r="K3353" t="s">
        <v>80</v>
      </c>
      <c r="L3353" s="3">
        <f t="shared" si="104"/>
        <v>42644</v>
      </c>
      <c r="M3353">
        <f t="shared" si="105"/>
        <v>2.8600015057920002E-2</v>
      </c>
      <c r="N3353">
        <v>42644</v>
      </c>
    </row>
    <row r="3354" spans="1:14" x14ac:dyDescent="0.3">
      <c r="A3354">
        <v>-88.952805555555599</v>
      </c>
      <c r="B3354">
        <v>38.937083333333298</v>
      </c>
      <c r="C3354" s="2" t="s">
        <v>14</v>
      </c>
      <c r="D3354" t="s">
        <v>89</v>
      </c>
      <c r="E3354" s="3">
        <v>42643</v>
      </c>
      <c r="F3354">
        <v>0.69</v>
      </c>
      <c r="G3354" t="s">
        <v>181</v>
      </c>
      <c r="H3354" s="2" t="s">
        <v>15</v>
      </c>
      <c r="I3354" t="s">
        <v>91</v>
      </c>
      <c r="J3354" t="s">
        <v>16</v>
      </c>
      <c r="K3354" t="s">
        <v>80</v>
      </c>
      <c r="L3354" s="3">
        <f t="shared" si="104"/>
        <v>42643</v>
      </c>
      <c r="M3354">
        <f t="shared" si="105"/>
        <v>1.953862414848E-2</v>
      </c>
      <c r="N3354">
        <v>42643</v>
      </c>
    </row>
    <row r="3355" spans="1:14" x14ac:dyDescent="0.3">
      <c r="A3355">
        <v>-88.952805555555599</v>
      </c>
      <c r="B3355">
        <v>38.937083333333298</v>
      </c>
      <c r="C3355" s="2" t="s">
        <v>14</v>
      </c>
      <c r="D3355" t="s">
        <v>89</v>
      </c>
      <c r="E3355" s="3">
        <v>42642</v>
      </c>
      <c r="F3355">
        <v>0.67</v>
      </c>
      <c r="G3355" t="s">
        <v>181</v>
      </c>
      <c r="H3355" s="2" t="s">
        <v>15</v>
      </c>
      <c r="I3355" t="s">
        <v>91</v>
      </c>
      <c r="J3355" t="s">
        <v>16</v>
      </c>
      <c r="K3355" t="s">
        <v>80</v>
      </c>
      <c r="L3355" s="3">
        <f t="shared" si="104"/>
        <v>42642</v>
      </c>
      <c r="M3355">
        <f t="shared" si="105"/>
        <v>1.8972287216640002E-2</v>
      </c>
      <c r="N3355">
        <v>42642</v>
      </c>
    </row>
    <row r="3356" spans="1:14" x14ac:dyDescent="0.3">
      <c r="A3356">
        <v>-88.952805555555599</v>
      </c>
      <c r="B3356">
        <v>38.937083333333298</v>
      </c>
      <c r="C3356" s="2" t="s">
        <v>14</v>
      </c>
      <c r="D3356" t="s">
        <v>89</v>
      </c>
      <c r="E3356" s="3">
        <v>42641</v>
      </c>
      <c r="F3356">
        <v>0.64</v>
      </c>
      <c r="G3356" t="s">
        <v>181</v>
      </c>
      <c r="H3356" s="2" t="s">
        <v>15</v>
      </c>
      <c r="I3356" t="s">
        <v>91</v>
      </c>
      <c r="J3356" t="s">
        <v>16</v>
      </c>
      <c r="K3356" t="s">
        <v>80</v>
      </c>
      <c r="L3356" s="3">
        <f t="shared" si="104"/>
        <v>42641</v>
      </c>
      <c r="M3356">
        <f t="shared" si="105"/>
        <v>1.812278181888E-2</v>
      </c>
      <c r="N3356">
        <v>42641</v>
      </c>
    </row>
    <row r="3357" spans="1:14" x14ac:dyDescent="0.3">
      <c r="A3357">
        <v>-88.952805555555599</v>
      </c>
      <c r="B3357">
        <v>38.937083333333298</v>
      </c>
      <c r="C3357" s="2" t="s">
        <v>14</v>
      </c>
      <c r="D3357" t="s">
        <v>89</v>
      </c>
      <c r="E3357" s="3">
        <v>42640</v>
      </c>
      <c r="F3357">
        <v>0.64</v>
      </c>
      <c r="G3357" t="s">
        <v>181</v>
      </c>
      <c r="H3357" s="2" t="s">
        <v>15</v>
      </c>
      <c r="I3357" t="s">
        <v>91</v>
      </c>
      <c r="J3357" t="s">
        <v>16</v>
      </c>
      <c r="K3357" t="s">
        <v>80</v>
      </c>
      <c r="L3357" s="3">
        <f t="shared" si="104"/>
        <v>42640</v>
      </c>
      <c r="M3357">
        <f t="shared" si="105"/>
        <v>1.812278181888E-2</v>
      </c>
      <c r="N3357">
        <v>42640</v>
      </c>
    </row>
    <row r="3358" spans="1:14" x14ac:dyDescent="0.3">
      <c r="A3358">
        <v>-88.952805555555599</v>
      </c>
      <c r="B3358">
        <v>38.937083333333298</v>
      </c>
      <c r="C3358" s="2" t="s">
        <v>14</v>
      </c>
      <c r="D3358" t="s">
        <v>89</v>
      </c>
      <c r="E3358" s="3">
        <v>42639</v>
      </c>
      <c r="F3358">
        <v>0.6</v>
      </c>
      <c r="G3358" t="s">
        <v>181</v>
      </c>
      <c r="H3358" s="2" t="s">
        <v>15</v>
      </c>
      <c r="I3358" t="s">
        <v>91</v>
      </c>
      <c r="J3358" t="s">
        <v>16</v>
      </c>
      <c r="K3358" t="s">
        <v>80</v>
      </c>
      <c r="L3358" s="3">
        <f t="shared" si="104"/>
        <v>42639</v>
      </c>
      <c r="M3358">
        <f t="shared" si="105"/>
        <v>1.69901079552E-2</v>
      </c>
      <c r="N3358">
        <v>42639</v>
      </c>
    </row>
    <row r="3359" spans="1:14" x14ac:dyDescent="0.3">
      <c r="A3359">
        <v>-88.952805555555599</v>
      </c>
      <c r="B3359">
        <v>38.937083333333298</v>
      </c>
      <c r="C3359" s="2" t="s">
        <v>14</v>
      </c>
      <c r="D3359" t="s">
        <v>89</v>
      </c>
      <c r="E3359" s="3">
        <v>42638</v>
      </c>
      <c r="F3359">
        <v>0.34</v>
      </c>
      <c r="G3359" t="s">
        <v>181</v>
      </c>
      <c r="H3359" s="2" t="s">
        <v>15</v>
      </c>
      <c r="I3359" t="s">
        <v>91</v>
      </c>
      <c r="J3359" t="s">
        <v>16</v>
      </c>
      <c r="K3359" t="s">
        <v>80</v>
      </c>
      <c r="L3359" s="3">
        <f t="shared" si="104"/>
        <v>42638</v>
      </c>
      <c r="M3359">
        <f t="shared" si="105"/>
        <v>9.6277278412800014E-3</v>
      </c>
      <c r="N3359">
        <v>42638</v>
      </c>
    </row>
    <row r="3360" spans="1:14" x14ac:dyDescent="0.3">
      <c r="A3360">
        <v>-88.952805555555599</v>
      </c>
      <c r="B3360">
        <v>38.937083333333298</v>
      </c>
      <c r="C3360" s="2" t="s">
        <v>14</v>
      </c>
      <c r="D3360" t="s">
        <v>89</v>
      </c>
      <c r="E3360" s="3">
        <v>42637</v>
      </c>
      <c r="F3360">
        <v>0.38</v>
      </c>
      <c r="G3360" t="s">
        <v>181</v>
      </c>
      <c r="H3360" s="2" t="s">
        <v>15</v>
      </c>
      <c r="I3360" t="s">
        <v>91</v>
      </c>
      <c r="J3360" t="s">
        <v>16</v>
      </c>
      <c r="K3360" t="s">
        <v>80</v>
      </c>
      <c r="L3360" s="3">
        <f t="shared" si="104"/>
        <v>42637</v>
      </c>
      <c r="M3360">
        <f t="shared" si="105"/>
        <v>1.0760401704960001E-2</v>
      </c>
      <c r="N3360">
        <v>42637</v>
      </c>
    </row>
    <row r="3361" spans="1:14" x14ac:dyDescent="0.3">
      <c r="A3361">
        <v>-88.952805555555599</v>
      </c>
      <c r="B3361">
        <v>38.937083333333298</v>
      </c>
      <c r="C3361" s="2" t="s">
        <v>14</v>
      </c>
      <c r="D3361" t="s">
        <v>89</v>
      </c>
      <c r="E3361" s="3">
        <v>42636</v>
      </c>
      <c r="F3361">
        <v>0.52</v>
      </c>
      <c r="G3361" t="s">
        <v>181</v>
      </c>
      <c r="H3361" s="2" t="s">
        <v>15</v>
      </c>
      <c r="I3361" t="s">
        <v>91</v>
      </c>
      <c r="J3361" t="s">
        <v>16</v>
      </c>
      <c r="K3361" t="s">
        <v>80</v>
      </c>
      <c r="L3361" s="3">
        <f t="shared" si="104"/>
        <v>42636</v>
      </c>
      <c r="M3361">
        <f t="shared" si="105"/>
        <v>1.472476022784E-2</v>
      </c>
      <c r="N3361">
        <v>42636</v>
      </c>
    </row>
    <row r="3362" spans="1:14" x14ac:dyDescent="0.3">
      <c r="A3362">
        <v>-88.952805555555599</v>
      </c>
      <c r="B3362">
        <v>38.937083333333298</v>
      </c>
      <c r="C3362" s="2" t="s">
        <v>14</v>
      </c>
      <c r="D3362" t="s">
        <v>89</v>
      </c>
      <c r="E3362" s="3">
        <v>42635</v>
      </c>
      <c r="F3362">
        <v>0.69</v>
      </c>
      <c r="G3362" t="s">
        <v>181</v>
      </c>
      <c r="H3362" s="2" t="s">
        <v>15</v>
      </c>
      <c r="I3362" t="s">
        <v>91</v>
      </c>
      <c r="J3362" t="s">
        <v>16</v>
      </c>
      <c r="K3362" t="s">
        <v>80</v>
      </c>
      <c r="L3362" s="3">
        <f t="shared" si="104"/>
        <v>42635</v>
      </c>
      <c r="M3362">
        <f t="shared" si="105"/>
        <v>1.953862414848E-2</v>
      </c>
      <c r="N3362">
        <v>42635</v>
      </c>
    </row>
    <row r="3363" spans="1:14" x14ac:dyDescent="0.3">
      <c r="A3363">
        <v>-88.952805555555599</v>
      </c>
      <c r="B3363">
        <v>38.937083333333298</v>
      </c>
      <c r="C3363" s="2" t="s">
        <v>14</v>
      </c>
      <c r="D3363" t="s">
        <v>89</v>
      </c>
      <c r="E3363" s="3">
        <v>42634</v>
      </c>
      <c r="F3363">
        <v>1.04</v>
      </c>
      <c r="G3363" t="s">
        <v>181</v>
      </c>
      <c r="H3363" s="2" t="s">
        <v>15</v>
      </c>
      <c r="I3363" t="s">
        <v>91</v>
      </c>
      <c r="J3363" t="s">
        <v>16</v>
      </c>
      <c r="K3363" t="s">
        <v>80</v>
      </c>
      <c r="L3363" s="3">
        <f t="shared" si="104"/>
        <v>42634</v>
      </c>
      <c r="M3363">
        <f t="shared" si="105"/>
        <v>2.9449520455680001E-2</v>
      </c>
      <c r="N3363">
        <v>42634</v>
      </c>
    </row>
    <row r="3364" spans="1:14" x14ac:dyDescent="0.3">
      <c r="A3364">
        <v>-88.952805555555599</v>
      </c>
      <c r="B3364">
        <v>38.937083333333298</v>
      </c>
      <c r="C3364" s="2" t="s">
        <v>14</v>
      </c>
      <c r="D3364" t="s">
        <v>89</v>
      </c>
      <c r="E3364" s="3">
        <v>42633</v>
      </c>
      <c r="F3364">
        <v>1.81</v>
      </c>
      <c r="G3364" t="s">
        <v>181</v>
      </c>
      <c r="H3364" s="2" t="s">
        <v>15</v>
      </c>
      <c r="I3364" t="s">
        <v>91</v>
      </c>
      <c r="J3364" t="s">
        <v>16</v>
      </c>
      <c r="K3364" t="s">
        <v>80</v>
      </c>
      <c r="L3364" s="3">
        <f t="shared" si="104"/>
        <v>42633</v>
      </c>
      <c r="M3364">
        <f t="shared" si="105"/>
        <v>5.1253492331520004E-2</v>
      </c>
      <c r="N3364">
        <v>42633</v>
      </c>
    </row>
    <row r="3365" spans="1:14" x14ac:dyDescent="0.3">
      <c r="A3365">
        <v>-88.952805555555599</v>
      </c>
      <c r="B3365">
        <v>38.937083333333298</v>
      </c>
      <c r="C3365" s="2" t="s">
        <v>14</v>
      </c>
      <c r="D3365" t="s">
        <v>89</v>
      </c>
      <c r="E3365" s="3">
        <v>42632</v>
      </c>
      <c r="F3365">
        <v>4.42</v>
      </c>
      <c r="G3365" t="s">
        <v>181</v>
      </c>
      <c r="H3365" s="2" t="s">
        <v>15</v>
      </c>
      <c r="I3365" t="s">
        <v>91</v>
      </c>
      <c r="J3365" t="s">
        <v>16</v>
      </c>
      <c r="K3365" t="s">
        <v>80</v>
      </c>
      <c r="L3365" s="3">
        <f t="shared" si="104"/>
        <v>42632</v>
      </c>
      <c r="M3365">
        <f t="shared" si="105"/>
        <v>0.12516046193663999</v>
      </c>
      <c r="N3365">
        <v>42632</v>
      </c>
    </row>
    <row r="3366" spans="1:14" x14ac:dyDescent="0.3">
      <c r="A3366">
        <v>-88.952805555555599</v>
      </c>
      <c r="B3366">
        <v>38.937083333333298</v>
      </c>
      <c r="C3366" s="2" t="s">
        <v>14</v>
      </c>
      <c r="D3366" t="s">
        <v>89</v>
      </c>
      <c r="E3366" s="3">
        <v>42631</v>
      </c>
      <c r="F3366">
        <v>23.7</v>
      </c>
      <c r="G3366" t="s">
        <v>181</v>
      </c>
      <c r="H3366" s="2" t="s">
        <v>15</v>
      </c>
      <c r="I3366" t="s">
        <v>91</v>
      </c>
      <c r="J3366" t="s">
        <v>16</v>
      </c>
      <c r="K3366" t="s">
        <v>80</v>
      </c>
      <c r="L3366" s="3">
        <f t="shared" si="104"/>
        <v>42631</v>
      </c>
      <c r="M3366">
        <f t="shared" si="105"/>
        <v>0.67110926423039996</v>
      </c>
      <c r="N3366">
        <v>42631</v>
      </c>
    </row>
    <row r="3367" spans="1:14" x14ac:dyDescent="0.3">
      <c r="A3367">
        <v>-88.952805555555599</v>
      </c>
      <c r="B3367">
        <v>38.937083333333298</v>
      </c>
      <c r="C3367" s="2" t="s">
        <v>14</v>
      </c>
      <c r="D3367" t="s">
        <v>89</v>
      </c>
      <c r="E3367" s="3">
        <v>42630</v>
      </c>
      <c r="F3367">
        <v>278</v>
      </c>
      <c r="G3367" t="s">
        <v>181</v>
      </c>
      <c r="H3367" s="2" t="s">
        <v>15</v>
      </c>
      <c r="I3367" t="s">
        <v>91</v>
      </c>
      <c r="J3367" t="s">
        <v>16</v>
      </c>
      <c r="K3367" t="s">
        <v>80</v>
      </c>
      <c r="L3367" s="3">
        <f t="shared" si="104"/>
        <v>42630</v>
      </c>
      <c r="M3367">
        <f t="shared" si="105"/>
        <v>7.8720833525760003</v>
      </c>
      <c r="N3367">
        <v>42630</v>
      </c>
    </row>
    <row r="3368" spans="1:14" x14ac:dyDescent="0.3">
      <c r="A3368">
        <v>-88.952805555555599</v>
      </c>
      <c r="B3368">
        <v>38.937083333333298</v>
      </c>
      <c r="C3368" s="2" t="s">
        <v>14</v>
      </c>
      <c r="D3368" t="s">
        <v>89</v>
      </c>
      <c r="E3368" s="3">
        <v>42629</v>
      </c>
      <c r="F3368">
        <v>4.01</v>
      </c>
      <c r="G3368" t="s">
        <v>181</v>
      </c>
      <c r="H3368" s="2" t="s">
        <v>15</v>
      </c>
      <c r="I3368" t="s">
        <v>91</v>
      </c>
      <c r="J3368" t="s">
        <v>16</v>
      </c>
      <c r="K3368" t="s">
        <v>80</v>
      </c>
      <c r="L3368" s="3">
        <f t="shared" si="104"/>
        <v>42629</v>
      </c>
      <c r="M3368">
        <f t="shared" si="105"/>
        <v>0.11355055483392</v>
      </c>
      <c r="N3368">
        <v>42629</v>
      </c>
    </row>
    <row r="3369" spans="1:14" x14ac:dyDescent="0.3">
      <c r="A3369">
        <v>-88.952805555555599</v>
      </c>
      <c r="B3369">
        <v>38.937083333333298</v>
      </c>
      <c r="C3369" s="2" t="s">
        <v>14</v>
      </c>
      <c r="D3369" t="s">
        <v>89</v>
      </c>
      <c r="E3369" s="3">
        <v>42628</v>
      </c>
      <c r="F3369">
        <v>0.97</v>
      </c>
      <c r="G3369" t="s">
        <v>181</v>
      </c>
      <c r="H3369" s="2" t="s">
        <v>15</v>
      </c>
      <c r="I3369" t="s">
        <v>91</v>
      </c>
      <c r="J3369" t="s">
        <v>16</v>
      </c>
      <c r="K3369" t="s">
        <v>80</v>
      </c>
      <c r="L3369" s="3">
        <f t="shared" si="104"/>
        <v>42628</v>
      </c>
      <c r="M3369">
        <f t="shared" si="105"/>
        <v>2.7467341194239998E-2</v>
      </c>
      <c r="N3369">
        <v>42628</v>
      </c>
    </row>
    <row r="3370" spans="1:14" x14ac:dyDescent="0.3">
      <c r="A3370">
        <v>-88.952805555555599</v>
      </c>
      <c r="B3370">
        <v>38.937083333333298</v>
      </c>
      <c r="C3370" s="2" t="s">
        <v>14</v>
      </c>
      <c r="D3370" t="s">
        <v>89</v>
      </c>
      <c r="E3370" s="3">
        <v>42627</v>
      </c>
      <c r="F3370">
        <v>0.79</v>
      </c>
      <c r="G3370" t="s">
        <v>181</v>
      </c>
      <c r="H3370" s="2" t="s">
        <v>15</v>
      </c>
      <c r="I3370" t="s">
        <v>91</v>
      </c>
      <c r="J3370" t="s">
        <v>16</v>
      </c>
      <c r="K3370" t="s">
        <v>80</v>
      </c>
      <c r="L3370" s="3">
        <f t="shared" si="104"/>
        <v>42627</v>
      </c>
      <c r="M3370">
        <f t="shared" si="105"/>
        <v>2.2370308807680001E-2</v>
      </c>
      <c r="N3370">
        <v>42627</v>
      </c>
    </row>
    <row r="3371" spans="1:14" x14ac:dyDescent="0.3">
      <c r="A3371">
        <v>-88.952805555555599</v>
      </c>
      <c r="B3371">
        <v>38.937083333333298</v>
      </c>
      <c r="C3371" s="2" t="s">
        <v>14</v>
      </c>
      <c r="D3371" t="s">
        <v>89</v>
      </c>
      <c r="E3371" s="3">
        <v>42626</v>
      </c>
      <c r="F3371">
        <v>1.1499999999999999</v>
      </c>
      <c r="G3371" t="s">
        <v>181</v>
      </c>
      <c r="H3371" s="2" t="s">
        <v>15</v>
      </c>
      <c r="I3371" t="s">
        <v>91</v>
      </c>
      <c r="J3371" t="s">
        <v>16</v>
      </c>
      <c r="K3371" t="s">
        <v>80</v>
      </c>
      <c r="L3371" s="3">
        <f t="shared" si="104"/>
        <v>42626</v>
      </c>
      <c r="M3371">
        <f t="shared" si="105"/>
        <v>3.2564373580799999E-2</v>
      </c>
      <c r="N3371">
        <v>42626</v>
      </c>
    </row>
    <row r="3372" spans="1:14" x14ac:dyDescent="0.3">
      <c r="A3372">
        <v>-88.952805555555599</v>
      </c>
      <c r="B3372">
        <v>38.937083333333298</v>
      </c>
      <c r="C3372" s="2" t="s">
        <v>14</v>
      </c>
      <c r="D3372" t="s">
        <v>89</v>
      </c>
      <c r="E3372" s="3">
        <v>42625</v>
      </c>
      <c r="F3372">
        <v>2.16</v>
      </c>
      <c r="G3372" t="s">
        <v>181</v>
      </c>
      <c r="H3372" s="2" t="s">
        <v>15</v>
      </c>
      <c r="I3372" t="s">
        <v>91</v>
      </c>
      <c r="J3372" t="s">
        <v>16</v>
      </c>
      <c r="K3372" t="s">
        <v>80</v>
      </c>
      <c r="L3372" s="3">
        <f t="shared" si="104"/>
        <v>42625</v>
      </c>
      <c r="M3372">
        <f t="shared" si="105"/>
        <v>6.1164388638720008E-2</v>
      </c>
      <c r="N3372">
        <v>42625</v>
      </c>
    </row>
    <row r="3373" spans="1:14" x14ac:dyDescent="0.3">
      <c r="A3373">
        <v>-88.952805555555599</v>
      </c>
      <c r="B3373">
        <v>38.937083333333298</v>
      </c>
      <c r="C3373" s="2" t="s">
        <v>14</v>
      </c>
      <c r="D3373" t="s">
        <v>89</v>
      </c>
      <c r="E3373" s="3">
        <v>42624</v>
      </c>
      <c r="F3373">
        <v>8.25</v>
      </c>
      <c r="G3373" t="s">
        <v>181</v>
      </c>
      <c r="H3373" s="2" t="s">
        <v>15</v>
      </c>
      <c r="I3373" t="s">
        <v>91</v>
      </c>
      <c r="J3373" t="s">
        <v>16</v>
      </c>
      <c r="K3373" t="s">
        <v>80</v>
      </c>
      <c r="L3373" s="3">
        <f t="shared" si="104"/>
        <v>42624</v>
      </c>
      <c r="M3373">
        <f t="shared" si="105"/>
        <v>0.233613984384</v>
      </c>
      <c r="N3373">
        <v>42624</v>
      </c>
    </row>
    <row r="3374" spans="1:14" x14ac:dyDescent="0.3">
      <c r="A3374">
        <v>-88.952805555555599</v>
      </c>
      <c r="B3374">
        <v>38.937083333333298</v>
      </c>
      <c r="C3374" s="2" t="s">
        <v>14</v>
      </c>
      <c r="D3374" t="s">
        <v>89</v>
      </c>
      <c r="E3374" s="3">
        <v>42623</v>
      </c>
      <c r="F3374">
        <v>57.1</v>
      </c>
      <c r="G3374" t="s">
        <v>181</v>
      </c>
      <c r="H3374" s="2" t="s">
        <v>15</v>
      </c>
      <c r="I3374" t="s">
        <v>91</v>
      </c>
      <c r="J3374" t="s">
        <v>16</v>
      </c>
      <c r="K3374" t="s">
        <v>80</v>
      </c>
      <c r="L3374" s="3">
        <f t="shared" si="104"/>
        <v>42623</v>
      </c>
      <c r="M3374">
        <f t="shared" si="105"/>
        <v>1.6168919404032001</v>
      </c>
      <c r="N3374">
        <v>42623</v>
      </c>
    </row>
    <row r="3375" spans="1:14" x14ac:dyDescent="0.3">
      <c r="A3375">
        <v>-88.952805555555599</v>
      </c>
      <c r="B3375">
        <v>38.937083333333298</v>
      </c>
      <c r="C3375" s="2" t="s">
        <v>14</v>
      </c>
      <c r="D3375" t="s">
        <v>89</v>
      </c>
      <c r="E3375" s="3">
        <v>42622</v>
      </c>
      <c r="F3375">
        <v>0.94</v>
      </c>
      <c r="G3375" t="s">
        <v>181</v>
      </c>
      <c r="H3375" s="2" t="s">
        <v>15</v>
      </c>
      <c r="I3375" t="s">
        <v>91</v>
      </c>
      <c r="J3375" t="s">
        <v>16</v>
      </c>
      <c r="K3375" t="s">
        <v>80</v>
      </c>
      <c r="L3375" s="3">
        <f t="shared" si="104"/>
        <v>42622</v>
      </c>
      <c r="M3375">
        <f t="shared" si="105"/>
        <v>2.6617835796479999E-2</v>
      </c>
      <c r="N3375">
        <v>42622</v>
      </c>
    </row>
    <row r="3376" spans="1:14" x14ac:dyDescent="0.3">
      <c r="A3376">
        <v>-88.952805555555599</v>
      </c>
      <c r="B3376">
        <v>38.937083333333298</v>
      </c>
      <c r="C3376" s="2" t="s">
        <v>14</v>
      </c>
      <c r="D3376" t="s">
        <v>89</v>
      </c>
      <c r="E3376" s="3">
        <v>42621</v>
      </c>
      <c r="F3376">
        <v>1</v>
      </c>
      <c r="G3376" t="s">
        <v>181</v>
      </c>
      <c r="H3376" s="2" t="s">
        <v>15</v>
      </c>
      <c r="I3376" t="s">
        <v>91</v>
      </c>
      <c r="J3376" t="s">
        <v>16</v>
      </c>
      <c r="K3376" t="s">
        <v>80</v>
      </c>
      <c r="L3376" s="3">
        <f t="shared" si="104"/>
        <v>42621</v>
      </c>
      <c r="M3376">
        <f t="shared" si="105"/>
        <v>2.8316846592000001E-2</v>
      </c>
      <c r="N3376">
        <v>42621</v>
      </c>
    </row>
    <row r="3377" spans="1:14" x14ac:dyDescent="0.3">
      <c r="A3377">
        <v>-88.952805555555599</v>
      </c>
      <c r="B3377">
        <v>38.937083333333298</v>
      </c>
      <c r="C3377" s="2" t="s">
        <v>14</v>
      </c>
      <c r="D3377" t="s">
        <v>89</v>
      </c>
      <c r="E3377" s="3">
        <v>42620</v>
      </c>
      <c r="F3377">
        <v>0.74</v>
      </c>
      <c r="G3377" t="s">
        <v>181</v>
      </c>
      <c r="H3377" s="2" t="s">
        <v>15</v>
      </c>
      <c r="I3377" t="s">
        <v>91</v>
      </c>
      <c r="J3377" t="s">
        <v>16</v>
      </c>
      <c r="K3377" t="s">
        <v>80</v>
      </c>
      <c r="L3377" s="3">
        <f t="shared" si="104"/>
        <v>42620</v>
      </c>
      <c r="M3377">
        <f t="shared" si="105"/>
        <v>2.0954466478080001E-2</v>
      </c>
      <c r="N3377">
        <v>42620</v>
      </c>
    </row>
    <row r="3378" spans="1:14" x14ac:dyDescent="0.3">
      <c r="A3378">
        <v>-88.952805555555599</v>
      </c>
      <c r="B3378">
        <v>38.937083333333298</v>
      </c>
      <c r="C3378" s="2" t="s">
        <v>14</v>
      </c>
      <c r="D3378" t="s">
        <v>89</v>
      </c>
      <c r="E3378" s="3">
        <v>42619</v>
      </c>
      <c r="F3378">
        <v>0.71</v>
      </c>
      <c r="G3378" t="s">
        <v>181</v>
      </c>
      <c r="H3378" s="2" t="s">
        <v>15</v>
      </c>
      <c r="I3378" t="s">
        <v>91</v>
      </c>
      <c r="J3378" t="s">
        <v>16</v>
      </c>
      <c r="K3378" t="s">
        <v>80</v>
      </c>
      <c r="L3378" s="3">
        <f t="shared" si="104"/>
        <v>42619</v>
      </c>
      <c r="M3378">
        <f t="shared" si="105"/>
        <v>2.0104961080319998E-2</v>
      </c>
      <c r="N3378">
        <v>42619</v>
      </c>
    </row>
    <row r="3379" spans="1:14" x14ac:dyDescent="0.3">
      <c r="A3379">
        <v>-88.952805555555599</v>
      </c>
      <c r="B3379">
        <v>38.937083333333298</v>
      </c>
      <c r="C3379" s="2" t="s">
        <v>14</v>
      </c>
      <c r="D3379" t="s">
        <v>89</v>
      </c>
      <c r="E3379" s="3">
        <v>42618</v>
      </c>
      <c r="F3379">
        <v>0.78</v>
      </c>
      <c r="G3379" t="s">
        <v>181</v>
      </c>
      <c r="H3379" s="2" t="s">
        <v>15</v>
      </c>
      <c r="I3379" t="s">
        <v>91</v>
      </c>
      <c r="J3379" t="s">
        <v>16</v>
      </c>
      <c r="K3379" t="s">
        <v>80</v>
      </c>
      <c r="L3379" s="3">
        <f t="shared" si="104"/>
        <v>42618</v>
      </c>
      <c r="M3379">
        <f t="shared" si="105"/>
        <v>2.208714034176E-2</v>
      </c>
      <c r="N3379">
        <v>42618</v>
      </c>
    </row>
    <row r="3380" spans="1:14" x14ac:dyDescent="0.3">
      <c r="A3380">
        <v>-88.952805555555599</v>
      </c>
      <c r="B3380">
        <v>38.937083333333298</v>
      </c>
      <c r="C3380" s="2" t="s">
        <v>14</v>
      </c>
      <c r="D3380" t="s">
        <v>89</v>
      </c>
      <c r="E3380" s="3">
        <v>42617</v>
      </c>
      <c r="F3380">
        <v>0.85</v>
      </c>
      <c r="G3380" t="s">
        <v>181</v>
      </c>
      <c r="H3380" s="2" t="s">
        <v>15</v>
      </c>
      <c r="I3380" t="s">
        <v>91</v>
      </c>
      <c r="J3380" t="s">
        <v>16</v>
      </c>
      <c r="K3380" t="s">
        <v>80</v>
      </c>
      <c r="L3380" s="3">
        <f t="shared" si="104"/>
        <v>42617</v>
      </c>
      <c r="M3380">
        <f t="shared" si="105"/>
        <v>2.4069319603199999E-2</v>
      </c>
      <c r="N3380">
        <v>42617</v>
      </c>
    </row>
    <row r="3381" spans="1:14" x14ac:dyDescent="0.3">
      <c r="A3381">
        <v>-88.952805555555599</v>
      </c>
      <c r="B3381">
        <v>38.937083333333298</v>
      </c>
      <c r="C3381" s="2" t="s">
        <v>14</v>
      </c>
      <c r="D3381" t="s">
        <v>89</v>
      </c>
      <c r="E3381" s="3">
        <v>42616</v>
      </c>
      <c r="F3381">
        <v>0.98</v>
      </c>
      <c r="G3381" t="s">
        <v>181</v>
      </c>
      <c r="H3381" s="2" t="s">
        <v>15</v>
      </c>
      <c r="I3381" t="s">
        <v>91</v>
      </c>
      <c r="J3381" t="s">
        <v>16</v>
      </c>
      <c r="K3381" t="s">
        <v>80</v>
      </c>
      <c r="L3381" s="3">
        <f t="shared" si="104"/>
        <v>42616</v>
      </c>
      <c r="M3381">
        <f t="shared" si="105"/>
        <v>2.7750509660159999E-2</v>
      </c>
      <c r="N3381">
        <v>42616</v>
      </c>
    </row>
    <row r="3382" spans="1:14" x14ac:dyDescent="0.3">
      <c r="A3382">
        <v>-88.952805555555599</v>
      </c>
      <c r="B3382">
        <v>38.937083333333298</v>
      </c>
      <c r="C3382" s="2" t="s">
        <v>14</v>
      </c>
      <c r="D3382" t="s">
        <v>89</v>
      </c>
      <c r="E3382" s="3">
        <v>42615</v>
      </c>
      <c r="F3382">
        <v>1.1499999999999999</v>
      </c>
      <c r="G3382" t="s">
        <v>181</v>
      </c>
      <c r="H3382" s="2" t="s">
        <v>15</v>
      </c>
      <c r="I3382" t="s">
        <v>91</v>
      </c>
      <c r="J3382" t="s">
        <v>16</v>
      </c>
      <c r="K3382" t="s">
        <v>80</v>
      </c>
      <c r="L3382" s="3">
        <f t="shared" si="104"/>
        <v>42615</v>
      </c>
      <c r="M3382">
        <f t="shared" si="105"/>
        <v>3.2564373580799999E-2</v>
      </c>
      <c r="N3382">
        <v>42615</v>
      </c>
    </row>
    <row r="3383" spans="1:14" x14ac:dyDescent="0.3">
      <c r="A3383">
        <v>-88.952805555555599</v>
      </c>
      <c r="B3383">
        <v>38.937083333333298</v>
      </c>
      <c r="C3383" s="2" t="s">
        <v>14</v>
      </c>
      <c r="D3383" t="s">
        <v>89</v>
      </c>
      <c r="E3383" s="3">
        <v>42614</v>
      </c>
      <c r="F3383">
        <v>1.46</v>
      </c>
      <c r="G3383" t="s">
        <v>181</v>
      </c>
      <c r="H3383" s="2" t="s">
        <v>15</v>
      </c>
      <c r="I3383" t="s">
        <v>91</v>
      </c>
      <c r="J3383" t="s">
        <v>16</v>
      </c>
      <c r="K3383" t="s">
        <v>80</v>
      </c>
      <c r="L3383" s="3">
        <f t="shared" si="104"/>
        <v>42614</v>
      </c>
      <c r="M3383">
        <f t="shared" si="105"/>
        <v>4.134259602432E-2</v>
      </c>
      <c r="N3383">
        <v>42614</v>
      </c>
    </row>
    <row r="3384" spans="1:14" x14ac:dyDescent="0.3">
      <c r="A3384">
        <v>-88.952805555555599</v>
      </c>
      <c r="B3384">
        <v>38.937083333333298</v>
      </c>
      <c r="C3384" s="2" t="s">
        <v>14</v>
      </c>
      <c r="D3384" t="s">
        <v>89</v>
      </c>
      <c r="E3384" s="3">
        <v>42613</v>
      </c>
      <c r="F3384">
        <v>1.71</v>
      </c>
      <c r="G3384" t="s">
        <v>181</v>
      </c>
      <c r="H3384" s="2" t="s">
        <v>15</v>
      </c>
      <c r="I3384" t="s">
        <v>91</v>
      </c>
      <c r="J3384" t="s">
        <v>16</v>
      </c>
      <c r="K3384" t="s">
        <v>80</v>
      </c>
      <c r="L3384" s="3">
        <f t="shared" si="104"/>
        <v>42613</v>
      </c>
      <c r="M3384">
        <f t="shared" si="105"/>
        <v>4.8421807672320002E-2</v>
      </c>
      <c r="N3384">
        <v>42613</v>
      </c>
    </row>
    <row r="3385" spans="1:14" x14ac:dyDescent="0.3">
      <c r="A3385">
        <v>-88.952805555555599</v>
      </c>
      <c r="B3385">
        <v>38.937083333333298</v>
      </c>
      <c r="C3385" s="2" t="s">
        <v>14</v>
      </c>
      <c r="D3385" t="s">
        <v>89</v>
      </c>
      <c r="E3385" s="3">
        <v>42612</v>
      </c>
      <c r="F3385">
        <v>2.08</v>
      </c>
      <c r="G3385" t="s">
        <v>181</v>
      </c>
      <c r="H3385" s="2" t="s">
        <v>15</v>
      </c>
      <c r="I3385" t="s">
        <v>91</v>
      </c>
      <c r="J3385" t="s">
        <v>16</v>
      </c>
      <c r="K3385" t="s">
        <v>80</v>
      </c>
      <c r="L3385" s="3">
        <f t="shared" si="104"/>
        <v>42612</v>
      </c>
      <c r="M3385">
        <f t="shared" si="105"/>
        <v>5.8899040911360001E-2</v>
      </c>
      <c r="N3385">
        <v>42612</v>
      </c>
    </row>
    <row r="3386" spans="1:14" x14ac:dyDescent="0.3">
      <c r="A3386">
        <v>-88.952805555555599</v>
      </c>
      <c r="B3386">
        <v>38.937083333333298</v>
      </c>
      <c r="C3386" s="2" t="s">
        <v>14</v>
      </c>
      <c r="D3386" t="s">
        <v>89</v>
      </c>
      <c r="E3386" s="3">
        <v>42611</v>
      </c>
      <c r="F3386">
        <v>3.14</v>
      </c>
      <c r="G3386" t="s">
        <v>181</v>
      </c>
      <c r="H3386" s="2" t="s">
        <v>15</v>
      </c>
      <c r="I3386" t="s">
        <v>91</v>
      </c>
      <c r="J3386" t="s">
        <v>16</v>
      </c>
      <c r="K3386" t="s">
        <v>80</v>
      </c>
      <c r="L3386" s="3">
        <f t="shared" si="104"/>
        <v>42611</v>
      </c>
      <c r="M3386">
        <f t="shared" si="105"/>
        <v>8.891489829888001E-2</v>
      </c>
      <c r="N3386">
        <v>42611</v>
      </c>
    </row>
    <row r="3387" spans="1:14" x14ac:dyDescent="0.3">
      <c r="A3387">
        <v>-88.952805555555599</v>
      </c>
      <c r="B3387">
        <v>38.937083333333298</v>
      </c>
      <c r="C3387" s="2" t="s">
        <v>14</v>
      </c>
      <c r="D3387" t="s">
        <v>89</v>
      </c>
      <c r="E3387" s="3">
        <v>42610</v>
      </c>
      <c r="F3387">
        <v>7.69</v>
      </c>
      <c r="G3387" t="s">
        <v>181</v>
      </c>
      <c r="H3387" s="2" t="s">
        <v>15</v>
      </c>
      <c r="I3387" t="s">
        <v>91</v>
      </c>
      <c r="J3387" t="s">
        <v>16</v>
      </c>
      <c r="K3387" t="s">
        <v>80</v>
      </c>
      <c r="L3387" s="3">
        <f t="shared" si="104"/>
        <v>42610</v>
      </c>
      <c r="M3387">
        <f t="shared" si="105"/>
        <v>0.21775655029248001</v>
      </c>
      <c r="N3387">
        <v>42610</v>
      </c>
    </row>
    <row r="3388" spans="1:14" x14ac:dyDescent="0.3">
      <c r="A3388">
        <v>-88.952805555555599</v>
      </c>
      <c r="B3388">
        <v>38.937083333333298</v>
      </c>
      <c r="C3388" s="2" t="s">
        <v>14</v>
      </c>
      <c r="D3388" t="s">
        <v>89</v>
      </c>
      <c r="E3388" s="3">
        <v>42609</v>
      </c>
      <c r="F3388">
        <v>95.3</v>
      </c>
      <c r="G3388" t="s">
        <v>181</v>
      </c>
      <c r="H3388" s="2" t="s">
        <v>15</v>
      </c>
      <c r="I3388" t="s">
        <v>91</v>
      </c>
      <c r="J3388" t="s">
        <v>16</v>
      </c>
      <c r="K3388" t="s">
        <v>80</v>
      </c>
      <c r="L3388" s="3">
        <f t="shared" si="104"/>
        <v>42609</v>
      </c>
      <c r="M3388">
        <f t="shared" si="105"/>
        <v>2.6985954802176</v>
      </c>
      <c r="N3388">
        <v>42609</v>
      </c>
    </row>
    <row r="3389" spans="1:14" x14ac:dyDescent="0.3">
      <c r="A3389">
        <v>-88.952805555555599</v>
      </c>
      <c r="B3389">
        <v>38.937083333333298</v>
      </c>
      <c r="C3389" s="2" t="s">
        <v>14</v>
      </c>
      <c r="D3389" t="s">
        <v>89</v>
      </c>
      <c r="E3389" s="3">
        <v>42608</v>
      </c>
      <c r="F3389">
        <v>60</v>
      </c>
      <c r="G3389" t="s">
        <v>181</v>
      </c>
      <c r="H3389" s="2" t="s">
        <v>15</v>
      </c>
      <c r="I3389" t="s">
        <v>91</v>
      </c>
      <c r="J3389" t="s">
        <v>16</v>
      </c>
      <c r="K3389" t="s">
        <v>80</v>
      </c>
      <c r="L3389" s="3">
        <f t="shared" si="104"/>
        <v>42608</v>
      </c>
      <c r="M3389">
        <f t="shared" si="105"/>
        <v>1.69901079552</v>
      </c>
      <c r="N3389">
        <v>42608</v>
      </c>
    </row>
    <row r="3390" spans="1:14" x14ac:dyDescent="0.3">
      <c r="A3390">
        <v>-88.952805555555599</v>
      </c>
      <c r="B3390">
        <v>38.937083333333298</v>
      </c>
      <c r="C3390" s="2" t="s">
        <v>14</v>
      </c>
      <c r="D3390" t="s">
        <v>89</v>
      </c>
      <c r="E3390" s="3">
        <v>42607</v>
      </c>
      <c r="F3390">
        <v>1.85</v>
      </c>
      <c r="G3390" t="s">
        <v>181</v>
      </c>
      <c r="H3390" s="2" t="s">
        <v>15</v>
      </c>
      <c r="I3390" t="s">
        <v>91</v>
      </c>
      <c r="J3390" t="s">
        <v>16</v>
      </c>
      <c r="K3390" t="s">
        <v>80</v>
      </c>
      <c r="L3390" s="3">
        <f t="shared" si="104"/>
        <v>42607</v>
      </c>
      <c r="M3390">
        <f t="shared" si="105"/>
        <v>5.2386166195200007E-2</v>
      </c>
      <c r="N3390">
        <v>42607</v>
      </c>
    </row>
    <row r="3391" spans="1:14" x14ac:dyDescent="0.3">
      <c r="A3391">
        <v>-88.952805555555599</v>
      </c>
      <c r="B3391">
        <v>38.937083333333298</v>
      </c>
      <c r="C3391" s="2" t="s">
        <v>14</v>
      </c>
      <c r="D3391" t="s">
        <v>89</v>
      </c>
      <c r="E3391" s="3">
        <v>42606</v>
      </c>
      <c r="F3391">
        <v>2.37</v>
      </c>
      <c r="G3391" t="s">
        <v>181</v>
      </c>
      <c r="H3391" s="2" t="s">
        <v>15</v>
      </c>
      <c r="I3391" t="s">
        <v>91</v>
      </c>
      <c r="J3391" t="s">
        <v>16</v>
      </c>
      <c r="K3391" t="s">
        <v>80</v>
      </c>
      <c r="L3391" s="3">
        <f t="shared" si="104"/>
        <v>42606</v>
      </c>
      <c r="M3391">
        <f t="shared" si="105"/>
        <v>6.7110926423040007E-2</v>
      </c>
      <c r="N3391">
        <v>42606</v>
      </c>
    </row>
    <row r="3392" spans="1:14" x14ac:dyDescent="0.3">
      <c r="A3392">
        <v>-88.952805555555599</v>
      </c>
      <c r="B3392">
        <v>38.937083333333298</v>
      </c>
      <c r="C3392" s="2" t="s">
        <v>14</v>
      </c>
      <c r="D3392" t="s">
        <v>89</v>
      </c>
      <c r="E3392" s="3">
        <v>42605</v>
      </c>
      <c r="F3392">
        <v>2.54</v>
      </c>
      <c r="G3392" t="s">
        <v>181</v>
      </c>
      <c r="H3392" s="2" t="s">
        <v>15</v>
      </c>
      <c r="I3392" t="s">
        <v>91</v>
      </c>
      <c r="J3392" t="s">
        <v>16</v>
      </c>
      <c r="K3392" t="s">
        <v>80</v>
      </c>
      <c r="L3392" s="3">
        <f t="shared" si="104"/>
        <v>42605</v>
      </c>
      <c r="M3392">
        <f t="shared" si="105"/>
        <v>7.1924790343680003E-2</v>
      </c>
      <c r="N3392">
        <v>42605</v>
      </c>
    </row>
    <row r="3393" spans="1:14" x14ac:dyDescent="0.3">
      <c r="A3393">
        <v>-88.952805555555599</v>
      </c>
      <c r="B3393">
        <v>38.937083333333298</v>
      </c>
      <c r="C3393" s="2" t="s">
        <v>14</v>
      </c>
      <c r="D3393" t="s">
        <v>89</v>
      </c>
      <c r="E3393" s="3">
        <v>42604</v>
      </c>
      <c r="F3393">
        <v>3.13</v>
      </c>
      <c r="G3393" t="s">
        <v>181</v>
      </c>
      <c r="H3393" s="2" t="s">
        <v>15</v>
      </c>
      <c r="I3393" t="s">
        <v>91</v>
      </c>
      <c r="J3393" t="s">
        <v>16</v>
      </c>
      <c r="K3393" t="s">
        <v>80</v>
      </c>
      <c r="L3393" s="3">
        <f t="shared" si="104"/>
        <v>42604</v>
      </c>
      <c r="M3393">
        <f t="shared" si="105"/>
        <v>8.8631729832959999E-2</v>
      </c>
      <c r="N3393">
        <v>42604</v>
      </c>
    </row>
    <row r="3394" spans="1:14" x14ac:dyDescent="0.3">
      <c r="A3394">
        <v>-88.952805555555599</v>
      </c>
      <c r="B3394">
        <v>38.937083333333298</v>
      </c>
      <c r="C3394" s="2" t="s">
        <v>14</v>
      </c>
      <c r="D3394" t="s">
        <v>89</v>
      </c>
      <c r="E3394" s="3">
        <v>42603</v>
      </c>
      <c r="F3394">
        <v>4.6500000000000004</v>
      </c>
      <c r="G3394" t="s">
        <v>181</v>
      </c>
      <c r="H3394" s="2" t="s">
        <v>15</v>
      </c>
      <c r="I3394" t="s">
        <v>91</v>
      </c>
      <c r="J3394" t="s">
        <v>16</v>
      </c>
      <c r="K3394" t="s">
        <v>80</v>
      </c>
      <c r="L3394" s="3">
        <f t="shared" si="104"/>
        <v>42603</v>
      </c>
      <c r="M3394">
        <f t="shared" si="105"/>
        <v>0.13167333665280001</v>
      </c>
      <c r="N3394">
        <v>42603</v>
      </c>
    </row>
    <row r="3395" spans="1:14" x14ac:dyDescent="0.3">
      <c r="A3395">
        <v>-88.952805555555599</v>
      </c>
      <c r="B3395">
        <v>38.937083333333298</v>
      </c>
      <c r="C3395" s="2" t="s">
        <v>14</v>
      </c>
      <c r="D3395" t="s">
        <v>89</v>
      </c>
      <c r="E3395" s="3">
        <v>42602</v>
      </c>
      <c r="F3395">
        <v>5.81</v>
      </c>
      <c r="G3395" t="s">
        <v>181</v>
      </c>
      <c r="H3395" s="2" t="s">
        <v>15</v>
      </c>
      <c r="I3395" t="s">
        <v>91</v>
      </c>
      <c r="J3395" t="s">
        <v>16</v>
      </c>
      <c r="K3395" t="s">
        <v>80</v>
      </c>
      <c r="L3395" s="3">
        <f t="shared" ref="L3395:L3458" si="106">E3395</f>
        <v>42602</v>
      </c>
      <c r="M3395">
        <f t="shared" ref="M3395:M3458" si="107">F3395*0.028316846592</f>
        <v>0.16452087869952001</v>
      </c>
      <c r="N3395">
        <v>42602</v>
      </c>
    </row>
    <row r="3396" spans="1:14" x14ac:dyDescent="0.3">
      <c r="A3396">
        <v>-88.952805555555599</v>
      </c>
      <c r="B3396">
        <v>38.937083333333298</v>
      </c>
      <c r="C3396" s="2" t="s">
        <v>14</v>
      </c>
      <c r="D3396" t="s">
        <v>89</v>
      </c>
      <c r="E3396" s="3">
        <v>42601</v>
      </c>
      <c r="F3396">
        <v>8.16</v>
      </c>
      <c r="G3396" t="s">
        <v>181</v>
      </c>
      <c r="H3396" s="2" t="s">
        <v>15</v>
      </c>
      <c r="I3396" t="s">
        <v>91</v>
      </c>
      <c r="J3396" t="s">
        <v>16</v>
      </c>
      <c r="K3396" t="s">
        <v>80</v>
      </c>
      <c r="L3396" s="3">
        <f t="shared" si="106"/>
        <v>42601</v>
      </c>
      <c r="M3396">
        <f t="shared" si="107"/>
        <v>0.23106546819072002</v>
      </c>
      <c r="N3396">
        <v>42601</v>
      </c>
    </row>
    <row r="3397" spans="1:14" x14ac:dyDescent="0.3">
      <c r="A3397">
        <v>-88.952805555555599</v>
      </c>
      <c r="B3397">
        <v>38.937083333333298</v>
      </c>
      <c r="C3397" s="2" t="s">
        <v>14</v>
      </c>
      <c r="D3397" t="s">
        <v>89</v>
      </c>
      <c r="E3397" s="3">
        <v>42600</v>
      </c>
      <c r="F3397">
        <v>17</v>
      </c>
      <c r="G3397" t="s">
        <v>181</v>
      </c>
      <c r="H3397" s="2" t="s">
        <v>15</v>
      </c>
      <c r="I3397" t="s">
        <v>91</v>
      </c>
      <c r="J3397" t="s">
        <v>16</v>
      </c>
      <c r="K3397" t="s">
        <v>80</v>
      </c>
      <c r="L3397" s="3">
        <f t="shared" si="106"/>
        <v>42600</v>
      </c>
      <c r="M3397">
        <f t="shared" si="107"/>
        <v>0.48138639206400002</v>
      </c>
      <c r="N3397">
        <v>42600</v>
      </c>
    </row>
    <row r="3398" spans="1:14" x14ac:dyDescent="0.3">
      <c r="A3398">
        <v>-88.952805555555599</v>
      </c>
      <c r="B3398">
        <v>38.937083333333298</v>
      </c>
      <c r="C3398" s="2" t="s">
        <v>14</v>
      </c>
      <c r="D3398" t="s">
        <v>89</v>
      </c>
      <c r="E3398" s="3">
        <v>42599</v>
      </c>
      <c r="F3398">
        <v>62.2</v>
      </c>
      <c r="G3398" t="s">
        <v>181</v>
      </c>
      <c r="H3398" s="2" t="s">
        <v>15</v>
      </c>
      <c r="I3398" t="s">
        <v>91</v>
      </c>
      <c r="J3398" t="s">
        <v>16</v>
      </c>
      <c r="K3398" t="s">
        <v>80</v>
      </c>
      <c r="L3398" s="3">
        <f t="shared" si="106"/>
        <v>42599</v>
      </c>
      <c r="M3398">
        <f t="shared" si="107"/>
        <v>1.7613078580224002</v>
      </c>
      <c r="N3398">
        <v>42599</v>
      </c>
    </row>
    <row r="3399" spans="1:14" x14ac:dyDescent="0.3">
      <c r="A3399">
        <v>-88.952805555555599</v>
      </c>
      <c r="B3399">
        <v>38.937083333333298</v>
      </c>
      <c r="C3399" s="2" t="s">
        <v>14</v>
      </c>
      <c r="D3399" t="s">
        <v>89</v>
      </c>
      <c r="E3399" s="3">
        <v>42598</v>
      </c>
      <c r="F3399">
        <v>359</v>
      </c>
      <c r="G3399" t="s">
        <v>181</v>
      </c>
      <c r="H3399" s="2" t="s">
        <v>15</v>
      </c>
      <c r="I3399" t="s">
        <v>91</v>
      </c>
      <c r="J3399" t="s">
        <v>16</v>
      </c>
      <c r="K3399" t="s">
        <v>80</v>
      </c>
      <c r="L3399" s="3">
        <f t="shared" si="106"/>
        <v>42598</v>
      </c>
      <c r="M3399">
        <f t="shared" si="107"/>
        <v>10.165747926528001</v>
      </c>
      <c r="N3399">
        <v>42598</v>
      </c>
    </row>
    <row r="3400" spans="1:14" x14ac:dyDescent="0.3">
      <c r="A3400">
        <v>-88.952805555555599</v>
      </c>
      <c r="B3400">
        <v>38.937083333333298</v>
      </c>
      <c r="C3400" s="2" t="s">
        <v>14</v>
      </c>
      <c r="D3400" t="s">
        <v>89</v>
      </c>
      <c r="E3400" s="3">
        <v>42597</v>
      </c>
      <c r="F3400">
        <v>1120</v>
      </c>
      <c r="G3400" t="s">
        <v>181</v>
      </c>
      <c r="H3400" s="2" t="s">
        <v>15</v>
      </c>
      <c r="I3400" t="s">
        <v>91</v>
      </c>
      <c r="J3400" t="s">
        <v>16</v>
      </c>
      <c r="K3400" t="s">
        <v>80</v>
      </c>
      <c r="L3400" s="3">
        <f t="shared" si="106"/>
        <v>42597</v>
      </c>
      <c r="M3400">
        <f t="shared" si="107"/>
        <v>31.71486818304</v>
      </c>
      <c r="N3400">
        <v>42597</v>
      </c>
    </row>
    <row r="3401" spans="1:14" x14ac:dyDescent="0.3">
      <c r="A3401">
        <v>-88.952805555555599</v>
      </c>
      <c r="B3401">
        <v>38.937083333333298</v>
      </c>
      <c r="C3401" s="2" t="s">
        <v>14</v>
      </c>
      <c r="D3401" t="s">
        <v>89</v>
      </c>
      <c r="E3401" s="3">
        <v>42596</v>
      </c>
      <c r="F3401">
        <v>2.4700000000000002</v>
      </c>
      <c r="G3401" t="s">
        <v>181</v>
      </c>
      <c r="H3401" s="2" t="s">
        <v>15</v>
      </c>
      <c r="I3401" t="s">
        <v>91</v>
      </c>
      <c r="J3401" t="s">
        <v>16</v>
      </c>
      <c r="K3401" t="s">
        <v>80</v>
      </c>
      <c r="L3401" s="3">
        <f t="shared" si="106"/>
        <v>42596</v>
      </c>
      <c r="M3401">
        <f t="shared" si="107"/>
        <v>6.9942611082240008E-2</v>
      </c>
      <c r="N3401">
        <v>42596</v>
      </c>
    </row>
    <row r="3402" spans="1:14" x14ac:dyDescent="0.3">
      <c r="A3402">
        <v>-88.952805555555599</v>
      </c>
      <c r="B3402">
        <v>38.937083333333298</v>
      </c>
      <c r="C3402" s="2" t="s">
        <v>14</v>
      </c>
      <c r="D3402" t="s">
        <v>89</v>
      </c>
      <c r="E3402" s="3">
        <v>42595</v>
      </c>
      <c r="F3402">
        <v>0.52</v>
      </c>
      <c r="G3402" t="s">
        <v>181</v>
      </c>
      <c r="H3402" s="2" t="s">
        <v>15</v>
      </c>
      <c r="I3402" t="s">
        <v>91</v>
      </c>
      <c r="J3402" t="s">
        <v>16</v>
      </c>
      <c r="K3402" t="s">
        <v>80</v>
      </c>
      <c r="L3402" s="3">
        <f t="shared" si="106"/>
        <v>42595</v>
      </c>
      <c r="M3402">
        <f t="shared" si="107"/>
        <v>1.472476022784E-2</v>
      </c>
      <c r="N3402">
        <v>42595</v>
      </c>
    </row>
    <row r="3403" spans="1:14" x14ac:dyDescent="0.3">
      <c r="A3403">
        <v>-88.952805555555599</v>
      </c>
      <c r="B3403">
        <v>38.937083333333298</v>
      </c>
      <c r="C3403" s="2" t="s">
        <v>14</v>
      </c>
      <c r="D3403" t="s">
        <v>89</v>
      </c>
      <c r="E3403" s="3">
        <v>42594</v>
      </c>
      <c r="F3403">
        <v>0.45</v>
      </c>
      <c r="G3403" t="s">
        <v>181</v>
      </c>
      <c r="H3403" s="2" t="s">
        <v>15</v>
      </c>
      <c r="I3403" t="s">
        <v>91</v>
      </c>
      <c r="J3403" t="s">
        <v>16</v>
      </c>
      <c r="K3403" t="s">
        <v>80</v>
      </c>
      <c r="L3403" s="3">
        <f t="shared" si="106"/>
        <v>42594</v>
      </c>
      <c r="M3403">
        <f t="shared" si="107"/>
        <v>1.27425809664E-2</v>
      </c>
      <c r="N3403">
        <v>42594</v>
      </c>
    </row>
    <row r="3404" spans="1:14" x14ac:dyDescent="0.3">
      <c r="A3404">
        <v>-88.952805555555599</v>
      </c>
      <c r="B3404">
        <v>38.937083333333298</v>
      </c>
      <c r="C3404" s="2" t="s">
        <v>14</v>
      </c>
      <c r="D3404" t="s">
        <v>89</v>
      </c>
      <c r="E3404" s="3">
        <v>42593</v>
      </c>
      <c r="F3404">
        <v>0.48</v>
      </c>
      <c r="G3404" t="s">
        <v>181</v>
      </c>
      <c r="H3404" s="2" t="s">
        <v>15</v>
      </c>
      <c r="I3404" t="s">
        <v>91</v>
      </c>
      <c r="J3404" t="s">
        <v>16</v>
      </c>
      <c r="K3404" t="s">
        <v>80</v>
      </c>
      <c r="L3404" s="3">
        <f t="shared" si="106"/>
        <v>42593</v>
      </c>
      <c r="M3404">
        <f t="shared" si="107"/>
        <v>1.3592086364160001E-2</v>
      </c>
      <c r="N3404">
        <v>42593</v>
      </c>
    </row>
    <row r="3405" spans="1:14" x14ac:dyDescent="0.3">
      <c r="A3405">
        <v>-88.952805555555599</v>
      </c>
      <c r="B3405">
        <v>38.937083333333298</v>
      </c>
      <c r="C3405" s="2" t="s">
        <v>14</v>
      </c>
      <c r="D3405" t="s">
        <v>89</v>
      </c>
      <c r="E3405" s="3">
        <v>42592</v>
      </c>
      <c r="F3405">
        <v>0.55000000000000004</v>
      </c>
      <c r="G3405" t="s">
        <v>181</v>
      </c>
      <c r="H3405" s="2" t="s">
        <v>15</v>
      </c>
      <c r="I3405" t="s">
        <v>91</v>
      </c>
      <c r="J3405" t="s">
        <v>16</v>
      </c>
      <c r="K3405" t="s">
        <v>80</v>
      </c>
      <c r="L3405" s="3">
        <f t="shared" si="106"/>
        <v>42592</v>
      </c>
      <c r="M3405">
        <f t="shared" si="107"/>
        <v>1.5574265625600001E-2</v>
      </c>
      <c r="N3405">
        <v>42592</v>
      </c>
    </row>
    <row r="3406" spans="1:14" x14ac:dyDescent="0.3">
      <c r="A3406">
        <v>-88.952805555555599</v>
      </c>
      <c r="B3406">
        <v>38.937083333333298</v>
      </c>
      <c r="C3406" s="2" t="s">
        <v>14</v>
      </c>
      <c r="D3406" t="s">
        <v>89</v>
      </c>
      <c r="E3406" s="3">
        <v>42591</v>
      </c>
      <c r="F3406">
        <v>0.64</v>
      </c>
      <c r="G3406" t="s">
        <v>181</v>
      </c>
      <c r="H3406" s="2" t="s">
        <v>15</v>
      </c>
      <c r="I3406" t="s">
        <v>91</v>
      </c>
      <c r="J3406" t="s">
        <v>16</v>
      </c>
      <c r="K3406" t="s">
        <v>80</v>
      </c>
      <c r="L3406" s="3">
        <f t="shared" si="106"/>
        <v>42591</v>
      </c>
      <c r="M3406">
        <f t="shared" si="107"/>
        <v>1.812278181888E-2</v>
      </c>
      <c r="N3406">
        <v>42591</v>
      </c>
    </row>
    <row r="3407" spans="1:14" x14ac:dyDescent="0.3">
      <c r="A3407">
        <v>-88.952805555555599</v>
      </c>
      <c r="B3407">
        <v>38.937083333333298</v>
      </c>
      <c r="C3407" s="2" t="s">
        <v>14</v>
      </c>
      <c r="D3407" t="s">
        <v>89</v>
      </c>
      <c r="E3407" s="3">
        <v>42590</v>
      </c>
      <c r="F3407">
        <v>0.78</v>
      </c>
      <c r="G3407" t="s">
        <v>181</v>
      </c>
      <c r="H3407" s="2" t="s">
        <v>15</v>
      </c>
      <c r="I3407" t="s">
        <v>91</v>
      </c>
      <c r="J3407" t="s">
        <v>16</v>
      </c>
      <c r="K3407" t="s">
        <v>80</v>
      </c>
      <c r="L3407" s="3">
        <f t="shared" si="106"/>
        <v>42590</v>
      </c>
      <c r="M3407">
        <f t="shared" si="107"/>
        <v>2.208714034176E-2</v>
      </c>
      <c r="N3407">
        <v>42590</v>
      </c>
    </row>
    <row r="3408" spans="1:14" x14ac:dyDescent="0.3">
      <c r="A3408">
        <v>-88.952805555555599</v>
      </c>
      <c r="B3408">
        <v>38.937083333333298</v>
      </c>
      <c r="C3408" s="2" t="s">
        <v>14</v>
      </c>
      <c r="D3408" t="s">
        <v>89</v>
      </c>
      <c r="E3408" s="3">
        <v>42589</v>
      </c>
      <c r="F3408">
        <v>1</v>
      </c>
      <c r="G3408" t="s">
        <v>181</v>
      </c>
      <c r="H3408" s="2" t="s">
        <v>15</v>
      </c>
      <c r="I3408" t="s">
        <v>91</v>
      </c>
      <c r="J3408" t="s">
        <v>16</v>
      </c>
      <c r="K3408" t="s">
        <v>80</v>
      </c>
      <c r="L3408" s="3">
        <f t="shared" si="106"/>
        <v>42589</v>
      </c>
      <c r="M3408">
        <f t="shared" si="107"/>
        <v>2.8316846592000001E-2</v>
      </c>
      <c r="N3408">
        <v>42589</v>
      </c>
    </row>
    <row r="3409" spans="1:14" x14ac:dyDescent="0.3">
      <c r="A3409">
        <v>-88.952805555555599</v>
      </c>
      <c r="B3409">
        <v>38.937083333333298</v>
      </c>
      <c r="C3409" s="2" t="s">
        <v>14</v>
      </c>
      <c r="D3409" t="s">
        <v>89</v>
      </c>
      <c r="E3409" s="3">
        <v>42588</v>
      </c>
      <c r="F3409">
        <v>1.4</v>
      </c>
      <c r="G3409" t="s">
        <v>181</v>
      </c>
      <c r="H3409" s="2" t="s">
        <v>15</v>
      </c>
      <c r="I3409" t="s">
        <v>91</v>
      </c>
      <c r="J3409" t="s">
        <v>16</v>
      </c>
      <c r="K3409" t="s">
        <v>80</v>
      </c>
      <c r="L3409" s="3">
        <f t="shared" si="106"/>
        <v>42588</v>
      </c>
      <c r="M3409">
        <f t="shared" si="107"/>
        <v>3.9643585228800002E-2</v>
      </c>
      <c r="N3409">
        <v>42588</v>
      </c>
    </row>
    <row r="3410" spans="1:14" x14ac:dyDescent="0.3">
      <c r="A3410">
        <v>-88.952805555555599</v>
      </c>
      <c r="B3410">
        <v>38.937083333333298</v>
      </c>
      <c r="C3410" s="2" t="s">
        <v>14</v>
      </c>
      <c r="D3410" t="s">
        <v>89</v>
      </c>
      <c r="E3410" s="3">
        <v>42587</v>
      </c>
      <c r="F3410">
        <v>2.13</v>
      </c>
      <c r="G3410" t="s">
        <v>181</v>
      </c>
      <c r="H3410" s="2" t="s">
        <v>15</v>
      </c>
      <c r="I3410" t="s">
        <v>91</v>
      </c>
      <c r="J3410" t="s">
        <v>16</v>
      </c>
      <c r="K3410" t="s">
        <v>80</v>
      </c>
      <c r="L3410" s="3">
        <f t="shared" si="106"/>
        <v>42587</v>
      </c>
      <c r="M3410">
        <f t="shared" si="107"/>
        <v>6.0314883240960002E-2</v>
      </c>
      <c r="N3410">
        <v>42587</v>
      </c>
    </row>
    <row r="3411" spans="1:14" x14ac:dyDescent="0.3">
      <c r="A3411">
        <v>-88.952805555555599</v>
      </c>
      <c r="B3411">
        <v>38.937083333333298</v>
      </c>
      <c r="C3411" s="2" t="s">
        <v>14</v>
      </c>
      <c r="D3411" t="s">
        <v>89</v>
      </c>
      <c r="E3411" s="3">
        <v>42586</v>
      </c>
      <c r="F3411">
        <v>4.47</v>
      </c>
      <c r="G3411" t="s">
        <v>181</v>
      </c>
      <c r="H3411" s="2" t="s">
        <v>15</v>
      </c>
      <c r="I3411" t="s">
        <v>91</v>
      </c>
      <c r="J3411" t="s">
        <v>16</v>
      </c>
      <c r="K3411" t="s">
        <v>80</v>
      </c>
      <c r="L3411" s="3">
        <f t="shared" si="106"/>
        <v>42586</v>
      </c>
      <c r="M3411">
        <f t="shared" si="107"/>
        <v>0.12657630426624</v>
      </c>
      <c r="N3411">
        <v>42586</v>
      </c>
    </row>
    <row r="3412" spans="1:14" x14ac:dyDescent="0.3">
      <c r="A3412">
        <v>-88.952805555555599</v>
      </c>
      <c r="B3412">
        <v>38.937083333333298</v>
      </c>
      <c r="C3412" s="2" t="s">
        <v>14</v>
      </c>
      <c r="D3412" t="s">
        <v>89</v>
      </c>
      <c r="E3412" s="3">
        <v>42585</v>
      </c>
      <c r="F3412">
        <v>41.7</v>
      </c>
      <c r="G3412" t="s">
        <v>181</v>
      </c>
      <c r="H3412" s="2" t="s">
        <v>15</v>
      </c>
      <c r="I3412" t="s">
        <v>91</v>
      </c>
      <c r="J3412" t="s">
        <v>16</v>
      </c>
      <c r="K3412" t="s">
        <v>80</v>
      </c>
      <c r="L3412" s="3">
        <f t="shared" si="106"/>
        <v>42585</v>
      </c>
      <c r="M3412">
        <f t="shared" si="107"/>
        <v>1.1808125028864001</v>
      </c>
      <c r="N3412">
        <v>42585</v>
      </c>
    </row>
    <row r="3413" spans="1:14" x14ac:dyDescent="0.3">
      <c r="A3413">
        <v>-88.952805555555599</v>
      </c>
      <c r="B3413">
        <v>38.937083333333298</v>
      </c>
      <c r="C3413" s="2" t="s">
        <v>14</v>
      </c>
      <c r="D3413" t="s">
        <v>89</v>
      </c>
      <c r="E3413" s="3">
        <v>42584</v>
      </c>
      <c r="F3413">
        <v>21.5</v>
      </c>
      <c r="G3413" t="s">
        <v>181</v>
      </c>
      <c r="H3413" s="2" t="s">
        <v>15</v>
      </c>
      <c r="I3413" t="s">
        <v>91</v>
      </c>
      <c r="J3413" t="s">
        <v>16</v>
      </c>
      <c r="K3413" t="s">
        <v>80</v>
      </c>
      <c r="L3413" s="3">
        <f t="shared" si="106"/>
        <v>42584</v>
      </c>
      <c r="M3413">
        <f t="shared" si="107"/>
        <v>0.60881220172799999</v>
      </c>
      <c r="N3413">
        <v>42584</v>
      </c>
    </row>
    <row r="3414" spans="1:14" x14ac:dyDescent="0.3">
      <c r="A3414">
        <v>-88.952805555555599</v>
      </c>
      <c r="B3414">
        <v>38.937083333333298</v>
      </c>
      <c r="C3414" s="2" t="s">
        <v>14</v>
      </c>
      <c r="D3414" t="s">
        <v>89</v>
      </c>
      <c r="E3414" s="3">
        <v>42583</v>
      </c>
      <c r="F3414">
        <v>30.4</v>
      </c>
      <c r="G3414" t="s">
        <v>181</v>
      </c>
      <c r="H3414" s="2" t="s">
        <v>15</v>
      </c>
      <c r="I3414" t="s">
        <v>91</v>
      </c>
      <c r="J3414" t="s">
        <v>16</v>
      </c>
      <c r="K3414" t="s">
        <v>80</v>
      </c>
      <c r="L3414" s="3">
        <f t="shared" si="106"/>
        <v>42583</v>
      </c>
      <c r="M3414">
        <f t="shared" si="107"/>
        <v>0.86083213639680001</v>
      </c>
      <c r="N3414">
        <v>42583</v>
      </c>
    </row>
    <row r="3415" spans="1:14" x14ac:dyDescent="0.3">
      <c r="A3415">
        <v>-88.952805555555599</v>
      </c>
      <c r="B3415">
        <v>38.937083333333298</v>
      </c>
      <c r="C3415" s="2" t="s">
        <v>14</v>
      </c>
      <c r="D3415" t="s">
        <v>89</v>
      </c>
      <c r="E3415" s="3">
        <v>42582</v>
      </c>
      <c r="F3415">
        <v>1.57</v>
      </c>
      <c r="G3415" t="s">
        <v>181</v>
      </c>
      <c r="H3415" s="2" t="s">
        <v>15</v>
      </c>
      <c r="I3415" t="s">
        <v>91</v>
      </c>
      <c r="J3415" t="s">
        <v>16</v>
      </c>
      <c r="K3415" t="s">
        <v>80</v>
      </c>
      <c r="L3415" s="3">
        <f t="shared" si="106"/>
        <v>42582</v>
      </c>
      <c r="M3415">
        <f t="shared" si="107"/>
        <v>4.4457449149440005E-2</v>
      </c>
      <c r="N3415">
        <v>42582</v>
      </c>
    </row>
    <row r="3416" spans="1:14" x14ac:dyDescent="0.3">
      <c r="A3416">
        <v>-88.952805555555599</v>
      </c>
      <c r="B3416">
        <v>38.937083333333298</v>
      </c>
      <c r="C3416" s="2" t="s">
        <v>14</v>
      </c>
      <c r="D3416" t="s">
        <v>89</v>
      </c>
      <c r="E3416" s="3">
        <v>42581</v>
      </c>
      <c r="F3416">
        <v>2.7</v>
      </c>
      <c r="G3416" t="s">
        <v>181</v>
      </c>
      <c r="H3416" s="2" t="s">
        <v>15</v>
      </c>
      <c r="I3416" t="s">
        <v>91</v>
      </c>
      <c r="J3416" t="s">
        <v>16</v>
      </c>
      <c r="K3416" t="s">
        <v>80</v>
      </c>
      <c r="L3416" s="3">
        <f t="shared" si="106"/>
        <v>42581</v>
      </c>
      <c r="M3416">
        <f t="shared" si="107"/>
        <v>7.6455485798400002E-2</v>
      </c>
      <c r="N3416">
        <v>42581</v>
      </c>
    </row>
    <row r="3417" spans="1:14" x14ac:dyDescent="0.3">
      <c r="A3417">
        <v>-88.952805555555599</v>
      </c>
      <c r="B3417">
        <v>38.937083333333298</v>
      </c>
      <c r="C3417" s="2" t="s">
        <v>14</v>
      </c>
      <c r="D3417" t="s">
        <v>89</v>
      </c>
      <c r="E3417" s="3">
        <v>42580</v>
      </c>
      <c r="F3417">
        <v>8.36</v>
      </c>
      <c r="G3417" t="s">
        <v>181</v>
      </c>
      <c r="H3417" s="2" t="s">
        <v>15</v>
      </c>
      <c r="I3417" t="s">
        <v>91</v>
      </c>
      <c r="J3417" t="s">
        <v>16</v>
      </c>
      <c r="K3417" t="s">
        <v>80</v>
      </c>
      <c r="L3417" s="3">
        <f t="shared" si="106"/>
        <v>42580</v>
      </c>
      <c r="M3417">
        <f t="shared" si="107"/>
        <v>0.23672883750911999</v>
      </c>
      <c r="N3417">
        <v>42580</v>
      </c>
    </row>
    <row r="3418" spans="1:14" x14ac:dyDescent="0.3">
      <c r="A3418">
        <v>-88.952805555555599</v>
      </c>
      <c r="B3418">
        <v>38.937083333333298</v>
      </c>
      <c r="C3418" s="2" t="s">
        <v>14</v>
      </c>
      <c r="D3418" t="s">
        <v>89</v>
      </c>
      <c r="E3418" s="3">
        <v>42579</v>
      </c>
      <c r="F3418">
        <v>5.04</v>
      </c>
      <c r="G3418" t="s">
        <v>181</v>
      </c>
      <c r="H3418" s="2" t="s">
        <v>15</v>
      </c>
      <c r="I3418" t="s">
        <v>91</v>
      </c>
      <c r="J3418" t="s">
        <v>16</v>
      </c>
      <c r="K3418" t="s">
        <v>80</v>
      </c>
      <c r="L3418" s="3">
        <f t="shared" si="106"/>
        <v>42579</v>
      </c>
      <c r="M3418">
        <f t="shared" si="107"/>
        <v>0.14271690682368002</v>
      </c>
      <c r="N3418">
        <v>42579</v>
      </c>
    </row>
    <row r="3419" spans="1:14" x14ac:dyDescent="0.3">
      <c r="A3419">
        <v>-88.952805555555599</v>
      </c>
      <c r="B3419">
        <v>38.937083333333298</v>
      </c>
      <c r="C3419" s="2" t="s">
        <v>14</v>
      </c>
      <c r="D3419" t="s">
        <v>89</v>
      </c>
      <c r="E3419" s="3">
        <v>42578</v>
      </c>
      <c r="F3419">
        <v>24.6</v>
      </c>
      <c r="G3419" t="s">
        <v>181</v>
      </c>
      <c r="H3419" s="2" t="s">
        <v>15</v>
      </c>
      <c r="I3419" t="s">
        <v>91</v>
      </c>
      <c r="J3419" t="s">
        <v>16</v>
      </c>
      <c r="K3419" t="s">
        <v>80</v>
      </c>
      <c r="L3419" s="3">
        <f t="shared" si="106"/>
        <v>42578</v>
      </c>
      <c r="M3419">
        <f t="shared" si="107"/>
        <v>0.69659442616320011</v>
      </c>
      <c r="N3419">
        <v>42578</v>
      </c>
    </row>
    <row r="3420" spans="1:14" x14ac:dyDescent="0.3">
      <c r="A3420">
        <v>-88.952805555555599</v>
      </c>
      <c r="B3420">
        <v>38.937083333333298</v>
      </c>
      <c r="C3420" s="2" t="s">
        <v>14</v>
      </c>
      <c r="D3420" t="s">
        <v>89</v>
      </c>
      <c r="E3420" s="3">
        <v>42577</v>
      </c>
      <c r="F3420">
        <v>120</v>
      </c>
      <c r="G3420" t="s">
        <v>181</v>
      </c>
      <c r="H3420" s="2" t="s">
        <v>15</v>
      </c>
      <c r="I3420" t="s">
        <v>91</v>
      </c>
      <c r="J3420" t="s">
        <v>16</v>
      </c>
      <c r="K3420" t="s">
        <v>80</v>
      </c>
      <c r="L3420" s="3">
        <f t="shared" si="106"/>
        <v>42577</v>
      </c>
      <c r="M3420">
        <f t="shared" si="107"/>
        <v>3.39802159104</v>
      </c>
      <c r="N3420">
        <v>42577</v>
      </c>
    </row>
    <row r="3421" spans="1:14" x14ac:dyDescent="0.3">
      <c r="A3421">
        <v>-88.952805555555599</v>
      </c>
      <c r="B3421">
        <v>38.937083333333298</v>
      </c>
      <c r="C3421" s="2" t="s">
        <v>14</v>
      </c>
      <c r="D3421" t="s">
        <v>89</v>
      </c>
      <c r="E3421" s="3">
        <v>42576</v>
      </c>
      <c r="F3421">
        <v>1.43</v>
      </c>
      <c r="G3421" t="s">
        <v>181</v>
      </c>
      <c r="H3421" s="2" t="s">
        <v>15</v>
      </c>
      <c r="I3421" t="s">
        <v>91</v>
      </c>
      <c r="J3421" t="s">
        <v>16</v>
      </c>
      <c r="K3421" t="s">
        <v>80</v>
      </c>
      <c r="L3421" s="3">
        <f t="shared" si="106"/>
        <v>42576</v>
      </c>
      <c r="M3421">
        <f t="shared" si="107"/>
        <v>4.0493090626560001E-2</v>
      </c>
      <c r="N3421">
        <v>42576</v>
      </c>
    </row>
    <row r="3422" spans="1:14" x14ac:dyDescent="0.3">
      <c r="A3422">
        <v>-88.952805555555599</v>
      </c>
      <c r="B3422">
        <v>38.937083333333298</v>
      </c>
      <c r="C3422" s="2" t="s">
        <v>14</v>
      </c>
      <c r="D3422" t="s">
        <v>89</v>
      </c>
      <c r="E3422" s="3">
        <v>42575</v>
      </c>
      <c r="F3422">
        <v>1.89</v>
      </c>
      <c r="G3422" t="s">
        <v>181</v>
      </c>
      <c r="H3422" s="2" t="s">
        <v>15</v>
      </c>
      <c r="I3422" t="s">
        <v>91</v>
      </c>
      <c r="J3422" t="s">
        <v>16</v>
      </c>
      <c r="K3422" t="s">
        <v>80</v>
      </c>
      <c r="L3422" s="3">
        <f t="shared" si="106"/>
        <v>42575</v>
      </c>
      <c r="M3422">
        <f t="shared" si="107"/>
        <v>5.3518840058879996E-2</v>
      </c>
      <c r="N3422">
        <v>42575</v>
      </c>
    </row>
    <row r="3423" spans="1:14" x14ac:dyDescent="0.3">
      <c r="A3423">
        <v>-88.952805555555599</v>
      </c>
      <c r="B3423">
        <v>38.937083333333298</v>
      </c>
      <c r="C3423" s="2" t="s">
        <v>14</v>
      </c>
      <c r="D3423" t="s">
        <v>89</v>
      </c>
      <c r="E3423" s="3">
        <v>42574</v>
      </c>
      <c r="F3423">
        <v>5.5</v>
      </c>
      <c r="G3423" t="s">
        <v>181</v>
      </c>
      <c r="H3423" s="2" t="s">
        <v>15</v>
      </c>
      <c r="I3423" t="s">
        <v>91</v>
      </c>
      <c r="J3423" t="s">
        <v>16</v>
      </c>
      <c r="K3423" t="s">
        <v>80</v>
      </c>
      <c r="L3423" s="3">
        <f t="shared" si="106"/>
        <v>42574</v>
      </c>
      <c r="M3423">
        <f t="shared" si="107"/>
        <v>0.15574265625600001</v>
      </c>
      <c r="N3423">
        <v>42574</v>
      </c>
    </row>
    <row r="3424" spans="1:14" x14ac:dyDescent="0.3">
      <c r="A3424">
        <v>-88.952805555555599</v>
      </c>
      <c r="B3424">
        <v>38.937083333333298</v>
      </c>
      <c r="C3424" s="2" t="s">
        <v>14</v>
      </c>
      <c r="D3424" t="s">
        <v>89</v>
      </c>
      <c r="E3424" s="3">
        <v>42573</v>
      </c>
      <c r="F3424">
        <v>19</v>
      </c>
      <c r="G3424" t="s">
        <v>181</v>
      </c>
      <c r="H3424" s="2" t="s">
        <v>15</v>
      </c>
      <c r="I3424" t="s">
        <v>91</v>
      </c>
      <c r="J3424" t="s">
        <v>16</v>
      </c>
      <c r="K3424" t="s">
        <v>80</v>
      </c>
      <c r="L3424" s="3">
        <f t="shared" si="106"/>
        <v>42573</v>
      </c>
      <c r="M3424">
        <f t="shared" si="107"/>
        <v>0.53802008524800005</v>
      </c>
      <c r="N3424">
        <v>42573</v>
      </c>
    </row>
    <row r="3425" spans="1:14" x14ac:dyDescent="0.3">
      <c r="A3425">
        <v>-88.952805555555599</v>
      </c>
      <c r="B3425">
        <v>38.937083333333298</v>
      </c>
      <c r="C3425" s="2" t="s">
        <v>14</v>
      </c>
      <c r="D3425" t="s">
        <v>89</v>
      </c>
      <c r="E3425" s="3">
        <v>42572</v>
      </c>
      <c r="F3425">
        <v>1.51</v>
      </c>
      <c r="G3425" t="s">
        <v>181</v>
      </c>
      <c r="H3425" s="2" t="s">
        <v>15</v>
      </c>
      <c r="I3425" t="s">
        <v>91</v>
      </c>
      <c r="J3425" t="s">
        <v>16</v>
      </c>
      <c r="K3425" t="s">
        <v>80</v>
      </c>
      <c r="L3425" s="3">
        <f t="shared" si="106"/>
        <v>42572</v>
      </c>
      <c r="M3425">
        <f t="shared" si="107"/>
        <v>4.275843835392E-2</v>
      </c>
      <c r="N3425">
        <v>42572</v>
      </c>
    </row>
    <row r="3426" spans="1:14" x14ac:dyDescent="0.3">
      <c r="A3426">
        <v>-88.952805555555599</v>
      </c>
      <c r="B3426">
        <v>38.937083333333298</v>
      </c>
      <c r="C3426" s="2" t="s">
        <v>14</v>
      </c>
      <c r="D3426" t="s">
        <v>89</v>
      </c>
      <c r="E3426" s="3">
        <v>42571</v>
      </c>
      <c r="F3426">
        <v>2.0699999999999998</v>
      </c>
      <c r="G3426" t="s">
        <v>181</v>
      </c>
      <c r="H3426" s="2" t="s">
        <v>15</v>
      </c>
      <c r="I3426" t="s">
        <v>91</v>
      </c>
      <c r="J3426" t="s">
        <v>16</v>
      </c>
      <c r="K3426" t="s">
        <v>80</v>
      </c>
      <c r="L3426" s="3">
        <f t="shared" si="106"/>
        <v>42571</v>
      </c>
      <c r="M3426">
        <f t="shared" si="107"/>
        <v>5.8615872445439997E-2</v>
      </c>
      <c r="N3426">
        <v>42571</v>
      </c>
    </row>
    <row r="3427" spans="1:14" x14ac:dyDescent="0.3">
      <c r="A3427">
        <v>-88.952805555555599</v>
      </c>
      <c r="B3427">
        <v>38.937083333333298</v>
      </c>
      <c r="C3427" s="2" t="s">
        <v>14</v>
      </c>
      <c r="D3427" t="s">
        <v>89</v>
      </c>
      <c r="E3427" s="3">
        <v>42570</v>
      </c>
      <c r="F3427">
        <v>2.82</v>
      </c>
      <c r="G3427" t="s">
        <v>181</v>
      </c>
      <c r="H3427" s="2" t="s">
        <v>15</v>
      </c>
      <c r="I3427" t="s">
        <v>91</v>
      </c>
      <c r="J3427" t="s">
        <v>16</v>
      </c>
      <c r="K3427" t="s">
        <v>80</v>
      </c>
      <c r="L3427" s="3">
        <f t="shared" si="106"/>
        <v>42570</v>
      </c>
      <c r="M3427">
        <f t="shared" si="107"/>
        <v>7.9853507389439998E-2</v>
      </c>
      <c r="N3427">
        <v>42570</v>
      </c>
    </row>
    <row r="3428" spans="1:14" x14ac:dyDescent="0.3">
      <c r="A3428">
        <v>-88.952805555555599</v>
      </c>
      <c r="B3428">
        <v>38.937083333333298</v>
      </c>
      <c r="C3428" s="2" t="s">
        <v>14</v>
      </c>
      <c r="D3428" t="s">
        <v>89</v>
      </c>
      <c r="E3428" s="3">
        <v>42569</v>
      </c>
      <c r="F3428">
        <v>7.76</v>
      </c>
      <c r="G3428" t="s">
        <v>181</v>
      </c>
      <c r="H3428" s="2" t="s">
        <v>15</v>
      </c>
      <c r="I3428" t="s">
        <v>91</v>
      </c>
      <c r="J3428" t="s">
        <v>16</v>
      </c>
      <c r="K3428" t="s">
        <v>80</v>
      </c>
      <c r="L3428" s="3">
        <f t="shared" si="106"/>
        <v>42569</v>
      </c>
      <c r="M3428">
        <f t="shared" si="107"/>
        <v>0.21973872955391999</v>
      </c>
      <c r="N3428">
        <v>42569</v>
      </c>
    </row>
    <row r="3429" spans="1:14" x14ac:dyDescent="0.3">
      <c r="A3429">
        <v>-88.952805555555599</v>
      </c>
      <c r="B3429">
        <v>38.937083333333298</v>
      </c>
      <c r="C3429" s="2" t="s">
        <v>14</v>
      </c>
      <c r="D3429" t="s">
        <v>89</v>
      </c>
      <c r="E3429" s="3">
        <v>42568</v>
      </c>
      <c r="F3429">
        <v>5.78</v>
      </c>
      <c r="G3429" t="s">
        <v>181</v>
      </c>
      <c r="H3429" s="2" t="s">
        <v>15</v>
      </c>
      <c r="I3429" t="s">
        <v>91</v>
      </c>
      <c r="J3429" t="s">
        <v>16</v>
      </c>
      <c r="K3429" t="s">
        <v>80</v>
      </c>
      <c r="L3429" s="3">
        <f t="shared" si="106"/>
        <v>42568</v>
      </c>
      <c r="M3429">
        <f t="shared" si="107"/>
        <v>0.16367137330176001</v>
      </c>
      <c r="N3429">
        <v>42568</v>
      </c>
    </row>
    <row r="3430" spans="1:14" x14ac:dyDescent="0.3">
      <c r="A3430">
        <v>-88.952805555555599</v>
      </c>
      <c r="B3430">
        <v>38.937083333333298</v>
      </c>
      <c r="C3430" s="2" t="s">
        <v>14</v>
      </c>
      <c r="D3430" t="s">
        <v>89</v>
      </c>
      <c r="E3430" s="3">
        <v>42567</v>
      </c>
      <c r="F3430">
        <v>5.15</v>
      </c>
      <c r="G3430" t="s">
        <v>181</v>
      </c>
      <c r="H3430" s="2" t="s">
        <v>15</v>
      </c>
      <c r="I3430" t="s">
        <v>91</v>
      </c>
      <c r="J3430" t="s">
        <v>16</v>
      </c>
      <c r="K3430" t="s">
        <v>80</v>
      </c>
      <c r="L3430" s="3">
        <f t="shared" si="106"/>
        <v>42567</v>
      </c>
      <c r="M3430">
        <f t="shared" si="107"/>
        <v>0.14583175994880002</v>
      </c>
      <c r="N3430">
        <v>42567</v>
      </c>
    </row>
    <row r="3431" spans="1:14" x14ac:dyDescent="0.3">
      <c r="A3431">
        <v>-88.952805555555599</v>
      </c>
      <c r="B3431">
        <v>38.937083333333298</v>
      </c>
      <c r="C3431" s="2" t="s">
        <v>14</v>
      </c>
      <c r="D3431" t="s">
        <v>89</v>
      </c>
      <c r="E3431" s="3">
        <v>42566</v>
      </c>
      <c r="F3431">
        <v>29.1</v>
      </c>
      <c r="G3431" t="s">
        <v>181</v>
      </c>
      <c r="H3431" s="2" t="s">
        <v>15</v>
      </c>
      <c r="I3431" t="s">
        <v>91</v>
      </c>
      <c r="J3431" t="s">
        <v>16</v>
      </c>
      <c r="K3431" t="s">
        <v>80</v>
      </c>
      <c r="L3431" s="3">
        <f t="shared" si="106"/>
        <v>42566</v>
      </c>
      <c r="M3431">
        <f t="shared" si="107"/>
        <v>0.82402023582720008</v>
      </c>
      <c r="N3431">
        <v>42566</v>
      </c>
    </row>
    <row r="3432" spans="1:14" x14ac:dyDescent="0.3">
      <c r="A3432">
        <v>-88.952805555555599</v>
      </c>
      <c r="B3432">
        <v>38.937083333333298</v>
      </c>
      <c r="C3432" s="2" t="s">
        <v>14</v>
      </c>
      <c r="D3432" t="s">
        <v>89</v>
      </c>
      <c r="E3432" s="3">
        <v>42565</v>
      </c>
      <c r="F3432">
        <v>280</v>
      </c>
      <c r="G3432" t="s">
        <v>181</v>
      </c>
      <c r="H3432" s="2" t="s">
        <v>15</v>
      </c>
      <c r="I3432" t="s">
        <v>91</v>
      </c>
      <c r="J3432" t="s">
        <v>16</v>
      </c>
      <c r="K3432" t="s">
        <v>80</v>
      </c>
      <c r="L3432" s="3">
        <f t="shared" si="106"/>
        <v>42565</v>
      </c>
      <c r="M3432">
        <f t="shared" si="107"/>
        <v>7.92871704576</v>
      </c>
      <c r="N3432">
        <v>42565</v>
      </c>
    </row>
    <row r="3433" spans="1:14" x14ac:dyDescent="0.3">
      <c r="A3433">
        <v>-88.952805555555599</v>
      </c>
      <c r="B3433">
        <v>38.937083333333298</v>
      </c>
      <c r="C3433" s="2" t="s">
        <v>14</v>
      </c>
      <c r="D3433" t="s">
        <v>89</v>
      </c>
      <c r="E3433" s="3">
        <v>42564</v>
      </c>
      <c r="F3433">
        <v>1</v>
      </c>
      <c r="G3433" t="s">
        <v>181</v>
      </c>
      <c r="H3433" s="2" t="s">
        <v>15</v>
      </c>
      <c r="I3433" t="s">
        <v>91</v>
      </c>
      <c r="J3433" t="s">
        <v>16</v>
      </c>
      <c r="K3433" t="s">
        <v>80</v>
      </c>
      <c r="L3433" s="3">
        <f t="shared" si="106"/>
        <v>42564</v>
      </c>
      <c r="M3433">
        <f t="shared" si="107"/>
        <v>2.8316846592000001E-2</v>
      </c>
      <c r="N3433">
        <v>42564</v>
      </c>
    </row>
    <row r="3434" spans="1:14" x14ac:dyDescent="0.3">
      <c r="A3434">
        <v>-88.952805555555599</v>
      </c>
      <c r="B3434">
        <v>38.937083333333298</v>
      </c>
      <c r="C3434" s="2" t="s">
        <v>14</v>
      </c>
      <c r="D3434" t="s">
        <v>89</v>
      </c>
      <c r="E3434" s="3">
        <v>42563</v>
      </c>
      <c r="F3434">
        <v>1.08</v>
      </c>
      <c r="G3434" t="s">
        <v>181</v>
      </c>
      <c r="H3434" s="2" t="s">
        <v>15</v>
      </c>
      <c r="I3434" t="s">
        <v>91</v>
      </c>
      <c r="J3434" t="s">
        <v>16</v>
      </c>
      <c r="K3434" t="s">
        <v>80</v>
      </c>
      <c r="L3434" s="3">
        <f t="shared" si="106"/>
        <v>42563</v>
      </c>
      <c r="M3434">
        <f t="shared" si="107"/>
        <v>3.0582194319360004E-2</v>
      </c>
      <c r="N3434">
        <v>42563</v>
      </c>
    </row>
    <row r="3435" spans="1:14" x14ac:dyDescent="0.3">
      <c r="A3435">
        <v>-88.952805555555599</v>
      </c>
      <c r="B3435">
        <v>38.937083333333298</v>
      </c>
      <c r="C3435" s="2" t="s">
        <v>14</v>
      </c>
      <c r="D3435" t="s">
        <v>89</v>
      </c>
      <c r="E3435" s="3">
        <v>42562</v>
      </c>
      <c r="F3435">
        <v>1.35</v>
      </c>
      <c r="G3435" t="s">
        <v>181</v>
      </c>
      <c r="H3435" s="2" t="s">
        <v>15</v>
      </c>
      <c r="I3435" t="s">
        <v>91</v>
      </c>
      <c r="J3435" t="s">
        <v>16</v>
      </c>
      <c r="K3435" t="s">
        <v>80</v>
      </c>
      <c r="L3435" s="3">
        <f t="shared" si="106"/>
        <v>42562</v>
      </c>
      <c r="M3435">
        <f t="shared" si="107"/>
        <v>3.8227742899200001E-2</v>
      </c>
      <c r="N3435">
        <v>42562</v>
      </c>
    </row>
    <row r="3436" spans="1:14" x14ac:dyDescent="0.3">
      <c r="A3436">
        <v>-88.952805555555599</v>
      </c>
      <c r="B3436">
        <v>38.937083333333298</v>
      </c>
      <c r="C3436" s="2" t="s">
        <v>14</v>
      </c>
      <c r="D3436" t="s">
        <v>89</v>
      </c>
      <c r="E3436" s="3">
        <v>42561</v>
      </c>
      <c r="F3436">
        <v>1.91</v>
      </c>
      <c r="G3436" t="s">
        <v>181</v>
      </c>
      <c r="H3436" s="2" t="s">
        <v>15</v>
      </c>
      <c r="I3436" t="s">
        <v>91</v>
      </c>
      <c r="J3436" t="s">
        <v>16</v>
      </c>
      <c r="K3436" t="s">
        <v>80</v>
      </c>
      <c r="L3436" s="3">
        <f t="shared" si="106"/>
        <v>42561</v>
      </c>
      <c r="M3436">
        <f t="shared" si="107"/>
        <v>5.4085176990719998E-2</v>
      </c>
      <c r="N3436">
        <v>42561</v>
      </c>
    </row>
    <row r="3437" spans="1:14" x14ac:dyDescent="0.3">
      <c r="A3437">
        <v>-88.952805555555599</v>
      </c>
      <c r="B3437">
        <v>38.937083333333298</v>
      </c>
      <c r="C3437" s="2" t="s">
        <v>14</v>
      </c>
      <c r="D3437" t="s">
        <v>89</v>
      </c>
      <c r="E3437" s="3">
        <v>42560</v>
      </c>
      <c r="F3437">
        <v>3.44</v>
      </c>
      <c r="G3437" t="s">
        <v>178</v>
      </c>
      <c r="H3437" s="2" t="s">
        <v>15</v>
      </c>
      <c r="I3437" t="s">
        <v>91</v>
      </c>
      <c r="J3437" t="s">
        <v>16</v>
      </c>
      <c r="K3437" t="s">
        <v>80</v>
      </c>
      <c r="L3437" s="3">
        <f t="shared" si="106"/>
        <v>42560</v>
      </c>
      <c r="M3437">
        <f t="shared" si="107"/>
        <v>9.740995227648E-2</v>
      </c>
      <c r="N3437">
        <v>42560</v>
      </c>
    </row>
    <row r="3438" spans="1:14" x14ac:dyDescent="0.3">
      <c r="A3438">
        <v>-88.952805555555599</v>
      </c>
      <c r="B3438">
        <v>38.937083333333298</v>
      </c>
      <c r="C3438" s="2" t="s">
        <v>14</v>
      </c>
      <c r="D3438" t="s">
        <v>89</v>
      </c>
      <c r="E3438" s="3">
        <v>42559</v>
      </c>
      <c r="F3438">
        <v>20</v>
      </c>
      <c r="G3438" t="s">
        <v>178</v>
      </c>
      <c r="H3438" s="2" t="s">
        <v>15</v>
      </c>
      <c r="I3438" t="s">
        <v>91</v>
      </c>
      <c r="J3438" t="s">
        <v>16</v>
      </c>
      <c r="K3438" t="s">
        <v>80</v>
      </c>
      <c r="L3438" s="3">
        <f t="shared" si="106"/>
        <v>42559</v>
      </c>
      <c r="M3438">
        <f t="shared" si="107"/>
        <v>0.56633693184</v>
      </c>
      <c r="N3438">
        <v>42559</v>
      </c>
    </row>
    <row r="3439" spans="1:14" x14ac:dyDescent="0.3">
      <c r="A3439">
        <v>-88.952805555555599</v>
      </c>
      <c r="B3439">
        <v>38.937083333333298</v>
      </c>
      <c r="C3439" s="2" t="s">
        <v>14</v>
      </c>
      <c r="D3439" t="s">
        <v>89</v>
      </c>
      <c r="E3439" s="3">
        <v>42558</v>
      </c>
      <c r="F3439">
        <v>22</v>
      </c>
      <c r="G3439" t="s">
        <v>178</v>
      </c>
      <c r="H3439" s="2" t="s">
        <v>15</v>
      </c>
      <c r="I3439" t="s">
        <v>91</v>
      </c>
      <c r="J3439" t="s">
        <v>16</v>
      </c>
      <c r="K3439" t="s">
        <v>80</v>
      </c>
      <c r="L3439" s="3">
        <f t="shared" si="106"/>
        <v>42558</v>
      </c>
      <c r="M3439">
        <f t="shared" si="107"/>
        <v>0.62297062502400002</v>
      </c>
      <c r="N3439">
        <v>42558</v>
      </c>
    </row>
    <row r="3440" spans="1:14" x14ac:dyDescent="0.3">
      <c r="A3440">
        <v>-88.952805555555599</v>
      </c>
      <c r="B3440">
        <v>38.937083333333298</v>
      </c>
      <c r="C3440" s="2" t="s">
        <v>14</v>
      </c>
      <c r="D3440" t="s">
        <v>89</v>
      </c>
      <c r="E3440" s="3">
        <v>42557</v>
      </c>
      <c r="F3440">
        <v>16.7</v>
      </c>
      <c r="G3440" t="s">
        <v>181</v>
      </c>
      <c r="H3440" s="2" t="s">
        <v>15</v>
      </c>
      <c r="I3440" t="s">
        <v>91</v>
      </c>
      <c r="J3440" t="s">
        <v>16</v>
      </c>
      <c r="K3440" t="s">
        <v>80</v>
      </c>
      <c r="L3440" s="3">
        <f t="shared" si="106"/>
        <v>42557</v>
      </c>
      <c r="M3440">
        <f t="shared" si="107"/>
        <v>0.47289133808639999</v>
      </c>
      <c r="N3440">
        <v>42557</v>
      </c>
    </row>
    <row r="3441" spans="1:14" x14ac:dyDescent="0.3">
      <c r="A3441">
        <v>-88.952805555555599</v>
      </c>
      <c r="B3441">
        <v>38.937083333333298</v>
      </c>
      <c r="C3441" s="2" t="s">
        <v>14</v>
      </c>
      <c r="D3441" t="s">
        <v>89</v>
      </c>
      <c r="E3441" s="3">
        <v>42556</v>
      </c>
      <c r="F3441">
        <v>11.6</v>
      </c>
      <c r="G3441" t="s">
        <v>181</v>
      </c>
      <c r="H3441" s="2" t="s">
        <v>15</v>
      </c>
      <c r="I3441" t="s">
        <v>91</v>
      </c>
      <c r="J3441" t="s">
        <v>16</v>
      </c>
      <c r="K3441" t="s">
        <v>80</v>
      </c>
      <c r="L3441" s="3">
        <f t="shared" si="106"/>
        <v>42556</v>
      </c>
      <c r="M3441">
        <f t="shared" si="107"/>
        <v>0.32847542046720002</v>
      </c>
      <c r="N3441">
        <v>42556</v>
      </c>
    </row>
    <row r="3442" spans="1:14" x14ac:dyDescent="0.3">
      <c r="A3442">
        <v>-88.952805555555599</v>
      </c>
      <c r="B3442">
        <v>38.937083333333298</v>
      </c>
      <c r="C3442" s="2" t="s">
        <v>14</v>
      </c>
      <c r="D3442" t="s">
        <v>89</v>
      </c>
      <c r="E3442" s="3">
        <v>42555</v>
      </c>
      <c r="F3442">
        <v>86.1</v>
      </c>
      <c r="G3442" t="s">
        <v>181</v>
      </c>
      <c r="H3442" s="2" t="s">
        <v>15</v>
      </c>
      <c r="I3442" t="s">
        <v>91</v>
      </c>
      <c r="J3442" t="s">
        <v>16</v>
      </c>
      <c r="K3442" t="s">
        <v>80</v>
      </c>
      <c r="L3442" s="3">
        <f t="shared" si="106"/>
        <v>42555</v>
      </c>
      <c r="M3442">
        <f t="shared" si="107"/>
        <v>2.4380804915712</v>
      </c>
      <c r="N3442">
        <v>42555</v>
      </c>
    </row>
    <row r="3443" spans="1:14" x14ac:dyDescent="0.3">
      <c r="A3443">
        <v>-88.952805555555599</v>
      </c>
      <c r="B3443">
        <v>38.937083333333298</v>
      </c>
      <c r="C3443" s="2" t="s">
        <v>14</v>
      </c>
      <c r="D3443" t="s">
        <v>89</v>
      </c>
      <c r="E3443" s="3">
        <v>42554</v>
      </c>
      <c r="F3443">
        <v>290</v>
      </c>
      <c r="G3443" t="s">
        <v>181</v>
      </c>
      <c r="H3443" s="2" t="s">
        <v>15</v>
      </c>
      <c r="I3443" t="s">
        <v>91</v>
      </c>
      <c r="J3443" t="s">
        <v>16</v>
      </c>
      <c r="K3443" t="s">
        <v>80</v>
      </c>
      <c r="L3443" s="3">
        <f t="shared" si="106"/>
        <v>42554</v>
      </c>
      <c r="M3443">
        <f t="shared" si="107"/>
        <v>8.2118855116800002</v>
      </c>
      <c r="N3443">
        <v>42554</v>
      </c>
    </row>
    <row r="3444" spans="1:14" x14ac:dyDescent="0.3">
      <c r="A3444">
        <v>-88.952805555555599</v>
      </c>
      <c r="B3444">
        <v>38.937083333333298</v>
      </c>
      <c r="C3444" s="2" t="s">
        <v>14</v>
      </c>
      <c r="D3444" t="s">
        <v>89</v>
      </c>
      <c r="E3444" s="3">
        <v>42553</v>
      </c>
      <c r="F3444">
        <v>0.89</v>
      </c>
      <c r="G3444" t="s">
        <v>181</v>
      </c>
      <c r="H3444" s="2" t="s">
        <v>15</v>
      </c>
      <c r="I3444" t="s">
        <v>91</v>
      </c>
      <c r="J3444" t="s">
        <v>16</v>
      </c>
      <c r="K3444" t="s">
        <v>80</v>
      </c>
      <c r="L3444" s="3">
        <f t="shared" si="106"/>
        <v>42553</v>
      </c>
      <c r="M3444">
        <f t="shared" si="107"/>
        <v>2.5201993466880002E-2</v>
      </c>
      <c r="N3444">
        <v>42553</v>
      </c>
    </row>
    <row r="3445" spans="1:14" x14ac:dyDescent="0.3">
      <c r="A3445">
        <v>-88.952805555555599</v>
      </c>
      <c r="B3445">
        <v>38.937083333333298</v>
      </c>
      <c r="C3445" s="2" t="s">
        <v>14</v>
      </c>
      <c r="D3445" t="s">
        <v>89</v>
      </c>
      <c r="E3445" s="3">
        <v>42552</v>
      </c>
      <c r="F3445">
        <v>0.83</v>
      </c>
      <c r="G3445" t="s">
        <v>181</v>
      </c>
      <c r="H3445" s="2" t="s">
        <v>15</v>
      </c>
      <c r="I3445" t="s">
        <v>91</v>
      </c>
      <c r="J3445" t="s">
        <v>16</v>
      </c>
      <c r="K3445" t="s">
        <v>80</v>
      </c>
      <c r="L3445" s="3">
        <f t="shared" si="106"/>
        <v>42552</v>
      </c>
      <c r="M3445">
        <f t="shared" si="107"/>
        <v>2.3502982671360001E-2</v>
      </c>
      <c r="N3445">
        <v>42552</v>
      </c>
    </row>
    <row r="3446" spans="1:14" x14ac:dyDescent="0.3">
      <c r="A3446">
        <v>-88.952805555555599</v>
      </c>
      <c r="B3446">
        <v>38.937083333333298</v>
      </c>
      <c r="C3446" s="2" t="s">
        <v>14</v>
      </c>
      <c r="D3446" t="s">
        <v>89</v>
      </c>
      <c r="E3446" s="3">
        <v>42551</v>
      </c>
      <c r="F3446">
        <v>0.82</v>
      </c>
      <c r="G3446" t="s">
        <v>181</v>
      </c>
      <c r="H3446" s="2" t="s">
        <v>15</v>
      </c>
      <c r="I3446" t="s">
        <v>91</v>
      </c>
      <c r="J3446" t="s">
        <v>16</v>
      </c>
      <c r="K3446" t="s">
        <v>80</v>
      </c>
      <c r="L3446" s="3">
        <f t="shared" si="106"/>
        <v>42551</v>
      </c>
      <c r="M3446">
        <f t="shared" si="107"/>
        <v>2.321981420544E-2</v>
      </c>
      <c r="N3446">
        <v>42551</v>
      </c>
    </row>
    <row r="3447" spans="1:14" x14ac:dyDescent="0.3">
      <c r="A3447">
        <v>-88.952805555555599</v>
      </c>
      <c r="B3447">
        <v>38.937083333333298</v>
      </c>
      <c r="C3447" s="2" t="s">
        <v>14</v>
      </c>
      <c r="D3447" t="s">
        <v>89</v>
      </c>
      <c r="E3447" s="3">
        <v>42550</v>
      </c>
      <c r="F3447">
        <v>0.92</v>
      </c>
      <c r="G3447" t="s">
        <v>181</v>
      </c>
      <c r="H3447" s="2" t="s">
        <v>15</v>
      </c>
      <c r="I3447" t="s">
        <v>91</v>
      </c>
      <c r="J3447" t="s">
        <v>16</v>
      </c>
      <c r="K3447" t="s">
        <v>80</v>
      </c>
      <c r="L3447" s="3">
        <f t="shared" si="106"/>
        <v>42550</v>
      </c>
      <c r="M3447">
        <f t="shared" si="107"/>
        <v>2.6051498864640001E-2</v>
      </c>
      <c r="N3447">
        <v>42550</v>
      </c>
    </row>
    <row r="3448" spans="1:14" x14ac:dyDescent="0.3">
      <c r="A3448">
        <v>-88.952805555555599</v>
      </c>
      <c r="B3448">
        <v>38.937083333333298</v>
      </c>
      <c r="C3448" s="2" t="s">
        <v>14</v>
      </c>
      <c r="D3448" t="s">
        <v>89</v>
      </c>
      <c r="E3448" s="3">
        <v>42549</v>
      </c>
      <c r="F3448">
        <v>1.1499999999999999</v>
      </c>
      <c r="G3448" t="s">
        <v>181</v>
      </c>
      <c r="H3448" s="2" t="s">
        <v>15</v>
      </c>
      <c r="I3448" t="s">
        <v>91</v>
      </c>
      <c r="J3448" t="s">
        <v>16</v>
      </c>
      <c r="K3448" t="s">
        <v>80</v>
      </c>
      <c r="L3448" s="3">
        <f t="shared" si="106"/>
        <v>42549</v>
      </c>
      <c r="M3448">
        <f t="shared" si="107"/>
        <v>3.2564373580799999E-2</v>
      </c>
      <c r="N3448">
        <v>42549</v>
      </c>
    </row>
    <row r="3449" spans="1:14" x14ac:dyDescent="0.3">
      <c r="A3449">
        <v>-88.952805555555599</v>
      </c>
      <c r="B3449">
        <v>38.937083333333298</v>
      </c>
      <c r="C3449" s="2" t="s">
        <v>14</v>
      </c>
      <c r="D3449" t="s">
        <v>89</v>
      </c>
      <c r="E3449" s="3">
        <v>42548</v>
      </c>
      <c r="F3449">
        <v>2.27</v>
      </c>
      <c r="G3449" t="s">
        <v>181</v>
      </c>
      <c r="H3449" s="2" t="s">
        <v>15</v>
      </c>
      <c r="I3449" t="s">
        <v>91</v>
      </c>
      <c r="J3449" t="s">
        <v>16</v>
      </c>
      <c r="K3449" t="s">
        <v>80</v>
      </c>
      <c r="L3449" s="3">
        <f t="shared" si="106"/>
        <v>42548</v>
      </c>
      <c r="M3449">
        <f t="shared" si="107"/>
        <v>6.4279241763840006E-2</v>
      </c>
      <c r="N3449">
        <v>42548</v>
      </c>
    </row>
    <row r="3450" spans="1:14" x14ac:dyDescent="0.3">
      <c r="A3450">
        <v>-88.952805555555599</v>
      </c>
      <c r="B3450">
        <v>38.937083333333298</v>
      </c>
      <c r="C3450" s="2" t="s">
        <v>14</v>
      </c>
      <c r="D3450" t="s">
        <v>89</v>
      </c>
      <c r="E3450" s="3">
        <v>42547</v>
      </c>
      <c r="F3450">
        <v>1.04</v>
      </c>
      <c r="G3450" t="s">
        <v>181</v>
      </c>
      <c r="H3450" s="2" t="s">
        <v>15</v>
      </c>
      <c r="I3450" t="s">
        <v>91</v>
      </c>
      <c r="J3450" t="s">
        <v>16</v>
      </c>
      <c r="K3450" t="s">
        <v>80</v>
      </c>
      <c r="L3450" s="3">
        <f t="shared" si="106"/>
        <v>42547</v>
      </c>
      <c r="M3450">
        <f t="shared" si="107"/>
        <v>2.9449520455680001E-2</v>
      </c>
      <c r="N3450">
        <v>42547</v>
      </c>
    </row>
    <row r="3451" spans="1:14" x14ac:dyDescent="0.3">
      <c r="A3451">
        <v>-88.952805555555599</v>
      </c>
      <c r="B3451">
        <v>38.937083333333298</v>
      </c>
      <c r="C3451" s="2" t="s">
        <v>14</v>
      </c>
      <c r="D3451" t="s">
        <v>89</v>
      </c>
      <c r="E3451" s="3">
        <v>42546</v>
      </c>
      <c r="F3451">
        <v>0.82</v>
      </c>
      <c r="G3451" t="s">
        <v>181</v>
      </c>
      <c r="H3451" s="2" t="s">
        <v>15</v>
      </c>
      <c r="I3451" t="s">
        <v>91</v>
      </c>
      <c r="J3451" t="s">
        <v>16</v>
      </c>
      <c r="K3451" t="s">
        <v>80</v>
      </c>
      <c r="L3451" s="3">
        <f t="shared" si="106"/>
        <v>42546</v>
      </c>
      <c r="M3451">
        <f t="shared" si="107"/>
        <v>2.321981420544E-2</v>
      </c>
      <c r="N3451">
        <v>42546</v>
      </c>
    </row>
    <row r="3452" spans="1:14" x14ac:dyDescent="0.3">
      <c r="A3452">
        <v>-88.952805555555599</v>
      </c>
      <c r="B3452">
        <v>38.937083333333298</v>
      </c>
      <c r="C3452" s="2" t="s">
        <v>14</v>
      </c>
      <c r="D3452" t="s">
        <v>89</v>
      </c>
      <c r="E3452" s="3">
        <v>42545</v>
      </c>
      <c r="F3452">
        <v>0.87</v>
      </c>
      <c r="G3452" t="s">
        <v>181</v>
      </c>
      <c r="H3452" s="2" t="s">
        <v>15</v>
      </c>
      <c r="I3452" t="s">
        <v>91</v>
      </c>
      <c r="J3452" t="s">
        <v>16</v>
      </c>
      <c r="K3452" t="s">
        <v>80</v>
      </c>
      <c r="L3452" s="3">
        <f t="shared" si="106"/>
        <v>42545</v>
      </c>
      <c r="M3452">
        <f t="shared" si="107"/>
        <v>2.4635656535040001E-2</v>
      </c>
      <c r="N3452">
        <v>42545</v>
      </c>
    </row>
    <row r="3453" spans="1:14" x14ac:dyDescent="0.3">
      <c r="A3453">
        <v>-88.952805555555599</v>
      </c>
      <c r="B3453">
        <v>38.937083333333298</v>
      </c>
      <c r="C3453" s="2" t="s">
        <v>14</v>
      </c>
      <c r="D3453" t="s">
        <v>89</v>
      </c>
      <c r="E3453" s="3">
        <v>42544</v>
      </c>
      <c r="F3453">
        <v>0.87</v>
      </c>
      <c r="G3453" t="s">
        <v>181</v>
      </c>
      <c r="H3453" s="2" t="s">
        <v>15</v>
      </c>
      <c r="I3453" t="s">
        <v>91</v>
      </c>
      <c r="J3453" t="s">
        <v>16</v>
      </c>
      <c r="K3453" t="s">
        <v>80</v>
      </c>
      <c r="L3453" s="3">
        <f t="shared" si="106"/>
        <v>42544</v>
      </c>
      <c r="M3453">
        <f t="shared" si="107"/>
        <v>2.4635656535040001E-2</v>
      </c>
      <c r="N3453">
        <v>42544</v>
      </c>
    </row>
    <row r="3454" spans="1:14" x14ac:dyDescent="0.3">
      <c r="A3454">
        <v>-88.952805555555599</v>
      </c>
      <c r="B3454">
        <v>38.937083333333298</v>
      </c>
      <c r="C3454" s="2" t="s">
        <v>14</v>
      </c>
      <c r="D3454" t="s">
        <v>89</v>
      </c>
      <c r="E3454" s="3">
        <v>42543</v>
      </c>
      <c r="F3454">
        <v>0.97</v>
      </c>
      <c r="G3454" t="s">
        <v>181</v>
      </c>
      <c r="H3454" s="2" t="s">
        <v>15</v>
      </c>
      <c r="I3454" t="s">
        <v>91</v>
      </c>
      <c r="J3454" t="s">
        <v>16</v>
      </c>
      <c r="K3454" t="s">
        <v>80</v>
      </c>
      <c r="L3454" s="3">
        <f t="shared" si="106"/>
        <v>42543</v>
      </c>
      <c r="M3454">
        <f t="shared" si="107"/>
        <v>2.7467341194239998E-2</v>
      </c>
      <c r="N3454">
        <v>42543</v>
      </c>
    </row>
    <row r="3455" spans="1:14" x14ac:dyDescent="0.3">
      <c r="A3455">
        <v>-88.952805555555599</v>
      </c>
      <c r="B3455">
        <v>38.937083333333298</v>
      </c>
      <c r="C3455" s="2" t="s">
        <v>14</v>
      </c>
      <c r="D3455" t="s">
        <v>89</v>
      </c>
      <c r="E3455" s="3">
        <v>42542</v>
      </c>
      <c r="F3455">
        <v>1.07</v>
      </c>
      <c r="G3455" t="s">
        <v>181</v>
      </c>
      <c r="H3455" s="2" t="s">
        <v>15</v>
      </c>
      <c r="I3455" t="s">
        <v>91</v>
      </c>
      <c r="J3455" t="s">
        <v>16</v>
      </c>
      <c r="K3455" t="s">
        <v>80</v>
      </c>
      <c r="L3455" s="3">
        <f t="shared" si="106"/>
        <v>42542</v>
      </c>
      <c r="M3455">
        <f t="shared" si="107"/>
        <v>3.0299025853440003E-2</v>
      </c>
      <c r="N3455">
        <v>42542</v>
      </c>
    </row>
    <row r="3456" spans="1:14" x14ac:dyDescent="0.3">
      <c r="A3456">
        <v>-88.952805555555599</v>
      </c>
      <c r="B3456">
        <v>38.937083333333298</v>
      </c>
      <c r="C3456" s="2" t="s">
        <v>14</v>
      </c>
      <c r="D3456" t="s">
        <v>89</v>
      </c>
      <c r="E3456" s="3">
        <v>42541</v>
      </c>
      <c r="F3456">
        <v>1.23</v>
      </c>
      <c r="G3456" t="s">
        <v>181</v>
      </c>
      <c r="H3456" s="2" t="s">
        <v>15</v>
      </c>
      <c r="I3456" t="s">
        <v>91</v>
      </c>
      <c r="J3456" t="s">
        <v>16</v>
      </c>
      <c r="K3456" t="s">
        <v>80</v>
      </c>
      <c r="L3456" s="3">
        <f t="shared" si="106"/>
        <v>42541</v>
      </c>
      <c r="M3456">
        <f t="shared" si="107"/>
        <v>3.4829721308159999E-2</v>
      </c>
      <c r="N3456">
        <v>42541</v>
      </c>
    </row>
    <row r="3457" spans="1:14" x14ac:dyDescent="0.3">
      <c r="A3457">
        <v>-88.952805555555599</v>
      </c>
      <c r="B3457">
        <v>38.937083333333298</v>
      </c>
      <c r="C3457" s="2" t="s">
        <v>14</v>
      </c>
      <c r="D3457" t="s">
        <v>89</v>
      </c>
      <c r="E3457" s="3">
        <v>42540</v>
      </c>
      <c r="F3457">
        <v>1.43</v>
      </c>
      <c r="G3457" t="s">
        <v>181</v>
      </c>
      <c r="H3457" s="2" t="s">
        <v>15</v>
      </c>
      <c r="I3457" t="s">
        <v>91</v>
      </c>
      <c r="J3457" t="s">
        <v>16</v>
      </c>
      <c r="K3457" t="s">
        <v>80</v>
      </c>
      <c r="L3457" s="3">
        <f t="shared" si="106"/>
        <v>42540</v>
      </c>
      <c r="M3457">
        <f t="shared" si="107"/>
        <v>4.0493090626560001E-2</v>
      </c>
      <c r="N3457">
        <v>42540</v>
      </c>
    </row>
    <row r="3458" spans="1:14" x14ac:dyDescent="0.3">
      <c r="A3458">
        <v>-88.952805555555599</v>
      </c>
      <c r="B3458">
        <v>38.937083333333298</v>
      </c>
      <c r="C3458" s="2" t="s">
        <v>14</v>
      </c>
      <c r="D3458" t="s">
        <v>89</v>
      </c>
      <c r="E3458" s="3">
        <v>42539</v>
      </c>
      <c r="F3458">
        <v>1.8</v>
      </c>
      <c r="G3458" t="s">
        <v>181</v>
      </c>
      <c r="H3458" s="2" t="s">
        <v>15</v>
      </c>
      <c r="I3458" t="s">
        <v>91</v>
      </c>
      <c r="J3458" t="s">
        <v>16</v>
      </c>
      <c r="K3458" t="s">
        <v>80</v>
      </c>
      <c r="L3458" s="3">
        <f t="shared" si="106"/>
        <v>42539</v>
      </c>
      <c r="M3458">
        <f t="shared" si="107"/>
        <v>5.0970323865599999E-2</v>
      </c>
      <c r="N3458">
        <v>42539</v>
      </c>
    </row>
    <row r="3459" spans="1:14" x14ac:dyDescent="0.3">
      <c r="A3459">
        <v>-88.952805555555599</v>
      </c>
      <c r="B3459">
        <v>38.937083333333298</v>
      </c>
      <c r="C3459" s="2" t="s">
        <v>14</v>
      </c>
      <c r="D3459" t="s">
        <v>89</v>
      </c>
      <c r="E3459" s="3">
        <v>42538</v>
      </c>
      <c r="F3459">
        <v>2.57</v>
      </c>
      <c r="G3459" t="s">
        <v>181</v>
      </c>
      <c r="H3459" s="2" t="s">
        <v>15</v>
      </c>
      <c r="I3459" t="s">
        <v>91</v>
      </c>
      <c r="J3459" t="s">
        <v>16</v>
      </c>
      <c r="K3459" t="s">
        <v>80</v>
      </c>
      <c r="L3459" s="3">
        <f t="shared" ref="L3459:L3522" si="108">E3459</f>
        <v>42538</v>
      </c>
      <c r="M3459">
        <f t="shared" ref="M3459:M3522" si="109">F3459*0.028316846592</f>
        <v>7.2774295741439995E-2</v>
      </c>
      <c r="N3459">
        <v>42538</v>
      </c>
    </row>
    <row r="3460" spans="1:14" x14ac:dyDescent="0.3">
      <c r="A3460">
        <v>-88.952805555555599</v>
      </c>
      <c r="B3460">
        <v>38.937083333333298</v>
      </c>
      <c r="C3460" s="2" t="s">
        <v>14</v>
      </c>
      <c r="D3460" t="s">
        <v>89</v>
      </c>
      <c r="E3460" s="3">
        <v>42537</v>
      </c>
      <c r="F3460">
        <v>4.4000000000000004</v>
      </c>
      <c r="G3460" t="s">
        <v>181</v>
      </c>
      <c r="H3460" s="2" t="s">
        <v>15</v>
      </c>
      <c r="I3460" t="s">
        <v>91</v>
      </c>
      <c r="J3460" t="s">
        <v>16</v>
      </c>
      <c r="K3460" t="s">
        <v>80</v>
      </c>
      <c r="L3460" s="3">
        <f t="shared" si="108"/>
        <v>42537</v>
      </c>
      <c r="M3460">
        <f t="shared" si="109"/>
        <v>0.12459412500480001</v>
      </c>
      <c r="N3460">
        <v>42537</v>
      </c>
    </row>
    <row r="3461" spans="1:14" x14ac:dyDescent="0.3">
      <c r="A3461">
        <v>-88.952805555555599</v>
      </c>
      <c r="B3461">
        <v>38.937083333333298</v>
      </c>
      <c r="C3461" s="2" t="s">
        <v>14</v>
      </c>
      <c r="D3461" t="s">
        <v>89</v>
      </c>
      <c r="E3461" s="3">
        <v>42536</v>
      </c>
      <c r="F3461">
        <v>14.1</v>
      </c>
      <c r="G3461" t="s">
        <v>181</v>
      </c>
      <c r="H3461" s="2" t="s">
        <v>15</v>
      </c>
      <c r="I3461" t="s">
        <v>91</v>
      </c>
      <c r="J3461" t="s">
        <v>16</v>
      </c>
      <c r="K3461" t="s">
        <v>80</v>
      </c>
      <c r="L3461" s="3">
        <f t="shared" si="108"/>
        <v>42536</v>
      </c>
      <c r="M3461">
        <f t="shared" si="109"/>
        <v>0.39926753694720002</v>
      </c>
      <c r="N3461">
        <v>42536</v>
      </c>
    </row>
    <row r="3462" spans="1:14" x14ac:dyDescent="0.3">
      <c r="A3462">
        <v>-88.952805555555599</v>
      </c>
      <c r="B3462">
        <v>38.937083333333298</v>
      </c>
      <c r="C3462" s="2" t="s">
        <v>14</v>
      </c>
      <c r="D3462" t="s">
        <v>89</v>
      </c>
      <c r="E3462" s="3">
        <v>42535</v>
      </c>
      <c r="F3462">
        <v>131</v>
      </c>
      <c r="G3462" t="s">
        <v>181</v>
      </c>
      <c r="H3462" s="2" t="s">
        <v>15</v>
      </c>
      <c r="I3462" t="s">
        <v>91</v>
      </c>
      <c r="J3462" t="s">
        <v>16</v>
      </c>
      <c r="K3462" t="s">
        <v>80</v>
      </c>
      <c r="L3462" s="3">
        <f t="shared" si="108"/>
        <v>42535</v>
      </c>
      <c r="M3462">
        <f t="shared" si="109"/>
        <v>3.7095069035520001</v>
      </c>
      <c r="N3462">
        <v>42535</v>
      </c>
    </row>
    <row r="3463" spans="1:14" x14ac:dyDescent="0.3">
      <c r="A3463">
        <v>-88.952805555555599</v>
      </c>
      <c r="B3463">
        <v>38.937083333333298</v>
      </c>
      <c r="C3463" s="2" t="s">
        <v>14</v>
      </c>
      <c r="D3463" t="s">
        <v>89</v>
      </c>
      <c r="E3463" s="3">
        <v>42534</v>
      </c>
      <c r="F3463">
        <v>1.96</v>
      </c>
      <c r="G3463" t="s">
        <v>181</v>
      </c>
      <c r="H3463" s="2" t="s">
        <v>15</v>
      </c>
      <c r="I3463" t="s">
        <v>91</v>
      </c>
      <c r="J3463" t="s">
        <v>16</v>
      </c>
      <c r="K3463" t="s">
        <v>80</v>
      </c>
      <c r="L3463" s="3">
        <f t="shared" si="108"/>
        <v>42534</v>
      </c>
      <c r="M3463">
        <f t="shared" si="109"/>
        <v>5.5501019320319998E-2</v>
      </c>
      <c r="N3463">
        <v>42534</v>
      </c>
    </row>
    <row r="3464" spans="1:14" x14ac:dyDescent="0.3">
      <c r="A3464">
        <v>-88.952805555555599</v>
      </c>
      <c r="B3464">
        <v>38.937083333333298</v>
      </c>
      <c r="C3464" s="2" t="s">
        <v>14</v>
      </c>
      <c r="D3464" t="s">
        <v>89</v>
      </c>
      <c r="E3464" s="3">
        <v>42533</v>
      </c>
      <c r="F3464">
        <v>2.1</v>
      </c>
      <c r="G3464" t="s">
        <v>181</v>
      </c>
      <c r="H3464" s="2" t="s">
        <v>15</v>
      </c>
      <c r="I3464" t="s">
        <v>91</v>
      </c>
      <c r="J3464" t="s">
        <v>16</v>
      </c>
      <c r="K3464" t="s">
        <v>80</v>
      </c>
      <c r="L3464" s="3">
        <f t="shared" si="108"/>
        <v>42533</v>
      </c>
      <c r="M3464">
        <f t="shared" si="109"/>
        <v>5.9465377843200003E-2</v>
      </c>
      <c r="N3464">
        <v>42533</v>
      </c>
    </row>
    <row r="3465" spans="1:14" x14ac:dyDescent="0.3">
      <c r="A3465">
        <v>-88.952805555555599</v>
      </c>
      <c r="B3465">
        <v>38.937083333333298</v>
      </c>
      <c r="C3465" s="2" t="s">
        <v>14</v>
      </c>
      <c r="D3465" t="s">
        <v>89</v>
      </c>
      <c r="E3465" s="3">
        <v>42532</v>
      </c>
      <c r="F3465">
        <v>2.23</v>
      </c>
      <c r="G3465" t="s">
        <v>181</v>
      </c>
      <c r="H3465" s="2" t="s">
        <v>15</v>
      </c>
      <c r="I3465" t="s">
        <v>91</v>
      </c>
      <c r="J3465" t="s">
        <v>16</v>
      </c>
      <c r="K3465" t="s">
        <v>80</v>
      </c>
      <c r="L3465" s="3">
        <f t="shared" si="108"/>
        <v>42532</v>
      </c>
      <c r="M3465">
        <f t="shared" si="109"/>
        <v>6.3146567900160003E-2</v>
      </c>
      <c r="N3465">
        <v>42532</v>
      </c>
    </row>
    <row r="3466" spans="1:14" x14ac:dyDescent="0.3">
      <c r="A3466">
        <v>-88.952805555555599</v>
      </c>
      <c r="B3466">
        <v>38.937083333333298</v>
      </c>
      <c r="C3466" s="2" t="s">
        <v>14</v>
      </c>
      <c r="D3466" t="s">
        <v>89</v>
      </c>
      <c r="E3466" s="3">
        <v>42531</v>
      </c>
      <c r="F3466">
        <v>2.2999999999999998</v>
      </c>
      <c r="G3466" t="s">
        <v>181</v>
      </c>
      <c r="H3466" s="2" t="s">
        <v>15</v>
      </c>
      <c r="I3466" t="s">
        <v>91</v>
      </c>
      <c r="J3466" t="s">
        <v>16</v>
      </c>
      <c r="K3466" t="s">
        <v>80</v>
      </c>
      <c r="L3466" s="3">
        <f t="shared" si="108"/>
        <v>42531</v>
      </c>
      <c r="M3466">
        <f t="shared" si="109"/>
        <v>6.5128747161599998E-2</v>
      </c>
      <c r="N3466">
        <v>42531</v>
      </c>
    </row>
    <row r="3467" spans="1:14" x14ac:dyDescent="0.3">
      <c r="A3467">
        <v>-88.952805555555599</v>
      </c>
      <c r="B3467">
        <v>38.937083333333298</v>
      </c>
      <c r="C3467" s="2" t="s">
        <v>14</v>
      </c>
      <c r="D3467" t="s">
        <v>89</v>
      </c>
      <c r="E3467" s="3">
        <v>42530</v>
      </c>
      <c r="F3467">
        <v>2.59</v>
      </c>
      <c r="G3467" t="s">
        <v>181</v>
      </c>
      <c r="H3467" s="2" t="s">
        <v>15</v>
      </c>
      <c r="I3467" t="s">
        <v>91</v>
      </c>
      <c r="J3467" t="s">
        <v>16</v>
      </c>
      <c r="K3467" t="s">
        <v>80</v>
      </c>
      <c r="L3467" s="3">
        <f t="shared" si="108"/>
        <v>42530</v>
      </c>
      <c r="M3467">
        <f t="shared" si="109"/>
        <v>7.3340632673280004E-2</v>
      </c>
      <c r="N3467">
        <v>42530</v>
      </c>
    </row>
    <row r="3468" spans="1:14" x14ac:dyDescent="0.3">
      <c r="A3468">
        <v>-88.952805555555599</v>
      </c>
      <c r="B3468">
        <v>38.937083333333298</v>
      </c>
      <c r="C3468" s="2" t="s">
        <v>14</v>
      </c>
      <c r="D3468" t="s">
        <v>89</v>
      </c>
      <c r="E3468" s="3">
        <v>42529</v>
      </c>
      <c r="F3468">
        <v>3.37</v>
      </c>
      <c r="G3468" t="s">
        <v>181</v>
      </c>
      <c r="H3468" s="2" t="s">
        <v>15</v>
      </c>
      <c r="I3468" t="s">
        <v>91</v>
      </c>
      <c r="J3468" t="s">
        <v>16</v>
      </c>
      <c r="K3468" t="s">
        <v>80</v>
      </c>
      <c r="L3468" s="3">
        <f t="shared" si="108"/>
        <v>42529</v>
      </c>
      <c r="M3468">
        <f t="shared" si="109"/>
        <v>9.5427773015040004E-2</v>
      </c>
      <c r="N3468">
        <v>42529</v>
      </c>
    </row>
    <row r="3469" spans="1:14" x14ac:dyDescent="0.3">
      <c r="A3469">
        <v>-88.952805555555599</v>
      </c>
      <c r="B3469">
        <v>38.937083333333298</v>
      </c>
      <c r="C3469" s="2" t="s">
        <v>14</v>
      </c>
      <c r="D3469" t="s">
        <v>89</v>
      </c>
      <c r="E3469" s="3">
        <v>42528</v>
      </c>
      <c r="F3469">
        <v>3.96</v>
      </c>
      <c r="G3469" t="s">
        <v>181</v>
      </c>
      <c r="H3469" s="2" t="s">
        <v>15</v>
      </c>
      <c r="I3469" t="s">
        <v>91</v>
      </c>
      <c r="J3469" t="s">
        <v>16</v>
      </c>
      <c r="K3469" t="s">
        <v>80</v>
      </c>
      <c r="L3469" s="3">
        <f t="shared" si="108"/>
        <v>42528</v>
      </c>
      <c r="M3469">
        <f t="shared" si="109"/>
        <v>0.11213471250432</v>
      </c>
      <c r="N3469">
        <v>42528</v>
      </c>
    </row>
    <row r="3470" spans="1:14" x14ac:dyDescent="0.3">
      <c r="A3470">
        <v>-88.952805555555599</v>
      </c>
      <c r="B3470">
        <v>38.937083333333298</v>
      </c>
      <c r="C3470" s="2" t="s">
        <v>14</v>
      </c>
      <c r="D3470" t="s">
        <v>89</v>
      </c>
      <c r="E3470" s="3">
        <v>42527</v>
      </c>
      <c r="F3470">
        <v>4.95</v>
      </c>
      <c r="G3470" t="s">
        <v>181</v>
      </c>
      <c r="H3470" s="2" t="s">
        <v>15</v>
      </c>
      <c r="I3470" t="s">
        <v>91</v>
      </c>
      <c r="J3470" t="s">
        <v>16</v>
      </c>
      <c r="K3470" t="s">
        <v>80</v>
      </c>
      <c r="L3470" s="3">
        <f t="shared" si="108"/>
        <v>42527</v>
      </c>
      <c r="M3470">
        <f t="shared" si="109"/>
        <v>0.14016839063040001</v>
      </c>
      <c r="N3470">
        <v>42527</v>
      </c>
    </row>
    <row r="3471" spans="1:14" x14ac:dyDescent="0.3">
      <c r="A3471">
        <v>-88.952805555555599</v>
      </c>
      <c r="B3471">
        <v>38.937083333333298</v>
      </c>
      <c r="C3471" s="2" t="s">
        <v>14</v>
      </c>
      <c r="D3471" t="s">
        <v>89</v>
      </c>
      <c r="E3471" s="3">
        <v>42526</v>
      </c>
      <c r="F3471">
        <v>11.6</v>
      </c>
      <c r="G3471" t="s">
        <v>181</v>
      </c>
      <c r="H3471" s="2" t="s">
        <v>15</v>
      </c>
      <c r="I3471" t="s">
        <v>91</v>
      </c>
      <c r="J3471" t="s">
        <v>16</v>
      </c>
      <c r="K3471" t="s">
        <v>80</v>
      </c>
      <c r="L3471" s="3">
        <f t="shared" si="108"/>
        <v>42526</v>
      </c>
      <c r="M3471">
        <f t="shared" si="109"/>
        <v>0.32847542046720002</v>
      </c>
      <c r="N3471">
        <v>42526</v>
      </c>
    </row>
    <row r="3472" spans="1:14" x14ac:dyDescent="0.3">
      <c r="A3472">
        <v>-88.952805555555599</v>
      </c>
      <c r="B3472">
        <v>38.937083333333298</v>
      </c>
      <c r="C3472" s="2" t="s">
        <v>14</v>
      </c>
      <c r="D3472" t="s">
        <v>89</v>
      </c>
      <c r="E3472" s="3">
        <v>42525</v>
      </c>
      <c r="F3472">
        <v>5.71</v>
      </c>
      <c r="G3472" t="s">
        <v>181</v>
      </c>
      <c r="H3472" s="2" t="s">
        <v>15</v>
      </c>
      <c r="I3472" t="s">
        <v>91</v>
      </c>
      <c r="J3472" t="s">
        <v>16</v>
      </c>
      <c r="K3472" t="s">
        <v>80</v>
      </c>
      <c r="L3472" s="3">
        <f t="shared" si="108"/>
        <v>42525</v>
      </c>
      <c r="M3472">
        <f t="shared" si="109"/>
        <v>0.16168919404032001</v>
      </c>
      <c r="N3472">
        <v>42525</v>
      </c>
    </row>
    <row r="3473" spans="1:14" x14ac:dyDescent="0.3">
      <c r="A3473">
        <v>-88.952805555555599</v>
      </c>
      <c r="B3473">
        <v>38.937083333333298</v>
      </c>
      <c r="C3473" s="2" t="s">
        <v>14</v>
      </c>
      <c r="D3473" t="s">
        <v>89</v>
      </c>
      <c r="E3473" s="3">
        <v>42524</v>
      </c>
      <c r="F3473">
        <v>3.68</v>
      </c>
      <c r="G3473" t="s">
        <v>181</v>
      </c>
      <c r="H3473" s="2" t="s">
        <v>15</v>
      </c>
      <c r="I3473" t="s">
        <v>91</v>
      </c>
      <c r="J3473" t="s">
        <v>16</v>
      </c>
      <c r="K3473" t="s">
        <v>80</v>
      </c>
      <c r="L3473" s="3">
        <f t="shared" si="108"/>
        <v>42524</v>
      </c>
      <c r="M3473">
        <f t="shared" si="109"/>
        <v>0.10420599545856001</v>
      </c>
      <c r="N3473">
        <v>42524</v>
      </c>
    </row>
    <row r="3474" spans="1:14" x14ac:dyDescent="0.3">
      <c r="A3474">
        <v>-88.952805555555599</v>
      </c>
      <c r="B3474">
        <v>38.937083333333298</v>
      </c>
      <c r="C3474" s="2" t="s">
        <v>14</v>
      </c>
      <c r="D3474" t="s">
        <v>89</v>
      </c>
      <c r="E3474" s="3">
        <v>42523</v>
      </c>
      <c r="F3474">
        <v>3.97</v>
      </c>
      <c r="G3474" t="s">
        <v>181</v>
      </c>
      <c r="H3474" s="2" t="s">
        <v>15</v>
      </c>
      <c r="I3474" t="s">
        <v>91</v>
      </c>
      <c r="J3474" t="s">
        <v>16</v>
      </c>
      <c r="K3474" t="s">
        <v>80</v>
      </c>
      <c r="L3474" s="3">
        <f t="shared" si="108"/>
        <v>42523</v>
      </c>
      <c r="M3474">
        <f t="shared" si="109"/>
        <v>0.11241788097024001</v>
      </c>
      <c r="N3474">
        <v>42523</v>
      </c>
    </row>
    <row r="3475" spans="1:14" x14ac:dyDescent="0.3">
      <c r="A3475">
        <v>-88.952805555555599</v>
      </c>
      <c r="B3475">
        <v>38.937083333333298</v>
      </c>
      <c r="C3475" s="2" t="s">
        <v>14</v>
      </c>
      <c r="D3475" t="s">
        <v>89</v>
      </c>
      <c r="E3475" s="3">
        <v>42522</v>
      </c>
      <c r="F3475">
        <v>4.13</v>
      </c>
      <c r="G3475" t="s">
        <v>181</v>
      </c>
      <c r="H3475" s="2" t="s">
        <v>15</v>
      </c>
      <c r="I3475" t="s">
        <v>91</v>
      </c>
      <c r="J3475" t="s">
        <v>16</v>
      </c>
      <c r="K3475" t="s">
        <v>80</v>
      </c>
      <c r="L3475" s="3">
        <f t="shared" si="108"/>
        <v>42522</v>
      </c>
      <c r="M3475">
        <f t="shared" si="109"/>
        <v>0.11694857642496</v>
      </c>
      <c r="N3475">
        <v>42522</v>
      </c>
    </row>
    <row r="3476" spans="1:14" x14ac:dyDescent="0.3">
      <c r="A3476">
        <v>-88.952805555555599</v>
      </c>
      <c r="B3476">
        <v>38.937083333333298</v>
      </c>
      <c r="C3476" s="2" t="s">
        <v>14</v>
      </c>
      <c r="D3476" t="s">
        <v>89</v>
      </c>
      <c r="E3476" s="3">
        <v>42521</v>
      </c>
      <c r="F3476">
        <v>4.37</v>
      </c>
      <c r="G3476" t="s">
        <v>181</v>
      </c>
      <c r="H3476" s="2" t="s">
        <v>15</v>
      </c>
      <c r="I3476" t="s">
        <v>91</v>
      </c>
      <c r="J3476" t="s">
        <v>16</v>
      </c>
      <c r="K3476" t="s">
        <v>80</v>
      </c>
      <c r="L3476" s="3">
        <f t="shared" si="108"/>
        <v>42521</v>
      </c>
      <c r="M3476">
        <f t="shared" si="109"/>
        <v>0.12374461960704</v>
      </c>
      <c r="N3476">
        <v>42521</v>
      </c>
    </row>
    <row r="3477" spans="1:14" x14ac:dyDescent="0.3">
      <c r="A3477">
        <v>-88.952805555555599</v>
      </c>
      <c r="B3477">
        <v>38.937083333333298</v>
      </c>
      <c r="C3477" s="2" t="s">
        <v>14</v>
      </c>
      <c r="D3477" t="s">
        <v>89</v>
      </c>
      <c r="E3477" s="3">
        <v>42520</v>
      </c>
      <c r="F3477">
        <v>4.9800000000000004</v>
      </c>
      <c r="G3477" t="s">
        <v>181</v>
      </c>
      <c r="H3477" s="2" t="s">
        <v>15</v>
      </c>
      <c r="I3477" t="s">
        <v>91</v>
      </c>
      <c r="J3477" t="s">
        <v>16</v>
      </c>
      <c r="K3477" t="s">
        <v>80</v>
      </c>
      <c r="L3477" s="3">
        <f t="shared" si="108"/>
        <v>42520</v>
      </c>
      <c r="M3477">
        <f t="shared" si="109"/>
        <v>0.14101789602816001</v>
      </c>
      <c r="N3477">
        <v>42520</v>
      </c>
    </row>
    <row r="3478" spans="1:14" x14ac:dyDescent="0.3">
      <c r="A3478">
        <v>-88.952805555555599</v>
      </c>
      <c r="B3478">
        <v>38.937083333333298</v>
      </c>
      <c r="C3478" s="2" t="s">
        <v>14</v>
      </c>
      <c r="D3478" t="s">
        <v>89</v>
      </c>
      <c r="E3478" s="3">
        <v>42519</v>
      </c>
      <c r="F3478">
        <v>8.26</v>
      </c>
      <c r="G3478" t="s">
        <v>181</v>
      </c>
      <c r="H3478" s="2" t="s">
        <v>15</v>
      </c>
      <c r="I3478" t="s">
        <v>91</v>
      </c>
      <c r="J3478" t="s">
        <v>16</v>
      </c>
      <c r="K3478" t="s">
        <v>80</v>
      </c>
      <c r="L3478" s="3">
        <f t="shared" si="108"/>
        <v>42519</v>
      </c>
      <c r="M3478">
        <f t="shared" si="109"/>
        <v>0.23389715284991999</v>
      </c>
      <c r="N3478">
        <v>42519</v>
      </c>
    </row>
    <row r="3479" spans="1:14" x14ac:dyDescent="0.3">
      <c r="A3479">
        <v>-88.952805555555599</v>
      </c>
      <c r="B3479">
        <v>38.937083333333298</v>
      </c>
      <c r="C3479" s="2" t="s">
        <v>14</v>
      </c>
      <c r="D3479" t="s">
        <v>89</v>
      </c>
      <c r="E3479" s="3">
        <v>42518</v>
      </c>
      <c r="F3479">
        <v>28.4</v>
      </c>
      <c r="G3479" t="s">
        <v>181</v>
      </c>
      <c r="H3479" s="2" t="s">
        <v>15</v>
      </c>
      <c r="I3479" t="s">
        <v>91</v>
      </c>
      <c r="J3479" t="s">
        <v>16</v>
      </c>
      <c r="K3479" t="s">
        <v>80</v>
      </c>
      <c r="L3479" s="3">
        <f t="shared" si="108"/>
        <v>42518</v>
      </c>
      <c r="M3479">
        <f t="shared" si="109"/>
        <v>0.80419844321279998</v>
      </c>
      <c r="N3479">
        <v>42518</v>
      </c>
    </row>
    <row r="3480" spans="1:14" x14ac:dyDescent="0.3">
      <c r="A3480">
        <v>-88.952805555555599</v>
      </c>
      <c r="B3480">
        <v>38.937083333333298</v>
      </c>
      <c r="C3480" s="2" t="s">
        <v>14</v>
      </c>
      <c r="D3480" t="s">
        <v>89</v>
      </c>
      <c r="E3480" s="3">
        <v>42517</v>
      </c>
      <c r="F3480">
        <v>16.2</v>
      </c>
      <c r="G3480" t="s">
        <v>181</v>
      </c>
      <c r="H3480" s="2" t="s">
        <v>15</v>
      </c>
      <c r="I3480" t="s">
        <v>91</v>
      </c>
      <c r="J3480" t="s">
        <v>16</v>
      </c>
      <c r="K3480" t="s">
        <v>80</v>
      </c>
      <c r="L3480" s="3">
        <f t="shared" si="108"/>
        <v>42517</v>
      </c>
      <c r="M3480">
        <f t="shared" si="109"/>
        <v>0.45873291479040001</v>
      </c>
      <c r="N3480">
        <v>42517</v>
      </c>
    </row>
    <row r="3481" spans="1:14" x14ac:dyDescent="0.3">
      <c r="A3481">
        <v>-88.952805555555599</v>
      </c>
      <c r="B3481">
        <v>38.937083333333298</v>
      </c>
      <c r="C3481" s="2" t="s">
        <v>14</v>
      </c>
      <c r="D3481" t="s">
        <v>89</v>
      </c>
      <c r="E3481" s="3">
        <v>42516</v>
      </c>
      <c r="F3481">
        <v>15.6</v>
      </c>
      <c r="G3481" t="s">
        <v>181</v>
      </c>
      <c r="H3481" s="2" t="s">
        <v>15</v>
      </c>
      <c r="I3481" t="s">
        <v>91</v>
      </c>
      <c r="J3481" t="s">
        <v>16</v>
      </c>
      <c r="K3481" t="s">
        <v>80</v>
      </c>
      <c r="L3481" s="3">
        <f t="shared" si="108"/>
        <v>42516</v>
      </c>
      <c r="M3481">
        <f t="shared" si="109"/>
        <v>0.44174280683520001</v>
      </c>
      <c r="N3481">
        <v>42516</v>
      </c>
    </row>
    <row r="3482" spans="1:14" x14ac:dyDescent="0.3">
      <c r="A3482">
        <v>-88.952805555555599</v>
      </c>
      <c r="B3482">
        <v>38.937083333333298</v>
      </c>
      <c r="C3482" s="2" t="s">
        <v>14</v>
      </c>
      <c r="D3482" t="s">
        <v>89</v>
      </c>
      <c r="E3482" s="3">
        <v>42515</v>
      </c>
      <c r="F3482">
        <v>4.1100000000000003</v>
      </c>
      <c r="G3482" t="s">
        <v>181</v>
      </c>
      <c r="H3482" s="2" t="s">
        <v>15</v>
      </c>
      <c r="I3482" t="s">
        <v>91</v>
      </c>
      <c r="J3482" t="s">
        <v>16</v>
      </c>
      <c r="K3482" t="s">
        <v>80</v>
      </c>
      <c r="L3482" s="3">
        <f t="shared" si="108"/>
        <v>42515</v>
      </c>
      <c r="M3482">
        <f t="shared" si="109"/>
        <v>0.11638223949312002</v>
      </c>
      <c r="N3482">
        <v>42515</v>
      </c>
    </row>
    <row r="3483" spans="1:14" x14ac:dyDescent="0.3">
      <c r="A3483">
        <v>-88.952805555555599</v>
      </c>
      <c r="B3483">
        <v>38.937083333333298</v>
      </c>
      <c r="C3483" s="2" t="s">
        <v>14</v>
      </c>
      <c r="D3483" t="s">
        <v>89</v>
      </c>
      <c r="E3483" s="3">
        <v>42514</v>
      </c>
      <c r="F3483">
        <v>4.37</v>
      </c>
      <c r="G3483" t="s">
        <v>181</v>
      </c>
      <c r="H3483" s="2" t="s">
        <v>15</v>
      </c>
      <c r="I3483" t="s">
        <v>91</v>
      </c>
      <c r="J3483" t="s">
        <v>16</v>
      </c>
      <c r="K3483" t="s">
        <v>80</v>
      </c>
      <c r="L3483" s="3">
        <f t="shared" si="108"/>
        <v>42514</v>
      </c>
      <c r="M3483">
        <f t="shared" si="109"/>
        <v>0.12374461960704</v>
      </c>
      <c r="N3483">
        <v>42514</v>
      </c>
    </row>
    <row r="3484" spans="1:14" x14ac:dyDescent="0.3">
      <c r="A3484">
        <v>-88.952805555555599</v>
      </c>
      <c r="B3484">
        <v>38.937083333333298</v>
      </c>
      <c r="C3484" s="2" t="s">
        <v>14</v>
      </c>
      <c r="D3484" t="s">
        <v>89</v>
      </c>
      <c r="E3484" s="3">
        <v>42513</v>
      </c>
      <c r="F3484">
        <v>4.75</v>
      </c>
      <c r="G3484" t="s">
        <v>181</v>
      </c>
      <c r="H3484" s="2" t="s">
        <v>15</v>
      </c>
      <c r="I3484" t="s">
        <v>91</v>
      </c>
      <c r="J3484" t="s">
        <v>16</v>
      </c>
      <c r="K3484" t="s">
        <v>80</v>
      </c>
      <c r="L3484" s="3">
        <f t="shared" si="108"/>
        <v>42513</v>
      </c>
      <c r="M3484">
        <f t="shared" si="109"/>
        <v>0.13450502131200001</v>
      </c>
      <c r="N3484">
        <v>42513</v>
      </c>
    </row>
    <row r="3485" spans="1:14" x14ac:dyDescent="0.3">
      <c r="A3485">
        <v>-88.952805555555599</v>
      </c>
      <c r="B3485">
        <v>38.937083333333298</v>
      </c>
      <c r="C3485" s="2" t="s">
        <v>14</v>
      </c>
      <c r="D3485" t="s">
        <v>89</v>
      </c>
      <c r="E3485" s="3">
        <v>42512</v>
      </c>
      <c r="F3485">
        <v>5.33</v>
      </c>
      <c r="G3485" t="s">
        <v>181</v>
      </c>
      <c r="H3485" s="2" t="s">
        <v>15</v>
      </c>
      <c r="I3485" t="s">
        <v>91</v>
      </c>
      <c r="J3485" t="s">
        <v>16</v>
      </c>
      <c r="K3485" t="s">
        <v>80</v>
      </c>
      <c r="L3485" s="3">
        <f t="shared" si="108"/>
        <v>42512</v>
      </c>
      <c r="M3485">
        <f t="shared" si="109"/>
        <v>0.15092879233536</v>
      </c>
      <c r="N3485">
        <v>42512</v>
      </c>
    </row>
    <row r="3486" spans="1:14" x14ac:dyDescent="0.3">
      <c r="A3486">
        <v>-88.952805555555599</v>
      </c>
      <c r="B3486">
        <v>38.937083333333298</v>
      </c>
      <c r="C3486" s="2" t="s">
        <v>14</v>
      </c>
      <c r="D3486" t="s">
        <v>89</v>
      </c>
      <c r="E3486" s="3">
        <v>42511</v>
      </c>
      <c r="F3486">
        <v>5.97</v>
      </c>
      <c r="G3486" t="s">
        <v>181</v>
      </c>
      <c r="H3486" s="2" t="s">
        <v>15</v>
      </c>
      <c r="I3486" t="s">
        <v>91</v>
      </c>
      <c r="J3486" t="s">
        <v>16</v>
      </c>
      <c r="K3486" t="s">
        <v>80</v>
      </c>
      <c r="L3486" s="3">
        <f t="shared" si="108"/>
        <v>42511</v>
      </c>
      <c r="M3486">
        <f t="shared" si="109"/>
        <v>0.16905157415423999</v>
      </c>
      <c r="N3486">
        <v>42511</v>
      </c>
    </row>
    <row r="3487" spans="1:14" x14ac:dyDescent="0.3">
      <c r="A3487">
        <v>-88.952805555555599</v>
      </c>
      <c r="B3487">
        <v>38.937083333333298</v>
      </c>
      <c r="C3487" s="2" t="s">
        <v>14</v>
      </c>
      <c r="D3487" t="s">
        <v>89</v>
      </c>
      <c r="E3487" s="3">
        <v>42510</v>
      </c>
      <c r="F3487">
        <v>6.68</v>
      </c>
      <c r="G3487" t="s">
        <v>181</v>
      </c>
      <c r="H3487" s="2" t="s">
        <v>15</v>
      </c>
      <c r="I3487" t="s">
        <v>91</v>
      </c>
      <c r="J3487" t="s">
        <v>16</v>
      </c>
      <c r="K3487" t="s">
        <v>80</v>
      </c>
      <c r="L3487" s="3">
        <f t="shared" si="108"/>
        <v>42510</v>
      </c>
      <c r="M3487">
        <f t="shared" si="109"/>
        <v>0.18915653523456</v>
      </c>
      <c r="N3487">
        <v>42510</v>
      </c>
    </row>
    <row r="3488" spans="1:14" x14ac:dyDescent="0.3">
      <c r="A3488">
        <v>-88.952805555555599</v>
      </c>
      <c r="B3488">
        <v>38.937083333333298</v>
      </c>
      <c r="C3488" s="2" t="s">
        <v>14</v>
      </c>
      <c r="D3488" t="s">
        <v>89</v>
      </c>
      <c r="E3488" s="3">
        <v>42509</v>
      </c>
      <c r="F3488">
        <v>8.67</v>
      </c>
      <c r="G3488" t="s">
        <v>181</v>
      </c>
      <c r="H3488" s="2" t="s">
        <v>15</v>
      </c>
      <c r="I3488" t="s">
        <v>91</v>
      </c>
      <c r="J3488" t="s">
        <v>16</v>
      </c>
      <c r="K3488" t="s">
        <v>80</v>
      </c>
      <c r="L3488" s="3">
        <f t="shared" si="108"/>
        <v>42509</v>
      </c>
      <c r="M3488">
        <f t="shared" si="109"/>
        <v>0.24550705995263999</v>
      </c>
      <c r="N3488">
        <v>42509</v>
      </c>
    </row>
    <row r="3489" spans="1:14" x14ac:dyDescent="0.3">
      <c r="A3489">
        <v>-88.952805555555599</v>
      </c>
      <c r="B3489">
        <v>38.937083333333298</v>
      </c>
      <c r="C3489" s="2" t="s">
        <v>14</v>
      </c>
      <c r="D3489" t="s">
        <v>89</v>
      </c>
      <c r="E3489" s="3">
        <v>42508</v>
      </c>
      <c r="F3489">
        <v>14.2</v>
      </c>
      <c r="G3489" t="s">
        <v>181</v>
      </c>
      <c r="H3489" s="2" t="s">
        <v>15</v>
      </c>
      <c r="I3489" t="s">
        <v>91</v>
      </c>
      <c r="J3489" t="s">
        <v>16</v>
      </c>
      <c r="K3489" t="s">
        <v>80</v>
      </c>
      <c r="L3489" s="3">
        <f t="shared" si="108"/>
        <v>42508</v>
      </c>
      <c r="M3489">
        <f t="shared" si="109"/>
        <v>0.40209922160639999</v>
      </c>
      <c r="N3489">
        <v>42508</v>
      </c>
    </row>
    <row r="3490" spans="1:14" x14ac:dyDescent="0.3">
      <c r="A3490">
        <v>-88.952805555555599</v>
      </c>
      <c r="B3490">
        <v>38.937083333333298</v>
      </c>
      <c r="C3490" s="2" t="s">
        <v>14</v>
      </c>
      <c r="D3490" t="s">
        <v>89</v>
      </c>
      <c r="E3490" s="3">
        <v>42507</v>
      </c>
      <c r="F3490">
        <v>9.33</v>
      </c>
      <c r="G3490" t="s">
        <v>181</v>
      </c>
      <c r="H3490" s="2" t="s">
        <v>15</v>
      </c>
      <c r="I3490" t="s">
        <v>91</v>
      </c>
      <c r="J3490" t="s">
        <v>16</v>
      </c>
      <c r="K3490" t="s">
        <v>80</v>
      </c>
      <c r="L3490" s="3">
        <f t="shared" si="108"/>
        <v>42507</v>
      </c>
      <c r="M3490">
        <f t="shared" si="109"/>
        <v>0.26419617870335999</v>
      </c>
      <c r="N3490">
        <v>42507</v>
      </c>
    </row>
    <row r="3491" spans="1:14" x14ac:dyDescent="0.3">
      <c r="A3491">
        <v>-88.952805555555599</v>
      </c>
      <c r="B3491">
        <v>38.937083333333298</v>
      </c>
      <c r="C3491" s="2" t="s">
        <v>14</v>
      </c>
      <c r="D3491" t="s">
        <v>89</v>
      </c>
      <c r="E3491" s="3">
        <v>42506</v>
      </c>
      <c r="F3491">
        <v>7.5</v>
      </c>
      <c r="G3491" t="s">
        <v>181</v>
      </c>
      <c r="H3491" s="2" t="s">
        <v>15</v>
      </c>
      <c r="I3491" t="s">
        <v>91</v>
      </c>
      <c r="J3491" t="s">
        <v>16</v>
      </c>
      <c r="K3491" t="s">
        <v>80</v>
      </c>
      <c r="L3491" s="3">
        <f t="shared" si="108"/>
        <v>42506</v>
      </c>
      <c r="M3491">
        <f t="shared" si="109"/>
        <v>0.21237634944</v>
      </c>
      <c r="N3491">
        <v>42506</v>
      </c>
    </row>
    <row r="3492" spans="1:14" x14ac:dyDescent="0.3">
      <c r="A3492">
        <v>-88.952805555555599</v>
      </c>
      <c r="B3492">
        <v>38.937083333333298</v>
      </c>
      <c r="C3492" s="2" t="s">
        <v>14</v>
      </c>
      <c r="D3492" t="s">
        <v>89</v>
      </c>
      <c r="E3492" s="3">
        <v>42505</v>
      </c>
      <c r="F3492">
        <v>9.26</v>
      </c>
      <c r="G3492" t="s">
        <v>181</v>
      </c>
      <c r="H3492" s="2" t="s">
        <v>15</v>
      </c>
      <c r="I3492" t="s">
        <v>91</v>
      </c>
      <c r="J3492" t="s">
        <v>16</v>
      </c>
      <c r="K3492" t="s">
        <v>80</v>
      </c>
      <c r="L3492" s="3">
        <f t="shared" si="108"/>
        <v>42505</v>
      </c>
      <c r="M3492">
        <f t="shared" si="109"/>
        <v>0.26221399944191998</v>
      </c>
      <c r="N3492">
        <v>42505</v>
      </c>
    </row>
    <row r="3493" spans="1:14" x14ac:dyDescent="0.3">
      <c r="A3493">
        <v>-88.952805555555599</v>
      </c>
      <c r="B3493">
        <v>38.937083333333298</v>
      </c>
      <c r="C3493" s="2" t="s">
        <v>14</v>
      </c>
      <c r="D3493" t="s">
        <v>89</v>
      </c>
      <c r="E3493" s="3">
        <v>42504</v>
      </c>
      <c r="F3493">
        <v>13.7</v>
      </c>
      <c r="G3493" t="s">
        <v>181</v>
      </c>
      <c r="H3493" s="2" t="s">
        <v>15</v>
      </c>
      <c r="I3493" t="s">
        <v>91</v>
      </c>
      <c r="J3493" t="s">
        <v>16</v>
      </c>
      <c r="K3493" t="s">
        <v>80</v>
      </c>
      <c r="L3493" s="3">
        <f t="shared" si="108"/>
        <v>42504</v>
      </c>
      <c r="M3493">
        <f t="shared" si="109"/>
        <v>0.38794079831040001</v>
      </c>
      <c r="N3493">
        <v>42504</v>
      </c>
    </row>
    <row r="3494" spans="1:14" x14ac:dyDescent="0.3">
      <c r="A3494">
        <v>-88.952805555555599</v>
      </c>
      <c r="B3494">
        <v>38.937083333333298</v>
      </c>
      <c r="C3494" s="2" t="s">
        <v>14</v>
      </c>
      <c r="D3494" t="s">
        <v>89</v>
      </c>
      <c r="E3494" s="3">
        <v>42503</v>
      </c>
      <c r="F3494">
        <v>28</v>
      </c>
      <c r="G3494" t="s">
        <v>181</v>
      </c>
      <c r="H3494" s="2" t="s">
        <v>15</v>
      </c>
      <c r="I3494" t="s">
        <v>91</v>
      </c>
      <c r="J3494" t="s">
        <v>16</v>
      </c>
      <c r="K3494" t="s">
        <v>80</v>
      </c>
      <c r="L3494" s="3">
        <f t="shared" si="108"/>
        <v>42503</v>
      </c>
      <c r="M3494">
        <f t="shared" si="109"/>
        <v>0.79287170457599998</v>
      </c>
      <c r="N3494">
        <v>42503</v>
      </c>
    </row>
    <row r="3495" spans="1:14" x14ac:dyDescent="0.3">
      <c r="A3495">
        <v>-88.952805555555599</v>
      </c>
      <c r="B3495">
        <v>38.937083333333298</v>
      </c>
      <c r="C3495" s="2" t="s">
        <v>14</v>
      </c>
      <c r="D3495" t="s">
        <v>89</v>
      </c>
      <c r="E3495" s="3">
        <v>42502</v>
      </c>
      <c r="F3495">
        <v>98.8</v>
      </c>
      <c r="G3495" t="s">
        <v>181</v>
      </c>
      <c r="H3495" s="2" t="s">
        <v>15</v>
      </c>
      <c r="I3495" t="s">
        <v>91</v>
      </c>
      <c r="J3495" t="s">
        <v>16</v>
      </c>
      <c r="K3495" t="s">
        <v>80</v>
      </c>
      <c r="L3495" s="3">
        <f t="shared" si="108"/>
        <v>42502</v>
      </c>
      <c r="M3495">
        <f t="shared" si="109"/>
        <v>2.7977044432896001</v>
      </c>
      <c r="N3495">
        <v>42502</v>
      </c>
    </row>
    <row r="3496" spans="1:14" x14ac:dyDescent="0.3">
      <c r="A3496">
        <v>-88.952805555555599</v>
      </c>
      <c r="B3496">
        <v>38.937083333333298</v>
      </c>
      <c r="C3496" s="2" t="s">
        <v>14</v>
      </c>
      <c r="D3496" t="s">
        <v>89</v>
      </c>
      <c r="E3496" s="3">
        <v>42501</v>
      </c>
      <c r="F3496">
        <v>26.7</v>
      </c>
      <c r="G3496" t="s">
        <v>181</v>
      </c>
      <c r="H3496" s="2" t="s">
        <v>15</v>
      </c>
      <c r="I3496" t="s">
        <v>91</v>
      </c>
      <c r="J3496" t="s">
        <v>16</v>
      </c>
      <c r="K3496" t="s">
        <v>80</v>
      </c>
      <c r="L3496" s="3">
        <f t="shared" si="108"/>
        <v>42501</v>
      </c>
      <c r="M3496">
        <f t="shared" si="109"/>
        <v>0.75605980400640005</v>
      </c>
      <c r="N3496">
        <v>42501</v>
      </c>
    </row>
    <row r="3497" spans="1:14" x14ac:dyDescent="0.3">
      <c r="A3497">
        <v>-88.952805555555599</v>
      </c>
      <c r="B3497">
        <v>38.937083333333298</v>
      </c>
      <c r="C3497" s="2" t="s">
        <v>14</v>
      </c>
      <c r="D3497" t="s">
        <v>89</v>
      </c>
      <c r="E3497" s="3">
        <v>42500</v>
      </c>
      <c r="F3497">
        <v>44.1</v>
      </c>
      <c r="G3497" t="s">
        <v>181</v>
      </c>
      <c r="H3497" s="2" t="s">
        <v>15</v>
      </c>
      <c r="I3497" t="s">
        <v>91</v>
      </c>
      <c r="J3497" t="s">
        <v>16</v>
      </c>
      <c r="K3497" t="s">
        <v>80</v>
      </c>
      <c r="L3497" s="3">
        <f t="shared" si="108"/>
        <v>42500</v>
      </c>
      <c r="M3497">
        <f t="shared" si="109"/>
        <v>1.2487729347072001</v>
      </c>
      <c r="N3497">
        <v>42500</v>
      </c>
    </row>
    <row r="3498" spans="1:14" x14ac:dyDescent="0.3">
      <c r="A3498">
        <v>-88.952805555555599</v>
      </c>
      <c r="B3498">
        <v>38.937083333333298</v>
      </c>
      <c r="C3498" s="2" t="s">
        <v>14</v>
      </c>
      <c r="D3498" t="s">
        <v>89</v>
      </c>
      <c r="E3498" s="3">
        <v>42499</v>
      </c>
      <c r="F3498">
        <v>9.73</v>
      </c>
      <c r="G3498" t="s">
        <v>181</v>
      </c>
      <c r="H3498" s="2" t="s">
        <v>15</v>
      </c>
      <c r="I3498" t="s">
        <v>91</v>
      </c>
      <c r="J3498" t="s">
        <v>16</v>
      </c>
      <c r="K3498" t="s">
        <v>80</v>
      </c>
      <c r="L3498" s="3">
        <f t="shared" si="108"/>
        <v>42499</v>
      </c>
      <c r="M3498">
        <f t="shared" si="109"/>
        <v>0.27552291734016005</v>
      </c>
      <c r="N3498">
        <v>42499</v>
      </c>
    </row>
    <row r="3499" spans="1:14" x14ac:dyDescent="0.3">
      <c r="A3499">
        <v>-88.952805555555599</v>
      </c>
      <c r="B3499">
        <v>38.937083333333298</v>
      </c>
      <c r="C3499" s="2" t="s">
        <v>14</v>
      </c>
      <c r="D3499" t="s">
        <v>89</v>
      </c>
      <c r="E3499" s="3">
        <v>42498</v>
      </c>
      <c r="F3499">
        <v>21</v>
      </c>
      <c r="G3499" t="s">
        <v>181</v>
      </c>
      <c r="H3499" s="2" t="s">
        <v>15</v>
      </c>
      <c r="I3499" t="s">
        <v>91</v>
      </c>
      <c r="J3499" t="s">
        <v>16</v>
      </c>
      <c r="K3499" t="s">
        <v>80</v>
      </c>
      <c r="L3499" s="3">
        <f t="shared" si="108"/>
        <v>42498</v>
      </c>
      <c r="M3499">
        <f t="shared" si="109"/>
        <v>0.59465377843200007</v>
      </c>
      <c r="N3499">
        <v>42498</v>
      </c>
    </row>
    <row r="3500" spans="1:14" x14ac:dyDescent="0.3">
      <c r="A3500">
        <v>-88.952805555555599</v>
      </c>
      <c r="B3500">
        <v>38.937083333333298</v>
      </c>
      <c r="C3500" s="2" t="s">
        <v>14</v>
      </c>
      <c r="D3500" t="s">
        <v>89</v>
      </c>
      <c r="E3500" s="3">
        <v>42497</v>
      </c>
      <c r="F3500">
        <v>8.42</v>
      </c>
      <c r="G3500" t="s">
        <v>181</v>
      </c>
      <c r="H3500" s="2" t="s">
        <v>15</v>
      </c>
      <c r="I3500" t="s">
        <v>91</v>
      </c>
      <c r="J3500" t="s">
        <v>16</v>
      </c>
      <c r="K3500" t="s">
        <v>80</v>
      </c>
      <c r="L3500" s="3">
        <f t="shared" si="108"/>
        <v>42497</v>
      </c>
      <c r="M3500">
        <f t="shared" si="109"/>
        <v>0.23842784830464001</v>
      </c>
      <c r="N3500">
        <v>42497</v>
      </c>
    </row>
    <row r="3501" spans="1:14" x14ac:dyDescent="0.3">
      <c r="A3501">
        <v>-88.952805555555599</v>
      </c>
      <c r="B3501">
        <v>38.937083333333298</v>
      </c>
      <c r="C3501" s="2" t="s">
        <v>14</v>
      </c>
      <c r="D3501" t="s">
        <v>89</v>
      </c>
      <c r="E3501" s="3">
        <v>42496</v>
      </c>
      <c r="F3501">
        <v>8.25</v>
      </c>
      <c r="G3501" t="s">
        <v>181</v>
      </c>
      <c r="H3501" s="2" t="s">
        <v>15</v>
      </c>
      <c r="I3501" t="s">
        <v>91</v>
      </c>
      <c r="J3501" t="s">
        <v>16</v>
      </c>
      <c r="K3501" t="s">
        <v>80</v>
      </c>
      <c r="L3501" s="3">
        <f t="shared" si="108"/>
        <v>42496</v>
      </c>
      <c r="M3501">
        <f t="shared" si="109"/>
        <v>0.233613984384</v>
      </c>
      <c r="N3501">
        <v>42496</v>
      </c>
    </row>
    <row r="3502" spans="1:14" x14ac:dyDescent="0.3">
      <c r="A3502">
        <v>-88.952805555555599</v>
      </c>
      <c r="B3502">
        <v>38.937083333333298</v>
      </c>
      <c r="C3502" s="2" t="s">
        <v>14</v>
      </c>
      <c r="D3502" t="s">
        <v>89</v>
      </c>
      <c r="E3502" s="3">
        <v>42495</v>
      </c>
      <c r="F3502">
        <v>10.3</v>
      </c>
      <c r="G3502" t="s">
        <v>181</v>
      </c>
      <c r="H3502" s="2" t="s">
        <v>15</v>
      </c>
      <c r="I3502" t="s">
        <v>91</v>
      </c>
      <c r="J3502" t="s">
        <v>16</v>
      </c>
      <c r="K3502" t="s">
        <v>80</v>
      </c>
      <c r="L3502" s="3">
        <f t="shared" si="108"/>
        <v>42495</v>
      </c>
      <c r="M3502">
        <f t="shared" si="109"/>
        <v>0.29166351989760003</v>
      </c>
      <c r="N3502">
        <v>42495</v>
      </c>
    </row>
    <row r="3503" spans="1:14" x14ac:dyDescent="0.3">
      <c r="A3503">
        <v>-88.952805555555599</v>
      </c>
      <c r="B3503">
        <v>38.937083333333298</v>
      </c>
      <c r="C3503" s="2" t="s">
        <v>14</v>
      </c>
      <c r="D3503" t="s">
        <v>89</v>
      </c>
      <c r="E3503" s="3">
        <v>42494</v>
      </c>
      <c r="F3503">
        <v>13.9</v>
      </c>
      <c r="G3503" t="s">
        <v>181</v>
      </c>
      <c r="H3503" s="2" t="s">
        <v>15</v>
      </c>
      <c r="I3503" t="s">
        <v>91</v>
      </c>
      <c r="J3503" t="s">
        <v>16</v>
      </c>
      <c r="K3503" t="s">
        <v>80</v>
      </c>
      <c r="L3503" s="3">
        <f t="shared" si="108"/>
        <v>42494</v>
      </c>
      <c r="M3503">
        <f t="shared" si="109"/>
        <v>0.39360416762880002</v>
      </c>
      <c r="N3503">
        <v>42494</v>
      </c>
    </row>
    <row r="3504" spans="1:14" x14ac:dyDescent="0.3">
      <c r="A3504">
        <v>-88.952805555555599</v>
      </c>
      <c r="B3504">
        <v>38.937083333333298</v>
      </c>
      <c r="C3504" s="2" t="s">
        <v>14</v>
      </c>
      <c r="D3504" t="s">
        <v>89</v>
      </c>
      <c r="E3504" s="3">
        <v>42493</v>
      </c>
      <c r="F3504">
        <v>19.100000000000001</v>
      </c>
      <c r="G3504" t="s">
        <v>181</v>
      </c>
      <c r="H3504" s="2" t="s">
        <v>15</v>
      </c>
      <c r="I3504" t="s">
        <v>91</v>
      </c>
      <c r="J3504" t="s">
        <v>16</v>
      </c>
      <c r="K3504" t="s">
        <v>80</v>
      </c>
      <c r="L3504" s="3">
        <f t="shared" si="108"/>
        <v>42493</v>
      </c>
      <c r="M3504">
        <f t="shared" si="109"/>
        <v>0.54085176990720008</v>
      </c>
      <c r="N3504">
        <v>42493</v>
      </c>
    </row>
    <row r="3505" spans="1:14" x14ac:dyDescent="0.3">
      <c r="A3505">
        <v>-88.952805555555599</v>
      </c>
      <c r="B3505">
        <v>38.937083333333298</v>
      </c>
      <c r="C3505" s="2" t="s">
        <v>14</v>
      </c>
      <c r="D3505" t="s">
        <v>89</v>
      </c>
      <c r="E3505" s="3">
        <v>42492</v>
      </c>
      <c r="F3505">
        <v>35.799999999999997</v>
      </c>
      <c r="G3505" t="s">
        <v>181</v>
      </c>
      <c r="H3505" s="2" t="s">
        <v>15</v>
      </c>
      <c r="I3505" t="s">
        <v>91</v>
      </c>
      <c r="J3505" t="s">
        <v>16</v>
      </c>
      <c r="K3505" t="s">
        <v>80</v>
      </c>
      <c r="L3505" s="3">
        <f t="shared" si="108"/>
        <v>42492</v>
      </c>
      <c r="M3505">
        <f t="shared" si="109"/>
        <v>1.0137431079935999</v>
      </c>
      <c r="N3505">
        <v>42492</v>
      </c>
    </row>
    <row r="3506" spans="1:14" x14ac:dyDescent="0.3">
      <c r="A3506">
        <v>-88.952805555555599</v>
      </c>
      <c r="B3506">
        <v>38.937083333333298</v>
      </c>
      <c r="C3506" s="2" t="s">
        <v>14</v>
      </c>
      <c r="D3506" t="s">
        <v>89</v>
      </c>
      <c r="E3506" s="3">
        <v>42491</v>
      </c>
      <c r="F3506">
        <v>100</v>
      </c>
      <c r="G3506" t="s">
        <v>181</v>
      </c>
      <c r="H3506" s="2" t="s">
        <v>15</v>
      </c>
      <c r="I3506" t="s">
        <v>91</v>
      </c>
      <c r="J3506" t="s">
        <v>16</v>
      </c>
      <c r="K3506" t="s">
        <v>80</v>
      </c>
      <c r="L3506" s="3">
        <f t="shared" si="108"/>
        <v>42491</v>
      </c>
      <c r="M3506">
        <f t="shared" si="109"/>
        <v>2.8316846592</v>
      </c>
      <c r="N3506">
        <v>42491</v>
      </c>
    </row>
    <row r="3507" spans="1:14" x14ac:dyDescent="0.3">
      <c r="A3507">
        <v>-88.952805555555599</v>
      </c>
      <c r="B3507">
        <v>38.937083333333298</v>
      </c>
      <c r="C3507" s="2" t="s">
        <v>14</v>
      </c>
      <c r="D3507" t="s">
        <v>89</v>
      </c>
      <c r="E3507" s="3">
        <v>42490</v>
      </c>
      <c r="F3507">
        <v>36.5</v>
      </c>
      <c r="G3507" t="s">
        <v>181</v>
      </c>
      <c r="H3507" s="2" t="s">
        <v>15</v>
      </c>
      <c r="I3507" t="s">
        <v>91</v>
      </c>
      <c r="J3507" t="s">
        <v>16</v>
      </c>
      <c r="K3507" t="s">
        <v>80</v>
      </c>
      <c r="L3507" s="3">
        <f t="shared" si="108"/>
        <v>42490</v>
      </c>
      <c r="M3507">
        <f t="shared" si="109"/>
        <v>1.0335649006080001</v>
      </c>
      <c r="N3507">
        <v>42490</v>
      </c>
    </row>
    <row r="3508" spans="1:14" x14ac:dyDescent="0.3">
      <c r="A3508">
        <v>-88.952805555555599</v>
      </c>
      <c r="B3508">
        <v>38.937083333333298</v>
      </c>
      <c r="C3508" s="2" t="s">
        <v>14</v>
      </c>
      <c r="D3508" t="s">
        <v>89</v>
      </c>
      <c r="E3508" s="3">
        <v>42489</v>
      </c>
      <c r="F3508">
        <v>15.1</v>
      </c>
      <c r="G3508" t="s">
        <v>181</v>
      </c>
      <c r="H3508" s="2" t="s">
        <v>15</v>
      </c>
      <c r="I3508" t="s">
        <v>91</v>
      </c>
      <c r="J3508" t="s">
        <v>16</v>
      </c>
      <c r="K3508" t="s">
        <v>80</v>
      </c>
      <c r="L3508" s="3">
        <f t="shared" si="108"/>
        <v>42489</v>
      </c>
      <c r="M3508">
        <f t="shared" si="109"/>
        <v>0.42758438353919997</v>
      </c>
      <c r="N3508">
        <v>42489</v>
      </c>
    </row>
    <row r="3509" spans="1:14" x14ac:dyDescent="0.3">
      <c r="A3509">
        <v>-88.952805555555599</v>
      </c>
      <c r="B3509">
        <v>38.937083333333298</v>
      </c>
      <c r="C3509" s="2" t="s">
        <v>14</v>
      </c>
      <c r="D3509" t="s">
        <v>89</v>
      </c>
      <c r="E3509" s="3">
        <v>42488</v>
      </c>
      <c r="F3509">
        <v>28.2</v>
      </c>
      <c r="G3509" t="s">
        <v>181</v>
      </c>
      <c r="H3509" s="2" t="s">
        <v>15</v>
      </c>
      <c r="I3509" t="s">
        <v>91</v>
      </c>
      <c r="J3509" t="s">
        <v>16</v>
      </c>
      <c r="K3509" t="s">
        <v>80</v>
      </c>
      <c r="L3509" s="3">
        <f t="shared" si="108"/>
        <v>42488</v>
      </c>
      <c r="M3509">
        <f t="shared" si="109"/>
        <v>0.79853507389440004</v>
      </c>
      <c r="N3509">
        <v>42488</v>
      </c>
    </row>
    <row r="3510" spans="1:14" x14ac:dyDescent="0.3">
      <c r="A3510">
        <v>-88.952805555555599</v>
      </c>
      <c r="B3510">
        <v>38.937083333333298</v>
      </c>
      <c r="C3510" s="2" t="s">
        <v>14</v>
      </c>
      <c r="D3510" t="s">
        <v>89</v>
      </c>
      <c r="E3510" s="3">
        <v>42487</v>
      </c>
      <c r="F3510">
        <v>20.7</v>
      </c>
      <c r="G3510" t="s">
        <v>181</v>
      </c>
      <c r="H3510" s="2" t="s">
        <v>15</v>
      </c>
      <c r="I3510" t="s">
        <v>91</v>
      </c>
      <c r="J3510" t="s">
        <v>16</v>
      </c>
      <c r="K3510" t="s">
        <v>80</v>
      </c>
      <c r="L3510" s="3">
        <f t="shared" si="108"/>
        <v>42487</v>
      </c>
      <c r="M3510">
        <f t="shared" si="109"/>
        <v>0.58615872445439998</v>
      </c>
      <c r="N3510">
        <v>42487</v>
      </c>
    </row>
    <row r="3511" spans="1:14" x14ac:dyDescent="0.3">
      <c r="A3511">
        <v>-88.952805555555599</v>
      </c>
      <c r="B3511">
        <v>38.937083333333298</v>
      </c>
      <c r="C3511" s="2" t="s">
        <v>14</v>
      </c>
      <c r="D3511" t="s">
        <v>89</v>
      </c>
      <c r="E3511" s="3">
        <v>42486</v>
      </c>
      <c r="F3511">
        <v>11.9</v>
      </c>
      <c r="G3511" t="s">
        <v>181</v>
      </c>
      <c r="H3511" s="2" t="s">
        <v>15</v>
      </c>
      <c r="I3511" t="s">
        <v>91</v>
      </c>
      <c r="J3511" t="s">
        <v>16</v>
      </c>
      <c r="K3511" t="s">
        <v>80</v>
      </c>
      <c r="L3511" s="3">
        <f t="shared" si="108"/>
        <v>42486</v>
      </c>
      <c r="M3511">
        <f t="shared" si="109"/>
        <v>0.33697047444479999</v>
      </c>
      <c r="N3511">
        <v>42486</v>
      </c>
    </row>
    <row r="3512" spans="1:14" x14ac:dyDescent="0.3">
      <c r="A3512">
        <v>-88.952805555555599</v>
      </c>
      <c r="B3512">
        <v>38.937083333333298</v>
      </c>
      <c r="C3512" s="2" t="s">
        <v>14</v>
      </c>
      <c r="D3512" t="s">
        <v>89</v>
      </c>
      <c r="E3512" s="3">
        <v>42485</v>
      </c>
      <c r="F3512">
        <v>12.1</v>
      </c>
      <c r="G3512" t="s">
        <v>181</v>
      </c>
      <c r="H3512" s="2" t="s">
        <v>15</v>
      </c>
      <c r="I3512" t="s">
        <v>91</v>
      </c>
      <c r="J3512" t="s">
        <v>16</v>
      </c>
      <c r="K3512" t="s">
        <v>80</v>
      </c>
      <c r="L3512" s="3">
        <f t="shared" si="108"/>
        <v>42485</v>
      </c>
      <c r="M3512">
        <f t="shared" si="109"/>
        <v>0.3426338437632</v>
      </c>
      <c r="N3512">
        <v>42485</v>
      </c>
    </row>
    <row r="3513" spans="1:14" x14ac:dyDescent="0.3">
      <c r="A3513">
        <v>-88.952805555555599</v>
      </c>
      <c r="B3513">
        <v>38.937083333333298</v>
      </c>
      <c r="C3513" s="2" t="s">
        <v>14</v>
      </c>
      <c r="D3513" t="s">
        <v>89</v>
      </c>
      <c r="E3513" s="3">
        <v>42484</v>
      </c>
      <c r="F3513">
        <v>14.6</v>
      </c>
      <c r="G3513" t="s">
        <v>181</v>
      </c>
      <c r="H3513" s="2" t="s">
        <v>15</v>
      </c>
      <c r="I3513" t="s">
        <v>91</v>
      </c>
      <c r="J3513" t="s">
        <v>16</v>
      </c>
      <c r="K3513" t="s">
        <v>80</v>
      </c>
      <c r="L3513" s="3">
        <f t="shared" si="108"/>
        <v>42484</v>
      </c>
      <c r="M3513">
        <f t="shared" si="109"/>
        <v>0.4134259602432</v>
      </c>
      <c r="N3513">
        <v>42484</v>
      </c>
    </row>
    <row r="3514" spans="1:14" x14ac:dyDescent="0.3">
      <c r="A3514">
        <v>-88.952805555555599</v>
      </c>
      <c r="B3514">
        <v>38.937083333333298</v>
      </c>
      <c r="C3514" s="2" t="s">
        <v>14</v>
      </c>
      <c r="D3514" t="s">
        <v>89</v>
      </c>
      <c r="E3514" s="3">
        <v>42483</v>
      </c>
      <c r="F3514">
        <v>18.8</v>
      </c>
      <c r="G3514" t="s">
        <v>181</v>
      </c>
      <c r="H3514" s="2" t="s">
        <v>15</v>
      </c>
      <c r="I3514" t="s">
        <v>91</v>
      </c>
      <c r="J3514" t="s">
        <v>16</v>
      </c>
      <c r="K3514" t="s">
        <v>80</v>
      </c>
      <c r="L3514" s="3">
        <f t="shared" si="108"/>
        <v>42483</v>
      </c>
      <c r="M3514">
        <f t="shared" si="109"/>
        <v>0.53235671592959999</v>
      </c>
      <c r="N3514">
        <v>42483</v>
      </c>
    </row>
    <row r="3515" spans="1:14" x14ac:dyDescent="0.3">
      <c r="A3515">
        <v>-88.952805555555599</v>
      </c>
      <c r="B3515">
        <v>38.937083333333298</v>
      </c>
      <c r="C3515" s="2" t="s">
        <v>14</v>
      </c>
      <c r="D3515" t="s">
        <v>89</v>
      </c>
      <c r="E3515" s="3">
        <v>42482</v>
      </c>
      <c r="F3515">
        <v>31.8</v>
      </c>
      <c r="G3515" t="s">
        <v>181</v>
      </c>
      <c r="H3515" s="2" t="s">
        <v>15</v>
      </c>
      <c r="I3515" t="s">
        <v>91</v>
      </c>
      <c r="J3515" t="s">
        <v>16</v>
      </c>
      <c r="K3515" t="s">
        <v>80</v>
      </c>
      <c r="L3515" s="3">
        <f t="shared" si="108"/>
        <v>42482</v>
      </c>
      <c r="M3515">
        <f t="shared" si="109"/>
        <v>0.90047572162560008</v>
      </c>
      <c r="N3515">
        <v>42482</v>
      </c>
    </row>
    <row r="3516" spans="1:14" x14ac:dyDescent="0.3">
      <c r="A3516">
        <v>-88.952805555555599</v>
      </c>
      <c r="B3516">
        <v>38.937083333333298</v>
      </c>
      <c r="C3516" s="2" t="s">
        <v>14</v>
      </c>
      <c r="D3516" t="s">
        <v>89</v>
      </c>
      <c r="E3516" s="3">
        <v>42481</v>
      </c>
      <c r="F3516">
        <v>86.5</v>
      </c>
      <c r="G3516" t="s">
        <v>181</v>
      </c>
      <c r="H3516" s="2" t="s">
        <v>15</v>
      </c>
      <c r="I3516" t="s">
        <v>91</v>
      </c>
      <c r="J3516" t="s">
        <v>16</v>
      </c>
      <c r="K3516" t="s">
        <v>80</v>
      </c>
      <c r="L3516" s="3">
        <f t="shared" si="108"/>
        <v>42481</v>
      </c>
      <c r="M3516">
        <f t="shared" si="109"/>
        <v>2.4494072302080001</v>
      </c>
      <c r="N3516">
        <v>42481</v>
      </c>
    </row>
    <row r="3517" spans="1:14" x14ac:dyDescent="0.3">
      <c r="A3517">
        <v>-88.952805555555599</v>
      </c>
      <c r="B3517">
        <v>38.937083333333298</v>
      </c>
      <c r="C3517" s="2" t="s">
        <v>14</v>
      </c>
      <c r="D3517" t="s">
        <v>89</v>
      </c>
      <c r="E3517" s="3">
        <v>42480</v>
      </c>
      <c r="F3517">
        <v>22.3</v>
      </c>
      <c r="G3517" t="s">
        <v>181</v>
      </c>
      <c r="H3517" s="2" t="s">
        <v>15</v>
      </c>
      <c r="I3517" t="s">
        <v>91</v>
      </c>
      <c r="J3517" t="s">
        <v>16</v>
      </c>
      <c r="K3517" t="s">
        <v>80</v>
      </c>
      <c r="L3517" s="3">
        <f t="shared" si="108"/>
        <v>42480</v>
      </c>
      <c r="M3517">
        <f t="shared" si="109"/>
        <v>0.6314656790016</v>
      </c>
      <c r="N3517">
        <v>42480</v>
      </c>
    </row>
    <row r="3518" spans="1:14" x14ac:dyDescent="0.3">
      <c r="A3518">
        <v>-88.952805555555599</v>
      </c>
      <c r="B3518">
        <v>38.937083333333298</v>
      </c>
      <c r="C3518" s="2" t="s">
        <v>14</v>
      </c>
      <c r="D3518" t="s">
        <v>89</v>
      </c>
      <c r="E3518" s="3">
        <v>42479</v>
      </c>
      <c r="F3518">
        <v>12.7</v>
      </c>
      <c r="G3518" t="s">
        <v>181</v>
      </c>
      <c r="H3518" s="2" t="s">
        <v>15</v>
      </c>
      <c r="I3518" t="s">
        <v>91</v>
      </c>
      <c r="J3518" t="s">
        <v>16</v>
      </c>
      <c r="K3518" t="s">
        <v>80</v>
      </c>
      <c r="L3518" s="3">
        <f t="shared" si="108"/>
        <v>42479</v>
      </c>
      <c r="M3518">
        <f t="shared" si="109"/>
        <v>0.3596239517184</v>
      </c>
      <c r="N3518">
        <v>42479</v>
      </c>
    </row>
    <row r="3519" spans="1:14" x14ac:dyDescent="0.3">
      <c r="A3519">
        <v>-88.952805555555599</v>
      </c>
      <c r="B3519">
        <v>38.937083333333298</v>
      </c>
      <c r="C3519" s="2" t="s">
        <v>14</v>
      </c>
      <c r="D3519" t="s">
        <v>89</v>
      </c>
      <c r="E3519" s="3">
        <v>42478</v>
      </c>
      <c r="F3519">
        <v>14.3</v>
      </c>
      <c r="G3519" t="s">
        <v>181</v>
      </c>
      <c r="H3519" s="2" t="s">
        <v>15</v>
      </c>
      <c r="I3519" t="s">
        <v>91</v>
      </c>
      <c r="J3519" t="s">
        <v>16</v>
      </c>
      <c r="K3519" t="s">
        <v>80</v>
      </c>
      <c r="L3519" s="3">
        <f t="shared" si="108"/>
        <v>42478</v>
      </c>
      <c r="M3519">
        <f t="shared" si="109"/>
        <v>0.40493090626560002</v>
      </c>
      <c r="N3519">
        <v>42478</v>
      </c>
    </row>
    <row r="3520" spans="1:14" x14ac:dyDescent="0.3">
      <c r="A3520">
        <v>-88.952805555555599</v>
      </c>
      <c r="B3520">
        <v>38.937083333333298</v>
      </c>
      <c r="C3520" s="2" t="s">
        <v>14</v>
      </c>
      <c r="D3520" t="s">
        <v>89</v>
      </c>
      <c r="E3520" s="3">
        <v>42477</v>
      </c>
      <c r="F3520">
        <v>17</v>
      </c>
      <c r="G3520" t="s">
        <v>181</v>
      </c>
      <c r="H3520" s="2" t="s">
        <v>15</v>
      </c>
      <c r="I3520" t="s">
        <v>91</v>
      </c>
      <c r="J3520" t="s">
        <v>16</v>
      </c>
      <c r="K3520" t="s">
        <v>80</v>
      </c>
      <c r="L3520" s="3">
        <f t="shared" si="108"/>
        <v>42477</v>
      </c>
      <c r="M3520">
        <f t="shared" si="109"/>
        <v>0.48138639206400002</v>
      </c>
      <c r="N3520">
        <v>42477</v>
      </c>
    </row>
    <row r="3521" spans="1:14" x14ac:dyDescent="0.3">
      <c r="A3521">
        <v>-88.952805555555599</v>
      </c>
      <c r="B3521">
        <v>38.937083333333298</v>
      </c>
      <c r="C3521" s="2" t="s">
        <v>14</v>
      </c>
      <c r="D3521" t="s">
        <v>89</v>
      </c>
      <c r="E3521" s="3">
        <v>42476</v>
      </c>
      <c r="F3521">
        <v>21.1</v>
      </c>
      <c r="G3521" t="s">
        <v>181</v>
      </c>
      <c r="H3521" s="2" t="s">
        <v>15</v>
      </c>
      <c r="I3521" t="s">
        <v>91</v>
      </c>
      <c r="J3521" t="s">
        <v>16</v>
      </c>
      <c r="K3521" t="s">
        <v>80</v>
      </c>
      <c r="L3521" s="3">
        <f t="shared" si="108"/>
        <v>42476</v>
      </c>
      <c r="M3521">
        <f t="shared" si="109"/>
        <v>0.5974854630912001</v>
      </c>
      <c r="N3521">
        <v>42476</v>
      </c>
    </row>
    <row r="3522" spans="1:14" x14ac:dyDescent="0.3">
      <c r="A3522">
        <v>-88.952805555555599</v>
      </c>
      <c r="B3522">
        <v>38.937083333333298</v>
      </c>
      <c r="C3522" s="2" t="s">
        <v>14</v>
      </c>
      <c r="D3522" t="s">
        <v>89</v>
      </c>
      <c r="E3522" s="3">
        <v>42475</v>
      </c>
      <c r="F3522">
        <v>26.9</v>
      </c>
      <c r="G3522" t="s">
        <v>181</v>
      </c>
      <c r="H3522" s="2" t="s">
        <v>15</v>
      </c>
      <c r="I3522" t="s">
        <v>91</v>
      </c>
      <c r="J3522" t="s">
        <v>16</v>
      </c>
      <c r="K3522" t="s">
        <v>80</v>
      </c>
      <c r="L3522" s="3">
        <f t="shared" si="108"/>
        <v>42475</v>
      </c>
      <c r="M3522">
        <f t="shared" si="109"/>
        <v>0.7617231733248</v>
      </c>
      <c r="N3522">
        <v>42475</v>
      </c>
    </row>
    <row r="3523" spans="1:14" x14ac:dyDescent="0.3">
      <c r="A3523">
        <v>-88.952805555555599</v>
      </c>
      <c r="B3523">
        <v>38.937083333333298</v>
      </c>
      <c r="C3523" s="2" t="s">
        <v>14</v>
      </c>
      <c r="D3523" t="s">
        <v>89</v>
      </c>
      <c r="E3523" s="3">
        <v>42474</v>
      </c>
      <c r="F3523">
        <v>35.700000000000003</v>
      </c>
      <c r="G3523" t="s">
        <v>181</v>
      </c>
      <c r="H3523" s="2" t="s">
        <v>15</v>
      </c>
      <c r="I3523" t="s">
        <v>91</v>
      </c>
      <c r="J3523" t="s">
        <v>16</v>
      </c>
      <c r="K3523" t="s">
        <v>80</v>
      </c>
      <c r="L3523" s="3">
        <f t="shared" ref="L3523:L3586" si="110">E3523</f>
        <v>42474</v>
      </c>
      <c r="M3523">
        <f t="shared" ref="M3523:M3586" si="111">F3523*0.028316846592</f>
        <v>1.0109114233344001</v>
      </c>
      <c r="N3523">
        <v>42474</v>
      </c>
    </row>
    <row r="3524" spans="1:14" x14ac:dyDescent="0.3">
      <c r="A3524">
        <v>-88.952805555555599</v>
      </c>
      <c r="B3524">
        <v>38.937083333333298</v>
      </c>
      <c r="C3524" s="2" t="s">
        <v>14</v>
      </c>
      <c r="D3524" t="s">
        <v>89</v>
      </c>
      <c r="E3524" s="3">
        <v>42473</v>
      </c>
      <c r="F3524">
        <v>53.6</v>
      </c>
      <c r="G3524" t="s">
        <v>181</v>
      </c>
      <c r="H3524" s="2" t="s">
        <v>15</v>
      </c>
      <c r="I3524" t="s">
        <v>91</v>
      </c>
      <c r="J3524" t="s">
        <v>16</v>
      </c>
      <c r="K3524" t="s">
        <v>80</v>
      </c>
      <c r="L3524" s="3">
        <f t="shared" si="110"/>
        <v>42473</v>
      </c>
      <c r="M3524">
        <f t="shared" si="111"/>
        <v>1.5177829773312002</v>
      </c>
      <c r="N3524">
        <v>42473</v>
      </c>
    </row>
    <row r="3525" spans="1:14" x14ac:dyDescent="0.3">
      <c r="A3525">
        <v>-88.952805555555599</v>
      </c>
      <c r="B3525">
        <v>38.937083333333298</v>
      </c>
      <c r="C3525" s="2" t="s">
        <v>14</v>
      </c>
      <c r="D3525" t="s">
        <v>89</v>
      </c>
      <c r="E3525" s="3">
        <v>42472</v>
      </c>
      <c r="F3525">
        <v>146</v>
      </c>
      <c r="G3525" t="s">
        <v>181</v>
      </c>
      <c r="H3525" s="2" t="s">
        <v>15</v>
      </c>
      <c r="I3525" t="s">
        <v>91</v>
      </c>
      <c r="J3525" t="s">
        <v>16</v>
      </c>
      <c r="K3525" t="s">
        <v>80</v>
      </c>
      <c r="L3525" s="3">
        <f t="shared" si="110"/>
        <v>42472</v>
      </c>
      <c r="M3525">
        <f t="shared" si="111"/>
        <v>4.1342596024320004</v>
      </c>
      <c r="N3525">
        <v>42472</v>
      </c>
    </row>
    <row r="3526" spans="1:14" x14ac:dyDescent="0.3">
      <c r="A3526">
        <v>-88.952805555555599</v>
      </c>
      <c r="B3526">
        <v>38.937083333333298</v>
      </c>
      <c r="C3526" s="2" t="s">
        <v>14</v>
      </c>
      <c r="D3526" t="s">
        <v>89</v>
      </c>
      <c r="E3526" s="3">
        <v>42471</v>
      </c>
      <c r="F3526">
        <v>1800</v>
      </c>
      <c r="G3526" t="s">
        <v>181</v>
      </c>
      <c r="H3526" s="2" t="s">
        <v>15</v>
      </c>
      <c r="I3526" t="s">
        <v>91</v>
      </c>
      <c r="J3526" t="s">
        <v>16</v>
      </c>
      <c r="K3526" t="s">
        <v>80</v>
      </c>
      <c r="L3526" s="3">
        <f t="shared" si="110"/>
        <v>42471</v>
      </c>
      <c r="M3526">
        <f t="shared" si="111"/>
        <v>50.970323865600001</v>
      </c>
      <c r="N3526">
        <v>42471</v>
      </c>
    </row>
    <row r="3527" spans="1:14" x14ac:dyDescent="0.3">
      <c r="A3527">
        <v>-88.952805555555599</v>
      </c>
      <c r="B3527">
        <v>38.937083333333298</v>
      </c>
      <c r="C3527" s="2" t="s">
        <v>14</v>
      </c>
      <c r="D3527" t="s">
        <v>89</v>
      </c>
      <c r="E3527" s="3">
        <v>42470</v>
      </c>
      <c r="F3527">
        <v>17.600000000000001</v>
      </c>
      <c r="G3527" t="s">
        <v>181</v>
      </c>
      <c r="H3527" s="2" t="s">
        <v>15</v>
      </c>
      <c r="I3527" t="s">
        <v>91</v>
      </c>
      <c r="J3527" t="s">
        <v>16</v>
      </c>
      <c r="K3527" t="s">
        <v>80</v>
      </c>
      <c r="L3527" s="3">
        <f t="shared" si="110"/>
        <v>42470</v>
      </c>
      <c r="M3527">
        <f t="shared" si="111"/>
        <v>0.49837650001920003</v>
      </c>
      <c r="N3527">
        <v>42470</v>
      </c>
    </row>
    <row r="3528" spans="1:14" x14ac:dyDescent="0.3">
      <c r="A3528">
        <v>-88.952805555555599</v>
      </c>
      <c r="B3528">
        <v>38.937083333333298</v>
      </c>
      <c r="C3528" s="2" t="s">
        <v>14</v>
      </c>
      <c r="D3528" t="s">
        <v>89</v>
      </c>
      <c r="E3528" s="3">
        <v>42469</v>
      </c>
      <c r="F3528">
        <v>11.5</v>
      </c>
      <c r="G3528" t="s">
        <v>181</v>
      </c>
      <c r="H3528" s="2" t="s">
        <v>15</v>
      </c>
      <c r="I3528" t="s">
        <v>91</v>
      </c>
      <c r="J3528" t="s">
        <v>16</v>
      </c>
      <c r="K3528" t="s">
        <v>80</v>
      </c>
      <c r="L3528" s="3">
        <f t="shared" si="110"/>
        <v>42469</v>
      </c>
      <c r="M3528">
        <f t="shared" si="111"/>
        <v>0.32564373580799999</v>
      </c>
      <c r="N3528">
        <v>42469</v>
      </c>
    </row>
    <row r="3529" spans="1:14" x14ac:dyDescent="0.3">
      <c r="A3529">
        <v>-88.952805555555599</v>
      </c>
      <c r="B3529">
        <v>38.937083333333298</v>
      </c>
      <c r="C3529" s="2" t="s">
        <v>14</v>
      </c>
      <c r="D3529" t="s">
        <v>89</v>
      </c>
      <c r="E3529" s="3">
        <v>42468</v>
      </c>
      <c r="F3529">
        <v>14.2</v>
      </c>
      <c r="G3529" t="s">
        <v>181</v>
      </c>
      <c r="H3529" s="2" t="s">
        <v>15</v>
      </c>
      <c r="I3529" t="s">
        <v>91</v>
      </c>
      <c r="J3529" t="s">
        <v>16</v>
      </c>
      <c r="K3529" t="s">
        <v>80</v>
      </c>
      <c r="L3529" s="3">
        <f t="shared" si="110"/>
        <v>42468</v>
      </c>
      <c r="M3529">
        <f t="shared" si="111"/>
        <v>0.40209922160639999</v>
      </c>
      <c r="N3529">
        <v>42468</v>
      </c>
    </row>
    <row r="3530" spans="1:14" x14ac:dyDescent="0.3">
      <c r="A3530">
        <v>-88.952805555555599</v>
      </c>
      <c r="B3530">
        <v>38.937083333333298</v>
      </c>
      <c r="C3530" s="2" t="s">
        <v>14</v>
      </c>
      <c r="D3530" t="s">
        <v>89</v>
      </c>
      <c r="E3530" s="3">
        <v>42467</v>
      </c>
      <c r="F3530">
        <v>21.7</v>
      </c>
      <c r="G3530" t="s">
        <v>181</v>
      </c>
      <c r="H3530" s="2" t="s">
        <v>15</v>
      </c>
      <c r="I3530" t="s">
        <v>91</v>
      </c>
      <c r="J3530" t="s">
        <v>16</v>
      </c>
      <c r="K3530" t="s">
        <v>80</v>
      </c>
      <c r="L3530" s="3">
        <f t="shared" si="110"/>
        <v>42467</v>
      </c>
      <c r="M3530">
        <f t="shared" si="111"/>
        <v>0.61447557104640005</v>
      </c>
      <c r="N3530">
        <v>42467</v>
      </c>
    </row>
    <row r="3531" spans="1:14" x14ac:dyDescent="0.3">
      <c r="A3531">
        <v>-88.952805555555599</v>
      </c>
      <c r="B3531">
        <v>38.937083333333298</v>
      </c>
      <c r="C3531" s="2" t="s">
        <v>14</v>
      </c>
      <c r="D3531" t="s">
        <v>89</v>
      </c>
      <c r="E3531" s="3">
        <v>42466</v>
      </c>
      <c r="F3531">
        <v>16</v>
      </c>
      <c r="G3531" t="s">
        <v>181</v>
      </c>
      <c r="H3531" s="2" t="s">
        <v>15</v>
      </c>
      <c r="I3531" t="s">
        <v>91</v>
      </c>
      <c r="J3531" t="s">
        <v>16</v>
      </c>
      <c r="K3531" t="s">
        <v>80</v>
      </c>
      <c r="L3531" s="3">
        <f t="shared" si="110"/>
        <v>42466</v>
      </c>
      <c r="M3531">
        <f t="shared" si="111"/>
        <v>0.45306954547200001</v>
      </c>
      <c r="N3531">
        <v>42466</v>
      </c>
    </row>
    <row r="3532" spans="1:14" x14ac:dyDescent="0.3">
      <c r="A3532">
        <v>-88.952805555555599</v>
      </c>
      <c r="B3532">
        <v>38.937083333333298</v>
      </c>
      <c r="C3532" s="2" t="s">
        <v>14</v>
      </c>
      <c r="D3532" t="s">
        <v>89</v>
      </c>
      <c r="E3532" s="3">
        <v>42465</v>
      </c>
      <c r="F3532">
        <v>11.3</v>
      </c>
      <c r="G3532" t="s">
        <v>181</v>
      </c>
      <c r="H3532" s="2" t="s">
        <v>15</v>
      </c>
      <c r="I3532" t="s">
        <v>91</v>
      </c>
      <c r="J3532" t="s">
        <v>16</v>
      </c>
      <c r="K3532" t="s">
        <v>80</v>
      </c>
      <c r="L3532" s="3">
        <f t="shared" si="110"/>
        <v>42465</v>
      </c>
      <c r="M3532">
        <f t="shared" si="111"/>
        <v>0.31998036648960004</v>
      </c>
      <c r="N3532">
        <v>42465</v>
      </c>
    </row>
    <row r="3533" spans="1:14" x14ac:dyDescent="0.3">
      <c r="A3533">
        <v>-88.952805555555599</v>
      </c>
      <c r="B3533">
        <v>38.937083333333298</v>
      </c>
      <c r="C3533" s="2" t="s">
        <v>14</v>
      </c>
      <c r="D3533" t="s">
        <v>89</v>
      </c>
      <c r="E3533" s="3">
        <v>42464</v>
      </c>
      <c r="F3533">
        <v>13.6</v>
      </c>
      <c r="G3533" t="s">
        <v>181</v>
      </c>
      <c r="H3533" s="2" t="s">
        <v>15</v>
      </c>
      <c r="I3533" t="s">
        <v>91</v>
      </c>
      <c r="J3533" t="s">
        <v>16</v>
      </c>
      <c r="K3533" t="s">
        <v>80</v>
      </c>
      <c r="L3533" s="3">
        <f t="shared" si="110"/>
        <v>42464</v>
      </c>
      <c r="M3533">
        <f t="shared" si="111"/>
        <v>0.38510911365119999</v>
      </c>
      <c r="N3533">
        <v>42464</v>
      </c>
    </row>
    <row r="3534" spans="1:14" x14ac:dyDescent="0.3">
      <c r="A3534">
        <v>-88.952805555555599</v>
      </c>
      <c r="B3534">
        <v>38.937083333333298</v>
      </c>
      <c r="C3534" s="2" t="s">
        <v>14</v>
      </c>
      <c r="D3534" t="s">
        <v>89</v>
      </c>
      <c r="E3534" s="3">
        <v>42463</v>
      </c>
      <c r="F3534">
        <v>16.3</v>
      </c>
      <c r="G3534" t="s">
        <v>181</v>
      </c>
      <c r="H3534" s="2" t="s">
        <v>15</v>
      </c>
      <c r="I3534" t="s">
        <v>91</v>
      </c>
      <c r="J3534" t="s">
        <v>16</v>
      </c>
      <c r="K3534" t="s">
        <v>80</v>
      </c>
      <c r="L3534" s="3">
        <f t="shared" si="110"/>
        <v>42463</v>
      </c>
      <c r="M3534">
        <f t="shared" si="111"/>
        <v>0.46156459944960004</v>
      </c>
      <c r="N3534">
        <v>42463</v>
      </c>
    </row>
    <row r="3535" spans="1:14" x14ac:dyDescent="0.3">
      <c r="A3535">
        <v>-88.952805555555599</v>
      </c>
      <c r="B3535">
        <v>38.937083333333298</v>
      </c>
      <c r="C3535" s="2" t="s">
        <v>14</v>
      </c>
      <c r="D3535" t="s">
        <v>89</v>
      </c>
      <c r="E3535" s="3">
        <v>42462</v>
      </c>
      <c r="F3535">
        <v>23.3</v>
      </c>
      <c r="G3535" t="s">
        <v>181</v>
      </c>
      <c r="H3535" s="2" t="s">
        <v>15</v>
      </c>
      <c r="I3535" t="s">
        <v>91</v>
      </c>
      <c r="J3535" t="s">
        <v>16</v>
      </c>
      <c r="K3535" t="s">
        <v>80</v>
      </c>
      <c r="L3535" s="3">
        <f t="shared" si="110"/>
        <v>42462</v>
      </c>
      <c r="M3535">
        <f t="shared" si="111"/>
        <v>0.65978252559360007</v>
      </c>
      <c r="N3535">
        <v>42462</v>
      </c>
    </row>
    <row r="3536" spans="1:14" x14ac:dyDescent="0.3">
      <c r="A3536">
        <v>-88.952805555555599</v>
      </c>
      <c r="B3536">
        <v>38.937083333333298</v>
      </c>
      <c r="C3536" s="2" t="s">
        <v>14</v>
      </c>
      <c r="D3536" t="s">
        <v>89</v>
      </c>
      <c r="E3536" s="3">
        <v>42461</v>
      </c>
      <c r="F3536">
        <v>62.8</v>
      </c>
      <c r="G3536" t="s">
        <v>181</v>
      </c>
      <c r="H3536" s="2" t="s">
        <v>15</v>
      </c>
      <c r="I3536" t="s">
        <v>91</v>
      </c>
      <c r="J3536" t="s">
        <v>16</v>
      </c>
      <c r="K3536" t="s">
        <v>80</v>
      </c>
      <c r="L3536" s="3">
        <f t="shared" si="110"/>
        <v>42461</v>
      </c>
      <c r="M3536">
        <f t="shared" si="111"/>
        <v>1.7782979659775999</v>
      </c>
      <c r="N3536">
        <v>42461</v>
      </c>
    </row>
    <row r="3537" spans="1:14" x14ac:dyDescent="0.3">
      <c r="A3537">
        <v>-88.952805555555599</v>
      </c>
      <c r="B3537">
        <v>38.937083333333298</v>
      </c>
      <c r="C3537" s="2" t="s">
        <v>14</v>
      </c>
      <c r="D3537" t="s">
        <v>89</v>
      </c>
      <c r="E3537" s="3">
        <v>42460</v>
      </c>
      <c r="F3537">
        <v>93.1</v>
      </c>
      <c r="G3537" t="s">
        <v>181</v>
      </c>
      <c r="H3537" s="2" t="s">
        <v>15</v>
      </c>
      <c r="I3537" t="s">
        <v>91</v>
      </c>
      <c r="J3537" t="s">
        <v>16</v>
      </c>
      <c r="K3537" t="s">
        <v>80</v>
      </c>
      <c r="L3537" s="3">
        <f t="shared" si="110"/>
        <v>42460</v>
      </c>
      <c r="M3537">
        <f t="shared" si="111"/>
        <v>2.6362984177151998</v>
      </c>
      <c r="N3537">
        <v>42460</v>
      </c>
    </row>
    <row r="3538" spans="1:14" x14ac:dyDescent="0.3">
      <c r="A3538">
        <v>-88.952805555555599</v>
      </c>
      <c r="B3538">
        <v>38.937083333333298</v>
      </c>
      <c r="C3538" s="2" t="s">
        <v>14</v>
      </c>
      <c r="D3538" t="s">
        <v>89</v>
      </c>
      <c r="E3538" s="3">
        <v>42459</v>
      </c>
      <c r="F3538">
        <v>12.8</v>
      </c>
      <c r="G3538" t="s">
        <v>181</v>
      </c>
      <c r="H3538" s="2" t="s">
        <v>15</v>
      </c>
      <c r="I3538" t="s">
        <v>91</v>
      </c>
      <c r="J3538" t="s">
        <v>16</v>
      </c>
      <c r="K3538" t="s">
        <v>80</v>
      </c>
      <c r="L3538" s="3">
        <f t="shared" si="110"/>
        <v>42459</v>
      </c>
      <c r="M3538">
        <f t="shared" si="111"/>
        <v>0.36245563637760003</v>
      </c>
      <c r="N3538">
        <v>42459</v>
      </c>
    </row>
    <row r="3539" spans="1:14" x14ac:dyDescent="0.3">
      <c r="A3539">
        <v>-88.952805555555599</v>
      </c>
      <c r="B3539">
        <v>38.937083333333298</v>
      </c>
      <c r="C3539" s="2" t="s">
        <v>14</v>
      </c>
      <c r="D3539" t="s">
        <v>89</v>
      </c>
      <c r="E3539" s="3">
        <v>42458</v>
      </c>
      <c r="F3539">
        <v>13.5</v>
      </c>
      <c r="G3539" t="s">
        <v>181</v>
      </c>
      <c r="H3539" s="2" t="s">
        <v>15</v>
      </c>
      <c r="I3539" t="s">
        <v>91</v>
      </c>
      <c r="J3539" t="s">
        <v>16</v>
      </c>
      <c r="K3539" t="s">
        <v>80</v>
      </c>
      <c r="L3539" s="3">
        <f t="shared" si="110"/>
        <v>42458</v>
      </c>
      <c r="M3539">
        <f t="shared" si="111"/>
        <v>0.38227742899200001</v>
      </c>
      <c r="N3539">
        <v>42458</v>
      </c>
    </row>
    <row r="3540" spans="1:14" x14ac:dyDescent="0.3">
      <c r="A3540">
        <v>-88.952805555555599</v>
      </c>
      <c r="B3540">
        <v>38.937083333333298</v>
      </c>
      <c r="C3540" s="2" t="s">
        <v>14</v>
      </c>
      <c r="D3540" t="s">
        <v>89</v>
      </c>
      <c r="E3540" s="3">
        <v>42457</v>
      </c>
      <c r="F3540">
        <v>19.2</v>
      </c>
      <c r="G3540" t="s">
        <v>181</v>
      </c>
      <c r="H3540" s="2" t="s">
        <v>15</v>
      </c>
      <c r="I3540" t="s">
        <v>91</v>
      </c>
      <c r="J3540" t="s">
        <v>16</v>
      </c>
      <c r="K3540" t="s">
        <v>80</v>
      </c>
      <c r="L3540" s="3">
        <f t="shared" si="110"/>
        <v>42457</v>
      </c>
      <c r="M3540">
        <f t="shared" si="111"/>
        <v>0.54368345456639999</v>
      </c>
      <c r="N3540">
        <v>42457</v>
      </c>
    </row>
    <row r="3541" spans="1:14" x14ac:dyDescent="0.3">
      <c r="A3541">
        <v>-88.952805555555599</v>
      </c>
      <c r="B3541">
        <v>38.937083333333298</v>
      </c>
      <c r="C3541" s="2" t="s">
        <v>14</v>
      </c>
      <c r="D3541" t="s">
        <v>89</v>
      </c>
      <c r="E3541" s="3">
        <v>42456</v>
      </c>
      <c r="F3541">
        <v>12.1</v>
      </c>
      <c r="G3541" t="s">
        <v>181</v>
      </c>
      <c r="H3541" s="2" t="s">
        <v>15</v>
      </c>
      <c r="I3541" t="s">
        <v>91</v>
      </c>
      <c r="J3541" t="s">
        <v>16</v>
      </c>
      <c r="K3541" t="s">
        <v>80</v>
      </c>
      <c r="L3541" s="3">
        <f t="shared" si="110"/>
        <v>42456</v>
      </c>
      <c r="M3541">
        <f t="shared" si="111"/>
        <v>0.3426338437632</v>
      </c>
      <c r="N3541">
        <v>42456</v>
      </c>
    </row>
    <row r="3542" spans="1:14" x14ac:dyDescent="0.3">
      <c r="A3542">
        <v>-88.952805555555599</v>
      </c>
      <c r="B3542">
        <v>38.937083333333298</v>
      </c>
      <c r="C3542" s="2" t="s">
        <v>14</v>
      </c>
      <c r="D3542" t="s">
        <v>89</v>
      </c>
      <c r="E3542" s="3">
        <v>42455</v>
      </c>
      <c r="F3542">
        <v>12.4</v>
      </c>
      <c r="G3542" t="s">
        <v>181</v>
      </c>
      <c r="H3542" s="2" t="s">
        <v>15</v>
      </c>
      <c r="I3542" t="s">
        <v>91</v>
      </c>
      <c r="J3542" t="s">
        <v>16</v>
      </c>
      <c r="K3542" t="s">
        <v>80</v>
      </c>
      <c r="L3542" s="3">
        <f t="shared" si="110"/>
        <v>42455</v>
      </c>
      <c r="M3542">
        <f t="shared" si="111"/>
        <v>0.35112889774080003</v>
      </c>
      <c r="N3542">
        <v>42455</v>
      </c>
    </row>
    <row r="3543" spans="1:14" x14ac:dyDescent="0.3">
      <c r="A3543">
        <v>-88.952805555555599</v>
      </c>
      <c r="B3543">
        <v>38.937083333333298</v>
      </c>
      <c r="C3543" s="2" t="s">
        <v>14</v>
      </c>
      <c r="D3543" t="s">
        <v>89</v>
      </c>
      <c r="E3543" s="3">
        <v>42454</v>
      </c>
      <c r="F3543">
        <v>16.3</v>
      </c>
      <c r="G3543" t="s">
        <v>181</v>
      </c>
      <c r="H3543" s="2" t="s">
        <v>15</v>
      </c>
      <c r="I3543" t="s">
        <v>91</v>
      </c>
      <c r="J3543" t="s">
        <v>16</v>
      </c>
      <c r="K3543" t="s">
        <v>80</v>
      </c>
      <c r="L3543" s="3">
        <f t="shared" si="110"/>
        <v>42454</v>
      </c>
      <c r="M3543">
        <f t="shared" si="111"/>
        <v>0.46156459944960004</v>
      </c>
      <c r="N3543">
        <v>42454</v>
      </c>
    </row>
    <row r="3544" spans="1:14" x14ac:dyDescent="0.3">
      <c r="A3544">
        <v>-88.952805555555599</v>
      </c>
      <c r="B3544">
        <v>38.937083333333298</v>
      </c>
      <c r="C3544" s="2" t="s">
        <v>14</v>
      </c>
      <c r="D3544" t="s">
        <v>89</v>
      </c>
      <c r="E3544" s="3">
        <v>42453</v>
      </c>
      <c r="F3544">
        <v>18.600000000000001</v>
      </c>
      <c r="G3544" t="s">
        <v>181</v>
      </c>
      <c r="H3544" s="2" t="s">
        <v>15</v>
      </c>
      <c r="I3544" t="s">
        <v>91</v>
      </c>
      <c r="J3544" t="s">
        <v>16</v>
      </c>
      <c r="K3544" t="s">
        <v>80</v>
      </c>
      <c r="L3544" s="3">
        <f t="shared" si="110"/>
        <v>42453</v>
      </c>
      <c r="M3544">
        <f t="shared" si="111"/>
        <v>0.52669334661120004</v>
      </c>
      <c r="N3544">
        <v>42453</v>
      </c>
    </row>
    <row r="3545" spans="1:14" x14ac:dyDescent="0.3">
      <c r="A3545">
        <v>-88.952805555555599</v>
      </c>
      <c r="B3545">
        <v>38.937083333333298</v>
      </c>
      <c r="C3545" s="2" t="s">
        <v>14</v>
      </c>
      <c r="D3545" t="s">
        <v>89</v>
      </c>
      <c r="E3545" s="3">
        <v>42452</v>
      </c>
      <c r="F3545">
        <v>11.7</v>
      </c>
      <c r="G3545" t="s">
        <v>181</v>
      </c>
      <c r="H3545" s="2" t="s">
        <v>15</v>
      </c>
      <c r="I3545" t="s">
        <v>91</v>
      </c>
      <c r="J3545" t="s">
        <v>16</v>
      </c>
      <c r="K3545" t="s">
        <v>80</v>
      </c>
      <c r="L3545" s="3">
        <f t="shared" si="110"/>
        <v>42452</v>
      </c>
      <c r="M3545">
        <f t="shared" si="111"/>
        <v>0.33130710512639999</v>
      </c>
      <c r="N3545">
        <v>42452</v>
      </c>
    </row>
    <row r="3546" spans="1:14" x14ac:dyDescent="0.3">
      <c r="A3546">
        <v>-88.952805555555599</v>
      </c>
      <c r="B3546">
        <v>38.937083333333298</v>
      </c>
      <c r="C3546" s="2" t="s">
        <v>14</v>
      </c>
      <c r="D3546" t="s">
        <v>89</v>
      </c>
      <c r="E3546" s="3">
        <v>42451</v>
      </c>
      <c r="F3546">
        <v>12.6</v>
      </c>
      <c r="G3546" t="s">
        <v>181</v>
      </c>
      <c r="H3546" s="2" t="s">
        <v>15</v>
      </c>
      <c r="I3546" t="s">
        <v>91</v>
      </c>
      <c r="J3546" t="s">
        <v>16</v>
      </c>
      <c r="K3546" t="s">
        <v>80</v>
      </c>
      <c r="L3546" s="3">
        <f t="shared" si="110"/>
        <v>42451</v>
      </c>
      <c r="M3546">
        <f t="shared" si="111"/>
        <v>0.35679226705919997</v>
      </c>
      <c r="N3546">
        <v>42451</v>
      </c>
    </row>
    <row r="3547" spans="1:14" x14ac:dyDescent="0.3">
      <c r="A3547">
        <v>-88.952805555555599</v>
      </c>
      <c r="B3547">
        <v>38.937083333333298</v>
      </c>
      <c r="C3547" s="2" t="s">
        <v>14</v>
      </c>
      <c r="D3547" t="s">
        <v>89</v>
      </c>
      <c r="E3547" s="3">
        <v>42450</v>
      </c>
      <c r="F3547">
        <v>13.8</v>
      </c>
      <c r="G3547" t="s">
        <v>181</v>
      </c>
      <c r="H3547" s="2" t="s">
        <v>15</v>
      </c>
      <c r="I3547" t="s">
        <v>91</v>
      </c>
      <c r="J3547" t="s">
        <v>16</v>
      </c>
      <c r="K3547" t="s">
        <v>80</v>
      </c>
      <c r="L3547" s="3">
        <f t="shared" si="110"/>
        <v>42450</v>
      </c>
      <c r="M3547">
        <f t="shared" si="111"/>
        <v>0.39077248296960004</v>
      </c>
      <c r="N3547">
        <v>42450</v>
      </c>
    </row>
    <row r="3548" spans="1:14" x14ac:dyDescent="0.3">
      <c r="A3548">
        <v>-88.952805555555599</v>
      </c>
      <c r="B3548">
        <v>38.937083333333298</v>
      </c>
      <c r="C3548" s="2" t="s">
        <v>14</v>
      </c>
      <c r="D3548" t="s">
        <v>89</v>
      </c>
      <c r="E3548" s="3">
        <v>42449</v>
      </c>
      <c r="F3548">
        <v>15</v>
      </c>
      <c r="G3548" t="s">
        <v>181</v>
      </c>
      <c r="H3548" s="2" t="s">
        <v>15</v>
      </c>
      <c r="I3548" t="s">
        <v>91</v>
      </c>
      <c r="J3548" t="s">
        <v>16</v>
      </c>
      <c r="K3548" t="s">
        <v>80</v>
      </c>
      <c r="L3548" s="3">
        <f t="shared" si="110"/>
        <v>42449</v>
      </c>
      <c r="M3548">
        <f t="shared" si="111"/>
        <v>0.42475269888</v>
      </c>
      <c r="N3548">
        <v>42449</v>
      </c>
    </row>
    <row r="3549" spans="1:14" x14ac:dyDescent="0.3">
      <c r="A3549">
        <v>-88.952805555555599</v>
      </c>
      <c r="B3549">
        <v>38.937083333333298</v>
      </c>
      <c r="C3549" s="2" t="s">
        <v>14</v>
      </c>
      <c r="D3549" t="s">
        <v>89</v>
      </c>
      <c r="E3549" s="3">
        <v>42448</v>
      </c>
      <c r="F3549">
        <v>16.100000000000001</v>
      </c>
      <c r="G3549" t="s">
        <v>181</v>
      </c>
      <c r="H3549" s="2" t="s">
        <v>15</v>
      </c>
      <c r="I3549" t="s">
        <v>91</v>
      </c>
      <c r="J3549" t="s">
        <v>16</v>
      </c>
      <c r="K3549" t="s">
        <v>80</v>
      </c>
      <c r="L3549" s="3">
        <f t="shared" si="110"/>
        <v>42448</v>
      </c>
      <c r="M3549">
        <f t="shared" si="111"/>
        <v>0.45590123013120004</v>
      </c>
      <c r="N3549">
        <v>42448</v>
      </c>
    </row>
    <row r="3550" spans="1:14" x14ac:dyDescent="0.3">
      <c r="A3550">
        <v>-88.952805555555599</v>
      </c>
      <c r="B3550">
        <v>38.937083333333298</v>
      </c>
      <c r="C3550" s="2" t="s">
        <v>14</v>
      </c>
      <c r="D3550" t="s">
        <v>89</v>
      </c>
      <c r="E3550" s="3">
        <v>42447</v>
      </c>
      <c r="F3550">
        <v>16.899999999999999</v>
      </c>
      <c r="G3550" t="s">
        <v>181</v>
      </c>
      <c r="H3550" s="2" t="s">
        <v>15</v>
      </c>
      <c r="I3550" t="s">
        <v>91</v>
      </c>
      <c r="J3550" t="s">
        <v>16</v>
      </c>
      <c r="K3550" t="s">
        <v>80</v>
      </c>
      <c r="L3550" s="3">
        <f t="shared" si="110"/>
        <v>42447</v>
      </c>
      <c r="M3550">
        <f t="shared" si="111"/>
        <v>0.47855470740479999</v>
      </c>
      <c r="N3550">
        <v>42447</v>
      </c>
    </row>
    <row r="3551" spans="1:14" x14ac:dyDescent="0.3">
      <c r="A3551">
        <v>-88.952805555555599</v>
      </c>
      <c r="B3551">
        <v>38.937083333333298</v>
      </c>
      <c r="C3551" s="2" t="s">
        <v>14</v>
      </c>
      <c r="D3551" t="s">
        <v>89</v>
      </c>
      <c r="E3551" s="3">
        <v>42446</v>
      </c>
      <c r="F3551">
        <v>19.5</v>
      </c>
      <c r="G3551" t="s">
        <v>181</v>
      </c>
      <c r="H3551" s="2" t="s">
        <v>15</v>
      </c>
      <c r="I3551" t="s">
        <v>91</v>
      </c>
      <c r="J3551" t="s">
        <v>16</v>
      </c>
      <c r="K3551" t="s">
        <v>80</v>
      </c>
      <c r="L3551" s="3">
        <f t="shared" si="110"/>
        <v>42446</v>
      </c>
      <c r="M3551">
        <f t="shared" si="111"/>
        <v>0.55217850854399997</v>
      </c>
      <c r="N3551">
        <v>42446</v>
      </c>
    </row>
    <row r="3552" spans="1:14" x14ac:dyDescent="0.3">
      <c r="A3552">
        <v>-88.952805555555599</v>
      </c>
      <c r="B3552">
        <v>38.937083333333298</v>
      </c>
      <c r="C3552" s="2" t="s">
        <v>14</v>
      </c>
      <c r="D3552" t="s">
        <v>89</v>
      </c>
      <c r="E3552" s="3">
        <v>42445</v>
      </c>
      <c r="F3552">
        <v>25.9</v>
      </c>
      <c r="G3552" t="s">
        <v>181</v>
      </c>
      <c r="H3552" s="2" t="s">
        <v>15</v>
      </c>
      <c r="I3552" t="s">
        <v>91</v>
      </c>
      <c r="J3552" t="s">
        <v>16</v>
      </c>
      <c r="K3552" t="s">
        <v>80</v>
      </c>
      <c r="L3552" s="3">
        <f t="shared" si="110"/>
        <v>42445</v>
      </c>
      <c r="M3552">
        <f t="shared" si="111"/>
        <v>0.73340632673279993</v>
      </c>
      <c r="N3552">
        <v>42445</v>
      </c>
    </row>
    <row r="3553" spans="1:14" x14ac:dyDescent="0.3">
      <c r="A3553">
        <v>-88.952805555555599</v>
      </c>
      <c r="B3553">
        <v>38.937083333333298</v>
      </c>
      <c r="C3553" s="2" t="s">
        <v>14</v>
      </c>
      <c r="D3553" t="s">
        <v>89</v>
      </c>
      <c r="E3553" s="3">
        <v>42444</v>
      </c>
      <c r="F3553">
        <v>39.5</v>
      </c>
      <c r="G3553" t="s">
        <v>181</v>
      </c>
      <c r="H3553" s="2" t="s">
        <v>15</v>
      </c>
      <c r="I3553" t="s">
        <v>91</v>
      </c>
      <c r="J3553" t="s">
        <v>16</v>
      </c>
      <c r="K3553" t="s">
        <v>80</v>
      </c>
      <c r="L3553" s="3">
        <f t="shared" si="110"/>
        <v>42444</v>
      </c>
      <c r="M3553">
        <f t="shared" si="111"/>
        <v>1.1185154403840001</v>
      </c>
      <c r="N3553">
        <v>42444</v>
      </c>
    </row>
    <row r="3554" spans="1:14" x14ac:dyDescent="0.3">
      <c r="A3554">
        <v>-88.952805555555599</v>
      </c>
      <c r="B3554">
        <v>38.937083333333298</v>
      </c>
      <c r="C3554" s="2" t="s">
        <v>14</v>
      </c>
      <c r="D3554" t="s">
        <v>89</v>
      </c>
      <c r="E3554" s="3">
        <v>42443</v>
      </c>
      <c r="F3554">
        <v>71.3</v>
      </c>
      <c r="G3554" t="s">
        <v>181</v>
      </c>
      <c r="H3554" s="2" t="s">
        <v>15</v>
      </c>
      <c r="I3554" t="s">
        <v>91</v>
      </c>
      <c r="J3554" t="s">
        <v>16</v>
      </c>
      <c r="K3554" t="s">
        <v>80</v>
      </c>
      <c r="L3554" s="3">
        <f t="shared" si="110"/>
        <v>42443</v>
      </c>
      <c r="M3554">
        <f t="shared" si="111"/>
        <v>2.0189911620096002</v>
      </c>
      <c r="N3554">
        <v>42443</v>
      </c>
    </row>
    <row r="3555" spans="1:14" x14ac:dyDescent="0.3">
      <c r="A3555">
        <v>-88.952805555555599</v>
      </c>
      <c r="B3555">
        <v>38.937083333333298</v>
      </c>
      <c r="C3555" s="2" t="s">
        <v>14</v>
      </c>
      <c r="D3555" t="s">
        <v>89</v>
      </c>
      <c r="E3555" s="3">
        <v>42442</v>
      </c>
      <c r="F3555">
        <v>114</v>
      </c>
      <c r="G3555" t="s">
        <v>181</v>
      </c>
      <c r="H3555" s="2" t="s">
        <v>15</v>
      </c>
      <c r="I3555" t="s">
        <v>91</v>
      </c>
      <c r="J3555" t="s">
        <v>16</v>
      </c>
      <c r="K3555" t="s">
        <v>80</v>
      </c>
      <c r="L3555" s="3">
        <f t="shared" si="110"/>
        <v>42442</v>
      </c>
      <c r="M3555">
        <f t="shared" si="111"/>
        <v>3.2281205114880001</v>
      </c>
      <c r="N3555">
        <v>42442</v>
      </c>
    </row>
    <row r="3556" spans="1:14" x14ac:dyDescent="0.3">
      <c r="A3556">
        <v>-88.952805555555599</v>
      </c>
      <c r="B3556">
        <v>38.937083333333298</v>
      </c>
      <c r="C3556" s="2" t="s">
        <v>14</v>
      </c>
      <c r="D3556" t="s">
        <v>89</v>
      </c>
      <c r="E3556" s="3">
        <v>42441</v>
      </c>
      <c r="F3556">
        <v>32.9</v>
      </c>
      <c r="G3556" t="s">
        <v>181</v>
      </c>
      <c r="H3556" s="2" t="s">
        <v>15</v>
      </c>
      <c r="I3556" t="s">
        <v>91</v>
      </c>
      <c r="J3556" t="s">
        <v>16</v>
      </c>
      <c r="K3556" t="s">
        <v>80</v>
      </c>
      <c r="L3556" s="3">
        <f t="shared" si="110"/>
        <v>42441</v>
      </c>
      <c r="M3556">
        <f t="shared" si="111"/>
        <v>0.93162425287679995</v>
      </c>
      <c r="N3556">
        <v>42441</v>
      </c>
    </row>
    <row r="3557" spans="1:14" x14ac:dyDescent="0.3">
      <c r="A3557">
        <v>-88.952805555555599</v>
      </c>
      <c r="B3557">
        <v>38.937083333333298</v>
      </c>
      <c r="C3557" s="2" t="s">
        <v>14</v>
      </c>
      <c r="D3557" t="s">
        <v>89</v>
      </c>
      <c r="E3557" s="3">
        <v>42440</v>
      </c>
      <c r="F3557">
        <v>57.2</v>
      </c>
      <c r="G3557" t="s">
        <v>181</v>
      </c>
      <c r="H3557" s="2" t="s">
        <v>15</v>
      </c>
      <c r="I3557" t="s">
        <v>91</v>
      </c>
      <c r="J3557" t="s">
        <v>16</v>
      </c>
      <c r="K3557" t="s">
        <v>80</v>
      </c>
      <c r="L3557" s="3">
        <f t="shared" si="110"/>
        <v>42440</v>
      </c>
      <c r="M3557">
        <f t="shared" si="111"/>
        <v>1.6197236250624001</v>
      </c>
      <c r="N3557">
        <v>42440</v>
      </c>
    </row>
    <row r="3558" spans="1:14" x14ac:dyDescent="0.3">
      <c r="A3558">
        <v>-88.952805555555599</v>
      </c>
      <c r="B3558">
        <v>38.937083333333298</v>
      </c>
      <c r="C3558" s="2" t="s">
        <v>14</v>
      </c>
      <c r="D3558" t="s">
        <v>89</v>
      </c>
      <c r="E3558" s="3">
        <v>42439</v>
      </c>
      <c r="F3558">
        <v>74.3</v>
      </c>
      <c r="G3558" t="s">
        <v>181</v>
      </c>
      <c r="H3558" s="2" t="s">
        <v>15</v>
      </c>
      <c r="I3558" t="s">
        <v>91</v>
      </c>
      <c r="J3558" t="s">
        <v>16</v>
      </c>
      <c r="K3558" t="s">
        <v>80</v>
      </c>
      <c r="L3558" s="3">
        <f t="shared" si="110"/>
        <v>42439</v>
      </c>
      <c r="M3558">
        <f t="shared" si="111"/>
        <v>2.1039417017856001</v>
      </c>
      <c r="N3558">
        <v>42439</v>
      </c>
    </row>
    <row r="3559" spans="1:14" x14ac:dyDescent="0.3">
      <c r="A3559">
        <v>-88.952805555555599</v>
      </c>
      <c r="B3559">
        <v>38.937083333333298</v>
      </c>
      <c r="C3559" s="2" t="s">
        <v>14</v>
      </c>
      <c r="D3559" t="s">
        <v>89</v>
      </c>
      <c r="E3559" s="3">
        <v>42438</v>
      </c>
      <c r="F3559">
        <v>18.100000000000001</v>
      </c>
      <c r="G3559" t="s">
        <v>181</v>
      </c>
      <c r="H3559" s="2" t="s">
        <v>15</v>
      </c>
      <c r="I3559" t="s">
        <v>91</v>
      </c>
      <c r="J3559" t="s">
        <v>16</v>
      </c>
      <c r="K3559" t="s">
        <v>80</v>
      </c>
      <c r="L3559" s="3">
        <f t="shared" si="110"/>
        <v>42438</v>
      </c>
      <c r="M3559">
        <f t="shared" si="111"/>
        <v>0.51253492331520001</v>
      </c>
      <c r="N3559">
        <v>42438</v>
      </c>
    </row>
    <row r="3560" spans="1:14" x14ac:dyDescent="0.3">
      <c r="A3560">
        <v>-88.952805555555599</v>
      </c>
      <c r="B3560">
        <v>38.937083333333298</v>
      </c>
      <c r="C3560" s="2" t="s">
        <v>14</v>
      </c>
      <c r="D3560" t="s">
        <v>89</v>
      </c>
      <c r="E3560" s="3">
        <v>42437</v>
      </c>
      <c r="F3560">
        <v>18.600000000000001</v>
      </c>
      <c r="G3560" t="s">
        <v>181</v>
      </c>
      <c r="H3560" s="2" t="s">
        <v>15</v>
      </c>
      <c r="I3560" t="s">
        <v>91</v>
      </c>
      <c r="J3560" t="s">
        <v>16</v>
      </c>
      <c r="K3560" t="s">
        <v>80</v>
      </c>
      <c r="L3560" s="3">
        <f t="shared" si="110"/>
        <v>42437</v>
      </c>
      <c r="M3560">
        <f t="shared" si="111"/>
        <v>0.52669334661120004</v>
      </c>
      <c r="N3560">
        <v>42437</v>
      </c>
    </row>
    <row r="3561" spans="1:14" x14ac:dyDescent="0.3">
      <c r="A3561">
        <v>-88.952805555555599</v>
      </c>
      <c r="B3561">
        <v>38.937083333333298</v>
      </c>
      <c r="C3561" s="2" t="s">
        <v>14</v>
      </c>
      <c r="D3561" t="s">
        <v>89</v>
      </c>
      <c r="E3561" s="3">
        <v>42436</v>
      </c>
      <c r="F3561">
        <v>19.399999999999999</v>
      </c>
      <c r="G3561" t="s">
        <v>181</v>
      </c>
      <c r="H3561" s="2" t="s">
        <v>15</v>
      </c>
      <c r="I3561" t="s">
        <v>91</v>
      </c>
      <c r="J3561" t="s">
        <v>16</v>
      </c>
      <c r="K3561" t="s">
        <v>80</v>
      </c>
      <c r="L3561" s="3">
        <f t="shared" si="110"/>
        <v>42436</v>
      </c>
      <c r="M3561">
        <f t="shared" si="111"/>
        <v>0.54934682388479994</v>
      </c>
      <c r="N3561">
        <v>42436</v>
      </c>
    </row>
    <row r="3562" spans="1:14" x14ac:dyDescent="0.3">
      <c r="A3562">
        <v>-88.952805555555599</v>
      </c>
      <c r="B3562">
        <v>38.937083333333298</v>
      </c>
      <c r="C3562" s="2" t="s">
        <v>14</v>
      </c>
      <c r="D3562" t="s">
        <v>89</v>
      </c>
      <c r="E3562" s="3">
        <v>42435</v>
      </c>
      <c r="F3562">
        <v>19.7</v>
      </c>
      <c r="G3562" t="s">
        <v>181</v>
      </c>
      <c r="H3562" s="2" t="s">
        <v>15</v>
      </c>
      <c r="I3562" t="s">
        <v>91</v>
      </c>
      <c r="J3562" t="s">
        <v>16</v>
      </c>
      <c r="K3562" t="s">
        <v>80</v>
      </c>
      <c r="L3562" s="3">
        <f t="shared" si="110"/>
        <v>42435</v>
      </c>
      <c r="M3562">
        <f t="shared" si="111"/>
        <v>0.55784187786240003</v>
      </c>
      <c r="N3562">
        <v>42435</v>
      </c>
    </row>
    <row r="3563" spans="1:14" x14ac:dyDescent="0.3">
      <c r="A3563">
        <v>-88.952805555555599</v>
      </c>
      <c r="B3563">
        <v>38.937083333333298</v>
      </c>
      <c r="C3563" s="2" t="s">
        <v>14</v>
      </c>
      <c r="D3563" t="s">
        <v>89</v>
      </c>
      <c r="E3563" s="3">
        <v>42434</v>
      </c>
      <c r="F3563">
        <v>21.7</v>
      </c>
      <c r="G3563" t="s">
        <v>181</v>
      </c>
      <c r="H3563" s="2" t="s">
        <v>15</v>
      </c>
      <c r="I3563" t="s">
        <v>91</v>
      </c>
      <c r="J3563" t="s">
        <v>16</v>
      </c>
      <c r="K3563" t="s">
        <v>80</v>
      </c>
      <c r="L3563" s="3">
        <f t="shared" si="110"/>
        <v>42434</v>
      </c>
      <c r="M3563">
        <f t="shared" si="111"/>
        <v>0.61447557104640005</v>
      </c>
      <c r="N3563">
        <v>42434</v>
      </c>
    </row>
    <row r="3564" spans="1:14" x14ac:dyDescent="0.3">
      <c r="A3564">
        <v>-88.952805555555599</v>
      </c>
      <c r="B3564">
        <v>38.937083333333298</v>
      </c>
      <c r="C3564" s="2" t="s">
        <v>14</v>
      </c>
      <c r="D3564" t="s">
        <v>89</v>
      </c>
      <c r="E3564" s="3">
        <v>42433</v>
      </c>
      <c r="F3564">
        <v>24.1</v>
      </c>
      <c r="G3564" t="s">
        <v>181</v>
      </c>
      <c r="H3564" s="2" t="s">
        <v>15</v>
      </c>
      <c r="I3564" t="s">
        <v>91</v>
      </c>
      <c r="J3564" t="s">
        <v>16</v>
      </c>
      <c r="K3564" t="s">
        <v>80</v>
      </c>
      <c r="L3564" s="3">
        <f t="shared" si="110"/>
        <v>42433</v>
      </c>
      <c r="M3564">
        <f t="shared" si="111"/>
        <v>0.68243600286720008</v>
      </c>
      <c r="N3564">
        <v>42433</v>
      </c>
    </row>
    <row r="3565" spans="1:14" x14ac:dyDescent="0.3">
      <c r="A3565">
        <v>-88.952805555555599</v>
      </c>
      <c r="B3565">
        <v>38.937083333333298</v>
      </c>
      <c r="C3565" s="2" t="s">
        <v>14</v>
      </c>
      <c r="D3565" t="s">
        <v>89</v>
      </c>
      <c r="E3565" s="3">
        <v>42432</v>
      </c>
      <c r="F3565">
        <v>25</v>
      </c>
      <c r="G3565" t="s">
        <v>181</v>
      </c>
      <c r="H3565" s="2" t="s">
        <v>15</v>
      </c>
      <c r="I3565" t="s">
        <v>91</v>
      </c>
      <c r="J3565" t="s">
        <v>16</v>
      </c>
      <c r="K3565" t="s">
        <v>80</v>
      </c>
      <c r="L3565" s="3">
        <f t="shared" si="110"/>
        <v>42432</v>
      </c>
      <c r="M3565">
        <f t="shared" si="111"/>
        <v>0.7079211648</v>
      </c>
      <c r="N3565">
        <v>42432</v>
      </c>
    </row>
    <row r="3566" spans="1:14" x14ac:dyDescent="0.3">
      <c r="A3566">
        <v>-88.952805555555599</v>
      </c>
      <c r="B3566">
        <v>38.937083333333298</v>
      </c>
      <c r="C3566" s="2" t="s">
        <v>14</v>
      </c>
      <c r="D3566" t="s">
        <v>89</v>
      </c>
      <c r="E3566" s="3">
        <v>42431</v>
      </c>
      <c r="F3566">
        <v>25.6</v>
      </c>
      <c r="G3566" t="s">
        <v>181</v>
      </c>
      <c r="H3566" s="2" t="s">
        <v>15</v>
      </c>
      <c r="I3566" t="s">
        <v>91</v>
      </c>
      <c r="J3566" t="s">
        <v>16</v>
      </c>
      <c r="K3566" t="s">
        <v>80</v>
      </c>
      <c r="L3566" s="3">
        <f t="shared" si="110"/>
        <v>42431</v>
      </c>
      <c r="M3566">
        <f t="shared" si="111"/>
        <v>0.72491127275520006</v>
      </c>
      <c r="N3566">
        <v>42431</v>
      </c>
    </row>
    <row r="3567" spans="1:14" x14ac:dyDescent="0.3">
      <c r="A3567">
        <v>-88.952805555555599</v>
      </c>
      <c r="B3567">
        <v>38.937083333333298</v>
      </c>
      <c r="C3567" s="2" t="s">
        <v>14</v>
      </c>
      <c r="D3567" t="s">
        <v>89</v>
      </c>
      <c r="E3567" s="3">
        <v>42430</v>
      </c>
      <c r="F3567">
        <v>31.2</v>
      </c>
      <c r="G3567" t="s">
        <v>181</v>
      </c>
      <c r="H3567" s="2" t="s">
        <v>15</v>
      </c>
      <c r="I3567" t="s">
        <v>91</v>
      </c>
      <c r="J3567" t="s">
        <v>16</v>
      </c>
      <c r="K3567" t="s">
        <v>80</v>
      </c>
      <c r="L3567" s="3">
        <f t="shared" si="110"/>
        <v>42430</v>
      </c>
      <c r="M3567">
        <f t="shared" si="111"/>
        <v>0.88348561367040002</v>
      </c>
      <c r="N3567">
        <v>42430</v>
      </c>
    </row>
    <row r="3568" spans="1:14" x14ac:dyDescent="0.3">
      <c r="A3568">
        <v>-88.952805555555599</v>
      </c>
      <c r="B3568">
        <v>38.937083333333298</v>
      </c>
      <c r="C3568" s="2" t="s">
        <v>14</v>
      </c>
      <c r="D3568" t="s">
        <v>89</v>
      </c>
      <c r="E3568" s="3">
        <v>42429</v>
      </c>
      <c r="F3568">
        <v>39.700000000000003</v>
      </c>
      <c r="G3568" t="s">
        <v>181</v>
      </c>
      <c r="H3568" s="2" t="s">
        <v>15</v>
      </c>
      <c r="I3568" t="s">
        <v>91</v>
      </c>
      <c r="J3568" t="s">
        <v>16</v>
      </c>
      <c r="K3568" t="s">
        <v>80</v>
      </c>
      <c r="L3568" s="3">
        <f t="shared" si="110"/>
        <v>42429</v>
      </c>
      <c r="M3568">
        <f t="shared" si="111"/>
        <v>1.1241788097024001</v>
      </c>
      <c r="N3568">
        <v>42429</v>
      </c>
    </row>
    <row r="3569" spans="1:14" x14ac:dyDescent="0.3">
      <c r="A3569">
        <v>-88.952805555555599</v>
      </c>
      <c r="B3569">
        <v>38.937083333333298</v>
      </c>
      <c r="C3569" s="2" t="s">
        <v>14</v>
      </c>
      <c r="D3569" t="s">
        <v>89</v>
      </c>
      <c r="E3569" s="3">
        <v>42428</v>
      </c>
      <c r="F3569">
        <v>51</v>
      </c>
      <c r="G3569" t="s">
        <v>181</v>
      </c>
      <c r="H3569" s="2" t="s">
        <v>15</v>
      </c>
      <c r="I3569" t="s">
        <v>91</v>
      </c>
      <c r="J3569" t="s">
        <v>16</v>
      </c>
      <c r="K3569" t="s">
        <v>80</v>
      </c>
      <c r="L3569" s="3">
        <f t="shared" si="110"/>
        <v>42428</v>
      </c>
      <c r="M3569">
        <f t="shared" si="111"/>
        <v>1.4441591761920001</v>
      </c>
      <c r="N3569">
        <v>42428</v>
      </c>
    </row>
    <row r="3570" spans="1:14" x14ac:dyDescent="0.3">
      <c r="A3570">
        <v>-88.952805555555599</v>
      </c>
      <c r="B3570">
        <v>38.937083333333298</v>
      </c>
      <c r="C3570" s="2" t="s">
        <v>14</v>
      </c>
      <c r="D3570" t="s">
        <v>89</v>
      </c>
      <c r="E3570" s="3">
        <v>42427</v>
      </c>
      <c r="F3570">
        <v>72.2</v>
      </c>
      <c r="G3570" t="s">
        <v>181</v>
      </c>
      <c r="H3570" s="2" t="s">
        <v>15</v>
      </c>
      <c r="I3570" t="s">
        <v>91</v>
      </c>
      <c r="J3570" t="s">
        <v>16</v>
      </c>
      <c r="K3570" t="s">
        <v>80</v>
      </c>
      <c r="L3570" s="3">
        <f t="shared" si="110"/>
        <v>42427</v>
      </c>
      <c r="M3570">
        <f t="shared" si="111"/>
        <v>2.0444763239424</v>
      </c>
      <c r="N3570">
        <v>42427</v>
      </c>
    </row>
    <row r="3571" spans="1:14" x14ac:dyDescent="0.3">
      <c r="A3571">
        <v>-88.952805555555599</v>
      </c>
      <c r="B3571">
        <v>38.937083333333298</v>
      </c>
      <c r="C3571" s="2" t="s">
        <v>14</v>
      </c>
      <c r="D3571" t="s">
        <v>89</v>
      </c>
      <c r="E3571" s="3">
        <v>42426</v>
      </c>
      <c r="F3571">
        <v>156</v>
      </c>
      <c r="G3571" t="s">
        <v>178</v>
      </c>
      <c r="H3571" s="2" t="s">
        <v>15</v>
      </c>
      <c r="I3571" t="s">
        <v>91</v>
      </c>
      <c r="J3571" t="s">
        <v>16</v>
      </c>
      <c r="K3571" t="s">
        <v>80</v>
      </c>
      <c r="L3571" s="3">
        <f t="shared" si="110"/>
        <v>42426</v>
      </c>
      <c r="M3571">
        <f t="shared" si="111"/>
        <v>4.4174280683519997</v>
      </c>
      <c r="N3571">
        <v>42426</v>
      </c>
    </row>
    <row r="3572" spans="1:14" x14ac:dyDescent="0.3">
      <c r="A3572">
        <v>-88.952805555555599</v>
      </c>
      <c r="B3572">
        <v>38.937083333333298</v>
      </c>
      <c r="C3572" s="2" t="s">
        <v>14</v>
      </c>
      <c r="D3572" t="s">
        <v>89</v>
      </c>
      <c r="E3572" s="3">
        <v>42425</v>
      </c>
      <c r="F3572">
        <v>420</v>
      </c>
      <c r="G3572" t="s">
        <v>181</v>
      </c>
      <c r="H3572" s="2" t="s">
        <v>15</v>
      </c>
      <c r="I3572" t="s">
        <v>91</v>
      </c>
      <c r="J3572" t="s">
        <v>16</v>
      </c>
      <c r="K3572" t="s">
        <v>80</v>
      </c>
      <c r="L3572" s="3">
        <f t="shared" si="110"/>
        <v>42425</v>
      </c>
      <c r="M3572">
        <f t="shared" si="111"/>
        <v>11.89307556864</v>
      </c>
      <c r="N3572">
        <v>42425</v>
      </c>
    </row>
    <row r="3573" spans="1:14" x14ac:dyDescent="0.3">
      <c r="A3573">
        <v>-88.952805555555599</v>
      </c>
      <c r="B3573">
        <v>38.937083333333298</v>
      </c>
      <c r="C3573" s="2" t="s">
        <v>14</v>
      </c>
      <c r="D3573" t="s">
        <v>89</v>
      </c>
      <c r="E3573" s="3">
        <v>42424</v>
      </c>
      <c r="F3573">
        <v>198</v>
      </c>
      <c r="G3573" t="s">
        <v>181</v>
      </c>
      <c r="H3573" s="2" t="s">
        <v>15</v>
      </c>
      <c r="I3573" t="s">
        <v>91</v>
      </c>
      <c r="J3573" t="s">
        <v>16</v>
      </c>
      <c r="K3573" t="s">
        <v>80</v>
      </c>
      <c r="L3573" s="3">
        <f t="shared" si="110"/>
        <v>42424</v>
      </c>
      <c r="M3573">
        <f t="shared" si="111"/>
        <v>5.6067356252160003</v>
      </c>
      <c r="N3573">
        <v>42424</v>
      </c>
    </row>
    <row r="3574" spans="1:14" x14ac:dyDescent="0.3">
      <c r="A3574">
        <v>-88.952805555555599</v>
      </c>
      <c r="B3574">
        <v>38.937083333333298</v>
      </c>
      <c r="C3574" s="2" t="s">
        <v>14</v>
      </c>
      <c r="D3574" t="s">
        <v>89</v>
      </c>
      <c r="E3574" s="3">
        <v>42423</v>
      </c>
      <c r="F3574">
        <v>48.5</v>
      </c>
      <c r="G3574" t="s">
        <v>181</v>
      </c>
      <c r="H3574" s="2" t="s">
        <v>15</v>
      </c>
      <c r="I3574" t="s">
        <v>91</v>
      </c>
      <c r="J3574" t="s">
        <v>16</v>
      </c>
      <c r="K3574" t="s">
        <v>80</v>
      </c>
      <c r="L3574" s="3">
        <f t="shared" si="110"/>
        <v>42423</v>
      </c>
      <c r="M3574">
        <f t="shared" si="111"/>
        <v>1.373367059712</v>
      </c>
      <c r="N3574">
        <v>42423</v>
      </c>
    </row>
    <row r="3575" spans="1:14" x14ac:dyDescent="0.3">
      <c r="A3575">
        <v>-88.952805555555599</v>
      </c>
      <c r="B3575">
        <v>38.937083333333298</v>
      </c>
      <c r="C3575" s="2" t="s">
        <v>14</v>
      </c>
      <c r="D3575" t="s">
        <v>89</v>
      </c>
      <c r="E3575" s="3">
        <v>42422</v>
      </c>
      <c r="F3575">
        <v>84.7</v>
      </c>
      <c r="G3575" t="s">
        <v>181</v>
      </c>
      <c r="H3575" s="2" t="s">
        <v>15</v>
      </c>
      <c r="I3575" t="s">
        <v>91</v>
      </c>
      <c r="J3575" t="s">
        <v>16</v>
      </c>
      <c r="K3575" t="s">
        <v>80</v>
      </c>
      <c r="L3575" s="3">
        <f t="shared" si="110"/>
        <v>42422</v>
      </c>
      <c r="M3575">
        <f t="shared" si="111"/>
        <v>2.3984369063424</v>
      </c>
      <c r="N3575">
        <v>42422</v>
      </c>
    </row>
    <row r="3576" spans="1:14" x14ac:dyDescent="0.3">
      <c r="A3576">
        <v>-88.952805555555599</v>
      </c>
      <c r="B3576">
        <v>38.937083333333298</v>
      </c>
      <c r="C3576" s="2" t="s">
        <v>14</v>
      </c>
      <c r="D3576" t="s">
        <v>89</v>
      </c>
      <c r="E3576" s="3">
        <v>42421</v>
      </c>
      <c r="F3576">
        <v>869</v>
      </c>
      <c r="G3576" t="s">
        <v>181</v>
      </c>
      <c r="H3576" s="2" t="s">
        <v>15</v>
      </c>
      <c r="I3576" t="s">
        <v>91</v>
      </c>
      <c r="J3576" t="s">
        <v>16</v>
      </c>
      <c r="K3576" t="s">
        <v>80</v>
      </c>
      <c r="L3576" s="3">
        <f t="shared" si="110"/>
        <v>42421</v>
      </c>
      <c r="M3576">
        <f t="shared" si="111"/>
        <v>24.607339688448</v>
      </c>
      <c r="N3576">
        <v>42421</v>
      </c>
    </row>
    <row r="3577" spans="1:14" x14ac:dyDescent="0.3">
      <c r="A3577">
        <v>-88.952805555555599</v>
      </c>
      <c r="B3577">
        <v>38.937083333333298</v>
      </c>
      <c r="C3577" s="2" t="s">
        <v>14</v>
      </c>
      <c r="D3577" t="s">
        <v>89</v>
      </c>
      <c r="E3577" s="3">
        <v>42420</v>
      </c>
      <c r="F3577">
        <v>27.1</v>
      </c>
      <c r="G3577" t="s">
        <v>181</v>
      </c>
      <c r="H3577" s="2" t="s">
        <v>15</v>
      </c>
      <c r="I3577" t="s">
        <v>91</v>
      </c>
      <c r="J3577" t="s">
        <v>16</v>
      </c>
      <c r="K3577" t="s">
        <v>80</v>
      </c>
      <c r="L3577" s="3">
        <f t="shared" si="110"/>
        <v>42420</v>
      </c>
      <c r="M3577">
        <f t="shared" si="111"/>
        <v>0.76738654264320005</v>
      </c>
      <c r="N3577">
        <v>42420</v>
      </c>
    </row>
    <row r="3578" spans="1:14" x14ac:dyDescent="0.3">
      <c r="A3578">
        <v>-88.952805555555599</v>
      </c>
      <c r="B3578">
        <v>38.937083333333298</v>
      </c>
      <c r="C3578" s="2" t="s">
        <v>14</v>
      </c>
      <c r="D3578" t="s">
        <v>89</v>
      </c>
      <c r="E3578" s="3">
        <v>42419</v>
      </c>
      <c r="F3578">
        <v>24.1</v>
      </c>
      <c r="G3578" t="s">
        <v>178</v>
      </c>
      <c r="H3578" s="2" t="s">
        <v>15</v>
      </c>
      <c r="I3578" t="s">
        <v>91</v>
      </c>
      <c r="J3578" t="s">
        <v>16</v>
      </c>
      <c r="K3578" t="s">
        <v>80</v>
      </c>
      <c r="L3578" s="3">
        <f t="shared" si="110"/>
        <v>42419</v>
      </c>
      <c r="M3578">
        <f t="shared" si="111"/>
        <v>0.68243600286720008</v>
      </c>
      <c r="N3578">
        <v>42419</v>
      </c>
    </row>
    <row r="3579" spans="1:14" x14ac:dyDescent="0.3">
      <c r="A3579">
        <v>-88.952805555555599</v>
      </c>
      <c r="B3579">
        <v>38.937083333333298</v>
      </c>
      <c r="C3579" s="2" t="s">
        <v>14</v>
      </c>
      <c r="D3579" t="s">
        <v>89</v>
      </c>
      <c r="E3579" s="3">
        <v>42418</v>
      </c>
      <c r="F3579">
        <v>20</v>
      </c>
      <c r="G3579" t="s">
        <v>94</v>
      </c>
      <c r="H3579" s="2" t="s">
        <v>15</v>
      </c>
      <c r="I3579" t="s">
        <v>91</v>
      </c>
      <c r="J3579" t="s">
        <v>16</v>
      </c>
      <c r="K3579" t="s">
        <v>80</v>
      </c>
      <c r="L3579" s="3">
        <f t="shared" si="110"/>
        <v>42418</v>
      </c>
      <c r="M3579">
        <f t="shared" si="111"/>
        <v>0.56633693184</v>
      </c>
      <c r="N3579">
        <v>42418</v>
      </c>
    </row>
    <row r="3580" spans="1:14" x14ac:dyDescent="0.3">
      <c r="A3580">
        <v>-88.952805555555599</v>
      </c>
      <c r="B3580">
        <v>38.937083333333298</v>
      </c>
      <c r="C3580" s="2" t="s">
        <v>14</v>
      </c>
      <c r="D3580" t="s">
        <v>89</v>
      </c>
      <c r="E3580" s="3">
        <v>42417</v>
      </c>
      <c r="F3580">
        <v>18</v>
      </c>
      <c r="G3580" t="s">
        <v>181</v>
      </c>
      <c r="H3580" s="2" t="s">
        <v>15</v>
      </c>
      <c r="I3580" t="s">
        <v>91</v>
      </c>
      <c r="J3580" t="s">
        <v>16</v>
      </c>
      <c r="K3580" t="s">
        <v>80</v>
      </c>
      <c r="L3580" s="3">
        <f t="shared" si="110"/>
        <v>42417</v>
      </c>
      <c r="M3580">
        <f t="shared" si="111"/>
        <v>0.50970323865599998</v>
      </c>
      <c r="N3580">
        <v>42417</v>
      </c>
    </row>
    <row r="3581" spans="1:14" x14ac:dyDescent="0.3">
      <c r="A3581">
        <v>-88.952805555555599</v>
      </c>
      <c r="B3581">
        <v>38.937083333333298</v>
      </c>
      <c r="C3581" s="2" t="s">
        <v>14</v>
      </c>
      <c r="D3581" t="s">
        <v>89</v>
      </c>
      <c r="E3581" s="3">
        <v>42416</v>
      </c>
      <c r="F3581">
        <v>16</v>
      </c>
      <c r="G3581" t="s">
        <v>181</v>
      </c>
      <c r="H3581" s="2" t="s">
        <v>15</v>
      </c>
      <c r="I3581" t="s">
        <v>91</v>
      </c>
      <c r="J3581" t="s">
        <v>16</v>
      </c>
      <c r="K3581" t="s">
        <v>80</v>
      </c>
      <c r="L3581" s="3">
        <f t="shared" si="110"/>
        <v>42416</v>
      </c>
      <c r="M3581">
        <f t="shared" si="111"/>
        <v>0.45306954547200001</v>
      </c>
      <c r="N3581">
        <v>42416</v>
      </c>
    </row>
    <row r="3582" spans="1:14" x14ac:dyDescent="0.3">
      <c r="A3582">
        <v>-88.952805555555599</v>
      </c>
      <c r="B3582">
        <v>38.937083333333298</v>
      </c>
      <c r="C3582" s="2" t="s">
        <v>14</v>
      </c>
      <c r="D3582" t="s">
        <v>89</v>
      </c>
      <c r="E3582" s="3">
        <v>42415</v>
      </c>
      <c r="F3582">
        <v>11</v>
      </c>
      <c r="G3582" t="s">
        <v>181</v>
      </c>
      <c r="H3582" s="2" t="s">
        <v>15</v>
      </c>
      <c r="I3582" t="s">
        <v>91</v>
      </c>
      <c r="J3582" t="s">
        <v>16</v>
      </c>
      <c r="K3582" t="s">
        <v>80</v>
      </c>
      <c r="L3582" s="3">
        <f t="shared" si="110"/>
        <v>42415</v>
      </c>
      <c r="M3582">
        <f t="shared" si="111"/>
        <v>0.31148531251200001</v>
      </c>
      <c r="N3582">
        <v>42415</v>
      </c>
    </row>
    <row r="3583" spans="1:14" x14ac:dyDescent="0.3">
      <c r="A3583">
        <v>-88.952805555555599</v>
      </c>
      <c r="B3583">
        <v>38.937083333333298</v>
      </c>
      <c r="C3583" s="2" t="s">
        <v>14</v>
      </c>
      <c r="D3583" t="s">
        <v>89</v>
      </c>
      <c r="E3583" s="3">
        <v>42414</v>
      </c>
      <c r="F3583">
        <v>5.3</v>
      </c>
      <c r="G3583" t="s">
        <v>181</v>
      </c>
      <c r="H3583" s="2" t="s">
        <v>15</v>
      </c>
      <c r="I3583" t="s">
        <v>91</v>
      </c>
      <c r="J3583" t="s">
        <v>16</v>
      </c>
      <c r="K3583" t="s">
        <v>80</v>
      </c>
      <c r="L3583" s="3">
        <f t="shared" si="110"/>
        <v>42414</v>
      </c>
      <c r="M3583">
        <f t="shared" si="111"/>
        <v>0.1500792869376</v>
      </c>
      <c r="N3583">
        <v>42414</v>
      </c>
    </row>
    <row r="3584" spans="1:14" x14ac:dyDescent="0.3">
      <c r="A3584">
        <v>-88.952805555555599</v>
      </c>
      <c r="B3584">
        <v>38.937083333333298</v>
      </c>
      <c r="C3584" s="2" t="s">
        <v>14</v>
      </c>
      <c r="D3584" t="s">
        <v>89</v>
      </c>
      <c r="E3584" s="3">
        <v>42413</v>
      </c>
      <c r="F3584">
        <v>8.5</v>
      </c>
      <c r="G3584" t="s">
        <v>181</v>
      </c>
      <c r="H3584" s="2" t="s">
        <v>15</v>
      </c>
      <c r="I3584" t="s">
        <v>91</v>
      </c>
      <c r="J3584" t="s">
        <v>16</v>
      </c>
      <c r="K3584" t="s">
        <v>80</v>
      </c>
      <c r="L3584" s="3">
        <f t="shared" si="110"/>
        <v>42413</v>
      </c>
      <c r="M3584">
        <f t="shared" si="111"/>
        <v>0.24069319603200001</v>
      </c>
      <c r="N3584">
        <v>42413</v>
      </c>
    </row>
    <row r="3585" spans="1:14" x14ac:dyDescent="0.3">
      <c r="A3585">
        <v>-88.952805555555599</v>
      </c>
      <c r="B3585">
        <v>38.937083333333298</v>
      </c>
      <c r="C3585" s="2" t="s">
        <v>14</v>
      </c>
      <c r="D3585" t="s">
        <v>89</v>
      </c>
      <c r="E3585" s="3">
        <v>42412</v>
      </c>
      <c r="F3585">
        <v>11</v>
      </c>
      <c r="G3585" t="s">
        <v>181</v>
      </c>
      <c r="H3585" s="2" t="s">
        <v>15</v>
      </c>
      <c r="I3585" t="s">
        <v>91</v>
      </c>
      <c r="J3585" t="s">
        <v>16</v>
      </c>
      <c r="K3585" t="s">
        <v>80</v>
      </c>
      <c r="L3585" s="3">
        <f t="shared" si="110"/>
        <v>42412</v>
      </c>
      <c r="M3585">
        <f t="shared" si="111"/>
        <v>0.31148531251200001</v>
      </c>
      <c r="N3585">
        <v>42412</v>
      </c>
    </row>
    <row r="3586" spans="1:14" x14ac:dyDescent="0.3">
      <c r="A3586">
        <v>-88.952805555555599</v>
      </c>
      <c r="B3586">
        <v>38.937083333333298</v>
      </c>
      <c r="C3586" s="2" t="s">
        <v>14</v>
      </c>
      <c r="D3586" t="s">
        <v>89</v>
      </c>
      <c r="E3586" s="3">
        <v>42411</v>
      </c>
      <c r="F3586">
        <v>13.6</v>
      </c>
      <c r="G3586" t="s">
        <v>181</v>
      </c>
      <c r="H3586" s="2" t="s">
        <v>15</v>
      </c>
      <c r="I3586" t="s">
        <v>91</v>
      </c>
      <c r="J3586" t="s">
        <v>16</v>
      </c>
      <c r="K3586" t="s">
        <v>80</v>
      </c>
      <c r="L3586" s="3">
        <f t="shared" si="110"/>
        <v>42411</v>
      </c>
      <c r="M3586">
        <f t="shared" si="111"/>
        <v>0.38510911365119999</v>
      </c>
      <c r="N3586">
        <v>42411</v>
      </c>
    </row>
    <row r="3587" spans="1:14" x14ac:dyDescent="0.3">
      <c r="A3587">
        <v>-88.952805555555599</v>
      </c>
      <c r="B3587">
        <v>38.937083333333298</v>
      </c>
      <c r="C3587" s="2" t="s">
        <v>14</v>
      </c>
      <c r="D3587" t="s">
        <v>89</v>
      </c>
      <c r="E3587" s="3">
        <v>42410</v>
      </c>
      <c r="F3587">
        <v>14</v>
      </c>
      <c r="G3587" t="s">
        <v>181</v>
      </c>
      <c r="H3587" s="2" t="s">
        <v>15</v>
      </c>
      <c r="I3587" t="s">
        <v>91</v>
      </c>
      <c r="J3587" t="s">
        <v>16</v>
      </c>
      <c r="K3587" t="s">
        <v>80</v>
      </c>
      <c r="L3587" s="3">
        <f t="shared" ref="L3587:L3650" si="112">E3587</f>
        <v>42410</v>
      </c>
      <c r="M3587">
        <f t="shared" ref="M3587:M3650" si="113">F3587*0.028316846592</f>
        <v>0.39643585228799999</v>
      </c>
      <c r="N3587">
        <v>42410</v>
      </c>
    </row>
    <row r="3588" spans="1:14" x14ac:dyDescent="0.3">
      <c r="A3588">
        <v>-88.952805555555599</v>
      </c>
      <c r="B3588">
        <v>38.937083333333298</v>
      </c>
      <c r="C3588" s="2" t="s">
        <v>14</v>
      </c>
      <c r="D3588" t="s">
        <v>89</v>
      </c>
      <c r="E3588" s="3">
        <v>42409</v>
      </c>
      <c r="F3588">
        <v>19.2</v>
      </c>
      <c r="G3588" t="s">
        <v>178</v>
      </c>
      <c r="H3588" s="2" t="s">
        <v>15</v>
      </c>
      <c r="I3588" t="s">
        <v>91</v>
      </c>
      <c r="J3588" t="s">
        <v>16</v>
      </c>
      <c r="K3588" t="s">
        <v>80</v>
      </c>
      <c r="L3588" s="3">
        <f t="shared" si="112"/>
        <v>42409</v>
      </c>
      <c r="M3588">
        <f t="shared" si="113"/>
        <v>0.54368345456639999</v>
      </c>
      <c r="N3588">
        <v>42409</v>
      </c>
    </row>
    <row r="3589" spans="1:14" x14ac:dyDescent="0.3">
      <c r="A3589">
        <v>-88.952805555555599</v>
      </c>
      <c r="B3589">
        <v>38.937083333333298</v>
      </c>
      <c r="C3589" s="2" t="s">
        <v>14</v>
      </c>
      <c r="D3589" t="s">
        <v>89</v>
      </c>
      <c r="E3589" s="3">
        <v>42408</v>
      </c>
      <c r="F3589">
        <v>22.6</v>
      </c>
      <c r="G3589" t="s">
        <v>181</v>
      </c>
      <c r="H3589" s="2" t="s">
        <v>15</v>
      </c>
      <c r="I3589" t="s">
        <v>91</v>
      </c>
      <c r="J3589" t="s">
        <v>16</v>
      </c>
      <c r="K3589" t="s">
        <v>80</v>
      </c>
      <c r="L3589" s="3">
        <f t="shared" si="112"/>
        <v>42408</v>
      </c>
      <c r="M3589">
        <f t="shared" si="113"/>
        <v>0.63996073297920009</v>
      </c>
      <c r="N3589">
        <v>42408</v>
      </c>
    </row>
    <row r="3590" spans="1:14" x14ac:dyDescent="0.3">
      <c r="A3590">
        <v>-88.952805555555599</v>
      </c>
      <c r="B3590">
        <v>38.937083333333298</v>
      </c>
      <c r="C3590" s="2" t="s">
        <v>14</v>
      </c>
      <c r="D3590" t="s">
        <v>89</v>
      </c>
      <c r="E3590" s="3">
        <v>42407</v>
      </c>
      <c r="F3590">
        <v>22.4</v>
      </c>
      <c r="G3590" t="s">
        <v>181</v>
      </c>
      <c r="H3590" s="2" t="s">
        <v>15</v>
      </c>
      <c r="I3590" t="s">
        <v>91</v>
      </c>
      <c r="J3590" t="s">
        <v>16</v>
      </c>
      <c r="K3590" t="s">
        <v>80</v>
      </c>
      <c r="L3590" s="3">
        <f t="shared" si="112"/>
        <v>42407</v>
      </c>
      <c r="M3590">
        <f t="shared" si="113"/>
        <v>0.63429736366080003</v>
      </c>
      <c r="N3590">
        <v>42407</v>
      </c>
    </row>
    <row r="3591" spans="1:14" x14ac:dyDescent="0.3">
      <c r="A3591">
        <v>-88.952805555555599</v>
      </c>
      <c r="B3591">
        <v>38.937083333333298</v>
      </c>
      <c r="C3591" s="2" t="s">
        <v>14</v>
      </c>
      <c r="D3591" t="s">
        <v>89</v>
      </c>
      <c r="E3591" s="3">
        <v>42406</v>
      </c>
      <c r="F3591">
        <v>22.1</v>
      </c>
      <c r="G3591" t="s">
        <v>181</v>
      </c>
      <c r="H3591" s="2" t="s">
        <v>15</v>
      </c>
      <c r="I3591" t="s">
        <v>91</v>
      </c>
      <c r="J3591" t="s">
        <v>16</v>
      </c>
      <c r="K3591" t="s">
        <v>80</v>
      </c>
      <c r="L3591" s="3">
        <f t="shared" si="112"/>
        <v>42406</v>
      </c>
      <c r="M3591">
        <f t="shared" si="113"/>
        <v>0.62580230968320005</v>
      </c>
      <c r="N3591">
        <v>42406</v>
      </c>
    </row>
    <row r="3592" spans="1:14" x14ac:dyDescent="0.3">
      <c r="A3592">
        <v>-88.952805555555599</v>
      </c>
      <c r="B3592">
        <v>38.937083333333298</v>
      </c>
      <c r="C3592" s="2" t="s">
        <v>14</v>
      </c>
      <c r="D3592" t="s">
        <v>89</v>
      </c>
      <c r="E3592" s="3">
        <v>42405</v>
      </c>
      <c r="F3592">
        <v>22.6</v>
      </c>
      <c r="G3592" t="s">
        <v>181</v>
      </c>
      <c r="H3592" s="2" t="s">
        <v>15</v>
      </c>
      <c r="I3592" t="s">
        <v>91</v>
      </c>
      <c r="J3592" t="s">
        <v>16</v>
      </c>
      <c r="K3592" t="s">
        <v>80</v>
      </c>
      <c r="L3592" s="3">
        <f t="shared" si="112"/>
        <v>42405</v>
      </c>
      <c r="M3592">
        <f t="shared" si="113"/>
        <v>0.63996073297920009</v>
      </c>
      <c r="N3592">
        <v>42405</v>
      </c>
    </row>
    <row r="3593" spans="1:14" x14ac:dyDescent="0.3">
      <c r="A3593">
        <v>-88.952805555555599</v>
      </c>
      <c r="B3593">
        <v>38.937083333333298</v>
      </c>
      <c r="C3593" s="2" t="s">
        <v>14</v>
      </c>
      <c r="D3593" t="s">
        <v>89</v>
      </c>
      <c r="E3593" s="3">
        <v>42404</v>
      </c>
      <c r="F3593">
        <v>24.8</v>
      </c>
      <c r="G3593" t="s">
        <v>181</v>
      </c>
      <c r="H3593" s="2" t="s">
        <v>15</v>
      </c>
      <c r="I3593" t="s">
        <v>91</v>
      </c>
      <c r="J3593" t="s">
        <v>16</v>
      </c>
      <c r="K3593" t="s">
        <v>80</v>
      </c>
      <c r="L3593" s="3">
        <f t="shared" si="112"/>
        <v>42404</v>
      </c>
      <c r="M3593">
        <f t="shared" si="113"/>
        <v>0.70225779548160006</v>
      </c>
      <c r="N3593">
        <v>42404</v>
      </c>
    </row>
    <row r="3594" spans="1:14" x14ac:dyDescent="0.3">
      <c r="A3594">
        <v>-88.952805555555599</v>
      </c>
      <c r="B3594">
        <v>38.937083333333298</v>
      </c>
      <c r="C3594" s="2" t="s">
        <v>14</v>
      </c>
      <c r="D3594" t="s">
        <v>89</v>
      </c>
      <c r="E3594" s="3">
        <v>42403</v>
      </c>
      <c r="F3594">
        <v>29.1</v>
      </c>
      <c r="G3594" t="s">
        <v>181</v>
      </c>
      <c r="H3594" s="2" t="s">
        <v>15</v>
      </c>
      <c r="I3594" t="s">
        <v>91</v>
      </c>
      <c r="J3594" t="s">
        <v>16</v>
      </c>
      <c r="K3594" t="s">
        <v>80</v>
      </c>
      <c r="L3594" s="3">
        <f t="shared" si="112"/>
        <v>42403</v>
      </c>
      <c r="M3594">
        <f t="shared" si="113"/>
        <v>0.82402023582720008</v>
      </c>
      <c r="N3594">
        <v>42403</v>
      </c>
    </row>
    <row r="3595" spans="1:14" x14ac:dyDescent="0.3">
      <c r="A3595">
        <v>-88.952805555555599</v>
      </c>
      <c r="B3595">
        <v>38.937083333333298</v>
      </c>
      <c r="C3595" s="2" t="s">
        <v>14</v>
      </c>
      <c r="D3595" t="s">
        <v>89</v>
      </c>
      <c r="E3595" s="3">
        <v>42402</v>
      </c>
      <c r="F3595">
        <v>27.1</v>
      </c>
      <c r="G3595" t="s">
        <v>181</v>
      </c>
      <c r="H3595" s="2" t="s">
        <v>15</v>
      </c>
      <c r="I3595" t="s">
        <v>91</v>
      </c>
      <c r="J3595" t="s">
        <v>16</v>
      </c>
      <c r="K3595" t="s">
        <v>80</v>
      </c>
      <c r="L3595" s="3">
        <f t="shared" si="112"/>
        <v>42402</v>
      </c>
      <c r="M3595">
        <f t="shared" si="113"/>
        <v>0.76738654264320005</v>
      </c>
      <c r="N3595">
        <v>42402</v>
      </c>
    </row>
    <row r="3596" spans="1:14" x14ac:dyDescent="0.3">
      <c r="A3596">
        <v>-88.952805555555599</v>
      </c>
      <c r="B3596">
        <v>38.937083333333298</v>
      </c>
      <c r="C3596" s="2" t="s">
        <v>14</v>
      </c>
      <c r="D3596" t="s">
        <v>89</v>
      </c>
      <c r="E3596" s="3">
        <v>42401</v>
      </c>
      <c r="F3596">
        <v>28.9</v>
      </c>
      <c r="G3596" t="s">
        <v>181</v>
      </c>
      <c r="H3596" s="2" t="s">
        <v>15</v>
      </c>
      <c r="I3596" t="s">
        <v>91</v>
      </c>
      <c r="J3596" t="s">
        <v>16</v>
      </c>
      <c r="K3596" t="s">
        <v>80</v>
      </c>
      <c r="L3596" s="3">
        <f t="shared" si="112"/>
        <v>42401</v>
      </c>
      <c r="M3596">
        <f t="shared" si="113"/>
        <v>0.81835686650880002</v>
      </c>
      <c r="N3596">
        <v>42401</v>
      </c>
    </row>
    <row r="3597" spans="1:14" x14ac:dyDescent="0.3">
      <c r="A3597">
        <v>-88.952805555555599</v>
      </c>
      <c r="B3597">
        <v>38.937083333333298</v>
      </c>
      <c r="C3597" s="2" t="s">
        <v>14</v>
      </c>
      <c r="D3597" t="s">
        <v>89</v>
      </c>
      <c r="E3597" s="3">
        <v>42400</v>
      </c>
      <c r="F3597">
        <v>29.4</v>
      </c>
      <c r="G3597" t="s">
        <v>181</v>
      </c>
      <c r="H3597" s="2" t="s">
        <v>15</v>
      </c>
      <c r="I3597" t="s">
        <v>91</v>
      </c>
      <c r="J3597" t="s">
        <v>16</v>
      </c>
      <c r="K3597" t="s">
        <v>80</v>
      </c>
      <c r="L3597" s="3">
        <f t="shared" si="112"/>
        <v>42400</v>
      </c>
      <c r="M3597">
        <f t="shared" si="113"/>
        <v>0.83251528980479994</v>
      </c>
      <c r="N3597">
        <v>42400</v>
      </c>
    </row>
    <row r="3598" spans="1:14" x14ac:dyDescent="0.3">
      <c r="A3598">
        <v>-88.952805555555599</v>
      </c>
      <c r="B3598">
        <v>38.937083333333298</v>
      </c>
      <c r="C3598" s="2" t="s">
        <v>14</v>
      </c>
      <c r="D3598" t="s">
        <v>89</v>
      </c>
      <c r="E3598" s="3">
        <v>42399</v>
      </c>
      <c r="F3598">
        <v>27</v>
      </c>
      <c r="G3598" t="s">
        <v>178</v>
      </c>
      <c r="H3598" s="2" t="s">
        <v>15</v>
      </c>
      <c r="I3598" t="s">
        <v>91</v>
      </c>
      <c r="J3598" t="s">
        <v>16</v>
      </c>
      <c r="K3598" t="s">
        <v>80</v>
      </c>
      <c r="L3598" s="3">
        <f t="shared" si="112"/>
        <v>42399</v>
      </c>
      <c r="M3598">
        <f t="shared" si="113"/>
        <v>0.76455485798400002</v>
      </c>
      <c r="N3598">
        <v>42399</v>
      </c>
    </row>
    <row r="3599" spans="1:14" x14ac:dyDescent="0.3">
      <c r="A3599">
        <v>-88.952805555555599</v>
      </c>
      <c r="B3599">
        <v>38.937083333333298</v>
      </c>
      <c r="C3599" s="2" t="s">
        <v>14</v>
      </c>
      <c r="D3599" t="s">
        <v>89</v>
      </c>
      <c r="E3599" s="3">
        <v>42398</v>
      </c>
      <c r="F3599">
        <v>24</v>
      </c>
      <c r="G3599" t="s">
        <v>94</v>
      </c>
      <c r="H3599" s="2" t="s">
        <v>15</v>
      </c>
      <c r="I3599" t="s">
        <v>91</v>
      </c>
      <c r="J3599" t="s">
        <v>16</v>
      </c>
      <c r="K3599" t="s">
        <v>80</v>
      </c>
      <c r="L3599" s="3">
        <f t="shared" si="112"/>
        <v>42398</v>
      </c>
      <c r="M3599">
        <f t="shared" si="113"/>
        <v>0.67960431820800005</v>
      </c>
      <c r="N3599">
        <v>42398</v>
      </c>
    </row>
    <row r="3600" spans="1:14" x14ac:dyDescent="0.3">
      <c r="A3600">
        <v>-88.952805555555599</v>
      </c>
      <c r="B3600">
        <v>38.937083333333298</v>
      </c>
      <c r="C3600" s="2" t="s">
        <v>14</v>
      </c>
      <c r="D3600" t="s">
        <v>89</v>
      </c>
      <c r="E3600" s="3">
        <v>42397</v>
      </c>
      <c r="F3600">
        <v>21.1</v>
      </c>
      <c r="G3600" t="s">
        <v>181</v>
      </c>
      <c r="H3600" s="2" t="s">
        <v>15</v>
      </c>
      <c r="I3600" t="s">
        <v>91</v>
      </c>
      <c r="J3600" t="s">
        <v>16</v>
      </c>
      <c r="K3600" t="s">
        <v>80</v>
      </c>
      <c r="L3600" s="3">
        <f t="shared" si="112"/>
        <v>42397</v>
      </c>
      <c r="M3600">
        <f t="shared" si="113"/>
        <v>0.5974854630912001</v>
      </c>
      <c r="N3600">
        <v>42397</v>
      </c>
    </row>
    <row r="3601" spans="1:14" x14ac:dyDescent="0.3">
      <c r="A3601">
        <v>-88.952805555555599</v>
      </c>
      <c r="B3601">
        <v>38.937083333333298</v>
      </c>
      <c r="C3601" s="2" t="s">
        <v>14</v>
      </c>
      <c r="D3601" t="s">
        <v>89</v>
      </c>
      <c r="E3601" s="3">
        <v>42396</v>
      </c>
      <c r="F3601">
        <v>17.8</v>
      </c>
      <c r="G3601" t="s">
        <v>181</v>
      </c>
      <c r="H3601" s="2" t="s">
        <v>15</v>
      </c>
      <c r="I3601" t="s">
        <v>91</v>
      </c>
      <c r="J3601" t="s">
        <v>16</v>
      </c>
      <c r="K3601" t="s">
        <v>80</v>
      </c>
      <c r="L3601" s="3">
        <f t="shared" si="112"/>
        <v>42396</v>
      </c>
      <c r="M3601">
        <f t="shared" si="113"/>
        <v>0.50403986933760003</v>
      </c>
      <c r="N3601">
        <v>42396</v>
      </c>
    </row>
    <row r="3602" spans="1:14" x14ac:dyDescent="0.3">
      <c r="A3602">
        <v>-88.952805555555599</v>
      </c>
      <c r="B3602">
        <v>38.937083333333298</v>
      </c>
      <c r="C3602" s="2" t="s">
        <v>14</v>
      </c>
      <c r="D3602" t="s">
        <v>89</v>
      </c>
      <c r="E3602" s="3">
        <v>42395</v>
      </c>
      <c r="F3602">
        <v>15.2</v>
      </c>
      <c r="G3602" t="s">
        <v>181</v>
      </c>
      <c r="H3602" s="2" t="s">
        <v>15</v>
      </c>
      <c r="I3602" t="s">
        <v>91</v>
      </c>
      <c r="J3602" t="s">
        <v>16</v>
      </c>
      <c r="K3602" t="s">
        <v>80</v>
      </c>
      <c r="L3602" s="3">
        <f t="shared" si="112"/>
        <v>42395</v>
      </c>
      <c r="M3602">
        <f t="shared" si="113"/>
        <v>0.4304160681984</v>
      </c>
      <c r="N3602">
        <v>42395</v>
      </c>
    </row>
    <row r="3603" spans="1:14" x14ac:dyDescent="0.3">
      <c r="A3603">
        <v>-88.952805555555599</v>
      </c>
      <c r="B3603">
        <v>38.937083333333298</v>
      </c>
      <c r="C3603" s="2" t="s">
        <v>14</v>
      </c>
      <c r="D3603" t="s">
        <v>89</v>
      </c>
      <c r="E3603" s="3">
        <v>42394</v>
      </c>
      <c r="F3603">
        <v>10.9</v>
      </c>
      <c r="G3603" t="s">
        <v>181</v>
      </c>
      <c r="H3603" s="2" t="s">
        <v>15</v>
      </c>
      <c r="I3603" t="s">
        <v>91</v>
      </c>
      <c r="J3603" t="s">
        <v>16</v>
      </c>
      <c r="K3603" t="s">
        <v>80</v>
      </c>
      <c r="L3603" s="3">
        <f t="shared" si="112"/>
        <v>42394</v>
      </c>
      <c r="M3603">
        <f t="shared" si="113"/>
        <v>0.30865362785280004</v>
      </c>
      <c r="N3603">
        <v>42394</v>
      </c>
    </row>
    <row r="3604" spans="1:14" x14ac:dyDescent="0.3">
      <c r="A3604">
        <v>-88.952805555555599</v>
      </c>
      <c r="B3604">
        <v>38.937083333333298</v>
      </c>
      <c r="C3604" s="2" t="s">
        <v>14</v>
      </c>
      <c r="D3604" t="s">
        <v>89</v>
      </c>
      <c r="E3604" s="3">
        <v>42393</v>
      </c>
      <c r="F3604">
        <v>8.5</v>
      </c>
      <c r="G3604" t="s">
        <v>181</v>
      </c>
      <c r="H3604" s="2" t="s">
        <v>15</v>
      </c>
      <c r="I3604" t="s">
        <v>91</v>
      </c>
      <c r="J3604" t="s">
        <v>16</v>
      </c>
      <c r="K3604" t="s">
        <v>80</v>
      </c>
      <c r="L3604" s="3">
        <f t="shared" si="112"/>
        <v>42393</v>
      </c>
      <c r="M3604">
        <f t="shared" si="113"/>
        <v>0.24069319603200001</v>
      </c>
      <c r="N3604">
        <v>42393</v>
      </c>
    </row>
    <row r="3605" spans="1:14" x14ac:dyDescent="0.3">
      <c r="A3605">
        <v>-88.952805555555599</v>
      </c>
      <c r="B3605">
        <v>38.937083333333298</v>
      </c>
      <c r="C3605" s="2" t="s">
        <v>14</v>
      </c>
      <c r="D3605" t="s">
        <v>89</v>
      </c>
      <c r="E3605" s="3">
        <v>42392</v>
      </c>
      <c r="F3605">
        <v>7.5</v>
      </c>
      <c r="G3605" t="s">
        <v>181</v>
      </c>
      <c r="H3605" s="2" t="s">
        <v>15</v>
      </c>
      <c r="I3605" t="s">
        <v>91</v>
      </c>
      <c r="J3605" t="s">
        <v>16</v>
      </c>
      <c r="K3605" t="s">
        <v>80</v>
      </c>
      <c r="L3605" s="3">
        <f t="shared" si="112"/>
        <v>42392</v>
      </c>
      <c r="M3605">
        <f t="shared" si="113"/>
        <v>0.21237634944</v>
      </c>
      <c r="N3605">
        <v>42392</v>
      </c>
    </row>
    <row r="3606" spans="1:14" x14ac:dyDescent="0.3">
      <c r="A3606">
        <v>-88.952805555555599</v>
      </c>
      <c r="B3606">
        <v>38.937083333333298</v>
      </c>
      <c r="C3606" s="2" t="s">
        <v>14</v>
      </c>
      <c r="D3606" t="s">
        <v>89</v>
      </c>
      <c r="E3606" s="3">
        <v>42391</v>
      </c>
      <c r="F3606">
        <v>8</v>
      </c>
      <c r="G3606" t="s">
        <v>181</v>
      </c>
      <c r="H3606" s="2" t="s">
        <v>15</v>
      </c>
      <c r="I3606" t="s">
        <v>91</v>
      </c>
      <c r="J3606" t="s">
        <v>16</v>
      </c>
      <c r="K3606" t="s">
        <v>80</v>
      </c>
      <c r="L3606" s="3">
        <f t="shared" si="112"/>
        <v>42391</v>
      </c>
      <c r="M3606">
        <f t="shared" si="113"/>
        <v>0.22653477273600001</v>
      </c>
      <c r="N3606">
        <v>42391</v>
      </c>
    </row>
    <row r="3607" spans="1:14" x14ac:dyDescent="0.3">
      <c r="A3607">
        <v>-88.952805555555599</v>
      </c>
      <c r="B3607">
        <v>38.937083333333298</v>
      </c>
      <c r="C3607" s="2" t="s">
        <v>14</v>
      </c>
      <c r="D3607" t="s">
        <v>89</v>
      </c>
      <c r="E3607" s="3">
        <v>42390</v>
      </c>
      <c r="F3607">
        <v>9</v>
      </c>
      <c r="G3607" t="s">
        <v>181</v>
      </c>
      <c r="H3607" s="2" t="s">
        <v>15</v>
      </c>
      <c r="I3607" t="s">
        <v>91</v>
      </c>
      <c r="J3607" t="s">
        <v>16</v>
      </c>
      <c r="K3607" t="s">
        <v>80</v>
      </c>
      <c r="L3607" s="3">
        <f t="shared" si="112"/>
        <v>42390</v>
      </c>
      <c r="M3607">
        <f t="shared" si="113"/>
        <v>0.25485161932799999</v>
      </c>
      <c r="N3607">
        <v>42390</v>
      </c>
    </row>
    <row r="3608" spans="1:14" x14ac:dyDescent="0.3">
      <c r="A3608">
        <v>-88.952805555555599</v>
      </c>
      <c r="B3608">
        <v>38.937083333333298</v>
      </c>
      <c r="C3608" s="2" t="s">
        <v>14</v>
      </c>
      <c r="D3608" t="s">
        <v>89</v>
      </c>
      <c r="E3608" s="3">
        <v>42389</v>
      </c>
      <c r="F3608">
        <v>10</v>
      </c>
      <c r="G3608" t="s">
        <v>181</v>
      </c>
      <c r="H3608" s="2" t="s">
        <v>15</v>
      </c>
      <c r="I3608" t="s">
        <v>91</v>
      </c>
      <c r="J3608" t="s">
        <v>16</v>
      </c>
      <c r="K3608" t="s">
        <v>80</v>
      </c>
      <c r="L3608" s="3">
        <f t="shared" si="112"/>
        <v>42389</v>
      </c>
      <c r="M3608">
        <f t="shared" si="113"/>
        <v>0.28316846592</v>
      </c>
      <c r="N3608">
        <v>42389</v>
      </c>
    </row>
    <row r="3609" spans="1:14" x14ac:dyDescent="0.3">
      <c r="A3609">
        <v>-88.952805555555599</v>
      </c>
      <c r="B3609">
        <v>38.937083333333298</v>
      </c>
      <c r="C3609" s="2" t="s">
        <v>14</v>
      </c>
      <c r="D3609" t="s">
        <v>89</v>
      </c>
      <c r="E3609" s="3">
        <v>42388</v>
      </c>
      <c r="F3609">
        <v>12</v>
      </c>
      <c r="G3609" t="s">
        <v>181</v>
      </c>
      <c r="H3609" s="2" t="s">
        <v>15</v>
      </c>
      <c r="I3609" t="s">
        <v>91</v>
      </c>
      <c r="J3609" t="s">
        <v>16</v>
      </c>
      <c r="K3609" t="s">
        <v>80</v>
      </c>
      <c r="L3609" s="3">
        <f t="shared" si="112"/>
        <v>42388</v>
      </c>
      <c r="M3609">
        <f t="shared" si="113"/>
        <v>0.33980215910400002</v>
      </c>
      <c r="N3609">
        <v>42388</v>
      </c>
    </row>
    <row r="3610" spans="1:14" x14ac:dyDescent="0.3">
      <c r="A3610">
        <v>-88.952805555555599</v>
      </c>
      <c r="B3610">
        <v>38.937083333333298</v>
      </c>
      <c r="C3610" s="2" t="s">
        <v>14</v>
      </c>
      <c r="D3610" t="s">
        <v>89</v>
      </c>
      <c r="E3610" s="3">
        <v>42387</v>
      </c>
      <c r="F3610">
        <v>15</v>
      </c>
      <c r="G3610" t="s">
        <v>181</v>
      </c>
      <c r="H3610" s="2" t="s">
        <v>15</v>
      </c>
      <c r="I3610" t="s">
        <v>91</v>
      </c>
      <c r="J3610" t="s">
        <v>16</v>
      </c>
      <c r="K3610" t="s">
        <v>80</v>
      </c>
      <c r="L3610" s="3">
        <f t="shared" si="112"/>
        <v>42387</v>
      </c>
      <c r="M3610">
        <f t="shared" si="113"/>
        <v>0.42475269888</v>
      </c>
      <c r="N3610">
        <v>42387</v>
      </c>
    </row>
    <row r="3611" spans="1:14" x14ac:dyDescent="0.3">
      <c r="A3611">
        <v>-88.952805555555599</v>
      </c>
      <c r="B3611">
        <v>38.937083333333298</v>
      </c>
      <c r="C3611" s="2" t="s">
        <v>14</v>
      </c>
      <c r="D3611" t="s">
        <v>89</v>
      </c>
      <c r="E3611" s="3">
        <v>42386</v>
      </c>
      <c r="F3611">
        <v>23.1</v>
      </c>
      <c r="G3611" t="s">
        <v>178</v>
      </c>
      <c r="H3611" s="2" t="s">
        <v>15</v>
      </c>
      <c r="I3611" t="s">
        <v>91</v>
      </c>
      <c r="J3611" t="s">
        <v>16</v>
      </c>
      <c r="K3611" t="s">
        <v>80</v>
      </c>
      <c r="L3611" s="3">
        <f t="shared" si="112"/>
        <v>42386</v>
      </c>
      <c r="M3611">
        <f t="shared" si="113"/>
        <v>0.65411915627520001</v>
      </c>
      <c r="N3611">
        <v>42386</v>
      </c>
    </row>
    <row r="3612" spans="1:14" x14ac:dyDescent="0.3">
      <c r="A3612">
        <v>-88.952805555555599</v>
      </c>
      <c r="B3612">
        <v>38.937083333333298</v>
      </c>
      <c r="C3612" s="2" t="s">
        <v>14</v>
      </c>
      <c r="D3612" t="s">
        <v>89</v>
      </c>
      <c r="E3612" s="3">
        <v>42385</v>
      </c>
      <c r="F3612">
        <v>35.9</v>
      </c>
      <c r="G3612" t="s">
        <v>181</v>
      </c>
      <c r="H3612" s="2" t="s">
        <v>15</v>
      </c>
      <c r="I3612" t="s">
        <v>91</v>
      </c>
      <c r="J3612" t="s">
        <v>16</v>
      </c>
      <c r="K3612" t="s">
        <v>80</v>
      </c>
      <c r="L3612" s="3">
        <f t="shared" si="112"/>
        <v>42385</v>
      </c>
      <c r="M3612">
        <f t="shared" si="113"/>
        <v>1.0165747926527999</v>
      </c>
      <c r="N3612">
        <v>42385</v>
      </c>
    </row>
    <row r="3613" spans="1:14" x14ac:dyDescent="0.3">
      <c r="A3613">
        <v>-88.952805555555599</v>
      </c>
      <c r="B3613">
        <v>38.937083333333298</v>
      </c>
      <c r="C3613" s="2" t="s">
        <v>14</v>
      </c>
      <c r="D3613" t="s">
        <v>89</v>
      </c>
      <c r="E3613" s="3">
        <v>42384</v>
      </c>
      <c r="F3613">
        <v>36.299999999999997</v>
      </c>
      <c r="G3613" t="s">
        <v>178</v>
      </c>
      <c r="H3613" s="2" t="s">
        <v>15</v>
      </c>
      <c r="I3613" t="s">
        <v>91</v>
      </c>
      <c r="J3613" t="s">
        <v>16</v>
      </c>
      <c r="K3613" t="s">
        <v>80</v>
      </c>
      <c r="L3613" s="3">
        <f t="shared" si="112"/>
        <v>42384</v>
      </c>
      <c r="M3613">
        <f t="shared" si="113"/>
        <v>1.0279015312896</v>
      </c>
      <c r="N3613">
        <v>42384</v>
      </c>
    </row>
    <row r="3614" spans="1:14" x14ac:dyDescent="0.3">
      <c r="A3614">
        <v>-88.952805555555599</v>
      </c>
      <c r="B3614">
        <v>38.937083333333298</v>
      </c>
      <c r="C3614" s="2" t="s">
        <v>14</v>
      </c>
      <c r="D3614" t="s">
        <v>89</v>
      </c>
      <c r="E3614" s="3">
        <v>42383</v>
      </c>
      <c r="F3614">
        <v>22</v>
      </c>
      <c r="G3614" t="s">
        <v>178</v>
      </c>
      <c r="H3614" s="2" t="s">
        <v>15</v>
      </c>
      <c r="I3614" t="s">
        <v>91</v>
      </c>
      <c r="J3614" t="s">
        <v>16</v>
      </c>
      <c r="K3614" t="s">
        <v>80</v>
      </c>
      <c r="L3614" s="3">
        <f t="shared" si="112"/>
        <v>42383</v>
      </c>
      <c r="M3614">
        <f t="shared" si="113"/>
        <v>0.62297062502400002</v>
      </c>
      <c r="N3614">
        <v>42383</v>
      </c>
    </row>
    <row r="3615" spans="1:14" x14ac:dyDescent="0.3">
      <c r="A3615">
        <v>-88.952805555555599</v>
      </c>
      <c r="B3615">
        <v>38.937083333333298</v>
      </c>
      <c r="C3615" s="2" t="s">
        <v>14</v>
      </c>
      <c r="D3615" t="s">
        <v>89</v>
      </c>
      <c r="E3615" s="3">
        <v>42382</v>
      </c>
      <c r="F3615">
        <v>17</v>
      </c>
      <c r="G3615" t="s">
        <v>181</v>
      </c>
      <c r="H3615" s="2" t="s">
        <v>15</v>
      </c>
      <c r="I3615" t="s">
        <v>91</v>
      </c>
      <c r="J3615" t="s">
        <v>16</v>
      </c>
      <c r="K3615" t="s">
        <v>80</v>
      </c>
      <c r="L3615" s="3">
        <f t="shared" si="112"/>
        <v>42382</v>
      </c>
      <c r="M3615">
        <f t="shared" si="113"/>
        <v>0.48138639206400002</v>
      </c>
      <c r="N3615">
        <v>42382</v>
      </c>
    </row>
    <row r="3616" spans="1:14" x14ac:dyDescent="0.3">
      <c r="A3616">
        <v>-88.952805555555599</v>
      </c>
      <c r="B3616">
        <v>38.937083333333298</v>
      </c>
      <c r="C3616" s="2" t="s">
        <v>14</v>
      </c>
      <c r="D3616" t="s">
        <v>89</v>
      </c>
      <c r="E3616" s="3">
        <v>42381</v>
      </c>
      <c r="F3616">
        <v>20</v>
      </c>
      <c r="G3616" t="s">
        <v>181</v>
      </c>
      <c r="H3616" s="2" t="s">
        <v>15</v>
      </c>
      <c r="I3616" t="s">
        <v>91</v>
      </c>
      <c r="J3616" t="s">
        <v>16</v>
      </c>
      <c r="K3616" t="s">
        <v>80</v>
      </c>
      <c r="L3616" s="3">
        <f t="shared" si="112"/>
        <v>42381</v>
      </c>
      <c r="M3616">
        <f t="shared" si="113"/>
        <v>0.56633693184</v>
      </c>
      <c r="N3616">
        <v>42381</v>
      </c>
    </row>
    <row r="3617" spans="1:14" x14ac:dyDescent="0.3">
      <c r="A3617">
        <v>-88.952805555555599</v>
      </c>
      <c r="B3617">
        <v>38.937083333333298</v>
      </c>
      <c r="C3617" s="2" t="s">
        <v>14</v>
      </c>
      <c r="D3617" t="s">
        <v>89</v>
      </c>
      <c r="E3617" s="3">
        <v>42380</v>
      </c>
      <c r="F3617">
        <v>25</v>
      </c>
      <c r="G3617" t="s">
        <v>178</v>
      </c>
      <c r="H3617" s="2" t="s">
        <v>15</v>
      </c>
      <c r="I3617" t="s">
        <v>91</v>
      </c>
      <c r="J3617" t="s">
        <v>16</v>
      </c>
      <c r="K3617" t="s">
        <v>80</v>
      </c>
      <c r="L3617" s="3">
        <f t="shared" si="112"/>
        <v>42380</v>
      </c>
      <c r="M3617">
        <f t="shared" si="113"/>
        <v>0.7079211648</v>
      </c>
      <c r="N3617">
        <v>42380</v>
      </c>
    </row>
    <row r="3618" spans="1:14" x14ac:dyDescent="0.3">
      <c r="A3618">
        <v>-88.952805555555599</v>
      </c>
      <c r="B3618">
        <v>38.937083333333298</v>
      </c>
      <c r="C3618" s="2" t="s">
        <v>14</v>
      </c>
      <c r="D3618" t="s">
        <v>89</v>
      </c>
      <c r="E3618" s="3">
        <v>42379</v>
      </c>
      <c r="F3618">
        <v>75.400000000000006</v>
      </c>
      <c r="G3618" t="s">
        <v>181</v>
      </c>
      <c r="H3618" s="2" t="s">
        <v>15</v>
      </c>
      <c r="I3618" t="s">
        <v>91</v>
      </c>
      <c r="J3618" t="s">
        <v>16</v>
      </c>
      <c r="K3618" t="s">
        <v>80</v>
      </c>
      <c r="L3618" s="3">
        <f t="shared" si="112"/>
        <v>42379</v>
      </c>
      <c r="M3618">
        <f t="shared" si="113"/>
        <v>2.1350902330368</v>
      </c>
      <c r="N3618">
        <v>42379</v>
      </c>
    </row>
    <row r="3619" spans="1:14" x14ac:dyDescent="0.3">
      <c r="A3619">
        <v>-88.952805555555599</v>
      </c>
      <c r="B3619">
        <v>38.937083333333298</v>
      </c>
      <c r="C3619" s="2" t="s">
        <v>14</v>
      </c>
      <c r="D3619" t="s">
        <v>89</v>
      </c>
      <c r="E3619" s="3">
        <v>42378</v>
      </c>
      <c r="F3619">
        <v>68.8</v>
      </c>
      <c r="G3619" t="s">
        <v>181</v>
      </c>
      <c r="H3619" s="2" t="s">
        <v>15</v>
      </c>
      <c r="I3619" t="s">
        <v>91</v>
      </c>
      <c r="J3619" t="s">
        <v>16</v>
      </c>
      <c r="K3619" t="s">
        <v>80</v>
      </c>
      <c r="L3619" s="3">
        <f t="shared" si="112"/>
        <v>42378</v>
      </c>
      <c r="M3619">
        <f t="shared" si="113"/>
        <v>1.9481990455295999</v>
      </c>
      <c r="N3619">
        <v>42378</v>
      </c>
    </row>
    <row r="3620" spans="1:14" x14ac:dyDescent="0.3">
      <c r="A3620">
        <v>-88.952805555555599</v>
      </c>
      <c r="B3620">
        <v>38.937083333333298</v>
      </c>
      <c r="C3620" s="2" t="s">
        <v>14</v>
      </c>
      <c r="D3620" t="s">
        <v>89</v>
      </c>
      <c r="E3620" s="3">
        <v>42377</v>
      </c>
      <c r="F3620">
        <v>40</v>
      </c>
      <c r="G3620" t="s">
        <v>181</v>
      </c>
      <c r="H3620" s="2" t="s">
        <v>15</v>
      </c>
      <c r="I3620" t="s">
        <v>91</v>
      </c>
      <c r="J3620" t="s">
        <v>16</v>
      </c>
      <c r="K3620" t="s">
        <v>80</v>
      </c>
      <c r="L3620" s="3">
        <f t="shared" si="112"/>
        <v>42377</v>
      </c>
      <c r="M3620">
        <f t="shared" si="113"/>
        <v>1.13267386368</v>
      </c>
      <c r="N3620">
        <v>42377</v>
      </c>
    </row>
    <row r="3621" spans="1:14" x14ac:dyDescent="0.3">
      <c r="A3621">
        <v>-88.952805555555599</v>
      </c>
      <c r="B3621">
        <v>38.937083333333298</v>
      </c>
      <c r="C3621" s="2" t="s">
        <v>14</v>
      </c>
      <c r="D3621" t="s">
        <v>89</v>
      </c>
      <c r="E3621" s="3">
        <v>42376</v>
      </c>
      <c r="F3621">
        <v>37.700000000000003</v>
      </c>
      <c r="G3621" t="s">
        <v>181</v>
      </c>
      <c r="H3621" s="2" t="s">
        <v>15</v>
      </c>
      <c r="I3621" t="s">
        <v>91</v>
      </c>
      <c r="J3621" t="s">
        <v>16</v>
      </c>
      <c r="K3621" t="s">
        <v>80</v>
      </c>
      <c r="L3621" s="3">
        <f t="shared" si="112"/>
        <v>42376</v>
      </c>
      <c r="M3621">
        <f t="shared" si="113"/>
        <v>1.0675451165184</v>
      </c>
      <c r="N3621">
        <v>42376</v>
      </c>
    </row>
    <row r="3622" spans="1:14" x14ac:dyDescent="0.3">
      <c r="A3622">
        <v>-88.952805555555599</v>
      </c>
      <c r="B3622">
        <v>38.937083333333298</v>
      </c>
      <c r="C3622" s="2" t="s">
        <v>14</v>
      </c>
      <c r="D3622" t="s">
        <v>89</v>
      </c>
      <c r="E3622" s="3">
        <v>42375</v>
      </c>
      <c r="F3622">
        <v>38.1</v>
      </c>
      <c r="G3622" t="s">
        <v>181</v>
      </c>
      <c r="H3622" s="2" t="s">
        <v>15</v>
      </c>
      <c r="I3622" t="s">
        <v>91</v>
      </c>
      <c r="J3622" t="s">
        <v>16</v>
      </c>
      <c r="K3622" t="s">
        <v>80</v>
      </c>
      <c r="L3622" s="3">
        <f t="shared" si="112"/>
        <v>42375</v>
      </c>
      <c r="M3622">
        <f t="shared" si="113"/>
        <v>1.0788718551552001</v>
      </c>
      <c r="N3622">
        <v>42375</v>
      </c>
    </row>
    <row r="3623" spans="1:14" x14ac:dyDescent="0.3">
      <c r="A3623">
        <v>-88.952805555555599</v>
      </c>
      <c r="B3623">
        <v>38.937083333333298</v>
      </c>
      <c r="C3623" s="2" t="s">
        <v>14</v>
      </c>
      <c r="D3623" t="s">
        <v>89</v>
      </c>
      <c r="E3623" s="3">
        <v>42374</v>
      </c>
      <c r="F3623">
        <v>40.6</v>
      </c>
      <c r="G3623" t="s">
        <v>181</v>
      </c>
      <c r="H3623" s="2" t="s">
        <v>15</v>
      </c>
      <c r="I3623" t="s">
        <v>91</v>
      </c>
      <c r="J3623" t="s">
        <v>16</v>
      </c>
      <c r="K3623" t="s">
        <v>80</v>
      </c>
      <c r="L3623" s="3">
        <f t="shared" si="112"/>
        <v>42374</v>
      </c>
      <c r="M3623">
        <f t="shared" si="113"/>
        <v>1.1496639716352002</v>
      </c>
      <c r="N3623">
        <v>42374</v>
      </c>
    </row>
    <row r="3624" spans="1:14" x14ac:dyDescent="0.3">
      <c r="A3624">
        <v>-88.952805555555599</v>
      </c>
      <c r="B3624">
        <v>38.937083333333298</v>
      </c>
      <c r="C3624" s="2" t="s">
        <v>14</v>
      </c>
      <c r="D3624" t="s">
        <v>89</v>
      </c>
      <c r="E3624" s="3">
        <v>42373</v>
      </c>
      <c r="F3624">
        <v>44.4</v>
      </c>
      <c r="G3624" t="s">
        <v>181</v>
      </c>
      <c r="H3624" s="2" t="s">
        <v>15</v>
      </c>
      <c r="I3624" t="s">
        <v>91</v>
      </c>
      <c r="J3624" t="s">
        <v>16</v>
      </c>
      <c r="K3624" t="s">
        <v>80</v>
      </c>
      <c r="L3624" s="3">
        <f t="shared" si="112"/>
        <v>42373</v>
      </c>
      <c r="M3624">
        <f t="shared" si="113"/>
        <v>1.2572679886847999</v>
      </c>
      <c r="N3624">
        <v>42373</v>
      </c>
    </row>
    <row r="3625" spans="1:14" x14ac:dyDescent="0.3">
      <c r="A3625">
        <v>-88.952805555555599</v>
      </c>
      <c r="B3625">
        <v>38.937083333333298</v>
      </c>
      <c r="C3625" s="2" t="s">
        <v>14</v>
      </c>
      <c r="D3625" t="s">
        <v>89</v>
      </c>
      <c r="E3625" s="3">
        <v>42372</v>
      </c>
      <c r="F3625">
        <v>48.9</v>
      </c>
      <c r="G3625" t="s">
        <v>181</v>
      </c>
      <c r="H3625" s="2" t="s">
        <v>15</v>
      </c>
      <c r="I3625" t="s">
        <v>91</v>
      </c>
      <c r="J3625" t="s">
        <v>16</v>
      </c>
      <c r="K3625" t="s">
        <v>80</v>
      </c>
      <c r="L3625" s="3">
        <f t="shared" si="112"/>
        <v>42372</v>
      </c>
      <c r="M3625">
        <f t="shared" si="113"/>
        <v>1.3846937983487999</v>
      </c>
      <c r="N3625">
        <v>42372</v>
      </c>
    </row>
    <row r="3626" spans="1:14" x14ac:dyDescent="0.3">
      <c r="A3626">
        <v>-88.952805555555599</v>
      </c>
      <c r="B3626">
        <v>38.937083333333298</v>
      </c>
      <c r="C3626" s="2" t="s">
        <v>14</v>
      </c>
      <c r="D3626" t="s">
        <v>89</v>
      </c>
      <c r="E3626" s="3">
        <v>42371</v>
      </c>
      <c r="F3626">
        <v>53.4</v>
      </c>
      <c r="G3626" t="s">
        <v>181</v>
      </c>
      <c r="H3626" s="2" t="s">
        <v>15</v>
      </c>
      <c r="I3626" t="s">
        <v>91</v>
      </c>
      <c r="J3626" t="s">
        <v>16</v>
      </c>
      <c r="K3626" t="s">
        <v>80</v>
      </c>
      <c r="L3626" s="3">
        <f t="shared" si="112"/>
        <v>42371</v>
      </c>
      <c r="M3626">
        <f t="shared" si="113"/>
        <v>1.5121196080128001</v>
      </c>
      <c r="N3626">
        <v>42371</v>
      </c>
    </row>
    <row r="3627" spans="1:14" x14ac:dyDescent="0.3">
      <c r="A3627">
        <v>-88.952805555555599</v>
      </c>
      <c r="B3627">
        <v>38.937083333333298</v>
      </c>
      <c r="C3627" s="2" t="s">
        <v>14</v>
      </c>
      <c r="D3627" t="s">
        <v>89</v>
      </c>
      <c r="E3627" s="3">
        <v>42370</v>
      </c>
      <c r="F3627">
        <v>60.5</v>
      </c>
      <c r="G3627" t="s">
        <v>181</v>
      </c>
      <c r="H3627" s="2" t="s">
        <v>15</v>
      </c>
      <c r="I3627" t="s">
        <v>91</v>
      </c>
      <c r="J3627" t="s">
        <v>16</v>
      </c>
      <c r="K3627" t="s">
        <v>80</v>
      </c>
      <c r="L3627" s="3">
        <f t="shared" si="112"/>
        <v>42370</v>
      </c>
      <c r="M3627">
        <f t="shared" si="113"/>
        <v>1.7131692188160001</v>
      </c>
      <c r="N3627">
        <v>42370</v>
      </c>
    </row>
    <row r="3628" spans="1:14" x14ac:dyDescent="0.3">
      <c r="A3628">
        <v>-88.952805555555599</v>
      </c>
      <c r="B3628">
        <v>38.937083333333298</v>
      </c>
      <c r="C3628" s="2" t="s">
        <v>14</v>
      </c>
      <c r="D3628" t="s">
        <v>89</v>
      </c>
      <c r="E3628" s="3">
        <v>42369</v>
      </c>
      <c r="F3628">
        <v>78</v>
      </c>
      <c r="G3628" t="s">
        <v>181</v>
      </c>
      <c r="H3628" s="2" t="s">
        <v>15</v>
      </c>
      <c r="I3628" t="s">
        <v>91</v>
      </c>
      <c r="J3628" t="s">
        <v>16</v>
      </c>
      <c r="K3628" t="s">
        <v>80</v>
      </c>
      <c r="L3628" s="3">
        <f t="shared" si="112"/>
        <v>42369</v>
      </c>
      <c r="M3628">
        <f t="shared" si="113"/>
        <v>2.2087140341759999</v>
      </c>
      <c r="N3628">
        <v>42369</v>
      </c>
    </row>
    <row r="3629" spans="1:14" x14ac:dyDescent="0.3">
      <c r="A3629">
        <v>-88.952805555555599</v>
      </c>
      <c r="B3629">
        <v>38.937083333333298</v>
      </c>
      <c r="C3629" s="2" t="s">
        <v>14</v>
      </c>
      <c r="D3629" t="s">
        <v>89</v>
      </c>
      <c r="E3629" s="3">
        <v>42368</v>
      </c>
      <c r="F3629">
        <v>120</v>
      </c>
      <c r="G3629" t="s">
        <v>181</v>
      </c>
      <c r="H3629" s="2" t="s">
        <v>15</v>
      </c>
      <c r="I3629" t="s">
        <v>91</v>
      </c>
      <c r="J3629" t="s">
        <v>16</v>
      </c>
      <c r="K3629" t="s">
        <v>80</v>
      </c>
      <c r="L3629" s="3">
        <f t="shared" si="112"/>
        <v>42368</v>
      </c>
      <c r="M3629">
        <f t="shared" si="113"/>
        <v>3.39802159104</v>
      </c>
      <c r="N3629">
        <v>42368</v>
      </c>
    </row>
    <row r="3630" spans="1:14" x14ac:dyDescent="0.3">
      <c r="A3630">
        <v>-88.952805555555599</v>
      </c>
      <c r="B3630">
        <v>38.937083333333298</v>
      </c>
      <c r="C3630" s="2" t="s">
        <v>14</v>
      </c>
      <c r="D3630" t="s">
        <v>89</v>
      </c>
      <c r="E3630" s="3">
        <v>42367</v>
      </c>
      <c r="F3630">
        <v>514</v>
      </c>
      <c r="G3630" t="s">
        <v>181</v>
      </c>
      <c r="H3630" s="2" t="s">
        <v>15</v>
      </c>
      <c r="I3630" t="s">
        <v>91</v>
      </c>
      <c r="J3630" t="s">
        <v>16</v>
      </c>
      <c r="K3630" t="s">
        <v>80</v>
      </c>
      <c r="L3630" s="3">
        <f t="shared" si="112"/>
        <v>42367</v>
      </c>
      <c r="M3630">
        <f t="shared" si="113"/>
        <v>14.554859148288001</v>
      </c>
      <c r="N3630">
        <v>42367</v>
      </c>
    </row>
    <row r="3631" spans="1:14" x14ac:dyDescent="0.3">
      <c r="A3631">
        <v>-88.952805555555599</v>
      </c>
      <c r="B3631">
        <v>38.937083333333298</v>
      </c>
      <c r="C3631" s="2" t="s">
        <v>14</v>
      </c>
      <c r="D3631" t="s">
        <v>89</v>
      </c>
      <c r="E3631" s="3">
        <v>42366</v>
      </c>
      <c r="F3631">
        <v>2810</v>
      </c>
      <c r="G3631" t="s">
        <v>178</v>
      </c>
      <c r="H3631" s="2" t="s">
        <v>15</v>
      </c>
      <c r="I3631" t="s">
        <v>91</v>
      </c>
      <c r="J3631" t="s">
        <v>16</v>
      </c>
      <c r="K3631" t="s">
        <v>80</v>
      </c>
      <c r="L3631" s="3">
        <f t="shared" si="112"/>
        <v>42366</v>
      </c>
      <c r="M3631">
        <f t="shared" si="113"/>
        <v>79.570338923519998</v>
      </c>
      <c r="N3631">
        <v>42366</v>
      </c>
    </row>
    <row r="3632" spans="1:14" x14ac:dyDescent="0.3">
      <c r="A3632">
        <v>-88.952805555555599</v>
      </c>
      <c r="B3632">
        <v>38.937083333333298</v>
      </c>
      <c r="C3632" s="2" t="s">
        <v>14</v>
      </c>
      <c r="D3632" t="s">
        <v>89</v>
      </c>
      <c r="E3632" s="3">
        <v>42365</v>
      </c>
      <c r="F3632">
        <v>2600</v>
      </c>
      <c r="G3632" t="s">
        <v>178</v>
      </c>
      <c r="H3632" s="2" t="s">
        <v>15</v>
      </c>
      <c r="I3632" t="s">
        <v>91</v>
      </c>
      <c r="J3632" t="s">
        <v>16</v>
      </c>
      <c r="K3632" t="s">
        <v>80</v>
      </c>
      <c r="L3632" s="3">
        <f t="shared" si="112"/>
        <v>42365</v>
      </c>
      <c r="M3632">
        <f t="shared" si="113"/>
        <v>73.623801139199998</v>
      </c>
      <c r="N3632">
        <v>42365</v>
      </c>
    </row>
    <row r="3633" spans="1:14" x14ac:dyDescent="0.3">
      <c r="A3633">
        <v>-88.952805555555599</v>
      </c>
      <c r="B3633">
        <v>38.937083333333298</v>
      </c>
      <c r="C3633" s="2" t="s">
        <v>14</v>
      </c>
      <c r="D3633" t="s">
        <v>89</v>
      </c>
      <c r="E3633" s="3">
        <v>42364</v>
      </c>
      <c r="F3633">
        <v>650</v>
      </c>
      <c r="G3633" t="s">
        <v>181</v>
      </c>
      <c r="H3633" s="2" t="s">
        <v>15</v>
      </c>
      <c r="I3633" t="s">
        <v>91</v>
      </c>
      <c r="J3633" t="s">
        <v>16</v>
      </c>
      <c r="K3633" t="s">
        <v>80</v>
      </c>
      <c r="L3633" s="3">
        <f t="shared" si="112"/>
        <v>42364</v>
      </c>
      <c r="M3633">
        <f t="shared" si="113"/>
        <v>18.405950284799999</v>
      </c>
      <c r="N3633">
        <v>42364</v>
      </c>
    </row>
    <row r="3634" spans="1:14" x14ac:dyDescent="0.3">
      <c r="A3634">
        <v>-88.952805555555599</v>
      </c>
      <c r="B3634">
        <v>38.937083333333298</v>
      </c>
      <c r="C3634" s="2" t="s">
        <v>14</v>
      </c>
      <c r="D3634" t="s">
        <v>89</v>
      </c>
      <c r="E3634" s="3">
        <v>42363</v>
      </c>
      <c r="F3634">
        <v>116</v>
      </c>
      <c r="G3634" t="s">
        <v>178</v>
      </c>
      <c r="H3634" s="2" t="s">
        <v>15</v>
      </c>
      <c r="I3634" t="s">
        <v>91</v>
      </c>
      <c r="J3634" t="s">
        <v>16</v>
      </c>
      <c r="K3634" t="s">
        <v>80</v>
      </c>
      <c r="L3634" s="3">
        <f t="shared" si="112"/>
        <v>42363</v>
      </c>
      <c r="M3634">
        <f t="shared" si="113"/>
        <v>3.2847542046720002</v>
      </c>
      <c r="N3634">
        <v>42363</v>
      </c>
    </row>
    <row r="3635" spans="1:14" x14ac:dyDescent="0.3">
      <c r="A3635">
        <v>-88.952805555555599</v>
      </c>
      <c r="B3635">
        <v>38.937083333333298</v>
      </c>
      <c r="C3635" s="2" t="s">
        <v>14</v>
      </c>
      <c r="D3635" t="s">
        <v>89</v>
      </c>
      <c r="E3635" s="3">
        <v>42362</v>
      </c>
      <c r="F3635">
        <v>254</v>
      </c>
      <c r="G3635" t="s">
        <v>181</v>
      </c>
      <c r="H3635" s="2" t="s">
        <v>15</v>
      </c>
      <c r="I3635" t="s">
        <v>91</v>
      </c>
      <c r="J3635" t="s">
        <v>16</v>
      </c>
      <c r="K3635" t="s">
        <v>80</v>
      </c>
      <c r="L3635" s="3">
        <f t="shared" si="112"/>
        <v>42362</v>
      </c>
      <c r="M3635">
        <f t="shared" si="113"/>
        <v>7.1924790343680005</v>
      </c>
      <c r="N3635">
        <v>42362</v>
      </c>
    </row>
    <row r="3636" spans="1:14" x14ac:dyDescent="0.3">
      <c r="A3636">
        <v>-88.952805555555599</v>
      </c>
      <c r="B3636">
        <v>38.937083333333298</v>
      </c>
      <c r="C3636" s="2" t="s">
        <v>14</v>
      </c>
      <c r="D3636" t="s">
        <v>89</v>
      </c>
      <c r="E3636" s="3">
        <v>42361</v>
      </c>
      <c r="F3636">
        <v>609</v>
      </c>
      <c r="G3636" t="s">
        <v>181</v>
      </c>
      <c r="H3636" s="2" t="s">
        <v>15</v>
      </c>
      <c r="I3636" t="s">
        <v>91</v>
      </c>
      <c r="J3636" t="s">
        <v>16</v>
      </c>
      <c r="K3636" t="s">
        <v>80</v>
      </c>
      <c r="L3636" s="3">
        <f t="shared" si="112"/>
        <v>42361</v>
      </c>
      <c r="M3636">
        <f t="shared" si="113"/>
        <v>17.244959574528</v>
      </c>
      <c r="N3636">
        <v>42361</v>
      </c>
    </row>
    <row r="3637" spans="1:14" x14ac:dyDescent="0.3">
      <c r="A3637">
        <v>-88.952805555555599</v>
      </c>
      <c r="B3637">
        <v>38.937083333333298</v>
      </c>
      <c r="C3637" s="2" t="s">
        <v>14</v>
      </c>
      <c r="D3637" t="s">
        <v>89</v>
      </c>
      <c r="E3637" s="3">
        <v>42360</v>
      </c>
      <c r="F3637">
        <v>118</v>
      </c>
      <c r="G3637" t="s">
        <v>181</v>
      </c>
      <c r="H3637" s="2" t="s">
        <v>15</v>
      </c>
      <c r="I3637" t="s">
        <v>91</v>
      </c>
      <c r="J3637" t="s">
        <v>16</v>
      </c>
      <c r="K3637" t="s">
        <v>80</v>
      </c>
      <c r="L3637" s="3">
        <f t="shared" si="112"/>
        <v>42360</v>
      </c>
      <c r="M3637">
        <f t="shared" si="113"/>
        <v>3.3413878978559999</v>
      </c>
      <c r="N3637">
        <v>42360</v>
      </c>
    </row>
    <row r="3638" spans="1:14" x14ac:dyDescent="0.3">
      <c r="A3638">
        <v>-88.952805555555599</v>
      </c>
      <c r="B3638">
        <v>38.937083333333298</v>
      </c>
      <c r="C3638" s="2" t="s">
        <v>14</v>
      </c>
      <c r="D3638" t="s">
        <v>89</v>
      </c>
      <c r="E3638" s="3">
        <v>42359</v>
      </c>
      <c r="F3638">
        <v>14.2</v>
      </c>
      <c r="G3638" t="s">
        <v>181</v>
      </c>
      <c r="H3638" s="2" t="s">
        <v>15</v>
      </c>
      <c r="I3638" t="s">
        <v>91</v>
      </c>
      <c r="J3638" t="s">
        <v>16</v>
      </c>
      <c r="K3638" t="s">
        <v>80</v>
      </c>
      <c r="L3638" s="3">
        <f t="shared" si="112"/>
        <v>42359</v>
      </c>
      <c r="M3638">
        <f t="shared" si="113"/>
        <v>0.40209922160639999</v>
      </c>
      <c r="N3638">
        <v>42359</v>
      </c>
    </row>
    <row r="3639" spans="1:14" x14ac:dyDescent="0.3">
      <c r="A3639">
        <v>-88.952805555555599</v>
      </c>
      <c r="B3639">
        <v>38.937083333333298</v>
      </c>
      <c r="C3639" s="2" t="s">
        <v>14</v>
      </c>
      <c r="D3639" t="s">
        <v>89</v>
      </c>
      <c r="E3639" s="3">
        <v>42358</v>
      </c>
      <c r="F3639">
        <v>6.51</v>
      </c>
      <c r="G3639" t="s">
        <v>181</v>
      </c>
      <c r="H3639" s="2" t="s">
        <v>15</v>
      </c>
      <c r="I3639" t="s">
        <v>91</v>
      </c>
      <c r="J3639" t="s">
        <v>16</v>
      </c>
      <c r="K3639" t="s">
        <v>80</v>
      </c>
      <c r="L3639" s="3">
        <f t="shared" si="112"/>
        <v>42358</v>
      </c>
      <c r="M3639">
        <f t="shared" si="113"/>
        <v>0.18434267131391999</v>
      </c>
      <c r="N3639">
        <v>42358</v>
      </c>
    </row>
    <row r="3640" spans="1:14" x14ac:dyDescent="0.3">
      <c r="A3640">
        <v>-88.952805555555599</v>
      </c>
      <c r="B3640">
        <v>38.937083333333298</v>
      </c>
      <c r="C3640" s="2" t="s">
        <v>14</v>
      </c>
      <c r="D3640" t="s">
        <v>89</v>
      </c>
      <c r="E3640" s="3">
        <v>42357</v>
      </c>
      <c r="F3640">
        <v>7.22</v>
      </c>
      <c r="G3640" t="s">
        <v>181</v>
      </c>
      <c r="H3640" s="2" t="s">
        <v>15</v>
      </c>
      <c r="I3640" t="s">
        <v>91</v>
      </c>
      <c r="J3640" t="s">
        <v>16</v>
      </c>
      <c r="K3640" t="s">
        <v>80</v>
      </c>
      <c r="L3640" s="3">
        <f t="shared" si="112"/>
        <v>42357</v>
      </c>
      <c r="M3640">
        <f t="shared" si="113"/>
        <v>0.20444763239423999</v>
      </c>
      <c r="N3640">
        <v>42357</v>
      </c>
    </row>
    <row r="3641" spans="1:14" x14ac:dyDescent="0.3">
      <c r="A3641">
        <v>-88.952805555555599</v>
      </c>
      <c r="B3641">
        <v>38.937083333333298</v>
      </c>
      <c r="C3641" s="2" t="s">
        <v>14</v>
      </c>
      <c r="D3641" t="s">
        <v>89</v>
      </c>
      <c r="E3641" s="3">
        <v>42356</v>
      </c>
      <c r="F3641">
        <v>9.32</v>
      </c>
      <c r="G3641" t="s">
        <v>181</v>
      </c>
      <c r="H3641" s="2" t="s">
        <v>15</v>
      </c>
      <c r="I3641" t="s">
        <v>91</v>
      </c>
      <c r="J3641" t="s">
        <v>16</v>
      </c>
      <c r="K3641" t="s">
        <v>80</v>
      </c>
      <c r="L3641" s="3">
        <f t="shared" si="112"/>
        <v>42356</v>
      </c>
      <c r="M3641">
        <f t="shared" si="113"/>
        <v>0.26391301023744002</v>
      </c>
      <c r="N3641">
        <v>42356</v>
      </c>
    </row>
    <row r="3642" spans="1:14" x14ac:dyDescent="0.3">
      <c r="A3642">
        <v>-88.952805555555599</v>
      </c>
      <c r="B3642">
        <v>38.937083333333298</v>
      </c>
      <c r="C3642" s="2" t="s">
        <v>14</v>
      </c>
      <c r="D3642" t="s">
        <v>89</v>
      </c>
      <c r="E3642" s="3">
        <v>42355</v>
      </c>
      <c r="F3642">
        <v>14</v>
      </c>
      <c r="G3642" t="s">
        <v>181</v>
      </c>
      <c r="H3642" s="2" t="s">
        <v>15</v>
      </c>
      <c r="I3642" t="s">
        <v>91</v>
      </c>
      <c r="J3642" t="s">
        <v>16</v>
      </c>
      <c r="K3642" t="s">
        <v>80</v>
      </c>
      <c r="L3642" s="3">
        <f t="shared" si="112"/>
        <v>42355</v>
      </c>
      <c r="M3642">
        <f t="shared" si="113"/>
        <v>0.39643585228799999</v>
      </c>
      <c r="N3642">
        <v>42355</v>
      </c>
    </row>
    <row r="3643" spans="1:14" x14ac:dyDescent="0.3">
      <c r="A3643">
        <v>-88.952805555555599</v>
      </c>
      <c r="B3643">
        <v>38.937083333333298</v>
      </c>
      <c r="C3643" s="2" t="s">
        <v>14</v>
      </c>
      <c r="D3643" t="s">
        <v>89</v>
      </c>
      <c r="E3643" s="3">
        <v>42354</v>
      </c>
      <c r="F3643">
        <v>24.9</v>
      </c>
      <c r="G3643" t="s">
        <v>181</v>
      </c>
      <c r="H3643" s="2" t="s">
        <v>15</v>
      </c>
      <c r="I3643" t="s">
        <v>91</v>
      </c>
      <c r="J3643" t="s">
        <v>16</v>
      </c>
      <c r="K3643" t="s">
        <v>80</v>
      </c>
      <c r="L3643" s="3">
        <f t="shared" si="112"/>
        <v>42354</v>
      </c>
      <c r="M3643">
        <f t="shared" si="113"/>
        <v>0.70508948014079997</v>
      </c>
      <c r="N3643">
        <v>42354</v>
      </c>
    </row>
    <row r="3644" spans="1:14" x14ac:dyDescent="0.3">
      <c r="A3644">
        <v>-88.952805555555599</v>
      </c>
      <c r="B3644">
        <v>38.937083333333298</v>
      </c>
      <c r="C3644" s="2" t="s">
        <v>14</v>
      </c>
      <c r="D3644" t="s">
        <v>89</v>
      </c>
      <c r="E3644" s="3">
        <v>42353</v>
      </c>
      <c r="F3644">
        <v>70.2</v>
      </c>
      <c r="G3644" t="s">
        <v>181</v>
      </c>
      <c r="H3644" s="2" t="s">
        <v>15</v>
      </c>
      <c r="I3644" t="s">
        <v>91</v>
      </c>
      <c r="J3644" t="s">
        <v>16</v>
      </c>
      <c r="K3644" t="s">
        <v>80</v>
      </c>
      <c r="L3644" s="3">
        <f t="shared" si="112"/>
        <v>42353</v>
      </c>
      <c r="M3644">
        <f t="shared" si="113"/>
        <v>1.9878426307584001</v>
      </c>
      <c r="N3644">
        <v>42353</v>
      </c>
    </row>
    <row r="3645" spans="1:14" x14ac:dyDescent="0.3">
      <c r="A3645">
        <v>-88.952805555555599</v>
      </c>
      <c r="B3645">
        <v>38.937083333333298</v>
      </c>
      <c r="C3645" s="2" t="s">
        <v>14</v>
      </c>
      <c r="D3645" t="s">
        <v>89</v>
      </c>
      <c r="E3645" s="3">
        <v>42352</v>
      </c>
      <c r="F3645">
        <v>117</v>
      </c>
      <c r="G3645" t="s">
        <v>181</v>
      </c>
      <c r="H3645" s="2" t="s">
        <v>15</v>
      </c>
      <c r="I3645" t="s">
        <v>91</v>
      </c>
      <c r="J3645" t="s">
        <v>16</v>
      </c>
      <c r="K3645" t="s">
        <v>80</v>
      </c>
      <c r="L3645" s="3">
        <f t="shared" si="112"/>
        <v>42352</v>
      </c>
      <c r="M3645">
        <f t="shared" si="113"/>
        <v>3.313071051264</v>
      </c>
      <c r="N3645">
        <v>42352</v>
      </c>
    </row>
    <row r="3646" spans="1:14" x14ac:dyDescent="0.3">
      <c r="A3646">
        <v>-88.952805555555599</v>
      </c>
      <c r="B3646">
        <v>38.937083333333298</v>
      </c>
      <c r="C3646" s="2" t="s">
        <v>14</v>
      </c>
      <c r="D3646" t="s">
        <v>89</v>
      </c>
      <c r="E3646" s="3">
        <v>42351</v>
      </c>
      <c r="F3646">
        <v>6.61</v>
      </c>
      <c r="G3646" t="s">
        <v>181</v>
      </c>
      <c r="H3646" s="2" t="s">
        <v>15</v>
      </c>
      <c r="I3646" t="s">
        <v>91</v>
      </c>
      <c r="J3646" t="s">
        <v>16</v>
      </c>
      <c r="K3646" t="s">
        <v>80</v>
      </c>
      <c r="L3646" s="3">
        <f t="shared" si="112"/>
        <v>42351</v>
      </c>
      <c r="M3646">
        <f t="shared" si="113"/>
        <v>0.18717435597312002</v>
      </c>
      <c r="N3646">
        <v>42351</v>
      </c>
    </row>
    <row r="3647" spans="1:14" x14ac:dyDescent="0.3">
      <c r="A3647">
        <v>-88.952805555555599</v>
      </c>
      <c r="B3647">
        <v>38.937083333333298</v>
      </c>
      <c r="C3647" s="2" t="s">
        <v>14</v>
      </c>
      <c r="D3647" t="s">
        <v>89</v>
      </c>
      <c r="E3647" s="3">
        <v>42350</v>
      </c>
      <c r="F3647">
        <v>5.77</v>
      </c>
      <c r="G3647" t="s">
        <v>181</v>
      </c>
      <c r="H3647" s="2" t="s">
        <v>15</v>
      </c>
      <c r="I3647" t="s">
        <v>91</v>
      </c>
      <c r="J3647" t="s">
        <v>16</v>
      </c>
      <c r="K3647" t="s">
        <v>80</v>
      </c>
      <c r="L3647" s="3">
        <f t="shared" si="112"/>
        <v>42350</v>
      </c>
      <c r="M3647">
        <f t="shared" si="113"/>
        <v>0.16338820483583999</v>
      </c>
      <c r="N3647">
        <v>42350</v>
      </c>
    </row>
    <row r="3648" spans="1:14" x14ac:dyDescent="0.3">
      <c r="A3648">
        <v>-88.952805555555599</v>
      </c>
      <c r="B3648">
        <v>38.937083333333298</v>
      </c>
      <c r="C3648" s="2" t="s">
        <v>14</v>
      </c>
      <c r="D3648" t="s">
        <v>89</v>
      </c>
      <c r="E3648" s="3">
        <v>42349</v>
      </c>
      <c r="F3648">
        <v>6.21</v>
      </c>
      <c r="G3648" t="s">
        <v>181</v>
      </c>
      <c r="H3648" s="2" t="s">
        <v>15</v>
      </c>
      <c r="I3648" t="s">
        <v>91</v>
      </c>
      <c r="J3648" t="s">
        <v>16</v>
      </c>
      <c r="K3648" t="s">
        <v>80</v>
      </c>
      <c r="L3648" s="3">
        <f t="shared" si="112"/>
        <v>42349</v>
      </c>
      <c r="M3648">
        <f t="shared" si="113"/>
        <v>0.17584761733632001</v>
      </c>
      <c r="N3648">
        <v>42349</v>
      </c>
    </row>
    <row r="3649" spans="1:14" x14ac:dyDescent="0.3">
      <c r="A3649">
        <v>-88.952805555555599</v>
      </c>
      <c r="B3649">
        <v>38.937083333333298</v>
      </c>
      <c r="C3649" s="2" t="s">
        <v>14</v>
      </c>
      <c r="D3649" t="s">
        <v>89</v>
      </c>
      <c r="E3649" s="3">
        <v>42348</v>
      </c>
      <c r="F3649">
        <v>6.71</v>
      </c>
      <c r="G3649" t="s">
        <v>181</v>
      </c>
      <c r="H3649" s="2" t="s">
        <v>15</v>
      </c>
      <c r="I3649" t="s">
        <v>91</v>
      </c>
      <c r="J3649" t="s">
        <v>16</v>
      </c>
      <c r="K3649" t="s">
        <v>80</v>
      </c>
      <c r="L3649" s="3">
        <f t="shared" si="112"/>
        <v>42348</v>
      </c>
      <c r="M3649">
        <f t="shared" si="113"/>
        <v>0.19000604063232002</v>
      </c>
      <c r="N3649">
        <v>42348</v>
      </c>
    </row>
    <row r="3650" spans="1:14" x14ac:dyDescent="0.3">
      <c r="A3650">
        <v>-88.952805555555599</v>
      </c>
      <c r="B3650">
        <v>38.937083333333298</v>
      </c>
      <c r="C3650" s="2" t="s">
        <v>14</v>
      </c>
      <c r="D3650" t="s">
        <v>89</v>
      </c>
      <c r="E3650" s="3">
        <v>42347</v>
      </c>
      <c r="F3650">
        <v>7.33</v>
      </c>
      <c r="G3650" t="s">
        <v>181</v>
      </c>
      <c r="H3650" s="2" t="s">
        <v>15</v>
      </c>
      <c r="I3650" t="s">
        <v>91</v>
      </c>
      <c r="J3650" t="s">
        <v>16</v>
      </c>
      <c r="K3650" t="s">
        <v>80</v>
      </c>
      <c r="L3650" s="3">
        <f t="shared" si="112"/>
        <v>42347</v>
      </c>
      <c r="M3650">
        <f t="shared" si="113"/>
        <v>0.20756248551936002</v>
      </c>
      <c r="N3650">
        <v>42347</v>
      </c>
    </row>
    <row r="3651" spans="1:14" x14ac:dyDescent="0.3">
      <c r="A3651">
        <v>-88.952805555555599</v>
      </c>
      <c r="B3651">
        <v>38.937083333333298</v>
      </c>
      <c r="C3651" s="2" t="s">
        <v>14</v>
      </c>
      <c r="D3651" t="s">
        <v>89</v>
      </c>
      <c r="E3651" s="3">
        <v>42346</v>
      </c>
      <c r="F3651">
        <v>7.74</v>
      </c>
      <c r="G3651" t="s">
        <v>181</v>
      </c>
      <c r="H3651" s="2" t="s">
        <v>15</v>
      </c>
      <c r="I3651" t="s">
        <v>91</v>
      </c>
      <c r="J3651" t="s">
        <v>16</v>
      </c>
      <c r="K3651" t="s">
        <v>80</v>
      </c>
      <c r="L3651" s="3">
        <f t="shared" ref="L3651:L3714" si="114">E3651</f>
        <v>42346</v>
      </c>
      <c r="M3651">
        <f t="shared" ref="M3651:M3714" si="115">F3651*0.028316846592</f>
        <v>0.21917239262208002</v>
      </c>
      <c r="N3651">
        <v>42346</v>
      </c>
    </row>
    <row r="3652" spans="1:14" x14ac:dyDescent="0.3">
      <c r="A3652">
        <v>-88.952805555555599</v>
      </c>
      <c r="B3652">
        <v>38.937083333333298</v>
      </c>
      <c r="C3652" s="2" t="s">
        <v>14</v>
      </c>
      <c r="D3652" t="s">
        <v>89</v>
      </c>
      <c r="E3652" s="3">
        <v>42345</v>
      </c>
      <c r="F3652">
        <v>8.31</v>
      </c>
      <c r="G3652" t="s">
        <v>181</v>
      </c>
      <c r="H3652" s="2" t="s">
        <v>15</v>
      </c>
      <c r="I3652" t="s">
        <v>91</v>
      </c>
      <c r="J3652" t="s">
        <v>16</v>
      </c>
      <c r="K3652" t="s">
        <v>80</v>
      </c>
      <c r="L3652" s="3">
        <f t="shared" si="114"/>
        <v>42345</v>
      </c>
      <c r="M3652">
        <f t="shared" si="115"/>
        <v>0.23531299517952001</v>
      </c>
      <c r="N3652">
        <v>42345</v>
      </c>
    </row>
    <row r="3653" spans="1:14" x14ac:dyDescent="0.3">
      <c r="A3653">
        <v>-88.952805555555599</v>
      </c>
      <c r="B3653">
        <v>38.937083333333298</v>
      </c>
      <c r="C3653" s="2" t="s">
        <v>14</v>
      </c>
      <c r="D3653" t="s">
        <v>89</v>
      </c>
      <c r="E3653" s="3">
        <v>42344</v>
      </c>
      <c r="F3653">
        <v>8.99</v>
      </c>
      <c r="G3653" t="s">
        <v>181</v>
      </c>
      <c r="H3653" s="2" t="s">
        <v>15</v>
      </c>
      <c r="I3653" t="s">
        <v>91</v>
      </c>
      <c r="J3653" t="s">
        <v>16</v>
      </c>
      <c r="K3653" t="s">
        <v>80</v>
      </c>
      <c r="L3653" s="3">
        <f t="shared" si="114"/>
        <v>42344</v>
      </c>
      <c r="M3653">
        <f t="shared" si="115"/>
        <v>0.25456845086208002</v>
      </c>
      <c r="N3653">
        <v>42344</v>
      </c>
    </row>
    <row r="3654" spans="1:14" x14ac:dyDescent="0.3">
      <c r="A3654">
        <v>-88.952805555555599</v>
      </c>
      <c r="B3654">
        <v>38.937083333333298</v>
      </c>
      <c r="C3654" s="2" t="s">
        <v>14</v>
      </c>
      <c r="D3654" t="s">
        <v>89</v>
      </c>
      <c r="E3654" s="3">
        <v>42343</v>
      </c>
      <c r="F3654">
        <v>9.8000000000000007</v>
      </c>
      <c r="G3654" t="s">
        <v>181</v>
      </c>
      <c r="H3654" s="2" t="s">
        <v>15</v>
      </c>
      <c r="I3654" t="s">
        <v>91</v>
      </c>
      <c r="J3654" t="s">
        <v>16</v>
      </c>
      <c r="K3654" t="s">
        <v>80</v>
      </c>
      <c r="L3654" s="3">
        <f t="shared" si="114"/>
        <v>42343</v>
      </c>
      <c r="M3654">
        <f t="shared" si="115"/>
        <v>0.27750509660160005</v>
      </c>
      <c r="N3654">
        <v>42343</v>
      </c>
    </row>
    <row r="3655" spans="1:14" x14ac:dyDescent="0.3">
      <c r="A3655">
        <v>-88.952805555555599</v>
      </c>
      <c r="B3655">
        <v>38.937083333333298</v>
      </c>
      <c r="C3655" s="2" t="s">
        <v>14</v>
      </c>
      <c r="D3655" t="s">
        <v>89</v>
      </c>
      <c r="E3655" s="3">
        <v>42342</v>
      </c>
      <c r="F3655">
        <v>11.5</v>
      </c>
      <c r="G3655" t="s">
        <v>181</v>
      </c>
      <c r="H3655" s="2" t="s">
        <v>15</v>
      </c>
      <c r="I3655" t="s">
        <v>91</v>
      </c>
      <c r="J3655" t="s">
        <v>16</v>
      </c>
      <c r="K3655" t="s">
        <v>80</v>
      </c>
      <c r="L3655" s="3">
        <f t="shared" si="114"/>
        <v>42342</v>
      </c>
      <c r="M3655">
        <f t="shared" si="115"/>
        <v>0.32564373580799999</v>
      </c>
      <c r="N3655">
        <v>42342</v>
      </c>
    </row>
    <row r="3656" spans="1:14" x14ac:dyDescent="0.3">
      <c r="A3656">
        <v>-88.952805555555599</v>
      </c>
      <c r="B3656">
        <v>38.937083333333298</v>
      </c>
      <c r="C3656" s="2" t="s">
        <v>14</v>
      </c>
      <c r="D3656" t="s">
        <v>89</v>
      </c>
      <c r="E3656" s="3">
        <v>42341</v>
      </c>
      <c r="F3656">
        <v>16.2</v>
      </c>
      <c r="G3656" t="s">
        <v>181</v>
      </c>
      <c r="H3656" s="2" t="s">
        <v>15</v>
      </c>
      <c r="I3656" t="s">
        <v>91</v>
      </c>
      <c r="J3656" t="s">
        <v>16</v>
      </c>
      <c r="K3656" t="s">
        <v>80</v>
      </c>
      <c r="L3656" s="3">
        <f t="shared" si="114"/>
        <v>42341</v>
      </c>
      <c r="M3656">
        <f t="shared" si="115"/>
        <v>0.45873291479040001</v>
      </c>
      <c r="N3656">
        <v>42341</v>
      </c>
    </row>
    <row r="3657" spans="1:14" x14ac:dyDescent="0.3">
      <c r="A3657">
        <v>-88.952805555555599</v>
      </c>
      <c r="B3657">
        <v>38.937083333333298</v>
      </c>
      <c r="C3657" s="2" t="s">
        <v>14</v>
      </c>
      <c r="D3657" t="s">
        <v>89</v>
      </c>
      <c r="E3657" s="3">
        <v>42340</v>
      </c>
      <c r="F3657">
        <v>29.2</v>
      </c>
      <c r="G3657" t="s">
        <v>181</v>
      </c>
      <c r="H3657" s="2" t="s">
        <v>15</v>
      </c>
      <c r="I3657" t="s">
        <v>91</v>
      </c>
      <c r="J3657" t="s">
        <v>16</v>
      </c>
      <c r="K3657" t="s">
        <v>80</v>
      </c>
      <c r="L3657" s="3">
        <f t="shared" si="114"/>
        <v>42340</v>
      </c>
      <c r="M3657">
        <f t="shared" si="115"/>
        <v>0.82685192048639999</v>
      </c>
      <c r="N3657">
        <v>42340</v>
      </c>
    </row>
    <row r="3658" spans="1:14" x14ac:dyDescent="0.3">
      <c r="A3658">
        <v>-88.952805555555599</v>
      </c>
      <c r="B3658">
        <v>38.937083333333298</v>
      </c>
      <c r="C3658" s="2" t="s">
        <v>14</v>
      </c>
      <c r="D3658" t="s">
        <v>89</v>
      </c>
      <c r="E3658" s="3">
        <v>42339</v>
      </c>
      <c r="F3658">
        <v>49.7</v>
      </c>
      <c r="G3658" t="s">
        <v>181</v>
      </c>
      <c r="H3658" s="2" t="s">
        <v>15</v>
      </c>
      <c r="I3658" t="s">
        <v>91</v>
      </c>
      <c r="J3658" t="s">
        <v>16</v>
      </c>
      <c r="K3658" t="s">
        <v>80</v>
      </c>
      <c r="L3658" s="3">
        <f t="shared" si="114"/>
        <v>42339</v>
      </c>
      <c r="M3658">
        <f t="shared" si="115"/>
        <v>1.4073472756224001</v>
      </c>
      <c r="N3658">
        <v>42339</v>
      </c>
    </row>
    <row r="3659" spans="1:14" x14ac:dyDescent="0.3">
      <c r="A3659">
        <v>-88.952805555555599</v>
      </c>
      <c r="B3659">
        <v>38.937083333333298</v>
      </c>
      <c r="C3659" s="2" t="s">
        <v>14</v>
      </c>
      <c r="D3659" t="s">
        <v>89</v>
      </c>
      <c r="E3659" s="3">
        <v>42338</v>
      </c>
      <c r="F3659">
        <v>46.6</v>
      </c>
      <c r="G3659" t="s">
        <v>181</v>
      </c>
      <c r="H3659" s="2" t="s">
        <v>15</v>
      </c>
      <c r="I3659" t="s">
        <v>91</v>
      </c>
      <c r="J3659" t="s">
        <v>16</v>
      </c>
      <c r="K3659" t="s">
        <v>80</v>
      </c>
      <c r="L3659" s="3">
        <f t="shared" si="114"/>
        <v>42338</v>
      </c>
      <c r="M3659">
        <f t="shared" si="115"/>
        <v>1.3195650511872001</v>
      </c>
      <c r="N3659">
        <v>42338</v>
      </c>
    </row>
    <row r="3660" spans="1:14" x14ac:dyDescent="0.3">
      <c r="A3660">
        <v>-88.952805555555599</v>
      </c>
      <c r="B3660">
        <v>38.937083333333298</v>
      </c>
      <c r="C3660" s="2" t="s">
        <v>14</v>
      </c>
      <c r="D3660" t="s">
        <v>89</v>
      </c>
      <c r="E3660" s="3">
        <v>42337</v>
      </c>
      <c r="F3660">
        <v>102</v>
      </c>
      <c r="G3660" t="s">
        <v>181</v>
      </c>
      <c r="H3660" s="2" t="s">
        <v>15</v>
      </c>
      <c r="I3660" t="s">
        <v>91</v>
      </c>
      <c r="J3660" t="s">
        <v>16</v>
      </c>
      <c r="K3660" t="s">
        <v>80</v>
      </c>
      <c r="L3660" s="3">
        <f t="shared" si="114"/>
        <v>42337</v>
      </c>
      <c r="M3660">
        <f t="shared" si="115"/>
        <v>2.8883183523840001</v>
      </c>
      <c r="N3660">
        <v>42337</v>
      </c>
    </row>
    <row r="3661" spans="1:14" x14ac:dyDescent="0.3">
      <c r="A3661">
        <v>-88.952805555555599</v>
      </c>
      <c r="B3661">
        <v>38.937083333333298</v>
      </c>
      <c r="C3661" s="2" t="s">
        <v>14</v>
      </c>
      <c r="D3661" t="s">
        <v>89</v>
      </c>
      <c r="E3661" s="3">
        <v>42336</v>
      </c>
      <c r="F3661">
        <v>609</v>
      </c>
      <c r="G3661" t="s">
        <v>181</v>
      </c>
      <c r="H3661" s="2" t="s">
        <v>15</v>
      </c>
      <c r="I3661" t="s">
        <v>91</v>
      </c>
      <c r="J3661" t="s">
        <v>16</v>
      </c>
      <c r="K3661" t="s">
        <v>80</v>
      </c>
      <c r="L3661" s="3">
        <f t="shared" si="114"/>
        <v>42336</v>
      </c>
      <c r="M3661">
        <f t="shared" si="115"/>
        <v>17.244959574528</v>
      </c>
      <c r="N3661">
        <v>42336</v>
      </c>
    </row>
    <row r="3662" spans="1:14" x14ac:dyDescent="0.3">
      <c r="A3662">
        <v>-88.952805555555599</v>
      </c>
      <c r="B3662">
        <v>38.937083333333298</v>
      </c>
      <c r="C3662" s="2" t="s">
        <v>14</v>
      </c>
      <c r="D3662" t="s">
        <v>89</v>
      </c>
      <c r="E3662" s="3">
        <v>42335</v>
      </c>
      <c r="F3662">
        <v>335</v>
      </c>
      <c r="G3662" t="s">
        <v>181</v>
      </c>
      <c r="H3662" s="2" t="s">
        <v>15</v>
      </c>
      <c r="I3662" t="s">
        <v>91</v>
      </c>
      <c r="J3662" t="s">
        <v>16</v>
      </c>
      <c r="K3662" t="s">
        <v>80</v>
      </c>
      <c r="L3662" s="3">
        <f t="shared" si="114"/>
        <v>42335</v>
      </c>
      <c r="M3662">
        <f t="shared" si="115"/>
        <v>9.4861436083200008</v>
      </c>
      <c r="N3662">
        <v>42335</v>
      </c>
    </row>
    <row r="3663" spans="1:14" x14ac:dyDescent="0.3">
      <c r="A3663">
        <v>-88.952805555555599</v>
      </c>
      <c r="B3663">
        <v>38.937083333333298</v>
      </c>
      <c r="C3663" s="2" t="s">
        <v>14</v>
      </c>
      <c r="D3663" t="s">
        <v>89</v>
      </c>
      <c r="E3663" s="3">
        <v>42334</v>
      </c>
      <c r="F3663">
        <v>2.86</v>
      </c>
      <c r="G3663" t="s">
        <v>181</v>
      </c>
      <c r="H3663" s="2" t="s">
        <v>15</v>
      </c>
      <c r="I3663" t="s">
        <v>91</v>
      </c>
      <c r="J3663" t="s">
        <v>16</v>
      </c>
      <c r="K3663" t="s">
        <v>80</v>
      </c>
      <c r="L3663" s="3">
        <f t="shared" si="114"/>
        <v>42334</v>
      </c>
      <c r="M3663">
        <f t="shared" si="115"/>
        <v>8.0986181253120001E-2</v>
      </c>
      <c r="N3663">
        <v>42334</v>
      </c>
    </row>
    <row r="3664" spans="1:14" x14ac:dyDescent="0.3">
      <c r="A3664">
        <v>-88.952805555555599</v>
      </c>
      <c r="B3664">
        <v>38.937083333333298</v>
      </c>
      <c r="C3664" s="2" t="s">
        <v>14</v>
      </c>
      <c r="D3664" t="s">
        <v>89</v>
      </c>
      <c r="E3664" s="3">
        <v>42333</v>
      </c>
      <c r="F3664">
        <v>3.66</v>
      </c>
      <c r="G3664" t="s">
        <v>181</v>
      </c>
      <c r="H3664" s="2" t="s">
        <v>15</v>
      </c>
      <c r="I3664" t="s">
        <v>91</v>
      </c>
      <c r="J3664" t="s">
        <v>16</v>
      </c>
      <c r="K3664" t="s">
        <v>80</v>
      </c>
      <c r="L3664" s="3">
        <f t="shared" si="114"/>
        <v>42333</v>
      </c>
      <c r="M3664">
        <f t="shared" si="115"/>
        <v>0.10363965852672001</v>
      </c>
      <c r="N3664">
        <v>42333</v>
      </c>
    </row>
    <row r="3665" spans="1:14" x14ac:dyDescent="0.3">
      <c r="A3665">
        <v>-88.952805555555599</v>
      </c>
      <c r="B3665">
        <v>38.937083333333298</v>
      </c>
      <c r="C3665" s="2" t="s">
        <v>14</v>
      </c>
      <c r="D3665" t="s">
        <v>89</v>
      </c>
      <c r="E3665" s="3">
        <v>42332</v>
      </c>
      <c r="F3665">
        <v>5</v>
      </c>
      <c r="G3665" t="s">
        <v>181</v>
      </c>
      <c r="H3665" s="2" t="s">
        <v>15</v>
      </c>
      <c r="I3665" t="s">
        <v>91</v>
      </c>
      <c r="J3665" t="s">
        <v>16</v>
      </c>
      <c r="K3665" t="s">
        <v>80</v>
      </c>
      <c r="L3665" s="3">
        <f t="shared" si="114"/>
        <v>42332</v>
      </c>
      <c r="M3665">
        <f t="shared" si="115"/>
        <v>0.14158423296</v>
      </c>
      <c r="N3665">
        <v>42332</v>
      </c>
    </row>
    <row r="3666" spans="1:14" x14ac:dyDescent="0.3">
      <c r="A3666">
        <v>-88.952805555555599</v>
      </c>
      <c r="B3666">
        <v>38.937083333333298</v>
      </c>
      <c r="C3666" s="2" t="s">
        <v>14</v>
      </c>
      <c r="D3666" t="s">
        <v>89</v>
      </c>
      <c r="E3666" s="3">
        <v>42331</v>
      </c>
      <c r="F3666">
        <v>8.69</v>
      </c>
      <c r="G3666" t="s">
        <v>181</v>
      </c>
      <c r="H3666" s="2" t="s">
        <v>15</v>
      </c>
      <c r="I3666" t="s">
        <v>91</v>
      </c>
      <c r="J3666" t="s">
        <v>16</v>
      </c>
      <c r="K3666" t="s">
        <v>80</v>
      </c>
      <c r="L3666" s="3">
        <f t="shared" si="114"/>
        <v>42331</v>
      </c>
      <c r="M3666">
        <f t="shared" si="115"/>
        <v>0.24607339688447999</v>
      </c>
      <c r="N3666">
        <v>42331</v>
      </c>
    </row>
    <row r="3667" spans="1:14" x14ac:dyDescent="0.3">
      <c r="A3667">
        <v>-88.952805555555599</v>
      </c>
      <c r="B3667">
        <v>38.937083333333298</v>
      </c>
      <c r="C3667" s="2" t="s">
        <v>14</v>
      </c>
      <c r="D3667" t="s">
        <v>89</v>
      </c>
      <c r="E3667" s="3">
        <v>42330</v>
      </c>
      <c r="F3667">
        <v>37.6</v>
      </c>
      <c r="G3667" t="s">
        <v>181</v>
      </c>
      <c r="H3667" s="2" t="s">
        <v>15</v>
      </c>
      <c r="I3667" t="s">
        <v>91</v>
      </c>
      <c r="J3667" t="s">
        <v>16</v>
      </c>
      <c r="K3667" t="s">
        <v>80</v>
      </c>
      <c r="L3667" s="3">
        <f t="shared" si="114"/>
        <v>42330</v>
      </c>
      <c r="M3667">
        <f t="shared" si="115"/>
        <v>1.0647134318592</v>
      </c>
      <c r="N3667">
        <v>42330</v>
      </c>
    </row>
    <row r="3668" spans="1:14" x14ac:dyDescent="0.3">
      <c r="A3668">
        <v>-88.952805555555599</v>
      </c>
      <c r="B3668">
        <v>38.937083333333298</v>
      </c>
      <c r="C3668" s="2" t="s">
        <v>14</v>
      </c>
      <c r="D3668" t="s">
        <v>89</v>
      </c>
      <c r="E3668" s="3">
        <v>42329</v>
      </c>
      <c r="F3668">
        <v>21.9</v>
      </c>
      <c r="G3668" t="s">
        <v>181</v>
      </c>
      <c r="H3668" s="2" t="s">
        <v>15</v>
      </c>
      <c r="I3668" t="s">
        <v>91</v>
      </c>
      <c r="J3668" t="s">
        <v>16</v>
      </c>
      <c r="K3668" t="s">
        <v>80</v>
      </c>
      <c r="L3668" s="3">
        <f t="shared" si="114"/>
        <v>42329</v>
      </c>
      <c r="M3668">
        <f t="shared" si="115"/>
        <v>0.6201389403648</v>
      </c>
      <c r="N3668">
        <v>42329</v>
      </c>
    </row>
    <row r="3669" spans="1:14" x14ac:dyDescent="0.3">
      <c r="A3669">
        <v>-88.952805555555599</v>
      </c>
      <c r="B3669">
        <v>38.937083333333298</v>
      </c>
      <c r="C3669" s="2" t="s">
        <v>14</v>
      </c>
      <c r="D3669" t="s">
        <v>89</v>
      </c>
      <c r="E3669" s="3">
        <v>42328</v>
      </c>
      <c r="F3669">
        <v>14.2</v>
      </c>
      <c r="G3669" t="s">
        <v>181</v>
      </c>
      <c r="H3669" s="2" t="s">
        <v>15</v>
      </c>
      <c r="I3669" t="s">
        <v>91</v>
      </c>
      <c r="J3669" t="s">
        <v>16</v>
      </c>
      <c r="K3669" t="s">
        <v>80</v>
      </c>
      <c r="L3669" s="3">
        <f t="shared" si="114"/>
        <v>42328</v>
      </c>
      <c r="M3669">
        <f t="shared" si="115"/>
        <v>0.40209922160639999</v>
      </c>
      <c r="N3669">
        <v>42328</v>
      </c>
    </row>
    <row r="3670" spans="1:14" x14ac:dyDescent="0.3">
      <c r="A3670">
        <v>-88.952805555555599</v>
      </c>
      <c r="B3670">
        <v>38.937083333333298</v>
      </c>
      <c r="C3670" s="2" t="s">
        <v>14</v>
      </c>
      <c r="D3670" t="s">
        <v>89</v>
      </c>
      <c r="E3670" s="3">
        <v>42327</v>
      </c>
      <c r="F3670">
        <v>59</v>
      </c>
      <c r="G3670" t="s">
        <v>181</v>
      </c>
      <c r="H3670" s="2" t="s">
        <v>15</v>
      </c>
      <c r="I3670" t="s">
        <v>91</v>
      </c>
      <c r="J3670" t="s">
        <v>16</v>
      </c>
      <c r="K3670" t="s">
        <v>80</v>
      </c>
      <c r="L3670" s="3">
        <f t="shared" si="114"/>
        <v>42327</v>
      </c>
      <c r="M3670">
        <f t="shared" si="115"/>
        <v>1.6706939489279999</v>
      </c>
      <c r="N3670">
        <v>42327</v>
      </c>
    </row>
    <row r="3671" spans="1:14" x14ac:dyDescent="0.3">
      <c r="A3671">
        <v>-88.952805555555599</v>
      </c>
      <c r="B3671">
        <v>38.937083333333298</v>
      </c>
      <c r="C3671" s="2" t="s">
        <v>14</v>
      </c>
      <c r="D3671" t="s">
        <v>89</v>
      </c>
      <c r="E3671" s="3">
        <v>42326</v>
      </c>
      <c r="F3671">
        <v>320</v>
      </c>
      <c r="G3671" t="s">
        <v>181</v>
      </c>
      <c r="H3671" s="2" t="s">
        <v>15</v>
      </c>
      <c r="I3671" t="s">
        <v>91</v>
      </c>
      <c r="J3671" t="s">
        <v>16</v>
      </c>
      <c r="K3671" t="s">
        <v>80</v>
      </c>
      <c r="L3671" s="3">
        <f t="shared" si="114"/>
        <v>42326</v>
      </c>
      <c r="M3671">
        <f t="shared" si="115"/>
        <v>9.06139090944</v>
      </c>
      <c r="N3671">
        <v>42326</v>
      </c>
    </row>
    <row r="3672" spans="1:14" x14ac:dyDescent="0.3">
      <c r="A3672">
        <v>-88.952805555555599</v>
      </c>
      <c r="B3672">
        <v>38.937083333333298</v>
      </c>
      <c r="C3672" s="2" t="s">
        <v>14</v>
      </c>
      <c r="D3672" t="s">
        <v>89</v>
      </c>
      <c r="E3672" s="3">
        <v>42325</v>
      </c>
      <c r="F3672">
        <v>364</v>
      </c>
      <c r="G3672" t="s">
        <v>181</v>
      </c>
      <c r="H3672" s="2" t="s">
        <v>15</v>
      </c>
      <c r="I3672" t="s">
        <v>91</v>
      </c>
      <c r="J3672" t="s">
        <v>16</v>
      </c>
      <c r="K3672" t="s">
        <v>80</v>
      </c>
      <c r="L3672" s="3">
        <f t="shared" si="114"/>
        <v>42325</v>
      </c>
      <c r="M3672">
        <f t="shared" si="115"/>
        <v>10.307332159488</v>
      </c>
      <c r="N3672">
        <v>42325</v>
      </c>
    </row>
    <row r="3673" spans="1:14" x14ac:dyDescent="0.3">
      <c r="A3673">
        <v>-88.952805555555599</v>
      </c>
      <c r="B3673">
        <v>38.937083333333298</v>
      </c>
      <c r="C3673" s="2" t="s">
        <v>14</v>
      </c>
      <c r="D3673" t="s">
        <v>89</v>
      </c>
      <c r="E3673" s="3">
        <v>42324</v>
      </c>
      <c r="F3673">
        <v>0.8</v>
      </c>
      <c r="G3673" t="s">
        <v>181</v>
      </c>
      <c r="H3673" s="2" t="s">
        <v>15</v>
      </c>
      <c r="I3673" t="s">
        <v>91</v>
      </c>
      <c r="J3673" t="s">
        <v>16</v>
      </c>
      <c r="K3673" t="s">
        <v>80</v>
      </c>
      <c r="L3673" s="3">
        <f t="shared" si="114"/>
        <v>42324</v>
      </c>
      <c r="M3673">
        <f t="shared" si="115"/>
        <v>2.2653477273600002E-2</v>
      </c>
      <c r="N3673">
        <v>42324</v>
      </c>
    </row>
    <row r="3674" spans="1:14" x14ac:dyDescent="0.3">
      <c r="A3674">
        <v>-88.952805555555599</v>
      </c>
      <c r="B3674">
        <v>38.937083333333298</v>
      </c>
      <c r="C3674" s="2" t="s">
        <v>14</v>
      </c>
      <c r="D3674" t="s">
        <v>89</v>
      </c>
      <c r="E3674" s="3">
        <v>42323</v>
      </c>
      <c r="F3674">
        <v>0.72</v>
      </c>
      <c r="G3674" t="s">
        <v>181</v>
      </c>
      <c r="H3674" s="2" t="s">
        <v>15</v>
      </c>
      <c r="I3674" t="s">
        <v>91</v>
      </c>
      <c r="J3674" t="s">
        <v>16</v>
      </c>
      <c r="K3674" t="s">
        <v>80</v>
      </c>
      <c r="L3674" s="3">
        <f t="shared" si="114"/>
        <v>42323</v>
      </c>
      <c r="M3674">
        <f t="shared" si="115"/>
        <v>2.0388129546239999E-2</v>
      </c>
      <c r="N3674">
        <v>42323</v>
      </c>
    </row>
    <row r="3675" spans="1:14" x14ac:dyDescent="0.3">
      <c r="A3675">
        <v>-88.952805555555599</v>
      </c>
      <c r="B3675">
        <v>38.937083333333298</v>
      </c>
      <c r="C3675" s="2" t="s">
        <v>14</v>
      </c>
      <c r="D3675" t="s">
        <v>89</v>
      </c>
      <c r="E3675" s="3">
        <v>42322</v>
      </c>
      <c r="F3675">
        <v>0.74</v>
      </c>
      <c r="G3675" t="s">
        <v>181</v>
      </c>
      <c r="H3675" s="2" t="s">
        <v>15</v>
      </c>
      <c r="I3675" t="s">
        <v>91</v>
      </c>
      <c r="J3675" t="s">
        <v>16</v>
      </c>
      <c r="K3675" t="s">
        <v>80</v>
      </c>
      <c r="L3675" s="3">
        <f t="shared" si="114"/>
        <v>42322</v>
      </c>
      <c r="M3675">
        <f t="shared" si="115"/>
        <v>2.0954466478080001E-2</v>
      </c>
      <c r="N3675">
        <v>42322</v>
      </c>
    </row>
    <row r="3676" spans="1:14" x14ac:dyDescent="0.3">
      <c r="A3676">
        <v>-88.952805555555599</v>
      </c>
      <c r="B3676">
        <v>38.937083333333298</v>
      </c>
      <c r="C3676" s="2" t="s">
        <v>14</v>
      </c>
      <c r="D3676" t="s">
        <v>89</v>
      </c>
      <c r="E3676" s="3">
        <v>42321</v>
      </c>
      <c r="F3676">
        <v>0.78</v>
      </c>
      <c r="G3676" t="s">
        <v>181</v>
      </c>
      <c r="H3676" s="2" t="s">
        <v>15</v>
      </c>
      <c r="I3676" t="s">
        <v>91</v>
      </c>
      <c r="J3676" t="s">
        <v>16</v>
      </c>
      <c r="K3676" t="s">
        <v>80</v>
      </c>
      <c r="L3676" s="3">
        <f t="shared" si="114"/>
        <v>42321</v>
      </c>
      <c r="M3676">
        <f t="shared" si="115"/>
        <v>2.208714034176E-2</v>
      </c>
      <c r="N3676">
        <v>42321</v>
      </c>
    </row>
    <row r="3677" spans="1:14" x14ac:dyDescent="0.3">
      <c r="A3677">
        <v>-88.952805555555599</v>
      </c>
      <c r="B3677">
        <v>38.937083333333298</v>
      </c>
      <c r="C3677" s="2" t="s">
        <v>14</v>
      </c>
      <c r="D3677" t="s">
        <v>89</v>
      </c>
      <c r="E3677" s="3">
        <v>42320</v>
      </c>
      <c r="F3677">
        <v>0.7</v>
      </c>
      <c r="G3677" t="s">
        <v>181</v>
      </c>
      <c r="H3677" s="2" t="s">
        <v>15</v>
      </c>
      <c r="I3677" t="s">
        <v>91</v>
      </c>
      <c r="J3677" t="s">
        <v>16</v>
      </c>
      <c r="K3677" t="s">
        <v>80</v>
      </c>
      <c r="L3677" s="3">
        <f t="shared" si="114"/>
        <v>42320</v>
      </c>
      <c r="M3677">
        <f t="shared" si="115"/>
        <v>1.9821792614400001E-2</v>
      </c>
      <c r="N3677">
        <v>42320</v>
      </c>
    </row>
    <row r="3678" spans="1:14" x14ac:dyDescent="0.3">
      <c r="A3678">
        <v>-88.952805555555599</v>
      </c>
      <c r="B3678">
        <v>38.937083333333298</v>
      </c>
      <c r="C3678" s="2" t="s">
        <v>14</v>
      </c>
      <c r="D3678" t="s">
        <v>89</v>
      </c>
      <c r="E3678" s="3">
        <v>42319</v>
      </c>
      <c r="F3678">
        <v>0.55000000000000004</v>
      </c>
      <c r="G3678" t="s">
        <v>181</v>
      </c>
      <c r="H3678" s="2" t="s">
        <v>15</v>
      </c>
      <c r="I3678" t="s">
        <v>91</v>
      </c>
      <c r="J3678" t="s">
        <v>16</v>
      </c>
      <c r="K3678" t="s">
        <v>80</v>
      </c>
      <c r="L3678" s="3">
        <f t="shared" si="114"/>
        <v>42319</v>
      </c>
      <c r="M3678">
        <f t="shared" si="115"/>
        <v>1.5574265625600001E-2</v>
      </c>
      <c r="N3678">
        <v>42319</v>
      </c>
    </row>
    <row r="3679" spans="1:14" x14ac:dyDescent="0.3">
      <c r="A3679">
        <v>-88.952805555555599</v>
      </c>
      <c r="B3679">
        <v>38.937083333333298</v>
      </c>
      <c r="C3679" s="2" t="s">
        <v>14</v>
      </c>
      <c r="D3679" t="s">
        <v>89</v>
      </c>
      <c r="E3679" s="3">
        <v>42318</v>
      </c>
      <c r="F3679">
        <v>0.56000000000000005</v>
      </c>
      <c r="G3679" t="s">
        <v>181</v>
      </c>
      <c r="H3679" s="2" t="s">
        <v>15</v>
      </c>
      <c r="I3679" t="s">
        <v>91</v>
      </c>
      <c r="J3679" t="s">
        <v>16</v>
      </c>
      <c r="K3679" t="s">
        <v>80</v>
      </c>
      <c r="L3679" s="3">
        <f t="shared" si="114"/>
        <v>42318</v>
      </c>
      <c r="M3679">
        <f t="shared" si="115"/>
        <v>1.5857434091520003E-2</v>
      </c>
      <c r="N3679">
        <v>42318</v>
      </c>
    </row>
    <row r="3680" spans="1:14" x14ac:dyDescent="0.3">
      <c r="A3680">
        <v>-88.952805555555599</v>
      </c>
      <c r="B3680">
        <v>38.937083333333298</v>
      </c>
      <c r="C3680" s="2" t="s">
        <v>14</v>
      </c>
      <c r="D3680" t="s">
        <v>89</v>
      </c>
      <c r="E3680" s="3">
        <v>42317</v>
      </c>
      <c r="F3680">
        <v>0.57999999999999996</v>
      </c>
      <c r="G3680" t="s">
        <v>181</v>
      </c>
      <c r="H3680" s="2" t="s">
        <v>15</v>
      </c>
      <c r="I3680" t="s">
        <v>91</v>
      </c>
      <c r="J3680" t="s">
        <v>16</v>
      </c>
      <c r="K3680" t="s">
        <v>80</v>
      </c>
      <c r="L3680" s="3">
        <f t="shared" si="114"/>
        <v>42317</v>
      </c>
      <c r="M3680">
        <f t="shared" si="115"/>
        <v>1.6423771023359998E-2</v>
      </c>
      <c r="N3680">
        <v>42317</v>
      </c>
    </row>
    <row r="3681" spans="1:14" x14ac:dyDescent="0.3">
      <c r="A3681">
        <v>-88.952805555555599</v>
      </c>
      <c r="B3681">
        <v>38.937083333333298</v>
      </c>
      <c r="C3681" s="2" t="s">
        <v>14</v>
      </c>
      <c r="D3681" t="s">
        <v>89</v>
      </c>
      <c r="E3681" s="3">
        <v>42316</v>
      </c>
      <c r="F3681">
        <v>0.36</v>
      </c>
      <c r="G3681" t="s">
        <v>181</v>
      </c>
      <c r="H3681" s="2" t="s">
        <v>15</v>
      </c>
      <c r="I3681" t="s">
        <v>91</v>
      </c>
      <c r="J3681" t="s">
        <v>16</v>
      </c>
      <c r="K3681" t="s">
        <v>80</v>
      </c>
      <c r="L3681" s="3">
        <f t="shared" si="114"/>
        <v>42316</v>
      </c>
      <c r="M3681">
        <f t="shared" si="115"/>
        <v>1.019406477312E-2</v>
      </c>
      <c r="N3681">
        <v>42316</v>
      </c>
    </row>
    <row r="3682" spans="1:14" x14ac:dyDescent="0.3">
      <c r="A3682">
        <v>-88.952805555555599</v>
      </c>
      <c r="B3682">
        <v>38.937083333333298</v>
      </c>
      <c r="C3682" s="2" t="s">
        <v>14</v>
      </c>
      <c r="D3682" t="s">
        <v>89</v>
      </c>
      <c r="E3682" s="3">
        <v>42315</v>
      </c>
      <c r="F3682">
        <v>0.7</v>
      </c>
      <c r="G3682" t="s">
        <v>181</v>
      </c>
      <c r="H3682" s="2" t="s">
        <v>15</v>
      </c>
      <c r="I3682" t="s">
        <v>91</v>
      </c>
      <c r="J3682" t="s">
        <v>16</v>
      </c>
      <c r="K3682" t="s">
        <v>80</v>
      </c>
      <c r="L3682" s="3">
        <f t="shared" si="114"/>
        <v>42315</v>
      </c>
      <c r="M3682">
        <f t="shared" si="115"/>
        <v>1.9821792614400001E-2</v>
      </c>
      <c r="N3682">
        <v>42315</v>
      </c>
    </row>
    <row r="3683" spans="1:14" x14ac:dyDescent="0.3">
      <c r="A3683">
        <v>-88.952805555555599</v>
      </c>
      <c r="B3683">
        <v>38.937083333333298</v>
      </c>
      <c r="C3683" s="2" t="s">
        <v>14</v>
      </c>
      <c r="D3683" t="s">
        <v>89</v>
      </c>
      <c r="E3683" s="3">
        <v>42314</v>
      </c>
      <c r="F3683">
        <v>0.67</v>
      </c>
      <c r="G3683" t="s">
        <v>181</v>
      </c>
      <c r="H3683" s="2" t="s">
        <v>15</v>
      </c>
      <c r="I3683" t="s">
        <v>91</v>
      </c>
      <c r="J3683" t="s">
        <v>16</v>
      </c>
      <c r="K3683" t="s">
        <v>80</v>
      </c>
      <c r="L3683" s="3">
        <f t="shared" si="114"/>
        <v>42314</v>
      </c>
      <c r="M3683">
        <f t="shared" si="115"/>
        <v>1.8972287216640002E-2</v>
      </c>
      <c r="N3683">
        <v>42314</v>
      </c>
    </row>
    <row r="3684" spans="1:14" x14ac:dyDescent="0.3">
      <c r="A3684">
        <v>-88.952805555555599</v>
      </c>
      <c r="B3684">
        <v>38.937083333333298</v>
      </c>
      <c r="C3684" s="2" t="s">
        <v>14</v>
      </c>
      <c r="D3684" t="s">
        <v>89</v>
      </c>
      <c r="E3684" s="3">
        <v>42313</v>
      </c>
      <c r="F3684">
        <v>0.2</v>
      </c>
      <c r="G3684" t="s">
        <v>181</v>
      </c>
      <c r="H3684" s="2" t="s">
        <v>15</v>
      </c>
      <c r="I3684" t="s">
        <v>91</v>
      </c>
      <c r="J3684" t="s">
        <v>16</v>
      </c>
      <c r="K3684" t="s">
        <v>80</v>
      </c>
      <c r="L3684" s="3">
        <f t="shared" si="114"/>
        <v>42313</v>
      </c>
      <c r="M3684">
        <f t="shared" si="115"/>
        <v>5.6633693184000005E-3</v>
      </c>
      <c r="N3684">
        <v>42313</v>
      </c>
    </row>
    <row r="3685" spans="1:14" x14ac:dyDescent="0.3">
      <c r="A3685">
        <v>-88.952805555555599</v>
      </c>
      <c r="B3685">
        <v>38.937083333333298</v>
      </c>
      <c r="C3685" s="2" t="s">
        <v>14</v>
      </c>
      <c r="D3685" t="s">
        <v>89</v>
      </c>
      <c r="E3685" s="3">
        <v>42312</v>
      </c>
      <c r="F3685">
        <v>0.19</v>
      </c>
      <c r="G3685" t="s">
        <v>181</v>
      </c>
      <c r="H3685" s="2" t="s">
        <v>15</v>
      </c>
      <c r="I3685" t="s">
        <v>91</v>
      </c>
      <c r="J3685" t="s">
        <v>16</v>
      </c>
      <c r="K3685" t="s">
        <v>80</v>
      </c>
      <c r="L3685" s="3">
        <f t="shared" si="114"/>
        <v>42312</v>
      </c>
      <c r="M3685">
        <f t="shared" si="115"/>
        <v>5.3802008524800006E-3</v>
      </c>
      <c r="N3685">
        <v>42312</v>
      </c>
    </row>
    <row r="3686" spans="1:14" x14ac:dyDescent="0.3">
      <c r="A3686">
        <v>-88.952805555555599</v>
      </c>
      <c r="B3686">
        <v>38.937083333333298</v>
      </c>
      <c r="C3686" s="2" t="s">
        <v>14</v>
      </c>
      <c r="D3686" t="s">
        <v>89</v>
      </c>
      <c r="E3686" s="3">
        <v>42311</v>
      </c>
      <c r="F3686">
        <v>0.19</v>
      </c>
      <c r="G3686" t="s">
        <v>181</v>
      </c>
      <c r="H3686" s="2" t="s">
        <v>15</v>
      </c>
      <c r="I3686" t="s">
        <v>91</v>
      </c>
      <c r="J3686" t="s">
        <v>16</v>
      </c>
      <c r="K3686" t="s">
        <v>80</v>
      </c>
      <c r="L3686" s="3">
        <f t="shared" si="114"/>
        <v>42311</v>
      </c>
      <c r="M3686">
        <f t="shared" si="115"/>
        <v>5.3802008524800006E-3</v>
      </c>
      <c r="N3686">
        <v>42311</v>
      </c>
    </row>
    <row r="3687" spans="1:14" x14ac:dyDescent="0.3">
      <c r="A3687">
        <v>-88.952805555555599</v>
      </c>
      <c r="B3687">
        <v>38.937083333333298</v>
      </c>
      <c r="C3687" s="2" t="s">
        <v>14</v>
      </c>
      <c r="D3687" t="s">
        <v>89</v>
      </c>
      <c r="E3687" s="3">
        <v>42310</v>
      </c>
      <c r="F3687">
        <v>0.23</v>
      </c>
      <c r="G3687" t="s">
        <v>181</v>
      </c>
      <c r="H3687" s="2" t="s">
        <v>15</v>
      </c>
      <c r="I3687" t="s">
        <v>91</v>
      </c>
      <c r="J3687" t="s">
        <v>16</v>
      </c>
      <c r="K3687" t="s">
        <v>80</v>
      </c>
      <c r="L3687" s="3">
        <f t="shared" si="114"/>
        <v>42310</v>
      </c>
      <c r="M3687">
        <f t="shared" si="115"/>
        <v>6.5128747161600003E-3</v>
      </c>
      <c r="N3687">
        <v>42310</v>
      </c>
    </row>
    <row r="3688" spans="1:14" x14ac:dyDescent="0.3">
      <c r="A3688">
        <v>-88.952805555555599</v>
      </c>
      <c r="B3688">
        <v>38.937083333333298</v>
      </c>
      <c r="C3688" s="2" t="s">
        <v>14</v>
      </c>
      <c r="D3688" t="s">
        <v>89</v>
      </c>
      <c r="E3688" s="3">
        <v>42309</v>
      </c>
      <c r="F3688">
        <v>0.26</v>
      </c>
      <c r="G3688" t="s">
        <v>181</v>
      </c>
      <c r="H3688" s="2" t="s">
        <v>15</v>
      </c>
      <c r="I3688" t="s">
        <v>91</v>
      </c>
      <c r="J3688" t="s">
        <v>16</v>
      </c>
      <c r="K3688" t="s">
        <v>80</v>
      </c>
      <c r="L3688" s="3">
        <f t="shared" si="114"/>
        <v>42309</v>
      </c>
      <c r="M3688">
        <f t="shared" si="115"/>
        <v>7.3623801139200001E-3</v>
      </c>
      <c r="N3688">
        <v>42309</v>
      </c>
    </row>
    <row r="3689" spans="1:14" x14ac:dyDescent="0.3">
      <c r="A3689">
        <v>-88.952805555555599</v>
      </c>
      <c r="B3689">
        <v>38.937083333333298</v>
      </c>
      <c r="C3689" s="2" t="s">
        <v>14</v>
      </c>
      <c r="D3689" t="s">
        <v>89</v>
      </c>
      <c r="E3689" s="3">
        <v>42308</v>
      </c>
      <c r="F3689">
        <v>0.26</v>
      </c>
      <c r="G3689" t="s">
        <v>181</v>
      </c>
      <c r="H3689" s="2" t="s">
        <v>15</v>
      </c>
      <c r="I3689" t="s">
        <v>91</v>
      </c>
      <c r="J3689" t="s">
        <v>16</v>
      </c>
      <c r="K3689" t="s">
        <v>80</v>
      </c>
      <c r="L3689" s="3">
        <f t="shared" si="114"/>
        <v>42308</v>
      </c>
      <c r="M3689">
        <f t="shared" si="115"/>
        <v>7.3623801139200001E-3</v>
      </c>
      <c r="N3689">
        <v>42308</v>
      </c>
    </row>
    <row r="3690" spans="1:14" x14ac:dyDescent="0.3">
      <c r="A3690">
        <v>-88.952805555555599</v>
      </c>
      <c r="B3690">
        <v>38.937083333333298</v>
      </c>
      <c r="C3690" s="2" t="s">
        <v>14</v>
      </c>
      <c r="D3690" t="s">
        <v>89</v>
      </c>
      <c r="E3690" s="3">
        <v>42307</v>
      </c>
      <c r="F3690">
        <v>0.3</v>
      </c>
      <c r="G3690" t="s">
        <v>181</v>
      </c>
      <c r="H3690" s="2" t="s">
        <v>15</v>
      </c>
      <c r="I3690" t="s">
        <v>91</v>
      </c>
      <c r="J3690" t="s">
        <v>16</v>
      </c>
      <c r="K3690" t="s">
        <v>80</v>
      </c>
      <c r="L3690" s="3">
        <f t="shared" si="114"/>
        <v>42307</v>
      </c>
      <c r="M3690">
        <f t="shared" si="115"/>
        <v>8.4950539775999999E-3</v>
      </c>
      <c r="N3690">
        <v>42307</v>
      </c>
    </row>
    <row r="3691" spans="1:14" x14ac:dyDescent="0.3">
      <c r="A3691">
        <v>-88.952805555555599</v>
      </c>
      <c r="B3691">
        <v>38.937083333333298</v>
      </c>
      <c r="C3691" s="2" t="s">
        <v>14</v>
      </c>
      <c r="D3691" t="s">
        <v>89</v>
      </c>
      <c r="E3691" s="3">
        <v>42306</v>
      </c>
      <c r="F3691">
        <v>0.36</v>
      </c>
      <c r="G3691" t="s">
        <v>181</v>
      </c>
      <c r="H3691" s="2" t="s">
        <v>15</v>
      </c>
      <c r="I3691" t="s">
        <v>91</v>
      </c>
      <c r="J3691" t="s">
        <v>16</v>
      </c>
      <c r="K3691" t="s">
        <v>80</v>
      </c>
      <c r="L3691" s="3">
        <f t="shared" si="114"/>
        <v>42306</v>
      </c>
      <c r="M3691">
        <f t="shared" si="115"/>
        <v>1.019406477312E-2</v>
      </c>
      <c r="N3691">
        <v>42306</v>
      </c>
    </row>
    <row r="3692" spans="1:14" x14ac:dyDescent="0.3">
      <c r="A3692">
        <v>-88.952805555555599</v>
      </c>
      <c r="B3692">
        <v>38.937083333333298</v>
      </c>
      <c r="C3692" s="2" t="s">
        <v>14</v>
      </c>
      <c r="D3692" t="s">
        <v>89</v>
      </c>
      <c r="E3692" s="3">
        <v>42305</v>
      </c>
      <c r="F3692">
        <v>0.32</v>
      </c>
      <c r="G3692" t="s">
        <v>181</v>
      </c>
      <c r="H3692" s="2" t="s">
        <v>15</v>
      </c>
      <c r="I3692" t="s">
        <v>91</v>
      </c>
      <c r="J3692" t="s">
        <v>16</v>
      </c>
      <c r="K3692" t="s">
        <v>80</v>
      </c>
      <c r="L3692" s="3">
        <f t="shared" si="114"/>
        <v>42305</v>
      </c>
      <c r="M3692">
        <f t="shared" si="115"/>
        <v>9.0613909094399998E-3</v>
      </c>
      <c r="N3692">
        <v>42305</v>
      </c>
    </row>
    <row r="3693" spans="1:14" x14ac:dyDescent="0.3">
      <c r="A3693">
        <v>-88.952805555555599</v>
      </c>
      <c r="B3693">
        <v>38.937083333333298</v>
      </c>
      <c r="C3693" s="2" t="s">
        <v>14</v>
      </c>
      <c r="D3693" t="s">
        <v>89</v>
      </c>
      <c r="E3693" s="3">
        <v>42304</v>
      </c>
      <c r="F3693">
        <v>0.1</v>
      </c>
      <c r="G3693" t="s">
        <v>181</v>
      </c>
      <c r="H3693" s="2" t="s">
        <v>15</v>
      </c>
      <c r="I3693" t="s">
        <v>91</v>
      </c>
      <c r="J3693" t="s">
        <v>16</v>
      </c>
      <c r="K3693" t="s">
        <v>80</v>
      </c>
      <c r="L3693" s="3">
        <f t="shared" si="114"/>
        <v>42304</v>
      </c>
      <c r="M3693">
        <f t="shared" si="115"/>
        <v>2.8316846592000003E-3</v>
      </c>
      <c r="N3693">
        <v>42304</v>
      </c>
    </row>
    <row r="3694" spans="1:14" x14ac:dyDescent="0.3">
      <c r="A3694">
        <v>-88.952805555555599</v>
      </c>
      <c r="B3694">
        <v>38.937083333333298</v>
      </c>
      <c r="C3694" s="2" t="s">
        <v>14</v>
      </c>
      <c r="D3694" t="s">
        <v>89</v>
      </c>
      <c r="E3694" s="3">
        <v>42303</v>
      </c>
      <c r="F3694">
        <v>0.05</v>
      </c>
      <c r="G3694" t="s">
        <v>181</v>
      </c>
      <c r="H3694" s="2" t="s">
        <v>15</v>
      </c>
      <c r="I3694" t="s">
        <v>91</v>
      </c>
      <c r="J3694" t="s">
        <v>16</v>
      </c>
      <c r="K3694" t="s">
        <v>80</v>
      </c>
      <c r="L3694" s="3">
        <f t="shared" si="114"/>
        <v>42303</v>
      </c>
      <c r="M3694">
        <f t="shared" si="115"/>
        <v>1.4158423296000001E-3</v>
      </c>
      <c r="N3694">
        <v>42303</v>
      </c>
    </row>
    <row r="3695" spans="1:14" x14ac:dyDescent="0.3">
      <c r="A3695">
        <v>-88.952805555555599</v>
      </c>
      <c r="B3695">
        <v>38.937083333333298</v>
      </c>
      <c r="C3695" s="2" t="s">
        <v>14</v>
      </c>
      <c r="D3695" t="s">
        <v>89</v>
      </c>
      <c r="E3695" s="3">
        <v>42302</v>
      </c>
      <c r="F3695">
        <v>0.06</v>
      </c>
      <c r="G3695" t="s">
        <v>181</v>
      </c>
      <c r="H3695" s="2" t="s">
        <v>15</v>
      </c>
      <c r="I3695" t="s">
        <v>91</v>
      </c>
      <c r="J3695" t="s">
        <v>16</v>
      </c>
      <c r="K3695" t="s">
        <v>80</v>
      </c>
      <c r="L3695" s="3">
        <f t="shared" si="114"/>
        <v>42302</v>
      </c>
      <c r="M3695">
        <f t="shared" si="115"/>
        <v>1.6990107955200001E-3</v>
      </c>
      <c r="N3695">
        <v>42302</v>
      </c>
    </row>
    <row r="3696" spans="1:14" x14ac:dyDescent="0.3">
      <c r="A3696">
        <v>-88.952805555555599</v>
      </c>
      <c r="B3696">
        <v>38.937083333333298</v>
      </c>
      <c r="C3696" s="2" t="s">
        <v>14</v>
      </c>
      <c r="D3696" t="s">
        <v>89</v>
      </c>
      <c r="E3696" s="3">
        <v>42301</v>
      </c>
      <c r="F3696">
        <v>0.05</v>
      </c>
      <c r="G3696" t="s">
        <v>181</v>
      </c>
      <c r="H3696" s="2" t="s">
        <v>15</v>
      </c>
      <c r="I3696" t="s">
        <v>91</v>
      </c>
      <c r="J3696" t="s">
        <v>16</v>
      </c>
      <c r="K3696" t="s">
        <v>80</v>
      </c>
      <c r="L3696" s="3">
        <f t="shared" si="114"/>
        <v>42301</v>
      </c>
      <c r="M3696">
        <f t="shared" si="115"/>
        <v>1.4158423296000001E-3</v>
      </c>
      <c r="N3696">
        <v>42301</v>
      </c>
    </row>
    <row r="3697" spans="1:14" x14ac:dyDescent="0.3">
      <c r="A3697">
        <v>-88.952805555555599</v>
      </c>
      <c r="B3697">
        <v>38.937083333333298</v>
      </c>
      <c r="C3697" s="2" t="s">
        <v>14</v>
      </c>
      <c r="D3697" t="s">
        <v>89</v>
      </c>
      <c r="E3697" s="3">
        <v>42300</v>
      </c>
      <c r="F3697">
        <v>0.05</v>
      </c>
      <c r="G3697" t="s">
        <v>181</v>
      </c>
      <c r="H3697" s="2" t="s">
        <v>15</v>
      </c>
      <c r="I3697" t="s">
        <v>91</v>
      </c>
      <c r="J3697" t="s">
        <v>16</v>
      </c>
      <c r="K3697" t="s">
        <v>80</v>
      </c>
      <c r="L3697" s="3">
        <f t="shared" si="114"/>
        <v>42300</v>
      </c>
      <c r="M3697">
        <f t="shared" si="115"/>
        <v>1.4158423296000001E-3</v>
      </c>
      <c r="N3697">
        <v>42300</v>
      </c>
    </row>
    <row r="3698" spans="1:14" x14ac:dyDescent="0.3">
      <c r="A3698">
        <v>-88.952805555555599</v>
      </c>
      <c r="B3698">
        <v>38.937083333333298</v>
      </c>
      <c r="C3698" s="2" t="s">
        <v>14</v>
      </c>
      <c r="D3698" t="s">
        <v>89</v>
      </c>
      <c r="E3698" s="3">
        <v>42299</v>
      </c>
      <c r="F3698">
        <v>0.04</v>
      </c>
      <c r="G3698" t="s">
        <v>181</v>
      </c>
      <c r="H3698" s="2" t="s">
        <v>15</v>
      </c>
      <c r="I3698" t="s">
        <v>91</v>
      </c>
      <c r="J3698" t="s">
        <v>16</v>
      </c>
      <c r="K3698" t="s">
        <v>80</v>
      </c>
      <c r="L3698" s="3">
        <f t="shared" si="114"/>
        <v>42299</v>
      </c>
      <c r="M3698">
        <f t="shared" si="115"/>
        <v>1.13267386368E-3</v>
      </c>
      <c r="N3698">
        <v>42299</v>
      </c>
    </row>
    <row r="3699" spans="1:14" x14ac:dyDescent="0.3">
      <c r="A3699">
        <v>-88.952805555555599</v>
      </c>
      <c r="B3699">
        <v>38.937083333333298</v>
      </c>
      <c r="C3699" s="2" t="s">
        <v>14</v>
      </c>
      <c r="D3699" t="s">
        <v>89</v>
      </c>
      <c r="E3699" s="3">
        <v>42298</v>
      </c>
      <c r="F3699">
        <v>0.03</v>
      </c>
      <c r="G3699" t="s">
        <v>181</v>
      </c>
      <c r="H3699" s="2" t="s">
        <v>15</v>
      </c>
      <c r="I3699" t="s">
        <v>91</v>
      </c>
      <c r="J3699" t="s">
        <v>16</v>
      </c>
      <c r="K3699" t="s">
        <v>80</v>
      </c>
      <c r="L3699" s="3">
        <f t="shared" si="114"/>
        <v>42298</v>
      </c>
      <c r="M3699">
        <f t="shared" si="115"/>
        <v>8.4950539776000003E-4</v>
      </c>
      <c r="N3699">
        <v>42298</v>
      </c>
    </row>
    <row r="3700" spans="1:14" x14ac:dyDescent="0.3">
      <c r="A3700">
        <v>-88.952805555555599</v>
      </c>
      <c r="B3700">
        <v>38.937083333333298</v>
      </c>
      <c r="C3700" s="2" t="s">
        <v>14</v>
      </c>
      <c r="D3700" t="s">
        <v>89</v>
      </c>
      <c r="E3700" s="3">
        <v>42297</v>
      </c>
      <c r="F3700">
        <v>0.03</v>
      </c>
      <c r="G3700" t="s">
        <v>181</v>
      </c>
      <c r="H3700" s="2" t="s">
        <v>15</v>
      </c>
      <c r="I3700" t="s">
        <v>91</v>
      </c>
      <c r="J3700" t="s">
        <v>16</v>
      </c>
      <c r="K3700" t="s">
        <v>80</v>
      </c>
      <c r="L3700" s="3">
        <f t="shared" si="114"/>
        <v>42297</v>
      </c>
      <c r="M3700">
        <f t="shared" si="115"/>
        <v>8.4950539776000003E-4</v>
      </c>
      <c r="N3700">
        <v>42297</v>
      </c>
    </row>
    <row r="3701" spans="1:14" x14ac:dyDescent="0.3">
      <c r="A3701">
        <v>-88.952805555555599</v>
      </c>
      <c r="B3701">
        <v>38.937083333333298</v>
      </c>
      <c r="C3701" s="2" t="s">
        <v>14</v>
      </c>
      <c r="D3701" t="s">
        <v>89</v>
      </c>
      <c r="E3701" s="3">
        <v>42296</v>
      </c>
      <c r="F3701">
        <v>0.02</v>
      </c>
      <c r="G3701" t="s">
        <v>181</v>
      </c>
      <c r="H3701" s="2" t="s">
        <v>15</v>
      </c>
      <c r="I3701" t="s">
        <v>91</v>
      </c>
      <c r="J3701" t="s">
        <v>16</v>
      </c>
      <c r="K3701" t="s">
        <v>80</v>
      </c>
      <c r="L3701" s="3">
        <f t="shared" si="114"/>
        <v>42296</v>
      </c>
      <c r="M3701">
        <f t="shared" si="115"/>
        <v>5.6633693183999999E-4</v>
      </c>
      <c r="N3701">
        <v>42296</v>
      </c>
    </row>
    <row r="3702" spans="1:14" x14ac:dyDescent="0.3">
      <c r="A3702">
        <v>-88.952805555555599</v>
      </c>
      <c r="B3702">
        <v>38.937083333333298</v>
      </c>
      <c r="C3702" s="2" t="s">
        <v>14</v>
      </c>
      <c r="D3702" t="s">
        <v>89</v>
      </c>
      <c r="E3702" s="3">
        <v>42295</v>
      </c>
      <c r="F3702">
        <v>0.02</v>
      </c>
      <c r="G3702" t="s">
        <v>181</v>
      </c>
      <c r="H3702" s="2" t="s">
        <v>15</v>
      </c>
      <c r="I3702" t="s">
        <v>91</v>
      </c>
      <c r="J3702" t="s">
        <v>16</v>
      </c>
      <c r="K3702" t="s">
        <v>80</v>
      </c>
      <c r="L3702" s="3">
        <f t="shared" si="114"/>
        <v>42295</v>
      </c>
      <c r="M3702">
        <f t="shared" si="115"/>
        <v>5.6633693183999999E-4</v>
      </c>
      <c r="N3702">
        <v>42295</v>
      </c>
    </row>
    <row r="3703" spans="1:14" x14ac:dyDescent="0.3">
      <c r="A3703">
        <v>-88.952805555555599</v>
      </c>
      <c r="B3703">
        <v>38.937083333333298</v>
      </c>
      <c r="C3703" s="2" t="s">
        <v>14</v>
      </c>
      <c r="D3703" t="s">
        <v>89</v>
      </c>
      <c r="E3703" s="3">
        <v>42294</v>
      </c>
      <c r="F3703">
        <v>0.02</v>
      </c>
      <c r="G3703" t="s">
        <v>181</v>
      </c>
      <c r="H3703" s="2" t="s">
        <v>15</v>
      </c>
      <c r="I3703" t="s">
        <v>91</v>
      </c>
      <c r="J3703" t="s">
        <v>16</v>
      </c>
      <c r="K3703" t="s">
        <v>80</v>
      </c>
      <c r="L3703" s="3">
        <f t="shared" si="114"/>
        <v>42294</v>
      </c>
      <c r="M3703">
        <f t="shared" si="115"/>
        <v>5.6633693183999999E-4</v>
      </c>
      <c r="N3703">
        <v>42294</v>
      </c>
    </row>
    <row r="3704" spans="1:14" x14ac:dyDescent="0.3">
      <c r="A3704">
        <v>-88.952805555555599</v>
      </c>
      <c r="B3704">
        <v>38.937083333333298</v>
      </c>
      <c r="C3704" s="2" t="s">
        <v>14</v>
      </c>
      <c r="D3704" t="s">
        <v>89</v>
      </c>
      <c r="E3704" s="3">
        <v>42293</v>
      </c>
      <c r="F3704">
        <v>0.02</v>
      </c>
      <c r="G3704" t="s">
        <v>181</v>
      </c>
      <c r="H3704" s="2" t="s">
        <v>15</v>
      </c>
      <c r="I3704" t="s">
        <v>91</v>
      </c>
      <c r="J3704" t="s">
        <v>16</v>
      </c>
      <c r="K3704" t="s">
        <v>80</v>
      </c>
      <c r="L3704" s="3">
        <f t="shared" si="114"/>
        <v>42293</v>
      </c>
      <c r="M3704">
        <f t="shared" si="115"/>
        <v>5.6633693183999999E-4</v>
      </c>
      <c r="N3704">
        <v>42293</v>
      </c>
    </row>
    <row r="3705" spans="1:14" x14ac:dyDescent="0.3">
      <c r="A3705">
        <v>-88.952805555555599</v>
      </c>
      <c r="B3705">
        <v>38.937083333333298</v>
      </c>
      <c r="C3705" s="2" t="s">
        <v>14</v>
      </c>
      <c r="D3705" t="s">
        <v>89</v>
      </c>
      <c r="E3705" s="3">
        <v>42292</v>
      </c>
      <c r="F3705">
        <v>0.03</v>
      </c>
      <c r="G3705" t="s">
        <v>181</v>
      </c>
      <c r="H3705" s="2" t="s">
        <v>15</v>
      </c>
      <c r="I3705" t="s">
        <v>91</v>
      </c>
      <c r="J3705" t="s">
        <v>16</v>
      </c>
      <c r="K3705" t="s">
        <v>80</v>
      </c>
      <c r="L3705" s="3">
        <f t="shared" si="114"/>
        <v>42292</v>
      </c>
      <c r="M3705">
        <f t="shared" si="115"/>
        <v>8.4950539776000003E-4</v>
      </c>
      <c r="N3705">
        <v>42292</v>
      </c>
    </row>
    <row r="3706" spans="1:14" x14ac:dyDescent="0.3">
      <c r="A3706">
        <v>-88.952805555555599</v>
      </c>
      <c r="B3706">
        <v>38.937083333333298</v>
      </c>
      <c r="C3706" s="2" t="s">
        <v>14</v>
      </c>
      <c r="D3706" t="s">
        <v>89</v>
      </c>
      <c r="E3706" s="3">
        <v>42291</v>
      </c>
      <c r="F3706">
        <v>0.03</v>
      </c>
      <c r="G3706" t="s">
        <v>181</v>
      </c>
      <c r="H3706" s="2" t="s">
        <v>15</v>
      </c>
      <c r="I3706" t="s">
        <v>91</v>
      </c>
      <c r="J3706" t="s">
        <v>16</v>
      </c>
      <c r="K3706" t="s">
        <v>80</v>
      </c>
      <c r="L3706" s="3">
        <f t="shared" si="114"/>
        <v>42291</v>
      </c>
      <c r="M3706">
        <f t="shared" si="115"/>
        <v>8.4950539776000003E-4</v>
      </c>
      <c r="N3706">
        <v>42291</v>
      </c>
    </row>
    <row r="3707" spans="1:14" x14ac:dyDescent="0.3">
      <c r="A3707">
        <v>-88.952805555555599</v>
      </c>
      <c r="B3707">
        <v>38.937083333333298</v>
      </c>
      <c r="C3707" s="2" t="s">
        <v>14</v>
      </c>
      <c r="D3707" t="s">
        <v>89</v>
      </c>
      <c r="E3707" s="3">
        <v>42290</v>
      </c>
      <c r="F3707">
        <v>0.03</v>
      </c>
      <c r="G3707" t="s">
        <v>181</v>
      </c>
      <c r="H3707" s="2" t="s">
        <v>15</v>
      </c>
      <c r="I3707" t="s">
        <v>91</v>
      </c>
      <c r="J3707" t="s">
        <v>16</v>
      </c>
      <c r="K3707" t="s">
        <v>80</v>
      </c>
      <c r="L3707" s="3">
        <f t="shared" si="114"/>
        <v>42290</v>
      </c>
      <c r="M3707">
        <f t="shared" si="115"/>
        <v>8.4950539776000003E-4</v>
      </c>
      <c r="N3707">
        <v>42290</v>
      </c>
    </row>
    <row r="3708" spans="1:14" x14ac:dyDescent="0.3">
      <c r="A3708">
        <v>-88.952805555555599</v>
      </c>
      <c r="B3708">
        <v>38.937083333333298</v>
      </c>
      <c r="C3708" s="2" t="s">
        <v>14</v>
      </c>
      <c r="D3708" t="s">
        <v>89</v>
      </c>
      <c r="E3708" s="3">
        <v>42289</v>
      </c>
      <c r="F3708">
        <v>0.04</v>
      </c>
      <c r="G3708" t="s">
        <v>181</v>
      </c>
      <c r="H3708" s="2" t="s">
        <v>15</v>
      </c>
      <c r="I3708" t="s">
        <v>91</v>
      </c>
      <c r="J3708" t="s">
        <v>16</v>
      </c>
      <c r="K3708" t="s">
        <v>80</v>
      </c>
      <c r="L3708" s="3">
        <f t="shared" si="114"/>
        <v>42289</v>
      </c>
      <c r="M3708">
        <f t="shared" si="115"/>
        <v>1.13267386368E-3</v>
      </c>
      <c r="N3708">
        <v>42289</v>
      </c>
    </row>
    <row r="3709" spans="1:14" x14ac:dyDescent="0.3">
      <c r="A3709">
        <v>-88.952805555555599</v>
      </c>
      <c r="B3709">
        <v>38.937083333333298</v>
      </c>
      <c r="C3709" s="2" t="s">
        <v>14</v>
      </c>
      <c r="D3709" t="s">
        <v>89</v>
      </c>
      <c r="E3709" s="3">
        <v>42288</v>
      </c>
      <c r="F3709">
        <v>0.03</v>
      </c>
      <c r="G3709" t="s">
        <v>181</v>
      </c>
      <c r="H3709" s="2" t="s">
        <v>15</v>
      </c>
      <c r="I3709" t="s">
        <v>91</v>
      </c>
      <c r="J3709" t="s">
        <v>16</v>
      </c>
      <c r="K3709" t="s">
        <v>80</v>
      </c>
      <c r="L3709" s="3">
        <f t="shared" si="114"/>
        <v>42288</v>
      </c>
      <c r="M3709">
        <f t="shared" si="115"/>
        <v>8.4950539776000003E-4</v>
      </c>
      <c r="N3709">
        <v>42288</v>
      </c>
    </row>
    <row r="3710" spans="1:14" x14ac:dyDescent="0.3">
      <c r="A3710">
        <v>-88.952805555555599</v>
      </c>
      <c r="B3710">
        <v>38.937083333333298</v>
      </c>
      <c r="C3710" s="2" t="s">
        <v>14</v>
      </c>
      <c r="D3710" t="s">
        <v>89</v>
      </c>
      <c r="E3710" s="3">
        <v>42287</v>
      </c>
      <c r="F3710">
        <v>0.03</v>
      </c>
      <c r="G3710" t="s">
        <v>181</v>
      </c>
      <c r="H3710" s="2" t="s">
        <v>15</v>
      </c>
      <c r="I3710" t="s">
        <v>91</v>
      </c>
      <c r="J3710" t="s">
        <v>16</v>
      </c>
      <c r="K3710" t="s">
        <v>80</v>
      </c>
      <c r="L3710" s="3">
        <f t="shared" si="114"/>
        <v>42287</v>
      </c>
      <c r="M3710">
        <f t="shared" si="115"/>
        <v>8.4950539776000003E-4</v>
      </c>
      <c r="N3710">
        <v>42287</v>
      </c>
    </row>
    <row r="3711" spans="1:14" x14ac:dyDescent="0.3">
      <c r="A3711">
        <v>-88.952805555555599</v>
      </c>
      <c r="B3711">
        <v>38.937083333333298</v>
      </c>
      <c r="C3711" s="2" t="s">
        <v>14</v>
      </c>
      <c r="D3711" t="s">
        <v>89</v>
      </c>
      <c r="E3711" s="3">
        <v>42286</v>
      </c>
      <c r="F3711">
        <v>0.03</v>
      </c>
      <c r="G3711" t="s">
        <v>181</v>
      </c>
      <c r="H3711" s="2" t="s">
        <v>15</v>
      </c>
      <c r="I3711" t="s">
        <v>91</v>
      </c>
      <c r="J3711" t="s">
        <v>16</v>
      </c>
      <c r="K3711" t="s">
        <v>80</v>
      </c>
      <c r="L3711" s="3">
        <f t="shared" si="114"/>
        <v>42286</v>
      </c>
      <c r="M3711">
        <f t="shared" si="115"/>
        <v>8.4950539776000003E-4</v>
      </c>
      <c r="N3711">
        <v>42286</v>
      </c>
    </row>
    <row r="3712" spans="1:14" x14ac:dyDescent="0.3">
      <c r="A3712">
        <v>-88.952805555555599</v>
      </c>
      <c r="B3712">
        <v>38.937083333333298</v>
      </c>
      <c r="C3712" s="2" t="s">
        <v>14</v>
      </c>
      <c r="D3712" t="s">
        <v>89</v>
      </c>
      <c r="E3712" s="3">
        <v>42285</v>
      </c>
      <c r="F3712">
        <v>0.03</v>
      </c>
      <c r="G3712" t="s">
        <v>181</v>
      </c>
      <c r="H3712" s="2" t="s">
        <v>15</v>
      </c>
      <c r="I3712" t="s">
        <v>91</v>
      </c>
      <c r="J3712" t="s">
        <v>16</v>
      </c>
      <c r="K3712" t="s">
        <v>80</v>
      </c>
      <c r="L3712" s="3">
        <f t="shared" si="114"/>
        <v>42285</v>
      </c>
      <c r="M3712">
        <f t="shared" si="115"/>
        <v>8.4950539776000003E-4</v>
      </c>
      <c r="N3712">
        <v>42285</v>
      </c>
    </row>
    <row r="3713" spans="1:14" x14ac:dyDescent="0.3">
      <c r="A3713">
        <v>-88.952805555555599</v>
      </c>
      <c r="B3713">
        <v>38.937083333333298</v>
      </c>
      <c r="C3713" s="2" t="s">
        <v>14</v>
      </c>
      <c r="D3713" t="s">
        <v>89</v>
      </c>
      <c r="E3713" s="3">
        <v>42284</v>
      </c>
      <c r="F3713">
        <v>0.03</v>
      </c>
      <c r="G3713" t="s">
        <v>181</v>
      </c>
      <c r="H3713" s="2" t="s">
        <v>15</v>
      </c>
      <c r="I3713" t="s">
        <v>91</v>
      </c>
      <c r="J3713" t="s">
        <v>16</v>
      </c>
      <c r="K3713" t="s">
        <v>80</v>
      </c>
      <c r="L3713" s="3">
        <f t="shared" si="114"/>
        <v>42284</v>
      </c>
      <c r="M3713">
        <f t="shared" si="115"/>
        <v>8.4950539776000003E-4</v>
      </c>
      <c r="N3713">
        <v>42284</v>
      </c>
    </row>
    <row r="3714" spans="1:14" x14ac:dyDescent="0.3">
      <c r="A3714">
        <v>-88.952805555555599</v>
      </c>
      <c r="B3714">
        <v>38.937083333333298</v>
      </c>
      <c r="C3714" s="2" t="s">
        <v>14</v>
      </c>
      <c r="D3714" t="s">
        <v>89</v>
      </c>
      <c r="E3714" s="3">
        <v>42283</v>
      </c>
      <c r="F3714">
        <v>0.03</v>
      </c>
      <c r="G3714" t="s">
        <v>181</v>
      </c>
      <c r="H3714" s="2" t="s">
        <v>15</v>
      </c>
      <c r="I3714" t="s">
        <v>91</v>
      </c>
      <c r="J3714" t="s">
        <v>16</v>
      </c>
      <c r="K3714" t="s">
        <v>80</v>
      </c>
      <c r="L3714" s="3">
        <f t="shared" si="114"/>
        <v>42283</v>
      </c>
      <c r="M3714">
        <f t="shared" si="115"/>
        <v>8.4950539776000003E-4</v>
      </c>
      <c r="N3714">
        <v>42283</v>
      </c>
    </row>
    <row r="3715" spans="1:14" x14ac:dyDescent="0.3">
      <c r="A3715">
        <v>-88.952805555555599</v>
      </c>
      <c r="B3715">
        <v>38.937083333333298</v>
      </c>
      <c r="C3715" s="2" t="s">
        <v>14</v>
      </c>
      <c r="D3715" t="s">
        <v>89</v>
      </c>
      <c r="E3715" s="3">
        <v>42282</v>
      </c>
      <c r="F3715">
        <v>0.05</v>
      </c>
      <c r="G3715" t="s">
        <v>178</v>
      </c>
      <c r="H3715" s="2" t="s">
        <v>15</v>
      </c>
      <c r="I3715" t="s">
        <v>91</v>
      </c>
      <c r="J3715" t="s">
        <v>16</v>
      </c>
      <c r="K3715" t="s">
        <v>80</v>
      </c>
      <c r="L3715" s="3">
        <f t="shared" ref="L3715:L3778" si="116">E3715</f>
        <v>42282</v>
      </c>
      <c r="M3715">
        <f t="shared" ref="M3715:M3778" si="117">F3715*0.028316846592</f>
        <v>1.4158423296000001E-3</v>
      </c>
      <c r="N3715">
        <v>42282</v>
      </c>
    </row>
    <row r="3716" spans="1:14" x14ac:dyDescent="0.3">
      <c r="A3716">
        <v>-88.952805555555599</v>
      </c>
      <c r="B3716">
        <v>38.937083333333298</v>
      </c>
      <c r="C3716" s="2" t="s">
        <v>14</v>
      </c>
      <c r="D3716" t="s">
        <v>89</v>
      </c>
      <c r="E3716" s="3">
        <v>42281</v>
      </c>
      <c r="F3716">
        <v>0.09</v>
      </c>
      <c r="G3716" t="s">
        <v>178</v>
      </c>
      <c r="H3716" s="2" t="s">
        <v>15</v>
      </c>
      <c r="I3716" t="s">
        <v>91</v>
      </c>
      <c r="J3716" t="s">
        <v>16</v>
      </c>
      <c r="K3716" t="s">
        <v>80</v>
      </c>
      <c r="L3716" s="3">
        <f t="shared" si="116"/>
        <v>42281</v>
      </c>
      <c r="M3716">
        <f t="shared" si="117"/>
        <v>2.5485161932799999E-3</v>
      </c>
      <c r="N3716">
        <v>42281</v>
      </c>
    </row>
    <row r="3717" spans="1:14" x14ac:dyDescent="0.3">
      <c r="A3717">
        <v>-88.952805555555599</v>
      </c>
      <c r="B3717">
        <v>38.937083333333298</v>
      </c>
      <c r="C3717" s="2" t="s">
        <v>14</v>
      </c>
      <c r="D3717" t="s">
        <v>89</v>
      </c>
      <c r="E3717" s="3">
        <v>42280</v>
      </c>
      <c r="F3717">
        <v>0.14000000000000001</v>
      </c>
      <c r="G3717" t="s">
        <v>181</v>
      </c>
      <c r="H3717" s="2" t="s">
        <v>15</v>
      </c>
      <c r="I3717" t="s">
        <v>91</v>
      </c>
      <c r="J3717" t="s">
        <v>16</v>
      </c>
      <c r="K3717" t="s">
        <v>80</v>
      </c>
      <c r="L3717" s="3">
        <f t="shared" si="116"/>
        <v>42280</v>
      </c>
      <c r="M3717">
        <f t="shared" si="117"/>
        <v>3.9643585228800009E-3</v>
      </c>
      <c r="N3717">
        <v>42280</v>
      </c>
    </row>
    <row r="3718" spans="1:14" x14ac:dyDescent="0.3">
      <c r="A3718">
        <v>-88.952805555555599</v>
      </c>
      <c r="B3718">
        <v>38.937083333333298</v>
      </c>
      <c r="C3718" s="2" t="s">
        <v>14</v>
      </c>
      <c r="D3718" t="s">
        <v>89</v>
      </c>
      <c r="E3718" s="3">
        <v>42279</v>
      </c>
      <c r="F3718">
        <v>0.26</v>
      </c>
      <c r="G3718" t="s">
        <v>181</v>
      </c>
      <c r="H3718" s="2" t="s">
        <v>15</v>
      </c>
      <c r="I3718" t="s">
        <v>91</v>
      </c>
      <c r="J3718" t="s">
        <v>16</v>
      </c>
      <c r="K3718" t="s">
        <v>80</v>
      </c>
      <c r="L3718" s="3">
        <f t="shared" si="116"/>
        <v>42279</v>
      </c>
      <c r="M3718">
        <f t="shared" si="117"/>
        <v>7.3623801139200001E-3</v>
      </c>
      <c r="N3718">
        <v>42279</v>
      </c>
    </row>
    <row r="3719" spans="1:14" x14ac:dyDescent="0.3">
      <c r="A3719">
        <v>-88.952805555555599</v>
      </c>
      <c r="B3719">
        <v>38.937083333333298</v>
      </c>
      <c r="C3719" s="2" t="s">
        <v>14</v>
      </c>
      <c r="D3719" t="s">
        <v>89</v>
      </c>
      <c r="E3719" s="3">
        <v>42278</v>
      </c>
      <c r="F3719">
        <v>0.57999999999999996</v>
      </c>
      <c r="G3719" t="s">
        <v>181</v>
      </c>
      <c r="H3719" s="2" t="s">
        <v>15</v>
      </c>
      <c r="I3719" t="s">
        <v>91</v>
      </c>
      <c r="J3719" t="s">
        <v>16</v>
      </c>
      <c r="K3719" t="s">
        <v>80</v>
      </c>
      <c r="L3719" s="3">
        <f t="shared" si="116"/>
        <v>42278</v>
      </c>
      <c r="M3719">
        <f t="shared" si="117"/>
        <v>1.6423771023359998E-2</v>
      </c>
      <c r="N3719">
        <v>42278</v>
      </c>
    </row>
    <row r="3720" spans="1:14" x14ac:dyDescent="0.3">
      <c r="A3720">
        <v>-88.952805555555599</v>
      </c>
      <c r="B3720">
        <v>38.937083333333298</v>
      </c>
      <c r="C3720" s="2" t="s">
        <v>14</v>
      </c>
      <c r="D3720" t="s">
        <v>89</v>
      </c>
      <c r="E3720" s="3">
        <v>42277</v>
      </c>
      <c r="F3720">
        <v>2.39</v>
      </c>
      <c r="G3720" t="s">
        <v>178</v>
      </c>
      <c r="H3720" s="2" t="s">
        <v>15</v>
      </c>
      <c r="I3720" t="s">
        <v>91</v>
      </c>
      <c r="J3720" t="s">
        <v>16</v>
      </c>
      <c r="K3720" t="s">
        <v>80</v>
      </c>
      <c r="L3720" s="3">
        <f t="shared" si="116"/>
        <v>42277</v>
      </c>
      <c r="M3720">
        <f t="shared" si="117"/>
        <v>6.7677263354880002E-2</v>
      </c>
      <c r="N3720">
        <v>42277</v>
      </c>
    </row>
    <row r="3721" spans="1:14" x14ac:dyDescent="0.3">
      <c r="A3721">
        <v>-88.952805555555599</v>
      </c>
      <c r="B3721">
        <v>38.937083333333298</v>
      </c>
      <c r="C3721" s="2" t="s">
        <v>14</v>
      </c>
      <c r="D3721" t="s">
        <v>89</v>
      </c>
      <c r="E3721" s="3">
        <v>42276</v>
      </c>
      <c r="F3721">
        <v>2</v>
      </c>
      <c r="G3721" t="s">
        <v>178</v>
      </c>
      <c r="H3721" s="2" t="s">
        <v>15</v>
      </c>
      <c r="I3721" t="s">
        <v>91</v>
      </c>
      <c r="J3721" t="s">
        <v>16</v>
      </c>
      <c r="K3721" t="s">
        <v>80</v>
      </c>
      <c r="L3721" s="3">
        <f t="shared" si="116"/>
        <v>42276</v>
      </c>
      <c r="M3721">
        <f t="shared" si="117"/>
        <v>5.6633693184000002E-2</v>
      </c>
      <c r="N3721">
        <v>42276</v>
      </c>
    </row>
    <row r="3722" spans="1:14" x14ac:dyDescent="0.3">
      <c r="A3722">
        <v>-88.952805555555599</v>
      </c>
      <c r="B3722">
        <v>38.937083333333298</v>
      </c>
      <c r="C3722" s="2" t="s">
        <v>14</v>
      </c>
      <c r="D3722" t="s">
        <v>89</v>
      </c>
      <c r="E3722" s="3">
        <v>42275</v>
      </c>
      <c r="F3722">
        <v>0.5</v>
      </c>
      <c r="G3722" t="s">
        <v>181</v>
      </c>
      <c r="H3722" s="2" t="s">
        <v>15</v>
      </c>
      <c r="I3722" t="s">
        <v>91</v>
      </c>
      <c r="J3722" t="s">
        <v>16</v>
      </c>
      <c r="K3722" t="s">
        <v>80</v>
      </c>
      <c r="L3722" s="3">
        <f t="shared" si="116"/>
        <v>42275</v>
      </c>
      <c r="M3722">
        <f t="shared" si="117"/>
        <v>1.4158423296E-2</v>
      </c>
      <c r="N3722">
        <v>42275</v>
      </c>
    </row>
    <row r="3723" spans="1:14" x14ac:dyDescent="0.3">
      <c r="A3723">
        <v>-88.952805555555599</v>
      </c>
      <c r="B3723">
        <v>38.937083333333298</v>
      </c>
      <c r="C3723" s="2" t="s">
        <v>14</v>
      </c>
      <c r="D3723" t="s">
        <v>89</v>
      </c>
      <c r="E3723" s="3">
        <v>42274</v>
      </c>
      <c r="F3723">
        <v>0.05</v>
      </c>
      <c r="G3723" t="s">
        <v>181</v>
      </c>
      <c r="H3723" s="2" t="s">
        <v>15</v>
      </c>
      <c r="I3723" t="s">
        <v>91</v>
      </c>
      <c r="J3723" t="s">
        <v>16</v>
      </c>
      <c r="K3723" t="s">
        <v>80</v>
      </c>
      <c r="L3723" s="3">
        <f t="shared" si="116"/>
        <v>42274</v>
      </c>
      <c r="M3723">
        <f t="shared" si="117"/>
        <v>1.4158423296000001E-3</v>
      </c>
      <c r="N3723">
        <v>42274</v>
      </c>
    </row>
    <row r="3724" spans="1:14" x14ac:dyDescent="0.3">
      <c r="A3724">
        <v>-88.952805555555599</v>
      </c>
      <c r="B3724">
        <v>38.937083333333298</v>
      </c>
      <c r="C3724" s="2" t="s">
        <v>14</v>
      </c>
      <c r="D3724" t="s">
        <v>89</v>
      </c>
      <c r="E3724" s="3">
        <v>42273</v>
      </c>
      <c r="F3724">
        <v>0.06</v>
      </c>
      <c r="G3724" t="s">
        <v>181</v>
      </c>
      <c r="H3724" s="2" t="s">
        <v>15</v>
      </c>
      <c r="I3724" t="s">
        <v>91</v>
      </c>
      <c r="J3724" t="s">
        <v>16</v>
      </c>
      <c r="K3724" t="s">
        <v>80</v>
      </c>
      <c r="L3724" s="3">
        <f t="shared" si="116"/>
        <v>42273</v>
      </c>
      <c r="M3724">
        <f t="shared" si="117"/>
        <v>1.6990107955200001E-3</v>
      </c>
      <c r="N3724">
        <v>42273</v>
      </c>
    </row>
    <row r="3725" spans="1:14" x14ac:dyDescent="0.3">
      <c r="A3725">
        <v>-88.952805555555599</v>
      </c>
      <c r="B3725">
        <v>38.937083333333298</v>
      </c>
      <c r="C3725" s="2" t="s">
        <v>14</v>
      </c>
      <c r="D3725" t="s">
        <v>89</v>
      </c>
      <c r="E3725" s="3">
        <v>42272</v>
      </c>
      <c r="F3725">
        <v>7.0000000000000007E-2</v>
      </c>
      <c r="G3725" t="s">
        <v>178</v>
      </c>
      <c r="H3725" s="2" t="s">
        <v>15</v>
      </c>
      <c r="I3725" t="s">
        <v>91</v>
      </c>
      <c r="J3725" t="s">
        <v>16</v>
      </c>
      <c r="K3725" t="s">
        <v>80</v>
      </c>
      <c r="L3725" s="3">
        <f t="shared" si="116"/>
        <v>42272</v>
      </c>
      <c r="M3725">
        <f t="shared" si="117"/>
        <v>1.9821792614400004E-3</v>
      </c>
      <c r="N3725">
        <v>42272</v>
      </c>
    </row>
    <row r="3726" spans="1:14" x14ac:dyDescent="0.3">
      <c r="A3726">
        <v>-88.952805555555599</v>
      </c>
      <c r="B3726">
        <v>38.937083333333298</v>
      </c>
      <c r="C3726" s="2" t="s">
        <v>14</v>
      </c>
      <c r="D3726" t="s">
        <v>89</v>
      </c>
      <c r="E3726" s="3">
        <v>42271</v>
      </c>
      <c r="F3726">
        <v>0.08</v>
      </c>
      <c r="G3726" t="s">
        <v>181</v>
      </c>
      <c r="H3726" s="2" t="s">
        <v>15</v>
      </c>
      <c r="I3726" t="s">
        <v>91</v>
      </c>
      <c r="J3726" t="s">
        <v>16</v>
      </c>
      <c r="K3726" t="s">
        <v>80</v>
      </c>
      <c r="L3726" s="3">
        <f t="shared" si="116"/>
        <v>42271</v>
      </c>
      <c r="M3726">
        <f t="shared" si="117"/>
        <v>2.2653477273599999E-3</v>
      </c>
      <c r="N3726">
        <v>42271</v>
      </c>
    </row>
    <row r="3727" spans="1:14" x14ac:dyDescent="0.3">
      <c r="A3727">
        <v>-88.952805555555599</v>
      </c>
      <c r="B3727">
        <v>38.937083333333298</v>
      </c>
      <c r="C3727" s="2" t="s">
        <v>14</v>
      </c>
      <c r="D3727" t="s">
        <v>89</v>
      </c>
      <c r="E3727" s="3">
        <v>42270</v>
      </c>
      <c r="F3727">
        <v>0.1</v>
      </c>
      <c r="G3727" t="s">
        <v>181</v>
      </c>
      <c r="H3727" s="2" t="s">
        <v>15</v>
      </c>
      <c r="I3727" t="s">
        <v>91</v>
      </c>
      <c r="J3727" t="s">
        <v>16</v>
      </c>
      <c r="K3727" t="s">
        <v>80</v>
      </c>
      <c r="L3727" s="3">
        <f t="shared" si="116"/>
        <v>42270</v>
      </c>
      <c r="M3727">
        <f t="shared" si="117"/>
        <v>2.8316846592000003E-3</v>
      </c>
      <c r="N3727">
        <v>42270</v>
      </c>
    </row>
    <row r="3728" spans="1:14" x14ac:dyDescent="0.3">
      <c r="A3728">
        <v>-88.952805555555599</v>
      </c>
      <c r="B3728">
        <v>38.937083333333298</v>
      </c>
      <c r="C3728" s="2" t="s">
        <v>14</v>
      </c>
      <c r="D3728" t="s">
        <v>89</v>
      </c>
      <c r="E3728" s="3">
        <v>42269</v>
      </c>
      <c r="F3728">
        <v>0.18</v>
      </c>
      <c r="G3728" t="s">
        <v>181</v>
      </c>
      <c r="H3728" s="2" t="s">
        <v>15</v>
      </c>
      <c r="I3728" t="s">
        <v>91</v>
      </c>
      <c r="J3728" t="s">
        <v>16</v>
      </c>
      <c r="K3728" t="s">
        <v>80</v>
      </c>
      <c r="L3728" s="3">
        <f t="shared" si="116"/>
        <v>42269</v>
      </c>
      <c r="M3728">
        <f t="shared" si="117"/>
        <v>5.0970323865599998E-3</v>
      </c>
      <c r="N3728">
        <v>42269</v>
      </c>
    </row>
    <row r="3729" spans="1:14" x14ac:dyDescent="0.3">
      <c r="A3729">
        <v>-88.952805555555599</v>
      </c>
      <c r="B3729">
        <v>38.937083333333298</v>
      </c>
      <c r="C3729" s="2" t="s">
        <v>14</v>
      </c>
      <c r="D3729" t="s">
        <v>89</v>
      </c>
      <c r="E3729" s="3">
        <v>42268</v>
      </c>
      <c r="F3729">
        <v>0.4</v>
      </c>
      <c r="G3729" t="s">
        <v>181</v>
      </c>
      <c r="H3729" s="2" t="s">
        <v>15</v>
      </c>
      <c r="I3729" t="s">
        <v>91</v>
      </c>
      <c r="J3729" t="s">
        <v>16</v>
      </c>
      <c r="K3729" t="s">
        <v>80</v>
      </c>
      <c r="L3729" s="3">
        <f t="shared" si="116"/>
        <v>42268</v>
      </c>
      <c r="M3729">
        <f t="shared" si="117"/>
        <v>1.1326738636800001E-2</v>
      </c>
      <c r="N3729">
        <v>42268</v>
      </c>
    </row>
    <row r="3730" spans="1:14" x14ac:dyDescent="0.3">
      <c r="A3730">
        <v>-88.952805555555599</v>
      </c>
      <c r="B3730">
        <v>38.937083333333298</v>
      </c>
      <c r="C3730" s="2" t="s">
        <v>14</v>
      </c>
      <c r="D3730" t="s">
        <v>89</v>
      </c>
      <c r="E3730" s="3">
        <v>42267</v>
      </c>
      <c r="F3730">
        <v>1.65</v>
      </c>
      <c r="G3730" t="s">
        <v>181</v>
      </c>
      <c r="H3730" s="2" t="s">
        <v>15</v>
      </c>
      <c r="I3730" t="s">
        <v>91</v>
      </c>
      <c r="J3730" t="s">
        <v>16</v>
      </c>
      <c r="K3730" t="s">
        <v>80</v>
      </c>
      <c r="L3730" s="3">
        <f t="shared" si="116"/>
        <v>42267</v>
      </c>
      <c r="M3730">
        <f t="shared" si="117"/>
        <v>4.6722796876799998E-2</v>
      </c>
      <c r="N3730">
        <v>42267</v>
      </c>
    </row>
    <row r="3731" spans="1:14" x14ac:dyDescent="0.3">
      <c r="A3731">
        <v>-88.952805555555599</v>
      </c>
      <c r="B3731">
        <v>38.937083333333298</v>
      </c>
      <c r="C3731" s="2" t="s">
        <v>14</v>
      </c>
      <c r="D3731" t="s">
        <v>89</v>
      </c>
      <c r="E3731" s="3">
        <v>42266</v>
      </c>
      <c r="F3731">
        <v>1.67</v>
      </c>
      <c r="G3731" t="s">
        <v>181</v>
      </c>
      <c r="H3731" s="2" t="s">
        <v>15</v>
      </c>
      <c r="I3731" t="s">
        <v>91</v>
      </c>
      <c r="J3731" t="s">
        <v>16</v>
      </c>
      <c r="K3731" t="s">
        <v>80</v>
      </c>
      <c r="L3731" s="3">
        <f t="shared" si="116"/>
        <v>42266</v>
      </c>
      <c r="M3731">
        <f t="shared" si="117"/>
        <v>4.7289133808639999E-2</v>
      </c>
      <c r="N3731">
        <v>42266</v>
      </c>
    </row>
    <row r="3732" spans="1:14" x14ac:dyDescent="0.3">
      <c r="A3732">
        <v>-88.952805555555599</v>
      </c>
      <c r="B3732">
        <v>38.937083333333298</v>
      </c>
      <c r="C3732" s="2" t="s">
        <v>14</v>
      </c>
      <c r="D3732" t="s">
        <v>89</v>
      </c>
      <c r="E3732" s="3">
        <v>42265</v>
      </c>
      <c r="F3732">
        <v>0.08</v>
      </c>
      <c r="G3732" t="s">
        <v>181</v>
      </c>
      <c r="H3732" s="2" t="s">
        <v>15</v>
      </c>
      <c r="I3732" t="s">
        <v>91</v>
      </c>
      <c r="J3732" t="s">
        <v>16</v>
      </c>
      <c r="K3732" t="s">
        <v>80</v>
      </c>
      <c r="L3732" s="3">
        <f t="shared" si="116"/>
        <v>42265</v>
      </c>
      <c r="M3732">
        <f t="shared" si="117"/>
        <v>2.2653477273599999E-3</v>
      </c>
      <c r="N3732">
        <v>42265</v>
      </c>
    </row>
    <row r="3733" spans="1:14" x14ac:dyDescent="0.3">
      <c r="A3733">
        <v>-88.952805555555599</v>
      </c>
      <c r="B3733">
        <v>38.937083333333298</v>
      </c>
      <c r="C3733" s="2" t="s">
        <v>14</v>
      </c>
      <c r="D3733" t="s">
        <v>89</v>
      </c>
      <c r="E3733" s="3">
        <v>42264</v>
      </c>
      <c r="F3733">
        <v>0.1</v>
      </c>
      <c r="G3733" t="s">
        <v>181</v>
      </c>
      <c r="H3733" s="2" t="s">
        <v>15</v>
      </c>
      <c r="I3733" t="s">
        <v>91</v>
      </c>
      <c r="J3733" t="s">
        <v>16</v>
      </c>
      <c r="K3733" t="s">
        <v>80</v>
      </c>
      <c r="L3733" s="3">
        <f t="shared" si="116"/>
        <v>42264</v>
      </c>
      <c r="M3733">
        <f t="shared" si="117"/>
        <v>2.8316846592000003E-3</v>
      </c>
      <c r="N3733">
        <v>42264</v>
      </c>
    </row>
    <row r="3734" spans="1:14" x14ac:dyDescent="0.3">
      <c r="A3734">
        <v>-88.952805555555599</v>
      </c>
      <c r="B3734">
        <v>38.937083333333298</v>
      </c>
      <c r="C3734" s="2" t="s">
        <v>14</v>
      </c>
      <c r="D3734" t="s">
        <v>89</v>
      </c>
      <c r="E3734" s="3">
        <v>42263</v>
      </c>
      <c r="F3734">
        <v>0.15</v>
      </c>
      <c r="G3734" t="s">
        <v>181</v>
      </c>
      <c r="H3734" s="2" t="s">
        <v>15</v>
      </c>
      <c r="I3734" t="s">
        <v>91</v>
      </c>
      <c r="J3734" t="s">
        <v>16</v>
      </c>
      <c r="K3734" t="s">
        <v>80</v>
      </c>
      <c r="L3734" s="3">
        <f t="shared" si="116"/>
        <v>42263</v>
      </c>
      <c r="M3734">
        <f t="shared" si="117"/>
        <v>4.2475269887999999E-3</v>
      </c>
      <c r="N3734">
        <v>42263</v>
      </c>
    </row>
    <row r="3735" spans="1:14" x14ac:dyDescent="0.3">
      <c r="A3735">
        <v>-88.952805555555599</v>
      </c>
      <c r="B3735">
        <v>38.937083333333298</v>
      </c>
      <c r="C3735" s="2" t="s">
        <v>14</v>
      </c>
      <c r="D3735" t="s">
        <v>89</v>
      </c>
      <c r="E3735" s="3">
        <v>42262</v>
      </c>
      <c r="F3735">
        <v>0.24</v>
      </c>
      <c r="G3735" t="s">
        <v>181</v>
      </c>
      <c r="H3735" s="2" t="s">
        <v>15</v>
      </c>
      <c r="I3735" t="s">
        <v>91</v>
      </c>
      <c r="J3735" t="s">
        <v>16</v>
      </c>
      <c r="K3735" t="s">
        <v>80</v>
      </c>
      <c r="L3735" s="3">
        <f t="shared" si="116"/>
        <v>42262</v>
      </c>
      <c r="M3735">
        <f t="shared" si="117"/>
        <v>6.7960431820800003E-3</v>
      </c>
      <c r="N3735">
        <v>42262</v>
      </c>
    </row>
    <row r="3736" spans="1:14" x14ac:dyDescent="0.3">
      <c r="A3736">
        <v>-88.952805555555599</v>
      </c>
      <c r="B3736">
        <v>38.937083333333298</v>
      </c>
      <c r="C3736" s="2" t="s">
        <v>14</v>
      </c>
      <c r="D3736" t="s">
        <v>89</v>
      </c>
      <c r="E3736" s="3">
        <v>42261</v>
      </c>
      <c r="F3736">
        <v>0.47</v>
      </c>
      <c r="G3736" t="s">
        <v>181</v>
      </c>
      <c r="H3736" s="2" t="s">
        <v>15</v>
      </c>
      <c r="I3736" t="s">
        <v>91</v>
      </c>
      <c r="J3736" t="s">
        <v>16</v>
      </c>
      <c r="K3736" t="s">
        <v>80</v>
      </c>
      <c r="L3736" s="3">
        <f t="shared" si="116"/>
        <v>42261</v>
      </c>
      <c r="M3736">
        <f t="shared" si="117"/>
        <v>1.330891789824E-2</v>
      </c>
      <c r="N3736">
        <v>42261</v>
      </c>
    </row>
    <row r="3737" spans="1:14" x14ac:dyDescent="0.3">
      <c r="A3737">
        <v>-88.952805555555599</v>
      </c>
      <c r="B3737">
        <v>38.937083333333298</v>
      </c>
      <c r="C3737" s="2" t="s">
        <v>14</v>
      </c>
      <c r="D3737" t="s">
        <v>89</v>
      </c>
      <c r="E3737" s="3">
        <v>42260</v>
      </c>
      <c r="F3737">
        <v>1.46</v>
      </c>
      <c r="G3737" t="s">
        <v>181</v>
      </c>
      <c r="H3737" s="2" t="s">
        <v>15</v>
      </c>
      <c r="I3737" t="s">
        <v>91</v>
      </c>
      <c r="J3737" t="s">
        <v>16</v>
      </c>
      <c r="K3737" t="s">
        <v>80</v>
      </c>
      <c r="L3737" s="3">
        <f t="shared" si="116"/>
        <v>42260</v>
      </c>
      <c r="M3737">
        <f t="shared" si="117"/>
        <v>4.134259602432E-2</v>
      </c>
      <c r="N3737">
        <v>42260</v>
      </c>
    </row>
    <row r="3738" spans="1:14" x14ac:dyDescent="0.3">
      <c r="A3738">
        <v>-88.952805555555599</v>
      </c>
      <c r="B3738">
        <v>38.937083333333298</v>
      </c>
      <c r="C3738" s="2" t="s">
        <v>14</v>
      </c>
      <c r="D3738" t="s">
        <v>89</v>
      </c>
      <c r="E3738" s="3">
        <v>42259</v>
      </c>
      <c r="F3738">
        <v>12.5</v>
      </c>
      <c r="G3738" t="s">
        <v>181</v>
      </c>
      <c r="H3738" s="2" t="s">
        <v>15</v>
      </c>
      <c r="I3738" t="s">
        <v>91</v>
      </c>
      <c r="J3738" t="s">
        <v>16</v>
      </c>
      <c r="K3738" t="s">
        <v>80</v>
      </c>
      <c r="L3738" s="3">
        <f t="shared" si="116"/>
        <v>42259</v>
      </c>
      <c r="M3738">
        <f t="shared" si="117"/>
        <v>0.3539605824</v>
      </c>
      <c r="N3738">
        <v>42259</v>
      </c>
    </row>
    <row r="3739" spans="1:14" x14ac:dyDescent="0.3">
      <c r="A3739">
        <v>-88.952805555555599</v>
      </c>
      <c r="B3739">
        <v>38.937083333333298</v>
      </c>
      <c r="C3739" s="2" t="s">
        <v>14</v>
      </c>
      <c r="D3739" t="s">
        <v>89</v>
      </c>
      <c r="E3739" s="3">
        <v>42258</v>
      </c>
      <c r="F3739">
        <v>37.700000000000003</v>
      </c>
      <c r="G3739" t="s">
        <v>181</v>
      </c>
      <c r="H3739" s="2" t="s">
        <v>15</v>
      </c>
      <c r="I3739" t="s">
        <v>91</v>
      </c>
      <c r="J3739" t="s">
        <v>16</v>
      </c>
      <c r="K3739" t="s">
        <v>80</v>
      </c>
      <c r="L3739" s="3">
        <f t="shared" si="116"/>
        <v>42258</v>
      </c>
      <c r="M3739">
        <f t="shared" si="117"/>
        <v>1.0675451165184</v>
      </c>
      <c r="N3739">
        <v>42258</v>
      </c>
    </row>
    <row r="3740" spans="1:14" x14ac:dyDescent="0.3">
      <c r="A3740">
        <v>-88.952805555555599</v>
      </c>
      <c r="B3740">
        <v>38.937083333333298</v>
      </c>
      <c r="C3740" s="2" t="s">
        <v>14</v>
      </c>
      <c r="D3740" t="s">
        <v>89</v>
      </c>
      <c r="E3740" s="3">
        <v>42257</v>
      </c>
      <c r="F3740">
        <v>2.16</v>
      </c>
      <c r="G3740" t="s">
        <v>181</v>
      </c>
      <c r="H3740" s="2" t="s">
        <v>15</v>
      </c>
      <c r="I3740" t="s">
        <v>91</v>
      </c>
      <c r="J3740" t="s">
        <v>16</v>
      </c>
      <c r="K3740" t="s">
        <v>80</v>
      </c>
      <c r="L3740" s="3">
        <f t="shared" si="116"/>
        <v>42257</v>
      </c>
      <c r="M3740">
        <f t="shared" si="117"/>
        <v>6.1164388638720008E-2</v>
      </c>
      <c r="N3740">
        <v>42257</v>
      </c>
    </row>
    <row r="3741" spans="1:14" x14ac:dyDescent="0.3">
      <c r="A3741">
        <v>-88.952805555555599</v>
      </c>
      <c r="B3741">
        <v>38.937083333333298</v>
      </c>
      <c r="C3741" s="2" t="s">
        <v>14</v>
      </c>
      <c r="D3741" t="s">
        <v>89</v>
      </c>
      <c r="E3741" s="3">
        <v>42256</v>
      </c>
      <c r="F3741">
        <v>38.700000000000003</v>
      </c>
      <c r="G3741" t="s">
        <v>181</v>
      </c>
      <c r="H3741" s="2" t="s">
        <v>15</v>
      </c>
      <c r="I3741" t="s">
        <v>91</v>
      </c>
      <c r="J3741" t="s">
        <v>16</v>
      </c>
      <c r="K3741" t="s">
        <v>80</v>
      </c>
      <c r="L3741" s="3">
        <f t="shared" si="116"/>
        <v>42256</v>
      </c>
      <c r="M3741">
        <f t="shared" si="117"/>
        <v>1.0958619631104001</v>
      </c>
      <c r="N3741">
        <v>42256</v>
      </c>
    </row>
    <row r="3742" spans="1:14" x14ac:dyDescent="0.3">
      <c r="A3742">
        <v>-88.952805555555599</v>
      </c>
      <c r="B3742">
        <v>38.937083333333298</v>
      </c>
      <c r="C3742" s="2" t="s">
        <v>14</v>
      </c>
      <c r="D3742" t="s">
        <v>89</v>
      </c>
      <c r="E3742" s="3">
        <v>42255</v>
      </c>
      <c r="F3742">
        <v>8.26</v>
      </c>
      <c r="G3742" t="s">
        <v>181</v>
      </c>
      <c r="H3742" s="2" t="s">
        <v>15</v>
      </c>
      <c r="I3742" t="s">
        <v>91</v>
      </c>
      <c r="J3742" t="s">
        <v>16</v>
      </c>
      <c r="K3742" t="s">
        <v>80</v>
      </c>
      <c r="L3742" s="3">
        <f t="shared" si="116"/>
        <v>42255</v>
      </c>
      <c r="M3742">
        <f t="shared" si="117"/>
        <v>0.23389715284991999</v>
      </c>
      <c r="N3742">
        <v>42255</v>
      </c>
    </row>
    <row r="3743" spans="1:14" x14ac:dyDescent="0.3">
      <c r="A3743">
        <v>-88.952805555555599</v>
      </c>
      <c r="B3743">
        <v>38.937083333333298</v>
      </c>
      <c r="C3743" s="2" t="s">
        <v>14</v>
      </c>
      <c r="D3743" t="s">
        <v>89</v>
      </c>
      <c r="E3743" s="3">
        <v>42254</v>
      </c>
      <c r="F3743">
        <v>0.51</v>
      </c>
      <c r="G3743" t="s">
        <v>181</v>
      </c>
      <c r="H3743" s="2" t="s">
        <v>15</v>
      </c>
      <c r="I3743" t="s">
        <v>91</v>
      </c>
      <c r="J3743" t="s">
        <v>16</v>
      </c>
      <c r="K3743" t="s">
        <v>80</v>
      </c>
      <c r="L3743" s="3">
        <f t="shared" si="116"/>
        <v>42254</v>
      </c>
      <c r="M3743">
        <f t="shared" si="117"/>
        <v>1.4441591761920001E-2</v>
      </c>
      <c r="N3743">
        <v>42254</v>
      </c>
    </row>
    <row r="3744" spans="1:14" x14ac:dyDescent="0.3">
      <c r="A3744">
        <v>-88.952805555555599</v>
      </c>
      <c r="B3744">
        <v>38.937083333333298</v>
      </c>
      <c r="C3744" s="2" t="s">
        <v>14</v>
      </c>
      <c r="D3744" t="s">
        <v>89</v>
      </c>
      <c r="E3744" s="3">
        <v>42253</v>
      </c>
      <c r="F3744">
        <v>0.53</v>
      </c>
      <c r="G3744" t="s">
        <v>181</v>
      </c>
      <c r="H3744" s="2" t="s">
        <v>15</v>
      </c>
      <c r="I3744" t="s">
        <v>91</v>
      </c>
      <c r="J3744" t="s">
        <v>16</v>
      </c>
      <c r="K3744" t="s">
        <v>80</v>
      </c>
      <c r="L3744" s="3">
        <f t="shared" si="116"/>
        <v>42253</v>
      </c>
      <c r="M3744">
        <f t="shared" si="117"/>
        <v>1.5007928693760001E-2</v>
      </c>
      <c r="N3744">
        <v>42253</v>
      </c>
    </row>
    <row r="3745" spans="1:14" x14ac:dyDescent="0.3">
      <c r="A3745">
        <v>-88.952805555555599</v>
      </c>
      <c r="B3745">
        <v>38.937083333333298</v>
      </c>
      <c r="C3745" s="2" t="s">
        <v>14</v>
      </c>
      <c r="D3745" t="s">
        <v>89</v>
      </c>
      <c r="E3745" s="3">
        <v>42252</v>
      </c>
      <c r="F3745">
        <v>0.55000000000000004</v>
      </c>
      <c r="G3745" t="s">
        <v>181</v>
      </c>
      <c r="H3745" s="2" t="s">
        <v>15</v>
      </c>
      <c r="I3745" t="s">
        <v>91</v>
      </c>
      <c r="J3745" t="s">
        <v>16</v>
      </c>
      <c r="K3745" t="s">
        <v>80</v>
      </c>
      <c r="L3745" s="3">
        <f t="shared" si="116"/>
        <v>42252</v>
      </c>
      <c r="M3745">
        <f t="shared" si="117"/>
        <v>1.5574265625600001E-2</v>
      </c>
      <c r="N3745">
        <v>42252</v>
      </c>
    </row>
    <row r="3746" spans="1:14" x14ac:dyDescent="0.3">
      <c r="A3746">
        <v>-88.952805555555599</v>
      </c>
      <c r="B3746">
        <v>38.937083333333298</v>
      </c>
      <c r="C3746" s="2" t="s">
        <v>14</v>
      </c>
      <c r="D3746" t="s">
        <v>89</v>
      </c>
      <c r="E3746" s="3">
        <v>42251</v>
      </c>
      <c r="F3746">
        <v>0.56999999999999995</v>
      </c>
      <c r="G3746" t="s">
        <v>181</v>
      </c>
      <c r="H3746" s="2" t="s">
        <v>15</v>
      </c>
      <c r="I3746" t="s">
        <v>91</v>
      </c>
      <c r="J3746" t="s">
        <v>16</v>
      </c>
      <c r="K3746" t="s">
        <v>80</v>
      </c>
      <c r="L3746" s="3">
        <f t="shared" si="116"/>
        <v>42251</v>
      </c>
      <c r="M3746">
        <f t="shared" si="117"/>
        <v>1.6140602557439997E-2</v>
      </c>
      <c r="N3746">
        <v>42251</v>
      </c>
    </row>
    <row r="3747" spans="1:14" x14ac:dyDescent="0.3">
      <c r="A3747">
        <v>-88.952805555555599</v>
      </c>
      <c r="B3747">
        <v>38.937083333333298</v>
      </c>
      <c r="C3747" s="2" t="s">
        <v>14</v>
      </c>
      <c r="D3747" t="s">
        <v>89</v>
      </c>
      <c r="E3747" s="3">
        <v>42250</v>
      </c>
      <c r="F3747">
        <v>0.59</v>
      </c>
      <c r="G3747" t="s">
        <v>181</v>
      </c>
      <c r="H3747" s="2" t="s">
        <v>15</v>
      </c>
      <c r="I3747" t="s">
        <v>91</v>
      </c>
      <c r="J3747" t="s">
        <v>16</v>
      </c>
      <c r="K3747" t="s">
        <v>80</v>
      </c>
      <c r="L3747" s="3">
        <f t="shared" si="116"/>
        <v>42250</v>
      </c>
      <c r="M3747">
        <f t="shared" si="117"/>
        <v>1.6706939489279999E-2</v>
      </c>
      <c r="N3747">
        <v>42250</v>
      </c>
    </row>
    <row r="3748" spans="1:14" x14ac:dyDescent="0.3">
      <c r="A3748">
        <v>-88.952805555555599</v>
      </c>
      <c r="B3748">
        <v>38.937083333333298</v>
      </c>
      <c r="C3748" s="2" t="s">
        <v>14</v>
      </c>
      <c r="D3748" t="s">
        <v>89</v>
      </c>
      <c r="E3748" s="3">
        <v>42249</v>
      </c>
      <c r="F3748">
        <v>0.61</v>
      </c>
      <c r="G3748" t="s">
        <v>181</v>
      </c>
      <c r="H3748" s="2" t="s">
        <v>15</v>
      </c>
      <c r="I3748" t="s">
        <v>91</v>
      </c>
      <c r="J3748" t="s">
        <v>16</v>
      </c>
      <c r="K3748" t="s">
        <v>80</v>
      </c>
      <c r="L3748" s="3">
        <f t="shared" si="116"/>
        <v>42249</v>
      </c>
      <c r="M3748">
        <f t="shared" si="117"/>
        <v>1.7273276421120001E-2</v>
      </c>
      <c r="N3748">
        <v>42249</v>
      </c>
    </row>
    <row r="3749" spans="1:14" x14ac:dyDescent="0.3">
      <c r="A3749">
        <v>-88.952805555555599</v>
      </c>
      <c r="B3749">
        <v>38.937083333333298</v>
      </c>
      <c r="C3749" s="2" t="s">
        <v>14</v>
      </c>
      <c r="D3749" t="s">
        <v>89</v>
      </c>
      <c r="E3749" s="3">
        <v>42248</v>
      </c>
      <c r="F3749">
        <v>0.66</v>
      </c>
      <c r="G3749" t="s">
        <v>181</v>
      </c>
      <c r="H3749" s="2" t="s">
        <v>15</v>
      </c>
      <c r="I3749" t="s">
        <v>91</v>
      </c>
      <c r="J3749" t="s">
        <v>16</v>
      </c>
      <c r="K3749" t="s">
        <v>80</v>
      </c>
      <c r="L3749" s="3">
        <f t="shared" si="116"/>
        <v>42248</v>
      </c>
      <c r="M3749">
        <f t="shared" si="117"/>
        <v>1.8689118750720001E-2</v>
      </c>
      <c r="N3749">
        <v>42248</v>
      </c>
    </row>
    <row r="3750" spans="1:14" x14ac:dyDescent="0.3">
      <c r="A3750">
        <v>-88.952805555555599</v>
      </c>
      <c r="B3750">
        <v>38.937083333333298</v>
      </c>
      <c r="C3750" s="2" t="s">
        <v>14</v>
      </c>
      <c r="D3750" t="s">
        <v>89</v>
      </c>
      <c r="E3750" s="3">
        <v>42247</v>
      </c>
      <c r="F3750">
        <v>0.67</v>
      </c>
      <c r="G3750" t="s">
        <v>181</v>
      </c>
      <c r="H3750" s="2" t="s">
        <v>15</v>
      </c>
      <c r="I3750" t="s">
        <v>91</v>
      </c>
      <c r="J3750" t="s">
        <v>16</v>
      </c>
      <c r="K3750" t="s">
        <v>80</v>
      </c>
      <c r="L3750" s="3">
        <f t="shared" si="116"/>
        <v>42247</v>
      </c>
      <c r="M3750">
        <f t="shared" si="117"/>
        <v>1.8972287216640002E-2</v>
      </c>
      <c r="N3750">
        <v>42247</v>
      </c>
    </row>
    <row r="3751" spans="1:14" x14ac:dyDescent="0.3">
      <c r="A3751">
        <v>-88.952805555555599</v>
      </c>
      <c r="B3751">
        <v>38.937083333333298</v>
      </c>
      <c r="C3751" s="2" t="s">
        <v>14</v>
      </c>
      <c r="D3751" t="s">
        <v>89</v>
      </c>
      <c r="E3751" s="3">
        <v>42246</v>
      </c>
      <c r="F3751">
        <v>0.68</v>
      </c>
      <c r="G3751" t="s">
        <v>181</v>
      </c>
      <c r="H3751" s="2" t="s">
        <v>15</v>
      </c>
      <c r="I3751" t="s">
        <v>91</v>
      </c>
      <c r="J3751" t="s">
        <v>16</v>
      </c>
      <c r="K3751" t="s">
        <v>80</v>
      </c>
      <c r="L3751" s="3">
        <f t="shared" si="116"/>
        <v>42246</v>
      </c>
      <c r="M3751">
        <f t="shared" si="117"/>
        <v>1.9255455682560003E-2</v>
      </c>
      <c r="N3751">
        <v>42246</v>
      </c>
    </row>
    <row r="3752" spans="1:14" x14ac:dyDescent="0.3">
      <c r="A3752">
        <v>-88.952805555555599</v>
      </c>
      <c r="B3752">
        <v>38.937083333333298</v>
      </c>
      <c r="C3752" s="2" t="s">
        <v>14</v>
      </c>
      <c r="D3752" t="s">
        <v>89</v>
      </c>
      <c r="E3752" s="3">
        <v>42245</v>
      </c>
      <c r="F3752">
        <v>0.6</v>
      </c>
      <c r="G3752" t="s">
        <v>181</v>
      </c>
      <c r="H3752" s="2" t="s">
        <v>15</v>
      </c>
      <c r="I3752" t="s">
        <v>91</v>
      </c>
      <c r="J3752" t="s">
        <v>16</v>
      </c>
      <c r="K3752" t="s">
        <v>80</v>
      </c>
      <c r="L3752" s="3">
        <f t="shared" si="116"/>
        <v>42245</v>
      </c>
      <c r="M3752">
        <f t="shared" si="117"/>
        <v>1.69901079552E-2</v>
      </c>
      <c r="N3752">
        <v>42245</v>
      </c>
    </row>
    <row r="3753" spans="1:14" x14ac:dyDescent="0.3">
      <c r="A3753">
        <v>-88.952805555555599</v>
      </c>
      <c r="B3753">
        <v>38.937083333333298</v>
      </c>
      <c r="C3753" s="2" t="s">
        <v>14</v>
      </c>
      <c r="D3753" t="s">
        <v>89</v>
      </c>
      <c r="E3753" s="3">
        <v>42244</v>
      </c>
      <c r="F3753">
        <v>0.61</v>
      </c>
      <c r="G3753" t="s">
        <v>181</v>
      </c>
      <c r="H3753" s="2" t="s">
        <v>15</v>
      </c>
      <c r="I3753" t="s">
        <v>91</v>
      </c>
      <c r="J3753" t="s">
        <v>16</v>
      </c>
      <c r="K3753" t="s">
        <v>80</v>
      </c>
      <c r="L3753" s="3">
        <f t="shared" si="116"/>
        <v>42244</v>
      </c>
      <c r="M3753">
        <f t="shared" si="117"/>
        <v>1.7273276421120001E-2</v>
      </c>
      <c r="N3753">
        <v>42244</v>
      </c>
    </row>
    <row r="3754" spans="1:14" x14ac:dyDescent="0.3">
      <c r="A3754">
        <v>-88.952805555555599</v>
      </c>
      <c r="B3754">
        <v>38.937083333333298</v>
      </c>
      <c r="C3754" s="2" t="s">
        <v>14</v>
      </c>
      <c r="D3754" t="s">
        <v>89</v>
      </c>
      <c r="E3754" s="3">
        <v>42243</v>
      </c>
      <c r="F3754">
        <v>0.63</v>
      </c>
      <c r="G3754" t="s">
        <v>181</v>
      </c>
      <c r="H3754" s="2" t="s">
        <v>15</v>
      </c>
      <c r="I3754" t="s">
        <v>91</v>
      </c>
      <c r="J3754" t="s">
        <v>16</v>
      </c>
      <c r="K3754" t="s">
        <v>80</v>
      </c>
      <c r="L3754" s="3">
        <f t="shared" si="116"/>
        <v>42243</v>
      </c>
      <c r="M3754">
        <f t="shared" si="117"/>
        <v>1.7839613352960002E-2</v>
      </c>
      <c r="N3754">
        <v>42243</v>
      </c>
    </row>
    <row r="3755" spans="1:14" x14ac:dyDescent="0.3">
      <c r="A3755">
        <v>-88.952805555555599</v>
      </c>
      <c r="B3755">
        <v>38.937083333333298</v>
      </c>
      <c r="C3755" s="2" t="s">
        <v>14</v>
      </c>
      <c r="D3755" t="s">
        <v>89</v>
      </c>
      <c r="E3755" s="3">
        <v>42242</v>
      </c>
      <c r="F3755">
        <v>0.69</v>
      </c>
      <c r="G3755" t="s">
        <v>181</v>
      </c>
      <c r="H3755" s="2" t="s">
        <v>15</v>
      </c>
      <c r="I3755" t="s">
        <v>91</v>
      </c>
      <c r="J3755" t="s">
        <v>16</v>
      </c>
      <c r="K3755" t="s">
        <v>80</v>
      </c>
      <c r="L3755" s="3">
        <f t="shared" si="116"/>
        <v>42242</v>
      </c>
      <c r="M3755">
        <f t="shared" si="117"/>
        <v>1.953862414848E-2</v>
      </c>
      <c r="N3755">
        <v>42242</v>
      </c>
    </row>
    <row r="3756" spans="1:14" x14ac:dyDescent="0.3">
      <c r="A3756">
        <v>-88.952805555555599</v>
      </c>
      <c r="B3756">
        <v>38.937083333333298</v>
      </c>
      <c r="C3756" s="2" t="s">
        <v>14</v>
      </c>
      <c r="D3756" t="s">
        <v>89</v>
      </c>
      <c r="E3756" s="3">
        <v>42241</v>
      </c>
      <c r="F3756">
        <v>0.84</v>
      </c>
      <c r="G3756" t="s">
        <v>181</v>
      </c>
      <c r="H3756" s="2" t="s">
        <v>15</v>
      </c>
      <c r="I3756" t="s">
        <v>91</v>
      </c>
      <c r="J3756" t="s">
        <v>16</v>
      </c>
      <c r="K3756" t="s">
        <v>80</v>
      </c>
      <c r="L3756" s="3">
        <f t="shared" si="116"/>
        <v>42241</v>
      </c>
      <c r="M3756">
        <f t="shared" si="117"/>
        <v>2.3786151137279998E-2</v>
      </c>
      <c r="N3756">
        <v>42241</v>
      </c>
    </row>
    <row r="3757" spans="1:14" x14ac:dyDescent="0.3">
      <c r="A3757">
        <v>-88.952805555555599</v>
      </c>
      <c r="B3757">
        <v>38.937083333333298</v>
      </c>
      <c r="C3757" s="2" t="s">
        <v>14</v>
      </c>
      <c r="D3757" t="s">
        <v>89</v>
      </c>
      <c r="E3757" s="3">
        <v>42240</v>
      </c>
      <c r="F3757">
        <v>1.05</v>
      </c>
      <c r="G3757" t="s">
        <v>181</v>
      </c>
      <c r="H3757" s="2" t="s">
        <v>15</v>
      </c>
      <c r="I3757" t="s">
        <v>91</v>
      </c>
      <c r="J3757" t="s">
        <v>16</v>
      </c>
      <c r="K3757" t="s">
        <v>80</v>
      </c>
      <c r="L3757" s="3">
        <f t="shared" si="116"/>
        <v>42240</v>
      </c>
      <c r="M3757">
        <f t="shared" si="117"/>
        <v>2.9732688921600001E-2</v>
      </c>
      <c r="N3757">
        <v>42240</v>
      </c>
    </row>
    <row r="3758" spans="1:14" x14ac:dyDescent="0.3">
      <c r="A3758">
        <v>-88.952805555555599</v>
      </c>
      <c r="B3758">
        <v>38.937083333333298</v>
      </c>
      <c r="C3758" s="2" t="s">
        <v>14</v>
      </c>
      <c r="D3758" t="s">
        <v>89</v>
      </c>
      <c r="E3758" s="3">
        <v>42239</v>
      </c>
      <c r="F3758">
        <v>1.29</v>
      </c>
      <c r="G3758" t="s">
        <v>181</v>
      </c>
      <c r="H3758" s="2" t="s">
        <v>15</v>
      </c>
      <c r="I3758" t="s">
        <v>91</v>
      </c>
      <c r="J3758" t="s">
        <v>16</v>
      </c>
      <c r="K3758" t="s">
        <v>80</v>
      </c>
      <c r="L3758" s="3">
        <f t="shared" si="116"/>
        <v>42239</v>
      </c>
      <c r="M3758">
        <f t="shared" si="117"/>
        <v>3.6528732103680003E-2</v>
      </c>
      <c r="N3758">
        <v>42239</v>
      </c>
    </row>
    <row r="3759" spans="1:14" x14ac:dyDescent="0.3">
      <c r="A3759">
        <v>-88.952805555555599</v>
      </c>
      <c r="B3759">
        <v>38.937083333333298</v>
      </c>
      <c r="C3759" s="2" t="s">
        <v>14</v>
      </c>
      <c r="D3759" t="s">
        <v>89</v>
      </c>
      <c r="E3759" s="3">
        <v>42238</v>
      </c>
      <c r="F3759">
        <v>1.6</v>
      </c>
      <c r="G3759" t="s">
        <v>181</v>
      </c>
      <c r="H3759" s="2" t="s">
        <v>15</v>
      </c>
      <c r="I3759" t="s">
        <v>91</v>
      </c>
      <c r="J3759" t="s">
        <v>16</v>
      </c>
      <c r="K3759" t="s">
        <v>80</v>
      </c>
      <c r="L3759" s="3">
        <f t="shared" si="116"/>
        <v>42238</v>
      </c>
      <c r="M3759">
        <f t="shared" si="117"/>
        <v>4.5306954547200004E-2</v>
      </c>
      <c r="N3759">
        <v>42238</v>
      </c>
    </row>
    <row r="3760" spans="1:14" x14ac:dyDescent="0.3">
      <c r="A3760">
        <v>-88.952805555555599</v>
      </c>
      <c r="B3760">
        <v>38.937083333333298</v>
      </c>
      <c r="C3760" s="2" t="s">
        <v>14</v>
      </c>
      <c r="D3760" t="s">
        <v>89</v>
      </c>
      <c r="E3760" s="3">
        <v>42237</v>
      </c>
      <c r="F3760">
        <v>2.56</v>
      </c>
      <c r="G3760" t="s">
        <v>181</v>
      </c>
      <c r="H3760" s="2" t="s">
        <v>15</v>
      </c>
      <c r="I3760" t="s">
        <v>91</v>
      </c>
      <c r="J3760" t="s">
        <v>16</v>
      </c>
      <c r="K3760" t="s">
        <v>80</v>
      </c>
      <c r="L3760" s="3">
        <f t="shared" si="116"/>
        <v>42237</v>
      </c>
      <c r="M3760">
        <f t="shared" si="117"/>
        <v>7.2491127275519998E-2</v>
      </c>
      <c r="N3760">
        <v>42237</v>
      </c>
    </row>
    <row r="3761" spans="1:14" x14ac:dyDescent="0.3">
      <c r="A3761">
        <v>-88.952805555555599</v>
      </c>
      <c r="B3761">
        <v>38.937083333333298</v>
      </c>
      <c r="C3761" s="2" t="s">
        <v>14</v>
      </c>
      <c r="D3761" t="s">
        <v>89</v>
      </c>
      <c r="E3761" s="3">
        <v>42236</v>
      </c>
      <c r="F3761">
        <v>8.2799999999999994</v>
      </c>
      <c r="G3761" t="s">
        <v>181</v>
      </c>
      <c r="H3761" s="2" t="s">
        <v>15</v>
      </c>
      <c r="I3761" t="s">
        <v>91</v>
      </c>
      <c r="J3761" t="s">
        <v>16</v>
      </c>
      <c r="K3761" t="s">
        <v>80</v>
      </c>
      <c r="L3761" s="3">
        <f t="shared" si="116"/>
        <v>42236</v>
      </c>
      <c r="M3761">
        <f t="shared" si="117"/>
        <v>0.23446348978175999</v>
      </c>
      <c r="N3761">
        <v>42236</v>
      </c>
    </row>
    <row r="3762" spans="1:14" x14ac:dyDescent="0.3">
      <c r="A3762">
        <v>-88.952805555555599</v>
      </c>
      <c r="B3762">
        <v>38.937083333333298</v>
      </c>
      <c r="C3762" s="2" t="s">
        <v>14</v>
      </c>
      <c r="D3762" t="s">
        <v>89</v>
      </c>
      <c r="E3762" s="3">
        <v>42235</v>
      </c>
      <c r="F3762">
        <v>40.799999999999997</v>
      </c>
      <c r="G3762" t="s">
        <v>181</v>
      </c>
      <c r="H3762" s="2" t="s">
        <v>15</v>
      </c>
      <c r="I3762" t="s">
        <v>91</v>
      </c>
      <c r="J3762" t="s">
        <v>16</v>
      </c>
      <c r="K3762" t="s">
        <v>80</v>
      </c>
      <c r="L3762" s="3">
        <f t="shared" si="116"/>
        <v>42235</v>
      </c>
      <c r="M3762">
        <f t="shared" si="117"/>
        <v>1.1553273409536</v>
      </c>
      <c r="N3762">
        <v>42235</v>
      </c>
    </row>
    <row r="3763" spans="1:14" x14ac:dyDescent="0.3">
      <c r="A3763">
        <v>-88.952805555555599</v>
      </c>
      <c r="B3763">
        <v>38.937083333333298</v>
      </c>
      <c r="C3763" s="2" t="s">
        <v>14</v>
      </c>
      <c r="D3763" t="s">
        <v>89</v>
      </c>
      <c r="E3763" s="3">
        <v>42234</v>
      </c>
      <c r="F3763">
        <v>0.91</v>
      </c>
      <c r="G3763" t="s">
        <v>181</v>
      </c>
      <c r="H3763" s="2" t="s">
        <v>15</v>
      </c>
      <c r="I3763" t="s">
        <v>91</v>
      </c>
      <c r="J3763" t="s">
        <v>16</v>
      </c>
      <c r="K3763" t="s">
        <v>80</v>
      </c>
      <c r="L3763" s="3">
        <f t="shared" si="116"/>
        <v>42234</v>
      </c>
      <c r="M3763">
        <f t="shared" si="117"/>
        <v>2.576833039872E-2</v>
      </c>
      <c r="N3763">
        <v>42234</v>
      </c>
    </row>
    <row r="3764" spans="1:14" x14ac:dyDescent="0.3">
      <c r="A3764">
        <v>-88.952805555555599</v>
      </c>
      <c r="B3764">
        <v>38.937083333333298</v>
      </c>
      <c r="C3764" s="2" t="s">
        <v>14</v>
      </c>
      <c r="D3764" t="s">
        <v>89</v>
      </c>
      <c r="E3764" s="3">
        <v>42233</v>
      </c>
      <c r="F3764">
        <v>0.73</v>
      </c>
      <c r="G3764" t="s">
        <v>181</v>
      </c>
      <c r="H3764" s="2" t="s">
        <v>15</v>
      </c>
      <c r="I3764" t="s">
        <v>91</v>
      </c>
      <c r="J3764" t="s">
        <v>16</v>
      </c>
      <c r="K3764" t="s">
        <v>80</v>
      </c>
      <c r="L3764" s="3">
        <f t="shared" si="116"/>
        <v>42233</v>
      </c>
      <c r="M3764">
        <f t="shared" si="117"/>
        <v>2.067129801216E-2</v>
      </c>
      <c r="N3764">
        <v>42233</v>
      </c>
    </row>
    <row r="3765" spans="1:14" x14ac:dyDescent="0.3">
      <c r="A3765">
        <v>-88.952805555555599</v>
      </c>
      <c r="B3765">
        <v>38.937083333333298</v>
      </c>
      <c r="C3765" s="2" t="s">
        <v>14</v>
      </c>
      <c r="D3765" t="s">
        <v>89</v>
      </c>
      <c r="E3765" s="3">
        <v>42232</v>
      </c>
      <c r="F3765">
        <v>0.81</v>
      </c>
      <c r="G3765" t="s">
        <v>181</v>
      </c>
      <c r="H3765" s="2" t="s">
        <v>15</v>
      </c>
      <c r="I3765" t="s">
        <v>91</v>
      </c>
      <c r="J3765" t="s">
        <v>16</v>
      </c>
      <c r="K3765" t="s">
        <v>80</v>
      </c>
      <c r="L3765" s="3">
        <f t="shared" si="116"/>
        <v>42232</v>
      </c>
      <c r="M3765">
        <f t="shared" si="117"/>
        <v>2.2936645739520003E-2</v>
      </c>
      <c r="N3765">
        <v>42232</v>
      </c>
    </row>
    <row r="3766" spans="1:14" x14ac:dyDescent="0.3">
      <c r="A3766">
        <v>-88.952805555555599</v>
      </c>
      <c r="B3766">
        <v>38.937083333333298</v>
      </c>
      <c r="C3766" s="2" t="s">
        <v>14</v>
      </c>
      <c r="D3766" t="s">
        <v>89</v>
      </c>
      <c r="E3766" s="3">
        <v>42231</v>
      </c>
      <c r="F3766">
        <v>0.94</v>
      </c>
      <c r="G3766" t="s">
        <v>181</v>
      </c>
      <c r="H3766" s="2" t="s">
        <v>15</v>
      </c>
      <c r="I3766" t="s">
        <v>91</v>
      </c>
      <c r="J3766" t="s">
        <v>16</v>
      </c>
      <c r="K3766" t="s">
        <v>80</v>
      </c>
      <c r="L3766" s="3">
        <f t="shared" si="116"/>
        <v>42231</v>
      </c>
      <c r="M3766">
        <f t="shared" si="117"/>
        <v>2.6617835796479999E-2</v>
      </c>
      <c r="N3766">
        <v>42231</v>
      </c>
    </row>
    <row r="3767" spans="1:14" x14ac:dyDescent="0.3">
      <c r="A3767">
        <v>-88.952805555555599</v>
      </c>
      <c r="B3767">
        <v>38.937083333333298</v>
      </c>
      <c r="C3767" s="2" t="s">
        <v>14</v>
      </c>
      <c r="D3767" t="s">
        <v>89</v>
      </c>
      <c r="E3767" s="3">
        <v>42230</v>
      </c>
      <c r="F3767">
        <v>1.1100000000000001</v>
      </c>
      <c r="G3767" t="s">
        <v>181</v>
      </c>
      <c r="H3767" s="2" t="s">
        <v>15</v>
      </c>
      <c r="I3767" t="s">
        <v>91</v>
      </c>
      <c r="J3767" t="s">
        <v>16</v>
      </c>
      <c r="K3767" t="s">
        <v>80</v>
      </c>
      <c r="L3767" s="3">
        <f t="shared" si="116"/>
        <v>42230</v>
      </c>
      <c r="M3767">
        <f t="shared" si="117"/>
        <v>3.1431699717120003E-2</v>
      </c>
      <c r="N3767">
        <v>42230</v>
      </c>
    </row>
    <row r="3768" spans="1:14" x14ac:dyDescent="0.3">
      <c r="A3768">
        <v>-88.952805555555599</v>
      </c>
      <c r="B3768">
        <v>38.937083333333298</v>
      </c>
      <c r="C3768" s="2" t="s">
        <v>14</v>
      </c>
      <c r="D3768" t="s">
        <v>89</v>
      </c>
      <c r="E3768" s="3">
        <v>42229</v>
      </c>
      <c r="F3768">
        <v>1.38</v>
      </c>
      <c r="G3768" t="s">
        <v>181</v>
      </c>
      <c r="H3768" s="2" t="s">
        <v>15</v>
      </c>
      <c r="I3768" t="s">
        <v>91</v>
      </c>
      <c r="J3768" t="s">
        <v>16</v>
      </c>
      <c r="K3768" t="s">
        <v>80</v>
      </c>
      <c r="L3768" s="3">
        <f t="shared" si="116"/>
        <v>42229</v>
      </c>
      <c r="M3768">
        <f t="shared" si="117"/>
        <v>3.907724829696E-2</v>
      </c>
      <c r="N3768">
        <v>42229</v>
      </c>
    </row>
    <row r="3769" spans="1:14" x14ac:dyDescent="0.3">
      <c r="A3769">
        <v>-88.952805555555599</v>
      </c>
      <c r="B3769">
        <v>38.937083333333298</v>
      </c>
      <c r="C3769" s="2" t="s">
        <v>14</v>
      </c>
      <c r="D3769" t="s">
        <v>89</v>
      </c>
      <c r="E3769" s="3">
        <v>42228</v>
      </c>
      <c r="F3769">
        <v>1.79</v>
      </c>
      <c r="G3769" t="s">
        <v>181</v>
      </c>
      <c r="H3769" s="2" t="s">
        <v>15</v>
      </c>
      <c r="I3769" t="s">
        <v>91</v>
      </c>
      <c r="J3769" t="s">
        <v>16</v>
      </c>
      <c r="K3769" t="s">
        <v>80</v>
      </c>
      <c r="L3769" s="3">
        <f t="shared" si="116"/>
        <v>42228</v>
      </c>
      <c r="M3769">
        <f t="shared" si="117"/>
        <v>5.0687155399680002E-2</v>
      </c>
      <c r="N3769">
        <v>42228</v>
      </c>
    </row>
    <row r="3770" spans="1:14" x14ac:dyDescent="0.3">
      <c r="A3770">
        <v>-88.952805555555599</v>
      </c>
      <c r="B3770">
        <v>38.937083333333298</v>
      </c>
      <c r="C3770" s="2" t="s">
        <v>14</v>
      </c>
      <c r="D3770" t="s">
        <v>89</v>
      </c>
      <c r="E3770" s="3">
        <v>42227</v>
      </c>
      <c r="F3770">
        <v>2.57</v>
      </c>
      <c r="G3770" t="s">
        <v>181</v>
      </c>
      <c r="H3770" s="2" t="s">
        <v>15</v>
      </c>
      <c r="I3770" t="s">
        <v>91</v>
      </c>
      <c r="J3770" t="s">
        <v>16</v>
      </c>
      <c r="K3770" t="s">
        <v>80</v>
      </c>
      <c r="L3770" s="3">
        <f t="shared" si="116"/>
        <v>42227</v>
      </c>
      <c r="M3770">
        <f t="shared" si="117"/>
        <v>7.2774295741439995E-2</v>
      </c>
      <c r="N3770">
        <v>42227</v>
      </c>
    </row>
    <row r="3771" spans="1:14" x14ac:dyDescent="0.3">
      <c r="A3771">
        <v>-88.952805555555599</v>
      </c>
      <c r="B3771">
        <v>38.937083333333298</v>
      </c>
      <c r="C3771" s="2" t="s">
        <v>14</v>
      </c>
      <c r="D3771" t="s">
        <v>89</v>
      </c>
      <c r="E3771" s="3">
        <v>42226</v>
      </c>
      <c r="F3771">
        <v>3.73</v>
      </c>
      <c r="G3771" t="s">
        <v>181</v>
      </c>
      <c r="H3771" s="2" t="s">
        <v>15</v>
      </c>
      <c r="I3771" t="s">
        <v>91</v>
      </c>
      <c r="J3771" t="s">
        <v>16</v>
      </c>
      <c r="K3771" t="s">
        <v>80</v>
      </c>
      <c r="L3771" s="3">
        <f t="shared" si="116"/>
        <v>42226</v>
      </c>
      <c r="M3771">
        <f t="shared" si="117"/>
        <v>0.10562183778816001</v>
      </c>
      <c r="N3771">
        <v>42226</v>
      </c>
    </row>
    <row r="3772" spans="1:14" x14ac:dyDescent="0.3">
      <c r="A3772">
        <v>-88.952805555555599</v>
      </c>
      <c r="B3772">
        <v>38.937083333333298</v>
      </c>
      <c r="C3772" s="2" t="s">
        <v>14</v>
      </c>
      <c r="D3772" t="s">
        <v>89</v>
      </c>
      <c r="E3772" s="3">
        <v>42225</v>
      </c>
      <c r="F3772">
        <v>2.2599999999999998</v>
      </c>
      <c r="G3772" t="s">
        <v>181</v>
      </c>
      <c r="H3772" s="2" t="s">
        <v>15</v>
      </c>
      <c r="I3772" t="s">
        <v>91</v>
      </c>
      <c r="J3772" t="s">
        <v>16</v>
      </c>
      <c r="K3772" t="s">
        <v>80</v>
      </c>
      <c r="L3772" s="3">
        <f t="shared" si="116"/>
        <v>42225</v>
      </c>
      <c r="M3772">
        <f t="shared" si="117"/>
        <v>6.3996073297919995E-2</v>
      </c>
      <c r="N3772">
        <v>42225</v>
      </c>
    </row>
    <row r="3773" spans="1:14" x14ac:dyDescent="0.3">
      <c r="A3773">
        <v>-88.952805555555599</v>
      </c>
      <c r="B3773">
        <v>38.937083333333298</v>
      </c>
      <c r="C3773" s="2" t="s">
        <v>14</v>
      </c>
      <c r="D3773" t="s">
        <v>89</v>
      </c>
      <c r="E3773" s="3">
        <v>42224</v>
      </c>
      <c r="F3773">
        <v>3.4</v>
      </c>
      <c r="G3773" t="s">
        <v>181</v>
      </c>
      <c r="H3773" s="2" t="s">
        <v>15</v>
      </c>
      <c r="I3773" t="s">
        <v>91</v>
      </c>
      <c r="J3773" t="s">
        <v>16</v>
      </c>
      <c r="K3773" t="s">
        <v>80</v>
      </c>
      <c r="L3773" s="3">
        <f t="shared" si="116"/>
        <v>42224</v>
      </c>
      <c r="M3773">
        <f t="shared" si="117"/>
        <v>9.6277278412799996E-2</v>
      </c>
      <c r="N3773">
        <v>42224</v>
      </c>
    </row>
    <row r="3774" spans="1:14" x14ac:dyDescent="0.3">
      <c r="A3774">
        <v>-88.952805555555599</v>
      </c>
      <c r="B3774">
        <v>38.937083333333298</v>
      </c>
      <c r="C3774" s="2" t="s">
        <v>14</v>
      </c>
      <c r="D3774" t="s">
        <v>89</v>
      </c>
      <c r="E3774" s="3">
        <v>42223</v>
      </c>
      <c r="F3774">
        <v>16.7</v>
      </c>
      <c r="G3774" t="s">
        <v>178</v>
      </c>
      <c r="H3774" s="2" t="s">
        <v>15</v>
      </c>
      <c r="I3774" t="s">
        <v>91</v>
      </c>
      <c r="J3774" t="s">
        <v>16</v>
      </c>
      <c r="K3774" t="s">
        <v>80</v>
      </c>
      <c r="L3774" s="3">
        <f t="shared" si="116"/>
        <v>42223</v>
      </c>
      <c r="M3774">
        <f t="shared" si="117"/>
        <v>0.47289133808639999</v>
      </c>
      <c r="N3774">
        <v>42223</v>
      </c>
    </row>
    <row r="3775" spans="1:14" x14ac:dyDescent="0.3">
      <c r="A3775">
        <v>-88.952805555555599</v>
      </c>
      <c r="B3775">
        <v>38.937083333333298</v>
      </c>
      <c r="C3775" s="2" t="s">
        <v>14</v>
      </c>
      <c r="D3775" t="s">
        <v>89</v>
      </c>
      <c r="E3775" s="3">
        <v>42222</v>
      </c>
      <c r="F3775">
        <v>80</v>
      </c>
      <c r="G3775" t="s">
        <v>178</v>
      </c>
      <c r="H3775" s="2" t="s">
        <v>15</v>
      </c>
      <c r="I3775" t="s">
        <v>91</v>
      </c>
      <c r="J3775" t="s">
        <v>16</v>
      </c>
      <c r="K3775" t="s">
        <v>80</v>
      </c>
      <c r="L3775" s="3">
        <f t="shared" si="116"/>
        <v>42222</v>
      </c>
      <c r="M3775">
        <f t="shared" si="117"/>
        <v>2.26534772736</v>
      </c>
      <c r="N3775">
        <v>42222</v>
      </c>
    </row>
    <row r="3776" spans="1:14" x14ac:dyDescent="0.3">
      <c r="A3776">
        <v>-88.952805555555599</v>
      </c>
      <c r="B3776">
        <v>38.937083333333298</v>
      </c>
      <c r="C3776" s="2" t="s">
        <v>14</v>
      </c>
      <c r="D3776" t="s">
        <v>89</v>
      </c>
      <c r="E3776" s="3">
        <v>42221</v>
      </c>
      <c r="F3776">
        <v>1.1000000000000001</v>
      </c>
      <c r="G3776" t="s">
        <v>178</v>
      </c>
      <c r="H3776" s="2" t="s">
        <v>15</v>
      </c>
      <c r="I3776" t="s">
        <v>91</v>
      </c>
      <c r="J3776" t="s">
        <v>16</v>
      </c>
      <c r="K3776" t="s">
        <v>80</v>
      </c>
      <c r="L3776" s="3">
        <f t="shared" si="116"/>
        <v>42221</v>
      </c>
      <c r="M3776">
        <f t="shared" si="117"/>
        <v>3.1148531251200002E-2</v>
      </c>
      <c r="N3776">
        <v>42221</v>
      </c>
    </row>
    <row r="3777" spans="1:14" x14ac:dyDescent="0.3">
      <c r="A3777">
        <v>-88.952805555555599</v>
      </c>
      <c r="B3777">
        <v>38.937083333333298</v>
      </c>
      <c r="C3777" s="2" t="s">
        <v>14</v>
      </c>
      <c r="D3777" t="s">
        <v>89</v>
      </c>
      <c r="E3777" s="3">
        <v>42220</v>
      </c>
      <c r="F3777">
        <v>1.1599999999999999</v>
      </c>
      <c r="G3777" t="s">
        <v>181</v>
      </c>
      <c r="H3777" s="2" t="s">
        <v>15</v>
      </c>
      <c r="I3777" t="s">
        <v>91</v>
      </c>
      <c r="J3777" t="s">
        <v>16</v>
      </c>
      <c r="K3777" t="s">
        <v>80</v>
      </c>
      <c r="L3777" s="3">
        <f t="shared" si="116"/>
        <v>42220</v>
      </c>
      <c r="M3777">
        <f t="shared" si="117"/>
        <v>3.2847542046719996E-2</v>
      </c>
      <c r="N3777">
        <v>42220</v>
      </c>
    </row>
    <row r="3778" spans="1:14" x14ac:dyDescent="0.3">
      <c r="A3778">
        <v>-88.952805555555599</v>
      </c>
      <c r="B3778">
        <v>38.937083333333298</v>
      </c>
      <c r="C3778" s="2" t="s">
        <v>14</v>
      </c>
      <c r="D3778" t="s">
        <v>89</v>
      </c>
      <c r="E3778" s="3">
        <v>42219</v>
      </c>
      <c r="F3778">
        <v>1.21</v>
      </c>
      <c r="G3778" t="s">
        <v>181</v>
      </c>
      <c r="H3778" s="2" t="s">
        <v>15</v>
      </c>
      <c r="I3778" t="s">
        <v>91</v>
      </c>
      <c r="J3778" t="s">
        <v>16</v>
      </c>
      <c r="K3778" t="s">
        <v>80</v>
      </c>
      <c r="L3778" s="3">
        <f t="shared" si="116"/>
        <v>42219</v>
      </c>
      <c r="M3778">
        <f t="shared" si="117"/>
        <v>3.4263384376319997E-2</v>
      </c>
      <c r="N3778">
        <v>42219</v>
      </c>
    </row>
    <row r="3779" spans="1:14" x14ac:dyDescent="0.3">
      <c r="A3779">
        <v>-88.952805555555599</v>
      </c>
      <c r="B3779">
        <v>38.937083333333298</v>
      </c>
      <c r="C3779" s="2" t="s">
        <v>14</v>
      </c>
      <c r="D3779" t="s">
        <v>89</v>
      </c>
      <c r="E3779" s="3">
        <v>42218</v>
      </c>
      <c r="F3779">
        <v>1.35</v>
      </c>
      <c r="G3779" t="s">
        <v>181</v>
      </c>
      <c r="H3779" s="2" t="s">
        <v>15</v>
      </c>
      <c r="I3779" t="s">
        <v>91</v>
      </c>
      <c r="J3779" t="s">
        <v>16</v>
      </c>
      <c r="K3779" t="s">
        <v>80</v>
      </c>
      <c r="L3779" s="3">
        <f t="shared" ref="L3779:L3842" si="118">E3779</f>
        <v>42218</v>
      </c>
      <c r="M3779">
        <f t="shared" ref="M3779:M3842" si="119">F3779*0.028316846592</f>
        <v>3.8227742899200001E-2</v>
      </c>
      <c r="N3779">
        <v>42218</v>
      </c>
    </row>
    <row r="3780" spans="1:14" x14ac:dyDescent="0.3">
      <c r="A3780">
        <v>-88.952805555555599</v>
      </c>
      <c r="B3780">
        <v>38.937083333333298</v>
      </c>
      <c r="C3780" s="2" t="s">
        <v>14</v>
      </c>
      <c r="D3780" t="s">
        <v>89</v>
      </c>
      <c r="E3780" s="3">
        <v>42217</v>
      </c>
      <c r="F3780">
        <v>1.49</v>
      </c>
      <c r="G3780" t="s">
        <v>181</v>
      </c>
      <c r="H3780" s="2" t="s">
        <v>15</v>
      </c>
      <c r="I3780" t="s">
        <v>91</v>
      </c>
      <c r="J3780" t="s">
        <v>16</v>
      </c>
      <c r="K3780" t="s">
        <v>80</v>
      </c>
      <c r="L3780" s="3">
        <f t="shared" si="118"/>
        <v>42217</v>
      </c>
      <c r="M3780">
        <f t="shared" si="119"/>
        <v>4.2192101422079999E-2</v>
      </c>
      <c r="N3780">
        <v>42217</v>
      </c>
    </row>
    <row r="3781" spans="1:14" x14ac:dyDescent="0.3">
      <c r="A3781">
        <v>-88.952805555555599</v>
      </c>
      <c r="B3781">
        <v>38.937083333333298</v>
      </c>
      <c r="C3781" s="2" t="s">
        <v>14</v>
      </c>
      <c r="D3781" t="s">
        <v>89</v>
      </c>
      <c r="E3781" s="3">
        <v>42216</v>
      </c>
      <c r="F3781">
        <v>1.67</v>
      </c>
      <c r="G3781" t="s">
        <v>181</v>
      </c>
      <c r="H3781" s="2" t="s">
        <v>15</v>
      </c>
      <c r="I3781" t="s">
        <v>91</v>
      </c>
      <c r="J3781" t="s">
        <v>16</v>
      </c>
      <c r="K3781" t="s">
        <v>80</v>
      </c>
      <c r="L3781" s="3">
        <f t="shared" si="118"/>
        <v>42216</v>
      </c>
      <c r="M3781">
        <f t="shared" si="119"/>
        <v>4.7289133808639999E-2</v>
      </c>
      <c r="N3781">
        <v>42216</v>
      </c>
    </row>
    <row r="3782" spans="1:14" x14ac:dyDescent="0.3">
      <c r="A3782">
        <v>-88.952805555555599</v>
      </c>
      <c r="B3782">
        <v>38.937083333333298</v>
      </c>
      <c r="C3782" s="2" t="s">
        <v>14</v>
      </c>
      <c r="D3782" t="s">
        <v>89</v>
      </c>
      <c r="E3782" s="3">
        <v>42215</v>
      </c>
      <c r="F3782">
        <v>1.93</v>
      </c>
      <c r="G3782" t="s">
        <v>181</v>
      </c>
      <c r="H3782" s="2" t="s">
        <v>15</v>
      </c>
      <c r="I3782" t="s">
        <v>91</v>
      </c>
      <c r="J3782" t="s">
        <v>16</v>
      </c>
      <c r="K3782" t="s">
        <v>80</v>
      </c>
      <c r="L3782" s="3">
        <f t="shared" si="118"/>
        <v>42215</v>
      </c>
      <c r="M3782">
        <f t="shared" si="119"/>
        <v>5.4651513922559999E-2</v>
      </c>
      <c r="N3782">
        <v>42215</v>
      </c>
    </row>
    <row r="3783" spans="1:14" x14ac:dyDescent="0.3">
      <c r="A3783">
        <v>-88.952805555555599</v>
      </c>
      <c r="B3783">
        <v>38.937083333333298</v>
      </c>
      <c r="C3783" s="2" t="s">
        <v>14</v>
      </c>
      <c r="D3783" t="s">
        <v>89</v>
      </c>
      <c r="E3783" s="3">
        <v>42214</v>
      </c>
      <c r="F3783">
        <v>2.14</v>
      </c>
      <c r="G3783" t="s">
        <v>181</v>
      </c>
      <c r="H3783" s="2" t="s">
        <v>15</v>
      </c>
      <c r="I3783" t="s">
        <v>91</v>
      </c>
      <c r="J3783" t="s">
        <v>16</v>
      </c>
      <c r="K3783" t="s">
        <v>80</v>
      </c>
      <c r="L3783" s="3">
        <f t="shared" si="118"/>
        <v>42214</v>
      </c>
      <c r="M3783">
        <f t="shared" si="119"/>
        <v>6.0598051706880006E-2</v>
      </c>
      <c r="N3783">
        <v>42214</v>
      </c>
    </row>
    <row r="3784" spans="1:14" x14ac:dyDescent="0.3">
      <c r="A3784">
        <v>-88.952805555555599</v>
      </c>
      <c r="B3784">
        <v>38.937083333333298</v>
      </c>
      <c r="C3784" s="2" t="s">
        <v>14</v>
      </c>
      <c r="D3784" t="s">
        <v>89</v>
      </c>
      <c r="E3784" s="3">
        <v>42213</v>
      </c>
      <c r="F3784">
        <v>2.14</v>
      </c>
      <c r="G3784" t="s">
        <v>181</v>
      </c>
      <c r="H3784" s="2" t="s">
        <v>15</v>
      </c>
      <c r="I3784" t="s">
        <v>91</v>
      </c>
      <c r="J3784" t="s">
        <v>16</v>
      </c>
      <c r="K3784" t="s">
        <v>80</v>
      </c>
      <c r="L3784" s="3">
        <f t="shared" si="118"/>
        <v>42213</v>
      </c>
      <c r="M3784">
        <f t="shared" si="119"/>
        <v>6.0598051706880006E-2</v>
      </c>
      <c r="N3784">
        <v>42213</v>
      </c>
    </row>
    <row r="3785" spans="1:14" x14ac:dyDescent="0.3">
      <c r="A3785">
        <v>-88.952805555555599</v>
      </c>
      <c r="B3785">
        <v>38.937083333333298</v>
      </c>
      <c r="C3785" s="2" t="s">
        <v>14</v>
      </c>
      <c r="D3785" t="s">
        <v>89</v>
      </c>
      <c r="E3785" s="3">
        <v>42212</v>
      </c>
      <c r="F3785">
        <v>2.5499999999999998</v>
      </c>
      <c r="G3785" t="s">
        <v>181</v>
      </c>
      <c r="H3785" s="2" t="s">
        <v>15</v>
      </c>
      <c r="I3785" t="s">
        <v>91</v>
      </c>
      <c r="J3785" t="s">
        <v>16</v>
      </c>
      <c r="K3785" t="s">
        <v>80</v>
      </c>
      <c r="L3785" s="3">
        <f t="shared" si="118"/>
        <v>42212</v>
      </c>
      <c r="M3785">
        <f t="shared" si="119"/>
        <v>7.2207958809600001E-2</v>
      </c>
      <c r="N3785">
        <v>42212</v>
      </c>
    </row>
    <row r="3786" spans="1:14" x14ac:dyDescent="0.3">
      <c r="A3786">
        <v>-88.952805555555599</v>
      </c>
      <c r="B3786">
        <v>38.937083333333298</v>
      </c>
      <c r="C3786" s="2" t="s">
        <v>14</v>
      </c>
      <c r="D3786" t="s">
        <v>89</v>
      </c>
      <c r="E3786" s="3">
        <v>42211</v>
      </c>
      <c r="F3786">
        <v>3.13</v>
      </c>
      <c r="G3786" t="s">
        <v>181</v>
      </c>
      <c r="H3786" s="2" t="s">
        <v>15</v>
      </c>
      <c r="I3786" t="s">
        <v>91</v>
      </c>
      <c r="J3786" t="s">
        <v>16</v>
      </c>
      <c r="K3786" t="s">
        <v>80</v>
      </c>
      <c r="L3786" s="3">
        <f t="shared" si="118"/>
        <v>42211</v>
      </c>
      <c r="M3786">
        <f t="shared" si="119"/>
        <v>8.8631729832959999E-2</v>
      </c>
      <c r="N3786">
        <v>42211</v>
      </c>
    </row>
    <row r="3787" spans="1:14" x14ac:dyDescent="0.3">
      <c r="A3787">
        <v>-88.952805555555599</v>
      </c>
      <c r="B3787">
        <v>38.937083333333298</v>
      </c>
      <c r="C3787" s="2" t="s">
        <v>14</v>
      </c>
      <c r="D3787" t="s">
        <v>89</v>
      </c>
      <c r="E3787" s="3">
        <v>42210</v>
      </c>
      <c r="F3787">
        <v>2.5099999999999998</v>
      </c>
      <c r="G3787" t="s">
        <v>181</v>
      </c>
      <c r="H3787" s="2" t="s">
        <v>15</v>
      </c>
      <c r="I3787" t="s">
        <v>91</v>
      </c>
      <c r="J3787" t="s">
        <v>16</v>
      </c>
      <c r="K3787" t="s">
        <v>80</v>
      </c>
      <c r="L3787" s="3">
        <f t="shared" si="118"/>
        <v>42210</v>
      </c>
      <c r="M3787">
        <f t="shared" si="119"/>
        <v>7.1075284945919998E-2</v>
      </c>
      <c r="N3787">
        <v>42210</v>
      </c>
    </row>
    <row r="3788" spans="1:14" x14ac:dyDescent="0.3">
      <c r="A3788">
        <v>-88.952805555555599</v>
      </c>
      <c r="B3788">
        <v>38.937083333333298</v>
      </c>
      <c r="C3788" s="2" t="s">
        <v>14</v>
      </c>
      <c r="D3788" t="s">
        <v>89</v>
      </c>
      <c r="E3788" s="3">
        <v>42209</v>
      </c>
      <c r="F3788">
        <v>2.1800000000000002</v>
      </c>
      <c r="G3788" t="s">
        <v>181</v>
      </c>
      <c r="H3788" s="2" t="s">
        <v>15</v>
      </c>
      <c r="I3788" t="s">
        <v>91</v>
      </c>
      <c r="J3788" t="s">
        <v>16</v>
      </c>
      <c r="K3788" t="s">
        <v>80</v>
      </c>
      <c r="L3788" s="3">
        <f t="shared" si="118"/>
        <v>42209</v>
      </c>
      <c r="M3788">
        <f t="shared" si="119"/>
        <v>6.1730725570560009E-2</v>
      </c>
      <c r="N3788">
        <v>42209</v>
      </c>
    </row>
    <row r="3789" spans="1:14" x14ac:dyDescent="0.3">
      <c r="A3789">
        <v>-88.952805555555599</v>
      </c>
      <c r="B3789">
        <v>38.937083333333298</v>
      </c>
      <c r="C3789" s="2" t="s">
        <v>14</v>
      </c>
      <c r="D3789" t="s">
        <v>89</v>
      </c>
      <c r="E3789" s="3">
        <v>42208</v>
      </c>
      <c r="F3789">
        <v>2.4700000000000002</v>
      </c>
      <c r="G3789" t="s">
        <v>181</v>
      </c>
      <c r="H3789" s="2" t="s">
        <v>15</v>
      </c>
      <c r="I3789" t="s">
        <v>91</v>
      </c>
      <c r="J3789" t="s">
        <v>16</v>
      </c>
      <c r="K3789" t="s">
        <v>80</v>
      </c>
      <c r="L3789" s="3">
        <f t="shared" si="118"/>
        <v>42208</v>
      </c>
      <c r="M3789">
        <f t="shared" si="119"/>
        <v>6.9942611082240008E-2</v>
      </c>
      <c r="N3789">
        <v>42208</v>
      </c>
    </row>
    <row r="3790" spans="1:14" x14ac:dyDescent="0.3">
      <c r="A3790">
        <v>-88.952805555555599</v>
      </c>
      <c r="B3790">
        <v>38.937083333333298</v>
      </c>
      <c r="C3790" s="2" t="s">
        <v>14</v>
      </c>
      <c r="D3790" t="s">
        <v>89</v>
      </c>
      <c r="E3790" s="3">
        <v>42207</v>
      </c>
      <c r="F3790">
        <v>2.86</v>
      </c>
      <c r="G3790" t="s">
        <v>181</v>
      </c>
      <c r="H3790" s="2" t="s">
        <v>15</v>
      </c>
      <c r="I3790" t="s">
        <v>91</v>
      </c>
      <c r="J3790" t="s">
        <v>16</v>
      </c>
      <c r="K3790" t="s">
        <v>80</v>
      </c>
      <c r="L3790" s="3">
        <f t="shared" si="118"/>
        <v>42207</v>
      </c>
      <c r="M3790">
        <f t="shared" si="119"/>
        <v>8.0986181253120001E-2</v>
      </c>
      <c r="N3790">
        <v>42207</v>
      </c>
    </row>
    <row r="3791" spans="1:14" x14ac:dyDescent="0.3">
      <c r="A3791">
        <v>-88.952805555555599</v>
      </c>
      <c r="B3791">
        <v>38.937083333333298</v>
      </c>
      <c r="C3791" s="2" t="s">
        <v>14</v>
      </c>
      <c r="D3791" t="s">
        <v>89</v>
      </c>
      <c r="E3791" s="3">
        <v>42206</v>
      </c>
      <c r="F3791">
        <v>3.35</v>
      </c>
      <c r="G3791" t="s">
        <v>181</v>
      </c>
      <c r="H3791" s="2" t="s">
        <v>15</v>
      </c>
      <c r="I3791" t="s">
        <v>91</v>
      </c>
      <c r="J3791" t="s">
        <v>16</v>
      </c>
      <c r="K3791" t="s">
        <v>80</v>
      </c>
      <c r="L3791" s="3">
        <f t="shared" si="118"/>
        <v>42206</v>
      </c>
      <c r="M3791">
        <f t="shared" si="119"/>
        <v>9.486143608320001E-2</v>
      </c>
      <c r="N3791">
        <v>42206</v>
      </c>
    </row>
    <row r="3792" spans="1:14" x14ac:dyDescent="0.3">
      <c r="A3792">
        <v>-88.952805555555599</v>
      </c>
      <c r="B3792">
        <v>38.937083333333298</v>
      </c>
      <c r="C3792" s="2" t="s">
        <v>14</v>
      </c>
      <c r="D3792" t="s">
        <v>89</v>
      </c>
      <c r="E3792" s="3">
        <v>42205</v>
      </c>
      <c r="F3792">
        <v>3.64</v>
      </c>
      <c r="G3792" t="s">
        <v>181</v>
      </c>
      <c r="H3792" s="2" t="s">
        <v>15</v>
      </c>
      <c r="I3792" t="s">
        <v>91</v>
      </c>
      <c r="J3792" t="s">
        <v>16</v>
      </c>
      <c r="K3792" t="s">
        <v>80</v>
      </c>
      <c r="L3792" s="3">
        <f t="shared" si="118"/>
        <v>42205</v>
      </c>
      <c r="M3792">
        <f t="shared" si="119"/>
        <v>0.10307332159488</v>
      </c>
      <c r="N3792">
        <v>42205</v>
      </c>
    </row>
    <row r="3793" spans="1:14" x14ac:dyDescent="0.3">
      <c r="A3793">
        <v>-88.952805555555599</v>
      </c>
      <c r="B3793">
        <v>38.937083333333298</v>
      </c>
      <c r="C3793" s="2" t="s">
        <v>14</v>
      </c>
      <c r="D3793" t="s">
        <v>89</v>
      </c>
      <c r="E3793" s="3">
        <v>42204</v>
      </c>
      <c r="F3793">
        <v>3.87</v>
      </c>
      <c r="G3793" t="s">
        <v>181</v>
      </c>
      <c r="H3793" s="2" t="s">
        <v>15</v>
      </c>
      <c r="I3793" t="s">
        <v>91</v>
      </c>
      <c r="J3793" t="s">
        <v>16</v>
      </c>
      <c r="K3793" t="s">
        <v>80</v>
      </c>
      <c r="L3793" s="3">
        <f t="shared" si="118"/>
        <v>42204</v>
      </c>
      <c r="M3793">
        <f t="shared" si="119"/>
        <v>0.10958619631104001</v>
      </c>
      <c r="N3793">
        <v>42204</v>
      </c>
    </row>
    <row r="3794" spans="1:14" x14ac:dyDescent="0.3">
      <c r="A3794">
        <v>-88.952805555555599</v>
      </c>
      <c r="B3794">
        <v>38.937083333333298</v>
      </c>
      <c r="C3794" s="2" t="s">
        <v>14</v>
      </c>
      <c r="D3794" t="s">
        <v>89</v>
      </c>
      <c r="E3794" s="3">
        <v>42203</v>
      </c>
      <c r="F3794">
        <v>5.24</v>
      </c>
      <c r="G3794" t="s">
        <v>181</v>
      </c>
      <c r="H3794" s="2" t="s">
        <v>15</v>
      </c>
      <c r="I3794" t="s">
        <v>91</v>
      </c>
      <c r="J3794" t="s">
        <v>16</v>
      </c>
      <c r="K3794" t="s">
        <v>80</v>
      </c>
      <c r="L3794" s="3">
        <f t="shared" si="118"/>
        <v>42203</v>
      </c>
      <c r="M3794">
        <f t="shared" si="119"/>
        <v>0.14838027614208002</v>
      </c>
      <c r="N3794">
        <v>42203</v>
      </c>
    </row>
    <row r="3795" spans="1:14" x14ac:dyDescent="0.3">
      <c r="A3795">
        <v>-88.952805555555599</v>
      </c>
      <c r="B3795">
        <v>38.937083333333298</v>
      </c>
      <c r="C3795" s="2" t="s">
        <v>14</v>
      </c>
      <c r="D3795" t="s">
        <v>89</v>
      </c>
      <c r="E3795" s="3">
        <v>42202</v>
      </c>
      <c r="F3795">
        <v>5.21</v>
      </c>
      <c r="G3795" t="s">
        <v>181</v>
      </c>
      <c r="H3795" s="2" t="s">
        <v>15</v>
      </c>
      <c r="I3795" t="s">
        <v>91</v>
      </c>
      <c r="J3795" t="s">
        <v>16</v>
      </c>
      <c r="K3795" t="s">
        <v>80</v>
      </c>
      <c r="L3795" s="3">
        <f t="shared" si="118"/>
        <v>42202</v>
      </c>
      <c r="M3795">
        <f t="shared" si="119"/>
        <v>0.14753077074432</v>
      </c>
      <c r="N3795">
        <v>42202</v>
      </c>
    </row>
    <row r="3796" spans="1:14" x14ac:dyDescent="0.3">
      <c r="A3796">
        <v>-88.952805555555599</v>
      </c>
      <c r="B3796">
        <v>38.937083333333298</v>
      </c>
      <c r="C3796" s="2" t="s">
        <v>14</v>
      </c>
      <c r="D3796" t="s">
        <v>89</v>
      </c>
      <c r="E3796" s="3">
        <v>42201</v>
      </c>
      <c r="F3796">
        <v>4.3099999999999996</v>
      </c>
      <c r="G3796" t="s">
        <v>181</v>
      </c>
      <c r="H3796" s="2" t="s">
        <v>15</v>
      </c>
      <c r="I3796" t="s">
        <v>91</v>
      </c>
      <c r="J3796" t="s">
        <v>16</v>
      </c>
      <c r="K3796" t="s">
        <v>80</v>
      </c>
      <c r="L3796" s="3">
        <f t="shared" si="118"/>
        <v>42201</v>
      </c>
      <c r="M3796">
        <f t="shared" si="119"/>
        <v>0.12204560881151999</v>
      </c>
      <c r="N3796">
        <v>42201</v>
      </c>
    </row>
    <row r="3797" spans="1:14" x14ac:dyDescent="0.3">
      <c r="A3797">
        <v>-88.952805555555599</v>
      </c>
      <c r="B3797">
        <v>38.937083333333298</v>
      </c>
      <c r="C3797" s="2" t="s">
        <v>14</v>
      </c>
      <c r="D3797" t="s">
        <v>89</v>
      </c>
      <c r="E3797" s="3">
        <v>42200</v>
      </c>
      <c r="F3797">
        <v>5.13</v>
      </c>
      <c r="G3797" t="s">
        <v>181</v>
      </c>
      <c r="H3797" s="2" t="s">
        <v>15</v>
      </c>
      <c r="I3797" t="s">
        <v>91</v>
      </c>
      <c r="J3797" t="s">
        <v>16</v>
      </c>
      <c r="K3797" t="s">
        <v>80</v>
      </c>
      <c r="L3797" s="3">
        <f t="shared" si="118"/>
        <v>42200</v>
      </c>
      <c r="M3797">
        <f t="shared" si="119"/>
        <v>0.14526542301695999</v>
      </c>
      <c r="N3797">
        <v>42200</v>
      </c>
    </row>
    <row r="3798" spans="1:14" x14ac:dyDescent="0.3">
      <c r="A3798">
        <v>-88.952805555555599</v>
      </c>
      <c r="B3798">
        <v>38.937083333333298</v>
      </c>
      <c r="C3798" s="2" t="s">
        <v>14</v>
      </c>
      <c r="D3798" t="s">
        <v>89</v>
      </c>
      <c r="E3798" s="3">
        <v>42199</v>
      </c>
      <c r="F3798">
        <v>7.06</v>
      </c>
      <c r="G3798" t="s">
        <v>181</v>
      </c>
      <c r="H3798" s="2" t="s">
        <v>15</v>
      </c>
      <c r="I3798" t="s">
        <v>91</v>
      </c>
      <c r="J3798" t="s">
        <v>16</v>
      </c>
      <c r="K3798" t="s">
        <v>80</v>
      </c>
      <c r="L3798" s="3">
        <f t="shared" si="118"/>
        <v>42199</v>
      </c>
      <c r="M3798">
        <f t="shared" si="119"/>
        <v>0.19991693693952001</v>
      </c>
      <c r="N3798">
        <v>42199</v>
      </c>
    </row>
    <row r="3799" spans="1:14" x14ac:dyDescent="0.3">
      <c r="A3799">
        <v>-88.952805555555599</v>
      </c>
      <c r="B3799">
        <v>38.937083333333298</v>
      </c>
      <c r="C3799" s="2" t="s">
        <v>14</v>
      </c>
      <c r="D3799" t="s">
        <v>89</v>
      </c>
      <c r="E3799" s="3">
        <v>42198</v>
      </c>
      <c r="F3799">
        <v>10.5</v>
      </c>
      <c r="G3799" t="s">
        <v>181</v>
      </c>
      <c r="H3799" s="2" t="s">
        <v>15</v>
      </c>
      <c r="I3799" t="s">
        <v>91</v>
      </c>
      <c r="J3799" t="s">
        <v>16</v>
      </c>
      <c r="K3799" t="s">
        <v>80</v>
      </c>
      <c r="L3799" s="3">
        <f t="shared" si="118"/>
        <v>42198</v>
      </c>
      <c r="M3799">
        <f t="shared" si="119"/>
        <v>0.29732688921600003</v>
      </c>
      <c r="N3799">
        <v>42198</v>
      </c>
    </row>
    <row r="3800" spans="1:14" x14ac:dyDescent="0.3">
      <c r="A3800">
        <v>-88.952805555555599</v>
      </c>
      <c r="B3800">
        <v>38.937083333333298</v>
      </c>
      <c r="C3800" s="2" t="s">
        <v>14</v>
      </c>
      <c r="D3800" t="s">
        <v>89</v>
      </c>
      <c r="E3800" s="3">
        <v>42197</v>
      </c>
      <c r="F3800">
        <v>18.7</v>
      </c>
      <c r="G3800" t="s">
        <v>181</v>
      </c>
      <c r="H3800" s="2" t="s">
        <v>15</v>
      </c>
      <c r="I3800" t="s">
        <v>91</v>
      </c>
      <c r="J3800" t="s">
        <v>16</v>
      </c>
      <c r="K3800" t="s">
        <v>80</v>
      </c>
      <c r="L3800" s="3">
        <f t="shared" si="118"/>
        <v>42197</v>
      </c>
      <c r="M3800">
        <f t="shared" si="119"/>
        <v>0.52952503127039996</v>
      </c>
      <c r="N3800">
        <v>42197</v>
      </c>
    </row>
    <row r="3801" spans="1:14" x14ac:dyDescent="0.3">
      <c r="A3801">
        <v>-88.952805555555599</v>
      </c>
      <c r="B3801">
        <v>38.937083333333298</v>
      </c>
      <c r="C3801" s="2" t="s">
        <v>14</v>
      </c>
      <c r="D3801" t="s">
        <v>89</v>
      </c>
      <c r="E3801" s="3">
        <v>42196</v>
      </c>
      <c r="F3801">
        <v>60.1</v>
      </c>
      <c r="G3801" t="s">
        <v>181</v>
      </c>
      <c r="H3801" s="2" t="s">
        <v>15</v>
      </c>
      <c r="I3801" t="s">
        <v>91</v>
      </c>
      <c r="J3801" t="s">
        <v>16</v>
      </c>
      <c r="K3801" t="s">
        <v>80</v>
      </c>
      <c r="L3801" s="3">
        <f t="shared" si="118"/>
        <v>42196</v>
      </c>
      <c r="M3801">
        <f t="shared" si="119"/>
        <v>1.7018424801792</v>
      </c>
      <c r="N3801">
        <v>42196</v>
      </c>
    </row>
    <row r="3802" spans="1:14" x14ac:dyDescent="0.3">
      <c r="A3802">
        <v>-88.952805555555599</v>
      </c>
      <c r="B3802">
        <v>38.937083333333298</v>
      </c>
      <c r="C3802" s="2" t="s">
        <v>14</v>
      </c>
      <c r="D3802" t="s">
        <v>89</v>
      </c>
      <c r="E3802" s="3">
        <v>42195</v>
      </c>
      <c r="F3802">
        <v>174</v>
      </c>
      <c r="G3802" t="s">
        <v>181</v>
      </c>
      <c r="H3802" s="2" t="s">
        <v>15</v>
      </c>
      <c r="I3802" t="s">
        <v>91</v>
      </c>
      <c r="J3802" t="s">
        <v>16</v>
      </c>
      <c r="K3802" t="s">
        <v>80</v>
      </c>
      <c r="L3802" s="3">
        <f t="shared" si="118"/>
        <v>42195</v>
      </c>
      <c r="M3802">
        <f t="shared" si="119"/>
        <v>4.9271313070080005</v>
      </c>
      <c r="N3802">
        <v>42195</v>
      </c>
    </row>
    <row r="3803" spans="1:14" x14ac:dyDescent="0.3">
      <c r="A3803">
        <v>-88.952805555555599</v>
      </c>
      <c r="B3803">
        <v>38.937083333333298</v>
      </c>
      <c r="C3803" s="2" t="s">
        <v>14</v>
      </c>
      <c r="D3803" t="s">
        <v>89</v>
      </c>
      <c r="E3803" s="3">
        <v>42194</v>
      </c>
      <c r="F3803">
        <v>70.400000000000006</v>
      </c>
      <c r="G3803" t="s">
        <v>181</v>
      </c>
      <c r="H3803" s="2" t="s">
        <v>15</v>
      </c>
      <c r="I3803" t="s">
        <v>91</v>
      </c>
      <c r="J3803" t="s">
        <v>16</v>
      </c>
      <c r="K3803" t="s">
        <v>80</v>
      </c>
      <c r="L3803" s="3">
        <f t="shared" si="118"/>
        <v>42194</v>
      </c>
      <c r="M3803">
        <f t="shared" si="119"/>
        <v>1.9935060000768001</v>
      </c>
      <c r="N3803">
        <v>42194</v>
      </c>
    </row>
    <row r="3804" spans="1:14" x14ac:dyDescent="0.3">
      <c r="A3804">
        <v>-88.952805555555599</v>
      </c>
      <c r="B3804">
        <v>38.937083333333298</v>
      </c>
      <c r="C3804" s="2" t="s">
        <v>14</v>
      </c>
      <c r="D3804" t="s">
        <v>89</v>
      </c>
      <c r="E3804" s="3">
        <v>42193</v>
      </c>
      <c r="F3804">
        <v>94.4</v>
      </c>
      <c r="G3804" t="s">
        <v>181</v>
      </c>
      <c r="H3804" s="2" t="s">
        <v>15</v>
      </c>
      <c r="I3804" t="s">
        <v>91</v>
      </c>
      <c r="J3804" t="s">
        <v>16</v>
      </c>
      <c r="K3804" t="s">
        <v>80</v>
      </c>
      <c r="L3804" s="3">
        <f t="shared" si="118"/>
        <v>42193</v>
      </c>
      <c r="M3804">
        <f t="shared" si="119"/>
        <v>2.6731103182848002</v>
      </c>
      <c r="N3804">
        <v>42193</v>
      </c>
    </row>
    <row r="3805" spans="1:14" x14ac:dyDescent="0.3">
      <c r="A3805">
        <v>-88.952805555555599</v>
      </c>
      <c r="B3805">
        <v>38.937083333333298</v>
      </c>
      <c r="C3805" s="2" t="s">
        <v>14</v>
      </c>
      <c r="D3805" t="s">
        <v>89</v>
      </c>
      <c r="E3805" s="3">
        <v>42192</v>
      </c>
      <c r="F3805">
        <v>13.2</v>
      </c>
      <c r="G3805" t="s">
        <v>181</v>
      </c>
      <c r="H3805" s="2" t="s">
        <v>15</v>
      </c>
      <c r="I3805" t="s">
        <v>91</v>
      </c>
      <c r="J3805" t="s">
        <v>16</v>
      </c>
      <c r="K3805" t="s">
        <v>80</v>
      </c>
      <c r="L3805" s="3">
        <f t="shared" si="118"/>
        <v>42192</v>
      </c>
      <c r="M3805">
        <f t="shared" si="119"/>
        <v>0.37378237501439998</v>
      </c>
      <c r="N3805">
        <v>42192</v>
      </c>
    </row>
    <row r="3806" spans="1:14" x14ac:dyDescent="0.3">
      <c r="A3806">
        <v>-88.952805555555599</v>
      </c>
      <c r="B3806">
        <v>38.937083333333298</v>
      </c>
      <c r="C3806" s="2" t="s">
        <v>14</v>
      </c>
      <c r="D3806" t="s">
        <v>89</v>
      </c>
      <c r="E3806" s="3">
        <v>42191</v>
      </c>
      <c r="F3806">
        <v>9.86</v>
      </c>
      <c r="G3806" t="s">
        <v>181</v>
      </c>
      <c r="H3806" s="2" t="s">
        <v>15</v>
      </c>
      <c r="I3806" t="s">
        <v>91</v>
      </c>
      <c r="J3806" t="s">
        <v>16</v>
      </c>
      <c r="K3806" t="s">
        <v>80</v>
      </c>
      <c r="L3806" s="3">
        <f t="shared" si="118"/>
        <v>42191</v>
      </c>
      <c r="M3806">
        <f t="shared" si="119"/>
        <v>0.27920410739711998</v>
      </c>
      <c r="N3806">
        <v>42191</v>
      </c>
    </row>
    <row r="3807" spans="1:14" x14ac:dyDescent="0.3">
      <c r="A3807">
        <v>-88.952805555555599</v>
      </c>
      <c r="B3807">
        <v>38.937083333333298</v>
      </c>
      <c r="C3807" s="2" t="s">
        <v>14</v>
      </c>
      <c r="D3807" t="s">
        <v>89</v>
      </c>
      <c r="E3807" s="3">
        <v>42190</v>
      </c>
      <c r="F3807">
        <v>10.3</v>
      </c>
      <c r="G3807" t="s">
        <v>181</v>
      </c>
      <c r="H3807" s="2" t="s">
        <v>15</v>
      </c>
      <c r="I3807" t="s">
        <v>91</v>
      </c>
      <c r="J3807" t="s">
        <v>16</v>
      </c>
      <c r="K3807" t="s">
        <v>80</v>
      </c>
      <c r="L3807" s="3">
        <f t="shared" si="118"/>
        <v>42190</v>
      </c>
      <c r="M3807">
        <f t="shared" si="119"/>
        <v>0.29166351989760003</v>
      </c>
      <c r="N3807">
        <v>42190</v>
      </c>
    </row>
    <row r="3808" spans="1:14" x14ac:dyDescent="0.3">
      <c r="A3808">
        <v>-88.952805555555599</v>
      </c>
      <c r="B3808">
        <v>38.937083333333298</v>
      </c>
      <c r="C3808" s="2" t="s">
        <v>14</v>
      </c>
      <c r="D3808" t="s">
        <v>89</v>
      </c>
      <c r="E3808" s="3">
        <v>42189</v>
      </c>
      <c r="F3808">
        <v>15.7</v>
      </c>
      <c r="G3808" t="s">
        <v>181</v>
      </c>
      <c r="H3808" s="2" t="s">
        <v>15</v>
      </c>
      <c r="I3808" t="s">
        <v>91</v>
      </c>
      <c r="J3808" t="s">
        <v>16</v>
      </c>
      <c r="K3808" t="s">
        <v>80</v>
      </c>
      <c r="L3808" s="3">
        <f t="shared" si="118"/>
        <v>42189</v>
      </c>
      <c r="M3808">
        <f t="shared" si="119"/>
        <v>0.44457449149439998</v>
      </c>
      <c r="N3808">
        <v>42189</v>
      </c>
    </row>
    <row r="3809" spans="1:14" x14ac:dyDescent="0.3">
      <c r="A3809">
        <v>-88.952805555555599</v>
      </c>
      <c r="B3809">
        <v>38.937083333333298</v>
      </c>
      <c r="C3809" s="2" t="s">
        <v>14</v>
      </c>
      <c r="D3809" t="s">
        <v>89</v>
      </c>
      <c r="E3809" s="3">
        <v>42188</v>
      </c>
      <c r="F3809">
        <v>34.5</v>
      </c>
      <c r="G3809" t="s">
        <v>181</v>
      </c>
      <c r="H3809" s="2" t="s">
        <v>15</v>
      </c>
      <c r="I3809" t="s">
        <v>91</v>
      </c>
      <c r="J3809" t="s">
        <v>16</v>
      </c>
      <c r="K3809" t="s">
        <v>80</v>
      </c>
      <c r="L3809" s="3">
        <f t="shared" si="118"/>
        <v>42188</v>
      </c>
      <c r="M3809">
        <f t="shared" si="119"/>
        <v>0.97693120742400008</v>
      </c>
      <c r="N3809">
        <v>42188</v>
      </c>
    </row>
    <row r="3810" spans="1:14" x14ac:dyDescent="0.3">
      <c r="A3810">
        <v>-88.952805555555599</v>
      </c>
      <c r="B3810">
        <v>38.937083333333298</v>
      </c>
      <c r="C3810" s="2" t="s">
        <v>14</v>
      </c>
      <c r="D3810" t="s">
        <v>89</v>
      </c>
      <c r="E3810" s="3">
        <v>42187</v>
      </c>
      <c r="F3810">
        <v>229</v>
      </c>
      <c r="G3810" t="s">
        <v>181</v>
      </c>
      <c r="H3810" s="2" t="s">
        <v>15</v>
      </c>
      <c r="I3810" t="s">
        <v>91</v>
      </c>
      <c r="J3810" t="s">
        <v>16</v>
      </c>
      <c r="K3810" t="s">
        <v>80</v>
      </c>
      <c r="L3810" s="3">
        <f t="shared" si="118"/>
        <v>42187</v>
      </c>
      <c r="M3810">
        <f t="shared" si="119"/>
        <v>6.4845578695680004</v>
      </c>
      <c r="N3810">
        <v>42187</v>
      </c>
    </row>
    <row r="3811" spans="1:14" x14ac:dyDescent="0.3">
      <c r="A3811">
        <v>-88.952805555555599</v>
      </c>
      <c r="B3811">
        <v>38.937083333333298</v>
      </c>
      <c r="C3811" s="2" t="s">
        <v>14</v>
      </c>
      <c r="D3811" t="s">
        <v>89</v>
      </c>
      <c r="E3811" s="3">
        <v>42186</v>
      </c>
      <c r="F3811">
        <v>18.100000000000001</v>
      </c>
      <c r="G3811" t="s">
        <v>181</v>
      </c>
      <c r="H3811" s="2" t="s">
        <v>15</v>
      </c>
      <c r="I3811" t="s">
        <v>91</v>
      </c>
      <c r="J3811" t="s">
        <v>16</v>
      </c>
      <c r="K3811" t="s">
        <v>80</v>
      </c>
      <c r="L3811" s="3">
        <f t="shared" si="118"/>
        <v>42186</v>
      </c>
      <c r="M3811">
        <f t="shared" si="119"/>
        <v>0.51253492331520001</v>
      </c>
      <c r="N3811">
        <v>42186</v>
      </c>
    </row>
    <row r="3812" spans="1:14" x14ac:dyDescent="0.3">
      <c r="A3812">
        <v>-88.952805555555599</v>
      </c>
      <c r="B3812">
        <v>38.937083333333298</v>
      </c>
      <c r="C3812" s="2" t="s">
        <v>14</v>
      </c>
      <c r="D3812" t="s">
        <v>89</v>
      </c>
      <c r="E3812" s="3">
        <v>42185</v>
      </c>
      <c r="F3812">
        <v>28.6</v>
      </c>
      <c r="G3812" t="s">
        <v>181</v>
      </c>
      <c r="H3812" s="2" t="s">
        <v>15</v>
      </c>
      <c r="I3812" t="s">
        <v>91</v>
      </c>
      <c r="J3812" t="s">
        <v>16</v>
      </c>
      <c r="K3812" t="s">
        <v>80</v>
      </c>
      <c r="L3812" s="3">
        <f t="shared" si="118"/>
        <v>42185</v>
      </c>
      <c r="M3812">
        <f t="shared" si="119"/>
        <v>0.80986181253120004</v>
      </c>
      <c r="N3812">
        <v>42185</v>
      </c>
    </row>
    <row r="3813" spans="1:14" x14ac:dyDescent="0.3">
      <c r="A3813">
        <v>-88.952805555555599</v>
      </c>
      <c r="B3813">
        <v>38.937083333333298</v>
      </c>
      <c r="C3813" s="2" t="s">
        <v>14</v>
      </c>
      <c r="D3813" t="s">
        <v>89</v>
      </c>
      <c r="E3813" s="3">
        <v>42184</v>
      </c>
      <c r="F3813">
        <v>96.3</v>
      </c>
      <c r="G3813" t="s">
        <v>181</v>
      </c>
      <c r="H3813" s="2" t="s">
        <v>15</v>
      </c>
      <c r="I3813" t="s">
        <v>91</v>
      </c>
      <c r="J3813" t="s">
        <v>16</v>
      </c>
      <c r="K3813" t="s">
        <v>80</v>
      </c>
      <c r="L3813" s="3">
        <f t="shared" si="118"/>
        <v>42184</v>
      </c>
      <c r="M3813">
        <f t="shared" si="119"/>
        <v>2.7269123268095998</v>
      </c>
      <c r="N3813">
        <v>42184</v>
      </c>
    </row>
    <row r="3814" spans="1:14" x14ac:dyDescent="0.3">
      <c r="A3814">
        <v>-88.952805555555599</v>
      </c>
      <c r="B3814">
        <v>38.937083333333298</v>
      </c>
      <c r="C3814" s="2" t="s">
        <v>14</v>
      </c>
      <c r="D3814" t="s">
        <v>89</v>
      </c>
      <c r="E3814" s="3">
        <v>42183</v>
      </c>
      <c r="F3814">
        <v>25.5</v>
      </c>
      <c r="G3814" t="s">
        <v>181</v>
      </c>
      <c r="H3814" s="2" t="s">
        <v>15</v>
      </c>
      <c r="I3814" t="s">
        <v>91</v>
      </c>
      <c r="J3814" t="s">
        <v>16</v>
      </c>
      <c r="K3814" t="s">
        <v>80</v>
      </c>
      <c r="L3814" s="3">
        <f t="shared" si="118"/>
        <v>42183</v>
      </c>
      <c r="M3814">
        <f t="shared" si="119"/>
        <v>0.72207958809600004</v>
      </c>
      <c r="N3814">
        <v>42183</v>
      </c>
    </row>
    <row r="3815" spans="1:14" x14ac:dyDescent="0.3">
      <c r="A3815">
        <v>-88.952805555555599</v>
      </c>
      <c r="B3815">
        <v>38.937083333333298</v>
      </c>
      <c r="C3815" s="2" t="s">
        <v>14</v>
      </c>
      <c r="D3815" t="s">
        <v>89</v>
      </c>
      <c r="E3815" s="3">
        <v>42182</v>
      </c>
      <c r="F3815">
        <v>77.7</v>
      </c>
      <c r="G3815" t="s">
        <v>181</v>
      </c>
      <c r="H3815" s="2" t="s">
        <v>15</v>
      </c>
      <c r="I3815" t="s">
        <v>91</v>
      </c>
      <c r="J3815" t="s">
        <v>16</v>
      </c>
      <c r="K3815" t="s">
        <v>80</v>
      </c>
      <c r="L3815" s="3">
        <f t="shared" si="118"/>
        <v>42182</v>
      </c>
      <c r="M3815">
        <f t="shared" si="119"/>
        <v>2.2002189801984002</v>
      </c>
      <c r="N3815">
        <v>42182</v>
      </c>
    </row>
    <row r="3816" spans="1:14" x14ac:dyDescent="0.3">
      <c r="A3816">
        <v>-88.952805555555599</v>
      </c>
      <c r="B3816">
        <v>38.937083333333298</v>
      </c>
      <c r="C3816" s="2" t="s">
        <v>14</v>
      </c>
      <c r="D3816" t="s">
        <v>89</v>
      </c>
      <c r="E3816" s="3">
        <v>42181</v>
      </c>
      <c r="F3816">
        <v>112</v>
      </c>
      <c r="G3816" t="s">
        <v>181</v>
      </c>
      <c r="H3816" s="2" t="s">
        <v>15</v>
      </c>
      <c r="I3816" t="s">
        <v>91</v>
      </c>
      <c r="J3816" t="s">
        <v>16</v>
      </c>
      <c r="K3816" t="s">
        <v>80</v>
      </c>
      <c r="L3816" s="3">
        <f t="shared" si="118"/>
        <v>42181</v>
      </c>
      <c r="M3816">
        <f t="shared" si="119"/>
        <v>3.1714868183039999</v>
      </c>
      <c r="N3816">
        <v>42181</v>
      </c>
    </row>
    <row r="3817" spans="1:14" x14ac:dyDescent="0.3">
      <c r="A3817">
        <v>-88.952805555555599</v>
      </c>
      <c r="B3817">
        <v>38.937083333333298</v>
      </c>
      <c r="C3817" s="2" t="s">
        <v>14</v>
      </c>
      <c r="D3817" t="s">
        <v>89</v>
      </c>
      <c r="E3817" s="3">
        <v>42180</v>
      </c>
      <c r="F3817">
        <v>21.1</v>
      </c>
      <c r="G3817" t="s">
        <v>181</v>
      </c>
      <c r="H3817" s="2" t="s">
        <v>15</v>
      </c>
      <c r="I3817" t="s">
        <v>91</v>
      </c>
      <c r="J3817" t="s">
        <v>16</v>
      </c>
      <c r="K3817" t="s">
        <v>80</v>
      </c>
      <c r="L3817" s="3">
        <f t="shared" si="118"/>
        <v>42180</v>
      </c>
      <c r="M3817">
        <f t="shared" si="119"/>
        <v>0.5974854630912001</v>
      </c>
      <c r="N3817">
        <v>42180</v>
      </c>
    </row>
    <row r="3818" spans="1:14" x14ac:dyDescent="0.3">
      <c r="A3818">
        <v>-88.952805555555599</v>
      </c>
      <c r="B3818">
        <v>38.937083333333298</v>
      </c>
      <c r="C3818" s="2" t="s">
        <v>14</v>
      </c>
      <c r="D3818" t="s">
        <v>89</v>
      </c>
      <c r="E3818" s="3">
        <v>42179</v>
      </c>
      <c r="F3818">
        <v>25.7</v>
      </c>
      <c r="G3818" t="s">
        <v>181</v>
      </c>
      <c r="H3818" s="2" t="s">
        <v>15</v>
      </c>
      <c r="I3818" t="s">
        <v>91</v>
      </c>
      <c r="J3818" t="s">
        <v>16</v>
      </c>
      <c r="K3818" t="s">
        <v>80</v>
      </c>
      <c r="L3818" s="3">
        <f t="shared" si="118"/>
        <v>42179</v>
      </c>
      <c r="M3818">
        <f t="shared" si="119"/>
        <v>0.72774295741439998</v>
      </c>
      <c r="N3818">
        <v>42179</v>
      </c>
    </row>
    <row r="3819" spans="1:14" x14ac:dyDescent="0.3">
      <c r="A3819">
        <v>-88.952805555555599</v>
      </c>
      <c r="B3819">
        <v>38.937083333333298</v>
      </c>
      <c r="C3819" s="2" t="s">
        <v>14</v>
      </c>
      <c r="D3819" t="s">
        <v>89</v>
      </c>
      <c r="E3819" s="3">
        <v>42178</v>
      </c>
      <c r="F3819">
        <v>36</v>
      </c>
      <c r="G3819" t="s">
        <v>181</v>
      </c>
      <c r="H3819" s="2" t="s">
        <v>15</v>
      </c>
      <c r="I3819" t="s">
        <v>91</v>
      </c>
      <c r="J3819" t="s">
        <v>16</v>
      </c>
      <c r="K3819" t="s">
        <v>80</v>
      </c>
      <c r="L3819" s="3">
        <f t="shared" si="118"/>
        <v>42178</v>
      </c>
      <c r="M3819">
        <f t="shared" si="119"/>
        <v>1.019406477312</v>
      </c>
      <c r="N3819">
        <v>42178</v>
      </c>
    </row>
    <row r="3820" spans="1:14" x14ac:dyDescent="0.3">
      <c r="A3820">
        <v>-88.952805555555599</v>
      </c>
      <c r="B3820">
        <v>38.937083333333298</v>
      </c>
      <c r="C3820" s="2" t="s">
        <v>14</v>
      </c>
      <c r="D3820" t="s">
        <v>89</v>
      </c>
      <c r="E3820" s="3">
        <v>42177</v>
      </c>
      <c r="F3820">
        <v>60</v>
      </c>
      <c r="G3820" t="s">
        <v>181</v>
      </c>
      <c r="H3820" s="2" t="s">
        <v>15</v>
      </c>
      <c r="I3820" t="s">
        <v>91</v>
      </c>
      <c r="J3820" t="s">
        <v>16</v>
      </c>
      <c r="K3820" t="s">
        <v>80</v>
      </c>
      <c r="L3820" s="3">
        <f t="shared" si="118"/>
        <v>42177</v>
      </c>
      <c r="M3820">
        <f t="shared" si="119"/>
        <v>1.69901079552</v>
      </c>
      <c r="N3820">
        <v>42177</v>
      </c>
    </row>
    <row r="3821" spans="1:14" x14ac:dyDescent="0.3">
      <c r="A3821">
        <v>-88.952805555555599</v>
      </c>
      <c r="B3821">
        <v>38.937083333333298</v>
      </c>
      <c r="C3821" s="2" t="s">
        <v>14</v>
      </c>
      <c r="D3821" t="s">
        <v>89</v>
      </c>
      <c r="E3821" s="3">
        <v>42176</v>
      </c>
      <c r="F3821">
        <v>112</v>
      </c>
      <c r="G3821" t="s">
        <v>181</v>
      </c>
      <c r="H3821" s="2" t="s">
        <v>15</v>
      </c>
      <c r="I3821" t="s">
        <v>91</v>
      </c>
      <c r="J3821" t="s">
        <v>16</v>
      </c>
      <c r="K3821" t="s">
        <v>80</v>
      </c>
      <c r="L3821" s="3">
        <f t="shared" si="118"/>
        <v>42176</v>
      </c>
      <c r="M3821">
        <f t="shared" si="119"/>
        <v>3.1714868183039999</v>
      </c>
      <c r="N3821">
        <v>42176</v>
      </c>
    </row>
    <row r="3822" spans="1:14" x14ac:dyDescent="0.3">
      <c r="A3822">
        <v>-88.952805555555599</v>
      </c>
      <c r="B3822">
        <v>38.937083333333298</v>
      </c>
      <c r="C3822" s="2" t="s">
        <v>14</v>
      </c>
      <c r="D3822" t="s">
        <v>89</v>
      </c>
      <c r="E3822" s="3">
        <v>42175</v>
      </c>
      <c r="F3822">
        <v>378</v>
      </c>
      <c r="G3822" t="s">
        <v>181</v>
      </c>
      <c r="H3822" s="2" t="s">
        <v>15</v>
      </c>
      <c r="I3822" t="s">
        <v>91</v>
      </c>
      <c r="J3822" t="s">
        <v>16</v>
      </c>
      <c r="K3822" t="s">
        <v>80</v>
      </c>
      <c r="L3822" s="3">
        <f t="shared" si="118"/>
        <v>42175</v>
      </c>
      <c r="M3822">
        <f t="shared" si="119"/>
        <v>10.703768011776001</v>
      </c>
      <c r="N3822">
        <v>42175</v>
      </c>
    </row>
    <row r="3823" spans="1:14" x14ac:dyDescent="0.3">
      <c r="A3823">
        <v>-88.952805555555599</v>
      </c>
      <c r="B3823">
        <v>38.937083333333298</v>
      </c>
      <c r="C3823" s="2" t="s">
        <v>14</v>
      </c>
      <c r="D3823" t="s">
        <v>89</v>
      </c>
      <c r="E3823" s="3">
        <v>42174</v>
      </c>
      <c r="F3823">
        <v>1810</v>
      </c>
      <c r="G3823" t="s">
        <v>181</v>
      </c>
      <c r="H3823" s="2" t="s">
        <v>15</v>
      </c>
      <c r="I3823" t="s">
        <v>91</v>
      </c>
      <c r="J3823" t="s">
        <v>16</v>
      </c>
      <c r="K3823" t="s">
        <v>80</v>
      </c>
      <c r="L3823" s="3">
        <f t="shared" si="118"/>
        <v>42174</v>
      </c>
      <c r="M3823">
        <f t="shared" si="119"/>
        <v>51.25349233152</v>
      </c>
      <c r="N3823">
        <v>42174</v>
      </c>
    </row>
    <row r="3824" spans="1:14" x14ac:dyDescent="0.3">
      <c r="A3824">
        <v>-88.952805555555599</v>
      </c>
      <c r="B3824">
        <v>38.937083333333298</v>
      </c>
      <c r="C3824" s="2" t="s">
        <v>14</v>
      </c>
      <c r="D3824" t="s">
        <v>89</v>
      </c>
      <c r="E3824" s="3">
        <v>42173</v>
      </c>
      <c r="F3824">
        <v>119</v>
      </c>
      <c r="G3824" t="s">
        <v>181</v>
      </c>
      <c r="H3824" s="2" t="s">
        <v>15</v>
      </c>
      <c r="I3824" t="s">
        <v>91</v>
      </c>
      <c r="J3824" t="s">
        <v>16</v>
      </c>
      <c r="K3824" t="s">
        <v>80</v>
      </c>
      <c r="L3824" s="3">
        <f t="shared" si="118"/>
        <v>42173</v>
      </c>
      <c r="M3824">
        <f t="shared" si="119"/>
        <v>3.3697047444480002</v>
      </c>
      <c r="N3824">
        <v>42173</v>
      </c>
    </row>
    <row r="3825" spans="1:14" x14ac:dyDescent="0.3">
      <c r="A3825">
        <v>-88.952805555555599</v>
      </c>
      <c r="B3825">
        <v>38.937083333333298</v>
      </c>
      <c r="C3825" s="2" t="s">
        <v>14</v>
      </c>
      <c r="D3825" t="s">
        <v>89</v>
      </c>
      <c r="E3825" s="3">
        <v>42172</v>
      </c>
      <c r="F3825">
        <v>205</v>
      </c>
      <c r="G3825" t="s">
        <v>181</v>
      </c>
      <c r="H3825" s="2" t="s">
        <v>15</v>
      </c>
      <c r="I3825" t="s">
        <v>91</v>
      </c>
      <c r="J3825" t="s">
        <v>16</v>
      </c>
      <c r="K3825" t="s">
        <v>80</v>
      </c>
      <c r="L3825" s="3">
        <f t="shared" si="118"/>
        <v>42172</v>
      </c>
      <c r="M3825">
        <f t="shared" si="119"/>
        <v>5.8049535513600006</v>
      </c>
      <c r="N3825">
        <v>42172</v>
      </c>
    </row>
    <row r="3826" spans="1:14" x14ac:dyDescent="0.3">
      <c r="A3826">
        <v>-88.952805555555599</v>
      </c>
      <c r="B3826">
        <v>38.937083333333298</v>
      </c>
      <c r="C3826" s="2" t="s">
        <v>14</v>
      </c>
      <c r="D3826" t="s">
        <v>89</v>
      </c>
      <c r="E3826" s="3">
        <v>42171</v>
      </c>
      <c r="F3826">
        <v>58.2</v>
      </c>
      <c r="G3826" t="s">
        <v>181</v>
      </c>
      <c r="H3826" s="2" t="s">
        <v>15</v>
      </c>
      <c r="I3826" t="s">
        <v>91</v>
      </c>
      <c r="J3826" t="s">
        <v>16</v>
      </c>
      <c r="K3826" t="s">
        <v>80</v>
      </c>
      <c r="L3826" s="3">
        <f t="shared" si="118"/>
        <v>42171</v>
      </c>
      <c r="M3826">
        <f t="shared" si="119"/>
        <v>1.6480404716544002</v>
      </c>
      <c r="N3826">
        <v>42171</v>
      </c>
    </row>
    <row r="3827" spans="1:14" x14ac:dyDescent="0.3">
      <c r="A3827">
        <v>-88.952805555555599</v>
      </c>
      <c r="B3827">
        <v>38.937083333333298</v>
      </c>
      <c r="C3827" s="2" t="s">
        <v>14</v>
      </c>
      <c r="D3827" t="s">
        <v>89</v>
      </c>
      <c r="E3827" s="3">
        <v>42170</v>
      </c>
      <c r="F3827">
        <v>158</v>
      </c>
      <c r="G3827" t="s">
        <v>181</v>
      </c>
      <c r="H3827" s="2" t="s">
        <v>15</v>
      </c>
      <c r="I3827" t="s">
        <v>91</v>
      </c>
      <c r="J3827" t="s">
        <v>16</v>
      </c>
      <c r="K3827" t="s">
        <v>80</v>
      </c>
      <c r="L3827" s="3">
        <f t="shared" si="118"/>
        <v>42170</v>
      </c>
      <c r="M3827">
        <f t="shared" si="119"/>
        <v>4.4740617615360003</v>
      </c>
      <c r="N3827">
        <v>42170</v>
      </c>
    </row>
    <row r="3828" spans="1:14" x14ac:dyDescent="0.3">
      <c r="A3828">
        <v>-88.952805555555599</v>
      </c>
      <c r="B3828">
        <v>38.937083333333298</v>
      </c>
      <c r="C3828" s="2" t="s">
        <v>14</v>
      </c>
      <c r="D3828" t="s">
        <v>89</v>
      </c>
      <c r="E3828" s="3">
        <v>42169</v>
      </c>
      <c r="F3828">
        <v>256</v>
      </c>
      <c r="G3828" t="s">
        <v>181</v>
      </c>
      <c r="H3828" s="2" t="s">
        <v>15</v>
      </c>
      <c r="I3828" t="s">
        <v>91</v>
      </c>
      <c r="J3828" t="s">
        <v>16</v>
      </c>
      <c r="K3828" t="s">
        <v>80</v>
      </c>
      <c r="L3828" s="3">
        <f t="shared" si="118"/>
        <v>42169</v>
      </c>
      <c r="M3828">
        <f t="shared" si="119"/>
        <v>7.2491127275520002</v>
      </c>
      <c r="N3828">
        <v>42169</v>
      </c>
    </row>
    <row r="3829" spans="1:14" x14ac:dyDescent="0.3">
      <c r="A3829">
        <v>-88.952805555555599</v>
      </c>
      <c r="B3829">
        <v>38.937083333333298</v>
      </c>
      <c r="C3829" s="2" t="s">
        <v>14</v>
      </c>
      <c r="D3829" t="s">
        <v>89</v>
      </c>
      <c r="E3829" s="3">
        <v>42168</v>
      </c>
      <c r="F3829">
        <v>38.1</v>
      </c>
      <c r="G3829" t="s">
        <v>178</v>
      </c>
      <c r="H3829" s="2" t="s">
        <v>15</v>
      </c>
      <c r="I3829" t="s">
        <v>91</v>
      </c>
      <c r="J3829" t="s">
        <v>16</v>
      </c>
      <c r="K3829" t="s">
        <v>80</v>
      </c>
      <c r="L3829" s="3">
        <f t="shared" si="118"/>
        <v>42168</v>
      </c>
      <c r="M3829">
        <f t="shared" si="119"/>
        <v>1.0788718551552001</v>
      </c>
      <c r="N3829">
        <v>42168</v>
      </c>
    </row>
    <row r="3830" spans="1:14" x14ac:dyDescent="0.3">
      <c r="A3830">
        <v>-88.952805555555599</v>
      </c>
      <c r="B3830">
        <v>38.937083333333298</v>
      </c>
      <c r="C3830" s="2" t="s">
        <v>14</v>
      </c>
      <c r="D3830" t="s">
        <v>89</v>
      </c>
      <c r="E3830" s="3">
        <v>42167</v>
      </c>
      <c r="F3830">
        <v>38.5</v>
      </c>
      <c r="G3830" t="s">
        <v>178</v>
      </c>
      <c r="H3830" s="2" t="s">
        <v>15</v>
      </c>
      <c r="I3830" t="s">
        <v>91</v>
      </c>
      <c r="J3830" t="s">
        <v>16</v>
      </c>
      <c r="K3830" t="s">
        <v>80</v>
      </c>
      <c r="L3830" s="3">
        <f t="shared" si="118"/>
        <v>42167</v>
      </c>
      <c r="M3830">
        <f t="shared" si="119"/>
        <v>1.090198593792</v>
      </c>
      <c r="N3830">
        <v>42167</v>
      </c>
    </row>
    <row r="3831" spans="1:14" x14ac:dyDescent="0.3">
      <c r="A3831">
        <v>-88.952805555555599</v>
      </c>
      <c r="B3831">
        <v>38.937083333333298</v>
      </c>
      <c r="C3831" s="2" t="s">
        <v>14</v>
      </c>
      <c r="D3831" t="s">
        <v>89</v>
      </c>
      <c r="E3831" s="3">
        <v>42166</v>
      </c>
      <c r="F3831">
        <v>51</v>
      </c>
      <c r="G3831" t="s">
        <v>181</v>
      </c>
      <c r="H3831" s="2" t="s">
        <v>15</v>
      </c>
      <c r="I3831" t="s">
        <v>91</v>
      </c>
      <c r="J3831" t="s">
        <v>16</v>
      </c>
      <c r="K3831" t="s">
        <v>80</v>
      </c>
      <c r="L3831" s="3">
        <f t="shared" si="118"/>
        <v>42166</v>
      </c>
      <c r="M3831">
        <f t="shared" si="119"/>
        <v>1.4441591761920001</v>
      </c>
      <c r="N3831">
        <v>42166</v>
      </c>
    </row>
    <row r="3832" spans="1:14" x14ac:dyDescent="0.3">
      <c r="A3832">
        <v>-88.952805555555599</v>
      </c>
      <c r="B3832">
        <v>38.937083333333298</v>
      </c>
      <c r="C3832" s="2" t="s">
        <v>14</v>
      </c>
      <c r="D3832" t="s">
        <v>89</v>
      </c>
      <c r="E3832" s="3">
        <v>42165</v>
      </c>
      <c r="F3832">
        <v>72.599999999999994</v>
      </c>
      <c r="G3832" t="s">
        <v>181</v>
      </c>
      <c r="H3832" s="2" t="s">
        <v>15</v>
      </c>
      <c r="I3832" t="s">
        <v>91</v>
      </c>
      <c r="J3832" t="s">
        <v>16</v>
      </c>
      <c r="K3832" t="s">
        <v>80</v>
      </c>
      <c r="L3832" s="3">
        <f t="shared" si="118"/>
        <v>42165</v>
      </c>
      <c r="M3832">
        <f t="shared" si="119"/>
        <v>2.0558030625792001</v>
      </c>
      <c r="N3832">
        <v>42165</v>
      </c>
    </row>
    <row r="3833" spans="1:14" x14ac:dyDescent="0.3">
      <c r="A3833">
        <v>-88.952805555555599</v>
      </c>
      <c r="B3833">
        <v>38.937083333333298</v>
      </c>
      <c r="C3833" s="2" t="s">
        <v>14</v>
      </c>
      <c r="D3833" t="s">
        <v>89</v>
      </c>
      <c r="E3833" s="3">
        <v>42164</v>
      </c>
      <c r="F3833">
        <v>170</v>
      </c>
      <c r="G3833" t="s">
        <v>178</v>
      </c>
      <c r="H3833" s="2" t="s">
        <v>15</v>
      </c>
      <c r="I3833" t="s">
        <v>91</v>
      </c>
      <c r="J3833" t="s">
        <v>16</v>
      </c>
      <c r="K3833" t="s">
        <v>80</v>
      </c>
      <c r="L3833" s="3">
        <f t="shared" si="118"/>
        <v>42164</v>
      </c>
      <c r="M3833">
        <f t="shared" si="119"/>
        <v>4.8138639206400002</v>
      </c>
      <c r="N3833">
        <v>42164</v>
      </c>
    </row>
    <row r="3834" spans="1:14" x14ac:dyDescent="0.3">
      <c r="A3834">
        <v>-88.952805555555599</v>
      </c>
      <c r="B3834">
        <v>38.937083333333298</v>
      </c>
      <c r="C3834" s="2" t="s">
        <v>14</v>
      </c>
      <c r="D3834" t="s">
        <v>89</v>
      </c>
      <c r="E3834" s="3">
        <v>42163</v>
      </c>
      <c r="F3834">
        <v>3030</v>
      </c>
      <c r="G3834" t="s">
        <v>181</v>
      </c>
      <c r="H3834" s="2" t="s">
        <v>15</v>
      </c>
      <c r="I3834" t="s">
        <v>91</v>
      </c>
      <c r="J3834" t="s">
        <v>16</v>
      </c>
      <c r="K3834" t="s">
        <v>80</v>
      </c>
      <c r="L3834" s="3">
        <f t="shared" si="118"/>
        <v>42163</v>
      </c>
      <c r="M3834">
        <f t="shared" si="119"/>
        <v>85.800045173759997</v>
      </c>
      <c r="N3834">
        <v>42163</v>
      </c>
    </row>
    <row r="3835" spans="1:14" x14ac:dyDescent="0.3">
      <c r="A3835">
        <v>-88.952805555555599</v>
      </c>
      <c r="B3835">
        <v>38.937083333333298</v>
      </c>
      <c r="C3835" s="2" t="s">
        <v>14</v>
      </c>
      <c r="D3835" t="s">
        <v>89</v>
      </c>
      <c r="E3835" s="3">
        <v>42162</v>
      </c>
      <c r="F3835">
        <v>2.73</v>
      </c>
      <c r="G3835" t="s">
        <v>181</v>
      </c>
      <c r="H3835" s="2" t="s">
        <v>15</v>
      </c>
      <c r="I3835" t="s">
        <v>91</v>
      </c>
      <c r="J3835" t="s">
        <v>16</v>
      </c>
      <c r="K3835" t="s">
        <v>80</v>
      </c>
      <c r="L3835" s="3">
        <f t="shared" si="118"/>
        <v>42162</v>
      </c>
      <c r="M3835">
        <f t="shared" si="119"/>
        <v>7.7304991196160008E-2</v>
      </c>
      <c r="N3835">
        <v>42162</v>
      </c>
    </row>
    <row r="3836" spans="1:14" x14ac:dyDescent="0.3">
      <c r="A3836">
        <v>-88.952805555555599</v>
      </c>
      <c r="B3836">
        <v>38.937083333333298</v>
      </c>
      <c r="C3836" s="2" t="s">
        <v>14</v>
      </c>
      <c r="D3836" t="s">
        <v>89</v>
      </c>
      <c r="E3836" s="3">
        <v>42161</v>
      </c>
      <c r="F3836">
        <v>3.33</v>
      </c>
      <c r="G3836" t="s">
        <v>181</v>
      </c>
      <c r="H3836" s="2" t="s">
        <v>15</v>
      </c>
      <c r="I3836" t="s">
        <v>91</v>
      </c>
      <c r="J3836" t="s">
        <v>16</v>
      </c>
      <c r="K3836" t="s">
        <v>80</v>
      </c>
      <c r="L3836" s="3">
        <f t="shared" si="118"/>
        <v>42161</v>
      </c>
      <c r="M3836">
        <f t="shared" si="119"/>
        <v>9.4295099151360001E-2</v>
      </c>
      <c r="N3836">
        <v>42161</v>
      </c>
    </row>
    <row r="3837" spans="1:14" x14ac:dyDescent="0.3">
      <c r="A3837">
        <v>-88.952805555555599</v>
      </c>
      <c r="B3837">
        <v>38.937083333333298</v>
      </c>
      <c r="C3837" s="2" t="s">
        <v>14</v>
      </c>
      <c r="D3837" t="s">
        <v>89</v>
      </c>
      <c r="E3837" s="3">
        <v>42160</v>
      </c>
      <c r="F3837">
        <v>3.57</v>
      </c>
      <c r="G3837" t="s">
        <v>181</v>
      </c>
      <c r="H3837" s="2" t="s">
        <v>15</v>
      </c>
      <c r="I3837" t="s">
        <v>91</v>
      </c>
      <c r="J3837" t="s">
        <v>16</v>
      </c>
      <c r="K3837" t="s">
        <v>80</v>
      </c>
      <c r="L3837" s="3">
        <f t="shared" si="118"/>
        <v>42160</v>
      </c>
      <c r="M3837">
        <f t="shared" si="119"/>
        <v>0.10109114233343999</v>
      </c>
      <c r="N3837">
        <v>42160</v>
      </c>
    </row>
    <row r="3838" spans="1:14" x14ac:dyDescent="0.3">
      <c r="A3838">
        <v>-88.952805555555599</v>
      </c>
      <c r="B3838">
        <v>38.937083333333298</v>
      </c>
      <c r="C3838" s="2" t="s">
        <v>14</v>
      </c>
      <c r="D3838" t="s">
        <v>89</v>
      </c>
      <c r="E3838" s="3">
        <v>42159</v>
      </c>
      <c r="F3838">
        <v>4.38</v>
      </c>
      <c r="G3838" t="s">
        <v>181</v>
      </c>
      <c r="H3838" s="2" t="s">
        <v>15</v>
      </c>
      <c r="I3838" t="s">
        <v>91</v>
      </c>
      <c r="J3838" t="s">
        <v>16</v>
      </c>
      <c r="K3838" t="s">
        <v>80</v>
      </c>
      <c r="L3838" s="3">
        <f t="shared" si="118"/>
        <v>42159</v>
      </c>
      <c r="M3838">
        <f t="shared" si="119"/>
        <v>0.12402778807296</v>
      </c>
      <c r="N3838">
        <v>42159</v>
      </c>
    </row>
    <row r="3839" spans="1:14" x14ac:dyDescent="0.3">
      <c r="A3839">
        <v>-88.952805555555599</v>
      </c>
      <c r="B3839">
        <v>38.937083333333298</v>
      </c>
      <c r="C3839" s="2" t="s">
        <v>14</v>
      </c>
      <c r="D3839" t="s">
        <v>89</v>
      </c>
      <c r="E3839" s="3">
        <v>42158</v>
      </c>
      <c r="F3839">
        <v>6.23</v>
      </c>
      <c r="G3839" t="s">
        <v>181</v>
      </c>
      <c r="H3839" s="2" t="s">
        <v>15</v>
      </c>
      <c r="I3839" t="s">
        <v>91</v>
      </c>
      <c r="J3839" t="s">
        <v>16</v>
      </c>
      <c r="K3839" t="s">
        <v>80</v>
      </c>
      <c r="L3839" s="3">
        <f t="shared" si="118"/>
        <v>42158</v>
      </c>
      <c r="M3839">
        <f t="shared" si="119"/>
        <v>0.17641395426816001</v>
      </c>
      <c r="N3839">
        <v>42158</v>
      </c>
    </row>
    <row r="3840" spans="1:14" x14ac:dyDescent="0.3">
      <c r="A3840">
        <v>-88.952805555555599</v>
      </c>
      <c r="B3840">
        <v>38.937083333333298</v>
      </c>
      <c r="C3840" s="2" t="s">
        <v>14</v>
      </c>
      <c r="D3840" t="s">
        <v>89</v>
      </c>
      <c r="E3840" s="3">
        <v>42157</v>
      </c>
      <c r="F3840">
        <v>10.3</v>
      </c>
      <c r="G3840" t="s">
        <v>181</v>
      </c>
      <c r="H3840" s="2" t="s">
        <v>15</v>
      </c>
      <c r="I3840" t="s">
        <v>91</v>
      </c>
      <c r="J3840" t="s">
        <v>16</v>
      </c>
      <c r="K3840" t="s">
        <v>80</v>
      </c>
      <c r="L3840" s="3">
        <f t="shared" si="118"/>
        <v>42157</v>
      </c>
      <c r="M3840">
        <f t="shared" si="119"/>
        <v>0.29166351989760003</v>
      </c>
      <c r="N3840">
        <v>42157</v>
      </c>
    </row>
    <row r="3841" spans="1:14" x14ac:dyDescent="0.3">
      <c r="A3841">
        <v>-88.952805555555599</v>
      </c>
      <c r="B3841">
        <v>38.937083333333298</v>
      </c>
      <c r="C3841" s="2" t="s">
        <v>14</v>
      </c>
      <c r="D3841" t="s">
        <v>89</v>
      </c>
      <c r="E3841" s="3">
        <v>42156</v>
      </c>
      <c r="F3841">
        <v>24.8</v>
      </c>
      <c r="G3841" t="s">
        <v>181</v>
      </c>
      <c r="H3841" s="2" t="s">
        <v>15</v>
      </c>
      <c r="I3841" t="s">
        <v>91</v>
      </c>
      <c r="J3841" t="s">
        <v>16</v>
      </c>
      <c r="K3841" t="s">
        <v>80</v>
      </c>
      <c r="L3841" s="3">
        <f t="shared" si="118"/>
        <v>42156</v>
      </c>
      <c r="M3841">
        <f t="shared" si="119"/>
        <v>0.70225779548160006</v>
      </c>
      <c r="N3841">
        <v>42156</v>
      </c>
    </row>
    <row r="3842" spans="1:14" x14ac:dyDescent="0.3">
      <c r="A3842">
        <v>-88.952805555555599</v>
      </c>
      <c r="B3842">
        <v>38.937083333333298</v>
      </c>
      <c r="C3842" s="2" t="s">
        <v>14</v>
      </c>
      <c r="D3842" t="s">
        <v>89</v>
      </c>
      <c r="E3842" s="3">
        <v>42155</v>
      </c>
      <c r="F3842">
        <v>142</v>
      </c>
      <c r="G3842" t="s">
        <v>181</v>
      </c>
      <c r="H3842" s="2" t="s">
        <v>15</v>
      </c>
      <c r="I3842" t="s">
        <v>91</v>
      </c>
      <c r="J3842" t="s">
        <v>16</v>
      </c>
      <c r="K3842" t="s">
        <v>80</v>
      </c>
      <c r="L3842" s="3">
        <f t="shared" si="118"/>
        <v>42155</v>
      </c>
      <c r="M3842">
        <f t="shared" si="119"/>
        <v>4.0209922160640001</v>
      </c>
      <c r="N3842">
        <v>42155</v>
      </c>
    </row>
    <row r="3843" spans="1:14" x14ac:dyDescent="0.3">
      <c r="A3843">
        <v>-88.952805555555599</v>
      </c>
      <c r="B3843">
        <v>38.937083333333298</v>
      </c>
      <c r="C3843" s="2" t="s">
        <v>14</v>
      </c>
      <c r="D3843" t="s">
        <v>89</v>
      </c>
      <c r="E3843" s="3">
        <v>42154</v>
      </c>
      <c r="F3843">
        <v>136</v>
      </c>
      <c r="G3843" t="s">
        <v>181</v>
      </c>
      <c r="H3843" s="2" t="s">
        <v>15</v>
      </c>
      <c r="I3843" t="s">
        <v>91</v>
      </c>
      <c r="J3843" t="s">
        <v>16</v>
      </c>
      <c r="K3843" t="s">
        <v>80</v>
      </c>
      <c r="L3843" s="3">
        <f t="shared" ref="L3843:L3906" si="120">E3843</f>
        <v>42154</v>
      </c>
      <c r="M3843">
        <f t="shared" ref="M3843:M3906" si="121">F3843*0.028316846592</f>
        <v>3.8510911365120002</v>
      </c>
      <c r="N3843">
        <v>42154</v>
      </c>
    </row>
    <row r="3844" spans="1:14" x14ac:dyDescent="0.3">
      <c r="A3844">
        <v>-88.952805555555599</v>
      </c>
      <c r="B3844">
        <v>38.937083333333298</v>
      </c>
      <c r="C3844" s="2" t="s">
        <v>14</v>
      </c>
      <c r="D3844" t="s">
        <v>89</v>
      </c>
      <c r="E3844" s="3">
        <v>42153</v>
      </c>
      <c r="F3844">
        <v>6.03</v>
      </c>
      <c r="G3844" t="s">
        <v>181</v>
      </c>
      <c r="H3844" s="2" t="s">
        <v>15</v>
      </c>
      <c r="I3844" t="s">
        <v>91</v>
      </c>
      <c r="J3844" t="s">
        <v>16</v>
      </c>
      <c r="K3844" t="s">
        <v>80</v>
      </c>
      <c r="L3844" s="3">
        <f t="shared" si="120"/>
        <v>42153</v>
      </c>
      <c r="M3844">
        <f t="shared" si="121"/>
        <v>0.17075058494976</v>
      </c>
      <c r="N3844">
        <v>42153</v>
      </c>
    </row>
    <row r="3845" spans="1:14" x14ac:dyDescent="0.3">
      <c r="A3845">
        <v>-88.952805555555599</v>
      </c>
      <c r="B3845">
        <v>38.937083333333298</v>
      </c>
      <c r="C3845" s="2" t="s">
        <v>14</v>
      </c>
      <c r="D3845" t="s">
        <v>89</v>
      </c>
      <c r="E3845" s="3">
        <v>42152</v>
      </c>
      <c r="F3845">
        <v>2.38</v>
      </c>
      <c r="G3845" t="s">
        <v>181</v>
      </c>
      <c r="H3845" s="2" t="s">
        <v>15</v>
      </c>
      <c r="I3845" t="s">
        <v>91</v>
      </c>
      <c r="J3845" t="s">
        <v>16</v>
      </c>
      <c r="K3845" t="s">
        <v>80</v>
      </c>
      <c r="L3845" s="3">
        <f t="shared" si="120"/>
        <v>42152</v>
      </c>
      <c r="M3845">
        <f t="shared" si="121"/>
        <v>6.7394094888960004E-2</v>
      </c>
      <c r="N3845">
        <v>42152</v>
      </c>
    </row>
    <row r="3846" spans="1:14" x14ac:dyDescent="0.3">
      <c r="A3846">
        <v>-88.952805555555599</v>
      </c>
      <c r="B3846">
        <v>38.937083333333298</v>
      </c>
      <c r="C3846" s="2" t="s">
        <v>14</v>
      </c>
      <c r="D3846" t="s">
        <v>89</v>
      </c>
      <c r="E3846" s="3">
        <v>42151</v>
      </c>
      <c r="F3846">
        <v>2.74</v>
      </c>
      <c r="G3846" t="s">
        <v>181</v>
      </c>
      <c r="H3846" s="2" t="s">
        <v>15</v>
      </c>
      <c r="I3846" t="s">
        <v>91</v>
      </c>
      <c r="J3846" t="s">
        <v>16</v>
      </c>
      <c r="K3846" t="s">
        <v>80</v>
      </c>
      <c r="L3846" s="3">
        <f t="shared" si="120"/>
        <v>42151</v>
      </c>
      <c r="M3846">
        <f t="shared" si="121"/>
        <v>7.7588159662080006E-2</v>
      </c>
      <c r="N3846">
        <v>42151</v>
      </c>
    </row>
    <row r="3847" spans="1:14" x14ac:dyDescent="0.3">
      <c r="A3847">
        <v>-88.952805555555599</v>
      </c>
      <c r="B3847">
        <v>38.937083333333298</v>
      </c>
      <c r="C3847" s="2" t="s">
        <v>14</v>
      </c>
      <c r="D3847" t="s">
        <v>89</v>
      </c>
      <c r="E3847" s="3">
        <v>42150</v>
      </c>
      <c r="F3847">
        <v>3.01</v>
      </c>
      <c r="G3847" t="s">
        <v>181</v>
      </c>
      <c r="H3847" s="2" t="s">
        <v>15</v>
      </c>
      <c r="I3847" t="s">
        <v>91</v>
      </c>
      <c r="J3847" t="s">
        <v>16</v>
      </c>
      <c r="K3847" t="s">
        <v>80</v>
      </c>
      <c r="L3847" s="3">
        <f t="shared" si="120"/>
        <v>42150</v>
      </c>
      <c r="M3847">
        <f t="shared" si="121"/>
        <v>8.5233708241920003E-2</v>
      </c>
      <c r="N3847">
        <v>42150</v>
      </c>
    </row>
    <row r="3848" spans="1:14" x14ac:dyDescent="0.3">
      <c r="A3848">
        <v>-88.952805555555599</v>
      </c>
      <c r="B3848">
        <v>38.937083333333298</v>
      </c>
      <c r="C3848" s="2" t="s">
        <v>14</v>
      </c>
      <c r="D3848" t="s">
        <v>89</v>
      </c>
      <c r="E3848" s="3">
        <v>42149</v>
      </c>
      <c r="F3848">
        <v>3.07</v>
      </c>
      <c r="G3848" t="s">
        <v>181</v>
      </c>
      <c r="H3848" s="2" t="s">
        <v>15</v>
      </c>
      <c r="I3848" t="s">
        <v>91</v>
      </c>
      <c r="J3848" t="s">
        <v>16</v>
      </c>
      <c r="K3848" t="s">
        <v>80</v>
      </c>
      <c r="L3848" s="3">
        <f t="shared" si="120"/>
        <v>42149</v>
      </c>
      <c r="M3848">
        <f t="shared" si="121"/>
        <v>8.6932719037440001E-2</v>
      </c>
      <c r="N3848">
        <v>42149</v>
      </c>
    </row>
    <row r="3849" spans="1:14" x14ac:dyDescent="0.3">
      <c r="A3849">
        <v>-88.952805555555599</v>
      </c>
      <c r="B3849">
        <v>38.937083333333298</v>
      </c>
      <c r="C3849" s="2" t="s">
        <v>14</v>
      </c>
      <c r="D3849" t="s">
        <v>89</v>
      </c>
      <c r="E3849" s="3">
        <v>42148</v>
      </c>
      <c r="F3849">
        <v>3.29</v>
      </c>
      <c r="G3849" t="s">
        <v>181</v>
      </c>
      <c r="H3849" s="2" t="s">
        <v>15</v>
      </c>
      <c r="I3849" t="s">
        <v>91</v>
      </c>
      <c r="J3849" t="s">
        <v>16</v>
      </c>
      <c r="K3849" t="s">
        <v>80</v>
      </c>
      <c r="L3849" s="3">
        <f t="shared" si="120"/>
        <v>42148</v>
      </c>
      <c r="M3849">
        <f t="shared" si="121"/>
        <v>9.3162425287679998E-2</v>
      </c>
      <c r="N3849">
        <v>42148</v>
      </c>
    </row>
    <row r="3850" spans="1:14" x14ac:dyDescent="0.3">
      <c r="A3850">
        <v>-88.952805555555599</v>
      </c>
      <c r="B3850">
        <v>38.937083333333298</v>
      </c>
      <c r="C3850" s="2" t="s">
        <v>14</v>
      </c>
      <c r="D3850" t="s">
        <v>89</v>
      </c>
      <c r="E3850" s="3">
        <v>42147</v>
      </c>
      <c r="F3850">
        <v>3.72</v>
      </c>
      <c r="G3850" t="s">
        <v>181</v>
      </c>
      <c r="H3850" s="2" t="s">
        <v>15</v>
      </c>
      <c r="I3850" t="s">
        <v>91</v>
      </c>
      <c r="J3850" t="s">
        <v>16</v>
      </c>
      <c r="K3850" t="s">
        <v>80</v>
      </c>
      <c r="L3850" s="3">
        <f t="shared" si="120"/>
        <v>42147</v>
      </c>
      <c r="M3850">
        <f t="shared" si="121"/>
        <v>0.10533866932224001</v>
      </c>
      <c r="N3850">
        <v>42147</v>
      </c>
    </row>
    <row r="3851" spans="1:14" x14ac:dyDescent="0.3">
      <c r="A3851">
        <v>-88.952805555555599</v>
      </c>
      <c r="B3851">
        <v>38.937083333333298</v>
      </c>
      <c r="C3851" s="2" t="s">
        <v>14</v>
      </c>
      <c r="D3851" t="s">
        <v>89</v>
      </c>
      <c r="E3851" s="3">
        <v>42146</v>
      </c>
      <c r="F3851">
        <v>4.26</v>
      </c>
      <c r="G3851" t="s">
        <v>181</v>
      </c>
      <c r="H3851" s="2" t="s">
        <v>15</v>
      </c>
      <c r="I3851" t="s">
        <v>91</v>
      </c>
      <c r="J3851" t="s">
        <v>16</v>
      </c>
      <c r="K3851" t="s">
        <v>80</v>
      </c>
      <c r="L3851" s="3">
        <f t="shared" si="120"/>
        <v>42146</v>
      </c>
      <c r="M3851">
        <f t="shared" si="121"/>
        <v>0.12062976648192</v>
      </c>
      <c r="N3851">
        <v>42146</v>
      </c>
    </row>
    <row r="3852" spans="1:14" x14ac:dyDescent="0.3">
      <c r="A3852">
        <v>-88.952805555555599</v>
      </c>
      <c r="B3852">
        <v>38.937083333333298</v>
      </c>
      <c r="C3852" s="2" t="s">
        <v>14</v>
      </c>
      <c r="D3852" t="s">
        <v>89</v>
      </c>
      <c r="E3852" s="3">
        <v>42145</v>
      </c>
      <c r="F3852">
        <v>5.14</v>
      </c>
      <c r="G3852" t="s">
        <v>181</v>
      </c>
      <c r="H3852" s="2" t="s">
        <v>15</v>
      </c>
      <c r="I3852" t="s">
        <v>91</v>
      </c>
      <c r="J3852" t="s">
        <v>16</v>
      </c>
      <c r="K3852" t="s">
        <v>80</v>
      </c>
      <c r="L3852" s="3">
        <f t="shared" si="120"/>
        <v>42145</v>
      </c>
      <c r="M3852">
        <f t="shared" si="121"/>
        <v>0.14554859148287999</v>
      </c>
      <c r="N3852">
        <v>42145</v>
      </c>
    </row>
    <row r="3853" spans="1:14" x14ac:dyDescent="0.3">
      <c r="A3853">
        <v>-88.952805555555599</v>
      </c>
      <c r="B3853">
        <v>38.937083333333298</v>
      </c>
      <c r="C3853" s="2" t="s">
        <v>14</v>
      </c>
      <c r="D3853" t="s">
        <v>89</v>
      </c>
      <c r="E3853" s="3">
        <v>42144</v>
      </c>
      <c r="F3853">
        <v>5.17</v>
      </c>
      <c r="G3853" t="s">
        <v>181</v>
      </c>
      <c r="H3853" s="2" t="s">
        <v>15</v>
      </c>
      <c r="I3853" t="s">
        <v>91</v>
      </c>
      <c r="J3853" t="s">
        <v>16</v>
      </c>
      <c r="K3853" t="s">
        <v>80</v>
      </c>
      <c r="L3853" s="3">
        <f t="shared" si="120"/>
        <v>42144</v>
      </c>
      <c r="M3853">
        <f t="shared" si="121"/>
        <v>0.14639809688064001</v>
      </c>
      <c r="N3853">
        <v>42144</v>
      </c>
    </row>
    <row r="3854" spans="1:14" x14ac:dyDescent="0.3">
      <c r="A3854">
        <v>-88.952805555555599</v>
      </c>
      <c r="B3854">
        <v>38.937083333333298</v>
      </c>
      <c r="C3854" s="2" t="s">
        <v>14</v>
      </c>
      <c r="D3854" t="s">
        <v>89</v>
      </c>
      <c r="E3854" s="3">
        <v>42143</v>
      </c>
      <c r="F3854">
        <v>5.75</v>
      </c>
      <c r="G3854" t="s">
        <v>181</v>
      </c>
      <c r="H3854" s="2" t="s">
        <v>15</v>
      </c>
      <c r="I3854" t="s">
        <v>91</v>
      </c>
      <c r="J3854" t="s">
        <v>16</v>
      </c>
      <c r="K3854" t="s">
        <v>80</v>
      </c>
      <c r="L3854" s="3">
        <f t="shared" si="120"/>
        <v>42143</v>
      </c>
      <c r="M3854">
        <f t="shared" si="121"/>
        <v>0.16282186790399999</v>
      </c>
      <c r="N3854">
        <v>42143</v>
      </c>
    </row>
    <row r="3855" spans="1:14" x14ac:dyDescent="0.3">
      <c r="A3855">
        <v>-88.952805555555599</v>
      </c>
      <c r="B3855">
        <v>38.937083333333298</v>
      </c>
      <c r="C3855" s="2" t="s">
        <v>14</v>
      </c>
      <c r="D3855" t="s">
        <v>89</v>
      </c>
      <c r="E3855" s="3">
        <v>42142</v>
      </c>
      <c r="F3855">
        <v>7.9</v>
      </c>
      <c r="G3855" t="s">
        <v>181</v>
      </c>
      <c r="H3855" s="2" t="s">
        <v>15</v>
      </c>
      <c r="I3855" t="s">
        <v>91</v>
      </c>
      <c r="J3855" t="s">
        <v>16</v>
      </c>
      <c r="K3855" t="s">
        <v>80</v>
      </c>
      <c r="L3855" s="3">
        <f t="shared" si="120"/>
        <v>42142</v>
      </c>
      <c r="M3855">
        <f t="shared" si="121"/>
        <v>0.22370308807680001</v>
      </c>
      <c r="N3855">
        <v>42142</v>
      </c>
    </row>
    <row r="3856" spans="1:14" x14ac:dyDescent="0.3">
      <c r="A3856">
        <v>-88.952805555555599</v>
      </c>
      <c r="B3856">
        <v>38.937083333333298</v>
      </c>
      <c r="C3856" s="2" t="s">
        <v>14</v>
      </c>
      <c r="D3856" t="s">
        <v>89</v>
      </c>
      <c r="E3856" s="3">
        <v>42141</v>
      </c>
      <c r="F3856">
        <v>11.1</v>
      </c>
      <c r="G3856" t="s">
        <v>181</v>
      </c>
      <c r="H3856" s="2" t="s">
        <v>15</v>
      </c>
      <c r="I3856" t="s">
        <v>91</v>
      </c>
      <c r="J3856" t="s">
        <v>16</v>
      </c>
      <c r="K3856" t="s">
        <v>80</v>
      </c>
      <c r="L3856" s="3">
        <f t="shared" si="120"/>
        <v>42141</v>
      </c>
      <c r="M3856">
        <f t="shared" si="121"/>
        <v>0.31431699717119999</v>
      </c>
      <c r="N3856">
        <v>42141</v>
      </c>
    </row>
    <row r="3857" spans="1:14" x14ac:dyDescent="0.3">
      <c r="A3857">
        <v>-88.952805555555599</v>
      </c>
      <c r="B3857">
        <v>38.937083333333298</v>
      </c>
      <c r="C3857" s="2" t="s">
        <v>14</v>
      </c>
      <c r="D3857" t="s">
        <v>89</v>
      </c>
      <c r="E3857" s="3">
        <v>42140</v>
      </c>
      <c r="F3857">
        <v>15.4</v>
      </c>
      <c r="G3857" t="s">
        <v>181</v>
      </c>
      <c r="H3857" s="2" t="s">
        <v>15</v>
      </c>
      <c r="I3857" t="s">
        <v>91</v>
      </c>
      <c r="J3857" t="s">
        <v>16</v>
      </c>
      <c r="K3857" t="s">
        <v>80</v>
      </c>
      <c r="L3857" s="3">
        <f t="shared" si="120"/>
        <v>42140</v>
      </c>
      <c r="M3857">
        <f t="shared" si="121"/>
        <v>0.43607943751680001</v>
      </c>
      <c r="N3857">
        <v>42140</v>
      </c>
    </row>
    <row r="3858" spans="1:14" x14ac:dyDescent="0.3">
      <c r="A3858">
        <v>-88.952805555555599</v>
      </c>
      <c r="B3858">
        <v>38.937083333333298</v>
      </c>
      <c r="C3858" s="2" t="s">
        <v>14</v>
      </c>
      <c r="D3858" t="s">
        <v>89</v>
      </c>
      <c r="E3858" s="3">
        <v>42139</v>
      </c>
      <c r="F3858">
        <v>17.2</v>
      </c>
      <c r="G3858" t="s">
        <v>181</v>
      </c>
      <c r="H3858" s="2" t="s">
        <v>15</v>
      </c>
      <c r="I3858" t="s">
        <v>91</v>
      </c>
      <c r="J3858" t="s">
        <v>16</v>
      </c>
      <c r="K3858" t="s">
        <v>80</v>
      </c>
      <c r="L3858" s="3">
        <f t="shared" si="120"/>
        <v>42139</v>
      </c>
      <c r="M3858">
        <f t="shared" si="121"/>
        <v>0.48704976138239997</v>
      </c>
      <c r="N3858">
        <v>42139</v>
      </c>
    </row>
    <row r="3859" spans="1:14" x14ac:dyDescent="0.3">
      <c r="A3859">
        <v>-88.952805555555599</v>
      </c>
      <c r="B3859">
        <v>38.937083333333298</v>
      </c>
      <c r="C3859" s="2" t="s">
        <v>14</v>
      </c>
      <c r="D3859" t="s">
        <v>89</v>
      </c>
      <c r="E3859" s="3">
        <v>42138</v>
      </c>
      <c r="F3859">
        <v>22.3</v>
      </c>
      <c r="G3859" t="s">
        <v>181</v>
      </c>
      <c r="H3859" s="2" t="s">
        <v>15</v>
      </c>
      <c r="I3859" t="s">
        <v>91</v>
      </c>
      <c r="J3859" t="s">
        <v>16</v>
      </c>
      <c r="K3859" t="s">
        <v>80</v>
      </c>
      <c r="L3859" s="3">
        <f t="shared" si="120"/>
        <v>42138</v>
      </c>
      <c r="M3859">
        <f t="shared" si="121"/>
        <v>0.6314656790016</v>
      </c>
      <c r="N3859">
        <v>42138</v>
      </c>
    </row>
    <row r="3860" spans="1:14" x14ac:dyDescent="0.3">
      <c r="A3860">
        <v>-88.952805555555599</v>
      </c>
      <c r="B3860">
        <v>38.937083333333298</v>
      </c>
      <c r="C3860" s="2" t="s">
        <v>14</v>
      </c>
      <c r="D3860" t="s">
        <v>89</v>
      </c>
      <c r="E3860" s="3">
        <v>42137</v>
      </c>
      <c r="F3860">
        <v>40.5</v>
      </c>
      <c r="G3860" t="s">
        <v>181</v>
      </c>
      <c r="H3860" s="2" t="s">
        <v>15</v>
      </c>
      <c r="I3860" t="s">
        <v>91</v>
      </c>
      <c r="J3860" t="s">
        <v>16</v>
      </c>
      <c r="K3860" t="s">
        <v>80</v>
      </c>
      <c r="L3860" s="3">
        <f t="shared" si="120"/>
        <v>42137</v>
      </c>
      <c r="M3860">
        <f t="shared" si="121"/>
        <v>1.1468322869759999</v>
      </c>
      <c r="N3860">
        <v>42137</v>
      </c>
    </row>
    <row r="3861" spans="1:14" x14ac:dyDescent="0.3">
      <c r="A3861">
        <v>-88.952805555555599</v>
      </c>
      <c r="B3861">
        <v>38.937083333333298</v>
      </c>
      <c r="C3861" s="2" t="s">
        <v>14</v>
      </c>
      <c r="D3861" t="s">
        <v>89</v>
      </c>
      <c r="E3861" s="3">
        <v>42136</v>
      </c>
      <c r="F3861">
        <v>120</v>
      </c>
      <c r="G3861" t="s">
        <v>181</v>
      </c>
      <c r="H3861" s="2" t="s">
        <v>15</v>
      </c>
      <c r="I3861" t="s">
        <v>91</v>
      </c>
      <c r="J3861" t="s">
        <v>16</v>
      </c>
      <c r="K3861" t="s">
        <v>80</v>
      </c>
      <c r="L3861" s="3">
        <f t="shared" si="120"/>
        <v>42136</v>
      </c>
      <c r="M3861">
        <f t="shared" si="121"/>
        <v>3.39802159104</v>
      </c>
      <c r="N3861">
        <v>42136</v>
      </c>
    </row>
    <row r="3862" spans="1:14" x14ac:dyDescent="0.3">
      <c r="A3862">
        <v>-88.952805555555599</v>
      </c>
      <c r="B3862">
        <v>38.937083333333298</v>
      </c>
      <c r="C3862" s="2" t="s">
        <v>14</v>
      </c>
      <c r="D3862" t="s">
        <v>89</v>
      </c>
      <c r="E3862" s="3">
        <v>42135</v>
      </c>
      <c r="F3862">
        <v>961</v>
      </c>
      <c r="G3862" t="s">
        <v>181</v>
      </c>
      <c r="H3862" s="2" t="s">
        <v>15</v>
      </c>
      <c r="I3862" t="s">
        <v>91</v>
      </c>
      <c r="J3862" t="s">
        <v>16</v>
      </c>
      <c r="K3862" t="s">
        <v>80</v>
      </c>
      <c r="L3862" s="3">
        <f t="shared" si="120"/>
        <v>42135</v>
      </c>
      <c r="M3862">
        <f t="shared" si="121"/>
        <v>27.212489574912002</v>
      </c>
      <c r="N3862">
        <v>42135</v>
      </c>
    </row>
    <row r="3863" spans="1:14" x14ac:dyDescent="0.3">
      <c r="A3863">
        <v>-88.952805555555599</v>
      </c>
      <c r="B3863">
        <v>38.937083333333298</v>
      </c>
      <c r="C3863" s="2" t="s">
        <v>14</v>
      </c>
      <c r="D3863" t="s">
        <v>89</v>
      </c>
      <c r="E3863" s="3">
        <v>42134</v>
      </c>
      <c r="F3863">
        <v>38.1</v>
      </c>
      <c r="G3863" t="s">
        <v>181</v>
      </c>
      <c r="H3863" s="2" t="s">
        <v>15</v>
      </c>
      <c r="I3863" t="s">
        <v>91</v>
      </c>
      <c r="J3863" t="s">
        <v>16</v>
      </c>
      <c r="K3863" t="s">
        <v>80</v>
      </c>
      <c r="L3863" s="3">
        <f t="shared" si="120"/>
        <v>42134</v>
      </c>
      <c r="M3863">
        <f t="shared" si="121"/>
        <v>1.0788718551552001</v>
      </c>
      <c r="N3863">
        <v>42134</v>
      </c>
    </row>
    <row r="3864" spans="1:14" x14ac:dyDescent="0.3">
      <c r="A3864">
        <v>-88.952805555555599</v>
      </c>
      <c r="B3864">
        <v>38.937083333333298</v>
      </c>
      <c r="C3864" s="2" t="s">
        <v>14</v>
      </c>
      <c r="D3864" t="s">
        <v>89</v>
      </c>
      <c r="E3864" s="3">
        <v>42133</v>
      </c>
      <c r="F3864">
        <v>44.2</v>
      </c>
      <c r="G3864" t="s">
        <v>181</v>
      </c>
      <c r="H3864" s="2" t="s">
        <v>15</v>
      </c>
      <c r="I3864" t="s">
        <v>91</v>
      </c>
      <c r="J3864" t="s">
        <v>16</v>
      </c>
      <c r="K3864" t="s">
        <v>80</v>
      </c>
      <c r="L3864" s="3">
        <f t="shared" si="120"/>
        <v>42133</v>
      </c>
      <c r="M3864">
        <f t="shared" si="121"/>
        <v>1.2516046193664001</v>
      </c>
      <c r="N3864">
        <v>42133</v>
      </c>
    </row>
    <row r="3865" spans="1:14" x14ac:dyDescent="0.3">
      <c r="A3865">
        <v>-88.952805555555599</v>
      </c>
      <c r="B3865">
        <v>38.937083333333298</v>
      </c>
      <c r="C3865" s="2" t="s">
        <v>14</v>
      </c>
      <c r="D3865" t="s">
        <v>89</v>
      </c>
      <c r="E3865" s="3">
        <v>42132</v>
      </c>
      <c r="F3865">
        <v>6.58</v>
      </c>
      <c r="G3865" t="s">
        <v>181</v>
      </c>
      <c r="H3865" s="2" t="s">
        <v>15</v>
      </c>
      <c r="I3865" t="s">
        <v>91</v>
      </c>
      <c r="J3865" t="s">
        <v>16</v>
      </c>
      <c r="K3865" t="s">
        <v>80</v>
      </c>
      <c r="L3865" s="3">
        <f t="shared" si="120"/>
        <v>42132</v>
      </c>
      <c r="M3865">
        <f t="shared" si="121"/>
        <v>0.18632485057536</v>
      </c>
      <c r="N3865">
        <v>42132</v>
      </c>
    </row>
    <row r="3866" spans="1:14" x14ac:dyDescent="0.3">
      <c r="A3866">
        <v>-88.952805555555599</v>
      </c>
      <c r="B3866">
        <v>38.937083333333298</v>
      </c>
      <c r="C3866" s="2" t="s">
        <v>14</v>
      </c>
      <c r="D3866" t="s">
        <v>89</v>
      </c>
      <c r="E3866" s="3">
        <v>42131</v>
      </c>
      <c r="F3866">
        <v>2.0299999999999998</v>
      </c>
      <c r="G3866" t="s">
        <v>181</v>
      </c>
      <c r="H3866" s="2" t="s">
        <v>15</v>
      </c>
      <c r="I3866" t="s">
        <v>91</v>
      </c>
      <c r="J3866" t="s">
        <v>16</v>
      </c>
      <c r="K3866" t="s">
        <v>80</v>
      </c>
      <c r="L3866" s="3">
        <f t="shared" si="120"/>
        <v>42131</v>
      </c>
      <c r="M3866">
        <f t="shared" si="121"/>
        <v>5.7483198581759994E-2</v>
      </c>
      <c r="N3866">
        <v>42131</v>
      </c>
    </row>
    <row r="3867" spans="1:14" x14ac:dyDescent="0.3">
      <c r="A3867">
        <v>-88.952805555555599</v>
      </c>
      <c r="B3867">
        <v>38.937083333333298</v>
      </c>
      <c r="C3867" s="2" t="s">
        <v>14</v>
      </c>
      <c r="D3867" t="s">
        <v>89</v>
      </c>
      <c r="E3867" s="3">
        <v>42130</v>
      </c>
      <c r="F3867">
        <v>2.12</v>
      </c>
      <c r="G3867" t="s">
        <v>181</v>
      </c>
      <c r="H3867" s="2" t="s">
        <v>15</v>
      </c>
      <c r="I3867" t="s">
        <v>91</v>
      </c>
      <c r="J3867" t="s">
        <v>16</v>
      </c>
      <c r="K3867" t="s">
        <v>80</v>
      </c>
      <c r="L3867" s="3">
        <f t="shared" si="120"/>
        <v>42130</v>
      </c>
      <c r="M3867">
        <f t="shared" si="121"/>
        <v>6.0031714775040004E-2</v>
      </c>
      <c r="N3867">
        <v>42130</v>
      </c>
    </row>
    <row r="3868" spans="1:14" x14ac:dyDescent="0.3">
      <c r="A3868">
        <v>-88.952805555555599</v>
      </c>
      <c r="B3868">
        <v>38.937083333333298</v>
      </c>
      <c r="C3868" s="2" t="s">
        <v>14</v>
      </c>
      <c r="D3868" t="s">
        <v>89</v>
      </c>
      <c r="E3868" s="3">
        <v>42129</v>
      </c>
      <c r="F3868">
        <v>2.37</v>
      </c>
      <c r="G3868" t="s">
        <v>181</v>
      </c>
      <c r="H3868" s="2" t="s">
        <v>15</v>
      </c>
      <c r="I3868" t="s">
        <v>91</v>
      </c>
      <c r="J3868" t="s">
        <v>16</v>
      </c>
      <c r="K3868" t="s">
        <v>80</v>
      </c>
      <c r="L3868" s="3">
        <f t="shared" si="120"/>
        <v>42129</v>
      </c>
      <c r="M3868">
        <f t="shared" si="121"/>
        <v>6.7110926423040007E-2</v>
      </c>
      <c r="N3868">
        <v>42129</v>
      </c>
    </row>
    <row r="3869" spans="1:14" x14ac:dyDescent="0.3">
      <c r="A3869">
        <v>-88.952805555555599</v>
      </c>
      <c r="B3869">
        <v>38.937083333333298</v>
      </c>
      <c r="C3869" s="2" t="s">
        <v>14</v>
      </c>
      <c r="D3869" t="s">
        <v>89</v>
      </c>
      <c r="E3869" s="3">
        <v>42128</v>
      </c>
      <c r="F3869">
        <v>2.67</v>
      </c>
      <c r="G3869" t="s">
        <v>181</v>
      </c>
      <c r="H3869" s="2" t="s">
        <v>15</v>
      </c>
      <c r="I3869" t="s">
        <v>91</v>
      </c>
      <c r="J3869" t="s">
        <v>16</v>
      </c>
      <c r="K3869" t="s">
        <v>80</v>
      </c>
      <c r="L3869" s="3">
        <f t="shared" si="120"/>
        <v>42128</v>
      </c>
      <c r="M3869">
        <f t="shared" si="121"/>
        <v>7.5605980400639997E-2</v>
      </c>
      <c r="N3869">
        <v>42128</v>
      </c>
    </row>
    <row r="3870" spans="1:14" x14ac:dyDescent="0.3">
      <c r="A3870">
        <v>-88.952805555555599</v>
      </c>
      <c r="B3870">
        <v>38.937083333333298</v>
      </c>
      <c r="C3870" s="2" t="s">
        <v>14</v>
      </c>
      <c r="D3870" t="s">
        <v>89</v>
      </c>
      <c r="E3870" s="3">
        <v>42127</v>
      </c>
      <c r="F3870">
        <v>2.78</v>
      </c>
      <c r="G3870" t="s">
        <v>181</v>
      </c>
      <c r="H3870" s="2" t="s">
        <v>15</v>
      </c>
      <c r="I3870" t="s">
        <v>91</v>
      </c>
      <c r="J3870" t="s">
        <v>16</v>
      </c>
      <c r="K3870" t="s">
        <v>80</v>
      </c>
      <c r="L3870" s="3">
        <f t="shared" si="120"/>
        <v>42127</v>
      </c>
      <c r="M3870">
        <f t="shared" si="121"/>
        <v>7.8720833525759995E-2</v>
      </c>
      <c r="N3870">
        <v>42127</v>
      </c>
    </row>
    <row r="3871" spans="1:14" x14ac:dyDescent="0.3">
      <c r="A3871">
        <v>-88.952805555555599</v>
      </c>
      <c r="B3871">
        <v>38.937083333333298</v>
      </c>
      <c r="C3871" s="2" t="s">
        <v>14</v>
      </c>
      <c r="D3871" t="s">
        <v>89</v>
      </c>
      <c r="E3871" s="3">
        <v>42126</v>
      </c>
      <c r="F3871">
        <v>2.82</v>
      </c>
      <c r="G3871" t="s">
        <v>181</v>
      </c>
      <c r="H3871" s="2" t="s">
        <v>15</v>
      </c>
      <c r="I3871" t="s">
        <v>91</v>
      </c>
      <c r="J3871" t="s">
        <v>16</v>
      </c>
      <c r="K3871" t="s">
        <v>80</v>
      </c>
      <c r="L3871" s="3">
        <f t="shared" si="120"/>
        <v>42126</v>
      </c>
      <c r="M3871">
        <f t="shared" si="121"/>
        <v>7.9853507389439998E-2</v>
      </c>
      <c r="N3871">
        <v>42126</v>
      </c>
    </row>
    <row r="3872" spans="1:14" x14ac:dyDescent="0.3">
      <c r="A3872">
        <v>-88.952805555555599</v>
      </c>
      <c r="B3872">
        <v>38.937083333333298</v>
      </c>
      <c r="C3872" s="2" t="s">
        <v>14</v>
      </c>
      <c r="D3872" t="s">
        <v>89</v>
      </c>
      <c r="E3872" s="3">
        <v>42125</v>
      </c>
      <c r="F3872">
        <v>2.85</v>
      </c>
      <c r="G3872" t="s">
        <v>181</v>
      </c>
      <c r="H3872" s="2" t="s">
        <v>15</v>
      </c>
      <c r="I3872" t="s">
        <v>91</v>
      </c>
      <c r="J3872" t="s">
        <v>16</v>
      </c>
      <c r="K3872" t="s">
        <v>80</v>
      </c>
      <c r="L3872" s="3">
        <f t="shared" si="120"/>
        <v>42125</v>
      </c>
      <c r="M3872">
        <f t="shared" si="121"/>
        <v>8.0703012787200004E-2</v>
      </c>
      <c r="N3872">
        <v>42125</v>
      </c>
    </row>
    <row r="3873" spans="1:14" x14ac:dyDescent="0.3">
      <c r="A3873">
        <v>-88.952805555555599</v>
      </c>
      <c r="B3873">
        <v>38.937083333333298</v>
      </c>
      <c r="C3873" s="2" t="s">
        <v>14</v>
      </c>
      <c r="D3873" t="s">
        <v>89</v>
      </c>
      <c r="E3873" s="3">
        <v>42124</v>
      </c>
      <c r="F3873">
        <v>3.36</v>
      </c>
      <c r="G3873" t="s">
        <v>181</v>
      </c>
      <c r="H3873" s="2" t="s">
        <v>15</v>
      </c>
      <c r="I3873" t="s">
        <v>91</v>
      </c>
      <c r="J3873" t="s">
        <v>16</v>
      </c>
      <c r="K3873" t="s">
        <v>80</v>
      </c>
      <c r="L3873" s="3">
        <f t="shared" si="120"/>
        <v>42124</v>
      </c>
      <c r="M3873">
        <f t="shared" si="121"/>
        <v>9.5144604549119993E-2</v>
      </c>
      <c r="N3873">
        <v>42124</v>
      </c>
    </row>
    <row r="3874" spans="1:14" x14ac:dyDescent="0.3">
      <c r="A3874">
        <v>-88.952805555555599</v>
      </c>
      <c r="B3874">
        <v>38.937083333333298</v>
      </c>
      <c r="C3874" s="2" t="s">
        <v>14</v>
      </c>
      <c r="D3874" t="s">
        <v>89</v>
      </c>
      <c r="E3874" s="3">
        <v>42123</v>
      </c>
      <c r="F3874">
        <v>3.83</v>
      </c>
      <c r="G3874" t="s">
        <v>181</v>
      </c>
      <c r="H3874" s="2" t="s">
        <v>15</v>
      </c>
      <c r="I3874" t="s">
        <v>91</v>
      </c>
      <c r="J3874" t="s">
        <v>16</v>
      </c>
      <c r="K3874" t="s">
        <v>80</v>
      </c>
      <c r="L3874" s="3">
        <f t="shared" si="120"/>
        <v>42123</v>
      </c>
      <c r="M3874">
        <f t="shared" si="121"/>
        <v>0.10845352244736001</v>
      </c>
      <c r="N3874">
        <v>42123</v>
      </c>
    </row>
    <row r="3875" spans="1:14" x14ac:dyDescent="0.3">
      <c r="A3875">
        <v>-88.952805555555599</v>
      </c>
      <c r="B3875">
        <v>38.937083333333298</v>
      </c>
      <c r="C3875" s="2" t="s">
        <v>14</v>
      </c>
      <c r="D3875" t="s">
        <v>89</v>
      </c>
      <c r="E3875" s="3">
        <v>42122</v>
      </c>
      <c r="F3875">
        <v>4.3</v>
      </c>
      <c r="G3875" t="s">
        <v>181</v>
      </c>
      <c r="H3875" s="2" t="s">
        <v>15</v>
      </c>
      <c r="I3875" t="s">
        <v>91</v>
      </c>
      <c r="J3875" t="s">
        <v>16</v>
      </c>
      <c r="K3875" t="s">
        <v>80</v>
      </c>
      <c r="L3875" s="3">
        <f t="shared" si="120"/>
        <v>42122</v>
      </c>
      <c r="M3875">
        <f t="shared" si="121"/>
        <v>0.12176244034559999</v>
      </c>
      <c r="N3875">
        <v>42122</v>
      </c>
    </row>
    <row r="3876" spans="1:14" x14ac:dyDescent="0.3">
      <c r="A3876">
        <v>-88.952805555555599</v>
      </c>
      <c r="B3876">
        <v>38.937083333333298</v>
      </c>
      <c r="C3876" s="2" t="s">
        <v>14</v>
      </c>
      <c r="D3876" t="s">
        <v>89</v>
      </c>
      <c r="E3876" s="3">
        <v>42121</v>
      </c>
      <c r="F3876">
        <v>5.48</v>
      </c>
      <c r="G3876" t="s">
        <v>181</v>
      </c>
      <c r="H3876" s="2" t="s">
        <v>15</v>
      </c>
      <c r="I3876" t="s">
        <v>91</v>
      </c>
      <c r="J3876" t="s">
        <v>16</v>
      </c>
      <c r="K3876" t="s">
        <v>80</v>
      </c>
      <c r="L3876" s="3">
        <f t="shared" si="120"/>
        <v>42121</v>
      </c>
      <c r="M3876">
        <f t="shared" si="121"/>
        <v>0.15517631932416001</v>
      </c>
      <c r="N3876">
        <v>42121</v>
      </c>
    </row>
    <row r="3877" spans="1:14" x14ac:dyDescent="0.3">
      <c r="A3877">
        <v>-88.952805555555599</v>
      </c>
      <c r="B3877">
        <v>38.937083333333298</v>
      </c>
      <c r="C3877" s="2" t="s">
        <v>14</v>
      </c>
      <c r="D3877" t="s">
        <v>89</v>
      </c>
      <c r="E3877" s="3">
        <v>42120</v>
      </c>
      <c r="F3877">
        <v>10.3</v>
      </c>
      <c r="G3877" t="s">
        <v>181</v>
      </c>
      <c r="H3877" s="2" t="s">
        <v>15</v>
      </c>
      <c r="I3877" t="s">
        <v>91</v>
      </c>
      <c r="J3877" t="s">
        <v>16</v>
      </c>
      <c r="K3877" t="s">
        <v>80</v>
      </c>
      <c r="L3877" s="3">
        <f t="shared" si="120"/>
        <v>42120</v>
      </c>
      <c r="M3877">
        <f t="shared" si="121"/>
        <v>0.29166351989760003</v>
      </c>
      <c r="N3877">
        <v>42120</v>
      </c>
    </row>
    <row r="3878" spans="1:14" x14ac:dyDescent="0.3">
      <c r="A3878">
        <v>-88.952805555555599</v>
      </c>
      <c r="B3878">
        <v>38.937083333333298</v>
      </c>
      <c r="C3878" s="2" t="s">
        <v>14</v>
      </c>
      <c r="D3878" t="s">
        <v>89</v>
      </c>
      <c r="E3878" s="3">
        <v>42119</v>
      </c>
      <c r="F3878">
        <v>7.88</v>
      </c>
      <c r="G3878" t="s">
        <v>181</v>
      </c>
      <c r="H3878" s="2" t="s">
        <v>15</v>
      </c>
      <c r="I3878" t="s">
        <v>91</v>
      </c>
      <c r="J3878" t="s">
        <v>16</v>
      </c>
      <c r="K3878" t="s">
        <v>80</v>
      </c>
      <c r="L3878" s="3">
        <f t="shared" si="120"/>
        <v>42119</v>
      </c>
      <c r="M3878">
        <f t="shared" si="121"/>
        <v>0.22313675114496001</v>
      </c>
      <c r="N3878">
        <v>42119</v>
      </c>
    </row>
    <row r="3879" spans="1:14" x14ac:dyDescent="0.3">
      <c r="A3879">
        <v>-88.952805555555599</v>
      </c>
      <c r="B3879">
        <v>38.937083333333298</v>
      </c>
      <c r="C3879" s="2" t="s">
        <v>14</v>
      </c>
      <c r="D3879" t="s">
        <v>89</v>
      </c>
      <c r="E3879" s="3">
        <v>42118</v>
      </c>
      <c r="F3879">
        <v>5</v>
      </c>
      <c r="G3879" t="s">
        <v>181</v>
      </c>
      <c r="H3879" s="2" t="s">
        <v>15</v>
      </c>
      <c r="I3879" t="s">
        <v>91</v>
      </c>
      <c r="J3879" t="s">
        <v>16</v>
      </c>
      <c r="K3879" t="s">
        <v>80</v>
      </c>
      <c r="L3879" s="3">
        <f t="shared" si="120"/>
        <v>42118</v>
      </c>
      <c r="M3879">
        <f t="shared" si="121"/>
        <v>0.14158423296</v>
      </c>
      <c r="N3879">
        <v>42118</v>
      </c>
    </row>
    <row r="3880" spans="1:14" x14ac:dyDescent="0.3">
      <c r="A3880">
        <v>-88.952805555555599</v>
      </c>
      <c r="B3880">
        <v>38.937083333333298</v>
      </c>
      <c r="C3880" s="2" t="s">
        <v>14</v>
      </c>
      <c r="D3880" t="s">
        <v>89</v>
      </c>
      <c r="E3880" s="3">
        <v>42117</v>
      </c>
      <c r="F3880">
        <v>5.85</v>
      </c>
      <c r="G3880" t="s">
        <v>181</v>
      </c>
      <c r="H3880" s="2" t="s">
        <v>15</v>
      </c>
      <c r="I3880" t="s">
        <v>91</v>
      </c>
      <c r="J3880" t="s">
        <v>16</v>
      </c>
      <c r="K3880" t="s">
        <v>80</v>
      </c>
      <c r="L3880" s="3">
        <f t="shared" si="120"/>
        <v>42117</v>
      </c>
      <c r="M3880">
        <f t="shared" si="121"/>
        <v>0.1656535525632</v>
      </c>
      <c r="N3880">
        <v>42117</v>
      </c>
    </row>
    <row r="3881" spans="1:14" x14ac:dyDescent="0.3">
      <c r="A3881">
        <v>-88.952805555555599</v>
      </c>
      <c r="B3881">
        <v>38.937083333333298</v>
      </c>
      <c r="C3881" s="2" t="s">
        <v>14</v>
      </c>
      <c r="D3881" t="s">
        <v>89</v>
      </c>
      <c r="E3881" s="3">
        <v>42116</v>
      </c>
      <c r="F3881">
        <v>7.02</v>
      </c>
      <c r="G3881" t="s">
        <v>181</v>
      </c>
      <c r="H3881" s="2" t="s">
        <v>15</v>
      </c>
      <c r="I3881" t="s">
        <v>91</v>
      </c>
      <c r="J3881" t="s">
        <v>16</v>
      </c>
      <c r="K3881" t="s">
        <v>80</v>
      </c>
      <c r="L3881" s="3">
        <f t="shared" si="120"/>
        <v>42116</v>
      </c>
      <c r="M3881">
        <f t="shared" si="121"/>
        <v>0.19878426307583999</v>
      </c>
      <c r="N3881">
        <v>42116</v>
      </c>
    </row>
    <row r="3882" spans="1:14" x14ac:dyDescent="0.3">
      <c r="A3882">
        <v>-88.952805555555599</v>
      </c>
      <c r="B3882">
        <v>38.937083333333298</v>
      </c>
      <c r="C3882" s="2" t="s">
        <v>14</v>
      </c>
      <c r="D3882" t="s">
        <v>89</v>
      </c>
      <c r="E3882" s="3">
        <v>42115</v>
      </c>
      <c r="F3882">
        <v>10.7</v>
      </c>
      <c r="G3882" t="s">
        <v>181</v>
      </c>
      <c r="H3882" s="2" t="s">
        <v>15</v>
      </c>
      <c r="I3882" t="s">
        <v>91</v>
      </c>
      <c r="J3882" t="s">
        <v>16</v>
      </c>
      <c r="K3882" t="s">
        <v>80</v>
      </c>
      <c r="L3882" s="3">
        <f t="shared" si="120"/>
        <v>42115</v>
      </c>
      <c r="M3882">
        <f t="shared" si="121"/>
        <v>0.30299025853439998</v>
      </c>
      <c r="N3882">
        <v>42115</v>
      </c>
    </row>
    <row r="3883" spans="1:14" x14ac:dyDescent="0.3">
      <c r="A3883">
        <v>-88.952805555555599</v>
      </c>
      <c r="B3883">
        <v>38.937083333333298</v>
      </c>
      <c r="C3883" s="2" t="s">
        <v>14</v>
      </c>
      <c r="D3883" t="s">
        <v>89</v>
      </c>
      <c r="E3883" s="3">
        <v>42114</v>
      </c>
      <c r="F3883">
        <v>22.8</v>
      </c>
      <c r="G3883" t="s">
        <v>181</v>
      </c>
      <c r="H3883" s="2" t="s">
        <v>15</v>
      </c>
      <c r="I3883" t="s">
        <v>91</v>
      </c>
      <c r="J3883" t="s">
        <v>16</v>
      </c>
      <c r="K3883" t="s">
        <v>80</v>
      </c>
      <c r="L3883" s="3">
        <f t="shared" si="120"/>
        <v>42114</v>
      </c>
      <c r="M3883">
        <f t="shared" si="121"/>
        <v>0.64562410229760003</v>
      </c>
      <c r="N3883">
        <v>42114</v>
      </c>
    </row>
    <row r="3884" spans="1:14" x14ac:dyDescent="0.3">
      <c r="A3884">
        <v>-88.952805555555599</v>
      </c>
      <c r="B3884">
        <v>38.937083333333298</v>
      </c>
      <c r="C3884" s="2" t="s">
        <v>14</v>
      </c>
      <c r="D3884" t="s">
        <v>89</v>
      </c>
      <c r="E3884" s="3">
        <v>42113</v>
      </c>
      <c r="F3884">
        <v>15.3</v>
      </c>
      <c r="G3884" t="s">
        <v>181</v>
      </c>
      <c r="H3884" s="2" t="s">
        <v>15</v>
      </c>
      <c r="I3884" t="s">
        <v>91</v>
      </c>
      <c r="J3884" t="s">
        <v>16</v>
      </c>
      <c r="K3884" t="s">
        <v>80</v>
      </c>
      <c r="L3884" s="3">
        <f t="shared" si="120"/>
        <v>42113</v>
      </c>
      <c r="M3884">
        <f t="shared" si="121"/>
        <v>0.43324775285760003</v>
      </c>
      <c r="N3884">
        <v>42113</v>
      </c>
    </row>
    <row r="3885" spans="1:14" x14ac:dyDescent="0.3">
      <c r="A3885">
        <v>-88.952805555555599</v>
      </c>
      <c r="B3885">
        <v>38.937083333333298</v>
      </c>
      <c r="C3885" s="2" t="s">
        <v>14</v>
      </c>
      <c r="D3885" t="s">
        <v>89</v>
      </c>
      <c r="E3885" s="3">
        <v>42112</v>
      </c>
      <c r="F3885">
        <v>10.8</v>
      </c>
      <c r="G3885" t="s">
        <v>181</v>
      </c>
      <c r="H3885" s="2" t="s">
        <v>15</v>
      </c>
      <c r="I3885" t="s">
        <v>91</v>
      </c>
      <c r="J3885" t="s">
        <v>16</v>
      </c>
      <c r="K3885" t="s">
        <v>80</v>
      </c>
      <c r="L3885" s="3">
        <f t="shared" si="120"/>
        <v>42112</v>
      </c>
      <c r="M3885">
        <f t="shared" si="121"/>
        <v>0.30582194319360001</v>
      </c>
      <c r="N3885">
        <v>42112</v>
      </c>
    </row>
    <row r="3886" spans="1:14" x14ac:dyDescent="0.3">
      <c r="A3886">
        <v>-88.952805555555599</v>
      </c>
      <c r="B3886">
        <v>38.937083333333298</v>
      </c>
      <c r="C3886" s="2" t="s">
        <v>14</v>
      </c>
      <c r="D3886" t="s">
        <v>89</v>
      </c>
      <c r="E3886" s="3">
        <v>42111</v>
      </c>
      <c r="F3886">
        <v>13.7</v>
      </c>
      <c r="G3886" t="s">
        <v>181</v>
      </c>
      <c r="H3886" s="2" t="s">
        <v>15</v>
      </c>
      <c r="I3886" t="s">
        <v>91</v>
      </c>
      <c r="J3886" t="s">
        <v>16</v>
      </c>
      <c r="K3886" t="s">
        <v>80</v>
      </c>
      <c r="L3886" s="3">
        <f t="shared" si="120"/>
        <v>42111</v>
      </c>
      <c r="M3886">
        <f t="shared" si="121"/>
        <v>0.38794079831040001</v>
      </c>
      <c r="N3886">
        <v>42111</v>
      </c>
    </row>
    <row r="3887" spans="1:14" x14ac:dyDescent="0.3">
      <c r="A3887">
        <v>-88.952805555555599</v>
      </c>
      <c r="B3887">
        <v>38.937083333333298</v>
      </c>
      <c r="C3887" s="2" t="s">
        <v>14</v>
      </c>
      <c r="D3887" t="s">
        <v>89</v>
      </c>
      <c r="E3887" s="3">
        <v>42110</v>
      </c>
      <c r="F3887">
        <v>17.3</v>
      </c>
      <c r="G3887" t="s">
        <v>181</v>
      </c>
      <c r="H3887" s="2" t="s">
        <v>15</v>
      </c>
      <c r="I3887" t="s">
        <v>91</v>
      </c>
      <c r="J3887" t="s">
        <v>16</v>
      </c>
      <c r="K3887" t="s">
        <v>80</v>
      </c>
      <c r="L3887" s="3">
        <f t="shared" si="120"/>
        <v>42110</v>
      </c>
      <c r="M3887">
        <f t="shared" si="121"/>
        <v>0.48988144604160005</v>
      </c>
      <c r="N3887">
        <v>42110</v>
      </c>
    </row>
    <row r="3888" spans="1:14" x14ac:dyDescent="0.3">
      <c r="A3888">
        <v>-88.952805555555599</v>
      </c>
      <c r="B3888">
        <v>38.937083333333298</v>
      </c>
      <c r="C3888" s="2" t="s">
        <v>14</v>
      </c>
      <c r="D3888" t="s">
        <v>89</v>
      </c>
      <c r="E3888" s="3">
        <v>42109</v>
      </c>
      <c r="F3888">
        <v>22.6</v>
      </c>
      <c r="G3888" t="s">
        <v>181</v>
      </c>
      <c r="H3888" s="2" t="s">
        <v>15</v>
      </c>
      <c r="I3888" t="s">
        <v>91</v>
      </c>
      <c r="J3888" t="s">
        <v>16</v>
      </c>
      <c r="K3888" t="s">
        <v>80</v>
      </c>
      <c r="L3888" s="3">
        <f t="shared" si="120"/>
        <v>42109</v>
      </c>
      <c r="M3888">
        <f t="shared" si="121"/>
        <v>0.63996073297920009</v>
      </c>
      <c r="N3888">
        <v>42109</v>
      </c>
    </row>
    <row r="3889" spans="1:14" x14ac:dyDescent="0.3">
      <c r="A3889">
        <v>-88.952805555555599</v>
      </c>
      <c r="B3889">
        <v>38.937083333333298</v>
      </c>
      <c r="C3889" s="2" t="s">
        <v>14</v>
      </c>
      <c r="D3889" t="s">
        <v>89</v>
      </c>
      <c r="E3889" s="3">
        <v>42108</v>
      </c>
      <c r="F3889">
        <v>35.5</v>
      </c>
      <c r="G3889" t="s">
        <v>181</v>
      </c>
      <c r="H3889" s="2" t="s">
        <v>15</v>
      </c>
      <c r="I3889" t="s">
        <v>91</v>
      </c>
      <c r="J3889" t="s">
        <v>16</v>
      </c>
      <c r="K3889" t="s">
        <v>80</v>
      </c>
      <c r="L3889" s="3">
        <f t="shared" si="120"/>
        <v>42108</v>
      </c>
      <c r="M3889">
        <f t="shared" si="121"/>
        <v>1.005248054016</v>
      </c>
      <c r="N3889">
        <v>42108</v>
      </c>
    </row>
    <row r="3890" spans="1:14" x14ac:dyDescent="0.3">
      <c r="A3890">
        <v>-88.952805555555599</v>
      </c>
      <c r="B3890">
        <v>38.937083333333298</v>
      </c>
      <c r="C3890" s="2" t="s">
        <v>14</v>
      </c>
      <c r="D3890" t="s">
        <v>89</v>
      </c>
      <c r="E3890" s="3">
        <v>42107</v>
      </c>
      <c r="F3890">
        <v>41.3</v>
      </c>
      <c r="G3890" t="s">
        <v>181</v>
      </c>
      <c r="H3890" s="2" t="s">
        <v>15</v>
      </c>
      <c r="I3890" t="s">
        <v>91</v>
      </c>
      <c r="J3890" t="s">
        <v>16</v>
      </c>
      <c r="K3890" t="s">
        <v>80</v>
      </c>
      <c r="L3890" s="3">
        <f t="shared" si="120"/>
        <v>42107</v>
      </c>
      <c r="M3890">
        <f t="shared" si="121"/>
        <v>1.1694857642495999</v>
      </c>
      <c r="N3890">
        <v>42107</v>
      </c>
    </row>
    <row r="3891" spans="1:14" x14ac:dyDescent="0.3">
      <c r="A3891">
        <v>-88.952805555555599</v>
      </c>
      <c r="B3891">
        <v>38.937083333333298</v>
      </c>
      <c r="C3891" s="2" t="s">
        <v>14</v>
      </c>
      <c r="D3891" t="s">
        <v>89</v>
      </c>
      <c r="E3891" s="3">
        <v>42106</v>
      </c>
      <c r="F3891">
        <v>26.2</v>
      </c>
      <c r="G3891" t="s">
        <v>181</v>
      </c>
      <c r="H3891" s="2" t="s">
        <v>15</v>
      </c>
      <c r="I3891" t="s">
        <v>91</v>
      </c>
      <c r="J3891" t="s">
        <v>16</v>
      </c>
      <c r="K3891" t="s">
        <v>80</v>
      </c>
      <c r="L3891" s="3">
        <f t="shared" si="120"/>
        <v>42106</v>
      </c>
      <c r="M3891">
        <f t="shared" si="121"/>
        <v>0.74190138071040002</v>
      </c>
      <c r="N3891">
        <v>42106</v>
      </c>
    </row>
    <row r="3892" spans="1:14" x14ac:dyDescent="0.3">
      <c r="A3892">
        <v>-88.952805555555599</v>
      </c>
      <c r="B3892">
        <v>38.937083333333298</v>
      </c>
      <c r="C3892" s="2" t="s">
        <v>14</v>
      </c>
      <c r="D3892" t="s">
        <v>89</v>
      </c>
      <c r="E3892" s="3">
        <v>42105</v>
      </c>
      <c r="F3892">
        <v>49.1</v>
      </c>
      <c r="G3892" t="s">
        <v>181</v>
      </c>
      <c r="H3892" s="2" t="s">
        <v>15</v>
      </c>
      <c r="I3892" t="s">
        <v>91</v>
      </c>
      <c r="J3892" t="s">
        <v>16</v>
      </c>
      <c r="K3892" t="s">
        <v>80</v>
      </c>
      <c r="L3892" s="3">
        <f t="shared" si="120"/>
        <v>42105</v>
      </c>
      <c r="M3892">
        <f t="shared" si="121"/>
        <v>1.3903571676672002</v>
      </c>
      <c r="N3892">
        <v>42105</v>
      </c>
    </row>
    <row r="3893" spans="1:14" x14ac:dyDescent="0.3">
      <c r="A3893">
        <v>-88.952805555555599</v>
      </c>
      <c r="B3893">
        <v>38.937083333333298</v>
      </c>
      <c r="C3893" s="2" t="s">
        <v>14</v>
      </c>
      <c r="D3893" t="s">
        <v>89</v>
      </c>
      <c r="E3893" s="3">
        <v>42104</v>
      </c>
      <c r="F3893">
        <v>278</v>
      </c>
      <c r="G3893" t="s">
        <v>181</v>
      </c>
      <c r="H3893" s="2" t="s">
        <v>15</v>
      </c>
      <c r="I3893" t="s">
        <v>91</v>
      </c>
      <c r="J3893" t="s">
        <v>16</v>
      </c>
      <c r="K3893" t="s">
        <v>80</v>
      </c>
      <c r="L3893" s="3">
        <f t="shared" si="120"/>
        <v>42104</v>
      </c>
      <c r="M3893">
        <f t="shared" si="121"/>
        <v>7.8720833525760003</v>
      </c>
      <c r="N3893">
        <v>42104</v>
      </c>
    </row>
    <row r="3894" spans="1:14" x14ac:dyDescent="0.3">
      <c r="A3894">
        <v>-88.952805555555599</v>
      </c>
      <c r="B3894">
        <v>38.937083333333298</v>
      </c>
      <c r="C3894" s="2" t="s">
        <v>14</v>
      </c>
      <c r="D3894" t="s">
        <v>89</v>
      </c>
      <c r="E3894" s="3">
        <v>42103</v>
      </c>
      <c r="F3894">
        <v>176</v>
      </c>
      <c r="G3894" t="s">
        <v>181</v>
      </c>
      <c r="H3894" s="2" t="s">
        <v>15</v>
      </c>
      <c r="I3894" t="s">
        <v>91</v>
      </c>
      <c r="J3894" t="s">
        <v>16</v>
      </c>
      <c r="K3894" t="s">
        <v>80</v>
      </c>
      <c r="L3894" s="3">
        <f t="shared" si="120"/>
        <v>42103</v>
      </c>
      <c r="M3894">
        <f t="shared" si="121"/>
        <v>4.9837650001920002</v>
      </c>
      <c r="N3894">
        <v>42103</v>
      </c>
    </row>
    <row r="3895" spans="1:14" x14ac:dyDescent="0.3">
      <c r="A3895">
        <v>-88.952805555555599</v>
      </c>
      <c r="B3895">
        <v>38.937083333333298</v>
      </c>
      <c r="C3895" s="2" t="s">
        <v>14</v>
      </c>
      <c r="D3895" t="s">
        <v>89</v>
      </c>
      <c r="E3895" s="3">
        <v>42102</v>
      </c>
      <c r="F3895">
        <v>33.299999999999997</v>
      </c>
      <c r="G3895" t="s">
        <v>181</v>
      </c>
      <c r="H3895" s="2" t="s">
        <v>15</v>
      </c>
      <c r="I3895" t="s">
        <v>91</v>
      </c>
      <c r="J3895" t="s">
        <v>16</v>
      </c>
      <c r="K3895" t="s">
        <v>80</v>
      </c>
      <c r="L3895" s="3">
        <f t="shared" si="120"/>
        <v>42102</v>
      </c>
      <c r="M3895">
        <f t="shared" si="121"/>
        <v>0.94295099151359996</v>
      </c>
      <c r="N3895">
        <v>42102</v>
      </c>
    </row>
    <row r="3896" spans="1:14" x14ac:dyDescent="0.3">
      <c r="A3896">
        <v>-88.952805555555599</v>
      </c>
      <c r="B3896">
        <v>38.937083333333298</v>
      </c>
      <c r="C3896" s="2" t="s">
        <v>14</v>
      </c>
      <c r="D3896" t="s">
        <v>89</v>
      </c>
      <c r="E3896" s="3">
        <v>42101</v>
      </c>
      <c r="F3896">
        <v>27.2</v>
      </c>
      <c r="G3896" t="s">
        <v>181</v>
      </c>
      <c r="H3896" s="2" t="s">
        <v>15</v>
      </c>
      <c r="I3896" t="s">
        <v>91</v>
      </c>
      <c r="J3896" t="s">
        <v>16</v>
      </c>
      <c r="K3896" t="s">
        <v>80</v>
      </c>
      <c r="L3896" s="3">
        <f t="shared" si="120"/>
        <v>42101</v>
      </c>
      <c r="M3896">
        <f t="shared" si="121"/>
        <v>0.77021822730239997</v>
      </c>
      <c r="N3896">
        <v>42101</v>
      </c>
    </row>
    <row r="3897" spans="1:14" x14ac:dyDescent="0.3">
      <c r="A3897">
        <v>-88.952805555555599</v>
      </c>
      <c r="B3897">
        <v>38.937083333333298</v>
      </c>
      <c r="C3897" s="2" t="s">
        <v>14</v>
      </c>
      <c r="D3897" t="s">
        <v>89</v>
      </c>
      <c r="E3897" s="3">
        <v>42100</v>
      </c>
      <c r="F3897">
        <v>23</v>
      </c>
      <c r="G3897" t="s">
        <v>181</v>
      </c>
      <c r="H3897" s="2" t="s">
        <v>15</v>
      </c>
      <c r="I3897" t="s">
        <v>91</v>
      </c>
      <c r="J3897" t="s">
        <v>16</v>
      </c>
      <c r="K3897" t="s">
        <v>80</v>
      </c>
      <c r="L3897" s="3">
        <f t="shared" si="120"/>
        <v>42100</v>
      </c>
      <c r="M3897">
        <f t="shared" si="121"/>
        <v>0.65128747161599998</v>
      </c>
      <c r="N3897">
        <v>42100</v>
      </c>
    </row>
    <row r="3898" spans="1:14" x14ac:dyDescent="0.3">
      <c r="A3898">
        <v>-88.952805555555599</v>
      </c>
      <c r="B3898">
        <v>38.937083333333298</v>
      </c>
      <c r="C3898" s="2" t="s">
        <v>14</v>
      </c>
      <c r="D3898" t="s">
        <v>89</v>
      </c>
      <c r="E3898" s="3">
        <v>42099</v>
      </c>
      <c r="F3898">
        <v>33.1</v>
      </c>
      <c r="G3898" t="s">
        <v>181</v>
      </c>
      <c r="H3898" s="2" t="s">
        <v>15</v>
      </c>
      <c r="I3898" t="s">
        <v>91</v>
      </c>
      <c r="J3898" t="s">
        <v>16</v>
      </c>
      <c r="K3898" t="s">
        <v>80</v>
      </c>
      <c r="L3898" s="3">
        <f t="shared" si="120"/>
        <v>42099</v>
      </c>
      <c r="M3898">
        <f t="shared" si="121"/>
        <v>0.93728762219520012</v>
      </c>
      <c r="N3898">
        <v>42099</v>
      </c>
    </row>
    <row r="3899" spans="1:14" x14ac:dyDescent="0.3">
      <c r="A3899">
        <v>-88.952805555555599</v>
      </c>
      <c r="B3899">
        <v>38.937083333333298</v>
      </c>
      <c r="C3899" s="2" t="s">
        <v>14</v>
      </c>
      <c r="D3899" t="s">
        <v>89</v>
      </c>
      <c r="E3899" s="3">
        <v>42098</v>
      </c>
      <c r="F3899">
        <v>77.099999999999994</v>
      </c>
      <c r="G3899" t="s">
        <v>181</v>
      </c>
      <c r="H3899" s="2" t="s">
        <v>15</v>
      </c>
      <c r="I3899" t="s">
        <v>91</v>
      </c>
      <c r="J3899" t="s">
        <v>16</v>
      </c>
      <c r="K3899" t="s">
        <v>80</v>
      </c>
      <c r="L3899" s="3">
        <f t="shared" si="120"/>
        <v>42098</v>
      </c>
      <c r="M3899">
        <f t="shared" si="121"/>
        <v>2.1832288722432001</v>
      </c>
      <c r="N3899">
        <v>42098</v>
      </c>
    </row>
    <row r="3900" spans="1:14" x14ac:dyDescent="0.3">
      <c r="A3900">
        <v>-88.952805555555599</v>
      </c>
      <c r="B3900">
        <v>38.937083333333298</v>
      </c>
      <c r="C3900" s="2" t="s">
        <v>14</v>
      </c>
      <c r="D3900" t="s">
        <v>89</v>
      </c>
      <c r="E3900" s="3">
        <v>42097</v>
      </c>
      <c r="F3900">
        <v>204</v>
      </c>
      <c r="G3900" t="s">
        <v>181</v>
      </c>
      <c r="H3900" s="2" t="s">
        <v>15</v>
      </c>
      <c r="I3900" t="s">
        <v>91</v>
      </c>
      <c r="J3900" t="s">
        <v>16</v>
      </c>
      <c r="K3900" t="s">
        <v>80</v>
      </c>
      <c r="L3900" s="3">
        <f t="shared" si="120"/>
        <v>42097</v>
      </c>
      <c r="M3900">
        <f t="shared" si="121"/>
        <v>5.7766367047680003</v>
      </c>
      <c r="N3900">
        <v>42097</v>
      </c>
    </row>
    <row r="3901" spans="1:14" x14ac:dyDescent="0.3">
      <c r="A3901">
        <v>-88.952805555555599</v>
      </c>
      <c r="B3901">
        <v>38.937083333333298</v>
      </c>
      <c r="C3901" s="2" t="s">
        <v>14</v>
      </c>
      <c r="D3901" t="s">
        <v>89</v>
      </c>
      <c r="E3901" s="3">
        <v>42096</v>
      </c>
      <c r="F3901">
        <v>13.9</v>
      </c>
      <c r="G3901" t="s">
        <v>181</v>
      </c>
      <c r="H3901" s="2" t="s">
        <v>15</v>
      </c>
      <c r="I3901" t="s">
        <v>91</v>
      </c>
      <c r="J3901" t="s">
        <v>16</v>
      </c>
      <c r="K3901" t="s">
        <v>80</v>
      </c>
      <c r="L3901" s="3">
        <f t="shared" si="120"/>
        <v>42096</v>
      </c>
      <c r="M3901">
        <f t="shared" si="121"/>
        <v>0.39360416762880002</v>
      </c>
      <c r="N3901">
        <v>42096</v>
      </c>
    </row>
    <row r="3902" spans="1:14" x14ac:dyDescent="0.3">
      <c r="A3902">
        <v>-88.952805555555599</v>
      </c>
      <c r="B3902">
        <v>38.937083333333298</v>
      </c>
      <c r="C3902" s="2" t="s">
        <v>14</v>
      </c>
      <c r="D3902" t="s">
        <v>89</v>
      </c>
      <c r="E3902" s="3">
        <v>42095</v>
      </c>
      <c r="F3902">
        <v>12.3</v>
      </c>
      <c r="G3902" t="s">
        <v>181</v>
      </c>
      <c r="H3902" s="2" t="s">
        <v>15</v>
      </c>
      <c r="I3902" t="s">
        <v>91</v>
      </c>
      <c r="J3902" t="s">
        <v>16</v>
      </c>
      <c r="K3902" t="s">
        <v>80</v>
      </c>
      <c r="L3902" s="3">
        <f t="shared" si="120"/>
        <v>42095</v>
      </c>
      <c r="M3902">
        <f t="shared" si="121"/>
        <v>0.34829721308160005</v>
      </c>
      <c r="N3902">
        <v>42095</v>
      </c>
    </row>
    <row r="3903" spans="1:14" x14ac:dyDescent="0.3">
      <c r="A3903">
        <v>-88.952805555555599</v>
      </c>
      <c r="B3903">
        <v>38.937083333333298</v>
      </c>
      <c r="C3903" s="2" t="s">
        <v>14</v>
      </c>
      <c r="D3903" t="s">
        <v>89</v>
      </c>
      <c r="E3903" s="3">
        <v>42094</v>
      </c>
      <c r="F3903">
        <v>15.7</v>
      </c>
      <c r="G3903" t="s">
        <v>181</v>
      </c>
      <c r="H3903" s="2" t="s">
        <v>15</v>
      </c>
      <c r="I3903" t="s">
        <v>91</v>
      </c>
      <c r="J3903" t="s">
        <v>16</v>
      </c>
      <c r="K3903" t="s">
        <v>80</v>
      </c>
      <c r="L3903" s="3">
        <f t="shared" si="120"/>
        <v>42094</v>
      </c>
      <c r="M3903">
        <f t="shared" si="121"/>
        <v>0.44457449149439998</v>
      </c>
      <c r="N3903">
        <v>42094</v>
      </c>
    </row>
    <row r="3904" spans="1:14" x14ac:dyDescent="0.3">
      <c r="A3904">
        <v>-88.952805555555599</v>
      </c>
      <c r="B3904">
        <v>38.937083333333298</v>
      </c>
      <c r="C3904" s="2" t="s">
        <v>14</v>
      </c>
      <c r="D3904" t="s">
        <v>89</v>
      </c>
      <c r="E3904" s="3">
        <v>42093</v>
      </c>
      <c r="F3904">
        <v>19.899999999999999</v>
      </c>
      <c r="G3904" t="s">
        <v>181</v>
      </c>
      <c r="H3904" s="2" t="s">
        <v>15</v>
      </c>
      <c r="I3904" t="s">
        <v>91</v>
      </c>
      <c r="J3904" t="s">
        <v>16</v>
      </c>
      <c r="K3904" t="s">
        <v>80</v>
      </c>
      <c r="L3904" s="3">
        <f t="shared" si="120"/>
        <v>42093</v>
      </c>
      <c r="M3904">
        <f t="shared" si="121"/>
        <v>0.56350524718079997</v>
      </c>
      <c r="N3904">
        <v>42093</v>
      </c>
    </row>
    <row r="3905" spans="1:14" x14ac:dyDescent="0.3">
      <c r="A3905">
        <v>-88.952805555555599</v>
      </c>
      <c r="B3905">
        <v>38.937083333333298</v>
      </c>
      <c r="C3905" s="2" t="s">
        <v>14</v>
      </c>
      <c r="D3905" t="s">
        <v>89</v>
      </c>
      <c r="E3905" s="3">
        <v>42092</v>
      </c>
      <c r="F3905">
        <v>23.8</v>
      </c>
      <c r="G3905" t="s">
        <v>181</v>
      </c>
      <c r="H3905" s="2" t="s">
        <v>15</v>
      </c>
      <c r="I3905" t="s">
        <v>91</v>
      </c>
      <c r="J3905" t="s">
        <v>16</v>
      </c>
      <c r="K3905" t="s">
        <v>80</v>
      </c>
      <c r="L3905" s="3">
        <f t="shared" si="120"/>
        <v>42092</v>
      </c>
      <c r="M3905">
        <f t="shared" si="121"/>
        <v>0.67394094888959999</v>
      </c>
      <c r="N3905">
        <v>42092</v>
      </c>
    </row>
    <row r="3906" spans="1:14" x14ac:dyDescent="0.3">
      <c r="A3906">
        <v>-88.952805555555599</v>
      </c>
      <c r="B3906">
        <v>38.937083333333298</v>
      </c>
      <c r="C3906" s="2" t="s">
        <v>14</v>
      </c>
      <c r="D3906" t="s">
        <v>89</v>
      </c>
      <c r="E3906" s="3">
        <v>42091</v>
      </c>
      <c r="F3906">
        <v>34.799999999999997</v>
      </c>
      <c r="G3906" t="s">
        <v>181</v>
      </c>
      <c r="H3906" s="2" t="s">
        <v>15</v>
      </c>
      <c r="I3906" t="s">
        <v>91</v>
      </c>
      <c r="J3906" t="s">
        <v>16</v>
      </c>
      <c r="K3906" t="s">
        <v>80</v>
      </c>
      <c r="L3906" s="3">
        <f t="shared" si="120"/>
        <v>42091</v>
      </c>
      <c r="M3906">
        <f t="shared" si="121"/>
        <v>0.98542626140159995</v>
      </c>
      <c r="N3906">
        <v>42091</v>
      </c>
    </row>
    <row r="3907" spans="1:14" x14ac:dyDescent="0.3">
      <c r="A3907">
        <v>-88.952805555555599</v>
      </c>
      <c r="B3907">
        <v>38.937083333333298</v>
      </c>
      <c r="C3907" s="2" t="s">
        <v>14</v>
      </c>
      <c r="D3907" t="s">
        <v>89</v>
      </c>
      <c r="E3907" s="3">
        <v>42090</v>
      </c>
      <c r="F3907">
        <v>79.599999999999994</v>
      </c>
      <c r="G3907" t="s">
        <v>181</v>
      </c>
      <c r="H3907" s="2" t="s">
        <v>15</v>
      </c>
      <c r="I3907" t="s">
        <v>91</v>
      </c>
      <c r="J3907" t="s">
        <v>16</v>
      </c>
      <c r="K3907" t="s">
        <v>80</v>
      </c>
      <c r="L3907" s="3">
        <f t="shared" ref="L3907:L3970" si="122">E3907</f>
        <v>42090</v>
      </c>
      <c r="M3907">
        <f t="shared" ref="M3907:M3970" si="123">F3907*0.028316846592</f>
        <v>2.2540209887231999</v>
      </c>
      <c r="N3907">
        <v>42090</v>
      </c>
    </row>
    <row r="3908" spans="1:14" x14ac:dyDescent="0.3">
      <c r="A3908">
        <v>-88.952805555555599</v>
      </c>
      <c r="B3908">
        <v>38.937083333333298</v>
      </c>
      <c r="C3908" s="2" t="s">
        <v>14</v>
      </c>
      <c r="D3908" t="s">
        <v>89</v>
      </c>
      <c r="E3908" s="3">
        <v>42089</v>
      </c>
      <c r="F3908">
        <v>302</v>
      </c>
      <c r="G3908" t="s">
        <v>181</v>
      </c>
      <c r="H3908" s="2" t="s">
        <v>15</v>
      </c>
      <c r="I3908" t="s">
        <v>91</v>
      </c>
      <c r="J3908" t="s">
        <v>16</v>
      </c>
      <c r="K3908" t="s">
        <v>80</v>
      </c>
      <c r="L3908" s="3">
        <f t="shared" si="122"/>
        <v>42089</v>
      </c>
      <c r="M3908">
        <f t="shared" si="123"/>
        <v>8.5516876707840002</v>
      </c>
      <c r="N3908">
        <v>42089</v>
      </c>
    </row>
    <row r="3909" spans="1:14" x14ac:dyDescent="0.3">
      <c r="A3909">
        <v>-88.952805555555599</v>
      </c>
      <c r="B3909">
        <v>38.937083333333298</v>
      </c>
      <c r="C3909" s="2" t="s">
        <v>14</v>
      </c>
      <c r="D3909" t="s">
        <v>89</v>
      </c>
      <c r="E3909" s="3">
        <v>42088</v>
      </c>
      <c r="F3909">
        <v>67.7</v>
      </c>
      <c r="G3909" t="s">
        <v>181</v>
      </c>
      <c r="H3909" s="2" t="s">
        <v>15</v>
      </c>
      <c r="I3909" t="s">
        <v>91</v>
      </c>
      <c r="J3909" t="s">
        <v>16</v>
      </c>
      <c r="K3909" t="s">
        <v>80</v>
      </c>
      <c r="L3909" s="3">
        <f t="shared" si="122"/>
        <v>42088</v>
      </c>
      <c r="M3909">
        <f t="shared" si="123"/>
        <v>1.9170505142784002</v>
      </c>
      <c r="N3909">
        <v>42088</v>
      </c>
    </row>
    <row r="3910" spans="1:14" x14ac:dyDescent="0.3">
      <c r="A3910">
        <v>-88.952805555555599</v>
      </c>
      <c r="B3910">
        <v>38.937083333333298</v>
      </c>
      <c r="C3910" s="2" t="s">
        <v>14</v>
      </c>
      <c r="D3910" t="s">
        <v>89</v>
      </c>
      <c r="E3910" s="3">
        <v>42087</v>
      </c>
      <c r="F3910">
        <v>11.9</v>
      </c>
      <c r="G3910" t="s">
        <v>181</v>
      </c>
      <c r="H3910" s="2" t="s">
        <v>15</v>
      </c>
      <c r="I3910" t="s">
        <v>91</v>
      </c>
      <c r="J3910" t="s">
        <v>16</v>
      </c>
      <c r="K3910" t="s">
        <v>80</v>
      </c>
      <c r="L3910" s="3">
        <f t="shared" si="122"/>
        <v>42087</v>
      </c>
      <c r="M3910">
        <f t="shared" si="123"/>
        <v>0.33697047444479999</v>
      </c>
      <c r="N3910">
        <v>42087</v>
      </c>
    </row>
    <row r="3911" spans="1:14" x14ac:dyDescent="0.3">
      <c r="A3911">
        <v>-88.952805555555599</v>
      </c>
      <c r="B3911">
        <v>38.937083333333298</v>
      </c>
      <c r="C3911" s="2" t="s">
        <v>14</v>
      </c>
      <c r="D3911" t="s">
        <v>89</v>
      </c>
      <c r="E3911" s="3">
        <v>42086</v>
      </c>
      <c r="F3911">
        <v>11.1</v>
      </c>
      <c r="G3911" t="s">
        <v>181</v>
      </c>
      <c r="H3911" s="2" t="s">
        <v>15</v>
      </c>
      <c r="I3911" t="s">
        <v>91</v>
      </c>
      <c r="J3911" t="s">
        <v>16</v>
      </c>
      <c r="K3911" t="s">
        <v>80</v>
      </c>
      <c r="L3911" s="3">
        <f t="shared" si="122"/>
        <v>42086</v>
      </c>
      <c r="M3911">
        <f t="shared" si="123"/>
        <v>0.31431699717119999</v>
      </c>
      <c r="N3911">
        <v>42086</v>
      </c>
    </row>
    <row r="3912" spans="1:14" x14ac:dyDescent="0.3">
      <c r="A3912">
        <v>-88.952805555555599</v>
      </c>
      <c r="B3912">
        <v>38.937083333333298</v>
      </c>
      <c r="C3912" s="2" t="s">
        <v>14</v>
      </c>
      <c r="D3912" t="s">
        <v>89</v>
      </c>
      <c r="E3912" s="3">
        <v>42085</v>
      </c>
      <c r="F3912">
        <v>13.1</v>
      </c>
      <c r="G3912" t="s">
        <v>181</v>
      </c>
      <c r="H3912" s="2" t="s">
        <v>15</v>
      </c>
      <c r="I3912" t="s">
        <v>91</v>
      </c>
      <c r="J3912" t="s">
        <v>16</v>
      </c>
      <c r="K3912" t="s">
        <v>80</v>
      </c>
      <c r="L3912" s="3">
        <f t="shared" si="122"/>
        <v>42085</v>
      </c>
      <c r="M3912">
        <f t="shared" si="123"/>
        <v>0.37095069035520001</v>
      </c>
      <c r="N3912">
        <v>42085</v>
      </c>
    </row>
    <row r="3913" spans="1:14" x14ac:dyDescent="0.3">
      <c r="A3913">
        <v>-88.952805555555599</v>
      </c>
      <c r="B3913">
        <v>38.937083333333298</v>
      </c>
      <c r="C3913" s="2" t="s">
        <v>14</v>
      </c>
      <c r="D3913" t="s">
        <v>89</v>
      </c>
      <c r="E3913" s="3">
        <v>42084</v>
      </c>
      <c r="F3913">
        <v>15.7</v>
      </c>
      <c r="G3913" t="s">
        <v>181</v>
      </c>
      <c r="H3913" s="2" t="s">
        <v>15</v>
      </c>
      <c r="I3913" t="s">
        <v>91</v>
      </c>
      <c r="J3913" t="s">
        <v>16</v>
      </c>
      <c r="K3913" t="s">
        <v>80</v>
      </c>
      <c r="L3913" s="3">
        <f t="shared" si="122"/>
        <v>42084</v>
      </c>
      <c r="M3913">
        <f t="shared" si="123"/>
        <v>0.44457449149439998</v>
      </c>
      <c r="N3913">
        <v>42084</v>
      </c>
    </row>
    <row r="3914" spans="1:14" x14ac:dyDescent="0.3">
      <c r="A3914">
        <v>-88.952805555555599</v>
      </c>
      <c r="B3914">
        <v>38.937083333333298</v>
      </c>
      <c r="C3914" s="2" t="s">
        <v>14</v>
      </c>
      <c r="D3914" t="s">
        <v>89</v>
      </c>
      <c r="E3914" s="3">
        <v>42083</v>
      </c>
      <c r="F3914">
        <v>18.399999999999999</v>
      </c>
      <c r="G3914" t="s">
        <v>181</v>
      </c>
      <c r="H3914" s="2" t="s">
        <v>15</v>
      </c>
      <c r="I3914" t="s">
        <v>91</v>
      </c>
      <c r="J3914" t="s">
        <v>16</v>
      </c>
      <c r="K3914" t="s">
        <v>80</v>
      </c>
      <c r="L3914" s="3">
        <f t="shared" si="122"/>
        <v>42083</v>
      </c>
      <c r="M3914">
        <f t="shared" si="123"/>
        <v>0.52102997729279998</v>
      </c>
      <c r="N3914">
        <v>42083</v>
      </c>
    </row>
    <row r="3915" spans="1:14" x14ac:dyDescent="0.3">
      <c r="A3915">
        <v>-88.952805555555599</v>
      </c>
      <c r="B3915">
        <v>38.937083333333298</v>
      </c>
      <c r="C3915" s="2" t="s">
        <v>14</v>
      </c>
      <c r="D3915" t="s">
        <v>89</v>
      </c>
      <c r="E3915" s="3">
        <v>42082</v>
      </c>
      <c r="F3915">
        <v>21.1</v>
      </c>
      <c r="G3915" t="s">
        <v>181</v>
      </c>
      <c r="H3915" s="2" t="s">
        <v>15</v>
      </c>
      <c r="I3915" t="s">
        <v>91</v>
      </c>
      <c r="J3915" t="s">
        <v>16</v>
      </c>
      <c r="K3915" t="s">
        <v>80</v>
      </c>
      <c r="L3915" s="3">
        <f t="shared" si="122"/>
        <v>42082</v>
      </c>
      <c r="M3915">
        <f t="shared" si="123"/>
        <v>0.5974854630912001</v>
      </c>
      <c r="N3915">
        <v>42082</v>
      </c>
    </row>
    <row r="3916" spans="1:14" x14ac:dyDescent="0.3">
      <c r="A3916">
        <v>-88.952805555555599</v>
      </c>
      <c r="B3916">
        <v>38.937083333333298</v>
      </c>
      <c r="C3916" s="2" t="s">
        <v>14</v>
      </c>
      <c r="D3916" t="s">
        <v>89</v>
      </c>
      <c r="E3916" s="3">
        <v>42081</v>
      </c>
      <c r="F3916">
        <v>23.6</v>
      </c>
      <c r="G3916" t="s">
        <v>181</v>
      </c>
      <c r="H3916" s="2" t="s">
        <v>15</v>
      </c>
      <c r="I3916" t="s">
        <v>91</v>
      </c>
      <c r="J3916" t="s">
        <v>16</v>
      </c>
      <c r="K3916" t="s">
        <v>80</v>
      </c>
      <c r="L3916" s="3">
        <f t="shared" si="122"/>
        <v>42081</v>
      </c>
      <c r="M3916">
        <f t="shared" si="123"/>
        <v>0.66827757957120004</v>
      </c>
      <c r="N3916">
        <v>42081</v>
      </c>
    </row>
    <row r="3917" spans="1:14" x14ac:dyDescent="0.3">
      <c r="A3917">
        <v>-88.952805555555599</v>
      </c>
      <c r="B3917">
        <v>38.937083333333298</v>
      </c>
      <c r="C3917" s="2" t="s">
        <v>14</v>
      </c>
      <c r="D3917" t="s">
        <v>89</v>
      </c>
      <c r="E3917" s="3">
        <v>42080</v>
      </c>
      <c r="F3917">
        <v>33.700000000000003</v>
      </c>
      <c r="G3917" t="s">
        <v>181</v>
      </c>
      <c r="H3917" s="2" t="s">
        <v>15</v>
      </c>
      <c r="I3917" t="s">
        <v>91</v>
      </c>
      <c r="J3917" t="s">
        <v>16</v>
      </c>
      <c r="K3917" t="s">
        <v>80</v>
      </c>
      <c r="L3917" s="3">
        <f t="shared" si="122"/>
        <v>42080</v>
      </c>
      <c r="M3917">
        <f t="shared" si="123"/>
        <v>0.95427773015040007</v>
      </c>
      <c r="N3917">
        <v>42080</v>
      </c>
    </row>
    <row r="3918" spans="1:14" x14ac:dyDescent="0.3">
      <c r="A3918">
        <v>-88.952805555555599</v>
      </c>
      <c r="B3918">
        <v>38.937083333333298</v>
      </c>
      <c r="C3918" s="2" t="s">
        <v>14</v>
      </c>
      <c r="D3918" t="s">
        <v>89</v>
      </c>
      <c r="E3918" s="3">
        <v>42079</v>
      </c>
      <c r="F3918">
        <v>53.1</v>
      </c>
      <c r="G3918" t="s">
        <v>181</v>
      </c>
      <c r="H3918" s="2" t="s">
        <v>15</v>
      </c>
      <c r="I3918" t="s">
        <v>91</v>
      </c>
      <c r="J3918" t="s">
        <v>16</v>
      </c>
      <c r="K3918" t="s">
        <v>80</v>
      </c>
      <c r="L3918" s="3">
        <f t="shared" si="122"/>
        <v>42079</v>
      </c>
      <c r="M3918">
        <f t="shared" si="123"/>
        <v>1.5036245540352</v>
      </c>
      <c r="N3918">
        <v>42079</v>
      </c>
    </row>
    <row r="3919" spans="1:14" x14ac:dyDescent="0.3">
      <c r="A3919">
        <v>-88.952805555555599</v>
      </c>
      <c r="B3919">
        <v>38.937083333333298</v>
      </c>
      <c r="C3919" s="2" t="s">
        <v>14</v>
      </c>
      <c r="D3919" t="s">
        <v>89</v>
      </c>
      <c r="E3919" s="3">
        <v>42078</v>
      </c>
      <c r="F3919">
        <v>101</v>
      </c>
      <c r="G3919" t="s">
        <v>181</v>
      </c>
      <c r="H3919" s="2" t="s">
        <v>15</v>
      </c>
      <c r="I3919" t="s">
        <v>91</v>
      </c>
      <c r="J3919" t="s">
        <v>16</v>
      </c>
      <c r="K3919" t="s">
        <v>80</v>
      </c>
      <c r="L3919" s="3">
        <f t="shared" si="122"/>
        <v>42078</v>
      </c>
      <c r="M3919">
        <f t="shared" si="123"/>
        <v>2.8600015057920003</v>
      </c>
      <c r="N3919">
        <v>42078</v>
      </c>
    </row>
    <row r="3920" spans="1:14" x14ac:dyDescent="0.3">
      <c r="A3920">
        <v>-88.952805555555599</v>
      </c>
      <c r="B3920">
        <v>38.937083333333298</v>
      </c>
      <c r="C3920" s="2" t="s">
        <v>14</v>
      </c>
      <c r="D3920" t="s">
        <v>89</v>
      </c>
      <c r="E3920" s="3">
        <v>42077</v>
      </c>
      <c r="F3920">
        <v>499</v>
      </c>
      <c r="G3920" t="s">
        <v>181</v>
      </c>
      <c r="H3920" s="2" t="s">
        <v>15</v>
      </c>
      <c r="I3920" t="s">
        <v>91</v>
      </c>
      <c r="J3920" t="s">
        <v>16</v>
      </c>
      <c r="K3920" t="s">
        <v>80</v>
      </c>
      <c r="L3920" s="3">
        <f t="shared" si="122"/>
        <v>42077</v>
      </c>
      <c r="M3920">
        <f t="shared" si="123"/>
        <v>14.130106449408</v>
      </c>
      <c r="N3920">
        <v>42077</v>
      </c>
    </row>
    <row r="3921" spans="1:14" x14ac:dyDescent="0.3">
      <c r="A3921">
        <v>-88.952805555555599</v>
      </c>
      <c r="B3921">
        <v>38.937083333333298</v>
      </c>
      <c r="C3921" s="2" t="s">
        <v>14</v>
      </c>
      <c r="D3921" t="s">
        <v>89</v>
      </c>
      <c r="E3921" s="3">
        <v>42076</v>
      </c>
      <c r="F3921">
        <v>297</v>
      </c>
      <c r="G3921" t="s">
        <v>181</v>
      </c>
      <c r="H3921" s="2" t="s">
        <v>15</v>
      </c>
      <c r="I3921" t="s">
        <v>91</v>
      </c>
      <c r="J3921" t="s">
        <v>16</v>
      </c>
      <c r="K3921" t="s">
        <v>80</v>
      </c>
      <c r="L3921" s="3">
        <f t="shared" si="122"/>
        <v>42076</v>
      </c>
      <c r="M3921">
        <f t="shared" si="123"/>
        <v>8.4101034378240005</v>
      </c>
      <c r="N3921">
        <v>42076</v>
      </c>
    </row>
    <row r="3922" spans="1:14" x14ac:dyDescent="0.3">
      <c r="A3922">
        <v>-88.952805555555599</v>
      </c>
      <c r="B3922">
        <v>38.937083333333298</v>
      </c>
      <c r="C3922" s="2" t="s">
        <v>14</v>
      </c>
      <c r="D3922" t="s">
        <v>89</v>
      </c>
      <c r="E3922" s="3">
        <v>42075</v>
      </c>
      <c r="F3922">
        <v>151</v>
      </c>
      <c r="G3922" t="s">
        <v>181</v>
      </c>
      <c r="H3922" s="2" t="s">
        <v>15</v>
      </c>
      <c r="I3922" t="s">
        <v>91</v>
      </c>
      <c r="J3922" t="s">
        <v>16</v>
      </c>
      <c r="K3922" t="s">
        <v>80</v>
      </c>
      <c r="L3922" s="3">
        <f t="shared" si="122"/>
        <v>42075</v>
      </c>
      <c r="M3922">
        <f t="shared" si="123"/>
        <v>4.2758438353920001</v>
      </c>
      <c r="N3922">
        <v>42075</v>
      </c>
    </row>
    <row r="3923" spans="1:14" x14ac:dyDescent="0.3">
      <c r="A3923">
        <v>-88.952805555555599</v>
      </c>
      <c r="B3923">
        <v>38.937083333333298</v>
      </c>
      <c r="C3923" s="2" t="s">
        <v>14</v>
      </c>
      <c r="D3923" t="s">
        <v>89</v>
      </c>
      <c r="E3923" s="3">
        <v>42074</v>
      </c>
      <c r="F3923">
        <v>270</v>
      </c>
      <c r="G3923" t="s">
        <v>181</v>
      </c>
      <c r="H3923" s="2" t="s">
        <v>15</v>
      </c>
      <c r="I3923" t="s">
        <v>91</v>
      </c>
      <c r="J3923" t="s">
        <v>16</v>
      </c>
      <c r="K3923" t="s">
        <v>80</v>
      </c>
      <c r="L3923" s="3">
        <f t="shared" si="122"/>
        <v>42074</v>
      </c>
      <c r="M3923">
        <f t="shared" si="123"/>
        <v>7.6455485798399998</v>
      </c>
      <c r="N3923">
        <v>42074</v>
      </c>
    </row>
    <row r="3924" spans="1:14" x14ac:dyDescent="0.3">
      <c r="A3924">
        <v>-88.952805555555599</v>
      </c>
      <c r="B3924">
        <v>38.937083333333298</v>
      </c>
      <c r="C3924" s="2" t="s">
        <v>14</v>
      </c>
      <c r="D3924" t="s">
        <v>89</v>
      </c>
      <c r="E3924" s="3">
        <v>42073</v>
      </c>
      <c r="F3924">
        <v>669</v>
      </c>
      <c r="G3924" t="s">
        <v>181</v>
      </c>
      <c r="H3924" s="2" t="s">
        <v>15</v>
      </c>
      <c r="I3924" t="s">
        <v>91</v>
      </c>
      <c r="J3924" t="s">
        <v>16</v>
      </c>
      <c r="K3924" t="s">
        <v>80</v>
      </c>
      <c r="L3924" s="3">
        <f t="shared" si="122"/>
        <v>42073</v>
      </c>
      <c r="M3924">
        <f t="shared" si="123"/>
        <v>18.943970370048</v>
      </c>
      <c r="N3924">
        <v>42073</v>
      </c>
    </row>
    <row r="3925" spans="1:14" x14ac:dyDescent="0.3">
      <c r="A3925">
        <v>-88.952805555555599</v>
      </c>
      <c r="B3925">
        <v>38.937083333333298</v>
      </c>
      <c r="C3925" s="2" t="s">
        <v>14</v>
      </c>
      <c r="D3925" t="s">
        <v>89</v>
      </c>
      <c r="E3925" s="3">
        <v>42072</v>
      </c>
      <c r="F3925">
        <v>269</v>
      </c>
      <c r="G3925" t="s">
        <v>181</v>
      </c>
      <c r="H3925" s="2" t="s">
        <v>15</v>
      </c>
      <c r="I3925" t="s">
        <v>91</v>
      </c>
      <c r="J3925" t="s">
        <v>16</v>
      </c>
      <c r="K3925" t="s">
        <v>80</v>
      </c>
      <c r="L3925" s="3">
        <f t="shared" si="122"/>
        <v>42072</v>
      </c>
      <c r="M3925">
        <f t="shared" si="123"/>
        <v>7.6172317332480004</v>
      </c>
      <c r="N3925">
        <v>42072</v>
      </c>
    </row>
    <row r="3926" spans="1:14" x14ac:dyDescent="0.3">
      <c r="A3926">
        <v>-88.952805555555599</v>
      </c>
      <c r="B3926">
        <v>38.937083333333298</v>
      </c>
      <c r="C3926" s="2" t="s">
        <v>14</v>
      </c>
      <c r="D3926" t="s">
        <v>89</v>
      </c>
      <c r="E3926" s="3">
        <v>42071</v>
      </c>
      <c r="F3926">
        <v>127</v>
      </c>
      <c r="G3926" t="s">
        <v>181</v>
      </c>
      <c r="H3926" s="2" t="s">
        <v>15</v>
      </c>
      <c r="I3926" t="s">
        <v>91</v>
      </c>
      <c r="J3926" t="s">
        <v>16</v>
      </c>
      <c r="K3926" t="s">
        <v>80</v>
      </c>
      <c r="L3926" s="3">
        <f t="shared" si="122"/>
        <v>42071</v>
      </c>
      <c r="M3926">
        <f t="shared" si="123"/>
        <v>3.5962395171840003</v>
      </c>
      <c r="N3926">
        <v>42071</v>
      </c>
    </row>
    <row r="3927" spans="1:14" x14ac:dyDescent="0.3">
      <c r="A3927">
        <v>-88.952805555555599</v>
      </c>
      <c r="B3927">
        <v>38.937083333333298</v>
      </c>
      <c r="C3927" s="2" t="s">
        <v>14</v>
      </c>
      <c r="D3927" t="s">
        <v>89</v>
      </c>
      <c r="E3927" s="3">
        <v>42070</v>
      </c>
      <c r="F3927">
        <v>19</v>
      </c>
      <c r="G3927" t="s">
        <v>181</v>
      </c>
      <c r="H3927" s="2" t="s">
        <v>15</v>
      </c>
      <c r="I3927" t="s">
        <v>91</v>
      </c>
      <c r="J3927" t="s">
        <v>16</v>
      </c>
      <c r="K3927" t="s">
        <v>80</v>
      </c>
      <c r="L3927" s="3">
        <f t="shared" si="122"/>
        <v>42070</v>
      </c>
      <c r="M3927">
        <f t="shared" si="123"/>
        <v>0.53802008524800005</v>
      </c>
      <c r="N3927">
        <v>42070</v>
      </c>
    </row>
    <row r="3928" spans="1:14" x14ac:dyDescent="0.3">
      <c r="A3928">
        <v>-88.952805555555599</v>
      </c>
      <c r="B3928">
        <v>38.937083333333298</v>
      </c>
      <c r="C3928" s="2" t="s">
        <v>14</v>
      </c>
      <c r="D3928" t="s">
        <v>89</v>
      </c>
      <c r="E3928" s="3">
        <v>42069</v>
      </c>
      <c r="F3928">
        <v>17.399999999999999</v>
      </c>
      <c r="G3928" t="s">
        <v>181</v>
      </c>
      <c r="H3928" s="2" t="s">
        <v>15</v>
      </c>
      <c r="I3928" t="s">
        <v>91</v>
      </c>
      <c r="J3928" t="s">
        <v>16</v>
      </c>
      <c r="K3928" t="s">
        <v>80</v>
      </c>
      <c r="L3928" s="3">
        <f t="shared" si="122"/>
        <v>42069</v>
      </c>
      <c r="M3928">
        <f t="shared" si="123"/>
        <v>0.49271313070079997</v>
      </c>
      <c r="N3928">
        <v>42069</v>
      </c>
    </row>
    <row r="3929" spans="1:14" x14ac:dyDescent="0.3">
      <c r="A3929">
        <v>-88.952805555555599</v>
      </c>
      <c r="B3929">
        <v>38.937083333333298</v>
      </c>
      <c r="C3929" s="2" t="s">
        <v>14</v>
      </c>
      <c r="D3929" t="s">
        <v>89</v>
      </c>
      <c r="E3929" s="3">
        <v>42068</v>
      </c>
      <c r="F3929">
        <v>29.6</v>
      </c>
      <c r="G3929" t="s">
        <v>181</v>
      </c>
      <c r="H3929" s="2" t="s">
        <v>15</v>
      </c>
      <c r="I3929" t="s">
        <v>91</v>
      </c>
      <c r="J3929" t="s">
        <v>16</v>
      </c>
      <c r="K3929" t="s">
        <v>80</v>
      </c>
      <c r="L3929" s="3">
        <f t="shared" si="122"/>
        <v>42068</v>
      </c>
      <c r="M3929">
        <f t="shared" si="123"/>
        <v>0.83817865912320011</v>
      </c>
      <c r="N3929">
        <v>42068</v>
      </c>
    </row>
    <row r="3930" spans="1:14" x14ac:dyDescent="0.3">
      <c r="A3930">
        <v>-88.952805555555599</v>
      </c>
      <c r="B3930">
        <v>38.937083333333298</v>
      </c>
      <c r="C3930" s="2" t="s">
        <v>14</v>
      </c>
      <c r="D3930" t="s">
        <v>89</v>
      </c>
      <c r="E3930" s="3">
        <v>42067</v>
      </c>
      <c r="F3930">
        <v>19.5</v>
      </c>
      <c r="G3930" t="s">
        <v>178</v>
      </c>
      <c r="H3930" s="2" t="s">
        <v>15</v>
      </c>
      <c r="I3930" t="s">
        <v>91</v>
      </c>
      <c r="J3930" t="s">
        <v>16</v>
      </c>
      <c r="K3930" t="s">
        <v>80</v>
      </c>
      <c r="L3930" s="3">
        <f t="shared" si="122"/>
        <v>42067</v>
      </c>
      <c r="M3930">
        <f t="shared" si="123"/>
        <v>0.55217850854399997</v>
      </c>
      <c r="N3930">
        <v>42067</v>
      </c>
    </row>
    <row r="3931" spans="1:14" x14ac:dyDescent="0.3">
      <c r="A3931">
        <v>-88.952805555555599</v>
      </c>
      <c r="B3931">
        <v>38.937083333333298</v>
      </c>
      <c r="C3931" s="2" t="s">
        <v>14</v>
      </c>
      <c r="D3931" t="s">
        <v>89</v>
      </c>
      <c r="E3931" s="3">
        <v>42066</v>
      </c>
      <c r="F3931">
        <v>7.06</v>
      </c>
      <c r="G3931" t="s">
        <v>178</v>
      </c>
      <c r="H3931" s="2" t="s">
        <v>15</v>
      </c>
      <c r="I3931" t="s">
        <v>91</v>
      </c>
      <c r="J3931" t="s">
        <v>16</v>
      </c>
      <c r="K3931" t="s">
        <v>80</v>
      </c>
      <c r="L3931" s="3">
        <f t="shared" si="122"/>
        <v>42066</v>
      </c>
      <c r="M3931">
        <f t="shared" si="123"/>
        <v>0.19991693693952001</v>
      </c>
      <c r="N3931">
        <v>42066</v>
      </c>
    </row>
    <row r="3932" spans="1:14" x14ac:dyDescent="0.3">
      <c r="A3932">
        <v>-88.952805555555599</v>
      </c>
      <c r="B3932">
        <v>38.937083333333298</v>
      </c>
      <c r="C3932" s="2" t="s">
        <v>14</v>
      </c>
      <c r="D3932" t="s">
        <v>89</v>
      </c>
      <c r="E3932" s="3">
        <v>42065</v>
      </c>
      <c r="F3932">
        <v>5.18</v>
      </c>
      <c r="G3932" t="s">
        <v>181</v>
      </c>
      <c r="H3932" s="2" t="s">
        <v>15</v>
      </c>
      <c r="I3932" t="s">
        <v>91</v>
      </c>
      <c r="J3932" t="s">
        <v>16</v>
      </c>
      <c r="K3932" t="s">
        <v>80</v>
      </c>
      <c r="L3932" s="3">
        <f t="shared" si="122"/>
        <v>42065</v>
      </c>
      <c r="M3932">
        <f t="shared" si="123"/>
        <v>0.14668126534656001</v>
      </c>
      <c r="N3932">
        <v>42065</v>
      </c>
    </row>
    <row r="3933" spans="1:14" x14ac:dyDescent="0.3">
      <c r="A3933">
        <v>-88.952805555555599</v>
      </c>
      <c r="B3933">
        <v>38.937083333333298</v>
      </c>
      <c r="C3933" s="2" t="s">
        <v>14</v>
      </c>
      <c r="D3933" t="s">
        <v>89</v>
      </c>
      <c r="E3933" s="3">
        <v>42064</v>
      </c>
      <c r="F3933">
        <v>4.51</v>
      </c>
      <c r="G3933" t="s">
        <v>181</v>
      </c>
      <c r="H3933" s="2" t="s">
        <v>15</v>
      </c>
      <c r="I3933" t="s">
        <v>91</v>
      </c>
      <c r="J3933" t="s">
        <v>16</v>
      </c>
      <c r="K3933" t="s">
        <v>80</v>
      </c>
      <c r="L3933" s="3">
        <f t="shared" si="122"/>
        <v>42064</v>
      </c>
      <c r="M3933">
        <f t="shared" si="123"/>
        <v>0.12770897812991999</v>
      </c>
      <c r="N3933">
        <v>42064</v>
      </c>
    </row>
    <row r="3934" spans="1:14" x14ac:dyDescent="0.3">
      <c r="A3934">
        <v>-88.952805555555599</v>
      </c>
      <c r="B3934">
        <v>38.937083333333298</v>
      </c>
      <c r="C3934" s="2" t="s">
        <v>14</v>
      </c>
      <c r="D3934" t="s">
        <v>89</v>
      </c>
      <c r="E3934" s="3">
        <v>42063</v>
      </c>
      <c r="F3934">
        <v>4.0999999999999996</v>
      </c>
      <c r="G3934" t="s">
        <v>181</v>
      </c>
      <c r="H3934" s="2" t="s">
        <v>15</v>
      </c>
      <c r="I3934" t="s">
        <v>91</v>
      </c>
      <c r="J3934" t="s">
        <v>16</v>
      </c>
      <c r="K3934" t="s">
        <v>80</v>
      </c>
      <c r="L3934" s="3">
        <f t="shared" si="122"/>
        <v>42063</v>
      </c>
      <c r="M3934">
        <f t="shared" si="123"/>
        <v>0.11609907102719999</v>
      </c>
      <c r="N3934">
        <v>42063</v>
      </c>
    </row>
    <row r="3935" spans="1:14" x14ac:dyDescent="0.3">
      <c r="A3935">
        <v>-88.952805555555599</v>
      </c>
      <c r="B3935">
        <v>38.937083333333298</v>
      </c>
      <c r="C3935" s="2" t="s">
        <v>14</v>
      </c>
      <c r="D3935" t="s">
        <v>89</v>
      </c>
      <c r="E3935" s="3">
        <v>42062</v>
      </c>
      <c r="F3935">
        <v>3.59</v>
      </c>
      <c r="G3935" t="s">
        <v>181</v>
      </c>
      <c r="H3935" s="2" t="s">
        <v>15</v>
      </c>
      <c r="I3935" t="s">
        <v>91</v>
      </c>
      <c r="J3935" t="s">
        <v>16</v>
      </c>
      <c r="K3935" t="s">
        <v>80</v>
      </c>
      <c r="L3935" s="3">
        <f t="shared" si="122"/>
        <v>42062</v>
      </c>
      <c r="M3935">
        <f t="shared" si="123"/>
        <v>0.10165747926528</v>
      </c>
      <c r="N3935">
        <v>42062</v>
      </c>
    </row>
    <row r="3936" spans="1:14" x14ac:dyDescent="0.3">
      <c r="A3936">
        <v>-88.952805555555599</v>
      </c>
      <c r="B3936">
        <v>38.937083333333298</v>
      </c>
      <c r="C3936" s="2" t="s">
        <v>14</v>
      </c>
      <c r="D3936" t="s">
        <v>89</v>
      </c>
      <c r="E3936" s="3">
        <v>42061</v>
      </c>
      <c r="F3936">
        <v>3.47</v>
      </c>
      <c r="G3936" t="s">
        <v>181</v>
      </c>
      <c r="H3936" s="2" t="s">
        <v>15</v>
      </c>
      <c r="I3936" t="s">
        <v>91</v>
      </c>
      <c r="J3936" t="s">
        <v>16</v>
      </c>
      <c r="K3936" t="s">
        <v>80</v>
      </c>
      <c r="L3936" s="3">
        <f t="shared" si="122"/>
        <v>42061</v>
      </c>
      <c r="M3936">
        <f t="shared" si="123"/>
        <v>9.8259457674240006E-2</v>
      </c>
      <c r="N3936">
        <v>42061</v>
      </c>
    </row>
    <row r="3937" spans="1:14" x14ac:dyDescent="0.3">
      <c r="A3937">
        <v>-88.952805555555599</v>
      </c>
      <c r="B3937">
        <v>38.937083333333298</v>
      </c>
      <c r="C3937" s="2" t="s">
        <v>14</v>
      </c>
      <c r="D3937" t="s">
        <v>89</v>
      </c>
      <c r="E3937" s="3">
        <v>42060</v>
      </c>
      <c r="F3937">
        <v>3.31</v>
      </c>
      <c r="G3937" t="s">
        <v>181</v>
      </c>
      <c r="H3937" s="2" t="s">
        <v>15</v>
      </c>
      <c r="I3937" t="s">
        <v>91</v>
      </c>
      <c r="J3937" t="s">
        <v>16</v>
      </c>
      <c r="K3937" t="s">
        <v>80</v>
      </c>
      <c r="L3937" s="3">
        <f t="shared" si="122"/>
        <v>42060</v>
      </c>
      <c r="M3937">
        <f t="shared" si="123"/>
        <v>9.3728762219520007E-2</v>
      </c>
      <c r="N3937">
        <v>42060</v>
      </c>
    </row>
    <row r="3938" spans="1:14" x14ac:dyDescent="0.3">
      <c r="A3938">
        <v>-88.952805555555599</v>
      </c>
      <c r="B3938">
        <v>38.937083333333298</v>
      </c>
      <c r="C3938" s="2" t="s">
        <v>14</v>
      </c>
      <c r="D3938" t="s">
        <v>89</v>
      </c>
      <c r="E3938" s="3">
        <v>42059</v>
      </c>
      <c r="F3938">
        <v>3.23</v>
      </c>
      <c r="G3938" t="s">
        <v>181</v>
      </c>
      <c r="H3938" s="2" t="s">
        <v>15</v>
      </c>
      <c r="I3938" t="s">
        <v>91</v>
      </c>
      <c r="J3938" t="s">
        <v>16</v>
      </c>
      <c r="K3938" t="s">
        <v>80</v>
      </c>
      <c r="L3938" s="3">
        <f t="shared" si="122"/>
        <v>42059</v>
      </c>
      <c r="M3938">
        <f t="shared" si="123"/>
        <v>9.146341449216E-2</v>
      </c>
      <c r="N3938">
        <v>42059</v>
      </c>
    </row>
    <row r="3939" spans="1:14" x14ac:dyDescent="0.3">
      <c r="A3939">
        <v>-88.952805555555599</v>
      </c>
      <c r="B3939">
        <v>38.937083333333298</v>
      </c>
      <c r="C3939" s="2" t="s">
        <v>14</v>
      </c>
      <c r="D3939" t="s">
        <v>89</v>
      </c>
      <c r="E3939" s="3">
        <v>42058</v>
      </c>
      <c r="F3939">
        <v>3.08</v>
      </c>
      <c r="G3939" t="s">
        <v>181</v>
      </c>
      <c r="H3939" s="2" t="s">
        <v>15</v>
      </c>
      <c r="I3939" t="s">
        <v>91</v>
      </c>
      <c r="J3939" t="s">
        <v>16</v>
      </c>
      <c r="K3939" t="s">
        <v>80</v>
      </c>
      <c r="L3939" s="3">
        <f t="shared" si="122"/>
        <v>42058</v>
      </c>
      <c r="M3939">
        <f t="shared" si="123"/>
        <v>8.7215887503359998E-2</v>
      </c>
      <c r="N3939">
        <v>42058</v>
      </c>
    </row>
    <row r="3940" spans="1:14" x14ac:dyDescent="0.3">
      <c r="A3940">
        <v>-88.952805555555599</v>
      </c>
      <c r="B3940">
        <v>38.937083333333298</v>
      </c>
      <c r="C3940" s="2" t="s">
        <v>14</v>
      </c>
      <c r="D3940" t="s">
        <v>89</v>
      </c>
      <c r="E3940" s="3">
        <v>42057</v>
      </c>
      <c r="F3940">
        <v>3.02</v>
      </c>
      <c r="G3940" t="s">
        <v>181</v>
      </c>
      <c r="H3940" s="2" t="s">
        <v>15</v>
      </c>
      <c r="I3940" t="s">
        <v>91</v>
      </c>
      <c r="J3940" t="s">
        <v>16</v>
      </c>
      <c r="K3940" t="s">
        <v>80</v>
      </c>
      <c r="L3940" s="3">
        <f t="shared" si="122"/>
        <v>42057</v>
      </c>
      <c r="M3940">
        <f t="shared" si="123"/>
        <v>8.5516876707840001E-2</v>
      </c>
      <c r="N3940">
        <v>42057</v>
      </c>
    </row>
    <row r="3941" spans="1:14" x14ac:dyDescent="0.3">
      <c r="A3941">
        <v>-88.952805555555599</v>
      </c>
      <c r="B3941">
        <v>38.937083333333298</v>
      </c>
      <c r="C3941" s="2" t="s">
        <v>14</v>
      </c>
      <c r="D3941" t="s">
        <v>89</v>
      </c>
      <c r="E3941" s="3">
        <v>42056</v>
      </c>
      <c r="F3941">
        <v>2.94</v>
      </c>
      <c r="G3941" t="s">
        <v>181</v>
      </c>
      <c r="H3941" s="2" t="s">
        <v>15</v>
      </c>
      <c r="I3941" t="s">
        <v>91</v>
      </c>
      <c r="J3941" t="s">
        <v>16</v>
      </c>
      <c r="K3941" t="s">
        <v>80</v>
      </c>
      <c r="L3941" s="3">
        <f t="shared" si="122"/>
        <v>42056</v>
      </c>
      <c r="M3941">
        <f t="shared" si="123"/>
        <v>8.3251528980479994E-2</v>
      </c>
      <c r="N3941">
        <v>42056</v>
      </c>
    </row>
    <row r="3942" spans="1:14" x14ac:dyDescent="0.3">
      <c r="A3942">
        <v>-88.952805555555599</v>
      </c>
      <c r="B3942">
        <v>38.937083333333298</v>
      </c>
      <c r="C3942" s="2" t="s">
        <v>14</v>
      </c>
      <c r="D3942" t="s">
        <v>89</v>
      </c>
      <c r="E3942" s="3">
        <v>42055</v>
      </c>
      <c r="F3942">
        <v>3.06</v>
      </c>
      <c r="G3942" t="s">
        <v>181</v>
      </c>
      <c r="H3942" s="2" t="s">
        <v>15</v>
      </c>
      <c r="I3942" t="s">
        <v>91</v>
      </c>
      <c r="J3942" t="s">
        <v>16</v>
      </c>
      <c r="K3942" t="s">
        <v>80</v>
      </c>
      <c r="L3942" s="3">
        <f t="shared" si="122"/>
        <v>42055</v>
      </c>
      <c r="M3942">
        <f t="shared" si="123"/>
        <v>8.6649550571520004E-2</v>
      </c>
      <c r="N3942">
        <v>42055</v>
      </c>
    </row>
    <row r="3943" spans="1:14" x14ac:dyDescent="0.3">
      <c r="A3943">
        <v>-88.952805555555599</v>
      </c>
      <c r="B3943">
        <v>38.937083333333298</v>
      </c>
      <c r="C3943" s="2" t="s">
        <v>14</v>
      </c>
      <c r="D3943" t="s">
        <v>89</v>
      </c>
      <c r="E3943" s="3">
        <v>42054</v>
      </c>
      <c r="F3943">
        <v>3.17</v>
      </c>
      <c r="G3943" t="s">
        <v>181</v>
      </c>
      <c r="H3943" s="2" t="s">
        <v>15</v>
      </c>
      <c r="I3943" t="s">
        <v>91</v>
      </c>
      <c r="J3943" t="s">
        <v>16</v>
      </c>
      <c r="K3943" t="s">
        <v>80</v>
      </c>
      <c r="L3943" s="3">
        <f t="shared" si="122"/>
        <v>42054</v>
      </c>
      <c r="M3943">
        <f t="shared" si="123"/>
        <v>8.9764403696640002E-2</v>
      </c>
      <c r="N3943">
        <v>42054</v>
      </c>
    </row>
    <row r="3944" spans="1:14" x14ac:dyDescent="0.3">
      <c r="A3944">
        <v>-88.952805555555599</v>
      </c>
      <c r="B3944">
        <v>38.937083333333298</v>
      </c>
      <c r="C3944" s="2" t="s">
        <v>14</v>
      </c>
      <c r="D3944" t="s">
        <v>89</v>
      </c>
      <c r="E3944" s="3">
        <v>42053</v>
      </c>
      <c r="F3944">
        <v>3.28</v>
      </c>
      <c r="G3944" t="s">
        <v>181</v>
      </c>
      <c r="H3944" s="2" t="s">
        <v>15</v>
      </c>
      <c r="I3944" t="s">
        <v>91</v>
      </c>
      <c r="J3944" t="s">
        <v>16</v>
      </c>
      <c r="K3944" t="s">
        <v>80</v>
      </c>
      <c r="L3944" s="3">
        <f t="shared" si="122"/>
        <v>42053</v>
      </c>
      <c r="M3944">
        <f t="shared" si="123"/>
        <v>9.2879256821760001E-2</v>
      </c>
      <c r="N3944">
        <v>42053</v>
      </c>
    </row>
    <row r="3945" spans="1:14" x14ac:dyDescent="0.3">
      <c r="A3945">
        <v>-88.952805555555599</v>
      </c>
      <c r="B3945">
        <v>38.937083333333298</v>
      </c>
      <c r="C3945" s="2" t="s">
        <v>14</v>
      </c>
      <c r="D3945" t="s">
        <v>89</v>
      </c>
      <c r="E3945" s="3">
        <v>42052</v>
      </c>
      <c r="F3945">
        <v>3.41</v>
      </c>
      <c r="G3945" t="s">
        <v>181</v>
      </c>
      <c r="H3945" s="2" t="s">
        <v>15</v>
      </c>
      <c r="I3945" t="s">
        <v>91</v>
      </c>
      <c r="J3945" t="s">
        <v>16</v>
      </c>
      <c r="K3945" t="s">
        <v>80</v>
      </c>
      <c r="L3945" s="3">
        <f t="shared" si="122"/>
        <v>42052</v>
      </c>
      <c r="M3945">
        <f t="shared" si="123"/>
        <v>9.6560446878720008E-2</v>
      </c>
      <c r="N3945">
        <v>42052</v>
      </c>
    </row>
    <row r="3946" spans="1:14" x14ac:dyDescent="0.3">
      <c r="A3946">
        <v>-88.952805555555599</v>
      </c>
      <c r="B3946">
        <v>38.937083333333298</v>
      </c>
      <c r="C3946" s="2" t="s">
        <v>14</v>
      </c>
      <c r="D3946" t="s">
        <v>89</v>
      </c>
      <c r="E3946" s="3">
        <v>42051</v>
      </c>
      <c r="F3946">
        <v>3.64</v>
      </c>
      <c r="G3946" t="s">
        <v>181</v>
      </c>
      <c r="H3946" s="2" t="s">
        <v>15</v>
      </c>
      <c r="I3946" t="s">
        <v>91</v>
      </c>
      <c r="J3946" t="s">
        <v>16</v>
      </c>
      <c r="K3946" t="s">
        <v>80</v>
      </c>
      <c r="L3946" s="3">
        <f t="shared" si="122"/>
        <v>42051</v>
      </c>
      <c r="M3946">
        <f t="shared" si="123"/>
        <v>0.10307332159488</v>
      </c>
      <c r="N3946">
        <v>42051</v>
      </c>
    </row>
    <row r="3947" spans="1:14" x14ac:dyDescent="0.3">
      <c r="A3947">
        <v>-88.952805555555599</v>
      </c>
      <c r="B3947">
        <v>38.937083333333298</v>
      </c>
      <c r="C3947" s="2" t="s">
        <v>14</v>
      </c>
      <c r="D3947" t="s">
        <v>89</v>
      </c>
      <c r="E3947" s="3">
        <v>42050</v>
      </c>
      <c r="F3947">
        <v>4.0199999999999996</v>
      </c>
      <c r="G3947" t="s">
        <v>181</v>
      </c>
      <c r="H3947" s="2" t="s">
        <v>15</v>
      </c>
      <c r="I3947" t="s">
        <v>91</v>
      </c>
      <c r="J3947" t="s">
        <v>16</v>
      </c>
      <c r="K3947" t="s">
        <v>80</v>
      </c>
      <c r="L3947" s="3">
        <f t="shared" si="122"/>
        <v>42050</v>
      </c>
      <c r="M3947">
        <f t="shared" si="123"/>
        <v>0.11383372329984</v>
      </c>
      <c r="N3947">
        <v>42050</v>
      </c>
    </row>
    <row r="3948" spans="1:14" x14ac:dyDescent="0.3">
      <c r="A3948">
        <v>-88.952805555555599</v>
      </c>
      <c r="B3948">
        <v>38.937083333333298</v>
      </c>
      <c r="C3948" s="2" t="s">
        <v>14</v>
      </c>
      <c r="D3948" t="s">
        <v>89</v>
      </c>
      <c r="E3948" s="3">
        <v>42049</v>
      </c>
      <c r="F3948">
        <v>4.93</v>
      </c>
      <c r="G3948" t="s">
        <v>181</v>
      </c>
      <c r="H3948" s="2" t="s">
        <v>15</v>
      </c>
      <c r="I3948" t="s">
        <v>91</v>
      </c>
      <c r="J3948" t="s">
        <v>16</v>
      </c>
      <c r="K3948" t="s">
        <v>80</v>
      </c>
      <c r="L3948" s="3">
        <f t="shared" si="122"/>
        <v>42049</v>
      </c>
      <c r="M3948">
        <f t="shared" si="123"/>
        <v>0.13960205369855999</v>
      </c>
      <c r="N3948">
        <v>42049</v>
      </c>
    </row>
    <row r="3949" spans="1:14" x14ac:dyDescent="0.3">
      <c r="A3949">
        <v>-88.952805555555599</v>
      </c>
      <c r="B3949">
        <v>38.937083333333298</v>
      </c>
      <c r="C3949" s="2" t="s">
        <v>14</v>
      </c>
      <c r="D3949" t="s">
        <v>89</v>
      </c>
      <c r="E3949" s="3">
        <v>42048</v>
      </c>
      <c r="F3949">
        <v>6.02</v>
      </c>
      <c r="G3949" t="s">
        <v>181</v>
      </c>
      <c r="H3949" s="2" t="s">
        <v>15</v>
      </c>
      <c r="I3949" t="s">
        <v>91</v>
      </c>
      <c r="J3949" t="s">
        <v>16</v>
      </c>
      <c r="K3949" t="s">
        <v>80</v>
      </c>
      <c r="L3949" s="3">
        <f t="shared" si="122"/>
        <v>42048</v>
      </c>
      <c r="M3949">
        <f t="shared" si="123"/>
        <v>0.17046741648384001</v>
      </c>
      <c r="N3949">
        <v>42048</v>
      </c>
    </row>
    <row r="3950" spans="1:14" x14ac:dyDescent="0.3">
      <c r="A3950">
        <v>-88.952805555555599</v>
      </c>
      <c r="B3950">
        <v>38.937083333333298</v>
      </c>
      <c r="C3950" s="2" t="s">
        <v>14</v>
      </c>
      <c r="D3950" t="s">
        <v>89</v>
      </c>
      <c r="E3950" s="3">
        <v>42047</v>
      </c>
      <c r="F3950">
        <v>7.92</v>
      </c>
      <c r="G3950" t="s">
        <v>178</v>
      </c>
      <c r="H3950" s="2" t="s">
        <v>15</v>
      </c>
      <c r="I3950" t="s">
        <v>91</v>
      </c>
      <c r="J3950" t="s">
        <v>16</v>
      </c>
      <c r="K3950" t="s">
        <v>80</v>
      </c>
      <c r="L3950" s="3">
        <f t="shared" si="122"/>
        <v>42047</v>
      </c>
      <c r="M3950">
        <f t="shared" si="123"/>
        <v>0.22426942500864</v>
      </c>
      <c r="N3950">
        <v>42047</v>
      </c>
    </row>
    <row r="3951" spans="1:14" x14ac:dyDescent="0.3">
      <c r="A3951">
        <v>-88.952805555555599</v>
      </c>
      <c r="B3951">
        <v>38.937083333333298</v>
      </c>
      <c r="C3951" s="2" t="s">
        <v>14</v>
      </c>
      <c r="D3951" t="s">
        <v>89</v>
      </c>
      <c r="E3951" s="3">
        <v>42046</v>
      </c>
      <c r="F3951">
        <v>11.8</v>
      </c>
      <c r="G3951" t="s">
        <v>181</v>
      </c>
      <c r="H3951" s="2" t="s">
        <v>15</v>
      </c>
      <c r="I3951" t="s">
        <v>91</v>
      </c>
      <c r="J3951" t="s">
        <v>16</v>
      </c>
      <c r="K3951" t="s">
        <v>80</v>
      </c>
      <c r="L3951" s="3">
        <f t="shared" si="122"/>
        <v>42046</v>
      </c>
      <c r="M3951">
        <f t="shared" si="123"/>
        <v>0.33413878978560002</v>
      </c>
      <c r="N3951">
        <v>42046</v>
      </c>
    </row>
    <row r="3952" spans="1:14" x14ac:dyDescent="0.3">
      <c r="A3952">
        <v>-88.952805555555599</v>
      </c>
      <c r="B3952">
        <v>38.937083333333298</v>
      </c>
      <c r="C3952" s="2" t="s">
        <v>14</v>
      </c>
      <c r="D3952" t="s">
        <v>89</v>
      </c>
      <c r="E3952" s="3">
        <v>42045</v>
      </c>
      <c r="F3952">
        <v>14.3</v>
      </c>
      <c r="G3952" t="s">
        <v>181</v>
      </c>
      <c r="H3952" s="2" t="s">
        <v>15</v>
      </c>
      <c r="I3952" t="s">
        <v>91</v>
      </c>
      <c r="J3952" t="s">
        <v>16</v>
      </c>
      <c r="K3952" t="s">
        <v>80</v>
      </c>
      <c r="L3952" s="3">
        <f t="shared" si="122"/>
        <v>42045</v>
      </c>
      <c r="M3952">
        <f t="shared" si="123"/>
        <v>0.40493090626560002</v>
      </c>
      <c r="N3952">
        <v>42045</v>
      </c>
    </row>
    <row r="3953" spans="1:14" x14ac:dyDescent="0.3">
      <c r="A3953">
        <v>-88.952805555555599</v>
      </c>
      <c r="B3953">
        <v>38.937083333333298</v>
      </c>
      <c r="C3953" s="2" t="s">
        <v>14</v>
      </c>
      <c r="D3953" t="s">
        <v>89</v>
      </c>
      <c r="E3953" s="3">
        <v>42044</v>
      </c>
      <c r="F3953">
        <v>19.8</v>
      </c>
      <c r="G3953" t="s">
        <v>181</v>
      </c>
      <c r="H3953" s="2" t="s">
        <v>15</v>
      </c>
      <c r="I3953" t="s">
        <v>91</v>
      </c>
      <c r="J3953" t="s">
        <v>16</v>
      </c>
      <c r="K3953" t="s">
        <v>80</v>
      </c>
      <c r="L3953" s="3">
        <f t="shared" si="122"/>
        <v>42044</v>
      </c>
      <c r="M3953">
        <f t="shared" si="123"/>
        <v>0.56067356252160006</v>
      </c>
      <c r="N3953">
        <v>42044</v>
      </c>
    </row>
    <row r="3954" spans="1:14" x14ac:dyDescent="0.3">
      <c r="A3954">
        <v>-88.952805555555599</v>
      </c>
      <c r="B3954">
        <v>38.937083333333298</v>
      </c>
      <c r="C3954" s="2" t="s">
        <v>14</v>
      </c>
      <c r="D3954" t="s">
        <v>89</v>
      </c>
      <c r="E3954" s="3">
        <v>42043</v>
      </c>
      <c r="F3954">
        <v>19.899999999999999</v>
      </c>
      <c r="G3954" t="s">
        <v>181</v>
      </c>
      <c r="H3954" s="2" t="s">
        <v>15</v>
      </c>
      <c r="I3954" t="s">
        <v>91</v>
      </c>
      <c r="J3954" t="s">
        <v>16</v>
      </c>
      <c r="K3954" t="s">
        <v>80</v>
      </c>
      <c r="L3954" s="3">
        <f t="shared" si="122"/>
        <v>42043</v>
      </c>
      <c r="M3954">
        <f t="shared" si="123"/>
        <v>0.56350524718079997</v>
      </c>
      <c r="N3954">
        <v>42043</v>
      </c>
    </row>
    <row r="3955" spans="1:14" x14ac:dyDescent="0.3">
      <c r="A3955">
        <v>-88.952805555555599</v>
      </c>
      <c r="B3955">
        <v>38.937083333333298</v>
      </c>
      <c r="C3955" s="2" t="s">
        <v>14</v>
      </c>
      <c r="D3955" t="s">
        <v>89</v>
      </c>
      <c r="E3955" s="3">
        <v>42042</v>
      </c>
      <c r="F3955">
        <v>14.3</v>
      </c>
      <c r="G3955" t="s">
        <v>178</v>
      </c>
      <c r="H3955" s="2" t="s">
        <v>15</v>
      </c>
      <c r="I3955" t="s">
        <v>91</v>
      </c>
      <c r="J3955" t="s">
        <v>16</v>
      </c>
      <c r="K3955" t="s">
        <v>80</v>
      </c>
      <c r="L3955" s="3">
        <f t="shared" si="122"/>
        <v>42042</v>
      </c>
      <c r="M3955">
        <f t="shared" si="123"/>
        <v>0.40493090626560002</v>
      </c>
      <c r="N3955">
        <v>42042</v>
      </c>
    </row>
    <row r="3956" spans="1:14" x14ac:dyDescent="0.3">
      <c r="A3956">
        <v>-88.952805555555599</v>
      </c>
      <c r="B3956">
        <v>38.937083333333298</v>
      </c>
      <c r="C3956" s="2" t="s">
        <v>14</v>
      </c>
      <c r="D3956" t="s">
        <v>89</v>
      </c>
      <c r="E3956" s="3">
        <v>42041</v>
      </c>
      <c r="F3956">
        <v>8.52</v>
      </c>
      <c r="G3956" t="s">
        <v>178</v>
      </c>
      <c r="H3956" s="2" t="s">
        <v>15</v>
      </c>
      <c r="I3956" t="s">
        <v>91</v>
      </c>
      <c r="J3956" t="s">
        <v>16</v>
      </c>
      <c r="K3956" t="s">
        <v>80</v>
      </c>
      <c r="L3956" s="3">
        <f t="shared" si="122"/>
        <v>42041</v>
      </c>
      <c r="M3956">
        <f t="shared" si="123"/>
        <v>0.24125953296384001</v>
      </c>
      <c r="N3956">
        <v>42041</v>
      </c>
    </row>
    <row r="3957" spans="1:14" x14ac:dyDescent="0.3">
      <c r="A3957">
        <v>-88.952805555555599</v>
      </c>
      <c r="B3957">
        <v>38.937083333333298</v>
      </c>
      <c r="C3957" s="2" t="s">
        <v>14</v>
      </c>
      <c r="D3957" t="s">
        <v>89</v>
      </c>
      <c r="E3957" s="3">
        <v>42040</v>
      </c>
      <c r="F3957">
        <v>9.65</v>
      </c>
      <c r="G3957" t="s">
        <v>181</v>
      </c>
      <c r="H3957" s="2" t="s">
        <v>15</v>
      </c>
      <c r="I3957" t="s">
        <v>91</v>
      </c>
      <c r="J3957" t="s">
        <v>16</v>
      </c>
      <c r="K3957" t="s">
        <v>80</v>
      </c>
      <c r="L3957" s="3">
        <f t="shared" si="122"/>
        <v>42040</v>
      </c>
      <c r="M3957">
        <f t="shared" si="123"/>
        <v>0.27325756961280001</v>
      </c>
      <c r="N3957">
        <v>42040</v>
      </c>
    </row>
    <row r="3958" spans="1:14" x14ac:dyDescent="0.3">
      <c r="A3958">
        <v>-88.952805555555599</v>
      </c>
      <c r="B3958">
        <v>38.937083333333298</v>
      </c>
      <c r="C3958" s="2" t="s">
        <v>14</v>
      </c>
      <c r="D3958" t="s">
        <v>89</v>
      </c>
      <c r="E3958" s="3">
        <v>42039</v>
      </c>
      <c r="F3958">
        <v>14.2</v>
      </c>
      <c r="G3958" t="s">
        <v>181</v>
      </c>
      <c r="H3958" s="2" t="s">
        <v>15</v>
      </c>
      <c r="I3958" t="s">
        <v>91</v>
      </c>
      <c r="J3958" t="s">
        <v>16</v>
      </c>
      <c r="K3958" t="s">
        <v>80</v>
      </c>
      <c r="L3958" s="3">
        <f t="shared" si="122"/>
        <v>42039</v>
      </c>
      <c r="M3958">
        <f t="shared" si="123"/>
        <v>0.40209922160639999</v>
      </c>
      <c r="N3958">
        <v>42039</v>
      </c>
    </row>
    <row r="3959" spans="1:14" x14ac:dyDescent="0.3">
      <c r="A3959">
        <v>-88.952805555555599</v>
      </c>
      <c r="B3959">
        <v>38.937083333333298</v>
      </c>
      <c r="C3959" s="2" t="s">
        <v>14</v>
      </c>
      <c r="D3959" t="s">
        <v>89</v>
      </c>
      <c r="E3959" s="3">
        <v>42038</v>
      </c>
      <c r="F3959">
        <v>25.8</v>
      </c>
      <c r="G3959" t="s">
        <v>181</v>
      </c>
      <c r="H3959" s="2" t="s">
        <v>15</v>
      </c>
      <c r="I3959" t="s">
        <v>91</v>
      </c>
      <c r="J3959" t="s">
        <v>16</v>
      </c>
      <c r="K3959" t="s">
        <v>80</v>
      </c>
      <c r="L3959" s="3">
        <f t="shared" si="122"/>
        <v>42038</v>
      </c>
      <c r="M3959">
        <f t="shared" si="123"/>
        <v>0.73057464207360001</v>
      </c>
      <c r="N3959">
        <v>42038</v>
      </c>
    </row>
    <row r="3960" spans="1:14" x14ac:dyDescent="0.3">
      <c r="A3960">
        <v>-88.952805555555599</v>
      </c>
      <c r="B3960">
        <v>38.937083333333298</v>
      </c>
      <c r="C3960" s="2" t="s">
        <v>14</v>
      </c>
      <c r="D3960" t="s">
        <v>89</v>
      </c>
      <c r="E3960" s="3">
        <v>42037</v>
      </c>
      <c r="F3960">
        <v>75.5</v>
      </c>
      <c r="G3960" t="s">
        <v>181</v>
      </c>
      <c r="H3960" s="2" t="s">
        <v>15</v>
      </c>
      <c r="I3960" t="s">
        <v>91</v>
      </c>
      <c r="J3960" t="s">
        <v>16</v>
      </c>
      <c r="K3960" t="s">
        <v>80</v>
      </c>
      <c r="L3960" s="3">
        <f t="shared" si="122"/>
        <v>42037</v>
      </c>
      <c r="M3960">
        <f t="shared" si="123"/>
        <v>2.137921917696</v>
      </c>
      <c r="N3960">
        <v>42037</v>
      </c>
    </row>
    <row r="3961" spans="1:14" x14ac:dyDescent="0.3">
      <c r="A3961">
        <v>-88.952805555555599</v>
      </c>
      <c r="B3961">
        <v>38.937083333333298</v>
      </c>
      <c r="C3961" s="2" t="s">
        <v>14</v>
      </c>
      <c r="D3961" t="s">
        <v>89</v>
      </c>
      <c r="E3961" s="3">
        <v>42036</v>
      </c>
      <c r="F3961">
        <v>68.7</v>
      </c>
      <c r="G3961" t="s">
        <v>181</v>
      </c>
      <c r="H3961" s="2" t="s">
        <v>15</v>
      </c>
      <c r="I3961" t="s">
        <v>91</v>
      </c>
      <c r="J3961" t="s">
        <v>16</v>
      </c>
      <c r="K3961" t="s">
        <v>80</v>
      </c>
      <c r="L3961" s="3">
        <f t="shared" si="122"/>
        <v>42036</v>
      </c>
      <c r="M3961">
        <f t="shared" si="123"/>
        <v>1.9453673608704001</v>
      </c>
      <c r="N3961">
        <v>42036</v>
      </c>
    </row>
    <row r="3962" spans="1:14" x14ac:dyDescent="0.3">
      <c r="A3962">
        <v>-88.952805555555599</v>
      </c>
      <c r="B3962">
        <v>38.937083333333298</v>
      </c>
      <c r="C3962" s="2" t="s">
        <v>14</v>
      </c>
      <c r="D3962" t="s">
        <v>89</v>
      </c>
      <c r="E3962" s="3">
        <v>42035</v>
      </c>
      <c r="F3962">
        <v>5.79</v>
      </c>
      <c r="G3962" t="s">
        <v>181</v>
      </c>
      <c r="H3962" s="2" t="s">
        <v>15</v>
      </c>
      <c r="I3962" t="s">
        <v>91</v>
      </c>
      <c r="J3962" t="s">
        <v>16</v>
      </c>
      <c r="K3962" t="s">
        <v>80</v>
      </c>
      <c r="L3962" s="3">
        <f t="shared" si="122"/>
        <v>42035</v>
      </c>
      <c r="M3962">
        <f t="shared" si="123"/>
        <v>0.16395454176768001</v>
      </c>
      <c r="N3962">
        <v>42035</v>
      </c>
    </row>
    <row r="3963" spans="1:14" x14ac:dyDescent="0.3">
      <c r="A3963">
        <v>-88.952805555555599</v>
      </c>
      <c r="B3963">
        <v>38.937083333333298</v>
      </c>
      <c r="C3963" s="2" t="s">
        <v>14</v>
      </c>
      <c r="D3963" t="s">
        <v>89</v>
      </c>
      <c r="E3963" s="3">
        <v>42034</v>
      </c>
      <c r="F3963">
        <v>6.02</v>
      </c>
      <c r="G3963" t="s">
        <v>181</v>
      </c>
      <c r="H3963" s="2" t="s">
        <v>15</v>
      </c>
      <c r="I3963" t="s">
        <v>91</v>
      </c>
      <c r="J3963" t="s">
        <v>16</v>
      </c>
      <c r="K3963" t="s">
        <v>80</v>
      </c>
      <c r="L3963" s="3">
        <f t="shared" si="122"/>
        <v>42034</v>
      </c>
      <c r="M3963">
        <f t="shared" si="123"/>
        <v>0.17046741648384001</v>
      </c>
      <c r="N3963">
        <v>42034</v>
      </c>
    </row>
    <row r="3964" spans="1:14" x14ac:dyDescent="0.3">
      <c r="A3964">
        <v>-88.952805555555599</v>
      </c>
      <c r="B3964">
        <v>38.937083333333298</v>
      </c>
      <c r="C3964" s="2" t="s">
        <v>14</v>
      </c>
      <c r="D3964" t="s">
        <v>89</v>
      </c>
      <c r="E3964" s="3">
        <v>42033</v>
      </c>
      <c r="F3964">
        <v>6.93</v>
      </c>
      <c r="G3964" t="s">
        <v>181</v>
      </c>
      <c r="H3964" s="2" t="s">
        <v>15</v>
      </c>
      <c r="I3964" t="s">
        <v>91</v>
      </c>
      <c r="J3964" t="s">
        <v>16</v>
      </c>
      <c r="K3964" t="s">
        <v>80</v>
      </c>
      <c r="L3964" s="3">
        <f t="shared" si="122"/>
        <v>42033</v>
      </c>
      <c r="M3964">
        <f t="shared" si="123"/>
        <v>0.19623574688255999</v>
      </c>
      <c r="N3964">
        <v>42033</v>
      </c>
    </row>
    <row r="3965" spans="1:14" x14ac:dyDescent="0.3">
      <c r="A3965">
        <v>-88.952805555555599</v>
      </c>
      <c r="B3965">
        <v>38.937083333333298</v>
      </c>
      <c r="C3965" s="2" t="s">
        <v>14</v>
      </c>
      <c r="D3965" t="s">
        <v>89</v>
      </c>
      <c r="E3965" s="3">
        <v>42032</v>
      </c>
      <c r="F3965">
        <v>7.95</v>
      </c>
      <c r="G3965" t="s">
        <v>181</v>
      </c>
      <c r="H3965" s="2" t="s">
        <v>15</v>
      </c>
      <c r="I3965" t="s">
        <v>91</v>
      </c>
      <c r="J3965" t="s">
        <v>16</v>
      </c>
      <c r="K3965" t="s">
        <v>80</v>
      </c>
      <c r="L3965" s="3">
        <f t="shared" si="122"/>
        <v>42032</v>
      </c>
      <c r="M3965">
        <f t="shared" si="123"/>
        <v>0.22511893040640002</v>
      </c>
      <c r="N3965">
        <v>42032</v>
      </c>
    </row>
    <row r="3966" spans="1:14" x14ac:dyDescent="0.3">
      <c r="A3966">
        <v>-88.952805555555599</v>
      </c>
      <c r="B3966">
        <v>38.937083333333298</v>
      </c>
      <c r="C3966" s="2" t="s">
        <v>14</v>
      </c>
      <c r="D3966" t="s">
        <v>89</v>
      </c>
      <c r="E3966" s="3">
        <v>42031</v>
      </c>
      <c r="F3966">
        <v>9.76</v>
      </c>
      <c r="G3966" t="s">
        <v>181</v>
      </c>
      <c r="H3966" s="2" t="s">
        <v>15</v>
      </c>
      <c r="I3966" t="s">
        <v>91</v>
      </c>
      <c r="J3966" t="s">
        <v>16</v>
      </c>
      <c r="K3966" t="s">
        <v>80</v>
      </c>
      <c r="L3966" s="3">
        <f t="shared" si="122"/>
        <v>42031</v>
      </c>
      <c r="M3966">
        <f t="shared" si="123"/>
        <v>0.27637242273792001</v>
      </c>
      <c r="N3966">
        <v>42031</v>
      </c>
    </row>
    <row r="3967" spans="1:14" x14ac:dyDescent="0.3">
      <c r="A3967">
        <v>-88.952805555555599</v>
      </c>
      <c r="B3967">
        <v>38.937083333333298</v>
      </c>
      <c r="C3967" s="2" t="s">
        <v>14</v>
      </c>
      <c r="D3967" t="s">
        <v>89</v>
      </c>
      <c r="E3967" s="3">
        <v>42030</v>
      </c>
      <c r="F3967">
        <v>13.9</v>
      </c>
      <c r="G3967" t="s">
        <v>181</v>
      </c>
      <c r="H3967" s="2" t="s">
        <v>15</v>
      </c>
      <c r="I3967" t="s">
        <v>91</v>
      </c>
      <c r="J3967" t="s">
        <v>16</v>
      </c>
      <c r="K3967" t="s">
        <v>80</v>
      </c>
      <c r="L3967" s="3">
        <f t="shared" si="122"/>
        <v>42030</v>
      </c>
      <c r="M3967">
        <f t="shared" si="123"/>
        <v>0.39360416762880002</v>
      </c>
      <c r="N3967">
        <v>42030</v>
      </c>
    </row>
    <row r="3968" spans="1:14" x14ac:dyDescent="0.3">
      <c r="A3968">
        <v>-88.952805555555599</v>
      </c>
      <c r="B3968">
        <v>38.937083333333298</v>
      </c>
      <c r="C3968" s="2" t="s">
        <v>14</v>
      </c>
      <c r="D3968" t="s">
        <v>89</v>
      </c>
      <c r="E3968" s="3">
        <v>42029</v>
      </c>
      <c r="F3968">
        <v>8.32</v>
      </c>
      <c r="G3968" t="s">
        <v>181</v>
      </c>
      <c r="H3968" s="2" t="s">
        <v>15</v>
      </c>
      <c r="I3968" t="s">
        <v>91</v>
      </c>
      <c r="J3968" t="s">
        <v>16</v>
      </c>
      <c r="K3968" t="s">
        <v>80</v>
      </c>
      <c r="L3968" s="3">
        <f t="shared" si="122"/>
        <v>42029</v>
      </c>
      <c r="M3968">
        <f t="shared" si="123"/>
        <v>0.23559616364544</v>
      </c>
      <c r="N3968">
        <v>42029</v>
      </c>
    </row>
    <row r="3969" spans="1:14" x14ac:dyDescent="0.3">
      <c r="A3969">
        <v>-88.952805555555599</v>
      </c>
      <c r="B3969">
        <v>38.937083333333298</v>
      </c>
      <c r="C3969" s="2" t="s">
        <v>14</v>
      </c>
      <c r="D3969" t="s">
        <v>89</v>
      </c>
      <c r="E3969" s="3">
        <v>42028</v>
      </c>
      <c r="F3969">
        <v>6.51</v>
      </c>
      <c r="G3969" t="s">
        <v>181</v>
      </c>
      <c r="H3969" s="2" t="s">
        <v>15</v>
      </c>
      <c r="I3969" t="s">
        <v>91</v>
      </c>
      <c r="J3969" t="s">
        <v>16</v>
      </c>
      <c r="K3969" t="s">
        <v>80</v>
      </c>
      <c r="L3969" s="3">
        <f t="shared" si="122"/>
        <v>42028</v>
      </c>
      <c r="M3969">
        <f t="shared" si="123"/>
        <v>0.18434267131391999</v>
      </c>
      <c r="N3969">
        <v>42028</v>
      </c>
    </row>
    <row r="3970" spans="1:14" x14ac:dyDescent="0.3">
      <c r="A3970">
        <v>-88.952805555555599</v>
      </c>
      <c r="B3970">
        <v>38.937083333333298</v>
      </c>
      <c r="C3970" s="2" t="s">
        <v>14</v>
      </c>
      <c r="D3970" t="s">
        <v>89</v>
      </c>
      <c r="E3970" s="3">
        <v>42027</v>
      </c>
      <c r="F3970">
        <v>7.23</v>
      </c>
      <c r="G3970" t="s">
        <v>181</v>
      </c>
      <c r="H3970" s="2" t="s">
        <v>15</v>
      </c>
      <c r="I3970" t="s">
        <v>91</v>
      </c>
      <c r="J3970" t="s">
        <v>16</v>
      </c>
      <c r="K3970" t="s">
        <v>80</v>
      </c>
      <c r="L3970" s="3">
        <f t="shared" si="122"/>
        <v>42027</v>
      </c>
      <c r="M3970">
        <f t="shared" si="123"/>
        <v>0.20473080086016002</v>
      </c>
      <c r="N3970">
        <v>42027</v>
      </c>
    </row>
    <row r="3971" spans="1:14" x14ac:dyDescent="0.3">
      <c r="A3971">
        <v>-88.952805555555599</v>
      </c>
      <c r="B3971">
        <v>38.937083333333298</v>
      </c>
      <c r="C3971" s="2" t="s">
        <v>14</v>
      </c>
      <c r="D3971" t="s">
        <v>89</v>
      </c>
      <c r="E3971" s="3">
        <v>42026</v>
      </c>
      <c r="F3971">
        <v>7.41</v>
      </c>
      <c r="G3971" t="s">
        <v>181</v>
      </c>
      <c r="H3971" s="2" t="s">
        <v>15</v>
      </c>
      <c r="I3971" t="s">
        <v>91</v>
      </c>
      <c r="J3971" t="s">
        <v>16</v>
      </c>
      <c r="K3971" t="s">
        <v>80</v>
      </c>
      <c r="L3971" s="3">
        <f t="shared" ref="L3971:L4034" si="124">E3971</f>
        <v>42026</v>
      </c>
      <c r="M3971">
        <f t="shared" ref="M3971:M4034" si="125">F3971*0.028316846592</f>
        <v>0.20982783324672</v>
      </c>
      <c r="N3971">
        <v>42026</v>
      </c>
    </row>
    <row r="3972" spans="1:14" x14ac:dyDescent="0.3">
      <c r="A3972">
        <v>-88.952805555555599</v>
      </c>
      <c r="B3972">
        <v>38.937083333333298</v>
      </c>
      <c r="C3972" s="2" t="s">
        <v>14</v>
      </c>
      <c r="D3972" t="s">
        <v>89</v>
      </c>
      <c r="E3972" s="3">
        <v>42025</v>
      </c>
      <c r="F3972">
        <v>9.58</v>
      </c>
      <c r="G3972" t="s">
        <v>181</v>
      </c>
      <c r="H3972" s="2" t="s">
        <v>15</v>
      </c>
      <c r="I3972" t="s">
        <v>91</v>
      </c>
      <c r="J3972" t="s">
        <v>16</v>
      </c>
      <c r="K3972" t="s">
        <v>80</v>
      </c>
      <c r="L3972" s="3">
        <f t="shared" si="124"/>
        <v>42025</v>
      </c>
      <c r="M3972">
        <f t="shared" si="125"/>
        <v>0.27127539035136</v>
      </c>
      <c r="N3972">
        <v>42025</v>
      </c>
    </row>
    <row r="3973" spans="1:14" x14ac:dyDescent="0.3">
      <c r="A3973">
        <v>-88.952805555555599</v>
      </c>
      <c r="B3973">
        <v>38.937083333333298</v>
      </c>
      <c r="C3973" s="2" t="s">
        <v>14</v>
      </c>
      <c r="D3973" t="s">
        <v>89</v>
      </c>
      <c r="E3973" s="3">
        <v>42024</v>
      </c>
      <c r="F3973">
        <v>12</v>
      </c>
      <c r="G3973" t="s">
        <v>181</v>
      </c>
      <c r="H3973" s="2" t="s">
        <v>15</v>
      </c>
      <c r="I3973" t="s">
        <v>91</v>
      </c>
      <c r="J3973" t="s">
        <v>16</v>
      </c>
      <c r="K3973" t="s">
        <v>80</v>
      </c>
      <c r="L3973" s="3">
        <f t="shared" si="124"/>
        <v>42024</v>
      </c>
      <c r="M3973">
        <f t="shared" si="125"/>
        <v>0.33980215910400002</v>
      </c>
      <c r="N3973">
        <v>42024</v>
      </c>
    </row>
    <row r="3974" spans="1:14" x14ac:dyDescent="0.3">
      <c r="A3974">
        <v>-88.952805555555599</v>
      </c>
      <c r="B3974">
        <v>38.937083333333298</v>
      </c>
      <c r="C3974" s="2" t="s">
        <v>14</v>
      </c>
      <c r="D3974" t="s">
        <v>89</v>
      </c>
      <c r="E3974" s="3">
        <v>42023</v>
      </c>
      <c r="F3974">
        <v>12</v>
      </c>
      <c r="G3974" t="s">
        <v>181</v>
      </c>
      <c r="H3974" s="2" t="s">
        <v>15</v>
      </c>
      <c r="I3974" t="s">
        <v>91</v>
      </c>
      <c r="J3974" t="s">
        <v>16</v>
      </c>
      <c r="K3974" t="s">
        <v>80</v>
      </c>
      <c r="L3974" s="3">
        <f t="shared" si="124"/>
        <v>42023</v>
      </c>
      <c r="M3974">
        <f t="shared" si="125"/>
        <v>0.33980215910400002</v>
      </c>
      <c r="N3974">
        <v>42023</v>
      </c>
    </row>
    <row r="3975" spans="1:14" x14ac:dyDescent="0.3">
      <c r="A3975">
        <v>-88.952805555555599</v>
      </c>
      <c r="B3975">
        <v>38.937083333333298</v>
      </c>
      <c r="C3975" s="2" t="s">
        <v>14</v>
      </c>
      <c r="D3975" t="s">
        <v>89</v>
      </c>
      <c r="E3975" s="3">
        <v>42022</v>
      </c>
      <c r="F3975">
        <v>15.1</v>
      </c>
      <c r="G3975" t="s">
        <v>181</v>
      </c>
      <c r="H3975" s="2" t="s">
        <v>15</v>
      </c>
      <c r="I3975" t="s">
        <v>91</v>
      </c>
      <c r="J3975" t="s">
        <v>16</v>
      </c>
      <c r="K3975" t="s">
        <v>80</v>
      </c>
      <c r="L3975" s="3">
        <f t="shared" si="124"/>
        <v>42022</v>
      </c>
      <c r="M3975">
        <f t="shared" si="125"/>
        <v>0.42758438353919997</v>
      </c>
      <c r="N3975">
        <v>42022</v>
      </c>
    </row>
    <row r="3976" spans="1:14" x14ac:dyDescent="0.3">
      <c r="A3976">
        <v>-88.952805555555599</v>
      </c>
      <c r="B3976">
        <v>38.937083333333298</v>
      </c>
      <c r="C3976" s="2" t="s">
        <v>14</v>
      </c>
      <c r="D3976" t="s">
        <v>89</v>
      </c>
      <c r="E3976" s="3">
        <v>42021</v>
      </c>
      <c r="F3976">
        <v>9.4700000000000006</v>
      </c>
      <c r="G3976" t="s">
        <v>181</v>
      </c>
      <c r="H3976" s="2" t="s">
        <v>15</v>
      </c>
      <c r="I3976" t="s">
        <v>91</v>
      </c>
      <c r="J3976" t="s">
        <v>16</v>
      </c>
      <c r="K3976" t="s">
        <v>80</v>
      </c>
      <c r="L3976" s="3">
        <f t="shared" si="124"/>
        <v>42021</v>
      </c>
      <c r="M3976">
        <f t="shared" si="125"/>
        <v>0.26816053722624</v>
      </c>
      <c r="N3976">
        <v>42021</v>
      </c>
    </row>
    <row r="3977" spans="1:14" x14ac:dyDescent="0.3">
      <c r="A3977">
        <v>-88.952805555555599</v>
      </c>
      <c r="B3977">
        <v>38.937083333333298</v>
      </c>
      <c r="C3977" s="2" t="s">
        <v>14</v>
      </c>
      <c r="D3977" t="s">
        <v>89</v>
      </c>
      <c r="E3977" s="3">
        <v>42020</v>
      </c>
      <c r="F3977">
        <v>5.8</v>
      </c>
      <c r="G3977" t="s">
        <v>181</v>
      </c>
      <c r="H3977" s="2" t="s">
        <v>15</v>
      </c>
      <c r="I3977" t="s">
        <v>91</v>
      </c>
      <c r="J3977" t="s">
        <v>16</v>
      </c>
      <c r="K3977" t="s">
        <v>80</v>
      </c>
      <c r="L3977" s="3">
        <f t="shared" si="124"/>
        <v>42020</v>
      </c>
      <c r="M3977">
        <f t="shared" si="125"/>
        <v>0.16423771023360001</v>
      </c>
      <c r="N3977">
        <v>42020</v>
      </c>
    </row>
    <row r="3978" spans="1:14" x14ac:dyDescent="0.3">
      <c r="A3978">
        <v>-88.952805555555599</v>
      </c>
      <c r="B3978">
        <v>38.937083333333298</v>
      </c>
      <c r="C3978" s="2" t="s">
        <v>14</v>
      </c>
      <c r="D3978" t="s">
        <v>89</v>
      </c>
      <c r="E3978" s="3">
        <v>42019</v>
      </c>
      <c r="F3978">
        <v>7.53</v>
      </c>
      <c r="G3978" t="s">
        <v>181</v>
      </c>
      <c r="H3978" s="2" t="s">
        <v>15</v>
      </c>
      <c r="I3978" t="s">
        <v>91</v>
      </c>
      <c r="J3978" t="s">
        <v>16</v>
      </c>
      <c r="K3978" t="s">
        <v>80</v>
      </c>
      <c r="L3978" s="3">
        <f t="shared" si="124"/>
        <v>42019</v>
      </c>
      <c r="M3978">
        <f t="shared" si="125"/>
        <v>0.21322585483776002</v>
      </c>
      <c r="N3978">
        <v>42019</v>
      </c>
    </row>
    <row r="3979" spans="1:14" x14ac:dyDescent="0.3">
      <c r="A3979">
        <v>-88.952805555555599</v>
      </c>
      <c r="B3979">
        <v>38.937083333333298</v>
      </c>
      <c r="C3979" s="2" t="s">
        <v>14</v>
      </c>
      <c r="D3979" t="s">
        <v>89</v>
      </c>
      <c r="E3979" s="3">
        <v>42018</v>
      </c>
      <c r="F3979">
        <v>14.9</v>
      </c>
      <c r="G3979" t="s">
        <v>181</v>
      </c>
      <c r="H3979" s="2" t="s">
        <v>15</v>
      </c>
      <c r="I3979" t="s">
        <v>91</v>
      </c>
      <c r="J3979" t="s">
        <v>16</v>
      </c>
      <c r="K3979" t="s">
        <v>80</v>
      </c>
      <c r="L3979" s="3">
        <f t="shared" si="124"/>
        <v>42018</v>
      </c>
      <c r="M3979">
        <f t="shared" si="125"/>
        <v>0.42192101422080003</v>
      </c>
      <c r="N3979">
        <v>42018</v>
      </c>
    </row>
    <row r="3980" spans="1:14" x14ac:dyDescent="0.3">
      <c r="A3980">
        <v>-88.952805555555599</v>
      </c>
      <c r="B3980">
        <v>38.937083333333298</v>
      </c>
      <c r="C3980" s="2" t="s">
        <v>14</v>
      </c>
      <c r="D3980" t="s">
        <v>89</v>
      </c>
      <c r="E3980" s="3">
        <v>42017</v>
      </c>
      <c r="F3980">
        <v>35.4</v>
      </c>
      <c r="G3980" t="s">
        <v>181</v>
      </c>
      <c r="H3980" s="2" t="s">
        <v>15</v>
      </c>
      <c r="I3980" t="s">
        <v>91</v>
      </c>
      <c r="J3980" t="s">
        <v>16</v>
      </c>
      <c r="K3980" t="s">
        <v>80</v>
      </c>
      <c r="L3980" s="3">
        <f t="shared" si="124"/>
        <v>42017</v>
      </c>
      <c r="M3980">
        <f t="shared" si="125"/>
        <v>1.0024163693568</v>
      </c>
      <c r="N3980">
        <v>42017</v>
      </c>
    </row>
    <row r="3981" spans="1:14" x14ac:dyDescent="0.3">
      <c r="A3981">
        <v>-88.952805555555599</v>
      </c>
      <c r="B3981">
        <v>38.937083333333298</v>
      </c>
      <c r="C3981" s="2" t="s">
        <v>14</v>
      </c>
      <c r="D3981" t="s">
        <v>89</v>
      </c>
      <c r="E3981" s="3">
        <v>42016</v>
      </c>
      <c r="F3981">
        <v>74.8</v>
      </c>
      <c r="G3981" t="s">
        <v>181</v>
      </c>
      <c r="H3981" s="2" t="s">
        <v>15</v>
      </c>
      <c r="I3981" t="s">
        <v>91</v>
      </c>
      <c r="J3981" t="s">
        <v>16</v>
      </c>
      <c r="K3981" t="s">
        <v>80</v>
      </c>
      <c r="L3981" s="3">
        <f t="shared" si="124"/>
        <v>42016</v>
      </c>
      <c r="M3981">
        <f t="shared" si="125"/>
        <v>2.1181001250815998</v>
      </c>
      <c r="N3981">
        <v>42016</v>
      </c>
    </row>
    <row r="3982" spans="1:14" x14ac:dyDescent="0.3">
      <c r="A3982">
        <v>-88.952805555555599</v>
      </c>
      <c r="B3982">
        <v>38.937083333333298</v>
      </c>
      <c r="C3982" s="2" t="s">
        <v>14</v>
      </c>
      <c r="D3982" t="s">
        <v>89</v>
      </c>
      <c r="E3982" s="3">
        <v>42015</v>
      </c>
      <c r="F3982">
        <v>8.18</v>
      </c>
      <c r="G3982" t="s">
        <v>181</v>
      </c>
      <c r="H3982" s="2" t="s">
        <v>15</v>
      </c>
      <c r="I3982" t="s">
        <v>91</v>
      </c>
      <c r="J3982" t="s">
        <v>16</v>
      </c>
      <c r="K3982" t="s">
        <v>80</v>
      </c>
      <c r="L3982" s="3">
        <f t="shared" si="124"/>
        <v>42015</v>
      </c>
      <c r="M3982">
        <f t="shared" si="125"/>
        <v>0.23163180512255999</v>
      </c>
      <c r="N3982">
        <v>42015</v>
      </c>
    </row>
    <row r="3983" spans="1:14" x14ac:dyDescent="0.3">
      <c r="A3983">
        <v>-88.952805555555599</v>
      </c>
      <c r="B3983">
        <v>38.937083333333298</v>
      </c>
      <c r="C3983" s="2" t="s">
        <v>14</v>
      </c>
      <c r="D3983" t="s">
        <v>89</v>
      </c>
      <c r="E3983" s="3">
        <v>42014</v>
      </c>
      <c r="F3983">
        <v>4.51</v>
      </c>
      <c r="G3983" t="s">
        <v>181</v>
      </c>
      <c r="H3983" s="2" t="s">
        <v>15</v>
      </c>
      <c r="I3983" t="s">
        <v>91</v>
      </c>
      <c r="J3983" t="s">
        <v>16</v>
      </c>
      <c r="K3983" t="s">
        <v>80</v>
      </c>
      <c r="L3983" s="3">
        <f t="shared" si="124"/>
        <v>42014</v>
      </c>
      <c r="M3983">
        <f t="shared" si="125"/>
        <v>0.12770897812991999</v>
      </c>
      <c r="N3983">
        <v>42014</v>
      </c>
    </row>
    <row r="3984" spans="1:14" x14ac:dyDescent="0.3">
      <c r="A3984">
        <v>-88.952805555555599</v>
      </c>
      <c r="B3984">
        <v>38.937083333333298</v>
      </c>
      <c r="C3984" s="2" t="s">
        <v>14</v>
      </c>
      <c r="D3984" t="s">
        <v>89</v>
      </c>
      <c r="E3984" s="3">
        <v>42013</v>
      </c>
      <c r="F3984">
        <v>4.9400000000000004</v>
      </c>
      <c r="G3984" t="s">
        <v>181</v>
      </c>
      <c r="H3984" s="2" t="s">
        <v>15</v>
      </c>
      <c r="I3984" t="s">
        <v>91</v>
      </c>
      <c r="J3984" t="s">
        <v>16</v>
      </c>
      <c r="K3984" t="s">
        <v>80</v>
      </c>
      <c r="L3984" s="3">
        <f t="shared" si="124"/>
        <v>42013</v>
      </c>
      <c r="M3984">
        <f t="shared" si="125"/>
        <v>0.13988522216448002</v>
      </c>
      <c r="N3984">
        <v>42013</v>
      </c>
    </row>
    <row r="3985" spans="1:14" x14ac:dyDescent="0.3">
      <c r="A3985">
        <v>-88.952805555555599</v>
      </c>
      <c r="B3985">
        <v>38.937083333333298</v>
      </c>
      <c r="C3985" s="2" t="s">
        <v>14</v>
      </c>
      <c r="D3985" t="s">
        <v>89</v>
      </c>
      <c r="E3985" s="3">
        <v>42012</v>
      </c>
      <c r="F3985">
        <v>6.02</v>
      </c>
      <c r="G3985" t="s">
        <v>181</v>
      </c>
      <c r="H3985" s="2" t="s">
        <v>15</v>
      </c>
      <c r="I3985" t="s">
        <v>91</v>
      </c>
      <c r="J3985" t="s">
        <v>16</v>
      </c>
      <c r="K3985" t="s">
        <v>80</v>
      </c>
      <c r="L3985" s="3">
        <f t="shared" si="124"/>
        <v>42012</v>
      </c>
      <c r="M3985">
        <f t="shared" si="125"/>
        <v>0.17046741648384001</v>
      </c>
      <c r="N3985">
        <v>42012</v>
      </c>
    </row>
    <row r="3986" spans="1:14" x14ac:dyDescent="0.3">
      <c r="A3986">
        <v>-88.952805555555599</v>
      </c>
      <c r="B3986">
        <v>38.937083333333298</v>
      </c>
      <c r="C3986" s="2" t="s">
        <v>14</v>
      </c>
      <c r="D3986" t="s">
        <v>89</v>
      </c>
      <c r="E3986" s="3">
        <v>42011</v>
      </c>
      <c r="F3986">
        <v>9.26</v>
      </c>
      <c r="G3986" t="s">
        <v>181</v>
      </c>
      <c r="H3986" s="2" t="s">
        <v>15</v>
      </c>
      <c r="I3986" t="s">
        <v>91</v>
      </c>
      <c r="J3986" t="s">
        <v>16</v>
      </c>
      <c r="K3986" t="s">
        <v>80</v>
      </c>
      <c r="L3986" s="3">
        <f t="shared" si="124"/>
        <v>42011</v>
      </c>
      <c r="M3986">
        <f t="shared" si="125"/>
        <v>0.26221399944191998</v>
      </c>
      <c r="N3986">
        <v>42011</v>
      </c>
    </row>
    <row r="3987" spans="1:14" x14ac:dyDescent="0.3">
      <c r="A3987">
        <v>-88.952805555555599</v>
      </c>
      <c r="B3987">
        <v>38.937083333333298</v>
      </c>
      <c r="C3987" s="2" t="s">
        <v>14</v>
      </c>
      <c r="D3987" t="s">
        <v>89</v>
      </c>
      <c r="E3987" s="3">
        <v>42010</v>
      </c>
      <c r="F3987">
        <v>20.9</v>
      </c>
      <c r="G3987" t="s">
        <v>181</v>
      </c>
      <c r="H3987" s="2" t="s">
        <v>15</v>
      </c>
      <c r="I3987" t="s">
        <v>91</v>
      </c>
      <c r="J3987" t="s">
        <v>16</v>
      </c>
      <c r="K3987" t="s">
        <v>80</v>
      </c>
      <c r="L3987" s="3">
        <f t="shared" si="124"/>
        <v>42010</v>
      </c>
      <c r="M3987">
        <f t="shared" si="125"/>
        <v>0.59182209377279993</v>
      </c>
      <c r="N3987">
        <v>42010</v>
      </c>
    </row>
    <row r="3988" spans="1:14" x14ac:dyDescent="0.3">
      <c r="A3988">
        <v>-88.952805555555599</v>
      </c>
      <c r="B3988">
        <v>38.937083333333298</v>
      </c>
      <c r="C3988" s="2" t="s">
        <v>14</v>
      </c>
      <c r="D3988" t="s">
        <v>89</v>
      </c>
      <c r="E3988" s="3">
        <v>42009</v>
      </c>
      <c r="F3988">
        <v>51.1</v>
      </c>
      <c r="G3988" t="s">
        <v>178</v>
      </c>
      <c r="H3988" s="2" t="s">
        <v>15</v>
      </c>
      <c r="I3988" t="s">
        <v>91</v>
      </c>
      <c r="J3988" t="s">
        <v>16</v>
      </c>
      <c r="K3988" t="s">
        <v>80</v>
      </c>
      <c r="L3988" s="3">
        <f t="shared" si="124"/>
        <v>42009</v>
      </c>
      <c r="M3988">
        <f t="shared" si="125"/>
        <v>1.4469908608512001</v>
      </c>
      <c r="N3988">
        <v>42009</v>
      </c>
    </row>
    <row r="3989" spans="1:14" x14ac:dyDescent="0.3">
      <c r="A3989">
        <v>-88.952805555555599</v>
      </c>
      <c r="B3989">
        <v>38.937083333333298</v>
      </c>
      <c r="C3989" s="2" t="s">
        <v>14</v>
      </c>
      <c r="D3989" t="s">
        <v>89</v>
      </c>
      <c r="E3989" s="3">
        <v>42008</v>
      </c>
      <c r="F3989">
        <v>167</v>
      </c>
      <c r="G3989" t="s">
        <v>181</v>
      </c>
      <c r="H3989" s="2" t="s">
        <v>15</v>
      </c>
      <c r="I3989" t="s">
        <v>91</v>
      </c>
      <c r="J3989" t="s">
        <v>16</v>
      </c>
      <c r="K3989" t="s">
        <v>80</v>
      </c>
      <c r="L3989" s="3">
        <f t="shared" si="124"/>
        <v>42008</v>
      </c>
      <c r="M3989">
        <f t="shared" si="125"/>
        <v>4.7289133808640003</v>
      </c>
      <c r="N3989">
        <v>42008</v>
      </c>
    </row>
    <row r="3990" spans="1:14" x14ac:dyDescent="0.3">
      <c r="A3990">
        <v>-88.952805555555599</v>
      </c>
      <c r="B3990">
        <v>38.937083333333298</v>
      </c>
      <c r="C3990" s="2" t="s">
        <v>14</v>
      </c>
      <c r="D3990" t="s">
        <v>89</v>
      </c>
      <c r="E3990" s="3">
        <v>42007</v>
      </c>
      <c r="F3990">
        <v>136</v>
      </c>
      <c r="G3990" t="s">
        <v>178</v>
      </c>
      <c r="H3990" s="2" t="s">
        <v>15</v>
      </c>
      <c r="I3990" t="s">
        <v>91</v>
      </c>
      <c r="J3990" t="s">
        <v>16</v>
      </c>
      <c r="K3990" t="s">
        <v>80</v>
      </c>
      <c r="L3990" s="3">
        <f t="shared" si="124"/>
        <v>42007</v>
      </c>
      <c r="M3990">
        <f t="shared" si="125"/>
        <v>3.8510911365120002</v>
      </c>
      <c r="N3990">
        <v>42007</v>
      </c>
    </row>
    <row r="3991" spans="1:14" x14ac:dyDescent="0.3">
      <c r="A3991">
        <v>-88.952805555555599</v>
      </c>
      <c r="B3991">
        <v>38.937083333333298</v>
      </c>
      <c r="C3991" s="2" t="s">
        <v>14</v>
      </c>
      <c r="D3991" t="s">
        <v>89</v>
      </c>
      <c r="E3991" s="3">
        <v>42006</v>
      </c>
      <c r="F3991">
        <v>0.05</v>
      </c>
      <c r="G3991" t="s">
        <v>178</v>
      </c>
      <c r="H3991" s="2" t="s">
        <v>15</v>
      </c>
      <c r="I3991" t="s">
        <v>91</v>
      </c>
      <c r="J3991" t="s">
        <v>16</v>
      </c>
      <c r="K3991" t="s">
        <v>80</v>
      </c>
      <c r="L3991" s="3">
        <f t="shared" si="124"/>
        <v>42006</v>
      </c>
      <c r="M3991">
        <f t="shared" si="125"/>
        <v>1.4158423296000001E-3</v>
      </c>
      <c r="N3991">
        <v>42006</v>
      </c>
    </row>
    <row r="3992" spans="1:14" x14ac:dyDescent="0.3">
      <c r="A3992">
        <v>-88.952805555555599</v>
      </c>
      <c r="B3992">
        <v>38.937083333333298</v>
      </c>
      <c r="C3992" s="2" t="s">
        <v>14</v>
      </c>
      <c r="D3992" t="s">
        <v>89</v>
      </c>
      <c r="E3992" s="3">
        <v>42005</v>
      </c>
      <c r="F3992">
        <v>0.09</v>
      </c>
      <c r="G3992" t="s">
        <v>181</v>
      </c>
      <c r="H3992" s="2" t="s">
        <v>15</v>
      </c>
      <c r="I3992" t="s">
        <v>91</v>
      </c>
      <c r="J3992" t="s">
        <v>16</v>
      </c>
      <c r="K3992" t="s">
        <v>80</v>
      </c>
      <c r="L3992" s="3">
        <f t="shared" si="124"/>
        <v>42005</v>
      </c>
      <c r="M3992">
        <f t="shared" si="125"/>
        <v>2.5485161932799999E-3</v>
      </c>
      <c r="N3992">
        <v>42005</v>
      </c>
    </row>
    <row r="3993" spans="1:14" x14ac:dyDescent="0.3">
      <c r="A3993">
        <v>-88.952805555555599</v>
      </c>
      <c r="B3993">
        <v>38.937083333333298</v>
      </c>
      <c r="C3993" s="2" t="s">
        <v>14</v>
      </c>
      <c r="D3993" t="s">
        <v>89</v>
      </c>
      <c r="E3993" s="3">
        <v>42004</v>
      </c>
      <c r="F3993">
        <v>0.3</v>
      </c>
      <c r="G3993" t="s">
        <v>178</v>
      </c>
      <c r="H3993" s="2" t="s">
        <v>15</v>
      </c>
      <c r="I3993" t="s">
        <v>91</v>
      </c>
      <c r="J3993" t="s">
        <v>16</v>
      </c>
      <c r="K3993" t="s">
        <v>80</v>
      </c>
      <c r="L3993" s="3">
        <f t="shared" si="124"/>
        <v>42004</v>
      </c>
      <c r="M3993">
        <f t="shared" si="125"/>
        <v>8.4950539775999999E-3</v>
      </c>
      <c r="N3993">
        <v>42004</v>
      </c>
    </row>
    <row r="3994" spans="1:14" x14ac:dyDescent="0.3">
      <c r="A3994">
        <v>-88.952805555555599</v>
      </c>
      <c r="B3994">
        <v>38.937083333333298</v>
      </c>
      <c r="C3994" s="2" t="s">
        <v>14</v>
      </c>
      <c r="D3994" t="s">
        <v>89</v>
      </c>
      <c r="E3994" s="3">
        <v>42003</v>
      </c>
      <c r="F3994">
        <v>1.29</v>
      </c>
      <c r="G3994" t="s">
        <v>181</v>
      </c>
      <c r="H3994" s="2" t="s">
        <v>15</v>
      </c>
      <c r="I3994" t="s">
        <v>91</v>
      </c>
      <c r="J3994" t="s">
        <v>16</v>
      </c>
      <c r="K3994" t="s">
        <v>80</v>
      </c>
      <c r="L3994" s="3">
        <f t="shared" si="124"/>
        <v>42003</v>
      </c>
      <c r="M3994">
        <f t="shared" si="125"/>
        <v>3.6528732103680003E-2</v>
      </c>
      <c r="N3994">
        <v>42003</v>
      </c>
    </row>
    <row r="3995" spans="1:14" x14ac:dyDescent="0.3">
      <c r="A3995">
        <v>-88.952805555555599</v>
      </c>
      <c r="B3995">
        <v>38.937083333333298</v>
      </c>
      <c r="C3995" s="2" t="s">
        <v>14</v>
      </c>
      <c r="D3995" t="s">
        <v>89</v>
      </c>
      <c r="E3995" s="3">
        <v>42002</v>
      </c>
      <c r="F3995">
        <v>12.3</v>
      </c>
      <c r="G3995" t="s">
        <v>181</v>
      </c>
      <c r="H3995" s="2" t="s">
        <v>15</v>
      </c>
      <c r="I3995" t="s">
        <v>91</v>
      </c>
      <c r="J3995" t="s">
        <v>16</v>
      </c>
      <c r="K3995" t="s">
        <v>80</v>
      </c>
      <c r="L3995" s="3">
        <f t="shared" si="124"/>
        <v>42002</v>
      </c>
      <c r="M3995">
        <f t="shared" si="125"/>
        <v>0.34829721308160005</v>
      </c>
      <c r="N3995">
        <v>42002</v>
      </c>
    </row>
    <row r="3996" spans="1:14" x14ac:dyDescent="0.3">
      <c r="A3996">
        <v>-88.952805555555599</v>
      </c>
      <c r="B3996">
        <v>38.937083333333298</v>
      </c>
      <c r="C3996" s="2" t="s">
        <v>14</v>
      </c>
      <c r="D3996" t="s">
        <v>89</v>
      </c>
      <c r="E3996" s="3">
        <v>42001</v>
      </c>
      <c r="F3996">
        <v>118</v>
      </c>
      <c r="G3996" t="s">
        <v>181</v>
      </c>
      <c r="H3996" s="2" t="s">
        <v>15</v>
      </c>
      <c r="I3996" t="s">
        <v>91</v>
      </c>
      <c r="J3996" t="s">
        <v>16</v>
      </c>
      <c r="K3996" t="s">
        <v>80</v>
      </c>
      <c r="L3996" s="3">
        <f t="shared" si="124"/>
        <v>42001</v>
      </c>
      <c r="M3996">
        <f t="shared" si="125"/>
        <v>3.3413878978559999</v>
      </c>
      <c r="N3996">
        <v>42001</v>
      </c>
    </row>
    <row r="3997" spans="1:14" x14ac:dyDescent="0.3">
      <c r="A3997">
        <v>-88.952805555555599</v>
      </c>
      <c r="B3997">
        <v>38.937083333333298</v>
      </c>
      <c r="C3997" s="2" t="s">
        <v>14</v>
      </c>
      <c r="D3997" t="s">
        <v>89</v>
      </c>
      <c r="E3997" s="3">
        <v>42000</v>
      </c>
      <c r="F3997">
        <v>3.85</v>
      </c>
      <c r="G3997" t="s">
        <v>181</v>
      </c>
      <c r="H3997" s="2" t="s">
        <v>15</v>
      </c>
      <c r="I3997" t="s">
        <v>91</v>
      </c>
      <c r="J3997" t="s">
        <v>16</v>
      </c>
      <c r="K3997" t="s">
        <v>80</v>
      </c>
      <c r="L3997" s="3">
        <f t="shared" si="124"/>
        <v>42000</v>
      </c>
      <c r="M3997">
        <f t="shared" si="125"/>
        <v>0.1090198593792</v>
      </c>
      <c r="N3997">
        <v>42000</v>
      </c>
    </row>
    <row r="3998" spans="1:14" x14ac:dyDescent="0.3">
      <c r="A3998">
        <v>-88.952805555555599</v>
      </c>
      <c r="B3998">
        <v>38.937083333333298</v>
      </c>
      <c r="C3998" s="2" t="s">
        <v>14</v>
      </c>
      <c r="D3998" t="s">
        <v>89</v>
      </c>
      <c r="E3998" s="3">
        <v>41999</v>
      </c>
      <c r="F3998">
        <v>8.8800000000000008</v>
      </c>
      <c r="G3998" t="s">
        <v>181</v>
      </c>
      <c r="H3998" s="2" t="s">
        <v>15</v>
      </c>
      <c r="I3998" t="s">
        <v>91</v>
      </c>
      <c r="J3998" t="s">
        <v>16</v>
      </c>
      <c r="K3998" t="s">
        <v>80</v>
      </c>
      <c r="L3998" s="3">
        <f t="shared" si="124"/>
        <v>41999</v>
      </c>
      <c r="M3998">
        <f t="shared" si="125"/>
        <v>0.25145359773696002</v>
      </c>
      <c r="N3998">
        <v>41999</v>
      </c>
    </row>
    <row r="3999" spans="1:14" x14ac:dyDescent="0.3">
      <c r="A3999">
        <v>-88.952805555555599</v>
      </c>
      <c r="B3999">
        <v>38.937083333333298</v>
      </c>
      <c r="C3999" s="2" t="s">
        <v>14</v>
      </c>
      <c r="D3999" t="s">
        <v>89</v>
      </c>
      <c r="E3999" s="3">
        <v>41998</v>
      </c>
      <c r="F3999">
        <v>80.400000000000006</v>
      </c>
      <c r="G3999" t="s">
        <v>181</v>
      </c>
      <c r="H3999" s="2" t="s">
        <v>15</v>
      </c>
      <c r="I3999" t="s">
        <v>91</v>
      </c>
      <c r="J3999" t="s">
        <v>16</v>
      </c>
      <c r="K3999" t="s">
        <v>80</v>
      </c>
      <c r="L3999" s="3">
        <f t="shared" si="124"/>
        <v>41998</v>
      </c>
      <c r="M3999">
        <f t="shared" si="125"/>
        <v>2.2766744659968001</v>
      </c>
      <c r="N3999">
        <v>41998</v>
      </c>
    </row>
    <row r="4000" spans="1:14" x14ac:dyDescent="0.3">
      <c r="A4000">
        <v>-88.952805555555599</v>
      </c>
      <c r="B4000">
        <v>38.937083333333298</v>
      </c>
      <c r="C4000" s="2" t="s">
        <v>14</v>
      </c>
      <c r="D4000" t="s">
        <v>89</v>
      </c>
      <c r="E4000" s="3">
        <v>41997</v>
      </c>
      <c r="F4000">
        <v>130</v>
      </c>
      <c r="G4000" t="s">
        <v>181</v>
      </c>
      <c r="H4000" s="2" t="s">
        <v>15</v>
      </c>
      <c r="I4000" t="s">
        <v>91</v>
      </c>
      <c r="J4000" t="s">
        <v>16</v>
      </c>
      <c r="K4000" t="s">
        <v>80</v>
      </c>
      <c r="L4000" s="3">
        <f t="shared" si="124"/>
        <v>41997</v>
      </c>
      <c r="M4000">
        <f t="shared" si="125"/>
        <v>3.6811900569600002</v>
      </c>
      <c r="N4000">
        <v>41997</v>
      </c>
    </row>
    <row r="4001" spans="1:14" x14ac:dyDescent="0.3">
      <c r="A4001">
        <v>-88.952805555555599</v>
      </c>
      <c r="B4001">
        <v>38.937083333333298</v>
      </c>
      <c r="C4001" s="2" t="s">
        <v>14</v>
      </c>
      <c r="D4001" t="s">
        <v>89</v>
      </c>
      <c r="E4001" s="3">
        <v>41996</v>
      </c>
      <c r="F4001">
        <v>375</v>
      </c>
      <c r="G4001" t="s">
        <v>181</v>
      </c>
      <c r="H4001" s="2" t="s">
        <v>15</v>
      </c>
      <c r="I4001" t="s">
        <v>91</v>
      </c>
      <c r="J4001" t="s">
        <v>16</v>
      </c>
      <c r="K4001" t="s">
        <v>80</v>
      </c>
      <c r="L4001" s="3">
        <f t="shared" si="124"/>
        <v>41996</v>
      </c>
      <c r="M4001">
        <f t="shared" si="125"/>
        <v>10.618817472</v>
      </c>
      <c r="N4001">
        <v>41996</v>
      </c>
    </row>
    <row r="4002" spans="1:14" x14ac:dyDescent="0.3">
      <c r="A4002">
        <v>-88.952805555555599</v>
      </c>
      <c r="B4002">
        <v>38.937083333333298</v>
      </c>
      <c r="C4002" s="2" t="s">
        <v>14</v>
      </c>
      <c r="D4002" t="s">
        <v>89</v>
      </c>
      <c r="E4002" s="3">
        <v>41995</v>
      </c>
      <c r="F4002">
        <v>65.8</v>
      </c>
      <c r="G4002" t="s">
        <v>181</v>
      </c>
      <c r="H4002" s="2" t="s">
        <v>15</v>
      </c>
      <c r="I4002" t="s">
        <v>91</v>
      </c>
      <c r="J4002" t="s">
        <v>16</v>
      </c>
      <c r="K4002" t="s">
        <v>80</v>
      </c>
      <c r="L4002" s="3">
        <f t="shared" si="124"/>
        <v>41995</v>
      </c>
      <c r="M4002">
        <f t="shared" si="125"/>
        <v>1.8632485057535999</v>
      </c>
      <c r="N4002">
        <v>41995</v>
      </c>
    </row>
    <row r="4003" spans="1:14" x14ac:dyDescent="0.3">
      <c r="A4003">
        <v>-88.952805555555599</v>
      </c>
      <c r="B4003">
        <v>38.937083333333298</v>
      </c>
      <c r="C4003" s="2" t="s">
        <v>14</v>
      </c>
      <c r="D4003" t="s">
        <v>89</v>
      </c>
      <c r="E4003" s="3">
        <v>41994</v>
      </c>
      <c r="F4003">
        <v>0.22</v>
      </c>
      <c r="G4003" t="s">
        <v>181</v>
      </c>
      <c r="H4003" s="2" t="s">
        <v>15</v>
      </c>
      <c r="I4003" t="s">
        <v>91</v>
      </c>
      <c r="J4003" t="s">
        <v>16</v>
      </c>
      <c r="K4003" t="s">
        <v>80</v>
      </c>
      <c r="L4003" s="3">
        <f t="shared" si="124"/>
        <v>41994</v>
      </c>
      <c r="M4003">
        <f t="shared" si="125"/>
        <v>6.2297062502400004E-3</v>
      </c>
      <c r="N4003">
        <v>41994</v>
      </c>
    </row>
    <row r="4004" spans="1:14" x14ac:dyDescent="0.3">
      <c r="A4004">
        <v>-88.952805555555599</v>
      </c>
      <c r="B4004">
        <v>38.937083333333298</v>
      </c>
      <c r="C4004" s="2" t="s">
        <v>14</v>
      </c>
      <c r="D4004" t="s">
        <v>89</v>
      </c>
      <c r="E4004" s="3">
        <v>41993</v>
      </c>
      <c r="F4004">
        <v>0.28000000000000003</v>
      </c>
      <c r="G4004" t="s">
        <v>181</v>
      </c>
      <c r="H4004" s="2" t="s">
        <v>15</v>
      </c>
      <c r="I4004" t="s">
        <v>91</v>
      </c>
      <c r="J4004" t="s">
        <v>16</v>
      </c>
      <c r="K4004" t="s">
        <v>80</v>
      </c>
      <c r="L4004" s="3">
        <f t="shared" si="124"/>
        <v>41993</v>
      </c>
      <c r="M4004">
        <f t="shared" si="125"/>
        <v>7.9287170457600017E-3</v>
      </c>
      <c r="N4004">
        <v>41993</v>
      </c>
    </row>
    <row r="4005" spans="1:14" x14ac:dyDescent="0.3">
      <c r="A4005">
        <v>-88.952805555555599</v>
      </c>
      <c r="B4005">
        <v>38.937083333333298</v>
      </c>
      <c r="C4005" s="2" t="s">
        <v>14</v>
      </c>
      <c r="D4005" t="s">
        <v>89</v>
      </c>
      <c r="E4005" s="3">
        <v>41992</v>
      </c>
      <c r="F4005">
        <v>0.42</v>
      </c>
      <c r="G4005" t="s">
        <v>181</v>
      </c>
      <c r="H4005" s="2" t="s">
        <v>15</v>
      </c>
      <c r="I4005" t="s">
        <v>91</v>
      </c>
      <c r="J4005" t="s">
        <v>16</v>
      </c>
      <c r="K4005" t="s">
        <v>80</v>
      </c>
      <c r="L4005" s="3">
        <f t="shared" si="124"/>
        <v>41992</v>
      </c>
      <c r="M4005">
        <f t="shared" si="125"/>
        <v>1.1893075568639999E-2</v>
      </c>
      <c r="N4005">
        <v>41992</v>
      </c>
    </row>
    <row r="4006" spans="1:14" x14ac:dyDescent="0.3">
      <c r="A4006">
        <v>-88.952805555555599</v>
      </c>
      <c r="B4006">
        <v>38.937083333333298</v>
      </c>
      <c r="C4006" s="2" t="s">
        <v>14</v>
      </c>
      <c r="D4006" t="s">
        <v>89</v>
      </c>
      <c r="E4006" s="3">
        <v>41991</v>
      </c>
      <c r="F4006">
        <v>0.88</v>
      </c>
      <c r="G4006" t="s">
        <v>181</v>
      </c>
      <c r="H4006" s="2" t="s">
        <v>15</v>
      </c>
      <c r="I4006" t="s">
        <v>91</v>
      </c>
      <c r="J4006" t="s">
        <v>16</v>
      </c>
      <c r="K4006" t="s">
        <v>80</v>
      </c>
      <c r="L4006" s="3">
        <f t="shared" si="124"/>
        <v>41991</v>
      </c>
      <c r="M4006">
        <f t="shared" si="125"/>
        <v>2.4918825000960002E-2</v>
      </c>
      <c r="N4006">
        <v>41991</v>
      </c>
    </row>
    <row r="4007" spans="1:14" x14ac:dyDescent="0.3">
      <c r="A4007">
        <v>-88.952805555555599</v>
      </c>
      <c r="B4007">
        <v>38.937083333333298</v>
      </c>
      <c r="C4007" s="2" t="s">
        <v>14</v>
      </c>
      <c r="D4007" t="s">
        <v>89</v>
      </c>
      <c r="E4007" s="3">
        <v>41990</v>
      </c>
      <c r="F4007">
        <v>9.0299999999999994</v>
      </c>
      <c r="G4007" t="s">
        <v>181</v>
      </c>
      <c r="H4007" s="2" t="s">
        <v>15</v>
      </c>
      <c r="I4007" t="s">
        <v>91</v>
      </c>
      <c r="J4007" t="s">
        <v>16</v>
      </c>
      <c r="K4007" t="s">
        <v>80</v>
      </c>
      <c r="L4007" s="3">
        <f t="shared" si="124"/>
        <v>41990</v>
      </c>
      <c r="M4007">
        <f t="shared" si="125"/>
        <v>0.25570112472576001</v>
      </c>
      <c r="N4007">
        <v>41990</v>
      </c>
    </row>
    <row r="4008" spans="1:14" x14ac:dyDescent="0.3">
      <c r="A4008">
        <v>-88.952805555555599</v>
      </c>
      <c r="B4008">
        <v>38.937083333333298</v>
      </c>
      <c r="C4008" s="2" t="s">
        <v>14</v>
      </c>
      <c r="D4008" t="s">
        <v>89</v>
      </c>
      <c r="E4008" s="3">
        <v>41989</v>
      </c>
      <c r="F4008">
        <v>46.6</v>
      </c>
      <c r="G4008" t="s">
        <v>181</v>
      </c>
      <c r="H4008" s="2" t="s">
        <v>15</v>
      </c>
      <c r="I4008" t="s">
        <v>91</v>
      </c>
      <c r="J4008" t="s">
        <v>16</v>
      </c>
      <c r="K4008" t="s">
        <v>80</v>
      </c>
      <c r="L4008" s="3">
        <f t="shared" si="124"/>
        <v>41989</v>
      </c>
      <c r="M4008">
        <f t="shared" si="125"/>
        <v>1.3195650511872001</v>
      </c>
      <c r="N4008">
        <v>41989</v>
      </c>
    </row>
    <row r="4009" spans="1:14" x14ac:dyDescent="0.3">
      <c r="A4009">
        <v>-88.952805555555599</v>
      </c>
      <c r="B4009">
        <v>38.937083333333298</v>
      </c>
      <c r="C4009" s="2" t="s">
        <v>14</v>
      </c>
      <c r="D4009" t="s">
        <v>89</v>
      </c>
      <c r="E4009" s="3">
        <v>41988</v>
      </c>
      <c r="F4009">
        <v>0.7</v>
      </c>
      <c r="G4009" t="s">
        <v>181</v>
      </c>
      <c r="H4009" s="2" t="s">
        <v>15</v>
      </c>
      <c r="I4009" t="s">
        <v>91</v>
      </c>
      <c r="J4009" t="s">
        <v>16</v>
      </c>
      <c r="K4009" t="s">
        <v>80</v>
      </c>
      <c r="L4009" s="3">
        <f t="shared" si="124"/>
        <v>41988</v>
      </c>
      <c r="M4009">
        <f t="shared" si="125"/>
        <v>1.9821792614400001E-2</v>
      </c>
      <c r="N4009">
        <v>41988</v>
      </c>
    </row>
    <row r="4010" spans="1:14" x14ac:dyDescent="0.3">
      <c r="A4010">
        <v>-88.952805555555599</v>
      </c>
      <c r="B4010">
        <v>38.937083333333298</v>
      </c>
      <c r="C4010" s="2" t="s">
        <v>14</v>
      </c>
      <c r="D4010" t="s">
        <v>89</v>
      </c>
      <c r="E4010" s="3">
        <v>41987</v>
      </c>
      <c r="F4010">
        <v>0.46</v>
      </c>
      <c r="G4010" t="s">
        <v>181</v>
      </c>
      <c r="H4010" s="2" t="s">
        <v>15</v>
      </c>
      <c r="I4010" t="s">
        <v>91</v>
      </c>
      <c r="J4010" t="s">
        <v>16</v>
      </c>
      <c r="K4010" t="s">
        <v>80</v>
      </c>
      <c r="L4010" s="3">
        <f t="shared" si="124"/>
        <v>41987</v>
      </c>
      <c r="M4010">
        <f t="shared" si="125"/>
        <v>1.3025749432320001E-2</v>
      </c>
      <c r="N4010">
        <v>41987</v>
      </c>
    </row>
    <row r="4011" spans="1:14" x14ac:dyDescent="0.3">
      <c r="A4011">
        <v>-88.952805555555599</v>
      </c>
      <c r="B4011">
        <v>38.937083333333298</v>
      </c>
      <c r="C4011" s="2" t="s">
        <v>14</v>
      </c>
      <c r="D4011" t="s">
        <v>89</v>
      </c>
      <c r="E4011" s="3">
        <v>41986</v>
      </c>
      <c r="F4011">
        <v>0.53</v>
      </c>
      <c r="G4011" t="s">
        <v>181</v>
      </c>
      <c r="H4011" s="2" t="s">
        <v>15</v>
      </c>
      <c r="I4011" t="s">
        <v>91</v>
      </c>
      <c r="J4011" t="s">
        <v>16</v>
      </c>
      <c r="K4011" t="s">
        <v>80</v>
      </c>
      <c r="L4011" s="3">
        <f t="shared" si="124"/>
        <v>41986</v>
      </c>
      <c r="M4011">
        <f t="shared" si="125"/>
        <v>1.5007928693760001E-2</v>
      </c>
      <c r="N4011">
        <v>41986</v>
      </c>
    </row>
    <row r="4012" spans="1:14" x14ac:dyDescent="0.3">
      <c r="A4012">
        <v>-88.952805555555599</v>
      </c>
      <c r="B4012">
        <v>38.937083333333298</v>
      </c>
      <c r="C4012" s="2" t="s">
        <v>14</v>
      </c>
      <c r="D4012" t="s">
        <v>89</v>
      </c>
      <c r="E4012" s="3">
        <v>41985</v>
      </c>
      <c r="F4012">
        <v>0.68</v>
      </c>
      <c r="G4012" t="s">
        <v>181</v>
      </c>
      <c r="H4012" s="2" t="s">
        <v>15</v>
      </c>
      <c r="I4012" t="s">
        <v>91</v>
      </c>
      <c r="J4012" t="s">
        <v>16</v>
      </c>
      <c r="K4012" t="s">
        <v>80</v>
      </c>
      <c r="L4012" s="3">
        <f t="shared" si="124"/>
        <v>41985</v>
      </c>
      <c r="M4012">
        <f t="shared" si="125"/>
        <v>1.9255455682560003E-2</v>
      </c>
      <c r="N4012">
        <v>41985</v>
      </c>
    </row>
    <row r="4013" spans="1:14" x14ac:dyDescent="0.3">
      <c r="A4013">
        <v>-88.952805555555599</v>
      </c>
      <c r="B4013">
        <v>38.937083333333298</v>
      </c>
      <c r="C4013" s="2" t="s">
        <v>14</v>
      </c>
      <c r="D4013" t="s">
        <v>89</v>
      </c>
      <c r="E4013" s="3">
        <v>41984</v>
      </c>
      <c r="F4013">
        <v>1.1000000000000001</v>
      </c>
      <c r="G4013" t="s">
        <v>181</v>
      </c>
      <c r="H4013" s="2" t="s">
        <v>15</v>
      </c>
      <c r="I4013" t="s">
        <v>91</v>
      </c>
      <c r="J4013" t="s">
        <v>16</v>
      </c>
      <c r="K4013" t="s">
        <v>80</v>
      </c>
      <c r="L4013" s="3">
        <f t="shared" si="124"/>
        <v>41984</v>
      </c>
      <c r="M4013">
        <f t="shared" si="125"/>
        <v>3.1148531251200002E-2</v>
      </c>
      <c r="N4013">
        <v>41984</v>
      </c>
    </row>
    <row r="4014" spans="1:14" x14ac:dyDescent="0.3">
      <c r="A4014">
        <v>-88.952805555555599</v>
      </c>
      <c r="B4014">
        <v>38.937083333333298</v>
      </c>
      <c r="C4014" s="2" t="s">
        <v>14</v>
      </c>
      <c r="D4014" t="s">
        <v>89</v>
      </c>
      <c r="E4014" s="3">
        <v>41983</v>
      </c>
      <c r="F4014">
        <v>1.82</v>
      </c>
      <c r="G4014" t="s">
        <v>181</v>
      </c>
      <c r="H4014" s="2" t="s">
        <v>15</v>
      </c>
      <c r="I4014" t="s">
        <v>91</v>
      </c>
      <c r="J4014" t="s">
        <v>16</v>
      </c>
      <c r="K4014" t="s">
        <v>80</v>
      </c>
      <c r="L4014" s="3">
        <f t="shared" si="124"/>
        <v>41983</v>
      </c>
      <c r="M4014">
        <f t="shared" si="125"/>
        <v>5.1536660797440001E-2</v>
      </c>
      <c r="N4014">
        <v>41983</v>
      </c>
    </row>
    <row r="4015" spans="1:14" x14ac:dyDescent="0.3">
      <c r="A4015">
        <v>-88.952805555555599</v>
      </c>
      <c r="B4015">
        <v>38.937083333333298</v>
      </c>
      <c r="C4015" s="2" t="s">
        <v>14</v>
      </c>
      <c r="D4015" t="s">
        <v>89</v>
      </c>
      <c r="E4015" s="3">
        <v>41982</v>
      </c>
      <c r="F4015">
        <v>6.39</v>
      </c>
      <c r="G4015" t="s">
        <v>181</v>
      </c>
      <c r="H4015" s="2" t="s">
        <v>15</v>
      </c>
      <c r="I4015" t="s">
        <v>91</v>
      </c>
      <c r="J4015" t="s">
        <v>16</v>
      </c>
      <c r="K4015" t="s">
        <v>80</v>
      </c>
      <c r="L4015" s="3">
        <f t="shared" si="124"/>
        <v>41982</v>
      </c>
      <c r="M4015">
        <f t="shared" si="125"/>
        <v>0.18094464972287999</v>
      </c>
      <c r="N4015">
        <v>41982</v>
      </c>
    </row>
    <row r="4016" spans="1:14" x14ac:dyDescent="0.3">
      <c r="A4016">
        <v>-88.952805555555599</v>
      </c>
      <c r="B4016">
        <v>38.937083333333298</v>
      </c>
      <c r="C4016" s="2" t="s">
        <v>14</v>
      </c>
      <c r="D4016" t="s">
        <v>89</v>
      </c>
      <c r="E4016" s="3">
        <v>41981</v>
      </c>
      <c r="F4016">
        <v>31.4</v>
      </c>
      <c r="G4016" t="s">
        <v>181</v>
      </c>
      <c r="H4016" s="2" t="s">
        <v>15</v>
      </c>
      <c r="I4016" t="s">
        <v>91</v>
      </c>
      <c r="J4016" t="s">
        <v>16</v>
      </c>
      <c r="K4016" t="s">
        <v>80</v>
      </c>
      <c r="L4016" s="3">
        <f t="shared" si="124"/>
        <v>41981</v>
      </c>
      <c r="M4016">
        <f t="shared" si="125"/>
        <v>0.88914898298879996</v>
      </c>
      <c r="N4016">
        <v>41981</v>
      </c>
    </row>
    <row r="4017" spans="1:14" x14ac:dyDescent="0.3">
      <c r="A4017">
        <v>-88.952805555555599</v>
      </c>
      <c r="B4017">
        <v>38.937083333333298</v>
      </c>
      <c r="C4017" s="2" t="s">
        <v>14</v>
      </c>
      <c r="D4017" t="s">
        <v>89</v>
      </c>
      <c r="E4017" s="3">
        <v>41980</v>
      </c>
      <c r="F4017">
        <v>96.9</v>
      </c>
      <c r="G4017" t="s">
        <v>181</v>
      </c>
      <c r="H4017" s="2" t="s">
        <v>15</v>
      </c>
      <c r="I4017" t="s">
        <v>91</v>
      </c>
      <c r="J4017" t="s">
        <v>16</v>
      </c>
      <c r="K4017" t="s">
        <v>80</v>
      </c>
      <c r="L4017" s="3">
        <f t="shared" si="124"/>
        <v>41980</v>
      </c>
      <c r="M4017">
        <f t="shared" si="125"/>
        <v>2.7439024347648004</v>
      </c>
      <c r="N4017">
        <v>41980</v>
      </c>
    </row>
    <row r="4018" spans="1:14" x14ac:dyDescent="0.3">
      <c r="A4018">
        <v>-88.952805555555599</v>
      </c>
      <c r="B4018">
        <v>38.937083333333298</v>
      </c>
      <c r="C4018" s="2" t="s">
        <v>14</v>
      </c>
      <c r="D4018" t="s">
        <v>89</v>
      </c>
      <c r="E4018" s="3">
        <v>41979</v>
      </c>
      <c r="F4018">
        <v>907</v>
      </c>
      <c r="G4018" t="s">
        <v>181</v>
      </c>
      <c r="H4018" s="2" t="s">
        <v>15</v>
      </c>
      <c r="I4018" t="s">
        <v>91</v>
      </c>
      <c r="J4018" t="s">
        <v>16</v>
      </c>
      <c r="K4018" t="s">
        <v>80</v>
      </c>
      <c r="L4018" s="3">
        <f t="shared" si="124"/>
        <v>41979</v>
      </c>
      <c r="M4018">
        <f t="shared" si="125"/>
        <v>25.683379858944001</v>
      </c>
      <c r="N4018">
        <v>41979</v>
      </c>
    </row>
    <row r="4019" spans="1:14" x14ac:dyDescent="0.3">
      <c r="A4019">
        <v>-88.952805555555599</v>
      </c>
      <c r="B4019">
        <v>38.937083333333298</v>
      </c>
      <c r="C4019" s="2" t="s">
        <v>14</v>
      </c>
      <c r="D4019" t="s">
        <v>89</v>
      </c>
      <c r="E4019" s="3">
        <v>41978</v>
      </c>
      <c r="F4019">
        <v>422</v>
      </c>
      <c r="G4019" t="s">
        <v>181</v>
      </c>
      <c r="H4019" s="2" t="s">
        <v>15</v>
      </c>
      <c r="I4019" t="s">
        <v>91</v>
      </c>
      <c r="J4019" t="s">
        <v>16</v>
      </c>
      <c r="K4019" t="s">
        <v>80</v>
      </c>
      <c r="L4019" s="3">
        <f t="shared" si="124"/>
        <v>41978</v>
      </c>
      <c r="M4019">
        <f t="shared" si="125"/>
        <v>11.949709261824001</v>
      </c>
      <c r="N4019">
        <v>41978</v>
      </c>
    </row>
    <row r="4020" spans="1:14" x14ac:dyDescent="0.3">
      <c r="A4020">
        <v>-88.952805555555599</v>
      </c>
      <c r="B4020">
        <v>38.937083333333298</v>
      </c>
      <c r="C4020" s="2" t="s">
        <v>14</v>
      </c>
      <c r="D4020" t="s">
        <v>89</v>
      </c>
      <c r="E4020" s="3">
        <v>41977</v>
      </c>
      <c r="F4020">
        <v>0.18</v>
      </c>
      <c r="G4020" t="s">
        <v>181</v>
      </c>
      <c r="H4020" s="2" t="s">
        <v>15</v>
      </c>
      <c r="I4020" t="s">
        <v>91</v>
      </c>
      <c r="J4020" t="s">
        <v>16</v>
      </c>
      <c r="K4020" t="s">
        <v>80</v>
      </c>
      <c r="L4020" s="3">
        <f t="shared" si="124"/>
        <v>41977</v>
      </c>
      <c r="M4020">
        <f t="shared" si="125"/>
        <v>5.0970323865599998E-3</v>
      </c>
      <c r="N4020">
        <v>41977</v>
      </c>
    </row>
    <row r="4021" spans="1:14" x14ac:dyDescent="0.3">
      <c r="A4021">
        <v>-88.952805555555599</v>
      </c>
      <c r="B4021">
        <v>38.937083333333298</v>
      </c>
      <c r="C4021" s="2" t="s">
        <v>14</v>
      </c>
      <c r="D4021" t="s">
        <v>89</v>
      </c>
      <c r="E4021" s="3">
        <v>41976</v>
      </c>
      <c r="F4021">
        <v>0.22</v>
      </c>
      <c r="G4021" t="s">
        <v>181</v>
      </c>
      <c r="H4021" s="2" t="s">
        <v>15</v>
      </c>
      <c r="I4021" t="s">
        <v>91</v>
      </c>
      <c r="J4021" t="s">
        <v>16</v>
      </c>
      <c r="K4021" t="s">
        <v>80</v>
      </c>
      <c r="L4021" s="3">
        <f t="shared" si="124"/>
        <v>41976</v>
      </c>
      <c r="M4021">
        <f t="shared" si="125"/>
        <v>6.2297062502400004E-3</v>
      </c>
      <c r="N4021">
        <v>41976</v>
      </c>
    </row>
    <row r="4022" spans="1:14" x14ac:dyDescent="0.3">
      <c r="A4022">
        <v>-88.952805555555599</v>
      </c>
      <c r="B4022">
        <v>38.937083333333298</v>
      </c>
      <c r="C4022" s="2" t="s">
        <v>14</v>
      </c>
      <c r="D4022" t="s">
        <v>89</v>
      </c>
      <c r="E4022" s="3">
        <v>41975</v>
      </c>
      <c r="F4022">
        <v>0.31</v>
      </c>
      <c r="G4022" t="s">
        <v>181</v>
      </c>
      <c r="H4022" s="2" t="s">
        <v>15</v>
      </c>
      <c r="I4022" t="s">
        <v>91</v>
      </c>
      <c r="J4022" t="s">
        <v>16</v>
      </c>
      <c r="K4022" t="s">
        <v>80</v>
      </c>
      <c r="L4022" s="3">
        <f t="shared" si="124"/>
        <v>41975</v>
      </c>
      <c r="M4022">
        <f t="shared" si="125"/>
        <v>8.7782224435200007E-3</v>
      </c>
      <c r="N4022">
        <v>41975</v>
      </c>
    </row>
    <row r="4023" spans="1:14" x14ac:dyDescent="0.3">
      <c r="A4023">
        <v>-88.952805555555599</v>
      </c>
      <c r="B4023">
        <v>38.937083333333298</v>
      </c>
      <c r="C4023" s="2" t="s">
        <v>14</v>
      </c>
      <c r="D4023" t="s">
        <v>89</v>
      </c>
      <c r="E4023" s="3">
        <v>41974</v>
      </c>
      <c r="F4023">
        <v>0.5</v>
      </c>
      <c r="G4023" t="s">
        <v>181</v>
      </c>
      <c r="H4023" s="2" t="s">
        <v>15</v>
      </c>
      <c r="I4023" t="s">
        <v>91</v>
      </c>
      <c r="J4023" t="s">
        <v>16</v>
      </c>
      <c r="K4023" t="s">
        <v>80</v>
      </c>
      <c r="L4023" s="3">
        <f t="shared" si="124"/>
        <v>41974</v>
      </c>
      <c r="M4023">
        <f t="shared" si="125"/>
        <v>1.4158423296E-2</v>
      </c>
      <c r="N4023">
        <v>41974</v>
      </c>
    </row>
    <row r="4024" spans="1:14" x14ac:dyDescent="0.3">
      <c r="A4024">
        <v>-88.952805555555599</v>
      </c>
      <c r="B4024">
        <v>38.937083333333298</v>
      </c>
      <c r="C4024" s="2" t="s">
        <v>14</v>
      </c>
      <c r="D4024" t="s">
        <v>89</v>
      </c>
      <c r="E4024" s="3">
        <v>41973</v>
      </c>
      <c r="F4024">
        <v>0.83</v>
      </c>
      <c r="G4024" t="s">
        <v>181</v>
      </c>
      <c r="H4024" s="2" t="s">
        <v>15</v>
      </c>
      <c r="I4024" t="s">
        <v>91</v>
      </c>
      <c r="J4024" t="s">
        <v>16</v>
      </c>
      <c r="K4024" t="s">
        <v>80</v>
      </c>
      <c r="L4024" s="3">
        <f t="shared" si="124"/>
        <v>41973</v>
      </c>
      <c r="M4024">
        <f t="shared" si="125"/>
        <v>2.3502982671360001E-2</v>
      </c>
      <c r="N4024">
        <v>41973</v>
      </c>
    </row>
    <row r="4025" spans="1:14" x14ac:dyDescent="0.3">
      <c r="A4025">
        <v>-88.952805555555599</v>
      </c>
      <c r="B4025">
        <v>38.937083333333298</v>
      </c>
      <c r="C4025" s="2" t="s">
        <v>14</v>
      </c>
      <c r="D4025" t="s">
        <v>89</v>
      </c>
      <c r="E4025" s="3">
        <v>41972</v>
      </c>
      <c r="F4025">
        <v>0.56000000000000005</v>
      </c>
      <c r="G4025" t="s">
        <v>181</v>
      </c>
      <c r="H4025" s="2" t="s">
        <v>15</v>
      </c>
      <c r="I4025" t="s">
        <v>91</v>
      </c>
      <c r="J4025" t="s">
        <v>16</v>
      </c>
      <c r="K4025" t="s">
        <v>80</v>
      </c>
      <c r="L4025" s="3">
        <f t="shared" si="124"/>
        <v>41972</v>
      </c>
      <c r="M4025">
        <f t="shared" si="125"/>
        <v>1.5857434091520003E-2</v>
      </c>
      <c r="N4025">
        <v>41972</v>
      </c>
    </row>
    <row r="4026" spans="1:14" x14ac:dyDescent="0.3">
      <c r="A4026">
        <v>-88.952805555555599</v>
      </c>
      <c r="B4026">
        <v>38.937083333333298</v>
      </c>
      <c r="C4026" s="2" t="s">
        <v>14</v>
      </c>
      <c r="D4026" t="s">
        <v>89</v>
      </c>
      <c r="E4026" s="3">
        <v>41971</v>
      </c>
      <c r="F4026">
        <v>0.35</v>
      </c>
      <c r="G4026" t="s">
        <v>181</v>
      </c>
      <c r="H4026" s="2" t="s">
        <v>15</v>
      </c>
      <c r="I4026" t="s">
        <v>91</v>
      </c>
      <c r="J4026" t="s">
        <v>16</v>
      </c>
      <c r="K4026" t="s">
        <v>80</v>
      </c>
      <c r="L4026" s="3">
        <f t="shared" si="124"/>
        <v>41971</v>
      </c>
      <c r="M4026">
        <f t="shared" si="125"/>
        <v>9.9108963072000004E-3</v>
      </c>
      <c r="N4026">
        <v>41971</v>
      </c>
    </row>
    <row r="4027" spans="1:14" x14ac:dyDescent="0.3">
      <c r="A4027">
        <v>-88.952805555555599</v>
      </c>
      <c r="B4027">
        <v>38.937083333333298</v>
      </c>
      <c r="C4027" s="2" t="s">
        <v>14</v>
      </c>
      <c r="D4027" t="s">
        <v>89</v>
      </c>
      <c r="E4027" s="3">
        <v>41970</v>
      </c>
      <c r="F4027">
        <v>0.65</v>
      </c>
      <c r="G4027" t="s">
        <v>181</v>
      </c>
      <c r="H4027" s="2" t="s">
        <v>15</v>
      </c>
      <c r="I4027" t="s">
        <v>91</v>
      </c>
      <c r="J4027" t="s">
        <v>16</v>
      </c>
      <c r="K4027" t="s">
        <v>80</v>
      </c>
      <c r="L4027" s="3">
        <f t="shared" si="124"/>
        <v>41970</v>
      </c>
      <c r="M4027">
        <f t="shared" si="125"/>
        <v>1.84059502848E-2</v>
      </c>
      <c r="N4027">
        <v>41970</v>
      </c>
    </row>
    <row r="4028" spans="1:14" x14ac:dyDescent="0.3">
      <c r="A4028">
        <v>-88.952805555555599</v>
      </c>
      <c r="B4028">
        <v>38.937083333333298</v>
      </c>
      <c r="C4028" s="2" t="s">
        <v>14</v>
      </c>
      <c r="D4028" t="s">
        <v>89</v>
      </c>
      <c r="E4028" s="3">
        <v>41969</v>
      </c>
      <c r="F4028">
        <v>1.45</v>
      </c>
      <c r="G4028" t="s">
        <v>181</v>
      </c>
      <c r="H4028" s="2" t="s">
        <v>15</v>
      </c>
      <c r="I4028" t="s">
        <v>91</v>
      </c>
      <c r="J4028" t="s">
        <v>16</v>
      </c>
      <c r="K4028" t="s">
        <v>80</v>
      </c>
      <c r="L4028" s="3">
        <f t="shared" si="124"/>
        <v>41969</v>
      </c>
      <c r="M4028">
        <f t="shared" si="125"/>
        <v>4.1059427558400002E-2</v>
      </c>
      <c r="N4028">
        <v>41969</v>
      </c>
    </row>
    <row r="4029" spans="1:14" x14ac:dyDescent="0.3">
      <c r="A4029">
        <v>-88.952805555555599</v>
      </c>
      <c r="B4029">
        <v>38.937083333333298</v>
      </c>
      <c r="C4029" s="2" t="s">
        <v>14</v>
      </c>
      <c r="D4029" t="s">
        <v>89</v>
      </c>
      <c r="E4029" s="3">
        <v>41968</v>
      </c>
      <c r="F4029">
        <v>29.8</v>
      </c>
      <c r="G4029" t="s">
        <v>181</v>
      </c>
      <c r="H4029" s="2" t="s">
        <v>15</v>
      </c>
      <c r="I4029" t="s">
        <v>91</v>
      </c>
      <c r="J4029" t="s">
        <v>16</v>
      </c>
      <c r="K4029" t="s">
        <v>80</v>
      </c>
      <c r="L4029" s="3">
        <f t="shared" si="124"/>
        <v>41968</v>
      </c>
      <c r="M4029">
        <f t="shared" si="125"/>
        <v>0.84384202844160006</v>
      </c>
      <c r="N4029">
        <v>41968</v>
      </c>
    </row>
    <row r="4030" spans="1:14" x14ac:dyDescent="0.3">
      <c r="A4030">
        <v>-88.952805555555599</v>
      </c>
      <c r="B4030">
        <v>38.937083333333298</v>
      </c>
      <c r="C4030" s="2" t="s">
        <v>14</v>
      </c>
      <c r="D4030" t="s">
        <v>89</v>
      </c>
      <c r="E4030" s="3">
        <v>41967</v>
      </c>
      <c r="F4030">
        <v>157</v>
      </c>
      <c r="G4030" t="s">
        <v>181</v>
      </c>
      <c r="H4030" s="2" t="s">
        <v>15</v>
      </c>
      <c r="I4030" t="s">
        <v>91</v>
      </c>
      <c r="J4030" t="s">
        <v>16</v>
      </c>
      <c r="K4030" t="s">
        <v>80</v>
      </c>
      <c r="L4030" s="3">
        <f t="shared" si="124"/>
        <v>41967</v>
      </c>
      <c r="M4030">
        <f t="shared" si="125"/>
        <v>4.445744914944</v>
      </c>
      <c r="N4030">
        <v>41967</v>
      </c>
    </row>
    <row r="4031" spans="1:14" x14ac:dyDescent="0.3">
      <c r="A4031">
        <v>-88.952805555555599</v>
      </c>
      <c r="B4031">
        <v>38.937083333333298</v>
      </c>
      <c r="C4031" s="2" t="s">
        <v>14</v>
      </c>
      <c r="D4031" t="s">
        <v>89</v>
      </c>
      <c r="E4031" s="3">
        <v>41966</v>
      </c>
      <c r="F4031">
        <v>11.4</v>
      </c>
      <c r="G4031" t="s">
        <v>181</v>
      </c>
      <c r="H4031" s="2" t="s">
        <v>15</v>
      </c>
      <c r="I4031" t="s">
        <v>91</v>
      </c>
      <c r="J4031" t="s">
        <v>16</v>
      </c>
      <c r="K4031" t="s">
        <v>80</v>
      </c>
      <c r="L4031" s="3">
        <f t="shared" si="124"/>
        <v>41966</v>
      </c>
      <c r="M4031">
        <f t="shared" si="125"/>
        <v>0.32281205114880002</v>
      </c>
      <c r="N4031">
        <v>41966</v>
      </c>
    </row>
    <row r="4032" spans="1:14" x14ac:dyDescent="0.3">
      <c r="A4032">
        <v>-88.952805555555599</v>
      </c>
      <c r="B4032">
        <v>38.937083333333298</v>
      </c>
      <c r="C4032" s="2" t="s">
        <v>14</v>
      </c>
      <c r="D4032" t="s">
        <v>89</v>
      </c>
      <c r="E4032" s="3">
        <v>41965</v>
      </c>
      <c r="F4032">
        <v>1.4</v>
      </c>
      <c r="G4032" t="s">
        <v>178</v>
      </c>
      <c r="H4032" s="2" t="s">
        <v>15</v>
      </c>
      <c r="I4032" t="s">
        <v>91</v>
      </c>
      <c r="J4032" t="s">
        <v>16</v>
      </c>
      <c r="K4032" t="s">
        <v>80</v>
      </c>
      <c r="L4032" s="3">
        <f t="shared" si="124"/>
        <v>41965</v>
      </c>
      <c r="M4032">
        <f t="shared" si="125"/>
        <v>3.9643585228800002E-2</v>
      </c>
      <c r="N4032">
        <v>41965</v>
      </c>
    </row>
    <row r="4033" spans="1:14" x14ac:dyDescent="0.3">
      <c r="A4033">
        <v>-88.952805555555599</v>
      </c>
      <c r="B4033">
        <v>38.937083333333298</v>
      </c>
      <c r="C4033" s="2" t="s">
        <v>14</v>
      </c>
      <c r="D4033" t="s">
        <v>89</v>
      </c>
      <c r="E4033" s="3">
        <v>41964</v>
      </c>
      <c r="F4033">
        <v>0.93</v>
      </c>
      <c r="G4033" t="s">
        <v>178</v>
      </c>
      <c r="H4033" s="2" t="s">
        <v>15</v>
      </c>
      <c r="I4033" t="s">
        <v>91</v>
      </c>
      <c r="J4033" t="s">
        <v>16</v>
      </c>
      <c r="K4033" t="s">
        <v>80</v>
      </c>
      <c r="L4033" s="3">
        <f t="shared" si="124"/>
        <v>41964</v>
      </c>
      <c r="M4033">
        <f t="shared" si="125"/>
        <v>2.6334667330560002E-2</v>
      </c>
      <c r="N4033">
        <v>41964</v>
      </c>
    </row>
    <row r="4034" spans="1:14" x14ac:dyDescent="0.3">
      <c r="A4034">
        <v>-88.952805555555599</v>
      </c>
      <c r="B4034">
        <v>38.937083333333298</v>
      </c>
      <c r="C4034" s="2" t="s">
        <v>14</v>
      </c>
      <c r="D4034" t="s">
        <v>89</v>
      </c>
      <c r="E4034" s="3">
        <v>41963</v>
      </c>
      <c r="F4034">
        <v>0.67</v>
      </c>
      <c r="G4034" t="s">
        <v>181</v>
      </c>
      <c r="H4034" s="2" t="s">
        <v>15</v>
      </c>
      <c r="I4034" t="s">
        <v>91</v>
      </c>
      <c r="J4034" t="s">
        <v>16</v>
      </c>
      <c r="K4034" t="s">
        <v>80</v>
      </c>
      <c r="L4034" s="3">
        <f t="shared" si="124"/>
        <v>41963</v>
      </c>
      <c r="M4034">
        <f t="shared" si="125"/>
        <v>1.8972287216640002E-2</v>
      </c>
      <c r="N4034">
        <v>41963</v>
      </c>
    </row>
    <row r="4035" spans="1:14" x14ac:dyDescent="0.3">
      <c r="A4035">
        <v>-88.952805555555599</v>
      </c>
      <c r="B4035">
        <v>38.937083333333298</v>
      </c>
      <c r="C4035" s="2" t="s">
        <v>14</v>
      </c>
      <c r="D4035" t="s">
        <v>89</v>
      </c>
      <c r="E4035" s="3">
        <v>41962</v>
      </c>
      <c r="F4035">
        <v>0.49</v>
      </c>
      <c r="G4035" t="s">
        <v>181</v>
      </c>
      <c r="H4035" s="2" t="s">
        <v>15</v>
      </c>
      <c r="I4035" t="s">
        <v>91</v>
      </c>
      <c r="J4035" t="s">
        <v>16</v>
      </c>
      <c r="K4035" t="s">
        <v>80</v>
      </c>
      <c r="L4035" s="3">
        <f t="shared" ref="L4035:L4098" si="126">E4035</f>
        <v>41962</v>
      </c>
      <c r="M4035">
        <f t="shared" ref="M4035:M4098" si="127">F4035*0.028316846592</f>
        <v>1.387525483008E-2</v>
      </c>
      <c r="N4035">
        <v>41962</v>
      </c>
    </row>
    <row r="4036" spans="1:14" x14ac:dyDescent="0.3">
      <c r="A4036">
        <v>-88.952805555555599</v>
      </c>
      <c r="B4036">
        <v>38.937083333333298</v>
      </c>
      <c r="C4036" s="2" t="s">
        <v>14</v>
      </c>
      <c r="D4036" t="s">
        <v>89</v>
      </c>
      <c r="E4036" s="3">
        <v>41961</v>
      </c>
      <c r="F4036">
        <v>0.59</v>
      </c>
      <c r="G4036" t="s">
        <v>181</v>
      </c>
      <c r="H4036" s="2" t="s">
        <v>15</v>
      </c>
      <c r="I4036" t="s">
        <v>91</v>
      </c>
      <c r="J4036" t="s">
        <v>16</v>
      </c>
      <c r="K4036" t="s">
        <v>80</v>
      </c>
      <c r="L4036" s="3">
        <f t="shared" si="126"/>
        <v>41961</v>
      </c>
      <c r="M4036">
        <f t="shared" si="127"/>
        <v>1.6706939489279999E-2</v>
      </c>
      <c r="N4036">
        <v>41961</v>
      </c>
    </row>
    <row r="4037" spans="1:14" x14ac:dyDescent="0.3">
      <c r="A4037">
        <v>-88.952805555555599</v>
      </c>
      <c r="B4037">
        <v>38.937083333333298</v>
      </c>
      <c r="C4037" s="2" t="s">
        <v>14</v>
      </c>
      <c r="D4037" t="s">
        <v>89</v>
      </c>
      <c r="E4037" s="3">
        <v>41960</v>
      </c>
      <c r="F4037">
        <v>0.72</v>
      </c>
      <c r="G4037" t="s">
        <v>181</v>
      </c>
      <c r="H4037" s="2" t="s">
        <v>15</v>
      </c>
      <c r="I4037" t="s">
        <v>91</v>
      </c>
      <c r="J4037" t="s">
        <v>16</v>
      </c>
      <c r="K4037" t="s">
        <v>80</v>
      </c>
      <c r="L4037" s="3">
        <f t="shared" si="126"/>
        <v>41960</v>
      </c>
      <c r="M4037">
        <f t="shared" si="127"/>
        <v>2.0388129546239999E-2</v>
      </c>
      <c r="N4037">
        <v>41960</v>
      </c>
    </row>
    <row r="4038" spans="1:14" x14ac:dyDescent="0.3">
      <c r="A4038">
        <v>-88.952805555555599</v>
      </c>
      <c r="B4038">
        <v>38.937083333333298</v>
      </c>
      <c r="C4038" s="2" t="s">
        <v>14</v>
      </c>
      <c r="D4038" t="s">
        <v>89</v>
      </c>
      <c r="E4038" s="3">
        <v>41959</v>
      </c>
      <c r="F4038">
        <v>1</v>
      </c>
      <c r="G4038" t="s">
        <v>178</v>
      </c>
      <c r="H4038" s="2" t="s">
        <v>15</v>
      </c>
      <c r="I4038" t="s">
        <v>91</v>
      </c>
      <c r="J4038" t="s">
        <v>16</v>
      </c>
      <c r="K4038" t="s">
        <v>80</v>
      </c>
      <c r="L4038" s="3">
        <f t="shared" si="126"/>
        <v>41959</v>
      </c>
      <c r="M4038">
        <f t="shared" si="127"/>
        <v>2.8316846592000001E-2</v>
      </c>
      <c r="N4038">
        <v>41959</v>
      </c>
    </row>
    <row r="4039" spans="1:14" x14ac:dyDescent="0.3">
      <c r="A4039">
        <v>-88.952805555555599</v>
      </c>
      <c r="B4039">
        <v>38.937083333333298</v>
      </c>
      <c r="C4039" s="2" t="s">
        <v>14</v>
      </c>
      <c r="D4039" t="s">
        <v>89</v>
      </c>
      <c r="E4039" s="3">
        <v>41958</v>
      </c>
      <c r="F4039">
        <v>1.18</v>
      </c>
      <c r="G4039" t="s">
        <v>181</v>
      </c>
      <c r="H4039" s="2" t="s">
        <v>15</v>
      </c>
      <c r="I4039" t="s">
        <v>91</v>
      </c>
      <c r="J4039" t="s">
        <v>16</v>
      </c>
      <c r="K4039" t="s">
        <v>80</v>
      </c>
      <c r="L4039" s="3">
        <f t="shared" si="126"/>
        <v>41958</v>
      </c>
      <c r="M4039">
        <f t="shared" si="127"/>
        <v>3.3413878978559998E-2</v>
      </c>
      <c r="N4039">
        <v>41958</v>
      </c>
    </row>
    <row r="4040" spans="1:14" x14ac:dyDescent="0.3">
      <c r="A4040">
        <v>-88.952805555555599</v>
      </c>
      <c r="B4040">
        <v>38.937083333333298</v>
      </c>
      <c r="C4040" s="2" t="s">
        <v>14</v>
      </c>
      <c r="D4040" t="s">
        <v>89</v>
      </c>
      <c r="E4040" s="3">
        <v>41957</v>
      </c>
      <c r="F4040">
        <v>1.17</v>
      </c>
      <c r="G4040" t="s">
        <v>181</v>
      </c>
      <c r="H4040" s="2" t="s">
        <v>15</v>
      </c>
      <c r="I4040" t="s">
        <v>91</v>
      </c>
      <c r="J4040" t="s">
        <v>16</v>
      </c>
      <c r="K4040" t="s">
        <v>80</v>
      </c>
      <c r="L4040" s="3">
        <f t="shared" si="126"/>
        <v>41957</v>
      </c>
      <c r="M4040">
        <f t="shared" si="127"/>
        <v>3.3130710512640001E-2</v>
      </c>
      <c r="N4040">
        <v>41957</v>
      </c>
    </row>
    <row r="4041" spans="1:14" x14ac:dyDescent="0.3">
      <c r="A4041">
        <v>-88.952805555555599</v>
      </c>
      <c r="B4041">
        <v>38.937083333333298</v>
      </c>
      <c r="C4041" s="2" t="s">
        <v>14</v>
      </c>
      <c r="D4041" t="s">
        <v>89</v>
      </c>
      <c r="E4041" s="3">
        <v>41956</v>
      </c>
      <c r="F4041">
        <v>1.22</v>
      </c>
      <c r="G4041" t="s">
        <v>181</v>
      </c>
      <c r="H4041" s="2" t="s">
        <v>15</v>
      </c>
      <c r="I4041" t="s">
        <v>91</v>
      </c>
      <c r="J4041" t="s">
        <v>16</v>
      </c>
      <c r="K4041" t="s">
        <v>80</v>
      </c>
      <c r="L4041" s="3">
        <f t="shared" si="126"/>
        <v>41956</v>
      </c>
      <c r="M4041">
        <f t="shared" si="127"/>
        <v>3.4546552842240001E-2</v>
      </c>
      <c r="N4041">
        <v>41956</v>
      </c>
    </row>
    <row r="4042" spans="1:14" x14ac:dyDescent="0.3">
      <c r="A4042">
        <v>-88.952805555555599</v>
      </c>
      <c r="B4042">
        <v>38.937083333333298</v>
      </c>
      <c r="C4042" s="2" t="s">
        <v>14</v>
      </c>
      <c r="D4042" t="s">
        <v>89</v>
      </c>
      <c r="E4042" s="3">
        <v>41955</v>
      </c>
      <c r="F4042">
        <v>1.29</v>
      </c>
      <c r="G4042" t="s">
        <v>181</v>
      </c>
      <c r="H4042" s="2" t="s">
        <v>15</v>
      </c>
      <c r="I4042" t="s">
        <v>91</v>
      </c>
      <c r="J4042" t="s">
        <v>16</v>
      </c>
      <c r="K4042" t="s">
        <v>80</v>
      </c>
      <c r="L4042" s="3">
        <f t="shared" si="126"/>
        <v>41955</v>
      </c>
      <c r="M4042">
        <f t="shared" si="127"/>
        <v>3.6528732103680003E-2</v>
      </c>
      <c r="N4042">
        <v>41955</v>
      </c>
    </row>
    <row r="4043" spans="1:14" x14ac:dyDescent="0.3">
      <c r="A4043">
        <v>-88.952805555555599</v>
      </c>
      <c r="B4043">
        <v>38.937083333333298</v>
      </c>
      <c r="C4043" s="2" t="s">
        <v>14</v>
      </c>
      <c r="D4043" t="s">
        <v>89</v>
      </c>
      <c r="E4043" s="3">
        <v>41954</v>
      </c>
      <c r="F4043">
        <v>1.46</v>
      </c>
      <c r="G4043" t="s">
        <v>181</v>
      </c>
      <c r="H4043" s="2" t="s">
        <v>15</v>
      </c>
      <c r="I4043" t="s">
        <v>91</v>
      </c>
      <c r="J4043" t="s">
        <v>16</v>
      </c>
      <c r="K4043" t="s">
        <v>80</v>
      </c>
      <c r="L4043" s="3">
        <f t="shared" si="126"/>
        <v>41954</v>
      </c>
      <c r="M4043">
        <f t="shared" si="127"/>
        <v>4.134259602432E-2</v>
      </c>
      <c r="N4043">
        <v>41954</v>
      </c>
    </row>
    <row r="4044" spans="1:14" x14ac:dyDescent="0.3">
      <c r="A4044">
        <v>-88.952805555555599</v>
      </c>
      <c r="B4044">
        <v>38.937083333333298</v>
      </c>
      <c r="C4044" s="2" t="s">
        <v>14</v>
      </c>
      <c r="D4044" t="s">
        <v>89</v>
      </c>
      <c r="E4044" s="3">
        <v>41953</v>
      </c>
      <c r="F4044">
        <v>1.52</v>
      </c>
      <c r="G4044" t="s">
        <v>181</v>
      </c>
      <c r="H4044" s="2" t="s">
        <v>15</v>
      </c>
      <c r="I4044" t="s">
        <v>91</v>
      </c>
      <c r="J4044" t="s">
        <v>16</v>
      </c>
      <c r="K4044" t="s">
        <v>80</v>
      </c>
      <c r="L4044" s="3">
        <f t="shared" si="126"/>
        <v>41953</v>
      </c>
      <c r="M4044">
        <f t="shared" si="127"/>
        <v>4.3041606819840005E-2</v>
      </c>
      <c r="N4044">
        <v>41953</v>
      </c>
    </row>
    <row r="4045" spans="1:14" x14ac:dyDescent="0.3">
      <c r="A4045">
        <v>-88.952805555555599</v>
      </c>
      <c r="B4045">
        <v>38.937083333333298</v>
      </c>
      <c r="C4045" s="2" t="s">
        <v>14</v>
      </c>
      <c r="D4045" t="s">
        <v>89</v>
      </c>
      <c r="E4045" s="3">
        <v>41952</v>
      </c>
      <c r="F4045">
        <v>1.61</v>
      </c>
      <c r="G4045" t="s">
        <v>181</v>
      </c>
      <c r="H4045" s="2" t="s">
        <v>15</v>
      </c>
      <c r="I4045" t="s">
        <v>91</v>
      </c>
      <c r="J4045" t="s">
        <v>16</v>
      </c>
      <c r="K4045" t="s">
        <v>80</v>
      </c>
      <c r="L4045" s="3">
        <f t="shared" si="126"/>
        <v>41952</v>
      </c>
      <c r="M4045">
        <f t="shared" si="127"/>
        <v>4.5590123013120001E-2</v>
      </c>
      <c r="N4045">
        <v>41952</v>
      </c>
    </row>
    <row r="4046" spans="1:14" x14ac:dyDescent="0.3">
      <c r="A4046">
        <v>-88.952805555555599</v>
      </c>
      <c r="B4046">
        <v>38.937083333333298</v>
      </c>
      <c r="C4046" s="2" t="s">
        <v>14</v>
      </c>
      <c r="D4046" t="s">
        <v>89</v>
      </c>
      <c r="E4046" s="3">
        <v>41951</v>
      </c>
      <c r="F4046">
        <v>1.93</v>
      </c>
      <c r="G4046" t="s">
        <v>181</v>
      </c>
      <c r="H4046" s="2" t="s">
        <v>15</v>
      </c>
      <c r="I4046" t="s">
        <v>91</v>
      </c>
      <c r="J4046" t="s">
        <v>16</v>
      </c>
      <c r="K4046" t="s">
        <v>80</v>
      </c>
      <c r="L4046" s="3">
        <f t="shared" si="126"/>
        <v>41951</v>
      </c>
      <c r="M4046">
        <f t="shared" si="127"/>
        <v>5.4651513922559999E-2</v>
      </c>
      <c r="N4046">
        <v>41951</v>
      </c>
    </row>
    <row r="4047" spans="1:14" x14ac:dyDescent="0.3">
      <c r="A4047">
        <v>-88.952805555555599</v>
      </c>
      <c r="B4047">
        <v>38.937083333333298</v>
      </c>
      <c r="C4047" s="2" t="s">
        <v>14</v>
      </c>
      <c r="D4047" t="s">
        <v>89</v>
      </c>
      <c r="E4047" s="3">
        <v>41950</v>
      </c>
      <c r="F4047">
        <v>2.58</v>
      </c>
      <c r="G4047" t="s">
        <v>181</v>
      </c>
      <c r="H4047" s="2" t="s">
        <v>15</v>
      </c>
      <c r="I4047" t="s">
        <v>91</v>
      </c>
      <c r="J4047" t="s">
        <v>16</v>
      </c>
      <c r="K4047" t="s">
        <v>80</v>
      </c>
      <c r="L4047" s="3">
        <f t="shared" si="126"/>
        <v>41950</v>
      </c>
      <c r="M4047">
        <f t="shared" si="127"/>
        <v>7.3057464207360007E-2</v>
      </c>
      <c r="N4047">
        <v>41950</v>
      </c>
    </row>
    <row r="4048" spans="1:14" x14ac:dyDescent="0.3">
      <c r="A4048">
        <v>-88.952805555555599</v>
      </c>
      <c r="B4048">
        <v>38.937083333333298</v>
      </c>
      <c r="C4048" s="2" t="s">
        <v>14</v>
      </c>
      <c r="D4048" t="s">
        <v>89</v>
      </c>
      <c r="E4048" s="3">
        <v>41949</v>
      </c>
      <c r="F4048">
        <v>12.4</v>
      </c>
      <c r="G4048" t="s">
        <v>181</v>
      </c>
      <c r="H4048" s="2" t="s">
        <v>15</v>
      </c>
      <c r="I4048" t="s">
        <v>91</v>
      </c>
      <c r="J4048" t="s">
        <v>16</v>
      </c>
      <c r="K4048" t="s">
        <v>80</v>
      </c>
      <c r="L4048" s="3">
        <f t="shared" si="126"/>
        <v>41949</v>
      </c>
      <c r="M4048">
        <f t="shared" si="127"/>
        <v>0.35112889774080003</v>
      </c>
      <c r="N4048">
        <v>41949</v>
      </c>
    </row>
    <row r="4049" spans="1:14" x14ac:dyDescent="0.3">
      <c r="A4049">
        <v>-88.952805555555599</v>
      </c>
      <c r="B4049">
        <v>38.937083333333298</v>
      </c>
      <c r="C4049" s="2" t="s">
        <v>14</v>
      </c>
      <c r="D4049" t="s">
        <v>89</v>
      </c>
      <c r="E4049" s="3">
        <v>41948</v>
      </c>
      <c r="F4049">
        <v>45.8</v>
      </c>
      <c r="G4049" t="s">
        <v>181</v>
      </c>
      <c r="H4049" s="2" t="s">
        <v>15</v>
      </c>
      <c r="I4049" t="s">
        <v>91</v>
      </c>
      <c r="J4049" t="s">
        <v>16</v>
      </c>
      <c r="K4049" t="s">
        <v>80</v>
      </c>
      <c r="L4049" s="3">
        <f t="shared" si="126"/>
        <v>41948</v>
      </c>
      <c r="M4049">
        <f t="shared" si="127"/>
        <v>1.2969115739135999</v>
      </c>
      <c r="N4049">
        <v>41948</v>
      </c>
    </row>
    <row r="4050" spans="1:14" x14ac:dyDescent="0.3">
      <c r="A4050">
        <v>-88.952805555555599</v>
      </c>
      <c r="B4050">
        <v>38.937083333333298</v>
      </c>
      <c r="C4050" s="2" t="s">
        <v>14</v>
      </c>
      <c r="D4050" t="s">
        <v>89</v>
      </c>
      <c r="E4050" s="3">
        <v>41947</v>
      </c>
      <c r="F4050">
        <v>8.99</v>
      </c>
      <c r="G4050" t="s">
        <v>181</v>
      </c>
      <c r="H4050" s="2" t="s">
        <v>15</v>
      </c>
      <c r="I4050" t="s">
        <v>91</v>
      </c>
      <c r="J4050" t="s">
        <v>16</v>
      </c>
      <c r="K4050" t="s">
        <v>80</v>
      </c>
      <c r="L4050" s="3">
        <f t="shared" si="126"/>
        <v>41947</v>
      </c>
      <c r="M4050">
        <f t="shared" si="127"/>
        <v>0.25456845086208002</v>
      </c>
      <c r="N4050">
        <v>41947</v>
      </c>
    </row>
    <row r="4051" spans="1:14" x14ac:dyDescent="0.3">
      <c r="A4051">
        <v>-88.952805555555599</v>
      </c>
      <c r="B4051">
        <v>38.937083333333298</v>
      </c>
      <c r="C4051" s="2" t="s">
        <v>14</v>
      </c>
      <c r="D4051" t="s">
        <v>89</v>
      </c>
      <c r="E4051" s="3">
        <v>41946</v>
      </c>
      <c r="F4051">
        <v>2.38</v>
      </c>
      <c r="G4051" t="s">
        <v>181</v>
      </c>
      <c r="H4051" s="2" t="s">
        <v>15</v>
      </c>
      <c r="I4051" t="s">
        <v>91</v>
      </c>
      <c r="J4051" t="s">
        <v>16</v>
      </c>
      <c r="K4051" t="s">
        <v>80</v>
      </c>
      <c r="L4051" s="3">
        <f t="shared" si="126"/>
        <v>41946</v>
      </c>
      <c r="M4051">
        <f t="shared" si="127"/>
        <v>6.7394094888960004E-2</v>
      </c>
      <c r="N4051">
        <v>41946</v>
      </c>
    </row>
    <row r="4052" spans="1:14" x14ac:dyDescent="0.3">
      <c r="A4052">
        <v>-88.952805555555599</v>
      </c>
      <c r="B4052">
        <v>38.937083333333298</v>
      </c>
      <c r="C4052" s="2" t="s">
        <v>14</v>
      </c>
      <c r="D4052" t="s">
        <v>89</v>
      </c>
      <c r="E4052" s="3">
        <v>41945</v>
      </c>
      <c r="F4052">
        <v>2.13</v>
      </c>
      <c r="G4052" t="s">
        <v>181</v>
      </c>
      <c r="H4052" s="2" t="s">
        <v>15</v>
      </c>
      <c r="I4052" t="s">
        <v>91</v>
      </c>
      <c r="J4052" t="s">
        <v>16</v>
      </c>
      <c r="K4052" t="s">
        <v>80</v>
      </c>
      <c r="L4052" s="3">
        <f t="shared" si="126"/>
        <v>41945</v>
      </c>
      <c r="M4052">
        <f t="shared" si="127"/>
        <v>6.0314883240960002E-2</v>
      </c>
      <c r="N4052">
        <v>41945</v>
      </c>
    </row>
    <row r="4053" spans="1:14" x14ac:dyDescent="0.3">
      <c r="A4053">
        <v>-88.952805555555599</v>
      </c>
      <c r="B4053">
        <v>38.937083333333298</v>
      </c>
      <c r="C4053" s="2" t="s">
        <v>14</v>
      </c>
      <c r="D4053" t="s">
        <v>89</v>
      </c>
      <c r="E4053" s="3">
        <v>41944</v>
      </c>
      <c r="F4053">
        <v>2.06</v>
      </c>
      <c r="G4053" t="s">
        <v>181</v>
      </c>
      <c r="H4053" s="2" t="s">
        <v>15</v>
      </c>
      <c r="I4053" t="s">
        <v>91</v>
      </c>
      <c r="J4053" t="s">
        <v>16</v>
      </c>
      <c r="K4053" t="s">
        <v>80</v>
      </c>
      <c r="L4053" s="3">
        <f t="shared" si="126"/>
        <v>41944</v>
      </c>
      <c r="M4053">
        <f t="shared" si="127"/>
        <v>5.8332703979520006E-2</v>
      </c>
      <c r="N4053">
        <v>41944</v>
      </c>
    </row>
    <row r="4054" spans="1:14" x14ac:dyDescent="0.3">
      <c r="A4054">
        <v>-88.952805555555599</v>
      </c>
      <c r="B4054">
        <v>38.937083333333298</v>
      </c>
      <c r="C4054" s="2" t="s">
        <v>14</v>
      </c>
      <c r="D4054" t="s">
        <v>89</v>
      </c>
      <c r="E4054" s="3">
        <v>41943</v>
      </c>
      <c r="F4054">
        <v>2.68</v>
      </c>
      <c r="G4054" t="s">
        <v>181</v>
      </c>
      <c r="H4054" s="2" t="s">
        <v>15</v>
      </c>
      <c r="I4054" t="s">
        <v>91</v>
      </c>
      <c r="J4054" t="s">
        <v>16</v>
      </c>
      <c r="K4054" t="s">
        <v>80</v>
      </c>
      <c r="L4054" s="3">
        <f t="shared" si="126"/>
        <v>41943</v>
      </c>
      <c r="M4054">
        <f t="shared" si="127"/>
        <v>7.5889148866560008E-2</v>
      </c>
      <c r="N4054">
        <v>41943</v>
      </c>
    </row>
    <row r="4055" spans="1:14" x14ac:dyDescent="0.3">
      <c r="A4055">
        <v>-88.952805555555599</v>
      </c>
      <c r="B4055">
        <v>38.937083333333298</v>
      </c>
      <c r="C4055" s="2" t="s">
        <v>14</v>
      </c>
      <c r="D4055" t="s">
        <v>89</v>
      </c>
      <c r="E4055" s="3">
        <v>41942</v>
      </c>
      <c r="F4055">
        <v>4.49</v>
      </c>
      <c r="G4055" t="s">
        <v>181</v>
      </c>
      <c r="H4055" s="2" t="s">
        <v>15</v>
      </c>
      <c r="I4055" t="s">
        <v>91</v>
      </c>
      <c r="J4055" t="s">
        <v>16</v>
      </c>
      <c r="K4055" t="s">
        <v>80</v>
      </c>
      <c r="L4055" s="3">
        <f t="shared" si="126"/>
        <v>41942</v>
      </c>
      <c r="M4055">
        <f t="shared" si="127"/>
        <v>0.12714264119808</v>
      </c>
      <c r="N4055">
        <v>41942</v>
      </c>
    </row>
    <row r="4056" spans="1:14" x14ac:dyDescent="0.3">
      <c r="A4056">
        <v>-88.952805555555599</v>
      </c>
      <c r="B4056">
        <v>38.937083333333298</v>
      </c>
      <c r="C4056" s="2" t="s">
        <v>14</v>
      </c>
      <c r="D4056" t="s">
        <v>89</v>
      </c>
      <c r="E4056" s="3">
        <v>41941</v>
      </c>
      <c r="F4056">
        <v>13.9</v>
      </c>
      <c r="G4056" t="s">
        <v>181</v>
      </c>
      <c r="H4056" s="2" t="s">
        <v>15</v>
      </c>
      <c r="I4056" t="s">
        <v>91</v>
      </c>
      <c r="J4056" t="s">
        <v>16</v>
      </c>
      <c r="K4056" t="s">
        <v>80</v>
      </c>
      <c r="L4056" s="3">
        <f t="shared" si="126"/>
        <v>41941</v>
      </c>
      <c r="M4056">
        <f t="shared" si="127"/>
        <v>0.39360416762880002</v>
      </c>
      <c r="N4056">
        <v>41941</v>
      </c>
    </row>
    <row r="4057" spans="1:14" x14ac:dyDescent="0.3">
      <c r="A4057">
        <v>-88.952805555555599</v>
      </c>
      <c r="B4057">
        <v>38.937083333333298</v>
      </c>
      <c r="C4057" s="2" t="s">
        <v>14</v>
      </c>
      <c r="D4057" t="s">
        <v>89</v>
      </c>
      <c r="E4057" s="3">
        <v>41940</v>
      </c>
      <c r="F4057">
        <v>7.57</v>
      </c>
      <c r="G4057" t="s">
        <v>178</v>
      </c>
      <c r="H4057" s="2" t="s">
        <v>15</v>
      </c>
      <c r="I4057" t="s">
        <v>91</v>
      </c>
      <c r="J4057" t="s">
        <v>16</v>
      </c>
      <c r="K4057" t="s">
        <v>80</v>
      </c>
      <c r="L4057" s="3">
        <f t="shared" si="126"/>
        <v>41940</v>
      </c>
      <c r="M4057">
        <f t="shared" si="127"/>
        <v>0.21435852870144001</v>
      </c>
      <c r="N4057">
        <v>41940</v>
      </c>
    </row>
    <row r="4058" spans="1:14" x14ac:dyDescent="0.3">
      <c r="A4058">
        <v>-88.952805555555599</v>
      </c>
      <c r="B4058">
        <v>38.937083333333298</v>
      </c>
      <c r="C4058" s="2" t="s">
        <v>14</v>
      </c>
      <c r="D4058" t="s">
        <v>89</v>
      </c>
      <c r="E4058" s="3">
        <v>41939</v>
      </c>
      <c r="F4058">
        <v>0.56000000000000005</v>
      </c>
      <c r="G4058" t="s">
        <v>178</v>
      </c>
      <c r="H4058" s="2" t="s">
        <v>15</v>
      </c>
      <c r="I4058" t="s">
        <v>91</v>
      </c>
      <c r="J4058" t="s">
        <v>16</v>
      </c>
      <c r="K4058" t="s">
        <v>80</v>
      </c>
      <c r="L4058" s="3">
        <f t="shared" si="126"/>
        <v>41939</v>
      </c>
      <c r="M4058">
        <f t="shared" si="127"/>
        <v>1.5857434091520003E-2</v>
      </c>
      <c r="N4058">
        <v>41939</v>
      </c>
    </row>
    <row r="4059" spans="1:14" x14ac:dyDescent="0.3">
      <c r="A4059">
        <v>-88.952805555555599</v>
      </c>
      <c r="B4059">
        <v>38.937083333333298</v>
      </c>
      <c r="C4059" s="2" t="s">
        <v>14</v>
      </c>
      <c r="D4059" t="s">
        <v>89</v>
      </c>
      <c r="E4059" s="3">
        <v>41938</v>
      </c>
      <c r="F4059">
        <v>0.16</v>
      </c>
      <c r="G4059" t="s">
        <v>181</v>
      </c>
      <c r="H4059" s="2" t="s">
        <v>15</v>
      </c>
      <c r="I4059" t="s">
        <v>91</v>
      </c>
      <c r="J4059" t="s">
        <v>16</v>
      </c>
      <c r="K4059" t="s">
        <v>80</v>
      </c>
      <c r="L4059" s="3">
        <f t="shared" si="126"/>
        <v>41938</v>
      </c>
      <c r="M4059">
        <f t="shared" si="127"/>
        <v>4.5306954547199999E-3</v>
      </c>
      <c r="N4059">
        <v>41938</v>
      </c>
    </row>
    <row r="4060" spans="1:14" x14ac:dyDescent="0.3">
      <c r="A4060">
        <v>-88.952805555555599</v>
      </c>
      <c r="B4060">
        <v>38.937083333333298</v>
      </c>
      <c r="C4060" s="2" t="s">
        <v>14</v>
      </c>
      <c r="D4060" t="s">
        <v>89</v>
      </c>
      <c r="E4060" s="3">
        <v>41937</v>
      </c>
      <c r="F4060">
        <v>0.21</v>
      </c>
      <c r="G4060" t="s">
        <v>181</v>
      </c>
      <c r="H4060" s="2" t="s">
        <v>15</v>
      </c>
      <c r="I4060" t="s">
        <v>91</v>
      </c>
      <c r="J4060" t="s">
        <v>16</v>
      </c>
      <c r="K4060" t="s">
        <v>80</v>
      </c>
      <c r="L4060" s="3">
        <f t="shared" si="126"/>
        <v>41937</v>
      </c>
      <c r="M4060">
        <f t="shared" si="127"/>
        <v>5.9465377843199996E-3</v>
      </c>
      <c r="N4060">
        <v>41937</v>
      </c>
    </row>
    <row r="4061" spans="1:14" x14ac:dyDescent="0.3">
      <c r="A4061">
        <v>-88.952805555555599</v>
      </c>
      <c r="B4061">
        <v>38.937083333333298</v>
      </c>
      <c r="C4061" s="2" t="s">
        <v>14</v>
      </c>
      <c r="D4061" t="s">
        <v>89</v>
      </c>
      <c r="E4061" s="3">
        <v>41936</v>
      </c>
      <c r="F4061">
        <v>0.26</v>
      </c>
      <c r="G4061" t="s">
        <v>181</v>
      </c>
      <c r="H4061" s="2" t="s">
        <v>15</v>
      </c>
      <c r="I4061" t="s">
        <v>91</v>
      </c>
      <c r="J4061" t="s">
        <v>16</v>
      </c>
      <c r="K4061" t="s">
        <v>80</v>
      </c>
      <c r="L4061" s="3">
        <f t="shared" si="126"/>
        <v>41936</v>
      </c>
      <c r="M4061">
        <f t="shared" si="127"/>
        <v>7.3623801139200001E-3</v>
      </c>
      <c r="N4061">
        <v>41936</v>
      </c>
    </row>
    <row r="4062" spans="1:14" x14ac:dyDescent="0.3">
      <c r="A4062">
        <v>-88.952805555555599</v>
      </c>
      <c r="B4062">
        <v>38.937083333333298</v>
      </c>
      <c r="C4062" s="2" t="s">
        <v>14</v>
      </c>
      <c r="D4062" t="s">
        <v>89</v>
      </c>
      <c r="E4062" s="3">
        <v>41935</v>
      </c>
      <c r="F4062">
        <v>0.3</v>
      </c>
      <c r="G4062" t="s">
        <v>181</v>
      </c>
      <c r="H4062" s="2" t="s">
        <v>15</v>
      </c>
      <c r="I4062" t="s">
        <v>91</v>
      </c>
      <c r="J4062" t="s">
        <v>16</v>
      </c>
      <c r="K4062" t="s">
        <v>80</v>
      </c>
      <c r="L4062" s="3">
        <f t="shared" si="126"/>
        <v>41935</v>
      </c>
      <c r="M4062">
        <f t="shared" si="127"/>
        <v>8.4950539775999999E-3</v>
      </c>
      <c r="N4062">
        <v>41935</v>
      </c>
    </row>
    <row r="4063" spans="1:14" x14ac:dyDescent="0.3">
      <c r="A4063">
        <v>-88.952805555555599</v>
      </c>
      <c r="B4063">
        <v>38.937083333333298</v>
      </c>
      <c r="C4063" s="2" t="s">
        <v>14</v>
      </c>
      <c r="D4063" t="s">
        <v>89</v>
      </c>
      <c r="E4063" s="3">
        <v>41934</v>
      </c>
      <c r="F4063">
        <v>0.38</v>
      </c>
      <c r="G4063" t="s">
        <v>181</v>
      </c>
      <c r="H4063" s="2" t="s">
        <v>15</v>
      </c>
      <c r="I4063" t="s">
        <v>91</v>
      </c>
      <c r="J4063" t="s">
        <v>16</v>
      </c>
      <c r="K4063" t="s">
        <v>80</v>
      </c>
      <c r="L4063" s="3">
        <f t="shared" si="126"/>
        <v>41934</v>
      </c>
      <c r="M4063">
        <f t="shared" si="127"/>
        <v>1.0760401704960001E-2</v>
      </c>
      <c r="N4063">
        <v>41934</v>
      </c>
    </row>
    <row r="4064" spans="1:14" x14ac:dyDescent="0.3">
      <c r="A4064">
        <v>-88.952805555555599</v>
      </c>
      <c r="B4064">
        <v>38.937083333333298</v>
      </c>
      <c r="C4064" s="2" t="s">
        <v>14</v>
      </c>
      <c r="D4064" t="s">
        <v>89</v>
      </c>
      <c r="E4064" s="3">
        <v>41933</v>
      </c>
      <c r="F4064">
        <v>0.45</v>
      </c>
      <c r="G4064" t="s">
        <v>178</v>
      </c>
      <c r="H4064" s="2" t="s">
        <v>15</v>
      </c>
      <c r="I4064" t="s">
        <v>91</v>
      </c>
      <c r="J4064" t="s">
        <v>16</v>
      </c>
      <c r="K4064" t="s">
        <v>80</v>
      </c>
      <c r="L4064" s="3">
        <f t="shared" si="126"/>
        <v>41933</v>
      </c>
      <c r="M4064">
        <f t="shared" si="127"/>
        <v>1.27425809664E-2</v>
      </c>
      <c r="N4064">
        <v>41933</v>
      </c>
    </row>
    <row r="4065" spans="1:14" x14ac:dyDescent="0.3">
      <c r="A4065">
        <v>-88.952805555555599</v>
      </c>
      <c r="B4065">
        <v>38.937083333333298</v>
      </c>
      <c r="C4065" s="2" t="s">
        <v>14</v>
      </c>
      <c r="D4065" t="s">
        <v>89</v>
      </c>
      <c r="E4065" s="3">
        <v>41932</v>
      </c>
      <c r="F4065">
        <v>0.51</v>
      </c>
      <c r="G4065" t="s">
        <v>181</v>
      </c>
      <c r="H4065" s="2" t="s">
        <v>15</v>
      </c>
      <c r="I4065" t="s">
        <v>91</v>
      </c>
      <c r="J4065" t="s">
        <v>16</v>
      </c>
      <c r="K4065" t="s">
        <v>80</v>
      </c>
      <c r="L4065" s="3">
        <f t="shared" si="126"/>
        <v>41932</v>
      </c>
      <c r="M4065">
        <f t="shared" si="127"/>
        <v>1.4441591761920001E-2</v>
      </c>
      <c r="N4065">
        <v>41932</v>
      </c>
    </row>
    <row r="4066" spans="1:14" x14ac:dyDescent="0.3">
      <c r="A4066">
        <v>-88.952805555555599</v>
      </c>
      <c r="B4066">
        <v>38.937083333333298</v>
      </c>
      <c r="C4066" s="2" t="s">
        <v>14</v>
      </c>
      <c r="D4066" t="s">
        <v>89</v>
      </c>
      <c r="E4066" s="3">
        <v>41931</v>
      </c>
      <c r="F4066">
        <v>0.63</v>
      </c>
      <c r="G4066" t="s">
        <v>181</v>
      </c>
      <c r="H4066" s="2" t="s">
        <v>15</v>
      </c>
      <c r="I4066" t="s">
        <v>91</v>
      </c>
      <c r="J4066" t="s">
        <v>16</v>
      </c>
      <c r="K4066" t="s">
        <v>80</v>
      </c>
      <c r="L4066" s="3">
        <f t="shared" si="126"/>
        <v>41931</v>
      </c>
      <c r="M4066">
        <f t="shared" si="127"/>
        <v>1.7839613352960002E-2</v>
      </c>
      <c r="N4066">
        <v>41931</v>
      </c>
    </row>
    <row r="4067" spans="1:14" x14ac:dyDescent="0.3">
      <c r="A4067">
        <v>-88.952805555555599</v>
      </c>
      <c r="B4067">
        <v>38.937083333333298</v>
      </c>
      <c r="C4067" s="2" t="s">
        <v>14</v>
      </c>
      <c r="D4067" t="s">
        <v>89</v>
      </c>
      <c r="E4067" s="3">
        <v>41930</v>
      </c>
      <c r="F4067">
        <v>0.97</v>
      </c>
      <c r="G4067" t="s">
        <v>181</v>
      </c>
      <c r="H4067" s="2" t="s">
        <v>15</v>
      </c>
      <c r="I4067" t="s">
        <v>91</v>
      </c>
      <c r="J4067" t="s">
        <v>16</v>
      </c>
      <c r="K4067" t="s">
        <v>80</v>
      </c>
      <c r="L4067" s="3">
        <f t="shared" si="126"/>
        <v>41930</v>
      </c>
      <c r="M4067">
        <f t="shared" si="127"/>
        <v>2.7467341194239998E-2</v>
      </c>
      <c r="N4067">
        <v>41930</v>
      </c>
    </row>
    <row r="4068" spans="1:14" x14ac:dyDescent="0.3">
      <c r="A4068">
        <v>-88.952805555555599</v>
      </c>
      <c r="B4068">
        <v>38.937083333333298</v>
      </c>
      <c r="C4068" s="2" t="s">
        <v>14</v>
      </c>
      <c r="D4068" t="s">
        <v>89</v>
      </c>
      <c r="E4068" s="3">
        <v>41929</v>
      </c>
      <c r="F4068">
        <v>2.84</v>
      </c>
      <c r="G4068" t="s">
        <v>181</v>
      </c>
      <c r="H4068" s="2" t="s">
        <v>15</v>
      </c>
      <c r="I4068" t="s">
        <v>91</v>
      </c>
      <c r="J4068" t="s">
        <v>16</v>
      </c>
      <c r="K4068" t="s">
        <v>80</v>
      </c>
      <c r="L4068" s="3">
        <f t="shared" si="126"/>
        <v>41929</v>
      </c>
      <c r="M4068">
        <f t="shared" si="127"/>
        <v>8.0419844321279993E-2</v>
      </c>
      <c r="N4068">
        <v>41929</v>
      </c>
    </row>
    <row r="4069" spans="1:14" x14ac:dyDescent="0.3">
      <c r="A4069">
        <v>-88.952805555555599</v>
      </c>
      <c r="B4069">
        <v>38.937083333333298</v>
      </c>
      <c r="C4069" s="2" t="s">
        <v>14</v>
      </c>
      <c r="D4069" t="s">
        <v>89</v>
      </c>
      <c r="E4069" s="3">
        <v>41928</v>
      </c>
      <c r="F4069">
        <v>35.4</v>
      </c>
      <c r="G4069" t="s">
        <v>181</v>
      </c>
      <c r="H4069" s="2" t="s">
        <v>15</v>
      </c>
      <c r="I4069" t="s">
        <v>91</v>
      </c>
      <c r="J4069" t="s">
        <v>16</v>
      </c>
      <c r="K4069" t="s">
        <v>80</v>
      </c>
      <c r="L4069" s="3">
        <f t="shared" si="126"/>
        <v>41928</v>
      </c>
      <c r="M4069">
        <f t="shared" si="127"/>
        <v>1.0024163693568</v>
      </c>
      <c r="N4069">
        <v>41928</v>
      </c>
    </row>
    <row r="4070" spans="1:14" x14ac:dyDescent="0.3">
      <c r="A4070">
        <v>-88.952805555555599</v>
      </c>
      <c r="B4070">
        <v>38.937083333333298</v>
      </c>
      <c r="C4070" s="2" t="s">
        <v>14</v>
      </c>
      <c r="D4070" t="s">
        <v>89</v>
      </c>
      <c r="E4070" s="3">
        <v>41927</v>
      </c>
      <c r="F4070">
        <v>50.6</v>
      </c>
      <c r="G4070" t="s">
        <v>181</v>
      </c>
      <c r="H4070" s="2" t="s">
        <v>15</v>
      </c>
      <c r="I4070" t="s">
        <v>91</v>
      </c>
      <c r="J4070" t="s">
        <v>16</v>
      </c>
      <c r="K4070" t="s">
        <v>80</v>
      </c>
      <c r="L4070" s="3">
        <f t="shared" si="126"/>
        <v>41927</v>
      </c>
      <c r="M4070">
        <f t="shared" si="127"/>
        <v>1.4328324375552002</v>
      </c>
      <c r="N4070">
        <v>41927</v>
      </c>
    </row>
    <row r="4071" spans="1:14" x14ac:dyDescent="0.3">
      <c r="A4071">
        <v>-88.952805555555599</v>
      </c>
      <c r="B4071">
        <v>38.937083333333298</v>
      </c>
      <c r="C4071" s="2" t="s">
        <v>14</v>
      </c>
      <c r="D4071" t="s">
        <v>89</v>
      </c>
      <c r="E4071" s="3">
        <v>41926</v>
      </c>
      <c r="F4071">
        <v>161</v>
      </c>
      <c r="G4071" t="s">
        <v>181</v>
      </c>
      <c r="H4071" s="2" t="s">
        <v>15</v>
      </c>
      <c r="I4071" t="s">
        <v>91</v>
      </c>
      <c r="J4071" t="s">
        <v>16</v>
      </c>
      <c r="K4071" t="s">
        <v>80</v>
      </c>
      <c r="L4071" s="3">
        <f t="shared" si="126"/>
        <v>41926</v>
      </c>
      <c r="M4071">
        <f t="shared" si="127"/>
        <v>4.5590123013120003</v>
      </c>
      <c r="N4071">
        <v>41926</v>
      </c>
    </row>
    <row r="4072" spans="1:14" x14ac:dyDescent="0.3">
      <c r="A4072">
        <v>-88.952805555555599</v>
      </c>
      <c r="B4072">
        <v>38.937083333333298</v>
      </c>
      <c r="C4072" s="2" t="s">
        <v>14</v>
      </c>
      <c r="D4072" t="s">
        <v>89</v>
      </c>
      <c r="E4072" s="3">
        <v>41925</v>
      </c>
      <c r="F4072">
        <v>65.7</v>
      </c>
      <c r="G4072" t="s">
        <v>181</v>
      </c>
      <c r="H4072" s="2" t="s">
        <v>15</v>
      </c>
      <c r="I4072" t="s">
        <v>91</v>
      </c>
      <c r="J4072" t="s">
        <v>16</v>
      </c>
      <c r="K4072" t="s">
        <v>80</v>
      </c>
      <c r="L4072" s="3">
        <f t="shared" si="126"/>
        <v>41925</v>
      </c>
      <c r="M4072">
        <f t="shared" si="127"/>
        <v>1.8604168210944001</v>
      </c>
      <c r="N4072">
        <v>41925</v>
      </c>
    </row>
    <row r="4073" spans="1:14" x14ac:dyDescent="0.3">
      <c r="A4073">
        <v>-88.952805555555599</v>
      </c>
      <c r="B4073">
        <v>38.937083333333298</v>
      </c>
      <c r="C4073" s="2" t="s">
        <v>14</v>
      </c>
      <c r="D4073" t="s">
        <v>89</v>
      </c>
      <c r="E4073" s="3">
        <v>41924</v>
      </c>
      <c r="F4073">
        <v>1.05</v>
      </c>
      <c r="G4073" t="s">
        <v>181</v>
      </c>
      <c r="H4073" s="2" t="s">
        <v>15</v>
      </c>
      <c r="I4073" t="s">
        <v>91</v>
      </c>
      <c r="J4073" t="s">
        <v>16</v>
      </c>
      <c r="K4073" t="s">
        <v>80</v>
      </c>
      <c r="L4073" s="3">
        <f t="shared" si="126"/>
        <v>41924</v>
      </c>
      <c r="M4073">
        <f t="shared" si="127"/>
        <v>2.9732688921600001E-2</v>
      </c>
      <c r="N4073">
        <v>41924</v>
      </c>
    </row>
    <row r="4074" spans="1:14" x14ac:dyDescent="0.3">
      <c r="A4074">
        <v>-88.952805555555599</v>
      </c>
      <c r="B4074">
        <v>38.937083333333298</v>
      </c>
      <c r="C4074" s="2" t="s">
        <v>14</v>
      </c>
      <c r="D4074" t="s">
        <v>89</v>
      </c>
      <c r="E4074" s="3">
        <v>41923</v>
      </c>
      <c r="F4074">
        <v>30</v>
      </c>
      <c r="G4074" t="s">
        <v>181</v>
      </c>
      <c r="H4074" s="2" t="s">
        <v>15</v>
      </c>
      <c r="I4074" t="s">
        <v>91</v>
      </c>
      <c r="J4074" t="s">
        <v>16</v>
      </c>
      <c r="K4074" t="s">
        <v>80</v>
      </c>
      <c r="L4074" s="3">
        <f t="shared" si="126"/>
        <v>41923</v>
      </c>
      <c r="M4074">
        <f t="shared" si="127"/>
        <v>0.84950539776</v>
      </c>
      <c r="N4074">
        <v>41923</v>
      </c>
    </row>
    <row r="4075" spans="1:14" x14ac:dyDescent="0.3">
      <c r="A4075">
        <v>-88.952805555555599</v>
      </c>
      <c r="B4075">
        <v>38.937083333333298</v>
      </c>
      <c r="C4075" s="2" t="s">
        <v>14</v>
      </c>
      <c r="D4075" t="s">
        <v>89</v>
      </c>
      <c r="E4075" s="3">
        <v>41922</v>
      </c>
      <c r="F4075">
        <v>13.2</v>
      </c>
      <c r="G4075" t="s">
        <v>181</v>
      </c>
      <c r="H4075" s="2" t="s">
        <v>15</v>
      </c>
      <c r="I4075" t="s">
        <v>91</v>
      </c>
      <c r="J4075" t="s">
        <v>16</v>
      </c>
      <c r="K4075" t="s">
        <v>80</v>
      </c>
      <c r="L4075" s="3">
        <f t="shared" si="126"/>
        <v>41922</v>
      </c>
      <c r="M4075">
        <f t="shared" si="127"/>
        <v>0.37378237501439998</v>
      </c>
      <c r="N4075">
        <v>41922</v>
      </c>
    </row>
    <row r="4076" spans="1:14" x14ac:dyDescent="0.3">
      <c r="A4076">
        <v>-88.952805555555599</v>
      </c>
      <c r="B4076">
        <v>38.937083333333298</v>
      </c>
      <c r="C4076" s="2" t="s">
        <v>14</v>
      </c>
      <c r="D4076" t="s">
        <v>89</v>
      </c>
      <c r="E4076" s="3">
        <v>41921</v>
      </c>
      <c r="F4076">
        <v>1.21</v>
      </c>
      <c r="G4076" t="s">
        <v>181</v>
      </c>
      <c r="H4076" s="2" t="s">
        <v>15</v>
      </c>
      <c r="I4076" t="s">
        <v>91</v>
      </c>
      <c r="J4076" t="s">
        <v>16</v>
      </c>
      <c r="K4076" t="s">
        <v>80</v>
      </c>
      <c r="L4076" s="3">
        <f t="shared" si="126"/>
        <v>41921</v>
      </c>
      <c r="M4076">
        <f t="shared" si="127"/>
        <v>3.4263384376319997E-2</v>
      </c>
      <c r="N4076">
        <v>41921</v>
      </c>
    </row>
    <row r="4077" spans="1:14" x14ac:dyDescent="0.3">
      <c r="A4077">
        <v>-88.952805555555599</v>
      </c>
      <c r="B4077">
        <v>38.937083333333298</v>
      </c>
      <c r="C4077" s="2" t="s">
        <v>14</v>
      </c>
      <c r="D4077" t="s">
        <v>89</v>
      </c>
      <c r="E4077" s="3">
        <v>41920</v>
      </c>
      <c r="F4077">
        <v>4.37</v>
      </c>
      <c r="G4077" t="s">
        <v>181</v>
      </c>
      <c r="H4077" s="2" t="s">
        <v>15</v>
      </c>
      <c r="I4077" t="s">
        <v>91</v>
      </c>
      <c r="J4077" t="s">
        <v>16</v>
      </c>
      <c r="K4077" t="s">
        <v>80</v>
      </c>
      <c r="L4077" s="3">
        <f t="shared" si="126"/>
        <v>41920</v>
      </c>
      <c r="M4077">
        <f t="shared" si="127"/>
        <v>0.12374461960704</v>
      </c>
      <c r="N4077">
        <v>41920</v>
      </c>
    </row>
    <row r="4078" spans="1:14" x14ac:dyDescent="0.3">
      <c r="A4078">
        <v>-88.952805555555599</v>
      </c>
      <c r="B4078">
        <v>38.937083333333298</v>
      </c>
      <c r="C4078" s="2" t="s">
        <v>14</v>
      </c>
      <c r="D4078" t="s">
        <v>89</v>
      </c>
      <c r="E4078" s="3">
        <v>41919</v>
      </c>
      <c r="F4078">
        <v>2.78</v>
      </c>
      <c r="G4078" t="s">
        <v>181</v>
      </c>
      <c r="H4078" s="2" t="s">
        <v>15</v>
      </c>
      <c r="I4078" t="s">
        <v>91</v>
      </c>
      <c r="J4078" t="s">
        <v>16</v>
      </c>
      <c r="K4078" t="s">
        <v>80</v>
      </c>
      <c r="L4078" s="3">
        <f t="shared" si="126"/>
        <v>41919</v>
      </c>
      <c r="M4078">
        <f t="shared" si="127"/>
        <v>7.8720833525759995E-2</v>
      </c>
      <c r="N4078">
        <v>41919</v>
      </c>
    </row>
    <row r="4079" spans="1:14" x14ac:dyDescent="0.3">
      <c r="A4079">
        <v>-88.952805555555599</v>
      </c>
      <c r="B4079">
        <v>38.937083333333298</v>
      </c>
      <c r="C4079" s="2" t="s">
        <v>14</v>
      </c>
      <c r="D4079" t="s">
        <v>89</v>
      </c>
      <c r="E4079" s="3">
        <v>41918</v>
      </c>
      <c r="F4079">
        <v>0.35</v>
      </c>
      <c r="G4079" t="s">
        <v>181</v>
      </c>
      <c r="H4079" s="2" t="s">
        <v>15</v>
      </c>
      <c r="I4079" t="s">
        <v>91</v>
      </c>
      <c r="J4079" t="s">
        <v>16</v>
      </c>
      <c r="K4079" t="s">
        <v>80</v>
      </c>
      <c r="L4079" s="3">
        <f t="shared" si="126"/>
        <v>41918</v>
      </c>
      <c r="M4079">
        <f t="shared" si="127"/>
        <v>9.9108963072000004E-3</v>
      </c>
      <c r="N4079">
        <v>41918</v>
      </c>
    </row>
    <row r="4080" spans="1:14" x14ac:dyDescent="0.3">
      <c r="A4080">
        <v>-88.952805555555599</v>
      </c>
      <c r="B4080">
        <v>38.937083333333298</v>
      </c>
      <c r="C4080" s="2" t="s">
        <v>14</v>
      </c>
      <c r="D4080" t="s">
        <v>89</v>
      </c>
      <c r="E4080" s="3">
        <v>41917</v>
      </c>
      <c r="F4080">
        <v>0.83</v>
      </c>
      <c r="G4080" t="s">
        <v>181</v>
      </c>
      <c r="H4080" s="2" t="s">
        <v>15</v>
      </c>
      <c r="I4080" t="s">
        <v>91</v>
      </c>
      <c r="J4080" t="s">
        <v>16</v>
      </c>
      <c r="K4080" t="s">
        <v>80</v>
      </c>
      <c r="L4080" s="3">
        <f t="shared" si="126"/>
        <v>41917</v>
      </c>
      <c r="M4080">
        <f t="shared" si="127"/>
        <v>2.3502982671360001E-2</v>
      </c>
      <c r="N4080">
        <v>41917</v>
      </c>
    </row>
    <row r="4081" spans="1:14" x14ac:dyDescent="0.3">
      <c r="A4081">
        <v>-88.952805555555599</v>
      </c>
      <c r="B4081">
        <v>38.937083333333298</v>
      </c>
      <c r="C4081" s="2" t="s">
        <v>14</v>
      </c>
      <c r="D4081" t="s">
        <v>89</v>
      </c>
      <c r="E4081" s="3">
        <v>41916</v>
      </c>
      <c r="F4081">
        <v>15.7</v>
      </c>
      <c r="G4081" t="s">
        <v>181</v>
      </c>
      <c r="H4081" s="2" t="s">
        <v>15</v>
      </c>
      <c r="I4081" t="s">
        <v>91</v>
      </c>
      <c r="J4081" t="s">
        <v>16</v>
      </c>
      <c r="K4081" t="s">
        <v>80</v>
      </c>
      <c r="L4081" s="3">
        <f t="shared" si="126"/>
        <v>41916</v>
      </c>
      <c r="M4081">
        <f t="shared" si="127"/>
        <v>0.44457449149439998</v>
      </c>
      <c r="N4081">
        <v>41916</v>
      </c>
    </row>
    <row r="4082" spans="1:14" x14ac:dyDescent="0.3">
      <c r="A4082">
        <v>-88.952805555555599</v>
      </c>
      <c r="B4082">
        <v>38.937083333333298</v>
      </c>
      <c r="C4082" s="2" t="s">
        <v>14</v>
      </c>
      <c r="D4082" t="s">
        <v>89</v>
      </c>
      <c r="E4082" s="3">
        <v>41915</v>
      </c>
      <c r="F4082">
        <v>134</v>
      </c>
      <c r="G4082" t="s">
        <v>181</v>
      </c>
      <c r="H4082" s="2" t="s">
        <v>15</v>
      </c>
      <c r="I4082" t="s">
        <v>91</v>
      </c>
      <c r="J4082" t="s">
        <v>16</v>
      </c>
      <c r="K4082" t="s">
        <v>80</v>
      </c>
      <c r="L4082" s="3">
        <f t="shared" si="126"/>
        <v>41915</v>
      </c>
      <c r="M4082">
        <f t="shared" si="127"/>
        <v>3.7944574433280001</v>
      </c>
      <c r="N4082">
        <v>41915</v>
      </c>
    </row>
    <row r="4083" spans="1:14" x14ac:dyDescent="0.3">
      <c r="A4083">
        <v>-88.952805555555599</v>
      </c>
      <c r="B4083">
        <v>38.937083333333298</v>
      </c>
      <c r="C4083" s="2" t="s">
        <v>14</v>
      </c>
      <c r="D4083" t="s">
        <v>89</v>
      </c>
      <c r="E4083" s="3">
        <v>41914</v>
      </c>
      <c r="F4083">
        <v>16.399999999999999</v>
      </c>
      <c r="G4083" t="s">
        <v>181</v>
      </c>
      <c r="H4083" s="2" t="s">
        <v>15</v>
      </c>
      <c r="I4083" t="s">
        <v>91</v>
      </c>
      <c r="J4083" t="s">
        <v>16</v>
      </c>
      <c r="K4083" t="s">
        <v>80</v>
      </c>
      <c r="L4083" s="3">
        <f t="shared" si="126"/>
        <v>41914</v>
      </c>
      <c r="M4083">
        <f t="shared" si="127"/>
        <v>0.46439628410879996</v>
      </c>
      <c r="N4083">
        <v>41914</v>
      </c>
    </row>
    <row r="4084" spans="1:14" x14ac:dyDescent="0.3">
      <c r="A4084">
        <v>-88.952805555555599</v>
      </c>
      <c r="B4084">
        <v>38.937083333333298</v>
      </c>
      <c r="C4084" s="2" t="s">
        <v>14</v>
      </c>
      <c r="D4084" t="s">
        <v>89</v>
      </c>
      <c r="E4084" s="3">
        <v>41913</v>
      </c>
      <c r="F4084">
        <v>0.2</v>
      </c>
      <c r="G4084" t="s">
        <v>181</v>
      </c>
      <c r="H4084" s="2" t="s">
        <v>15</v>
      </c>
      <c r="I4084" t="s">
        <v>91</v>
      </c>
      <c r="J4084" t="s">
        <v>16</v>
      </c>
      <c r="K4084" t="s">
        <v>80</v>
      </c>
      <c r="L4084" s="3">
        <f t="shared" si="126"/>
        <v>41913</v>
      </c>
      <c r="M4084">
        <f t="shared" si="127"/>
        <v>5.6633693184000005E-3</v>
      </c>
      <c r="N4084">
        <v>41913</v>
      </c>
    </row>
    <row r="4085" spans="1:14" x14ac:dyDescent="0.3">
      <c r="A4085">
        <v>-88.952805555555599</v>
      </c>
      <c r="B4085">
        <v>38.937083333333298</v>
      </c>
      <c r="C4085" s="2" t="s">
        <v>14</v>
      </c>
      <c r="D4085" t="s">
        <v>89</v>
      </c>
      <c r="E4085" s="3">
        <v>41912</v>
      </c>
      <c r="F4085">
        <v>0.23</v>
      </c>
      <c r="G4085" t="s">
        <v>181</v>
      </c>
      <c r="H4085" s="2" t="s">
        <v>15</v>
      </c>
      <c r="I4085" t="s">
        <v>91</v>
      </c>
      <c r="J4085" t="s">
        <v>16</v>
      </c>
      <c r="K4085" t="s">
        <v>80</v>
      </c>
      <c r="L4085" s="3">
        <f t="shared" si="126"/>
        <v>41912</v>
      </c>
      <c r="M4085">
        <f t="shared" si="127"/>
        <v>6.5128747161600003E-3</v>
      </c>
      <c r="N4085">
        <v>41912</v>
      </c>
    </row>
    <row r="4086" spans="1:14" x14ac:dyDescent="0.3">
      <c r="A4086">
        <v>-88.952805555555599</v>
      </c>
      <c r="B4086">
        <v>38.937083333333298</v>
      </c>
      <c r="C4086" s="2" t="s">
        <v>14</v>
      </c>
      <c r="D4086" t="s">
        <v>89</v>
      </c>
      <c r="E4086" s="3">
        <v>41911</v>
      </c>
      <c r="F4086">
        <v>0.28000000000000003</v>
      </c>
      <c r="G4086" t="s">
        <v>181</v>
      </c>
      <c r="H4086" s="2" t="s">
        <v>15</v>
      </c>
      <c r="I4086" t="s">
        <v>91</v>
      </c>
      <c r="J4086" t="s">
        <v>16</v>
      </c>
      <c r="K4086" t="s">
        <v>80</v>
      </c>
      <c r="L4086" s="3">
        <f t="shared" si="126"/>
        <v>41911</v>
      </c>
      <c r="M4086">
        <f t="shared" si="127"/>
        <v>7.9287170457600017E-3</v>
      </c>
      <c r="N4086">
        <v>41911</v>
      </c>
    </row>
    <row r="4087" spans="1:14" x14ac:dyDescent="0.3">
      <c r="A4087">
        <v>-88.952805555555599</v>
      </c>
      <c r="B4087">
        <v>38.937083333333298</v>
      </c>
      <c r="C4087" s="2" t="s">
        <v>14</v>
      </c>
      <c r="D4087" t="s">
        <v>89</v>
      </c>
      <c r="E4087" s="3">
        <v>41910</v>
      </c>
      <c r="F4087">
        <v>0.27</v>
      </c>
      <c r="G4087" t="s">
        <v>181</v>
      </c>
      <c r="H4087" s="2" t="s">
        <v>15</v>
      </c>
      <c r="I4087" t="s">
        <v>91</v>
      </c>
      <c r="J4087" t="s">
        <v>16</v>
      </c>
      <c r="K4087" t="s">
        <v>80</v>
      </c>
      <c r="L4087" s="3">
        <f t="shared" si="126"/>
        <v>41910</v>
      </c>
      <c r="M4087">
        <f t="shared" si="127"/>
        <v>7.6455485798400009E-3</v>
      </c>
      <c r="N4087">
        <v>41910</v>
      </c>
    </row>
    <row r="4088" spans="1:14" x14ac:dyDescent="0.3">
      <c r="A4088">
        <v>-88.952805555555599</v>
      </c>
      <c r="B4088">
        <v>38.937083333333298</v>
      </c>
      <c r="C4088" s="2" t="s">
        <v>14</v>
      </c>
      <c r="D4088" t="s">
        <v>89</v>
      </c>
      <c r="E4088" s="3">
        <v>41909</v>
      </c>
      <c r="F4088">
        <v>0.3</v>
      </c>
      <c r="G4088" t="s">
        <v>181</v>
      </c>
      <c r="H4088" s="2" t="s">
        <v>15</v>
      </c>
      <c r="I4088" t="s">
        <v>91</v>
      </c>
      <c r="J4088" t="s">
        <v>16</v>
      </c>
      <c r="K4088" t="s">
        <v>80</v>
      </c>
      <c r="L4088" s="3">
        <f t="shared" si="126"/>
        <v>41909</v>
      </c>
      <c r="M4088">
        <f t="shared" si="127"/>
        <v>8.4950539775999999E-3</v>
      </c>
      <c r="N4088">
        <v>41909</v>
      </c>
    </row>
    <row r="4089" spans="1:14" x14ac:dyDescent="0.3">
      <c r="A4089">
        <v>-88.952805555555599</v>
      </c>
      <c r="B4089">
        <v>38.937083333333298</v>
      </c>
      <c r="C4089" s="2" t="s">
        <v>14</v>
      </c>
      <c r="D4089" t="s">
        <v>89</v>
      </c>
      <c r="E4089" s="3">
        <v>41908</v>
      </c>
      <c r="F4089">
        <v>0.37</v>
      </c>
      <c r="G4089" t="s">
        <v>181</v>
      </c>
      <c r="H4089" s="2" t="s">
        <v>15</v>
      </c>
      <c r="I4089" t="s">
        <v>91</v>
      </c>
      <c r="J4089" t="s">
        <v>16</v>
      </c>
      <c r="K4089" t="s">
        <v>80</v>
      </c>
      <c r="L4089" s="3">
        <f t="shared" si="126"/>
        <v>41908</v>
      </c>
      <c r="M4089">
        <f t="shared" si="127"/>
        <v>1.047723323904E-2</v>
      </c>
      <c r="N4089">
        <v>41908</v>
      </c>
    </row>
    <row r="4090" spans="1:14" x14ac:dyDescent="0.3">
      <c r="A4090">
        <v>-88.952805555555599</v>
      </c>
      <c r="B4090">
        <v>38.937083333333298</v>
      </c>
      <c r="C4090" s="2" t="s">
        <v>14</v>
      </c>
      <c r="D4090" t="s">
        <v>89</v>
      </c>
      <c r="E4090" s="3">
        <v>41907</v>
      </c>
      <c r="F4090">
        <v>0.42</v>
      </c>
      <c r="G4090" t="s">
        <v>181</v>
      </c>
      <c r="H4090" s="2" t="s">
        <v>15</v>
      </c>
      <c r="I4090" t="s">
        <v>91</v>
      </c>
      <c r="J4090" t="s">
        <v>16</v>
      </c>
      <c r="K4090" t="s">
        <v>80</v>
      </c>
      <c r="L4090" s="3">
        <f t="shared" si="126"/>
        <v>41907</v>
      </c>
      <c r="M4090">
        <f t="shared" si="127"/>
        <v>1.1893075568639999E-2</v>
      </c>
      <c r="N4090">
        <v>41907</v>
      </c>
    </row>
    <row r="4091" spans="1:14" x14ac:dyDescent="0.3">
      <c r="A4091">
        <v>-88.952805555555599</v>
      </c>
      <c r="B4091">
        <v>38.937083333333298</v>
      </c>
      <c r="C4091" s="2" t="s">
        <v>14</v>
      </c>
      <c r="D4091" t="s">
        <v>89</v>
      </c>
      <c r="E4091" s="3">
        <v>41906</v>
      </c>
      <c r="F4091">
        <v>0.43</v>
      </c>
      <c r="G4091" t="s">
        <v>181</v>
      </c>
      <c r="H4091" s="2" t="s">
        <v>15</v>
      </c>
      <c r="I4091" t="s">
        <v>91</v>
      </c>
      <c r="J4091" t="s">
        <v>16</v>
      </c>
      <c r="K4091" t="s">
        <v>80</v>
      </c>
      <c r="L4091" s="3">
        <f t="shared" si="126"/>
        <v>41906</v>
      </c>
      <c r="M4091">
        <f t="shared" si="127"/>
        <v>1.217624403456E-2</v>
      </c>
      <c r="N4091">
        <v>41906</v>
      </c>
    </row>
    <row r="4092" spans="1:14" x14ac:dyDescent="0.3">
      <c r="A4092">
        <v>-88.952805555555599</v>
      </c>
      <c r="B4092">
        <v>38.937083333333298</v>
      </c>
      <c r="C4092" s="2" t="s">
        <v>14</v>
      </c>
      <c r="D4092" t="s">
        <v>89</v>
      </c>
      <c r="E4092" s="3">
        <v>41905</v>
      </c>
      <c r="F4092">
        <v>0.43</v>
      </c>
      <c r="G4092" t="s">
        <v>181</v>
      </c>
      <c r="H4092" s="2" t="s">
        <v>15</v>
      </c>
      <c r="I4092" t="s">
        <v>91</v>
      </c>
      <c r="J4092" t="s">
        <v>16</v>
      </c>
      <c r="K4092" t="s">
        <v>80</v>
      </c>
      <c r="L4092" s="3">
        <f t="shared" si="126"/>
        <v>41905</v>
      </c>
      <c r="M4092">
        <f t="shared" si="127"/>
        <v>1.217624403456E-2</v>
      </c>
      <c r="N4092">
        <v>41905</v>
      </c>
    </row>
    <row r="4093" spans="1:14" x14ac:dyDescent="0.3">
      <c r="A4093">
        <v>-88.952805555555599</v>
      </c>
      <c r="B4093">
        <v>38.937083333333298</v>
      </c>
      <c r="C4093" s="2" t="s">
        <v>14</v>
      </c>
      <c r="D4093" t="s">
        <v>89</v>
      </c>
      <c r="E4093" s="3">
        <v>41904</v>
      </c>
      <c r="F4093">
        <v>0.42</v>
      </c>
      <c r="G4093" t="s">
        <v>181</v>
      </c>
      <c r="H4093" s="2" t="s">
        <v>15</v>
      </c>
      <c r="I4093" t="s">
        <v>91</v>
      </c>
      <c r="J4093" t="s">
        <v>16</v>
      </c>
      <c r="K4093" t="s">
        <v>80</v>
      </c>
      <c r="L4093" s="3">
        <f t="shared" si="126"/>
        <v>41904</v>
      </c>
      <c r="M4093">
        <f t="shared" si="127"/>
        <v>1.1893075568639999E-2</v>
      </c>
      <c r="N4093">
        <v>41904</v>
      </c>
    </row>
    <row r="4094" spans="1:14" x14ac:dyDescent="0.3">
      <c r="A4094">
        <v>-88.952805555555599</v>
      </c>
      <c r="B4094">
        <v>38.937083333333298</v>
      </c>
      <c r="C4094" s="2" t="s">
        <v>14</v>
      </c>
      <c r="D4094" t="s">
        <v>89</v>
      </c>
      <c r="E4094" s="3">
        <v>41903</v>
      </c>
      <c r="F4094">
        <v>0.39</v>
      </c>
      <c r="G4094" t="s">
        <v>181</v>
      </c>
      <c r="H4094" s="2" t="s">
        <v>15</v>
      </c>
      <c r="I4094" t="s">
        <v>91</v>
      </c>
      <c r="J4094" t="s">
        <v>16</v>
      </c>
      <c r="K4094" t="s">
        <v>80</v>
      </c>
      <c r="L4094" s="3">
        <f t="shared" si="126"/>
        <v>41903</v>
      </c>
      <c r="M4094">
        <f t="shared" si="127"/>
        <v>1.104357017088E-2</v>
      </c>
      <c r="N4094">
        <v>41903</v>
      </c>
    </row>
    <row r="4095" spans="1:14" x14ac:dyDescent="0.3">
      <c r="A4095">
        <v>-88.952805555555599</v>
      </c>
      <c r="B4095">
        <v>38.937083333333298</v>
      </c>
      <c r="C4095" s="2" t="s">
        <v>14</v>
      </c>
      <c r="D4095" t="s">
        <v>89</v>
      </c>
      <c r="E4095" s="3">
        <v>41902</v>
      </c>
      <c r="F4095">
        <v>0.25</v>
      </c>
      <c r="G4095" t="s">
        <v>181</v>
      </c>
      <c r="H4095" s="2" t="s">
        <v>15</v>
      </c>
      <c r="I4095" t="s">
        <v>91</v>
      </c>
      <c r="J4095" t="s">
        <v>16</v>
      </c>
      <c r="K4095" t="s">
        <v>80</v>
      </c>
      <c r="L4095" s="3">
        <f t="shared" si="126"/>
        <v>41902</v>
      </c>
      <c r="M4095">
        <f t="shared" si="127"/>
        <v>7.0792116480000002E-3</v>
      </c>
      <c r="N4095">
        <v>41902</v>
      </c>
    </row>
    <row r="4096" spans="1:14" x14ac:dyDescent="0.3">
      <c r="A4096">
        <v>-88.952805555555599</v>
      </c>
      <c r="B4096">
        <v>38.937083333333298</v>
      </c>
      <c r="C4096" s="2" t="s">
        <v>14</v>
      </c>
      <c r="D4096" t="s">
        <v>89</v>
      </c>
      <c r="E4096" s="3">
        <v>41901</v>
      </c>
      <c r="F4096">
        <v>0.37</v>
      </c>
      <c r="G4096" t="s">
        <v>181</v>
      </c>
      <c r="H4096" s="2" t="s">
        <v>15</v>
      </c>
      <c r="I4096" t="s">
        <v>91</v>
      </c>
      <c r="J4096" t="s">
        <v>16</v>
      </c>
      <c r="K4096" t="s">
        <v>80</v>
      </c>
      <c r="L4096" s="3">
        <f t="shared" si="126"/>
        <v>41901</v>
      </c>
      <c r="M4096">
        <f t="shared" si="127"/>
        <v>1.047723323904E-2</v>
      </c>
      <c r="N4096">
        <v>41901</v>
      </c>
    </row>
    <row r="4097" spans="1:14" x14ac:dyDescent="0.3">
      <c r="A4097">
        <v>-88.952805555555599</v>
      </c>
      <c r="B4097">
        <v>38.937083333333298</v>
      </c>
      <c r="C4097" s="2" t="s">
        <v>14</v>
      </c>
      <c r="D4097" t="s">
        <v>89</v>
      </c>
      <c r="E4097" s="3">
        <v>41900</v>
      </c>
      <c r="F4097">
        <v>0.54</v>
      </c>
      <c r="G4097" t="s">
        <v>181</v>
      </c>
      <c r="H4097" s="2" t="s">
        <v>15</v>
      </c>
      <c r="I4097" t="s">
        <v>91</v>
      </c>
      <c r="J4097" t="s">
        <v>16</v>
      </c>
      <c r="K4097" t="s">
        <v>80</v>
      </c>
      <c r="L4097" s="3">
        <f t="shared" si="126"/>
        <v>41900</v>
      </c>
      <c r="M4097">
        <f t="shared" si="127"/>
        <v>1.5291097159680002E-2</v>
      </c>
      <c r="N4097">
        <v>41900</v>
      </c>
    </row>
    <row r="4098" spans="1:14" x14ac:dyDescent="0.3">
      <c r="A4098">
        <v>-88.952805555555599</v>
      </c>
      <c r="B4098">
        <v>38.937083333333298</v>
      </c>
      <c r="C4098" s="2" t="s">
        <v>14</v>
      </c>
      <c r="D4098" t="s">
        <v>89</v>
      </c>
      <c r="E4098" s="3">
        <v>41899</v>
      </c>
      <c r="F4098">
        <v>0.47</v>
      </c>
      <c r="G4098" t="s">
        <v>181</v>
      </c>
      <c r="H4098" s="2" t="s">
        <v>15</v>
      </c>
      <c r="I4098" t="s">
        <v>91</v>
      </c>
      <c r="J4098" t="s">
        <v>16</v>
      </c>
      <c r="K4098" t="s">
        <v>80</v>
      </c>
      <c r="L4098" s="3">
        <f t="shared" si="126"/>
        <v>41899</v>
      </c>
      <c r="M4098">
        <f t="shared" si="127"/>
        <v>1.330891789824E-2</v>
      </c>
      <c r="N4098">
        <v>41899</v>
      </c>
    </row>
    <row r="4099" spans="1:14" x14ac:dyDescent="0.3">
      <c r="A4099">
        <v>-88.952805555555599</v>
      </c>
      <c r="B4099">
        <v>38.937083333333298</v>
      </c>
      <c r="C4099" s="2" t="s">
        <v>14</v>
      </c>
      <c r="D4099" t="s">
        <v>89</v>
      </c>
      <c r="E4099" s="3">
        <v>41898</v>
      </c>
      <c r="F4099">
        <v>0.66</v>
      </c>
      <c r="G4099" t="s">
        <v>181</v>
      </c>
      <c r="H4099" s="2" t="s">
        <v>15</v>
      </c>
      <c r="I4099" t="s">
        <v>91</v>
      </c>
      <c r="J4099" t="s">
        <v>16</v>
      </c>
      <c r="K4099" t="s">
        <v>80</v>
      </c>
      <c r="L4099" s="3">
        <f t="shared" ref="L4099:L4162" si="128">E4099</f>
        <v>41898</v>
      </c>
      <c r="M4099">
        <f t="shared" ref="M4099:M4162" si="129">F4099*0.028316846592</f>
        <v>1.8689118750720001E-2</v>
      </c>
      <c r="N4099">
        <v>41898</v>
      </c>
    </row>
    <row r="4100" spans="1:14" x14ac:dyDescent="0.3">
      <c r="A4100">
        <v>-88.952805555555599</v>
      </c>
      <c r="B4100">
        <v>38.937083333333298</v>
      </c>
      <c r="C4100" s="2" t="s">
        <v>14</v>
      </c>
      <c r="D4100" t="s">
        <v>89</v>
      </c>
      <c r="E4100" s="3">
        <v>41897</v>
      </c>
      <c r="F4100">
        <v>0.91</v>
      </c>
      <c r="G4100" t="s">
        <v>181</v>
      </c>
      <c r="H4100" s="2" t="s">
        <v>15</v>
      </c>
      <c r="I4100" t="s">
        <v>91</v>
      </c>
      <c r="J4100" t="s">
        <v>16</v>
      </c>
      <c r="K4100" t="s">
        <v>80</v>
      </c>
      <c r="L4100" s="3">
        <f t="shared" si="128"/>
        <v>41897</v>
      </c>
      <c r="M4100">
        <f t="shared" si="129"/>
        <v>2.576833039872E-2</v>
      </c>
      <c r="N4100">
        <v>41897</v>
      </c>
    </row>
    <row r="4101" spans="1:14" x14ac:dyDescent="0.3">
      <c r="A4101">
        <v>-88.952805555555599</v>
      </c>
      <c r="B4101">
        <v>38.937083333333298</v>
      </c>
      <c r="C4101" s="2" t="s">
        <v>14</v>
      </c>
      <c r="D4101" t="s">
        <v>89</v>
      </c>
      <c r="E4101" s="3">
        <v>41896</v>
      </c>
      <c r="F4101">
        <v>1.61</v>
      </c>
      <c r="G4101" t="s">
        <v>181</v>
      </c>
      <c r="H4101" s="2" t="s">
        <v>15</v>
      </c>
      <c r="I4101" t="s">
        <v>91</v>
      </c>
      <c r="J4101" t="s">
        <v>16</v>
      </c>
      <c r="K4101" t="s">
        <v>80</v>
      </c>
      <c r="L4101" s="3">
        <f t="shared" si="128"/>
        <v>41896</v>
      </c>
      <c r="M4101">
        <f t="shared" si="129"/>
        <v>4.5590123013120001E-2</v>
      </c>
      <c r="N4101">
        <v>41896</v>
      </c>
    </row>
    <row r="4102" spans="1:14" x14ac:dyDescent="0.3">
      <c r="A4102">
        <v>-88.952805555555599</v>
      </c>
      <c r="B4102">
        <v>38.937083333333298</v>
      </c>
      <c r="C4102" s="2" t="s">
        <v>14</v>
      </c>
      <c r="D4102" t="s">
        <v>89</v>
      </c>
      <c r="E4102" s="3">
        <v>41895</v>
      </c>
      <c r="F4102">
        <v>8.6199999999999992</v>
      </c>
      <c r="G4102" t="s">
        <v>181</v>
      </c>
      <c r="H4102" s="2" t="s">
        <v>15</v>
      </c>
      <c r="I4102" t="s">
        <v>91</v>
      </c>
      <c r="J4102" t="s">
        <v>16</v>
      </c>
      <c r="K4102" t="s">
        <v>80</v>
      </c>
      <c r="L4102" s="3">
        <f t="shared" si="128"/>
        <v>41895</v>
      </c>
      <c r="M4102">
        <f t="shared" si="129"/>
        <v>0.24409121762303998</v>
      </c>
      <c r="N4102">
        <v>41895</v>
      </c>
    </row>
    <row r="4103" spans="1:14" x14ac:dyDescent="0.3">
      <c r="A4103">
        <v>-88.952805555555599</v>
      </c>
      <c r="B4103">
        <v>38.937083333333298</v>
      </c>
      <c r="C4103" s="2" t="s">
        <v>14</v>
      </c>
      <c r="D4103" t="s">
        <v>89</v>
      </c>
      <c r="E4103" s="3">
        <v>41894</v>
      </c>
      <c r="F4103">
        <v>67.400000000000006</v>
      </c>
      <c r="G4103" t="s">
        <v>181</v>
      </c>
      <c r="H4103" s="2" t="s">
        <v>15</v>
      </c>
      <c r="I4103" t="s">
        <v>91</v>
      </c>
      <c r="J4103" t="s">
        <v>16</v>
      </c>
      <c r="K4103" t="s">
        <v>80</v>
      </c>
      <c r="L4103" s="3">
        <f t="shared" si="128"/>
        <v>41894</v>
      </c>
      <c r="M4103">
        <f t="shared" si="129"/>
        <v>1.9085554603008001</v>
      </c>
      <c r="N4103">
        <v>41894</v>
      </c>
    </row>
    <row r="4104" spans="1:14" x14ac:dyDescent="0.3">
      <c r="A4104">
        <v>-88.952805555555599</v>
      </c>
      <c r="B4104">
        <v>38.937083333333298</v>
      </c>
      <c r="C4104" s="2" t="s">
        <v>14</v>
      </c>
      <c r="D4104" t="s">
        <v>89</v>
      </c>
      <c r="E4104" s="3">
        <v>41893</v>
      </c>
      <c r="F4104">
        <v>852</v>
      </c>
      <c r="G4104" t="s">
        <v>181</v>
      </c>
      <c r="H4104" s="2" t="s">
        <v>15</v>
      </c>
      <c r="I4104" t="s">
        <v>91</v>
      </c>
      <c r="J4104" t="s">
        <v>16</v>
      </c>
      <c r="K4104" t="s">
        <v>80</v>
      </c>
      <c r="L4104" s="3">
        <f t="shared" si="128"/>
        <v>41893</v>
      </c>
      <c r="M4104">
        <f t="shared" si="129"/>
        <v>24.125953296384001</v>
      </c>
      <c r="N4104">
        <v>41893</v>
      </c>
    </row>
    <row r="4105" spans="1:14" x14ac:dyDescent="0.3">
      <c r="A4105">
        <v>-88.952805555555599</v>
      </c>
      <c r="B4105">
        <v>38.937083333333298</v>
      </c>
      <c r="C4105" s="2" t="s">
        <v>14</v>
      </c>
      <c r="D4105" t="s">
        <v>89</v>
      </c>
      <c r="E4105" s="3">
        <v>41892</v>
      </c>
      <c r="F4105">
        <v>257</v>
      </c>
      <c r="G4105" t="s">
        <v>181</v>
      </c>
      <c r="H4105" s="2" t="s">
        <v>15</v>
      </c>
      <c r="I4105" t="s">
        <v>91</v>
      </c>
      <c r="J4105" t="s">
        <v>16</v>
      </c>
      <c r="K4105" t="s">
        <v>80</v>
      </c>
      <c r="L4105" s="3">
        <f t="shared" si="128"/>
        <v>41892</v>
      </c>
      <c r="M4105">
        <f t="shared" si="129"/>
        <v>7.2774295741440005</v>
      </c>
      <c r="N4105">
        <v>41892</v>
      </c>
    </row>
    <row r="4106" spans="1:14" x14ac:dyDescent="0.3">
      <c r="A4106">
        <v>-88.952805555555599</v>
      </c>
      <c r="B4106">
        <v>38.937083333333298</v>
      </c>
      <c r="C4106" s="2" t="s">
        <v>14</v>
      </c>
      <c r="D4106" t="s">
        <v>89</v>
      </c>
      <c r="E4106" s="3">
        <v>41891</v>
      </c>
      <c r="F4106">
        <v>27.6</v>
      </c>
      <c r="G4106" t="s">
        <v>181</v>
      </c>
      <c r="H4106" s="2" t="s">
        <v>15</v>
      </c>
      <c r="I4106" t="s">
        <v>91</v>
      </c>
      <c r="J4106" t="s">
        <v>16</v>
      </c>
      <c r="K4106" t="s">
        <v>80</v>
      </c>
      <c r="L4106" s="3">
        <f t="shared" si="128"/>
        <v>41891</v>
      </c>
      <c r="M4106">
        <f t="shared" si="129"/>
        <v>0.78154496593920009</v>
      </c>
      <c r="N4106">
        <v>41891</v>
      </c>
    </row>
    <row r="4107" spans="1:14" x14ac:dyDescent="0.3">
      <c r="A4107">
        <v>-88.952805555555599</v>
      </c>
      <c r="B4107">
        <v>38.937083333333298</v>
      </c>
      <c r="C4107" s="2" t="s">
        <v>14</v>
      </c>
      <c r="D4107" t="s">
        <v>89</v>
      </c>
      <c r="E4107" s="3">
        <v>41890</v>
      </c>
      <c r="F4107">
        <v>32.4</v>
      </c>
      <c r="G4107" t="s">
        <v>181</v>
      </c>
      <c r="H4107" s="2" t="s">
        <v>15</v>
      </c>
      <c r="I4107" t="s">
        <v>91</v>
      </c>
      <c r="J4107" t="s">
        <v>16</v>
      </c>
      <c r="K4107" t="s">
        <v>80</v>
      </c>
      <c r="L4107" s="3">
        <f t="shared" si="128"/>
        <v>41890</v>
      </c>
      <c r="M4107">
        <f t="shared" si="129"/>
        <v>0.91746582958080003</v>
      </c>
      <c r="N4107">
        <v>41890</v>
      </c>
    </row>
    <row r="4108" spans="1:14" x14ac:dyDescent="0.3">
      <c r="A4108">
        <v>-88.952805555555599</v>
      </c>
      <c r="B4108">
        <v>38.937083333333298</v>
      </c>
      <c r="C4108" s="2" t="s">
        <v>14</v>
      </c>
      <c r="D4108" t="s">
        <v>89</v>
      </c>
      <c r="E4108" s="3">
        <v>41889</v>
      </c>
      <c r="F4108">
        <v>39.4</v>
      </c>
      <c r="G4108" t="s">
        <v>181</v>
      </c>
      <c r="H4108" s="2" t="s">
        <v>15</v>
      </c>
      <c r="I4108" t="s">
        <v>91</v>
      </c>
      <c r="J4108" t="s">
        <v>16</v>
      </c>
      <c r="K4108" t="s">
        <v>80</v>
      </c>
      <c r="L4108" s="3">
        <f t="shared" si="128"/>
        <v>41889</v>
      </c>
      <c r="M4108">
        <f t="shared" si="129"/>
        <v>1.1156837557248001</v>
      </c>
      <c r="N4108">
        <v>41889</v>
      </c>
    </row>
    <row r="4109" spans="1:14" x14ac:dyDescent="0.3">
      <c r="A4109">
        <v>-88.952805555555599</v>
      </c>
      <c r="B4109">
        <v>38.937083333333298</v>
      </c>
      <c r="C4109" s="2" t="s">
        <v>14</v>
      </c>
      <c r="D4109" t="s">
        <v>89</v>
      </c>
      <c r="E4109" s="3">
        <v>41888</v>
      </c>
      <c r="F4109">
        <v>48.5</v>
      </c>
      <c r="G4109" t="s">
        <v>181</v>
      </c>
      <c r="H4109" s="2" t="s">
        <v>15</v>
      </c>
      <c r="I4109" t="s">
        <v>91</v>
      </c>
      <c r="J4109" t="s">
        <v>16</v>
      </c>
      <c r="K4109" t="s">
        <v>80</v>
      </c>
      <c r="L4109" s="3">
        <f t="shared" si="128"/>
        <v>41888</v>
      </c>
      <c r="M4109">
        <f t="shared" si="129"/>
        <v>1.373367059712</v>
      </c>
      <c r="N4109">
        <v>41888</v>
      </c>
    </row>
    <row r="4110" spans="1:14" x14ac:dyDescent="0.3">
      <c r="A4110">
        <v>-88.952805555555599</v>
      </c>
      <c r="B4110">
        <v>38.937083333333298</v>
      </c>
      <c r="C4110" s="2" t="s">
        <v>14</v>
      </c>
      <c r="D4110" t="s">
        <v>89</v>
      </c>
      <c r="E4110" s="3">
        <v>41887</v>
      </c>
      <c r="F4110">
        <v>53.6</v>
      </c>
      <c r="G4110" t="s">
        <v>181</v>
      </c>
      <c r="H4110" s="2" t="s">
        <v>15</v>
      </c>
      <c r="I4110" t="s">
        <v>91</v>
      </c>
      <c r="J4110" t="s">
        <v>16</v>
      </c>
      <c r="K4110" t="s">
        <v>80</v>
      </c>
      <c r="L4110" s="3">
        <f t="shared" si="128"/>
        <v>41887</v>
      </c>
      <c r="M4110">
        <f t="shared" si="129"/>
        <v>1.5177829773312002</v>
      </c>
      <c r="N4110">
        <v>41887</v>
      </c>
    </row>
    <row r="4111" spans="1:14" x14ac:dyDescent="0.3">
      <c r="A4111">
        <v>-88.952805555555599</v>
      </c>
      <c r="B4111">
        <v>38.937083333333298</v>
      </c>
      <c r="C4111" s="2" t="s">
        <v>14</v>
      </c>
      <c r="D4111" t="s">
        <v>89</v>
      </c>
      <c r="E4111" s="3">
        <v>41886</v>
      </c>
      <c r="F4111">
        <v>83.2</v>
      </c>
      <c r="G4111" t="s">
        <v>181</v>
      </c>
      <c r="H4111" s="2" t="s">
        <v>15</v>
      </c>
      <c r="I4111" t="s">
        <v>91</v>
      </c>
      <c r="J4111" t="s">
        <v>16</v>
      </c>
      <c r="K4111" t="s">
        <v>80</v>
      </c>
      <c r="L4111" s="3">
        <f t="shared" si="128"/>
        <v>41886</v>
      </c>
      <c r="M4111">
        <f t="shared" si="129"/>
        <v>2.3559616364544</v>
      </c>
      <c r="N4111">
        <v>41886</v>
      </c>
    </row>
    <row r="4112" spans="1:14" x14ac:dyDescent="0.3">
      <c r="A4112">
        <v>-88.952805555555599</v>
      </c>
      <c r="B4112">
        <v>38.937083333333298</v>
      </c>
      <c r="C4112" s="2" t="s">
        <v>14</v>
      </c>
      <c r="D4112" t="s">
        <v>89</v>
      </c>
      <c r="E4112" s="3">
        <v>41885</v>
      </c>
      <c r="F4112">
        <v>152</v>
      </c>
      <c r="G4112" t="s">
        <v>181</v>
      </c>
      <c r="H4112" s="2" t="s">
        <v>15</v>
      </c>
      <c r="I4112" t="s">
        <v>91</v>
      </c>
      <c r="J4112" t="s">
        <v>16</v>
      </c>
      <c r="K4112" t="s">
        <v>80</v>
      </c>
      <c r="L4112" s="3">
        <f t="shared" si="128"/>
        <v>41885</v>
      </c>
      <c r="M4112">
        <f t="shared" si="129"/>
        <v>4.3041606819840004</v>
      </c>
      <c r="N4112">
        <v>41885</v>
      </c>
    </row>
    <row r="4113" spans="1:14" x14ac:dyDescent="0.3">
      <c r="A4113">
        <v>-88.952805555555599</v>
      </c>
      <c r="B4113">
        <v>38.937083333333298</v>
      </c>
      <c r="C4113" s="2" t="s">
        <v>14</v>
      </c>
      <c r="D4113" t="s">
        <v>89</v>
      </c>
      <c r="E4113" s="3">
        <v>41884</v>
      </c>
      <c r="F4113">
        <v>2140</v>
      </c>
      <c r="G4113" t="s">
        <v>181</v>
      </c>
      <c r="H4113" s="2" t="s">
        <v>15</v>
      </c>
      <c r="I4113" t="s">
        <v>91</v>
      </c>
      <c r="J4113" t="s">
        <v>16</v>
      </c>
      <c r="K4113" t="s">
        <v>80</v>
      </c>
      <c r="L4113" s="3">
        <f t="shared" si="128"/>
        <v>41884</v>
      </c>
      <c r="M4113">
        <f t="shared" si="129"/>
        <v>60.59805170688</v>
      </c>
      <c r="N4113">
        <v>41884</v>
      </c>
    </row>
    <row r="4114" spans="1:14" x14ac:dyDescent="0.3">
      <c r="A4114">
        <v>-88.952805555555599</v>
      </c>
      <c r="B4114">
        <v>38.937083333333298</v>
      </c>
      <c r="C4114" s="2" t="s">
        <v>14</v>
      </c>
      <c r="D4114" t="s">
        <v>89</v>
      </c>
      <c r="E4114" s="3">
        <v>41883</v>
      </c>
      <c r="F4114">
        <v>7.75</v>
      </c>
      <c r="G4114" t="s">
        <v>181</v>
      </c>
      <c r="H4114" s="2" t="s">
        <v>15</v>
      </c>
      <c r="I4114" t="s">
        <v>91</v>
      </c>
      <c r="J4114" t="s">
        <v>16</v>
      </c>
      <c r="K4114" t="s">
        <v>80</v>
      </c>
      <c r="L4114" s="3">
        <f t="shared" si="128"/>
        <v>41883</v>
      </c>
      <c r="M4114">
        <f t="shared" si="129"/>
        <v>0.21945556108800002</v>
      </c>
      <c r="N4114">
        <v>41883</v>
      </c>
    </row>
    <row r="4115" spans="1:14" x14ac:dyDescent="0.3">
      <c r="A4115">
        <v>-88.952805555555599</v>
      </c>
      <c r="B4115">
        <v>38.937083333333298</v>
      </c>
      <c r="C4115" s="2" t="s">
        <v>14</v>
      </c>
      <c r="D4115" t="s">
        <v>89</v>
      </c>
      <c r="E4115" s="3">
        <v>41882</v>
      </c>
      <c r="F4115">
        <v>1.34</v>
      </c>
      <c r="G4115" t="s">
        <v>181</v>
      </c>
      <c r="H4115" s="2" t="s">
        <v>15</v>
      </c>
      <c r="I4115" t="s">
        <v>91</v>
      </c>
      <c r="J4115" t="s">
        <v>16</v>
      </c>
      <c r="K4115" t="s">
        <v>80</v>
      </c>
      <c r="L4115" s="3">
        <f t="shared" si="128"/>
        <v>41882</v>
      </c>
      <c r="M4115">
        <f t="shared" si="129"/>
        <v>3.7944574433280004E-2</v>
      </c>
      <c r="N4115">
        <v>41882</v>
      </c>
    </row>
    <row r="4116" spans="1:14" x14ac:dyDescent="0.3">
      <c r="A4116">
        <v>-88.952805555555599</v>
      </c>
      <c r="B4116">
        <v>38.937083333333298</v>
      </c>
      <c r="C4116" s="2" t="s">
        <v>14</v>
      </c>
      <c r="D4116" t="s">
        <v>89</v>
      </c>
      <c r="E4116" s="3">
        <v>41881</v>
      </c>
      <c r="F4116">
        <v>2.21</v>
      </c>
      <c r="G4116" t="s">
        <v>181</v>
      </c>
      <c r="H4116" s="2" t="s">
        <v>15</v>
      </c>
      <c r="I4116" t="s">
        <v>91</v>
      </c>
      <c r="J4116" t="s">
        <v>16</v>
      </c>
      <c r="K4116" t="s">
        <v>80</v>
      </c>
      <c r="L4116" s="3">
        <f t="shared" si="128"/>
        <v>41881</v>
      </c>
      <c r="M4116">
        <f t="shared" si="129"/>
        <v>6.2580230968319994E-2</v>
      </c>
      <c r="N4116">
        <v>41881</v>
      </c>
    </row>
    <row r="4117" spans="1:14" x14ac:dyDescent="0.3">
      <c r="A4117">
        <v>-88.952805555555599</v>
      </c>
      <c r="B4117">
        <v>38.937083333333298</v>
      </c>
      <c r="C4117" s="2" t="s">
        <v>14</v>
      </c>
      <c r="D4117" t="s">
        <v>89</v>
      </c>
      <c r="E4117" s="3">
        <v>41880</v>
      </c>
      <c r="F4117">
        <v>23.6</v>
      </c>
      <c r="G4117" t="s">
        <v>181</v>
      </c>
      <c r="H4117" s="2" t="s">
        <v>15</v>
      </c>
      <c r="I4117" t="s">
        <v>91</v>
      </c>
      <c r="J4117" t="s">
        <v>16</v>
      </c>
      <c r="K4117" t="s">
        <v>80</v>
      </c>
      <c r="L4117" s="3">
        <f t="shared" si="128"/>
        <v>41880</v>
      </c>
      <c r="M4117">
        <f t="shared" si="129"/>
        <v>0.66827757957120004</v>
      </c>
      <c r="N4117">
        <v>41880</v>
      </c>
    </row>
    <row r="4118" spans="1:14" x14ac:dyDescent="0.3">
      <c r="A4118">
        <v>-88.952805555555599</v>
      </c>
      <c r="B4118">
        <v>38.937083333333298</v>
      </c>
      <c r="C4118" s="2" t="s">
        <v>14</v>
      </c>
      <c r="D4118" t="s">
        <v>89</v>
      </c>
      <c r="E4118" s="3">
        <v>41879</v>
      </c>
      <c r="F4118">
        <v>6.36</v>
      </c>
      <c r="G4118" t="s">
        <v>181</v>
      </c>
      <c r="H4118" s="2" t="s">
        <v>15</v>
      </c>
      <c r="I4118" t="s">
        <v>91</v>
      </c>
      <c r="J4118" t="s">
        <v>16</v>
      </c>
      <c r="K4118" t="s">
        <v>80</v>
      </c>
      <c r="L4118" s="3">
        <f t="shared" si="128"/>
        <v>41879</v>
      </c>
      <c r="M4118">
        <f t="shared" si="129"/>
        <v>0.18009514432512003</v>
      </c>
      <c r="N4118">
        <v>41879</v>
      </c>
    </row>
    <row r="4119" spans="1:14" x14ac:dyDescent="0.3">
      <c r="A4119">
        <v>-88.952805555555599</v>
      </c>
      <c r="B4119">
        <v>38.937083333333298</v>
      </c>
      <c r="C4119" s="2" t="s">
        <v>14</v>
      </c>
      <c r="D4119" t="s">
        <v>89</v>
      </c>
      <c r="E4119" s="3">
        <v>41878</v>
      </c>
      <c r="F4119">
        <v>0.75</v>
      </c>
      <c r="G4119" t="s">
        <v>181</v>
      </c>
      <c r="H4119" s="2" t="s">
        <v>15</v>
      </c>
      <c r="I4119" t="s">
        <v>91</v>
      </c>
      <c r="J4119" t="s">
        <v>16</v>
      </c>
      <c r="K4119" t="s">
        <v>80</v>
      </c>
      <c r="L4119" s="3">
        <f t="shared" si="128"/>
        <v>41878</v>
      </c>
      <c r="M4119">
        <f t="shared" si="129"/>
        <v>2.1237634944000001E-2</v>
      </c>
      <c r="N4119">
        <v>41878</v>
      </c>
    </row>
    <row r="4120" spans="1:14" x14ac:dyDescent="0.3">
      <c r="A4120">
        <v>-88.952805555555599</v>
      </c>
      <c r="B4120">
        <v>38.937083333333298</v>
      </c>
      <c r="C4120" s="2" t="s">
        <v>14</v>
      </c>
      <c r="D4120" t="s">
        <v>89</v>
      </c>
      <c r="E4120" s="3">
        <v>41877</v>
      </c>
      <c r="F4120">
        <v>0.93</v>
      </c>
      <c r="G4120" t="s">
        <v>181</v>
      </c>
      <c r="H4120" s="2" t="s">
        <v>15</v>
      </c>
      <c r="I4120" t="s">
        <v>91</v>
      </c>
      <c r="J4120" t="s">
        <v>16</v>
      </c>
      <c r="K4120" t="s">
        <v>80</v>
      </c>
      <c r="L4120" s="3">
        <f t="shared" si="128"/>
        <v>41877</v>
      </c>
      <c r="M4120">
        <f t="shared" si="129"/>
        <v>2.6334667330560002E-2</v>
      </c>
      <c r="N4120">
        <v>41877</v>
      </c>
    </row>
    <row r="4121" spans="1:14" x14ac:dyDescent="0.3">
      <c r="A4121">
        <v>-88.952805555555599</v>
      </c>
      <c r="B4121">
        <v>38.937083333333298</v>
      </c>
      <c r="C4121" s="2" t="s">
        <v>14</v>
      </c>
      <c r="D4121" t="s">
        <v>89</v>
      </c>
      <c r="E4121" s="3">
        <v>41876</v>
      </c>
      <c r="F4121">
        <v>1.1599999999999999</v>
      </c>
      <c r="G4121" t="s">
        <v>181</v>
      </c>
      <c r="H4121" s="2" t="s">
        <v>15</v>
      </c>
      <c r="I4121" t="s">
        <v>91</v>
      </c>
      <c r="J4121" t="s">
        <v>16</v>
      </c>
      <c r="K4121" t="s">
        <v>80</v>
      </c>
      <c r="L4121" s="3">
        <f t="shared" si="128"/>
        <v>41876</v>
      </c>
      <c r="M4121">
        <f t="shared" si="129"/>
        <v>3.2847542046719996E-2</v>
      </c>
      <c r="N4121">
        <v>41876</v>
      </c>
    </row>
    <row r="4122" spans="1:14" x14ac:dyDescent="0.3">
      <c r="A4122">
        <v>-88.952805555555599</v>
      </c>
      <c r="B4122">
        <v>38.937083333333298</v>
      </c>
      <c r="C4122" s="2" t="s">
        <v>14</v>
      </c>
      <c r="D4122" t="s">
        <v>89</v>
      </c>
      <c r="E4122" s="3">
        <v>41875</v>
      </c>
      <c r="F4122">
        <v>1.1200000000000001</v>
      </c>
      <c r="G4122" t="s">
        <v>181</v>
      </c>
      <c r="H4122" s="2" t="s">
        <v>15</v>
      </c>
      <c r="I4122" t="s">
        <v>91</v>
      </c>
      <c r="J4122" t="s">
        <v>16</v>
      </c>
      <c r="K4122" t="s">
        <v>80</v>
      </c>
      <c r="L4122" s="3">
        <f t="shared" si="128"/>
        <v>41875</v>
      </c>
      <c r="M4122">
        <f t="shared" si="129"/>
        <v>3.1714868183040007E-2</v>
      </c>
      <c r="N4122">
        <v>41875</v>
      </c>
    </row>
    <row r="4123" spans="1:14" x14ac:dyDescent="0.3">
      <c r="A4123">
        <v>-88.952805555555599</v>
      </c>
      <c r="B4123">
        <v>38.937083333333298</v>
      </c>
      <c r="C4123" s="2" t="s">
        <v>14</v>
      </c>
      <c r="D4123" t="s">
        <v>89</v>
      </c>
      <c r="E4123" s="3">
        <v>41874</v>
      </c>
      <c r="F4123">
        <v>1.21</v>
      </c>
      <c r="G4123" t="s">
        <v>181</v>
      </c>
      <c r="H4123" s="2" t="s">
        <v>15</v>
      </c>
      <c r="I4123" t="s">
        <v>91</v>
      </c>
      <c r="J4123" t="s">
        <v>16</v>
      </c>
      <c r="K4123" t="s">
        <v>80</v>
      </c>
      <c r="L4123" s="3">
        <f t="shared" si="128"/>
        <v>41874</v>
      </c>
      <c r="M4123">
        <f t="shared" si="129"/>
        <v>3.4263384376319997E-2</v>
      </c>
      <c r="N4123">
        <v>41874</v>
      </c>
    </row>
    <row r="4124" spans="1:14" x14ac:dyDescent="0.3">
      <c r="A4124">
        <v>-88.952805555555599</v>
      </c>
      <c r="B4124">
        <v>38.937083333333298</v>
      </c>
      <c r="C4124" s="2" t="s">
        <v>14</v>
      </c>
      <c r="D4124" t="s">
        <v>89</v>
      </c>
      <c r="E4124" s="3">
        <v>41873</v>
      </c>
      <c r="F4124">
        <v>1.71</v>
      </c>
      <c r="G4124" t="s">
        <v>181</v>
      </c>
      <c r="H4124" s="2" t="s">
        <v>15</v>
      </c>
      <c r="I4124" t="s">
        <v>91</v>
      </c>
      <c r="J4124" t="s">
        <v>16</v>
      </c>
      <c r="K4124" t="s">
        <v>80</v>
      </c>
      <c r="L4124" s="3">
        <f t="shared" si="128"/>
        <v>41873</v>
      </c>
      <c r="M4124">
        <f t="shared" si="129"/>
        <v>4.8421807672320002E-2</v>
      </c>
      <c r="N4124">
        <v>41873</v>
      </c>
    </row>
    <row r="4125" spans="1:14" x14ac:dyDescent="0.3">
      <c r="A4125">
        <v>-88.952805555555599</v>
      </c>
      <c r="B4125">
        <v>38.937083333333298</v>
      </c>
      <c r="C4125" s="2" t="s">
        <v>14</v>
      </c>
      <c r="D4125" t="s">
        <v>89</v>
      </c>
      <c r="E4125" s="3">
        <v>41872</v>
      </c>
      <c r="F4125">
        <v>1.59</v>
      </c>
      <c r="G4125" t="s">
        <v>181</v>
      </c>
      <c r="H4125" s="2" t="s">
        <v>15</v>
      </c>
      <c r="I4125" t="s">
        <v>91</v>
      </c>
      <c r="J4125" t="s">
        <v>16</v>
      </c>
      <c r="K4125" t="s">
        <v>80</v>
      </c>
      <c r="L4125" s="3">
        <f t="shared" si="128"/>
        <v>41872</v>
      </c>
      <c r="M4125">
        <f t="shared" si="129"/>
        <v>4.5023786081280007E-2</v>
      </c>
      <c r="N4125">
        <v>41872</v>
      </c>
    </row>
    <row r="4126" spans="1:14" x14ac:dyDescent="0.3">
      <c r="A4126">
        <v>-88.952805555555599</v>
      </c>
      <c r="B4126">
        <v>38.937083333333298</v>
      </c>
      <c r="C4126" s="2" t="s">
        <v>14</v>
      </c>
      <c r="D4126" t="s">
        <v>89</v>
      </c>
      <c r="E4126" s="3">
        <v>41871</v>
      </c>
      <c r="F4126">
        <v>1.69</v>
      </c>
      <c r="G4126" t="s">
        <v>181</v>
      </c>
      <c r="H4126" s="2" t="s">
        <v>15</v>
      </c>
      <c r="I4126" t="s">
        <v>91</v>
      </c>
      <c r="J4126" t="s">
        <v>16</v>
      </c>
      <c r="K4126" t="s">
        <v>80</v>
      </c>
      <c r="L4126" s="3">
        <f t="shared" si="128"/>
        <v>41871</v>
      </c>
      <c r="M4126">
        <f t="shared" si="129"/>
        <v>4.7855470740480001E-2</v>
      </c>
      <c r="N4126">
        <v>41871</v>
      </c>
    </row>
    <row r="4127" spans="1:14" x14ac:dyDescent="0.3">
      <c r="A4127">
        <v>-88.952805555555599</v>
      </c>
      <c r="B4127">
        <v>38.937083333333298</v>
      </c>
      <c r="C4127" s="2" t="s">
        <v>14</v>
      </c>
      <c r="D4127" t="s">
        <v>89</v>
      </c>
      <c r="E4127" s="3">
        <v>41870</v>
      </c>
      <c r="F4127">
        <v>4.5</v>
      </c>
      <c r="G4127" t="s">
        <v>181</v>
      </c>
      <c r="H4127" s="2" t="s">
        <v>15</v>
      </c>
      <c r="I4127" t="s">
        <v>91</v>
      </c>
      <c r="J4127" t="s">
        <v>16</v>
      </c>
      <c r="K4127" t="s">
        <v>80</v>
      </c>
      <c r="L4127" s="3">
        <f t="shared" si="128"/>
        <v>41870</v>
      </c>
      <c r="M4127">
        <f t="shared" si="129"/>
        <v>0.12742580966399999</v>
      </c>
      <c r="N4127">
        <v>41870</v>
      </c>
    </row>
    <row r="4128" spans="1:14" x14ac:dyDescent="0.3">
      <c r="A4128">
        <v>-88.952805555555599</v>
      </c>
      <c r="B4128">
        <v>38.937083333333298</v>
      </c>
      <c r="C4128" s="2" t="s">
        <v>14</v>
      </c>
      <c r="D4128" t="s">
        <v>89</v>
      </c>
      <c r="E4128" s="3">
        <v>41869</v>
      </c>
      <c r="F4128">
        <v>26.2</v>
      </c>
      <c r="G4128" t="s">
        <v>181</v>
      </c>
      <c r="H4128" s="2" t="s">
        <v>15</v>
      </c>
      <c r="I4128" t="s">
        <v>91</v>
      </c>
      <c r="J4128" t="s">
        <v>16</v>
      </c>
      <c r="K4128" t="s">
        <v>80</v>
      </c>
      <c r="L4128" s="3">
        <f t="shared" si="128"/>
        <v>41869</v>
      </c>
      <c r="M4128">
        <f t="shared" si="129"/>
        <v>0.74190138071040002</v>
      </c>
      <c r="N4128">
        <v>41869</v>
      </c>
    </row>
    <row r="4129" spans="1:14" x14ac:dyDescent="0.3">
      <c r="A4129">
        <v>-88.952805555555599</v>
      </c>
      <c r="B4129">
        <v>38.937083333333298</v>
      </c>
      <c r="C4129" s="2" t="s">
        <v>14</v>
      </c>
      <c r="D4129" t="s">
        <v>89</v>
      </c>
      <c r="E4129" s="3">
        <v>41868</v>
      </c>
      <c r="F4129">
        <v>73.400000000000006</v>
      </c>
      <c r="G4129" t="s">
        <v>181</v>
      </c>
      <c r="H4129" s="2" t="s">
        <v>15</v>
      </c>
      <c r="I4129" t="s">
        <v>91</v>
      </c>
      <c r="J4129" t="s">
        <v>16</v>
      </c>
      <c r="K4129" t="s">
        <v>80</v>
      </c>
      <c r="L4129" s="3">
        <f t="shared" si="128"/>
        <v>41868</v>
      </c>
      <c r="M4129">
        <f t="shared" si="129"/>
        <v>2.0784565398528003</v>
      </c>
      <c r="N4129">
        <v>41868</v>
      </c>
    </row>
    <row r="4130" spans="1:14" x14ac:dyDescent="0.3">
      <c r="A4130">
        <v>-88.952805555555599</v>
      </c>
      <c r="B4130">
        <v>38.937083333333298</v>
      </c>
      <c r="C4130" s="2" t="s">
        <v>14</v>
      </c>
      <c r="D4130" t="s">
        <v>89</v>
      </c>
      <c r="E4130" s="3">
        <v>41867</v>
      </c>
      <c r="F4130">
        <v>0.47</v>
      </c>
      <c r="G4130" t="s">
        <v>181</v>
      </c>
      <c r="H4130" s="2" t="s">
        <v>15</v>
      </c>
      <c r="I4130" t="s">
        <v>91</v>
      </c>
      <c r="J4130" t="s">
        <v>16</v>
      </c>
      <c r="K4130" t="s">
        <v>80</v>
      </c>
      <c r="L4130" s="3">
        <f t="shared" si="128"/>
        <v>41867</v>
      </c>
      <c r="M4130">
        <f t="shared" si="129"/>
        <v>1.330891789824E-2</v>
      </c>
      <c r="N4130">
        <v>41867</v>
      </c>
    </row>
    <row r="4131" spans="1:14" x14ac:dyDescent="0.3">
      <c r="A4131">
        <v>-88.952805555555599</v>
      </c>
      <c r="B4131">
        <v>38.937083333333298</v>
      </c>
      <c r="C4131" s="2" t="s">
        <v>14</v>
      </c>
      <c r="D4131" t="s">
        <v>89</v>
      </c>
      <c r="E4131" s="3">
        <v>41866</v>
      </c>
      <c r="F4131">
        <v>0.61</v>
      </c>
      <c r="G4131" t="s">
        <v>181</v>
      </c>
      <c r="H4131" s="2" t="s">
        <v>15</v>
      </c>
      <c r="I4131" t="s">
        <v>91</v>
      </c>
      <c r="J4131" t="s">
        <v>16</v>
      </c>
      <c r="K4131" t="s">
        <v>80</v>
      </c>
      <c r="L4131" s="3">
        <f t="shared" si="128"/>
        <v>41866</v>
      </c>
      <c r="M4131">
        <f t="shared" si="129"/>
        <v>1.7273276421120001E-2</v>
      </c>
      <c r="N4131">
        <v>41866</v>
      </c>
    </row>
    <row r="4132" spans="1:14" x14ac:dyDescent="0.3">
      <c r="A4132">
        <v>-88.952805555555599</v>
      </c>
      <c r="B4132">
        <v>38.937083333333298</v>
      </c>
      <c r="C4132" s="2" t="s">
        <v>14</v>
      </c>
      <c r="D4132" t="s">
        <v>89</v>
      </c>
      <c r="E4132" s="3">
        <v>41865</v>
      </c>
      <c r="F4132">
        <v>0.9</v>
      </c>
      <c r="G4132" t="s">
        <v>181</v>
      </c>
      <c r="H4132" s="2" t="s">
        <v>15</v>
      </c>
      <c r="I4132" t="s">
        <v>91</v>
      </c>
      <c r="J4132" t="s">
        <v>16</v>
      </c>
      <c r="K4132" t="s">
        <v>80</v>
      </c>
      <c r="L4132" s="3">
        <f t="shared" si="128"/>
        <v>41865</v>
      </c>
      <c r="M4132">
        <f t="shared" si="129"/>
        <v>2.54851619328E-2</v>
      </c>
      <c r="N4132">
        <v>41865</v>
      </c>
    </row>
    <row r="4133" spans="1:14" x14ac:dyDescent="0.3">
      <c r="A4133">
        <v>-88.952805555555599</v>
      </c>
      <c r="B4133">
        <v>38.937083333333298</v>
      </c>
      <c r="C4133" s="2" t="s">
        <v>14</v>
      </c>
      <c r="D4133" t="s">
        <v>89</v>
      </c>
      <c r="E4133" s="3">
        <v>41864</v>
      </c>
      <c r="F4133">
        <v>2.76</v>
      </c>
      <c r="G4133" t="s">
        <v>181</v>
      </c>
      <c r="H4133" s="2" t="s">
        <v>15</v>
      </c>
      <c r="I4133" t="s">
        <v>91</v>
      </c>
      <c r="J4133" t="s">
        <v>16</v>
      </c>
      <c r="K4133" t="s">
        <v>80</v>
      </c>
      <c r="L4133" s="3">
        <f t="shared" si="128"/>
        <v>41864</v>
      </c>
      <c r="M4133">
        <f t="shared" si="129"/>
        <v>7.815449659392E-2</v>
      </c>
      <c r="N4133">
        <v>41864</v>
      </c>
    </row>
    <row r="4134" spans="1:14" x14ac:dyDescent="0.3">
      <c r="A4134">
        <v>-88.952805555555599</v>
      </c>
      <c r="B4134">
        <v>38.937083333333298</v>
      </c>
      <c r="C4134" s="2" t="s">
        <v>14</v>
      </c>
      <c r="D4134" t="s">
        <v>89</v>
      </c>
      <c r="E4134" s="3">
        <v>41863</v>
      </c>
      <c r="F4134">
        <v>19.899999999999999</v>
      </c>
      <c r="G4134" t="s">
        <v>181</v>
      </c>
      <c r="H4134" s="2" t="s">
        <v>15</v>
      </c>
      <c r="I4134" t="s">
        <v>91</v>
      </c>
      <c r="J4134" t="s">
        <v>16</v>
      </c>
      <c r="K4134" t="s">
        <v>80</v>
      </c>
      <c r="L4134" s="3">
        <f t="shared" si="128"/>
        <v>41863</v>
      </c>
      <c r="M4134">
        <f t="shared" si="129"/>
        <v>0.56350524718079997</v>
      </c>
      <c r="N4134">
        <v>41863</v>
      </c>
    </row>
    <row r="4135" spans="1:14" x14ac:dyDescent="0.3">
      <c r="A4135">
        <v>-88.952805555555599</v>
      </c>
      <c r="B4135">
        <v>38.937083333333298</v>
      </c>
      <c r="C4135" s="2" t="s">
        <v>14</v>
      </c>
      <c r="D4135" t="s">
        <v>89</v>
      </c>
      <c r="E4135" s="3">
        <v>41862</v>
      </c>
      <c r="F4135">
        <v>20.9</v>
      </c>
      <c r="G4135" t="s">
        <v>181</v>
      </c>
      <c r="H4135" s="2" t="s">
        <v>15</v>
      </c>
      <c r="I4135" t="s">
        <v>91</v>
      </c>
      <c r="J4135" t="s">
        <v>16</v>
      </c>
      <c r="K4135" t="s">
        <v>80</v>
      </c>
      <c r="L4135" s="3">
        <f t="shared" si="128"/>
        <v>41862</v>
      </c>
      <c r="M4135">
        <f t="shared" si="129"/>
        <v>0.59182209377279993</v>
      </c>
      <c r="N4135">
        <v>41862</v>
      </c>
    </row>
    <row r="4136" spans="1:14" x14ac:dyDescent="0.3">
      <c r="A4136">
        <v>-88.952805555555599</v>
      </c>
      <c r="B4136">
        <v>38.937083333333298</v>
      </c>
      <c r="C4136" s="2" t="s">
        <v>14</v>
      </c>
      <c r="D4136" t="s">
        <v>89</v>
      </c>
      <c r="E4136" s="3">
        <v>41861</v>
      </c>
      <c r="F4136">
        <v>1.76</v>
      </c>
      <c r="G4136" t="s">
        <v>181</v>
      </c>
      <c r="H4136" s="2" t="s">
        <v>15</v>
      </c>
      <c r="I4136" t="s">
        <v>91</v>
      </c>
      <c r="J4136" t="s">
        <v>16</v>
      </c>
      <c r="K4136" t="s">
        <v>80</v>
      </c>
      <c r="L4136" s="3">
        <f t="shared" si="128"/>
        <v>41861</v>
      </c>
      <c r="M4136">
        <f t="shared" si="129"/>
        <v>4.9837650001920003E-2</v>
      </c>
      <c r="N4136">
        <v>41861</v>
      </c>
    </row>
    <row r="4137" spans="1:14" x14ac:dyDescent="0.3">
      <c r="A4137">
        <v>-88.952805555555599</v>
      </c>
      <c r="B4137">
        <v>38.937083333333298</v>
      </c>
      <c r="C4137" s="2" t="s">
        <v>14</v>
      </c>
      <c r="D4137" t="s">
        <v>89</v>
      </c>
      <c r="E4137" s="3">
        <v>41860</v>
      </c>
      <c r="F4137">
        <v>6.67</v>
      </c>
      <c r="G4137" t="s">
        <v>181</v>
      </c>
      <c r="H4137" s="2" t="s">
        <v>15</v>
      </c>
      <c r="I4137" t="s">
        <v>91</v>
      </c>
      <c r="J4137" t="s">
        <v>16</v>
      </c>
      <c r="K4137" t="s">
        <v>80</v>
      </c>
      <c r="L4137" s="3">
        <f t="shared" si="128"/>
        <v>41860</v>
      </c>
      <c r="M4137">
        <f t="shared" si="129"/>
        <v>0.18887336676864</v>
      </c>
      <c r="N4137">
        <v>41860</v>
      </c>
    </row>
    <row r="4138" spans="1:14" x14ac:dyDescent="0.3">
      <c r="A4138">
        <v>-88.952805555555599</v>
      </c>
      <c r="B4138">
        <v>38.937083333333298</v>
      </c>
      <c r="C4138" s="2" t="s">
        <v>14</v>
      </c>
      <c r="D4138" t="s">
        <v>89</v>
      </c>
      <c r="E4138" s="3">
        <v>41859</v>
      </c>
      <c r="F4138">
        <v>24.3</v>
      </c>
      <c r="G4138" t="s">
        <v>181</v>
      </c>
      <c r="H4138" s="2" t="s">
        <v>15</v>
      </c>
      <c r="I4138" t="s">
        <v>91</v>
      </c>
      <c r="J4138" t="s">
        <v>16</v>
      </c>
      <c r="K4138" t="s">
        <v>80</v>
      </c>
      <c r="L4138" s="3">
        <f t="shared" si="128"/>
        <v>41859</v>
      </c>
      <c r="M4138">
        <f t="shared" si="129"/>
        <v>0.68809937218560002</v>
      </c>
      <c r="N4138">
        <v>41859</v>
      </c>
    </row>
    <row r="4139" spans="1:14" x14ac:dyDescent="0.3">
      <c r="A4139">
        <v>-88.952805555555599</v>
      </c>
      <c r="B4139">
        <v>38.937083333333298</v>
      </c>
      <c r="C4139" s="2" t="s">
        <v>14</v>
      </c>
      <c r="D4139" t="s">
        <v>89</v>
      </c>
      <c r="E4139" s="3">
        <v>41858</v>
      </c>
      <c r="F4139">
        <v>0.73</v>
      </c>
      <c r="G4139" t="s">
        <v>181</v>
      </c>
      <c r="H4139" s="2" t="s">
        <v>15</v>
      </c>
      <c r="I4139" t="s">
        <v>91</v>
      </c>
      <c r="J4139" t="s">
        <v>16</v>
      </c>
      <c r="K4139" t="s">
        <v>80</v>
      </c>
      <c r="L4139" s="3">
        <f t="shared" si="128"/>
        <v>41858</v>
      </c>
      <c r="M4139">
        <f t="shared" si="129"/>
        <v>2.067129801216E-2</v>
      </c>
      <c r="N4139">
        <v>41858</v>
      </c>
    </row>
    <row r="4140" spans="1:14" x14ac:dyDescent="0.3">
      <c r="A4140">
        <v>-88.952805555555599</v>
      </c>
      <c r="B4140">
        <v>38.937083333333298</v>
      </c>
      <c r="C4140" s="2" t="s">
        <v>14</v>
      </c>
      <c r="D4140" t="s">
        <v>89</v>
      </c>
      <c r="E4140" s="3">
        <v>41857</v>
      </c>
      <c r="F4140">
        <v>0.03</v>
      </c>
      <c r="G4140" t="s">
        <v>181</v>
      </c>
      <c r="H4140" s="2" t="s">
        <v>15</v>
      </c>
      <c r="I4140" t="s">
        <v>91</v>
      </c>
      <c r="J4140" t="s">
        <v>16</v>
      </c>
      <c r="K4140" t="s">
        <v>80</v>
      </c>
      <c r="L4140" s="3">
        <f t="shared" si="128"/>
        <v>41857</v>
      </c>
      <c r="M4140">
        <f t="shared" si="129"/>
        <v>8.4950539776000003E-4</v>
      </c>
      <c r="N4140">
        <v>41857</v>
      </c>
    </row>
    <row r="4141" spans="1:14" x14ac:dyDescent="0.3">
      <c r="A4141">
        <v>-88.952805555555599</v>
      </c>
      <c r="B4141">
        <v>38.937083333333298</v>
      </c>
      <c r="C4141" s="2" t="s">
        <v>14</v>
      </c>
      <c r="D4141" t="s">
        <v>89</v>
      </c>
      <c r="E4141" s="3">
        <v>41856</v>
      </c>
      <c r="F4141">
        <v>0.04</v>
      </c>
      <c r="G4141" t="s">
        <v>181</v>
      </c>
      <c r="H4141" s="2" t="s">
        <v>15</v>
      </c>
      <c r="I4141" t="s">
        <v>91</v>
      </c>
      <c r="J4141" t="s">
        <v>16</v>
      </c>
      <c r="K4141" t="s">
        <v>80</v>
      </c>
      <c r="L4141" s="3">
        <f t="shared" si="128"/>
        <v>41856</v>
      </c>
      <c r="M4141">
        <f t="shared" si="129"/>
        <v>1.13267386368E-3</v>
      </c>
      <c r="N4141">
        <v>41856</v>
      </c>
    </row>
    <row r="4142" spans="1:14" x14ac:dyDescent="0.3">
      <c r="A4142">
        <v>-88.952805555555599</v>
      </c>
      <c r="B4142">
        <v>38.937083333333298</v>
      </c>
      <c r="C4142" s="2" t="s">
        <v>14</v>
      </c>
      <c r="D4142" t="s">
        <v>89</v>
      </c>
      <c r="E4142" s="3">
        <v>41855</v>
      </c>
      <c r="F4142">
        <v>0.03</v>
      </c>
      <c r="G4142" t="s">
        <v>181</v>
      </c>
      <c r="H4142" s="2" t="s">
        <v>15</v>
      </c>
      <c r="I4142" t="s">
        <v>91</v>
      </c>
      <c r="J4142" t="s">
        <v>16</v>
      </c>
      <c r="K4142" t="s">
        <v>80</v>
      </c>
      <c r="L4142" s="3">
        <f t="shared" si="128"/>
        <v>41855</v>
      </c>
      <c r="M4142">
        <f t="shared" si="129"/>
        <v>8.4950539776000003E-4</v>
      </c>
      <c r="N4142">
        <v>41855</v>
      </c>
    </row>
    <row r="4143" spans="1:14" x14ac:dyDescent="0.3">
      <c r="A4143">
        <v>-88.952805555555599</v>
      </c>
      <c r="B4143">
        <v>38.937083333333298</v>
      </c>
      <c r="C4143" s="2" t="s">
        <v>14</v>
      </c>
      <c r="D4143" t="s">
        <v>89</v>
      </c>
      <c r="E4143" s="3">
        <v>41854</v>
      </c>
      <c r="F4143">
        <v>0.03</v>
      </c>
      <c r="G4143" t="s">
        <v>181</v>
      </c>
      <c r="H4143" s="2" t="s">
        <v>15</v>
      </c>
      <c r="I4143" t="s">
        <v>91</v>
      </c>
      <c r="J4143" t="s">
        <v>16</v>
      </c>
      <c r="K4143" t="s">
        <v>80</v>
      </c>
      <c r="L4143" s="3">
        <f t="shared" si="128"/>
        <v>41854</v>
      </c>
      <c r="M4143">
        <f t="shared" si="129"/>
        <v>8.4950539776000003E-4</v>
      </c>
      <c r="N4143">
        <v>41854</v>
      </c>
    </row>
    <row r="4144" spans="1:14" x14ac:dyDescent="0.3">
      <c r="A4144">
        <v>-88.952805555555599</v>
      </c>
      <c r="B4144">
        <v>38.937083333333298</v>
      </c>
      <c r="C4144" s="2" t="s">
        <v>14</v>
      </c>
      <c r="D4144" t="s">
        <v>89</v>
      </c>
      <c r="E4144" s="3">
        <v>41853</v>
      </c>
      <c r="F4144">
        <v>0.04</v>
      </c>
      <c r="G4144" t="s">
        <v>181</v>
      </c>
      <c r="H4144" s="2" t="s">
        <v>15</v>
      </c>
      <c r="I4144" t="s">
        <v>91</v>
      </c>
      <c r="J4144" t="s">
        <v>16</v>
      </c>
      <c r="K4144" t="s">
        <v>80</v>
      </c>
      <c r="L4144" s="3">
        <f t="shared" si="128"/>
        <v>41853</v>
      </c>
      <c r="M4144">
        <f t="shared" si="129"/>
        <v>1.13267386368E-3</v>
      </c>
      <c r="N4144">
        <v>41853</v>
      </c>
    </row>
    <row r="4145" spans="1:14" x14ac:dyDescent="0.3">
      <c r="A4145">
        <v>-88.952805555555599</v>
      </c>
      <c r="B4145">
        <v>38.937083333333298</v>
      </c>
      <c r="C4145" s="2" t="s">
        <v>14</v>
      </c>
      <c r="D4145" t="s">
        <v>89</v>
      </c>
      <c r="E4145" s="3">
        <v>41852</v>
      </c>
      <c r="F4145">
        <v>0.04</v>
      </c>
      <c r="G4145" t="s">
        <v>181</v>
      </c>
      <c r="H4145" s="2" t="s">
        <v>15</v>
      </c>
      <c r="I4145" t="s">
        <v>91</v>
      </c>
      <c r="J4145" t="s">
        <v>16</v>
      </c>
      <c r="K4145" t="s">
        <v>80</v>
      </c>
      <c r="L4145" s="3">
        <f t="shared" si="128"/>
        <v>41852</v>
      </c>
      <c r="M4145">
        <f t="shared" si="129"/>
        <v>1.13267386368E-3</v>
      </c>
      <c r="N4145">
        <v>41852</v>
      </c>
    </row>
    <row r="4146" spans="1:14" x14ac:dyDescent="0.3">
      <c r="A4146">
        <v>-88.952805555555599</v>
      </c>
      <c r="B4146">
        <v>38.937083333333298</v>
      </c>
      <c r="C4146" s="2" t="s">
        <v>14</v>
      </c>
      <c r="D4146" t="s">
        <v>89</v>
      </c>
      <c r="E4146" s="3">
        <v>41851</v>
      </c>
      <c r="F4146">
        <v>0.05</v>
      </c>
      <c r="G4146" t="s">
        <v>181</v>
      </c>
      <c r="H4146" s="2" t="s">
        <v>15</v>
      </c>
      <c r="I4146" t="s">
        <v>91</v>
      </c>
      <c r="J4146" t="s">
        <v>16</v>
      </c>
      <c r="K4146" t="s">
        <v>80</v>
      </c>
      <c r="L4146" s="3">
        <f t="shared" si="128"/>
        <v>41851</v>
      </c>
      <c r="M4146">
        <f t="shared" si="129"/>
        <v>1.4158423296000001E-3</v>
      </c>
      <c r="N4146">
        <v>41851</v>
      </c>
    </row>
    <row r="4147" spans="1:14" x14ac:dyDescent="0.3">
      <c r="A4147">
        <v>-88.952805555555599</v>
      </c>
      <c r="B4147">
        <v>38.937083333333298</v>
      </c>
      <c r="C4147" s="2" t="s">
        <v>14</v>
      </c>
      <c r="D4147" t="s">
        <v>89</v>
      </c>
      <c r="E4147" s="3">
        <v>41850</v>
      </c>
      <c r="F4147">
        <v>0.06</v>
      </c>
      <c r="G4147" t="s">
        <v>181</v>
      </c>
      <c r="H4147" s="2" t="s">
        <v>15</v>
      </c>
      <c r="I4147" t="s">
        <v>91</v>
      </c>
      <c r="J4147" t="s">
        <v>16</v>
      </c>
      <c r="K4147" t="s">
        <v>80</v>
      </c>
      <c r="L4147" s="3">
        <f t="shared" si="128"/>
        <v>41850</v>
      </c>
      <c r="M4147">
        <f t="shared" si="129"/>
        <v>1.6990107955200001E-3</v>
      </c>
      <c r="N4147">
        <v>41850</v>
      </c>
    </row>
    <row r="4148" spans="1:14" x14ac:dyDescent="0.3">
      <c r="A4148">
        <v>-88.952805555555599</v>
      </c>
      <c r="B4148">
        <v>38.937083333333298</v>
      </c>
      <c r="C4148" s="2" t="s">
        <v>14</v>
      </c>
      <c r="D4148" t="s">
        <v>89</v>
      </c>
      <c r="E4148" s="3">
        <v>41849</v>
      </c>
      <c r="F4148">
        <v>0.06</v>
      </c>
      <c r="G4148" t="s">
        <v>181</v>
      </c>
      <c r="H4148" s="2" t="s">
        <v>15</v>
      </c>
      <c r="I4148" t="s">
        <v>91</v>
      </c>
      <c r="J4148" t="s">
        <v>16</v>
      </c>
      <c r="K4148" t="s">
        <v>80</v>
      </c>
      <c r="L4148" s="3">
        <f t="shared" si="128"/>
        <v>41849</v>
      </c>
      <c r="M4148">
        <f t="shared" si="129"/>
        <v>1.6990107955200001E-3</v>
      </c>
      <c r="N4148">
        <v>41849</v>
      </c>
    </row>
    <row r="4149" spans="1:14" x14ac:dyDescent="0.3">
      <c r="A4149">
        <v>-88.952805555555599</v>
      </c>
      <c r="B4149">
        <v>38.937083333333298</v>
      </c>
      <c r="C4149" s="2" t="s">
        <v>14</v>
      </c>
      <c r="D4149" t="s">
        <v>89</v>
      </c>
      <c r="E4149" s="3">
        <v>41848</v>
      </c>
      <c r="F4149">
        <v>7.0000000000000007E-2</v>
      </c>
      <c r="G4149" t="s">
        <v>181</v>
      </c>
      <c r="H4149" s="2" t="s">
        <v>15</v>
      </c>
      <c r="I4149" t="s">
        <v>91</v>
      </c>
      <c r="J4149" t="s">
        <v>16</v>
      </c>
      <c r="K4149" t="s">
        <v>80</v>
      </c>
      <c r="L4149" s="3">
        <f t="shared" si="128"/>
        <v>41848</v>
      </c>
      <c r="M4149">
        <f t="shared" si="129"/>
        <v>1.9821792614400004E-3</v>
      </c>
      <c r="N4149">
        <v>41848</v>
      </c>
    </row>
    <row r="4150" spans="1:14" x14ac:dyDescent="0.3">
      <c r="A4150">
        <v>-88.952805555555599</v>
      </c>
      <c r="B4150">
        <v>38.937083333333298</v>
      </c>
      <c r="C4150" s="2" t="s">
        <v>14</v>
      </c>
      <c r="D4150" t="s">
        <v>89</v>
      </c>
      <c r="E4150" s="3">
        <v>41847</v>
      </c>
      <c r="F4150">
        <v>0.09</v>
      </c>
      <c r="G4150" t="s">
        <v>181</v>
      </c>
      <c r="H4150" s="2" t="s">
        <v>15</v>
      </c>
      <c r="I4150" t="s">
        <v>91</v>
      </c>
      <c r="J4150" t="s">
        <v>16</v>
      </c>
      <c r="K4150" t="s">
        <v>80</v>
      </c>
      <c r="L4150" s="3">
        <f t="shared" si="128"/>
        <v>41847</v>
      </c>
      <c r="M4150">
        <f t="shared" si="129"/>
        <v>2.5485161932799999E-3</v>
      </c>
      <c r="N4150">
        <v>41847</v>
      </c>
    </row>
    <row r="4151" spans="1:14" x14ac:dyDescent="0.3">
      <c r="A4151">
        <v>-88.952805555555599</v>
      </c>
      <c r="B4151">
        <v>38.937083333333298</v>
      </c>
      <c r="C4151" s="2" t="s">
        <v>14</v>
      </c>
      <c r="D4151" t="s">
        <v>89</v>
      </c>
      <c r="E4151" s="3">
        <v>41846</v>
      </c>
      <c r="F4151">
        <v>0.09</v>
      </c>
      <c r="G4151" t="s">
        <v>181</v>
      </c>
      <c r="H4151" s="2" t="s">
        <v>15</v>
      </c>
      <c r="I4151" t="s">
        <v>91</v>
      </c>
      <c r="J4151" t="s">
        <v>16</v>
      </c>
      <c r="K4151" t="s">
        <v>80</v>
      </c>
      <c r="L4151" s="3">
        <f t="shared" si="128"/>
        <v>41846</v>
      </c>
      <c r="M4151">
        <f t="shared" si="129"/>
        <v>2.5485161932799999E-3</v>
      </c>
      <c r="N4151">
        <v>41846</v>
      </c>
    </row>
    <row r="4152" spans="1:14" x14ac:dyDescent="0.3">
      <c r="A4152">
        <v>-88.952805555555599</v>
      </c>
      <c r="B4152">
        <v>38.937083333333298</v>
      </c>
      <c r="C4152" s="2" t="s">
        <v>14</v>
      </c>
      <c r="D4152" t="s">
        <v>89</v>
      </c>
      <c r="E4152" s="3">
        <v>41845</v>
      </c>
      <c r="F4152">
        <v>0.09</v>
      </c>
      <c r="G4152" t="s">
        <v>181</v>
      </c>
      <c r="H4152" s="2" t="s">
        <v>15</v>
      </c>
      <c r="I4152" t="s">
        <v>91</v>
      </c>
      <c r="J4152" t="s">
        <v>16</v>
      </c>
      <c r="K4152" t="s">
        <v>80</v>
      </c>
      <c r="L4152" s="3">
        <f t="shared" si="128"/>
        <v>41845</v>
      </c>
      <c r="M4152">
        <f t="shared" si="129"/>
        <v>2.5485161932799999E-3</v>
      </c>
      <c r="N4152">
        <v>41845</v>
      </c>
    </row>
    <row r="4153" spans="1:14" x14ac:dyDescent="0.3">
      <c r="A4153">
        <v>-88.952805555555599</v>
      </c>
      <c r="B4153">
        <v>38.937083333333298</v>
      </c>
      <c r="C4153" s="2" t="s">
        <v>14</v>
      </c>
      <c r="D4153" t="s">
        <v>89</v>
      </c>
      <c r="E4153" s="3">
        <v>41844</v>
      </c>
      <c r="F4153">
        <v>0.09</v>
      </c>
      <c r="G4153" t="s">
        <v>181</v>
      </c>
      <c r="H4153" s="2" t="s">
        <v>15</v>
      </c>
      <c r="I4153" t="s">
        <v>91</v>
      </c>
      <c r="J4153" t="s">
        <v>16</v>
      </c>
      <c r="K4153" t="s">
        <v>80</v>
      </c>
      <c r="L4153" s="3">
        <f t="shared" si="128"/>
        <v>41844</v>
      </c>
      <c r="M4153">
        <f t="shared" si="129"/>
        <v>2.5485161932799999E-3</v>
      </c>
      <c r="N4153">
        <v>41844</v>
      </c>
    </row>
    <row r="4154" spans="1:14" x14ac:dyDescent="0.3">
      <c r="A4154">
        <v>-88.952805555555599</v>
      </c>
      <c r="B4154">
        <v>38.937083333333298</v>
      </c>
      <c r="C4154" s="2" t="s">
        <v>14</v>
      </c>
      <c r="D4154" t="s">
        <v>89</v>
      </c>
      <c r="E4154" s="3">
        <v>41843</v>
      </c>
      <c r="F4154">
        <v>0.09</v>
      </c>
      <c r="G4154" t="s">
        <v>181</v>
      </c>
      <c r="H4154" s="2" t="s">
        <v>15</v>
      </c>
      <c r="I4154" t="s">
        <v>91</v>
      </c>
      <c r="J4154" t="s">
        <v>16</v>
      </c>
      <c r="K4154" t="s">
        <v>80</v>
      </c>
      <c r="L4154" s="3">
        <f t="shared" si="128"/>
        <v>41843</v>
      </c>
      <c r="M4154">
        <f t="shared" si="129"/>
        <v>2.5485161932799999E-3</v>
      </c>
      <c r="N4154">
        <v>41843</v>
      </c>
    </row>
    <row r="4155" spans="1:14" x14ac:dyDescent="0.3">
      <c r="A4155">
        <v>-88.952805555555599</v>
      </c>
      <c r="B4155">
        <v>38.937083333333298</v>
      </c>
      <c r="C4155" s="2" t="s">
        <v>14</v>
      </c>
      <c r="D4155" t="s">
        <v>89</v>
      </c>
      <c r="E4155" s="3">
        <v>41842</v>
      </c>
      <c r="F4155">
        <v>0.1</v>
      </c>
      <c r="G4155" t="s">
        <v>181</v>
      </c>
      <c r="H4155" s="2" t="s">
        <v>15</v>
      </c>
      <c r="I4155" t="s">
        <v>91</v>
      </c>
      <c r="J4155" t="s">
        <v>16</v>
      </c>
      <c r="K4155" t="s">
        <v>80</v>
      </c>
      <c r="L4155" s="3">
        <f t="shared" si="128"/>
        <v>41842</v>
      </c>
      <c r="M4155">
        <f t="shared" si="129"/>
        <v>2.8316846592000003E-3</v>
      </c>
      <c r="N4155">
        <v>41842</v>
      </c>
    </row>
    <row r="4156" spans="1:14" x14ac:dyDescent="0.3">
      <c r="A4156">
        <v>-88.952805555555599</v>
      </c>
      <c r="B4156">
        <v>38.937083333333298</v>
      </c>
      <c r="C4156" s="2" t="s">
        <v>14</v>
      </c>
      <c r="D4156" t="s">
        <v>89</v>
      </c>
      <c r="E4156" s="3">
        <v>41841</v>
      </c>
      <c r="F4156">
        <v>0.12</v>
      </c>
      <c r="G4156" t="s">
        <v>181</v>
      </c>
      <c r="H4156" s="2" t="s">
        <v>15</v>
      </c>
      <c r="I4156" t="s">
        <v>91</v>
      </c>
      <c r="J4156" t="s">
        <v>16</v>
      </c>
      <c r="K4156" t="s">
        <v>80</v>
      </c>
      <c r="L4156" s="3">
        <f t="shared" si="128"/>
        <v>41841</v>
      </c>
      <c r="M4156">
        <f t="shared" si="129"/>
        <v>3.3980215910400001E-3</v>
      </c>
      <c r="N4156">
        <v>41841</v>
      </c>
    </row>
    <row r="4157" spans="1:14" x14ac:dyDescent="0.3">
      <c r="A4157">
        <v>-88.952805555555599</v>
      </c>
      <c r="B4157">
        <v>38.937083333333298</v>
      </c>
      <c r="C4157" s="2" t="s">
        <v>14</v>
      </c>
      <c r="D4157" t="s">
        <v>89</v>
      </c>
      <c r="E4157" s="3">
        <v>41840</v>
      </c>
      <c r="F4157">
        <v>0.14000000000000001</v>
      </c>
      <c r="G4157" t="s">
        <v>181</v>
      </c>
      <c r="H4157" s="2" t="s">
        <v>15</v>
      </c>
      <c r="I4157" t="s">
        <v>91</v>
      </c>
      <c r="J4157" t="s">
        <v>16</v>
      </c>
      <c r="K4157" t="s">
        <v>80</v>
      </c>
      <c r="L4157" s="3">
        <f t="shared" si="128"/>
        <v>41840</v>
      </c>
      <c r="M4157">
        <f t="shared" si="129"/>
        <v>3.9643585228800009E-3</v>
      </c>
      <c r="N4157">
        <v>41840</v>
      </c>
    </row>
    <row r="4158" spans="1:14" x14ac:dyDescent="0.3">
      <c r="A4158">
        <v>-88.952805555555599</v>
      </c>
      <c r="B4158">
        <v>38.937083333333298</v>
      </c>
      <c r="C4158" s="2" t="s">
        <v>14</v>
      </c>
      <c r="D4158" t="s">
        <v>89</v>
      </c>
      <c r="E4158" s="3">
        <v>41839</v>
      </c>
      <c r="F4158">
        <v>0.17</v>
      </c>
      <c r="G4158" t="s">
        <v>181</v>
      </c>
      <c r="H4158" s="2" t="s">
        <v>15</v>
      </c>
      <c r="I4158" t="s">
        <v>91</v>
      </c>
      <c r="J4158" t="s">
        <v>16</v>
      </c>
      <c r="K4158" t="s">
        <v>80</v>
      </c>
      <c r="L4158" s="3">
        <f t="shared" si="128"/>
        <v>41839</v>
      </c>
      <c r="M4158">
        <f t="shared" si="129"/>
        <v>4.8138639206400007E-3</v>
      </c>
      <c r="N4158">
        <v>41839</v>
      </c>
    </row>
    <row r="4159" spans="1:14" x14ac:dyDescent="0.3">
      <c r="A4159">
        <v>-88.952805555555599</v>
      </c>
      <c r="B4159">
        <v>38.937083333333298</v>
      </c>
      <c r="C4159" s="2" t="s">
        <v>14</v>
      </c>
      <c r="D4159" t="s">
        <v>89</v>
      </c>
      <c r="E4159" s="3">
        <v>41838</v>
      </c>
      <c r="F4159">
        <v>0.24</v>
      </c>
      <c r="G4159" t="s">
        <v>181</v>
      </c>
      <c r="H4159" s="2" t="s">
        <v>15</v>
      </c>
      <c r="I4159" t="s">
        <v>91</v>
      </c>
      <c r="J4159" t="s">
        <v>16</v>
      </c>
      <c r="K4159" t="s">
        <v>80</v>
      </c>
      <c r="L4159" s="3">
        <f t="shared" si="128"/>
        <v>41838</v>
      </c>
      <c r="M4159">
        <f t="shared" si="129"/>
        <v>6.7960431820800003E-3</v>
      </c>
      <c r="N4159">
        <v>41838</v>
      </c>
    </row>
    <row r="4160" spans="1:14" x14ac:dyDescent="0.3">
      <c r="A4160">
        <v>-88.952805555555599</v>
      </c>
      <c r="B4160">
        <v>38.937083333333298</v>
      </c>
      <c r="C4160" s="2" t="s">
        <v>14</v>
      </c>
      <c r="D4160" t="s">
        <v>89</v>
      </c>
      <c r="E4160" s="3">
        <v>41837</v>
      </c>
      <c r="F4160">
        <v>0.43</v>
      </c>
      <c r="G4160" t="s">
        <v>181</v>
      </c>
      <c r="H4160" s="2" t="s">
        <v>15</v>
      </c>
      <c r="I4160" t="s">
        <v>91</v>
      </c>
      <c r="J4160" t="s">
        <v>16</v>
      </c>
      <c r="K4160" t="s">
        <v>80</v>
      </c>
      <c r="L4160" s="3">
        <f t="shared" si="128"/>
        <v>41837</v>
      </c>
      <c r="M4160">
        <f t="shared" si="129"/>
        <v>1.217624403456E-2</v>
      </c>
      <c r="N4160">
        <v>41837</v>
      </c>
    </row>
    <row r="4161" spans="1:14" x14ac:dyDescent="0.3">
      <c r="A4161">
        <v>-88.952805555555599</v>
      </c>
      <c r="B4161">
        <v>38.937083333333298</v>
      </c>
      <c r="C4161" s="2" t="s">
        <v>14</v>
      </c>
      <c r="D4161" t="s">
        <v>89</v>
      </c>
      <c r="E4161" s="3">
        <v>41836</v>
      </c>
      <c r="F4161">
        <v>1.32</v>
      </c>
      <c r="G4161" t="s">
        <v>181</v>
      </c>
      <c r="H4161" s="2" t="s">
        <v>15</v>
      </c>
      <c r="I4161" t="s">
        <v>91</v>
      </c>
      <c r="J4161" t="s">
        <v>16</v>
      </c>
      <c r="K4161" t="s">
        <v>80</v>
      </c>
      <c r="L4161" s="3">
        <f t="shared" si="128"/>
        <v>41836</v>
      </c>
      <c r="M4161">
        <f t="shared" si="129"/>
        <v>3.7378237501440002E-2</v>
      </c>
      <c r="N4161">
        <v>41836</v>
      </c>
    </row>
    <row r="4162" spans="1:14" x14ac:dyDescent="0.3">
      <c r="A4162">
        <v>-88.952805555555599</v>
      </c>
      <c r="B4162">
        <v>38.937083333333298</v>
      </c>
      <c r="C4162" s="2" t="s">
        <v>14</v>
      </c>
      <c r="D4162" t="s">
        <v>89</v>
      </c>
      <c r="E4162" s="3">
        <v>41835</v>
      </c>
      <c r="F4162">
        <v>9.69</v>
      </c>
      <c r="G4162" t="s">
        <v>181</v>
      </c>
      <c r="H4162" s="2" t="s">
        <v>15</v>
      </c>
      <c r="I4162" t="s">
        <v>91</v>
      </c>
      <c r="J4162" t="s">
        <v>16</v>
      </c>
      <c r="K4162" t="s">
        <v>80</v>
      </c>
      <c r="L4162" s="3">
        <f t="shared" si="128"/>
        <v>41835</v>
      </c>
      <c r="M4162">
        <f t="shared" si="129"/>
        <v>0.27439024347648</v>
      </c>
      <c r="N4162">
        <v>41835</v>
      </c>
    </row>
    <row r="4163" spans="1:14" x14ac:dyDescent="0.3">
      <c r="A4163">
        <v>-88.952805555555599</v>
      </c>
      <c r="B4163">
        <v>38.937083333333298</v>
      </c>
      <c r="C4163" s="2" t="s">
        <v>14</v>
      </c>
      <c r="D4163" t="s">
        <v>89</v>
      </c>
      <c r="E4163" s="3">
        <v>41834</v>
      </c>
      <c r="F4163">
        <v>7.42</v>
      </c>
      <c r="G4163" t="s">
        <v>181</v>
      </c>
      <c r="H4163" s="2" t="s">
        <v>15</v>
      </c>
      <c r="I4163" t="s">
        <v>91</v>
      </c>
      <c r="J4163" t="s">
        <v>16</v>
      </c>
      <c r="K4163" t="s">
        <v>80</v>
      </c>
      <c r="L4163" s="3">
        <f t="shared" ref="L4163:L4226" si="130">E4163</f>
        <v>41834</v>
      </c>
      <c r="M4163">
        <f t="shared" ref="M4163:M4226" si="131">F4163*0.028316846592</f>
        <v>0.21011100171263999</v>
      </c>
      <c r="N4163">
        <v>41834</v>
      </c>
    </row>
    <row r="4164" spans="1:14" x14ac:dyDescent="0.3">
      <c r="A4164">
        <v>-88.952805555555599</v>
      </c>
      <c r="B4164">
        <v>38.937083333333298</v>
      </c>
      <c r="C4164" s="2" t="s">
        <v>14</v>
      </c>
      <c r="D4164" t="s">
        <v>89</v>
      </c>
      <c r="E4164" s="3">
        <v>41833</v>
      </c>
      <c r="F4164">
        <v>0.18</v>
      </c>
      <c r="G4164" t="s">
        <v>181</v>
      </c>
      <c r="H4164" s="2" t="s">
        <v>15</v>
      </c>
      <c r="I4164" t="s">
        <v>91</v>
      </c>
      <c r="J4164" t="s">
        <v>16</v>
      </c>
      <c r="K4164" t="s">
        <v>80</v>
      </c>
      <c r="L4164" s="3">
        <f t="shared" si="130"/>
        <v>41833</v>
      </c>
      <c r="M4164">
        <f t="shared" si="131"/>
        <v>5.0970323865599998E-3</v>
      </c>
      <c r="N4164">
        <v>41833</v>
      </c>
    </row>
    <row r="4165" spans="1:14" x14ac:dyDescent="0.3">
      <c r="A4165">
        <v>-88.952805555555599</v>
      </c>
      <c r="B4165">
        <v>38.937083333333298</v>
      </c>
      <c r="C4165" s="2" t="s">
        <v>14</v>
      </c>
      <c r="D4165" t="s">
        <v>89</v>
      </c>
      <c r="E4165" s="3">
        <v>41832</v>
      </c>
      <c r="F4165">
        <v>0.24</v>
      </c>
      <c r="G4165" t="s">
        <v>181</v>
      </c>
      <c r="H4165" s="2" t="s">
        <v>15</v>
      </c>
      <c r="I4165" t="s">
        <v>91</v>
      </c>
      <c r="J4165" t="s">
        <v>16</v>
      </c>
      <c r="K4165" t="s">
        <v>80</v>
      </c>
      <c r="L4165" s="3">
        <f t="shared" si="130"/>
        <v>41832</v>
      </c>
      <c r="M4165">
        <f t="shared" si="131"/>
        <v>6.7960431820800003E-3</v>
      </c>
      <c r="N4165">
        <v>41832</v>
      </c>
    </row>
    <row r="4166" spans="1:14" x14ac:dyDescent="0.3">
      <c r="A4166">
        <v>-88.952805555555599</v>
      </c>
      <c r="B4166">
        <v>38.937083333333298</v>
      </c>
      <c r="C4166" s="2" t="s">
        <v>14</v>
      </c>
      <c r="D4166" t="s">
        <v>89</v>
      </c>
      <c r="E4166" s="3">
        <v>41831</v>
      </c>
      <c r="F4166">
        <v>0.37</v>
      </c>
      <c r="G4166" t="s">
        <v>181</v>
      </c>
      <c r="H4166" s="2" t="s">
        <v>15</v>
      </c>
      <c r="I4166" t="s">
        <v>91</v>
      </c>
      <c r="J4166" t="s">
        <v>16</v>
      </c>
      <c r="K4166" t="s">
        <v>80</v>
      </c>
      <c r="L4166" s="3">
        <f t="shared" si="130"/>
        <v>41831</v>
      </c>
      <c r="M4166">
        <f t="shared" si="131"/>
        <v>1.047723323904E-2</v>
      </c>
      <c r="N4166">
        <v>41831</v>
      </c>
    </row>
    <row r="4167" spans="1:14" x14ac:dyDescent="0.3">
      <c r="A4167">
        <v>-88.952805555555599</v>
      </c>
      <c r="B4167">
        <v>38.937083333333298</v>
      </c>
      <c r="C4167" s="2" t="s">
        <v>14</v>
      </c>
      <c r="D4167" t="s">
        <v>89</v>
      </c>
      <c r="E4167" s="3">
        <v>41830</v>
      </c>
      <c r="F4167">
        <v>0.74</v>
      </c>
      <c r="G4167" t="s">
        <v>181</v>
      </c>
      <c r="H4167" s="2" t="s">
        <v>15</v>
      </c>
      <c r="I4167" t="s">
        <v>91</v>
      </c>
      <c r="J4167" t="s">
        <v>16</v>
      </c>
      <c r="K4167" t="s">
        <v>80</v>
      </c>
      <c r="L4167" s="3">
        <f t="shared" si="130"/>
        <v>41830</v>
      </c>
      <c r="M4167">
        <f t="shared" si="131"/>
        <v>2.0954466478080001E-2</v>
      </c>
      <c r="N4167">
        <v>41830</v>
      </c>
    </row>
    <row r="4168" spans="1:14" x14ac:dyDescent="0.3">
      <c r="A4168">
        <v>-88.952805555555599</v>
      </c>
      <c r="B4168">
        <v>38.937083333333298</v>
      </c>
      <c r="C4168" s="2" t="s">
        <v>14</v>
      </c>
      <c r="D4168" t="s">
        <v>89</v>
      </c>
      <c r="E4168" s="3">
        <v>41829</v>
      </c>
      <c r="F4168">
        <v>2.34</v>
      </c>
      <c r="G4168" t="s">
        <v>181</v>
      </c>
      <c r="H4168" s="2" t="s">
        <v>15</v>
      </c>
      <c r="I4168" t="s">
        <v>91</v>
      </c>
      <c r="J4168" t="s">
        <v>16</v>
      </c>
      <c r="K4168" t="s">
        <v>80</v>
      </c>
      <c r="L4168" s="3">
        <f t="shared" si="130"/>
        <v>41829</v>
      </c>
      <c r="M4168">
        <f t="shared" si="131"/>
        <v>6.6261421025280001E-2</v>
      </c>
      <c r="N4168">
        <v>41829</v>
      </c>
    </row>
    <row r="4169" spans="1:14" x14ac:dyDescent="0.3">
      <c r="A4169">
        <v>-88.952805555555599</v>
      </c>
      <c r="B4169">
        <v>38.937083333333298</v>
      </c>
      <c r="C4169" s="2" t="s">
        <v>14</v>
      </c>
      <c r="D4169" t="s">
        <v>89</v>
      </c>
      <c r="E4169" s="3">
        <v>41828</v>
      </c>
      <c r="F4169">
        <v>26.4</v>
      </c>
      <c r="G4169" t="s">
        <v>181</v>
      </c>
      <c r="H4169" s="2" t="s">
        <v>15</v>
      </c>
      <c r="I4169" t="s">
        <v>91</v>
      </c>
      <c r="J4169" t="s">
        <v>16</v>
      </c>
      <c r="K4169" t="s">
        <v>80</v>
      </c>
      <c r="L4169" s="3">
        <f t="shared" si="130"/>
        <v>41828</v>
      </c>
      <c r="M4169">
        <f t="shared" si="131"/>
        <v>0.74756475002879996</v>
      </c>
      <c r="N4169">
        <v>41828</v>
      </c>
    </row>
    <row r="4170" spans="1:14" x14ac:dyDescent="0.3">
      <c r="A4170">
        <v>-88.952805555555599</v>
      </c>
      <c r="B4170">
        <v>38.937083333333298</v>
      </c>
      <c r="C4170" s="2" t="s">
        <v>14</v>
      </c>
      <c r="D4170" t="s">
        <v>89</v>
      </c>
      <c r="E4170" s="3">
        <v>41827</v>
      </c>
      <c r="F4170">
        <v>8.48</v>
      </c>
      <c r="G4170" t="s">
        <v>181</v>
      </c>
      <c r="H4170" s="2" t="s">
        <v>15</v>
      </c>
      <c r="I4170" t="s">
        <v>91</v>
      </c>
      <c r="J4170" t="s">
        <v>16</v>
      </c>
      <c r="K4170" t="s">
        <v>80</v>
      </c>
      <c r="L4170" s="3">
        <f t="shared" si="130"/>
        <v>41827</v>
      </c>
      <c r="M4170">
        <f t="shared" si="131"/>
        <v>0.24012685910016002</v>
      </c>
      <c r="N4170">
        <v>41827</v>
      </c>
    </row>
    <row r="4171" spans="1:14" x14ac:dyDescent="0.3">
      <c r="A4171">
        <v>-88.952805555555599</v>
      </c>
      <c r="B4171">
        <v>38.937083333333298</v>
      </c>
      <c r="C4171" s="2" t="s">
        <v>14</v>
      </c>
      <c r="D4171" t="s">
        <v>89</v>
      </c>
      <c r="E4171" s="3">
        <v>41826</v>
      </c>
      <c r="F4171">
        <v>0.17</v>
      </c>
      <c r="G4171" t="s">
        <v>181</v>
      </c>
      <c r="H4171" s="2" t="s">
        <v>15</v>
      </c>
      <c r="I4171" t="s">
        <v>91</v>
      </c>
      <c r="J4171" t="s">
        <v>16</v>
      </c>
      <c r="K4171" t="s">
        <v>80</v>
      </c>
      <c r="L4171" s="3">
        <f t="shared" si="130"/>
        <v>41826</v>
      </c>
      <c r="M4171">
        <f t="shared" si="131"/>
        <v>4.8138639206400007E-3</v>
      </c>
      <c r="N4171">
        <v>41826</v>
      </c>
    </row>
    <row r="4172" spans="1:14" x14ac:dyDescent="0.3">
      <c r="A4172">
        <v>-88.952805555555599</v>
      </c>
      <c r="B4172">
        <v>38.937083333333298</v>
      </c>
      <c r="C4172" s="2" t="s">
        <v>14</v>
      </c>
      <c r="D4172" t="s">
        <v>89</v>
      </c>
      <c r="E4172" s="3">
        <v>41825</v>
      </c>
      <c r="F4172">
        <v>0.18</v>
      </c>
      <c r="G4172" t="s">
        <v>181</v>
      </c>
      <c r="H4172" s="2" t="s">
        <v>15</v>
      </c>
      <c r="I4172" t="s">
        <v>91</v>
      </c>
      <c r="J4172" t="s">
        <v>16</v>
      </c>
      <c r="K4172" t="s">
        <v>80</v>
      </c>
      <c r="L4172" s="3">
        <f t="shared" si="130"/>
        <v>41825</v>
      </c>
      <c r="M4172">
        <f t="shared" si="131"/>
        <v>5.0970323865599998E-3</v>
      </c>
      <c r="N4172">
        <v>41825</v>
      </c>
    </row>
    <row r="4173" spans="1:14" x14ac:dyDescent="0.3">
      <c r="A4173">
        <v>-88.952805555555599</v>
      </c>
      <c r="B4173">
        <v>38.937083333333298</v>
      </c>
      <c r="C4173" s="2" t="s">
        <v>14</v>
      </c>
      <c r="D4173" t="s">
        <v>89</v>
      </c>
      <c r="E4173" s="3">
        <v>41824</v>
      </c>
      <c r="F4173">
        <v>0.2</v>
      </c>
      <c r="G4173" t="s">
        <v>181</v>
      </c>
      <c r="H4173" s="2" t="s">
        <v>15</v>
      </c>
      <c r="I4173" t="s">
        <v>91</v>
      </c>
      <c r="J4173" t="s">
        <v>16</v>
      </c>
      <c r="K4173" t="s">
        <v>80</v>
      </c>
      <c r="L4173" s="3">
        <f t="shared" si="130"/>
        <v>41824</v>
      </c>
      <c r="M4173">
        <f t="shared" si="131"/>
        <v>5.6633693184000005E-3</v>
      </c>
      <c r="N4173">
        <v>41824</v>
      </c>
    </row>
    <row r="4174" spans="1:14" x14ac:dyDescent="0.3">
      <c r="A4174">
        <v>-88.952805555555599</v>
      </c>
      <c r="B4174">
        <v>38.937083333333298</v>
      </c>
      <c r="C4174" s="2" t="s">
        <v>14</v>
      </c>
      <c r="D4174" t="s">
        <v>89</v>
      </c>
      <c r="E4174" s="3">
        <v>41823</v>
      </c>
      <c r="F4174">
        <v>0.23</v>
      </c>
      <c r="G4174" t="s">
        <v>181</v>
      </c>
      <c r="H4174" s="2" t="s">
        <v>15</v>
      </c>
      <c r="I4174" t="s">
        <v>91</v>
      </c>
      <c r="J4174" t="s">
        <v>16</v>
      </c>
      <c r="K4174" t="s">
        <v>80</v>
      </c>
      <c r="L4174" s="3">
        <f t="shared" si="130"/>
        <v>41823</v>
      </c>
      <c r="M4174">
        <f t="shared" si="131"/>
        <v>6.5128747161600003E-3</v>
      </c>
      <c r="N4174">
        <v>41823</v>
      </c>
    </row>
    <row r="4175" spans="1:14" x14ac:dyDescent="0.3">
      <c r="A4175">
        <v>-88.952805555555599</v>
      </c>
      <c r="B4175">
        <v>38.937083333333298</v>
      </c>
      <c r="C4175" s="2" t="s">
        <v>14</v>
      </c>
      <c r="D4175" t="s">
        <v>89</v>
      </c>
      <c r="E4175" s="3">
        <v>41822</v>
      </c>
      <c r="F4175">
        <v>0.27</v>
      </c>
      <c r="G4175" t="s">
        <v>181</v>
      </c>
      <c r="H4175" s="2" t="s">
        <v>15</v>
      </c>
      <c r="I4175" t="s">
        <v>91</v>
      </c>
      <c r="J4175" t="s">
        <v>16</v>
      </c>
      <c r="K4175" t="s">
        <v>80</v>
      </c>
      <c r="L4175" s="3">
        <f t="shared" si="130"/>
        <v>41822</v>
      </c>
      <c r="M4175">
        <f t="shared" si="131"/>
        <v>7.6455485798400009E-3</v>
      </c>
      <c r="N4175">
        <v>41822</v>
      </c>
    </row>
    <row r="4176" spans="1:14" x14ac:dyDescent="0.3">
      <c r="A4176">
        <v>-88.952805555555599</v>
      </c>
      <c r="B4176">
        <v>38.937083333333298</v>
      </c>
      <c r="C4176" s="2" t="s">
        <v>14</v>
      </c>
      <c r="D4176" t="s">
        <v>89</v>
      </c>
      <c r="E4176" s="3">
        <v>41821</v>
      </c>
      <c r="F4176">
        <v>0.32</v>
      </c>
      <c r="G4176" t="s">
        <v>181</v>
      </c>
      <c r="H4176" s="2" t="s">
        <v>15</v>
      </c>
      <c r="I4176" t="s">
        <v>91</v>
      </c>
      <c r="J4176" t="s">
        <v>16</v>
      </c>
      <c r="K4176" t="s">
        <v>80</v>
      </c>
      <c r="L4176" s="3">
        <f t="shared" si="130"/>
        <v>41821</v>
      </c>
      <c r="M4176">
        <f t="shared" si="131"/>
        <v>9.0613909094399998E-3</v>
      </c>
      <c r="N4176">
        <v>41821</v>
      </c>
    </row>
    <row r="4177" spans="1:14" x14ac:dyDescent="0.3">
      <c r="A4177">
        <v>-88.952805555555599</v>
      </c>
      <c r="B4177">
        <v>38.937083333333298</v>
      </c>
      <c r="C4177" s="2" t="s">
        <v>14</v>
      </c>
      <c r="D4177" t="s">
        <v>89</v>
      </c>
      <c r="E4177" s="3">
        <v>41820</v>
      </c>
      <c r="F4177">
        <v>0.41</v>
      </c>
      <c r="G4177" t="s">
        <v>181</v>
      </c>
      <c r="H4177" s="2" t="s">
        <v>15</v>
      </c>
      <c r="I4177" t="s">
        <v>91</v>
      </c>
      <c r="J4177" t="s">
        <v>16</v>
      </c>
      <c r="K4177" t="s">
        <v>80</v>
      </c>
      <c r="L4177" s="3">
        <f t="shared" si="130"/>
        <v>41820</v>
      </c>
      <c r="M4177">
        <f t="shared" si="131"/>
        <v>1.160990710272E-2</v>
      </c>
      <c r="N4177">
        <v>41820</v>
      </c>
    </row>
    <row r="4178" spans="1:14" x14ac:dyDescent="0.3">
      <c r="A4178">
        <v>-88.952805555555599</v>
      </c>
      <c r="B4178">
        <v>38.937083333333298</v>
      </c>
      <c r="C4178" s="2" t="s">
        <v>14</v>
      </c>
      <c r="D4178" t="s">
        <v>89</v>
      </c>
      <c r="E4178" s="3">
        <v>41819</v>
      </c>
      <c r="F4178">
        <v>0.54</v>
      </c>
      <c r="G4178" t="s">
        <v>181</v>
      </c>
      <c r="H4178" s="2" t="s">
        <v>15</v>
      </c>
      <c r="I4178" t="s">
        <v>91</v>
      </c>
      <c r="J4178" t="s">
        <v>16</v>
      </c>
      <c r="K4178" t="s">
        <v>80</v>
      </c>
      <c r="L4178" s="3">
        <f t="shared" si="130"/>
        <v>41819</v>
      </c>
      <c r="M4178">
        <f t="shared" si="131"/>
        <v>1.5291097159680002E-2</v>
      </c>
      <c r="N4178">
        <v>41819</v>
      </c>
    </row>
    <row r="4179" spans="1:14" x14ac:dyDescent="0.3">
      <c r="A4179">
        <v>-88.952805555555599</v>
      </c>
      <c r="B4179">
        <v>38.937083333333298</v>
      </c>
      <c r="C4179" s="2" t="s">
        <v>14</v>
      </c>
      <c r="D4179" t="s">
        <v>89</v>
      </c>
      <c r="E4179" s="3">
        <v>41818</v>
      </c>
      <c r="F4179">
        <v>0.92</v>
      </c>
      <c r="G4179" t="s">
        <v>181</v>
      </c>
      <c r="H4179" s="2" t="s">
        <v>15</v>
      </c>
      <c r="I4179" t="s">
        <v>91</v>
      </c>
      <c r="J4179" t="s">
        <v>16</v>
      </c>
      <c r="K4179" t="s">
        <v>80</v>
      </c>
      <c r="L4179" s="3">
        <f t="shared" si="130"/>
        <v>41818</v>
      </c>
      <c r="M4179">
        <f t="shared" si="131"/>
        <v>2.6051498864640001E-2</v>
      </c>
      <c r="N4179">
        <v>41818</v>
      </c>
    </row>
    <row r="4180" spans="1:14" x14ac:dyDescent="0.3">
      <c r="A4180">
        <v>-88.952805555555599</v>
      </c>
      <c r="B4180">
        <v>38.937083333333298</v>
      </c>
      <c r="C4180" s="2" t="s">
        <v>14</v>
      </c>
      <c r="D4180" t="s">
        <v>89</v>
      </c>
      <c r="E4180" s="3">
        <v>41817</v>
      </c>
      <c r="F4180">
        <v>0.4</v>
      </c>
      <c r="G4180" t="s">
        <v>181</v>
      </c>
      <c r="H4180" s="2" t="s">
        <v>15</v>
      </c>
      <c r="I4180" t="s">
        <v>91</v>
      </c>
      <c r="J4180" t="s">
        <v>16</v>
      </c>
      <c r="K4180" t="s">
        <v>80</v>
      </c>
      <c r="L4180" s="3">
        <f t="shared" si="130"/>
        <v>41817</v>
      </c>
      <c r="M4180">
        <f t="shared" si="131"/>
        <v>1.1326738636800001E-2</v>
      </c>
      <c r="N4180">
        <v>41817</v>
      </c>
    </row>
    <row r="4181" spans="1:14" x14ac:dyDescent="0.3">
      <c r="A4181">
        <v>-88.952805555555599</v>
      </c>
      <c r="B4181">
        <v>38.937083333333298</v>
      </c>
      <c r="C4181" s="2" t="s">
        <v>14</v>
      </c>
      <c r="D4181" t="s">
        <v>89</v>
      </c>
      <c r="E4181" s="3">
        <v>41816</v>
      </c>
      <c r="F4181">
        <v>0.47</v>
      </c>
      <c r="G4181" t="s">
        <v>181</v>
      </c>
      <c r="H4181" s="2" t="s">
        <v>15</v>
      </c>
      <c r="I4181" t="s">
        <v>91</v>
      </c>
      <c r="J4181" t="s">
        <v>16</v>
      </c>
      <c r="K4181" t="s">
        <v>80</v>
      </c>
      <c r="L4181" s="3">
        <f t="shared" si="130"/>
        <v>41816</v>
      </c>
      <c r="M4181">
        <f t="shared" si="131"/>
        <v>1.330891789824E-2</v>
      </c>
      <c r="N4181">
        <v>41816</v>
      </c>
    </row>
    <row r="4182" spans="1:14" x14ac:dyDescent="0.3">
      <c r="A4182">
        <v>-88.952805555555599</v>
      </c>
      <c r="B4182">
        <v>38.937083333333298</v>
      </c>
      <c r="C4182" s="2" t="s">
        <v>14</v>
      </c>
      <c r="D4182" t="s">
        <v>89</v>
      </c>
      <c r="E4182" s="3">
        <v>41815</v>
      </c>
      <c r="F4182">
        <v>0.59</v>
      </c>
      <c r="G4182" t="s">
        <v>181</v>
      </c>
      <c r="H4182" s="2" t="s">
        <v>15</v>
      </c>
      <c r="I4182" t="s">
        <v>91</v>
      </c>
      <c r="J4182" t="s">
        <v>16</v>
      </c>
      <c r="K4182" t="s">
        <v>80</v>
      </c>
      <c r="L4182" s="3">
        <f t="shared" si="130"/>
        <v>41815</v>
      </c>
      <c r="M4182">
        <f t="shared" si="131"/>
        <v>1.6706939489279999E-2</v>
      </c>
      <c r="N4182">
        <v>41815</v>
      </c>
    </row>
    <row r="4183" spans="1:14" x14ac:dyDescent="0.3">
      <c r="A4183">
        <v>-88.952805555555599</v>
      </c>
      <c r="B4183">
        <v>38.937083333333298</v>
      </c>
      <c r="C4183" s="2" t="s">
        <v>14</v>
      </c>
      <c r="D4183" t="s">
        <v>89</v>
      </c>
      <c r="E4183" s="3">
        <v>41814</v>
      </c>
      <c r="F4183">
        <v>0.54</v>
      </c>
      <c r="G4183" t="s">
        <v>181</v>
      </c>
      <c r="H4183" s="2" t="s">
        <v>15</v>
      </c>
      <c r="I4183" t="s">
        <v>91</v>
      </c>
      <c r="J4183" t="s">
        <v>16</v>
      </c>
      <c r="K4183" t="s">
        <v>80</v>
      </c>
      <c r="L4183" s="3">
        <f t="shared" si="130"/>
        <v>41814</v>
      </c>
      <c r="M4183">
        <f t="shared" si="131"/>
        <v>1.5291097159680002E-2</v>
      </c>
      <c r="N4183">
        <v>41814</v>
      </c>
    </row>
    <row r="4184" spans="1:14" x14ac:dyDescent="0.3">
      <c r="A4184">
        <v>-88.952805555555599</v>
      </c>
      <c r="B4184">
        <v>38.937083333333298</v>
      </c>
      <c r="C4184" s="2" t="s">
        <v>14</v>
      </c>
      <c r="D4184" t="s">
        <v>89</v>
      </c>
      <c r="E4184" s="3">
        <v>41813</v>
      </c>
      <c r="F4184">
        <v>0.43</v>
      </c>
      <c r="G4184" t="s">
        <v>181</v>
      </c>
      <c r="H4184" s="2" t="s">
        <v>15</v>
      </c>
      <c r="I4184" t="s">
        <v>91</v>
      </c>
      <c r="J4184" t="s">
        <v>16</v>
      </c>
      <c r="K4184" t="s">
        <v>80</v>
      </c>
      <c r="L4184" s="3">
        <f t="shared" si="130"/>
        <v>41813</v>
      </c>
      <c r="M4184">
        <f t="shared" si="131"/>
        <v>1.217624403456E-2</v>
      </c>
      <c r="N4184">
        <v>41813</v>
      </c>
    </row>
    <row r="4185" spans="1:14" x14ac:dyDescent="0.3">
      <c r="A4185">
        <v>-88.952805555555599</v>
      </c>
      <c r="B4185">
        <v>38.937083333333298</v>
      </c>
      <c r="C4185" s="2" t="s">
        <v>14</v>
      </c>
      <c r="D4185" t="s">
        <v>89</v>
      </c>
      <c r="E4185" s="3">
        <v>41812</v>
      </c>
      <c r="F4185">
        <v>0.52</v>
      </c>
      <c r="G4185" t="s">
        <v>181</v>
      </c>
      <c r="H4185" s="2" t="s">
        <v>15</v>
      </c>
      <c r="I4185" t="s">
        <v>91</v>
      </c>
      <c r="J4185" t="s">
        <v>16</v>
      </c>
      <c r="K4185" t="s">
        <v>80</v>
      </c>
      <c r="L4185" s="3">
        <f t="shared" si="130"/>
        <v>41812</v>
      </c>
      <c r="M4185">
        <f t="shared" si="131"/>
        <v>1.472476022784E-2</v>
      </c>
      <c r="N4185">
        <v>41812</v>
      </c>
    </row>
    <row r="4186" spans="1:14" x14ac:dyDescent="0.3">
      <c r="A4186">
        <v>-88.952805555555599</v>
      </c>
      <c r="B4186">
        <v>38.937083333333298</v>
      </c>
      <c r="C4186" s="2" t="s">
        <v>14</v>
      </c>
      <c r="D4186" t="s">
        <v>89</v>
      </c>
      <c r="E4186" s="3">
        <v>41811</v>
      </c>
      <c r="F4186">
        <v>0.62</v>
      </c>
      <c r="G4186" t="s">
        <v>181</v>
      </c>
      <c r="H4186" s="2" t="s">
        <v>15</v>
      </c>
      <c r="I4186" t="s">
        <v>91</v>
      </c>
      <c r="J4186" t="s">
        <v>16</v>
      </c>
      <c r="K4186" t="s">
        <v>80</v>
      </c>
      <c r="L4186" s="3">
        <f t="shared" si="130"/>
        <v>41811</v>
      </c>
      <c r="M4186">
        <f t="shared" si="131"/>
        <v>1.7556444887040001E-2</v>
      </c>
      <c r="N4186">
        <v>41811</v>
      </c>
    </row>
    <row r="4187" spans="1:14" x14ac:dyDescent="0.3">
      <c r="A4187">
        <v>-88.952805555555599</v>
      </c>
      <c r="B4187">
        <v>38.937083333333298</v>
      </c>
      <c r="C4187" s="2" t="s">
        <v>14</v>
      </c>
      <c r="D4187" t="s">
        <v>89</v>
      </c>
      <c r="E4187" s="3">
        <v>41810</v>
      </c>
      <c r="F4187">
        <v>0.72</v>
      </c>
      <c r="G4187" t="s">
        <v>181</v>
      </c>
      <c r="H4187" s="2" t="s">
        <v>15</v>
      </c>
      <c r="I4187" t="s">
        <v>91</v>
      </c>
      <c r="J4187" t="s">
        <v>16</v>
      </c>
      <c r="K4187" t="s">
        <v>80</v>
      </c>
      <c r="L4187" s="3">
        <f t="shared" si="130"/>
        <v>41810</v>
      </c>
      <c r="M4187">
        <f t="shared" si="131"/>
        <v>2.0388129546239999E-2</v>
      </c>
      <c r="N4187">
        <v>41810</v>
      </c>
    </row>
    <row r="4188" spans="1:14" x14ac:dyDescent="0.3">
      <c r="A4188">
        <v>-88.952805555555599</v>
      </c>
      <c r="B4188">
        <v>38.937083333333298</v>
      </c>
      <c r="C4188" s="2" t="s">
        <v>14</v>
      </c>
      <c r="D4188" t="s">
        <v>89</v>
      </c>
      <c r="E4188" s="3">
        <v>41809</v>
      </c>
      <c r="F4188">
        <v>0.91</v>
      </c>
      <c r="G4188" t="s">
        <v>181</v>
      </c>
      <c r="H4188" s="2" t="s">
        <v>15</v>
      </c>
      <c r="I4188" t="s">
        <v>91</v>
      </c>
      <c r="J4188" t="s">
        <v>16</v>
      </c>
      <c r="K4188" t="s">
        <v>80</v>
      </c>
      <c r="L4188" s="3">
        <f t="shared" si="130"/>
        <v>41809</v>
      </c>
      <c r="M4188">
        <f t="shared" si="131"/>
        <v>2.576833039872E-2</v>
      </c>
      <c r="N4188">
        <v>41809</v>
      </c>
    </row>
    <row r="4189" spans="1:14" x14ac:dyDescent="0.3">
      <c r="A4189">
        <v>-88.952805555555599</v>
      </c>
      <c r="B4189">
        <v>38.937083333333298</v>
      </c>
      <c r="C4189" s="2" t="s">
        <v>14</v>
      </c>
      <c r="D4189" t="s">
        <v>89</v>
      </c>
      <c r="E4189" s="3">
        <v>41808</v>
      </c>
      <c r="F4189">
        <v>1.2</v>
      </c>
      <c r="G4189" t="s">
        <v>181</v>
      </c>
      <c r="H4189" s="2" t="s">
        <v>15</v>
      </c>
      <c r="I4189" t="s">
        <v>91</v>
      </c>
      <c r="J4189" t="s">
        <v>16</v>
      </c>
      <c r="K4189" t="s">
        <v>80</v>
      </c>
      <c r="L4189" s="3">
        <f t="shared" si="130"/>
        <v>41808</v>
      </c>
      <c r="M4189">
        <f t="shared" si="131"/>
        <v>3.39802159104E-2</v>
      </c>
      <c r="N4189">
        <v>41808</v>
      </c>
    </row>
    <row r="4190" spans="1:14" x14ac:dyDescent="0.3">
      <c r="A4190">
        <v>-88.952805555555599</v>
      </c>
      <c r="B4190">
        <v>38.937083333333298</v>
      </c>
      <c r="C4190" s="2" t="s">
        <v>14</v>
      </c>
      <c r="D4190" t="s">
        <v>89</v>
      </c>
      <c r="E4190" s="3">
        <v>41807</v>
      </c>
      <c r="F4190">
        <v>1.62</v>
      </c>
      <c r="G4190" t="s">
        <v>181</v>
      </c>
      <c r="H4190" s="2" t="s">
        <v>15</v>
      </c>
      <c r="I4190" t="s">
        <v>91</v>
      </c>
      <c r="J4190" t="s">
        <v>16</v>
      </c>
      <c r="K4190" t="s">
        <v>80</v>
      </c>
      <c r="L4190" s="3">
        <f t="shared" si="130"/>
        <v>41807</v>
      </c>
      <c r="M4190">
        <f t="shared" si="131"/>
        <v>4.5873291479040006E-2</v>
      </c>
      <c r="N4190">
        <v>41807</v>
      </c>
    </row>
    <row r="4191" spans="1:14" x14ac:dyDescent="0.3">
      <c r="A4191">
        <v>-88.952805555555599</v>
      </c>
      <c r="B4191">
        <v>38.937083333333298</v>
      </c>
      <c r="C4191" s="2" t="s">
        <v>14</v>
      </c>
      <c r="D4191" t="s">
        <v>89</v>
      </c>
      <c r="E4191" s="3">
        <v>41806</v>
      </c>
      <c r="F4191">
        <v>2.06</v>
      </c>
      <c r="G4191" t="s">
        <v>181</v>
      </c>
      <c r="H4191" s="2" t="s">
        <v>15</v>
      </c>
      <c r="I4191" t="s">
        <v>91</v>
      </c>
      <c r="J4191" t="s">
        <v>16</v>
      </c>
      <c r="K4191" t="s">
        <v>80</v>
      </c>
      <c r="L4191" s="3">
        <f t="shared" si="130"/>
        <v>41806</v>
      </c>
      <c r="M4191">
        <f t="shared" si="131"/>
        <v>5.8332703979520006E-2</v>
      </c>
      <c r="N4191">
        <v>41806</v>
      </c>
    </row>
    <row r="4192" spans="1:14" x14ac:dyDescent="0.3">
      <c r="A4192">
        <v>-88.952805555555599</v>
      </c>
      <c r="B4192">
        <v>38.937083333333298</v>
      </c>
      <c r="C4192" s="2" t="s">
        <v>14</v>
      </c>
      <c r="D4192" t="s">
        <v>89</v>
      </c>
      <c r="E4192" s="3">
        <v>41805</v>
      </c>
      <c r="F4192">
        <v>2.79</v>
      </c>
      <c r="G4192" t="s">
        <v>181</v>
      </c>
      <c r="H4192" s="2" t="s">
        <v>15</v>
      </c>
      <c r="I4192" t="s">
        <v>91</v>
      </c>
      <c r="J4192" t="s">
        <v>16</v>
      </c>
      <c r="K4192" t="s">
        <v>80</v>
      </c>
      <c r="L4192" s="3">
        <f t="shared" si="130"/>
        <v>41805</v>
      </c>
      <c r="M4192">
        <f t="shared" si="131"/>
        <v>7.9004001991680006E-2</v>
      </c>
      <c r="N4192">
        <v>41805</v>
      </c>
    </row>
    <row r="4193" spans="1:14" x14ac:dyDescent="0.3">
      <c r="A4193">
        <v>-88.952805555555599</v>
      </c>
      <c r="B4193">
        <v>38.937083333333298</v>
      </c>
      <c r="C4193" s="2" t="s">
        <v>14</v>
      </c>
      <c r="D4193" t="s">
        <v>89</v>
      </c>
      <c r="E4193" s="3">
        <v>41804</v>
      </c>
      <c r="F4193">
        <v>5.31</v>
      </c>
      <c r="G4193" t="s">
        <v>181</v>
      </c>
      <c r="H4193" s="2" t="s">
        <v>15</v>
      </c>
      <c r="I4193" t="s">
        <v>91</v>
      </c>
      <c r="J4193" t="s">
        <v>16</v>
      </c>
      <c r="K4193" t="s">
        <v>80</v>
      </c>
      <c r="L4193" s="3">
        <f t="shared" si="130"/>
        <v>41804</v>
      </c>
      <c r="M4193">
        <f t="shared" si="131"/>
        <v>0.15036245540352</v>
      </c>
      <c r="N4193">
        <v>41804</v>
      </c>
    </row>
    <row r="4194" spans="1:14" x14ac:dyDescent="0.3">
      <c r="A4194">
        <v>-88.952805555555599</v>
      </c>
      <c r="B4194">
        <v>38.937083333333298</v>
      </c>
      <c r="C4194" s="2" t="s">
        <v>14</v>
      </c>
      <c r="D4194" t="s">
        <v>89</v>
      </c>
      <c r="E4194" s="3">
        <v>41803</v>
      </c>
      <c r="F4194">
        <v>11.4</v>
      </c>
      <c r="G4194" t="s">
        <v>181</v>
      </c>
      <c r="H4194" s="2" t="s">
        <v>15</v>
      </c>
      <c r="I4194" t="s">
        <v>91</v>
      </c>
      <c r="J4194" t="s">
        <v>16</v>
      </c>
      <c r="K4194" t="s">
        <v>80</v>
      </c>
      <c r="L4194" s="3">
        <f t="shared" si="130"/>
        <v>41803</v>
      </c>
      <c r="M4194">
        <f t="shared" si="131"/>
        <v>0.32281205114880002</v>
      </c>
      <c r="N4194">
        <v>41803</v>
      </c>
    </row>
    <row r="4195" spans="1:14" x14ac:dyDescent="0.3">
      <c r="A4195">
        <v>-88.952805555555599</v>
      </c>
      <c r="B4195">
        <v>38.937083333333298</v>
      </c>
      <c r="C4195" s="2" t="s">
        <v>14</v>
      </c>
      <c r="D4195" t="s">
        <v>89</v>
      </c>
      <c r="E4195" s="3">
        <v>41802</v>
      </c>
      <c r="F4195">
        <v>29.3</v>
      </c>
      <c r="G4195" t="s">
        <v>181</v>
      </c>
      <c r="H4195" s="2" t="s">
        <v>15</v>
      </c>
      <c r="I4195" t="s">
        <v>91</v>
      </c>
      <c r="J4195" t="s">
        <v>16</v>
      </c>
      <c r="K4195" t="s">
        <v>80</v>
      </c>
      <c r="L4195" s="3">
        <f t="shared" si="130"/>
        <v>41802</v>
      </c>
      <c r="M4195">
        <f t="shared" si="131"/>
        <v>0.82968360514560002</v>
      </c>
      <c r="N4195">
        <v>41802</v>
      </c>
    </row>
    <row r="4196" spans="1:14" x14ac:dyDescent="0.3">
      <c r="A4196">
        <v>-88.952805555555599</v>
      </c>
      <c r="B4196">
        <v>38.937083333333298</v>
      </c>
      <c r="C4196" s="2" t="s">
        <v>14</v>
      </c>
      <c r="D4196" t="s">
        <v>89</v>
      </c>
      <c r="E4196" s="3">
        <v>41801</v>
      </c>
      <c r="F4196">
        <v>152</v>
      </c>
      <c r="G4196" t="s">
        <v>181</v>
      </c>
      <c r="H4196" s="2" t="s">
        <v>15</v>
      </c>
      <c r="I4196" t="s">
        <v>91</v>
      </c>
      <c r="J4196" t="s">
        <v>16</v>
      </c>
      <c r="K4196" t="s">
        <v>80</v>
      </c>
      <c r="L4196" s="3">
        <f t="shared" si="130"/>
        <v>41801</v>
      </c>
      <c r="M4196">
        <f t="shared" si="131"/>
        <v>4.3041606819840004</v>
      </c>
      <c r="N4196">
        <v>41801</v>
      </c>
    </row>
    <row r="4197" spans="1:14" x14ac:dyDescent="0.3">
      <c r="A4197">
        <v>-88.952805555555599</v>
      </c>
      <c r="B4197">
        <v>38.937083333333298</v>
      </c>
      <c r="C4197" s="2" t="s">
        <v>14</v>
      </c>
      <c r="D4197" t="s">
        <v>89</v>
      </c>
      <c r="E4197" s="3">
        <v>41800</v>
      </c>
      <c r="F4197">
        <v>119</v>
      </c>
      <c r="G4197" t="s">
        <v>181</v>
      </c>
      <c r="H4197" s="2" t="s">
        <v>15</v>
      </c>
      <c r="I4197" t="s">
        <v>91</v>
      </c>
      <c r="J4197" t="s">
        <v>16</v>
      </c>
      <c r="K4197" t="s">
        <v>80</v>
      </c>
      <c r="L4197" s="3">
        <f t="shared" si="130"/>
        <v>41800</v>
      </c>
      <c r="M4197">
        <f t="shared" si="131"/>
        <v>3.3697047444480002</v>
      </c>
      <c r="N4197">
        <v>41800</v>
      </c>
    </row>
    <row r="4198" spans="1:14" x14ac:dyDescent="0.3">
      <c r="A4198">
        <v>-88.952805555555599</v>
      </c>
      <c r="B4198">
        <v>38.937083333333298</v>
      </c>
      <c r="C4198" s="2" t="s">
        <v>14</v>
      </c>
      <c r="D4198" t="s">
        <v>89</v>
      </c>
      <c r="E4198" s="3">
        <v>41799</v>
      </c>
      <c r="F4198">
        <v>3.4</v>
      </c>
      <c r="G4198" t="s">
        <v>181</v>
      </c>
      <c r="H4198" s="2" t="s">
        <v>15</v>
      </c>
      <c r="I4198" t="s">
        <v>91</v>
      </c>
      <c r="J4198" t="s">
        <v>16</v>
      </c>
      <c r="K4198" t="s">
        <v>80</v>
      </c>
      <c r="L4198" s="3">
        <f t="shared" si="130"/>
        <v>41799</v>
      </c>
      <c r="M4198">
        <f t="shared" si="131"/>
        <v>9.6277278412799996E-2</v>
      </c>
      <c r="N4198">
        <v>41799</v>
      </c>
    </row>
    <row r="4199" spans="1:14" x14ac:dyDescent="0.3">
      <c r="A4199">
        <v>-88.952805555555599</v>
      </c>
      <c r="B4199">
        <v>38.937083333333298</v>
      </c>
      <c r="C4199" s="2" t="s">
        <v>14</v>
      </c>
      <c r="D4199" t="s">
        <v>89</v>
      </c>
      <c r="E4199" s="3">
        <v>41798</v>
      </c>
      <c r="F4199">
        <v>18</v>
      </c>
      <c r="G4199" t="s">
        <v>181</v>
      </c>
      <c r="H4199" s="2" t="s">
        <v>15</v>
      </c>
      <c r="I4199" t="s">
        <v>91</v>
      </c>
      <c r="J4199" t="s">
        <v>16</v>
      </c>
      <c r="K4199" t="s">
        <v>80</v>
      </c>
      <c r="L4199" s="3">
        <f t="shared" si="130"/>
        <v>41798</v>
      </c>
      <c r="M4199">
        <f t="shared" si="131"/>
        <v>0.50970323865599998</v>
      </c>
      <c r="N4199">
        <v>41798</v>
      </c>
    </row>
    <row r="4200" spans="1:14" x14ac:dyDescent="0.3">
      <c r="A4200">
        <v>-88.952805555555599</v>
      </c>
      <c r="B4200">
        <v>38.937083333333298</v>
      </c>
      <c r="C4200" s="2" t="s">
        <v>14</v>
      </c>
      <c r="D4200" t="s">
        <v>89</v>
      </c>
      <c r="E4200" s="3">
        <v>41797</v>
      </c>
      <c r="F4200">
        <v>2.88</v>
      </c>
      <c r="G4200" t="s">
        <v>181</v>
      </c>
      <c r="H4200" s="2" t="s">
        <v>15</v>
      </c>
      <c r="I4200" t="s">
        <v>91</v>
      </c>
      <c r="J4200" t="s">
        <v>16</v>
      </c>
      <c r="K4200" t="s">
        <v>80</v>
      </c>
      <c r="L4200" s="3">
        <f t="shared" si="130"/>
        <v>41797</v>
      </c>
      <c r="M4200">
        <f t="shared" si="131"/>
        <v>8.1552518184959996E-2</v>
      </c>
      <c r="N4200">
        <v>41797</v>
      </c>
    </row>
    <row r="4201" spans="1:14" x14ac:dyDescent="0.3">
      <c r="A4201">
        <v>-88.952805555555599</v>
      </c>
      <c r="B4201">
        <v>38.937083333333298</v>
      </c>
      <c r="C4201" s="2" t="s">
        <v>14</v>
      </c>
      <c r="D4201" t="s">
        <v>89</v>
      </c>
      <c r="E4201" s="3">
        <v>41796</v>
      </c>
      <c r="F4201">
        <v>2.13</v>
      </c>
      <c r="G4201" t="s">
        <v>181</v>
      </c>
      <c r="H4201" s="2" t="s">
        <v>15</v>
      </c>
      <c r="I4201" t="s">
        <v>91</v>
      </c>
      <c r="J4201" t="s">
        <v>16</v>
      </c>
      <c r="K4201" t="s">
        <v>80</v>
      </c>
      <c r="L4201" s="3">
        <f t="shared" si="130"/>
        <v>41796</v>
      </c>
      <c r="M4201">
        <f t="shared" si="131"/>
        <v>6.0314883240960002E-2</v>
      </c>
      <c r="N4201">
        <v>41796</v>
      </c>
    </row>
    <row r="4202" spans="1:14" x14ac:dyDescent="0.3">
      <c r="A4202">
        <v>-88.952805555555599</v>
      </c>
      <c r="B4202">
        <v>38.937083333333298</v>
      </c>
      <c r="C4202" s="2" t="s">
        <v>14</v>
      </c>
      <c r="D4202" t="s">
        <v>89</v>
      </c>
      <c r="E4202" s="3">
        <v>41795</v>
      </c>
      <c r="F4202">
        <v>7.26</v>
      </c>
      <c r="G4202" t="s">
        <v>181</v>
      </c>
      <c r="H4202" s="2" t="s">
        <v>15</v>
      </c>
      <c r="I4202" t="s">
        <v>91</v>
      </c>
      <c r="J4202" t="s">
        <v>16</v>
      </c>
      <c r="K4202" t="s">
        <v>80</v>
      </c>
      <c r="L4202" s="3">
        <f t="shared" si="130"/>
        <v>41795</v>
      </c>
      <c r="M4202">
        <f t="shared" si="131"/>
        <v>0.20558030625792001</v>
      </c>
      <c r="N4202">
        <v>41795</v>
      </c>
    </row>
    <row r="4203" spans="1:14" x14ac:dyDescent="0.3">
      <c r="A4203">
        <v>-88.952805555555599</v>
      </c>
      <c r="B4203">
        <v>38.937083333333298</v>
      </c>
      <c r="C4203" s="2" t="s">
        <v>14</v>
      </c>
      <c r="D4203" t="s">
        <v>89</v>
      </c>
      <c r="E4203" s="3">
        <v>41794</v>
      </c>
      <c r="F4203">
        <v>10.199999999999999</v>
      </c>
      <c r="G4203" t="s">
        <v>181</v>
      </c>
      <c r="H4203" s="2" t="s">
        <v>15</v>
      </c>
      <c r="I4203" t="s">
        <v>91</v>
      </c>
      <c r="J4203" t="s">
        <v>16</v>
      </c>
      <c r="K4203" t="s">
        <v>80</v>
      </c>
      <c r="L4203" s="3">
        <f t="shared" si="130"/>
        <v>41794</v>
      </c>
      <c r="M4203">
        <f t="shared" si="131"/>
        <v>0.2888318352384</v>
      </c>
      <c r="N4203">
        <v>41794</v>
      </c>
    </row>
    <row r="4204" spans="1:14" x14ac:dyDescent="0.3">
      <c r="A4204">
        <v>-88.952805555555599</v>
      </c>
      <c r="B4204">
        <v>38.937083333333298</v>
      </c>
      <c r="C4204" s="2" t="s">
        <v>14</v>
      </c>
      <c r="D4204" t="s">
        <v>89</v>
      </c>
      <c r="E4204" s="3">
        <v>41793</v>
      </c>
      <c r="F4204">
        <v>2.31</v>
      </c>
      <c r="G4204" t="s">
        <v>181</v>
      </c>
      <c r="H4204" s="2" t="s">
        <v>15</v>
      </c>
      <c r="I4204" t="s">
        <v>91</v>
      </c>
      <c r="J4204" t="s">
        <v>16</v>
      </c>
      <c r="K4204" t="s">
        <v>80</v>
      </c>
      <c r="L4204" s="3">
        <f t="shared" si="130"/>
        <v>41793</v>
      </c>
      <c r="M4204">
        <f t="shared" si="131"/>
        <v>6.5411915627520009E-2</v>
      </c>
      <c r="N4204">
        <v>41793</v>
      </c>
    </row>
    <row r="4205" spans="1:14" x14ac:dyDescent="0.3">
      <c r="A4205">
        <v>-88.952805555555599</v>
      </c>
      <c r="B4205">
        <v>38.937083333333298</v>
      </c>
      <c r="C4205" s="2" t="s">
        <v>14</v>
      </c>
      <c r="D4205" t="s">
        <v>89</v>
      </c>
      <c r="E4205" s="3">
        <v>41792</v>
      </c>
      <c r="F4205">
        <v>4.4000000000000004</v>
      </c>
      <c r="G4205" t="s">
        <v>181</v>
      </c>
      <c r="H4205" s="2" t="s">
        <v>15</v>
      </c>
      <c r="I4205" t="s">
        <v>91</v>
      </c>
      <c r="J4205" t="s">
        <v>16</v>
      </c>
      <c r="K4205" t="s">
        <v>80</v>
      </c>
      <c r="L4205" s="3">
        <f t="shared" si="130"/>
        <v>41792</v>
      </c>
      <c r="M4205">
        <f t="shared" si="131"/>
        <v>0.12459412500480001</v>
      </c>
      <c r="N4205">
        <v>41792</v>
      </c>
    </row>
    <row r="4206" spans="1:14" x14ac:dyDescent="0.3">
      <c r="A4206">
        <v>-88.952805555555599</v>
      </c>
      <c r="B4206">
        <v>38.937083333333298</v>
      </c>
      <c r="C4206" s="2" t="s">
        <v>14</v>
      </c>
      <c r="D4206" t="s">
        <v>89</v>
      </c>
      <c r="E4206" s="3">
        <v>41791</v>
      </c>
      <c r="F4206">
        <v>3.41</v>
      </c>
      <c r="G4206" t="s">
        <v>181</v>
      </c>
      <c r="H4206" s="2" t="s">
        <v>15</v>
      </c>
      <c r="I4206" t="s">
        <v>91</v>
      </c>
      <c r="J4206" t="s">
        <v>16</v>
      </c>
      <c r="K4206" t="s">
        <v>80</v>
      </c>
      <c r="L4206" s="3">
        <f t="shared" si="130"/>
        <v>41791</v>
      </c>
      <c r="M4206">
        <f t="shared" si="131"/>
        <v>9.6560446878720008E-2</v>
      </c>
      <c r="N4206">
        <v>41791</v>
      </c>
    </row>
    <row r="4207" spans="1:14" x14ac:dyDescent="0.3">
      <c r="A4207">
        <v>-88.952805555555599</v>
      </c>
      <c r="B4207">
        <v>38.937083333333298</v>
      </c>
      <c r="C4207" s="2" t="s">
        <v>14</v>
      </c>
      <c r="D4207" t="s">
        <v>89</v>
      </c>
      <c r="E4207" s="3">
        <v>41790</v>
      </c>
      <c r="F4207">
        <v>17.399999999999999</v>
      </c>
      <c r="G4207" t="s">
        <v>181</v>
      </c>
      <c r="H4207" s="2" t="s">
        <v>15</v>
      </c>
      <c r="I4207" t="s">
        <v>91</v>
      </c>
      <c r="J4207" t="s">
        <v>16</v>
      </c>
      <c r="K4207" t="s">
        <v>80</v>
      </c>
      <c r="L4207" s="3">
        <f t="shared" si="130"/>
        <v>41790</v>
      </c>
      <c r="M4207">
        <f t="shared" si="131"/>
        <v>0.49271313070079997</v>
      </c>
      <c r="N4207">
        <v>41790</v>
      </c>
    </row>
    <row r="4208" spans="1:14" x14ac:dyDescent="0.3">
      <c r="A4208">
        <v>-88.952805555555599</v>
      </c>
      <c r="B4208">
        <v>38.937083333333298</v>
      </c>
      <c r="C4208" s="2" t="s">
        <v>14</v>
      </c>
      <c r="D4208" t="s">
        <v>89</v>
      </c>
      <c r="E4208" s="3">
        <v>41789</v>
      </c>
      <c r="F4208">
        <v>2.5099999999999998</v>
      </c>
      <c r="G4208" t="s">
        <v>181</v>
      </c>
      <c r="H4208" s="2" t="s">
        <v>15</v>
      </c>
      <c r="I4208" t="s">
        <v>91</v>
      </c>
      <c r="J4208" t="s">
        <v>16</v>
      </c>
      <c r="K4208" t="s">
        <v>80</v>
      </c>
      <c r="L4208" s="3">
        <f t="shared" si="130"/>
        <v>41789</v>
      </c>
      <c r="M4208">
        <f t="shared" si="131"/>
        <v>7.1075284945919998E-2</v>
      </c>
      <c r="N4208">
        <v>41789</v>
      </c>
    </row>
    <row r="4209" spans="1:14" x14ac:dyDescent="0.3">
      <c r="A4209">
        <v>-88.952805555555599</v>
      </c>
      <c r="B4209">
        <v>38.937083333333298</v>
      </c>
      <c r="C4209" s="2" t="s">
        <v>14</v>
      </c>
      <c r="D4209" t="s">
        <v>89</v>
      </c>
      <c r="E4209" s="3">
        <v>41788</v>
      </c>
      <c r="F4209">
        <v>1.95</v>
      </c>
      <c r="G4209" t="s">
        <v>181</v>
      </c>
      <c r="H4209" s="2" t="s">
        <v>15</v>
      </c>
      <c r="I4209" t="s">
        <v>91</v>
      </c>
      <c r="J4209" t="s">
        <v>16</v>
      </c>
      <c r="K4209" t="s">
        <v>80</v>
      </c>
      <c r="L4209" s="3">
        <f t="shared" si="130"/>
        <v>41788</v>
      </c>
      <c r="M4209">
        <f t="shared" si="131"/>
        <v>5.5217850854400001E-2</v>
      </c>
      <c r="N4209">
        <v>41788</v>
      </c>
    </row>
    <row r="4210" spans="1:14" x14ac:dyDescent="0.3">
      <c r="A4210">
        <v>-88.952805555555599</v>
      </c>
      <c r="B4210">
        <v>38.937083333333298</v>
      </c>
      <c r="C4210" s="2" t="s">
        <v>14</v>
      </c>
      <c r="D4210" t="s">
        <v>89</v>
      </c>
      <c r="E4210" s="3">
        <v>41787</v>
      </c>
      <c r="F4210">
        <v>2.27</v>
      </c>
      <c r="G4210" t="s">
        <v>181</v>
      </c>
      <c r="H4210" s="2" t="s">
        <v>15</v>
      </c>
      <c r="I4210" t="s">
        <v>91</v>
      </c>
      <c r="J4210" t="s">
        <v>16</v>
      </c>
      <c r="K4210" t="s">
        <v>80</v>
      </c>
      <c r="L4210" s="3">
        <f t="shared" si="130"/>
        <v>41787</v>
      </c>
      <c r="M4210">
        <f t="shared" si="131"/>
        <v>6.4279241763840006E-2</v>
      </c>
      <c r="N4210">
        <v>41787</v>
      </c>
    </row>
    <row r="4211" spans="1:14" x14ac:dyDescent="0.3">
      <c r="A4211">
        <v>-88.952805555555599</v>
      </c>
      <c r="B4211">
        <v>38.937083333333298</v>
      </c>
      <c r="C4211" s="2" t="s">
        <v>14</v>
      </c>
      <c r="D4211" t="s">
        <v>89</v>
      </c>
      <c r="E4211" s="3">
        <v>41786</v>
      </c>
      <c r="F4211">
        <v>2.72</v>
      </c>
      <c r="G4211" t="s">
        <v>181</v>
      </c>
      <c r="H4211" s="2" t="s">
        <v>15</v>
      </c>
      <c r="I4211" t="s">
        <v>91</v>
      </c>
      <c r="J4211" t="s">
        <v>16</v>
      </c>
      <c r="K4211" t="s">
        <v>80</v>
      </c>
      <c r="L4211" s="3">
        <f t="shared" si="130"/>
        <v>41786</v>
      </c>
      <c r="M4211">
        <f t="shared" si="131"/>
        <v>7.7021822730240011E-2</v>
      </c>
      <c r="N4211">
        <v>41786</v>
      </c>
    </row>
    <row r="4212" spans="1:14" x14ac:dyDescent="0.3">
      <c r="A4212">
        <v>-88.952805555555599</v>
      </c>
      <c r="B4212">
        <v>38.937083333333298</v>
      </c>
      <c r="C4212" s="2" t="s">
        <v>14</v>
      </c>
      <c r="D4212" t="s">
        <v>89</v>
      </c>
      <c r="E4212" s="3">
        <v>41785</v>
      </c>
      <c r="F4212">
        <v>3.26</v>
      </c>
      <c r="G4212" t="s">
        <v>181</v>
      </c>
      <c r="H4212" s="2" t="s">
        <v>15</v>
      </c>
      <c r="I4212" t="s">
        <v>91</v>
      </c>
      <c r="J4212" t="s">
        <v>16</v>
      </c>
      <c r="K4212" t="s">
        <v>80</v>
      </c>
      <c r="L4212" s="3">
        <f t="shared" si="130"/>
        <v>41785</v>
      </c>
      <c r="M4212">
        <f t="shared" si="131"/>
        <v>9.2312919889919992E-2</v>
      </c>
      <c r="N4212">
        <v>41785</v>
      </c>
    </row>
    <row r="4213" spans="1:14" x14ac:dyDescent="0.3">
      <c r="A4213">
        <v>-88.952805555555599</v>
      </c>
      <c r="B4213">
        <v>38.937083333333298</v>
      </c>
      <c r="C4213" s="2" t="s">
        <v>14</v>
      </c>
      <c r="D4213" t="s">
        <v>89</v>
      </c>
      <c r="E4213" s="3">
        <v>41784</v>
      </c>
      <c r="F4213">
        <v>3.48</v>
      </c>
      <c r="G4213" t="s">
        <v>181</v>
      </c>
      <c r="H4213" s="2" t="s">
        <v>15</v>
      </c>
      <c r="I4213" t="s">
        <v>91</v>
      </c>
      <c r="J4213" t="s">
        <v>16</v>
      </c>
      <c r="K4213" t="s">
        <v>80</v>
      </c>
      <c r="L4213" s="3">
        <f t="shared" si="130"/>
        <v>41784</v>
      </c>
      <c r="M4213">
        <f t="shared" si="131"/>
        <v>9.8542626140160003E-2</v>
      </c>
      <c r="N4213">
        <v>41784</v>
      </c>
    </row>
    <row r="4214" spans="1:14" x14ac:dyDescent="0.3">
      <c r="A4214">
        <v>-88.952805555555599</v>
      </c>
      <c r="B4214">
        <v>38.937083333333298</v>
      </c>
      <c r="C4214" s="2" t="s">
        <v>14</v>
      </c>
      <c r="D4214" t="s">
        <v>89</v>
      </c>
      <c r="E4214" s="3">
        <v>41783</v>
      </c>
      <c r="F4214">
        <v>3.76</v>
      </c>
      <c r="G4214" t="s">
        <v>181</v>
      </c>
      <c r="H4214" s="2" t="s">
        <v>15</v>
      </c>
      <c r="I4214" t="s">
        <v>91</v>
      </c>
      <c r="J4214" t="s">
        <v>16</v>
      </c>
      <c r="K4214" t="s">
        <v>80</v>
      </c>
      <c r="L4214" s="3">
        <f t="shared" si="130"/>
        <v>41783</v>
      </c>
      <c r="M4214">
        <f t="shared" si="131"/>
        <v>0.10647134318592</v>
      </c>
      <c r="N4214">
        <v>41783</v>
      </c>
    </row>
    <row r="4215" spans="1:14" x14ac:dyDescent="0.3">
      <c r="A4215">
        <v>-88.952805555555599</v>
      </c>
      <c r="B4215">
        <v>38.937083333333298</v>
      </c>
      <c r="C4215" s="2" t="s">
        <v>14</v>
      </c>
      <c r="D4215" t="s">
        <v>89</v>
      </c>
      <c r="E4215" s="3">
        <v>41782</v>
      </c>
      <c r="F4215">
        <v>4.9000000000000004</v>
      </c>
      <c r="G4215" t="s">
        <v>181</v>
      </c>
      <c r="H4215" s="2" t="s">
        <v>15</v>
      </c>
      <c r="I4215" t="s">
        <v>91</v>
      </c>
      <c r="J4215" t="s">
        <v>16</v>
      </c>
      <c r="K4215" t="s">
        <v>80</v>
      </c>
      <c r="L4215" s="3">
        <f t="shared" si="130"/>
        <v>41782</v>
      </c>
      <c r="M4215">
        <f t="shared" si="131"/>
        <v>0.13875254830080003</v>
      </c>
      <c r="N4215">
        <v>41782</v>
      </c>
    </row>
    <row r="4216" spans="1:14" x14ac:dyDescent="0.3">
      <c r="A4216">
        <v>-88.952805555555599</v>
      </c>
      <c r="B4216">
        <v>38.937083333333298</v>
      </c>
      <c r="C4216" s="2" t="s">
        <v>14</v>
      </c>
      <c r="D4216" t="s">
        <v>89</v>
      </c>
      <c r="E4216" s="3">
        <v>41781</v>
      </c>
      <c r="F4216">
        <v>6.91</v>
      </c>
      <c r="G4216" t="s">
        <v>181</v>
      </c>
      <c r="H4216" s="2" t="s">
        <v>15</v>
      </c>
      <c r="I4216" t="s">
        <v>91</v>
      </c>
      <c r="J4216" t="s">
        <v>16</v>
      </c>
      <c r="K4216" t="s">
        <v>80</v>
      </c>
      <c r="L4216" s="3">
        <f t="shared" si="130"/>
        <v>41781</v>
      </c>
      <c r="M4216">
        <f t="shared" si="131"/>
        <v>0.19566940995072002</v>
      </c>
      <c r="N4216">
        <v>41781</v>
      </c>
    </row>
    <row r="4217" spans="1:14" x14ac:dyDescent="0.3">
      <c r="A4217">
        <v>-88.952805555555599</v>
      </c>
      <c r="B4217">
        <v>38.937083333333298</v>
      </c>
      <c r="C4217" s="2" t="s">
        <v>14</v>
      </c>
      <c r="D4217" t="s">
        <v>89</v>
      </c>
      <c r="E4217" s="3">
        <v>41780</v>
      </c>
      <c r="F4217">
        <v>9.8000000000000007</v>
      </c>
      <c r="G4217" t="s">
        <v>181</v>
      </c>
      <c r="H4217" s="2" t="s">
        <v>15</v>
      </c>
      <c r="I4217" t="s">
        <v>91</v>
      </c>
      <c r="J4217" t="s">
        <v>16</v>
      </c>
      <c r="K4217" t="s">
        <v>80</v>
      </c>
      <c r="L4217" s="3">
        <f t="shared" si="130"/>
        <v>41780</v>
      </c>
      <c r="M4217">
        <f t="shared" si="131"/>
        <v>0.27750509660160005</v>
      </c>
      <c r="N4217">
        <v>41780</v>
      </c>
    </row>
    <row r="4218" spans="1:14" x14ac:dyDescent="0.3">
      <c r="A4218">
        <v>-88.952805555555599</v>
      </c>
      <c r="B4218">
        <v>38.937083333333298</v>
      </c>
      <c r="C4218" s="2" t="s">
        <v>14</v>
      </c>
      <c r="D4218" t="s">
        <v>89</v>
      </c>
      <c r="E4218" s="3">
        <v>41779</v>
      </c>
      <c r="F4218">
        <v>14.1</v>
      </c>
      <c r="G4218" t="s">
        <v>181</v>
      </c>
      <c r="H4218" s="2" t="s">
        <v>15</v>
      </c>
      <c r="I4218" t="s">
        <v>91</v>
      </c>
      <c r="J4218" t="s">
        <v>16</v>
      </c>
      <c r="K4218" t="s">
        <v>80</v>
      </c>
      <c r="L4218" s="3">
        <f t="shared" si="130"/>
        <v>41779</v>
      </c>
      <c r="M4218">
        <f t="shared" si="131"/>
        <v>0.39926753694720002</v>
      </c>
      <c r="N4218">
        <v>41779</v>
      </c>
    </row>
    <row r="4219" spans="1:14" x14ac:dyDescent="0.3">
      <c r="A4219">
        <v>-88.952805555555599</v>
      </c>
      <c r="B4219">
        <v>38.937083333333298</v>
      </c>
      <c r="C4219" s="2" t="s">
        <v>14</v>
      </c>
      <c r="D4219" t="s">
        <v>89</v>
      </c>
      <c r="E4219" s="3">
        <v>41778</v>
      </c>
      <c r="F4219">
        <v>19.399999999999999</v>
      </c>
      <c r="G4219" t="s">
        <v>181</v>
      </c>
      <c r="H4219" s="2" t="s">
        <v>15</v>
      </c>
      <c r="I4219" t="s">
        <v>91</v>
      </c>
      <c r="J4219" t="s">
        <v>16</v>
      </c>
      <c r="K4219" t="s">
        <v>80</v>
      </c>
      <c r="L4219" s="3">
        <f t="shared" si="130"/>
        <v>41778</v>
      </c>
      <c r="M4219">
        <f t="shared" si="131"/>
        <v>0.54934682388479994</v>
      </c>
      <c r="N4219">
        <v>41778</v>
      </c>
    </row>
    <row r="4220" spans="1:14" x14ac:dyDescent="0.3">
      <c r="A4220">
        <v>-88.952805555555599</v>
      </c>
      <c r="B4220">
        <v>38.937083333333298</v>
      </c>
      <c r="C4220" s="2" t="s">
        <v>14</v>
      </c>
      <c r="D4220" t="s">
        <v>89</v>
      </c>
      <c r="E4220" s="3">
        <v>41777</v>
      </c>
      <c r="F4220">
        <v>30</v>
      </c>
      <c r="G4220" t="s">
        <v>181</v>
      </c>
      <c r="H4220" s="2" t="s">
        <v>15</v>
      </c>
      <c r="I4220" t="s">
        <v>91</v>
      </c>
      <c r="J4220" t="s">
        <v>16</v>
      </c>
      <c r="K4220" t="s">
        <v>80</v>
      </c>
      <c r="L4220" s="3">
        <f t="shared" si="130"/>
        <v>41777</v>
      </c>
      <c r="M4220">
        <f t="shared" si="131"/>
        <v>0.84950539776</v>
      </c>
      <c r="N4220">
        <v>41777</v>
      </c>
    </row>
    <row r="4221" spans="1:14" x14ac:dyDescent="0.3">
      <c r="A4221">
        <v>-88.952805555555599</v>
      </c>
      <c r="B4221">
        <v>38.937083333333298</v>
      </c>
      <c r="C4221" s="2" t="s">
        <v>14</v>
      </c>
      <c r="D4221" t="s">
        <v>89</v>
      </c>
      <c r="E4221" s="3">
        <v>41776</v>
      </c>
      <c r="F4221">
        <v>56.4</v>
      </c>
      <c r="G4221" t="s">
        <v>181</v>
      </c>
      <c r="H4221" s="2" t="s">
        <v>15</v>
      </c>
      <c r="I4221" t="s">
        <v>91</v>
      </c>
      <c r="J4221" t="s">
        <v>16</v>
      </c>
      <c r="K4221" t="s">
        <v>80</v>
      </c>
      <c r="L4221" s="3">
        <f t="shared" si="130"/>
        <v>41776</v>
      </c>
      <c r="M4221">
        <f t="shared" si="131"/>
        <v>1.5970701477888001</v>
      </c>
      <c r="N4221">
        <v>41776</v>
      </c>
    </row>
    <row r="4222" spans="1:14" x14ac:dyDescent="0.3">
      <c r="A4222">
        <v>-88.952805555555599</v>
      </c>
      <c r="B4222">
        <v>38.937083333333298</v>
      </c>
      <c r="C4222" s="2" t="s">
        <v>14</v>
      </c>
      <c r="D4222" t="s">
        <v>89</v>
      </c>
      <c r="E4222" s="3">
        <v>41775</v>
      </c>
      <c r="F4222">
        <v>121</v>
      </c>
      <c r="G4222" t="s">
        <v>181</v>
      </c>
      <c r="H4222" s="2" t="s">
        <v>15</v>
      </c>
      <c r="I4222" t="s">
        <v>91</v>
      </c>
      <c r="J4222" t="s">
        <v>16</v>
      </c>
      <c r="K4222" t="s">
        <v>80</v>
      </c>
      <c r="L4222" s="3">
        <f t="shared" si="130"/>
        <v>41775</v>
      </c>
      <c r="M4222">
        <f t="shared" si="131"/>
        <v>3.4263384376320003</v>
      </c>
      <c r="N4222">
        <v>41775</v>
      </c>
    </row>
    <row r="4223" spans="1:14" x14ac:dyDescent="0.3">
      <c r="A4223">
        <v>-88.952805555555599</v>
      </c>
      <c r="B4223">
        <v>38.937083333333298</v>
      </c>
      <c r="C4223" s="2" t="s">
        <v>14</v>
      </c>
      <c r="D4223" t="s">
        <v>89</v>
      </c>
      <c r="E4223" s="3">
        <v>41774</v>
      </c>
      <c r="F4223">
        <v>295</v>
      </c>
      <c r="G4223" t="s">
        <v>181</v>
      </c>
      <c r="H4223" s="2" t="s">
        <v>15</v>
      </c>
      <c r="I4223" t="s">
        <v>91</v>
      </c>
      <c r="J4223" t="s">
        <v>16</v>
      </c>
      <c r="K4223" t="s">
        <v>80</v>
      </c>
      <c r="L4223" s="3">
        <f t="shared" si="130"/>
        <v>41774</v>
      </c>
      <c r="M4223">
        <f t="shared" si="131"/>
        <v>8.3534697446399999</v>
      </c>
      <c r="N4223">
        <v>41774</v>
      </c>
    </row>
    <row r="4224" spans="1:14" x14ac:dyDescent="0.3">
      <c r="A4224">
        <v>-88.952805555555599</v>
      </c>
      <c r="B4224">
        <v>38.937083333333298</v>
      </c>
      <c r="C4224" s="2" t="s">
        <v>14</v>
      </c>
      <c r="D4224" t="s">
        <v>89</v>
      </c>
      <c r="E4224" s="3">
        <v>41773</v>
      </c>
      <c r="F4224">
        <v>278</v>
      </c>
      <c r="G4224" t="s">
        <v>181</v>
      </c>
      <c r="H4224" s="2" t="s">
        <v>15</v>
      </c>
      <c r="I4224" t="s">
        <v>91</v>
      </c>
      <c r="J4224" t="s">
        <v>16</v>
      </c>
      <c r="K4224" t="s">
        <v>80</v>
      </c>
      <c r="L4224" s="3">
        <f t="shared" si="130"/>
        <v>41773</v>
      </c>
      <c r="M4224">
        <f t="shared" si="131"/>
        <v>7.8720833525760003</v>
      </c>
      <c r="N4224">
        <v>41773</v>
      </c>
    </row>
    <row r="4225" spans="1:14" x14ac:dyDescent="0.3">
      <c r="A4225">
        <v>-88.952805555555599</v>
      </c>
      <c r="B4225">
        <v>38.937083333333298</v>
      </c>
      <c r="C4225" s="2" t="s">
        <v>14</v>
      </c>
      <c r="D4225" t="s">
        <v>89</v>
      </c>
      <c r="E4225" s="3">
        <v>41772</v>
      </c>
      <c r="F4225">
        <v>86</v>
      </c>
      <c r="G4225" t="s">
        <v>181</v>
      </c>
      <c r="H4225" s="2" t="s">
        <v>15</v>
      </c>
      <c r="I4225" t="s">
        <v>91</v>
      </c>
      <c r="J4225" t="s">
        <v>16</v>
      </c>
      <c r="K4225" t="s">
        <v>80</v>
      </c>
      <c r="L4225" s="3">
        <f t="shared" si="130"/>
        <v>41772</v>
      </c>
      <c r="M4225">
        <f t="shared" si="131"/>
        <v>2.435248806912</v>
      </c>
      <c r="N4225">
        <v>41772</v>
      </c>
    </row>
    <row r="4226" spans="1:14" x14ac:dyDescent="0.3">
      <c r="A4226">
        <v>-88.952805555555599</v>
      </c>
      <c r="B4226">
        <v>38.937083333333298</v>
      </c>
      <c r="C4226" s="2" t="s">
        <v>14</v>
      </c>
      <c r="D4226" t="s">
        <v>89</v>
      </c>
      <c r="E4226" s="3">
        <v>41771</v>
      </c>
      <c r="F4226">
        <v>51.5</v>
      </c>
      <c r="G4226" t="s">
        <v>181</v>
      </c>
      <c r="H4226" s="2" t="s">
        <v>15</v>
      </c>
      <c r="I4226" t="s">
        <v>91</v>
      </c>
      <c r="J4226" t="s">
        <v>16</v>
      </c>
      <c r="K4226" t="s">
        <v>80</v>
      </c>
      <c r="L4226" s="3">
        <f t="shared" si="130"/>
        <v>41771</v>
      </c>
      <c r="M4226">
        <f t="shared" si="131"/>
        <v>1.458317599488</v>
      </c>
      <c r="N4226">
        <v>41771</v>
      </c>
    </row>
    <row r="4227" spans="1:14" x14ac:dyDescent="0.3">
      <c r="A4227">
        <v>-88.952805555555599</v>
      </c>
      <c r="B4227">
        <v>38.937083333333298</v>
      </c>
      <c r="C4227" s="2" t="s">
        <v>14</v>
      </c>
      <c r="D4227" t="s">
        <v>89</v>
      </c>
      <c r="E4227" s="3">
        <v>41770</v>
      </c>
      <c r="F4227">
        <v>147</v>
      </c>
      <c r="G4227" t="s">
        <v>181</v>
      </c>
      <c r="H4227" s="2" t="s">
        <v>15</v>
      </c>
      <c r="I4227" t="s">
        <v>91</v>
      </c>
      <c r="J4227" t="s">
        <v>16</v>
      </c>
      <c r="K4227" t="s">
        <v>80</v>
      </c>
      <c r="L4227" s="3">
        <f t="shared" ref="L4227:L4290" si="132">E4227</f>
        <v>41770</v>
      </c>
      <c r="M4227">
        <f t="shared" ref="M4227:M4290" si="133">F4227*0.028316846592</f>
        <v>4.1625764490239998</v>
      </c>
      <c r="N4227">
        <v>41770</v>
      </c>
    </row>
    <row r="4228" spans="1:14" x14ac:dyDescent="0.3">
      <c r="A4228">
        <v>-88.952805555555599</v>
      </c>
      <c r="B4228">
        <v>38.937083333333298</v>
      </c>
      <c r="C4228" s="2" t="s">
        <v>14</v>
      </c>
      <c r="D4228" t="s">
        <v>89</v>
      </c>
      <c r="E4228" s="3">
        <v>41769</v>
      </c>
      <c r="F4228">
        <v>15.5</v>
      </c>
      <c r="G4228" t="s">
        <v>181</v>
      </c>
      <c r="H4228" s="2" t="s">
        <v>15</v>
      </c>
      <c r="I4228" t="s">
        <v>91</v>
      </c>
      <c r="J4228" t="s">
        <v>16</v>
      </c>
      <c r="K4228" t="s">
        <v>80</v>
      </c>
      <c r="L4228" s="3">
        <f t="shared" si="132"/>
        <v>41769</v>
      </c>
      <c r="M4228">
        <f t="shared" si="133"/>
        <v>0.43891112217600003</v>
      </c>
      <c r="N4228">
        <v>41769</v>
      </c>
    </row>
    <row r="4229" spans="1:14" x14ac:dyDescent="0.3">
      <c r="A4229">
        <v>-88.952805555555599</v>
      </c>
      <c r="B4229">
        <v>38.937083333333298</v>
      </c>
      <c r="C4229" s="2" t="s">
        <v>14</v>
      </c>
      <c r="D4229" t="s">
        <v>89</v>
      </c>
      <c r="E4229" s="3">
        <v>41768</v>
      </c>
      <c r="F4229">
        <v>20.9</v>
      </c>
      <c r="G4229" t="s">
        <v>181</v>
      </c>
      <c r="H4229" s="2" t="s">
        <v>15</v>
      </c>
      <c r="I4229" t="s">
        <v>91</v>
      </c>
      <c r="J4229" t="s">
        <v>16</v>
      </c>
      <c r="K4229" t="s">
        <v>80</v>
      </c>
      <c r="L4229" s="3">
        <f t="shared" si="132"/>
        <v>41768</v>
      </c>
      <c r="M4229">
        <f t="shared" si="133"/>
        <v>0.59182209377279993</v>
      </c>
      <c r="N4229">
        <v>41768</v>
      </c>
    </row>
    <row r="4230" spans="1:14" x14ac:dyDescent="0.3">
      <c r="A4230">
        <v>-88.952805555555599</v>
      </c>
      <c r="B4230">
        <v>38.937083333333298</v>
      </c>
      <c r="C4230" s="2" t="s">
        <v>14</v>
      </c>
      <c r="D4230" t="s">
        <v>89</v>
      </c>
      <c r="E4230" s="3">
        <v>41767</v>
      </c>
      <c r="F4230">
        <v>7.71</v>
      </c>
      <c r="G4230" t="s">
        <v>181</v>
      </c>
      <c r="H4230" s="2" t="s">
        <v>15</v>
      </c>
      <c r="I4230" t="s">
        <v>91</v>
      </c>
      <c r="J4230" t="s">
        <v>16</v>
      </c>
      <c r="K4230" t="s">
        <v>80</v>
      </c>
      <c r="L4230" s="3">
        <f t="shared" si="132"/>
        <v>41767</v>
      </c>
      <c r="M4230">
        <f t="shared" si="133"/>
        <v>0.21832288722432</v>
      </c>
      <c r="N4230">
        <v>41767</v>
      </c>
    </row>
    <row r="4231" spans="1:14" x14ac:dyDescent="0.3">
      <c r="A4231">
        <v>-88.952805555555599</v>
      </c>
      <c r="B4231">
        <v>38.937083333333298</v>
      </c>
      <c r="C4231" s="2" t="s">
        <v>14</v>
      </c>
      <c r="D4231" t="s">
        <v>89</v>
      </c>
      <c r="E4231" s="3">
        <v>41766</v>
      </c>
      <c r="F4231">
        <v>9.18</v>
      </c>
      <c r="G4231" t="s">
        <v>181</v>
      </c>
      <c r="H4231" s="2" t="s">
        <v>15</v>
      </c>
      <c r="I4231" t="s">
        <v>91</v>
      </c>
      <c r="J4231" t="s">
        <v>16</v>
      </c>
      <c r="K4231" t="s">
        <v>80</v>
      </c>
      <c r="L4231" s="3">
        <f t="shared" si="132"/>
        <v>41766</v>
      </c>
      <c r="M4231">
        <f t="shared" si="133"/>
        <v>0.25994865171456</v>
      </c>
      <c r="N4231">
        <v>41766</v>
      </c>
    </row>
    <row r="4232" spans="1:14" x14ac:dyDescent="0.3">
      <c r="A4232">
        <v>-88.952805555555599</v>
      </c>
      <c r="B4232">
        <v>38.937083333333298</v>
      </c>
      <c r="C4232" s="2" t="s">
        <v>14</v>
      </c>
      <c r="D4232" t="s">
        <v>89</v>
      </c>
      <c r="E4232" s="3">
        <v>41765</v>
      </c>
      <c r="F4232">
        <v>11.1</v>
      </c>
      <c r="G4232" t="s">
        <v>181</v>
      </c>
      <c r="H4232" s="2" t="s">
        <v>15</v>
      </c>
      <c r="I4232" t="s">
        <v>91</v>
      </c>
      <c r="J4232" t="s">
        <v>16</v>
      </c>
      <c r="K4232" t="s">
        <v>80</v>
      </c>
      <c r="L4232" s="3">
        <f t="shared" si="132"/>
        <v>41765</v>
      </c>
      <c r="M4232">
        <f t="shared" si="133"/>
        <v>0.31431699717119999</v>
      </c>
      <c r="N4232">
        <v>41765</v>
      </c>
    </row>
    <row r="4233" spans="1:14" x14ac:dyDescent="0.3">
      <c r="A4233">
        <v>-88.952805555555599</v>
      </c>
      <c r="B4233">
        <v>38.937083333333298</v>
      </c>
      <c r="C4233" s="2" t="s">
        <v>14</v>
      </c>
      <c r="D4233" t="s">
        <v>89</v>
      </c>
      <c r="E4233" s="3">
        <v>41764</v>
      </c>
      <c r="F4233">
        <v>13.5</v>
      </c>
      <c r="G4233" t="s">
        <v>181</v>
      </c>
      <c r="H4233" s="2" t="s">
        <v>15</v>
      </c>
      <c r="I4233" t="s">
        <v>91</v>
      </c>
      <c r="J4233" t="s">
        <v>16</v>
      </c>
      <c r="K4233" t="s">
        <v>80</v>
      </c>
      <c r="L4233" s="3">
        <f t="shared" si="132"/>
        <v>41764</v>
      </c>
      <c r="M4233">
        <f t="shared" si="133"/>
        <v>0.38227742899200001</v>
      </c>
      <c r="N4233">
        <v>41764</v>
      </c>
    </row>
    <row r="4234" spans="1:14" x14ac:dyDescent="0.3">
      <c r="A4234">
        <v>-88.952805555555599</v>
      </c>
      <c r="B4234">
        <v>38.937083333333298</v>
      </c>
      <c r="C4234" s="2" t="s">
        <v>14</v>
      </c>
      <c r="D4234" t="s">
        <v>89</v>
      </c>
      <c r="E4234" s="3">
        <v>41763</v>
      </c>
      <c r="F4234">
        <v>16.899999999999999</v>
      </c>
      <c r="G4234" t="s">
        <v>181</v>
      </c>
      <c r="H4234" s="2" t="s">
        <v>15</v>
      </c>
      <c r="I4234" t="s">
        <v>91</v>
      </c>
      <c r="J4234" t="s">
        <v>16</v>
      </c>
      <c r="K4234" t="s">
        <v>80</v>
      </c>
      <c r="L4234" s="3">
        <f t="shared" si="132"/>
        <v>41763</v>
      </c>
      <c r="M4234">
        <f t="shared" si="133"/>
        <v>0.47855470740479999</v>
      </c>
      <c r="N4234">
        <v>41763</v>
      </c>
    </row>
    <row r="4235" spans="1:14" x14ac:dyDescent="0.3">
      <c r="A4235">
        <v>-88.952805555555599</v>
      </c>
      <c r="B4235">
        <v>38.937083333333298</v>
      </c>
      <c r="C4235" s="2" t="s">
        <v>14</v>
      </c>
      <c r="D4235" t="s">
        <v>89</v>
      </c>
      <c r="E4235" s="3">
        <v>41762</v>
      </c>
      <c r="F4235">
        <v>22.2</v>
      </c>
      <c r="G4235" t="s">
        <v>181</v>
      </c>
      <c r="H4235" s="2" t="s">
        <v>15</v>
      </c>
      <c r="I4235" t="s">
        <v>91</v>
      </c>
      <c r="J4235" t="s">
        <v>16</v>
      </c>
      <c r="K4235" t="s">
        <v>80</v>
      </c>
      <c r="L4235" s="3">
        <f t="shared" si="132"/>
        <v>41762</v>
      </c>
      <c r="M4235">
        <f t="shared" si="133"/>
        <v>0.62863399434239997</v>
      </c>
      <c r="N4235">
        <v>41762</v>
      </c>
    </row>
    <row r="4236" spans="1:14" x14ac:dyDescent="0.3">
      <c r="A4236">
        <v>-88.952805555555599</v>
      </c>
      <c r="B4236">
        <v>38.937083333333298</v>
      </c>
      <c r="C4236" s="2" t="s">
        <v>14</v>
      </c>
      <c r="D4236" t="s">
        <v>89</v>
      </c>
      <c r="E4236" s="3">
        <v>41761</v>
      </c>
      <c r="F4236">
        <v>28.8</v>
      </c>
      <c r="G4236" t="s">
        <v>181</v>
      </c>
      <c r="H4236" s="2" t="s">
        <v>15</v>
      </c>
      <c r="I4236" t="s">
        <v>91</v>
      </c>
      <c r="J4236" t="s">
        <v>16</v>
      </c>
      <c r="K4236" t="s">
        <v>80</v>
      </c>
      <c r="L4236" s="3">
        <f t="shared" si="132"/>
        <v>41761</v>
      </c>
      <c r="M4236">
        <f t="shared" si="133"/>
        <v>0.81552518184959999</v>
      </c>
      <c r="N4236">
        <v>41761</v>
      </c>
    </row>
    <row r="4237" spans="1:14" x14ac:dyDescent="0.3">
      <c r="A4237">
        <v>-88.952805555555599</v>
      </c>
      <c r="B4237">
        <v>38.937083333333298</v>
      </c>
      <c r="C4237" s="2" t="s">
        <v>14</v>
      </c>
      <c r="D4237" t="s">
        <v>89</v>
      </c>
      <c r="E4237" s="3">
        <v>41760</v>
      </c>
      <c r="F4237">
        <v>42.4</v>
      </c>
      <c r="G4237" t="s">
        <v>181</v>
      </c>
      <c r="H4237" s="2" t="s">
        <v>15</v>
      </c>
      <c r="I4237" t="s">
        <v>91</v>
      </c>
      <c r="J4237" t="s">
        <v>16</v>
      </c>
      <c r="K4237" t="s">
        <v>80</v>
      </c>
      <c r="L4237" s="3">
        <f t="shared" si="132"/>
        <v>41760</v>
      </c>
      <c r="M4237">
        <f t="shared" si="133"/>
        <v>1.2006342955008</v>
      </c>
      <c r="N4237">
        <v>41760</v>
      </c>
    </row>
    <row r="4238" spans="1:14" x14ac:dyDescent="0.3">
      <c r="A4238">
        <v>-88.952805555555599</v>
      </c>
      <c r="B4238">
        <v>38.937083333333298</v>
      </c>
      <c r="C4238" s="2" t="s">
        <v>14</v>
      </c>
      <c r="D4238" t="s">
        <v>89</v>
      </c>
      <c r="E4238" s="3">
        <v>41759</v>
      </c>
      <c r="F4238">
        <v>76.099999999999994</v>
      </c>
      <c r="G4238" t="s">
        <v>181</v>
      </c>
      <c r="H4238" s="2" t="s">
        <v>15</v>
      </c>
      <c r="I4238" t="s">
        <v>91</v>
      </c>
      <c r="J4238" t="s">
        <v>16</v>
      </c>
      <c r="K4238" t="s">
        <v>80</v>
      </c>
      <c r="L4238" s="3">
        <f t="shared" si="132"/>
        <v>41759</v>
      </c>
      <c r="M4238">
        <f t="shared" si="133"/>
        <v>2.1549120256511998</v>
      </c>
      <c r="N4238">
        <v>41759</v>
      </c>
    </row>
    <row r="4239" spans="1:14" x14ac:dyDescent="0.3">
      <c r="A4239">
        <v>-88.952805555555599</v>
      </c>
      <c r="B4239">
        <v>38.937083333333298</v>
      </c>
      <c r="C4239" s="2" t="s">
        <v>14</v>
      </c>
      <c r="D4239" t="s">
        <v>89</v>
      </c>
      <c r="E4239" s="3">
        <v>41758</v>
      </c>
      <c r="F4239">
        <v>206</v>
      </c>
      <c r="G4239" t="s">
        <v>181</v>
      </c>
      <c r="H4239" s="2" t="s">
        <v>15</v>
      </c>
      <c r="I4239" t="s">
        <v>91</v>
      </c>
      <c r="J4239" t="s">
        <v>16</v>
      </c>
      <c r="K4239" t="s">
        <v>80</v>
      </c>
      <c r="L4239" s="3">
        <f t="shared" si="132"/>
        <v>41758</v>
      </c>
      <c r="M4239">
        <f t="shared" si="133"/>
        <v>5.833270397952</v>
      </c>
      <c r="N4239">
        <v>41758</v>
      </c>
    </row>
    <row r="4240" spans="1:14" x14ac:dyDescent="0.3">
      <c r="A4240">
        <v>-88.952805555555599</v>
      </c>
      <c r="B4240">
        <v>38.937083333333298</v>
      </c>
      <c r="C4240" s="2" t="s">
        <v>14</v>
      </c>
      <c r="D4240" t="s">
        <v>89</v>
      </c>
      <c r="E4240" s="3">
        <v>41757</v>
      </c>
      <c r="F4240">
        <v>668</v>
      </c>
      <c r="G4240" t="s">
        <v>181</v>
      </c>
      <c r="H4240" s="2" t="s">
        <v>15</v>
      </c>
      <c r="I4240" t="s">
        <v>91</v>
      </c>
      <c r="J4240" t="s">
        <v>16</v>
      </c>
      <c r="K4240" t="s">
        <v>80</v>
      </c>
      <c r="L4240" s="3">
        <f t="shared" si="132"/>
        <v>41757</v>
      </c>
      <c r="M4240">
        <f t="shared" si="133"/>
        <v>18.915653523456001</v>
      </c>
      <c r="N4240">
        <v>41757</v>
      </c>
    </row>
    <row r="4241" spans="1:14" x14ac:dyDescent="0.3">
      <c r="A4241">
        <v>-88.952805555555599</v>
      </c>
      <c r="B4241">
        <v>38.937083333333298</v>
      </c>
      <c r="C4241" s="2" t="s">
        <v>14</v>
      </c>
      <c r="D4241" t="s">
        <v>89</v>
      </c>
      <c r="E4241" s="3">
        <v>41756</v>
      </c>
      <c r="F4241">
        <v>15.1</v>
      </c>
      <c r="G4241" t="s">
        <v>181</v>
      </c>
      <c r="H4241" s="2" t="s">
        <v>15</v>
      </c>
      <c r="I4241" t="s">
        <v>91</v>
      </c>
      <c r="J4241" t="s">
        <v>16</v>
      </c>
      <c r="K4241" t="s">
        <v>80</v>
      </c>
      <c r="L4241" s="3">
        <f t="shared" si="132"/>
        <v>41756</v>
      </c>
      <c r="M4241">
        <f t="shared" si="133"/>
        <v>0.42758438353919997</v>
      </c>
      <c r="N4241">
        <v>41756</v>
      </c>
    </row>
    <row r="4242" spans="1:14" x14ac:dyDescent="0.3">
      <c r="A4242">
        <v>-88.952805555555599</v>
      </c>
      <c r="B4242">
        <v>38.937083333333298</v>
      </c>
      <c r="C4242" s="2" t="s">
        <v>14</v>
      </c>
      <c r="D4242" t="s">
        <v>89</v>
      </c>
      <c r="E4242" s="3">
        <v>41755</v>
      </c>
      <c r="F4242">
        <v>16.5</v>
      </c>
      <c r="G4242" t="s">
        <v>181</v>
      </c>
      <c r="H4242" s="2" t="s">
        <v>15</v>
      </c>
      <c r="I4242" t="s">
        <v>91</v>
      </c>
      <c r="J4242" t="s">
        <v>16</v>
      </c>
      <c r="K4242" t="s">
        <v>80</v>
      </c>
      <c r="L4242" s="3">
        <f t="shared" si="132"/>
        <v>41755</v>
      </c>
      <c r="M4242">
        <f t="shared" si="133"/>
        <v>0.46722796876799999</v>
      </c>
      <c r="N4242">
        <v>41755</v>
      </c>
    </row>
    <row r="4243" spans="1:14" x14ac:dyDescent="0.3">
      <c r="A4243">
        <v>-88.952805555555599</v>
      </c>
      <c r="B4243">
        <v>38.937083333333298</v>
      </c>
      <c r="C4243" s="2" t="s">
        <v>14</v>
      </c>
      <c r="D4243" t="s">
        <v>89</v>
      </c>
      <c r="E4243" s="3">
        <v>41754</v>
      </c>
      <c r="F4243">
        <v>33.6</v>
      </c>
      <c r="G4243" t="s">
        <v>181</v>
      </c>
      <c r="H4243" s="2" t="s">
        <v>15</v>
      </c>
      <c r="I4243" t="s">
        <v>91</v>
      </c>
      <c r="J4243" t="s">
        <v>16</v>
      </c>
      <c r="K4243" t="s">
        <v>80</v>
      </c>
      <c r="L4243" s="3">
        <f t="shared" si="132"/>
        <v>41754</v>
      </c>
      <c r="M4243">
        <f t="shared" si="133"/>
        <v>0.95144604549120004</v>
      </c>
      <c r="N4243">
        <v>41754</v>
      </c>
    </row>
    <row r="4244" spans="1:14" x14ac:dyDescent="0.3">
      <c r="A4244">
        <v>-88.952805555555599</v>
      </c>
      <c r="B4244">
        <v>38.937083333333298</v>
      </c>
      <c r="C4244" s="2" t="s">
        <v>14</v>
      </c>
      <c r="D4244" t="s">
        <v>89</v>
      </c>
      <c r="E4244" s="3">
        <v>41753</v>
      </c>
      <c r="F4244">
        <v>7.46</v>
      </c>
      <c r="G4244" t="s">
        <v>181</v>
      </c>
      <c r="H4244" s="2" t="s">
        <v>15</v>
      </c>
      <c r="I4244" t="s">
        <v>91</v>
      </c>
      <c r="J4244" t="s">
        <v>16</v>
      </c>
      <c r="K4244" t="s">
        <v>80</v>
      </c>
      <c r="L4244" s="3">
        <f t="shared" si="132"/>
        <v>41753</v>
      </c>
      <c r="M4244">
        <f t="shared" si="133"/>
        <v>0.21124367557632001</v>
      </c>
      <c r="N4244">
        <v>41753</v>
      </c>
    </row>
    <row r="4245" spans="1:14" x14ac:dyDescent="0.3">
      <c r="A4245">
        <v>-88.952805555555599</v>
      </c>
      <c r="B4245">
        <v>38.937083333333298</v>
      </c>
      <c r="C4245" s="2" t="s">
        <v>14</v>
      </c>
      <c r="D4245" t="s">
        <v>89</v>
      </c>
      <c r="E4245" s="3">
        <v>41752</v>
      </c>
      <c r="F4245">
        <v>8.1999999999999993</v>
      </c>
      <c r="G4245" t="s">
        <v>181</v>
      </c>
      <c r="H4245" s="2" t="s">
        <v>15</v>
      </c>
      <c r="I4245" t="s">
        <v>91</v>
      </c>
      <c r="J4245" t="s">
        <v>16</v>
      </c>
      <c r="K4245" t="s">
        <v>80</v>
      </c>
      <c r="L4245" s="3">
        <f t="shared" si="132"/>
        <v>41752</v>
      </c>
      <c r="M4245">
        <f t="shared" si="133"/>
        <v>0.23219814205439998</v>
      </c>
      <c r="N4245">
        <v>41752</v>
      </c>
    </row>
    <row r="4246" spans="1:14" x14ac:dyDescent="0.3">
      <c r="A4246">
        <v>-88.952805555555599</v>
      </c>
      <c r="B4246">
        <v>38.937083333333298</v>
      </c>
      <c r="C4246" s="2" t="s">
        <v>14</v>
      </c>
      <c r="D4246" t="s">
        <v>89</v>
      </c>
      <c r="E4246" s="3">
        <v>41751</v>
      </c>
      <c r="F4246">
        <v>10.199999999999999</v>
      </c>
      <c r="G4246" t="s">
        <v>181</v>
      </c>
      <c r="H4246" s="2" t="s">
        <v>15</v>
      </c>
      <c r="I4246" t="s">
        <v>91</v>
      </c>
      <c r="J4246" t="s">
        <v>16</v>
      </c>
      <c r="K4246" t="s">
        <v>80</v>
      </c>
      <c r="L4246" s="3">
        <f t="shared" si="132"/>
        <v>41751</v>
      </c>
      <c r="M4246">
        <f t="shared" si="133"/>
        <v>0.2888318352384</v>
      </c>
      <c r="N4246">
        <v>41751</v>
      </c>
    </row>
    <row r="4247" spans="1:14" x14ac:dyDescent="0.3">
      <c r="A4247">
        <v>-88.952805555555599</v>
      </c>
      <c r="B4247">
        <v>38.937083333333298</v>
      </c>
      <c r="C4247" s="2" t="s">
        <v>14</v>
      </c>
      <c r="D4247" t="s">
        <v>89</v>
      </c>
      <c r="E4247" s="3">
        <v>41750</v>
      </c>
      <c r="F4247">
        <v>10</v>
      </c>
      <c r="G4247" t="s">
        <v>181</v>
      </c>
      <c r="H4247" s="2" t="s">
        <v>15</v>
      </c>
      <c r="I4247" t="s">
        <v>91</v>
      </c>
      <c r="J4247" t="s">
        <v>16</v>
      </c>
      <c r="K4247" t="s">
        <v>80</v>
      </c>
      <c r="L4247" s="3">
        <f t="shared" si="132"/>
        <v>41750</v>
      </c>
      <c r="M4247">
        <f t="shared" si="133"/>
        <v>0.28316846592</v>
      </c>
      <c r="N4247">
        <v>41750</v>
      </c>
    </row>
    <row r="4248" spans="1:14" x14ac:dyDescent="0.3">
      <c r="A4248">
        <v>-88.952805555555599</v>
      </c>
      <c r="B4248">
        <v>38.937083333333298</v>
      </c>
      <c r="C4248" s="2" t="s">
        <v>14</v>
      </c>
      <c r="D4248" t="s">
        <v>89</v>
      </c>
      <c r="E4248" s="3">
        <v>41749</v>
      </c>
      <c r="F4248">
        <v>10.8</v>
      </c>
      <c r="G4248" t="s">
        <v>181</v>
      </c>
      <c r="H4248" s="2" t="s">
        <v>15</v>
      </c>
      <c r="I4248" t="s">
        <v>91</v>
      </c>
      <c r="J4248" t="s">
        <v>16</v>
      </c>
      <c r="K4248" t="s">
        <v>80</v>
      </c>
      <c r="L4248" s="3">
        <f t="shared" si="132"/>
        <v>41749</v>
      </c>
      <c r="M4248">
        <f t="shared" si="133"/>
        <v>0.30582194319360001</v>
      </c>
      <c r="N4248">
        <v>41749</v>
      </c>
    </row>
    <row r="4249" spans="1:14" x14ac:dyDescent="0.3">
      <c r="A4249">
        <v>-88.952805555555599</v>
      </c>
      <c r="B4249">
        <v>38.937083333333298</v>
      </c>
      <c r="C4249" s="2" t="s">
        <v>14</v>
      </c>
      <c r="D4249" t="s">
        <v>89</v>
      </c>
      <c r="E4249" s="3">
        <v>41748</v>
      </c>
      <c r="F4249">
        <v>12.4</v>
      </c>
      <c r="G4249" t="s">
        <v>181</v>
      </c>
      <c r="H4249" s="2" t="s">
        <v>15</v>
      </c>
      <c r="I4249" t="s">
        <v>91</v>
      </c>
      <c r="J4249" t="s">
        <v>16</v>
      </c>
      <c r="K4249" t="s">
        <v>80</v>
      </c>
      <c r="L4249" s="3">
        <f t="shared" si="132"/>
        <v>41748</v>
      </c>
      <c r="M4249">
        <f t="shared" si="133"/>
        <v>0.35112889774080003</v>
      </c>
      <c r="N4249">
        <v>41748</v>
      </c>
    </row>
    <row r="4250" spans="1:14" x14ac:dyDescent="0.3">
      <c r="A4250">
        <v>-88.952805555555599</v>
      </c>
      <c r="B4250">
        <v>38.937083333333298</v>
      </c>
      <c r="C4250" s="2" t="s">
        <v>14</v>
      </c>
      <c r="D4250" t="s">
        <v>89</v>
      </c>
      <c r="E4250" s="3">
        <v>41747</v>
      </c>
      <c r="F4250">
        <v>14.1</v>
      </c>
      <c r="G4250" t="s">
        <v>181</v>
      </c>
      <c r="H4250" s="2" t="s">
        <v>15</v>
      </c>
      <c r="I4250" t="s">
        <v>91</v>
      </c>
      <c r="J4250" t="s">
        <v>16</v>
      </c>
      <c r="K4250" t="s">
        <v>80</v>
      </c>
      <c r="L4250" s="3">
        <f t="shared" si="132"/>
        <v>41747</v>
      </c>
      <c r="M4250">
        <f t="shared" si="133"/>
        <v>0.39926753694720002</v>
      </c>
      <c r="N4250">
        <v>41747</v>
      </c>
    </row>
    <row r="4251" spans="1:14" x14ac:dyDescent="0.3">
      <c r="A4251">
        <v>-88.952805555555599</v>
      </c>
      <c r="B4251">
        <v>38.937083333333298</v>
      </c>
      <c r="C4251" s="2" t="s">
        <v>14</v>
      </c>
      <c r="D4251" t="s">
        <v>89</v>
      </c>
      <c r="E4251" s="3">
        <v>41746</v>
      </c>
      <c r="F4251">
        <v>16.899999999999999</v>
      </c>
      <c r="G4251" t="s">
        <v>181</v>
      </c>
      <c r="H4251" s="2" t="s">
        <v>15</v>
      </c>
      <c r="I4251" t="s">
        <v>91</v>
      </c>
      <c r="J4251" t="s">
        <v>16</v>
      </c>
      <c r="K4251" t="s">
        <v>80</v>
      </c>
      <c r="L4251" s="3">
        <f t="shared" si="132"/>
        <v>41746</v>
      </c>
      <c r="M4251">
        <f t="shared" si="133"/>
        <v>0.47855470740479999</v>
      </c>
      <c r="N4251">
        <v>41746</v>
      </c>
    </row>
    <row r="4252" spans="1:14" x14ac:dyDescent="0.3">
      <c r="A4252">
        <v>-88.952805555555599</v>
      </c>
      <c r="B4252">
        <v>38.937083333333298</v>
      </c>
      <c r="C4252" s="2" t="s">
        <v>14</v>
      </c>
      <c r="D4252" t="s">
        <v>89</v>
      </c>
      <c r="E4252" s="3">
        <v>41745</v>
      </c>
      <c r="F4252">
        <v>20.5</v>
      </c>
      <c r="G4252" t="s">
        <v>181</v>
      </c>
      <c r="H4252" s="2" t="s">
        <v>15</v>
      </c>
      <c r="I4252" t="s">
        <v>91</v>
      </c>
      <c r="J4252" t="s">
        <v>16</v>
      </c>
      <c r="K4252" t="s">
        <v>80</v>
      </c>
      <c r="L4252" s="3">
        <f t="shared" si="132"/>
        <v>41745</v>
      </c>
      <c r="M4252">
        <f t="shared" si="133"/>
        <v>0.58049535513600004</v>
      </c>
      <c r="N4252">
        <v>41745</v>
      </c>
    </row>
    <row r="4253" spans="1:14" x14ac:dyDescent="0.3">
      <c r="A4253">
        <v>-88.952805555555599</v>
      </c>
      <c r="B4253">
        <v>38.937083333333298</v>
      </c>
      <c r="C4253" s="2" t="s">
        <v>14</v>
      </c>
      <c r="D4253" t="s">
        <v>89</v>
      </c>
      <c r="E4253" s="3">
        <v>41744</v>
      </c>
      <c r="F4253">
        <v>29.3</v>
      </c>
      <c r="G4253" t="s">
        <v>181</v>
      </c>
      <c r="H4253" s="2" t="s">
        <v>15</v>
      </c>
      <c r="I4253" t="s">
        <v>91</v>
      </c>
      <c r="J4253" t="s">
        <v>16</v>
      </c>
      <c r="K4253" t="s">
        <v>80</v>
      </c>
      <c r="L4253" s="3">
        <f t="shared" si="132"/>
        <v>41744</v>
      </c>
      <c r="M4253">
        <f t="shared" si="133"/>
        <v>0.82968360514560002</v>
      </c>
      <c r="N4253">
        <v>41744</v>
      </c>
    </row>
    <row r="4254" spans="1:14" x14ac:dyDescent="0.3">
      <c r="A4254">
        <v>-88.952805555555599</v>
      </c>
      <c r="B4254">
        <v>38.937083333333298</v>
      </c>
      <c r="C4254" s="2" t="s">
        <v>14</v>
      </c>
      <c r="D4254" t="s">
        <v>89</v>
      </c>
      <c r="E4254" s="3">
        <v>41743</v>
      </c>
      <c r="F4254">
        <v>45.6</v>
      </c>
      <c r="G4254" t="s">
        <v>181</v>
      </c>
      <c r="H4254" s="2" t="s">
        <v>15</v>
      </c>
      <c r="I4254" t="s">
        <v>91</v>
      </c>
      <c r="J4254" t="s">
        <v>16</v>
      </c>
      <c r="K4254" t="s">
        <v>80</v>
      </c>
      <c r="L4254" s="3">
        <f t="shared" si="132"/>
        <v>41743</v>
      </c>
      <c r="M4254">
        <f t="shared" si="133"/>
        <v>1.2912482045952001</v>
      </c>
      <c r="N4254">
        <v>41743</v>
      </c>
    </row>
    <row r="4255" spans="1:14" x14ac:dyDescent="0.3">
      <c r="A4255">
        <v>-88.952805555555599</v>
      </c>
      <c r="B4255">
        <v>38.937083333333298</v>
      </c>
      <c r="C4255" s="2" t="s">
        <v>14</v>
      </c>
      <c r="D4255" t="s">
        <v>89</v>
      </c>
      <c r="E4255" s="3">
        <v>41742</v>
      </c>
      <c r="F4255">
        <v>23.6</v>
      </c>
      <c r="G4255" t="s">
        <v>181</v>
      </c>
      <c r="H4255" s="2" t="s">
        <v>15</v>
      </c>
      <c r="I4255" t="s">
        <v>91</v>
      </c>
      <c r="J4255" t="s">
        <v>16</v>
      </c>
      <c r="K4255" t="s">
        <v>80</v>
      </c>
      <c r="L4255" s="3">
        <f t="shared" si="132"/>
        <v>41742</v>
      </c>
      <c r="M4255">
        <f t="shared" si="133"/>
        <v>0.66827757957120004</v>
      </c>
      <c r="N4255">
        <v>41742</v>
      </c>
    </row>
    <row r="4256" spans="1:14" x14ac:dyDescent="0.3">
      <c r="A4256">
        <v>-88.952805555555599</v>
      </c>
      <c r="B4256">
        <v>38.937083333333298</v>
      </c>
      <c r="C4256" s="2" t="s">
        <v>14</v>
      </c>
      <c r="D4256" t="s">
        <v>89</v>
      </c>
      <c r="E4256" s="3">
        <v>41741</v>
      </c>
      <c r="F4256">
        <v>26.4</v>
      </c>
      <c r="G4256" t="s">
        <v>181</v>
      </c>
      <c r="H4256" s="2" t="s">
        <v>15</v>
      </c>
      <c r="I4256" t="s">
        <v>91</v>
      </c>
      <c r="J4256" t="s">
        <v>16</v>
      </c>
      <c r="K4256" t="s">
        <v>80</v>
      </c>
      <c r="L4256" s="3">
        <f t="shared" si="132"/>
        <v>41741</v>
      </c>
      <c r="M4256">
        <f t="shared" si="133"/>
        <v>0.74756475002879996</v>
      </c>
      <c r="N4256">
        <v>41741</v>
      </c>
    </row>
    <row r="4257" spans="1:14" x14ac:dyDescent="0.3">
      <c r="A4257">
        <v>-88.952805555555599</v>
      </c>
      <c r="B4257">
        <v>38.937083333333298</v>
      </c>
      <c r="C4257" s="2" t="s">
        <v>14</v>
      </c>
      <c r="D4257" t="s">
        <v>89</v>
      </c>
      <c r="E4257" s="3">
        <v>41740</v>
      </c>
      <c r="F4257">
        <v>32.299999999999997</v>
      </c>
      <c r="G4257" t="s">
        <v>181</v>
      </c>
      <c r="H4257" s="2" t="s">
        <v>15</v>
      </c>
      <c r="I4257" t="s">
        <v>91</v>
      </c>
      <c r="J4257" t="s">
        <v>16</v>
      </c>
      <c r="K4257" t="s">
        <v>80</v>
      </c>
      <c r="L4257" s="3">
        <f t="shared" si="132"/>
        <v>41740</v>
      </c>
      <c r="M4257">
        <f t="shared" si="133"/>
        <v>0.91463414492159989</v>
      </c>
      <c r="N4257">
        <v>41740</v>
      </c>
    </row>
    <row r="4258" spans="1:14" x14ac:dyDescent="0.3">
      <c r="A4258">
        <v>-88.952805555555599</v>
      </c>
      <c r="B4258">
        <v>38.937083333333298</v>
      </c>
      <c r="C4258" s="2" t="s">
        <v>14</v>
      </c>
      <c r="D4258" t="s">
        <v>89</v>
      </c>
      <c r="E4258" s="3">
        <v>41739</v>
      </c>
      <c r="F4258">
        <v>42.8</v>
      </c>
      <c r="G4258" t="s">
        <v>181</v>
      </c>
      <c r="H4258" s="2" t="s">
        <v>15</v>
      </c>
      <c r="I4258" t="s">
        <v>91</v>
      </c>
      <c r="J4258" t="s">
        <v>16</v>
      </c>
      <c r="K4258" t="s">
        <v>80</v>
      </c>
      <c r="L4258" s="3">
        <f t="shared" si="132"/>
        <v>41739</v>
      </c>
      <c r="M4258">
        <f t="shared" si="133"/>
        <v>1.2119610341375999</v>
      </c>
      <c r="N4258">
        <v>41739</v>
      </c>
    </row>
    <row r="4259" spans="1:14" x14ac:dyDescent="0.3">
      <c r="A4259">
        <v>-88.952805555555599</v>
      </c>
      <c r="B4259">
        <v>38.937083333333298</v>
      </c>
      <c r="C4259" s="2" t="s">
        <v>14</v>
      </c>
      <c r="D4259" t="s">
        <v>89</v>
      </c>
      <c r="E4259" s="3">
        <v>41738</v>
      </c>
      <c r="F4259">
        <v>63.6</v>
      </c>
      <c r="G4259" t="s">
        <v>181</v>
      </c>
      <c r="H4259" s="2" t="s">
        <v>15</v>
      </c>
      <c r="I4259" t="s">
        <v>91</v>
      </c>
      <c r="J4259" t="s">
        <v>16</v>
      </c>
      <c r="K4259" t="s">
        <v>80</v>
      </c>
      <c r="L4259" s="3">
        <f t="shared" si="132"/>
        <v>41738</v>
      </c>
      <c r="M4259">
        <f t="shared" si="133"/>
        <v>1.8009514432512002</v>
      </c>
      <c r="N4259">
        <v>41738</v>
      </c>
    </row>
    <row r="4260" spans="1:14" x14ac:dyDescent="0.3">
      <c r="A4260">
        <v>-88.952805555555599</v>
      </c>
      <c r="B4260">
        <v>38.937083333333298</v>
      </c>
      <c r="C4260" s="2" t="s">
        <v>14</v>
      </c>
      <c r="D4260" t="s">
        <v>89</v>
      </c>
      <c r="E4260" s="3">
        <v>41737</v>
      </c>
      <c r="F4260">
        <v>150</v>
      </c>
      <c r="G4260" t="s">
        <v>181</v>
      </c>
      <c r="H4260" s="2" t="s">
        <v>15</v>
      </c>
      <c r="I4260" t="s">
        <v>91</v>
      </c>
      <c r="J4260" t="s">
        <v>16</v>
      </c>
      <c r="K4260" t="s">
        <v>80</v>
      </c>
      <c r="L4260" s="3">
        <f t="shared" si="132"/>
        <v>41737</v>
      </c>
      <c r="M4260">
        <f t="shared" si="133"/>
        <v>4.2475269887999998</v>
      </c>
      <c r="N4260">
        <v>41737</v>
      </c>
    </row>
    <row r="4261" spans="1:14" x14ac:dyDescent="0.3">
      <c r="A4261">
        <v>-88.952805555555599</v>
      </c>
      <c r="B4261">
        <v>38.937083333333298</v>
      </c>
      <c r="C4261" s="2" t="s">
        <v>14</v>
      </c>
      <c r="D4261" t="s">
        <v>89</v>
      </c>
      <c r="E4261" s="3">
        <v>41736</v>
      </c>
      <c r="F4261">
        <v>91.3</v>
      </c>
      <c r="G4261" t="s">
        <v>181</v>
      </c>
      <c r="H4261" s="2" t="s">
        <v>15</v>
      </c>
      <c r="I4261" t="s">
        <v>91</v>
      </c>
      <c r="J4261" t="s">
        <v>16</v>
      </c>
      <c r="K4261" t="s">
        <v>80</v>
      </c>
      <c r="L4261" s="3">
        <f t="shared" si="132"/>
        <v>41736</v>
      </c>
      <c r="M4261">
        <f t="shared" si="133"/>
        <v>2.5853280938496002</v>
      </c>
      <c r="N4261">
        <v>41736</v>
      </c>
    </row>
    <row r="4262" spans="1:14" x14ac:dyDescent="0.3">
      <c r="A4262">
        <v>-88.952805555555599</v>
      </c>
      <c r="B4262">
        <v>38.937083333333298</v>
      </c>
      <c r="C4262" s="2" t="s">
        <v>14</v>
      </c>
      <c r="D4262" t="s">
        <v>89</v>
      </c>
      <c r="E4262" s="3">
        <v>41735</v>
      </c>
      <c r="F4262">
        <v>87.9</v>
      </c>
      <c r="G4262" t="s">
        <v>181</v>
      </c>
      <c r="H4262" s="2" t="s">
        <v>15</v>
      </c>
      <c r="I4262" t="s">
        <v>91</v>
      </c>
      <c r="J4262" t="s">
        <v>16</v>
      </c>
      <c r="K4262" t="s">
        <v>80</v>
      </c>
      <c r="L4262" s="3">
        <f t="shared" si="132"/>
        <v>41735</v>
      </c>
      <c r="M4262">
        <f t="shared" si="133"/>
        <v>2.4890508154368001</v>
      </c>
      <c r="N4262">
        <v>41735</v>
      </c>
    </row>
    <row r="4263" spans="1:14" x14ac:dyDescent="0.3">
      <c r="A4263">
        <v>-88.952805555555599</v>
      </c>
      <c r="B4263">
        <v>38.937083333333298</v>
      </c>
      <c r="C4263" s="2" t="s">
        <v>14</v>
      </c>
      <c r="D4263" t="s">
        <v>89</v>
      </c>
      <c r="E4263" s="3">
        <v>41734</v>
      </c>
      <c r="F4263">
        <v>159</v>
      </c>
      <c r="G4263" t="s">
        <v>181</v>
      </c>
      <c r="H4263" s="2" t="s">
        <v>15</v>
      </c>
      <c r="I4263" t="s">
        <v>91</v>
      </c>
      <c r="J4263" t="s">
        <v>16</v>
      </c>
      <c r="K4263" t="s">
        <v>80</v>
      </c>
      <c r="L4263" s="3">
        <f t="shared" si="132"/>
        <v>41734</v>
      </c>
      <c r="M4263">
        <f t="shared" si="133"/>
        <v>4.5023786081279997</v>
      </c>
      <c r="N4263">
        <v>41734</v>
      </c>
    </row>
    <row r="4264" spans="1:14" x14ac:dyDescent="0.3">
      <c r="A4264">
        <v>-88.952805555555599</v>
      </c>
      <c r="B4264">
        <v>38.937083333333298</v>
      </c>
      <c r="C4264" s="2" t="s">
        <v>14</v>
      </c>
      <c r="D4264" t="s">
        <v>89</v>
      </c>
      <c r="E4264" s="3">
        <v>41733</v>
      </c>
      <c r="F4264">
        <v>1260</v>
      </c>
      <c r="G4264" t="s">
        <v>181</v>
      </c>
      <c r="H4264" s="2" t="s">
        <v>15</v>
      </c>
      <c r="I4264" t="s">
        <v>91</v>
      </c>
      <c r="J4264" t="s">
        <v>16</v>
      </c>
      <c r="K4264" t="s">
        <v>80</v>
      </c>
      <c r="L4264" s="3">
        <f t="shared" si="132"/>
        <v>41733</v>
      </c>
      <c r="M4264">
        <f t="shared" si="133"/>
        <v>35.679226705920001</v>
      </c>
      <c r="N4264">
        <v>41733</v>
      </c>
    </row>
    <row r="4265" spans="1:14" x14ac:dyDescent="0.3">
      <c r="A4265">
        <v>-88.952805555555599</v>
      </c>
      <c r="B4265">
        <v>38.937083333333298</v>
      </c>
      <c r="C4265" s="2" t="s">
        <v>14</v>
      </c>
      <c r="D4265" t="s">
        <v>89</v>
      </c>
      <c r="E4265" s="3">
        <v>41732</v>
      </c>
      <c r="F4265">
        <v>1700</v>
      </c>
      <c r="G4265" t="s">
        <v>181</v>
      </c>
      <c r="H4265" s="2" t="s">
        <v>15</v>
      </c>
      <c r="I4265" t="s">
        <v>91</v>
      </c>
      <c r="J4265" t="s">
        <v>16</v>
      </c>
      <c r="K4265" t="s">
        <v>80</v>
      </c>
      <c r="L4265" s="3">
        <f t="shared" si="132"/>
        <v>41732</v>
      </c>
      <c r="M4265">
        <f t="shared" si="133"/>
        <v>48.138639206400001</v>
      </c>
      <c r="N4265">
        <v>41732</v>
      </c>
    </row>
    <row r="4266" spans="1:14" x14ac:dyDescent="0.3">
      <c r="A4266">
        <v>-88.952805555555599</v>
      </c>
      <c r="B4266">
        <v>38.937083333333298</v>
      </c>
      <c r="C4266" s="2" t="s">
        <v>14</v>
      </c>
      <c r="D4266" t="s">
        <v>89</v>
      </c>
      <c r="E4266" s="3">
        <v>41731</v>
      </c>
      <c r="F4266">
        <v>1440</v>
      </c>
      <c r="G4266" t="s">
        <v>181</v>
      </c>
      <c r="H4266" s="2" t="s">
        <v>15</v>
      </c>
      <c r="I4266" t="s">
        <v>91</v>
      </c>
      <c r="J4266" t="s">
        <v>16</v>
      </c>
      <c r="K4266" t="s">
        <v>80</v>
      </c>
      <c r="L4266" s="3">
        <f t="shared" si="132"/>
        <v>41731</v>
      </c>
      <c r="M4266">
        <f t="shared" si="133"/>
        <v>40.776259092480004</v>
      </c>
      <c r="N4266">
        <v>41731</v>
      </c>
    </row>
    <row r="4267" spans="1:14" x14ac:dyDescent="0.3">
      <c r="A4267">
        <v>-88.952805555555599</v>
      </c>
      <c r="B4267">
        <v>38.937083333333298</v>
      </c>
      <c r="C4267" s="2" t="s">
        <v>14</v>
      </c>
      <c r="D4267" t="s">
        <v>89</v>
      </c>
      <c r="E4267" s="3">
        <v>41730</v>
      </c>
      <c r="F4267">
        <v>43</v>
      </c>
      <c r="G4267" t="s">
        <v>181</v>
      </c>
      <c r="H4267" s="2" t="s">
        <v>15</v>
      </c>
      <c r="I4267" t="s">
        <v>91</v>
      </c>
      <c r="J4267" t="s">
        <v>16</v>
      </c>
      <c r="K4267" t="s">
        <v>80</v>
      </c>
      <c r="L4267" s="3">
        <f t="shared" si="132"/>
        <v>41730</v>
      </c>
      <c r="M4267">
        <f t="shared" si="133"/>
        <v>1.217624403456</v>
      </c>
      <c r="N4267">
        <v>41730</v>
      </c>
    </row>
    <row r="4268" spans="1:14" x14ac:dyDescent="0.3">
      <c r="A4268">
        <v>-88.952805555555599</v>
      </c>
      <c r="B4268">
        <v>38.937083333333298</v>
      </c>
      <c r="C4268" s="2" t="s">
        <v>14</v>
      </c>
      <c r="D4268" t="s">
        <v>89</v>
      </c>
      <c r="E4268" s="3">
        <v>41729</v>
      </c>
      <c r="F4268">
        <v>39.9</v>
      </c>
      <c r="G4268" t="s">
        <v>181</v>
      </c>
      <c r="H4268" s="2" t="s">
        <v>15</v>
      </c>
      <c r="I4268" t="s">
        <v>91</v>
      </c>
      <c r="J4268" t="s">
        <v>16</v>
      </c>
      <c r="K4268" t="s">
        <v>80</v>
      </c>
      <c r="L4268" s="3">
        <f t="shared" si="132"/>
        <v>41729</v>
      </c>
      <c r="M4268">
        <f t="shared" si="133"/>
        <v>1.1298421790208</v>
      </c>
      <c r="N4268">
        <v>41729</v>
      </c>
    </row>
    <row r="4269" spans="1:14" x14ac:dyDescent="0.3">
      <c r="A4269">
        <v>-88.952805555555599</v>
      </c>
      <c r="B4269">
        <v>38.937083333333298</v>
      </c>
      <c r="C4269" s="2" t="s">
        <v>14</v>
      </c>
      <c r="D4269" t="s">
        <v>89</v>
      </c>
      <c r="E4269" s="3">
        <v>41728</v>
      </c>
      <c r="F4269">
        <v>39</v>
      </c>
      <c r="G4269" t="s">
        <v>181</v>
      </c>
      <c r="H4269" s="2" t="s">
        <v>15</v>
      </c>
      <c r="I4269" t="s">
        <v>91</v>
      </c>
      <c r="J4269" t="s">
        <v>16</v>
      </c>
      <c r="K4269" t="s">
        <v>80</v>
      </c>
      <c r="L4269" s="3">
        <f t="shared" si="132"/>
        <v>41728</v>
      </c>
      <c r="M4269">
        <f t="shared" si="133"/>
        <v>1.1043570170879999</v>
      </c>
      <c r="N4269">
        <v>41728</v>
      </c>
    </row>
    <row r="4270" spans="1:14" x14ac:dyDescent="0.3">
      <c r="A4270">
        <v>-88.952805555555599</v>
      </c>
      <c r="B4270">
        <v>38.937083333333298</v>
      </c>
      <c r="C4270" s="2" t="s">
        <v>14</v>
      </c>
      <c r="D4270" t="s">
        <v>89</v>
      </c>
      <c r="E4270" s="3">
        <v>41727</v>
      </c>
      <c r="F4270">
        <v>41.2</v>
      </c>
      <c r="G4270" t="s">
        <v>181</v>
      </c>
      <c r="H4270" s="2" t="s">
        <v>15</v>
      </c>
      <c r="I4270" t="s">
        <v>91</v>
      </c>
      <c r="J4270" t="s">
        <v>16</v>
      </c>
      <c r="K4270" t="s">
        <v>80</v>
      </c>
      <c r="L4270" s="3">
        <f t="shared" si="132"/>
        <v>41727</v>
      </c>
      <c r="M4270">
        <f t="shared" si="133"/>
        <v>1.1666540795904001</v>
      </c>
      <c r="N4270">
        <v>41727</v>
      </c>
    </row>
    <row r="4271" spans="1:14" x14ac:dyDescent="0.3">
      <c r="A4271">
        <v>-88.952805555555599</v>
      </c>
      <c r="B4271">
        <v>38.937083333333298</v>
      </c>
      <c r="C4271" s="2" t="s">
        <v>14</v>
      </c>
      <c r="D4271" t="s">
        <v>89</v>
      </c>
      <c r="E4271" s="3">
        <v>41726</v>
      </c>
      <c r="F4271">
        <v>36.1</v>
      </c>
      <c r="G4271" t="s">
        <v>181</v>
      </c>
      <c r="H4271" s="2" t="s">
        <v>15</v>
      </c>
      <c r="I4271" t="s">
        <v>91</v>
      </c>
      <c r="J4271" t="s">
        <v>16</v>
      </c>
      <c r="K4271" t="s">
        <v>80</v>
      </c>
      <c r="L4271" s="3">
        <f t="shared" si="132"/>
        <v>41726</v>
      </c>
      <c r="M4271">
        <f t="shared" si="133"/>
        <v>1.0222381619712</v>
      </c>
      <c r="N4271">
        <v>41726</v>
      </c>
    </row>
    <row r="4272" spans="1:14" x14ac:dyDescent="0.3">
      <c r="A4272">
        <v>-88.952805555555599</v>
      </c>
      <c r="B4272">
        <v>38.937083333333298</v>
      </c>
      <c r="C4272" s="2" t="s">
        <v>14</v>
      </c>
      <c r="D4272" t="s">
        <v>89</v>
      </c>
      <c r="E4272" s="3">
        <v>41725</v>
      </c>
      <c r="F4272">
        <v>23.4</v>
      </c>
      <c r="G4272" t="s">
        <v>181</v>
      </c>
      <c r="H4272" s="2" t="s">
        <v>15</v>
      </c>
      <c r="I4272" t="s">
        <v>91</v>
      </c>
      <c r="J4272" t="s">
        <v>16</v>
      </c>
      <c r="K4272" t="s">
        <v>80</v>
      </c>
      <c r="L4272" s="3">
        <f t="shared" si="132"/>
        <v>41725</v>
      </c>
      <c r="M4272">
        <f t="shared" si="133"/>
        <v>0.66261421025279998</v>
      </c>
      <c r="N4272">
        <v>41725</v>
      </c>
    </row>
    <row r="4273" spans="1:14" x14ac:dyDescent="0.3">
      <c r="A4273">
        <v>-88.952805555555599</v>
      </c>
      <c r="B4273">
        <v>38.937083333333298</v>
      </c>
      <c r="C4273" s="2" t="s">
        <v>14</v>
      </c>
      <c r="D4273" t="s">
        <v>89</v>
      </c>
      <c r="E4273" s="3">
        <v>41724</v>
      </c>
      <c r="F4273">
        <v>16.899999999999999</v>
      </c>
      <c r="G4273" t="s">
        <v>181</v>
      </c>
      <c r="H4273" s="2" t="s">
        <v>15</v>
      </c>
      <c r="I4273" t="s">
        <v>91</v>
      </c>
      <c r="J4273" t="s">
        <v>16</v>
      </c>
      <c r="K4273" t="s">
        <v>80</v>
      </c>
      <c r="L4273" s="3">
        <f t="shared" si="132"/>
        <v>41724</v>
      </c>
      <c r="M4273">
        <f t="shared" si="133"/>
        <v>0.47855470740479999</v>
      </c>
      <c r="N4273">
        <v>41724</v>
      </c>
    </row>
    <row r="4274" spans="1:14" x14ac:dyDescent="0.3">
      <c r="A4274">
        <v>-88.952805555555599</v>
      </c>
      <c r="B4274">
        <v>38.937083333333298</v>
      </c>
      <c r="C4274" s="2" t="s">
        <v>14</v>
      </c>
      <c r="D4274" t="s">
        <v>89</v>
      </c>
      <c r="E4274" s="3">
        <v>41723</v>
      </c>
      <c r="F4274">
        <v>15</v>
      </c>
      <c r="G4274" t="s">
        <v>181</v>
      </c>
      <c r="H4274" s="2" t="s">
        <v>15</v>
      </c>
      <c r="I4274" t="s">
        <v>91</v>
      </c>
      <c r="J4274" t="s">
        <v>16</v>
      </c>
      <c r="K4274" t="s">
        <v>80</v>
      </c>
      <c r="L4274" s="3">
        <f t="shared" si="132"/>
        <v>41723</v>
      </c>
      <c r="M4274">
        <f t="shared" si="133"/>
        <v>0.42475269888</v>
      </c>
      <c r="N4274">
        <v>41723</v>
      </c>
    </row>
    <row r="4275" spans="1:14" x14ac:dyDescent="0.3">
      <c r="A4275">
        <v>-88.952805555555599</v>
      </c>
      <c r="B4275">
        <v>38.937083333333298</v>
      </c>
      <c r="C4275" s="2" t="s">
        <v>14</v>
      </c>
      <c r="D4275" t="s">
        <v>89</v>
      </c>
      <c r="E4275" s="3">
        <v>41722</v>
      </c>
      <c r="F4275">
        <v>12.4</v>
      </c>
      <c r="G4275" t="s">
        <v>181</v>
      </c>
      <c r="H4275" s="2" t="s">
        <v>15</v>
      </c>
      <c r="I4275" t="s">
        <v>91</v>
      </c>
      <c r="J4275" t="s">
        <v>16</v>
      </c>
      <c r="K4275" t="s">
        <v>80</v>
      </c>
      <c r="L4275" s="3">
        <f t="shared" si="132"/>
        <v>41722</v>
      </c>
      <c r="M4275">
        <f t="shared" si="133"/>
        <v>0.35112889774080003</v>
      </c>
      <c r="N4275">
        <v>41722</v>
      </c>
    </row>
    <row r="4276" spans="1:14" x14ac:dyDescent="0.3">
      <c r="A4276">
        <v>-88.952805555555599</v>
      </c>
      <c r="B4276">
        <v>38.937083333333298</v>
      </c>
      <c r="C4276" s="2" t="s">
        <v>14</v>
      </c>
      <c r="D4276" t="s">
        <v>89</v>
      </c>
      <c r="E4276" s="3">
        <v>41721</v>
      </c>
      <c r="F4276">
        <v>11.1</v>
      </c>
      <c r="G4276" t="s">
        <v>181</v>
      </c>
      <c r="H4276" s="2" t="s">
        <v>15</v>
      </c>
      <c r="I4276" t="s">
        <v>91</v>
      </c>
      <c r="J4276" t="s">
        <v>16</v>
      </c>
      <c r="K4276" t="s">
        <v>80</v>
      </c>
      <c r="L4276" s="3">
        <f t="shared" si="132"/>
        <v>41721</v>
      </c>
      <c r="M4276">
        <f t="shared" si="133"/>
        <v>0.31431699717119999</v>
      </c>
      <c r="N4276">
        <v>41721</v>
      </c>
    </row>
    <row r="4277" spans="1:14" x14ac:dyDescent="0.3">
      <c r="A4277">
        <v>-88.952805555555599</v>
      </c>
      <c r="B4277">
        <v>38.937083333333298</v>
      </c>
      <c r="C4277" s="2" t="s">
        <v>14</v>
      </c>
      <c r="D4277" t="s">
        <v>89</v>
      </c>
      <c r="E4277" s="3">
        <v>41720</v>
      </c>
      <c r="F4277">
        <v>10.4</v>
      </c>
      <c r="G4277" t="s">
        <v>181</v>
      </c>
      <c r="H4277" s="2" t="s">
        <v>15</v>
      </c>
      <c r="I4277" t="s">
        <v>91</v>
      </c>
      <c r="J4277" t="s">
        <v>16</v>
      </c>
      <c r="K4277" t="s">
        <v>80</v>
      </c>
      <c r="L4277" s="3">
        <f t="shared" si="132"/>
        <v>41720</v>
      </c>
      <c r="M4277">
        <f t="shared" si="133"/>
        <v>0.29449520455680001</v>
      </c>
      <c r="N4277">
        <v>41720</v>
      </c>
    </row>
    <row r="4278" spans="1:14" x14ac:dyDescent="0.3">
      <c r="A4278">
        <v>-88.952805555555599</v>
      </c>
      <c r="B4278">
        <v>38.937083333333298</v>
      </c>
      <c r="C4278" s="2" t="s">
        <v>14</v>
      </c>
      <c r="D4278" t="s">
        <v>89</v>
      </c>
      <c r="E4278" s="3">
        <v>41719</v>
      </c>
      <c r="F4278">
        <v>9.89</v>
      </c>
      <c r="G4278" t="s">
        <v>181</v>
      </c>
      <c r="H4278" s="2" t="s">
        <v>15</v>
      </c>
      <c r="I4278" t="s">
        <v>91</v>
      </c>
      <c r="J4278" t="s">
        <v>16</v>
      </c>
      <c r="K4278" t="s">
        <v>80</v>
      </c>
      <c r="L4278" s="3">
        <f t="shared" si="132"/>
        <v>41719</v>
      </c>
      <c r="M4278">
        <f t="shared" si="133"/>
        <v>0.28005361279488</v>
      </c>
      <c r="N4278">
        <v>41719</v>
      </c>
    </row>
    <row r="4279" spans="1:14" x14ac:dyDescent="0.3">
      <c r="A4279">
        <v>-88.952805555555599</v>
      </c>
      <c r="B4279">
        <v>38.937083333333298</v>
      </c>
      <c r="C4279" s="2" t="s">
        <v>14</v>
      </c>
      <c r="D4279" t="s">
        <v>89</v>
      </c>
      <c r="E4279" s="3">
        <v>41718</v>
      </c>
      <c r="F4279">
        <v>8.4499999999999993</v>
      </c>
      <c r="G4279" t="s">
        <v>181</v>
      </c>
      <c r="H4279" s="2" t="s">
        <v>15</v>
      </c>
      <c r="I4279" t="s">
        <v>91</v>
      </c>
      <c r="J4279" t="s">
        <v>16</v>
      </c>
      <c r="K4279" t="s">
        <v>80</v>
      </c>
      <c r="L4279" s="3">
        <f t="shared" si="132"/>
        <v>41718</v>
      </c>
      <c r="M4279">
        <f t="shared" si="133"/>
        <v>0.2392773537024</v>
      </c>
      <c r="N4279">
        <v>41718</v>
      </c>
    </row>
    <row r="4280" spans="1:14" x14ac:dyDescent="0.3">
      <c r="A4280">
        <v>-88.952805555555599</v>
      </c>
      <c r="B4280">
        <v>38.937083333333298</v>
      </c>
      <c r="C4280" s="2" t="s">
        <v>14</v>
      </c>
      <c r="D4280" t="s">
        <v>89</v>
      </c>
      <c r="E4280" s="3">
        <v>41717</v>
      </c>
      <c r="F4280">
        <v>8.32</v>
      </c>
      <c r="G4280" t="s">
        <v>181</v>
      </c>
      <c r="H4280" s="2" t="s">
        <v>15</v>
      </c>
      <c r="I4280" t="s">
        <v>91</v>
      </c>
      <c r="J4280" t="s">
        <v>16</v>
      </c>
      <c r="K4280" t="s">
        <v>80</v>
      </c>
      <c r="L4280" s="3">
        <f t="shared" si="132"/>
        <v>41717</v>
      </c>
      <c r="M4280">
        <f t="shared" si="133"/>
        <v>0.23559616364544</v>
      </c>
      <c r="N4280">
        <v>41717</v>
      </c>
    </row>
    <row r="4281" spans="1:14" x14ac:dyDescent="0.3">
      <c r="A4281">
        <v>-88.952805555555599</v>
      </c>
      <c r="B4281">
        <v>38.937083333333298</v>
      </c>
      <c r="C4281" s="2" t="s">
        <v>14</v>
      </c>
      <c r="D4281" t="s">
        <v>89</v>
      </c>
      <c r="E4281" s="3">
        <v>41716</v>
      </c>
      <c r="F4281">
        <v>7.43</v>
      </c>
      <c r="G4281" t="s">
        <v>178</v>
      </c>
      <c r="H4281" s="2" t="s">
        <v>15</v>
      </c>
      <c r="I4281" t="s">
        <v>91</v>
      </c>
      <c r="J4281" t="s">
        <v>16</v>
      </c>
      <c r="K4281" t="s">
        <v>80</v>
      </c>
      <c r="L4281" s="3">
        <f t="shared" si="132"/>
        <v>41716</v>
      </c>
      <c r="M4281">
        <f t="shared" si="133"/>
        <v>0.21039417017855999</v>
      </c>
      <c r="N4281">
        <v>41716</v>
      </c>
    </row>
    <row r="4282" spans="1:14" x14ac:dyDescent="0.3">
      <c r="A4282">
        <v>-88.952805555555599</v>
      </c>
      <c r="B4282">
        <v>38.937083333333298</v>
      </c>
      <c r="C4282" s="2" t="s">
        <v>14</v>
      </c>
      <c r="D4282" t="s">
        <v>89</v>
      </c>
      <c r="E4282" s="3">
        <v>41715</v>
      </c>
      <c r="F4282">
        <v>6.2</v>
      </c>
      <c r="G4282" t="s">
        <v>178</v>
      </c>
      <c r="H4282" s="2" t="s">
        <v>15</v>
      </c>
      <c r="I4282" t="s">
        <v>91</v>
      </c>
      <c r="J4282" t="s">
        <v>16</v>
      </c>
      <c r="K4282" t="s">
        <v>80</v>
      </c>
      <c r="L4282" s="3">
        <f t="shared" si="132"/>
        <v>41715</v>
      </c>
      <c r="M4282">
        <f t="shared" si="133"/>
        <v>0.17556444887040001</v>
      </c>
      <c r="N4282">
        <v>41715</v>
      </c>
    </row>
    <row r="4283" spans="1:14" x14ac:dyDescent="0.3">
      <c r="A4283">
        <v>-88.952805555555599</v>
      </c>
      <c r="B4283">
        <v>38.937083333333298</v>
      </c>
      <c r="C4283" s="2" t="s">
        <v>14</v>
      </c>
      <c r="D4283" t="s">
        <v>89</v>
      </c>
      <c r="E4283" s="3">
        <v>41714</v>
      </c>
      <c r="F4283">
        <v>5</v>
      </c>
      <c r="G4283" t="s">
        <v>181</v>
      </c>
      <c r="H4283" s="2" t="s">
        <v>15</v>
      </c>
      <c r="I4283" t="s">
        <v>91</v>
      </c>
      <c r="J4283" t="s">
        <v>16</v>
      </c>
      <c r="K4283" t="s">
        <v>80</v>
      </c>
      <c r="L4283" s="3">
        <f t="shared" si="132"/>
        <v>41714</v>
      </c>
      <c r="M4283">
        <f t="shared" si="133"/>
        <v>0.14158423296</v>
      </c>
      <c r="N4283">
        <v>41714</v>
      </c>
    </row>
    <row r="4284" spans="1:14" x14ac:dyDescent="0.3">
      <c r="A4284">
        <v>-88.952805555555599</v>
      </c>
      <c r="B4284">
        <v>38.937083333333298</v>
      </c>
      <c r="C4284" s="2" t="s">
        <v>14</v>
      </c>
      <c r="D4284" t="s">
        <v>89</v>
      </c>
      <c r="E4284" s="3">
        <v>41713</v>
      </c>
      <c r="F4284">
        <v>3</v>
      </c>
      <c r="G4284" t="s">
        <v>178</v>
      </c>
      <c r="H4284" s="2" t="s">
        <v>15</v>
      </c>
      <c r="I4284" t="s">
        <v>91</v>
      </c>
      <c r="J4284" t="s">
        <v>16</v>
      </c>
      <c r="K4284" t="s">
        <v>80</v>
      </c>
      <c r="L4284" s="3">
        <f t="shared" si="132"/>
        <v>41713</v>
      </c>
      <c r="M4284">
        <f t="shared" si="133"/>
        <v>8.4950539776000006E-2</v>
      </c>
      <c r="N4284">
        <v>41713</v>
      </c>
    </row>
    <row r="4285" spans="1:14" x14ac:dyDescent="0.3">
      <c r="A4285">
        <v>-88.952805555555599</v>
      </c>
      <c r="B4285">
        <v>38.937083333333298</v>
      </c>
      <c r="C4285" s="2" t="s">
        <v>14</v>
      </c>
      <c r="D4285" t="s">
        <v>89</v>
      </c>
      <c r="E4285" s="3">
        <v>41712</v>
      </c>
      <c r="F4285">
        <v>1.7</v>
      </c>
      <c r="G4285" t="s">
        <v>181</v>
      </c>
      <c r="H4285" s="2" t="s">
        <v>15</v>
      </c>
      <c r="I4285" t="s">
        <v>91</v>
      </c>
      <c r="J4285" t="s">
        <v>16</v>
      </c>
      <c r="K4285" t="s">
        <v>80</v>
      </c>
      <c r="L4285" s="3">
        <f t="shared" si="132"/>
        <v>41712</v>
      </c>
      <c r="M4285">
        <f t="shared" si="133"/>
        <v>4.8138639206399998E-2</v>
      </c>
      <c r="N4285">
        <v>41712</v>
      </c>
    </row>
    <row r="4286" spans="1:14" x14ac:dyDescent="0.3">
      <c r="A4286">
        <v>-88.952805555555599</v>
      </c>
      <c r="B4286">
        <v>38.937083333333298</v>
      </c>
      <c r="C4286" s="2" t="s">
        <v>14</v>
      </c>
      <c r="D4286" t="s">
        <v>89</v>
      </c>
      <c r="E4286" s="3">
        <v>41711</v>
      </c>
      <c r="F4286">
        <v>5.29</v>
      </c>
      <c r="G4286" t="s">
        <v>181</v>
      </c>
      <c r="H4286" s="2" t="s">
        <v>15</v>
      </c>
      <c r="I4286" t="s">
        <v>91</v>
      </c>
      <c r="J4286" t="s">
        <v>16</v>
      </c>
      <c r="K4286" t="s">
        <v>80</v>
      </c>
      <c r="L4286" s="3">
        <f t="shared" si="132"/>
        <v>41711</v>
      </c>
      <c r="M4286">
        <f t="shared" si="133"/>
        <v>0.14979611847168001</v>
      </c>
      <c r="N4286">
        <v>41711</v>
      </c>
    </row>
    <row r="4287" spans="1:14" x14ac:dyDescent="0.3">
      <c r="A4287">
        <v>-88.952805555555599</v>
      </c>
      <c r="B4287">
        <v>38.937083333333298</v>
      </c>
      <c r="C4287" s="2" t="s">
        <v>14</v>
      </c>
      <c r="D4287" t="s">
        <v>89</v>
      </c>
      <c r="E4287" s="3">
        <v>41710</v>
      </c>
      <c r="F4287">
        <v>12.1</v>
      </c>
      <c r="G4287" t="s">
        <v>181</v>
      </c>
      <c r="H4287" s="2" t="s">
        <v>15</v>
      </c>
      <c r="I4287" t="s">
        <v>91</v>
      </c>
      <c r="J4287" t="s">
        <v>16</v>
      </c>
      <c r="K4287" t="s">
        <v>80</v>
      </c>
      <c r="L4287" s="3">
        <f t="shared" si="132"/>
        <v>41710</v>
      </c>
      <c r="M4287">
        <f t="shared" si="133"/>
        <v>0.3426338437632</v>
      </c>
      <c r="N4287">
        <v>41710</v>
      </c>
    </row>
    <row r="4288" spans="1:14" x14ac:dyDescent="0.3">
      <c r="A4288">
        <v>-88.952805555555599</v>
      </c>
      <c r="B4288">
        <v>38.937083333333298</v>
      </c>
      <c r="C4288" s="2" t="s">
        <v>14</v>
      </c>
      <c r="D4288" t="s">
        <v>89</v>
      </c>
      <c r="E4288" s="3">
        <v>41709</v>
      </c>
      <c r="F4288">
        <v>0.94</v>
      </c>
      <c r="G4288" t="s">
        <v>178</v>
      </c>
      <c r="H4288" s="2" t="s">
        <v>15</v>
      </c>
      <c r="I4288" t="s">
        <v>91</v>
      </c>
      <c r="J4288" t="s">
        <v>16</v>
      </c>
      <c r="K4288" t="s">
        <v>80</v>
      </c>
      <c r="L4288" s="3">
        <f t="shared" si="132"/>
        <v>41709</v>
      </c>
      <c r="M4288">
        <f t="shared" si="133"/>
        <v>2.6617835796479999E-2</v>
      </c>
      <c r="N4288">
        <v>41709</v>
      </c>
    </row>
    <row r="4289" spans="1:14" x14ac:dyDescent="0.3">
      <c r="A4289">
        <v>-88.952805555555599</v>
      </c>
      <c r="B4289">
        <v>38.937083333333298</v>
      </c>
      <c r="C4289" s="2" t="s">
        <v>14</v>
      </c>
      <c r="D4289" t="s">
        <v>89</v>
      </c>
      <c r="E4289" s="3">
        <v>41708</v>
      </c>
      <c r="F4289">
        <v>0.76</v>
      </c>
      <c r="G4289" t="s">
        <v>178</v>
      </c>
      <c r="H4289" s="2" t="s">
        <v>15</v>
      </c>
      <c r="I4289" t="s">
        <v>91</v>
      </c>
      <c r="J4289" t="s">
        <v>16</v>
      </c>
      <c r="K4289" t="s">
        <v>80</v>
      </c>
      <c r="L4289" s="3">
        <f t="shared" si="132"/>
        <v>41708</v>
      </c>
      <c r="M4289">
        <f t="shared" si="133"/>
        <v>2.1520803409920002E-2</v>
      </c>
      <c r="N4289">
        <v>41708</v>
      </c>
    </row>
    <row r="4290" spans="1:14" x14ac:dyDescent="0.3">
      <c r="A4290">
        <v>-88.952805555555599</v>
      </c>
      <c r="B4290">
        <v>38.937083333333298</v>
      </c>
      <c r="C4290" s="2" t="s">
        <v>14</v>
      </c>
      <c r="D4290" t="s">
        <v>89</v>
      </c>
      <c r="E4290" s="3">
        <v>41707</v>
      </c>
      <c r="F4290">
        <v>0.84</v>
      </c>
      <c r="G4290" t="s">
        <v>181</v>
      </c>
      <c r="H4290" s="2" t="s">
        <v>15</v>
      </c>
      <c r="I4290" t="s">
        <v>91</v>
      </c>
      <c r="J4290" t="s">
        <v>16</v>
      </c>
      <c r="K4290" t="s">
        <v>80</v>
      </c>
      <c r="L4290" s="3">
        <f t="shared" si="132"/>
        <v>41707</v>
      </c>
      <c r="M4290">
        <f t="shared" si="133"/>
        <v>2.3786151137279998E-2</v>
      </c>
      <c r="N4290">
        <v>41707</v>
      </c>
    </row>
    <row r="4291" spans="1:14" x14ac:dyDescent="0.3">
      <c r="A4291">
        <v>-88.952805555555599</v>
      </c>
      <c r="B4291">
        <v>38.937083333333298</v>
      </c>
      <c r="C4291" s="2" t="s">
        <v>14</v>
      </c>
      <c r="D4291" t="s">
        <v>89</v>
      </c>
      <c r="E4291" s="3">
        <v>41706</v>
      </c>
      <c r="F4291">
        <v>0.89</v>
      </c>
      <c r="G4291" t="s">
        <v>181</v>
      </c>
      <c r="H4291" s="2" t="s">
        <v>15</v>
      </c>
      <c r="I4291" t="s">
        <v>91</v>
      </c>
      <c r="J4291" t="s">
        <v>16</v>
      </c>
      <c r="K4291" t="s">
        <v>80</v>
      </c>
      <c r="L4291" s="3">
        <f t="shared" ref="L4291:L4354" si="134">E4291</f>
        <v>41706</v>
      </c>
      <c r="M4291">
        <f t="shared" ref="M4291:M4354" si="135">F4291*0.028316846592</f>
        <v>2.5201993466880002E-2</v>
      </c>
      <c r="N4291">
        <v>41706</v>
      </c>
    </row>
    <row r="4292" spans="1:14" x14ac:dyDescent="0.3">
      <c r="A4292">
        <v>-88.952805555555599</v>
      </c>
      <c r="B4292">
        <v>38.937083333333298</v>
      </c>
      <c r="C4292" s="2" t="s">
        <v>14</v>
      </c>
      <c r="D4292" t="s">
        <v>89</v>
      </c>
      <c r="E4292" s="3">
        <v>41705</v>
      </c>
      <c r="F4292">
        <v>0.87</v>
      </c>
      <c r="G4292" t="s">
        <v>181</v>
      </c>
      <c r="H4292" s="2" t="s">
        <v>15</v>
      </c>
      <c r="I4292" t="s">
        <v>91</v>
      </c>
      <c r="J4292" t="s">
        <v>16</v>
      </c>
      <c r="K4292" t="s">
        <v>80</v>
      </c>
      <c r="L4292" s="3">
        <f t="shared" si="134"/>
        <v>41705</v>
      </c>
      <c r="M4292">
        <f t="shared" si="135"/>
        <v>2.4635656535040001E-2</v>
      </c>
      <c r="N4292">
        <v>41705</v>
      </c>
    </row>
    <row r="4293" spans="1:14" x14ac:dyDescent="0.3">
      <c r="A4293">
        <v>-88.952805555555599</v>
      </c>
      <c r="B4293">
        <v>38.937083333333298</v>
      </c>
      <c r="C4293" s="2" t="s">
        <v>14</v>
      </c>
      <c r="D4293" t="s">
        <v>89</v>
      </c>
      <c r="E4293" s="3">
        <v>41704</v>
      </c>
      <c r="F4293">
        <v>1.02</v>
      </c>
      <c r="G4293" t="s">
        <v>181</v>
      </c>
      <c r="H4293" s="2" t="s">
        <v>15</v>
      </c>
      <c r="I4293" t="s">
        <v>91</v>
      </c>
      <c r="J4293" t="s">
        <v>16</v>
      </c>
      <c r="K4293" t="s">
        <v>80</v>
      </c>
      <c r="L4293" s="3">
        <f t="shared" si="134"/>
        <v>41704</v>
      </c>
      <c r="M4293">
        <f t="shared" si="135"/>
        <v>2.8883183523840002E-2</v>
      </c>
      <c r="N4293">
        <v>41704</v>
      </c>
    </row>
    <row r="4294" spans="1:14" x14ac:dyDescent="0.3">
      <c r="A4294">
        <v>-88.952805555555599</v>
      </c>
      <c r="B4294">
        <v>38.937083333333298</v>
      </c>
      <c r="C4294" s="2" t="s">
        <v>14</v>
      </c>
      <c r="D4294" t="s">
        <v>89</v>
      </c>
      <c r="E4294" s="3">
        <v>41703</v>
      </c>
      <c r="F4294">
        <v>1.1499999999999999</v>
      </c>
      <c r="G4294" t="s">
        <v>181</v>
      </c>
      <c r="H4294" s="2" t="s">
        <v>15</v>
      </c>
      <c r="I4294" t="s">
        <v>91</v>
      </c>
      <c r="J4294" t="s">
        <v>16</v>
      </c>
      <c r="K4294" t="s">
        <v>80</v>
      </c>
      <c r="L4294" s="3">
        <f t="shared" si="134"/>
        <v>41703</v>
      </c>
      <c r="M4294">
        <f t="shared" si="135"/>
        <v>3.2564373580799999E-2</v>
      </c>
      <c r="N4294">
        <v>41703</v>
      </c>
    </row>
    <row r="4295" spans="1:14" x14ac:dyDescent="0.3">
      <c r="A4295">
        <v>-88.952805555555599</v>
      </c>
      <c r="B4295">
        <v>38.937083333333298</v>
      </c>
      <c r="C4295" s="2" t="s">
        <v>14</v>
      </c>
      <c r="D4295" t="s">
        <v>89</v>
      </c>
      <c r="E4295" s="3">
        <v>41702</v>
      </c>
      <c r="F4295">
        <v>1.21</v>
      </c>
      <c r="G4295" t="s">
        <v>181</v>
      </c>
      <c r="H4295" s="2" t="s">
        <v>15</v>
      </c>
      <c r="I4295" t="s">
        <v>91</v>
      </c>
      <c r="J4295" t="s">
        <v>16</v>
      </c>
      <c r="K4295" t="s">
        <v>80</v>
      </c>
      <c r="L4295" s="3">
        <f t="shared" si="134"/>
        <v>41702</v>
      </c>
      <c r="M4295">
        <f t="shared" si="135"/>
        <v>3.4263384376319997E-2</v>
      </c>
      <c r="N4295">
        <v>41702</v>
      </c>
    </row>
    <row r="4296" spans="1:14" x14ac:dyDescent="0.3">
      <c r="A4296">
        <v>-88.952805555555599</v>
      </c>
      <c r="B4296">
        <v>38.937083333333298</v>
      </c>
      <c r="C4296" s="2" t="s">
        <v>14</v>
      </c>
      <c r="D4296" t="s">
        <v>89</v>
      </c>
      <c r="E4296" s="3">
        <v>41701</v>
      </c>
      <c r="F4296">
        <v>1.1599999999999999</v>
      </c>
      <c r="G4296" t="s">
        <v>181</v>
      </c>
      <c r="H4296" s="2" t="s">
        <v>15</v>
      </c>
      <c r="I4296" t="s">
        <v>91</v>
      </c>
      <c r="J4296" t="s">
        <v>16</v>
      </c>
      <c r="K4296" t="s">
        <v>80</v>
      </c>
      <c r="L4296" s="3">
        <f t="shared" si="134"/>
        <v>41701</v>
      </c>
      <c r="M4296">
        <f t="shared" si="135"/>
        <v>3.2847542046719996E-2</v>
      </c>
      <c r="N4296">
        <v>41701</v>
      </c>
    </row>
    <row r="4297" spans="1:14" x14ac:dyDescent="0.3">
      <c r="A4297">
        <v>-88.952805555555599</v>
      </c>
      <c r="B4297">
        <v>38.937083333333298</v>
      </c>
      <c r="C4297" s="2" t="s">
        <v>14</v>
      </c>
      <c r="D4297" t="s">
        <v>89</v>
      </c>
      <c r="E4297" s="3">
        <v>41700</v>
      </c>
      <c r="F4297">
        <v>1.17</v>
      </c>
      <c r="G4297" t="s">
        <v>181</v>
      </c>
      <c r="H4297" s="2" t="s">
        <v>15</v>
      </c>
      <c r="I4297" t="s">
        <v>91</v>
      </c>
      <c r="J4297" t="s">
        <v>16</v>
      </c>
      <c r="K4297" t="s">
        <v>80</v>
      </c>
      <c r="L4297" s="3">
        <f t="shared" si="134"/>
        <v>41700</v>
      </c>
      <c r="M4297">
        <f t="shared" si="135"/>
        <v>3.3130710512640001E-2</v>
      </c>
      <c r="N4297">
        <v>41700</v>
      </c>
    </row>
    <row r="4298" spans="1:14" x14ac:dyDescent="0.3">
      <c r="A4298">
        <v>-88.952805555555599</v>
      </c>
      <c r="B4298">
        <v>38.937083333333298</v>
      </c>
      <c r="C4298" s="2" t="s">
        <v>14</v>
      </c>
      <c r="D4298" t="s">
        <v>89</v>
      </c>
      <c r="E4298" s="3">
        <v>41699</v>
      </c>
      <c r="F4298">
        <v>1.22</v>
      </c>
      <c r="G4298" t="s">
        <v>181</v>
      </c>
      <c r="H4298" s="2" t="s">
        <v>15</v>
      </c>
      <c r="I4298" t="s">
        <v>91</v>
      </c>
      <c r="J4298" t="s">
        <v>16</v>
      </c>
      <c r="K4298" t="s">
        <v>80</v>
      </c>
      <c r="L4298" s="3">
        <f t="shared" si="134"/>
        <v>41699</v>
      </c>
      <c r="M4298">
        <f t="shared" si="135"/>
        <v>3.4546552842240001E-2</v>
      </c>
      <c r="N4298">
        <v>41699</v>
      </c>
    </row>
    <row r="4299" spans="1:14" x14ac:dyDescent="0.3">
      <c r="A4299">
        <v>-88.952805555555599</v>
      </c>
      <c r="B4299">
        <v>38.937083333333298</v>
      </c>
      <c r="C4299" s="2" t="s">
        <v>14</v>
      </c>
      <c r="D4299" t="s">
        <v>89</v>
      </c>
      <c r="E4299" s="3">
        <v>41698</v>
      </c>
      <c r="F4299">
        <v>1.1000000000000001</v>
      </c>
      <c r="G4299" t="s">
        <v>181</v>
      </c>
      <c r="H4299" s="2" t="s">
        <v>15</v>
      </c>
      <c r="I4299" t="s">
        <v>91</v>
      </c>
      <c r="J4299" t="s">
        <v>16</v>
      </c>
      <c r="K4299" t="s">
        <v>80</v>
      </c>
      <c r="L4299" s="3">
        <f t="shared" si="134"/>
        <v>41698</v>
      </c>
      <c r="M4299">
        <f t="shared" si="135"/>
        <v>3.1148531251200002E-2</v>
      </c>
      <c r="N4299">
        <v>41698</v>
      </c>
    </row>
    <row r="4300" spans="1:14" x14ac:dyDescent="0.3">
      <c r="A4300">
        <v>-88.952805555555599</v>
      </c>
      <c r="B4300">
        <v>38.937083333333298</v>
      </c>
      <c r="C4300" s="2" t="s">
        <v>14</v>
      </c>
      <c r="D4300" t="s">
        <v>89</v>
      </c>
      <c r="E4300" s="3">
        <v>41697</v>
      </c>
      <c r="F4300">
        <v>1.32</v>
      </c>
      <c r="G4300" t="s">
        <v>181</v>
      </c>
      <c r="H4300" s="2" t="s">
        <v>15</v>
      </c>
      <c r="I4300" t="s">
        <v>91</v>
      </c>
      <c r="J4300" t="s">
        <v>16</v>
      </c>
      <c r="K4300" t="s">
        <v>80</v>
      </c>
      <c r="L4300" s="3">
        <f t="shared" si="134"/>
        <v>41697</v>
      </c>
      <c r="M4300">
        <f t="shared" si="135"/>
        <v>3.7378237501440002E-2</v>
      </c>
      <c r="N4300">
        <v>41697</v>
      </c>
    </row>
    <row r="4301" spans="1:14" x14ac:dyDescent="0.3">
      <c r="A4301">
        <v>-88.952805555555599</v>
      </c>
      <c r="B4301">
        <v>38.937083333333298</v>
      </c>
      <c r="C4301" s="2" t="s">
        <v>14</v>
      </c>
      <c r="D4301" t="s">
        <v>89</v>
      </c>
      <c r="E4301" s="3">
        <v>41696</v>
      </c>
      <c r="F4301">
        <v>1.48</v>
      </c>
      <c r="G4301" t="s">
        <v>181</v>
      </c>
      <c r="H4301" s="2" t="s">
        <v>15</v>
      </c>
      <c r="I4301" t="s">
        <v>91</v>
      </c>
      <c r="J4301" t="s">
        <v>16</v>
      </c>
      <c r="K4301" t="s">
        <v>80</v>
      </c>
      <c r="L4301" s="3">
        <f t="shared" si="134"/>
        <v>41696</v>
      </c>
      <c r="M4301">
        <f t="shared" si="135"/>
        <v>4.1908932956160001E-2</v>
      </c>
      <c r="N4301">
        <v>41696</v>
      </c>
    </row>
    <row r="4302" spans="1:14" x14ac:dyDescent="0.3">
      <c r="A4302">
        <v>-88.952805555555599</v>
      </c>
      <c r="B4302">
        <v>38.937083333333298</v>
      </c>
      <c r="C4302" s="2" t="s">
        <v>14</v>
      </c>
      <c r="D4302" t="s">
        <v>89</v>
      </c>
      <c r="E4302" s="3">
        <v>41695</v>
      </c>
      <c r="F4302">
        <v>1.82</v>
      </c>
      <c r="G4302" t="s">
        <v>181</v>
      </c>
      <c r="H4302" s="2" t="s">
        <v>15</v>
      </c>
      <c r="I4302" t="s">
        <v>91</v>
      </c>
      <c r="J4302" t="s">
        <v>16</v>
      </c>
      <c r="K4302" t="s">
        <v>80</v>
      </c>
      <c r="L4302" s="3">
        <f t="shared" si="134"/>
        <v>41695</v>
      </c>
      <c r="M4302">
        <f t="shared" si="135"/>
        <v>5.1536660797440001E-2</v>
      </c>
      <c r="N4302">
        <v>41695</v>
      </c>
    </row>
    <row r="4303" spans="1:14" x14ac:dyDescent="0.3">
      <c r="A4303">
        <v>-88.952805555555599</v>
      </c>
      <c r="B4303">
        <v>38.937083333333298</v>
      </c>
      <c r="C4303" s="2" t="s">
        <v>14</v>
      </c>
      <c r="D4303" t="s">
        <v>89</v>
      </c>
      <c r="E4303" s="3">
        <v>41694</v>
      </c>
      <c r="F4303">
        <v>6.29</v>
      </c>
      <c r="G4303" t="s">
        <v>178</v>
      </c>
      <c r="H4303" s="2" t="s">
        <v>15</v>
      </c>
      <c r="I4303" t="s">
        <v>91</v>
      </c>
      <c r="J4303" t="s">
        <v>16</v>
      </c>
      <c r="K4303" t="s">
        <v>80</v>
      </c>
      <c r="L4303" s="3">
        <f t="shared" si="134"/>
        <v>41694</v>
      </c>
      <c r="M4303">
        <f t="shared" si="135"/>
        <v>0.17811296506368002</v>
      </c>
      <c r="N4303">
        <v>41694</v>
      </c>
    </row>
    <row r="4304" spans="1:14" x14ac:dyDescent="0.3">
      <c r="A4304">
        <v>-88.952805555555599</v>
      </c>
      <c r="B4304">
        <v>38.937083333333298</v>
      </c>
      <c r="C4304" s="2" t="s">
        <v>14</v>
      </c>
      <c r="D4304" t="s">
        <v>89</v>
      </c>
      <c r="E4304" s="3">
        <v>41693</v>
      </c>
      <c r="F4304">
        <v>34.700000000000003</v>
      </c>
      <c r="G4304" t="s">
        <v>181</v>
      </c>
      <c r="H4304" s="2" t="s">
        <v>15</v>
      </c>
      <c r="I4304" t="s">
        <v>91</v>
      </c>
      <c r="J4304" t="s">
        <v>16</v>
      </c>
      <c r="K4304" t="s">
        <v>80</v>
      </c>
      <c r="L4304" s="3">
        <f t="shared" si="134"/>
        <v>41693</v>
      </c>
      <c r="M4304">
        <f t="shared" si="135"/>
        <v>0.98259457674240014</v>
      </c>
      <c r="N4304">
        <v>41693</v>
      </c>
    </row>
    <row r="4305" spans="1:14" x14ac:dyDescent="0.3">
      <c r="A4305">
        <v>-88.952805555555599</v>
      </c>
      <c r="B4305">
        <v>38.937083333333298</v>
      </c>
      <c r="C4305" s="2" t="s">
        <v>14</v>
      </c>
      <c r="D4305" t="s">
        <v>89</v>
      </c>
      <c r="E4305" s="3">
        <v>41692</v>
      </c>
      <c r="F4305">
        <v>89.6</v>
      </c>
      <c r="G4305" t="s">
        <v>181</v>
      </c>
      <c r="H4305" s="2" t="s">
        <v>15</v>
      </c>
      <c r="I4305" t="s">
        <v>91</v>
      </c>
      <c r="J4305" t="s">
        <v>16</v>
      </c>
      <c r="K4305" t="s">
        <v>80</v>
      </c>
      <c r="L4305" s="3">
        <f t="shared" si="134"/>
        <v>41692</v>
      </c>
      <c r="M4305">
        <f t="shared" si="135"/>
        <v>2.5371894546432001</v>
      </c>
      <c r="N4305">
        <v>41692</v>
      </c>
    </row>
    <row r="4306" spans="1:14" x14ac:dyDescent="0.3">
      <c r="A4306">
        <v>-88.952805555555599</v>
      </c>
      <c r="B4306">
        <v>38.937083333333298</v>
      </c>
      <c r="C4306" s="2" t="s">
        <v>14</v>
      </c>
      <c r="D4306" t="s">
        <v>89</v>
      </c>
      <c r="E4306" s="3">
        <v>41691</v>
      </c>
      <c r="F4306">
        <v>443</v>
      </c>
      <c r="G4306" t="s">
        <v>181</v>
      </c>
      <c r="H4306" s="2" t="s">
        <v>15</v>
      </c>
      <c r="I4306" t="s">
        <v>91</v>
      </c>
      <c r="J4306" t="s">
        <v>16</v>
      </c>
      <c r="K4306" t="s">
        <v>80</v>
      </c>
      <c r="L4306" s="3">
        <f t="shared" si="134"/>
        <v>41691</v>
      </c>
      <c r="M4306">
        <f t="shared" si="135"/>
        <v>12.544363040256</v>
      </c>
      <c r="N4306">
        <v>41691</v>
      </c>
    </row>
    <row r="4307" spans="1:14" x14ac:dyDescent="0.3">
      <c r="A4307">
        <v>-88.952805555555599</v>
      </c>
      <c r="B4307">
        <v>38.937083333333298</v>
      </c>
      <c r="C4307" s="2" t="s">
        <v>14</v>
      </c>
      <c r="D4307" t="s">
        <v>89</v>
      </c>
      <c r="E4307" s="3">
        <v>41690</v>
      </c>
      <c r="F4307">
        <v>558</v>
      </c>
      <c r="G4307" t="s">
        <v>181</v>
      </c>
      <c r="H4307" s="2" t="s">
        <v>15</v>
      </c>
      <c r="I4307" t="s">
        <v>91</v>
      </c>
      <c r="J4307" t="s">
        <v>16</v>
      </c>
      <c r="K4307" t="s">
        <v>80</v>
      </c>
      <c r="L4307" s="3">
        <f t="shared" si="134"/>
        <v>41690</v>
      </c>
      <c r="M4307">
        <f t="shared" si="135"/>
        <v>15.800800398336001</v>
      </c>
      <c r="N4307">
        <v>41690</v>
      </c>
    </row>
    <row r="4308" spans="1:14" x14ac:dyDescent="0.3">
      <c r="A4308">
        <v>-88.952805555555599</v>
      </c>
      <c r="B4308">
        <v>38.937083333333298</v>
      </c>
      <c r="C4308" s="2" t="s">
        <v>14</v>
      </c>
      <c r="D4308" t="s">
        <v>89</v>
      </c>
      <c r="E4308" s="3">
        <v>41689</v>
      </c>
      <c r="F4308">
        <v>735</v>
      </c>
      <c r="G4308" t="s">
        <v>178</v>
      </c>
      <c r="H4308" s="2" t="s">
        <v>15</v>
      </c>
      <c r="I4308" t="s">
        <v>91</v>
      </c>
      <c r="J4308" t="s">
        <v>16</v>
      </c>
      <c r="K4308" t="s">
        <v>80</v>
      </c>
      <c r="L4308" s="3">
        <f t="shared" si="134"/>
        <v>41689</v>
      </c>
      <c r="M4308">
        <f t="shared" si="135"/>
        <v>20.812882245120001</v>
      </c>
      <c r="N4308">
        <v>41689</v>
      </c>
    </row>
    <row r="4309" spans="1:14" x14ac:dyDescent="0.3">
      <c r="A4309">
        <v>-88.952805555555599</v>
      </c>
      <c r="B4309">
        <v>38.937083333333298</v>
      </c>
      <c r="C4309" s="2" t="s">
        <v>14</v>
      </c>
      <c r="D4309" t="s">
        <v>89</v>
      </c>
      <c r="E4309" s="3">
        <v>41688</v>
      </c>
      <c r="F4309">
        <v>125</v>
      </c>
      <c r="G4309" t="s">
        <v>178</v>
      </c>
      <c r="H4309" s="2" t="s">
        <v>15</v>
      </c>
      <c r="I4309" t="s">
        <v>91</v>
      </c>
      <c r="J4309" t="s">
        <v>16</v>
      </c>
      <c r="K4309" t="s">
        <v>80</v>
      </c>
      <c r="L4309" s="3">
        <f t="shared" si="134"/>
        <v>41688</v>
      </c>
      <c r="M4309">
        <f t="shared" si="135"/>
        <v>3.5396058240000001</v>
      </c>
      <c r="N4309">
        <v>41688</v>
      </c>
    </row>
    <row r="4310" spans="1:14" x14ac:dyDescent="0.3">
      <c r="A4310">
        <v>-88.952805555555599</v>
      </c>
      <c r="B4310">
        <v>38.937083333333298</v>
      </c>
      <c r="C4310" s="2" t="s">
        <v>14</v>
      </c>
      <c r="D4310" t="s">
        <v>89</v>
      </c>
      <c r="E4310" s="3">
        <v>41687</v>
      </c>
      <c r="F4310">
        <v>8.81</v>
      </c>
      <c r="G4310" t="s">
        <v>181</v>
      </c>
      <c r="H4310" s="2" t="s">
        <v>15</v>
      </c>
      <c r="I4310" t="s">
        <v>91</v>
      </c>
      <c r="J4310" t="s">
        <v>16</v>
      </c>
      <c r="K4310" t="s">
        <v>80</v>
      </c>
      <c r="L4310" s="3">
        <f t="shared" si="134"/>
        <v>41687</v>
      </c>
      <c r="M4310">
        <f t="shared" si="135"/>
        <v>0.24947141847552001</v>
      </c>
      <c r="N4310">
        <v>41687</v>
      </c>
    </row>
    <row r="4311" spans="1:14" x14ac:dyDescent="0.3">
      <c r="A4311">
        <v>-88.952805555555599</v>
      </c>
      <c r="B4311">
        <v>38.937083333333298</v>
      </c>
      <c r="C4311" s="2" t="s">
        <v>14</v>
      </c>
      <c r="D4311" t="s">
        <v>89</v>
      </c>
      <c r="E4311" s="3">
        <v>41686</v>
      </c>
      <c r="F4311">
        <v>3.88</v>
      </c>
      <c r="G4311" t="s">
        <v>181</v>
      </c>
      <c r="H4311" s="2" t="s">
        <v>15</v>
      </c>
      <c r="I4311" t="s">
        <v>91</v>
      </c>
      <c r="J4311" t="s">
        <v>16</v>
      </c>
      <c r="K4311" t="s">
        <v>80</v>
      </c>
      <c r="L4311" s="3">
        <f t="shared" si="134"/>
        <v>41686</v>
      </c>
      <c r="M4311">
        <f t="shared" si="135"/>
        <v>0.10986936477695999</v>
      </c>
      <c r="N4311">
        <v>41686</v>
      </c>
    </row>
    <row r="4312" spans="1:14" x14ac:dyDescent="0.3">
      <c r="A4312">
        <v>-88.952805555555599</v>
      </c>
      <c r="B4312">
        <v>38.937083333333298</v>
      </c>
      <c r="C4312" s="2" t="s">
        <v>14</v>
      </c>
      <c r="D4312" t="s">
        <v>89</v>
      </c>
      <c r="E4312" s="3">
        <v>41685</v>
      </c>
      <c r="F4312">
        <v>2.71</v>
      </c>
      <c r="G4312" t="s">
        <v>181</v>
      </c>
      <c r="H4312" s="2" t="s">
        <v>15</v>
      </c>
      <c r="I4312" t="s">
        <v>91</v>
      </c>
      <c r="J4312" t="s">
        <v>16</v>
      </c>
      <c r="K4312" t="s">
        <v>80</v>
      </c>
      <c r="L4312" s="3">
        <f t="shared" si="134"/>
        <v>41685</v>
      </c>
      <c r="M4312">
        <f t="shared" si="135"/>
        <v>7.673865426432E-2</v>
      </c>
      <c r="N4312">
        <v>41685</v>
      </c>
    </row>
    <row r="4313" spans="1:14" x14ac:dyDescent="0.3">
      <c r="A4313">
        <v>-88.952805555555599</v>
      </c>
      <c r="B4313">
        <v>38.937083333333298</v>
      </c>
      <c r="C4313" s="2" t="s">
        <v>14</v>
      </c>
      <c r="D4313" t="s">
        <v>89</v>
      </c>
      <c r="E4313" s="3">
        <v>41684</v>
      </c>
      <c r="F4313">
        <v>2.4</v>
      </c>
      <c r="G4313" t="s">
        <v>181</v>
      </c>
      <c r="H4313" s="2" t="s">
        <v>15</v>
      </c>
      <c r="I4313" t="s">
        <v>91</v>
      </c>
      <c r="J4313" t="s">
        <v>16</v>
      </c>
      <c r="K4313" t="s">
        <v>80</v>
      </c>
      <c r="L4313" s="3">
        <f t="shared" si="134"/>
        <v>41684</v>
      </c>
      <c r="M4313">
        <f t="shared" si="135"/>
        <v>6.7960431820799999E-2</v>
      </c>
      <c r="N4313">
        <v>41684</v>
      </c>
    </row>
    <row r="4314" spans="1:14" x14ac:dyDescent="0.3">
      <c r="A4314">
        <v>-88.952805555555599</v>
      </c>
      <c r="B4314">
        <v>38.937083333333298</v>
      </c>
      <c r="C4314" s="2" t="s">
        <v>14</v>
      </c>
      <c r="D4314" t="s">
        <v>89</v>
      </c>
      <c r="E4314" s="3">
        <v>41683</v>
      </c>
      <c r="F4314">
        <v>2.2799999999999998</v>
      </c>
      <c r="G4314" t="s">
        <v>181</v>
      </c>
      <c r="H4314" s="2" t="s">
        <v>15</v>
      </c>
      <c r="I4314" t="s">
        <v>91</v>
      </c>
      <c r="J4314" t="s">
        <v>16</v>
      </c>
      <c r="K4314" t="s">
        <v>80</v>
      </c>
      <c r="L4314" s="3">
        <f t="shared" si="134"/>
        <v>41683</v>
      </c>
      <c r="M4314">
        <f t="shared" si="135"/>
        <v>6.4562410229759989E-2</v>
      </c>
      <c r="N4314">
        <v>41683</v>
      </c>
    </row>
    <row r="4315" spans="1:14" x14ac:dyDescent="0.3">
      <c r="A4315">
        <v>-88.952805555555599</v>
      </c>
      <c r="B4315">
        <v>38.937083333333298</v>
      </c>
      <c r="C4315" s="2" t="s">
        <v>14</v>
      </c>
      <c r="D4315" t="s">
        <v>89</v>
      </c>
      <c r="E4315" s="3">
        <v>41682</v>
      </c>
      <c r="F4315">
        <v>2.29</v>
      </c>
      <c r="G4315" t="s">
        <v>181</v>
      </c>
      <c r="H4315" s="2" t="s">
        <v>15</v>
      </c>
      <c r="I4315" t="s">
        <v>91</v>
      </c>
      <c r="J4315" t="s">
        <v>16</v>
      </c>
      <c r="K4315" t="s">
        <v>80</v>
      </c>
      <c r="L4315" s="3">
        <f t="shared" si="134"/>
        <v>41682</v>
      </c>
      <c r="M4315">
        <f t="shared" si="135"/>
        <v>6.4845578695680001E-2</v>
      </c>
      <c r="N4315">
        <v>41682</v>
      </c>
    </row>
    <row r="4316" spans="1:14" x14ac:dyDescent="0.3">
      <c r="A4316">
        <v>-88.952805555555599</v>
      </c>
      <c r="B4316">
        <v>38.937083333333298</v>
      </c>
      <c r="C4316" s="2" t="s">
        <v>14</v>
      </c>
      <c r="D4316" t="s">
        <v>89</v>
      </c>
      <c r="E4316" s="3">
        <v>41681</v>
      </c>
      <c r="F4316">
        <v>2.25</v>
      </c>
      <c r="G4316" t="s">
        <v>181</v>
      </c>
      <c r="H4316" s="2" t="s">
        <v>15</v>
      </c>
      <c r="I4316" t="s">
        <v>91</v>
      </c>
      <c r="J4316" t="s">
        <v>16</v>
      </c>
      <c r="K4316" t="s">
        <v>80</v>
      </c>
      <c r="L4316" s="3">
        <f t="shared" si="134"/>
        <v>41681</v>
      </c>
      <c r="M4316">
        <f t="shared" si="135"/>
        <v>6.3712904831999997E-2</v>
      </c>
      <c r="N4316">
        <v>41681</v>
      </c>
    </row>
    <row r="4317" spans="1:14" x14ac:dyDescent="0.3">
      <c r="A4317">
        <v>-88.952805555555599</v>
      </c>
      <c r="B4317">
        <v>38.937083333333298</v>
      </c>
      <c r="C4317" s="2" t="s">
        <v>14</v>
      </c>
      <c r="D4317" t="s">
        <v>89</v>
      </c>
      <c r="E4317" s="3">
        <v>41680</v>
      </c>
      <c r="F4317">
        <v>2.31</v>
      </c>
      <c r="G4317" t="s">
        <v>181</v>
      </c>
      <c r="H4317" s="2" t="s">
        <v>15</v>
      </c>
      <c r="I4317" t="s">
        <v>91</v>
      </c>
      <c r="J4317" t="s">
        <v>16</v>
      </c>
      <c r="K4317" t="s">
        <v>80</v>
      </c>
      <c r="L4317" s="3">
        <f t="shared" si="134"/>
        <v>41680</v>
      </c>
      <c r="M4317">
        <f t="shared" si="135"/>
        <v>6.5411915627520009E-2</v>
      </c>
      <c r="N4317">
        <v>41680</v>
      </c>
    </row>
    <row r="4318" spans="1:14" x14ac:dyDescent="0.3">
      <c r="A4318">
        <v>-88.952805555555599</v>
      </c>
      <c r="B4318">
        <v>38.937083333333298</v>
      </c>
      <c r="C4318" s="2" t="s">
        <v>14</v>
      </c>
      <c r="D4318" t="s">
        <v>89</v>
      </c>
      <c r="E4318" s="3">
        <v>41679</v>
      </c>
      <c r="F4318">
        <v>2.54</v>
      </c>
      <c r="G4318" t="s">
        <v>181</v>
      </c>
      <c r="H4318" s="2" t="s">
        <v>15</v>
      </c>
      <c r="I4318" t="s">
        <v>91</v>
      </c>
      <c r="J4318" t="s">
        <v>16</v>
      </c>
      <c r="K4318" t="s">
        <v>80</v>
      </c>
      <c r="L4318" s="3">
        <f t="shared" si="134"/>
        <v>41679</v>
      </c>
      <c r="M4318">
        <f t="shared" si="135"/>
        <v>7.1924790343680003E-2</v>
      </c>
      <c r="N4318">
        <v>41679</v>
      </c>
    </row>
    <row r="4319" spans="1:14" x14ac:dyDescent="0.3">
      <c r="A4319">
        <v>-88.952805555555599</v>
      </c>
      <c r="B4319">
        <v>38.937083333333298</v>
      </c>
      <c r="C4319" s="2" t="s">
        <v>14</v>
      </c>
      <c r="D4319" t="s">
        <v>89</v>
      </c>
      <c r="E4319" s="3">
        <v>41678</v>
      </c>
      <c r="F4319">
        <v>3.13</v>
      </c>
      <c r="G4319" t="s">
        <v>181</v>
      </c>
      <c r="H4319" s="2" t="s">
        <v>15</v>
      </c>
      <c r="I4319" t="s">
        <v>91</v>
      </c>
      <c r="J4319" t="s">
        <v>16</v>
      </c>
      <c r="K4319" t="s">
        <v>80</v>
      </c>
      <c r="L4319" s="3">
        <f t="shared" si="134"/>
        <v>41678</v>
      </c>
      <c r="M4319">
        <f t="shared" si="135"/>
        <v>8.8631729832959999E-2</v>
      </c>
      <c r="N4319">
        <v>41678</v>
      </c>
    </row>
    <row r="4320" spans="1:14" x14ac:dyDescent="0.3">
      <c r="A4320">
        <v>-88.952805555555599</v>
      </c>
      <c r="B4320">
        <v>38.937083333333298</v>
      </c>
      <c r="C4320" s="2" t="s">
        <v>14</v>
      </c>
      <c r="D4320" t="s">
        <v>89</v>
      </c>
      <c r="E4320" s="3">
        <v>41677</v>
      </c>
      <c r="F4320">
        <v>7.71</v>
      </c>
      <c r="G4320" t="s">
        <v>181</v>
      </c>
      <c r="H4320" s="2" t="s">
        <v>15</v>
      </c>
      <c r="I4320" t="s">
        <v>91</v>
      </c>
      <c r="J4320" t="s">
        <v>16</v>
      </c>
      <c r="K4320" t="s">
        <v>80</v>
      </c>
      <c r="L4320" s="3">
        <f t="shared" si="134"/>
        <v>41677</v>
      </c>
      <c r="M4320">
        <f t="shared" si="135"/>
        <v>0.21832288722432</v>
      </c>
      <c r="N4320">
        <v>41677</v>
      </c>
    </row>
    <row r="4321" spans="1:14" x14ac:dyDescent="0.3">
      <c r="A4321">
        <v>-88.952805555555599</v>
      </c>
      <c r="B4321">
        <v>38.937083333333298</v>
      </c>
      <c r="C4321" s="2" t="s">
        <v>14</v>
      </c>
      <c r="D4321" t="s">
        <v>89</v>
      </c>
      <c r="E4321" s="3">
        <v>41676</v>
      </c>
      <c r="F4321">
        <v>13.5</v>
      </c>
      <c r="G4321" t="s">
        <v>181</v>
      </c>
      <c r="H4321" s="2" t="s">
        <v>15</v>
      </c>
      <c r="I4321" t="s">
        <v>91</v>
      </c>
      <c r="J4321" t="s">
        <v>16</v>
      </c>
      <c r="K4321" t="s">
        <v>80</v>
      </c>
      <c r="L4321" s="3">
        <f t="shared" si="134"/>
        <v>41676</v>
      </c>
      <c r="M4321">
        <f t="shared" si="135"/>
        <v>0.38227742899200001</v>
      </c>
      <c r="N4321">
        <v>41676</v>
      </c>
    </row>
    <row r="4322" spans="1:14" x14ac:dyDescent="0.3">
      <c r="A4322">
        <v>-88.952805555555599</v>
      </c>
      <c r="B4322">
        <v>38.937083333333298</v>
      </c>
      <c r="C4322" s="2" t="s">
        <v>14</v>
      </c>
      <c r="D4322" t="s">
        <v>89</v>
      </c>
      <c r="E4322" s="3">
        <v>41675</v>
      </c>
      <c r="F4322">
        <v>19.2</v>
      </c>
      <c r="G4322" t="s">
        <v>181</v>
      </c>
      <c r="H4322" s="2" t="s">
        <v>15</v>
      </c>
      <c r="I4322" t="s">
        <v>91</v>
      </c>
      <c r="J4322" t="s">
        <v>16</v>
      </c>
      <c r="K4322" t="s">
        <v>80</v>
      </c>
      <c r="L4322" s="3">
        <f t="shared" si="134"/>
        <v>41675</v>
      </c>
      <c r="M4322">
        <f t="shared" si="135"/>
        <v>0.54368345456639999</v>
      </c>
      <c r="N4322">
        <v>41675</v>
      </c>
    </row>
    <row r="4323" spans="1:14" x14ac:dyDescent="0.3">
      <c r="A4323">
        <v>-88.952805555555599</v>
      </c>
      <c r="B4323">
        <v>38.937083333333298</v>
      </c>
      <c r="C4323" s="2" t="s">
        <v>14</v>
      </c>
      <c r="D4323" t="s">
        <v>89</v>
      </c>
      <c r="E4323" s="3">
        <v>41674</v>
      </c>
      <c r="F4323">
        <v>30.5</v>
      </c>
      <c r="G4323" t="s">
        <v>178</v>
      </c>
      <c r="H4323" s="2" t="s">
        <v>15</v>
      </c>
      <c r="I4323" t="s">
        <v>91</v>
      </c>
      <c r="J4323" t="s">
        <v>16</v>
      </c>
      <c r="K4323" t="s">
        <v>80</v>
      </c>
      <c r="L4323" s="3">
        <f t="shared" si="134"/>
        <v>41674</v>
      </c>
      <c r="M4323">
        <f t="shared" si="135"/>
        <v>0.86366382105600004</v>
      </c>
      <c r="N4323">
        <v>41674</v>
      </c>
    </row>
    <row r="4324" spans="1:14" x14ac:dyDescent="0.3">
      <c r="A4324">
        <v>-88.952805555555599</v>
      </c>
      <c r="B4324">
        <v>38.937083333333298</v>
      </c>
      <c r="C4324" s="2" t="s">
        <v>14</v>
      </c>
      <c r="D4324" t="s">
        <v>89</v>
      </c>
      <c r="E4324" s="3">
        <v>41673</v>
      </c>
      <c r="F4324">
        <v>90.9</v>
      </c>
      <c r="G4324" t="s">
        <v>181</v>
      </c>
      <c r="H4324" s="2" t="s">
        <v>15</v>
      </c>
      <c r="I4324" t="s">
        <v>91</v>
      </c>
      <c r="J4324" t="s">
        <v>16</v>
      </c>
      <c r="K4324" t="s">
        <v>80</v>
      </c>
      <c r="L4324" s="3">
        <f t="shared" si="134"/>
        <v>41673</v>
      </c>
      <c r="M4324">
        <f t="shared" si="135"/>
        <v>2.5740013552128</v>
      </c>
      <c r="N4324">
        <v>41673</v>
      </c>
    </row>
    <row r="4325" spans="1:14" x14ac:dyDescent="0.3">
      <c r="A4325">
        <v>-88.952805555555599</v>
      </c>
      <c r="B4325">
        <v>38.937083333333298</v>
      </c>
      <c r="C4325" s="2" t="s">
        <v>14</v>
      </c>
      <c r="D4325" t="s">
        <v>89</v>
      </c>
      <c r="E4325" s="3">
        <v>41672</v>
      </c>
      <c r="F4325">
        <v>227</v>
      </c>
      <c r="G4325" t="s">
        <v>178</v>
      </c>
      <c r="H4325" s="2" t="s">
        <v>15</v>
      </c>
      <c r="I4325" t="s">
        <v>91</v>
      </c>
      <c r="J4325" t="s">
        <v>16</v>
      </c>
      <c r="K4325" t="s">
        <v>80</v>
      </c>
      <c r="L4325" s="3">
        <f t="shared" si="134"/>
        <v>41672</v>
      </c>
      <c r="M4325">
        <f t="shared" si="135"/>
        <v>6.4279241763839998</v>
      </c>
      <c r="N4325">
        <v>41672</v>
      </c>
    </row>
    <row r="4326" spans="1:14" x14ac:dyDescent="0.3">
      <c r="A4326">
        <v>-88.952805555555599</v>
      </c>
      <c r="B4326">
        <v>38.937083333333298</v>
      </c>
      <c r="C4326" s="2" t="s">
        <v>14</v>
      </c>
      <c r="D4326" t="s">
        <v>89</v>
      </c>
      <c r="E4326" s="3">
        <v>41671</v>
      </c>
      <c r="F4326">
        <v>20</v>
      </c>
      <c r="G4326" t="s">
        <v>181</v>
      </c>
      <c r="H4326" s="2" t="s">
        <v>15</v>
      </c>
      <c r="I4326" t="s">
        <v>91</v>
      </c>
      <c r="J4326" t="s">
        <v>16</v>
      </c>
      <c r="K4326" t="s">
        <v>80</v>
      </c>
      <c r="L4326" s="3">
        <f t="shared" si="134"/>
        <v>41671</v>
      </c>
      <c r="M4326">
        <f t="shared" si="135"/>
        <v>0.56633693184</v>
      </c>
      <c r="N4326">
        <v>41671</v>
      </c>
    </row>
    <row r="4327" spans="1:14" x14ac:dyDescent="0.3">
      <c r="A4327">
        <v>-88.952805555555599</v>
      </c>
      <c r="B4327">
        <v>38.937083333333298</v>
      </c>
      <c r="C4327" s="2" t="s">
        <v>14</v>
      </c>
      <c r="D4327" t="s">
        <v>89</v>
      </c>
      <c r="E4327" s="3">
        <v>41670</v>
      </c>
      <c r="F4327">
        <v>1.6</v>
      </c>
      <c r="G4327" t="s">
        <v>181</v>
      </c>
      <c r="H4327" s="2" t="s">
        <v>15</v>
      </c>
      <c r="I4327" t="s">
        <v>91</v>
      </c>
      <c r="J4327" t="s">
        <v>16</v>
      </c>
      <c r="K4327" t="s">
        <v>80</v>
      </c>
      <c r="L4327" s="3">
        <f t="shared" si="134"/>
        <v>41670</v>
      </c>
      <c r="M4327">
        <f t="shared" si="135"/>
        <v>4.5306954547200004E-2</v>
      </c>
      <c r="N4327">
        <v>41670</v>
      </c>
    </row>
    <row r="4328" spans="1:14" x14ac:dyDescent="0.3">
      <c r="A4328">
        <v>-88.952805555555599</v>
      </c>
      <c r="B4328">
        <v>38.937083333333298</v>
      </c>
      <c r="C4328" s="2" t="s">
        <v>14</v>
      </c>
      <c r="D4328" t="s">
        <v>89</v>
      </c>
      <c r="E4328" s="3">
        <v>41669</v>
      </c>
      <c r="F4328">
        <v>1.3</v>
      </c>
      <c r="G4328" t="s">
        <v>181</v>
      </c>
      <c r="H4328" s="2" t="s">
        <v>15</v>
      </c>
      <c r="I4328" t="s">
        <v>91</v>
      </c>
      <c r="J4328" t="s">
        <v>16</v>
      </c>
      <c r="K4328" t="s">
        <v>80</v>
      </c>
      <c r="L4328" s="3">
        <f t="shared" si="134"/>
        <v>41669</v>
      </c>
      <c r="M4328">
        <f t="shared" si="135"/>
        <v>3.6811900569600001E-2</v>
      </c>
      <c r="N4328">
        <v>41669</v>
      </c>
    </row>
    <row r="4329" spans="1:14" x14ac:dyDescent="0.3">
      <c r="A4329">
        <v>-88.952805555555599</v>
      </c>
      <c r="B4329">
        <v>38.937083333333298</v>
      </c>
      <c r="C4329" s="2" t="s">
        <v>14</v>
      </c>
      <c r="D4329" t="s">
        <v>89</v>
      </c>
      <c r="E4329" s="3">
        <v>41668</v>
      </c>
      <c r="F4329">
        <v>1.23</v>
      </c>
      <c r="G4329" t="s">
        <v>181</v>
      </c>
      <c r="H4329" s="2" t="s">
        <v>15</v>
      </c>
      <c r="I4329" t="s">
        <v>91</v>
      </c>
      <c r="J4329" t="s">
        <v>16</v>
      </c>
      <c r="K4329" t="s">
        <v>80</v>
      </c>
      <c r="L4329" s="3">
        <f t="shared" si="134"/>
        <v>41668</v>
      </c>
      <c r="M4329">
        <f t="shared" si="135"/>
        <v>3.4829721308159999E-2</v>
      </c>
      <c r="N4329">
        <v>41668</v>
      </c>
    </row>
    <row r="4330" spans="1:14" x14ac:dyDescent="0.3">
      <c r="A4330">
        <v>-88.952805555555599</v>
      </c>
      <c r="B4330">
        <v>38.937083333333298</v>
      </c>
      <c r="C4330" s="2" t="s">
        <v>14</v>
      </c>
      <c r="D4330" t="s">
        <v>89</v>
      </c>
      <c r="E4330" s="3">
        <v>41667</v>
      </c>
      <c r="F4330">
        <v>1.23</v>
      </c>
      <c r="G4330" t="s">
        <v>181</v>
      </c>
      <c r="H4330" s="2" t="s">
        <v>15</v>
      </c>
      <c r="I4330" t="s">
        <v>91</v>
      </c>
      <c r="J4330" t="s">
        <v>16</v>
      </c>
      <c r="K4330" t="s">
        <v>80</v>
      </c>
      <c r="L4330" s="3">
        <f t="shared" si="134"/>
        <v>41667</v>
      </c>
      <c r="M4330">
        <f t="shared" si="135"/>
        <v>3.4829721308159999E-2</v>
      </c>
      <c r="N4330">
        <v>41667</v>
      </c>
    </row>
    <row r="4331" spans="1:14" x14ac:dyDescent="0.3">
      <c r="A4331">
        <v>-88.952805555555599</v>
      </c>
      <c r="B4331">
        <v>38.937083333333298</v>
      </c>
      <c r="C4331" s="2" t="s">
        <v>14</v>
      </c>
      <c r="D4331" t="s">
        <v>89</v>
      </c>
      <c r="E4331" s="3">
        <v>41666</v>
      </c>
      <c r="F4331">
        <v>1.21</v>
      </c>
      <c r="G4331" t="s">
        <v>181</v>
      </c>
      <c r="H4331" s="2" t="s">
        <v>15</v>
      </c>
      <c r="I4331" t="s">
        <v>91</v>
      </c>
      <c r="J4331" t="s">
        <v>16</v>
      </c>
      <c r="K4331" t="s">
        <v>80</v>
      </c>
      <c r="L4331" s="3">
        <f t="shared" si="134"/>
        <v>41666</v>
      </c>
      <c r="M4331">
        <f t="shared" si="135"/>
        <v>3.4263384376319997E-2</v>
      </c>
      <c r="N4331">
        <v>41666</v>
      </c>
    </row>
    <row r="4332" spans="1:14" x14ac:dyDescent="0.3">
      <c r="A4332">
        <v>-88.952805555555599</v>
      </c>
      <c r="B4332">
        <v>38.937083333333298</v>
      </c>
      <c r="C4332" s="2" t="s">
        <v>14</v>
      </c>
      <c r="D4332" t="s">
        <v>89</v>
      </c>
      <c r="E4332" s="3">
        <v>41665</v>
      </c>
      <c r="F4332">
        <v>1.25</v>
      </c>
      <c r="G4332" t="s">
        <v>181</v>
      </c>
      <c r="H4332" s="2" t="s">
        <v>15</v>
      </c>
      <c r="I4332" t="s">
        <v>91</v>
      </c>
      <c r="J4332" t="s">
        <v>16</v>
      </c>
      <c r="K4332" t="s">
        <v>80</v>
      </c>
      <c r="L4332" s="3">
        <f t="shared" si="134"/>
        <v>41665</v>
      </c>
      <c r="M4332">
        <f t="shared" si="135"/>
        <v>3.539605824E-2</v>
      </c>
      <c r="N4332">
        <v>41665</v>
      </c>
    </row>
    <row r="4333" spans="1:14" x14ac:dyDescent="0.3">
      <c r="A4333">
        <v>-88.952805555555599</v>
      </c>
      <c r="B4333">
        <v>38.937083333333298</v>
      </c>
      <c r="C4333" s="2" t="s">
        <v>14</v>
      </c>
      <c r="D4333" t="s">
        <v>89</v>
      </c>
      <c r="E4333" s="3">
        <v>41664</v>
      </c>
      <c r="F4333">
        <v>1.36</v>
      </c>
      <c r="G4333" t="s">
        <v>181</v>
      </c>
      <c r="H4333" s="2" t="s">
        <v>15</v>
      </c>
      <c r="I4333" t="s">
        <v>91</v>
      </c>
      <c r="J4333" t="s">
        <v>16</v>
      </c>
      <c r="K4333" t="s">
        <v>80</v>
      </c>
      <c r="L4333" s="3">
        <f t="shared" si="134"/>
        <v>41664</v>
      </c>
      <c r="M4333">
        <f t="shared" si="135"/>
        <v>3.8510911365120006E-2</v>
      </c>
      <c r="N4333">
        <v>41664</v>
      </c>
    </row>
    <row r="4334" spans="1:14" x14ac:dyDescent="0.3">
      <c r="A4334">
        <v>-88.952805555555599</v>
      </c>
      <c r="B4334">
        <v>38.937083333333298</v>
      </c>
      <c r="C4334" s="2" t="s">
        <v>14</v>
      </c>
      <c r="D4334" t="s">
        <v>89</v>
      </c>
      <c r="E4334" s="3">
        <v>41663</v>
      </c>
      <c r="F4334">
        <v>1.43</v>
      </c>
      <c r="G4334" t="s">
        <v>181</v>
      </c>
      <c r="H4334" s="2" t="s">
        <v>15</v>
      </c>
      <c r="I4334" t="s">
        <v>91</v>
      </c>
      <c r="J4334" t="s">
        <v>16</v>
      </c>
      <c r="K4334" t="s">
        <v>80</v>
      </c>
      <c r="L4334" s="3">
        <f t="shared" si="134"/>
        <v>41663</v>
      </c>
      <c r="M4334">
        <f t="shared" si="135"/>
        <v>4.0493090626560001E-2</v>
      </c>
      <c r="N4334">
        <v>41663</v>
      </c>
    </row>
    <row r="4335" spans="1:14" x14ac:dyDescent="0.3">
      <c r="A4335">
        <v>-88.952805555555599</v>
      </c>
      <c r="B4335">
        <v>38.937083333333298</v>
      </c>
      <c r="C4335" s="2" t="s">
        <v>14</v>
      </c>
      <c r="D4335" t="s">
        <v>89</v>
      </c>
      <c r="E4335" s="3">
        <v>41662</v>
      </c>
      <c r="F4335">
        <v>1.5</v>
      </c>
      <c r="G4335" t="s">
        <v>181</v>
      </c>
      <c r="H4335" s="2" t="s">
        <v>15</v>
      </c>
      <c r="I4335" t="s">
        <v>91</v>
      </c>
      <c r="J4335" t="s">
        <v>16</v>
      </c>
      <c r="K4335" t="s">
        <v>80</v>
      </c>
      <c r="L4335" s="3">
        <f t="shared" si="134"/>
        <v>41662</v>
      </c>
      <c r="M4335">
        <f t="shared" si="135"/>
        <v>4.2475269888000003E-2</v>
      </c>
      <c r="N4335">
        <v>41662</v>
      </c>
    </row>
    <row r="4336" spans="1:14" x14ac:dyDescent="0.3">
      <c r="A4336">
        <v>-88.952805555555599</v>
      </c>
      <c r="B4336">
        <v>38.937083333333298</v>
      </c>
      <c r="C4336" s="2" t="s">
        <v>14</v>
      </c>
      <c r="D4336" t="s">
        <v>89</v>
      </c>
      <c r="E4336" s="3">
        <v>41661</v>
      </c>
      <c r="F4336">
        <v>1.6</v>
      </c>
      <c r="G4336" t="s">
        <v>181</v>
      </c>
      <c r="H4336" s="2" t="s">
        <v>15</v>
      </c>
      <c r="I4336" t="s">
        <v>91</v>
      </c>
      <c r="J4336" t="s">
        <v>16</v>
      </c>
      <c r="K4336" t="s">
        <v>80</v>
      </c>
      <c r="L4336" s="3">
        <f t="shared" si="134"/>
        <v>41661</v>
      </c>
      <c r="M4336">
        <f t="shared" si="135"/>
        <v>4.5306954547200004E-2</v>
      </c>
      <c r="N4336">
        <v>41661</v>
      </c>
    </row>
    <row r="4337" spans="1:14" x14ac:dyDescent="0.3">
      <c r="A4337">
        <v>-88.952805555555599</v>
      </c>
      <c r="B4337">
        <v>38.937083333333298</v>
      </c>
      <c r="C4337" s="2" t="s">
        <v>14</v>
      </c>
      <c r="D4337" t="s">
        <v>89</v>
      </c>
      <c r="E4337" s="3">
        <v>41660</v>
      </c>
      <c r="F4337">
        <v>1.91</v>
      </c>
      <c r="G4337" t="s">
        <v>181</v>
      </c>
      <c r="H4337" s="2" t="s">
        <v>15</v>
      </c>
      <c r="I4337" t="s">
        <v>91</v>
      </c>
      <c r="J4337" t="s">
        <v>16</v>
      </c>
      <c r="K4337" t="s">
        <v>80</v>
      </c>
      <c r="L4337" s="3">
        <f t="shared" si="134"/>
        <v>41660</v>
      </c>
      <c r="M4337">
        <f t="shared" si="135"/>
        <v>5.4085176990719998E-2</v>
      </c>
      <c r="N4337">
        <v>41660</v>
      </c>
    </row>
    <row r="4338" spans="1:14" x14ac:dyDescent="0.3">
      <c r="A4338">
        <v>-88.952805555555599</v>
      </c>
      <c r="B4338">
        <v>38.937083333333298</v>
      </c>
      <c r="C4338" s="2" t="s">
        <v>14</v>
      </c>
      <c r="D4338" t="s">
        <v>89</v>
      </c>
      <c r="E4338" s="3">
        <v>41659</v>
      </c>
      <c r="F4338">
        <v>2.11</v>
      </c>
      <c r="G4338" t="s">
        <v>181</v>
      </c>
      <c r="H4338" s="2" t="s">
        <v>15</v>
      </c>
      <c r="I4338" t="s">
        <v>91</v>
      </c>
      <c r="J4338" t="s">
        <v>16</v>
      </c>
      <c r="K4338" t="s">
        <v>80</v>
      </c>
      <c r="L4338" s="3">
        <f t="shared" si="134"/>
        <v>41659</v>
      </c>
      <c r="M4338">
        <f t="shared" si="135"/>
        <v>5.974854630912E-2</v>
      </c>
      <c r="N4338">
        <v>41659</v>
      </c>
    </row>
    <row r="4339" spans="1:14" x14ac:dyDescent="0.3">
      <c r="A4339">
        <v>-88.952805555555599</v>
      </c>
      <c r="B4339">
        <v>38.937083333333298</v>
      </c>
      <c r="C4339" s="2" t="s">
        <v>14</v>
      </c>
      <c r="D4339" t="s">
        <v>89</v>
      </c>
      <c r="E4339" s="3">
        <v>41658</v>
      </c>
      <c r="F4339">
        <v>2.2799999999999998</v>
      </c>
      <c r="G4339" t="s">
        <v>181</v>
      </c>
      <c r="H4339" s="2" t="s">
        <v>15</v>
      </c>
      <c r="I4339" t="s">
        <v>91</v>
      </c>
      <c r="J4339" t="s">
        <v>16</v>
      </c>
      <c r="K4339" t="s">
        <v>80</v>
      </c>
      <c r="L4339" s="3">
        <f t="shared" si="134"/>
        <v>41658</v>
      </c>
      <c r="M4339">
        <f t="shared" si="135"/>
        <v>6.4562410229759989E-2</v>
      </c>
      <c r="N4339">
        <v>41658</v>
      </c>
    </row>
    <row r="4340" spans="1:14" x14ac:dyDescent="0.3">
      <c r="A4340">
        <v>-88.952805555555599</v>
      </c>
      <c r="B4340">
        <v>38.937083333333298</v>
      </c>
      <c r="C4340" s="2" t="s">
        <v>14</v>
      </c>
      <c r="D4340" t="s">
        <v>89</v>
      </c>
      <c r="E4340" s="3">
        <v>41657</v>
      </c>
      <c r="F4340">
        <v>2.69</v>
      </c>
      <c r="G4340" t="s">
        <v>181</v>
      </c>
      <c r="H4340" s="2" t="s">
        <v>15</v>
      </c>
      <c r="I4340" t="s">
        <v>91</v>
      </c>
      <c r="J4340" t="s">
        <v>16</v>
      </c>
      <c r="K4340" t="s">
        <v>80</v>
      </c>
      <c r="L4340" s="3">
        <f t="shared" si="134"/>
        <v>41657</v>
      </c>
      <c r="M4340">
        <f t="shared" si="135"/>
        <v>7.6172317332480005E-2</v>
      </c>
      <c r="N4340">
        <v>41657</v>
      </c>
    </row>
    <row r="4341" spans="1:14" x14ac:dyDescent="0.3">
      <c r="A4341">
        <v>-88.952805555555599</v>
      </c>
      <c r="B4341">
        <v>38.937083333333298</v>
      </c>
      <c r="C4341" s="2" t="s">
        <v>14</v>
      </c>
      <c r="D4341" t="s">
        <v>89</v>
      </c>
      <c r="E4341" s="3">
        <v>41656</v>
      </c>
      <c r="F4341">
        <v>3.6</v>
      </c>
      <c r="G4341" t="s">
        <v>181</v>
      </c>
      <c r="H4341" s="2" t="s">
        <v>15</v>
      </c>
      <c r="I4341" t="s">
        <v>91</v>
      </c>
      <c r="J4341" t="s">
        <v>16</v>
      </c>
      <c r="K4341" t="s">
        <v>80</v>
      </c>
      <c r="L4341" s="3">
        <f t="shared" si="134"/>
        <v>41656</v>
      </c>
      <c r="M4341">
        <f t="shared" si="135"/>
        <v>0.1019406477312</v>
      </c>
      <c r="N4341">
        <v>41656</v>
      </c>
    </row>
    <row r="4342" spans="1:14" x14ac:dyDescent="0.3">
      <c r="A4342">
        <v>-88.952805555555599</v>
      </c>
      <c r="B4342">
        <v>38.937083333333298</v>
      </c>
      <c r="C4342" s="2" t="s">
        <v>14</v>
      </c>
      <c r="D4342" t="s">
        <v>89</v>
      </c>
      <c r="E4342" s="3">
        <v>41655</v>
      </c>
      <c r="F4342">
        <v>13.6</v>
      </c>
      <c r="G4342" t="s">
        <v>181</v>
      </c>
      <c r="H4342" s="2" t="s">
        <v>15</v>
      </c>
      <c r="I4342" t="s">
        <v>91</v>
      </c>
      <c r="J4342" t="s">
        <v>16</v>
      </c>
      <c r="K4342" t="s">
        <v>80</v>
      </c>
      <c r="L4342" s="3">
        <f t="shared" si="134"/>
        <v>41655</v>
      </c>
      <c r="M4342">
        <f t="shared" si="135"/>
        <v>0.38510911365119999</v>
      </c>
      <c r="N4342">
        <v>41655</v>
      </c>
    </row>
    <row r="4343" spans="1:14" x14ac:dyDescent="0.3">
      <c r="A4343">
        <v>-88.952805555555599</v>
      </c>
      <c r="B4343">
        <v>38.937083333333298</v>
      </c>
      <c r="C4343" s="2" t="s">
        <v>14</v>
      </c>
      <c r="D4343" t="s">
        <v>89</v>
      </c>
      <c r="E4343" s="3">
        <v>41654</v>
      </c>
      <c r="F4343">
        <v>44.8</v>
      </c>
      <c r="G4343" t="s">
        <v>178</v>
      </c>
      <c r="H4343" s="2" t="s">
        <v>15</v>
      </c>
      <c r="I4343" t="s">
        <v>91</v>
      </c>
      <c r="J4343" t="s">
        <v>16</v>
      </c>
      <c r="K4343" t="s">
        <v>80</v>
      </c>
      <c r="L4343" s="3">
        <f t="shared" si="134"/>
        <v>41654</v>
      </c>
      <c r="M4343">
        <f t="shared" si="135"/>
        <v>1.2685947273216001</v>
      </c>
      <c r="N4343">
        <v>41654</v>
      </c>
    </row>
    <row r="4344" spans="1:14" x14ac:dyDescent="0.3">
      <c r="A4344">
        <v>-88.952805555555599</v>
      </c>
      <c r="B4344">
        <v>38.937083333333298</v>
      </c>
      <c r="C4344" s="2" t="s">
        <v>14</v>
      </c>
      <c r="D4344" t="s">
        <v>89</v>
      </c>
      <c r="E4344" s="3">
        <v>41653</v>
      </c>
      <c r="F4344">
        <v>126</v>
      </c>
      <c r="G4344" t="s">
        <v>181</v>
      </c>
      <c r="H4344" s="2" t="s">
        <v>15</v>
      </c>
      <c r="I4344" t="s">
        <v>91</v>
      </c>
      <c r="J4344" t="s">
        <v>16</v>
      </c>
      <c r="K4344" t="s">
        <v>80</v>
      </c>
      <c r="L4344" s="3">
        <f t="shared" si="134"/>
        <v>41653</v>
      </c>
      <c r="M4344">
        <f t="shared" si="135"/>
        <v>3.567922670592</v>
      </c>
      <c r="N4344">
        <v>41653</v>
      </c>
    </row>
    <row r="4345" spans="1:14" x14ac:dyDescent="0.3">
      <c r="A4345">
        <v>-88.952805555555599</v>
      </c>
      <c r="B4345">
        <v>38.937083333333298</v>
      </c>
      <c r="C4345" s="2" t="s">
        <v>14</v>
      </c>
      <c r="D4345" t="s">
        <v>89</v>
      </c>
      <c r="E4345" s="3">
        <v>41652</v>
      </c>
      <c r="F4345">
        <v>208</v>
      </c>
      <c r="G4345" t="s">
        <v>181</v>
      </c>
      <c r="H4345" s="2" t="s">
        <v>15</v>
      </c>
      <c r="I4345" t="s">
        <v>91</v>
      </c>
      <c r="J4345" t="s">
        <v>16</v>
      </c>
      <c r="K4345" t="s">
        <v>80</v>
      </c>
      <c r="L4345" s="3">
        <f t="shared" si="134"/>
        <v>41652</v>
      </c>
      <c r="M4345">
        <f t="shared" si="135"/>
        <v>5.8899040911360006</v>
      </c>
      <c r="N4345">
        <v>41652</v>
      </c>
    </row>
    <row r="4346" spans="1:14" x14ac:dyDescent="0.3">
      <c r="A4346">
        <v>-88.952805555555599</v>
      </c>
      <c r="B4346">
        <v>38.937083333333298</v>
      </c>
      <c r="C4346" s="2" t="s">
        <v>14</v>
      </c>
      <c r="D4346" t="s">
        <v>89</v>
      </c>
      <c r="E4346" s="3">
        <v>41651</v>
      </c>
      <c r="F4346">
        <v>192</v>
      </c>
      <c r="G4346" t="s">
        <v>181</v>
      </c>
      <c r="H4346" s="2" t="s">
        <v>15</v>
      </c>
      <c r="I4346" t="s">
        <v>91</v>
      </c>
      <c r="J4346" t="s">
        <v>16</v>
      </c>
      <c r="K4346" t="s">
        <v>80</v>
      </c>
      <c r="L4346" s="3">
        <f t="shared" si="134"/>
        <v>41651</v>
      </c>
      <c r="M4346">
        <f t="shared" si="135"/>
        <v>5.4368345456640004</v>
      </c>
      <c r="N4346">
        <v>41651</v>
      </c>
    </row>
    <row r="4347" spans="1:14" x14ac:dyDescent="0.3">
      <c r="A4347">
        <v>-88.952805555555599</v>
      </c>
      <c r="B4347">
        <v>38.937083333333298</v>
      </c>
      <c r="C4347" s="2" t="s">
        <v>14</v>
      </c>
      <c r="D4347" t="s">
        <v>89</v>
      </c>
      <c r="E4347" s="3">
        <v>41650</v>
      </c>
      <c r="F4347">
        <v>146</v>
      </c>
      <c r="G4347" t="s">
        <v>178</v>
      </c>
      <c r="H4347" s="2" t="s">
        <v>15</v>
      </c>
      <c r="I4347" t="s">
        <v>91</v>
      </c>
      <c r="J4347" t="s">
        <v>16</v>
      </c>
      <c r="K4347" t="s">
        <v>80</v>
      </c>
      <c r="L4347" s="3">
        <f t="shared" si="134"/>
        <v>41650</v>
      </c>
      <c r="M4347">
        <f t="shared" si="135"/>
        <v>4.1342596024320004</v>
      </c>
      <c r="N4347">
        <v>41650</v>
      </c>
    </row>
    <row r="4348" spans="1:14" x14ac:dyDescent="0.3">
      <c r="A4348">
        <v>-88.952805555555599</v>
      </c>
      <c r="B4348">
        <v>38.937083333333298</v>
      </c>
      <c r="C4348" s="2" t="s">
        <v>14</v>
      </c>
      <c r="D4348" t="s">
        <v>89</v>
      </c>
      <c r="E4348" s="3">
        <v>41649</v>
      </c>
      <c r="F4348">
        <v>2.61</v>
      </c>
      <c r="G4348" t="s">
        <v>178</v>
      </c>
      <c r="H4348" s="2" t="s">
        <v>15</v>
      </c>
      <c r="I4348" t="s">
        <v>91</v>
      </c>
      <c r="J4348" t="s">
        <v>16</v>
      </c>
      <c r="K4348" t="s">
        <v>80</v>
      </c>
      <c r="L4348" s="3">
        <f t="shared" si="134"/>
        <v>41649</v>
      </c>
      <c r="M4348">
        <f t="shared" si="135"/>
        <v>7.3906969605119999E-2</v>
      </c>
      <c r="N4348">
        <v>41649</v>
      </c>
    </row>
    <row r="4349" spans="1:14" x14ac:dyDescent="0.3">
      <c r="A4349">
        <v>-88.952805555555599</v>
      </c>
      <c r="B4349">
        <v>38.937083333333298</v>
      </c>
      <c r="C4349" s="2" t="s">
        <v>14</v>
      </c>
      <c r="D4349" t="s">
        <v>89</v>
      </c>
      <c r="E4349" s="3">
        <v>41648</v>
      </c>
      <c r="F4349">
        <v>1.56</v>
      </c>
      <c r="G4349" t="s">
        <v>181</v>
      </c>
      <c r="H4349" s="2" t="s">
        <v>15</v>
      </c>
      <c r="I4349" t="s">
        <v>91</v>
      </c>
      <c r="J4349" t="s">
        <v>16</v>
      </c>
      <c r="K4349" t="s">
        <v>80</v>
      </c>
      <c r="L4349" s="3">
        <f t="shared" si="134"/>
        <v>41648</v>
      </c>
      <c r="M4349">
        <f t="shared" si="135"/>
        <v>4.4174280683520001E-2</v>
      </c>
      <c r="N4349">
        <v>41648</v>
      </c>
    </row>
    <row r="4350" spans="1:14" x14ac:dyDescent="0.3">
      <c r="A4350">
        <v>-88.952805555555599</v>
      </c>
      <c r="B4350">
        <v>38.937083333333298</v>
      </c>
      <c r="C4350" s="2" t="s">
        <v>14</v>
      </c>
      <c r="D4350" t="s">
        <v>89</v>
      </c>
      <c r="E4350" s="3">
        <v>41647</v>
      </c>
      <c r="F4350">
        <v>1.04</v>
      </c>
      <c r="G4350" t="s">
        <v>181</v>
      </c>
      <c r="H4350" s="2" t="s">
        <v>15</v>
      </c>
      <c r="I4350" t="s">
        <v>91</v>
      </c>
      <c r="J4350" t="s">
        <v>16</v>
      </c>
      <c r="K4350" t="s">
        <v>80</v>
      </c>
      <c r="L4350" s="3">
        <f t="shared" si="134"/>
        <v>41647</v>
      </c>
      <c r="M4350">
        <f t="shared" si="135"/>
        <v>2.9449520455680001E-2</v>
      </c>
      <c r="N4350">
        <v>41647</v>
      </c>
    </row>
    <row r="4351" spans="1:14" x14ac:dyDescent="0.3">
      <c r="A4351">
        <v>-88.952805555555599</v>
      </c>
      <c r="B4351">
        <v>38.937083333333298</v>
      </c>
      <c r="C4351" s="2" t="s">
        <v>14</v>
      </c>
      <c r="D4351" t="s">
        <v>89</v>
      </c>
      <c r="E4351" s="3">
        <v>41646</v>
      </c>
      <c r="F4351">
        <v>1</v>
      </c>
      <c r="G4351" t="s">
        <v>181</v>
      </c>
      <c r="H4351" s="2" t="s">
        <v>15</v>
      </c>
      <c r="I4351" t="s">
        <v>91</v>
      </c>
      <c r="J4351" t="s">
        <v>16</v>
      </c>
      <c r="K4351" t="s">
        <v>80</v>
      </c>
      <c r="L4351" s="3">
        <f t="shared" si="134"/>
        <v>41646</v>
      </c>
      <c r="M4351">
        <f t="shared" si="135"/>
        <v>2.8316846592000001E-2</v>
      </c>
      <c r="N4351">
        <v>41646</v>
      </c>
    </row>
    <row r="4352" spans="1:14" x14ac:dyDescent="0.3">
      <c r="A4352">
        <v>-88.952805555555599</v>
      </c>
      <c r="B4352">
        <v>38.937083333333298</v>
      </c>
      <c r="C4352" s="2" t="s">
        <v>14</v>
      </c>
      <c r="D4352" t="s">
        <v>89</v>
      </c>
      <c r="E4352" s="3">
        <v>41645</v>
      </c>
      <c r="F4352">
        <v>1.04</v>
      </c>
      <c r="G4352" t="s">
        <v>181</v>
      </c>
      <c r="H4352" s="2" t="s">
        <v>15</v>
      </c>
      <c r="I4352" t="s">
        <v>91</v>
      </c>
      <c r="J4352" t="s">
        <v>16</v>
      </c>
      <c r="K4352" t="s">
        <v>80</v>
      </c>
      <c r="L4352" s="3">
        <f t="shared" si="134"/>
        <v>41645</v>
      </c>
      <c r="M4352">
        <f t="shared" si="135"/>
        <v>2.9449520455680001E-2</v>
      </c>
      <c r="N4352">
        <v>41645</v>
      </c>
    </row>
    <row r="4353" spans="1:14" x14ac:dyDescent="0.3">
      <c r="A4353">
        <v>-88.952805555555599</v>
      </c>
      <c r="B4353">
        <v>38.937083333333298</v>
      </c>
      <c r="C4353" s="2" t="s">
        <v>14</v>
      </c>
      <c r="D4353" t="s">
        <v>89</v>
      </c>
      <c r="E4353" s="3">
        <v>41644</v>
      </c>
      <c r="F4353">
        <v>1.04</v>
      </c>
      <c r="G4353" t="s">
        <v>181</v>
      </c>
      <c r="H4353" s="2" t="s">
        <v>15</v>
      </c>
      <c r="I4353" t="s">
        <v>91</v>
      </c>
      <c r="J4353" t="s">
        <v>16</v>
      </c>
      <c r="K4353" t="s">
        <v>80</v>
      </c>
      <c r="L4353" s="3">
        <f t="shared" si="134"/>
        <v>41644</v>
      </c>
      <c r="M4353">
        <f t="shared" si="135"/>
        <v>2.9449520455680001E-2</v>
      </c>
      <c r="N4353">
        <v>41644</v>
      </c>
    </row>
    <row r="4354" spans="1:14" x14ac:dyDescent="0.3">
      <c r="A4354">
        <v>-88.952805555555599</v>
      </c>
      <c r="B4354">
        <v>38.937083333333298</v>
      </c>
      <c r="C4354" s="2" t="s">
        <v>14</v>
      </c>
      <c r="D4354" t="s">
        <v>89</v>
      </c>
      <c r="E4354" s="3">
        <v>41643</v>
      </c>
      <c r="F4354">
        <v>1.08</v>
      </c>
      <c r="G4354" t="s">
        <v>181</v>
      </c>
      <c r="H4354" s="2" t="s">
        <v>15</v>
      </c>
      <c r="I4354" t="s">
        <v>91</v>
      </c>
      <c r="J4354" t="s">
        <v>16</v>
      </c>
      <c r="K4354" t="s">
        <v>80</v>
      </c>
      <c r="L4354" s="3">
        <f t="shared" si="134"/>
        <v>41643</v>
      </c>
      <c r="M4354">
        <f t="shared" si="135"/>
        <v>3.0582194319360004E-2</v>
      </c>
      <c r="N4354">
        <v>41643</v>
      </c>
    </row>
    <row r="4355" spans="1:14" x14ac:dyDescent="0.3">
      <c r="A4355">
        <v>-88.952805555555599</v>
      </c>
      <c r="B4355">
        <v>38.937083333333298</v>
      </c>
      <c r="C4355" s="2" t="s">
        <v>14</v>
      </c>
      <c r="D4355" t="s">
        <v>89</v>
      </c>
      <c r="E4355" s="3">
        <v>41642</v>
      </c>
      <c r="F4355">
        <v>1.08</v>
      </c>
      <c r="G4355" t="s">
        <v>181</v>
      </c>
      <c r="H4355" s="2" t="s">
        <v>15</v>
      </c>
      <c r="I4355" t="s">
        <v>91</v>
      </c>
      <c r="J4355" t="s">
        <v>16</v>
      </c>
      <c r="K4355" t="s">
        <v>80</v>
      </c>
      <c r="L4355" s="3">
        <f t="shared" ref="L4355:L4418" si="136">E4355</f>
        <v>41642</v>
      </c>
      <c r="M4355">
        <f t="shared" ref="M4355:M4418" si="137">F4355*0.028316846592</f>
        <v>3.0582194319360004E-2</v>
      </c>
      <c r="N4355">
        <v>41642</v>
      </c>
    </row>
    <row r="4356" spans="1:14" x14ac:dyDescent="0.3">
      <c r="A4356">
        <v>-88.952805555555599</v>
      </c>
      <c r="B4356">
        <v>38.937083333333298</v>
      </c>
      <c r="C4356" s="2" t="s">
        <v>14</v>
      </c>
      <c r="D4356" t="s">
        <v>89</v>
      </c>
      <c r="E4356" s="3">
        <v>41641</v>
      </c>
      <c r="F4356">
        <v>1.1499999999999999</v>
      </c>
      <c r="G4356" t="s">
        <v>181</v>
      </c>
      <c r="H4356" s="2" t="s">
        <v>15</v>
      </c>
      <c r="I4356" t="s">
        <v>91</v>
      </c>
      <c r="J4356" t="s">
        <v>16</v>
      </c>
      <c r="K4356" t="s">
        <v>80</v>
      </c>
      <c r="L4356" s="3">
        <f t="shared" si="136"/>
        <v>41641</v>
      </c>
      <c r="M4356">
        <f t="shared" si="137"/>
        <v>3.2564373580799999E-2</v>
      </c>
      <c r="N4356">
        <v>41641</v>
      </c>
    </row>
    <row r="4357" spans="1:14" x14ac:dyDescent="0.3">
      <c r="A4357">
        <v>-88.952805555555599</v>
      </c>
      <c r="B4357">
        <v>38.937083333333298</v>
      </c>
      <c r="C4357" s="2" t="s">
        <v>14</v>
      </c>
      <c r="D4357" t="s">
        <v>89</v>
      </c>
      <c r="E4357" s="3">
        <v>41640</v>
      </c>
      <c r="F4357">
        <v>1.23</v>
      </c>
      <c r="G4357" t="s">
        <v>181</v>
      </c>
      <c r="H4357" s="2" t="s">
        <v>15</v>
      </c>
      <c r="I4357" t="s">
        <v>91</v>
      </c>
      <c r="J4357" t="s">
        <v>16</v>
      </c>
      <c r="K4357" t="s">
        <v>80</v>
      </c>
      <c r="L4357" s="3">
        <f t="shared" si="136"/>
        <v>41640</v>
      </c>
      <c r="M4357">
        <f t="shared" si="137"/>
        <v>3.4829721308159999E-2</v>
      </c>
      <c r="N4357">
        <v>41640</v>
      </c>
    </row>
    <row r="4358" spans="1:14" x14ac:dyDescent="0.3">
      <c r="A4358">
        <v>-88.952805555555599</v>
      </c>
      <c r="B4358">
        <v>38.937083333333298</v>
      </c>
      <c r="C4358" s="2" t="s">
        <v>14</v>
      </c>
      <c r="D4358" t="s">
        <v>89</v>
      </c>
      <c r="E4358" s="3">
        <v>41639</v>
      </c>
      <c r="F4358">
        <v>1.27</v>
      </c>
      <c r="G4358" t="s">
        <v>181</v>
      </c>
      <c r="H4358" s="2" t="s">
        <v>15</v>
      </c>
      <c r="I4358" t="s">
        <v>91</v>
      </c>
      <c r="J4358" t="s">
        <v>16</v>
      </c>
      <c r="K4358" t="s">
        <v>80</v>
      </c>
      <c r="L4358" s="3">
        <f t="shared" si="136"/>
        <v>41639</v>
      </c>
      <c r="M4358">
        <f t="shared" si="137"/>
        <v>3.5962395171840002E-2</v>
      </c>
      <c r="N4358">
        <v>41639</v>
      </c>
    </row>
    <row r="4359" spans="1:14" x14ac:dyDescent="0.3">
      <c r="A4359">
        <v>-88.952805555555599</v>
      </c>
      <c r="B4359">
        <v>38.937083333333298</v>
      </c>
      <c r="C4359" s="2" t="s">
        <v>14</v>
      </c>
      <c r="D4359" t="s">
        <v>89</v>
      </c>
      <c r="E4359" s="3">
        <v>41638</v>
      </c>
      <c r="F4359">
        <v>1.38</v>
      </c>
      <c r="G4359" t="s">
        <v>181</v>
      </c>
      <c r="H4359" s="2" t="s">
        <v>15</v>
      </c>
      <c r="I4359" t="s">
        <v>91</v>
      </c>
      <c r="J4359" t="s">
        <v>16</v>
      </c>
      <c r="K4359" t="s">
        <v>80</v>
      </c>
      <c r="L4359" s="3">
        <f t="shared" si="136"/>
        <v>41638</v>
      </c>
      <c r="M4359">
        <f t="shared" si="137"/>
        <v>3.907724829696E-2</v>
      </c>
      <c r="N4359">
        <v>41638</v>
      </c>
    </row>
    <row r="4360" spans="1:14" x14ac:dyDescent="0.3">
      <c r="A4360">
        <v>-88.952805555555599</v>
      </c>
      <c r="B4360">
        <v>38.937083333333298</v>
      </c>
      <c r="C4360" s="2" t="s">
        <v>14</v>
      </c>
      <c r="D4360" t="s">
        <v>89</v>
      </c>
      <c r="E4360" s="3">
        <v>41637</v>
      </c>
      <c r="F4360">
        <v>1.64</v>
      </c>
      <c r="G4360" t="s">
        <v>181</v>
      </c>
      <c r="H4360" s="2" t="s">
        <v>15</v>
      </c>
      <c r="I4360" t="s">
        <v>91</v>
      </c>
      <c r="J4360" t="s">
        <v>16</v>
      </c>
      <c r="K4360" t="s">
        <v>80</v>
      </c>
      <c r="L4360" s="3">
        <f t="shared" si="136"/>
        <v>41637</v>
      </c>
      <c r="M4360">
        <f t="shared" si="137"/>
        <v>4.643962841088E-2</v>
      </c>
      <c r="N4360">
        <v>41637</v>
      </c>
    </row>
    <row r="4361" spans="1:14" x14ac:dyDescent="0.3">
      <c r="A4361">
        <v>-88.952805555555599</v>
      </c>
      <c r="B4361">
        <v>38.937083333333298</v>
      </c>
      <c r="C4361" s="2" t="s">
        <v>14</v>
      </c>
      <c r="D4361" t="s">
        <v>89</v>
      </c>
      <c r="E4361" s="3">
        <v>41636</v>
      </c>
      <c r="F4361">
        <v>1.94</v>
      </c>
      <c r="G4361" t="s">
        <v>181</v>
      </c>
      <c r="H4361" s="2" t="s">
        <v>15</v>
      </c>
      <c r="I4361" t="s">
        <v>91</v>
      </c>
      <c r="J4361" t="s">
        <v>16</v>
      </c>
      <c r="K4361" t="s">
        <v>80</v>
      </c>
      <c r="L4361" s="3">
        <f t="shared" si="136"/>
        <v>41636</v>
      </c>
      <c r="M4361">
        <f t="shared" si="137"/>
        <v>5.4934682388479997E-2</v>
      </c>
      <c r="N4361">
        <v>41636</v>
      </c>
    </row>
    <row r="4362" spans="1:14" x14ac:dyDescent="0.3">
      <c r="A4362">
        <v>-88.952805555555599</v>
      </c>
      <c r="B4362">
        <v>38.937083333333298</v>
      </c>
      <c r="C4362" s="2" t="s">
        <v>14</v>
      </c>
      <c r="D4362" t="s">
        <v>89</v>
      </c>
      <c r="E4362" s="3">
        <v>41635</v>
      </c>
      <c r="F4362">
        <v>2.42</v>
      </c>
      <c r="G4362" t="s">
        <v>181</v>
      </c>
      <c r="H4362" s="2" t="s">
        <v>15</v>
      </c>
      <c r="I4362" t="s">
        <v>91</v>
      </c>
      <c r="J4362" t="s">
        <v>16</v>
      </c>
      <c r="K4362" t="s">
        <v>80</v>
      </c>
      <c r="L4362" s="3">
        <f t="shared" si="136"/>
        <v>41635</v>
      </c>
      <c r="M4362">
        <f t="shared" si="137"/>
        <v>6.8526768752639994E-2</v>
      </c>
      <c r="N4362">
        <v>41635</v>
      </c>
    </row>
    <row r="4363" spans="1:14" x14ac:dyDescent="0.3">
      <c r="A4363">
        <v>-88.952805555555599</v>
      </c>
      <c r="B4363">
        <v>38.937083333333298</v>
      </c>
      <c r="C4363" s="2" t="s">
        <v>14</v>
      </c>
      <c r="D4363" t="s">
        <v>89</v>
      </c>
      <c r="E4363" s="3">
        <v>41634</v>
      </c>
      <c r="F4363">
        <v>3.09</v>
      </c>
      <c r="G4363" t="s">
        <v>181</v>
      </c>
      <c r="H4363" s="2" t="s">
        <v>15</v>
      </c>
      <c r="I4363" t="s">
        <v>91</v>
      </c>
      <c r="J4363" t="s">
        <v>16</v>
      </c>
      <c r="K4363" t="s">
        <v>80</v>
      </c>
      <c r="L4363" s="3">
        <f t="shared" si="136"/>
        <v>41634</v>
      </c>
      <c r="M4363">
        <f t="shared" si="137"/>
        <v>8.7499055969279996E-2</v>
      </c>
      <c r="N4363">
        <v>41634</v>
      </c>
    </row>
    <row r="4364" spans="1:14" x14ac:dyDescent="0.3">
      <c r="A4364">
        <v>-88.952805555555599</v>
      </c>
      <c r="B4364">
        <v>38.937083333333298</v>
      </c>
      <c r="C4364" s="2" t="s">
        <v>14</v>
      </c>
      <c r="D4364" t="s">
        <v>89</v>
      </c>
      <c r="E4364" s="3">
        <v>41633</v>
      </c>
      <c r="F4364">
        <v>4.25</v>
      </c>
      <c r="G4364" t="s">
        <v>178</v>
      </c>
      <c r="H4364" s="2" t="s">
        <v>15</v>
      </c>
      <c r="I4364" t="s">
        <v>91</v>
      </c>
      <c r="J4364" t="s">
        <v>16</v>
      </c>
      <c r="K4364" t="s">
        <v>80</v>
      </c>
      <c r="L4364" s="3">
        <f t="shared" si="136"/>
        <v>41633</v>
      </c>
      <c r="M4364">
        <f t="shared" si="137"/>
        <v>0.12034659801600001</v>
      </c>
      <c r="N4364">
        <v>41633</v>
      </c>
    </row>
    <row r="4365" spans="1:14" x14ac:dyDescent="0.3">
      <c r="A4365">
        <v>-88.952805555555599</v>
      </c>
      <c r="B4365">
        <v>38.937083333333298</v>
      </c>
      <c r="C4365" s="2" t="s">
        <v>14</v>
      </c>
      <c r="D4365" t="s">
        <v>89</v>
      </c>
      <c r="E4365" s="3">
        <v>41632</v>
      </c>
      <c r="F4365">
        <v>9.59</v>
      </c>
      <c r="G4365" t="s">
        <v>181</v>
      </c>
      <c r="H4365" s="2" t="s">
        <v>15</v>
      </c>
      <c r="I4365" t="s">
        <v>91</v>
      </c>
      <c r="J4365" t="s">
        <v>16</v>
      </c>
      <c r="K4365" t="s">
        <v>80</v>
      </c>
      <c r="L4365" s="3">
        <f t="shared" si="136"/>
        <v>41632</v>
      </c>
      <c r="M4365">
        <f t="shared" si="137"/>
        <v>0.27155855881728003</v>
      </c>
      <c r="N4365">
        <v>41632</v>
      </c>
    </row>
    <row r="4366" spans="1:14" x14ac:dyDescent="0.3">
      <c r="A4366">
        <v>-88.952805555555599</v>
      </c>
      <c r="B4366">
        <v>38.937083333333298</v>
      </c>
      <c r="C4366" s="2" t="s">
        <v>14</v>
      </c>
      <c r="D4366" t="s">
        <v>89</v>
      </c>
      <c r="E4366" s="3">
        <v>41631</v>
      </c>
      <c r="F4366">
        <v>42.5</v>
      </c>
      <c r="G4366" t="s">
        <v>181</v>
      </c>
      <c r="H4366" s="2" t="s">
        <v>15</v>
      </c>
      <c r="I4366" t="s">
        <v>91</v>
      </c>
      <c r="J4366" t="s">
        <v>16</v>
      </c>
      <c r="K4366" t="s">
        <v>80</v>
      </c>
      <c r="L4366" s="3">
        <f t="shared" si="136"/>
        <v>41631</v>
      </c>
      <c r="M4366">
        <f t="shared" si="137"/>
        <v>1.2034659801600001</v>
      </c>
      <c r="N4366">
        <v>41631</v>
      </c>
    </row>
    <row r="4367" spans="1:14" x14ac:dyDescent="0.3">
      <c r="A4367">
        <v>-88.952805555555599</v>
      </c>
      <c r="B4367">
        <v>38.937083333333298</v>
      </c>
      <c r="C4367" s="2" t="s">
        <v>14</v>
      </c>
      <c r="D4367" t="s">
        <v>89</v>
      </c>
      <c r="E4367" s="3">
        <v>41630</v>
      </c>
      <c r="F4367">
        <v>254</v>
      </c>
      <c r="G4367" t="s">
        <v>181</v>
      </c>
      <c r="H4367" s="2" t="s">
        <v>15</v>
      </c>
      <c r="I4367" t="s">
        <v>91</v>
      </c>
      <c r="J4367" t="s">
        <v>16</v>
      </c>
      <c r="K4367" t="s">
        <v>80</v>
      </c>
      <c r="L4367" s="3">
        <f t="shared" si="136"/>
        <v>41630</v>
      </c>
      <c r="M4367">
        <f t="shared" si="137"/>
        <v>7.1924790343680005</v>
      </c>
      <c r="N4367">
        <v>41630</v>
      </c>
    </row>
    <row r="4368" spans="1:14" x14ac:dyDescent="0.3">
      <c r="A4368">
        <v>-88.952805555555599</v>
      </c>
      <c r="B4368">
        <v>38.937083333333298</v>
      </c>
      <c r="C4368" s="2" t="s">
        <v>14</v>
      </c>
      <c r="D4368" t="s">
        <v>89</v>
      </c>
      <c r="E4368" s="3">
        <v>41629</v>
      </c>
      <c r="F4368">
        <v>214</v>
      </c>
      <c r="G4368" t="s">
        <v>178</v>
      </c>
      <c r="H4368" s="2" t="s">
        <v>15</v>
      </c>
      <c r="I4368" t="s">
        <v>91</v>
      </c>
      <c r="J4368" t="s">
        <v>16</v>
      </c>
      <c r="K4368" t="s">
        <v>80</v>
      </c>
      <c r="L4368" s="3">
        <f t="shared" si="136"/>
        <v>41629</v>
      </c>
      <c r="M4368">
        <f t="shared" si="137"/>
        <v>6.0598051706880005</v>
      </c>
      <c r="N4368">
        <v>41629</v>
      </c>
    </row>
    <row r="4369" spans="1:14" x14ac:dyDescent="0.3">
      <c r="A4369">
        <v>-88.952805555555599</v>
      </c>
      <c r="B4369">
        <v>38.937083333333298</v>
      </c>
      <c r="C4369" s="2" t="s">
        <v>14</v>
      </c>
      <c r="D4369" t="s">
        <v>89</v>
      </c>
      <c r="E4369" s="3">
        <v>41628</v>
      </c>
      <c r="F4369">
        <v>1</v>
      </c>
      <c r="G4369" t="s">
        <v>178</v>
      </c>
      <c r="H4369" s="2" t="s">
        <v>15</v>
      </c>
      <c r="I4369" t="s">
        <v>91</v>
      </c>
      <c r="J4369" t="s">
        <v>16</v>
      </c>
      <c r="K4369" t="s">
        <v>80</v>
      </c>
      <c r="L4369" s="3">
        <f t="shared" si="136"/>
        <v>41628</v>
      </c>
      <c r="M4369">
        <f t="shared" si="137"/>
        <v>2.8316846592000001E-2</v>
      </c>
      <c r="N4369">
        <v>41628</v>
      </c>
    </row>
    <row r="4370" spans="1:14" x14ac:dyDescent="0.3">
      <c r="A4370">
        <v>-88.952805555555599</v>
      </c>
      <c r="B4370">
        <v>38.937083333333298</v>
      </c>
      <c r="C4370" s="2" t="s">
        <v>14</v>
      </c>
      <c r="D4370" t="s">
        <v>89</v>
      </c>
      <c r="E4370" s="3">
        <v>41627</v>
      </c>
      <c r="F4370">
        <v>0</v>
      </c>
      <c r="G4370" t="s">
        <v>181</v>
      </c>
      <c r="H4370" s="2" t="s">
        <v>15</v>
      </c>
      <c r="I4370" t="s">
        <v>91</v>
      </c>
      <c r="J4370" t="s">
        <v>16</v>
      </c>
      <c r="K4370" t="s">
        <v>80</v>
      </c>
      <c r="L4370" s="3">
        <f t="shared" si="136"/>
        <v>41627</v>
      </c>
      <c r="M4370">
        <f t="shared" si="137"/>
        <v>0</v>
      </c>
      <c r="N4370">
        <v>41627</v>
      </c>
    </row>
    <row r="4371" spans="1:14" x14ac:dyDescent="0.3">
      <c r="A4371">
        <v>-88.952805555555599</v>
      </c>
      <c r="B4371">
        <v>38.937083333333298</v>
      </c>
      <c r="C4371" s="2" t="s">
        <v>14</v>
      </c>
      <c r="D4371" t="s">
        <v>89</v>
      </c>
      <c r="E4371" s="3">
        <v>41626</v>
      </c>
      <c r="F4371">
        <v>0</v>
      </c>
      <c r="G4371" t="s">
        <v>181</v>
      </c>
      <c r="H4371" s="2" t="s">
        <v>15</v>
      </c>
      <c r="I4371" t="s">
        <v>91</v>
      </c>
      <c r="J4371" t="s">
        <v>16</v>
      </c>
      <c r="K4371" t="s">
        <v>80</v>
      </c>
      <c r="L4371" s="3">
        <f t="shared" si="136"/>
        <v>41626</v>
      </c>
      <c r="M4371">
        <f t="shared" si="137"/>
        <v>0</v>
      </c>
      <c r="N4371">
        <v>41626</v>
      </c>
    </row>
    <row r="4372" spans="1:14" x14ac:dyDescent="0.3">
      <c r="A4372">
        <v>-88.952805555555599</v>
      </c>
      <c r="B4372">
        <v>38.937083333333298</v>
      </c>
      <c r="C4372" s="2" t="s">
        <v>14</v>
      </c>
      <c r="D4372" t="s">
        <v>89</v>
      </c>
      <c r="E4372" s="3">
        <v>41625</v>
      </c>
      <c r="F4372">
        <v>0</v>
      </c>
      <c r="G4372" t="s">
        <v>181</v>
      </c>
      <c r="H4372" s="2" t="s">
        <v>15</v>
      </c>
      <c r="I4372" t="s">
        <v>91</v>
      </c>
      <c r="J4372" t="s">
        <v>16</v>
      </c>
      <c r="K4372" t="s">
        <v>80</v>
      </c>
      <c r="L4372" s="3">
        <f t="shared" si="136"/>
        <v>41625</v>
      </c>
      <c r="M4372">
        <f t="shared" si="137"/>
        <v>0</v>
      </c>
      <c r="N4372">
        <v>41625</v>
      </c>
    </row>
    <row r="4373" spans="1:14" x14ac:dyDescent="0.3">
      <c r="A4373">
        <v>-88.952805555555599</v>
      </c>
      <c r="B4373">
        <v>38.937083333333298</v>
      </c>
      <c r="C4373" s="2" t="s">
        <v>14</v>
      </c>
      <c r="D4373" t="s">
        <v>89</v>
      </c>
      <c r="E4373" s="3">
        <v>41624</v>
      </c>
      <c r="F4373">
        <v>0</v>
      </c>
      <c r="G4373" t="s">
        <v>181</v>
      </c>
      <c r="H4373" s="2" t="s">
        <v>15</v>
      </c>
      <c r="I4373" t="s">
        <v>91</v>
      </c>
      <c r="J4373" t="s">
        <v>16</v>
      </c>
      <c r="K4373" t="s">
        <v>80</v>
      </c>
      <c r="L4373" s="3">
        <f t="shared" si="136"/>
        <v>41624</v>
      </c>
      <c r="M4373">
        <f t="shared" si="137"/>
        <v>0</v>
      </c>
      <c r="N4373">
        <v>41624</v>
      </c>
    </row>
    <row r="4374" spans="1:14" x14ac:dyDescent="0.3">
      <c r="A4374">
        <v>-88.952805555555599</v>
      </c>
      <c r="B4374">
        <v>38.937083333333298</v>
      </c>
      <c r="C4374" s="2" t="s">
        <v>14</v>
      </c>
      <c r="D4374" t="s">
        <v>89</v>
      </c>
      <c r="E4374" s="3">
        <v>41623</v>
      </c>
      <c r="F4374">
        <v>0</v>
      </c>
      <c r="G4374" t="s">
        <v>181</v>
      </c>
      <c r="H4374" s="2" t="s">
        <v>15</v>
      </c>
      <c r="I4374" t="s">
        <v>91</v>
      </c>
      <c r="J4374" t="s">
        <v>16</v>
      </c>
      <c r="K4374" t="s">
        <v>80</v>
      </c>
      <c r="L4374" s="3">
        <f t="shared" si="136"/>
        <v>41623</v>
      </c>
      <c r="M4374">
        <f t="shared" si="137"/>
        <v>0</v>
      </c>
      <c r="N4374">
        <v>41623</v>
      </c>
    </row>
    <row r="4375" spans="1:14" x14ac:dyDescent="0.3">
      <c r="A4375">
        <v>-88.952805555555599</v>
      </c>
      <c r="B4375">
        <v>38.937083333333298</v>
      </c>
      <c r="C4375" s="2" t="s">
        <v>14</v>
      </c>
      <c r="D4375" t="s">
        <v>89</v>
      </c>
      <c r="E4375" s="3">
        <v>41622</v>
      </c>
      <c r="F4375">
        <v>0</v>
      </c>
      <c r="G4375" t="s">
        <v>181</v>
      </c>
      <c r="H4375" s="2" t="s">
        <v>15</v>
      </c>
      <c r="I4375" t="s">
        <v>91</v>
      </c>
      <c r="J4375" t="s">
        <v>16</v>
      </c>
      <c r="K4375" t="s">
        <v>80</v>
      </c>
      <c r="L4375" s="3">
        <f t="shared" si="136"/>
        <v>41622</v>
      </c>
      <c r="M4375">
        <f t="shared" si="137"/>
        <v>0</v>
      </c>
      <c r="N4375">
        <v>41622</v>
      </c>
    </row>
    <row r="4376" spans="1:14" x14ac:dyDescent="0.3">
      <c r="A4376">
        <v>-88.952805555555599</v>
      </c>
      <c r="B4376">
        <v>38.937083333333298</v>
      </c>
      <c r="C4376" s="2" t="s">
        <v>14</v>
      </c>
      <c r="D4376" t="s">
        <v>89</v>
      </c>
      <c r="E4376" s="3">
        <v>41621</v>
      </c>
      <c r="F4376">
        <v>0</v>
      </c>
      <c r="G4376" t="s">
        <v>181</v>
      </c>
      <c r="H4376" s="2" t="s">
        <v>15</v>
      </c>
      <c r="I4376" t="s">
        <v>91</v>
      </c>
      <c r="J4376" t="s">
        <v>16</v>
      </c>
      <c r="K4376" t="s">
        <v>80</v>
      </c>
      <c r="L4376" s="3">
        <f t="shared" si="136"/>
        <v>41621</v>
      </c>
      <c r="M4376">
        <f t="shared" si="137"/>
        <v>0</v>
      </c>
      <c r="N4376">
        <v>41621</v>
      </c>
    </row>
    <row r="4377" spans="1:14" x14ac:dyDescent="0.3">
      <c r="A4377">
        <v>-88.952805555555599</v>
      </c>
      <c r="B4377">
        <v>38.937083333333298</v>
      </c>
      <c r="C4377" s="2" t="s">
        <v>14</v>
      </c>
      <c r="D4377" t="s">
        <v>89</v>
      </c>
      <c r="E4377" s="3">
        <v>41620</v>
      </c>
      <c r="F4377">
        <v>0</v>
      </c>
      <c r="G4377" t="s">
        <v>181</v>
      </c>
      <c r="H4377" s="2" t="s">
        <v>15</v>
      </c>
      <c r="I4377" t="s">
        <v>91</v>
      </c>
      <c r="J4377" t="s">
        <v>16</v>
      </c>
      <c r="K4377" t="s">
        <v>80</v>
      </c>
      <c r="L4377" s="3">
        <f t="shared" si="136"/>
        <v>41620</v>
      </c>
      <c r="M4377">
        <f t="shared" si="137"/>
        <v>0</v>
      </c>
      <c r="N4377">
        <v>41620</v>
      </c>
    </row>
    <row r="4378" spans="1:14" x14ac:dyDescent="0.3">
      <c r="A4378">
        <v>-88.952805555555599</v>
      </c>
      <c r="B4378">
        <v>38.937083333333298</v>
      </c>
      <c r="C4378" s="2" t="s">
        <v>14</v>
      </c>
      <c r="D4378" t="s">
        <v>89</v>
      </c>
      <c r="E4378" s="3">
        <v>41619</v>
      </c>
      <c r="F4378">
        <v>0</v>
      </c>
      <c r="G4378" t="s">
        <v>181</v>
      </c>
      <c r="H4378" s="2" t="s">
        <v>15</v>
      </c>
      <c r="I4378" t="s">
        <v>91</v>
      </c>
      <c r="J4378" t="s">
        <v>16</v>
      </c>
      <c r="K4378" t="s">
        <v>80</v>
      </c>
      <c r="L4378" s="3">
        <f t="shared" si="136"/>
        <v>41619</v>
      </c>
      <c r="M4378">
        <f t="shared" si="137"/>
        <v>0</v>
      </c>
      <c r="N4378">
        <v>41619</v>
      </c>
    </row>
    <row r="4379" spans="1:14" x14ac:dyDescent="0.3">
      <c r="A4379">
        <v>-88.952805555555599</v>
      </c>
      <c r="B4379">
        <v>38.937083333333298</v>
      </c>
      <c r="C4379" s="2" t="s">
        <v>14</v>
      </c>
      <c r="D4379" t="s">
        <v>89</v>
      </c>
      <c r="E4379" s="3">
        <v>41618</v>
      </c>
      <c r="F4379">
        <v>0</v>
      </c>
      <c r="G4379" t="s">
        <v>181</v>
      </c>
      <c r="H4379" s="2" t="s">
        <v>15</v>
      </c>
      <c r="I4379" t="s">
        <v>91</v>
      </c>
      <c r="J4379" t="s">
        <v>16</v>
      </c>
      <c r="K4379" t="s">
        <v>80</v>
      </c>
      <c r="L4379" s="3">
        <f t="shared" si="136"/>
        <v>41618</v>
      </c>
      <c r="M4379">
        <f t="shared" si="137"/>
        <v>0</v>
      </c>
      <c r="N4379">
        <v>41618</v>
      </c>
    </row>
    <row r="4380" spans="1:14" x14ac:dyDescent="0.3">
      <c r="A4380">
        <v>-88.952805555555599</v>
      </c>
      <c r="B4380">
        <v>38.937083333333298</v>
      </c>
      <c r="C4380" s="2" t="s">
        <v>14</v>
      </c>
      <c r="D4380" t="s">
        <v>89</v>
      </c>
      <c r="E4380" s="3">
        <v>41617</v>
      </c>
      <c r="F4380">
        <v>0</v>
      </c>
      <c r="G4380" t="s">
        <v>181</v>
      </c>
      <c r="H4380" s="2" t="s">
        <v>15</v>
      </c>
      <c r="I4380" t="s">
        <v>91</v>
      </c>
      <c r="J4380" t="s">
        <v>16</v>
      </c>
      <c r="K4380" t="s">
        <v>80</v>
      </c>
      <c r="L4380" s="3">
        <f t="shared" si="136"/>
        <v>41617</v>
      </c>
      <c r="M4380">
        <f t="shared" si="137"/>
        <v>0</v>
      </c>
      <c r="N4380">
        <v>41617</v>
      </c>
    </row>
    <row r="4381" spans="1:14" x14ac:dyDescent="0.3">
      <c r="A4381">
        <v>-88.952805555555599</v>
      </c>
      <c r="B4381">
        <v>38.937083333333298</v>
      </c>
      <c r="C4381" s="2" t="s">
        <v>14</v>
      </c>
      <c r="D4381" t="s">
        <v>89</v>
      </c>
      <c r="E4381" s="3">
        <v>41616</v>
      </c>
      <c r="F4381">
        <v>0</v>
      </c>
      <c r="G4381" t="s">
        <v>181</v>
      </c>
      <c r="H4381" s="2" t="s">
        <v>15</v>
      </c>
      <c r="I4381" t="s">
        <v>91</v>
      </c>
      <c r="J4381" t="s">
        <v>16</v>
      </c>
      <c r="K4381" t="s">
        <v>80</v>
      </c>
      <c r="L4381" s="3">
        <f t="shared" si="136"/>
        <v>41616</v>
      </c>
      <c r="M4381">
        <f t="shared" si="137"/>
        <v>0</v>
      </c>
      <c r="N4381">
        <v>41616</v>
      </c>
    </row>
    <row r="4382" spans="1:14" x14ac:dyDescent="0.3">
      <c r="A4382">
        <v>-88.952805555555599</v>
      </c>
      <c r="B4382">
        <v>38.937083333333298</v>
      </c>
      <c r="C4382" s="2" t="s">
        <v>14</v>
      </c>
      <c r="D4382" t="s">
        <v>89</v>
      </c>
      <c r="E4382" s="3">
        <v>41615</v>
      </c>
      <c r="F4382">
        <v>0</v>
      </c>
      <c r="G4382" t="s">
        <v>181</v>
      </c>
      <c r="H4382" s="2" t="s">
        <v>15</v>
      </c>
      <c r="I4382" t="s">
        <v>91</v>
      </c>
      <c r="J4382" t="s">
        <v>16</v>
      </c>
      <c r="K4382" t="s">
        <v>80</v>
      </c>
      <c r="L4382" s="3">
        <f t="shared" si="136"/>
        <v>41615</v>
      </c>
      <c r="M4382">
        <f t="shared" si="137"/>
        <v>0</v>
      </c>
      <c r="N4382">
        <v>41615</v>
      </c>
    </row>
    <row r="4383" spans="1:14" x14ac:dyDescent="0.3">
      <c r="A4383">
        <v>-88.952805555555599</v>
      </c>
      <c r="B4383">
        <v>38.937083333333298</v>
      </c>
      <c r="C4383" s="2" t="s">
        <v>14</v>
      </c>
      <c r="D4383" t="s">
        <v>89</v>
      </c>
      <c r="E4383" s="3">
        <v>41614</v>
      </c>
      <c r="F4383">
        <v>0</v>
      </c>
      <c r="G4383" t="s">
        <v>181</v>
      </c>
      <c r="H4383" s="2" t="s">
        <v>15</v>
      </c>
      <c r="I4383" t="s">
        <v>91</v>
      </c>
      <c r="J4383" t="s">
        <v>16</v>
      </c>
      <c r="K4383" t="s">
        <v>80</v>
      </c>
      <c r="L4383" s="3">
        <f t="shared" si="136"/>
        <v>41614</v>
      </c>
      <c r="M4383">
        <f t="shared" si="137"/>
        <v>0</v>
      </c>
      <c r="N4383">
        <v>41614</v>
      </c>
    </row>
    <row r="4384" spans="1:14" x14ac:dyDescent="0.3">
      <c r="A4384">
        <v>-88.952805555555599</v>
      </c>
      <c r="B4384">
        <v>38.937083333333298</v>
      </c>
      <c r="C4384" s="2" t="s">
        <v>14</v>
      </c>
      <c r="D4384" t="s">
        <v>89</v>
      </c>
      <c r="E4384" s="3">
        <v>41613</v>
      </c>
      <c r="F4384">
        <v>0</v>
      </c>
      <c r="G4384" t="s">
        <v>181</v>
      </c>
      <c r="H4384" s="2" t="s">
        <v>15</v>
      </c>
      <c r="I4384" t="s">
        <v>91</v>
      </c>
      <c r="J4384" t="s">
        <v>16</v>
      </c>
      <c r="K4384" t="s">
        <v>80</v>
      </c>
      <c r="L4384" s="3">
        <f t="shared" si="136"/>
        <v>41613</v>
      </c>
      <c r="M4384">
        <f t="shared" si="137"/>
        <v>0</v>
      </c>
      <c r="N4384">
        <v>41613</v>
      </c>
    </row>
    <row r="4385" spans="1:14" x14ac:dyDescent="0.3">
      <c r="A4385">
        <v>-88.952805555555599</v>
      </c>
      <c r="B4385">
        <v>38.937083333333298</v>
      </c>
      <c r="C4385" s="2" t="s">
        <v>14</v>
      </c>
      <c r="D4385" t="s">
        <v>89</v>
      </c>
      <c r="E4385" s="3">
        <v>41612</v>
      </c>
      <c r="F4385">
        <v>0</v>
      </c>
      <c r="G4385" t="s">
        <v>181</v>
      </c>
      <c r="H4385" s="2" t="s">
        <v>15</v>
      </c>
      <c r="I4385" t="s">
        <v>91</v>
      </c>
      <c r="J4385" t="s">
        <v>16</v>
      </c>
      <c r="K4385" t="s">
        <v>80</v>
      </c>
      <c r="L4385" s="3">
        <f t="shared" si="136"/>
        <v>41612</v>
      </c>
      <c r="M4385">
        <f t="shared" si="137"/>
        <v>0</v>
      </c>
      <c r="N4385">
        <v>41612</v>
      </c>
    </row>
    <row r="4386" spans="1:14" x14ac:dyDescent="0.3">
      <c r="A4386">
        <v>-88.952805555555599</v>
      </c>
      <c r="B4386">
        <v>38.937083333333298</v>
      </c>
      <c r="C4386" s="2" t="s">
        <v>14</v>
      </c>
      <c r="D4386" t="s">
        <v>89</v>
      </c>
      <c r="E4386" s="3">
        <v>41611</v>
      </c>
      <c r="F4386">
        <v>0</v>
      </c>
      <c r="G4386" t="s">
        <v>181</v>
      </c>
      <c r="H4386" s="2" t="s">
        <v>15</v>
      </c>
      <c r="I4386" t="s">
        <v>91</v>
      </c>
      <c r="J4386" t="s">
        <v>16</v>
      </c>
      <c r="K4386" t="s">
        <v>80</v>
      </c>
      <c r="L4386" s="3">
        <f t="shared" si="136"/>
        <v>41611</v>
      </c>
      <c r="M4386">
        <f t="shared" si="137"/>
        <v>0</v>
      </c>
      <c r="N4386">
        <v>41611</v>
      </c>
    </row>
    <row r="4387" spans="1:14" x14ac:dyDescent="0.3">
      <c r="A4387">
        <v>-88.952805555555599</v>
      </c>
      <c r="B4387">
        <v>38.937083333333298</v>
      </c>
      <c r="C4387" s="2" t="s">
        <v>14</v>
      </c>
      <c r="D4387" t="s">
        <v>89</v>
      </c>
      <c r="E4387" s="3">
        <v>41610</v>
      </c>
      <c r="F4387">
        <v>0.04</v>
      </c>
      <c r="G4387" t="s">
        <v>181</v>
      </c>
      <c r="H4387" s="2" t="s">
        <v>15</v>
      </c>
      <c r="I4387" t="s">
        <v>91</v>
      </c>
      <c r="J4387" t="s">
        <v>16</v>
      </c>
      <c r="K4387" t="s">
        <v>80</v>
      </c>
      <c r="L4387" s="3">
        <f t="shared" si="136"/>
        <v>41610</v>
      </c>
      <c r="M4387">
        <f t="shared" si="137"/>
        <v>1.13267386368E-3</v>
      </c>
      <c r="N4387">
        <v>41610</v>
      </c>
    </row>
    <row r="4388" spans="1:14" x14ac:dyDescent="0.3">
      <c r="A4388">
        <v>-88.952805555555599</v>
      </c>
      <c r="B4388">
        <v>38.937083333333298</v>
      </c>
      <c r="C4388" s="2" t="s">
        <v>14</v>
      </c>
      <c r="D4388" t="s">
        <v>89</v>
      </c>
      <c r="E4388" s="3">
        <v>41609</v>
      </c>
      <c r="F4388">
        <v>7.0000000000000007E-2</v>
      </c>
      <c r="G4388" t="s">
        <v>181</v>
      </c>
      <c r="H4388" s="2" t="s">
        <v>15</v>
      </c>
      <c r="I4388" t="s">
        <v>91</v>
      </c>
      <c r="J4388" t="s">
        <v>16</v>
      </c>
      <c r="K4388" t="s">
        <v>80</v>
      </c>
      <c r="L4388" s="3">
        <f t="shared" si="136"/>
        <v>41609</v>
      </c>
      <c r="M4388">
        <f t="shared" si="137"/>
        <v>1.9821792614400004E-3</v>
      </c>
      <c r="N4388">
        <v>41609</v>
      </c>
    </row>
    <row r="4389" spans="1:14" x14ac:dyDescent="0.3">
      <c r="A4389">
        <v>-88.952805555555599</v>
      </c>
      <c r="B4389">
        <v>38.937083333333298</v>
      </c>
      <c r="C4389" s="2" t="s">
        <v>14</v>
      </c>
      <c r="D4389" t="s">
        <v>89</v>
      </c>
      <c r="E4389" s="3">
        <v>41608</v>
      </c>
      <c r="F4389">
        <v>0.1</v>
      </c>
      <c r="G4389" t="s">
        <v>181</v>
      </c>
      <c r="H4389" s="2" t="s">
        <v>15</v>
      </c>
      <c r="I4389" t="s">
        <v>91</v>
      </c>
      <c r="J4389" t="s">
        <v>16</v>
      </c>
      <c r="K4389" t="s">
        <v>80</v>
      </c>
      <c r="L4389" s="3">
        <f t="shared" si="136"/>
        <v>41608</v>
      </c>
      <c r="M4389">
        <f t="shared" si="137"/>
        <v>2.8316846592000003E-3</v>
      </c>
      <c r="N4389">
        <v>41608</v>
      </c>
    </row>
    <row r="4390" spans="1:14" x14ac:dyDescent="0.3">
      <c r="A4390">
        <v>-88.952805555555599</v>
      </c>
      <c r="B4390">
        <v>38.937083333333298</v>
      </c>
      <c r="C4390" s="2" t="s">
        <v>14</v>
      </c>
      <c r="D4390" t="s">
        <v>89</v>
      </c>
      <c r="E4390" s="3">
        <v>41607</v>
      </c>
      <c r="F4390">
        <v>0.16</v>
      </c>
      <c r="G4390" t="s">
        <v>181</v>
      </c>
      <c r="H4390" s="2" t="s">
        <v>15</v>
      </c>
      <c r="I4390" t="s">
        <v>91</v>
      </c>
      <c r="J4390" t="s">
        <v>16</v>
      </c>
      <c r="K4390" t="s">
        <v>80</v>
      </c>
      <c r="L4390" s="3">
        <f t="shared" si="136"/>
        <v>41607</v>
      </c>
      <c r="M4390">
        <f t="shared" si="137"/>
        <v>4.5306954547199999E-3</v>
      </c>
      <c r="N4390">
        <v>41607</v>
      </c>
    </row>
    <row r="4391" spans="1:14" x14ac:dyDescent="0.3">
      <c r="A4391">
        <v>-88.952805555555599</v>
      </c>
      <c r="B4391">
        <v>38.937083333333298</v>
      </c>
      <c r="C4391" s="2" t="s">
        <v>14</v>
      </c>
      <c r="D4391" t="s">
        <v>89</v>
      </c>
      <c r="E4391" s="3">
        <v>41606</v>
      </c>
      <c r="F4391">
        <v>0.23</v>
      </c>
      <c r="G4391" t="s">
        <v>181</v>
      </c>
      <c r="H4391" s="2" t="s">
        <v>15</v>
      </c>
      <c r="I4391" t="s">
        <v>91</v>
      </c>
      <c r="J4391" t="s">
        <v>16</v>
      </c>
      <c r="K4391" t="s">
        <v>80</v>
      </c>
      <c r="L4391" s="3">
        <f t="shared" si="136"/>
        <v>41606</v>
      </c>
      <c r="M4391">
        <f t="shared" si="137"/>
        <v>6.5128747161600003E-3</v>
      </c>
      <c r="N4391">
        <v>41606</v>
      </c>
    </row>
    <row r="4392" spans="1:14" x14ac:dyDescent="0.3">
      <c r="A4392">
        <v>-88.952805555555599</v>
      </c>
      <c r="B4392">
        <v>38.937083333333298</v>
      </c>
      <c r="C4392" s="2" t="s">
        <v>14</v>
      </c>
      <c r="D4392" t="s">
        <v>89</v>
      </c>
      <c r="E4392" s="3">
        <v>41605</v>
      </c>
      <c r="F4392">
        <v>0.3</v>
      </c>
      <c r="G4392" t="s">
        <v>181</v>
      </c>
      <c r="H4392" s="2" t="s">
        <v>15</v>
      </c>
      <c r="I4392" t="s">
        <v>91</v>
      </c>
      <c r="J4392" t="s">
        <v>16</v>
      </c>
      <c r="K4392" t="s">
        <v>80</v>
      </c>
      <c r="L4392" s="3">
        <f t="shared" si="136"/>
        <v>41605</v>
      </c>
      <c r="M4392">
        <f t="shared" si="137"/>
        <v>8.4950539775999999E-3</v>
      </c>
      <c r="N4392">
        <v>41605</v>
      </c>
    </row>
    <row r="4393" spans="1:14" x14ac:dyDescent="0.3">
      <c r="A4393">
        <v>-88.952805555555599</v>
      </c>
      <c r="B4393">
        <v>38.937083333333298</v>
      </c>
      <c r="C4393" s="2" t="s">
        <v>14</v>
      </c>
      <c r="D4393" t="s">
        <v>89</v>
      </c>
      <c r="E4393" s="3">
        <v>41604</v>
      </c>
      <c r="F4393">
        <v>0.4</v>
      </c>
      <c r="G4393" t="s">
        <v>178</v>
      </c>
      <c r="H4393" s="2" t="s">
        <v>15</v>
      </c>
      <c r="I4393" t="s">
        <v>91</v>
      </c>
      <c r="J4393" t="s">
        <v>16</v>
      </c>
      <c r="K4393" t="s">
        <v>80</v>
      </c>
      <c r="L4393" s="3">
        <f t="shared" si="136"/>
        <v>41604</v>
      </c>
      <c r="M4393">
        <f t="shared" si="137"/>
        <v>1.1326738636800001E-2</v>
      </c>
      <c r="N4393">
        <v>41604</v>
      </c>
    </row>
    <row r="4394" spans="1:14" x14ac:dyDescent="0.3">
      <c r="A4394">
        <v>-88.952805555555599</v>
      </c>
      <c r="B4394">
        <v>38.937083333333298</v>
      </c>
      <c r="C4394" s="2" t="s">
        <v>14</v>
      </c>
      <c r="D4394" t="s">
        <v>89</v>
      </c>
      <c r="E4394" s="3">
        <v>41603</v>
      </c>
      <c r="F4394">
        <v>0.43</v>
      </c>
      <c r="G4394" t="s">
        <v>181</v>
      </c>
      <c r="H4394" s="2" t="s">
        <v>15</v>
      </c>
      <c r="I4394" t="s">
        <v>91</v>
      </c>
      <c r="J4394" t="s">
        <v>16</v>
      </c>
      <c r="K4394" t="s">
        <v>80</v>
      </c>
      <c r="L4394" s="3">
        <f t="shared" si="136"/>
        <v>41603</v>
      </c>
      <c r="M4394">
        <f t="shared" si="137"/>
        <v>1.217624403456E-2</v>
      </c>
      <c r="N4394">
        <v>41603</v>
      </c>
    </row>
    <row r="4395" spans="1:14" x14ac:dyDescent="0.3">
      <c r="A4395">
        <v>-88.952805555555599</v>
      </c>
      <c r="B4395">
        <v>38.937083333333298</v>
      </c>
      <c r="C4395" s="2" t="s">
        <v>14</v>
      </c>
      <c r="D4395" t="s">
        <v>89</v>
      </c>
      <c r="E4395" s="3">
        <v>41602</v>
      </c>
      <c r="F4395">
        <v>1.03</v>
      </c>
      <c r="G4395" t="s">
        <v>181</v>
      </c>
      <c r="H4395" s="2" t="s">
        <v>15</v>
      </c>
      <c r="I4395" t="s">
        <v>91</v>
      </c>
      <c r="J4395" t="s">
        <v>16</v>
      </c>
      <c r="K4395" t="s">
        <v>80</v>
      </c>
      <c r="L4395" s="3">
        <f t="shared" si="136"/>
        <v>41602</v>
      </c>
      <c r="M4395">
        <f t="shared" si="137"/>
        <v>2.9166351989760003E-2</v>
      </c>
      <c r="N4395">
        <v>41602</v>
      </c>
    </row>
    <row r="4396" spans="1:14" x14ac:dyDescent="0.3">
      <c r="A4396">
        <v>-88.952805555555599</v>
      </c>
      <c r="B4396">
        <v>38.937083333333298</v>
      </c>
      <c r="C4396" s="2" t="s">
        <v>14</v>
      </c>
      <c r="D4396" t="s">
        <v>89</v>
      </c>
      <c r="E4396" s="3">
        <v>41601</v>
      </c>
      <c r="F4396">
        <v>3.71</v>
      </c>
      <c r="G4396" t="s">
        <v>181</v>
      </c>
      <c r="H4396" s="2" t="s">
        <v>15</v>
      </c>
      <c r="I4396" t="s">
        <v>91</v>
      </c>
      <c r="J4396" t="s">
        <v>16</v>
      </c>
      <c r="K4396" t="s">
        <v>80</v>
      </c>
      <c r="L4396" s="3">
        <f t="shared" si="136"/>
        <v>41601</v>
      </c>
      <c r="M4396">
        <f t="shared" si="137"/>
        <v>0.10505550085632</v>
      </c>
      <c r="N4396">
        <v>41601</v>
      </c>
    </row>
    <row r="4397" spans="1:14" x14ac:dyDescent="0.3">
      <c r="A4397">
        <v>-88.952805555555599</v>
      </c>
      <c r="B4397">
        <v>38.937083333333298</v>
      </c>
      <c r="C4397" s="2" t="s">
        <v>14</v>
      </c>
      <c r="D4397" t="s">
        <v>89</v>
      </c>
      <c r="E4397" s="3">
        <v>41600</v>
      </c>
      <c r="F4397">
        <v>4.29</v>
      </c>
      <c r="G4397" t="s">
        <v>181</v>
      </c>
      <c r="H4397" s="2" t="s">
        <v>15</v>
      </c>
      <c r="I4397" t="s">
        <v>91</v>
      </c>
      <c r="J4397" t="s">
        <v>16</v>
      </c>
      <c r="K4397" t="s">
        <v>80</v>
      </c>
      <c r="L4397" s="3">
        <f t="shared" si="136"/>
        <v>41600</v>
      </c>
      <c r="M4397">
        <f t="shared" si="137"/>
        <v>0.12147927187968001</v>
      </c>
      <c r="N4397">
        <v>41600</v>
      </c>
    </row>
    <row r="4398" spans="1:14" x14ac:dyDescent="0.3">
      <c r="A4398">
        <v>-88.952805555555599</v>
      </c>
      <c r="B4398">
        <v>38.937083333333298</v>
      </c>
      <c r="C4398" s="2" t="s">
        <v>14</v>
      </c>
      <c r="D4398" t="s">
        <v>89</v>
      </c>
      <c r="E4398" s="3">
        <v>41599</v>
      </c>
      <c r="F4398">
        <v>0.48</v>
      </c>
      <c r="G4398" t="s">
        <v>178</v>
      </c>
      <c r="H4398" s="2" t="s">
        <v>15</v>
      </c>
      <c r="I4398" t="s">
        <v>91</v>
      </c>
      <c r="J4398" t="s">
        <v>16</v>
      </c>
      <c r="K4398" t="s">
        <v>80</v>
      </c>
      <c r="L4398" s="3">
        <f t="shared" si="136"/>
        <v>41599</v>
      </c>
      <c r="M4398">
        <f t="shared" si="137"/>
        <v>1.3592086364160001E-2</v>
      </c>
      <c r="N4398">
        <v>41599</v>
      </c>
    </row>
    <row r="4399" spans="1:14" x14ac:dyDescent="0.3">
      <c r="A4399">
        <v>-88.952805555555599</v>
      </c>
      <c r="B4399">
        <v>38.937083333333298</v>
      </c>
      <c r="C4399" s="2" t="s">
        <v>14</v>
      </c>
      <c r="D4399" t="s">
        <v>89</v>
      </c>
      <c r="E4399" s="3">
        <v>41598</v>
      </c>
      <c r="F4399">
        <v>0.37</v>
      </c>
      <c r="G4399" t="s">
        <v>178</v>
      </c>
      <c r="H4399" s="2" t="s">
        <v>15</v>
      </c>
      <c r="I4399" t="s">
        <v>91</v>
      </c>
      <c r="J4399" t="s">
        <v>16</v>
      </c>
      <c r="K4399" t="s">
        <v>80</v>
      </c>
      <c r="L4399" s="3">
        <f t="shared" si="136"/>
        <v>41598</v>
      </c>
      <c r="M4399">
        <f t="shared" si="137"/>
        <v>1.047723323904E-2</v>
      </c>
      <c r="N4399">
        <v>41598</v>
      </c>
    </row>
    <row r="4400" spans="1:14" x14ac:dyDescent="0.3">
      <c r="A4400">
        <v>-88.952805555555599</v>
      </c>
      <c r="B4400">
        <v>38.937083333333298</v>
      </c>
      <c r="C4400" s="2" t="s">
        <v>14</v>
      </c>
      <c r="D4400" t="s">
        <v>89</v>
      </c>
      <c r="E4400" s="3">
        <v>41597</v>
      </c>
      <c r="F4400">
        <v>1.03</v>
      </c>
      <c r="G4400" t="s">
        <v>181</v>
      </c>
      <c r="H4400" s="2" t="s">
        <v>15</v>
      </c>
      <c r="I4400" t="s">
        <v>91</v>
      </c>
      <c r="J4400" t="s">
        <v>16</v>
      </c>
      <c r="K4400" t="s">
        <v>80</v>
      </c>
      <c r="L4400" s="3">
        <f t="shared" si="136"/>
        <v>41597</v>
      </c>
      <c r="M4400">
        <f t="shared" si="137"/>
        <v>2.9166351989760003E-2</v>
      </c>
      <c r="N4400">
        <v>41597</v>
      </c>
    </row>
    <row r="4401" spans="1:14" x14ac:dyDescent="0.3">
      <c r="A4401">
        <v>-88.952805555555599</v>
      </c>
      <c r="B4401">
        <v>38.937083333333298</v>
      </c>
      <c r="C4401" s="2" t="s">
        <v>14</v>
      </c>
      <c r="D4401" t="s">
        <v>89</v>
      </c>
      <c r="E4401" s="3">
        <v>41596</v>
      </c>
      <c r="F4401">
        <v>4.84</v>
      </c>
      <c r="G4401" t="s">
        <v>178</v>
      </c>
      <c r="H4401" s="2" t="s">
        <v>15</v>
      </c>
      <c r="I4401" t="s">
        <v>91</v>
      </c>
      <c r="J4401" t="s">
        <v>16</v>
      </c>
      <c r="K4401" t="s">
        <v>80</v>
      </c>
      <c r="L4401" s="3">
        <f t="shared" si="136"/>
        <v>41596</v>
      </c>
      <c r="M4401">
        <f t="shared" si="137"/>
        <v>0.13705353750527999</v>
      </c>
      <c r="N4401">
        <v>41596</v>
      </c>
    </row>
    <row r="4402" spans="1:14" x14ac:dyDescent="0.3">
      <c r="A4402">
        <v>-88.952805555555599</v>
      </c>
      <c r="B4402">
        <v>38.937083333333298</v>
      </c>
      <c r="C4402" s="2" t="s">
        <v>14</v>
      </c>
      <c r="D4402" t="s">
        <v>89</v>
      </c>
      <c r="E4402" s="3">
        <v>41595</v>
      </c>
      <c r="F4402">
        <v>12</v>
      </c>
      <c r="G4402" t="s">
        <v>178</v>
      </c>
      <c r="H4402" s="2" t="s">
        <v>15</v>
      </c>
      <c r="I4402" t="s">
        <v>91</v>
      </c>
      <c r="J4402" t="s">
        <v>16</v>
      </c>
      <c r="K4402" t="s">
        <v>80</v>
      </c>
      <c r="L4402" s="3">
        <f t="shared" si="136"/>
        <v>41595</v>
      </c>
      <c r="M4402">
        <f t="shared" si="137"/>
        <v>0.33980215910400002</v>
      </c>
      <c r="N4402">
        <v>41595</v>
      </c>
    </row>
    <row r="4403" spans="1:14" x14ac:dyDescent="0.3">
      <c r="A4403">
        <v>-88.952805555555599</v>
      </c>
      <c r="B4403">
        <v>38.937083333333298</v>
      </c>
      <c r="C4403" s="2" t="s">
        <v>14</v>
      </c>
      <c r="D4403" t="s">
        <v>89</v>
      </c>
      <c r="E4403" s="3">
        <v>41594</v>
      </c>
      <c r="F4403">
        <v>0</v>
      </c>
      <c r="G4403" t="s">
        <v>181</v>
      </c>
      <c r="H4403" s="2" t="s">
        <v>15</v>
      </c>
      <c r="I4403" t="s">
        <v>91</v>
      </c>
      <c r="J4403" t="s">
        <v>16</v>
      </c>
      <c r="K4403" t="s">
        <v>80</v>
      </c>
      <c r="L4403" s="3">
        <f t="shared" si="136"/>
        <v>41594</v>
      </c>
      <c r="M4403">
        <f t="shared" si="137"/>
        <v>0</v>
      </c>
      <c r="N4403">
        <v>41594</v>
      </c>
    </row>
    <row r="4404" spans="1:14" x14ac:dyDescent="0.3">
      <c r="A4404">
        <v>-88.952805555555599</v>
      </c>
      <c r="B4404">
        <v>38.937083333333298</v>
      </c>
      <c r="C4404" s="2" t="s">
        <v>14</v>
      </c>
      <c r="D4404" t="s">
        <v>89</v>
      </c>
      <c r="E4404" s="3">
        <v>41593</v>
      </c>
      <c r="F4404">
        <v>0</v>
      </c>
      <c r="G4404" t="s">
        <v>181</v>
      </c>
      <c r="H4404" s="2" t="s">
        <v>15</v>
      </c>
      <c r="I4404" t="s">
        <v>91</v>
      </c>
      <c r="J4404" t="s">
        <v>16</v>
      </c>
      <c r="K4404" t="s">
        <v>80</v>
      </c>
      <c r="L4404" s="3">
        <f t="shared" si="136"/>
        <v>41593</v>
      </c>
      <c r="M4404">
        <f t="shared" si="137"/>
        <v>0</v>
      </c>
      <c r="N4404">
        <v>41593</v>
      </c>
    </row>
    <row r="4405" spans="1:14" x14ac:dyDescent="0.3">
      <c r="A4405">
        <v>-88.952805555555599</v>
      </c>
      <c r="B4405">
        <v>38.937083333333298</v>
      </c>
      <c r="C4405" s="2" t="s">
        <v>14</v>
      </c>
      <c r="D4405" t="s">
        <v>89</v>
      </c>
      <c r="E4405" s="3">
        <v>41592</v>
      </c>
      <c r="F4405">
        <v>0</v>
      </c>
      <c r="G4405" t="s">
        <v>181</v>
      </c>
      <c r="H4405" s="2" t="s">
        <v>15</v>
      </c>
      <c r="I4405" t="s">
        <v>91</v>
      </c>
      <c r="J4405" t="s">
        <v>16</v>
      </c>
      <c r="K4405" t="s">
        <v>80</v>
      </c>
      <c r="L4405" s="3">
        <f t="shared" si="136"/>
        <v>41592</v>
      </c>
      <c r="M4405">
        <f t="shared" si="137"/>
        <v>0</v>
      </c>
      <c r="N4405">
        <v>41592</v>
      </c>
    </row>
    <row r="4406" spans="1:14" x14ac:dyDescent="0.3">
      <c r="A4406">
        <v>-88.952805555555599</v>
      </c>
      <c r="B4406">
        <v>38.937083333333298</v>
      </c>
      <c r="C4406" s="2" t="s">
        <v>14</v>
      </c>
      <c r="D4406" t="s">
        <v>89</v>
      </c>
      <c r="E4406" s="3">
        <v>41591</v>
      </c>
      <c r="F4406">
        <v>0</v>
      </c>
      <c r="G4406" t="s">
        <v>181</v>
      </c>
      <c r="H4406" s="2" t="s">
        <v>15</v>
      </c>
      <c r="I4406" t="s">
        <v>91</v>
      </c>
      <c r="J4406" t="s">
        <v>16</v>
      </c>
      <c r="K4406" t="s">
        <v>80</v>
      </c>
      <c r="L4406" s="3">
        <f t="shared" si="136"/>
        <v>41591</v>
      </c>
      <c r="M4406">
        <f t="shared" si="137"/>
        <v>0</v>
      </c>
      <c r="N4406">
        <v>41591</v>
      </c>
    </row>
    <row r="4407" spans="1:14" x14ac:dyDescent="0.3">
      <c r="A4407">
        <v>-88.952805555555599</v>
      </c>
      <c r="B4407">
        <v>38.937083333333298</v>
      </c>
      <c r="C4407" s="2" t="s">
        <v>14</v>
      </c>
      <c r="D4407" t="s">
        <v>89</v>
      </c>
      <c r="E4407" s="3">
        <v>41590</v>
      </c>
      <c r="F4407">
        <v>0</v>
      </c>
      <c r="G4407" t="s">
        <v>181</v>
      </c>
      <c r="H4407" s="2" t="s">
        <v>15</v>
      </c>
      <c r="I4407" t="s">
        <v>91</v>
      </c>
      <c r="J4407" t="s">
        <v>16</v>
      </c>
      <c r="K4407" t="s">
        <v>80</v>
      </c>
      <c r="L4407" s="3">
        <f t="shared" si="136"/>
        <v>41590</v>
      </c>
      <c r="M4407">
        <f t="shared" si="137"/>
        <v>0</v>
      </c>
      <c r="N4407">
        <v>41590</v>
      </c>
    </row>
    <row r="4408" spans="1:14" x14ac:dyDescent="0.3">
      <c r="A4408">
        <v>-88.952805555555599</v>
      </c>
      <c r="B4408">
        <v>38.937083333333298</v>
      </c>
      <c r="C4408" s="2" t="s">
        <v>14</v>
      </c>
      <c r="D4408" t="s">
        <v>89</v>
      </c>
      <c r="E4408" s="3">
        <v>41589</v>
      </c>
      <c r="F4408">
        <v>0</v>
      </c>
      <c r="G4408" t="s">
        <v>181</v>
      </c>
      <c r="H4408" s="2" t="s">
        <v>15</v>
      </c>
      <c r="I4408" t="s">
        <v>91</v>
      </c>
      <c r="J4408" t="s">
        <v>16</v>
      </c>
      <c r="K4408" t="s">
        <v>80</v>
      </c>
      <c r="L4408" s="3">
        <f t="shared" si="136"/>
        <v>41589</v>
      </c>
      <c r="M4408">
        <f t="shared" si="137"/>
        <v>0</v>
      </c>
      <c r="N4408">
        <v>41589</v>
      </c>
    </row>
    <row r="4409" spans="1:14" x14ac:dyDescent="0.3">
      <c r="A4409">
        <v>-88.952805555555599</v>
      </c>
      <c r="B4409">
        <v>38.937083333333298</v>
      </c>
      <c r="C4409" s="2" t="s">
        <v>14</v>
      </c>
      <c r="D4409" t="s">
        <v>89</v>
      </c>
      <c r="E4409" s="3">
        <v>41588</v>
      </c>
      <c r="F4409">
        <v>0</v>
      </c>
      <c r="G4409" t="s">
        <v>181</v>
      </c>
      <c r="H4409" s="2" t="s">
        <v>15</v>
      </c>
      <c r="I4409" t="s">
        <v>91</v>
      </c>
      <c r="J4409" t="s">
        <v>16</v>
      </c>
      <c r="K4409" t="s">
        <v>80</v>
      </c>
      <c r="L4409" s="3">
        <f t="shared" si="136"/>
        <v>41588</v>
      </c>
      <c r="M4409">
        <f t="shared" si="137"/>
        <v>0</v>
      </c>
      <c r="N4409">
        <v>41588</v>
      </c>
    </row>
    <row r="4410" spans="1:14" x14ac:dyDescent="0.3">
      <c r="A4410">
        <v>-88.952805555555599</v>
      </c>
      <c r="B4410">
        <v>38.937083333333298</v>
      </c>
      <c r="C4410" s="2" t="s">
        <v>14</v>
      </c>
      <c r="D4410" t="s">
        <v>89</v>
      </c>
      <c r="E4410" s="3">
        <v>41587</v>
      </c>
      <c r="F4410">
        <v>0.01</v>
      </c>
      <c r="G4410" t="s">
        <v>181</v>
      </c>
      <c r="H4410" s="2" t="s">
        <v>15</v>
      </c>
      <c r="I4410" t="s">
        <v>91</v>
      </c>
      <c r="J4410" t="s">
        <v>16</v>
      </c>
      <c r="K4410" t="s">
        <v>80</v>
      </c>
      <c r="L4410" s="3">
        <f t="shared" si="136"/>
        <v>41587</v>
      </c>
      <c r="M4410">
        <f t="shared" si="137"/>
        <v>2.8316846591999999E-4</v>
      </c>
      <c r="N4410">
        <v>41587</v>
      </c>
    </row>
    <row r="4411" spans="1:14" x14ac:dyDescent="0.3">
      <c r="A4411">
        <v>-88.952805555555599</v>
      </c>
      <c r="B4411">
        <v>38.937083333333298</v>
      </c>
      <c r="C4411" s="2" t="s">
        <v>14</v>
      </c>
      <c r="D4411" t="s">
        <v>89</v>
      </c>
      <c r="E4411" s="3">
        <v>41586</v>
      </c>
      <c r="F4411">
        <v>0.03</v>
      </c>
      <c r="G4411" t="s">
        <v>181</v>
      </c>
      <c r="H4411" s="2" t="s">
        <v>15</v>
      </c>
      <c r="I4411" t="s">
        <v>91</v>
      </c>
      <c r="J4411" t="s">
        <v>16</v>
      </c>
      <c r="K4411" t="s">
        <v>80</v>
      </c>
      <c r="L4411" s="3">
        <f t="shared" si="136"/>
        <v>41586</v>
      </c>
      <c r="M4411">
        <f t="shared" si="137"/>
        <v>8.4950539776000003E-4</v>
      </c>
      <c r="N4411">
        <v>41586</v>
      </c>
    </row>
    <row r="4412" spans="1:14" x14ac:dyDescent="0.3">
      <c r="A4412">
        <v>-88.952805555555599</v>
      </c>
      <c r="B4412">
        <v>38.937083333333298</v>
      </c>
      <c r="C4412" s="2" t="s">
        <v>14</v>
      </c>
      <c r="D4412" t="s">
        <v>89</v>
      </c>
      <c r="E4412" s="3">
        <v>41585</v>
      </c>
      <c r="F4412">
        <v>0.06</v>
      </c>
      <c r="G4412" t="s">
        <v>181</v>
      </c>
      <c r="H4412" s="2" t="s">
        <v>15</v>
      </c>
      <c r="I4412" t="s">
        <v>91</v>
      </c>
      <c r="J4412" t="s">
        <v>16</v>
      </c>
      <c r="K4412" t="s">
        <v>80</v>
      </c>
      <c r="L4412" s="3">
        <f t="shared" si="136"/>
        <v>41585</v>
      </c>
      <c r="M4412">
        <f t="shared" si="137"/>
        <v>1.6990107955200001E-3</v>
      </c>
      <c r="N4412">
        <v>41585</v>
      </c>
    </row>
    <row r="4413" spans="1:14" x14ac:dyDescent="0.3">
      <c r="A4413">
        <v>-88.952805555555599</v>
      </c>
      <c r="B4413">
        <v>38.937083333333298</v>
      </c>
      <c r="C4413" s="2" t="s">
        <v>14</v>
      </c>
      <c r="D4413" t="s">
        <v>89</v>
      </c>
      <c r="E4413" s="3">
        <v>41584</v>
      </c>
      <c r="F4413">
        <v>0.09</v>
      </c>
      <c r="G4413" t="s">
        <v>181</v>
      </c>
      <c r="H4413" s="2" t="s">
        <v>15</v>
      </c>
      <c r="I4413" t="s">
        <v>91</v>
      </c>
      <c r="J4413" t="s">
        <v>16</v>
      </c>
      <c r="K4413" t="s">
        <v>80</v>
      </c>
      <c r="L4413" s="3">
        <f t="shared" si="136"/>
        <v>41584</v>
      </c>
      <c r="M4413">
        <f t="shared" si="137"/>
        <v>2.5485161932799999E-3</v>
      </c>
      <c r="N4413">
        <v>41584</v>
      </c>
    </row>
    <row r="4414" spans="1:14" x14ac:dyDescent="0.3">
      <c r="A4414">
        <v>-88.952805555555599</v>
      </c>
      <c r="B4414">
        <v>38.937083333333298</v>
      </c>
      <c r="C4414" s="2" t="s">
        <v>14</v>
      </c>
      <c r="D4414" t="s">
        <v>89</v>
      </c>
      <c r="E4414" s="3">
        <v>41583</v>
      </c>
      <c r="F4414">
        <v>0.16</v>
      </c>
      <c r="G4414" t="s">
        <v>181</v>
      </c>
      <c r="H4414" s="2" t="s">
        <v>15</v>
      </c>
      <c r="I4414" t="s">
        <v>91</v>
      </c>
      <c r="J4414" t="s">
        <v>16</v>
      </c>
      <c r="K4414" t="s">
        <v>80</v>
      </c>
      <c r="L4414" s="3">
        <f t="shared" si="136"/>
        <v>41583</v>
      </c>
      <c r="M4414">
        <f t="shared" si="137"/>
        <v>4.5306954547199999E-3</v>
      </c>
      <c r="N4414">
        <v>41583</v>
      </c>
    </row>
    <row r="4415" spans="1:14" x14ac:dyDescent="0.3">
      <c r="A4415">
        <v>-88.952805555555599</v>
      </c>
      <c r="B4415">
        <v>38.937083333333298</v>
      </c>
      <c r="C4415" s="2" t="s">
        <v>14</v>
      </c>
      <c r="D4415" t="s">
        <v>89</v>
      </c>
      <c r="E4415" s="3">
        <v>41582</v>
      </c>
      <c r="F4415">
        <v>0.22</v>
      </c>
      <c r="G4415" t="s">
        <v>181</v>
      </c>
      <c r="H4415" s="2" t="s">
        <v>15</v>
      </c>
      <c r="I4415" t="s">
        <v>91</v>
      </c>
      <c r="J4415" t="s">
        <v>16</v>
      </c>
      <c r="K4415" t="s">
        <v>80</v>
      </c>
      <c r="L4415" s="3">
        <f t="shared" si="136"/>
        <v>41582</v>
      </c>
      <c r="M4415">
        <f t="shared" si="137"/>
        <v>6.2297062502400004E-3</v>
      </c>
      <c r="N4415">
        <v>41582</v>
      </c>
    </row>
    <row r="4416" spans="1:14" x14ac:dyDescent="0.3">
      <c r="A4416">
        <v>-88.952805555555599</v>
      </c>
      <c r="B4416">
        <v>38.937083333333298</v>
      </c>
      <c r="C4416" s="2" t="s">
        <v>14</v>
      </c>
      <c r="D4416" t="s">
        <v>89</v>
      </c>
      <c r="E4416" s="3">
        <v>41581</v>
      </c>
      <c r="F4416">
        <v>0.33</v>
      </c>
      <c r="G4416" t="s">
        <v>178</v>
      </c>
      <c r="H4416" s="2" t="s">
        <v>15</v>
      </c>
      <c r="I4416" t="s">
        <v>91</v>
      </c>
      <c r="J4416" t="s">
        <v>16</v>
      </c>
      <c r="K4416" t="s">
        <v>80</v>
      </c>
      <c r="L4416" s="3">
        <f t="shared" si="136"/>
        <v>41581</v>
      </c>
      <c r="M4416">
        <f t="shared" si="137"/>
        <v>9.3445593753600006E-3</v>
      </c>
      <c r="N4416">
        <v>41581</v>
      </c>
    </row>
    <row r="4417" spans="1:14" x14ac:dyDescent="0.3">
      <c r="A4417">
        <v>-88.952805555555599</v>
      </c>
      <c r="B4417">
        <v>38.937083333333298</v>
      </c>
      <c r="C4417" s="2" t="s">
        <v>14</v>
      </c>
      <c r="D4417" t="s">
        <v>89</v>
      </c>
      <c r="E4417" s="3">
        <v>41580</v>
      </c>
      <c r="F4417">
        <v>1.5</v>
      </c>
      <c r="G4417" t="s">
        <v>181</v>
      </c>
      <c r="H4417" s="2" t="s">
        <v>15</v>
      </c>
      <c r="I4417" t="s">
        <v>91</v>
      </c>
      <c r="J4417" t="s">
        <v>16</v>
      </c>
      <c r="K4417" t="s">
        <v>80</v>
      </c>
      <c r="L4417" s="3">
        <f t="shared" si="136"/>
        <v>41580</v>
      </c>
      <c r="M4417">
        <f t="shared" si="137"/>
        <v>4.2475269888000003E-2</v>
      </c>
      <c r="N4417">
        <v>41580</v>
      </c>
    </row>
    <row r="4418" spans="1:14" x14ac:dyDescent="0.3">
      <c r="A4418">
        <v>-88.952805555555599</v>
      </c>
      <c r="B4418">
        <v>38.937083333333298</v>
      </c>
      <c r="C4418" s="2" t="s">
        <v>14</v>
      </c>
      <c r="D4418" t="s">
        <v>89</v>
      </c>
      <c r="E4418" s="3">
        <v>41579</v>
      </c>
      <c r="F4418">
        <v>4.49</v>
      </c>
      <c r="G4418" t="s">
        <v>178</v>
      </c>
      <c r="H4418" s="2" t="s">
        <v>15</v>
      </c>
      <c r="I4418" t="s">
        <v>91</v>
      </c>
      <c r="J4418" t="s">
        <v>16</v>
      </c>
      <c r="K4418" t="s">
        <v>80</v>
      </c>
      <c r="L4418" s="3">
        <f t="shared" si="136"/>
        <v>41579</v>
      </c>
      <c r="M4418">
        <f t="shared" si="137"/>
        <v>0.12714264119808</v>
      </c>
      <c r="N4418">
        <v>41579</v>
      </c>
    </row>
    <row r="4419" spans="1:14" x14ac:dyDescent="0.3">
      <c r="A4419">
        <v>-88.952805555555599</v>
      </c>
      <c r="B4419">
        <v>38.937083333333298</v>
      </c>
      <c r="C4419" s="2" t="s">
        <v>14</v>
      </c>
      <c r="D4419" t="s">
        <v>89</v>
      </c>
      <c r="E4419" s="3">
        <v>41578</v>
      </c>
      <c r="F4419">
        <v>0</v>
      </c>
      <c r="G4419" t="s">
        <v>181</v>
      </c>
      <c r="H4419" s="2" t="s">
        <v>15</v>
      </c>
      <c r="I4419" t="s">
        <v>91</v>
      </c>
      <c r="J4419" t="s">
        <v>16</v>
      </c>
      <c r="K4419" t="s">
        <v>80</v>
      </c>
      <c r="L4419" s="3">
        <f t="shared" ref="L4419:L4482" si="138">E4419</f>
        <v>41578</v>
      </c>
      <c r="M4419">
        <f t="shared" ref="M4419:M4482" si="139">F4419*0.028316846592</f>
        <v>0</v>
      </c>
      <c r="N4419">
        <v>41578</v>
      </c>
    </row>
    <row r="4420" spans="1:14" x14ac:dyDescent="0.3">
      <c r="A4420">
        <v>-88.952805555555599</v>
      </c>
      <c r="B4420">
        <v>38.937083333333298</v>
      </c>
      <c r="C4420" s="2" t="s">
        <v>14</v>
      </c>
      <c r="D4420" t="s">
        <v>89</v>
      </c>
      <c r="E4420" s="3">
        <v>41577</v>
      </c>
      <c r="F4420">
        <v>0</v>
      </c>
      <c r="G4420" t="s">
        <v>181</v>
      </c>
      <c r="H4420" s="2" t="s">
        <v>15</v>
      </c>
      <c r="I4420" t="s">
        <v>91</v>
      </c>
      <c r="J4420" t="s">
        <v>16</v>
      </c>
      <c r="K4420" t="s">
        <v>80</v>
      </c>
      <c r="L4420" s="3">
        <f t="shared" si="138"/>
        <v>41577</v>
      </c>
      <c r="M4420">
        <f t="shared" si="139"/>
        <v>0</v>
      </c>
      <c r="N4420">
        <v>41577</v>
      </c>
    </row>
    <row r="4421" spans="1:14" x14ac:dyDescent="0.3">
      <c r="A4421">
        <v>-88.952805555555599</v>
      </c>
      <c r="B4421">
        <v>38.937083333333298</v>
      </c>
      <c r="C4421" s="2" t="s">
        <v>14</v>
      </c>
      <c r="D4421" t="s">
        <v>89</v>
      </c>
      <c r="E4421" s="3">
        <v>41576</v>
      </c>
      <c r="F4421">
        <v>0</v>
      </c>
      <c r="G4421" t="s">
        <v>181</v>
      </c>
      <c r="H4421" s="2" t="s">
        <v>15</v>
      </c>
      <c r="I4421" t="s">
        <v>91</v>
      </c>
      <c r="J4421" t="s">
        <v>16</v>
      </c>
      <c r="K4421" t="s">
        <v>80</v>
      </c>
      <c r="L4421" s="3">
        <f t="shared" si="138"/>
        <v>41576</v>
      </c>
      <c r="M4421">
        <f t="shared" si="139"/>
        <v>0</v>
      </c>
      <c r="N4421">
        <v>41576</v>
      </c>
    </row>
    <row r="4422" spans="1:14" x14ac:dyDescent="0.3">
      <c r="A4422">
        <v>-88.952805555555599</v>
      </c>
      <c r="B4422">
        <v>38.937083333333298</v>
      </c>
      <c r="C4422" s="2" t="s">
        <v>14</v>
      </c>
      <c r="D4422" t="s">
        <v>89</v>
      </c>
      <c r="E4422" s="3">
        <v>41575</v>
      </c>
      <c r="F4422">
        <v>0</v>
      </c>
      <c r="G4422" t="s">
        <v>181</v>
      </c>
      <c r="H4422" s="2" t="s">
        <v>15</v>
      </c>
      <c r="I4422" t="s">
        <v>91</v>
      </c>
      <c r="J4422" t="s">
        <v>16</v>
      </c>
      <c r="K4422" t="s">
        <v>80</v>
      </c>
      <c r="L4422" s="3">
        <f t="shared" si="138"/>
        <v>41575</v>
      </c>
      <c r="M4422">
        <f t="shared" si="139"/>
        <v>0</v>
      </c>
      <c r="N4422">
        <v>41575</v>
      </c>
    </row>
    <row r="4423" spans="1:14" x14ac:dyDescent="0.3">
      <c r="A4423">
        <v>-88.952805555555599</v>
      </c>
      <c r="B4423">
        <v>38.937083333333298</v>
      </c>
      <c r="C4423" s="2" t="s">
        <v>14</v>
      </c>
      <c r="D4423" t="s">
        <v>89</v>
      </c>
      <c r="E4423" s="3">
        <v>41574</v>
      </c>
      <c r="F4423">
        <v>0</v>
      </c>
      <c r="G4423" t="s">
        <v>181</v>
      </c>
      <c r="H4423" s="2" t="s">
        <v>15</v>
      </c>
      <c r="I4423" t="s">
        <v>91</v>
      </c>
      <c r="J4423" t="s">
        <v>16</v>
      </c>
      <c r="K4423" t="s">
        <v>80</v>
      </c>
      <c r="L4423" s="3">
        <f t="shared" si="138"/>
        <v>41574</v>
      </c>
      <c r="M4423">
        <f t="shared" si="139"/>
        <v>0</v>
      </c>
      <c r="N4423">
        <v>41574</v>
      </c>
    </row>
    <row r="4424" spans="1:14" x14ac:dyDescent="0.3">
      <c r="A4424">
        <v>-88.952805555555599</v>
      </c>
      <c r="B4424">
        <v>38.937083333333298</v>
      </c>
      <c r="C4424" s="2" t="s">
        <v>14</v>
      </c>
      <c r="D4424" t="s">
        <v>89</v>
      </c>
      <c r="E4424" s="3">
        <v>41573</v>
      </c>
      <c r="F4424">
        <v>0</v>
      </c>
      <c r="G4424" t="s">
        <v>181</v>
      </c>
      <c r="H4424" s="2" t="s">
        <v>15</v>
      </c>
      <c r="I4424" t="s">
        <v>91</v>
      </c>
      <c r="J4424" t="s">
        <v>16</v>
      </c>
      <c r="K4424" t="s">
        <v>80</v>
      </c>
      <c r="L4424" s="3">
        <f t="shared" si="138"/>
        <v>41573</v>
      </c>
      <c r="M4424">
        <f t="shared" si="139"/>
        <v>0</v>
      </c>
      <c r="N4424">
        <v>41573</v>
      </c>
    </row>
    <row r="4425" spans="1:14" x14ac:dyDescent="0.3">
      <c r="A4425">
        <v>-88.952805555555599</v>
      </c>
      <c r="B4425">
        <v>38.937083333333298</v>
      </c>
      <c r="C4425" s="2" t="s">
        <v>14</v>
      </c>
      <c r="D4425" t="s">
        <v>89</v>
      </c>
      <c r="E4425" s="3">
        <v>41572</v>
      </c>
      <c r="F4425">
        <v>0</v>
      </c>
      <c r="G4425" t="s">
        <v>181</v>
      </c>
      <c r="H4425" s="2" t="s">
        <v>15</v>
      </c>
      <c r="I4425" t="s">
        <v>91</v>
      </c>
      <c r="J4425" t="s">
        <v>16</v>
      </c>
      <c r="K4425" t="s">
        <v>80</v>
      </c>
      <c r="L4425" s="3">
        <f t="shared" si="138"/>
        <v>41572</v>
      </c>
      <c r="M4425">
        <f t="shared" si="139"/>
        <v>0</v>
      </c>
      <c r="N4425">
        <v>41572</v>
      </c>
    </row>
    <row r="4426" spans="1:14" x14ac:dyDescent="0.3">
      <c r="A4426">
        <v>-88.952805555555599</v>
      </c>
      <c r="B4426">
        <v>38.937083333333298</v>
      </c>
      <c r="C4426" s="2" t="s">
        <v>14</v>
      </c>
      <c r="D4426" t="s">
        <v>89</v>
      </c>
      <c r="E4426" s="3">
        <v>41571</v>
      </c>
      <c r="F4426">
        <v>0</v>
      </c>
      <c r="G4426" t="s">
        <v>181</v>
      </c>
      <c r="H4426" s="2" t="s">
        <v>15</v>
      </c>
      <c r="I4426" t="s">
        <v>91</v>
      </c>
      <c r="J4426" t="s">
        <v>16</v>
      </c>
      <c r="K4426" t="s">
        <v>80</v>
      </c>
      <c r="L4426" s="3">
        <f t="shared" si="138"/>
        <v>41571</v>
      </c>
      <c r="M4426">
        <f t="shared" si="139"/>
        <v>0</v>
      </c>
      <c r="N4426">
        <v>41571</v>
      </c>
    </row>
    <row r="4427" spans="1:14" x14ac:dyDescent="0.3">
      <c r="A4427">
        <v>-88.952805555555599</v>
      </c>
      <c r="B4427">
        <v>38.937083333333298</v>
      </c>
      <c r="C4427" s="2" t="s">
        <v>14</v>
      </c>
      <c r="D4427" t="s">
        <v>89</v>
      </c>
      <c r="E4427" s="3">
        <v>41570</v>
      </c>
      <c r="F4427">
        <v>0</v>
      </c>
      <c r="G4427" t="s">
        <v>181</v>
      </c>
      <c r="H4427" s="2" t="s">
        <v>15</v>
      </c>
      <c r="I4427" t="s">
        <v>91</v>
      </c>
      <c r="J4427" t="s">
        <v>16</v>
      </c>
      <c r="K4427" t="s">
        <v>80</v>
      </c>
      <c r="L4427" s="3">
        <f t="shared" si="138"/>
        <v>41570</v>
      </c>
      <c r="M4427">
        <f t="shared" si="139"/>
        <v>0</v>
      </c>
      <c r="N4427">
        <v>41570</v>
      </c>
    </row>
    <row r="4428" spans="1:14" x14ac:dyDescent="0.3">
      <c r="A4428">
        <v>-88.952805555555599</v>
      </c>
      <c r="B4428">
        <v>38.937083333333298</v>
      </c>
      <c r="C4428" s="2" t="s">
        <v>14</v>
      </c>
      <c r="D4428" t="s">
        <v>89</v>
      </c>
      <c r="E4428" s="3">
        <v>41569</v>
      </c>
      <c r="F4428">
        <v>0</v>
      </c>
      <c r="G4428" t="s">
        <v>181</v>
      </c>
      <c r="H4428" s="2" t="s">
        <v>15</v>
      </c>
      <c r="I4428" t="s">
        <v>91</v>
      </c>
      <c r="J4428" t="s">
        <v>16</v>
      </c>
      <c r="K4428" t="s">
        <v>80</v>
      </c>
      <c r="L4428" s="3">
        <f t="shared" si="138"/>
        <v>41569</v>
      </c>
      <c r="M4428">
        <f t="shared" si="139"/>
        <v>0</v>
      </c>
      <c r="N4428">
        <v>41569</v>
      </c>
    </row>
    <row r="4429" spans="1:14" x14ac:dyDescent="0.3">
      <c r="A4429">
        <v>-88.952805555555599</v>
      </c>
      <c r="B4429">
        <v>38.937083333333298</v>
      </c>
      <c r="C4429" s="2" t="s">
        <v>14</v>
      </c>
      <c r="D4429" t="s">
        <v>89</v>
      </c>
      <c r="E4429" s="3">
        <v>41568</v>
      </c>
      <c r="F4429">
        <v>0</v>
      </c>
      <c r="G4429" t="s">
        <v>181</v>
      </c>
      <c r="H4429" s="2" t="s">
        <v>15</v>
      </c>
      <c r="I4429" t="s">
        <v>91</v>
      </c>
      <c r="J4429" t="s">
        <v>16</v>
      </c>
      <c r="K4429" t="s">
        <v>80</v>
      </c>
      <c r="L4429" s="3">
        <f t="shared" si="138"/>
        <v>41568</v>
      </c>
      <c r="M4429">
        <f t="shared" si="139"/>
        <v>0</v>
      </c>
      <c r="N4429">
        <v>41568</v>
      </c>
    </row>
    <row r="4430" spans="1:14" x14ac:dyDescent="0.3">
      <c r="A4430">
        <v>-88.952805555555599</v>
      </c>
      <c r="B4430">
        <v>38.937083333333298</v>
      </c>
      <c r="C4430" s="2" t="s">
        <v>14</v>
      </c>
      <c r="D4430" t="s">
        <v>89</v>
      </c>
      <c r="E4430" s="3">
        <v>41567</v>
      </c>
      <c r="F4430">
        <v>0</v>
      </c>
      <c r="G4430" t="s">
        <v>181</v>
      </c>
      <c r="H4430" s="2" t="s">
        <v>15</v>
      </c>
      <c r="I4430" t="s">
        <v>91</v>
      </c>
      <c r="J4430" t="s">
        <v>16</v>
      </c>
      <c r="K4430" t="s">
        <v>80</v>
      </c>
      <c r="L4430" s="3">
        <f t="shared" si="138"/>
        <v>41567</v>
      </c>
      <c r="M4430">
        <f t="shared" si="139"/>
        <v>0</v>
      </c>
      <c r="N4430">
        <v>41567</v>
      </c>
    </row>
    <row r="4431" spans="1:14" x14ac:dyDescent="0.3">
      <c r="A4431">
        <v>-88.952805555555599</v>
      </c>
      <c r="B4431">
        <v>38.937083333333298</v>
      </c>
      <c r="C4431" s="2" t="s">
        <v>14</v>
      </c>
      <c r="D4431" t="s">
        <v>89</v>
      </c>
      <c r="E4431" s="3">
        <v>41566</v>
      </c>
      <c r="F4431">
        <v>0</v>
      </c>
      <c r="G4431" t="s">
        <v>181</v>
      </c>
      <c r="H4431" s="2" t="s">
        <v>15</v>
      </c>
      <c r="I4431" t="s">
        <v>91</v>
      </c>
      <c r="J4431" t="s">
        <v>16</v>
      </c>
      <c r="K4431" t="s">
        <v>80</v>
      </c>
      <c r="L4431" s="3">
        <f t="shared" si="138"/>
        <v>41566</v>
      </c>
      <c r="M4431">
        <f t="shared" si="139"/>
        <v>0</v>
      </c>
      <c r="N4431">
        <v>41566</v>
      </c>
    </row>
    <row r="4432" spans="1:14" x14ac:dyDescent="0.3">
      <c r="A4432">
        <v>-88.952805555555599</v>
      </c>
      <c r="B4432">
        <v>38.937083333333298</v>
      </c>
      <c r="C4432" s="2" t="s">
        <v>14</v>
      </c>
      <c r="D4432" t="s">
        <v>89</v>
      </c>
      <c r="E4432" s="3">
        <v>41565</v>
      </c>
      <c r="F4432">
        <v>0</v>
      </c>
      <c r="G4432" t="s">
        <v>181</v>
      </c>
      <c r="H4432" s="2" t="s">
        <v>15</v>
      </c>
      <c r="I4432" t="s">
        <v>91</v>
      </c>
      <c r="J4432" t="s">
        <v>16</v>
      </c>
      <c r="K4432" t="s">
        <v>80</v>
      </c>
      <c r="L4432" s="3">
        <f t="shared" si="138"/>
        <v>41565</v>
      </c>
      <c r="M4432">
        <f t="shared" si="139"/>
        <v>0</v>
      </c>
      <c r="N4432">
        <v>41565</v>
      </c>
    </row>
    <row r="4433" spans="1:14" x14ac:dyDescent="0.3">
      <c r="A4433">
        <v>-88.952805555555599</v>
      </c>
      <c r="B4433">
        <v>38.937083333333298</v>
      </c>
      <c r="C4433" s="2" t="s">
        <v>14</v>
      </c>
      <c r="D4433" t="s">
        <v>89</v>
      </c>
      <c r="E4433" s="3">
        <v>41564</v>
      </c>
      <c r="F4433">
        <v>0</v>
      </c>
      <c r="G4433" t="s">
        <v>181</v>
      </c>
      <c r="H4433" s="2" t="s">
        <v>15</v>
      </c>
      <c r="I4433" t="s">
        <v>91</v>
      </c>
      <c r="J4433" t="s">
        <v>16</v>
      </c>
      <c r="K4433" t="s">
        <v>80</v>
      </c>
      <c r="L4433" s="3">
        <f t="shared" si="138"/>
        <v>41564</v>
      </c>
      <c r="M4433">
        <f t="shared" si="139"/>
        <v>0</v>
      </c>
      <c r="N4433">
        <v>41564</v>
      </c>
    </row>
    <row r="4434" spans="1:14" x14ac:dyDescent="0.3">
      <c r="A4434">
        <v>-88.952805555555599</v>
      </c>
      <c r="B4434">
        <v>38.937083333333298</v>
      </c>
      <c r="C4434" s="2" t="s">
        <v>14</v>
      </c>
      <c r="D4434" t="s">
        <v>89</v>
      </c>
      <c r="E4434" s="3">
        <v>41563</v>
      </c>
      <c r="F4434">
        <v>0</v>
      </c>
      <c r="G4434" t="s">
        <v>181</v>
      </c>
      <c r="H4434" s="2" t="s">
        <v>15</v>
      </c>
      <c r="I4434" t="s">
        <v>91</v>
      </c>
      <c r="J4434" t="s">
        <v>16</v>
      </c>
      <c r="K4434" t="s">
        <v>80</v>
      </c>
      <c r="L4434" s="3">
        <f t="shared" si="138"/>
        <v>41563</v>
      </c>
      <c r="M4434">
        <f t="shared" si="139"/>
        <v>0</v>
      </c>
      <c r="N4434">
        <v>41563</v>
      </c>
    </row>
    <row r="4435" spans="1:14" x14ac:dyDescent="0.3">
      <c r="A4435">
        <v>-88.952805555555599</v>
      </c>
      <c r="B4435">
        <v>38.937083333333298</v>
      </c>
      <c r="C4435" s="2" t="s">
        <v>14</v>
      </c>
      <c r="D4435" t="s">
        <v>89</v>
      </c>
      <c r="E4435" s="3">
        <v>41562</v>
      </c>
      <c r="F4435">
        <v>0</v>
      </c>
      <c r="G4435" t="s">
        <v>181</v>
      </c>
      <c r="H4435" s="2" t="s">
        <v>15</v>
      </c>
      <c r="I4435" t="s">
        <v>91</v>
      </c>
      <c r="J4435" t="s">
        <v>16</v>
      </c>
      <c r="K4435" t="s">
        <v>80</v>
      </c>
      <c r="L4435" s="3">
        <f t="shared" si="138"/>
        <v>41562</v>
      </c>
      <c r="M4435">
        <f t="shared" si="139"/>
        <v>0</v>
      </c>
      <c r="N4435">
        <v>41562</v>
      </c>
    </row>
    <row r="4436" spans="1:14" x14ac:dyDescent="0.3">
      <c r="A4436">
        <v>-88.952805555555599</v>
      </c>
      <c r="B4436">
        <v>38.937083333333298</v>
      </c>
      <c r="C4436" s="2" t="s">
        <v>14</v>
      </c>
      <c r="D4436" t="s">
        <v>89</v>
      </c>
      <c r="E4436" s="3">
        <v>41561</v>
      </c>
      <c r="F4436">
        <v>0</v>
      </c>
      <c r="G4436" t="s">
        <v>181</v>
      </c>
      <c r="H4436" s="2" t="s">
        <v>15</v>
      </c>
      <c r="I4436" t="s">
        <v>91</v>
      </c>
      <c r="J4436" t="s">
        <v>16</v>
      </c>
      <c r="K4436" t="s">
        <v>80</v>
      </c>
      <c r="L4436" s="3">
        <f t="shared" si="138"/>
        <v>41561</v>
      </c>
      <c r="M4436">
        <f t="shared" si="139"/>
        <v>0</v>
      </c>
      <c r="N4436">
        <v>41561</v>
      </c>
    </row>
    <row r="4437" spans="1:14" x14ac:dyDescent="0.3">
      <c r="A4437">
        <v>-88.952805555555599</v>
      </c>
      <c r="B4437">
        <v>38.937083333333298</v>
      </c>
      <c r="C4437" s="2" t="s">
        <v>14</v>
      </c>
      <c r="D4437" t="s">
        <v>89</v>
      </c>
      <c r="E4437" s="3">
        <v>41560</v>
      </c>
      <c r="F4437">
        <v>0</v>
      </c>
      <c r="G4437" t="s">
        <v>181</v>
      </c>
      <c r="H4437" s="2" t="s">
        <v>15</v>
      </c>
      <c r="I4437" t="s">
        <v>91</v>
      </c>
      <c r="J4437" t="s">
        <v>16</v>
      </c>
      <c r="K4437" t="s">
        <v>80</v>
      </c>
      <c r="L4437" s="3">
        <f t="shared" si="138"/>
        <v>41560</v>
      </c>
      <c r="M4437">
        <f t="shared" si="139"/>
        <v>0</v>
      </c>
      <c r="N4437">
        <v>41560</v>
      </c>
    </row>
    <row r="4438" spans="1:14" x14ac:dyDescent="0.3">
      <c r="A4438">
        <v>-88.952805555555599</v>
      </c>
      <c r="B4438">
        <v>38.937083333333298</v>
      </c>
      <c r="C4438" s="2" t="s">
        <v>14</v>
      </c>
      <c r="D4438" t="s">
        <v>89</v>
      </c>
      <c r="E4438" s="3">
        <v>41559</v>
      </c>
      <c r="F4438">
        <v>0</v>
      </c>
      <c r="G4438" t="s">
        <v>181</v>
      </c>
      <c r="H4438" s="2" t="s">
        <v>15</v>
      </c>
      <c r="I4438" t="s">
        <v>91</v>
      </c>
      <c r="J4438" t="s">
        <v>16</v>
      </c>
      <c r="K4438" t="s">
        <v>80</v>
      </c>
      <c r="L4438" s="3">
        <f t="shared" si="138"/>
        <v>41559</v>
      </c>
      <c r="M4438">
        <f t="shared" si="139"/>
        <v>0</v>
      </c>
      <c r="N4438">
        <v>41559</v>
      </c>
    </row>
    <row r="4439" spans="1:14" x14ac:dyDescent="0.3">
      <c r="A4439">
        <v>-88.952805555555599</v>
      </c>
      <c r="B4439">
        <v>38.937083333333298</v>
      </c>
      <c r="C4439" s="2" t="s">
        <v>14</v>
      </c>
      <c r="D4439" t="s">
        <v>89</v>
      </c>
      <c r="E4439" s="3">
        <v>41558</v>
      </c>
      <c r="F4439">
        <v>0</v>
      </c>
      <c r="G4439" t="s">
        <v>181</v>
      </c>
      <c r="H4439" s="2" t="s">
        <v>15</v>
      </c>
      <c r="I4439" t="s">
        <v>91</v>
      </c>
      <c r="J4439" t="s">
        <v>16</v>
      </c>
      <c r="K4439" t="s">
        <v>80</v>
      </c>
      <c r="L4439" s="3">
        <f t="shared" si="138"/>
        <v>41558</v>
      </c>
      <c r="M4439">
        <f t="shared" si="139"/>
        <v>0</v>
      </c>
      <c r="N4439">
        <v>41558</v>
      </c>
    </row>
    <row r="4440" spans="1:14" x14ac:dyDescent="0.3">
      <c r="A4440">
        <v>-88.952805555555599</v>
      </c>
      <c r="B4440">
        <v>38.937083333333298</v>
      </c>
      <c r="C4440" s="2" t="s">
        <v>14</v>
      </c>
      <c r="D4440" t="s">
        <v>89</v>
      </c>
      <c r="E4440" s="3">
        <v>41557</v>
      </c>
      <c r="F4440">
        <v>0</v>
      </c>
      <c r="G4440" t="s">
        <v>181</v>
      </c>
      <c r="H4440" s="2" t="s">
        <v>15</v>
      </c>
      <c r="I4440" t="s">
        <v>91</v>
      </c>
      <c r="J4440" t="s">
        <v>16</v>
      </c>
      <c r="K4440" t="s">
        <v>80</v>
      </c>
      <c r="L4440" s="3">
        <f t="shared" si="138"/>
        <v>41557</v>
      </c>
      <c r="M4440">
        <f t="shared" si="139"/>
        <v>0</v>
      </c>
      <c r="N4440">
        <v>41557</v>
      </c>
    </row>
    <row r="4441" spans="1:14" x14ac:dyDescent="0.3">
      <c r="A4441">
        <v>-88.952805555555599</v>
      </c>
      <c r="B4441">
        <v>38.937083333333298</v>
      </c>
      <c r="C4441" s="2" t="s">
        <v>14</v>
      </c>
      <c r="D4441" t="s">
        <v>89</v>
      </c>
      <c r="E4441" s="3">
        <v>41556</v>
      </c>
      <c r="F4441">
        <v>0</v>
      </c>
      <c r="G4441" t="s">
        <v>181</v>
      </c>
      <c r="H4441" s="2" t="s">
        <v>15</v>
      </c>
      <c r="I4441" t="s">
        <v>91</v>
      </c>
      <c r="J4441" t="s">
        <v>16</v>
      </c>
      <c r="K4441" t="s">
        <v>80</v>
      </c>
      <c r="L4441" s="3">
        <f t="shared" si="138"/>
        <v>41556</v>
      </c>
      <c r="M4441">
        <f t="shared" si="139"/>
        <v>0</v>
      </c>
      <c r="N4441">
        <v>41556</v>
      </c>
    </row>
    <row r="4442" spans="1:14" x14ac:dyDescent="0.3">
      <c r="A4442">
        <v>-88.952805555555599</v>
      </c>
      <c r="B4442">
        <v>38.937083333333298</v>
      </c>
      <c r="C4442" s="2" t="s">
        <v>14</v>
      </c>
      <c r="D4442" t="s">
        <v>89</v>
      </c>
      <c r="E4442" s="3">
        <v>41555</v>
      </c>
      <c r="F4442">
        <v>0</v>
      </c>
      <c r="G4442" t="s">
        <v>181</v>
      </c>
      <c r="H4442" s="2" t="s">
        <v>15</v>
      </c>
      <c r="I4442" t="s">
        <v>91</v>
      </c>
      <c r="J4442" t="s">
        <v>16</v>
      </c>
      <c r="K4442" t="s">
        <v>80</v>
      </c>
      <c r="L4442" s="3">
        <f t="shared" si="138"/>
        <v>41555</v>
      </c>
      <c r="M4442">
        <f t="shared" si="139"/>
        <v>0</v>
      </c>
      <c r="N4442">
        <v>41555</v>
      </c>
    </row>
    <row r="4443" spans="1:14" x14ac:dyDescent="0.3">
      <c r="A4443">
        <v>-88.952805555555599</v>
      </c>
      <c r="B4443">
        <v>38.937083333333298</v>
      </c>
      <c r="C4443" s="2" t="s">
        <v>14</v>
      </c>
      <c r="D4443" t="s">
        <v>89</v>
      </c>
      <c r="E4443" s="3">
        <v>41554</v>
      </c>
      <c r="F4443">
        <v>0</v>
      </c>
      <c r="G4443" t="s">
        <v>181</v>
      </c>
      <c r="H4443" s="2" t="s">
        <v>15</v>
      </c>
      <c r="I4443" t="s">
        <v>91</v>
      </c>
      <c r="J4443" t="s">
        <v>16</v>
      </c>
      <c r="K4443" t="s">
        <v>80</v>
      </c>
      <c r="L4443" s="3">
        <f t="shared" si="138"/>
        <v>41554</v>
      </c>
      <c r="M4443">
        <f t="shared" si="139"/>
        <v>0</v>
      </c>
      <c r="N4443">
        <v>41554</v>
      </c>
    </row>
    <row r="4444" spans="1:14" x14ac:dyDescent="0.3">
      <c r="A4444">
        <v>-88.952805555555599</v>
      </c>
      <c r="B4444">
        <v>38.937083333333298</v>
      </c>
      <c r="C4444" s="2" t="s">
        <v>14</v>
      </c>
      <c r="D4444" t="s">
        <v>89</v>
      </c>
      <c r="E4444" s="3">
        <v>41553</v>
      </c>
      <c r="F4444">
        <v>0</v>
      </c>
      <c r="G4444" t="s">
        <v>181</v>
      </c>
      <c r="H4444" s="2" t="s">
        <v>15</v>
      </c>
      <c r="I4444" t="s">
        <v>91</v>
      </c>
      <c r="J4444" t="s">
        <v>16</v>
      </c>
      <c r="K4444" t="s">
        <v>80</v>
      </c>
      <c r="L4444" s="3">
        <f t="shared" si="138"/>
        <v>41553</v>
      </c>
      <c r="M4444">
        <f t="shared" si="139"/>
        <v>0</v>
      </c>
      <c r="N4444">
        <v>41553</v>
      </c>
    </row>
    <row r="4445" spans="1:14" x14ac:dyDescent="0.3">
      <c r="A4445">
        <v>-88.952805555555599</v>
      </c>
      <c r="B4445">
        <v>38.937083333333298</v>
      </c>
      <c r="C4445" s="2" t="s">
        <v>14</v>
      </c>
      <c r="D4445" t="s">
        <v>89</v>
      </c>
      <c r="E4445" s="3">
        <v>41552</v>
      </c>
      <c r="F4445">
        <v>0</v>
      </c>
      <c r="G4445" t="s">
        <v>181</v>
      </c>
      <c r="H4445" s="2" t="s">
        <v>15</v>
      </c>
      <c r="I4445" t="s">
        <v>91</v>
      </c>
      <c r="J4445" t="s">
        <v>16</v>
      </c>
      <c r="K4445" t="s">
        <v>80</v>
      </c>
      <c r="L4445" s="3">
        <f t="shared" si="138"/>
        <v>41552</v>
      </c>
      <c r="M4445">
        <f t="shared" si="139"/>
        <v>0</v>
      </c>
      <c r="N4445">
        <v>41552</v>
      </c>
    </row>
    <row r="4446" spans="1:14" x14ac:dyDescent="0.3">
      <c r="A4446">
        <v>-88.952805555555599</v>
      </c>
      <c r="B4446">
        <v>38.937083333333298</v>
      </c>
      <c r="C4446" s="2" t="s">
        <v>14</v>
      </c>
      <c r="D4446" t="s">
        <v>89</v>
      </c>
      <c r="E4446" s="3">
        <v>41551</v>
      </c>
      <c r="F4446">
        <v>0</v>
      </c>
      <c r="G4446" t="s">
        <v>181</v>
      </c>
      <c r="H4446" s="2" t="s">
        <v>15</v>
      </c>
      <c r="I4446" t="s">
        <v>91</v>
      </c>
      <c r="J4446" t="s">
        <v>16</v>
      </c>
      <c r="K4446" t="s">
        <v>80</v>
      </c>
      <c r="L4446" s="3">
        <f t="shared" si="138"/>
        <v>41551</v>
      </c>
      <c r="M4446">
        <f t="shared" si="139"/>
        <v>0</v>
      </c>
      <c r="N4446">
        <v>41551</v>
      </c>
    </row>
    <row r="4447" spans="1:14" x14ac:dyDescent="0.3">
      <c r="A4447">
        <v>-88.952805555555599</v>
      </c>
      <c r="B4447">
        <v>38.937083333333298</v>
      </c>
      <c r="C4447" s="2" t="s">
        <v>14</v>
      </c>
      <c r="D4447" t="s">
        <v>89</v>
      </c>
      <c r="E4447" s="3">
        <v>41550</v>
      </c>
      <c r="F4447">
        <v>0</v>
      </c>
      <c r="G4447" t="s">
        <v>181</v>
      </c>
      <c r="H4447" s="2" t="s">
        <v>15</v>
      </c>
      <c r="I4447" t="s">
        <v>91</v>
      </c>
      <c r="J4447" t="s">
        <v>16</v>
      </c>
      <c r="K4447" t="s">
        <v>80</v>
      </c>
      <c r="L4447" s="3">
        <f t="shared" si="138"/>
        <v>41550</v>
      </c>
      <c r="M4447">
        <f t="shared" si="139"/>
        <v>0</v>
      </c>
      <c r="N4447">
        <v>41550</v>
      </c>
    </row>
    <row r="4448" spans="1:14" x14ac:dyDescent="0.3">
      <c r="A4448">
        <v>-88.952805555555599</v>
      </c>
      <c r="B4448">
        <v>38.937083333333298</v>
      </c>
      <c r="C4448" s="2" t="s">
        <v>14</v>
      </c>
      <c r="D4448" t="s">
        <v>89</v>
      </c>
      <c r="E4448" s="3">
        <v>41549</v>
      </c>
      <c r="F4448">
        <v>0</v>
      </c>
      <c r="G4448" t="s">
        <v>181</v>
      </c>
      <c r="H4448" s="2" t="s">
        <v>15</v>
      </c>
      <c r="I4448" t="s">
        <v>91</v>
      </c>
      <c r="J4448" t="s">
        <v>16</v>
      </c>
      <c r="K4448" t="s">
        <v>80</v>
      </c>
      <c r="L4448" s="3">
        <f t="shared" si="138"/>
        <v>41549</v>
      </c>
      <c r="M4448">
        <f t="shared" si="139"/>
        <v>0</v>
      </c>
      <c r="N4448">
        <v>41549</v>
      </c>
    </row>
    <row r="4449" spans="1:14" x14ac:dyDescent="0.3">
      <c r="A4449">
        <v>-88.952805555555599</v>
      </c>
      <c r="B4449">
        <v>38.937083333333298</v>
      </c>
      <c r="C4449" s="2" t="s">
        <v>14</v>
      </c>
      <c r="D4449" t="s">
        <v>89</v>
      </c>
      <c r="E4449" s="3">
        <v>41548</v>
      </c>
      <c r="F4449">
        <v>0</v>
      </c>
      <c r="G4449" t="s">
        <v>181</v>
      </c>
      <c r="H4449" s="2" t="s">
        <v>15</v>
      </c>
      <c r="I4449" t="s">
        <v>91</v>
      </c>
      <c r="J4449" t="s">
        <v>16</v>
      </c>
      <c r="K4449" t="s">
        <v>80</v>
      </c>
      <c r="L4449" s="3">
        <f t="shared" si="138"/>
        <v>41548</v>
      </c>
      <c r="M4449">
        <f t="shared" si="139"/>
        <v>0</v>
      </c>
      <c r="N4449">
        <v>41548</v>
      </c>
    </row>
    <row r="4450" spans="1:14" x14ac:dyDescent="0.3">
      <c r="A4450">
        <v>-88.952805555555599</v>
      </c>
      <c r="B4450">
        <v>38.937083333333298</v>
      </c>
      <c r="C4450" s="2" t="s">
        <v>14</v>
      </c>
      <c r="D4450" t="s">
        <v>89</v>
      </c>
      <c r="E4450" s="3">
        <v>41547</v>
      </c>
      <c r="F4450">
        <v>0</v>
      </c>
      <c r="G4450" t="s">
        <v>181</v>
      </c>
      <c r="H4450" s="2" t="s">
        <v>15</v>
      </c>
      <c r="I4450" t="s">
        <v>91</v>
      </c>
      <c r="J4450" t="s">
        <v>16</v>
      </c>
      <c r="K4450" t="s">
        <v>80</v>
      </c>
      <c r="L4450" s="3">
        <f t="shared" si="138"/>
        <v>41547</v>
      </c>
      <c r="M4450">
        <f t="shared" si="139"/>
        <v>0</v>
      </c>
      <c r="N4450">
        <v>41547</v>
      </c>
    </row>
    <row r="4451" spans="1:14" x14ac:dyDescent="0.3">
      <c r="A4451">
        <v>-88.952805555555599</v>
      </c>
      <c r="B4451">
        <v>38.937083333333298</v>
      </c>
      <c r="C4451" s="2" t="s">
        <v>14</v>
      </c>
      <c r="D4451" t="s">
        <v>89</v>
      </c>
      <c r="E4451" s="3">
        <v>41546</v>
      </c>
      <c r="F4451">
        <v>0</v>
      </c>
      <c r="G4451" t="s">
        <v>181</v>
      </c>
      <c r="H4451" s="2" t="s">
        <v>15</v>
      </c>
      <c r="I4451" t="s">
        <v>91</v>
      </c>
      <c r="J4451" t="s">
        <v>16</v>
      </c>
      <c r="K4451" t="s">
        <v>80</v>
      </c>
      <c r="L4451" s="3">
        <f t="shared" si="138"/>
        <v>41546</v>
      </c>
      <c r="M4451">
        <f t="shared" si="139"/>
        <v>0</v>
      </c>
      <c r="N4451">
        <v>41546</v>
      </c>
    </row>
    <row r="4452" spans="1:14" x14ac:dyDescent="0.3">
      <c r="A4452">
        <v>-88.952805555555599</v>
      </c>
      <c r="B4452">
        <v>38.937083333333298</v>
      </c>
      <c r="C4452" s="2" t="s">
        <v>14</v>
      </c>
      <c r="D4452" t="s">
        <v>89</v>
      </c>
      <c r="E4452" s="3">
        <v>41545</v>
      </c>
      <c r="F4452">
        <v>0</v>
      </c>
      <c r="G4452" t="s">
        <v>181</v>
      </c>
      <c r="H4452" s="2" t="s">
        <v>15</v>
      </c>
      <c r="I4452" t="s">
        <v>91</v>
      </c>
      <c r="J4452" t="s">
        <v>16</v>
      </c>
      <c r="K4452" t="s">
        <v>80</v>
      </c>
      <c r="L4452" s="3">
        <f t="shared" si="138"/>
        <v>41545</v>
      </c>
      <c r="M4452">
        <f t="shared" si="139"/>
        <v>0</v>
      </c>
      <c r="N4452">
        <v>41545</v>
      </c>
    </row>
    <row r="4453" spans="1:14" x14ac:dyDescent="0.3">
      <c r="A4453">
        <v>-88.952805555555599</v>
      </c>
      <c r="B4453">
        <v>38.937083333333298</v>
      </c>
      <c r="C4453" s="2" t="s">
        <v>14</v>
      </c>
      <c r="D4453" t="s">
        <v>89</v>
      </c>
      <c r="E4453" s="3">
        <v>41544</v>
      </c>
      <c r="F4453">
        <v>0</v>
      </c>
      <c r="G4453" t="s">
        <v>181</v>
      </c>
      <c r="H4453" s="2" t="s">
        <v>15</v>
      </c>
      <c r="I4453" t="s">
        <v>91</v>
      </c>
      <c r="J4453" t="s">
        <v>16</v>
      </c>
      <c r="K4453" t="s">
        <v>80</v>
      </c>
      <c r="L4453" s="3">
        <f t="shared" si="138"/>
        <v>41544</v>
      </c>
      <c r="M4453">
        <f t="shared" si="139"/>
        <v>0</v>
      </c>
      <c r="N4453">
        <v>41544</v>
      </c>
    </row>
    <row r="4454" spans="1:14" x14ac:dyDescent="0.3">
      <c r="A4454">
        <v>-88.952805555555599</v>
      </c>
      <c r="B4454">
        <v>38.937083333333298</v>
      </c>
      <c r="C4454" s="2" t="s">
        <v>14</v>
      </c>
      <c r="D4454" t="s">
        <v>89</v>
      </c>
      <c r="E4454" s="3">
        <v>41543</v>
      </c>
      <c r="F4454">
        <v>0</v>
      </c>
      <c r="G4454" t="s">
        <v>181</v>
      </c>
      <c r="H4454" s="2" t="s">
        <v>15</v>
      </c>
      <c r="I4454" t="s">
        <v>91</v>
      </c>
      <c r="J4454" t="s">
        <v>16</v>
      </c>
      <c r="K4454" t="s">
        <v>80</v>
      </c>
      <c r="L4454" s="3">
        <f t="shared" si="138"/>
        <v>41543</v>
      </c>
      <c r="M4454">
        <f t="shared" si="139"/>
        <v>0</v>
      </c>
      <c r="N4454">
        <v>41543</v>
      </c>
    </row>
    <row r="4455" spans="1:14" x14ac:dyDescent="0.3">
      <c r="A4455">
        <v>-88.952805555555599</v>
      </c>
      <c r="B4455">
        <v>38.937083333333298</v>
      </c>
      <c r="C4455" s="2" t="s">
        <v>14</v>
      </c>
      <c r="D4455" t="s">
        <v>89</v>
      </c>
      <c r="E4455" s="3">
        <v>41542</v>
      </c>
      <c r="F4455">
        <v>0</v>
      </c>
      <c r="G4455" t="s">
        <v>181</v>
      </c>
      <c r="H4455" s="2" t="s">
        <v>15</v>
      </c>
      <c r="I4455" t="s">
        <v>91</v>
      </c>
      <c r="J4455" t="s">
        <v>16</v>
      </c>
      <c r="K4455" t="s">
        <v>80</v>
      </c>
      <c r="L4455" s="3">
        <f t="shared" si="138"/>
        <v>41542</v>
      </c>
      <c r="M4455">
        <f t="shared" si="139"/>
        <v>0</v>
      </c>
      <c r="N4455">
        <v>41542</v>
      </c>
    </row>
    <row r="4456" spans="1:14" x14ac:dyDescent="0.3">
      <c r="A4456">
        <v>-88.952805555555599</v>
      </c>
      <c r="B4456">
        <v>38.937083333333298</v>
      </c>
      <c r="C4456" s="2" t="s">
        <v>14</v>
      </c>
      <c r="D4456" t="s">
        <v>89</v>
      </c>
      <c r="E4456" s="3">
        <v>41541</v>
      </c>
      <c r="F4456">
        <v>0</v>
      </c>
      <c r="G4456" t="s">
        <v>181</v>
      </c>
      <c r="H4456" s="2" t="s">
        <v>15</v>
      </c>
      <c r="I4456" t="s">
        <v>91</v>
      </c>
      <c r="J4456" t="s">
        <v>16</v>
      </c>
      <c r="K4456" t="s">
        <v>80</v>
      </c>
      <c r="L4456" s="3">
        <f t="shared" si="138"/>
        <v>41541</v>
      </c>
      <c r="M4456">
        <f t="shared" si="139"/>
        <v>0</v>
      </c>
      <c r="N4456">
        <v>41541</v>
      </c>
    </row>
    <row r="4457" spans="1:14" x14ac:dyDescent="0.3">
      <c r="A4457">
        <v>-88.952805555555599</v>
      </c>
      <c r="B4457">
        <v>38.937083333333298</v>
      </c>
      <c r="C4457" s="2" t="s">
        <v>14</v>
      </c>
      <c r="D4457" t="s">
        <v>89</v>
      </c>
      <c r="E4457" s="3">
        <v>41540</v>
      </c>
      <c r="F4457">
        <v>0</v>
      </c>
      <c r="G4457" t="s">
        <v>181</v>
      </c>
      <c r="H4457" s="2" t="s">
        <v>15</v>
      </c>
      <c r="I4457" t="s">
        <v>91</v>
      </c>
      <c r="J4457" t="s">
        <v>16</v>
      </c>
      <c r="K4457" t="s">
        <v>80</v>
      </c>
      <c r="L4457" s="3">
        <f t="shared" si="138"/>
        <v>41540</v>
      </c>
      <c r="M4457">
        <f t="shared" si="139"/>
        <v>0</v>
      </c>
      <c r="N4457">
        <v>41540</v>
      </c>
    </row>
    <row r="4458" spans="1:14" x14ac:dyDescent="0.3">
      <c r="A4458">
        <v>-88.952805555555599</v>
      </c>
      <c r="B4458">
        <v>38.937083333333298</v>
      </c>
      <c r="C4458" s="2" t="s">
        <v>14</v>
      </c>
      <c r="D4458" t="s">
        <v>89</v>
      </c>
      <c r="E4458" s="3">
        <v>41539</v>
      </c>
      <c r="F4458">
        <v>0</v>
      </c>
      <c r="G4458" t="s">
        <v>181</v>
      </c>
      <c r="H4458" s="2" t="s">
        <v>15</v>
      </c>
      <c r="I4458" t="s">
        <v>91</v>
      </c>
      <c r="J4458" t="s">
        <v>16</v>
      </c>
      <c r="K4458" t="s">
        <v>80</v>
      </c>
      <c r="L4458" s="3">
        <f t="shared" si="138"/>
        <v>41539</v>
      </c>
      <c r="M4458">
        <f t="shared" si="139"/>
        <v>0</v>
      </c>
      <c r="N4458">
        <v>41539</v>
      </c>
    </row>
    <row r="4459" spans="1:14" x14ac:dyDescent="0.3">
      <c r="A4459">
        <v>-88.952805555555599</v>
      </c>
      <c r="B4459">
        <v>38.937083333333298</v>
      </c>
      <c r="C4459" s="2" t="s">
        <v>14</v>
      </c>
      <c r="D4459" t="s">
        <v>89</v>
      </c>
      <c r="E4459" s="3">
        <v>41538</v>
      </c>
      <c r="F4459">
        <v>0</v>
      </c>
      <c r="G4459" t="s">
        <v>181</v>
      </c>
      <c r="H4459" s="2" t="s">
        <v>15</v>
      </c>
      <c r="I4459" t="s">
        <v>91</v>
      </c>
      <c r="J4459" t="s">
        <v>16</v>
      </c>
      <c r="K4459" t="s">
        <v>80</v>
      </c>
      <c r="L4459" s="3">
        <f t="shared" si="138"/>
        <v>41538</v>
      </c>
      <c r="M4459">
        <f t="shared" si="139"/>
        <v>0</v>
      </c>
      <c r="N4459">
        <v>41538</v>
      </c>
    </row>
    <row r="4460" spans="1:14" x14ac:dyDescent="0.3">
      <c r="A4460">
        <v>-88.952805555555599</v>
      </c>
      <c r="B4460">
        <v>38.937083333333298</v>
      </c>
      <c r="C4460" s="2" t="s">
        <v>14</v>
      </c>
      <c r="D4460" t="s">
        <v>89</v>
      </c>
      <c r="E4460" s="3">
        <v>41537</v>
      </c>
      <c r="F4460">
        <v>0</v>
      </c>
      <c r="G4460" t="s">
        <v>181</v>
      </c>
      <c r="H4460" s="2" t="s">
        <v>15</v>
      </c>
      <c r="I4460" t="s">
        <v>91</v>
      </c>
      <c r="J4460" t="s">
        <v>16</v>
      </c>
      <c r="K4460" t="s">
        <v>80</v>
      </c>
      <c r="L4460" s="3">
        <f t="shared" si="138"/>
        <v>41537</v>
      </c>
      <c r="M4460">
        <f t="shared" si="139"/>
        <v>0</v>
      </c>
      <c r="N4460">
        <v>41537</v>
      </c>
    </row>
    <row r="4461" spans="1:14" x14ac:dyDescent="0.3">
      <c r="A4461">
        <v>-88.952805555555599</v>
      </c>
      <c r="B4461">
        <v>38.937083333333298</v>
      </c>
      <c r="C4461" s="2" t="s">
        <v>14</v>
      </c>
      <c r="D4461" t="s">
        <v>89</v>
      </c>
      <c r="E4461" s="3">
        <v>41536</v>
      </c>
      <c r="F4461">
        <v>0</v>
      </c>
      <c r="G4461" t="s">
        <v>181</v>
      </c>
      <c r="H4461" s="2" t="s">
        <v>15</v>
      </c>
      <c r="I4461" t="s">
        <v>91</v>
      </c>
      <c r="J4461" t="s">
        <v>16</v>
      </c>
      <c r="K4461" t="s">
        <v>80</v>
      </c>
      <c r="L4461" s="3">
        <f t="shared" si="138"/>
        <v>41536</v>
      </c>
      <c r="M4461">
        <f t="shared" si="139"/>
        <v>0</v>
      </c>
      <c r="N4461">
        <v>41536</v>
      </c>
    </row>
    <row r="4462" spans="1:14" x14ac:dyDescent="0.3">
      <c r="A4462">
        <v>-88.952805555555599</v>
      </c>
      <c r="B4462">
        <v>38.937083333333298</v>
      </c>
      <c r="C4462" s="2" t="s">
        <v>14</v>
      </c>
      <c r="D4462" t="s">
        <v>89</v>
      </c>
      <c r="E4462" s="3">
        <v>41535</v>
      </c>
      <c r="F4462">
        <v>0</v>
      </c>
      <c r="G4462" t="s">
        <v>181</v>
      </c>
      <c r="H4462" s="2" t="s">
        <v>15</v>
      </c>
      <c r="I4462" t="s">
        <v>91</v>
      </c>
      <c r="J4462" t="s">
        <v>16</v>
      </c>
      <c r="K4462" t="s">
        <v>80</v>
      </c>
      <c r="L4462" s="3">
        <f t="shared" si="138"/>
        <v>41535</v>
      </c>
      <c r="M4462">
        <f t="shared" si="139"/>
        <v>0</v>
      </c>
      <c r="N4462">
        <v>41535</v>
      </c>
    </row>
    <row r="4463" spans="1:14" x14ac:dyDescent="0.3">
      <c r="A4463">
        <v>-88.952805555555599</v>
      </c>
      <c r="B4463">
        <v>38.937083333333298</v>
      </c>
      <c r="C4463" s="2" t="s">
        <v>14</v>
      </c>
      <c r="D4463" t="s">
        <v>89</v>
      </c>
      <c r="E4463" s="3">
        <v>41534</v>
      </c>
      <c r="F4463">
        <v>0</v>
      </c>
      <c r="G4463" t="s">
        <v>181</v>
      </c>
      <c r="H4463" s="2" t="s">
        <v>15</v>
      </c>
      <c r="I4463" t="s">
        <v>91</v>
      </c>
      <c r="J4463" t="s">
        <v>16</v>
      </c>
      <c r="K4463" t="s">
        <v>80</v>
      </c>
      <c r="L4463" s="3">
        <f t="shared" si="138"/>
        <v>41534</v>
      </c>
      <c r="M4463">
        <f t="shared" si="139"/>
        <v>0</v>
      </c>
      <c r="N4463">
        <v>41534</v>
      </c>
    </row>
    <row r="4464" spans="1:14" x14ac:dyDescent="0.3">
      <c r="A4464">
        <v>-88.952805555555599</v>
      </c>
      <c r="B4464">
        <v>38.937083333333298</v>
      </c>
      <c r="C4464" s="2" t="s">
        <v>14</v>
      </c>
      <c r="D4464" t="s">
        <v>89</v>
      </c>
      <c r="E4464" s="3">
        <v>41533</v>
      </c>
      <c r="F4464">
        <v>0</v>
      </c>
      <c r="G4464" t="s">
        <v>181</v>
      </c>
      <c r="H4464" s="2" t="s">
        <v>15</v>
      </c>
      <c r="I4464" t="s">
        <v>91</v>
      </c>
      <c r="J4464" t="s">
        <v>16</v>
      </c>
      <c r="K4464" t="s">
        <v>80</v>
      </c>
      <c r="L4464" s="3">
        <f t="shared" si="138"/>
        <v>41533</v>
      </c>
      <c r="M4464">
        <f t="shared" si="139"/>
        <v>0</v>
      </c>
      <c r="N4464">
        <v>41533</v>
      </c>
    </row>
    <row r="4465" spans="1:14" x14ac:dyDescent="0.3">
      <c r="A4465">
        <v>-88.952805555555599</v>
      </c>
      <c r="B4465">
        <v>38.937083333333298</v>
      </c>
      <c r="C4465" s="2" t="s">
        <v>14</v>
      </c>
      <c r="D4465" t="s">
        <v>89</v>
      </c>
      <c r="E4465" s="3">
        <v>41532</v>
      </c>
      <c r="F4465">
        <v>0</v>
      </c>
      <c r="G4465" t="s">
        <v>181</v>
      </c>
      <c r="H4465" s="2" t="s">
        <v>15</v>
      </c>
      <c r="I4465" t="s">
        <v>91</v>
      </c>
      <c r="J4465" t="s">
        <v>16</v>
      </c>
      <c r="K4465" t="s">
        <v>80</v>
      </c>
      <c r="L4465" s="3">
        <f t="shared" si="138"/>
        <v>41532</v>
      </c>
      <c r="M4465">
        <f t="shared" si="139"/>
        <v>0</v>
      </c>
      <c r="N4465">
        <v>41532</v>
      </c>
    </row>
    <row r="4466" spans="1:14" x14ac:dyDescent="0.3">
      <c r="A4466">
        <v>-88.952805555555599</v>
      </c>
      <c r="B4466">
        <v>38.937083333333298</v>
      </c>
      <c r="C4466" s="2" t="s">
        <v>14</v>
      </c>
      <c r="D4466" t="s">
        <v>89</v>
      </c>
      <c r="E4466" s="3">
        <v>41531</v>
      </c>
      <c r="F4466">
        <v>0</v>
      </c>
      <c r="G4466" t="s">
        <v>181</v>
      </c>
      <c r="H4466" s="2" t="s">
        <v>15</v>
      </c>
      <c r="I4466" t="s">
        <v>91</v>
      </c>
      <c r="J4466" t="s">
        <v>16</v>
      </c>
      <c r="K4466" t="s">
        <v>80</v>
      </c>
      <c r="L4466" s="3">
        <f t="shared" si="138"/>
        <v>41531</v>
      </c>
      <c r="M4466">
        <f t="shared" si="139"/>
        <v>0</v>
      </c>
      <c r="N4466">
        <v>41531</v>
      </c>
    </row>
    <row r="4467" spans="1:14" x14ac:dyDescent="0.3">
      <c r="A4467">
        <v>-88.952805555555599</v>
      </c>
      <c r="B4467">
        <v>38.937083333333298</v>
      </c>
      <c r="C4467" s="2" t="s">
        <v>14</v>
      </c>
      <c r="D4467" t="s">
        <v>89</v>
      </c>
      <c r="E4467" s="3">
        <v>41530</v>
      </c>
      <c r="F4467">
        <v>0</v>
      </c>
      <c r="G4467" t="s">
        <v>181</v>
      </c>
      <c r="H4467" s="2" t="s">
        <v>15</v>
      </c>
      <c r="I4467" t="s">
        <v>91</v>
      </c>
      <c r="J4467" t="s">
        <v>16</v>
      </c>
      <c r="K4467" t="s">
        <v>80</v>
      </c>
      <c r="L4467" s="3">
        <f t="shared" si="138"/>
        <v>41530</v>
      </c>
      <c r="M4467">
        <f t="shared" si="139"/>
        <v>0</v>
      </c>
      <c r="N4467">
        <v>41530</v>
      </c>
    </row>
    <row r="4468" spans="1:14" x14ac:dyDescent="0.3">
      <c r="A4468">
        <v>-88.952805555555599</v>
      </c>
      <c r="B4468">
        <v>38.937083333333298</v>
      </c>
      <c r="C4468" s="2" t="s">
        <v>14</v>
      </c>
      <c r="D4468" t="s">
        <v>89</v>
      </c>
      <c r="E4468" s="3">
        <v>41529</v>
      </c>
      <c r="F4468">
        <v>0</v>
      </c>
      <c r="G4468" t="s">
        <v>181</v>
      </c>
      <c r="H4468" s="2" t="s">
        <v>15</v>
      </c>
      <c r="I4468" t="s">
        <v>91</v>
      </c>
      <c r="J4468" t="s">
        <v>16</v>
      </c>
      <c r="K4468" t="s">
        <v>80</v>
      </c>
      <c r="L4468" s="3">
        <f t="shared" si="138"/>
        <v>41529</v>
      </c>
      <c r="M4468">
        <f t="shared" si="139"/>
        <v>0</v>
      </c>
      <c r="N4468">
        <v>41529</v>
      </c>
    </row>
    <row r="4469" spans="1:14" x14ac:dyDescent="0.3">
      <c r="A4469">
        <v>-88.952805555555599</v>
      </c>
      <c r="B4469">
        <v>38.937083333333298</v>
      </c>
      <c r="C4469" s="2" t="s">
        <v>14</v>
      </c>
      <c r="D4469" t="s">
        <v>89</v>
      </c>
      <c r="E4469" s="3">
        <v>41528</v>
      </c>
      <c r="F4469">
        <v>0</v>
      </c>
      <c r="G4469" t="s">
        <v>181</v>
      </c>
      <c r="H4469" s="2" t="s">
        <v>15</v>
      </c>
      <c r="I4469" t="s">
        <v>91</v>
      </c>
      <c r="J4469" t="s">
        <v>16</v>
      </c>
      <c r="K4469" t="s">
        <v>80</v>
      </c>
      <c r="L4469" s="3">
        <f t="shared" si="138"/>
        <v>41528</v>
      </c>
      <c r="M4469">
        <f t="shared" si="139"/>
        <v>0</v>
      </c>
      <c r="N4469">
        <v>41528</v>
      </c>
    </row>
    <row r="4470" spans="1:14" x14ac:dyDescent="0.3">
      <c r="A4470">
        <v>-88.952805555555599</v>
      </c>
      <c r="B4470">
        <v>38.937083333333298</v>
      </c>
      <c r="C4470" s="2" t="s">
        <v>14</v>
      </c>
      <c r="D4470" t="s">
        <v>89</v>
      </c>
      <c r="E4470" s="3">
        <v>41527</v>
      </c>
      <c r="F4470">
        <v>0</v>
      </c>
      <c r="G4470" t="s">
        <v>181</v>
      </c>
      <c r="H4470" s="2" t="s">
        <v>15</v>
      </c>
      <c r="I4470" t="s">
        <v>91</v>
      </c>
      <c r="J4470" t="s">
        <v>16</v>
      </c>
      <c r="K4470" t="s">
        <v>80</v>
      </c>
      <c r="L4470" s="3">
        <f t="shared" si="138"/>
        <v>41527</v>
      </c>
      <c r="M4470">
        <f t="shared" si="139"/>
        <v>0</v>
      </c>
      <c r="N4470">
        <v>41527</v>
      </c>
    </row>
    <row r="4471" spans="1:14" x14ac:dyDescent="0.3">
      <c r="A4471">
        <v>-88.952805555555599</v>
      </c>
      <c r="B4471">
        <v>38.937083333333298</v>
      </c>
      <c r="C4471" s="2" t="s">
        <v>14</v>
      </c>
      <c r="D4471" t="s">
        <v>89</v>
      </c>
      <c r="E4471" s="3">
        <v>41526</v>
      </c>
      <c r="F4471">
        <v>0</v>
      </c>
      <c r="G4471" t="s">
        <v>181</v>
      </c>
      <c r="H4471" s="2" t="s">
        <v>15</v>
      </c>
      <c r="I4471" t="s">
        <v>91</v>
      </c>
      <c r="J4471" t="s">
        <v>16</v>
      </c>
      <c r="K4471" t="s">
        <v>80</v>
      </c>
      <c r="L4471" s="3">
        <f t="shared" si="138"/>
        <v>41526</v>
      </c>
      <c r="M4471">
        <f t="shared" si="139"/>
        <v>0</v>
      </c>
      <c r="N4471">
        <v>41526</v>
      </c>
    </row>
    <row r="4472" spans="1:14" x14ac:dyDescent="0.3">
      <c r="A4472">
        <v>-88.952805555555599</v>
      </c>
      <c r="B4472">
        <v>38.937083333333298</v>
      </c>
      <c r="C4472" s="2" t="s">
        <v>14</v>
      </c>
      <c r="D4472" t="s">
        <v>89</v>
      </c>
      <c r="E4472" s="3">
        <v>41525</v>
      </c>
      <c r="F4472">
        <v>0</v>
      </c>
      <c r="G4472" t="s">
        <v>181</v>
      </c>
      <c r="H4472" s="2" t="s">
        <v>15</v>
      </c>
      <c r="I4472" t="s">
        <v>91</v>
      </c>
      <c r="J4472" t="s">
        <v>16</v>
      </c>
      <c r="K4472" t="s">
        <v>80</v>
      </c>
      <c r="L4472" s="3">
        <f t="shared" si="138"/>
        <v>41525</v>
      </c>
      <c r="M4472">
        <f t="shared" si="139"/>
        <v>0</v>
      </c>
      <c r="N4472">
        <v>41525</v>
      </c>
    </row>
    <row r="4473" spans="1:14" x14ac:dyDescent="0.3">
      <c r="A4473">
        <v>-88.952805555555599</v>
      </c>
      <c r="B4473">
        <v>38.937083333333298</v>
      </c>
      <c r="C4473" s="2" t="s">
        <v>14</v>
      </c>
      <c r="D4473" t="s">
        <v>89</v>
      </c>
      <c r="E4473" s="3">
        <v>41524</v>
      </c>
      <c r="F4473">
        <v>0</v>
      </c>
      <c r="G4473" t="s">
        <v>181</v>
      </c>
      <c r="H4473" s="2" t="s">
        <v>15</v>
      </c>
      <c r="I4473" t="s">
        <v>91</v>
      </c>
      <c r="J4473" t="s">
        <v>16</v>
      </c>
      <c r="K4473" t="s">
        <v>80</v>
      </c>
      <c r="L4473" s="3">
        <f t="shared" si="138"/>
        <v>41524</v>
      </c>
      <c r="M4473">
        <f t="shared" si="139"/>
        <v>0</v>
      </c>
      <c r="N4473">
        <v>41524</v>
      </c>
    </row>
    <row r="4474" spans="1:14" x14ac:dyDescent="0.3">
      <c r="A4474">
        <v>-88.952805555555599</v>
      </c>
      <c r="B4474">
        <v>38.937083333333298</v>
      </c>
      <c r="C4474" s="2" t="s">
        <v>14</v>
      </c>
      <c r="D4474" t="s">
        <v>89</v>
      </c>
      <c r="E4474" s="3">
        <v>41523</v>
      </c>
      <c r="F4474">
        <v>0</v>
      </c>
      <c r="G4474" t="s">
        <v>181</v>
      </c>
      <c r="H4474" s="2" t="s">
        <v>15</v>
      </c>
      <c r="I4474" t="s">
        <v>91</v>
      </c>
      <c r="J4474" t="s">
        <v>16</v>
      </c>
      <c r="K4474" t="s">
        <v>80</v>
      </c>
      <c r="L4474" s="3">
        <f t="shared" si="138"/>
        <v>41523</v>
      </c>
      <c r="M4474">
        <f t="shared" si="139"/>
        <v>0</v>
      </c>
      <c r="N4474">
        <v>41523</v>
      </c>
    </row>
    <row r="4475" spans="1:14" x14ac:dyDescent="0.3">
      <c r="A4475">
        <v>-88.952805555555599</v>
      </c>
      <c r="B4475">
        <v>38.937083333333298</v>
      </c>
      <c r="C4475" s="2" t="s">
        <v>14</v>
      </c>
      <c r="D4475" t="s">
        <v>89</v>
      </c>
      <c r="E4475" s="3">
        <v>41522</v>
      </c>
      <c r="F4475">
        <v>0</v>
      </c>
      <c r="G4475" t="s">
        <v>181</v>
      </c>
      <c r="H4475" s="2" t="s">
        <v>15</v>
      </c>
      <c r="I4475" t="s">
        <v>91</v>
      </c>
      <c r="J4475" t="s">
        <v>16</v>
      </c>
      <c r="K4475" t="s">
        <v>80</v>
      </c>
      <c r="L4475" s="3">
        <f t="shared" si="138"/>
        <v>41522</v>
      </c>
      <c r="M4475">
        <f t="shared" si="139"/>
        <v>0</v>
      </c>
      <c r="N4475">
        <v>41522</v>
      </c>
    </row>
    <row r="4476" spans="1:14" x14ac:dyDescent="0.3">
      <c r="A4476">
        <v>-88.952805555555599</v>
      </c>
      <c r="B4476">
        <v>38.937083333333298</v>
      </c>
      <c r="C4476" s="2" t="s">
        <v>14</v>
      </c>
      <c r="D4476" t="s">
        <v>89</v>
      </c>
      <c r="E4476" s="3">
        <v>41521</v>
      </c>
      <c r="F4476">
        <v>0</v>
      </c>
      <c r="G4476" t="s">
        <v>181</v>
      </c>
      <c r="H4476" s="2" t="s">
        <v>15</v>
      </c>
      <c r="I4476" t="s">
        <v>91</v>
      </c>
      <c r="J4476" t="s">
        <v>16</v>
      </c>
      <c r="K4476" t="s">
        <v>80</v>
      </c>
      <c r="L4476" s="3">
        <f t="shared" si="138"/>
        <v>41521</v>
      </c>
      <c r="M4476">
        <f t="shared" si="139"/>
        <v>0</v>
      </c>
      <c r="N4476">
        <v>41521</v>
      </c>
    </row>
    <row r="4477" spans="1:14" x14ac:dyDescent="0.3">
      <c r="A4477">
        <v>-88.952805555555599</v>
      </c>
      <c r="B4477">
        <v>38.937083333333298</v>
      </c>
      <c r="C4477" s="2" t="s">
        <v>14</v>
      </c>
      <c r="D4477" t="s">
        <v>89</v>
      </c>
      <c r="E4477" s="3">
        <v>41520</v>
      </c>
      <c r="F4477">
        <v>0</v>
      </c>
      <c r="G4477" t="s">
        <v>181</v>
      </c>
      <c r="H4477" s="2" t="s">
        <v>15</v>
      </c>
      <c r="I4477" t="s">
        <v>91</v>
      </c>
      <c r="J4477" t="s">
        <v>16</v>
      </c>
      <c r="K4477" t="s">
        <v>80</v>
      </c>
      <c r="L4477" s="3">
        <f t="shared" si="138"/>
        <v>41520</v>
      </c>
      <c r="M4477">
        <f t="shared" si="139"/>
        <v>0</v>
      </c>
      <c r="N4477">
        <v>41520</v>
      </c>
    </row>
    <row r="4478" spans="1:14" x14ac:dyDescent="0.3">
      <c r="A4478">
        <v>-88.952805555555599</v>
      </c>
      <c r="B4478">
        <v>38.937083333333298</v>
      </c>
      <c r="C4478" s="2" t="s">
        <v>14</v>
      </c>
      <c r="D4478" t="s">
        <v>89</v>
      </c>
      <c r="E4478" s="3">
        <v>41519</v>
      </c>
      <c r="F4478">
        <v>0</v>
      </c>
      <c r="G4478" t="s">
        <v>181</v>
      </c>
      <c r="H4478" s="2" t="s">
        <v>15</v>
      </c>
      <c r="I4478" t="s">
        <v>91</v>
      </c>
      <c r="J4478" t="s">
        <v>16</v>
      </c>
      <c r="K4478" t="s">
        <v>80</v>
      </c>
      <c r="L4478" s="3">
        <f t="shared" si="138"/>
        <v>41519</v>
      </c>
      <c r="M4478">
        <f t="shared" si="139"/>
        <v>0</v>
      </c>
      <c r="N4478">
        <v>41519</v>
      </c>
    </row>
    <row r="4479" spans="1:14" x14ac:dyDescent="0.3">
      <c r="A4479">
        <v>-88.952805555555599</v>
      </c>
      <c r="B4479">
        <v>38.937083333333298</v>
      </c>
      <c r="C4479" s="2" t="s">
        <v>14</v>
      </c>
      <c r="D4479" t="s">
        <v>89</v>
      </c>
      <c r="E4479" s="3">
        <v>41518</v>
      </c>
      <c r="F4479">
        <v>0</v>
      </c>
      <c r="G4479" t="s">
        <v>181</v>
      </c>
      <c r="H4479" s="2" t="s">
        <v>15</v>
      </c>
      <c r="I4479" t="s">
        <v>91</v>
      </c>
      <c r="J4479" t="s">
        <v>16</v>
      </c>
      <c r="K4479" t="s">
        <v>80</v>
      </c>
      <c r="L4479" s="3">
        <f t="shared" si="138"/>
        <v>41518</v>
      </c>
      <c r="M4479">
        <f t="shared" si="139"/>
        <v>0</v>
      </c>
      <c r="N4479">
        <v>41518</v>
      </c>
    </row>
    <row r="4480" spans="1:14" x14ac:dyDescent="0.3">
      <c r="A4480">
        <v>-88.952805555555599</v>
      </c>
      <c r="B4480">
        <v>38.937083333333298</v>
      </c>
      <c r="C4480" s="2" t="s">
        <v>14</v>
      </c>
      <c r="D4480" t="s">
        <v>89</v>
      </c>
      <c r="E4480" s="3">
        <v>41517</v>
      </c>
      <c r="F4480">
        <v>0</v>
      </c>
      <c r="G4480" t="s">
        <v>181</v>
      </c>
      <c r="H4480" s="2" t="s">
        <v>15</v>
      </c>
      <c r="I4480" t="s">
        <v>91</v>
      </c>
      <c r="J4480" t="s">
        <v>16</v>
      </c>
      <c r="K4480" t="s">
        <v>80</v>
      </c>
      <c r="L4480" s="3">
        <f t="shared" si="138"/>
        <v>41517</v>
      </c>
      <c r="M4480">
        <f t="shared" si="139"/>
        <v>0</v>
      </c>
      <c r="N4480">
        <v>41517</v>
      </c>
    </row>
    <row r="4481" spans="1:14" x14ac:dyDescent="0.3">
      <c r="A4481">
        <v>-88.952805555555599</v>
      </c>
      <c r="B4481">
        <v>38.937083333333298</v>
      </c>
      <c r="C4481" s="2" t="s">
        <v>14</v>
      </c>
      <c r="D4481" t="s">
        <v>89</v>
      </c>
      <c r="E4481" s="3">
        <v>41516</v>
      </c>
      <c r="F4481">
        <v>0</v>
      </c>
      <c r="G4481" t="s">
        <v>181</v>
      </c>
      <c r="H4481" s="2" t="s">
        <v>15</v>
      </c>
      <c r="I4481" t="s">
        <v>91</v>
      </c>
      <c r="J4481" t="s">
        <v>16</v>
      </c>
      <c r="K4481" t="s">
        <v>80</v>
      </c>
      <c r="L4481" s="3">
        <f t="shared" si="138"/>
        <v>41516</v>
      </c>
      <c r="M4481">
        <f t="shared" si="139"/>
        <v>0</v>
      </c>
      <c r="N4481">
        <v>41516</v>
      </c>
    </row>
    <row r="4482" spans="1:14" x14ac:dyDescent="0.3">
      <c r="A4482">
        <v>-88.952805555555599</v>
      </c>
      <c r="B4482">
        <v>38.937083333333298</v>
      </c>
      <c r="C4482" s="2" t="s">
        <v>14</v>
      </c>
      <c r="D4482" t="s">
        <v>89</v>
      </c>
      <c r="E4482" s="3">
        <v>41515</v>
      </c>
      <c r="F4482">
        <v>0</v>
      </c>
      <c r="G4482" t="s">
        <v>181</v>
      </c>
      <c r="H4482" s="2" t="s">
        <v>15</v>
      </c>
      <c r="I4482" t="s">
        <v>91</v>
      </c>
      <c r="J4482" t="s">
        <v>16</v>
      </c>
      <c r="K4482" t="s">
        <v>80</v>
      </c>
      <c r="L4482" s="3">
        <f t="shared" si="138"/>
        <v>41515</v>
      </c>
      <c r="M4482">
        <f t="shared" si="139"/>
        <v>0</v>
      </c>
      <c r="N4482">
        <v>41515</v>
      </c>
    </row>
    <row r="4483" spans="1:14" x14ac:dyDescent="0.3">
      <c r="A4483">
        <v>-88.952805555555599</v>
      </c>
      <c r="B4483">
        <v>38.937083333333298</v>
      </c>
      <c r="C4483" s="2" t="s">
        <v>14</v>
      </c>
      <c r="D4483" t="s">
        <v>89</v>
      </c>
      <c r="E4483" s="3">
        <v>41514</v>
      </c>
      <c r="F4483">
        <v>0</v>
      </c>
      <c r="G4483" t="s">
        <v>181</v>
      </c>
      <c r="H4483" s="2" t="s">
        <v>15</v>
      </c>
      <c r="I4483" t="s">
        <v>91</v>
      </c>
      <c r="J4483" t="s">
        <v>16</v>
      </c>
      <c r="K4483" t="s">
        <v>80</v>
      </c>
      <c r="L4483" s="3">
        <f t="shared" ref="L4483:L4546" si="140">E4483</f>
        <v>41514</v>
      </c>
      <c r="M4483">
        <f t="shared" ref="M4483:M4546" si="141">F4483*0.028316846592</f>
        <v>0</v>
      </c>
      <c r="N4483">
        <v>41514</v>
      </c>
    </row>
    <row r="4484" spans="1:14" x14ac:dyDescent="0.3">
      <c r="A4484">
        <v>-88.952805555555599</v>
      </c>
      <c r="B4484">
        <v>38.937083333333298</v>
      </c>
      <c r="C4484" s="2" t="s">
        <v>14</v>
      </c>
      <c r="D4484" t="s">
        <v>89</v>
      </c>
      <c r="E4484" s="3">
        <v>41513</v>
      </c>
      <c r="F4484">
        <v>0</v>
      </c>
      <c r="G4484" t="s">
        <v>181</v>
      </c>
      <c r="H4484" s="2" t="s">
        <v>15</v>
      </c>
      <c r="I4484" t="s">
        <v>91</v>
      </c>
      <c r="J4484" t="s">
        <v>16</v>
      </c>
      <c r="K4484" t="s">
        <v>80</v>
      </c>
      <c r="L4484" s="3">
        <f t="shared" si="140"/>
        <v>41513</v>
      </c>
      <c r="M4484">
        <f t="shared" si="141"/>
        <v>0</v>
      </c>
      <c r="N4484">
        <v>41513</v>
      </c>
    </row>
    <row r="4485" spans="1:14" x14ac:dyDescent="0.3">
      <c r="A4485">
        <v>-88.952805555555599</v>
      </c>
      <c r="B4485">
        <v>38.937083333333298</v>
      </c>
      <c r="C4485" s="2" t="s">
        <v>14</v>
      </c>
      <c r="D4485" t="s">
        <v>89</v>
      </c>
      <c r="E4485" s="3">
        <v>41512</v>
      </c>
      <c r="F4485">
        <v>0</v>
      </c>
      <c r="G4485" t="s">
        <v>181</v>
      </c>
      <c r="H4485" s="2" t="s">
        <v>15</v>
      </c>
      <c r="I4485" t="s">
        <v>91</v>
      </c>
      <c r="J4485" t="s">
        <v>16</v>
      </c>
      <c r="K4485" t="s">
        <v>80</v>
      </c>
      <c r="L4485" s="3">
        <f t="shared" si="140"/>
        <v>41512</v>
      </c>
      <c r="M4485">
        <f t="shared" si="141"/>
        <v>0</v>
      </c>
      <c r="N4485">
        <v>41512</v>
      </c>
    </row>
    <row r="4486" spans="1:14" x14ac:dyDescent="0.3">
      <c r="A4486">
        <v>-88.952805555555599</v>
      </c>
      <c r="B4486">
        <v>38.937083333333298</v>
      </c>
      <c r="C4486" s="2" t="s">
        <v>14</v>
      </c>
      <c r="D4486" t="s">
        <v>89</v>
      </c>
      <c r="E4486" s="3">
        <v>41511</v>
      </c>
      <c r="F4486">
        <v>0</v>
      </c>
      <c r="G4486" t="s">
        <v>181</v>
      </c>
      <c r="H4486" s="2" t="s">
        <v>15</v>
      </c>
      <c r="I4486" t="s">
        <v>91</v>
      </c>
      <c r="J4486" t="s">
        <v>16</v>
      </c>
      <c r="K4486" t="s">
        <v>80</v>
      </c>
      <c r="L4486" s="3">
        <f t="shared" si="140"/>
        <v>41511</v>
      </c>
      <c r="M4486">
        <f t="shared" si="141"/>
        <v>0</v>
      </c>
      <c r="N4486">
        <v>41511</v>
      </c>
    </row>
    <row r="4487" spans="1:14" x14ac:dyDescent="0.3">
      <c r="A4487">
        <v>-88.952805555555599</v>
      </c>
      <c r="B4487">
        <v>38.937083333333298</v>
      </c>
      <c r="C4487" s="2" t="s">
        <v>14</v>
      </c>
      <c r="D4487" t="s">
        <v>89</v>
      </c>
      <c r="E4487" s="3">
        <v>41510</v>
      </c>
      <c r="F4487">
        <v>0</v>
      </c>
      <c r="G4487" t="s">
        <v>181</v>
      </c>
      <c r="H4487" s="2" t="s">
        <v>15</v>
      </c>
      <c r="I4487" t="s">
        <v>91</v>
      </c>
      <c r="J4487" t="s">
        <v>16</v>
      </c>
      <c r="K4487" t="s">
        <v>80</v>
      </c>
      <c r="L4487" s="3">
        <f t="shared" si="140"/>
        <v>41510</v>
      </c>
      <c r="M4487">
        <f t="shared" si="141"/>
        <v>0</v>
      </c>
      <c r="N4487">
        <v>41510</v>
      </c>
    </row>
    <row r="4488" spans="1:14" x14ac:dyDescent="0.3">
      <c r="A4488">
        <v>-88.952805555555599</v>
      </c>
      <c r="B4488">
        <v>38.937083333333298</v>
      </c>
      <c r="C4488" s="2" t="s">
        <v>14</v>
      </c>
      <c r="D4488" t="s">
        <v>89</v>
      </c>
      <c r="E4488" s="3">
        <v>41509</v>
      </c>
      <c r="F4488">
        <v>0</v>
      </c>
      <c r="G4488" t="s">
        <v>181</v>
      </c>
      <c r="H4488" s="2" t="s">
        <v>15</v>
      </c>
      <c r="I4488" t="s">
        <v>91</v>
      </c>
      <c r="J4488" t="s">
        <v>16</v>
      </c>
      <c r="K4488" t="s">
        <v>80</v>
      </c>
      <c r="L4488" s="3">
        <f t="shared" si="140"/>
        <v>41509</v>
      </c>
      <c r="M4488">
        <f t="shared" si="141"/>
        <v>0</v>
      </c>
      <c r="N4488">
        <v>41509</v>
      </c>
    </row>
    <row r="4489" spans="1:14" x14ac:dyDescent="0.3">
      <c r="A4489">
        <v>-88.952805555555599</v>
      </c>
      <c r="B4489">
        <v>38.937083333333298</v>
      </c>
      <c r="C4489" s="2" t="s">
        <v>14</v>
      </c>
      <c r="D4489" t="s">
        <v>89</v>
      </c>
      <c r="E4489" s="3">
        <v>41508</v>
      </c>
      <c r="F4489">
        <v>0</v>
      </c>
      <c r="G4489" t="s">
        <v>181</v>
      </c>
      <c r="H4489" s="2" t="s">
        <v>15</v>
      </c>
      <c r="I4489" t="s">
        <v>91</v>
      </c>
      <c r="J4489" t="s">
        <v>16</v>
      </c>
      <c r="K4489" t="s">
        <v>80</v>
      </c>
      <c r="L4489" s="3">
        <f t="shared" si="140"/>
        <v>41508</v>
      </c>
      <c r="M4489">
        <f t="shared" si="141"/>
        <v>0</v>
      </c>
      <c r="N4489">
        <v>41508</v>
      </c>
    </row>
    <row r="4490" spans="1:14" x14ac:dyDescent="0.3">
      <c r="A4490">
        <v>-88.952805555555599</v>
      </c>
      <c r="B4490">
        <v>38.937083333333298</v>
      </c>
      <c r="C4490" s="2" t="s">
        <v>14</v>
      </c>
      <c r="D4490" t="s">
        <v>89</v>
      </c>
      <c r="E4490" s="3">
        <v>41507</v>
      </c>
      <c r="F4490">
        <v>0.01</v>
      </c>
      <c r="G4490" t="s">
        <v>181</v>
      </c>
      <c r="H4490" s="2" t="s">
        <v>15</v>
      </c>
      <c r="I4490" t="s">
        <v>91</v>
      </c>
      <c r="J4490" t="s">
        <v>16</v>
      </c>
      <c r="K4490" t="s">
        <v>80</v>
      </c>
      <c r="L4490" s="3">
        <f t="shared" si="140"/>
        <v>41507</v>
      </c>
      <c r="M4490">
        <f t="shared" si="141"/>
        <v>2.8316846591999999E-4</v>
      </c>
      <c r="N4490">
        <v>41507</v>
      </c>
    </row>
    <row r="4491" spans="1:14" x14ac:dyDescent="0.3">
      <c r="A4491">
        <v>-88.952805555555599</v>
      </c>
      <c r="B4491">
        <v>38.937083333333298</v>
      </c>
      <c r="C4491" s="2" t="s">
        <v>14</v>
      </c>
      <c r="D4491" t="s">
        <v>89</v>
      </c>
      <c r="E4491" s="3">
        <v>41506</v>
      </c>
      <c r="F4491">
        <v>0.01</v>
      </c>
      <c r="G4491" t="s">
        <v>181</v>
      </c>
      <c r="H4491" s="2" t="s">
        <v>15</v>
      </c>
      <c r="I4491" t="s">
        <v>91</v>
      </c>
      <c r="J4491" t="s">
        <v>16</v>
      </c>
      <c r="K4491" t="s">
        <v>80</v>
      </c>
      <c r="L4491" s="3">
        <f t="shared" si="140"/>
        <v>41506</v>
      </c>
      <c r="M4491">
        <f t="shared" si="141"/>
        <v>2.8316846591999999E-4</v>
      </c>
      <c r="N4491">
        <v>41506</v>
      </c>
    </row>
    <row r="4492" spans="1:14" x14ac:dyDescent="0.3">
      <c r="A4492">
        <v>-88.952805555555599</v>
      </c>
      <c r="B4492">
        <v>38.937083333333298</v>
      </c>
      <c r="C4492" s="2" t="s">
        <v>14</v>
      </c>
      <c r="D4492" t="s">
        <v>89</v>
      </c>
      <c r="E4492" s="3">
        <v>41505</v>
      </c>
      <c r="F4492">
        <v>0.01</v>
      </c>
      <c r="G4492" t="s">
        <v>181</v>
      </c>
      <c r="H4492" s="2" t="s">
        <v>15</v>
      </c>
      <c r="I4492" t="s">
        <v>91</v>
      </c>
      <c r="J4492" t="s">
        <v>16</v>
      </c>
      <c r="K4492" t="s">
        <v>80</v>
      </c>
      <c r="L4492" s="3">
        <f t="shared" si="140"/>
        <v>41505</v>
      </c>
      <c r="M4492">
        <f t="shared" si="141"/>
        <v>2.8316846591999999E-4</v>
      </c>
      <c r="N4492">
        <v>41505</v>
      </c>
    </row>
    <row r="4493" spans="1:14" x14ac:dyDescent="0.3">
      <c r="A4493">
        <v>-88.952805555555599</v>
      </c>
      <c r="B4493">
        <v>38.937083333333298</v>
      </c>
      <c r="C4493" s="2" t="s">
        <v>14</v>
      </c>
      <c r="D4493" t="s">
        <v>89</v>
      </c>
      <c r="E4493" s="3">
        <v>41504</v>
      </c>
      <c r="F4493">
        <v>0.02</v>
      </c>
      <c r="G4493" t="s">
        <v>181</v>
      </c>
      <c r="H4493" s="2" t="s">
        <v>15</v>
      </c>
      <c r="I4493" t="s">
        <v>91</v>
      </c>
      <c r="J4493" t="s">
        <v>16</v>
      </c>
      <c r="K4493" t="s">
        <v>80</v>
      </c>
      <c r="L4493" s="3">
        <f t="shared" si="140"/>
        <v>41504</v>
      </c>
      <c r="M4493">
        <f t="shared" si="141"/>
        <v>5.6633693183999999E-4</v>
      </c>
      <c r="N4493">
        <v>41504</v>
      </c>
    </row>
    <row r="4494" spans="1:14" x14ac:dyDescent="0.3">
      <c r="A4494">
        <v>-88.952805555555599</v>
      </c>
      <c r="B4494">
        <v>38.937083333333298</v>
      </c>
      <c r="C4494" s="2" t="s">
        <v>14</v>
      </c>
      <c r="D4494" t="s">
        <v>89</v>
      </c>
      <c r="E4494" s="3">
        <v>41503</v>
      </c>
      <c r="F4494">
        <v>0.04</v>
      </c>
      <c r="G4494" t="s">
        <v>181</v>
      </c>
      <c r="H4494" s="2" t="s">
        <v>15</v>
      </c>
      <c r="I4494" t="s">
        <v>91</v>
      </c>
      <c r="J4494" t="s">
        <v>16</v>
      </c>
      <c r="K4494" t="s">
        <v>80</v>
      </c>
      <c r="L4494" s="3">
        <f t="shared" si="140"/>
        <v>41503</v>
      </c>
      <c r="M4494">
        <f t="shared" si="141"/>
        <v>1.13267386368E-3</v>
      </c>
      <c r="N4494">
        <v>41503</v>
      </c>
    </row>
    <row r="4495" spans="1:14" x14ac:dyDescent="0.3">
      <c r="A4495">
        <v>-88.952805555555599</v>
      </c>
      <c r="B4495">
        <v>38.937083333333298</v>
      </c>
      <c r="C4495" s="2" t="s">
        <v>14</v>
      </c>
      <c r="D4495" t="s">
        <v>89</v>
      </c>
      <c r="E4495" s="3">
        <v>41502</v>
      </c>
      <c r="F4495">
        <v>0.06</v>
      </c>
      <c r="G4495" t="s">
        <v>181</v>
      </c>
      <c r="H4495" s="2" t="s">
        <v>15</v>
      </c>
      <c r="I4495" t="s">
        <v>91</v>
      </c>
      <c r="J4495" t="s">
        <v>16</v>
      </c>
      <c r="K4495" t="s">
        <v>80</v>
      </c>
      <c r="L4495" s="3">
        <f t="shared" si="140"/>
        <v>41502</v>
      </c>
      <c r="M4495">
        <f t="shared" si="141"/>
        <v>1.6990107955200001E-3</v>
      </c>
      <c r="N4495">
        <v>41502</v>
      </c>
    </row>
    <row r="4496" spans="1:14" x14ac:dyDescent="0.3">
      <c r="A4496">
        <v>-88.952805555555599</v>
      </c>
      <c r="B4496">
        <v>38.937083333333298</v>
      </c>
      <c r="C4496" s="2" t="s">
        <v>14</v>
      </c>
      <c r="D4496" t="s">
        <v>89</v>
      </c>
      <c r="E4496" s="3">
        <v>41501</v>
      </c>
      <c r="F4496">
        <v>0.09</v>
      </c>
      <c r="G4496" t="s">
        <v>181</v>
      </c>
      <c r="H4496" s="2" t="s">
        <v>15</v>
      </c>
      <c r="I4496" t="s">
        <v>91</v>
      </c>
      <c r="J4496" t="s">
        <v>16</v>
      </c>
      <c r="K4496" t="s">
        <v>80</v>
      </c>
      <c r="L4496" s="3">
        <f t="shared" si="140"/>
        <v>41501</v>
      </c>
      <c r="M4496">
        <f t="shared" si="141"/>
        <v>2.5485161932799999E-3</v>
      </c>
      <c r="N4496">
        <v>41501</v>
      </c>
    </row>
    <row r="4497" spans="1:14" x14ac:dyDescent="0.3">
      <c r="A4497">
        <v>-88.952805555555599</v>
      </c>
      <c r="B4497">
        <v>38.937083333333298</v>
      </c>
      <c r="C4497" s="2" t="s">
        <v>14</v>
      </c>
      <c r="D4497" t="s">
        <v>89</v>
      </c>
      <c r="E4497" s="3">
        <v>41500</v>
      </c>
      <c r="F4497">
        <v>0.13</v>
      </c>
      <c r="G4497" t="s">
        <v>181</v>
      </c>
      <c r="H4497" s="2" t="s">
        <v>15</v>
      </c>
      <c r="I4497" t="s">
        <v>91</v>
      </c>
      <c r="J4497" t="s">
        <v>16</v>
      </c>
      <c r="K4497" t="s">
        <v>80</v>
      </c>
      <c r="L4497" s="3">
        <f t="shared" si="140"/>
        <v>41500</v>
      </c>
      <c r="M4497">
        <f t="shared" si="141"/>
        <v>3.6811900569600001E-3</v>
      </c>
      <c r="N4497">
        <v>41500</v>
      </c>
    </row>
    <row r="4498" spans="1:14" x14ac:dyDescent="0.3">
      <c r="A4498">
        <v>-88.952805555555599</v>
      </c>
      <c r="B4498">
        <v>38.937083333333298</v>
      </c>
      <c r="C4498" s="2" t="s">
        <v>14</v>
      </c>
      <c r="D4498" t="s">
        <v>89</v>
      </c>
      <c r="E4498" s="3">
        <v>41499</v>
      </c>
      <c r="F4498">
        <v>0.18</v>
      </c>
      <c r="G4498" t="s">
        <v>181</v>
      </c>
      <c r="H4498" s="2" t="s">
        <v>15</v>
      </c>
      <c r="I4498" t="s">
        <v>91</v>
      </c>
      <c r="J4498" t="s">
        <v>16</v>
      </c>
      <c r="K4498" t="s">
        <v>80</v>
      </c>
      <c r="L4498" s="3">
        <f t="shared" si="140"/>
        <v>41499</v>
      </c>
      <c r="M4498">
        <f t="shared" si="141"/>
        <v>5.0970323865599998E-3</v>
      </c>
      <c r="N4498">
        <v>41499</v>
      </c>
    </row>
    <row r="4499" spans="1:14" x14ac:dyDescent="0.3">
      <c r="A4499">
        <v>-88.952805555555599</v>
      </c>
      <c r="B4499">
        <v>38.937083333333298</v>
      </c>
      <c r="C4499" s="2" t="s">
        <v>14</v>
      </c>
      <c r="D4499" t="s">
        <v>89</v>
      </c>
      <c r="E4499" s="3">
        <v>41498</v>
      </c>
      <c r="F4499">
        <v>0.24</v>
      </c>
      <c r="G4499" t="s">
        <v>181</v>
      </c>
      <c r="H4499" s="2" t="s">
        <v>15</v>
      </c>
      <c r="I4499" t="s">
        <v>91</v>
      </c>
      <c r="J4499" t="s">
        <v>16</v>
      </c>
      <c r="K4499" t="s">
        <v>80</v>
      </c>
      <c r="L4499" s="3">
        <f t="shared" si="140"/>
        <v>41498</v>
      </c>
      <c r="M4499">
        <f t="shared" si="141"/>
        <v>6.7960431820800003E-3</v>
      </c>
      <c r="N4499">
        <v>41498</v>
      </c>
    </row>
    <row r="4500" spans="1:14" x14ac:dyDescent="0.3">
      <c r="A4500">
        <v>-88.952805555555599</v>
      </c>
      <c r="B4500">
        <v>38.937083333333298</v>
      </c>
      <c r="C4500" s="2" t="s">
        <v>14</v>
      </c>
      <c r="D4500" t="s">
        <v>89</v>
      </c>
      <c r="E4500" s="3">
        <v>41497</v>
      </c>
      <c r="F4500">
        <v>0.33</v>
      </c>
      <c r="G4500" t="s">
        <v>181</v>
      </c>
      <c r="H4500" s="2" t="s">
        <v>15</v>
      </c>
      <c r="I4500" t="s">
        <v>91</v>
      </c>
      <c r="J4500" t="s">
        <v>16</v>
      </c>
      <c r="K4500" t="s">
        <v>80</v>
      </c>
      <c r="L4500" s="3">
        <f t="shared" si="140"/>
        <v>41497</v>
      </c>
      <c r="M4500">
        <f t="shared" si="141"/>
        <v>9.3445593753600006E-3</v>
      </c>
      <c r="N4500">
        <v>41497</v>
      </c>
    </row>
    <row r="4501" spans="1:14" x14ac:dyDescent="0.3">
      <c r="A4501">
        <v>-88.952805555555599</v>
      </c>
      <c r="B4501">
        <v>38.937083333333298</v>
      </c>
      <c r="C4501" s="2" t="s">
        <v>14</v>
      </c>
      <c r="D4501" t="s">
        <v>89</v>
      </c>
      <c r="E4501" s="3">
        <v>41496</v>
      </c>
      <c r="F4501">
        <v>0.46</v>
      </c>
      <c r="G4501" t="s">
        <v>178</v>
      </c>
      <c r="H4501" s="2" t="s">
        <v>15</v>
      </c>
      <c r="I4501" t="s">
        <v>91</v>
      </c>
      <c r="J4501" t="s">
        <v>16</v>
      </c>
      <c r="K4501" t="s">
        <v>80</v>
      </c>
      <c r="L4501" s="3">
        <f t="shared" si="140"/>
        <v>41496</v>
      </c>
      <c r="M4501">
        <f t="shared" si="141"/>
        <v>1.3025749432320001E-2</v>
      </c>
      <c r="N4501">
        <v>41496</v>
      </c>
    </row>
    <row r="4502" spans="1:14" x14ac:dyDescent="0.3">
      <c r="A4502">
        <v>-88.952805555555599</v>
      </c>
      <c r="B4502">
        <v>38.937083333333298</v>
      </c>
      <c r="C4502" s="2" t="s">
        <v>14</v>
      </c>
      <c r="D4502" t="s">
        <v>89</v>
      </c>
      <c r="E4502" s="3">
        <v>41495</v>
      </c>
      <c r="F4502">
        <v>2.64</v>
      </c>
      <c r="G4502" t="s">
        <v>178</v>
      </c>
      <c r="H4502" s="2" t="s">
        <v>15</v>
      </c>
      <c r="I4502" t="s">
        <v>91</v>
      </c>
      <c r="J4502" t="s">
        <v>16</v>
      </c>
      <c r="K4502" t="s">
        <v>80</v>
      </c>
      <c r="L4502" s="3">
        <f t="shared" si="140"/>
        <v>41495</v>
      </c>
      <c r="M4502">
        <f t="shared" si="141"/>
        <v>7.4756475002880005E-2</v>
      </c>
      <c r="N4502">
        <v>41495</v>
      </c>
    </row>
    <row r="4503" spans="1:14" x14ac:dyDescent="0.3">
      <c r="A4503">
        <v>-88.952805555555599</v>
      </c>
      <c r="B4503">
        <v>38.937083333333298</v>
      </c>
      <c r="C4503" s="2" t="s">
        <v>14</v>
      </c>
      <c r="D4503" t="s">
        <v>89</v>
      </c>
      <c r="E4503" s="3">
        <v>41494</v>
      </c>
      <c r="F4503">
        <v>18</v>
      </c>
      <c r="G4503" t="s">
        <v>178</v>
      </c>
      <c r="H4503" s="2" t="s">
        <v>15</v>
      </c>
      <c r="I4503" t="s">
        <v>91</v>
      </c>
      <c r="J4503" t="s">
        <v>16</v>
      </c>
      <c r="K4503" t="s">
        <v>80</v>
      </c>
      <c r="L4503" s="3">
        <f t="shared" si="140"/>
        <v>41494</v>
      </c>
      <c r="M4503">
        <f t="shared" si="141"/>
        <v>0.50970323865599998</v>
      </c>
      <c r="N4503">
        <v>41494</v>
      </c>
    </row>
    <row r="4504" spans="1:14" x14ac:dyDescent="0.3">
      <c r="A4504">
        <v>-88.952805555555599</v>
      </c>
      <c r="B4504">
        <v>38.937083333333298</v>
      </c>
      <c r="C4504" s="2" t="s">
        <v>14</v>
      </c>
      <c r="D4504" t="s">
        <v>89</v>
      </c>
      <c r="E4504" s="3">
        <v>41493</v>
      </c>
      <c r="F4504">
        <v>0.17</v>
      </c>
      <c r="G4504" t="s">
        <v>181</v>
      </c>
      <c r="H4504" s="2" t="s">
        <v>15</v>
      </c>
      <c r="I4504" t="s">
        <v>91</v>
      </c>
      <c r="J4504" t="s">
        <v>16</v>
      </c>
      <c r="K4504" t="s">
        <v>80</v>
      </c>
      <c r="L4504" s="3">
        <f t="shared" si="140"/>
        <v>41493</v>
      </c>
      <c r="M4504">
        <f t="shared" si="141"/>
        <v>4.8138639206400007E-3</v>
      </c>
      <c r="N4504">
        <v>41493</v>
      </c>
    </row>
    <row r="4505" spans="1:14" x14ac:dyDescent="0.3">
      <c r="A4505">
        <v>-88.952805555555599</v>
      </c>
      <c r="B4505">
        <v>38.937083333333298</v>
      </c>
      <c r="C4505" s="2" t="s">
        <v>14</v>
      </c>
      <c r="D4505" t="s">
        <v>89</v>
      </c>
      <c r="E4505" s="3">
        <v>41492</v>
      </c>
      <c r="F4505">
        <v>0.2</v>
      </c>
      <c r="G4505" t="s">
        <v>181</v>
      </c>
      <c r="H4505" s="2" t="s">
        <v>15</v>
      </c>
      <c r="I4505" t="s">
        <v>91</v>
      </c>
      <c r="J4505" t="s">
        <v>16</v>
      </c>
      <c r="K4505" t="s">
        <v>80</v>
      </c>
      <c r="L4505" s="3">
        <f t="shared" si="140"/>
        <v>41492</v>
      </c>
      <c r="M4505">
        <f t="shared" si="141"/>
        <v>5.6633693184000005E-3</v>
      </c>
      <c r="N4505">
        <v>41492</v>
      </c>
    </row>
    <row r="4506" spans="1:14" x14ac:dyDescent="0.3">
      <c r="A4506">
        <v>-88.952805555555599</v>
      </c>
      <c r="B4506">
        <v>38.937083333333298</v>
      </c>
      <c r="C4506" s="2" t="s">
        <v>14</v>
      </c>
      <c r="D4506" t="s">
        <v>89</v>
      </c>
      <c r="E4506" s="3">
        <v>41491</v>
      </c>
      <c r="F4506">
        <v>0.23</v>
      </c>
      <c r="G4506" t="s">
        <v>181</v>
      </c>
      <c r="H4506" s="2" t="s">
        <v>15</v>
      </c>
      <c r="I4506" t="s">
        <v>91</v>
      </c>
      <c r="J4506" t="s">
        <v>16</v>
      </c>
      <c r="K4506" t="s">
        <v>80</v>
      </c>
      <c r="L4506" s="3">
        <f t="shared" si="140"/>
        <v>41491</v>
      </c>
      <c r="M4506">
        <f t="shared" si="141"/>
        <v>6.5128747161600003E-3</v>
      </c>
      <c r="N4506">
        <v>41491</v>
      </c>
    </row>
    <row r="4507" spans="1:14" x14ac:dyDescent="0.3">
      <c r="A4507">
        <v>-88.952805555555599</v>
      </c>
      <c r="B4507">
        <v>38.937083333333298</v>
      </c>
      <c r="C4507" s="2" t="s">
        <v>14</v>
      </c>
      <c r="D4507" t="s">
        <v>89</v>
      </c>
      <c r="E4507" s="3">
        <v>41490</v>
      </c>
      <c r="F4507">
        <v>0.26</v>
      </c>
      <c r="G4507" t="s">
        <v>181</v>
      </c>
      <c r="H4507" s="2" t="s">
        <v>15</v>
      </c>
      <c r="I4507" t="s">
        <v>91</v>
      </c>
      <c r="J4507" t="s">
        <v>16</v>
      </c>
      <c r="K4507" t="s">
        <v>80</v>
      </c>
      <c r="L4507" s="3">
        <f t="shared" si="140"/>
        <v>41490</v>
      </c>
      <c r="M4507">
        <f t="shared" si="141"/>
        <v>7.3623801139200001E-3</v>
      </c>
      <c r="N4507">
        <v>41490</v>
      </c>
    </row>
    <row r="4508" spans="1:14" x14ac:dyDescent="0.3">
      <c r="A4508">
        <v>-88.952805555555599</v>
      </c>
      <c r="B4508">
        <v>38.937083333333298</v>
      </c>
      <c r="C4508" s="2" t="s">
        <v>14</v>
      </c>
      <c r="D4508" t="s">
        <v>89</v>
      </c>
      <c r="E4508" s="3">
        <v>41489</v>
      </c>
      <c r="F4508">
        <v>0.32</v>
      </c>
      <c r="G4508" t="s">
        <v>178</v>
      </c>
      <c r="H4508" s="2" t="s">
        <v>15</v>
      </c>
      <c r="I4508" t="s">
        <v>91</v>
      </c>
      <c r="J4508" t="s">
        <v>16</v>
      </c>
      <c r="K4508" t="s">
        <v>80</v>
      </c>
      <c r="L4508" s="3">
        <f t="shared" si="140"/>
        <v>41489</v>
      </c>
      <c r="M4508">
        <f t="shared" si="141"/>
        <v>9.0613909094399998E-3</v>
      </c>
      <c r="N4508">
        <v>41489</v>
      </c>
    </row>
    <row r="4509" spans="1:14" x14ac:dyDescent="0.3">
      <c r="A4509">
        <v>-88.952805555555599</v>
      </c>
      <c r="B4509">
        <v>38.937083333333298</v>
      </c>
      <c r="C4509" s="2" t="s">
        <v>14</v>
      </c>
      <c r="D4509" t="s">
        <v>89</v>
      </c>
      <c r="E4509" s="3">
        <v>41488</v>
      </c>
      <c r="F4509">
        <v>0.44</v>
      </c>
      <c r="G4509" t="s">
        <v>181</v>
      </c>
      <c r="H4509" s="2" t="s">
        <v>15</v>
      </c>
      <c r="I4509" t="s">
        <v>91</v>
      </c>
      <c r="J4509" t="s">
        <v>16</v>
      </c>
      <c r="K4509" t="s">
        <v>80</v>
      </c>
      <c r="L4509" s="3">
        <f t="shared" si="140"/>
        <v>41488</v>
      </c>
      <c r="M4509">
        <f t="shared" si="141"/>
        <v>1.2459412500480001E-2</v>
      </c>
      <c r="N4509">
        <v>41488</v>
      </c>
    </row>
    <row r="4510" spans="1:14" x14ac:dyDescent="0.3">
      <c r="A4510">
        <v>-88.952805555555599</v>
      </c>
      <c r="B4510">
        <v>38.937083333333298</v>
      </c>
      <c r="C4510" s="2" t="s">
        <v>14</v>
      </c>
      <c r="D4510" t="s">
        <v>89</v>
      </c>
      <c r="E4510" s="3">
        <v>41487</v>
      </c>
      <c r="F4510">
        <v>1.07</v>
      </c>
      <c r="G4510" t="s">
        <v>181</v>
      </c>
      <c r="H4510" s="2" t="s">
        <v>15</v>
      </c>
      <c r="I4510" t="s">
        <v>91</v>
      </c>
      <c r="J4510" t="s">
        <v>16</v>
      </c>
      <c r="K4510" t="s">
        <v>80</v>
      </c>
      <c r="L4510" s="3">
        <f t="shared" si="140"/>
        <v>41487</v>
      </c>
      <c r="M4510">
        <f t="shared" si="141"/>
        <v>3.0299025853440003E-2</v>
      </c>
      <c r="N4510">
        <v>41487</v>
      </c>
    </row>
    <row r="4511" spans="1:14" x14ac:dyDescent="0.3">
      <c r="A4511">
        <v>-88.952805555555599</v>
      </c>
      <c r="B4511">
        <v>38.937083333333298</v>
      </c>
      <c r="C4511" s="2" t="s">
        <v>14</v>
      </c>
      <c r="D4511" t="s">
        <v>89</v>
      </c>
      <c r="E4511" s="3">
        <v>41486</v>
      </c>
      <c r="F4511">
        <v>4.67</v>
      </c>
      <c r="G4511" t="s">
        <v>178</v>
      </c>
      <c r="H4511" s="2" t="s">
        <v>15</v>
      </c>
      <c r="I4511" t="s">
        <v>91</v>
      </c>
      <c r="J4511" t="s">
        <v>16</v>
      </c>
      <c r="K4511" t="s">
        <v>80</v>
      </c>
      <c r="L4511" s="3">
        <f t="shared" si="140"/>
        <v>41486</v>
      </c>
      <c r="M4511">
        <f t="shared" si="141"/>
        <v>0.13223967358464001</v>
      </c>
      <c r="N4511">
        <v>41486</v>
      </c>
    </row>
    <row r="4512" spans="1:14" x14ac:dyDescent="0.3">
      <c r="A4512">
        <v>-88.952805555555599</v>
      </c>
      <c r="B4512">
        <v>38.937083333333298</v>
      </c>
      <c r="C4512" s="2" t="s">
        <v>14</v>
      </c>
      <c r="D4512" t="s">
        <v>89</v>
      </c>
      <c r="E4512" s="3">
        <v>41485</v>
      </c>
      <c r="F4512">
        <v>0.16</v>
      </c>
      <c r="G4512" t="s">
        <v>178</v>
      </c>
      <c r="H4512" s="2" t="s">
        <v>15</v>
      </c>
      <c r="I4512" t="s">
        <v>91</v>
      </c>
      <c r="J4512" t="s">
        <v>16</v>
      </c>
      <c r="K4512" t="s">
        <v>80</v>
      </c>
      <c r="L4512" s="3">
        <f t="shared" si="140"/>
        <v>41485</v>
      </c>
      <c r="M4512">
        <f t="shared" si="141"/>
        <v>4.5306954547199999E-3</v>
      </c>
      <c r="N4512">
        <v>41485</v>
      </c>
    </row>
    <row r="4513" spans="1:14" x14ac:dyDescent="0.3">
      <c r="A4513">
        <v>-88.952805555555599</v>
      </c>
      <c r="B4513">
        <v>38.937083333333298</v>
      </c>
      <c r="C4513" s="2" t="s">
        <v>14</v>
      </c>
      <c r="D4513" t="s">
        <v>89</v>
      </c>
      <c r="E4513" s="3">
        <v>41484</v>
      </c>
      <c r="F4513">
        <v>0.19</v>
      </c>
      <c r="G4513" t="s">
        <v>181</v>
      </c>
      <c r="H4513" s="2" t="s">
        <v>15</v>
      </c>
      <c r="I4513" t="s">
        <v>91</v>
      </c>
      <c r="J4513" t="s">
        <v>16</v>
      </c>
      <c r="K4513" t="s">
        <v>80</v>
      </c>
      <c r="L4513" s="3">
        <f t="shared" si="140"/>
        <v>41484</v>
      </c>
      <c r="M4513">
        <f t="shared" si="141"/>
        <v>5.3802008524800006E-3</v>
      </c>
      <c r="N4513">
        <v>41484</v>
      </c>
    </row>
    <row r="4514" spans="1:14" x14ac:dyDescent="0.3">
      <c r="A4514">
        <v>-88.952805555555599</v>
      </c>
      <c r="B4514">
        <v>38.937083333333298</v>
      </c>
      <c r="C4514" s="2" t="s">
        <v>14</v>
      </c>
      <c r="D4514" t="s">
        <v>89</v>
      </c>
      <c r="E4514" s="3">
        <v>41483</v>
      </c>
      <c r="F4514">
        <v>0.22</v>
      </c>
      <c r="G4514" t="s">
        <v>181</v>
      </c>
      <c r="H4514" s="2" t="s">
        <v>15</v>
      </c>
      <c r="I4514" t="s">
        <v>91</v>
      </c>
      <c r="J4514" t="s">
        <v>16</v>
      </c>
      <c r="K4514" t="s">
        <v>80</v>
      </c>
      <c r="L4514" s="3">
        <f t="shared" si="140"/>
        <v>41483</v>
      </c>
      <c r="M4514">
        <f t="shared" si="141"/>
        <v>6.2297062502400004E-3</v>
      </c>
      <c r="N4514">
        <v>41483</v>
      </c>
    </row>
    <row r="4515" spans="1:14" x14ac:dyDescent="0.3">
      <c r="A4515">
        <v>-88.952805555555599</v>
      </c>
      <c r="B4515">
        <v>38.937083333333298</v>
      </c>
      <c r="C4515" s="2" t="s">
        <v>14</v>
      </c>
      <c r="D4515" t="s">
        <v>89</v>
      </c>
      <c r="E4515" s="3">
        <v>41482</v>
      </c>
      <c r="F4515">
        <v>0.26</v>
      </c>
      <c r="G4515" t="s">
        <v>181</v>
      </c>
      <c r="H4515" s="2" t="s">
        <v>15</v>
      </c>
      <c r="I4515" t="s">
        <v>91</v>
      </c>
      <c r="J4515" t="s">
        <v>16</v>
      </c>
      <c r="K4515" t="s">
        <v>80</v>
      </c>
      <c r="L4515" s="3">
        <f t="shared" si="140"/>
        <v>41482</v>
      </c>
      <c r="M4515">
        <f t="shared" si="141"/>
        <v>7.3623801139200001E-3</v>
      </c>
      <c r="N4515">
        <v>41482</v>
      </c>
    </row>
    <row r="4516" spans="1:14" x14ac:dyDescent="0.3">
      <c r="A4516">
        <v>-88.952805555555599</v>
      </c>
      <c r="B4516">
        <v>38.937083333333298</v>
      </c>
      <c r="C4516" s="2" t="s">
        <v>14</v>
      </c>
      <c r="D4516" t="s">
        <v>89</v>
      </c>
      <c r="E4516" s="3">
        <v>41481</v>
      </c>
      <c r="F4516">
        <v>0.3</v>
      </c>
      <c r="G4516" t="s">
        <v>178</v>
      </c>
      <c r="H4516" s="2" t="s">
        <v>15</v>
      </c>
      <c r="I4516" t="s">
        <v>91</v>
      </c>
      <c r="J4516" t="s">
        <v>16</v>
      </c>
      <c r="K4516" t="s">
        <v>80</v>
      </c>
      <c r="L4516" s="3">
        <f t="shared" si="140"/>
        <v>41481</v>
      </c>
      <c r="M4516">
        <f t="shared" si="141"/>
        <v>8.4950539775999999E-3</v>
      </c>
      <c r="N4516">
        <v>41481</v>
      </c>
    </row>
    <row r="4517" spans="1:14" x14ac:dyDescent="0.3">
      <c r="A4517">
        <v>-88.952805555555599</v>
      </c>
      <c r="B4517">
        <v>38.937083333333298</v>
      </c>
      <c r="C4517" s="2" t="s">
        <v>14</v>
      </c>
      <c r="D4517" t="s">
        <v>89</v>
      </c>
      <c r="E4517" s="3">
        <v>41480</v>
      </c>
      <c r="F4517">
        <v>0.37</v>
      </c>
      <c r="G4517" t="s">
        <v>181</v>
      </c>
      <c r="H4517" s="2" t="s">
        <v>15</v>
      </c>
      <c r="I4517" t="s">
        <v>91</v>
      </c>
      <c r="J4517" t="s">
        <v>16</v>
      </c>
      <c r="K4517" t="s">
        <v>80</v>
      </c>
      <c r="L4517" s="3">
        <f t="shared" si="140"/>
        <v>41480</v>
      </c>
      <c r="M4517">
        <f t="shared" si="141"/>
        <v>1.047723323904E-2</v>
      </c>
      <c r="N4517">
        <v>41480</v>
      </c>
    </row>
    <row r="4518" spans="1:14" x14ac:dyDescent="0.3">
      <c r="A4518">
        <v>-88.952805555555599</v>
      </c>
      <c r="B4518">
        <v>38.937083333333298</v>
      </c>
      <c r="C4518" s="2" t="s">
        <v>14</v>
      </c>
      <c r="D4518" t="s">
        <v>89</v>
      </c>
      <c r="E4518" s="3">
        <v>41479</v>
      </c>
      <c r="F4518">
        <v>0.76</v>
      </c>
      <c r="G4518" t="s">
        <v>181</v>
      </c>
      <c r="H4518" s="2" t="s">
        <v>15</v>
      </c>
      <c r="I4518" t="s">
        <v>91</v>
      </c>
      <c r="J4518" t="s">
        <v>16</v>
      </c>
      <c r="K4518" t="s">
        <v>80</v>
      </c>
      <c r="L4518" s="3">
        <f t="shared" si="140"/>
        <v>41479</v>
      </c>
      <c r="M4518">
        <f t="shared" si="141"/>
        <v>2.1520803409920002E-2</v>
      </c>
      <c r="N4518">
        <v>41479</v>
      </c>
    </row>
    <row r="4519" spans="1:14" x14ac:dyDescent="0.3">
      <c r="A4519">
        <v>-88.952805555555599</v>
      </c>
      <c r="B4519">
        <v>38.937083333333298</v>
      </c>
      <c r="C4519" s="2" t="s">
        <v>14</v>
      </c>
      <c r="D4519" t="s">
        <v>89</v>
      </c>
      <c r="E4519" s="3">
        <v>41478</v>
      </c>
      <c r="F4519">
        <v>2.65</v>
      </c>
      <c r="G4519" t="s">
        <v>181</v>
      </c>
      <c r="H4519" s="2" t="s">
        <v>15</v>
      </c>
      <c r="I4519" t="s">
        <v>91</v>
      </c>
      <c r="J4519" t="s">
        <v>16</v>
      </c>
      <c r="K4519" t="s">
        <v>80</v>
      </c>
      <c r="L4519" s="3">
        <f t="shared" si="140"/>
        <v>41478</v>
      </c>
      <c r="M4519">
        <f t="shared" si="141"/>
        <v>7.5039643468800002E-2</v>
      </c>
      <c r="N4519">
        <v>41478</v>
      </c>
    </row>
    <row r="4520" spans="1:14" x14ac:dyDescent="0.3">
      <c r="A4520">
        <v>-88.952805555555599</v>
      </c>
      <c r="B4520">
        <v>38.937083333333298</v>
      </c>
      <c r="C4520" s="2" t="s">
        <v>14</v>
      </c>
      <c r="D4520" t="s">
        <v>89</v>
      </c>
      <c r="E4520" s="3">
        <v>41477</v>
      </c>
      <c r="F4520">
        <v>19.600000000000001</v>
      </c>
      <c r="G4520" t="s">
        <v>181</v>
      </c>
      <c r="H4520" s="2" t="s">
        <v>15</v>
      </c>
      <c r="I4520" t="s">
        <v>91</v>
      </c>
      <c r="J4520" t="s">
        <v>16</v>
      </c>
      <c r="K4520" t="s">
        <v>80</v>
      </c>
      <c r="L4520" s="3">
        <f t="shared" si="140"/>
        <v>41477</v>
      </c>
      <c r="M4520">
        <f t="shared" si="141"/>
        <v>0.55501019320320011</v>
      </c>
      <c r="N4520">
        <v>41477</v>
      </c>
    </row>
    <row r="4521" spans="1:14" x14ac:dyDescent="0.3">
      <c r="A4521">
        <v>-88.952805555555599</v>
      </c>
      <c r="B4521">
        <v>38.937083333333298</v>
      </c>
      <c r="C4521" s="2" t="s">
        <v>14</v>
      </c>
      <c r="D4521" t="s">
        <v>89</v>
      </c>
      <c r="E4521" s="3">
        <v>41476</v>
      </c>
      <c r="F4521">
        <v>1.69</v>
      </c>
      <c r="G4521" t="s">
        <v>181</v>
      </c>
      <c r="H4521" s="2" t="s">
        <v>15</v>
      </c>
      <c r="I4521" t="s">
        <v>91</v>
      </c>
      <c r="J4521" t="s">
        <v>16</v>
      </c>
      <c r="K4521" t="s">
        <v>80</v>
      </c>
      <c r="L4521" s="3">
        <f t="shared" si="140"/>
        <v>41476</v>
      </c>
      <c r="M4521">
        <f t="shared" si="141"/>
        <v>4.7855470740480001E-2</v>
      </c>
      <c r="N4521">
        <v>41476</v>
      </c>
    </row>
    <row r="4522" spans="1:14" x14ac:dyDescent="0.3">
      <c r="A4522">
        <v>-88.952805555555599</v>
      </c>
      <c r="B4522">
        <v>38.937083333333298</v>
      </c>
      <c r="C4522" s="2" t="s">
        <v>14</v>
      </c>
      <c r="D4522" t="s">
        <v>89</v>
      </c>
      <c r="E4522" s="3">
        <v>41475</v>
      </c>
      <c r="F4522">
        <v>1.1299999999999999</v>
      </c>
      <c r="G4522" t="s">
        <v>181</v>
      </c>
      <c r="H4522" s="2" t="s">
        <v>15</v>
      </c>
      <c r="I4522" t="s">
        <v>91</v>
      </c>
      <c r="J4522" t="s">
        <v>16</v>
      </c>
      <c r="K4522" t="s">
        <v>80</v>
      </c>
      <c r="L4522" s="3">
        <f t="shared" si="140"/>
        <v>41475</v>
      </c>
      <c r="M4522">
        <f t="shared" si="141"/>
        <v>3.1998036648959997E-2</v>
      </c>
      <c r="N4522">
        <v>41475</v>
      </c>
    </row>
    <row r="4523" spans="1:14" x14ac:dyDescent="0.3">
      <c r="A4523">
        <v>-88.952805555555599</v>
      </c>
      <c r="B4523">
        <v>38.937083333333298</v>
      </c>
      <c r="C4523" s="2" t="s">
        <v>14</v>
      </c>
      <c r="D4523" t="s">
        <v>89</v>
      </c>
      <c r="E4523" s="3">
        <v>41474</v>
      </c>
      <c r="F4523">
        <v>0.99</v>
      </c>
      <c r="G4523" t="s">
        <v>181</v>
      </c>
      <c r="H4523" s="2" t="s">
        <v>15</v>
      </c>
      <c r="I4523" t="s">
        <v>91</v>
      </c>
      <c r="J4523" t="s">
        <v>16</v>
      </c>
      <c r="K4523" t="s">
        <v>80</v>
      </c>
      <c r="L4523" s="3">
        <f t="shared" si="140"/>
        <v>41474</v>
      </c>
      <c r="M4523">
        <f t="shared" si="141"/>
        <v>2.803367812608E-2</v>
      </c>
      <c r="N4523">
        <v>41474</v>
      </c>
    </row>
    <row r="4524" spans="1:14" x14ac:dyDescent="0.3">
      <c r="A4524">
        <v>-88.952805555555599</v>
      </c>
      <c r="B4524">
        <v>38.937083333333298</v>
      </c>
      <c r="C4524" s="2" t="s">
        <v>14</v>
      </c>
      <c r="D4524" t="s">
        <v>89</v>
      </c>
      <c r="E4524" s="3">
        <v>41473</v>
      </c>
      <c r="F4524">
        <v>1.18</v>
      </c>
      <c r="G4524" t="s">
        <v>181</v>
      </c>
      <c r="H4524" s="2" t="s">
        <v>15</v>
      </c>
      <c r="I4524" t="s">
        <v>91</v>
      </c>
      <c r="J4524" t="s">
        <v>16</v>
      </c>
      <c r="K4524" t="s">
        <v>80</v>
      </c>
      <c r="L4524" s="3">
        <f t="shared" si="140"/>
        <v>41473</v>
      </c>
      <c r="M4524">
        <f t="shared" si="141"/>
        <v>3.3413878978559998E-2</v>
      </c>
      <c r="N4524">
        <v>41473</v>
      </c>
    </row>
    <row r="4525" spans="1:14" x14ac:dyDescent="0.3">
      <c r="A4525">
        <v>-88.952805555555599</v>
      </c>
      <c r="B4525">
        <v>38.937083333333298</v>
      </c>
      <c r="C4525" s="2" t="s">
        <v>14</v>
      </c>
      <c r="D4525" t="s">
        <v>89</v>
      </c>
      <c r="E4525" s="3">
        <v>41472</v>
      </c>
      <c r="F4525">
        <v>1.35</v>
      </c>
      <c r="G4525" t="s">
        <v>181</v>
      </c>
      <c r="H4525" s="2" t="s">
        <v>15</v>
      </c>
      <c r="I4525" t="s">
        <v>91</v>
      </c>
      <c r="J4525" t="s">
        <v>16</v>
      </c>
      <c r="K4525" t="s">
        <v>80</v>
      </c>
      <c r="L4525" s="3">
        <f t="shared" si="140"/>
        <v>41472</v>
      </c>
      <c r="M4525">
        <f t="shared" si="141"/>
        <v>3.8227742899200001E-2</v>
      </c>
      <c r="N4525">
        <v>41472</v>
      </c>
    </row>
    <row r="4526" spans="1:14" x14ac:dyDescent="0.3">
      <c r="A4526">
        <v>-88.952805555555599</v>
      </c>
      <c r="B4526">
        <v>38.937083333333298</v>
      </c>
      <c r="C4526" s="2" t="s">
        <v>14</v>
      </c>
      <c r="D4526" t="s">
        <v>89</v>
      </c>
      <c r="E4526" s="3">
        <v>41471</v>
      </c>
      <c r="F4526">
        <v>1.51</v>
      </c>
      <c r="G4526" t="s">
        <v>181</v>
      </c>
      <c r="H4526" s="2" t="s">
        <v>15</v>
      </c>
      <c r="I4526" t="s">
        <v>91</v>
      </c>
      <c r="J4526" t="s">
        <v>16</v>
      </c>
      <c r="K4526" t="s">
        <v>80</v>
      </c>
      <c r="L4526" s="3">
        <f t="shared" si="140"/>
        <v>41471</v>
      </c>
      <c r="M4526">
        <f t="shared" si="141"/>
        <v>4.275843835392E-2</v>
      </c>
      <c r="N4526">
        <v>41471</v>
      </c>
    </row>
    <row r="4527" spans="1:14" x14ac:dyDescent="0.3">
      <c r="A4527">
        <v>-88.952805555555599</v>
      </c>
      <c r="B4527">
        <v>38.937083333333298</v>
      </c>
      <c r="C4527" s="2" t="s">
        <v>14</v>
      </c>
      <c r="D4527" t="s">
        <v>89</v>
      </c>
      <c r="E4527" s="3">
        <v>41470</v>
      </c>
      <c r="F4527">
        <v>1.59</v>
      </c>
      <c r="G4527" t="s">
        <v>181</v>
      </c>
      <c r="H4527" s="2" t="s">
        <v>15</v>
      </c>
      <c r="I4527" t="s">
        <v>91</v>
      </c>
      <c r="J4527" t="s">
        <v>16</v>
      </c>
      <c r="K4527" t="s">
        <v>80</v>
      </c>
      <c r="L4527" s="3">
        <f t="shared" si="140"/>
        <v>41470</v>
      </c>
      <c r="M4527">
        <f t="shared" si="141"/>
        <v>4.5023786081280007E-2</v>
      </c>
      <c r="N4527">
        <v>41470</v>
      </c>
    </row>
    <row r="4528" spans="1:14" x14ac:dyDescent="0.3">
      <c r="A4528">
        <v>-88.952805555555599</v>
      </c>
      <c r="B4528">
        <v>38.937083333333298</v>
      </c>
      <c r="C4528" s="2" t="s">
        <v>14</v>
      </c>
      <c r="D4528" t="s">
        <v>89</v>
      </c>
      <c r="E4528" s="3">
        <v>41469</v>
      </c>
      <c r="F4528">
        <v>1.62</v>
      </c>
      <c r="G4528" t="s">
        <v>181</v>
      </c>
      <c r="H4528" s="2" t="s">
        <v>15</v>
      </c>
      <c r="I4528" t="s">
        <v>91</v>
      </c>
      <c r="J4528" t="s">
        <v>16</v>
      </c>
      <c r="K4528" t="s">
        <v>80</v>
      </c>
      <c r="L4528" s="3">
        <f t="shared" si="140"/>
        <v>41469</v>
      </c>
      <c r="M4528">
        <f t="shared" si="141"/>
        <v>4.5873291479040006E-2</v>
      </c>
      <c r="N4528">
        <v>41469</v>
      </c>
    </row>
    <row r="4529" spans="1:14" x14ac:dyDescent="0.3">
      <c r="A4529">
        <v>-88.952805555555599</v>
      </c>
      <c r="B4529">
        <v>38.937083333333298</v>
      </c>
      <c r="C4529" s="2" t="s">
        <v>14</v>
      </c>
      <c r="D4529" t="s">
        <v>89</v>
      </c>
      <c r="E4529" s="3">
        <v>41468</v>
      </c>
      <c r="F4529">
        <v>1.87</v>
      </c>
      <c r="G4529" t="s">
        <v>181</v>
      </c>
      <c r="H4529" s="2" t="s">
        <v>15</v>
      </c>
      <c r="I4529" t="s">
        <v>91</v>
      </c>
      <c r="J4529" t="s">
        <v>16</v>
      </c>
      <c r="K4529" t="s">
        <v>80</v>
      </c>
      <c r="L4529" s="3">
        <f t="shared" si="140"/>
        <v>41468</v>
      </c>
      <c r="M4529">
        <f t="shared" si="141"/>
        <v>5.2952503127040002E-2</v>
      </c>
      <c r="N4529">
        <v>41468</v>
      </c>
    </row>
    <row r="4530" spans="1:14" x14ac:dyDescent="0.3">
      <c r="A4530">
        <v>-88.952805555555599</v>
      </c>
      <c r="B4530">
        <v>38.937083333333298</v>
      </c>
      <c r="C4530" s="2" t="s">
        <v>14</v>
      </c>
      <c r="D4530" t="s">
        <v>89</v>
      </c>
      <c r="E4530" s="3">
        <v>41467</v>
      </c>
      <c r="F4530">
        <v>2.25</v>
      </c>
      <c r="G4530" t="s">
        <v>181</v>
      </c>
      <c r="H4530" s="2" t="s">
        <v>15</v>
      </c>
      <c r="I4530" t="s">
        <v>91</v>
      </c>
      <c r="J4530" t="s">
        <v>16</v>
      </c>
      <c r="K4530" t="s">
        <v>80</v>
      </c>
      <c r="L4530" s="3">
        <f t="shared" si="140"/>
        <v>41467</v>
      </c>
      <c r="M4530">
        <f t="shared" si="141"/>
        <v>6.3712904831999997E-2</v>
      </c>
      <c r="N4530">
        <v>41467</v>
      </c>
    </row>
    <row r="4531" spans="1:14" x14ac:dyDescent="0.3">
      <c r="A4531">
        <v>-88.952805555555599</v>
      </c>
      <c r="B4531">
        <v>38.937083333333298</v>
      </c>
      <c r="C4531" s="2" t="s">
        <v>14</v>
      </c>
      <c r="D4531" t="s">
        <v>89</v>
      </c>
      <c r="E4531" s="3">
        <v>41466</v>
      </c>
      <c r="F4531">
        <v>2.94</v>
      </c>
      <c r="G4531" t="s">
        <v>181</v>
      </c>
      <c r="H4531" s="2" t="s">
        <v>15</v>
      </c>
      <c r="I4531" t="s">
        <v>91</v>
      </c>
      <c r="J4531" t="s">
        <v>16</v>
      </c>
      <c r="K4531" t="s">
        <v>80</v>
      </c>
      <c r="L4531" s="3">
        <f t="shared" si="140"/>
        <v>41466</v>
      </c>
      <c r="M4531">
        <f t="shared" si="141"/>
        <v>8.3251528980479994E-2</v>
      </c>
      <c r="N4531">
        <v>41466</v>
      </c>
    </row>
    <row r="4532" spans="1:14" x14ac:dyDescent="0.3">
      <c r="A4532">
        <v>-88.952805555555599</v>
      </c>
      <c r="B4532">
        <v>38.937083333333298</v>
      </c>
      <c r="C4532" s="2" t="s">
        <v>14</v>
      </c>
      <c r="D4532" t="s">
        <v>89</v>
      </c>
      <c r="E4532" s="3">
        <v>41465</v>
      </c>
      <c r="F4532">
        <v>3.32</v>
      </c>
      <c r="G4532" t="s">
        <v>181</v>
      </c>
      <c r="H4532" s="2" t="s">
        <v>15</v>
      </c>
      <c r="I4532" t="s">
        <v>91</v>
      </c>
      <c r="J4532" t="s">
        <v>16</v>
      </c>
      <c r="K4532" t="s">
        <v>80</v>
      </c>
      <c r="L4532" s="3">
        <f t="shared" si="140"/>
        <v>41465</v>
      </c>
      <c r="M4532">
        <f t="shared" si="141"/>
        <v>9.4011930685440004E-2</v>
      </c>
      <c r="N4532">
        <v>41465</v>
      </c>
    </row>
    <row r="4533" spans="1:14" x14ac:dyDescent="0.3">
      <c r="A4533">
        <v>-88.952805555555599</v>
      </c>
      <c r="B4533">
        <v>38.937083333333298</v>
      </c>
      <c r="C4533" s="2" t="s">
        <v>14</v>
      </c>
      <c r="D4533" t="s">
        <v>89</v>
      </c>
      <c r="E4533" s="3">
        <v>41464</v>
      </c>
      <c r="F4533">
        <v>3.51</v>
      </c>
      <c r="G4533" t="s">
        <v>181</v>
      </c>
      <c r="H4533" s="2" t="s">
        <v>15</v>
      </c>
      <c r="I4533" t="s">
        <v>91</v>
      </c>
      <c r="J4533" t="s">
        <v>16</v>
      </c>
      <c r="K4533" t="s">
        <v>80</v>
      </c>
      <c r="L4533" s="3">
        <f t="shared" si="140"/>
        <v>41464</v>
      </c>
      <c r="M4533">
        <f t="shared" si="141"/>
        <v>9.9392131537919995E-2</v>
      </c>
      <c r="N4533">
        <v>41464</v>
      </c>
    </row>
    <row r="4534" spans="1:14" x14ac:dyDescent="0.3">
      <c r="A4534">
        <v>-88.952805555555599</v>
      </c>
      <c r="B4534">
        <v>38.937083333333298</v>
      </c>
      <c r="C4534" s="2" t="s">
        <v>14</v>
      </c>
      <c r="D4534" t="s">
        <v>89</v>
      </c>
      <c r="E4534" s="3">
        <v>41463</v>
      </c>
      <c r="F4534">
        <v>4.4000000000000004</v>
      </c>
      <c r="G4534" t="s">
        <v>181</v>
      </c>
      <c r="H4534" s="2" t="s">
        <v>15</v>
      </c>
      <c r="I4534" t="s">
        <v>91</v>
      </c>
      <c r="J4534" t="s">
        <v>16</v>
      </c>
      <c r="K4534" t="s">
        <v>80</v>
      </c>
      <c r="L4534" s="3">
        <f t="shared" si="140"/>
        <v>41463</v>
      </c>
      <c r="M4534">
        <f t="shared" si="141"/>
        <v>0.12459412500480001</v>
      </c>
      <c r="N4534">
        <v>41463</v>
      </c>
    </row>
    <row r="4535" spans="1:14" x14ac:dyDescent="0.3">
      <c r="A4535">
        <v>-88.952805555555599</v>
      </c>
      <c r="B4535">
        <v>38.937083333333298</v>
      </c>
      <c r="C4535" s="2" t="s">
        <v>14</v>
      </c>
      <c r="D4535" t="s">
        <v>89</v>
      </c>
      <c r="E4535" s="3">
        <v>41462</v>
      </c>
      <c r="F4535">
        <v>6.1</v>
      </c>
      <c r="G4535" t="s">
        <v>181</v>
      </c>
      <c r="H4535" s="2" t="s">
        <v>15</v>
      </c>
      <c r="I4535" t="s">
        <v>91</v>
      </c>
      <c r="J4535" t="s">
        <v>16</v>
      </c>
      <c r="K4535" t="s">
        <v>80</v>
      </c>
      <c r="L4535" s="3">
        <f t="shared" si="140"/>
        <v>41462</v>
      </c>
      <c r="M4535">
        <f t="shared" si="141"/>
        <v>0.17273276421119999</v>
      </c>
      <c r="N4535">
        <v>41462</v>
      </c>
    </row>
    <row r="4536" spans="1:14" x14ac:dyDescent="0.3">
      <c r="A4536">
        <v>-88.952805555555599</v>
      </c>
      <c r="B4536">
        <v>38.937083333333298</v>
      </c>
      <c r="C4536" s="2" t="s">
        <v>14</v>
      </c>
      <c r="D4536" t="s">
        <v>89</v>
      </c>
      <c r="E4536" s="3">
        <v>41461</v>
      </c>
      <c r="F4536">
        <v>8.92</v>
      </c>
      <c r="G4536" t="s">
        <v>181</v>
      </c>
      <c r="H4536" s="2" t="s">
        <v>15</v>
      </c>
      <c r="I4536" t="s">
        <v>91</v>
      </c>
      <c r="J4536" t="s">
        <v>16</v>
      </c>
      <c r="K4536" t="s">
        <v>80</v>
      </c>
      <c r="L4536" s="3">
        <f t="shared" si="140"/>
        <v>41461</v>
      </c>
      <c r="M4536">
        <f t="shared" si="141"/>
        <v>0.25258627160064001</v>
      </c>
      <c r="N4536">
        <v>41461</v>
      </c>
    </row>
    <row r="4537" spans="1:14" x14ac:dyDescent="0.3">
      <c r="A4537">
        <v>-88.952805555555599</v>
      </c>
      <c r="B4537">
        <v>38.937083333333298</v>
      </c>
      <c r="C4537" s="2" t="s">
        <v>14</v>
      </c>
      <c r="D4537" t="s">
        <v>89</v>
      </c>
      <c r="E4537" s="3">
        <v>41460</v>
      </c>
      <c r="F4537">
        <v>16.899999999999999</v>
      </c>
      <c r="G4537" t="s">
        <v>181</v>
      </c>
      <c r="H4537" s="2" t="s">
        <v>15</v>
      </c>
      <c r="I4537" t="s">
        <v>91</v>
      </c>
      <c r="J4537" t="s">
        <v>16</v>
      </c>
      <c r="K4537" t="s">
        <v>80</v>
      </c>
      <c r="L4537" s="3">
        <f t="shared" si="140"/>
        <v>41460</v>
      </c>
      <c r="M4537">
        <f t="shared" si="141"/>
        <v>0.47855470740479999</v>
      </c>
      <c r="N4537">
        <v>41460</v>
      </c>
    </row>
    <row r="4538" spans="1:14" x14ac:dyDescent="0.3">
      <c r="A4538">
        <v>-88.952805555555599</v>
      </c>
      <c r="B4538">
        <v>38.937083333333298</v>
      </c>
      <c r="C4538" s="2" t="s">
        <v>14</v>
      </c>
      <c r="D4538" t="s">
        <v>89</v>
      </c>
      <c r="E4538" s="3">
        <v>41459</v>
      </c>
      <c r="F4538">
        <v>47</v>
      </c>
      <c r="G4538" t="s">
        <v>181</v>
      </c>
      <c r="H4538" s="2" t="s">
        <v>15</v>
      </c>
      <c r="I4538" t="s">
        <v>91</v>
      </c>
      <c r="J4538" t="s">
        <v>16</v>
      </c>
      <c r="K4538" t="s">
        <v>80</v>
      </c>
      <c r="L4538" s="3">
        <f t="shared" si="140"/>
        <v>41459</v>
      </c>
      <c r="M4538">
        <f t="shared" si="141"/>
        <v>1.330891789824</v>
      </c>
      <c r="N4538">
        <v>41459</v>
      </c>
    </row>
    <row r="4539" spans="1:14" x14ac:dyDescent="0.3">
      <c r="A4539">
        <v>-88.952805555555599</v>
      </c>
      <c r="B4539">
        <v>38.937083333333298</v>
      </c>
      <c r="C4539" s="2" t="s">
        <v>14</v>
      </c>
      <c r="D4539" t="s">
        <v>89</v>
      </c>
      <c r="E4539" s="3">
        <v>41458</v>
      </c>
      <c r="F4539">
        <v>207</v>
      </c>
      <c r="G4539" t="s">
        <v>181</v>
      </c>
      <c r="H4539" s="2" t="s">
        <v>15</v>
      </c>
      <c r="I4539" t="s">
        <v>91</v>
      </c>
      <c r="J4539" t="s">
        <v>16</v>
      </c>
      <c r="K4539" t="s">
        <v>80</v>
      </c>
      <c r="L4539" s="3">
        <f t="shared" si="140"/>
        <v>41458</v>
      </c>
      <c r="M4539">
        <f t="shared" si="141"/>
        <v>5.8615872445440003</v>
      </c>
      <c r="N4539">
        <v>41458</v>
      </c>
    </row>
    <row r="4540" spans="1:14" x14ac:dyDescent="0.3">
      <c r="A4540">
        <v>-88.952805555555599</v>
      </c>
      <c r="B4540">
        <v>38.937083333333298</v>
      </c>
      <c r="C4540" s="2" t="s">
        <v>14</v>
      </c>
      <c r="D4540" t="s">
        <v>89</v>
      </c>
      <c r="E4540" s="3">
        <v>41457</v>
      </c>
      <c r="F4540">
        <v>607</v>
      </c>
      <c r="G4540" t="s">
        <v>181</v>
      </c>
      <c r="H4540" s="2" t="s">
        <v>15</v>
      </c>
      <c r="I4540" t="s">
        <v>91</v>
      </c>
      <c r="J4540" t="s">
        <v>16</v>
      </c>
      <c r="K4540" t="s">
        <v>80</v>
      </c>
      <c r="L4540" s="3">
        <f t="shared" si="140"/>
        <v>41457</v>
      </c>
      <c r="M4540">
        <f t="shared" si="141"/>
        <v>17.188325881343999</v>
      </c>
      <c r="N4540">
        <v>41457</v>
      </c>
    </row>
    <row r="4541" spans="1:14" x14ac:dyDescent="0.3">
      <c r="A4541">
        <v>-88.952805555555599</v>
      </c>
      <c r="B4541">
        <v>38.937083333333298</v>
      </c>
      <c r="C4541" s="2" t="s">
        <v>14</v>
      </c>
      <c r="D4541" t="s">
        <v>89</v>
      </c>
      <c r="E4541" s="3">
        <v>41456</v>
      </c>
      <c r="F4541">
        <v>9.01</v>
      </c>
      <c r="G4541" t="s">
        <v>181</v>
      </c>
      <c r="H4541" s="2" t="s">
        <v>15</v>
      </c>
      <c r="I4541" t="s">
        <v>91</v>
      </c>
      <c r="J4541" t="s">
        <v>16</v>
      </c>
      <c r="K4541" t="s">
        <v>80</v>
      </c>
      <c r="L4541" s="3">
        <f t="shared" si="140"/>
        <v>41456</v>
      </c>
      <c r="M4541">
        <f t="shared" si="141"/>
        <v>0.25513478779392001</v>
      </c>
      <c r="N4541">
        <v>41456</v>
      </c>
    </row>
    <row r="4542" spans="1:14" x14ac:dyDescent="0.3">
      <c r="A4542">
        <v>-88.952805555555599</v>
      </c>
      <c r="B4542">
        <v>38.937083333333298</v>
      </c>
      <c r="C4542" s="2" t="s">
        <v>14</v>
      </c>
      <c r="D4542" t="s">
        <v>89</v>
      </c>
      <c r="E4542" s="3">
        <v>41455</v>
      </c>
      <c r="F4542">
        <v>3.53</v>
      </c>
      <c r="G4542" t="s">
        <v>181</v>
      </c>
      <c r="H4542" s="2" t="s">
        <v>15</v>
      </c>
      <c r="I4542" t="s">
        <v>91</v>
      </c>
      <c r="J4542" t="s">
        <v>16</v>
      </c>
      <c r="K4542" t="s">
        <v>80</v>
      </c>
      <c r="L4542" s="3">
        <f t="shared" si="140"/>
        <v>41455</v>
      </c>
      <c r="M4542">
        <f t="shared" si="141"/>
        <v>9.9958468469760003E-2</v>
      </c>
      <c r="N4542">
        <v>41455</v>
      </c>
    </row>
    <row r="4543" spans="1:14" x14ac:dyDescent="0.3">
      <c r="A4543">
        <v>-88.952805555555599</v>
      </c>
      <c r="B4543">
        <v>38.937083333333298</v>
      </c>
      <c r="C4543" s="2" t="s">
        <v>14</v>
      </c>
      <c r="D4543" t="s">
        <v>89</v>
      </c>
      <c r="E4543" s="3">
        <v>41454</v>
      </c>
      <c r="F4543">
        <v>3.96</v>
      </c>
      <c r="G4543" t="s">
        <v>181</v>
      </c>
      <c r="H4543" s="2" t="s">
        <v>15</v>
      </c>
      <c r="I4543" t="s">
        <v>91</v>
      </c>
      <c r="J4543" t="s">
        <v>16</v>
      </c>
      <c r="K4543" t="s">
        <v>80</v>
      </c>
      <c r="L4543" s="3">
        <f t="shared" si="140"/>
        <v>41454</v>
      </c>
      <c r="M4543">
        <f t="shared" si="141"/>
        <v>0.11213471250432</v>
      </c>
      <c r="N4543">
        <v>41454</v>
      </c>
    </row>
    <row r="4544" spans="1:14" x14ac:dyDescent="0.3">
      <c r="A4544">
        <v>-88.952805555555599</v>
      </c>
      <c r="B4544">
        <v>38.937083333333298</v>
      </c>
      <c r="C4544" s="2" t="s">
        <v>14</v>
      </c>
      <c r="D4544" t="s">
        <v>89</v>
      </c>
      <c r="E4544" s="3">
        <v>41453</v>
      </c>
      <c r="F4544">
        <v>7</v>
      </c>
      <c r="G4544" t="s">
        <v>181</v>
      </c>
      <c r="H4544" s="2" t="s">
        <v>15</v>
      </c>
      <c r="I4544" t="s">
        <v>91</v>
      </c>
      <c r="J4544" t="s">
        <v>16</v>
      </c>
      <c r="K4544" t="s">
        <v>80</v>
      </c>
      <c r="L4544" s="3">
        <f t="shared" si="140"/>
        <v>41453</v>
      </c>
      <c r="M4544">
        <f t="shared" si="141"/>
        <v>0.198217926144</v>
      </c>
      <c r="N4544">
        <v>41453</v>
      </c>
    </row>
    <row r="4545" spans="1:14" x14ac:dyDescent="0.3">
      <c r="A4545">
        <v>-88.952805555555599</v>
      </c>
      <c r="B4545">
        <v>38.937083333333298</v>
      </c>
      <c r="C4545" s="2" t="s">
        <v>14</v>
      </c>
      <c r="D4545" t="s">
        <v>89</v>
      </c>
      <c r="E4545" s="3">
        <v>41452</v>
      </c>
      <c r="F4545">
        <v>15.9</v>
      </c>
      <c r="G4545" t="s">
        <v>181</v>
      </c>
      <c r="H4545" s="2" t="s">
        <v>15</v>
      </c>
      <c r="I4545" t="s">
        <v>91</v>
      </c>
      <c r="J4545" t="s">
        <v>16</v>
      </c>
      <c r="K4545" t="s">
        <v>80</v>
      </c>
      <c r="L4545" s="3">
        <f t="shared" si="140"/>
        <v>41452</v>
      </c>
      <c r="M4545">
        <f t="shared" si="141"/>
        <v>0.45023786081280004</v>
      </c>
      <c r="N4545">
        <v>41452</v>
      </c>
    </row>
    <row r="4546" spans="1:14" x14ac:dyDescent="0.3">
      <c r="A4546">
        <v>-88.952805555555599</v>
      </c>
      <c r="B4546">
        <v>38.937083333333298</v>
      </c>
      <c r="C4546" s="2" t="s">
        <v>14</v>
      </c>
      <c r="D4546" t="s">
        <v>89</v>
      </c>
      <c r="E4546" s="3">
        <v>41451</v>
      </c>
      <c r="F4546">
        <v>10.5</v>
      </c>
      <c r="G4546" t="s">
        <v>181</v>
      </c>
      <c r="H4546" s="2" t="s">
        <v>15</v>
      </c>
      <c r="I4546" t="s">
        <v>91</v>
      </c>
      <c r="J4546" t="s">
        <v>16</v>
      </c>
      <c r="K4546" t="s">
        <v>80</v>
      </c>
      <c r="L4546" s="3">
        <f t="shared" si="140"/>
        <v>41451</v>
      </c>
      <c r="M4546">
        <f t="shared" si="141"/>
        <v>0.29732688921600003</v>
      </c>
      <c r="N4546">
        <v>41451</v>
      </c>
    </row>
    <row r="4547" spans="1:14" x14ac:dyDescent="0.3">
      <c r="A4547">
        <v>-88.952805555555599</v>
      </c>
      <c r="B4547">
        <v>38.937083333333298</v>
      </c>
      <c r="C4547" s="2" t="s">
        <v>14</v>
      </c>
      <c r="D4547" t="s">
        <v>89</v>
      </c>
      <c r="E4547" s="3">
        <v>41450</v>
      </c>
      <c r="F4547">
        <v>26.1</v>
      </c>
      <c r="G4547" t="s">
        <v>181</v>
      </c>
      <c r="H4547" s="2" t="s">
        <v>15</v>
      </c>
      <c r="I4547" t="s">
        <v>91</v>
      </c>
      <c r="J4547" t="s">
        <v>16</v>
      </c>
      <c r="K4547" t="s">
        <v>80</v>
      </c>
      <c r="L4547" s="3">
        <f t="shared" ref="L4547:L4610" si="142">E4547</f>
        <v>41450</v>
      </c>
      <c r="M4547">
        <f t="shared" ref="M4547:M4610" si="143">F4547*0.028316846592</f>
        <v>0.7390696960512001</v>
      </c>
      <c r="N4547">
        <v>41450</v>
      </c>
    </row>
    <row r="4548" spans="1:14" x14ac:dyDescent="0.3">
      <c r="A4548">
        <v>-88.952805555555599</v>
      </c>
      <c r="B4548">
        <v>38.937083333333298</v>
      </c>
      <c r="C4548" s="2" t="s">
        <v>14</v>
      </c>
      <c r="D4548" t="s">
        <v>89</v>
      </c>
      <c r="E4548" s="3">
        <v>41449</v>
      </c>
      <c r="F4548">
        <v>154</v>
      </c>
      <c r="G4548" t="s">
        <v>181</v>
      </c>
      <c r="H4548" s="2" t="s">
        <v>15</v>
      </c>
      <c r="I4548" t="s">
        <v>91</v>
      </c>
      <c r="J4548" t="s">
        <v>16</v>
      </c>
      <c r="K4548" t="s">
        <v>80</v>
      </c>
      <c r="L4548" s="3">
        <f t="shared" si="142"/>
        <v>41449</v>
      </c>
      <c r="M4548">
        <f t="shared" si="143"/>
        <v>4.3607943751680001</v>
      </c>
      <c r="N4548">
        <v>41449</v>
      </c>
    </row>
    <row r="4549" spans="1:14" x14ac:dyDescent="0.3">
      <c r="A4549">
        <v>-88.952805555555599</v>
      </c>
      <c r="B4549">
        <v>38.937083333333298</v>
      </c>
      <c r="C4549" s="2" t="s">
        <v>14</v>
      </c>
      <c r="D4549" t="s">
        <v>89</v>
      </c>
      <c r="E4549" s="3">
        <v>41448</v>
      </c>
      <c r="F4549">
        <v>177</v>
      </c>
      <c r="G4549" t="s">
        <v>181</v>
      </c>
      <c r="H4549" s="2" t="s">
        <v>15</v>
      </c>
      <c r="I4549" t="s">
        <v>91</v>
      </c>
      <c r="J4549" t="s">
        <v>16</v>
      </c>
      <c r="K4549" t="s">
        <v>80</v>
      </c>
      <c r="L4549" s="3">
        <f t="shared" si="142"/>
        <v>41448</v>
      </c>
      <c r="M4549">
        <f t="shared" si="143"/>
        <v>5.0120818467840005</v>
      </c>
      <c r="N4549">
        <v>41448</v>
      </c>
    </row>
    <row r="4550" spans="1:14" x14ac:dyDescent="0.3">
      <c r="A4550">
        <v>-88.952805555555599</v>
      </c>
      <c r="B4550">
        <v>38.937083333333298</v>
      </c>
      <c r="C4550" s="2" t="s">
        <v>14</v>
      </c>
      <c r="D4550" t="s">
        <v>89</v>
      </c>
      <c r="E4550" s="3">
        <v>41447</v>
      </c>
      <c r="F4550">
        <v>66.900000000000006</v>
      </c>
      <c r="G4550" t="s">
        <v>181</v>
      </c>
      <c r="H4550" s="2" t="s">
        <v>15</v>
      </c>
      <c r="I4550" t="s">
        <v>91</v>
      </c>
      <c r="J4550" t="s">
        <v>16</v>
      </c>
      <c r="K4550" t="s">
        <v>80</v>
      </c>
      <c r="L4550" s="3">
        <f t="shared" si="142"/>
        <v>41447</v>
      </c>
      <c r="M4550">
        <f t="shared" si="143"/>
        <v>1.8943970370048002</v>
      </c>
      <c r="N4550">
        <v>41447</v>
      </c>
    </row>
    <row r="4551" spans="1:14" x14ac:dyDescent="0.3">
      <c r="A4551">
        <v>-88.952805555555599</v>
      </c>
      <c r="B4551">
        <v>38.937083333333298</v>
      </c>
      <c r="C4551" s="2" t="s">
        <v>14</v>
      </c>
      <c r="D4551" t="s">
        <v>89</v>
      </c>
      <c r="E4551" s="3">
        <v>41446</v>
      </c>
      <c r="F4551">
        <v>2.6</v>
      </c>
      <c r="G4551" t="s">
        <v>181</v>
      </c>
      <c r="H4551" s="2" t="s">
        <v>15</v>
      </c>
      <c r="I4551" t="s">
        <v>91</v>
      </c>
      <c r="J4551" t="s">
        <v>16</v>
      </c>
      <c r="K4551" t="s">
        <v>80</v>
      </c>
      <c r="L4551" s="3">
        <f t="shared" si="142"/>
        <v>41446</v>
      </c>
      <c r="M4551">
        <f t="shared" si="143"/>
        <v>7.3623801139200001E-2</v>
      </c>
      <c r="N4551">
        <v>41446</v>
      </c>
    </row>
    <row r="4552" spans="1:14" x14ac:dyDescent="0.3">
      <c r="A4552">
        <v>-88.952805555555599</v>
      </c>
      <c r="B4552">
        <v>38.937083333333298</v>
      </c>
      <c r="C4552" s="2" t="s">
        <v>14</v>
      </c>
      <c r="D4552" t="s">
        <v>89</v>
      </c>
      <c r="E4552" s="3">
        <v>41445</v>
      </c>
      <c r="F4552">
        <v>3.48</v>
      </c>
      <c r="G4552" t="s">
        <v>181</v>
      </c>
      <c r="H4552" s="2" t="s">
        <v>15</v>
      </c>
      <c r="I4552" t="s">
        <v>91</v>
      </c>
      <c r="J4552" t="s">
        <v>16</v>
      </c>
      <c r="K4552" t="s">
        <v>80</v>
      </c>
      <c r="L4552" s="3">
        <f t="shared" si="142"/>
        <v>41445</v>
      </c>
      <c r="M4552">
        <f t="shared" si="143"/>
        <v>9.8542626140160003E-2</v>
      </c>
      <c r="N4552">
        <v>41445</v>
      </c>
    </row>
    <row r="4553" spans="1:14" x14ac:dyDescent="0.3">
      <c r="A4553">
        <v>-88.952805555555599</v>
      </c>
      <c r="B4553">
        <v>38.937083333333298</v>
      </c>
      <c r="C4553" s="2" t="s">
        <v>14</v>
      </c>
      <c r="D4553" t="s">
        <v>89</v>
      </c>
      <c r="E4553" s="3">
        <v>41444</v>
      </c>
      <c r="F4553">
        <v>7.01</v>
      </c>
      <c r="G4553" t="s">
        <v>181</v>
      </c>
      <c r="H4553" s="2" t="s">
        <v>15</v>
      </c>
      <c r="I4553" t="s">
        <v>91</v>
      </c>
      <c r="J4553" t="s">
        <v>16</v>
      </c>
      <c r="K4553" t="s">
        <v>80</v>
      </c>
      <c r="L4553" s="3">
        <f t="shared" si="142"/>
        <v>41444</v>
      </c>
      <c r="M4553">
        <f t="shared" si="143"/>
        <v>0.19850109460991999</v>
      </c>
      <c r="N4553">
        <v>41444</v>
      </c>
    </row>
    <row r="4554" spans="1:14" x14ac:dyDescent="0.3">
      <c r="A4554">
        <v>-88.952805555555599</v>
      </c>
      <c r="B4554">
        <v>38.937083333333298</v>
      </c>
      <c r="C4554" s="2" t="s">
        <v>14</v>
      </c>
      <c r="D4554" t="s">
        <v>89</v>
      </c>
      <c r="E4554" s="3">
        <v>41443</v>
      </c>
      <c r="F4554">
        <v>46.9</v>
      </c>
      <c r="G4554" t="s">
        <v>181</v>
      </c>
      <c r="H4554" s="2" t="s">
        <v>15</v>
      </c>
      <c r="I4554" t="s">
        <v>91</v>
      </c>
      <c r="J4554" t="s">
        <v>16</v>
      </c>
      <c r="K4554" t="s">
        <v>80</v>
      </c>
      <c r="L4554" s="3">
        <f t="shared" si="142"/>
        <v>41443</v>
      </c>
      <c r="M4554">
        <f t="shared" si="143"/>
        <v>1.3280601051648</v>
      </c>
      <c r="N4554">
        <v>41443</v>
      </c>
    </row>
    <row r="4555" spans="1:14" x14ac:dyDescent="0.3">
      <c r="A4555">
        <v>-88.952805555555599</v>
      </c>
      <c r="B4555">
        <v>38.937083333333298</v>
      </c>
      <c r="C4555" s="2" t="s">
        <v>14</v>
      </c>
      <c r="D4555" t="s">
        <v>89</v>
      </c>
      <c r="E4555" s="3">
        <v>41442</v>
      </c>
      <c r="F4555">
        <v>23.8</v>
      </c>
      <c r="G4555" t="s">
        <v>181</v>
      </c>
      <c r="H4555" s="2" t="s">
        <v>15</v>
      </c>
      <c r="I4555" t="s">
        <v>91</v>
      </c>
      <c r="J4555" t="s">
        <v>16</v>
      </c>
      <c r="K4555" t="s">
        <v>80</v>
      </c>
      <c r="L4555" s="3">
        <f t="shared" si="142"/>
        <v>41442</v>
      </c>
      <c r="M4555">
        <f t="shared" si="143"/>
        <v>0.67394094888959999</v>
      </c>
      <c r="N4555">
        <v>41442</v>
      </c>
    </row>
    <row r="4556" spans="1:14" x14ac:dyDescent="0.3">
      <c r="A4556">
        <v>-88.952805555555599</v>
      </c>
      <c r="B4556">
        <v>38.937083333333298</v>
      </c>
      <c r="C4556" s="2" t="s">
        <v>14</v>
      </c>
      <c r="D4556" t="s">
        <v>89</v>
      </c>
      <c r="E4556" s="3">
        <v>41441</v>
      </c>
      <c r="F4556">
        <v>16</v>
      </c>
      <c r="G4556" t="s">
        <v>181</v>
      </c>
      <c r="H4556" s="2" t="s">
        <v>15</v>
      </c>
      <c r="I4556" t="s">
        <v>91</v>
      </c>
      <c r="J4556" t="s">
        <v>16</v>
      </c>
      <c r="K4556" t="s">
        <v>80</v>
      </c>
      <c r="L4556" s="3">
        <f t="shared" si="142"/>
        <v>41441</v>
      </c>
      <c r="M4556">
        <f t="shared" si="143"/>
        <v>0.45306954547200001</v>
      </c>
      <c r="N4556">
        <v>41441</v>
      </c>
    </row>
    <row r="4557" spans="1:14" x14ac:dyDescent="0.3">
      <c r="A4557">
        <v>-88.952805555555599</v>
      </c>
      <c r="B4557">
        <v>38.937083333333298</v>
      </c>
      <c r="C4557" s="2" t="s">
        <v>14</v>
      </c>
      <c r="D4557" t="s">
        <v>89</v>
      </c>
      <c r="E4557" s="3">
        <v>41440</v>
      </c>
      <c r="F4557">
        <v>4.41</v>
      </c>
      <c r="G4557" t="s">
        <v>181</v>
      </c>
      <c r="H4557" s="2" t="s">
        <v>15</v>
      </c>
      <c r="I4557" t="s">
        <v>91</v>
      </c>
      <c r="J4557" t="s">
        <v>16</v>
      </c>
      <c r="K4557" t="s">
        <v>80</v>
      </c>
      <c r="L4557" s="3">
        <f t="shared" si="142"/>
        <v>41440</v>
      </c>
      <c r="M4557">
        <f t="shared" si="143"/>
        <v>0.12487729347072</v>
      </c>
      <c r="N4557">
        <v>41440</v>
      </c>
    </row>
    <row r="4558" spans="1:14" x14ac:dyDescent="0.3">
      <c r="A4558">
        <v>-88.952805555555599</v>
      </c>
      <c r="B4558">
        <v>38.937083333333298</v>
      </c>
      <c r="C4558" s="2" t="s">
        <v>14</v>
      </c>
      <c r="D4558" t="s">
        <v>89</v>
      </c>
      <c r="E4558" s="3">
        <v>41439</v>
      </c>
      <c r="F4558">
        <v>4.5199999999999996</v>
      </c>
      <c r="G4558" t="s">
        <v>181</v>
      </c>
      <c r="H4558" s="2" t="s">
        <v>15</v>
      </c>
      <c r="I4558" t="s">
        <v>91</v>
      </c>
      <c r="J4558" t="s">
        <v>16</v>
      </c>
      <c r="K4558" t="s">
        <v>80</v>
      </c>
      <c r="L4558" s="3">
        <f t="shared" si="142"/>
        <v>41439</v>
      </c>
      <c r="M4558">
        <f t="shared" si="143"/>
        <v>0.12799214659583999</v>
      </c>
      <c r="N4558">
        <v>41439</v>
      </c>
    </row>
    <row r="4559" spans="1:14" x14ac:dyDescent="0.3">
      <c r="A4559">
        <v>-88.952805555555599</v>
      </c>
      <c r="B4559">
        <v>38.937083333333298</v>
      </c>
      <c r="C4559" s="2" t="s">
        <v>14</v>
      </c>
      <c r="D4559" t="s">
        <v>89</v>
      </c>
      <c r="E4559" s="3">
        <v>41438</v>
      </c>
      <c r="F4559">
        <v>5.62</v>
      </c>
      <c r="G4559" t="s">
        <v>181</v>
      </c>
      <c r="H4559" s="2" t="s">
        <v>15</v>
      </c>
      <c r="I4559" t="s">
        <v>91</v>
      </c>
      <c r="J4559" t="s">
        <v>16</v>
      </c>
      <c r="K4559" t="s">
        <v>80</v>
      </c>
      <c r="L4559" s="3">
        <f t="shared" si="142"/>
        <v>41438</v>
      </c>
      <c r="M4559">
        <f t="shared" si="143"/>
        <v>0.15914067784704</v>
      </c>
      <c r="N4559">
        <v>41438</v>
      </c>
    </row>
    <row r="4560" spans="1:14" x14ac:dyDescent="0.3">
      <c r="A4560">
        <v>-88.952805555555599</v>
      </c>
      <c r="B4560">
        <v>38.937083333333298</v>
      </c>
      <c r="C4560" s="2" t="s">
        <v>14</v>
      </c>
      <c r="D4560" t="s">
        <v>89</v>
      </c>
      <c r="E4560" s="3">
        <v>41437</v>
      </c>
      <c r="F4560">
        <v>6.51</v>
      </c>
      <c r="G4560" t="s">
        <v>181</v>
      </c>
      <c r="H4560" s="2" t="s">
        <v>15</v>
      </c>
      <c r="I4560" t="s">
        <v>91</v>
      </c>
      <c r="J4560" t="s">
        <v>16</v>
      </c>
      <c r="K4560" t="s">
        <v>80</v>
      </c>
      <c r="L4560" s="3">
        <f t="shared" si="142"/>
        <v>41437</v>
      </c>
      <c r="M4560">
        <f t="shared" si="143"/>
        <v>0.18434267131391999</v>
      </c>
      <c r="N4560">
        <v>41437</v>
      </c>
    </row>
    <row r="4561" spans="1:14" x14ac:dyDescent="0.3">
      <c r="A4561">
        <v>-88.952805555555599</v>
      </c>
      <c r="B4561">
        <v>38.937083333333298</v>
      </c>
      <c r="C4561" s="2" t="s">
        <v>14</v>
      </c>
      <c r="D4561" t="s">
        <v>89</v>
      </c>
      <c r="E4561" s="3">
        <v>41436</v>
      </c>
      <c r="F4561">
        <v>7.94</v>
      </c>
      <c r="G4561" t="s">
        <v>181</v>
      </c>
      <c r="H4561" s="2" t="s">
        <v>15</v>
      </c>
      <c r="I4561" t="s">
        <v>91</v>
      </c>
      <c r="J4561" t="s">
        <v>16</v>
      </c>
      <c r="K4561" t="s">
        <v>80</v>
      </c>
      <c r="L4561" s="3">
        <f t="shared" si="142"/>
        <v>41436</v>
      </c>
      <c r="M4561">
        <f t="shared" si="143"/>
        <v>0.22483576194048002</v>
      </c>
      <c r="N4561">
        <v>41436</v>
      </c>
    </row>
    <row r="4562" spans="1:14" x14ac:dyDescent="0.3">
      <c r="A4562">
        <v>-88.952805555555599</v>
      </c>
      <c r="B4562">
        <v>38.937083333333298</v>
      </c>
      <c r="C4562" s="2" t="s">
        <v>14</v>
      </c>
      <c r="D4562" t="s">
        <v>89</v>
      </c>
      <c r="E4562" s="3">
        <v>41435</v>
      </c>
      <c r="F4562">
        <v>9.83</v>
      </c>
      <c r="G4562" t="s">
        <v>181</v>
      </c>
      <c r="H4562" s="2" t="s">
        <v>15</v>
      </c>
      <c r="I4562" t="s">
        <v>91</v>
      </c>
      <c r="J4562" t="s">
        <v>16</v>
      </c>
      <c r="K4562" t="s">
        <v>80</v>
      </c>
      <c r="L4562" s="3">
        <f t="shared" si="142"/>
        <v>41435</v>
      </c>
      <c r="M4562">
        <f t="shared" si="143"/>
        <v>0.27835460199936002</v>
      </c>
      <c r="N4562">
        <v>41435</v>
      </c>
    </row>
    <row r="4563" spans="1:14" x14ac:dyDescent="0.3">
      <c r="A4563">
        <v>-88.952805555555599</v>
      </c>
      <c r="B4563">
        <v>38.937083333333298</v>
      </c>
      <c r="C4563" s="2" t="s">
        <v>14</v>
      </c>
      <c r="D4563" t="s">
        <v>89</v>
      </c>
      <c r="E4563" s="3">
        <v>41434</v>
      </c>
      <c r="F4563">
        <v>9.07</v>
      </c>
      <c r="G4563" t="s">
        <v>181</v>
      </c>
      <c r="H4563" s="2" t="s">
        <v>15</v>
      </c>
      <c r="I4563" t="s">
        <v>91</v>
      </c>
      <c r="J4563" t="s">
        <v>16</v>
      </c>
      <c r="K4563" t="s">
        <v>80</v>
      </c>
      <c r="L4563" s="3">
        <f t="shared" si="142"/>
        <v>41434</v>
      </c>
      <c r="M4563">
        <f t="shared" si="143"/>
        <v>0.25683379858944</v>
      </c>
      <c r="N4563">
        <v>41434</v>
      </c>
    </row>
    <row r="4564" spans="1:14" x14ac:dyDescent="0.3">
      <c r="A4564">
        <v>-88.952805555555599</v>
      </c>
      <c r="B4564">
        <v>38.937083333333298</v>
      </c>
      <c r="C4564" s="2" t="s">
        <v>14</v>
      </c>
      <c r="D4564" t="s">
        <v>89</v>
      </c>
      <c r="E4564" s="3">
        <v>41433</v>
      </c>
      <c r="F4564">
        <v>10.3</v>
      </c>
      <c r="G4564" t="s">
        <v>181</v>
      </c>
      <c r="H4564" s="2" t="s">
        <v>15</v>
      </c>
      <c r="I4564" t="s">
        <v>91</v>
      </c>
      <c r="J4564" t="s">
        <v>16</v>
      </c>
      <c r="K4564" t="s">
        <v>80</v>
      </c>
      <c r="L4564" s="3">
        <f t="shared" si="142"/>
        <v>41433</v>
      </c>
      <c r="M4564">
        <f t="shared" si="143"/>
        <v>0.29166351989760003</v>
      </c>
      <c r="N4564">
        <v>41433</v>
      </c>
    </row>
    <row r="4565" spans="1:14" x14ac:dyDescent="0.3">
      <c r="A4565">
        <v>-88.952805555555599</v>
      </c>
      <c r="B4565">
        <v>38.937083333333298</v>
      </c>
      <c r="C4565" s="2" t="s">
        <v>14</v>
      </c>
      <c r="D4565" t="s">
        <v>89</v>
      </c>
      <c r="E4565" s="3">
        <v>41432</v>
      </c>
      <c r="F4565">
        <v>13.1</v>
      </c>
      <c r="G4565" t="s">
        <v>181</v>
      </c>
      <c r="H4565" s="2" t="s">
        <v>15</v>
      </c>
      <c r="I4565" t="s">
        <v>91</v>
      </c>
      <c r="J4565" t="s">
        <v>16</v>
      </c>
      <c r="K4565" t="s">
        <v>80</v>
      </c>
      <c r="L4565" s="3">
        <f t="shared" si="142"/>
        <v>41432</v>
      </c>
      <c r="M4565">
        <f t="shared" si="143"/>
        <v>0.37095069035520001</v>
      </c>
      <c r="N4565">
        <v>41432</v>
      </c>
    </row>
    <row r="4566" spans="1:14" x14ac:dyDescent="0.3">
      <c r="A4566">
        <v>-88.952805555555599</v>
      </c>
      <c r="B4566">
        <v>38.937083333333298</v>
      </c>
      <c r="C4566" s="2" t="s">
        <v>14</v>
      </c>
      <c r="D4566" t="s">
        <v>89</v>
      </c>
      <c r="E4566" s="3">
        <v>41431</v>
      </c>
      <c r="F4566">
        <v>18.3</v>
      </c>
      <c r="G4566" t="s">
        <v>181</v>
      </c>
      <c r="H4566" s="2" t="s">
        <v>15</v>
      </c>
      <c r="I4566" t="s">
        <v>91</v>
      </c>
      <c r="J4566" t="s">
        <v>16</v>
      </c>
      <c r="K4566" t="s">
        <v>80</v>
      </c>
      <c r="L4566" s="3">
        <f t="shared" si="142"/>
        <v>41431</v>
      </c>
      <c r="M4566">
        <f t="shared" si="143"/>
        <v>0.51819829263360007</v>
      </c>
      <c r="N4566">
        <v>41431</v>
      </c>
    </row>
    <row r="4567" spans="1:14" x14ac:dyDescent="0.3">
      <c r="A4567">
        <v>-88.952805555555599</v>
      </c>
      <c r="B4567">
        <v>38.937083333333298</v>
      </c>
      <c r="C4567" s="2" t="s">
        <v>14</v>
      </c>
      <c r="D4567" t="s">
        <v>89</v>
      </c>
      <c r="E4567" s="3">
        <v>41430</v>
      </c>
      <c r="F4567">
        <v>25.8</v>
      </c>
      <c r="G4567" t="s">
        <v>181</v>
      </c>
      <c r="H4567" s="2" t="s">
        <v>15</v>
      </c>
      <c r="I4567" t="s">
        <v>91</v>
      </c>
      <c r="J4567" t="s">
        <v>16</v>
      </c>
      <c r="K4567" t="s">
        <v>80</v>
      </c>
      <c r="L4567" s="3">
        <f t="shared" si="142"/>
        <v>41430</v>
      </c>
      <c r="M4567">
        <f t="shared" si="143"/>
        <v>0.73057464207360001</v>
      </c>
      <c r="N4567">
        <v>41430</v>
      </c>
    </row>
    <row r="4568" spans="1:14" x14ac:dyDescent="0.3">
      <c r="A4568">
        <v>-88.952805555555599</v>
      </c>
      <c r="B4568">
        <v>38.937083333333298</v>
      </c>
      <c r="C4568" s="2" t="s">
        <v>14</v>
      </c>
      <c r="D4568" t="s">
        <v>89</v>
      </c>
      <c r="E4568" s="3">
        <v>41429</v>
      </c>
      <c r="F4568">
        <v>43</v>
      </c>
      <c r="G4568" t="s">
        <v>181</v>
      </c>
      <c r="H4568" s="2" t="s">
        <v>15</v>
      </c>
      <c r="I4568" t="s">
        <v>91</v>
      </c>
      <c r="J4568" t="s">
        <v>16</v>
      </c>
      <c r="K4568" t="s">
        <v>80</v>
      </c>
      <c r="L4568" s="3">
        <f t="shared" si="142"/>
        <v>41429</v>
      </c>
      <c r="M4568">
        <f t="shared" si="143"/>
        <v>1.217624403456</v>
      </c>
      <c r="N4568">
        <v>41429</v>
      </c>
    </row>
    <row r="4569" spans="1:14" x14ac:dyDescent="0.3">
      <c r="A4569">
        <v>-88.952805555555599</v>
      </c>
      <c r="B4569">
        <v>38.937083333333298</v>
      </c>
      <c r="C4569" s="2" t="s">
        <v>14</v>
      </c>
      <c r="D4569" t="s">
        <v>89</v>
      </c>
      <c r="E4569" s="3">
        <v>41428</v>
      </c>
      <c r="F4569">
        <v>106</v>
      </c>
      <c r="G4569" t="s">
        <v>181</v>
      </c>
      <c r="H4569" s="2" t="s">
        <v>15</v>
      </c>
      <c r="I4569" t="s">
        <v>91</v>
      </c>
      <c r="J4569" t="s">
        <v>16</v>
      </c>
      <c r="K4569" t="s">
        <v>80</v>
      </c>
      <c r="L4569" s="3">
        <f t="shared" si="142"/>
        <v>41428</v>
      </c>
      <c r="M4569">
        <f t="shared" si="143"/>
        <v>3.001585738752</v>
      </c>
      <c r="N4569">
        <v>41428</v>
      </c>
    </row>
    <row r="4570" spans="1:14" x14ac:dyDescent="0.3">
      <c r="A4570">
        <v>-88.952805555555599</v>
      </c>
      <c r="B4570">
        <v>38.937083333333298</v>
      </c>
      <c r="C4570" s="2" t="s">
        <v>14</v>
      </c>
      <c r="D4570" t="s">
        <v>89</v>
      </c>
      <c r="E4570" s="3">
        <v>41427</v>
      </c>
      <c r="F4570">
        <v>461</v>
      </c>
      <c r="G4570" t="s">
        <v>181</v>
      </c>
      <c r="H4570" s="2" t="s">
        <v>15</v>
      </c>
      <c r="I4570" t="s">
        <v>91</v>
      </c>
      <c r="J4570" t="s">
        <v>16</v>
      </c>
      <c r="K4570" t="s">
        <v>80</v>
      </c>
      <c r="L4570" s="3">
        <f t="shared" si="142"/>
        <v>41427</v>
      </c>
      <c r="M4570">
        <f t="shared" si="143"/>
        <v>13.054066278912</v>
      </c>
      <c r="N4570">
        <v>41427</v>
      </c>
    </row>
    <row r="4571" spans="1:14" x14ac:dyDescent="0.3">
      <c r="A4571">
        <v>-88.952805555555599</v>
      </c>
      <c r="B4571">
        <v>38.937083333333298</v>
      </c>
      <c r="C4571" s="2" t="s">
        <v>14</v>
      </c>
      <c r="D4571" t="s">
        <v>89</v>
      </c>
      <c r="E4571" s="3">
        <v>41426</v>
      </c>
      <c r="F4571">
        <v>1940</v>
      </c>
      <c r="G4571" t="s">
        <v>181</v>
      </c>
      <c r="H4571" s="2" t="s">
        <v>15</v>
      </c>
      <c r="I4571" t="s">
        <v>91</v>
      </c>
      <c r="J4571" t="s">
        <v>16</v>
      </c>
      <c r="K4571" t="s">
        <v>80</v>
      </c>
      <c r="L4571" s="3">
        <f t="shared" si="142"/>
        <v>41426</v>
      </c>
      <c r="M4571">
        <f t="shared" si="143"/>
        <v>54.934682388479999</v>
      </c>
      <c r="N4571">
        <v>41426</v>
      </c>
    </row>
    <row r="4572" spans="1:14" x14ac:dyDescent="0.3">
      <c r="A4572">
        <v>-88.952805555555599</v>
      </c>
      <c r="B4572">
        <v>38.937083333333298</v>
      </c>
      <c r="C4572" s="2" t="s">
        <v>14</v>
      </c>
      <c r="D4572" t="s">
        <v>89</v>
      </c>
      <c r="E4572" s="3">
        <v>41425</v>
      </c>
      <c r="F4572">
        <v>151</v>
      </c>
      <c r="G4572" t="s">
        <v>181</v>
      </c>
      <c r="H4572" s="2" t="s">
        <v>15</v>
      </c>
      <c r="I4572" t="s">
        <v>91</v>
      </c>
      <c r="J4572" t="s">
        <v>16</v>
      </c>
      <c r="K4572" t="s">
        <v>80</v>
      </c>
      <c r="L4572" s="3">
        <f t="shared" si="142"/>
        <v>41425</v>
      </c>
      <c r="M4572">
        <f t="shared" si="143"/>
        <v>4.2758438353920001</v>
      </c>
      <c r="N4572">
        <v>41425</v>
      </c>
    </row>
    <row r="4573" spans="1:14" x14ac:dyDescent="0.3">
      <c r="A4573">
        <v>-88.952805555555599</v>
      </c>
      <c r="B4573">
        <v>38.937083333333298</v>
      </c>
      <c r="C4573" s="2" t="s">
        <v>14</v>
      </c>
      <c r="D4573" t="s">
        <v>89</v>
      </c>
      <c r="E4573" s="3">
        <v>41424</v>
      </c>
      <c r="F4573">
        <v>4.78</v>
      </c>
      <c r="G4573" t="s">
        <v>181</v>
      </c>
      <c r="H4573" s="2" t="s">
        <v>15</v>
      </c>
      <c r="I4573" t="s">
        <v>91</v>
      </c>
      <c r="J4573" t="s">
        <v>16</v>
      </c>
      <c r="K4573" t="s">
        <v>80</v>
      </c>
      <c r="L4573" s="3">
        <f t="shared" si="142"/>
        <v>41424</v>
      </c>
      <c r="M4573">
        <f t="shared" si="143"/>
        <v>0.13535452670976</v>
      </c>
      <c r="N4573">
        <v>41424</v>
      </c>
    </row>
    <row r="4574" spans="1:14" x14ac:dyDescent="0.3">
      <c r="A4574">
        <v>-88.952805555555599</v>
      </c>
      <c r="B4574">
        <v>38.937083333333298</v>
      </c>
      <c r="C4574" s="2" t="s">
        <v>14</v>
      </c>
      <c r="D4574" t="s">
        <v>89</v>
      </c>
      <c r="E4574" s="3">
        <v>41423</v>
      </c>
      <c r="F4574">
        <v>6.93</v>
      </c>
      <c r="G4574" t="s">
        <v>181</v>
      </c>
      <c r="H4574" s="2" t="s">
        <v>15</v>
      </c>
      <c r="I4574" t="s">
        <v>91</v>
      </c>
      <c r="J4574" t="s">
        <v>16</v>
      </c>
      <c r="K4574" t="s">
        <v>80</v>
      </c>
      <c r="L4574" s="3">
        <f t="shared" si="142"/>
        <v>41423</v>
      </c>
      <c r="M4574">
        <f t="shared" si="143"/>
        <v>0.19623574688255999</v>
      </c>
      <c r="N4574">
        <v>41423</v>
      </c>
    </row>
    <row r="4575" spans="1:14" x14ac:dyDescent="0.3">
      <c r="A4575">
        <v>-88.952805555555599</v>
      </c>
      <c r="B4575">
        <v>38.937083333333298</v>
      </c>
      <c r="C4575" s="2" t="s">
        <v>14</v>
      </c>
      <c r="D4575" t="s">
        <v>89</v>
      </c>
      <c r="E4575" s="3">
        <v>41422</v>
      </c>
      <c r="F4575">
        <v>15.5</v>
      </c>
      <c r="G4575" t="s">
        <v>181</v>
      </c>
      <c r="H4575" s="2" t="s">
        <v>15</v>
      </c>
      <c r="I4575" t="s">
        <v>91</v>
      </c>
      <c r="J4575" t="s">
        <v>16</v>
      </c>
      <c r="K4575" t="s">
        <v>80</v>
      </c>
      <c r="L4575" s="3">
        <f t="shared" si="142"/>
        <v>41422</v>
      </c>
      <c r="M4575">
        <f t="shared" si="143"/>
        <v>0.43891112217600003</v>
      </c>
      <c r="N4575">
        <v>41422</v>
      </c>
    </row>
    <row r="4576" spans="1:14" x14ac:dyDescent="0.3">
      <c r="A4576">
        <v>-88.952805555555599</v>
      </c>
      <c r="B4576">
        <v>38.937083333333298</v>
      </c>
      <c r="C4576" s="2" t="s">
        <v>14</v>
      </c>
      <c r="D4576" t="s">
        <v>89</v>
      </c>
      <c r="E4576" s="3">
        <v>41421</v>
      </c>
      <c r="F4576">
        <v>7.13</v>
      </c>
      <c r="G4576" t="s">
        <v>181</v>
      </c>
      <c r="H4576" s="2" t="s">
        <v>15</v>
      </c>
      <c r="I4576" t="s">
        <v>91</v>
      </c>
      <c r="J4576" t="s">
        <v>16</v>
      </c>
      <c r="K4576" t="s">
        <v>80</v>
      </c>
      <c r="L4576" s="3">
        <f t="shared" si="142"/>
        <v>41421</v>
      </c>
      <c r="M4576">
        <f t="shared" si="143"/>
        <v>0.20189911620096002</v>
      </c>
      <c r="N4576">
        <v>41421</v>
      </c>
    </row>
    <row r="4577" spans="1:14" x14ac:dyDescent="0.3">
      <c r="A4577">
        <v>-88.952805555555599</v>
      </c>
      <c r="B4577">
        <v>38.937083333333298</v>
      </c>
      <c r="C4577" s="2" t="s">
        <v>14</v>
      </c>
      <c r="D4577" t="s">
        <v>89</v>
      </c>
      <c r="E4577" s="3">
        <v>41420</v>
      </c>
      <c r="F4577">
        <v>5.57</v>
      </c>
      <c r="G4577" t="s">
        <v>181</v>
      </c>
      <c r="H4577" s="2" t="s">
        <v>15</v>
      </c>
      <c r="I4577" t="s">
        <v>91</v>
      </c>
      <c r="J4577" t="s">
        <v>16</v>
      </c>
      <c r="K4577" t="s">
        <v>80</v>
      </c>
      <c r="L4577" s="3">
        <f t="shared" si="142"/>
        <v>41420</v>
      </c>
      <c r="M4577">
        <f t="shared" si="143"/>
        <v>0.15772483551744002</v>
      </c>
      <c r="N4577">
        <v>41420</v>
      </c>
    </row>
    <row r="4578" spans="1:14" x14ac:dyDescent="0.3">
      <c r="A4578">
        <v>-88.952805555555599</v>
      </c>
      <c r="B4578">
        <v>38.937083333333298</v>
      </c>
      <c r="C4578" s="2" t="s">
        <v>14</v>
      </c>
      <c r="D4578" t="s">
        <v>89</v>
      </c>
      <c r="E4578" s="3">
        <v>41419</v>
      </c>
      <c r="F4578">
        <v>6.03</v>
      </c>
      <c r="G4578" t="s">
        <v>181</v>
      </c>
      <c r="H4578" s="2" t="s">
        <v>15</v>
      </c>
      <c r="I4578" t="s">
        <v>91</v>
      </c>
      <c r="J4578" t="s">
        <v>16</v>
      </c>
      <c r="K4578" t="s">
        <v>80</v>
      </c>
      <c r="L4578" s="3">
        <f t="shared" si="142"/>
        <v>41419</v>
      </c>
      <c r="M4578">
        <f t="shared" si="143"/>
        <v>0.17075058494976</v>
      </c>
      <c r="N4578">
        <v>41419</v>
      </c>
    </row>
    <row r="4579" spans="1:14" x14ac:dyDescent="0.3">
      <c r="A4579">
        <v>-88.952805555555599</v>
      </c>
      <c r="B4579">
        <v>38.937083333333298</v>
      </c>
      <c r="C4579" s="2" t="s">
        <v>14</v>
      </c>
      <c r="D4579" t="s">
        <v>89</v>
      </c>
      <c r="E4579" s="3">
        <v>41418</v>
      </c>
      <c r="F4579">
        <v>7.98</v>
      </c>
      <c r="G4579" t="s">
        <v>181</v>
      </c>
      <c r="H4579" s="2" t="s">
        <v>15</v>
      </c>
      <c r="I4579" t="s">
        <v>91</v>
      </c>
      <c r="J4579" t="s">
        <v>16</v>
      </c>
      <c r="K4579" t="s">
        <v>80</v>
      </c>
      <c r="L4579" s="3">
        <f t="shared" si="142"/>
        <v>41418</v>
      </c>
      <c r="M4579">
        <f t="shared" si="143"/>
        <v>0.22596843580416001</v>
      </c>
      <c r="N4579">
        <v>41418</v>
      </c>
    </row>
    <row r="4580" spans="1:14" x14ac:dyDescent="0.3">
      <c r="A4580">
        <v>-88.952805555555599</v>
      </c>
      <c r="B4580">
        <v>38.937083333333298</v>
      </c>
      <c r="C4580" s="2" t="s">
        <v>14</v>
      </c>
      <c r="D4580" t="s">
        <v>89</v>
      </c>
      <c r="E4580" s="3">
        <v>41417</v>
      </c>
      <c r="F4580">
        <v>10.4</v>
      </c>
      <c r="G4580" t="s">
        <v>181</v>
      </c>
      <c r="H4580" s="2" t="s">
        <v>15</v>
      </c>
      <c r="I4580" t="s">
        <v>91</v>
      </c>
      <c r="J4580" t="s">
        <v>16</v>
      </c>
      <c r="K4580" t="s">
        <v>80</v>
      </c>
      <c r="L4580" s="3">
        <f t="shared" si="142"/>
        <v>41417</v>
      </c>
      <c r="M4580">
        <f t="shared" si="143"/>
        <v>0.29449520455680001</v>
      </c>
      <c r="N4580">
        <v>41417</v>
      </c>
    </row>
    <row r="4581" spans="1:14" x14ac:dyDescent="0.3">
      <c r="A4581">
        <v>-88.952805555555599</v>
      </c>
      <c r="B4581">
        <v>38.937083333333298</v>
      </c>
      <c r="C4581" s="2" t="s">
        <v>14</v>
      </c>
      <c r="D4581" t="s">
        <v>89</v>
      </c>
      <c r="E4581" s="3">
        <v>41416</v>
      </c>
      <c r="F4581">
        <v>21</v>
      </c>
      <c r="G4581" t="s">
        <v>181</v>
      </c>
      <c r="H4581" s="2" t="s">
        <v>15</v>
      </c>
      <c r="I4581" t="s">
        <v>91</v>
      </c>
      <c r="J4581" t="s">
        <v>16</v>
      </c>
      <c r="K4581" t="s">
        <v>80</v>
      </c>
      <c r="L4581" s="3">
        <f t="shared" si="142"/>
        <v>41416</v>
      </c>
      <c r="M4581">
        <f t="shared" si="143"/>
        <v>0.59465377843200007</v>
      </c>
      <c r="N4581">
        <v>41416</v>
      </c>
    </row>
    <row r="4582" spans="1:14" x14ac:dyDescent="0.3">
      <c r="A4582">
        <v>-88.952805555555599</v>
      </c>
      <c r="B4582">
        <v>38.937083333333298</v>
      </c>
      <c r="C4582" s="2" t="s">
        <v>14</v>
      </c>
      <c r="D4582" t="s">
        <v>89</v>
      </c>
      <c r="E4582" s="3">
        <v>41415</v>
      </c>
      <c r="F4582">
        <v>97</v>
      </c>
      <c r="G4582" t="s">
        <v>181</v>
      </c>
      <c r="H4582" s="2" t="s">
        <v>15</v>
      </c>
      <c r="I4582" t="s">
        <v>91</v>
      </c>
      <c r="J4582" t="s">
        <v>16</v>
      </c>
      <c r="K4582" t="s">
        <v>80</v>
      </c>
      <c r="L4582" s="3">
        <f t="shared" si="142"/>
        <v>41415</v>
      </c>
      <c r="M4582">
        <f t="shared" si="143"/>
        <v>2.746734119424</v>
      </c>
      <c r="N4582">
        <v>41415</v>
      </c>
    </row>
    <row r="4583" spans="1:14" x14ac:dyDescent="0.3">
      <c r="A4583">
        <v>-88.952805555555599</v>
      </c>
      <c r="B4583">
        <v>38.937083333333298</v>
      </c>
      <c r="C4583" s="2" t="s">
        <v>14</v>
      </c>
      <c r="D4583" t="s">
        <v>89</v>
      </c>
      <c r="E4583" s="3">
        <v>41414</v>
      </c>
      <c r="F4583">
        <v>6.96</v>
      </c>
      <c r="G4583" t="s">
        <v>181</v>
      </c>
      <c r="H4583" s="2" t="s">
        <v>15</v>
      </c>
      <c r="I4583" t="s">
        <v>91</v>
      </c>
      <c r="J4583" t="s">
        <v>16</v>
      </c>
      <c r="K4583" t="s">
        <v>80</v>
      </c>
      <c r="L4583" s="3">
        <f t="shared" si="142"/>
        <v>41414</v>
      </c>
      <c r="M4583">
        <f t="shared" si="143"/>
        <v>0.19708525228032001</v>
      </c>
      <c r="N4583">
        <v>41414</v>
      </c>
    </row>
    <row r="4584" spans="1:14" x14ac:dyDescent="0.3">
      <c r="A4584">
        <v>-88.952805555555599</v>
      </c>
      <c r="B4584">
        <v>38.937083333333298</v>
      </c>
      <c r="C4584" s="2" t="s">
        <v>14</v>
      </c>
      <c r="D4584" t="s">
        <v>89</v>
      </c>
      <c r="E4584" s="3">
        <v>41413</v>
      </c>
      <c r="F4584">
        <v>8.4700000000000006</v>
      </c>
      <c r="G4584" t="s">
        <v>181</v>
      </c>
      <c r="H4584" s="2" t="s">
        <v>15</v>
      </c>
      <c r="I4584" t="s">
        <v>91</v>
      </c>
      <c r="J4584" t="s">
        <v>16</v>
      </c>
      <c r="K4584" t="s">
        <v>80</v>
      </c>
      <c r="L4584" s="3">
        <f t="shared" si="142"/>
        <v>41413</v>
      </c>
      <c r="M4584">
        <f t="shared" si="143"/>
        <v>0.23984369063424002</v>
      </c>
      <c r="N4584">
        <v>41413</v>
      </c>
    </row>
    <row r="4585" spans="1:14" x14ac:dyDescent="0.3">
      <c r="A4585">
        <v>-88.952805555555599</v>
      </c>
      <c r="B4585">
        <v>38.937083333333298</v>
      </c>
      <c r="C4585" s="2" t="s">
        <v>14</v>
      </c>
      <c r="D4585" t="s">
        <v>89</v>
      </c>
      <c r="E4585" s="3">
        <v>41412</v>
      </c>
      <c r="F4585">
        <v>10.9</v>
      </c>
      <c r="G4585" t="s">
        <v>181</v>
      </c>
      <c r="H4585" s="2" t="s">
        <v>15</v>
      </c>
      <c r="I4585" t="s">
        <v>91</v>
      </c>
      <c r="J4585" t="s">
        <v>16</v>
      </c>
      <c r="K4585" t="s">
        <v>80</v>
      </c>
      <c r="L4585" s="3">
        <f t="shared" si="142"/>
        <v>41412</v>
      </c>
      <c r="M4585">
        <f t="shared" si="143"/>
        <v>0.30865362785280004</v>
      </c>
      <c r="N4585">
        <v>41412</v>
      </c>
    </row>
    <row r="4586" spans="1:14" x14ac:dyDescent="0.3">
      <c r="A4586">
        <v>-88.952805555555599</v>
      </c>
      <c r="B4586">
        <v>38.937083333333298</v>
      </c>
      <c r="C4586" s="2" t="s">
        <v>14</v>
      </c>
      <c r="D4586" t="s">
        <v>89</v>
      </c>
      <c r="E4586" s="3">
        <v>41411</v>
      </c>
      <c r="F4586">
        <v>16.8</v>
      </c>
      <c r="G4586" t="s">
        <v>181</v>
      </c>
      <c r="H4586" s="2" t="s">
        <v>15</v>
      </c>
      <c r="I4586" t="s">
        <v>91</v>
      </c>
      <c r="J4586" t="s">
        <v>16</v>
      </c>
      <c r="K4586" t="s">
        <v>80</v>
      </c>
      <c r="L4586" s="3">
        <f t="shared" si="142"/>
        <v>41411</v>
      </c>
      <c r="M4586">
        <f t="shared" si="143"/>
        <v>0.47572302274560002</v>
      </c>
      <c r="N4586">
        <v>41411</v>
      </c>
    </row>
    <row r="4587" spans="1:14" x14ac:dyDescent="0.3">
      <c r="A4587">
        <v>-88.952805555555599</v>
      </c>
      <c r="B4587">
        <v>38.937083333333298</v>
      </c>
      <c r="C4587" s="2" t="s">
        <v>14</v>
      </c>
      <c r="D4587" t="s">
        <v>89</v>
      </c>
      <c r="E4587" s="3">
        <v>41410</v>
      </c>
      <c r="F4587">
        <v>33</v>
      </c>
      <c r="G4587" t="s">
        <v>181</v>
      </c>
      <c r="H4587" s="2" t="s">
        <v>15</v>
      </c>
      <c r="I4587" t="s">
        <v>91</v>
      </c>
      <c r="J4587" t="s">
        <v>16</v>
      </c>
      <c r="K4587" t="s">
        <v>80</v>
      </c>
      <c r="L4587" s="3">
        <f t="shared" si="142"/>
        <v>41410</v>
      </c>
      <c r="M4587">
        <f t="shared" si="143"/>
        <v>0.93445593753599998</v>
      </c>
      <c r="N4587">
        <v>41410</v>
      </c>
    </row>
    <row r="4588" spans="1:14" x14ac:dyDescent="0.3">
      <c r="A4588">
        <v>-88.952805555555599</v>
      </c>
      <c r="B4588">
        <v>38.937083333333298</v>
      </c>
      <c r="C4588" s="2" t="s">
        <v>14</v>
      </c>
      <c r="D4588" t="s">
        <v>89</v>
      </c>
      <c r="E4588" s="3">
        <v>41409</v>
      </c>
      <c r="F4588">
        <v>12.3</v>
      </c>
      <c r="G4588" t="s">
        <v>181</v>
      </c>
      <c r="H4588" s="2" t="s">
        <v>15</v>
      </c>
      <c r="I4588" t="s">
        <v>91</v>
      </c>
      <c r="J4588" t="s">
        <v>16</v>
      </c>
      <c r="K4588" t="s">
        <v>80</v>
      </c>
      <c r="L4588" s="3">
        <f t="shared" si="142"/>
        <v>41409</v>
      </c>
      <c r="M4588">
        <f t="shared" si="143"/>
        <v>0.34829721308160005</v>
      </c>
      <c r="N4588">
        <v>41409</v>
      </c>
    </row>
    <row r="4589" spans="1:14" x14ac:dyDescent="0.3">
      <c r="A4589">
        <v>-88.952805555555599</v>
      </c>
      <c r="B4589">
        <v>38.937083333333298</v>
      </c>
      <c r="C4589" s="2" t="s">
        <v>14</v>
      </c>
      <c r="D4589" t="s">
        <v>89</v>
      </c>
      <c r="E4589" s="3">
        <v>41408</v>
      </c>
      <c r="F4589">
        <v>16</v>
      </c>
      <c r="G4589" t="s">
        <v>181</v>
      </c>
      <c r="H4589" s="2" t="s">
        <v>15</v>
      </c>
      <c r="I4589" t="s">
        <v>91</v>
      </c>
      <c r="J4589" t="s">
        <v>16</v>
      </c>
      <c r="K4589" t="s">
        <v>80</v>
      </c>
      <c r="L4589" s="3">
        <f t="shared" si="142"/>
        <v>41408</v>
      </c>
      <c r="M4589">
        <f t="shared" si="143"/>
        <v>0.45306954547200001</v>
      </c>
      <c r="N4589">
        <v>41408</v>
      </c>
    </row>
    <row r="4590" spans="1:14" x14ac:dyDescent="0.3">
      <c r="A4590">
        <v>-88.952805555555599</v>
      </c>
      <c r="B4590">
        <v>38.937083333333298</v>
      </c>
      <c r="C4590" s="2" t="s">
        <v>14</v>
      </c>
      <c r="D4590" t="s">
        <v>89</v>
      </c>
      <c r="E4590" s="3">
        <v>41407</v>
      </c>
      <c r="F4590">
        <v>20.100000000000001</v>
      </c>
      <c r="G4590" t="s">
        <v>181</v>
      </c>
      <c r="H4590" s="2" t="s">
        <v>15</v>
      </c>
      <c r="I4590" t="s">
        <v>91</v>
      </c>
      <c r="J4590" t="s">
        <v>16</v>
      </c>
      <c r="K4590" t="s">
        <v>80</v>
      </c>
      <c r="L4590" s="3">
        <f t="shared" si="142"/>
        <v>41407</v>
      </c>
      <c r="M4590">
        <f t="shared" si="143"/>
        <v>0.56916861649920003</v>
      </c>
      <c r="N4590">
        <v>41407</v>
      </c>
    </row>
    <row r="4591" spans="1:14" x14ac:dyDescent="0.3">
      <c r="A4591">
        <v>-88.952805555555599</v>
      </c>
      <c r="B4591">
        <v>38.937083333333298</v>
      </c>
      <c r="C4591" s="2" t="s">
        <v>14</v>
      </c>
      <c r="D4591" t="s">
        <v>89</v>
      </c>
      <c r="E4591" s="3">
        <v>41406</v>
      </c>
      <c r="F4591">
        <v>29.2</v>
      </c>
      <c r="G4591" t="s">
        <v>181</v>
      </c>
      <c r="H4591" s="2" t="s">
        <v>15</v>
      </c>
      <c r="I4591" t="s">
        <v>91</v>
      </c>
      <c r="J4591" t="s">
        <v>16</v>
      </c>
      <c r="K4591" t="s">
        <v>80</v>
      </c>
      <c r="L4591" s="3">
        <f t="shared" si="142"/>
        <v>41406</v>
      </c>
      <c r="M4591">
        <f t="shared" si="143"/>
        <v>0.82685192048639999</v>
      </c>
      <c r="N4591">
        <v>41406</v>
      </c>
    </row>
    <row r="4592" spans="1:14" x14ac:dyDescent="0.3">
      <c r="A4592">
        <v>-88.952805555555599</v>
      </c>
      <c r="B4592">
        <v>38.937083333333298</v>
      </c>
      <c r="C4592" s="2" t="s">
        <v>14</v>
      </c>
      <c r="D4592" t="s">
        <v>89</v>
      </c>
      <c r="E4592" s="3">
        <v>41405</v>
      </c>
      <c r="F4592">
        <v>62.8</v>
      </c>
      <c r="G4592" t="s">
        <v>181</v>
      </c>
      <c r="H4592" s="2" t="s">
        <v>15</v>
      </c>
      <c r="I4592" t="s">
        <v>91</v>
      </c>
      <c r="J4592" t="s">
        <v>16</v>
      </c>
      <c r="K4592" t="s">
        <v>80</v>
      </c>
      <c r="L4592" s="3">
        <f t="shared" si="142"/>
        <v>41405</v>
      </c>
      <c r="M4592">
        <f t="shared" si="143"/>
        <v>1.7782979659775999</v>
      </c>
      <c r="N4592">
        <v>41405</v>
      </c>
    </row>
    <row r="4593" spans="1:14" x14ac:dyDescent="0.3">
      <c r="A4593">
        <v>-88.952805555555599</v>
      </c>
      <c r="B4593">
        <v>38.937083333333298</v>
      </c>
      <c r="C4593" s="2" t="s">
        <v>14</v>
      </c>
      <c r="D4593" t="s">
        <v>89</v>
      </c>
      <c r="E4593" s="3">
        <v>41404</v>
      </c>
      <c r="F4593">
        <v>268</v>
      </c>
      <c r="G4593" t="s">
        <v>181</v>
      </c>
      <c r="H4593" s="2" t="s">
        <v>15</v>
      </c>
      <c r="I4593" t="s">
        <v>91</v>
      </c>
      <c r="J4593" t="s">
        <v>16</v>
      </c>
      <c r="K4593" t="s">
        <v>80</v>
      </c>
      <c r="L4593" s="3">
        <f t="shared" si="142"/>
        <v>41404</v>
      </c>
      <c r="M4593">
        <f t="shared" si="143"/>
        <v>7.5889148866560001</v>
      </c>
      <c r="N4593">
        <v>41404</v>
      </c>
    </row>
    <row r="4594" spans="1:14" x14ac:dyDescent="0.3">
      <c r="A4594">
        <v>-88.952805555555599</v>
      </c>
      <c r="B4594">
        <v>38.937083333333298</v>
      </c>
      <c r="C4594" s="2" t="s">
        <v>14</v>
      </c>
      <c r="D4594" t="s">
        <v>89</v>
      </c>
      <c r="E4594" s="3">
        <v>41403</v>
      </c>
      <c r="F4594">
        <v>219</v>
      </c>
      <c r="G4594" t="s">
        <v>181</v>
      </c>
      <c r="H4594" s="2" t="s">
        <v>15</v>
      </c>
      <c r="I4594" t="s">
        <v>91</v>
      </c>
      <c r="J4594" t="s">
        <v>16</v>
      </c>
      <c r="K4594" t="s">
        <v>80</v>
      </c>
      <c r="L4594" s="3">
        <f t="shared" si="142"/>
        <v>41403</v>
      </c>
      <c r="M4594">
        <f t="shared" si="143"/>
        <v>6.2013894036480002</v>
      </c>
      <c r="N4594">
        <v>41403</v>
      </c>
    </row>
    <row r="4595" spans="1:14" x14ac:dyDescent="0.3">
      <c r="A4595">
        <v>-88.952805555555599</v>
      </c>
      <c r="B4595">
        <v>38.937083333333298</v>
      </c>
      <c r="C4595" s="2" t="s">
        <v>14</v>
      </c>
      <c r="D4595" t="s">
        <v>89</v>
      </c>
      <c r="E4595" s="3">
        <v>41402</v>
      </c>
      <c r="F4595">
        <v>44.6</v>
      </c>
      <c r="G4595" t="s">
        <v>181</v>
      </c>
      <c r="H4595" s="2" t="s">
        <v>15</v>
      </c>
      <c r="I4595" t="s">
        <v>91</v>
      </c>
      <c r="J4595" t="s">
        <v>16</v>
      </c>
      <c r="K4595" t="s">
        <v>80</v>
      </c>
      <c r="L4595" s="3">
        <f t="shared" si="142"/>
        <v>41402</v>
      </c>
      <c r="M4595">
        <f t="shared" si="143"/>
        <v>1.2629313580032</v>
      </c>
      <c r="N4595">
        <v>41402</v>
      </c>
    </row>
    <row r="4596" spans="1:14" x14ac:dyDescent="0.3">
      <c r="A4596">
        <v>-88.952805555555599</v>
      </c>
      <c r="B4596">
        <v>38.937083333333298</v>
      </c>
      <c r="C4596" s="2" t="s">
        <v>14</v>
      </c>
      <c r="D4596" t="s">
        <v>89</v>
      </c>
      <c r="E4596" s="3">
        <v>41401</v>
      </c>
      <c r="F4596">
        <v>81</v>
      </c>
      <c r="G4596" t="s">
        <v>181</v>
      </c>
      <c r="H4596" s="2" t="s">
        <v>15</v>
      </c>
      <c r="I4596" t="s">
        <v>91</v>
      </c>
      <c r="J4596" t="s">
        <v>16</v>
      </c>
      <c r="K4596" t="s">
        <v>80</v>
      </c>
      <c r="L4596" s="3">
        <f t="shared" si="142"/>
        <v>41401</v>
      </c>
      <c r="M4596">
        <f t="shared" si="143"/>
        <v>2.2936645739519999</v>
      </c>
      <c r="N4596">
        <v>41401</v>
      </c>
    </row>
    <row r="4597" spans="1:14" x14ac:dyDescent="0.3">
      <c r="A4597">
        <v>-88.952805555555599</v>
      </c>
      <c r="B4597">
        <v>38.937083333333298</v>
      </c>
      <c r="C4597" s="2" t="s">
        <v>14</v>
      </c>
      <c r="D4597" t="s">
        <v>89</v>
      </c>
      <c r="E4597" s="3">
        <v>41400</v>
      </c>
      <c r="F4597">
        <v>180</v>
      </c>
      <c r="G4597" t="s">
        <v>181</v>
      </c>
      <c r="H4597" s="2" t="s">
        <v>15</v>
      </c>
      <c r="I4597" t="s">
        <v>91</v>
      </c>
      <c r="J4597" t="s">
        <v>16</v>
      </c>
      <c r="K4597" t="s">
        <v>80</v>
      </c>
      <c r="L4597" s="3">
        <f t="shared" si="142"/>
        <v>41400</v>
      </c>
      <c r="M4597">
        <f t="shared" si="143"/>
        <v>5.0970323865600005</v>
      </c>
      <c r="N4597">
        <v>41400</v>
      </c>
    </row>
    <row r="4598" spans="1:14" x14ac:dyDescent="0.3">
      <c r="A4598">
        <v>-88.952805555555599</v>
      </c>
      <c r="B4598">
        <v>38.937083333333298</v>
      </c>
      <c r="C4598" s="2" t="s">
        <v>14</v>
      </c>
      <c r="D4598" t="s">
        <v>89</v>
      </c>
      <c r="E4598" s="3">
        <v>41399</v>
      </c>
      <c r="F4598">
        <v>322</v>
      </c>
      <c r="G4598" t="s">
        <v>181</v>
      </c>
      <c r="H4598" s="2" t="s">
        <v>15</v>
      </c>
      <c r="I4598" t="s">
        <v>91</v>
      </c>
      <c r="J4598" t="s">
        <v>16</v>
      </c>
      <c r="K4598" t="s">
        <v>80</v>
      </c>
      <c r="L4598" s="3">
        <f t="shared" si="142"/>
        <v>41399</v>
      </c>
      <c r="M4598">
        <f t="shared" si="143"/>
        <v>9.1180246026240006</v>
      </c>
      <c r="N4598">
        <v>41399</v>
      </c>
    </row>
    <row r="4599" spans="1:14" x14ac:dyDescent="0.3">
      <c r="A4599">
        <v>-88.952805555555599</v>
      </c>
      <c r="B4599">
        <v>38.937083333333298</v>
      </c>
      <c r="C4599" s="2" t="s">
        <v>14</v>
      </c>
      <c r="D4599" t="s">
        <v>89</v>
      </c>
      <c r="E4599" s="3">
        <v>41398</v>
      </c>
      <c r="F4599">
        <v>879</v>
      </c>
      <c r="G4599" t="s">
        <v>181</v>
      </c>
      <c r="H4599" s="2" t="s">
        <v>15</v>
      </c>
      <c r="I4599" t="s">
        <v>91</v>
      </c>
      <c r="J4599" t="s">
        <v>16</v>
      </c>
      <c r="K4599" t="s">
        <v>80</v>
      </c>
      <c r="L4599" s="3">
        <f t="shared" si="142"/>
        <v>41398</v>
      </c>
      <c r="M4599">
        <f t="shared" si="143"/>
        <v>24.890508154368</v>
      </c>
      <c r="N4599">
        <v>41398</v>
      </c>
    </row>
    <row r="4600" spans="1:14" x14ac:dyDescent="0.3">
      <c r="A4600">
        <v>-88.952805555555599</v>
      </c>
      <c r="B4600">
        <v>38.937083333333298</v>
      </c>
      <c r="C4600" s="2" t="s">
        <v>14</v>
      </c>
      <c r="D4600" t="s">
        <v>89</v>
      </c>
      <c r="E4600" s="3">
        <v>41397</v>
      </c>
      <c r="F4600">
        <v>534</v>
      </c>
      <c r="G4600" t="s">
        <v>181</v>
      </c>
      <c r="H4600" s="2" t="s">
        <v>15</v>
      </c>
      <c r="I4600" t="s">
        <v>91</v>
      </c>
      <c r="J4600" t="s">
        <v>16</v>
      </c>
      <c r="K4600" t="s">
        <v>80</v>
      </c>
      <c r="L4600" s="3">
        <f t="shared" si="142"/>
        <v>41397</v>
      </c>
      <c r="M4600">
        <f t="shared" si="143"/>
        <v>15.121196080128</v>
      </c>
      <c r="N4600">
        <v>41397</v>
      </c>
    </row>
    <row r="4601" spans="1:14" x14ac:dyDescent="0.3">
      <c r="A4601">
        <v>-88.952805555555599</v>
      </c>
      <c r="B4601">
        <v>38.937083333333298</v>
      </c>
      <c r="C4601" s="2" t="s">
        <v>14</v>
      </c>
      <c r="D4601" t="s">
        <v>89</v>
      </c>
      <c r="E4601" s="3">
        <v>41396</v>
      </c>
      <c r="F4601">
        <v>213</v>
      </c>
      <c r="G4601" t="s">
        <v>181</v>
      </c>
      <c r="H4601" s="2" t="s">
        <v>15</v>
      </c>
      <c r="I4601" t="s">
        <v>91</v>
      </c>
      <c r="J4601" t="s">
        <v>16</v>
      </c>
      <c r="K4601" t="s">
        <v>80</v>
      </c>
      <c r="L4601" s="3">
        <f t="shared" si="142"/>
        <v>41396</v>
      </c>
      <c r="M4601">
        <f t="shared" si="143"/>
        <v>6.0314883240960002</v>
      </c>
      <c r="N4601">
        <v>41396</v>
      </c>
    </row>
    <row r="4602" spans="1:14" x14ac:dyDescent="0.3">
      <c r="A4602">
        <v>-88.952805555555599</v>
      </c>
      <c r="B4602">
        <v>38.937083333333298</v>
      </c>
      <c r="C4602" s="2" t="s">
        <v>14</v>
      </c>
      <c r="D4602" t="s">
        <v>89</v>
      </c>
      <c r="E4602" s="3">
        <v>41395</v>
      </c>
      <c r="F4602">
        <v>34.5</v>
      </c>
      <c r="G4602" t="s">
        <v>181</v>
      </c>
      <c r="H4602" s="2" t="s">
        <v>15</v>
      </c>
      <c r="I4602" t="s">
        <v>91</v>
      </c>
      <c r="J4602" t="s">
        <v>16</v>
      </c>
      <c r="K4602" t="s">
        <v>80</v>
      </c>
      <c r="L4602" s="3">
        <f t="shared" si="142"/>
        <v>41395</v>
      </c>
      <c r="M4602">
        <f t="shared" si="143"/>
        <v>0.97693120742400008</v>
      </c>
      <c r="N4602">
        <v>41395</v>
      </c>
    </row>
    <row r="4603" spans="1:14" x14ac:dyDescent="0.3">
      <c r="A4603">
        <v>-88.952805555555599</v>
      </c>
      <c r="B4603">
        <v>38.937083333333298</v>
      </c>
      <c r="C4603" s="2" t="s">
        <v>14</v>
      </c>
      <c r="D4603" t="s">
        <v>89</v>
      </c>
      <c r="E4603" s="3">
        <v>41394</v>
      </c>
      <c r="F4603">
        <v>49.6</v>
      </c>
      <c r="G4603" t="s">
        <v>181</v>
      </c>
      <c r="H4603" s="2" t="s">
        <v>15</v>
      </c>
      <c r="I4603" t="s">
        <v>91</v>
      </c>
      <c r="J4603" t="s">
        <v>16</v>
      </c>
      <c r="K4603" t="s">
        <v>80</v>
      </c>
      <c r="L4603" s="3">
        <f t="shared" si="142"/>
        <v>41394</v>
      </c>
      <c r="M4603">
        <f t="shared" si="143"/>
        <v>1.4045155909632001</v>
      </c>
      <c r="N4603">
        <v>41394</v>
      </c>
    </row>
    <row r="4604" spans="1:14" x14ac:dyDescent="0.3">
      <c r="A4604">
        <v>-88.952805555555599</v>
      </c>
      <c r="B4604">
        <v>38.937083333333298</v>
      </c>
      <c r="C4604" s="2" t="s">
        <v>14</v>
      </c>
      <c r="D4604" t="s">
        <v>89</v>
      </c>
      <c r="E4604" s="3">
        <v>41393</v>
      </c>
      <c r="F4604">
        <v>77.599999999999994</v>
      </c>
      <c r="G4604" t="s">
        <v>181</v>
      </c>
      <c r="H4604" s="2" t="s">
        <v>15</v>
      </c>
      <c r="I4604" t="s">
        <v>91</v>
      </c>
      <c r="J4604" t="s">
        <v>16</v>
      </c>
      <c r="K4604" t="s">
        <v>80</v>
      </c>
      <c r="L4604" s="3">
        <f t="shared" si="142"/>
        <v>41393</v>
      </c>
      <c r="M4604">
        <f t="shared" si="143"/>
        <v>2.1973872955391998</v>
      </c>
      <c r="N4604">
        <v>41393</v>
      </c>
    </row>
    <row r="4605" spans="1:14" x14ac:dyDescent="0.3">
      <c r="A4605">
        <v>-88.952805555555599</v>
      </c>
      <c r="B4605">
        <v>38.937083333333298</v>
      </c>
      <c r="C4605" s="2" t="s">
        <v>14</v>
      </c>
      <c r="D4605" t="s">
        <v>89</v>
      </c>
      <c r="E4605" s="3">
        <v>41392</v>
      </c>
      <c r="F4605">
        <v>123</v>
      </c>
      <c r="G4605" t="s">
        <v>181</v>
      </c>
      <c r="H4605" s="2" t="s">
        <v>15</v>
      </c>
      <c r="I4605" t="s">
        <v>91</v>
      </c>
      <c r="J4605" t="s">
        <v>16</v>
      </c>
      <c r="K4605" t="s">
        <v>80</v>
      </c>
      <c r="L4605" s="3">
        <f t="shared" si="142"/>
        <v>41392</v>
      </c>
      <c r="M4605">
        <f t="shared" si="143"/>
        <v>3.482972130816</v>
      </c>
      <c r="N4605">
        <v>41392</v>
      </c>
    </row>
    <row r="4606" spans="1:14" x14ac:dyDescent="0.3">
      <c r="A4606">
        <v>-88.952805555555599</v>
      </c>
      <c r="B4606">
        <v>38.937083333333298</v>
      </c>
      <c r="C4606" s="2" t="s">
        <v>14</v>
      </c>
      <c r="D4606" t="s">
        <v>89</v>
      </c>
      <c r="E4606" s="3">
        <v>41391</v>
      </c>
      <c r="F4606">
        <v>61.2</v>
      </c>
      <c r="G4606" t="s">
        <v>181</v>
      </c>
      <c r="H4606" s="2" t="s">
        <v>15</v>
      </c>
      <c r="I4606" t="s">
        <v>91</v>
      </c>
      <c r="J4606" t="s">
        <v>16</v>
      </c>
      <c r="K4606" t="s">
        <v>80</v>
      </c>
      <c r="L4606" s="3">
        <f t="shared" si="142"/>
        <v>41391</v>
      </c>
      <c r="M4606">
        <f t="shared" si="143"/>
        <v>1.7329910114304001</v>
      </c>
      <c r="N4606">
        <v>41391</v>
      </c>
    </row>
    <row r="4607" spans="1:14" x14ac:dyDescent="0.3">
      <c r="A4607">
        <v>-88.952805555555599</v>
      </c>
      <c r="B4607">
        <v>38.937083333333298</v>
      </c>
      <c r="C4607" s="2" t="s">
        <v>14</v>
      </c>
      <c r="D4607" t="s">
        <v>89</v>
      </c>
      <c r="E4607" s="3">
        <v>41390</v>
      </c>
      <c r="F4607">
        <v>80</v>
      </c>
      <c r="G4607" t="s">
        <v>181</v>
      </c>
      <c r="H4607" s="2" t="s">
        <v>15</v>
      </c>
      <c r="I4607" t="s">
        <v>91</v>
      </c>
      <c r="J4607" t="s">
        <v>16</v>
      </c>
      <c r="K4607" t="s">
        <v>80</v>
      </c>
      <c r="L4607" s="3">
        <f t="shared" si="142"/>
        <v>41390</v>
      </c>
      <c r="M4607">
        <f t="shared" si="143"/>
        <v>2.26534772736</v>
      </c>
      <c r="N4607">
        <v>41390</v>
      </c>
    </row>
    <row r="4608" spans="1:14" x14ac:dyDescent="0.3">
      <c r="A4608">
        <v>-88.952805555555599</v>
      </c>
      <c r="B4608">
        <v>38.937083333333298</v>
      </c>
      <c r="C4608" s="2" t="s">
        <v>14</v>
      </c>
      <c r="D4608" t="s">
        <v>89</v>
      </c>
      <c r="E4608" s="3">
        <v>41389</v>
      </c>
      <c r="F4608">
        <v>154</v>
      </c>
      <c r="G4608" t="s">
        <v>181</v>
      </c>
      <c r="H4608" s="2" t="s">
        <v>15</v>
      </c>
      <c r="I4608" t="s">
        <v>91</v>
      </c>
      <c r="J4608" t="s">
        <v>16</v>
      </c>
      <c r="K4608" t="s">
        <v>80</v>
      </c>
      <c r="L4608" s="3">
        <f t="shared" si="142"/>
        <v>41389</v>
      </c>
      <c r="M4608">
        <f t="shared" si="143"/>
        <v>4.3607943751680001</v>
      </c>
      <c r="N4608">
        <v>41389</v>
      </c>
    </row>
    <row r="4609" spans="1:14" x14ac:dyDescent="0.3">
      <c r="A4609">
        <v>-88.952805555555599</v>
      </c>
      <c r="B4609">
        <v>38.937083333333298</v>
      </c>
      <c r="C4609" s="2" t="s">
        <v>14</v>
      </c>
      <c r="D4609" t="s">
        <v>89</v>
      </c>
      <c r="E4609" s="3">
        <v>41388</v>
      </c>
      <c r="F4609">
        <v>1380</v>
      </c>
      <c r="G4609" t="s">
        <v>181</v>
      </c>
      <c r="H4609" s="2" t="s">
        <v>15</v>
      </c>
      <c r="I4609" t="s">
        <v>91</v>
      </c>
      <c r="J4609" t="s">
        <v>16</v>
      </c>
      <c r="K4609" t="s">
        <v>80</v>
      </c>
      <c r="L4609" s="3">
        <f t="shared" si="142"/>
        <v>41388</v>
      </c>
      <c r="M4609">
        <f t="shared" si="143"/>
        <v>39.077248296960001</v>
      </c>
      <c r="N4609">
        <v>41388</v>
      </c>
    </row>
    <row r="4610" spans="1:14" x14ac:dyDescent="0.3">
      <c r="A4610">
        <v>-88.952805555555599</v>
      </c>
      <c r="B4610">
        <v>38.937083333333298</v>
      </c>
      <c r="C4610" s="2" t="s">
        <v>14</v>
      </c>
      <c r="D4610" t="s">
        <v>89</v>
      </c>
      <c r="E4610" s="3">
        <v>41387</v>
      </c>
      <c r="F4610">
        <v>298</v>
      </c>
      <c r="G4610" t="s">
        <v>181</v>
      </c>
      <c r="H4610" s="2" t="s">
        <v>15</v>
      </c>
      <c r="I4610" t="s">
        <v>91</v>
      </c>
      <c r="J4610" t="s">
        <v>16</v>
      </c>
      <c r="K4610" t="s">
        <v>80</v>
      </c>
      <c r="L4610" s="3">
        <f t="shared" si="142"/>
        <v>41387</v>
      </c>
      <c r="M4610">
        <f t="shared" si="143"/>
        <v>8.4384202844160008</v>
      </c>
      <c r="N4610">
        <v>41387</v>
      </c>
    </row>
    <row r="4611" spans="1:14" x14ac:dyDescent="0.3">
      <c r="A4611">
        <v>-88.952805555555599</v>
      </c>
      <c r="B4611">
        <v>38.937083333333298</v>
      </c>
      <c r="C4611" s="2" t="s">
        <v>14</v>
      </c>
      <c r="D4611" t="s">
        <v>89</v>
      </c>
      <c r="E4611" s="3">
        <v>41386</v>
      </c>
      <c r="F4611">
        <v>66</v>
      </c>
      <c r="G4611" t="s">
        <v>181</v>
      </c>
      <c r="H4611" s="2" t="s">
        <v>15</v>
      </c>
      <c r="I4611" t="s">
        <v>91</v>
      </c>
      <c r="J4611" t="s">
        <v>16</v>
      </c>
      <c r="K4611" t="s">
        <v>80</v>
      </c>
      <c r="L4611" s="3">
        <f t="shared" ref="L4611:L4674" si="144">E4611</f>
        <v>41386</v>
      </c>
      <c r="M4611">
        <f t="shared" ref="M4611:M4674" si="145">F4611*0.028316846592</f>
        <v>1.868911875072</v>
      </c>
      <c r="N4611">
        <v>41386</v>
      </c>
    </row>
    <row r="4612" spans="1:14" x14ac:dyDescent="0.3">
      <c r="A4612">
        <v>-88.952805555555599</v>
      </c>
      <c r="B4612">
        <v>38.937083333333298</v>
      </c>
      <c r="C4612" s="2" t="s">
        <v>14</v>
      </c>
      <c r="D4612" t="s">
        <v>89</v>
      </c>
      <c r="E4612" s="3">
        <v>41385</v>
      </c>
      <c r="F4612">
        <v>87.2</v>
      </c>
      <c r="G4612" t="s">
        <v>181</v>
      </c>
      <c r="H4612" s="2" t="s">
        <v>15</v>
      </c>
      <c r="I4612" t="s">
        <v>91</v>
      </c>
      <c r="J4612" t="s">
        <v>16</v>
      </c>
      <c r="K4612" t="s">
        <v>80</v>
      </c>
      <c r="L4612" s="3">
        <f t="shared" si="144"/>
        <v>41385</v>
      </c>
      <c r="M4612">
        <f t="shared" si="145"/>
        <v>2.4692290228224003</v>
      </c>
      <c r="N4612">
        <v>41385</v>
      </c>
    </row>
    <row r="4613" spans="1:14" x14ac:dyDescent="0.3">
      <c r="A4613">
        <v>-88.952805555555599</v>
      </c>
      <c r="B4613">
        <v>38.937083333333298</v>
      </c>
      <c r="C4613" s="2" t="s">
        <v>14</v>
      </c>
      <c r="D4613" t="s">
        <v>89</v>
      </c>
      <c r="E4613" s="3">
        <v>41384</v>
      </c>
      <c r="F4613">
        <v>150</v>
      </c>
      <c r="G4613" t="s">
        <v>181</v>
      </c>
      <c r="H4613" s="2" t="s">
        <v>15</v>
      </c>
      <c r="I4613" t="s">
        <v>91</v>
      </c>
      <c r="J4613" t="s">
        <v>16</v>
      </c>
      <c r="K4613" t="s">
        <v>80</v>
      </c>
      <c r="L4613" s="3">
        <f t="shared" si="144"/>
        <v>41384</v>
      </c>
      <c r="M4613">
        <f t="shared" si="145"/>
        <v>4.2475269887999998</v>
      </c>
      <c r="N4613">
        <v>41384</v>
      </c>
    </row>
    <row r="4614" spans="1:14" x14ac:dyDescent="0.3">
      <c r="A4614">
        <v>-88.952805555555599</v>
      </c>
      <c r="B4614">
        <v>38.937083333333298</v>
      </c>
      <c r="C4614" s="2" t="s">
        <v>14</v>
      </c>
      <c r="D4614" t="s">
        <v>89</v>
      </c>
      <c r="E4614" s="3">
        <v>41383</v>
      </c>
      <c r="F4614">
        <v>1370</v>
      </c>
      <c r="G4614" t="s">
        <v>181</v>
      </c>
      <c r="H4614" s="2" t="s">
        <v>15</v>
      </c>
      <c r="I4614" t="s">
        <v>91</v>
      </c>
      <c r="J4614" t="s">
        <v>16</v>
      </c>
      <c r="K4614" t="s">
        <v>80</v>
      </c>
      <c r="L4614" s="3">
        <f t="shared" si="144"/>
        <v>41383</v>
      </c>
      <c r="M4614">
        <f t="shared" si="145"/>
        <v>38.794079831040001</v>
      </c>
      <c r="N4614">
        <v>41383</v>
      </c>
    </row>
    <row r="4615" spans="1:14" x14ac:dyDescent="0.3">
      <c r="A4615">
        <v>-88.952805555555599</v>
      </c>
      <c r="B4615">
        <v>38.937083333333298</v>
      </c>
      <c r="C4615" s="2" t="s">
        <v>14</v>
      </c>
      <c r="D4615" t="s">
        <v>89</v>
      </c>
      <c r="E4615" s="3">
        <v>41382</v>
      </c>
      <c r="F4615">
        <v>1510</v>
      </c>
      <c r="G4615" t="s">
        <v>181</v>
      </c>
      <c r="H4615" s="2" t="s">
        <v>15</v>
      </c>
      <c r="I4615" t="s">
        <v>91</v>
      </c>
      <c r="J4615" t="s">
        <v>16</v>
      </c>
      <c r="K4615" t="s">
        <v>80</v>
      </c>
      <c r="L4615" s="3">
        <f t="shared" si="144"/>
        <v>41382</v>
      </c>
      <c r="M4615">
        <f t="shared" si="145"/>
        <v>42.758438353919999</v>
      </c>
      <c r="N4615">
        <v>41382</v>
      </c>
    </row>
    <row r="4616" spans="1:14" x14ac:dyDescent="0.3">
      <c r="A4616">
        <v>-88.952805555555599</v>
      </c>
      <c r="B4616">
        <v>38.937083333333298</v>
      </c>
      <c r="C4616" s="2" t="s">
        <v>14</v>
      </c>
      <c r="D4616" t="s">
        <v>89</v>
      </c>
      <c r="E4616" s="3">
        <v>41381</v>
      </c>
      <c r="F4616">
        <v>197</v>
      </c>
      <c r="G4616" t="s">
        <v>181</v>
      </c>
      <c r="H4616" s="2" t="s">
        <v>15</v>
      </c>
      <c r="I4616" t="s">
        <v>91</v>
      </c>
      <c r="J4616" t="s">
        <v>16</v>
      </c>
      <c r="K4616" t="s">
        <v>80</v>
      </c>
      <c r="L4616" s="3">
        <f t="shared" si="144"/>
        <v>41381</v>
      </c>
      <c r="M4616">
        <f t="shared" si="145"/>
        <v>5.578418778624</v>
      </c>
      <c r="N4616">
        <v>41381</v>
      </c>
    </row>
    <row r="4617" spans="1:14" x14ac:dyDescent="0.3">
      <c r="A4617">
        <v>-88.952805555555599</v>
      </c>
      <c r="B4617">
        <v>38.937083333333298</v>
      </c>
      <c r="C4617" s="2" t="s">
        <v>14</v>
      </c>
      <c r="D4617" t="s">
        <v>89</v>
      </c>
      <c r="E4617" s="3">
        <v>41380</v>
      </c>
      <c r="F4617">
        <v>27.1</v>
      </c>
      <c r="G4617" t="s">
        <v>181</v>
      </c>
      <c r="H4617" s="2" t="s">
        <v>15</v>
      </c>
      <c r="I4617" t="s">
        <v>91</v>
      </c>
      <c r="J4617" t="s">
        <v>16</v>
      </c>
      <c r="K4617" t="s">
        <v>80</v>
      </c>
      <c r="L4617" s="3">
        <f t="shared" si="144"/>
        <v>41380</v>
      </c>
      <c r="M4617">
        <f t="shared" si="145"/>
        <v>0.76738654264320005</v>
      </c>
      <c r="N4617">
        <v>41380</v>
      </c>
    </row>
    <row r="4618" spans="1:14" x14ac:dyDescent="0.3">
      <c r="A4618">
        <v>-88.952805555555599</v>
      </c>
      <c r="B4618">
        <v>38.937083333333298</v>
      </c>
      <c r="C4618" s="2" t="s">
        <v>14</v>
      </c>
      <c r="D4618" t="s">
        <v>89</v>
      </c>
      <c r="E4618" s="3">
        <v>41379</v>
      </c>
      <c r="F4618">
        <v>19.8</v>
      </c>
      <c r="G4618" t="s">
        <v>181</v>
      </c>
      <c r="H4618" s="2" t="s">
        <v>15</v>
      </c>
      <c r="I4618" t="s">
        <v>91</v>
      </c>
      <c r="J4618" t="s">
        <v>16</v>
      </c>
      <c r="K4618" t="s">
        <v>80</v>
      </c>
      <c r="L4618" s="3">
        <f t="shared" si="144"/>
        <v>41379</v>
      </c>
      <c r="M4618">
        <f t="shared" si="145"/>
        <v>0.56067356252160006</v>
      </c>
      <c r="N4618">
        <v>41379</v>
      </c>
    </row>
    <row r="4619" spans="1:14" x14ac:dyDescent="0.3">
      <c r="A4619">
        <v>-88.952805555555599</v>
      </c>
      <c r="B4619">
        <v>38.937083333333298</v>
      </c>
      <c r="C4619" s="2" t="s">
        <v>14</v>
      </c>
      <c r="D4619" t="s">
        <v>89</v>
      </c>
      <c r="E4619" s="3">
        <v>41378</v>
      </c>
      <c r="F4619">
        <v>24.7</v>
      </c>
      <c r="G4619" t="s">
        <v>181</v>
      </c>
      <c r="H4619" s="2" t="s">
        <v>15</v>
      </c>
      <c r="I4619" t="s">
        <v>91</v>
      </c>
      <c r="J4619" t="s">
        <v>16</v>
      </c>
      <c r="K4619" t="s">
        <v>80</v>
      </c>
      <c r="L4619" s="3">
        <f t="shared" si="144"/>
        <v>41378</v>
      </c>
      <c r="M4619">
        <f t="shared" si="145"/>
        <v>0.69942611082240003</v>
      </c>
      <c r="N4619">
        <v>41378</v>
      </c>
    </row>
    <row r="4620" spans="1:14" x14ac:dyDescent="0.3">
      <c r="A4620">
        <v>-88.952805555555599</v>
      </c>
      <c r="B4620">
        <v>38.937083333333298</v>
      </c>
      <c r="C4620" s="2" t="s">
        <v>14</v>
      </c>
      <c r="D4620" t="s">
        <v>89</v>
      </c>
      <c r="E4620" s="3">
        <v>41377</v>
      </c>
      <c r="F4620">
        <v>34.299999999999997</v>
      </c>
      <c r="G4620" t="s">
        <v>181</v>
      </c>
      <c r="H4620" s="2" t="s">
        <v>15</v>
      </c>
      <c r="I4620" t="s">
        <v>91</v>
      </c>
      <c r="J4620" t="s">
        <v>16</v>
      </c>
      <c r="K4620" t="s">
        <v>80</v>
      </c>
      <c r="L4620" s="3">
        <f t="shared" si="144"/>
        <v>41377</v>
      </c>
      <c r="M4620">
        <f t="shared" si="145"/>
        <v>0.97126783810559991</v>
      </c>
      <c r="N4620">
        <v>41377</v>
      </c>
    </row>
    <row r="4621" spans="1:14" x14ac:dyDescent="0.3">
      <c r="A4621">
        <v>-88.952805555555599</v>
      </c>
      <c r="B4621">
        <v>38.937083333333298</v>
      </c>
      <c r="C4621" s="2" t="s">
        <v>14</v>
      </c>
      <c r="D4621" t="s">
        <v>89</v>
      </c>
      <c r="E4621" s="3">
        <v>41376</v>
      </c>
      <c r="F4621">
        <v>78.3</v>
      </c>
      <c r="G4621" t="s">
        <v>181</v>
      </c>
      <c r="H4621" s="2" t="s">
        <v>15</v>
      </c>
      <c r="I4621" t="s">
        <v>91</v>
      </c>
      <c r="J4621" t="s">
        <v>16</v>
      </c>
      <c r="K4621" t="s">
        <v>80</v>
      </c>
      <c r="L4621" s="3">
        <f t="shared" si="144"/>
        <v>41376</v>
      </c>
      <c r="M4621">
        <f t="shared" si="145"/>
        <v>2.2172090881536</v>
      </c>
      <c r="N4621">
        <v>41376</v>
      </c>
    </row>
    <row r="4622" spans="1:14" x14ac:dyDescent="0.3">
      <c r="A4622">
        <v>-88.952805555555599</v>
      </c>
      <c r="B4622">
        <v>38.937083333333298</v>
      </c>
      <c r="C4622" s="2" t="s">
        <v>14</v>
      </c>
      <c r="D4622" t="s">
        <v>89</v>
      </c>
      <c r="E4622" s="3">
        <v>41375</v>
      </c>
      <c r="F4622">
        <v>461</v>
      </c>
      <c r="G4622" t="s">
        <v>181</v>
      </c>
      <c r="H4622" s="2" t="s">
        <v>15</v>
      </c>
      <c r="I4622" t="s">
        <v>91</v>
      </c>
      <c r="J4622" t="s">
        <v>16</v>
      </c>
      <c r="K4622" t="s">
        <v>80</v>
      </c>
      <c r="L4622" s="3">
        <f t="shared" si="144"/>
        <v>41375</v>
      </c>
      <c r="M4622">
        <f t="shared" si="145"/>
        <v>13.054066278912</v>
      </c>
      <c r="N4622">
        <v>41375</v>
      </c>
    </row>
    <row r="4623" spans="1:14" x14ac:dyDescent="0.3">
      <c r="A4623">
        <v>-88.952805555555599</v>
      </c>
      <c r="B4623">
        <v>38.937083333333298</v>
      </c>
      <c r="C4623" s="2" t="s">
        <v>14</v>
      </c>
      <c r="D4623" t="s">
        <v>89</v>
      </c>
      <c r="E4623" s="3">
        <v>41374</v>
      </c>
      <c r="F4623">
        <v>18.600000000000001</v>
      </c>
      <c r="G4623" t="s">
        <v>181</v>
      </c>
      <c r="H4623" s="2" t="s">
        <v>15</v>
      </c>
      <c r="I4623" t="s">
        <v>91</v>
      </c>
      <c r="J4623" t="s">
        <v>16</v>
      </c>
      <c r="K4623" t="s">
        <v>80</v>
      </c>
      <c r="L4623" s="3">
        <f t="shared" si="144"/>
        <v>41374</v>
      </c>
      <c r="M4623">
        <f t="shared" si="145"/>
        <v>0.52669334661120004</v>
      </c>
      <c r="N4623">
        <v>41374</v>
      </c>
    </row>
    <row r="4624" spans="1:14" x14ac:dyDescent="0.3">
      <c r="A4624">
        <v>-88.952805555555599</v>
      </c>
      <c r="B4624">
        <v>38.937083333333298</v>
      </c>
      <c r="C4624" s="2" t="s">
        <v>14</v>
      </c>
      <c r="D4624" t="s">
        <v>89</v>
      </c>
      <c r="E4624" s="3">
        <v>41373</v>
      </c>
      <c r="F4624">
        <v>14.1</v>
      </c>
      <c r="G4624" t="s">
        <v>181</v>
      </c>
      <c r="H4624" s="2" t="s">
        <v>15</v>
      </c>
      <c r="I4624" t="s">
        <v>91</v>
      </c>
      <c r="J4624" t="s">
        <v>16</v>
      </c>
      <c r="K4624" t="s">
        <v>80</v>
      </c>
      <c r="L4624" s="3">
        <f t="shared" si="144"/>
        <v>41373</v>
      </c>
      <c r="M4624">
        <f t="shared" si="145"/>
        <v>0.39926753694720002</v>
      </c>
      <c r="N4624">
        <v>41373</v>
      </c>
    </row>
    <row r="4625" spans="1:14" x14ac:dyDescent="0.3">
      <c r="A4625">
        <v>-88.952805555555599</v>
      </c>
      <c r="B4625">
        <v>38.937083333333298</v>
      </c>
      <c r="C4625" s="2" t="s">
        <v>14</v>
      </c>
      <c r="D4625" t="s">
        <v>89</v>
      </c>
      <c r="E4625" s="3">
        <v>41372</v>
      </c>
      <c r="F4625">
        <v>19.5</v>
      </c>
      <c r="G4625" t="s">
        <v>181</v>
      </c>
      <c r="H4625" s="2" t="s">
        <v>15</v>
      </c>
      <c r="I4625" t="s">
        <v>91</v>
      </c>
      <c r="J4625" t="s">
        <v>16</v>
      </c>
      <c r="K4625" t="s">
        <v>80</v>
      </c>
      <c r="L4625" s="3">
        <f t="shared" si="144"/>
        <v>41372</v>
      </c>
      <c r="M4625">
        <f t="shared" si="145"/>
        <v>0.55217850854399997</v>
      </c>
      <c r="N4625">
        <v>41372</v>
      </c>
    </row>
    <row r="4626" spans="1:14" x14ac:dyDescent="0.3">
      <c r="A4626">
        <v>-88.952805555555599</v>
      </c>
      <c r="B4626">
        <v>38.937083333333298</v>
      </c>
      <c r="C4626" s="2" t="s">
        <v>14</v>
      </c>
      <c r="D4626" t="s">
        <v>89</v>
      </c>
      <c r="E4626" s="3">
        <v>41371</v>
      </c>
      <c r="F4626">
        <v>11.9</v>
      </c>
      <c r="G4626" t="s">
        <v>181</v>
      </c>
      <c r="H4626" s="2" t="s">
        <v>15</v>
      </c>
      <c r="I4626" t="s">
        <v>91</v>
      </c>
      <c r="J4626" t="s">
        <v>16</v>
      </c>
      <c r="K4626" t="s">
        <v>80</v>
      </c>
      <c r="L4626" s="3">
        <f t="shared" si="144"/>
        <v>41371</v>
      </c>
      <c r="M4626">
        <f t="shared" si="145"/>
        <v>0.33697047444479999</v>
      </c>
      <c r="N4626">
        <v>41371</v>
      </c>
    </row>
    <row r="4627" spans="1:14" x14ac:dyDescent="0.3">
      <c r="A4627">
        <v>-88.952805555555599</v>
      </c>
      <c r="B4627">
        <v>38.937083333333298</v>
      </c>
      <c r="C4627" s="2" t="s">
        <v>14</v>
      </c>
      <c r="D4627" t="s">
        <v>89</v>
      </c>
      <c r="E4627" s="3">
        <v>41370</v>
      </c>
      <c r="F4627">
        <v>12.2</v>
      </c>
      <c r="G4627" t="s">
        <v>181</v>
      </c>
      <c r="H4627" s="2" t="s">
        <v>15</v>
      </c>
      <c r="I4627" t="s">
        <v>91</v>
      </c>
      <c r="J4627" t="s">
        <v>16</v>
      </c>
      <c r="K4627" t="s">
        <v>80</v>
      </c>
      <c r="L4627" s="3">
        <f t="shared" si="144"/>
        <v>41370</v>
      </c>
      <c r="M4627">
        <f t="shared" si="145"/>
        <v>0.34546552842239997</v>
      </c>
      <c r="N4627">
        <v>41370</v>
      </c>
    </row>
    <row r="4628" spans="1:14" x14ac:dyDescent="0.3">
      <c r="A4628">
        <v>-88.952805555555599</v>
      </c>
      <c r="B4628">
        <v>38.937083333333298</v>
      </c>
      <c r="C4628" s="2" t="s">
        <v>14</v>
      </c>
      <c r="D4628" t="s">
        <v>89</v>
      </c>
      <c r="E4628" s="3">
        <v>41369</v>
      </c>
      <c r="F4628">
        <v>13.3</v>
      </c>
      <c r="G4628" t="s">
        <v>181</v>
      </c>
      <c r="H4628" s="2" t="s">
        <v>15</v>
      </c>
      <c r="I4628" t="s">
        <v>91</v>
      </c>
      <c r="J4628" t="s">
        <v>16</v>
      </c>
      <c r="K4628" t="s">
        <v>80</v>
      </c>
      <c r="L4628" s="3">
        <f t="shared" si="144"/>
        <v>41369</v>
      </c>
      <c r="M4628">
        <f t="shared" si="145"/>
        <v>0.37661405967360001</v>
      </c>
      <c r="N4628">
        <v>41369</v>
      </c>
    </row>
    <row r="4629" spans="1:14" x14ac:dyDescent="0.3">
      <c r="A4629">
        <v>-88.952805555555599</v>
      </c>
      <c r="B4629">
        <v>38.937083333333298</v>
      </c>
      <c r="C4629" s="2" t="s">
        <v>14</v>
      </c>
      <c r="D4629" t="s">
        <v>89</v>
      </c>
      <c r="E4629" s="3">
        <v>41368</v>
      </c>
      <c r="F4629">
        <v>14.1</v>
      </c>
      <c r="G4629" t="s">
        <v>181</v>
      </c>
      <c r="H4629" s="2" t="s">
        <v>15</v>
      </c>
      <c r="I4629" t="s">
        <v>91</v>
      </c>
      <c r="J4629" t="s">
        <v>16</v>
      </c>
      <c r="K4629" t="s">
        <v>80</v>
      </c>
      <c r="L4629" s="3">
        <f t="shared" si="144"/>
        <v>41368</v>
      </c>
      <c r="M4629">
        <f t="shared" si="145"/>
        <v>0.39926753694720002</v>
      </c>
      <c r="N4629">
        <v>41368</v>
      </c>
    </row>
    <row r="4630" spans="1:14" x14ac:dyDescent="0.3">
      <c r="A4630">
        <v>-88.952805555555599</v>
      </c>
      <c r="B4630">
        <v>38.937083333333298</v>
      </c>
      <c r="C4630" s="2" t="s">
        <v>14</v>
      </c>
      <c r="D4630" t="s">
        <v>89</v>
      </c>
      <c r="E4630" s="3">
        <v>41367</v>
      </c>
      <c r="F4630">
        <v>15.3</v>
      </c>
      <c r="G4630" t="s">
        <v>181</v>
      </c>
      <c r="H4630" s="2" t="s">
        <v>15</v>
      </c>
      <c r="I4630" t="s">
        <v>91</v>
      </c>
      <c r="J4630" t="s">
        <v>16</v>
      </c>
      <c r="K4630" t="s">
        <v>80</v>
      </c>
      <c r="L4630" s="3">
        <f t="shared" si="144"/>
        <v>41367</v>
      </c>
      <c r="M4630">
        <f t="shared" si="145"/>
        <v>0.43324775285760003</v>
      </c>
      <c r="N4630">
        <v>41367</v>
      </c>
    </row>
    <row r="4631" spans="1:14" x14ac:dyDescent="0.3">
      <c r="A4631">
        <v>-88.952805555555599</v>
      </c>
      <c r="B4631">
        <v>38.937083333333298</v>
      </c>
      <c r="C4631" s="2" t="s">
        <v>14</v>
      </c>
      <c r="D4631" t="s">
        <v>89</v>
      </c>
      <c r="E4631" s="3">
        <v>41366</v>
      </c>
      <c r="F4631">
        <v>17.600000000000001</v>
      </c>
      <c r="G4631" t="s">
        <v>181</v>
      </c>
      <c r="H4631" s="2" t="s">
        <v>15</v>
      </c>
      <c r="I4631" t="s">
        <v>91</v>
      </c>
      <c r="J4631" t="s">
        <v>16</v>
      </c>
      <c r="K4631" t="s">
        <v>80</v>
      </c>
      <c r="L4631" s="3">
        <f t="shared" si="144"/>
        <v>41366</v>
      </c>
      <c r="M4631">
        <f t="shared" si="145"/>
        <v>0.49837650001920003</v>
      </c>
      <c r="N4631">
        <v>41366</v>
      </c>
    </row>
    <row r="4632" spans="1:14" x14ac:dyDescent="0.3">
      <c r="A4632">
        <v>-88.952805555555599</v>
      </c>
      <c r="B4632">
        <v>38.937083333333298</v>
      </c>
      <c r="C4632" s="2" t="s">
        <v>14</v>
      </c>
      <c r="D4632" t="s">
        <v>89</v>
      </c>
      <c r="E4632" s="3">
        <v>41365</v>
      </c>
      <c r="F4632">
        <v>23.1</v>
      </c>
      <c r="G4632" t="s">
        <v>181</v>
      </c>
      <c r="H4632" s="2" t="s">
        <v>15</v>
      </c>
      <c r="I4632" t="s">
        <v>91</v>
      </c>
      <c r="J4632" t="s">
        <v>16</v>
      </c>
      <c r="K4632" t="s">
        <v>80</v>
      </c>
      <c r="L4632" s="3">
        <f t="shared" si="144"/>
        <v>41365</v>
      </c>
      <c r="M4632">
        <f t="shared" si="145"/>
        <v>0.65411915627520001</v>
      </c>
      <c r="N4632">
        <v>41365</v>
      </c>
    </row>
    <row r="4633" spans="1:14" x14ac:dyDescent="0.3">
      <c r="A4633">
        <v>-88.952805555555599</v>
      </c>
      <c r="B4633">
        <v>38.937083333333298</v>
      </c>
      <c r="C4633" s="2" t="s">
        <v>14</v>
      </c>
      <c r="D4633" t="s">
        <v>89</v>
      </c>
      <c r="E4633" s="3">
        <v>41364</v>
      </c>
      <c r="F4633">
        <v>33.799999999999997</v>
      </c>
      <c r="G4633" t="s">
        <v>181</v>
      </c>
      <c r="H4633" s="2" t="s">
        <v>15</v>
      </c>
      <c r="I4633" t="s">
        <v>91</v>
      </c>
      <c r="J4633" t="s">
        <v>16</v>
      </c>
      <c r="K4633" t="s">
        <v>80</v>
      </c>
      <c r="L4633" s="3">
        <f t="shared" si="144"/>
        <v>41364</v>
      </c>
      <c r="M4633">
        <f t="shared" si="145"/>
        <v>0.95710941480959999</v>
      </c>
      <c r="N4633">
        <v>41364</v>
      </c>
    </row>
    <row r="4634" spans="1:14" x14ac:dyDescent="0.3">
      <c r="A4634">
        <v>-88.952805555555599</v>
      </c>
      <c r="B4634">
        <v>38.937083333333298</v>
      </c>
      <c r="C4634" s="2" t="s">
        <v>14</v>
      </c>
      <c r="D4634" t="s">
        <v>89</v>
      </c>
      <c r="E4634" s="3">
        <v>41363</v>
      </c>
      <c r="F4634">
        <v>42.2</v>
      </c>
      <c r="G4634" t="s">
        <v>181</v>
      </c>
      <c r="H4634" s="2" t="s">
        <v>15</v>
      </c>
      <c r="I4634" t="s">
        <v>91</v>
      </c>
      <c r="J4634" t="s">
        <v>16</v>
      </c>
      <c r="K4634" t="s">
        <v>80</v>
      </c>
      <c r="L4634" s="3">
        <f t="shared" si="144"/>
        <v>41363</v>
      </c>
      <c r="M4634">
        <f t="shared" si="145"/>
        <v>1.1949709261824002</v>
      </c>
      <c r="N4634">
        <v>41363</v>
      </c>
    </row>
    <row r="4635" spans="1:14" x14ac:dyDescent="0.3">
      <c r="A4635">
        <v>-88.952805555555599</v>
      </c>
      <c r="B4635">
        <v>38.937083333333298</v>
      </c>
      <c r="C4635" s="2" t="s">
        <v>14</v>
      </c>
      <c r="D4635" t="s">
        <v>89</v>
      </c>
      <c r="E4635" s="3">
        <v>41362</v>
      </c>
      <c r="F4635">
        <v>71.3</v>
      </c>
      <c r="G4635" t="s">
        <v>181</v>
      </c>
      <c r="H4635" s="2" t="s">
        <v>15</v>
      </c>
      <c r="I4635" t="s">
        <v>91</v>
      </c>
      <c r="J4635" t="s">
        <v>16</v>
      </c>
      <c r="K4635" t="s">
        <v>80</v>
      </c>
      <c r="L4635" s="3">
        <f t="shared" si="144"/>
        <v>41362</v>
      </c>
      <c r="M4635">
        <f t="shared" si="145"/>
        <v>2.0189911620096002</v>
      </c>
      <c r="N4635">
        <v>41362</v>
      </c>
    </row>
    <row r="4636" spans="1:14" x14ac:dyDescent="0.3">
      <c r="A4636">
        <v>-88.952805555555599</v>
      </c>
      <c r="B4636">
        <v>38.937083333333298</v>
      </c>
      <c r="C4636" s="2" t="s">
        <v>14</v>
      </c>
      <c r="D4636" t="s">
        <v>89</v>
      </c>
      <c r="E4636" s="3">
        <v>41361</v>
      </c>
      <c r="F4636">
        <v>151</v>
      </c>
      <c r="G4636" t="s">
        <v>181</v>
      </c>
      <c r="H4636" s="2" t="s">
        <v>15</v>
      </c>
      <c r="I4636" t="s">
        <v>91</v>
      </c>
      <c r="J4636" t="s">
        <v>16</v>
      </c>
      <c r="K4636" t="s">
        <v>80</v>
      </c>
      <c r="L4636" s="3">
        <f t="shared" si="144"/>
        <v>41361</v>
      </c>
      <c r="M4636">
        <f t="shared" si="145"/>
        <v>4.2758438353920001</v>
      </c>
      <c r="N4636">
        <v>41361</v>
      </c>
    </row>
    <row r="4637" spans="1:14" x14ac:dyDescent="0.3">
      <c r="A4637">
        <v>-88.952805555555599</v>
      </c>
      <c r="B4637">
        <v>38.937083333333298</v>
      </c>
      <c r="C4637" s="2" t="s">
        <v>14</v>
      </c>
      <c r="D4637" t="s">
        <v>89</v>
      </c>
      <c r="E4637" s="3">
        <v>41360</v>
      </c>
      <c r="F4637">
        <v>342</v>
      </c>
      <c r="G4637" t="s">
        <v>181</v>
      </c>
      <c r="H4637" s="2" t="s">
        <v>15</v>
      </c>
      <c r="I4637" t="s">
        <v>91</v>
      </c>
      <c r="J4637" t="s">
        <v>16</v>
      </c>
      <c r="K4637" t="s">
        <v>80</v>
      </c>
      <c r="L4637" s="3">
        <f t="shared" si="144"/>
        <v>41360</v>
      </c>
      <c r="M4637">
        <f t="shared" si="145"/>
        <v>9.6843615344640011</v>
      </c>
      <c r="N4637">
        <v>41360</v>
      </c>
    </row>
    <row r="4638" spans="1:14" x14ac:dyDescent="0.3">
      <c r="A4638">
        <v>-88.952805555555599</v>
      </c>
      <c r="B4638">
        <v>38.937083333333298</v>
      </c>
      <c r="C4638" s="2" t="s">
        <v>14</v>
      </c>
      <c r="D4638" t="s">
        <v>89</v>
      </c>
      <c r="E4638" s="3">
        <v>41359</v>
      </c>
      <c r="F4638">
        <v>202</v>
      </c>
      <c r="G4638" t="s">
        <v>181</v>
      </c>
      <c r="H4638" s="2" t="s">
        <v>15</v>
      </c>
      <c r="I4638" t="s">
        <v>91</v>
      </c>
      <c r="J4638" t="s">
        <v>16</v>
      </c>
      <c r="K4638" t="s">
        <v>80</v>
      </c>
      <c r="L4638" s="3">
        <f t="shared" si="144"/>
        <v>41359</v>
      </c>
      <c r="M4638">
        <f t="shared" si="145"/>
        <v>5.7200030115840006</v>
      </c>
      <c r="N4638">
        <v>41359</v>
      </c>
    </row>
    <row r="4639" spans="1:14" x14ac:dyDescent="0.3">
      <c r="A4639">
        <v>-88.952805555555599</v>
      </c>
      <c r="B4639">
        <v>38.937083333333298</v>
      </c>
      <c r="C4639" s="2" t="s">
        <v>14</v>
      </c>
      <c r="D4639" t="s">
        <v>89</v>
      </c>
      <c r="E4639" s="3">
        <v>41358</v>
      </c>
      <c r="F4639">
        <v>99.8</v>
      </c>
      <c r="G4639" t="s">
        <v>181</v>
      </c>
      <c r="H4639" s="2" t="s">
        <v>15</v>
      </c>
      <c r="I4639" t="s">
        <v>91</v>
      </c>
      <c r="J4639" t="s">
        <v>16</v>
      </c>
      <c r="K4639" t="s">
        <v>80</v>
      </c>
      <c r="L4639" s="3">
        <f t="shared" si="144"/>
        <v>41358</v>
      </c>
      <c r="M4639">
        <f t="shared" si="145"/>
        <v>2.8260212898816</v>
      </c>
      <c r="N4639">
        <v>41358</v>
      </c>
    </row>
    <row r="4640" spans="1:14" x14ac:dyDescent="0.3">
      <c r="A4640">
        <v>-88.952805555555599</v>
      </c>
      <c r="B4640">
        <v>38.937083333333298</v>
      </c>
      <c r="C4640" s="2" t="s">
        <v>14</v>
      </c>
      <c r="D4640" t="s">
        <v>89</v>
      </c>
      <c r="E4640" s="3">
        <v>41357</v>
      </c>
      <c r="F4640">
        <v>42.4</v>
      </c>
      <c r="G4640" t="s">
        <v>181</v>
      </c>
      <c r="H4640" s="2" t="s">
        <v>15</v>
      </c>
      <c r="I4640" t="s">
        <v>91</v>
      </c>
      <c r="J4640" t="s">
        <v>16</v>
      </c>
      <c r="K4640" t="s">
        <v>80</v>
      </c>
      <c r="L4640" s="3">
        <f t="shared" si="144"/>
        <v>41357</v>
      </c>
      <c r="M4640">
        <f t="shared" si="145"/>
        <v>1.2006342955008</v>
      </c>
      <c r="N4640">
        <v>41357</v>
      </c>
    </row>
    <row r="4641" spans="1:14" x14ac:dyDescent="0.3">
      <c r="A4641">
        <v>-88.952805555555599</v>
      </c>
      <c r="B4641">
        <v>38.937083333333298</v>
      </c>
      <c r="C4641" s="2" t="s">
        <v>14</v>
      </c>
      <c r="D4641" t="s">
        <v>89</v>
      </c>
      <c r="E4641" s="3">
        <v>41356</v>
      </c>
      <c r="F4641">
        <v>20.2</v>
      </c>
      <c r="G4641" t="s">
        <v>181</v>
      </c>
      <c r="H4641" s="2" t="s">
        <v>15</v>
      </c>
      <c r="I4641" t="s">
        <v>91</v>
      </c>
      <c r="J4641" t="s">
        <v>16</v>
      </c>
      <c r="K4641" t="s">
        <v>80</v>
      </c>
      <c r="L4641" s="3">
        <f t="shared" si="144"/>
        <v>41356</v>
      </c>
      <c r="M4641">
        <f t="shared" si="145"/>
        <v>0.57200030115839995</v>
      </c>
      <c r="N4641">
        <v>41356</v>
      </c>
    </row>
    <row r="4642" spans="1:14" x14ac:dyDescent="0.3">
      <c r="A4642">
        <v>-88.952805555555599</v>
      </c>
      <c r="B4642">
        <v>38.937083333333298</v>
      </c>
      <c r="C4642" s="2" t="s">
        <v>14</v>
      </c>
      <c r="D4642" t="s">
        <v>89</v>
      </c>
      <c r="E4642" s="3">
        <v>41355</v>
      </c>
      <c r="F4642">
        <v>23.2</v>
      </c>
      <c r="G4642" t="s">
        <v>181</v>
      </c>
      <c r="H4642" s="2" t="s">
        <v>15</v>
      </c>
      <c r="I4642" t="s">
        <v>91</v>
      </c>
      <c r="J4642" t="s">
        <v>16</v>
      </c>
      <c r="K4642" t="s">
        <v>80</v>
      </c>
      <c r="L4642" s="3">
        <f t="shared" si="144"/>
        <v>41355</v>
      </c>
      <c r="M4642">
        <f t="shared" si="145"/>
        <v>0.65695084093440004</v>
      </c>
      <c r="N4642">
        <v>41355</v>
      </c>
    </row>
    <row r="4643" spans="1:14" x14ac:dyDescent="0.3">
      <c r="A4643">
        <v>-88.952805555555599</v>
      </c>
      <c r="B4643">
        <v>38.937083333333298</v>
      </c>
      <c r="C4643" s="2" t="s">
        <v>14</v>
      </c>
      <c r="D4643" t="s">
        <v>89</v>
      </c>
      <c r="E4643" s="3">
        <v>41354</v>
      </c>
      <c r="F4643">
        <v>28.9</v>
      </c>
      <c r="G4643" t="s">
        <v>181</v>
      </c>
      <c r="H4643" s="2" t="s">
        <v>15</v>
      </c>
      <c r="I4643" t="s">
        <v>91</v>
      </c>
      <c r="J4643" t="s">
        <v>16</v>
      </c>
      <c r="K4643" t="s">
        <v>80</v>
      </c>
      <c r="L4643" s="3">
        <f t="shared" si="144"/>
        <v>41354</v>
      </c>
      <c r="M4643">
        <f t="shared" si="145"/>
        <v>0.81835686650880002</v>
      </c>
      <c r="N4643">
        <v>41354</v>
      </c>
    </row>
    <row r="4644" spans="1:14" x14ac:dyDescent="0.3">
      <c r="A4644">
        <v>-88.952805555555599</v>
      </c>
      <c r="B4644">
        <v>38.937083333333298</v>
      </c>
      <c r="C4644" s="2" t="s">
        <v>14</v>
      </c>
      <c r="D4644" t="s">
        <v>89</v>
      </c>
      <c r="E4644" s="3">
        <v>41353</v>
      </c>
      <c r="F4644">
        <v>46.6</v>
      </c>
      <c r="G4644" t="s">
        <v>181</v>
      </c>
      <c r="H4644" s="2" t="s">
        <v>15</v>
      </c>
      <c r="I4644" t="s">
        <v>91</v>
      </c>
      <c r="J4644" t="s">
        <v>16</v>
      </c>
      <c r="K4644" t="s">
        <v>80</v>
      </c>
      <c r="L4644" s="3">
        <f t="shared" si="144"/>
        <v>41353</v>
      </c>
      <c r="M4644">
        <f t="shared" si="145"/>
        <v>1.3195650511872001</v>
      </c>
      <c r="N4644">
        <v>41353</v>
      </c>
    </row>
    <row r="4645" spans="1:14" x14ac:dyDescent="0.3">
      <c r="A4645">
        <v>-88.952805555555599</v>
      </c>
      <c r="B4645">
        <v>38.937083333333298</v>
      </c>
      <c r="C4645" s="2" t="s">
        <v>14</v>
      </c>
      <c r="D4645" t="s">
        <v>89</v>
      </c>
      <c r="E4645" s="3">
        <v>41352</v>
      </c>
      <c r="F4645">
        <v>101</v>
      </c>
      <c r="G4645" t="s">
        <v>181</v>
      </c>
      <c r="H4645" s="2" t="s">
        <v>15</v>
      </c>
      <c r="I4645" t="s">
        <v>91</v>
      </c>
      <c r="J4645" t="s">
        <v>16</v>
      </c>
      <c r="K4645" t="s">
        <v>80</v>
      </c>
      <c r="L4645" s="3">
        <f t="shared" si="144"/>
        <v>41352</v>
      </c>
      <c r="M4645">
        <f t="shared" si="145"/>
        <v>2.8600015057920003</v>
      </c>
      <c r="N4645">
        <v>41352</v>
      </c>
    </row>
    <row r="4646" spans="1:14" x14ac:dyDescent="0.3">
      <c r="A4646">
        <v>-88.952805555555599</v>
      </c>
      <c r="B4646">
        <v>38.937083333333298</v>
      </c>
      <c r="C4646" s="2" t="s">
        <v>14</v>
      </c>
      <c r="D4646" t="s">
        <v>89</v>
      </c>
      <c r="E4646" s="3">
        <v>41351</v>
      </c>
      <c r="F4646">
        <v>516</v>
      </c>
      <c r="G4646" t="s">
        <v>181</v>
      </c>
      <c r="H4646" s="2" t="s">
        <v>15</v>
      </c>
      <c r="I4646" t="s">
        <v>91</v>
      </c>
      <c r="J4646" t="s">
        <v>16</v>
      </c>
      <c r="K4646" t="s">
        <v>80</v>
      </c>
      <c r="L4646" s="3">
        <f t="shared" si="144"/>
        <v>41351</v>
      </c>
      <c r="M4646">
        <f t="shared" si="145"/>
        <v>14.611492841472</v>
      </c>
      <c r="N4646">
        <v>41351</v>
      </c>
    </row>
    <row r="4647" spans="1:14" x14ac:dyDescent="0.3">
      <c r="A4647">
        <v>-88.952805555555599</v>
      </c>
      <c r="B4647">
        <v>38.937083333333298</v>
      </c>
      <c r="C4647" s="2" t="s">
        <v>14</v>
      </c>
      <c r="D4647" t="s">
        <v>89</v>
      </c>
      <c r="E4647" s="3">
        <v>41350</v>
      </c>
      <c r="F4647">
        <v>24.8</v>
      </c>
      <c r="G4647" t="s">
        <v>181</v>
      </c>
      <c r="H4647" s="2" t="s">
        <v>15</v>
      </c>
      <c r="I4647" t="s">
        <v>91</v>
      </c>
      <c r="J4647" t="s">
        <v>16</v>
      </c>
      <c r="K4647" t="s">
        <v>80</v>
      </c>
      <c r="L4647" s="3">
        <f t="shared" si="144"/>
        <v>41350</v>
      </c>
      <c r="M4647">
        <f t="shared" si="145"/>
        <v>0.70225779548160006</v>
      </c>
      <c r="N4647">
        <v>41350</v>
      </c>
    </row>
    <row r="4648" spans="1:14" x14ac:dyDescent="0.3">
      <c r="A4648">
        <v>-88.952805555555599</v>
      </c>
      <c r="B4648">
        <v>38.937083333333298</v>
      </c>
      <c r="C4648" s="2" t="s">
        <v>14</v>
      </c>
      <c r="D4648" t="s">
        <v>89</v>
      </c>
      <c r="E4648" s="3">
        <v>41349</v>
      </c>
      <c r="F4648">
        <v>14.8</v>
      </c>
      <c r="G4648" t="s">
        <v>181</v>
      </c>
      <c r="H4648" s="2" t="s">
        <v>15</v>
      </c>
      <c r="I4648" t="s">
        <v>91</v>
      </c>
      <c r="J4648" t="s">
        <v>16</v>
      </c>
      <c r="K4648" t="s">
        <v>80</v>
      </c>
      <c r="L4648" s="3">
        <f t="shared" si="144"/>
        <v>41349</v>
      </c>
      <c r="M4648">
        <f t="shared" si="145"/>
        <v>0.41908932956160005</v>
      </c>
      <c r="N4648">
        <v>41349</v>
      </c>
    </row>
    <row r="4649" spans="1:14" x14ac:dyDescent="0.3">
      <c r="A4649">
        <v>-88.952805555555599</v>
      </c>
      <c r="B4649">
        <v>38.937083333333298</v>
      </c>
      <c r="C4649" s="2" t="s">
        <v>14</v>
      </c>
      <c r="D4649" t="s">
        <v>89</v>
      </c>
      <c r="E4649" s="3">
        <v>41348</v>
      </c>
      <c r="F4649">
        <v>15</v>
      </c>
      <c r="G4649" t="s">
        <v>181</v>
      </c>
      <c r="H4649" s="2" t="s">
        <v>15</v>
      </c>
      <c r="I4649" t="s">
        <v>91</v>
      </c>
      <c r="J4649" t="s">
        <v>16</v>
      </c>
      <c r="K4649" t="s">
        <v>80</v>
      </c>
      <c r="L4649" s="3">
        <f t="shared" si="144"/>
        <v>41348</v>
      </c>
      <c r="M4649">
        <f t="shared" si="145"/>
        <v>0.42475269888</v>
      </c>
      <c r="N4649">
        <v>41348</v>
      </c>
    </row>
    <row r="4650" spans="1:14" x14ac:dyDescent="0.3">
      <c r="A4650">
        <v>-88.952805555555599</v>
      </c>
      <c r="B4650">
        <v>38.937083333333298</v>
      </c>
      <c r="C4650" s="2" t="s">
        <v>14</v>
      </c>
      <c r="D4650" t="s">
        <v>89</v>
      </c>
      <c r="E4650" s="3">
        <v>41347</v>
      </c>
      <c r="F4650">
        <v>14.7</v>
      </c>
      <c r="G4650" t="s">
        <v>181</v>
      </c>
      <c r="H4650" s="2" t="s">
        <v>15</v>
      </c>
      <c r="I4650" t="s">
        <v>91</v>
      </c>
      <c r="J4650" t="s">
        <v>16</v>
      </c>
      <c r="K4650" t="s">
        <v>80</v>
      </c>
      <c r="L4650" s="3">
        <f t="shared" si="144"/>
        <v>41347</v>
      </c>
      <c r="M4650">
        <f t="shared" si="145"/>
        <v>0.41625764490239997</v>
      </c>
      <c r="N4650">
        <v>41347</v>
      </c>
    </row>
    <row r="4651" spans="1:14" x14ac:dyDescent="0.3">
      <c r="A4651">
        <v>-88.952805555555599</v>
      </c>
      <c r="B4651">
        <v>38.937083333333298</v>
      </c>
      <c r="C4651" s="2" t="s">
        <v>14</v>
      </c>
      <c r="D4651" t="s">
        <v>89</v>
      </c>
      <c r="E4651" s="3">
        <v>41346</v>
      </c>
      <c r="F4651">
        <v>19.100000000000001</v>
      </c>
      <c r="G4651" t="s">
        <v>181</v>
      </c>
      <c r="H4651" s="2" t="s">
        <v>15</v>
      </c>
      <c r="I4651" t="s">
        <v>91</v>
      </c>
      <c r="J4651" t="s">
        <v>16</v>
      </c>
      <c r="K4651" t="s">
        <v>80</v>
      </c>
      <c r="L4651" s="3">
        <f t="shared" si="144"/>
        <v>41346</v>
      </c>
      <c r="M4651">
        <f t="shared" si="145"/>
        <v>0.54085176990720008</v>
      </c>
      <c r="N4651">
        <v>41346</v>
      </c>
    </row>
    <row r="4652" spans="1:14" x14ac:dyDescent="0.3">
      <c r="A4652">
        <v>-88.952805555555599</v>
      </c>
      <c r="B4652">
        <v>38.937083333333298</v>
      </c>
      <c r="C4652" s="2" t="s">
        <v>14</v>
      </c>
      <c r="D4652" t="s">
        <v>89</v>
      </c>
      <c r="E4652" s="3">
        <v>41345</v>
      </c>
      <c r="F4652">
        <v>41.7</v>
      </c>
      <c r="G4652" t="s">
        <v>181</v>
      </c>
      <c r="H4652" s="2" t="s">
        <v>15</v>
      </c>
      <c r="I4652" t="s">
        <v>91</v>
      </c>
      <c r="J4652" t="s">
        <v>16</v>
      </c>
      <c r="K4652" t="s">
        <v>80</v>
      </c>
      <c r="L4652" s="3">
        <f t="shared" si="144"/>
        <v>41345</v>
      </c>
      <c r="M4652">
        <f t="shared" si="145"/>
        <v>1.1808125028864001</v>
      </c>
      <c r="N4652">
        <v>41345</v>
      </c>
    </row>
    <row r="4653" spans="1:14" x14ac:dyDescent="0.3">
      <c r="A4653">
        <v>-88.952805555555599</v>
      </c>
      <c r="B4653">
        <v>38.937083333333298</v>
      </c>
      <c r="C4653" s="2" t="s">
        <v>14</v>
      </c>
      <c r="D4653" t="s">
        <v>89</v>
      </c>
      <c r="E4653" s="3">
        <v>41344</v>
      </c>
      <c r="F4653">
        <v>139</v>
      </c>
      <c r="G4653" t="s">
        <v>181</v>
      </c>
      <c r="H4653" s="2" t="s">
        <v>15</v>
      </c>
      <c r="I4653" t="s">
        <v>91</v>
      </c>
      <c r="J4653" t="s">
        <v>16</v>
      </c>
      <c r="K4653" t="s">
        <v>80</v>
      </c>
      <c r="L4653" s="3">
        <f t="shared" si="144"/>
        <v>41344</v>
      </c>
      <c r="M4653">
        <f t="shared" si="145"/>
        <v>3.9360416762880002</v>
      </c>
      <c r="N4653">
        <v>41344</v>
      </c>
    </row>
    <row r="4654" spans="1:14" x14ac:dyDescent="0.3">
      <c r="A4654">
        <v>-88.952805555555599</v>
      </c>
      <c r="B4654">
        <v>38.937083333333298</v>
      </c>
      <c r="C4654" s="2" t="s">
        <v>14</v>
      </c>
      <c r="D4654" t="s">
        <v>89</v>
      </c>
      <c r="E4654" s="3">
        <v>41343</v>
      </c>
      <c r="F4654">
        <v>25</v>
      </c>
      <c r="G4654" t="s">
        <v>181</v>
      </c>
      <c r="H4654" s="2" t="s">
        <v>15</v>
      </c>
      <c r="I4654" t="s">
        <v>91</v>
      </c>
      <c r="J4654" t="s">
        <v>16</v>
      </c>
      <c r="K4654" t="s">
        <v>80</v>
      </c>
      <c r="L4654" s="3">
        <f t="shared" si="144"/>
        <v>41343</v>
      </c>
      <c r="M4654">
        <f t="shared" si="145"/>
        <v>0.7079211648</v>
      </c>
      <c r="N4654">
        <v>41343</v>
      </c>
    </row>
    <row r="4655" spans="1:14" x14ac:dyDescent="0.3">
      <c r="A4655">
        <v>-88.952805555555599</v>
      </c>
      <c r="B4655">
        <v>38.937083333333298</v>
      </c>
      <c r="C4655" s="2" t="s">
        <v>14</v>
      </c>
      <c r="D4655" t="s">
        <v>89</v>
      </c>
      <c r="E4655" s="3">
        <v>41342</v>
      </c>
      <c r="F4655">
        <v>17.399999999999999</v>
      </c>
      <c r="G4655" t="s">
        <v>181</v>
      </c>
      <c r="H4655" s="2" t="s">
        <v>15</v>
      </c>
      <c r="I4655" t="s">
        <v>91</v>
      </c>
      <c r="J4655" t="s">
        <v>16</v>
      </c>
      <c r="K4655" t="s">
        <v>80</v>
      </c>
      <c r="L4655" s="3">
        <f t="shared" si="144"/>
        <v>41342</v>
      </c>
      <c r="M4655">
        <f t="shared" si="145"/>
        <v>0.49271313070079997</v>
      </c>
      <c r="N4655">
        <v>41342</v>
      </c>
    </row>
    <row r="4656" spans="1:14" x14ac:dyDescent="0.3">
      <c r="A4656">
        <v>-88.952805555555599</v>
      </c>
      <c r="B4656">
        <v>38.937083333333298</v>
      </c>
      <c r="C4656" s="2" t="s">
        <v>14</v>
      </c>
      <c r="D4656" t="s">
        <v>89</v>
      </c>
      <c r="E4656" s="3">
        <v>41341</v>
      </c>
      <c r="F4656">
        <v>18.2</v>
      </c>
      <c r="G4656" t="s">
        <v>181</v>
      </c>
      <c r="H4656" s="2" t="s">
        <v>15</v>
      </c>
      <c r="I4656" t="s">
        <v>91</v>
      </c>
      <c r="J4656" t="s">
        <v>16</v>
      </c>
      <c r="K4656" t="s">
        <v>80</v>
      </c>
      <c r="L4656" s="3">
        <f t="shared" si="144"/>
        <v>41341</v>
      </c>
      <c r="M4656">
        <f t="shared" si="145"/>
        <v>0.51536660797440004</v>
      </c>
      <c r="N4656">
        <v>41341</v>
      </c>
    </row>
    <row r="4657" spans="1:14" x14ac:dyDescent="0.3">
      <c r="A4657">
        <v>-88.952805555555599</v>
      </c>
      <c r="B4657">
        <v>38.937083333333298</v>
      </c>
      <c r="C4657" s="2" t="s">
        <v>14</v>
      </c>
      <c r="D4657" t="s">
        <v>89</v>
      </c>
      <c r="E4657" s="3">
        <v>41340</v>
      </c>
      <c r="F4657">
        <v>22.1</v>
      </c>
      <c r="G4657" t="s">
        <v>181</v>
      </c>
      <c r="H4657" s="2" t="s">
        <v>15</v>
      </c>
      <c r="I4657" t="s">
        <v>91</v>
      </c>
      <c r="J4657" t="s">
        <v>16</v>
      </c>
      <c r="K4657" t="s">
        <v>80</v>
      </c>
      <c r="L4657" s="3">
        <f t="shared" si="144"/>
        <v>41340</v>
      </c>
      <c r="M4657">
        <f t="shared" si="145"/>
        <v>0.62580230968320005</v>
      </c>
      <c r="N4657">
        <v>41340</v>
      </c>
    </row>
    <row r="4658" spans="1:14" x14ac:dyDescent="0.3">
      <c r="A4658">
        <v>-88.952805555555599</v>
      </c>
      <c r="B4658">
        <v>38.937083333333298</v>
      </c>
      <c r="C4658" s="2" t="s">
        <v>14</v>
      </c>
      <c r="D4658" t="s">
        <v>89</v>
      </c>
      <c r="E4658" s="3">
        <v>41339</v>
      </c>
      <c r="F4658">
        <v>33.1</v>
      </c>
      <c r="G4658" t="s">
        <v>181</v>
      </c>
      <c r="H4658" s="2" t="s">
        <v>15</v>
      </c>
      <c r="I4658" t="s">
        <v>91</v>
      </c>
      <c r="J4658" t="s">
        <v>16</v>
      </c>
      <c r="K4658" t="s">
        <v>80</v>
      </c>
      <c r="L4658" s="3">
        <f t="shared" si="144"/>
        <v>41339</v>
      </c>
      <c r="M4658">
        <f t="shared" si="145"/>
        <v>0.93728762219520012</v>
      </c>
      <c r="N4658">
        <v>41339</v>
      </c>
    </row>
    <row r="4659" spans="1:14" x14ac:dyDescent="0.3">
      <c r="A4659">
        <v>-88.952805555555599</v>
      </c>
      <c r="B4659">
        <v>38.937083333333298</v>
      </c>
      <c r="C4659" s="2" t="s">
        <v>14</v>
      </c>
      <c r="D4659" t="s">
        <v>89</v>
      </c>
      <c r="E4659" s="3">
        <v>41338</v>
      </c>
      <c r="F4659">
        <v>27.4</v>
      </c>
      <c r="G4659" t="s">
        <v>181</v>
      </c>
      <c r="H4659" s="2" t="s">
        <v>15</v>
      </c>
      <c r="I4659" t="s">
        <v>91</v>
      </c>
      <c r="J4659" t="s">
        <v>16</v>
      </c>
      <c r="K4659" t="s">
        <v>80</v>
      </c>
      <c r="L4659" s="3">
        <f t="shared" si="144"/>
        <v>41338</v>
      </c>
      <c r="M4659">
        <f t="shared" si="145"/>
        <v>0.77588159662080003</v>
      </c>
      <c r="N4659">
        <v>41338</v>
      </c>
    </row>
    <row r="4660" spans="1:14" x14ac:dyDescent="0.3">
      <c r="A4660">
        <v>-88.952805555555599</v>
      </c>
      <c r="B4660">
        <v>38.937083333333298</v>
      </c>
      <c r="C4660" s="2" t="s">
        <v>14</v>
      </c>
      <c r="D4660" t="s">
        <v>89</v>
      </c>
      <c r="E4660" s="3">
        <v>41337</v>
      </c>
      <c r="F4660">
        <v>29.4</v>
      </c>
      <c r="G4660" t="s">
        <v>181</v>
      </c>
      <c r="H4660" s="2" t="s">
        <v>15</v>
      </c>
      <c r="I4660" t="s">
        <v>91</v>
      </c>
      <c r="J4660" t="s">
        <v>16</v>
      </c>
      <c r="K4660" t="s">
        <v>80</v>
      </c>
      <c r="L4660" s="3">
        <f t="shared" si="144"/>
        <v>41337</v>
      </c>
      <c r="M4660">
        <f t="shared" si="145"/>
        <v>0.83251528980479994</v>
      </c>
      <c r="N4660">
        <v>41337</v>
      </c>
    </row>
    <row r="4661" spans="1:14" x14ac:dyDescent="0.3">
      <c r="A4661">
        <v>-88.952805555555599</v>
      </c>
      <c r="B4661">
        <v>38.937083333333298</v>
      </c>
      <c r="C4661" s="2" t="s">
        <v>14</v>
      </c>
      <c r="D4661" t="s">
        <v>89</v>
      </c>
      <c r="E4661" s="3">
        <v>41336</v>
      </c>
      <c r="F4661">
        <v>35.700000000000003</v>
      </c>
      <c r="G4661" t="s">
        <v>181</v>
      </c>
      <c r="H4661" s="2" t="s">
        <v>15</v>
      </c>
      <c r="I4661" t="s">
        <v>91</v>
      </c>
      <c r="J4661" t="s">
        <v>16</v>
      </c>
      <c r="K4661" t="s">
        <v>80</v>
      </c>
      <c r="L4661" s="3">
        <f t="shared" si="144"/>
        <v>41336</v>
      </c>
      <c r="M4661">
        <f t="shared" si="145"/>
        <v>1.0109114233344001</v>
      </c>
      <c r="N4661">
        <v>41336</v>
      </c>
    </row>
    <row r="4662" spans="1:14" x14ac:dyDescent="0.3">
      <c r="A4662">
        <v>-88.952805555555599</v>
      </c>
      <c r="B4662">
        <v>38.937083333333298</v>
      </c>
      <c r="C4662" s="2" t="s">
        <v>14</v>
      </c>
      <c r="D4662" t="s">
        <v>89</v>
      </c>
      <c r="E4662" s="3">
        <v>41335</v>
      </c>
      <c r="F4662">
        <v>66.599999999999994</v>
      </c>
      <c r="G4662" t="s">
        <v>181</v>
      </c>
      <c r="H4662" s="2" t="s">
        <v>15</v>
      </c>
      <c r="I4662" t="s">
        <v>91</v>
      </c>
      <c r="J4662" t="s">
        <v>16</v>
      </c>
      <c r="K4662" t="s">
        <v>80</v>
      </c>
      <c r="L4662" s="3">
        <f t="shared" si="144"/>
        <v>41335</v>
      </c>
      <c r="M4662">
        <f t="shared" si="145"/>
        <v>1.8859019830271999</v>
      </c>
      <c r="N4662">
        <v>41335</v>
      </c>
    </row>
    <row r="4663" spans="1:14" x14ac:dyDescent="0.3">
      <c r="A4663">
        <v>-88.952805555555599</v>
      </c>
      <c r="B4663">
        <v>38.937083333333298</v>
      </c>
      <c r="C4663" s="2" t="s">
        <v>14</v>
      </c>
      <c r="D4663" t="s">
        <v>89</v>
      </c>
      <c r="E4663" s="3">
        <v>41334</v>
      </c>
      <c r="F4663">
        <v>71.400000000000006</v>
      </c>
      <c r="G4663" t="s">
        <v>181</v>
      </c>
      <c r="H4663" s="2" t="s">
        <v>15</v>
      </c>
      <c r="I4663" t="s">
        <v>91</v>
      </c>
      <c r="J4663" t="s">
        <v>16</v>
      </c>
      <c r="K4663" t="s">
        <v>80</v>
      </c>
      <c r="L4663" s="3">
        <f t="shared" si="144"/>
        <v>41334</v>
      </c>
      <c r="M4663">
        <f t="shared" si="145"/>
        <v>2.0218228466688002</v>
      </c>
      <c r="N4663">
        <v>41334</v>
      </c>
    </row>
    <row r="4664" spans="1:14" x14ac:dyDescent="0.3">
      <c r="A4664">
        <v>-88.952805555555599</v>
      </c>
      <c r="B4664">
        <v>38.937083333333298</v>
      </c>
      <c r="C4664" s="2" t="s">
        <v>14</v>
      </c>
      <c r="D4664" t="s">
        <v>89</v>
      </c>
      <c r="E4664" s="3">
        <v>41333</v>
      </c>
      <c r="F4664">
        <v>124</v>
      </c>
      <c r="G4664" t="s">
        <v>181</v>
      </c>
      <c r="H4664" s="2" t="s">
        <v>15</v>
      </c>
      <c r="I4664" t="s">
        <v>91</v>
      </c>
      <c r="J4664" t="s">
        <v>16</v>
      </c>
      <c r="K4664" t="s">
        <v>80</v>
      </c>
      <c r="L4664" s="3">
        <f t="shared" si="144"/>
        <v>41333</v>
      </c>
      <c r="M4664">
        <f t="shared" si="145"/>
        <v>3.5112889774080003</v>
      </c>
      <c r="N4664">
        <v>41333</v>
      </c>
    </row>
    <row r="4665" spans="1:14" x14ac:dyDescent="0.3">
      <c r="A4665">
        <v>-88.952805555555599</v>
      </c>
      <c r="B4665">
        <v>38.937083333333298</v>
      </c>
      <c r="C4665" s="2" t="s">
        <v>14</v>
      </c>
      <c r="D4665" t="s">
        <v>89</v>
      </c>
      <c r="E4665" s="3">
        <v>41332</v>
      </c>
      <c r="F4665">
        <v>244</v>
      </c>
      <c r="G4665" t="s">
        <v>181</v>
      </c>
      <c r="H4665" s="2" t="s">
        <v>15</v>
      </c>
      <c r="I4665" t="s">
        <v>91</v>
      </c>
      <c r="J4665" t="s">
        <v>16</v>
      </c>
      <c r="K4665" t="s">
        <v>80</v>
      </c>
      <c r="L4665" s="3">
        <f t="shared" si="144"/>
        <v>41332</v>
      </c>
      <c r="M4665">
        <f t="shared" si="145"/>
        <v>6.9093105684480003</v>
      </c>
      <c r="N4665">
        <v>41332</v>
      </c>
    </row>
    <row r="4666" spans="1:14" x14ac:dyDescent="0.3">
      <c r="A4666">
        <v>-88.952805555555599</v>
      </c>
      <c r="B4666">
        <v>38.937083333333298</v>
      </c>
      <c r="C4666" s="2" t="s">
        <v>14</v>
      </c>
      <c r="D4666" t="s">
        <v>89</v>
      </c>
      <c r="E4666" s="3">
        <v>41331</v>
      </c>
      <c r="F4666">
        <v>993</v>
      </c>
      <c r="G4666" t="s">
        <v>181</v>
      </c>
      <c r="H4666" s="2" t="s">
        <v>15</v>
      </c>
      <c r="I4666" t="s">
        <v>91</v>
      </c>
      <c r="J4666" t="s">
        <v>16</v>
      </c>
      <c r="K4666" t="s">
        <v>80</v>
      </c>
      <c r="L4666" s="3">
        <f t="shared" si="144"/>
        <v>41331</v>
      </c>
      <c r="M4666">
        <f t="shared" si="145"/>
        <v>28.118628665856001</v>
      </c>
      <c r="N4666">
        <v>41331</v>
      </c>
    </row>
    <row r="4667" spans="1:14" x14ac:dyDescent="0.3">
      <c r="A4667">
        <v>-88.952805555555599</v>
      </c>
      <c r="B4667">
        <v>38.937083333333298</v>
      </c>
      <c r="C4667" s="2" t="s">
        <v>14</v>
      </c>
      <c r="D4667" t="s">
        <v>89</v>
      </c>
      <c r="E4667" s="3">
        <v>41330</v>
      </c>
      <c r="F4667">
        <v>109</v>
      </c>
      <c r="G4667" t="s">
        <v>181</v>
      </c>
      <c r="H4667" s="2" t="s">
        <v>15</v>
      </c>
      <c r="I4667" t="s">
        <v>91</v>
      </c>
      <c r="J4667" t="s">
        <v>16</v>
      </c>
      <c r="K4667" t="s">
        <v>80</v>
      </c>
      <c r="L4667" s="3">
        <f t="shared" si="144"/>
        <v>41330</v>
      </c>
      <c r="M4667">
        <f t="shared" si="145"/>
        <v>3.0865362785279999</v>
      </c>
      <c r="N4667">
        <v>41330</v>
      </c>
    </row>
    <row r="4668" spans="1:14" x14ac:dyDescent="0.3">
      <c r="A4668">
        <v>-88.952805555555599</v>
      </c>
      <c r="B4668">
        <v>38.937083333333298</v>
      </c>
      <c r="C4668" s="2" t="s">
        <v>14</v>
      </c>
      <c r="D4668" t="s">
        <v>89</v>
      </c>
      <c r="E4668" s="3">
        <v>41329</v>
      </c>
      <c r="F4668">
        <v>75.099999999999994</v>
      </c>
      <c r="G4668" t="s">
        <v>181</v>
      </c>
      <c r="H4668" s="2" t="s">
        <v>15</v>
      </c>
      <c r="I4668" t="s">
        <v>91</v>
      </c>
      <c r="J4668" t="s">
        <v>16</v>
      </c>
      <c r="K4668" t="s">
        <v>80</v>
      </c>
      <c r="L4668" s="3">
        <f t="shared" si="144"/>
        <v>41329</v>
      </c>
      <c r="M4668">
        <f t="shared" si="145"/>
        <v>2.1265951790591999</v>
      </c>
      <c r="N4668">
        <v>41329</v>
      </c>
    </row>
    <row r="4669" spans="1:14" x14ac:dyDescent="0.3">
      <c r="A4669">
        <v>-88.952805555555599</v>
      </c>
      <c r="B4669">
        <v>38.937083333333298</v>
      </c>
      <c r="C4669" s="2" t="s">
        <v>14</v>
      </c>
      <c r="D4669" t="s">
        <v>89</v>
      </c>
      <c r="E4669" s="3">
        <v>41328</v>
      </c>
      <c r="F4669">
        <v>51.5</v>
      </c>
      <c r="G4669" t="s">
        <v>181</v>
      </c>
      <c r="H4669" s="2" t="s">
        <v>15</v>
      </c>
      <c r="I4669" t="s">
        <v>91</v>
      </c>
      <c r="J4669" t="s">
        <v>16</v>
      </c>
      <c r="K4669" t="s">
        <v>80</v>
      </c>
      <c r="L4669" s="3">
        <f t="shared" si="144"/>
        <v>41328</v>
      </c>
      <c r="M4669">
        <f t="shared" si="145"/>
        <v>1.458317599488</v>
      </c>
      <c r="N4669">
        <v>41328</v>
      </c>
    </row>
    <row r="4670" spans="1:14" x14ac:dyDescent="0.3">
      <c r="A4670">
        <v>-88.952805555555599</v>
      </c>
      <c r="B4670">
        <v>38.937083333333298</v>
      </c>
      <c r="C4670" s="2" t="s">
        <v>14</v>
      </c>
      <c r="D4670" t="s">
        <v>89</v>
      </c>
      <c r="E4670" s="3">
        <v>41327</v>
      </c>
      <c r="F4670">
        <v>32.4</v>
      </c>
      <c r="G4670" t="s">
        <v>181</v>
      </c>
      <c r="H4670" s="2" t="s">
        <v>15</v>
      </c>
      <c r="I4670" t="s">
        <v>91</v>
      </c>
      <c r="J4670" t="s">
        <v>16</v>
      </c>
      <c r="K4670" t="s">
        <v>80</v>
      </c>
      <c r="L4670" s="3">
        <f t="shared" si="144"/>
        <v>41327</v>
      </c>
      <c r="M4670">
        <f t="shared" si="145"/>
        <v>0.91746582958080003</v>
      </c>
      <c r="N4670">
        <v>41327</v>
      </c>
    </row>
    <row r="4671" spans="1:14" x14ac:dyDescent="0.3">
      <c r="A4671">
        <v>-88.952805555555599</v>
      </c>
      <c r="B4671">
        <v>38.937083333333298</v>
      </c>
      <c r="C4671" s="2" t="s">
        <v>14</v>
      </c>
      <c r="D4671" t="s">
        <v>89</v>
      </c>
      <c r="E4671" s="3">
        <v>41326</v>
      </c>
      <c r="F4671">
        <v>18.100000000000001</v>
      </c>
      <c r="G4671" t="s">
        <v>181</v>
      </c>
      <c r="H4671" s="2" t="s">
        <v>15</v>
      </c>
      <c r="I4671" t="s">
        <v>91</v>
      </c>
      <c r="J4671" t="s">
        <v>16</v>
      </c>
      <c r="K4671" t="s">
        <v>80</v>
      </c>
      <c r="L4671" s="3">
        <f t="shared" si="144"/>
        <v>41326</v>
      </c>
      <c r="M4671">
        <f t="shared" si="145"/>
        <v>0.51253492331520001</v>
      </c>
      <c r="N4671">
        <v>41326</v>
      </c>
    </row>
    <row r="4672" spans="1:14" x14ac:dyDescent="0.3">
      <c r="A4672">
        <v>-88.952805555555599</v>
      </c>
      <c r="B4672">
        <v>38.937083333333298</v>
      </c>
      <c r="C4672" s="2" t="s">
        <v>14</v>
      </c>
      <c r="D4672" t="s">
        <v>89</v>
      </c>
      <c r="E4672" s="3">
        <v>41325</v>
      </c>
      <c r="F4672">
        <v>32.4</v>
      </c>
      <c r="G4672" t="s">
        <v>181</v>
      </c>
      <c r="H4672" s="2" t="s">
        <v>15</v>
      </c>
      <c r="I4672" t="s">
        <v>91</v>
      </c>
      <c r="J4672" t="s">
        <v>16</v>
      </c>
      <c r="K4672" t="s">
        <v>80</v>
      </c>
      <c r="L4672" s="3">
        <f t="shared" si="144"/>
        <v>41325</v>
      </c>
      <c r="M4672">
        <f t="shared" si="145"/>
        <v>0.91746582958080003</v>
      </c>
      <c r="N4672">
        <v>41325</v>
      </c>
    </row>
    <row r="4673" spans="1:14" x14ac:dyDescent="0.3">
      <c r="A4673">
        <v>-88.952805555555599</v>
      </c>
      <c r="B4673">
        <v>38.937083333333298</v>
      </c>
      <c r="C4673" s="2" t="s">
        <v>14</v>
      </c>
      <c r="D4673" t="s">
        <v>89</v>
      </c>
      <c r="E4673" s="3">
        <v>41324</v>
      </c>
      <c r="F4673">
        <v>119</v>
      </c>
      <c r="G4673" t="s">
        <v>181</v>
      </c>
      <c r="H4673" s="2" t="s">
        <v>15</v>
      </c>
      <c r="I4673" t="s">
        <v>91</v>
      </c>
      <c r="J4673" t="s">
        <v>16</v>
      </c>
      <c r="K4673" t="s">
        <v>80</v>
      </c>
      <c r="L4673" s="3">
        <f t="shared" si="144"/>
        <v>41324</v>
      </c>
      <c r="M4673">
        <f t="shared" si="145"/>
        <v>3.3697047444480002</v>
      </c>
      <c r="N4673">
        <v>41324</v>
      </c>
    </row>
    <row r="4674" spans="1:14" x14ac:dyDescent="0.3">
      <c r="A4674">
        <v>-88.952805555555599</v>
      </c>
      <c r="B4674">
        <v>38.937083333333298</v>
      </c>
      <c r="C4674" s="2" t="s">
        <v>14</v>
      </c>
      <c r="D4674" t="s">
        <v>89</v>
      </c>
      <c r="E4674" s="3">
        <v>41323</v>
      </c>
      <c r="F4674">
        <v>19.7</v>
      </c>
      <c r="G4674" t="s">
        <v>181</v>
      </c>
      <c r="H4674" s="2" t="s">
        <v>15</v>
      </c>
      <c r="I4674" t="s">
        <v>91</v>
      </c>
      <c r="J4674" t="s">
        <v>16</v>
      </c>
      <c r="K4674" t="s">
        <v>80</v>
      </c>
      <c r="L4674" s="3">
        <f t="shared" si="144"/>
        <v>41323</v>
      </c>
      <c r="M4674">
        <f t="shared" si="145"/>
        <v>0.55784187786240003</v>
      </c>
      <c r="N4674">
        <v>41323</v>
      </c>
    </row>
    <row r="4675" spans="1:14" x14ac:dyDescent="0.3">
      <c r="A4675">
        <v>-88.952805555555599</v>
      </c>
      <c r="B4675">
        <v>38.937083333333298</v>
      </c>
      <c r="C4675" s="2" t="s">
        <v>14</v>
      </c>
      <c r="D4675" t="s">
        <v>89</v>
      </c>
      <c r="E4675" s="3">
        <v>41322</v>
      </c>
      <c r="F4675">
        <v>14.2</v>
      </c>
      <c r="G4675" t="s">
        <v>181</v>
      </c>
      <c r="H4675" s="2" t="s">
        <v>15</v>
      </c>
      <c r="I4675" t="s">
        <v>91</v>
      </c>
      <c r="J4675" t="s">
        <v>16</v>
      </c>
      <c r="K4675" t="s">
        <v>80</v>
      </c>
      <c r="L4675" s="3">
        <f t="shared" ref="L4675:L4738" si="146">E4675</f>
        <v>41322</v>
      </c>
      <c r="M4675">
        <f t="shared" ref="M4675:M4738" si="147">F4675*0.028316846592</f>
        <v>0.40209922160639999</v>
      </c>
      <c r="N4675">
        <v>41322</v>
      </c>
    </row>
    <row r="4676" spans="1:14" x14ac:dyDescent="0.3">
      <c r="A4676">
        <v>-88.952805555555599</v>
      </c>
      <c r="B4676">
        <v>38.937083333333298</v>
      </c>
      <c r="C4676" s="2" t="s">
        <v>14</v>
      </c>
      <c r="D4676" t="s">
        <v>89</v>
      </c>
      <c r="E4676" s="3">
        <v>41321</v>
      </c>
      <c r="F4676">
        <v>16.2</v>
      </c>
      <c r="G4676" t="s">
        <v>181</v>
      </c>
      <c r="H4676" s="2" t="s">
        <v>15</v>
      </c>
      <c r="I4676" t="s">
        <v>91</v>
      </c>
      <c r="J4676" t="s">
        <v>16</v>
      </c>
      <c r="K4676" t="s">
        <v>80</v>
      </c>
      <c r="L4676" s="3">
        <f t="shared" si="146"/>
        <v>41321</v>
      </c>
      <c r="M4676">
        <f t="shared" si="147"/>
        <v>0.45873291479040001</v>
      </c>
      <c r="N4676">
        <v>41321</v>
      </c>
    </row>
    <row r="4677" spans="1:14" x14ac:dyDescent="0.3">
      <c r="A4677">
        <v>-88.952805555555599</v>
      </c>
      <c r="B4677">
        <v>38.937083333333298</v>
      </c>
      <c r="C4677" s="2" t="s">
        <v>14</v>
      </c>
      <c r="D4677" t="s">
        <v>89</v>
      </c>
      <c r="E4677" s="3">
        <v>41320</v>
      </c>
      <c r="F4677">
        <v>19.899999999999999</v>
      </c>
      <c r="G4677" t="s">
        <v>181</v>
      </c>
      <c r="H4677" s="2" t="s">
        <v>15</v>
      </c>
      <c r="I4677" t="s">
        <v>91</v>
      </c>
      <c r="J4677" t="s">
        <v>16</v>
      </c>
      <c r="K4677" t="s">
        <v>80</v>
      </c>
      <c r="L4677" s="3">
        <f t="shared" si="146"/>
        <v>41320</v>
      </c>
      <c r="M4677">
        <f t="shared" si="147"/>
        <v>0.56350524718079997</v>
      </c>
      <c r="N4677">
        <v>41320</v>
      </c>
    </row>
    <row r="4678" spans="1:14" x14ac:dyDescent="0.3">
      <c r="A4678">
        <v>-88.952805555555599</v>
      </c>
      <c r="B4678">
        <v>38.937083333333298</v>
      </c>
      <c r="C4678" s="2" t="s">
        <v>14</v>
      </c>
      <c r="D4678" t="s">
        <v>89</v>
      </c>
      <c r="E4678" s="3">
        <v>41319</v>
      </c>
      <c r="F4678">
        <v>26</v>
      </c>
      <c r="G4678" t="s">
        <v>181</v>
      </c>
      <c r="H4678" s="2" t="s">
        <v>15</v>
      </c>
      <c r="I4678" t="s">
        <v>91</v>
      </c>
      <c r="J4678" t="s">
        <v>16</v>
      </c>
      <c r="K4678" t="s">
        <v>80</v>
      </c>
      <c r="L4678" s="3">
        <f t="shared" si="146"/>
        <v>41319</v>
      </c>
      <c r="M4678">
        <f t="shared" si="147"/>
        <v>0.73623801139200007</v>
      </c>
      <c r="N4678">
        <v>41319</v>
      </c>
    </row>
    <row r="4679" spans="1:14" x14ac:dyDescent="0.3">
      <c r="A4679">
        <v>-88.952805555555599</v>
      </c>
      <c r="B4679">
        <v>38.937083333333298</v>
      </c>
      <c r="C4679" s="2" t="s">
        <v>14</v>
      </c>
      <c r="D4679" t="s">
        <v>89</v>
      </c>
      <c r="E4679" s="3">
        <v>41318</v>
      </c>
      <c r="F4679">
        <v>35.9</v>
      </c>
      <c r="G4679" t="s">
        <v>181</v>
      </c>
      <c r="H4679" s="2" t="s">
        <v>15</v>
      </c>
      <c r="I4679" t="s">
        <v>91</v>
      </c>
      <c r="J4679" t="s">
        <v>16</v>
      </c>
      <c r="K4679" t="s">
        <v>80</v>
      </c>
      <c r="L4679" s="3">
        <f t="shared" si="146"/>
        <v>41318</v>
      </c>
      <c r="M4679">
        <f t="shared" si="147"/>
        <v>1.0165747926527999</v>
      </c>
      <c r="N4679">
        <v>41318</v>
      </c>
    </row>
    <row r="4680" spans="1:14" x14ac:dyDescent="0.3">
      <c r="A4680">
        <v>-88.952805555555599</v>
      </c>
      <c r="B4680">
        <v>38.937083333333298</v>
      </c>
      <c r="C4680" s="2" t="s">
        <v>14</v>
      </c>
      <c r="D4680" t="s">
        <v>89</v>
      </c>
      <c r="E4680" s="3">
        <v>41317</v>
      </c>
      <c r="F4680">
        <v>57.4</v>
      </c>
      <c r="G4680" t="s">
        <v>181</v>
      </c>
      <c r="H4680" s="2" t="s">
        <v>15</v>
      </c>
      <c r="I4680" t="s">
        <v>91</v>
      </c>
      <c r="J4680" t="s">
        <v>16</v>
      </c>
      <c r="K4680" t="s">
        <v>80</v>
      </c>
      <c r="L4680" s="3">
        <f t="shared" si="146"/>
        <v>41317</v>
      </c>
      <c r="M4680">
        <f t="shared" si="147"/>
        <v>1.6253869943807999</v>
      </c>
      <c r="N4680">
        <v>41317</v>
      </c>
    </row>
    <row r="4681" spans="1:14" x14ac:dyDescent="0.3">
      <c r="A4681">
        <v>-88.952805555555599</v>
      </c>
      <c r="B4681">
        <v>38.937083333333298</v>
      </c>
      <c r="C4681" s="2" t="s">
        <v>14</v>
      </c>
      <c r="D4681" t="s">
        <v>89</v>
      </c>
      <c r="E4681" s="3">
        <v>41316</v>
      </c>
      <c r="F4681">
        <v>170</v>
      </c>
      <c r="G4681" t="s">
        <v>181</v>
      </c>
      <c r="H4681" s="2" t="s">
        <v>15</v>
      </c>
      <c r="I4681" t="s">
        <v>91</v>
      </c>
      <c r="J4681" t="s">
        <v>16</v>
      </c>
      <c r="K4681" t="s">
        <v>80</v>
      </c>
      <c r="L4681" s="3">
        <f t="shared" si="146"/>
        <v>41316</v>
      </c>
      <c r="M4681">
        <f t="shared" si="147"/>
        <v>4.8138639206400002</v>
      </c>
      <c r="N4681">
        <v>41316</v>
      </c>
    </row>
    <row r="4682" spans="1:14" x14ac:dyDescent="0.3">
      <c r="A4682">
        <v>-88.952805555555599</v>
      </c>
      <c r="B4682">
        <v>38.937083333333298</v>
      </c>
      <c r="C4682" s="2" t="s">
        <v>14</v>
      </c>
      <c r="D4682" t="s">
        <v>89</v>
      </c>
      <c r="E4682" s="3">
        <v>41315</v>
      </c>
      <c r="F4682">
        <v>258</v>
      </c>
      <c r="G4682" t="s">
        <v>181</v>
      </c>
      <c r="H4682" s="2" t="s">
        <v>15</v>
      </c>
      <c r="I4682" t="s">
        <v>91</v>
      </c>
      <c r="J4682" t="s">
        <v>16</v>
      </c>
      <c r="K4682" t="s">
        <v>80</v>
      </c>
      <c r="L4682" s="3">
        <f t="shared" si="146"/>
        <v>41315</v>
      </c>
      <c r="M4682">
        <f t="shared" si="147"/>
        <v>7.3057464207359999</v>
      </c>
      <c r="N4682">
        <v>41315</v>
      </c>
    </row>
    <row r="4683" spans="1:14" x14ac:dyDescent="0.3">
      <c r="A4683">
        <v>-88.952805555555599</v>
      </c>
      <c r="B4683">
        <v>38.937083333333298</v>
      </c>
      <c r="C4683" s="2" t="s">
        <v>14</v>
      </c>
      <c r="D4683" t="s">
        <v>89</v>
      </c>
      <c r="E4683" s="3">
        <v>41314</v>
      </c>
      <c r="F4683">
        <v>19.899999999999999</v>
      </c>
      <c r="G4683" t="s">
        <v>181</v>
      </c>
      <c r="H4683" s="2" t="s">
        <v>15</v>
      </c>
      <c r="I4683" t="s">
        <v>91</v>
      </c>
      <c r="J4683" t="s">
        <v>16</v>
      </c>
      <c r="K4683" t="s">
        <v>80</v>
      </c>
      <c r="L4683" s="3">
        <f t="shared" si="146"/>
        <v>41314</v>
      </c>
      <c r="M4683">
        <f t="shared" si="147"/>
        <v>0.56350524718079997</v>
      </c>
      <c r="N4683">
        <v>41314</v>
      </c>
    </row>
    <row r="4684" spans="1:14" x14ac:dyDescent="0.3">
      <c r="A4684">
        <v>-88.952805555555599</v>
      </c>
      <c r="B4684">
        <v>38.937083333333298</v>
      </c>
      <c r="C4684" s="2" t="s">
        <v>14</v>
      </c>
      <c r="D4684" t="s">
        <v>89</v>
      </c>
      <c r="E4684" s="3">
        <v>41313</v>
      </c>
      <c r="F4684">
        <v>27.1</v>
      </c>
      <c r="G4684" t="s">
        <v>181</v>
      </c>
      <c r="H4684" s="2" t="s">
        <v>15</v>
      </c>
      <c r="I4684" t="s">
        <v>91</v>
      </c>
      <c r="J4684" t="s">
        <v>16</v>
      </c>
      <c r="K4684" t="s">
        <v>80</v>
      </c>
      <c r="L4684" s="3">
        <f t="shared" si="146"/>
        <v>41313</v>
      </c>
      <c r="M4684">
        <f t="shared" si="147"/>
        <v>0.76738654264320005</v>
      </c>
      <c r="N4684">
        <v>41313</v>
      </c>
    </row>
    <row r="4685" spans="1:14" x14ac:dyDescent="0.3">
      <c r="A4685">
        <v>-88.952805555555599</v>
      </c>
      <c r="B4685">
        <v>38.937083333333298</v>
      </c>
      <c r="C4685" s="2" t="s">
        <v>14</v>
      </c>
      <c r="D4685" t="s">
        <v>89</v>
      </c>
      <c r="E4685" s="3">
        <v>41312</v>
      </c>
      <c r="F4685">
        <v>19</v>
      </c>
      <c r="G4685" t="s">
        <v>181</v>
      </c>
      <c r="H4685" s="2" t="s">
        <v>15</v>
      </c>
      <c r="I4685" t="s">
        <v>91</v>
      </c>
      <c r="J4685" t="s">
        <v>16</v>
      </c>
      <c r="K4685" t="s">
        <v>80</v>
      </c>
      <c r="L4685" s="3">
        <f t="shared" si="146"/>
        <v>41312</v>
      </c>
      <c r="M4685">
        <f t="shared" si="147"/>
        <v>0.53802008524800005</v>
      </c>
      <c r="N4685">
        <v>41312</v>
      </c>
    </row>
    <row r="4686" spans="1:14" x14ac:dyDescent="0.3">
      <c r="A4686">
        <v>-88.952805555555599</v>
      </c>
      <c r="B4686">
        <v>38.937083333333298</v>
      </c>
      <c r="C4686" s="2" t="s">
        <v>14</v>
      </c>
      <c r="D4686" t="s">
        <v>89</v>
      </c>
      <c r="E4686" s="3">
        <v>41311</v>
      </c>
      <c r="F4686">
        <v>19.100000000000001</v>
      </c>
      <c r="G4686" t="s">
        <v>181</v>
      </c>
      <c r="H4686" s="2" t="s">
        <v>15</v>
      </c>
      <c r="I4686" t="s">
        <v>91</v>
      </c>
      <c r="J4686" t="s">
        <v>16</v>
      </c>
      <c r="K4686" t="s">
        <v>80</v>
      </c>
      <c r="L4686" s="3">
        <f t="shared" si="146"/>
        <v>41311</v>
      </c>
      <c r="M4686">
        <f t="shared" si="147"/>
        <v>0.54085176990720008</v>
      </c>
      <c r="N4686">
        <v>41311</v>
      </c>
    </row>
    <row r="4687" spans="1:14" x14ac:dyDescent="0.3">
      <c r="A4687">
        <v>-88.952805555555599</v>
      </c>
      <c r="B4687">
        <v>38.937083333333298</v>
      </c>
      <c r="C4687" s="2" t="s">
        <v>14</v>
      </c>
      <c r="D4687" t="s">
        <v>89</v>
      </c>
      <c r="E4687" s="3">
        <v>41310</v>
      </c>
      <c r="F4687">
        <v>21.8</v>
      </c>
      <c r="G4687" t="s">
        <v>181</v>
      </c>
      <c r="H4687" s="2" t="s">
        <v>15</v>
      </c>
      <c r="I4687" t="s">
        <v>91</v>
      </c>
      <c r="J4687" t="s">
        <v>16</v>
      </c>
      <c r="K4687" t="s">
        <v>80</v>
      </c>
      <c r="L4687" s="3">
        <f t="shared" si="146"/>
        <v>41310</v>
      </c>
      <c r="M4687">
        <f t="shared" si="147"/>
        <v>0.61730725570560008</v>
      </c>
      <c r="N4687">
        <v>41310</v>
      </c>
    </row>
    <row r="4688" spans="1:14" x14ac:dyDescent="0.3">
      <c r="A4688">
        <v>-88.952805555555599</v>
      </c>
      <c r="B4688">
        <v>38.937083333333298</v>
      </c>
      <c r="C4688" s="2" t="s">
        <v>14</v>
      </c>
      <c r="D4688" t="s">
        <v>89</v>
      </c>
      <c r="E4688" s="3">
        <v>41309</v>
      </c>
      <c r="F4688">
        <v>22.8</v>
      </c>
      <c r="G4688" t="s">
        <v>181</v>
      </c>
      <c r="H4688" s="2" t="s">
        <v>15</v>
      </c>
      <c r="I4688" t="s">
        <v>91</v>
      </c>
      <c r="J4688" t="s">
        <v>16</v>
      </c>
      <c r="K4688" t="s">
        <v>80</v>
      </c>
      <c r="L4688" s="3">
        <f t="shared" si="146"/>
        <v>41309</v>
      </c>
      <c r="M4688">
        <f t="shared" si="147"/>
        <v>0.64562410229760003</v>
      </c>
      <c r="N4688">
        <v>41309</v>
      </c>
    </row>
    <row r="4689" spans="1:14" x14ac:dyDescent="0.3">
      <c r="A4689">
        <v>-88.952805555555599</v>
      </c>
      <c r="B4689">
        <v>38.937083333333298</v>
      </c>
      <c r="C4689" s="2" t="s">
        <v>14</v>
      </c>
      <c r="D4689" t="s">
        <v>89</v>
      </c>
      <c r="E4689" s="3">
        <v>41308</v>
      </c>
      <c r="F4689">
        <v>26.3</v>
      </c>
      <c r="G4689" t="s">
        <v>181</v>
      </c>
      <c r="H4689" s="2" t="s">
        <v>15</v>
      </c>
      <c r="I4689" t="s">
        <v>91</v>
      </c>
      <c r="J4689" t="s">
        <v>16</v>
      </c>
      <c r="K4689" t="s">
        <v>80</v>
      </c>
      <c r="L4689" s="3">
        <f t="shared" si="146"/>
        <v>41308</v>
      </c>
      <c r="M4689">
        <f t="shared" si="147"/>
        <v>0.74473306536960004</v>
      </c>
      <c r="N4689">
        <v>41308</v>
      </c>
    </row>
    <row r="4690" spans="1:14" x14ac:dyDescent="0.3">
      <c r="A4690">
        <v>-88.952805555555599</v>
      </c>
      <c r="B4690">
        <v>38.937083333333298</v>
      </c>
      <c r="C4690" s="2" t="s">
        <v>14</v>
      </c>
      <c r="D4690" t="s">
        <v>89</v>
      </c>
      <c r="E4690" s="3">
        <v>41307</v>
      </c>
      <c r="F4690">
        <v>31</v>
      </c>
      <c r="G4690" t="s">
        <v>181</v>
      </c>
      <c r="H4690" s="2" t="s">
        <v>15</v>
      </c>
      <c r="I4690" t="s">
        <v>91</v>
      </c>
      <c r="J4690" t="s">
        <v>16</v>
      </c>
      <c r="K4690" t="s">
        <v>80</v>
      </c>
      <c r="L4690" s="3">
        <f t="shared" si="146"/>
        <v>41307</v>
      </c>
      <c r="M4690">
        <f t="shared" si="147"/>
        <v>0.87782224435200007</v>
      </c>
      <c r="N4690">
        <v>41307</v>
      </c>
    </row>
    <row r="4691" spans="1:14" x14ac:dyDescent="0.3">
      <c r="A4691">
        <v>-88.952805555555599</v>
      </c>
      <c r="B4691">
        <v>38.937083333333298</v>
      </c>
      <c r="C4691" s="2" t="s">
        <v>14</v>
      </c>
      <c r="D4691" t="s">
        <v>89</v>
      </c>
      <c r="E4691" s="3">
        <v>41306</v>
      </c>
      <c r="F4691">
        <v>45.4</v>
      </c>
      <c r="G4691" t="s">
        <v>181</v>
      </c>
      <c r="H4691" s="2" t="s">
        <v>15</v>
      </c>
      <c r="I4691" t="s">
        <v>91</v>
      </c>
      <c r="J4691" t="s">
        <v>16</v>
      </c>
      <c r="K4691" t="s">
        <v>80</v>
      </c>
      <c r="L4691" s="3">
        <f t="shared" si="146"/>
        <v>41306</v>
      </c>
      <c r="M4691">
        <f t="shared" si="147"/>
        <v>1.2855848352768</v>
      </c>
      <c r="N4691">
        <v>41306</v>
      </c>
    </row>
    <row r="4692" spans="1:14" x14ac:dyDescent="0.3">
      <c r="A4692">
        <v>-88.952805555555599</v>
      </c>
      <c r="B4692">
        <v>38.937083333333298</v>
      </c>
      <c r="C4692" s="2" t="s">
        <v>14</v>
      </c>
      <c r="D4692" t="s">
        <v>89</v>
      </c>
      <c r="E4692" s="3">
        <v>41305</v>
      </c>
      <c r="F4692">
        <v>131</v>
      </c>
      <c r="G4692" t="s">
        <v>181</v>
      </c>
      <c r="H4692" s="2" t="s">
        <v>15</v>
      </c>
      <c r="I4692" t="s">
        <v>91</v>
      </c>
      <c r="J4692" t="s">
        <v>16</v>
      </c>
      <c r="K4692" t="s">
        <v>80</v>
      </c>
      <c r="L4692" s="3">
        <f t="shared" si="146"/>
        <v>41305</v>
      </c>
      <c r="M4692">
        <f t="shared" si="147"/>
        <v>3.7095069035520001</v>
      </c>
      <c r="N4692">
        <v>41305</v>
      </c>
    </row>
    <row r="4693" spans="1:14" x14ac:dyDescent="0.3">
      <c r="A4693">
        <v>-88.952805555555599</v>
      </c>
      <c r="B4693">
        <v>38.937083333333298</v>
      </c>
      <c r="C4693" s="2" t="s">
        <v>14</v>
      </c>
      <c r="D4693" t="s">
        <v>89</v>
      </c>
      <c r="E4693" s="3">
        <v>41304</v>
      </c>
      <c r="F4693">
        <v>1340</v>
      </c>
      <c r="G4693" t="s">
        <v>181</v>
      </c>
      <c r="H4693" s="2" t="s">
        <v>15</v>
      </c>
      <c r="I4693" t="s">
        <v>91</v>
      </c>
      <c r="J4693" t="s">
        <v>16</v>
      </c>
      <c r="K4693" t="s">
        <v>80</v>
      </c>
      <c r="L4693" s="3">
        <f t="shared" si="146"/>
        <v>41304</v>
      </c>
      <c r="M4693">
        <f t="shared" si="147"/>
        <v>37.944574433280003</v>
      </c>
      <c r="N4693">
        <v>41304</v>
      </c>
    </row>
    <row r="4694" spans="1:14" x14ac:dyDescent="0.3">
      <c r="A4694">
        <v>-88.952805555555599</v>
      </c>
      <c r="B4694">
        <v>38.937083333333298</v>
      </c>
      <c r="C4694" s="2" t="s">
        <v>14</v>
      </c>
      <c r="D4694" t="s">
        <v>89</v>
      </c>
      <c r="E4694" s="3">
        <v>41303</v>
      </c>
      <c r="F4694">
        <v>38.200000000000003</v>
      </c>
      <c r="G4694" t="s">
        <v>178</v>
      </c>
      <c r="H4694" s="2" t="s">
        <v>15</v>
      </c>
      <c r="I4694" t="s">
        <v>91</v>
      </c>
      <c r="J4694" t="s">
        <v>16</v>
      </c>
      <c r="K4694" t="s">
        <v>80</v>
      </c>
      <c r="L4694" s="3">
        <f t="shared" si="146"/>
        <v>41303</v>
      </c>
      <c r="M4694">
        <f t="shared" si="147"/>
        <v>1.0817035398144002</v>
      </c>
      <c r="N4694">
        <v>41303</v>
      </c>
    </row>
    <row r="4695" spans="1:14" x14ac:dyDescent="0.3">
      <c r="A4695">
        <v>-88.952805555555599</v>
      </c>
      <c r="B4695">
        <v>38.937083333333298</v>
      </c>
      <c r="C4695" s="2" t="s">
        <v>14</v>
      </c>
      <c r="D4695" t="s">
        <v>89</v>
      </c>
      <c r="E4695" s="3">
        <v>41302</v>
      </c>
      <c r="F4695">
        <v>11.5</v>
      </c>
      <c r="G4695" t="s">
        <v>178</v>
      </c>
      <c r="H4695" s="2" t="s">
        <v>15</v>
      </c>
      <c r="I4695" t="s">
        <v>91</v>
      </c>
      <c r="J4695" t="s">
        <v>16</v>
      </c>
      <c r="K4695" t="s">
        <v>80</v>
      </c>
      <c r="L4695" s="3">
        <f t="shared" si="146"/>
        <v>41302</v>
      </c>
      <c r="M4695">
        <f t="shared" si="147"/>
        <v>0.32564373580799999</v>
      </c>
      <c r="N4695">
        <v>41302</v>
      </c>
    </row>
    <row r="4696" spans="1:14" x14ac:dyDescent="0.3">
      <c r="A4696">
        <v>-88.952805555555599</v>
      </c>
      <c r="B4696">
        <v>38.937083333333298</v>
      </c>
      <c r="C4696" s="2" t="s">
        <v>14</v>
      </c>
      <c r="D4696" t="s">
        <v>89</v>
      </c>
      <c r="E4696" s="3">
        <v>41301</v>
      </c>
      <c r="F4696">
        <v>7.42</v>
      </c>
      <c r="G4696" t="s">
        <v>181</v>
      </c>
      <c r="H4696" s="2" t="s">
        <v>15</v>
      </c>
      <c r="I4696" t="s">
        <v>91</v>
      </c>
      <c r="J4696" t="s">
        <v>16</v>
      </c>
      <c r="K4696" t="s">
        <v>80</v>
      </c>
      <c r="L4696" s="3">
        <f t="shared" si="146"/>
        <v>41301</v>
      </c>
      <c r="M4696">
        <f t="shared" si="147"/>
        <v>0.21011100171263999</v>
      </c>
      <c r="N4696">
        <v>41301</v>
      </c>
    </row>
    <row r="4697" spans="1:14" x14ac:dyDescent="0.3">
      <c r="A4697">
        <v>-88.952805555555599</v>
      </c>
      <c r="B4697">
        <v>38.937083333333298</v>
      </c>
      <c r="C4697" s="2" t="s">
        <v>14</v>
      </c>
      <c r="D4697" t="s">
        <v>89</v>
      </c>
      <c r="E4697" s="3">
        <v>41300</v>
      </c>
      <c r="F4697">
        <v>6.1</v>
      </c>
      <c r="G4697" t="s">
        <v>181</v>
      </c>
      <c r="H4697" s="2" t="s">
        <v>15</v>
      </c>
      <c r="I4697" t="s">
        <v>91</v>
      </c>
      <c r="J4697" t="s">
        <v>16</v>
      </c>
      <c r="K4697" t="s">
        <v>80</v>
      </c>
      <c r="L4697" s="3">
        <f t="shared" si="146"/>
        <v>41300</v>
      </c>
      <c r="M4697">
        <f t="shared" si="147"/>
        <v>0.17273276421119999</v>
      </c>
      <c r="N4697">
        <v>41300</v>
      </c>
    </row>
    <row r="4698" spans="1:14" x14ac:dyDescent="0.3">
      <c r="A4698">
        <v>-88.952805555555599</v>
      </c>
      <c r="B4698">
        <v>38.937083333333298</v>
      </c>
      <c r="C4698" s="2" t="s">
        <v>14</v>
      </c>
      <c r="D4698" t="s">
        <v>89</v>
      </c>
      <c r="E4698" s="3">
        <v>41299</v>
      </c>
      <c r="F4698">
        <v>6.1</v>
      </c>
      <c r="G4698" t="s">
        <v>181</v>
      </c>
      <c r="H4698" s="2" t="s">
        <v>15</v>
      </c>
      <c r="I4698" t="s">
        <v>91</v>
      </c>
      <c r="J4698" t="s">
        <v>16</v>
      </c>
      <c r="K4698" t="s">
        <v>80</v>
      </c>
      <c r="L4698" s="3">
        <f t="shared" si="146"/>
        <v>41299</v>
      </c>
      <c r="M4698">
        <f t="shared" si="147"/>
        <v>0.17273276421119999</v>
      </c>
      <c r="N4698">
        <v>41299</v>
      </c>
    </row>
    <row r="4699" spans="1:14" x14ac:dyDescent="0.3">
      <c r="A4699">
        <v>-88.952805555555599</v>
      </c>
      <c r="B4699">
        <v>38.937083333333298</v>
      </c>
      <c r="C4699" s="2" t="s">
        <v>14</v>
      </c>
      <c r="D4699" t="s">
        <v>89</v>
      </c>
      <c r="E4699" s="3">
        <v>41298</v>
      </c>
      <c r="F4699">
        <v>6.5</v>
      </c>
      <c r="G4699" t="s">
        <v>181</v>
      </c>
      <c r="H4699" s="2" t="s">
        <v>15</v>
      </c>
      <c r="I4699" t="s">
        <v>91</v>
      </c>
      <c r="J4699" t="s">
        <v>16</v>
      </c>
      <c r="K4699" t="s">
        <v>80</v>
      </c>
      <c r="L4699" s="3">
        <f t="shared" si="146"/>
        <v>41298</v>
      </c>
      <c r="M4699">
        <f t="shared" si="147"/>
        <v>0.18405950284800002</v>
      </c>
      <c r="N4699">
        <v>41298</v>
      </c>
    </row>
    <row r="4700" spans="1:14" x14ac:dyDescent="0.3">
      <c r="A4700">
        <v>-88.952805555555599</v>
      </c>
      <c r="B4700">
        <v>38.937083333333298</v>
      </c>
      <c r="C4700" s="2" t="s">
        <v>14</v>
      </c>
      <c r="D4700" t="s">
        <v>89</v>
      </c>
      <c r="E4700" s="3">
        <v>41297</v>
      </c>
      <c r="F4700">
        <v>7.16</v>
      </c>
      <c r="G4700" t="s">
        <v>181</v>
      </c>
      <c r="H4700" s="2" t="s">
        <v>15</v>
      </c>
      <c r="I4700" t="s">
        <v>91</v>
      </c>
      <c r="J4700" t="s">
        <v>16</v>
      </c>
      <c r="K4700" t="s">
        <v>80</v>
      </c>
      <c r="L4700" s="3">
        <f t="shared" si="146"/>
        <v>41297</v>
      </c>
      <c r="M4700">
        <f t="shared" si="147"/>
        <v>0.20274862159872001</v>
      </c>
      <c r="N4700">
        <v>41297</v>
      </c>
    </row>
    <row r="4701" spans="1:14" x14ac:dyDescent="0.3">
      <c r="A4701">
        <v>-88.952805555555599</v>
      </c>
      <c r="B4701">
        <v>38.937083333333298</v>
      </c>
      <c r="C4701" s="2" t="s">
        <v>14</v>
      </c>
      <c r="D4701" t="s">
        <v>89</v>
      </c>
      <c r="E4701" s="3">
        <v>41296</v>
      </c>
      <c r="F4701">
        <v>8.73</v>
      </c>
      <c r="G4701" t="s">
        <v>181</v>
      </c>
      <c r="H4701" s="2" t="s">
        <v>15</v>
      </c>
      <c r="I4701" t="s">
        <v>91</v>
      </c>
      <c r="J4701" t="s">
        <v>16</v>
      </c>
      <c r="K4701" t="s">
        <v>80</v>
      </c>
      <c r="L4701" s="3">
        <f t="shared" si="146"/>
        <v>41296</v>
      </c>
      <c r="M4701">
        <f t="shared" si="147"/>
        <v>0.24720607074816001</v>
      </c>
      <c r="N4701">
        <v>41296</v>
      </c>
    </row>
    <row r="4702" spans="1:14" x14ac:dyDescent="0.3">
      <c r="A4702">
        <v>-88.952805555555599</v>
      </c>
      <c r="B4702">
        <v>38.937083333333298</v>
      </c>
      <c r="C4702" s="2" t="s">
        <v>14</v>
      </c>
      <c r="D4702" t="s">
        <v>89</v>
      </c>
      <c r="E4702" s="3">
        <v>41295</v>
      </c>
      <c r="F4702">
        <v>10.8</v>
      </c>
      <c r="G4702" t="s">
        <v>181</v>
      </c>
      <c r="H4702" s="2" t="s">
        <v>15</v>
      </c>
      <c r="I4702" t="s">
        <v>91</v>
      </c>
      <c r="J4702" t="s">
        <v>16</v>
      </c>
      <c r="K4702" t="s">
        <v>80</v>
      </c>
      <c r="L4702" s="3">
        <f t="shared" si="146"/>
        <v>41295</v>
      </c>
      <c r="M4702">
        <f t="shared" si="147"/>
        <v>0.30582194319360001</v>
      </c>
      <c r="N4702">
        <v>41295</v>
      </c>
    </row>
    <row r="4703" spans="1:14" x14ac:dyDescent="0.3">
      <c r="A4703">
        <v>-88.952805555555599</v>
      </c>
      <c r="B4703">
        <v>38.937083333333298</v>
      </c>
      <c r="C4703" s="2" t="s">
        <v>14</v>
      </c>
      <c r="D4703" t="s">
        <v>89</v>
      </c>
      <c r="E4703" s="3">
        <v>41294</v>
      </c>
      <c r="F4703">
        <v>14.5</v>
      </c>
      <c r="G4703" t="s">
        <v>178</v>
      </c>
      <c r="H4703" s="2" t="s">
        <v>15</v>
      </c>
      <c r="I4703" t="s">
        <v>91</v>
      </c>
      <c r="J4703" t="s">
        <v>16</v>
      </c>
      <c r="K4703" t="s">
        <v>80</v>
      </c>
      <c r="L4703" s="3">
        <f t="shared" si="146"/>
        <v>41294</v>
      </c>
      <c r="M4703">
        <f t="shared" si="147"/>
        <v>0.41059427558400002</v>
      </c>
      <c r="N4703">
        <v>41294</v>
      </c>
    </row>
    <row r="4704" spans="1:14" x14ac:dyDescent="0.3">
      <c r="A4704">
        <v>-88.952805555555599</v>
      </c>
      <c r="B4704">
        <v>38.937083333333298</v>
      </c>
      <c r="C4704" s="2" t="s">
        <v>14</v>
      </c>
      <c r="D4704" t="s">
        <v>89</v>
      </c>
      <c r="E4704" s="3">
        <v>41293</v>
      </c>
      <c r="F4704">
        <v>17.7</v>
      </c>
      <c r="G4704" t="s">
        <v>181</v>
      </c>
      <c r="H4704" s="2" t="s">
        <v>15</v>
      </c>
      <c r="I4704" t="s">
        <v>91</v>
      </c>
      <c r="J4704" t="s">
        <v>16</v>
      </c>
      <c r="K4704" t="s">
        <v>80</v>
      </c>
      <c r="L4704" s="3">
        <f t="shared" si="146"/>
        <v>41293</v>
      </c>
      <c r="M4704">
        <f t="shared" si="147"/>
        <v>0.5012081846784</v>
      </c>
      <c r="N4704">
        <v>41293</v>
      </c>
    </row>
    <row r="4705" spans="1:14" x14ac:dyDescent="0.3">
      <c r="A4705">
        <v>-88.952805555555599</v>
      </c>
      <c r="B4705">
        <v>38.937083333333298</v>
      </c>
      <c r="C4705" s="2" t="s">
        <v>14</v>
      </c>
      <c r="D4705" t="s">
        <v>89</v>
      </c>
      <c r="E4705" s="3">
        <v>41292</v>
      </c>
      <c r="F4705">
        <v>18.399999999999999</v>
      </c>
      <c r="G4705" t="s">
        <v>181</v>
      </c>
      <c r="H4705" s="2" t="s">
        <v>15</v>
      </c>
      <c r="I4705" t="s">
        <v>91</v>
      </c>
      <c r="J4705" t="s">
        <v>16</v>
      </c>
      <c r="K4705" t="s">
        <v>80</v>
      </c>
      <c r="L4705" s="3">
        <f t="shared" si="146"/>
        <v>41292</v>
      </c>
      <c r="M4705">
        <f t="shared" si="147"/>
        <v>0.52102997729279998</v>
      </c>
      <c r="N4705">
        <v>41292</v>
      </c>
    </row>
    <row r="4706" spans="1:14" x14ac:dyDescent="0.3">
      <c r="A4706">
        <v>-88.952805555555599</v>
      </c>
      <c r="B4706">
        <v>38.937083333333298</v>
      </c>
      <c r="C4706" s="2" t="s">
        <v>14</v>
      </c>
      <c r="D4706" t="s">
        <v>89</v>
      </c>
      <c r="E4706" s="3">
        <v>41291</v>
      </c>
      <c r="F4706">
        <v>22.2</v>
      </c>
      <c r="G4706" t="s">
        <v>181</v>
      </c>
      <c r="H4706" s="2" t="s">
        <v>15</v>
      </c>
      <c r="I4706" t="s">
        <v>91</v>
      </c>
      <c r="J4706" t="s">
        <v>16</v>
      </c>
      <c r="K4706" t="s">
        <v>80</v>
      </c>
      <c r="L4706" s="3">
        <f t="shared" si="146"/>
        <v>41291</v>
      </c>
      <c r="M4706">
        <f t="shared" si="147"/>
        <v>0.62863399434239997</v>
      </c>
      <c r="N4706">
        <v>41291</v>
      </c>
    </row>
    <row r="4707" spans="1:14" x14ac:dyDescent="0.3">
      <c r="A4707">
        <v>-88.952805555555599</v>
      </c>
      <c r="B4707">
        <v>38.937083333333298</v>
      </c>
      <c r="C4707" s="2" t="s">
        <v>14</v>
      </c>
      <c r="D4707" t="s">
        <v>89</v>
      </c>
      <c r="E4707" s="3">
        <v>41290</v>
      </c>
      <c r="F4707">
        <v>27.5</v>
      </c>
      <c r="G4707" t="s">
        <v>181</v>
      </c>
      <c r="H4707" s="2" t="s">
        <v>15</v>
      </c>
      <c r="I4707" t="s">
        <v>91</v>
      </c>
      <c r="J4707" t="s">
        <v>16</v>
      </c>
      <c r="K4707" t="s">
        <v>80</v>
      </c>
      <c r="L4707" s="3">
        <f t="shared" si="146"/>
        <v>41290</v>
      </c>
      <c r="M4707">
        <f t="shared" si="147"/>
        <v>0.77871328128000006</v>
      </c>
      <c r="N4707">
        <v>41290</v>
      </c>
    </row>
    <row r="4708" spans="1:14" x14ac:dyDescent="0.3">
      <c r="A4708">
        <v>-88.952805555555599</v>
      </c>
      <c r="B4708">
        <v>38.937083333333298</v>
      </c>
      <c r="C4708" s="2" t="s">
        <v>14</v>
      </c>
      <c r="D4708" t="s">
        <v>89</v>
      </c>
      <c r="E4708" s="3">
        <v>41289</v>
      </c>
      <c r="F4708">
        <v>39.799999999999997</v>
      </c>
      <c r="G4708" t="s">
        <v>181</v>
      </c>
      <c r="H4708" s="2" t="s">
        <v>15</v>
      </c>
      <c r="I4708" t="s">
        <v>91</v>
      </c>
      <c r="J4708" t="s">
        <v>16</v>
      </c>
      <c r="K4708" t="s">
        <v>80</v>
      </c>
      <c r="L4708" s="3">
        <f t="shared" si="146"/>
        <v>41289</v>
      </c>
      <c r="M4708">
        <f t="shared" si="147"/>
        <v>1.1270104943615999</v>
      </c>
      <c r="N4708">
        <v>41289</v>
      </c>
    </row>
    <row r="4709" spans="1:14" x14ac:dyDescent="0.3">
      <c r="A4709">
        <v>-88.952805555555599</v>
      </c>
      <c r="B4709">
        <v>38.937083333333298</v>
      </c>
      <c r="C4709" s="2" t="s">
        <v>14</v>
      </c>
      <c r="D4709" t="s">
        <v>89</v>
      </c>
      <c r="E4709" s="3">
        <v>41288</v>
      </c>
      <c r="F4709">
        <v>100</v>
      </c>
      <c r="G4709" t="s">
        <v>181</v>
      </c>
      <c r="H4709" s="2" t="s">
        <v>15</v>
      </c>
      <c r="I4709" t="s">
        <v>91</v>
      </c>
      <c r="J4709" t="s">
        <v>16</v>
      </c>
      <c r="K4709" t="s">
        <v>80</v>
      </c>
      <c r="L4709" s="3">
        <f t="shared" si="146"/>
        <v>41288</v>
      </c>
      <c r="M4709">
        <f t="shared" si="147"/>
        <v>2.8316846592</v>
      </c>
      <c r="N4709">
        <v>41288</v>
      </c>
    </row>
    <row r="4710" spans="1:14" x14ac:dyDescent="0.3">
      <c r="A4710">
        <v>-88.952805555555599</v>
      </c>
      <c r="B4710">
        <v>38.937083333333298</v>
      </c>
      <c r="C4710" s="2" t="s">
        <v>14</v>
      </c>
      <c r="D4710" t="s">
        <v>89</v>
      </c>
      <c r="E4710" s="3">
        <v>41287</v>
      </c>
      <c r="F4710">
        <v>1330</v>
      </c>
      <c r="G4710" t="s">
        <v>181</v>
      </c>
      <c r="H4710" s="2" t="s">
        <v>15</v>
      </c>
      <c r="I4710" t="s">
        <v>91</v>
      </c>
      <c r="J4710" t="s">
        <v>16</v>
      </c>
      <c r="K4710" t="s">
        <v>80</v>
      </c>
      <c r="L4710" s="3">
        <f t="shared" si="146"/>
        <v>41287</v>
      </c>
      <c r="M4710">
        <f t="shared" si="147"/>
        <v>37.661405967360004</v>
      </c>
      <c r="N4710">
        <v>41287</v>
      </c>
    </row>
    <row r="4711" spans="1:14" x14ac:dyDescent="0.3">
      <c r="A4711">
        <v>-88.952805555555599</v>
      </c>
      <c r="B4711">
        <v>38.937083333333298</v>
      </c>
      <c r="C4711" s="2" t="s">
        <v>14</v>
      </c>
      <c r="D4711" t="s">
        <v>89</v>
      </c>
      <c r="E4711" s="3">
        <v>41286</v>
      </c>
      <c r="F4711">
        <v>140</v>
      </c>
      <c r="G4711" t="s">
        <v>181</v>
      </c>
      <c r="H4711" s="2" t="s">
        <v>15</v>
      </c>
      <c r="I4711" t="s">
        <v>91</v>
      </c>
      <c r="J4711" t="s">
        <v>16</v>
      </c>
      <c r="K4711" t="s">
        <v>80</v>
      </c>
      <c r="L4711" s="3">
        <f t="shared" si="146"/>
        <v>41286</v>
      </c>
      <c r="M4711">
        <f t="shared" si="147"/>
        <v>3.96435852288</v>
      </c>
      <c r="N4711">
        <v>41286</v>
      </c>
    </row>
    <row r="4712" spans="1:14" x14ac:dyDescent="0.3">
      <c r="A4712">
        <v>-88.952805555555599</v>
      </c>
      <c r="B4712">
        <v>38.937083333333298</v>
      </c>
      <c r="C4712" s="2" t="s">
        <v>14</v>
      </c>
      <c r="D4712" t="s">
        <v>89</v>
      </c>
      <c r="E4712" s="3">
        <v>41285</v>
      </c>
      <c r="F4712">
        <v>93</v>
      </c>
      <c r="G4712" t="s">
        <v>181</v>
      </c>
      <c r="H4712" s="2" t="s">
        <v>15</v>
      </c>
      <c r="I4712" t="s">
        <v>91</v>
      </c>
      <c r="J4712" t="s">
        <v>16</v>
      </c>
      <c r="K4712" t="s">
        <v>80</v>
      </c>
      <c r="L4712" s="3">
        <f t="shared" si="146"/>
        <v>41285</v>
      </c>
      <c r="M4712">
        <f t="shared" si="147"/>
        <v>2.6334667330560002</v>
      </c>
      <c r="N4712">
        <v>41285</v>
      </c>
    </row>
    <row r="4713" spans="1:14" x14ac:dyDescent="0.3">
      <c r="A4713">
        <v>-88.952805555555599</v>
      </c>
      <c r="B4713">
        <v>38.937083333333298</v>
      </c>
      <c r="C4713" s="2" t="s">
        <v>14</v>
      </c>
      <c r="D4713" t="s">
        <v>89</v>
      </c>
      <c r="E4713" s="3">
        <v>41284</v>
      </c>
      <c r="F4713">
        <v>29</v>
      </c>
      <c r="G4713" t="s">
        <v>181</v>
      </c>
      <c r="H4713" s="2" t="s">
        <v>15</v>
      </c>
      <c r="I4713" t="s">
        <v>91</v>
      </c>
      <c r="J4713" t="s">
        <v>16</v>
      </c>
      <c r="K4713" t="s">
        <v>80</v>
      </c>
      <c r="L4713" s="3">
        <f t="shared" si="146"/>
        <v>41284</v>
      </c>
      <c r="M4713">
        <f t="shared" si="147"/>
        <v>0.82118855116800005</v>
      </c>
      <c r="N4713">
        <v>41284</v>
      </c>
    </row>
    <row r="4714" spans="1:14" x14ac:dyDescent="0.3">
      <c r="A4714">
        <v>-88.952805555555599</v>
      </c>
      <c r="B4714">
        <v>38.937083333333298</v>
      </c>
      <c r="C4714" s="2" t="s">
        <v>14</v>
      </c>
      <c r="D4714" t="s">
        <v>89</v>
      </c>
      <c r="E4714" s="3">
        <v>41283</v>
      </c>
      <c r="F4714">
        <v>15.1</v>
      </c>
      <c r="G4714" t="s">
        <v>178</v>
      </c>
      <c r="H4714" s="2" t="s">
        <v>15</v>
      </c>
      <c r="I4714" t="s">
        <v>91</v>
      </c>
      <c r="J4714" t="s">
        <v>16</v>
      </c>
      <c r="K4714" t="s">
        <v>80</v>
      </c>
      <c r="L4714" s="3">
        <f t="shared" si="146"/>
        <v>41283</v>
      </c>
      <c r="M4714">
        <f t="shared" si="147"/>
        <v>0.42758438353919997</v>
      </c>
      <c r="N4714">
        <v>41283</v>
      </c>
    </row>
    <row r="4715" spans="1:14" x14ac:dyDescent="0.3">
      <c r="A4715">
        <v>-88.952805555555599</v>
      </c>
      <c r="B4715">
        <v>38.937083333333298</v>
      </c>
      <c r="C4715" s="2" t="s">
        <v>14</v>
      </c>
      <c r="D4715" t="s">
        <v>89</v>
      </c>
      <c r="E4715" s="3">
        <v>41282</v>
      </c>
      <c r="F4715">
        <v>7.61</v>
      </c>
      <c r="G4715" t="s">
        <v>178</v>
      </c>
      <c r="H4715" s="2" t="s">
        <v>15</v>
      </c>
      <c r="I4715" t="s">
        <v>91</v>
      </c>
      <c r="J4715" t="s">
        <v>16</v>
      </c>
      <c r="K4715" t="s">
        <v>80</v>
      </c>
      <c r="L4715" s="3">
        <f t="shared" si="146"/>
        <v>41282</v>
      </c>
      <c r="M4715">
        <f t="shared" si="147"/>
        <v>0.21549120256512003</v>
      </c>
      <c r="N4715">
        <v>41282</v>
      </c>
    </row>
    <row r="4716" spans="1:14" x14ac:dyDescent="0.3">
      <c r="A4716">
        <v>-88.952805555555599</v>
      </c>
      <c r="B4716">
        <v>38.937083333333298</v>
      </c>
      <c r="C4716" s="2" t="s">
        <v>14</v>
      </c>
      <c r="D4716" t="s">
        <v>89</v>
      </c>
      <c r="E4716" s="3">
        <v>41281</v>
      </c>
      <c r="F4716">
        <v>6.64</v>
      </c>
      <c r="G4716" t="s">
        <v>181</v>
      </c>
      <c r="H4716" s="2" t="s">
        <v>15</v>
      </c>
      <c r="I4716" t="s">
        <v>91</v>
      </c>
      <c r="J4716" t="s">
        <v>16</v>
      </c>
      <c r="K4716" t="s">
        <v>80</v>
      </c>
      <c r="L4716" s="3">
        <f t="shared" si="146"/>
        <v>41281</v>
      </c>
      <c r="M4716">
        <f t="shared" si="147"/>
        <v>0.18802386137088001</v>
      </c>
      <c r="N4716">
        <v>41281</v>
      </c>
    </row>
    <row r="4717" spans="1:14" x14ac:dyDescent="0.3">
      <c r="A4717">
        <v>-88.952805555555599</v>
      </c>
      <c r="B4717">
        <v>38.937083333333298</v>
      </c>
      <c r="C4717" s="2" t="s">
        <v>14</v>
      </c>
      <c r="D4717" t="s">
        <v>89</v>
      </c>
      <c r="E4717" s="3">
        <v>41280</v>
      </c>
      <c r="F4717">
        <v>5.76</v>
      </c>
      <c r="G4717" t="s">
        <v>181</v>
      </c>
      <c r="H4717" s="2" t="s">
        <v>15</v>
      </c>
      <c r="I4717" t="s">
        <v>91</v>
      </c>
      <c r="J4717" t="s">
        <v>16</v>
      </c>
      <c r="K4717" t="s">
        <v>80</v>
      </c>
      <c r="L4717" s="3">
        <f t="shared" si="146"/>
        <v>41280</v>
      </c>
      <c r="M4717">
        <f t="shared" si="147"/>
        <v>0.16310503636991999</v>
      </c>
      <c r="N4717">
        <v>41280</v>
      </c>
    </row>
    <row r="4718" spans="1:14" x14ac:dyDescent="0.3">
      <c r="A4718">
        <v>-88.952805555555599</v>
      </c>
      <c r="B4718">
        <v>38.937083333333298</v>
      </c>
      <c r="C4718" s="2" t="s">
        <v>14</v>
      </c>
      <c r="D4718" t="s">
        <v>89</v>
      </c>
      <c r="E4718" s="3">
        <v>41279</v>
      </c>
      <c r="F4718">
        <v>5.47</v>
      </c>
      <c r="G4718" t="s">
        <v>181</v>
      </c>
      <c r="H4718" s="2" t="s">
        <v>15</v>
      </c>
      <c r="I4718" t="s">
        <v>91</v>
      </c>
      <c r="J4718" t="s">
        <v>16</v>
      </c>
      <c r="K4718" t="s">
        <v>80</v>
      </c>
      <c r="L4718" s="3">
        <f t="shared" si="146"/>
        <v>41279</v>
      </c>
      <c r="M4718">
        <f t="shared" si="147"/>
        <v>0.15489315085823999</v>
      </c>
      <c r="N4718">
        <v>41279</v>
      </c>
    </row>
    <row r="4719" spans="1:14" x14ac:dyDescent="0.3">
      <c r="A4719">
        <v>-88.952805555555599</v>
      </c>
      <c r="B4719">
        <v>38.937083333333298</v>
      </c>
      <c r="C4719" s="2" t="s">
        <v>14</v>
      </c>
      <c r="D4719" t="s">
        <v>89</v>
      </c>
      <c r="E4719" s="3">
        <v>41278</v>
      </c>
      <c r="F4719">
        <v>5.37</v>
      </c>
      <c r="G4719" t="s">
        <v>181</v>
      </c>
      <c r="H4719" s="2" t="s">
        <v>15</v>
      </c>
      <c r="I4719" t="s">
        <v>91</v>
      </c>
      <c r="J4719" t="s">
        <v>16</v>
      </c>
      <c r="K4719" t="s">
        <v>80</v>
      </c>
      <c r="L4719" s="3">
        <f t="shared" si="146"/>
        <v>41278</v>
      </c>
      <c r="M4719">
        <f t="shared" si="147"/>
        <v>0.15206146619904001</v>
      </c>
      <c r="N4719">
        <v>41278</v>
      </c>
    </row>
    <row r="4720" spans="1:14" x14ac:dyDescent="0.3">
      <c r="A4720">
        <v>-88.952805555555599</v>
      </c>
      <c r="B4720">
        <v>38.937083333333298</v>
      </c>
      <c r="C4720" s="2" t="s">
        <v>14</v>
      </c>
      <c r="D4720" t="s">
        <v>89</v>
      </c>
      <c r="E4720" s="3">
        <v>41277</v>
      </c>
      <c r="F4720">
        <v>5.47</v>
      </c>
      <c r="G4720" t="s">
        <v>181</v>
      </c>
      <c r="H4720" s="2" t="s">
        <v>15</v>
      </c>
      <c r="I4720" t="s">
        <v>91</v>
      </c>
      <c r="J4720" t="s">
        <v>16</v>
      </c>
      <c r="K4720" t="s">
        <v>80</v>
      </c>
      <c r="L4720" s="3">
        <f t="shared" si="146"/>
        <v>41277</v>
      </c>
      <c r="M4720">
        <f t="shared" si="147"/>
        <v>0.15489315085823999</v>
      </c>
      <c r="N4720">
        <v>41277</v>
      </c>
    </row>
    <row r="4721" spans="1:14" x14ac:dyDescent="0.3">
      <c r="A4721">
        <v>-88.952805555555599</v>
      </c>
      <c r="B4721">
        <v>38.937083333333298</v>
      </c>
      <c r="C4721" s="2" t="s">
        <v>14</v>
      </c>
      <c r="D4721" t="s">
        <v>89</v>
      </c>
      <c r="E4721" s="3">
        <v>41276</v>
      </c>
      <c r="F4721">
        <v>5.37</v>
      </c>
      <c r="G4721" t="s">
        <v>181</v>
      </c>
      <c r="H4721" s="2" t="s">
        <v>15</v>
      </c>
      <c r="I4721" t="s">
        <v>91</v>
      </c>
      <c r="J4721" t="s">
        <v>16</v>
      </c>
      <c r="K4721" t="s">
        <v>80</v>
      </c>
      <c r="L4721" s="3">
        <f t="shared" si="146"/>
        <v>41276</v>
      </c>
      <c r="M4721">
        <f t="shared" si="147"/>
        <v>0.15206146619904001</v>
      </c>
      <c r="N4721">
        <v>41276</v>
      </c>
    </row>
    <row r="4722" spans="1:14" x14ac:dyDescent="0.3">
      <c r="A4722">
        <v>-88.952805555555599</v>
      </c>
      <c r="B4722">
        <v>38.937083333333298</v>
      </c>
      <c r="C4722" s="2" t="s">
        <v>14</v>
      </c>
      <c r="D4722" t="s">
        <v>89</v>
      </c>
      <c r="E4722" s="3">
        <v>41275</v>
      </c>
      <c r="F4722">
        <v>5.66</v>
      </c>
      <c r="G4722" t="s">
        <v>181</v>
      </c>
      <c r="H4722" s="2" t="s">
        <v>15</v>
      </c>
      <c r="I4722" t="s">
        <v>91</v>
      </c>
      <c r="J4722" t="s">
        <v>16</v>
      </c>
      <c r="K4722" t="s">
        <v>80</v>
      </c>
      <c r="L4722" s="3">
        <f t="shared" si="146"/>
        <v>41275</v>
      </c>
      <c r="M4722">
        <f t="shared" si="147"/>
        <v>0.16027335171072002</v>
      </c>
      <c r="N4722">
        <v>41275</v>
      </c>
    </row>
    <row r="4723" spans="1:14" x14ac:dyDescent="0.3">
      <c r="A4723">
        <v>-88.952805555555599</v>
      </c>
      <c r="B4723">
        <v>38.937083333333298</v>
      </c>
      <c r="C4723" s="2" t="s">
        <v>14</v>
      </c>
      <c r="D4723" t="s">
        <v>89</v>
      </c>
      <c r="E4723" s="3">
        <v>41274</v>
      </c>
      <c r="F4723">
        <v>5.86</v>
      </c>
      <c r="G4723" t="s">
        <v>181</v>
      </c>
      <c r="H4723" s="2" t="s">
        <v>15</v>
      </c>
      <c r="I4723" t="s">
        <v>91</v>
      </c>
      <c r="J4723" t="s">
        <v>16</v>
      </c>
      <c r="K4723" t="s">
        <v>80</v>
      </c>
      <c r="L4723" s="3">
        <f t="shared" si="146"/>
        <v>41274</v>
      </c>
      <c r="M4723">
        <f t="shared" si="147"/>
        <v>0.16593672102912002</v>
      </c>
      <c r="N4723">
        <v>41274</v>
      </c>
    </row>
    <row r="4724" spans="1:14" x14ac:dyDescent="0.3">
      <c r="A4724">
        <v>-88.952805555555599</v>
      </c>
      <c r="B4724">
        <v>38.937083333333298</v>
      </c>
      <c r="C4724" s="2" t="s">
        <v>14</v>
      </c>
      <c r="D4724" t="s">
        <v>89</v>
      </c>
      <c r="E4724" s="3">
        <v>41273</v>
      </c>
      <c r="F4724">
        <v>6.54</v>
      </c>
      <c r="G4724" t="s">
        <v>181</v>
      </c>
      <c r="H4724" s="2" t="s">
        <v>15</v>
      </c>
      <c r="I4724" t="s">
        <v>91</v>
      </c>
      <c r="J4724" t="s">
        <v>16</v>
      </c>
      <c r="K4724" t="s">
        <v>80</v>
      </c>
      <c r="L4724" s="3">
        <f t="shared" si="146"/>
        <v>41273</v>
      </c>
      <c r="M4724">
        <f t="shared" si="147"/>
        <v>0.18519217671168001</v>
      </c>
      <c r="N4724">
        <v>41273</v>
      </c>
    </row>
    <row r="4725" spans="1:14" x14ac:dyDescent="0.3">
      <c r="A4725">
        <v>-88.952805555555599</v>
      </c>
      <c r="B4725">
        <v>38.937083333333298</v>
      </c>
      <c r="C4725" s="2" t="s">
        <v>14</v>
      </c>
      <c r="D4725" t="s">
        <v>89</v>
      </c>
      <c r="E4725" s="3">
        <v>41272</v>
      </c>
      <c r="F4725">
        <v>7.41</v>
      </c>
      <c r="G4725" t="s">
        <v>181</v>
      </c>
      <c r="H4725" s="2" t="s">
        <v>15</v>
      </c>
      <c r="I4725" t="s">
        <v>91</v>
      </c>
      <c r="J4725" t="s">
        <v>16</v>
      </c>
      <c r="K4725" t="s">
        <v>80</v>
      </c>
      <c r="L4725" s="3">
        <f t="shared" si="146"/>
        <v>41272</v>
      </c>
      <c r="M4725">
        <f t="shared" si="147"/>
        <v>0.20982783324672</v>
      </c>
      <c r="N4725">
        <v>41272</v>
      </c>
    </row>
    <row r="4726" spans="1:14" x14ac:dyDescent="0.3">
      <c r="A4726">
        <v>-88.952805555555599</v>
      </c>
      <c r="B4726">
        <v>38.937083333333298</v>
      </c>
      <c r="C4726" s="2" t="s">
        <v>14</v>
      </c>
      <c r="D4726" t="s">
        <v>89</v>
      </c>
      <c r="E4726" s="3">
        <v>41271</v>
      </c>
      <c r="F4726">
        <v>8.39</v>
      </c>
      <c r="G4726" t="s">
        <v>178</v>
      </c>
      <c r="H4726" s="2" t="s">
        <v>15</v>
      </c>
      <c r="I4726" t="s">
        <v>91</v>
      </c>
      <c r="J4726" t="s">
        <v>16</v>
      </c>
      <c r="K4726" t="s">
        <v>80</v>
      </c>
      <c r="L4726" s="3">
        <f t="shared" si="146"/>
        <v>41271</v>
      </c>
      <c r="M4726">
        <f t="shared" si="147"/>
        <v>0.23757834290688001</v>
      </c>
      <c r="N4726">
        <v>41271</v>
      </c>
    </row>
    <row r="4727" spans="1:14" x14ac:dyDescent="0.3">
      <c r="A4727">
        <v>-88.952805555555599</v>
      </c>
      <c r="B4727">
        <v>38.937083333333298</v>
      </c>
      <c r="C4727" s="2" t="s">
        <v>14</v>
      </c>
      <c r="D4727" t="s">
        <v>89</v>
      </c>
      <c r="E4727" s="3">
        <v>41270</v>
      </c>
      <c r="F4727">
        <v>9.42</v>
      </c>
      <c r="G4727" t="s">
        <v>181</v>
      </c>
      <c r="H4727" s="2" t="s">
        <v>15</v>
      </c>
      <c r="I4727" t="s">
        <v>91</v>
      </c>
      <c r="J4727" t="s">
        <v>16</v>
      </c>
      <c r="K4727" t="s">
        <v>80</v>
      </c>
      <c r="L4727" s="3">
        <f t="shared" si="146"/>
        <v>41270</v>
      </c>
      <c r="M4727">
        <f t="shared" si="147"/>
        <v>0.26674469489663999</v>
      </c>
      <c r="N4727">
        <v>41270</v>
      </c>
    </row>
    <row r="4728" spans="1:14" x14ac:dyDescent="0.3">
      <c r="A4728">
        <v>-88.952805555555599</v>
      </c>
      <c r="B4728">
        <v>38.937083333333298</v>
      </c>
      <c r="C4728" s="2" t="s">
        <v>14</v>
      </c>
      <c r="D4728" t="s">
        <v>89</v>
      </c>
      <c r="E4728" s="3">
        <v>41269</v>
      </c>
      <c r="F4728">
        <v>10.7</v>
      </c>
      <c r="G4728" t="s">
        <v>181</v>
      </c>
      <c r="H4728" s="2" t="s">
        <v>15</v>
      </c>
      <c r="I4728" t="s">
        <v>91</v>
      </c>
      <c r="J4728" t="s">
        <v>16</v>
      </c>
      <c r="K4728" t="s">
        <v>80</v>
      </c>
      <c r="L4728" s="3">
        <f t="shared" si="146"/>
        <v>41269</v>
      </c>
      <c r="M4728">
        <f t="shared" si="147"/>
        <v>0.30299025853439998</v>
      </c>
      <c r="N4728">
        <v>41269</v>
      </c>
    </row>
    <row r="4729" spans="1:14" x14ac:dyDescent="0.3">
      <c r="A4729">
        <v>-88.952805555555599</v>
      </c>
      <c r="B4729">
        <v>38.937083333333298</v>
      </c>
      <c r="C4729" s="2" t="s">
        <v>14</v>
      </c>
      <c r="D4729" t="s">
        <v>89</v>
      </c>
      <c r="E4729" s="3">
        <v>41268</v>
      </c>
      <c r="F4729">
        <v>12.6</v>
      </c>
      <c r="G4729" t="s">
        <v>181</v>
      </c>
      <c r="H4729" s="2" t="s">
        <v>15</v>
      </c>
      <c r="I4729" t="s">
        <v>91</v>
      </c>
      <c r="J4729" t="s">
        <v>16</v>
      </c>
      <c r="K4729" t="s">
        <v>80</v>
      </c>
      <c r="L4729" s="3">
        <f t="shared" si="146"/>
        <v>41268</v>
      </c>
      <c r="M4729">
        <f t="shared" si="147"/>
        <v>0.35679226705919997</v>
      </c>
      <c r="N4729">
        <v>41268</v>
      </c>
    </row>
    <row r="4730" spans="1:14" x14ac:dyDescent="0.3">
      <c r="A4730">
        <v>-88.952805555555599</v>
      </c>
      <c r="B4730">
        <v>38.937083333333298</v>
      </c>
      <c r="C4730" s="2" t="s">
        <v>14</v>
      </c>
      <c r="D4730" t="s">
        <v>89</v>
      </c>
      <c r="E4730" s="3">
        <v>41267</v>
      </c>
      <c r="F4730">
        <v>16.600000000000001</v>
      </c>
      <c r="G4730" t="s">
        <v>181</v>
      </c>
      <c r="H4730" s="2" t="s">
        <v>15</v>
      </c>
      <c r="I4730" t="s">
        <v>91</v>
      </c>
      <c r="J4730" t="s">
        <v>16</v>
      </c>
      <c r="K4730" t="s">
        <v>80</v>
      </c>
      <c r="L4730" s="3">
        <f t="shared" si="146"/>
        <v>41267</v>
      </c>
      <c r="M4730">
        <f t="shared" si="147"/>
        <v>0.47005965342720007</v>
      </c>
      <c r="N4730">
        <v>41267</v>
      </c>
    </row>
    <row r="4731" spans="1:14" x14ac:dyDescent="0.3">
      <c r="A4731">
        <v>-88.952805555555599</v>
      </c>
      <c r="B4731">
        <v>38.937083333333298</v>
      </c>
      <c r="C4731" s="2" t="s">
        <v>14</v>
      </c>
      <c r="D4731" t="s">
        <v>89</v>
      </c>
      <c r="E4731" s="3">
        <v>41266</v>
      </c>
      <c r="F4731">
        <v>21.9</v>
      </c>
      <c r="G4731" t="s">
        <v>181</v>
      </c>
      <c r="H4731" s="2" t="s">
        <v>15</v>
      </c>
      <c r="I4731" t="s">
        <v>91</v>
      </c>
      <c r="J4731" t="s">
        <v>16</v>
      </c>
      <c r="K4731" t="s">
        <v>80</v>
      </c>
      <c r="L4731" s="3">
        <f t="shared" si="146"/>
        <v>41266</v>
      </c>
      <c r="M4731">
        <f t="shared" si="147"/>
        <v>0.6201389403648</v>
      </c>
      <c r="N4731">
        <v>41266</v>
      </c>
    </row>
    <row r="4732" spans="1:14" x14ac:dyDescent="0.3">
      <c r="A4732">
        <v>-88.952805555555599</v>
      </c>
      <c r="B4732">
        <v>38.937083333333298</v>
      </c>
      <c r="C4732" s="2" t="s">
        <v>14</v>
      </c>
      <c r="D4732" t="s">
        <v>89</v>
      </c>
      <c r="E4732" s="3">
        <v>41265</v>
      </c>
      <c r="F4732">
        <v>33.6</v>
      </c>
      <c r="G4732" t="s">
        <v>181</v>
      </c>
      <c r="H4732" s="2" t="s">
        <v>15</v>
      </c>
      <c r="I4732" t="s">
        <v>91</v>
      </c>
      <c r="J4732" t="s">
        <v>16</v>
      </c>
      <c r="K4732" t="s">
        <v>80</v>
      </c>
      <c r="L4732" s="3">
        <f t="shared" si="146"/>
        <v>41265</v>
      </c>
      <c r="M4732">
        <f t="shared" si="147"/>
        <v>0.95144604549120004</v>
      </c>
      <c r="N4732">
        <v>41265</v>
      </c>
    </row>
    <row r="4733" spans="1:14" x14ac:dyDescent="0.3">
      <c r="A4733">
        <v>-88.952805555555599</v>
      </c>
      <c r="B4733">
        <v>38.937083333333298</v>
      </c>
      <c r="C4733" s="2" t="s">
        <v>14</v>
      </c>
      <c r="D4733" t="s">
        <v>89</v>
      </c>
      <c r="E4733" s="3">
        <v>41264</v>
      </c>
      <c r="F4733">
        <v>115</v>
      </c>
      <c r="G4733" t="s">
        <v>181</v>
      </c>
      <c r="H4733" s="2" t="s">
        <v>15</v>
      </c>
      <c r="I4733" t="s">
        <v>91</v>
      </c>
      <c r="J4733" t="s">
        <v>16</v>
      </c>
      <c r="K4733" t="s">
        <v>80</v>
      </c>
      <c r="L4733" s="3">
        <f t="shared" si="146"/>
        <v>41264</v>
      </c>
      <c r="M4733">
        <f t="shared" si="147"/>
        <v>3.2564373580799999</v>
      </c>
      <c r="N4733">
        <v>41264</v>
      </c>
    </row>
    <row r="4734" spans="1:14" x14ac:dyDescent="0.3">
      <c r="A4734">
        <v>-88.952805555555599</v>
      </c>
      <c r="B4734">
        <v>38.937083333333298</v>
      </c>
      <c r="C4734" s="2" t="s">
        <v>14</v>
      </c>
      <c r="D4734" t="s">
        <v>89</v>
      </c>
      <c r="E4734" s="3">
        <v>41263</v>
      </c>
      <c r="F4734">
        <v>550</v>
      </c>
      <c r="G4734" t="s">
        <v>181</v>
      </c>
      <c r="H4734" s="2" t="s">
        <v>15</v>
      </c>
      <c r="I4734" t="s">
        <v>91</v>
      </c>
      <c r="J4734" t="s">
        <v>16</v>
      </c>
      <c r="K4734" t="s">
        <v>80</v>
      </c>
      <c r="L4734" s="3">
        <f t="shared" si="146"/>
        <v>41263</v>
      </c>
      <c r="M4734">
        <f t="shared" si="147"/>
        <v>15.574265625600001</v>
      </c>
      <c r="N4734">
        <v>41263</v>
      </c>
    </row>
    <row r="4735" spans="1:14" x14ac:dyDescent="0.3">
      <c r="A4735">
        <v>-88.952805555555599</v>
      </c>
      <c r="B4735">
        <v>38.937083333333298</v>
      </c>
      <c r="C4735" s="2" t="s">
        <v>14</v>
      </c>
      <c r="D4735" t="s">
        <v>89</v>
      </c>
      <c r="E4735" s="3">
        <v>41262</v>
      </c>
      <c r="F4735">
        <v>6.89</v>
      </c>
      <c r="G4735" t="s">
        <v>181</v>
      </c>
      <c r="H4735" s="2" t="s">
        <v>15</v>
      </c>
      <c r="I4735" t="s">
        <v>91</v>
      </c>
      <c r="J4735" t="s">
        <v>16</v>
      </c>
      <c r="K4735" t="s">
        <v>80</v>
      </c>
      <c r="L4735" s="3">
        <f t="shared" si="146"/>
        <v>41262</v>
      </c>
      <c r="M4735">
        <f t="shared" si="147"/>
        <v>0.19510307301888</v>
      </c>
      <c r="N4735">
        <v>41262</v>
      </c>
    </row>
    <row r="4736" spans="1:14" x14ac:dyDescent="0.3">
      <c r="A4736">
        <v>-88.952805555555599</v>
      </c>
      <c r="B4736">
        <v>38.937083333333298</v>
      </c>
      <c r="C4736" s="2" t="s">
        <v>14</v>
      </c>
      <c r="D4736" t="s">
        <v>89</v>
      </c>
      <c r="E4736" s="3">
        <v>41261</v>
      </c>
      <c r="F4736">
        <v>7.83</v>
      </c>
      <c r="G4736" t="s">
        <v>181</v>
      </c>
      <c r="H4736" s="2" t="s">
        <v>15</v>
      </c>
      <c r="I4736" t="s">
        <v>91</v>
      </c>
      <c r="J4736" t="s">
        <v>16</v>
      </c>
      <c r="K4736" t="s">
        <v>80</v>
      </c>
      <c r="L4736" s="3">
        <f t="shared" si="146"/>
        <v>41261</v>
      </c>
      <c r="M4736">
        <f t="shared" si="147"/>
        <v>0.22172090881536</v>
      </c>
      <c r="N4736">
        <v>41261</v>
      </c>
    </row>
    <row r="4737" spans="1:14" x14ac:dyDescent="0.3">
      <c r="A4737">
        <v>-88.952805555555599</v>
      </c>
      <c r="B4737">
        <v>38.937083333333298</v>
      </c>
      <c r="C4737" s="2" t="s">
        <v>14</v>
      </c>
      <c r="D4737" t="s">
        <v>89</v>
      </c>
      <c r="E4737" s="3">
        <v>41260</v>
      </c>
      <c r="F4737">
        <v>9.27</v>
      </c>
      <c r="G4737" t="s">
        <v>181</v>
      </c>
      <c r="H4737" s="2" t="s">
        <v>15</v>
      </c>
      <c r="I4737" t="s">
        <v>91</v>
      </c>
      <c r="J4737" t="s">
        <v>16</v>
      </c>
      <c r="K4737" t="s">
        <v>80</v>
      </c>
      <c r="L4737" s="3">
        <f t="shared" si="146"/>
        <v>41260</v>
      </c>
      <c r="M4737">
        <f t="shared" si="147"/>
        <v>0.26249716790784</v>
      </c>
      <c r="N4737">
        <v>41260</v>
      </c>
    </row>
    <row r="4738" spans="1:14" x14ac:dyDescent="0.3">
      <c r="A4738">
        <v>-88.952805555555599</v>
      </c>
      <c r="B4738">
        <v>38.937083333333298</v>
      </c>
      <c r="C4738" s="2" t="s">
        <v>14</v>
      </c>
      <c r="D4738" t="s">
        <v>89</v>
      </c>
      <c r="E4738" s="3">
        <v>41259</v>
      </c>
      <c r="F4738">
        <v>14.9</v>
      </c>
      <c r="G4738" t="s">
        <v>181</v>
      </c>
      <c r="H4738" s="2" t="s">
        <v>15</v>
      </c>
      <c r="I4738" t="s">
        <v>91</v>
      </c>
      <c r="J4738" t="s">
        <v>16</v>
      </c>
      <c r="K4738" t="s">
        <v>80</v>
      </c>
      <c r="L4738" s="3">
        <f t="shared" si="146"/>
        <v>41259</v>
      </c>
      <c r="M4738">
        <f t="shared" si="147"/>
        <v>0.42192101422080003</v>
      </c>
      <c r="N4738">
        <v>41259</v>
      </c>
    </row>
    <row r="4739" spans="1:14" x14ac:dyDescent="0.3">
      <c r="A4739">
        <v>-88.952805555555599</v>
      </c>
      <c r="B4739">
        <v>38.937083333333298</v>
      </c>
      <c r="C4739" s="2" t="s">
        <v>14</v>
      </c>
      <c r="D4739" t="s">
        <v>89</v>
      </c>
      <c r="E4739" s="3">
        <v>41258</v>
      </c>
      <c r="F4739">
        <v>10.199999999999999</v>
      </c>
      <c r="G4739" t="s">
        <v>181</v>
      </c>
      <c r="H4739" s="2" t="s">
        <v>15</v>
      </c>
      <c r="I4739" t="s">
        <v>91</v>
      </c>
      <c r="J4739" t="s">
        <v>16</v>
      </c>
      <c r="K4739" t="s">
        <v>80</v>
      </c>
      <c r="L4739" s="3">
        <f t="shared" ref="L4739:L4802" si="148">E4739</f>
        <v>41258</v>
      </c>
      <c r="M4739">
        <f t="shared" ref="M4739:M4802" si="149">F4739*0.028316846592</f>
        <v>0.2888318352384</v>
      </c>
      <c r="N4739">
        <v>41258</v>
      </c>
    </row>
    <row r="4740" spans="1:14" x14ac:dyDescent="0.3">
      <c r="A4740">
        <v>-88.952805555555599</v>
      </c>
      <c r="B4740">
        <v>38.937083333333298</v>
      </c>
      <c r="C4740" s="2" t="s">
        <v>14</v>
      </c>
      <c r="D4740" t="s">
        <v>89</v>
      </c>
      <c r="E4740" s="3">
        <v>41257</v>
      </c>
      <c r="F4740">
        <v>3.09</v>
      </c>
      <c r="G4740" t="s">
        <v>181</v>
      </c>
      <c r="H4740" s="2" t="s">
        <v>15</v>
      </c>
      <c r="I4740" t="s">
        <v>91</v>
      </c>
      <c r="J4740" t="s">
        <v>16</v>
      </c>
      <c r="K4740" t="s">
        <v>80</v>
      </c>
      <c r="L4740" s="3">
        <f t="shared" si="148"/>
        <v>41257</v>
      </c>
      <c r="M4740">
        <f t="shared" si="149"/>
        <v>8.7499055969279996E-2</v>
      </c>
      <c r="N4740">
        <v>41257</v>
      </c>
    </row>
    <row r="4741" spans="1:14" x14ac:dyDescent="0.3">
      <c r="A4741">
        <v>-88.952805555555599</v>
      </c>
      <c r="B4741">
        <v>38.937083333333298</v>
      </c>
      <c r="C4741" s="2" t="s">
        <v>14</v>
      </c>
      <c r="D4741" t="s">
        <v>89</v>
      </c>
      <c r="E4741" s="3">
        <v>41256</v>
      </c>
      <c r="F4741">
        <v>3.21</v>
      </c>
      <c r="G4741" t="s">
        <v>181</v>
      </c>
      <c r="H4741" s="2" t="s">
        <v>15</v>
      </c>
      <c r="I4741" t="s">
        <v>91</v>
      </c>
      <c r="J4741" t="s">
        <v>16</v>
      </c>
      <c r="K4741" t="s">
        <v>80</v>
      </c>
      <c r="L4741" s="3">
        <f t="shared" si="148"/>
        <v>41256</v>
      </c>
      <c r="M4741">
        <f t="shared" si="149"/>
        <v>9.0897077560320005E-2</v>
      </c>
      <c r="N4741">
        <v>41256</v>
      </c>
    </row>
    <row r="4742" spans="1:14" x14ac:dyDescent="0.3">
      <c r="A4742">
        <v>-88.952805555555599</v>
      </c>
      <c r="B4742">
        <v>38.937083333333298</v>
      </c>
      <c r="C4742" s="2" t="s">
        <v>14</v>
      </c>
      <c r="D4742" t="s">
        <v>89</v>
      </c>
      <c r="E4742" s="3">
        <v>41255</v>
      </c>
      <c r="F4742">
        <v>3.74</v>
      </c>
      <c r="G4742" t="s">
        <v>181</v>
      </c>
      <c r="H4742" s="2" t="s">
        <v>15</v>
      </c>
      <c r="I4742" t="s">
        <v>91</v>
      </c>
      <c r="J4742" t="s">
        <v>16</v>
      </c>
      <c r="K4742" t="s">
        <v>80</v>
      </c>
      <c r="L4742" s="3">
        <f t="shared" si="148"/>
        <v>41255</v>
      </c>
      <c r="M4742">
        <f t="shared" si="149"/>
        <v>0.10590500625408</v>
      </c>
      <c r="N4742">
        <v>41255</v>
      </c>
    </row>
    <row r="4743" spans="1:14" x14ac:dyDescent="0.3">
      <c r="A4743">
        <v>-88.952805555555599</v>
      </c>
      <c r="B4743">
        <v>38.937083333333298</v>
      </c>
      <c r="C4743" s="2" t="s">
        <v>14</v>
      </c>
      <c r="D4743" t="s">
        <v>89</v>
      </c>
      <c r="E4743" s="3">
        <v>41254</v>
      </c>
      <c r="F4743">
        <v>4.83</v>
      </c>
      <c r="G4743" t="s">
        <v>181</v>
      </c>
      <c r="H4743" s="2" t="s">
        <v>15</v>
      </c>
      <c r="I4743" t="s">
        <v>91</v>
      </c>
      <c r="J4743" t="s">
        <v>16</v>
      </c>
      <c r="K4743" t="s">
        <v>80</v>
      </c>
      <c r="L4743" s="3">
        <f t="shared" si="148"/>
        <v>41254</v>
      </c>
      <c r="M4743">
        <f t="shared" si="149"/>
        <v>0.13677036903936002</v>
      </c>
      <c r="N4743">
        <v>41254</v>
      </c>
    </row>
    <row r="4744" spans="1:14" x14ac:dyDescent="0.3">
      <c r="A4744">
        <v>-88.952805555555599</v>
      </c>
      <c r="B4744">
        <v>38.937083333333298</v>
      </c>
      <c r="C4744" s="2" t="s">
        <v>14</v>
      </c>
      <c r="D4744" t="s">
        <v>89</v>
      </c>
      <c r="E4744" s="3">
        <v>41253</v>
      </c>
      <c r="F4744">
        <v>6.62</v>
      </c>
      <c r="G4744" t="s">
        <v>181</v>
      </c>
      <c r="H4744" s="2" t="s">
        <v>15</v>
      </c>
      <c r="I4744" t="s">
        <v>91</v>
      </c>
      <c r="J4744" t="s">
        <v>16</v>
      </c>
      <c r="K4744" t="s">
        <v>80</v>
      </c>
      <c r="L4744" s="3">
        <f t="shared" si="148"/>
        <v>41253</v>
      </c>
      <c r="M4744">
        <f t="shared" si="149"/>
        <v>0.18745752443904001</v>
      </c>
      <c r="N4744">
        <v>41253</v>
      </c>
    </row>
    <row r="4745" spans="1:14" x14ac:dyDescent="0.3">
      <c r="A4745">
        <v>-88.952805555555599</v>
      </c>
      <c r="B4745">
        <v>38.937083333333298</v>
      </c>
      <c r="C4745" s="2" t="s">
        <v>14</v>
      </c>
      <c r="D4745" t="s">
        <v>89</v>
      </c>
      <c r="E4745" s="3">
        <v>41252</v>
      </c>
      <c r="F4745">
        <v>6.53</v>
      </c>
      <c r="G4745" t="s">
        <v>181</v>
      </c>
      <c r="H4745" s="2" t="s">
        <v>15</v>
      </c>
      <c r="I4745" t="s">
        <v>91</v>
      </c>
      <c r="J4745" t="s">
        <v>16</v>
      </c>
      <c r="K4745" t="s">
        <v>80</v>
      </c>
      <c r="L4745" s="3">
        <f t="shared" si="148"/>
        <v>41252</v>
      </c>
      <c r="M4745">
        <f t="shared" si="149"/>
        <v>0.18490900824576001</v>
      </c>
      <c r="N4745">
        <v>41252</v>
      </c>
    </row>
    <row r="4746" spans="1:14" x14ac:dyDescent="0.3">
      <c r="A4746">
        <v>-88.952805555555599</v>
      </c>
      <c r="B4746">
        <v>38.937083333333298</v>
      </c>
      <c r="C4746" s="2" t="s">
        <v>14</v>
      </c>
      <c r="D4746" t="s">
        <v>89</v>
      </c>
      <c r="E4746" s="3">
        <v>41251</v>
      </c>
      <c r="F4746">
        <v>5.43</v>
      </c>
      <c r="G4746" t="s">
        <v>181</v>
      </c>
      <c r="H4746" s="2" t="s">
        <v>15</v>
      </c>
      <c r="I4746" t="s">
        <v>91</v>
      </c>
      <c r="J4746" t="s">
        <v>16</v>
      </c>
      <c r="K4746" t="s">
        <v>80</v>
      </c>
      <c r="L4746" s="3">
        <f t="shared" si="148"/>
        <v>41251</v>
      </c>
      <c r="M4746">
        <f t="shared" si="149"/>
        <v>0.15376047699456</v>
      </c>
      <c r="N4746">
        <v>41251</v>
      </c>
    </row>
    <row r="4747" spans="1:14" x14ac:dyDescent="0.3">
      <c r="A4747">
        <v>-88.952805555555599</v>
      </c>
      <c r="B4747">
        <v>38.937083333333298</v>
      </c>
      <c r="C4747" s="2" t="s">
        <v>14</v>
      </c>
      <c r="D4747" t="s">
        <v>89</v>
      </c>
      <c r="E4747" s="3">
        <v>41250</v>
      </c>
      <c r="F4747">
        <v>2.95</v>
      </c>
      <c r="G4747" t="s">
        <v>181</v>
      </c>
      <c r="H4747" s="2" t="s">
        <v>15</v>
      </c>
      <c r="I4747" t="s">
        <v>91</v>
      </c>
      <c r="J4747" t="s">
        <v>16</v>
      </c>
      <c r="K4747" t="s">
        <v>80</v>
      </c>
      <c r="L4747" s="3">
        <f t="shared" si="148"/>
        <v>41250</v>
      </c>
      <c r="M4747">
        <f t="shared" si="149"/>
        <v>8.3534697446400005E-2</v>
      </c>
      <c r="N4747">
        <v>41250</v>
      </c>
    </row>
    <row r="4748" spans="1:14" x14ac:dyDescent="0.3">
      <c r="A4748">
        <v>-88.952805555555599</v>
      </c>
      <c r="B4748">
        <v>38.937083333333298</v>
      </c>
      <c r="C4748" s="2" t="s">
        <v>14</v>
      </c>
      <c r="D4748" t="s">
        <v>89</v>
      </c>
      <c r="E4748" s="3">
        <v>41249</v>
      </c>
      <c r="F4748">
        <v>2.81</v>
      </c>
      <c r="G4748" t="s">
        <v>181</v>
      </c>
      <c r="H4748" s="2" t="s">
        <v>15</v>
      </c>
      <c r="I4748" t="s">
        <v>91</v>
      </c>
      <c r="J4748" t="s">
        <v>16</v>
      </c>
      <c r="K4748" t="s">
        <v>80</v>
      </c>
      <c r="L4748" s="3">
        <f t="shared" si="148"/>
        <v>41249</v>
      </c>
      <c r="M4748">
        <f t="shared" si="149"/>
        <v>7.9570338923520001E-2</v>
      </c>
      <c r="N4748">
        <v>41249</v>
      </c>
    </row>
    <row r="4749" spans="1:14" x14ac:dyDescent="0.3">
      <c r="A4749">
        <v>-88.952805555555599</v>
      </c>
      <c r="B4749">
        <v>38.937083333333298</v>
      </c>
      <c r="C4749" s="2" t="s">
        <v>14</v>
      </c>
      <c r="D4749" t="s">
        <v>89</v>
      </c>
      <c r="E4749" s="3">
        <v>41248</v>
      </c>
      <c r="F4749">
        <v>2.85</v>
      </c>
      <c r="G4749" t="s">
        <v>181</v>
      </c>
      <c r="H4749" s="2" t="s">
        <v>15</v>
      </c>
      <c r="I4749" t="s">
        <v>91</v>
      </c>
      <c r="J4749" t="s">
        <v>16</v>
      </c>
      <c r="K4749" t="s">
        <v>80</v>
      </c>
      <c r="L4749" s="3">
        <f t="shared" si="148"/>
        <v>41248</v>
      </c>
      <c r="M4749">
        <f t="shared" si="149"/>
        <v>8.0703012787200004E-2</v>
      </c>
      <c r="N4749">
        <v>41248</v>
      </c>
    </row>
    <row r="4750" spans="1:14" x14ac:dyDescent="0.3">
      <c r="A4750">
        <v>-88.952805555555599</v>
      </c>
      <c r="B4750">
        <v>38.937083333333298</v>
      </c>
      <c r="C4750" s="2" t="s">
        <v>14</v>
      </c>
      <c r="D4750" t="s">
        <v>89</v>
      </c>
      <c r="E4750" s="3">
        <v>41247</v>
      </c>
      <c r="F4750">
        <v>3.27</v>
      </c>
      <c r="G4750" t="s">
        <v>181</v>
      </c>
      <c r="H4750" s="2" t="s">
        <v>15</v>
      </c>
      <c r="I4750" t="s">
        <v>91</v>
      </c>
      <c r="J4750" t="s">
        <v>16</v>
      </c>
      <c r="K4750" t="s">
        <v>80</v>
      </c>
      <c r="L4750" s="3">
        <f t="shared" si="148"/>
        <v>41247</v>
      </c>
      <c r="M4750">
        <f t="shared" si="149"/>
        <v>9.2596088355840003E-2</v>
      </c>
      <c r="N4750">
        <v>41247</v>
      </c>
    </row>
    <row r="4751" spans="1:14" x14ac:dyDescent="0.3">
      <c r="A4751">
        <v>-88.952805555555599</v>
      </c>
      <c r="B4751">
        <v>38.937083333333298</v>
      </c>
      <c r="C4751" s="2" t="s">
        <v>14</v>
      </c>
      <c r="D4751" t="s">
        <v>89</v>
      </c>
      <c r="E4751" s="3">
        <v>41246</v>
      </c>
      <c r="F4751">
        <v>3.61</v>
      </c>
      <c r="G4751" t="s">
        <v>181</v>
      </c>
      <c r="H4751" s="2" t="s">
        <v>15</v>
      </c>
      <c r="I4751" t="s">
        <v>91</v>
      </c>
      <c r="J4751" t="s">
        <v>16</v>
      </c>
      <c r="K4751" t="s">
        <v>80</v>
      </c>
      <c r="L4751" s="3">
        <f t="shared" si="148"/>
        <v>41246</v>
      </c>
      <c r="M4751">
        <f t="shared" si="149"/>
        <v>0.10222381619712</v>
      </c>
      <c r="N4751">
        <v>41246</v>
      </c>
    </row>
    <row r="4752" spans="1:14" x14ac:dyDescent="0.3">
      <c r="A4752">
        <v>-88.952805555555599</v>
      </c>
      <c r="B4752">
        <v>38.937083333333298</v>
      </c>
      <c r="C4752" s="2" t="s">
        <v>14</v>
      </c>
      <c r="D4752" t="s">
        <v>89</v>
      </c>
      <c r="E4752" s="3">
        <v>41245</v>
      </c>
      <c r="F4752">
        <v>3.35</v>
      </c>
      <c r="G4752" t="s">
        <v>181</v>
      </c>
      <c r="H4752" s="2" t="s">
        <v>15</v>
      </c>
      <c r="I4752" t="s">
        <v>91</v>
      </c>
      <c r="J4752" t="s">
        <v>16</v>
      </c>
      <c r="K4752" t="s">
        <v>80</v>
      </c>
      <c r="L4752" s="3">
        <f t="shared" si="148"/>
        <v>41245</v>
      </c>
      <c r="M4752">
        <f t="shared" si="149"/>
        <v>9.486143608320001E-2</v>
      </c>
      <c r="N4752">
        <v>41245</v>
      </c>
    </row>
    <row r="4753" spans="1:14" x14ac:dyDescent="0.3">
      <c r="A4753">
        <v>-88.952805555555599</v>
      </c>
      <c r="B4753">
        <v>38.937083333333298</v>
      </c>
      <c r="C4753" s="2" t="s">
        <v>14</v>
      </c>
      <c r="D4753" t="s">
        <v>89</v>
      </c>
      <c r="E4753" s="3">
        <v>41244</v>
      </c>
      <c r="F4753">
        <v>3.08</v>
      </c>
      <c r="G4753" t="s">
        <v>181</v>
      </c>
      <c r="H4753" s="2" t="s">
        <v>15</v>
      </c>
      <c r="I4753" t="s">
        <v>91</v>
      </c>
      <c r="J4753" t="s">
        <v>16</v>
      </c>
      <c r="K4753" t="s">
        <v>80</v>
      </c>
      <c r="L4753" s="3">
        <f t="shared" si="148"/>
        <v>41244</v>
      </c>
      <c r="M4753">
        <f t="shared" si="149"/>
        <v>8.7215887503359998E-2</v>
      </c>
      <c r="N4753">
        <v>41244</v>
      </c>
    </row>
    <row r="4754" spans="1:14" x14ac:dyDescent="0.3">
      <c r="A4754">
        <v>-88.952805555555599</v>
      </c>
      <c r="B4754">
        <v>38.937083333333298</v>
      </c>
      <c r="C4754" s="2" t="s">
        <v>14</v>
      </c>
      <c r="D4754" t="s">
        <v>89</v>
      </c>
      <c r="E4754" s="3">
        <v>41243</v>
      </c>
      <c r="F4754">
        <v>3.23</v>
      </c>
      <c r="G4754" t="s">
        <v>181</v>
      </c>
      <c r="H4754" s="2" t="s">
        <v>15</v>
      </c>
      <c r="I4754" t="s">
        <v>91</v>
      </c>
      <c r="J4754" t="s">
        <v>16</v>
      </c>
      <c r="K4754" t="s">
        <v>80</v>
      </c>
      <c r="L4754" s="3">
        <f t="shared" si="148"/>
        <v>41243</v>
      </c>
      <c r="M4754">
        <f t="shared" si="149"/>
        <v>9.146341449216E-2</v>
      </c>
      <c r="N4754">
        <v>41243</v>
      </c>
    </row>
    <row r="4755" spans="1:14" x14ac:dyDescent="0.3">
      <c r="A4755">
        <v>-88.952805555555599</v>
      </c>
      <c r="B4755">
        <v>38.937083333333298</v>
      </c>
      <c r="C4755" s="2" t="s">
        <v>14</v>
      </c>
      <c r="D4755" t="s">
        <v>89</v>
      </c>
      <c r="E4755" s="3">
        <v>41242</v>
      </c>
      <c r="F4755">
        <v>3.11</v>
      </c>
      <c r="G4755" t="s">
        <v>181</v>
      </c>
      <c r="H4755" s="2" t="s">
        <v>15</v>
      </c>
      <c r="I4755" t="s">
        <v>91</v>
      </c>
      <c r="J4755" t="s">
        <v>16</v>
      </c>
      <c r="K4755" t="s">
        <v>80</v>
      </c>
      <c r="L4755" s="3">
        <f t="shared" si="148"/>
        <v>41242</v>
      </c>
      <c r="M4755">
        <f t="shared" si="149"/>
        <v>8.8065392901120004E-2</v>
      </c>
      <c r="N4755">
        <v>41242</v>
      </c>
    </row>
    <row r="4756" spans="1:14" x14ac:dyDescent="0.3">
      <c r="A4756">
        <v>-88.952805555555599</v>
      </c>
      <c r="B4756">
        <v>38.937083333333298</v>
      </c>
      <c r="C4756" s="2" t="s">
        <v>14</v>
      </c>
      <c r="D4756" t="s">
        <v>89</v>
      </c>
      <c r="E4756" s="3">
        <v>41241</v>
      </c>
      <c r="F4756">
        <v>3.14</v>
      </c>
      <c r="G4756" t="s">
        <v>181</v>
      </c>
      <c r="H4756" s="2" t="s">
        <v>15</v>
      </c>
      <c r="I4756" t="s">
        <v>91</v>
      </c>
      <c r="J4756" t="s">
        <v>16</v>
      </c>
      <c r="K4756" t="s">
        <v>80</v>
      </c>
      <c r="L4756" s="3">
        <f t="shared" si="148"/>
        <v>41241</v>
      </c>
      <c r="M4756">
        <f t="shared" si="149"/>
        <v>8.891489829888001E-2</v>
      </c>
      <c r="N4756">
        <v>41241</v>
      </c>
    </row>
    <row r="4757" spans="1:14" x14ac:dyDescent="0.3">
      <c r="A4757">
        <v>-88.952805555555599</v>
      </c>
      <c r="B4757">
        <v>38.937083333333298</v>
      </c>
      <c r="C4757" s="2" t="s">
        <v>14</v>
      </c>
      <c r="D4757" t="s">
        <v>89</v>
      </c>
      <c r="E4757" s="3">
        <v>41240</v>
      </c>
      <c r="F4757">
        <v>3.42</v>
      </c>
      <c r="G4757" t="s">
        <v>181</v>
      </c>
      <c r="H4757" s="2" t="s">
        <v>15</v>
      </c>
      <c r="I4757" t="s">
        <v>91</v>
      </c>
      <c r="J4757" t="s">
        <v>16</v>
      </c>
      <c r="K4757" t="s">
        <v>80</v>
      </c>
      <c r="L4757" s="3">
        <f t="shared" si="148"/>
        <v>41240</v>
      </c>
      <c r="M4757">
        <f t="shared" si="149"/>
        <v>9.6843615344640005E-2</v>
      </c>
      <c r="N4757">
        <v>41240</v>
      </c>
    </row>
    <row r="4758" spans="1:14" x14ac:dyDescent="0.3">
      <c r="A4758">
        <v>-88.952805555555599</v>
      </c>
      <c r="B4758">
        <v>38.937083333333298</v>
      </c>
      <c r="C4758" s="2" t="s">
        <v>14</v>
      </c>
      <c r="D4758" t="s">
        <v>89</v>
      </c>
      <c r="E4758" s="3">
        <v>41239</v>
      </c>
      <c r="F4758">
        <v>3.97</v>
      </c>
      <c r="G4758" t="s">
        <v>181</v>
      </c>
      <c r="H4758" s="2" t="s">
        <v>15</v>
      </c>
      <c r="I4758" t="s">
        <v>91</v>
      </c>
      <c r="J4758" t="s">
        <v>16</v>
      </c>
      <c r="K4758" t="s">
        <v>80</v>
      </c>
      <c r="L4758" s="3">
        <f t="shared" si="148"/>
        <v>41239</v>
      </c>
      <c r="M4758">
        <f t="shared" si="149"/>
        <v>0.11241788097024001</v>
      </c>
      <c r="N4758">
        <v>41239</v>
      </c>
    </row>
    <row r="4759" spans="1:14" x14ac:dyDescent="0.3">
      <c r="A4759">
        <v>-88.952805555555599</v>
      </c>
      <c r="B4759">
        <v>38.937083333333298</v>
      </c>
      <c r="C4759" s="2" t="s">
        <v>14</v>
      </c>
      <c r="D4759" t="s">
        <v>89</v>
      </c>
      <c r="E4759" s="3">
        <v>41238</v>
      </c>
      <c r="F4759">
        <v>4.66</v>
      </c>
      <c r="G4759" t="s">
        <v>181</v>
      </c>
      <c r="H4759" s="2" t="s">
        <v>15</v>
      </c>
      <c r="I4759" t="s">
        <v>91</v>
      </c>
      <c r="J4759" t="s">
        <v>16</v>
      </c>
      <c r="K4759" t="s">
        <v>80</v>
      </c>
      <c r="L4759" s="3">
        <f t="shared" si="148"/>
        <v>41238</v>
      </c>
      <c r="M4759">
        <f t="shared" si="149"/>
        <v>0.13195650511872001</v>
      </c>
      <c r="N4759">
        <v>41238</v>
      </c>
    </row>
    <row r="4760" spans="1:14" x14ac:dyDescent="0.3">
      <c r="A4760">
        <v>-88.952805555555599</v>
      </c>
      <c r="B4760">
        <v>38.937083333333298</v>
      </c>
      <c r="C4760" s="2" t="s">
        <v>14</v>
      </c>
      <c r="D4760" t="s">
        <v>89</v>
      </c>
      <c r="E4760" s="3">
        <v>41237</v>
      </c>
      <c r="F4760">
        <v>5.62</v>
      </c>
      <c r="G4760" t="s">
        <v>181</v>
      </c>
      <c r="H4760" s="2" t="s">
        <v>15</v>
      </c>
      <c r="I4760" t="s">
        <v>91</v>
      </c>
      <c r="J4760" t="s">
        <v>16</v>
      </c>
      <c r="K4760" t="s">
        <v>80</v>
      </c>
      <c r="L4760" s="3">
        <f t="shared" si="148"/>
        <v>41237</v>
      </c>
      <c r="M4760">
        <f t="shared" si="149"/>
        <v>0.15914067784704</v>
      </c>
      <c r="N4760">
        <v>41237</v>
      </c>
    </row>
    <row r="4761" spans="1:14" x14ac:dyDescent="0.3">
      <c r="A4761">
        <v>-88.952805555555599</v>
      </c>
      <c r="B4761">
        <v>38.937083333333298</v>
      </c>
      <c r="C4761" s="2" t="s">
        <v>14</v>
      </c>
      <c r="D4761" t="s">
        <v>89</v>
      </c>
      <c r="E4761" s="3">
        <v>41236</v>
      </c>
      <c r="F4761">
        <v>7.3</v>
      </c>
      <c r="G4761" t="s">
        <v>181</v>
      </c>
      <c r="H4761" s="2" t="s">
        <v>15</v>
      </c>
      <c r="I4761" t="s">
        <v>91</v>
      </c>
      <c r="J4761" t="s">
        <v>16</v>
      </c>
      <c r="K4761" t="s">
        <v>80</v>
      </c>
      <c r="L4761" s="3">
        <f t="shared" si="148"/>
        <v>41236</v>
      </c>
      <c r="M4761">
        <f t="shared" si="149"/>
        <v>0.2067129801216</v>
      </c>
      <c r="N4761">
        <v>41236</v>
      </c>
    </row>
    <row r="4762" spans="1:14" x14ac:dyDescent="0.3">
      <c r="A4762">
        <v>-88.952805555555599</v>
      </c>
      <c r="B4762">
        <v>38.937083333333298</v>
      </c>
      <c r="C4762" s="2" t="s">
        <v>14</v>
      </c>
      <c r="D4762" t="s">
        <v>89</v>
      </c>
      <c r="E4762" s="3">
        <v>41235</v>
      </c>
      <c r="F4762">
        <v>4.13</v>
      </c>
      <c r="G4762" t="s">
        <v>181</v>
      </c>
      <c r="H4762" s="2" t="s">
        <v>15</v>
      </c>
      <c r="I4762" t="s">
        <v>91</v>
      </c>
      <c r="J4762" t="s">
        <v>16</v>
      </c>
      <c r="K4762" t="s">
        <v>80</v>
      </c>
      <c r="L4762" s="3">
        <f t="shared" si="148"/>
        <v>41235</v>
      </c>
      <c r="M4762">
        <f t="shared" si="149"/>
        <v>0.11694857642496</v>
      </c>
      <c r="N4762">
        <v>41235</v>
      </c>
    </row>
    <row r="4763" spans="1:14" x14ac:dyDescent="0.3">
      <c r="A4763">
        <v>-88.952805555555599</v>
      </c>
      <c r="B4763">
        <v>38.937083333333298</v>
      </c>
      <c r="C4763" s="2" t="s">
        <v>14</v>
      </c>
      <c r="D4763" t="s">
        <v>89</v>
      </c>
      <c r="E4763" s="3">
        <v>41234</v>
      </c>
      <c r="F4763">
        <v>4.25</v>
      </c>
      <c r="G4763" t="s">
        <v>181</v>
      </c>
      <c r="H4763" s="2" t="s">
        <v>15</v>
      </c>
      <c r="I4763" t="s">
        <v>91</v>
      </c>
      <c r="J4763" t="s">
        <v>16</v>
      </c>
      <c r="K4763" t="s">
        <v>80</v>
      </c>
      <c r="L4763" s="3">
        <f t="shared" si="148"/>
        <v>41234</v>
      </c>
      <c r="M4763">
        <f t="shared" si="149"/>
        <v>0.12034659801600001</v>
      </c>
      <c r="N4763">
        <v>41234</v>
      </c>
    </row>
    <row r="4764" spans="1:14" x14ac:dyDescent="0.3">
      <c r="A4764">
        <v>-88.952805555555599</v>
      </c>
      <c r="B4764">
        <v>38.937083333333298</v>
      </c>
      <c r="C4764" s="2" t="s">
        <v>14</v>
      </c>
      <c r="D4764" t="s">
        <v>89</v>
      </c>
      <c r="E4764" s="3">
        <v>41233</v>
      </c>
      <c r="F4764">
        <v>4.4800000000000004</v>
      </c>
      <c r="G4764" t="s">
        <v>181</v>
      </c>
      <c r="H4764" s="2" t="s">
        <v>15</v>
      </c>
      <c r="I4764" t="s">
        <v>91</v>
      </c>
      <c r="J4764" t="s">
        <v>16</v>
      </c>
      <c r="K4764" t="s">
        <v>80</v>
      </c>
      <c r="L4764" s="3">
        <f t="shared" si="148"/>
        <v>41233</v>
      </c>
      <c r="M4764">
        <f t="shared" si="149"/>
        <v>0.12685947273216003</v>
      </c>
      <c r="N4764">
        <v>41233</v>
      </c>
    </row>
    <row r="4765" spans="1:14" x14ac:dyDescent="0.3">
      <c r="A4765">
        <v>-88.952805555555599</v>
      </c>
      <c r="B4765">
        <v>38.937083333333298</v>
      </c>
      <c r="C4765" s="2" t="s">
        <v>14</v>
      </c>
      <c r="D4765" t="s">
        <v>89</v>
      </c>
      <c r="E4765" s="3">
        <v>41232</v>
      </c>
      <c r="F4765">
        <v>4.57</v>
      </c>
      <c r="G4765" t="s">
        <v>181</v>
      </c>
      <c r="H4765" s="2" t="s">
        <v>15</v>
      </c>
      <c r="I4765" t="s">
        <v>91</v>
      </c>
      <c r="J4765" t="s">
        <v>16</v>
      </c>
      <c r="K4765" t="s">
        <v>80</v>
      </c>
      <c r="L4765" s="3">
        <f t="shared" si="148"/>
        <v>41232</v>
      </c>
      <c r="M4765">
        <f t="shared" si="149"/>
        <v>0.12940798892544</v>
      </c>
      <c r="N4765">
        <v>41232</v>
      </c>
    </row>
    <row r="4766" spans="1:14" x14ac:dyDescent="0.3">
      <c r="A4766">
        <v>-88.952805555555599</v>
      </c>
      <c r="B4766">
        <v>38.937083333333298</v>
      </c>
      <c r="C4766" s="2" t="s">
        <v>14</v>
      </c>
      <c r="D4766" t="s">
        <v>89</v>
      </c>
      <c r="E4766" s="3">
        <v>41231</v>
      </c>
      <c r="F4766">
        <v>4.8099999999999996</v>
      </c>
      <c r="G4766" t="s">
        <v>181</v>
      </c>
      <c r="H4766" s="2" t="s">
        <v>15</v>
      </c>
      <c r="I4766" t="s">
        <v>91</v>
      </c>
      <c r="J4766" t="s">
        <v>16</v>
      </c>
      <c r="K4766" t="s">
        <v>80</v>
      </c>
      <c r="L4766" s="3">
        <f t="shared" si="148"/>
        <v>41231</v>
      </c>
      <c r="M4766">
        <f t="shared" si="149"/>
        <v>0.13620403210752</v>
      </c>
      <c r="N4766">
        <v>41231</v>
      </c>
    </row>
    <row r="4767" spans="1:14" x14ac:dyDescent="0.3">
      <c r="A4767">
        <v>-88.952805555555599</v>
      </c>
      <c r="B4767">
        <v>38.937083333333298</v>
      </c>
      <c r="C4767" s="2" t="s">
        <v>14</v>
      </c>
      <c r="D4767" t="s">
        <v>89</v>
      </c>
      <c r="E4767" s="3">
        <v>41230</v>
      </c>
      <c r="F4767">
        <v>5.23</v>
      </c>
      <c r="G4767" t="s">
        <v>181</v>
      </c>
      <c r="H4767" s="2" t="s">
        <v>15</v>
      </c>
      <c r="I4767" t="s">
        <v>91</v>
      </c>
      <c r="J4767" t="s">
        <v>16</v>
      </c>
      <c r="K4767" t="s">
        <v>80</v>
      </c>
      <c r="L4767" s="3">
        <f t="shared" si="148"/>
        <v>41230</v>
      </c>
      <c r="M4767">
        <f t="shared" si="149"/>
        <v>0.14809710767616002</v>
      </c>
      <c r="N4767">
        <v>41230</v>
      </c>
    </row>
    <row r="4768" spans="1:14" x14ac:dyDescent="0.3">
      <c r="A4768">
        <v>-88.952805555555599</v>
      </c>
      <c r="B4768">
        <v>38.937083333333298</v>
      </c>
      <c r="C4768" s="2" t="s">
        <v>14</v>
      </c>
      <c r="D4768" t="s">
        <v>89</v>
      </c>
      <c r="E4768" s="3">
        <v>41229</v>
      </c>
      <c r="F4768">
        <v>6.16</v>
      </c>
      <c r="G4768" t="s">
        <v>181</v>
      </c>
      <c r="H4768" s="2" t="s">
        <v>15</v>
      </c>
      <c r="I4768" t="s">
        <v>91</v>
      </c>
      <c r="J4768" t="s">
        <v>16</v>
      </c>
      <c r="K4768" t="s">
        <v>80</v>
      </c>
      <c r="L4768" s="3">
        <f t="shared" si="148"/>
        <v>41229</v>
      </c>
      <c r="M4768">
        <f t="shared" si="149"/>
        <v>0.17443177500672</v>
      </c>
      <c r="N4768">
        <v>41229</v>
      </c>
    </row>
    <row r="4769" spans="1:14" x14ac:dyDescent="0.3">
      <c r="A4769">
        <v>-88.952805555555599</v>
      </c>
      <c r="B4769">
        <v>38.937083333333298</v>
      </c>
      <c r="C4769" s="2" t="s">
        <v>14</v>
      </c>
      <c r="D4769" t="s">
        <v>89</v>
      </c>
      <c r="E4769" s="3">
        <v>41228</v>
      </c>
      <c r="F4769">
        <v>7.86</v>
      </c>
      <c r="G4769" t="s">
        <v>181</v>
      </c>
      <c r="H4769" s="2" t="s">
        <v>15</v>
      </c>
      <c r="I4769" t="s">
        <v>91</v>
      </c>
      <c r="J4769" t="s">
        <v>16</v>
      </c>
      <c r="K4769" t="s">
        <v>80</v>
      </c>
      <c r="L4769" s="3">
        <f t="shared" si="148"/>
        <v>41228</v>
      </c>
      <c r="M4769">
        <f t="shared" si="149"/>
        <v>0.22257041421312002</v>
      </c>
      <c r="N4769">
        <v>41228</v>
      </c>
    </row>
    <row r="4770" spans="1:14" x14ac:dyDescent="0.3">
      <c r="A4770">
        <v>-88.952805555555599</v>
      </c>
      <c r="B4770">
        <v>38.937083333333298</v>
      </c>
      <c r="C4770" s="2" t="s">
        <v>14</v>
      </c>
      <c r="D4770" t="s">
        <v>89</v>
      </c>
      <c r="E4770" s="3">
        <v>41227</v>
      </c>
      <c r="F4770">
        <v>12</v>
      </c>
      <c r="G4770" t="s">
        <v>181</v>
      </c>
      <c r="H4770" s="2" t="s">
        <v>15</v>
      </c>
      <c r="I4770" t="s">
        <v>91</v>
      </c>
      <c r="J4770" t="s">
        <v>16</v>
      </c>
      <c r="K4770" t="s">
        <v>80</v>
      </c>
      <c r="L4770" s="3">
        <f t="shared" si="148"/>
        <v>41227</v>
      </c>
      <c r="M4770">
        <f t="shared" si="149"/>
        <v>0.33980215910400002</v>
      </c>
      <c r="N4770">
        <v>41227</v>
      </c>
    </row>
    <row r="4771" spans="1:14" x14ac:dyDescent="0.3">
      <c r="A4771">
        <v>-88.952805555555599</v>
      </c>
      <c r="B4771">
        <v>38.937083333333298</v>
      </c>
      <c r="C4771" s="2" t="s">
        <v>14</v>
      </c>
      <c r="D4771" t="s">
        <v>89</v>
      </c>
      <c r="E4771" s="3">
        <v>41226</v>
      </c>
      <c r="F4771">
        <v>30.7</v>
      </c>
      <c r="G4771" t="s">
        <v>181</v>
      </c>
      <c r="H4771" s="2" t="s">
        <v>15</v>
      </c>
      <c r="I4771" t="s">
        <v>91</v>
      </c>
      <c r="J4771" t="s">
        <v>16</v>
      </c>
      <c r="K4771" t="s">
        <v>80</v>
      </c>
      <c r="L4771" s="3">
        <f t="shared" si="148"/>
        <v>41226</v>
      </c>
      <c r="M4771">
        <f t="shared" si="149"/>
        <v>0.86932719037439998</v>
      </c>
      <c r="N4771">
        <v>41226</v>
      </c>
    </row>
    <row r="4772" spans="1:14" x14ac:dyDescent="0.3">
      <c r="A4772">
        <v>-88.952805555555599</v>
      </c>
      <c r="B4772">
        <v>38.937083333333298</v>
      </c>
      <c r="C4772" s="2" t="s">
        <v>14</v>
      </c>
      <c r="D4772" t="s">
        <v>89</v>
      </c>
      <c r="E4772" s="3">
        <v>41225</v>
      </c>
      <c r="F4772">
        <v>119</v>
      </c>
      <c r="G4772" t="s">
        <v>181</v>
      </c>
      <c r="H4772" s="2" t="s">
        <v>15</v>
      </c>
      <c r="I4772" t="s">
        <v>91</v>
      </c>
      <c r="J4772" t="s">
        <v>16</v>
      </c>
      <c r="K4772" t="s">
        <v>80</v>
      </c>
      <c r="L4772" s="3">
        <f t="shared" si="148"/>
        <v>41225</v>
      </c>
      <c r="M4772">
        <f t="shared" si="149"/>
        <v>3.3697047444480002</v>
      </c>
      <c r="N4772">
        <v>41225</v>
      </c>
    </row>
    <row r="4773" spans="1:14" x14ac:dyDescent="0.3">
      <c r="A4773">
        <v>-88.952805555555599</v>
      </c>
      <c r="B4773">
        <v>38.937083333333298</v>
      </c>
      <c r="C4773" s="2" t="s">
        <v>14</v>
      </c>
      <c r="D4773" t="s">
        <v>89</v>
      </c>
      <c r="E4773" s="3">
        <v>41224</v>
      </c>
      <c r="F4773">
        <v>2.7</v>
      </c>
      <c r="G4773" t="s">
        <v>181</v>
      </c>
      <c r="H4773" s="2" t="s">
        <v>15</v>
      </c>
      <c r="I4773" t="s">
        <v>91</v>
      </c>
      <c r="J4773" t="s">
        <v>16</v>
      </c>
      <c r="K4773" t="s">
        <v>80</v>
      </c>
      <c r="L4773" s="3">
        <f t="shared" si="148"/>
        <v>41224</v>
      </c>
      <c r="M4773">
        <f t="shared" si="149"/>
        <v>7.6455485798400002E-2</v>
      </c>
      <c r="N4773">
        <v>41224</v>
      </c>
    </row>
    <row r="4774" spans="1:14" x14ac:dyDescent="0.3">
      <c r="A4774">
        <v>-88.952805555555599</v>
      </c>
      <c r="B4774">
        <v>38.937083333333298</v>
      </c>
      <c r="C4774" s="2" t="s">
        <v>14</v>
      </c>
      <c r="D4774" t="s">
        <v>89</v>
      </c>
      <c r="E4774" s="3">
        <v>41223</v>
      </c>
      <c r="F4774">
        <v>2.5099999999999998</v>
      </c>
      <c r="G4774" t="s">
        <v>181</v>
      </c>
      <c r="H4774" s="2" t="s">
        <v>15</v>
      </c>
      <c r="I4774" t="s">
        <v>91</v>
      </c>
      <c r="J4774" t="s">
        <v>16</v>
      </c>
      <c r="K4774" t="s">
        <v>80</v>
      </c>
      <c r="L4774" s="3">
        <f t="shared" si="148"/>
        <v>41223</v>
      </c>
      <c r="M4774">
        <f t="shared" si="149"/>
        <v>7.1075284945919998E-2</v>
      </c>
      <c r="N4774">
        <v>41223</v>
      </c>
    </row>
    <row r="4775" spans="1:14" x14ac:dyDescent="0.3">
      <c r="A4775">
        <v>-88.952805555555599</v>
      </c>
      <c r="B4775">
        <v>38.937083333333298</v>
      </c>
      <c r="C4775" s="2" t="s">
        <v>14</v>
      </c>
      <c r="D4775" t="s">
        <v>89</v>
      </c>
      <c r="E4775" s="3">
        <v>41222</v>
      </c>
      <c r="F4775">
        <v>2.72</v>
      </c>
      <c r="G4775" t="s">
        <v>181</v>
      </c>
      <c r="H4775" s="2" t="s">
        <v>15</v>
      </c>
      <c r="I4775" t="s">
        <v>91</v>
      </c>
      <c r="J4775" t="s">
        <v>16</v>
      </c>
      <c r="K4775" t="s">
        <v>80</v>
      </c>
      <c r="L4775" s="3">
        <f t="shared" si="148"/>
        <v>41222</v>
      </c>
      <c r="M4775">
        <f t="shared" si="149"/>
        <v>7.7021822730240011E-2</v>
      </c>
      <c r="N4775">
        <v>41222</v>
      </c>
    </row>
    <row r="4776" spans="1:14" x14ac:dyDescent="0.3">
      <c r="A4776">
        <v>-88.952805555555599</v>
      </c>
      <c r="B4776">
        <v>38.937083333333298</v>
      </c>
      <c r="C4776" s="2" t="s">
        <v>14</v>
      </c>
      <c r="D4776" t="s">
        <v>89</v>
      </c>
      <c r="E4776" s="3">
        <v>41221</v>
      </c>
      <c r="F4776">
        <v>3.07</v>
      </c>
      <c r="G4776" t="s">
        <v>181</v>
      </c>
      <c r="H4776" s="2" t="s">
        <v>15</v>
      </c>
      <c r="I4776" t="s">
        <v>91</v>
      </c>
      <c r="J4776" t="s">
        <v>16</v>
      </c>
      <c r="K4776" t="s">
        <v>80</v>
      </c>
      <c r="L4776" s="3">
        <f t="shared" si="148"/>
        <v>41221</v>
      </c>
      <c r="M4776">
        <f t="shared" si="149"/>
        <v>8.6932719037440001E-2</v>
      </c>
      <c r="N4776">
        <v>41221</v>
      </c>
    </row>
    <row r="4777" spans="1:14" x14ac:dyDescent="0.3">
      <c r="A4777">
        <v>-88.952805555555599</v>
      </c>
      <c r="B4777">
        <v>38.937083333333298</v>
      </c>
      <c r="C4777" s="2" t="s">
        <v>14</v>
      </c>
      <c r="D4777" t="s">
        <v>89</v>
      </c>
      <c r="E4777" s="3">
        <v>41220</v>
      </c>
      <c r="F4777">
        <v>3.07</v>
      </c>
      <c r="G4777" t="s">
        <v>181</v>
      </c>
      <c r="H4777" s="2" t="s">
        <v>15</v>
      </c>
      <c r="I4777" t="s">
        <v>91</v>
      </c>
      <c r="J4777" t="s">
        <v>16</v>
      </c>
      <c r="K4777" t="s">
        <v>80</v>
      </c>
      <c r="L4777" s="3">
        <f t="shared" si="148"/>
        <v>41220</v>
      </c>
      <c r="M4777">
        <f t="shared" si="149"/>
        <v>8.6932719037440001E-2</v>
      </c>
      <c r="N4777">
        <v>41220</v>
      </c>
    </row>
    <row r="4778" spans="1:14" x14ac:dyDescent="0.3">
      <c r="A4778">
        <v>-88.952805555555599</v>
      </c>
      <c r="B4778">
        <v>38.937083333333298</v>
      </c>
      <c r="C4778" s="2" t="s">
        <v>14</v>
      </c>
      <c r="D4778" t="s">
        <v>89</v>
      </c>
      <c r="E4778" s="3">
        <v>41219</v>
      </c>
      <c r="F4778">
        <v>2.97</v>
      </c>
      <c r="G4778" t="s">
        <v>181</v>
      </c>
      <c r="H4778" s="2" t="s">
        <v>15</v>
      </c>
      <c r="I4778" t="s">
        <v>91</v>
      </c>
      <c r="J4778" t="s">
        <v>16</v>
      </c>
      <c r="K4778" t="s">
        <v>80</v>
      </c>
      <c r="L4778" s="3">
        <f t="shared" si="148"/>
        <v>41219</v>
      </c>
      <c r="M4778">
        <f t="shared" si="149"/>
        <v>8.4101034378240014E-2</v>
      </c>
      <c r="N4778">
        <v>41219</v>
      </c>
    </row>
    <row r="4779" spans="1:14" x14ac:dyDescent="0.3">
      <c r="A4779">
        <v>-88.952805555555599</v>
      </c>
      <c r="B4779">
        <v>38.937083333333298</v>
      </c>
      <c r="C4779" s="2" t="s">
        <v>14</v>
      </c>
      <c r="D4779" t="s">
        <v>89</v>
      </c>
      <c r="E4779" s="3">
        <v>41218</v>
      </c>
      <c r="F4779">
        <v>2.63</v>
      </c>
      <c r="G4779" t="s">
        <v>181</v>
      </c>
      <c r="H4779" s="2" t="s">
        <v>15</v>
      </c>
      <c r="I4779" t="s">
        <v>91</v>
      </c>
      <c r="J4779" t="s">
        <v>16</v>
      </c>
      <c r="K4779" t="s">
        <v>80</v>
      </c>
      <c r="L4779" s="3">
        <f t="shared" si="148"/>
        <v>41218</v>
      </c>
      <c r="M4779">
        <f t="shared" si="149"/>
        <v>7.4473306536959993E-2</v>
      </c>
      <c r="N4779">
        <v>41218</v>
      </c>
    </row>
    <row r="4780" spans="1:14" x14ac:dyDescent="0.3">
      <c r="A4780">
        <v>-88.952805555555599</v>
      </c>
      <c r="B4780">
        <v>38.937083333333298</v>
      </c>
      <c r="C4780" s="2" t="s">
        <v>14</v>
      </c>
      <c r="D4780" t="s">
        <v>89</v>
      </c>
      <c r="E4780" s="3">
        <v>41217</v>
      </c>
      <c r="F4780">
        <v>2.69</v>
      </c>
      <c r="G4780" t="s">
        <v>181</v>
      </c>
      <c r="H4780" s="2" t="s">
        <v>15</v>
      </c>
      <c r="I4780" t="s">
        <v>91</v>
      </c>
      <c r="J4780" t="s">
        <v>16</v>
      </c>
      <c r="K4780" t="s">
        <v>80</v>
      </c>
      <c r="L4780" s="3">
        <f t="shared" si="148"/>
        <v>41217</v>
      </c>
      <c r="M4780">
        <f t="shared" si="149"/>
        <v>7.6172317332480005E-2</v>
      </c>
      <c r="N4780">
        <v>41217</v>
      </c>
    </row>
    <row r="4781" spans="1:14" x14ac:dyDescent="0.3">
      <c r="A4781">
        <v>-88.952805555555599</v>
      </c>
      <c r="B4781">
        <v>38.937083333333298</v>
      </c>
      <c r="C4781" s="2" t="s">
        <v>14</v>
      </c>
      <c r="D4781" t="s">
        <v>89</v>
      </c>
      <c r="E4781" s="3">
        <v>41216</v>
      </c>
      <c r="F4781">
        <v>2.82</v>
      </c>
      <c r="G4781" t="s">
        <v>181</v>
      </c>
      <c r="H4781" s="2" t="s">
        <v>15</v>
      </c>
      <c r="I4781" t="s">
        <v>91</v>
      </c>
      <c r="J4781" t="s">
        <v>16</v>
      </c>
      <c r="K4781" t="s">
        <v>80</v>
      </c>
      <c r="L4781" s="3">
        <f t="shared" si="148"/>
        <v>41216</v>
      </c>
      <c r="M4781">
        <f t="shared" si="149"/>
        <v>7.9853507389439998E-2</v>
      </c>
      <c r="N4781">
        <v>41216</v>
      </c>
    </row>
    <row r="4782" spans="1:14" x14ac:dyDescent="0.3">
      <c r="A4782">
        <v>-88.952805555555599</v>
      </c>
      <c r="B4782">
        <v>38.937083333333298</v>
      </c>
      <c r="C4782" s="2" t="s">
        <v>14</v>
      </c>
      <c r="D4782" t="s">
        <v>89</v>
      </c>
      <c r="E4782" s="3">
        <v>41215</v>
      </c>
      <c r="F4782">
        <v>3.15</v>
      </c>
      <c r="G4782" t="s">
        <v>181</v>
      </c>
      <c r="H4782" s="2" t="s">
        <v>15</v>
      </c>
      <c r="I4782" t="s">
        <v>91</v>
      </c>
      <c r="J4782" t="s">
        <v>16</v>
      </c>
      <c r="K4782" t="s">
        <v>80</v>
      </c>
      <c r="L4782" s="3">
        <f t="shared" si="148"/>
        <v>41215</v>
      </c>
      <c r="M4782">
        <f t="shared" si="149"/>
        <v>8.9198066764799994E-2</v>
      </c>
      <c r="N4782">
        <v>41215</v>
      </c>
    </row>
    <row r="4783" spans="1:14" x14ac:dyDescent="0.3">
      <c r="A4783">
        <v>-88.952805555555599</v>
      </c>
      <c r="B4783">
        <v>38.937083333333298</v>
      </c>
      <c r="C4783" s="2" t="s">
        <v>14</v>
      </c>
      <c r="D4783" t="s">
        <v>89</v>
      </c>
      <c r="E4783" s="3">
        <v>41214</v>
      </c>
      <c r="F4783">
        <v>3.28</v>
      </c>
      <c r="G4783" t="s">
        <v>181</v>
      </c>
      <c r="H4783" s="2" t="s">
        <v>15</v>
      </c>
      <c r="I4783" t="s">
        <v>91</v>
      </c>
      <c r="J4783" t="s">
        <v>16</v>
      </c>
      <c r="K4783" t="s">
        <v>80</v>
      </c>
      <c r="L4783" s="3">
        <f t="shared" si="148"/>
        <v>41214</v>
      </c>
      <c r="M4783">
        <f t="shared" si="149"/>
        <v>9.2879256821760001E-2</v>
      </c>
      <c r="N4783">
        <v>41214</v>
      </c>
    </row>
    <row r="4784" spans="1:14" x14ac:dyDescent="0.3">
      <c r="A4784">
        <v>-88.952805555555599</v>
      </c>
      <c r="B4784">
        <v>38.937083333333298</v>
      </c>
      <c r="C4784" s="2" t="s">
        <v>14</v>
      </c>
      <c r="D4784" t="s">
        <v>89</v>
      </c>
      <c r="E4784" s="3">
        <v>41213</v>
      </c>
      <c r="F4784">
        <v>3.6</v>
      </c>
      <c r="G4784" t="s">
        <v>181</v>
      </c>
      <c r="H4784" s="2" t="s">
        <v>15</v>
      </c>
      <c r="I4784" t="s">
        <v>91</v>
      </c>
      <c r="J4784" t="s">
        <v>16</v>
      </c>
      <c r="K4784" t="s">
        <v>80</v>
      </c>
      <c r="L4784" s="3">
        <f t="shared" si="148"/>
        <v>41213</v>
      </c>
      <c r="M4784">
        <f t="shared" si="149"/>
        <v>0.1019406477312</v>
      </c>
      <c r="N4784">
        <v>41213</v>
      </c>
    </row>
    <row r="4785" spans="1:14" x14ac:dyDescent="0.3">
      <c r="A4785">
        <v>-88.952805555555599</v>
      </c>
      <c r="B4785">
        <v>38.937083333333298</v>
      </c>
      <c r="C4785" s="2" t="s">
        <v>14</v>
      </c>
      <c r="D4785" t="s">
        <v>89</v>
      </c>
      <c r="E4785" s="3">
        <v>41212</v>
      </c>
      <c r="F4785">
        <v>4.4000000000000004</v>
      </c>
      <c r="G4785" t="s">
        <v>181</v>
      </c>
      <c r="H4785" s="2" t="s">
        <v>15</v>
      </c>
      <c r="I4785" t="s">
        <v>91</v>
      </c>
      <c r="J4785" t="s">
        <v>16</v>
      </c>
      <c r="K4785" t="s">
        <v>80</v>
      </c>
      <c r="L4785" s="3">
        <f t="shared" si="148"/>
        <v>41212</v>
      </c>
      <c r="M4785">
        <f t="shared" si="149"/>
        <v>0.12459412500480001</v>
      </c>
      <c r="N4785">
        <v>41212</v>
      </c>
    </row>
    <row r="4786" spans="1:14" x14ac:dyDescent="0.3">
      <c r="A4786">
        <v>-88.952805555555599</v>
      </c>
      <c r="B4786">
        <v>38.937083333333298</v>
      </c>
      <c r="C4786" s="2" t="s">
        <v>14</v>
      </c>
      <c r="D4786" t="s">
        <v>89</v>
      </c>
      <c r="E4786" s="3">
        <v>41211</v>
      </c>
      <c r="F4786">
        <v>5.4</v>
      </c>
      <c r="G4786" t="s">
        <v>181</v>
      </c>
      <c r="H4786" s="2" t="s">
        <v>15</v>
      </c>
      <c r="I4786" t="s">
        <v>91</v>
      </c>
      <c r="J4786" t="s">
        <v>16</v>
      </c>
      <c r="K4786" t="s">
        <v>80</v>
      </c>
      <c r="L4786" s="3">
        <f t="shared" si="148"/>
        <v>41211</v>
      </c>
      <c r="M4786">
        <f t="shared" si="149"/>
        <v>0.1529109715968</v>
      </c>
      <c r="N4786">
        <v>41211</v>
      </c>
    </row>
    <row r="4787" spans="1:14" x14ac:dyDescent="0.3">
      <c r="A4787">
        <v>-88.952805555555599</v>
      </c>
      <c r="B4787">
        <v>38.937083333333298</v>
      </c>
      <c r="C4787" s="2" t="s">
        <v>14</v>
      </c>
      <c r="D4787" t="s">
        <v>89</v>
      </c>
      <c r="E4787" s="3">
        <v>41210</v>
      </c>
      <c r="F4787">
        <v>7.69</v>
      </c>
      <c r="G4787" t="s">
        <v>181</v>
      </c>
      <c r="H4787" s="2" t="s">
        <v>15</v>
      </c>
      <c r="I4787" t="s">
        <v>91</v>
      </c>
      <c r="J4787" t="s">
        <v>16</v>
      </c>
      <c r="K4787" t="s">
        <v>80</v>
      </c>
      <c r="L4787" s="3">
        <f t="shared" si="148"/>
        <v>41210</v>
      </c>
      <c r="M4787">
        <f t="shared" si="149"/>
        <v>0.21775655029248001</v>
      </c>
      <c r="N4787">
        <v>41210</v>
      </c>
    </row>
    <row r="4788" spans="1:14" x14ac:dyDescent="0.3">
      <c r="A4788">
        <v>-88.952805555555599</v>
      </c>
      <c r="B4788">
        <v>38.937083333333298</v>
      </c>
      <c r="C4788" s="2" t="s">
        <v>14</v>
      </c>
      <c r="D4788" t="s">
        <v>89</v>
      </c>
      <c r="E4788" s="3">
        <v>41209</v>
      </c>
      <c r="F4788">
        <v>17.7</v>
      </c>
      <c r="G4788" t="s">
        <v>181</v>
      </c>
      <c r="H4788" s="2" t="s">
        <v>15</v>
      </c>
      <c r="I4788" t="s">
        <v>91</v>
      </c>
      <c r="J4788" t="s">
        <v>16</v>
      </c>
      <c r="K4788" t="s">
        <v>80</v>
      </c>
      <c r="L4788" s="3">
        <f t="shared" si="148"/>
        <v>41209</v>
      </c>
      <c r="M4788">
        <f t="shared" si="149"/>
        <v>0.5012081846784</v>
      </c>
      <c r="N4788">
        <v>41209</v>
      </c>
    </row>
    <row r="4789" spans="1:14" x14ac:dyDescent="0.3">
      <c r="A4789">
        <v>-88.952805555555599</v>
      </c>
      <c r="B4789">
        <v>38.937083333333298</v>
      </c>
      <c r="C4789" s="2" t="s">
        <v>14</v>
      </c>
      <c r="D4789" t="s">
        <v>89</v>
      </c>
      <c r="E4789" s="3">
        <v>41208</v>
      </c>
      <c r="F4789">
        <v>43.8</v>
      </c>
      <c r="G4789" t="s">
        <v>181</v>
      </c>
      <c r="H4789" s="2" t="s">
        <v>15</v>
      </c>
      <c r="I4789" t="s">
        <v>91</v>
      </c>
      <c r="J4789" t="s">
        <v>16</v>
      </c>
      <c r="K4789" t="s">
        <v>80</v>
      </c>
      <c r="L4789" s="3">
        <f t="shared" si="148"/>
        <v>41208</v>
      </c>
      <c r="M4789">
        <f t="shared" si="149"/>
        <v>1.2402778807296</v>
      </c>
      <c r="N4789">
        <v>41208</v>
      </c>
    </row>
    <row r="4790" spans="1:14" x14ac:dyDescent="0.3">
      <c r="A4790">
        <v>-88.952805555555599</v>
      </c>
      <c r="B4790">
        <v>38.937083333333298</v>
      </c>
      <c r="C4790" s="2" t="s">
        <v>14</v>
      </c>
      <c r="D4790" t="s">
        <v>89</v>
      </c>
      <c r="E4790" s="3">
        <v>41207</v>
      </c>
      <c r="F4790">
        <v>5.49</v>
      </c>
      <c r="G4790" t="s">
        <v>181</v>
      </c>
      <c r="H4790" s="2" t="s">
        <v>15</v>
      </c>
      <c r="I4790" t="s">
        <v>91</v>
      </c>
      <c r="J4790" t="s">
        <v>16</v>
      </c>
      <c r="K4790" t="s">
        <v>80</v>
      </c>
      <c r="L4790" s="3">
        <f t="shared" si="148"/>
        <v>41207</v>
      </c>
      <c r="M4790">
        <f t="shared" si="149"/>
        <v>0.15545948779008001</v>
      </c>
      <c r="N4790">
        <v>41207</v>
      </c>
    </row>
    <row r="4791" spans="1:14" x14ac:dyDescent="0.3">
      <c r="A4791">
        <v>-88.952805555555599</v>
      </c>
      <c r="B4791">
        <v>38.937083333333298</v>
      </c>
      <c r="C4791" s="2" t="s">
        <v>14</v>
      </c>
      <c r="D4791" t="s">
        <v>89</v>
      </c>
      <c r="E4791" s="3">
        <v>41206</v>
      </c>
      <c r="F4791">
        <v>6.23</v>
      </c>
      <c r="G4791" t="s">
        <v>181</v>
      </c>
      <c r="H4791" s="2" t="s">
        <v>15</v>
      </c>
      <c r="I4791" t="s">
        <v>91</v>
      </c>
      <c r="J4791" t="s">
        <v>16</v>
      </c>
      <c r="K4791" t="s">
        <v>80</v>
      </c>
      <c r="L4791" s="3">
        <f t="shared" si="148"/>
        <v>41206</v>
      </c>
      <c r="M4791">
        <f t="shared" si="149"/>
        <v>0.17641395426816001</v>
      </c>
      <c r="N4791">
        <v>41206</v>
      </c>
    </row>
    <row r="4792" spans="1:14" x14ac:dyDescent="0.3">
      <c r="A4792">
        <v>-88.952805555555599</v>
      </c>
      <c r="B4792">
        <v>38.937083333333298</v>
      </c>
      <c r="C4792" s="2" t="s">
        <v>14</v>
      </c>
      <c r="D4792" t="s">
        <v>89</v>
      </c>
      <c r="E4792" s="3">
        <v>41205</v>
      </c>
      <c r="F4792">
        <v>9.41</v>
      </c>
      <c r="G4792" t="s">
        <v>181</v>
      </c>
      <c r="H4792" s="2" t="s">
        <v>15</v>
      </c>
      <c r="I4792" t="s">
        <v>91</v>
      </c>
      <c r="J4792" t="s">
        <v>16</v>
      </c>
      <c r="K4792" t="s">
        <v>80</v>
      </c>
      <c r="L4792" s="3">
        <f t="shared" si="148"/>
        <v>41205</v>
      </c>
      <c r="M4792">
        <f t="shared" si="149"/>
        <v>0.26646152643072002</v>
      </c>
      <c r="N4792">
        <v>41205</v>
      </c>
    </row>
    <row r="4793" spans="1:14" x14ac:dyDescent="0.3">
      <c r="A4793">
        <v>-88.952805555555599</v>
      </c>
      <c r="B4793">
        <v>38.937083333333298</v>
      </c>
      <c r="C4793" s="2" t="s">
        <v>14</v>
      </c>
      <c r="D4793" t="s">
        <v>89</v>
      </c>
      <c r="E4793" s="3">
        <v>41204</v>
      </c>
      <c r="F4793">
        <v>6.21</v>
      </c>
      <c r="G4793" t="s">
        <v>181</v>
      </c>
      <c r="H4793" s="2" t="s">
        <v>15</v>
      </c>
      <c r="I4793" t="s">
        <v>91</v>
      </c>
      <c r="J4793" t="s">
        <v>16</v>
      </c>
      <c r="K4793" t="s">
        <v>80</v>
      </c>
      <c r="L4793" s="3">
        <f t="shared" si="148"/>
        <v>41204</v>
      </c>
      <c r="M4793">
        <f t="shared" si="149"/>
        <v>0.17584761733632001</v>
      </c>
      <c r="N4793">
        <v>41204</v>
      </c>
    </row>
    <row r="4794" spans="1:14" x14ac:dyDescent="0.3">
      <c r="A4794">
        <v>-88.952805555555599</v>
      </c>
      <c r="B4794">
        <v>38.937083333333298</v>
      </c>
      <c r="C4794" s="2" t="s">
        <v>14</v>
      </c>
      <c r="D4794" t="s">
        <v>89</v>
      </c>
      <c r="E4794" s="3">
        <v>41203</v>
      </c>
      <c r="F4794">
        <v>7.41</v>
      </c>
      <c r="G4794" t="s">
        <v>181</v>
      </c>
      <c r="H4794" s="2" t="s">
        <v>15</v>
      </c>
      <c r="I4794" t="s">
        <v>91</v>
      </c>
      <c r="J4794" t="s">
        <v>16</v>
      </c>
      <c r="K4794" t="s">
        <v>80</v>
      </c>
      <c r="L4794" s="3">
        <f t="shared" si="148"/>
        <v>41203</v>
      </c>
      <c r="M4794">
        <f t="shared" si="149"/>
        <v>0.20982783324672</v>
      </c>
      <c r="N4794">
        <v>41203</v>
      </c>
    </row>
    <row r="4795" spans="1:14" x14ac:dyDescent="0.3">
      <c r="A4795">
        <v>-88.952805555555599</v>
      </c>
      <c r="B4795">
        <v>38.937083333333298</v>
      </c>
      <c r="C4795" s="2" t="s">
        <v>14</v>
      </c>
      <c r="D4795" t="s">
        <v>89</v>
      </c>
      <c r="E4795" s="3">
        <v>41202</v>
      </c>
      <c r="F4795">
        <v>13.1</v>
      </c>
      <c r="G4795" t="s">
        <v>181</v>
      </c>
      <c r="H4795" s="2" t="s">
        <v>15</v>
      </c>
      <c r="I4795" t="s">
        <v>91</v>
      </c>
      <c r="J4795" t="s">
        <v>16</v>
      </c>
      <c r="K4795" t="s">
        <v>80</v>
      </c>
      <c r="L4795" s="3">
        <f t="shared" si="148"/>
        <v>41202</v>
      </c>
      <c r="M4795">
        <f t="shared" si="149"/>
        <v>0.37095069035520001</v>
      </c>
      <c r="N4795">
        <v>41202</v>
      </c>
    </row>
    <row r="4796" spans="1:14" x14ac:dyDescent="0.3">
      <c r="A4796">
        <v>-88.952805555555599</v>
      </c>
      <c r="B4796">
        <v>38.937083333333298</v>
      </c>
      <c r="C4796" s="2" t="s">
        <v>14</v>
      </c>
      <c r="D4796" t="s">
        <v>89</v>
      </c>
      <c r="E4796" s="3">
        <v>41201</v>
      </c>
      <c r="F4796">
        <v>35.4</v>
      </c>
      <c r="G4796" t="s">
        <v>181</v>
      </c>
      <c r="H4796" s="2" t="s">
        <v>15</v>
      </c>
      <c r="I4796" t="s">
        <v>91</v>
      </c>
      <c r="J4796" t="s">
        <v>16</v>
      </c>
      <c r="K4796" t="s">
        <v>80</v>
      </c>
      <c r="L4796" s="3">
        <f t="shared" si="148"/>
        <v>41201</v>
      </c>
      <c r="M4796">
        <f t="shared" si="149"/>
        <v>1.0024163693568</v>
      </c>
      <c r="N4796">
        <v>41201</v>
      </c>
    </row>
    <row r="4797" spans="1:14" x14ac:dyDescent="0.3">
      <c r="A4797">
        <v>-88.952805555555599</v>
      </c>
      <c r="B4797">
        <v>38.937083333333298</v>
      </c>
      <c r="C4797" s="2" t="s">
        <v>14</v>
      </c>
      <c r="D4797" t="s">
        <v>89</v>
      </c>
      <c r="E4797" s="3">
        <v>41200</v>
      </c>
      <c r="F4797">
        <v>270</v>
      </c>
      <c r="G4797" t="s">
        <v>181</v>
      </c>
      <c r="H4797" s="2" t="s">
        <v>15</v>
      </c>
      <c r="I4797" t="s">
        <v>91</v>
      </c>
      <c r="J4797" t="s">
        <v>16</v>
      </c>
      <c r="K4797" t="s">
        <v>80</v>
      </c>
      <c r="L4797" s="3">
        <f t="shared" si="148"/>
        <v>41200</v>
      </c>
      <c r="M4797">
        <f t="shared" si="149"/>
        <v>7.6455485798399998</v>
      </c>
      <c r="N4797">
        <v>41200</v>
      </c>
    </row>
    <row r="4798" spans="1:14" x14ac:dyDescent="0.3">
      <c r="A4798">
        <v>-88.952805555555599</v>
      </c>
      <c r="B4798">
        <v>38.937083333333298</v>
      </c>
      <c r="C4798" s="2" t="s">
        <v>14</v>
      </c>
      <c r="D4798" t="s">
        <v>89</v>
      </c>
      <c r="E4798" s="3">
        <v>41199</v>
      </c>
      <c r="F4798">
        <v>43.4</v>
      </c>
      <c r="G4798" t="s">
        <v>181</v>
      </c>
      <c r="H4798" s="2" t="s">
        <v>15</v>
      </c>
      <c r="I4798" t="s">
        <v>91</v>
      </c>
      <c r="J4798" t="s">
        <v>16</v>
      </c>
      <c r="K4798" t="s">
        <v>80</v>
      </c>
      <c r="L4798" s="3">
        <f t="shared" si="148"/>
        <v>41199</v>
      </c>
      <c r="M4798">
        <f t="shared" si="149"/>
        <v>1.2289511420928001</v>
      </c>
      <c r="N4798">
        <v>41199</v>
      </c>
    </row>
    <row r="4799" spans="1:14" x14ac:dyDescent="0.3">
      <c r="A4799">
        <v>-88.952805555555599</v>
      </c>
      <c r="B4799">
        <v>38.937083333333298</v>
      </c>
      <c r="C4799" s="2" t="s">
        <v>14</v>
      </c>
      <c r="D4799" t="s">
        <v>89</v>
      </c>
      <c r="E4799" s="3">
        <v>41198</v>
      </c>
      <c r="F4799">
        <v>1.51</v>
      </c>
      <c r="G4799" t="s">
        <v>181</v>
      </c>
      <c r="H4799" s="2" t="s">
        <v>15</v>
      </c>
      <c r="I4799" t="s">
        <v>91</v>
      </c>
      <c r="J4799" t="s">
        <v>16</v>
      </c>
      <c r="K4799" t="s">
        <v>80</v>
      </c>
      <c r="L4799" s="3">
        <f t="shared" si="148"/>
        <v>41198</v>
      </c>
      <c r="M4799">
        <f t="shared" si="149"/>
        <v>4.275843835392E-2</v>
      </c>
      <c r="N4799">
        <v>41198</v>
      </c>
    </row>
    <row r="4800" spans="1:14" x14ac:dyDescent="0.3">
      <c r="A4800">
        <v>-88.952805555555599</v>
      </c>
      <c r="B4800">
        <v>38.937083333333298</v>
      </c>
      <c r="C4800" s="2" t="s">
        <v>14</v>
      </c>
      <c r="D4800" t="s">
        <v>89</v>
      </c>
      <c r="E4800" s="3">
        <v>41197</v>
      </c>
      <c r="F4800">
        <v>1.58</v>
      </c>
      <c r="G4800" t="s">
        <v>181</v>
      </c>
      <c r="H4800" s="2" t="s">
        <v>15</v>
      </c>
      <c r="I4800" t="s">
        <v>91</v>
      </c>
      <c r="J4800" t="s">
        <v>16</v>
      </c>
      <c r="K4800" t="s">
        <v>80</v>
      </c>
      <c r="L4800" s="3">
        <f t="shared" si="148"/>
        <v>41197</v>
      </c>
      <c r="M4800">
        <f t="shared" si="149"/>
        <v>4.4740617615360002E-2</v>
      </c>
      <c r="N4800">
        <v>41197</v>
      </c>
    </row>
    <row r="4801" spans="1:14" x14ac:dyDescent="0.3">
      <c r="A4801">
        <v>-88.952805555555599</v>
      </c>
      <c r="B4801">
        <v>38.937083333333298</v>
      </c>
      <c r="C4801" s="2" t="s">
        <v>14</v>
      </c>
      <c r="D4801" t="s">
        <v>89</v>
      </c>
      <c r="E4801" s="3">
        <v>41196</v>
      </c>
      <c r="F4801">
        <v>2.16</v>
      </c>
      <c r="G4801" t="s">
        <v>181</v>
      </c>
      <c r="H4801" s="2" t="s">
        <v>15</v>
      </c>
      <c r="I4801" t="s">
        <v>91</v>
      </c>
      <c r="J4801" t="s">
        <v>16</v>
      </c>
      <c r="K4801" t="s">
        <v>80</v>
      </c>
      <c r="L4801" s="3">
        <f t="shared" si="148"/>
        <v>41196</v>
      </c>
      <c r="M4801">
        <f t="shared" si="149"/>
        <v>6.1164388638720008E-2</v>
      </c>
      <c r="N4801">
        <v>41196</v>
      </c>
    </row>
    <row r="4802" spans="1:14" x14ac:dyDescent="0.3">
      <c r="A4802">
        <v>-88.952805555555599</v>
      </c>
      <c r="B4802">
        <v>38.937083333333298</v>
      </c>
      <c r="C4802" s="2" t="s">
        <v>14</v>
      </c>
      <c r="D4802" t="s">
        <v>89</v>
      </c>
      <c r="E4802" s="3">
        <v>41195</v>
      </c>
      <c r="F4802">
        <v>1.25</v>
      </c>
      <c r="G4802" t="s">
        <v>181</v>
      </c>
      <c r="H4802" s="2" t="s">
        <v>15</v>
      </c>
      <c r="I4802" t="s">
        <v>91</v>
      </c>
      <c r="J4802" t="s">
        <v>16</v>
      </c>
      <c r="K4802" t="s">
        <v>80</v>
      </c>
      <c r="L4802" s="3">
        <f t="shared" si="148"/>
        <v>41195</v>
      </c>
      <c r="M4802">
        <f t="shared" si="149"/>
        <v>3.539605824E-2</v>
      </c>
      <c r="N4802">
        <v>41195</v>
      </c>
    </row>
    <row r="4803" spans="1:14" x14ac:dyDescent="0.3">
      <c r="A4803">
        <v>-88.952805555555599</v>
      </c>
      <c r="B4803">
        <v>38.937083333333298</v>
      </c>
      <c r="C4803" s="2" t="s">
        <v>14</v>
      </c>
      <c r="D4803" t="s">
        <v>89</v>
      </c>
      <c r="E4803" s="3">
        <v>41194</v>
      </c>
      <c r="F4803">
        <v>1.26</v>
      </c>
      <c r="G4803" t="s">
        <v>181</v>
      </c>
      <c r="H4803" s="2" t="s">
        <v>15</v>
      </c>
      <c r="I4803" t="s">
        <v>91</v>
      </c>
      <c r="J4803" t="s">
        <v>16</v>
      </c>
      <c r="K4803" t="s">
        <v>80</v>
      </c>
      <c r="L4803" s="3">
        <f t="shared" ref="L4803:L4866" si="150">E4803</f>
        <v>41194</v>
      </c>
      <c r="M4803">
        <f t="shared" ref="M4803:M4866" si="151">F4803*0.028316846592</f>
        <v>3.5679226705920004E-2</v>
      </c>
      <c r="N4803">
        <v>41194</v>
      </c>
    </row>
    <row r="4804" spans="1:14" x14ac:dyDescent="0.3">
      <c r="A4804">
        <v>-88.952805555555599</v>
      </c>
      <c r="B4804">
        <v>38.937083333333298</v>
      </c>
      <c r="C4804" s="2" t="s">
        <v>14</v>
      </c>
      <c r="D4804" t="s">
        <v>89</v>
      </c>
      <c r="E4804" s="3">
        <v>41193</v>
      </c>
      <c r="F4804">
        <v>1.43</v>
      </c>
      <c r="G4804" t="s">
        <v>181</v>
      </c>
      <c r="H4804" s="2" t="s">
        <v>15</v>
      </c>
      <c r="I4804" t="s">
        <v>91</v>
      </c>
      <c r="J4804" t="s">
        <v>16</v>
      </c>
      <c r="K4804" t="s">
        <v>80</v>
      </c>
      <c r="L4804" s="3">
        <f t="shared" si="150"/>
        <v>41193</v>
      </c>
      <c r="M4804">
        <f t="shared" si="151"/>
        <v>4.0493090626560001E-2</v>
      </c>
      <c r="N4804">
        <v>41193</v>
      </c>
    </row>
    <row r="4805" spans="1:14" x14ac:dyDescent="0.3">
      <c r="A4805">
        <v>-88.952805555555599</v>
      </c>
      <c r="B4805">
        <v>38.937083333333298</v>
      </c>
      <c r="C4805" s="2" t="s">
        <v>14</v>
      </c>
      <c r="D4805" t="s">
        <v>89</v>
      </c>
      <c r="E4805" s="3">
        <v>41192</v>
      </c>
      <c r="F4805">
        <v>1.66</v>
      </c>
      <c r="G4805" t="s">
        <v>181</v>
      </c>
      <c r="H4805" s="2" t="s">
        <v>15</v>
      </c>
      <c r="I4805" t="s">
        <v>91</v>
      </c>
      <c r="J4805" t="s">
        <v>16</v>
      </c>
      <c r="K4805" t="s">
        <v>80</v>
      </c>
      <c r="L4805" s="3">
        <f t="shared" si="150"/>
        <v>41192</v>
      </c>
      <c r="M4805">
        <f t="shared" si="151"/>
        <v>4.7005965342720002E-2</v>
      </c>
      <c r="N4805">
        <v>41192</v>
      </c>
    </row>
    <row r="4806" spans="1:14" x14ac:dyDescent="0.3">
      <c r="A4806">
        <v>-88.952805555555599</v>
      </c>
      <c r="B4806">
        <v>38.937083333333298</v>
      </c>
      <c r="C4806" s="2" t="s">
        <v>14</v>
      </c>
      <c r="D4806" t="s">
        <v>89</v>
      </c>
      <c r="E4806" s="3">
        <v>41191</v>
      </c>
      <c r="F4806">
        <v>1.76</v>
      </c>
      <c r="G4806" t="s">
        <v>181</v>
      </c>
      <c r="H4806" s="2" t="s">
        <v>15</v>
      </c>
      <c r="I4806" t="s">
        <v>91</v>
      </c>
      <c r="J4806" t="s">
        <v>16</v>
      </c>
      <c r="K4806" t="s">
        <v>80</v>
      </c>
      <c r="L4806" s="3">
        <f t="shared" si="150"/>
        <v>41191</v>
      </c>
      <c r="M4806">
        <f t="shared" si="151"/>
        <v>4.9837650001920003E-2</v>
      </c>
      <c r="N4806">
        <v>41191</v>
      </c>
    </row>
    <row r="4807" spans="1:14" x14ac:dyDescent="0.3">
      <c r="A4807">
        <v>-88.952805555555599</v>
      </c>
      <c r="B4807">
        <v>38.937083333333298</v>
      </c>
      <c r="C4807" s="2" t="s">
        <v>14</v>
      </c>
      <c r="D4807" t="s">
        <v>89</v>
      </c>
      <c r="E4807" s="3">
        <v>41190</v>
      </c>
      <c r="F4807">
        <v>2.54</v>
      </c>
      <c r="G4807" t="s">
        <v>181</v>
      </c>
      <c r="H4807" s="2" t="s">
        <v>15</v>
      </c>
      <c r="I4807" t="s">
        <v>91</v>
      </c>
      <c r="J4807" t="s">
        <v>16</v>
      </c>
      <c r="K4807" t="s">
        <v>80</v>
      </c>
      <c r="L4807" s="3">
        <f t="shared" si="150"/>
        <v>41190</v>
      </c>
      <c r="M4807">
        <f t="shared" si="151"/>
        <v>7.1924790343680003E-2</v>
      </c>
      <c r="N4807">
        <v>41190</v>
      </c>
    </row>
    <row r="4808" spans="1:14" x14ac:dyDescent="0.3">
      <c r="A4808">
        <v>-88.952805555555599</v>
      </c>
      <c r="B4808">
        <v>38.937083333333298</v>
      </c>
      <c r="C4808" s="2" t="s">
        <v>14</v>
      </c>
      <c r="D4808" t="s">
        <v>89</v>
      </c>
      <c r="E4808" s="3">
        <v>41189</v>
      </c>
      <c r="F4808">
        <v>4.5999999999999996</v>
      </c>
      <c r="G4808" t="s">
        <v>181</v>
      </c>
      <c r="H4808" s="2" t="s">
        <v>15</v>
      </c>
      <c r="I4808" t="s">
        <v>91</v>
      </c>
      <c r="J4808" t="s">
        <v>16</v>
      </c>
      <c r="K4808" t="s">
        <v>80</v>
      </c>
      <c r="L4808" s="3">
        <f t="shared" si="150"/>
        <v>41189</v>
      </c>
      <c r="M4808">
        <f t="shared" si="151"/>
        <v>0.1302574943232</v>
      </c>
      <c r="N4808">
        <v>41189</v>
      </c>
    </row>
    <row r="4809" spans="1:14" x14ac:dyDescent="0.3">
      <c r="A4809">
        <v>-88.952805555555599</v>
      </c>
      <c r="B4809">
        <v>38.937083333333298</v>
      </c>
      <c r="C4809" s="2" t="s">
        <v>14</v>
      </c>
      <c r="D4809" t="s">
        <v>89</v>
      </c>
      <c r="E4809" s="3">
        <v>41188</v>
      </c>
      <c r="F4809">
        <v>10.6</v>
      </c>
      <c r="G4809" t="s">
        <v>181</v>
      </c>
      <c r="H4809" s="2" t="s">
        <v>15</v>
      </c>
      <c r="I4809" t="s">
        <v>91</v>
      </c>
      <c r="J4809" t="s">
        <v>16</v>
      </c>
      <c r="K4809" t="s">
        <v>80</v>
      </c>
      <c r="L4809" s="3">
        <f t="shared" si="150"/>
        <v>41188</v>
      </c>
      <c r="M4809">
        <f t="shared" si="151"/>
        <v>0.30015857387520001</v>
      </c>
      <c r="N4809">
        <v>41188</v>
      </c>
    </row>
    <row r="4810" spans="1:14" x14ac:dyDescent="0.3">
      <c r="A4810">
        <v>-88.952805555555599</v>
      </c>
      <c r="B4810">
        <v>38.937083333333298</v>
      </c>
      <c r="C4810" s="2" t="s">
        <v>14</v>
      </c>
      <c r="D4810" t="s">
        <v>89</v>
      </c>
      <c r="E4810" s="3">
        <v>41187</v>
      </c>
      <c r="F4810">
        <v>2.52</v>
      </c>
      <c r="G4810" t="s">
        <v>181</v>
      </c>
      <c r="H4810" s="2" t="s">
        <v>15</v>
      </c>
      <c r="I4810" t="s">
        <v>91</v>
      </c>
      <c r="J4810" t="s">
        <v>16</v>
      </c>
      <c r="K4810" t="s">
        <v>80</v>
      </c>
      <c r="L4810" s="3">
        <f t="shared" si="150"/>
        <v>41187</v>
      </c>
      <c r="M4810">
        <f t="shared" si="151"/>
        <v>7.1358453411840009E-2</v>
      </c>
      <c r="N4810">
        <v>41187</v>
      </c>
    </row>
    <row r="4811" spans="1:14" x14ac:dyDescent="0.3">
      <c r="A4811">
        <v>-88.952805555555599</v>
      </c>
      <c r="B4811">
        <v>38.937083333333298</v>
      </c>
      <c r="C4811" s="2" t="s">
        <v>14</v>
      </c>
      <c r="D4811" t="s">
        <v>89</v>
      </c>
      <c r="E4811" s="3">
        <v>41186</v>
      </c>
      <c r="F4811">
        <v>1.89</v>
      </c>
      <c r="G4811" t="s">
        <v>181</v>
      </c>
      <c r="H4811" s="2" t="s">
        <v>15</v>
      </c>
      <c r="I4811" t="s">
        <v>91</v>
      </c>
      <c r="J4811" t="s">
        <v>16</v>
      </c>
      <c r="K4811" t="s">
        <v>80</v>
      </c>
      <c r="L4811" s="3">
        <f t="shared" si="150"/>
        <v>41186</v>
      </c>
      <c r="M4811">
        <f t="shared" si="151"/>
        <v>5.3518840058879996E-2</v>
      </c>
      <c r="N4811">
        <v>41186</v>
      </c>
    </row>
    <row r="4812" spans="1:14" x14ac:dyDescent="0.3">
      <c r="A4812">
        <v>-88.952805555555599</v>
      </c>
      <c r="B4812">
        <v>38.937083333333298</v>
      </c>
      <c r="C4812" s="2" t="s">
        <v>14</v>
      </c>
      <c r="D4812" t="s">
        <v>89</v>
      </c>
      <c r="E4812" s="3">
        <v>41185</v>
      </c>
      <c r="F4812">
        <v>2.12</v>
      </c>
      <c r="G4812" t="s">
        <v>181</v>
      </c>
      <c r="H4812" s="2" t="s">
        <v>15</v>
      </c>
      <c r="I4812" t="s">
        <v>91</v>
      </c>
      <c r="J4812" t="s">
        <v>16</v>
      </c>
      <c r="K4812" t="s">
        <v>80</v>
      </c>
      <c r="L4812" s="3">
        <f t="shared" si="150"/>
        <v>41185</v>
      </c>
      <c r="M4812">
        <f t="shared" si="151"/>
        <v>6.0031714775040004E-2</v>
      </c>
      <c r="N4812">
        <v>41185</v>
      </c>
    </row>
    <row r="4813" spans="1:14" x14ac:dyDescent="0.3">
      <c r="A4813">
        <v>-88.952805555555599</v>
      </c>
      <c r="B4813">
        <v>38.937083333333298</v>
      </c>
      <c r="C4813" s="2" t="s">
        <v>14</v>
      </c>
      <c r="D4813" t="s">
        <v>89</v>
      </c>
      <c r="E4813" s="3">
        <v>41184</v>
      </c>
      <c r="F4813">
        <v>2.17</v>
      </c>
      <c r="G4813" t="s">
        <v>181</v>
      </c>
      <c r="H4813" s="2" t="s">
        <v>15</v>
      </c>
      <c r="I4813" t="s">
        <v>91</v>
      </c>
      <c r="J4813" t="s">
        <v>16</v>
      </c>
      <c r="K4813" t="s">
        <v>80</v>
      </c>
      <c r="L4813" s="3">
        <f t="shared" si="150"/>
        <v>41184</v>
      </c>
      <c r="M4813">
        <f t="shared" si="151"/>
        <v>6.1447557104639998E-2</v>
      </c>
      <c r="N4813">
        <v>41184</v>
      </c>
    </row>
    <row r="4814" spans="1:14" x14ac:dyDescent="0.3">
      <c r="A4814">
        <v>-88.952805555555599</v>
      </c>
      <c r="B4814">
        <v>38.937083333333298</v>
      </c>
      <c r="C4814" s="2" t="s">
        <v>14</v>
      </c>
      <c r="D4814" t="s">
        <v>89</v>
      </c>
      <c r="E4814" s="3">
        <v>41183</v>
      </c>
      <c r="F4814">
        <v>2.29</v>
      </c>
      <c r="G4814" t="s">
        <v>181</v>
      </c>
      <c r="H4814" s="2" t="s">
        <v>15</v>
      </c>
      <c r="I4814" t="s">
        <v>91</v>
      </c>
      <c r="J4814" t="s">
        <v>16</v>
      </c>
      <c r="K4814" t="s">
        <v>80</v>
      </c>
      <c r="L4814" s="3">
        <f t="shared" si="150"/>
        <v>41183</v>
      </c>
      <c r="M4814">
        <f t="shared" si="151"/>
        <v>6.4845578695680001E-2</v>
      </c>
      <c r="N4814">
        <v>41183</v>
      </c>
    </row>
    <row r="4815" spans="1:14" x14ac:dyDescent="0.3">
      <c r="A4815">
        <v>-88.952805555555599</v>
      </c>
      <c r="B4815">
        <v>38.937083333333298</v>
      </c>
      <c r="C4815" s="2" t="s">
        <v>14</v>
      </c>
      <c r="D4815" t="s">
        <v>89</v>
      </c>
      <c r="E4815" s="3">
        <v>41182</v>
      </c>
      <c r="F4815">
        <v>2.87</v>
      </c>
      <c r="G4815" t="s">
        <v>181</v>
      </c>
      <c r="H4815" s="2" t="s">
        <v>15</v>
      </c>
      <c r="I4815" t="s">
        <v>91</v>
      </c>
      <c r="J4815" t="s">
        <v>16</v>
      </c>
      <c r="K4815" t="s">
        <v>80</v>
      </c>
      <c r="L4815" s="3">
        <f t="shared" si="150"/>
        <v>41182</v>
      </c>
      <c r="M4815">
        <f t="shared" si="151"/>
        <v>8.1269349719039999E-2</v>
      </c>
      <c r="N4815">
        <v>41182</v>
      </c>
    </row>
    <row r="4816" spans="1:14" x14ac:dyDescent="0.3">
      <c r="A4816">
        <v>-88.952805555555599</v>
      </c>
      <c r="B4816">
        <v>38.937083333333298</v>
      </c>
      <c r="C4816" s="2" t="s">
        <v>14</v>
      </c>
      <c r="D4816" t="s">
        <v>89</v>
      </c>
      <c r="E4816" s="3">
        <v>41181</v>
      </c>
      <c r="F4816">
        <v>4.26</v>
      </c>
      <c r="G4816" t="s">
        <v>181</v>
      </c>
      <c r="H4816" s="2" t="s">
        <v>15</v>
      </c>
      <c r="I4816" t="s">
        <v>91</v>
      </c>
      <c r="J4816" t="s">
        <v>16</v>
      </c>
      <c r="K4816" t="s">
        <v>80</v>
      </c>
      <c r="L4816" s="3">
        <f t="shared" si="150"/>
        <v>41181</v>
      </c>
      <c r="M4816">
        <f t="shared" si="151"/>
        <v>0.12062976648192</v>
      </c>
      <c r="N4816">
        <v>41181</v>
      </c>
    </row>
    <row r="4817" spans="1:14" x14ac:dyDescent="0.3">
      <c r="A4817">
        <v>-88.952805555555599</v>
      </c>
      <c r="B4817">
        <v>38.937083333333298</v>
      </c>
      <c r="C4817" s="2" t="s">
        <v>14</v>
      </c>
      <c r="D4817" t="s">
        <v>89</v>
      </c>
      <c r="E4817" s="3">
        <v>41180</v>
      </c>
      <c r="F4817">
        <v>7.63</v>
      </c>
      <c r="G4817" t="s">
        <v>181</v>
      </c>
      <c r="H4817" s="2" t="s">
        <v>15</v>
      </c>
      <c r="I4817" t="s">
        <v>91</v>
      </c>
      <c r="J4817" t="s">
        <v>16</v>
      </c>
      <c r="K4817" t="s">
        <v>80</v>
      </c>
      <c r="L4817" s="3">
        <f t="shared" si="150"/>
        <v>41180</v>
      </c>
      <c r="M4817">
        <f t="shared" si="151"/>
        <v>0.21605753949695999</v>
      </c>
      <c r="N4817">
        <v>41180</v>
      </c>
    </row>
    <row r="4818" spans="1:14" x14ac:dyDescent="0.3">
      <c r="A4818">
        <v>-88.952805555555599</v>
      </c>
      <c r="B4818">
        <v>38.937083333333298</v>
      </c>
      <c r="C4818" s="2" t="s">
        <v>14</v>
      </c>
      <c r="D4818" t="s">
        <v>89</v>
      </c>
      <c r="E4818" s="3">
        <v>41179</v>
      </c>
      <c r="F4818">
        <v>24.8</v>
      </c>
      <c r="G4818" t="s">
        <v>181</v>
      </c>
      <c r="H4818" s="2" t="s">
        <v>15</v>
      </c>
      <c r="I4818" t="s">
        <v>91</v>
      </c>
      <c r="J4818" t="s">
        <v>16</v>
      </c>
      <c r="K4818" t="s">
        <v>80</v>
      </c>
      <c r="L4818" s="3">
        <f t="shared" si="150"/>
        <v>41179</v>
      </c>
      <c r="M4818">
        <f t="shared" si="151"/>
        <v>0.70225779548160006</v>
      </c>
      <c r="N4818">
        <v>41179</v>
      </c>
    </row>
    <row r="4819" spans="1:14" x14ac:dyDescent="0.3">
      <c r="A4819">
        <v>-88.952805555555599</v>
      </c>
      <c r="B4819">
        <v>38.937083333333298</v>
      </c>
      <c r="C4819" s="2" t="s">
        <v>14</v>
      </c>
      <c r="D4819" t="s">
        <v>89</v>
      </c>
      <c r="E4819" s="3">
        <v>41178</v>
      </c>
      <c r="F4819">
        <v>112</v>
      </c>
      <c r="G4819" t="s">
        <v>181</v>
      </c>
      <c r="H4819" s="2" t="s">
        <v>15</v>
      </c>
      <c r="I4819" t="s">
        <v>91</v>
      </c>
      <c r="J4819" t="s">
        <v>16</v>
      </c>
      <c r="K4819" t="s">
        <v>80</v>
      </c>
      <c r="L4819" s="3">
        <f t="shared" si="150"/>
        <v>41178</v>
      </c>
      <c r="M4819">
        <f t="shared" si="151"/>
        <v>3.1714868183039999</v>
      </c>
      <c r="N4819">
        <v>41178</v>
      </c>
    </row>
    <row r="4820" spans="1:14" x14ac:dyDescent="0.3">
      <c r="A4820">
        <v>-88.952805555555599</v>
      </c>
      <c r="B4820">
        <v>38.937083333333298</v>
      </c>
      <c r="C4820" s="2" t="s">
        <v>14</v>
      </c>
      <c r="D4820" t="s">
        <v>89</v>
      </c>
      <c r="E4820" s="3">
        <v>41177</v>
      </c>
      <c r="F4820">
        <v>2.4500000000000002</v>
      </c>
      <c r="G4820" t="s">
        <v>181</v>
      </c>
      <c r="H4820" s="2" t="s">
        <v>15</v>
      </c>
      <c r="I4820" t="s">
        <v>91</v>
      </c>
      <c r="J4820" t="s">
        <v>16</v>
      </c>
      <c r="K4820" t="s">
        <v>80</v>
      </c>
      <c r="L4820" s="3">
        <f t="shared" si="150"/>
        <v>41177</v>
      </c>
      <c r="M4820">
        <f t="shared" si="151"/>
        <v>6.9376274150400014E-2</v>
      </c>
      <c r="N4820">
        <v>41177</v>
      </c>
    </row>
    <row r="4821" spans="1:14" x14ac:dyDescent="0.3">
      <c r="A4821">
        <v>-88.952805555555599</v>
      </c>
      <c r="B4821">
        <v>38.937083333333298</v>
      </c>
      <c r="C4821" s="2" t="s">
        <v>14</v>
      </c>
      <c r="D4821" t="s">
        <v>89</v>
      </c>
      <c r="E4821" s="3">
        <v>41176</v>
      </c>
      <c r="F4821">
        <v>1.69</v>
      </c>
      <c r="G4821" t="s">
        <v>181</v>
      </c>
      <c r="H4821" s="2" t="s">
        <v>15</v>
      </c>
      <c r="I4821" t="s">
        <v>91</v>
      </c>
      <c r="J4821" t="s">
        <v>16</v>
      </c>
      <c r="K4821" t="s">
        <v>80</v>
      </c>
      <c r="L4821" s="3">
        <f t="shared" si="150"/>
        <v>41176</v>
      </c>
      <c r="M4821">
        <f t="shared" si="151"/>
        <v>4.7855470740480001E-2</v>
      </c>
      <c r="N4821">
        <v>41176</v>
      </c>
    </row>
    <row r="4822" spans="1:14" x14ac:dyDescent="0.3">
      <c r="A4822">
        <v>-88.952805555555599</v>
      </c>
      <c r="B4822">
        <v>38.937083333333298</v>
      </c>
      <c r="C4822" s="2" t="s">
        <v>14</v>
      </c>
      <c r="D4822" t="s">
        <v>89</v>
      </c>
      <c r="E4822" s="3">
        <v>41175</v>
      </c>
      <c r="F4822">
        <v>1.72</v>
      </c>
      <c r="G4822" t="s">
        <v>181</v>
      </c>
      <c r="H4822" s="2" t="s">
        <v>15</v>
      </c>
      <c r="I4822" t="s">
        <v>91</v>
      </c>
      <c r="J4822" t="s">
        <v>16</v>
      </c>
      <c r="K4822" t="s">
        <v>80</v>
      </c>
      <c r="L4822" s="3">
        <f t="shared" si="150"/>
        <v>41175</v>
      </c>
      <c r="M4822">
        <f t="shared" si="151"/>
        <v>4.870497613824E-2</v>
      </c>
      <c r="N4822">
        <v>41175</v>
      </c>
    </row>
    <row r="4823" spans="1:14" x14ac:dyDescent="0.3">
      <c r="A4823">
        <v>-88.952805555555599</v>
      </c>
      <c r="B4823">
        <v>38.937083333333298</v>
      </c>
      <c r="C4823" s="2" t="s">
        <v>14</v>
      </c>
      <c r="D4823" t="s">
        <v>89</v>
      </c>
      <c r="E4823" s="3">
        <v>41174</v>
      </c>
      <c r="F4823">
        <v>2.08</v>
      </c>
      <c r="G4823" t="s">
        <v>181</v>
      </c>
      <c r="H4823" s="2" t="s">
        <v>15</v>
      </c>
      <c r="I4823" t="s">
        <v>91</v>
      </c>
      <c r="J4823" t="s">
        <v>16</v>
      </c>
      <c r="K4823" t="s">
        <v>80</v>
      </c>
      <c r="L4823" s="3">
        <f t="shared" si="150"/>
        <v>41174</v>
      </c>
      <c r="M4823">
        <f t="shared" si="151"/>
        <v>5.8899040911360001E-2</v>
      </c>
      <c r="N4823">
        <v>41174</v>
      </c>
    </row>
    <row r="4824" spans="1:14" x14ac:dyDescent="0.3">
      <c r="A4824">
        <v>-88.952805555555599</v>
      </c>
      <c r="B4824">
        <v>38.937083333333298</v>
      </c>
      <c r="C4824" s="2" t="s">
        <v>14</v>
      </c>
      <c r="D4824" t="s">
        <v>89</v>
      </c>
      <c r="E4824" s="3">
        <v>41173</v>
      </c>
      <c r="F4824">
        <v>1.97</v>
      </c>
      <c r="G4824" t="s">
        <v>181</v>
      </c>
      <c r="H4824" s="2" t="s">
        <v>15</v>
      </c>
      <c r="I4824" t="s">
        <v>91</v>
      </c>
      <c r="J4824" t="s">
        <v>16</v>
      </c>
      <c r="K4824" t="s">
        <v>80</v>
      </c>
      <c r="L4824" s="3">
        <f t="shared" si="150"/>
        <v>41173</v>
      </c>
      <c r="M4824">
        <f t="shared" si="151"/>
        <v>5.5784187786240003E-2</v>
      </c>
      <c r="N4824">
        <v>41173</v>
      </c>
    </row>
    <row r="4825" spans="1:14" x14ac:dyDescent="0.3">
      <c r="A4825">
        <v>-88.952805555555599</v>
      </c>
      <c r="B4825">
        <v>38.937083333333298</v>
      </c>
      <c r="C4825" s="2" t="s">
        <v>14</v>
      </c>
      <c r="D4825" t="s">
        <v>89</v>
      </c>
      <c r="E4825" s="3">
        <v>41172</v>
      </c>
      <c r="F4825">
        <v>2.12</v>
      </c>
      <c r="G4825" t="s">
        <v>181</v>
      </c>
      <c r="H4825" s="2" t="s">
        <v>15</v>
      </c>
      <c r="I4825" t="s">
        <v>91</v>
      </c>
      <c r="J4825" t="s">
        <v>16</v>
      </c>
      <c r="K4825" t="s">
        <v>80</v>
      </c>
      <c r="L4825" s="3">
        <f t="shared" si="150"/>
        <v>41172</v>
      </c>
      <c r="M4825">
        <f t="shared" si="151"/>
        <v>6.0031714775040004E-2</v>
      </c>
      <c r="N4825">
        <v>41172</v>
      </c>
    </row>
    <row r="4826" spans="1:14" x14ac:dyDescent="0.3">
      <c r="A4826">
        <v>-88.952805555555599</v>
      </c>
      <c r="B4826">
        <v>38.937083333333298</v>
      </c>
      <c r="C4826" s="2" t="s">
        <v>14</v>
      </c>
      <c r="D4826" t="s">
        <v>89</v>
      </c>
      <c r="E4826" s="3">
        <v>41171</v>
      </c>
      <c r="F4826">
        <v>2.2200000000000002</v>
      </c>
      <c r="G4826" t="s">
        <v>181</v>
      </c>
      <c r="H4826" s="2" t="s">
        <v>15</v>
      </c>
      <c r="I4826" t="s">
        <v>91</v>
      </c>
      <c r="J4826" t="s">
        <v>16</v>
      </c>
      <c r="K4826" t="s">
        <v>80</v>
      </c>
      <c r="L4826" s="3">
        <f t="shared" si="150"/>
        <v>41171</v>
      </c>
      <c r="M4826">
        <f t="shared" si="151"/>
        <v>6.2863399434240005E-2</v>
      </c>
      <c r="N4826">
        <v>41171</v>
      </c>
    </row>
    <row r="4827" spans="1:14" x14ac:dyDescent="0.3">
      <c r="A4827">
        <v>-88.952805555555599</v>
      </c>
      <c r="B4827">
        <v>38.937083333333298</v>
      </c>
      <c r="C4827" s="2" t="s">
        <v>14</v>
      </c>
      <c r="D4827" t="s">
        <v>89</v>
      </c>
      <c r="E4827" s="3">
        <v>41170</v>
      </c>
      <c r="F4827">
        <v>2.92</v>
      </c>
      <c r="G4827" t="s">
        <v>181</v>
      </c>
      <c r="H4827" s="2" t="s">
        <v>15</v>
      </c>
      <c r="I4827" t="s">
        <v>91</v>
      </c>
      <c r="J4827" t="s">
        <v>16</v>
      </c>
      <c r="K4827" t="s">
        <v>80</v>
      </c>
      <c r="L4827" s="3">
        <f t="shared" si="150"/>
        <v>41170</v>
      </c>
      <c r="M4827">
        <f t="shared" si="151"/>
        <v>8.2685192048639999E-2</v>
      </c>
      <c r="N4827">
        <v>41170</v>
      </c>
    </row>
    <row r="4828" spans="1:14" x14ac:dyDescent="0.3">
      <c r="A4828">
        <v>-88.952805555555599</v>
      </c>
      <c r="B4828">
        <v>38.937083333333298</v>
      </c>
      <c r="C4828" s="2" t="s">
        <v>14</v>
      </c>
      <c r="D4828" t="s">
        <v>89</v>
      </c>
      <c r="E4828" s="3">
        <v>41169</v>
      </c>
      <c r="F4828">
        <v>3.05</v>
      </c>
      <c r="G4828" t="s">
        <v>181</v>
      </c>
      <c r="H4828" s="2" t="s">
        <v>15</v>
      </c>
      <c r="I4828" t="s">
        <v>91</v>
      </c>
      <c r="J4828" t="s">
        <v>16</v>
      </c>
      <c r="K4828" t="s">
        <v>80</v>
      </c>
      <c r="L4828" s="3">
        <f t="shared" si="150"/>
        <v>41169</v>
      </c>
      <c r="M4828">
        <f t="shared" si="151"/>
        <v>8.6366382105599993E-2</v>
      </c>
      <c r="N4828">
        <v>41169</v>
      </c>
    </row>
    <row r="4829" spans="1:14" x14ac:dyDescent="0.3">
      <c r="A4829">
        <v>-88.952805555555599</v>
      </c>
      <c r="B4829">
        <v>38.937083333333298</v>
      </c>
      <c r="C4829" s="2" t="s">
        <v>14</v>
      </c>
      <c r="D4829" t="s">
        <v>89</v>
      </c>
      <c r="E4829" s="3">
        <v>41168</v>
      </c>
      <c r="F4829">
        <v>3.3</v>
      </c>
      <c r="G4829" t="s">
        <v>181</v>
      </c>
      <c r="H4829" s="2" t="s">
        <v>15</v>
      </c>
      <c r="I4829" t="s">
        <v>91</v>
      </c>
      <c r="J4829" t="s">
        <v>16</v>
      </c>
      <c r="K4829" t="s">
        <v>80</v>
      </c>
      <c r="L4829" s="3">
        <f t="shared" si="150"/>
        <v>41168</v>
      </c>
      <c r="M4829">
        <f t="shared" si="151"/>
        <v>9.3445593753599995E-2</v>
      </c>
      <c r="N4829">
        <v>41168</v>
      </c>
    </row>
    <row r="4830" spans="1:14" x14ac:dyDescent="0.3">
      <c r="A4830">
        <v>-88.952805555555599</v>
      </c>
      <c r="B4830">
        <v>38.937083333333298</v>
      </c>
      <c r="C4830" s="2" t="s">
        <v>14</v>
      </c>
      <c r="D4830" t="s">
        <v>89</v>
      </c>
      <c r="E4830" s="3">
        <v>41167</v>
      </c>
      <c r="F4830">
        <v>3.71</v>
      </c>
      <c r="G4830" t="s">
        <v>181</v>
      </c>
      <c r="H4830" s="2" t="s">
        <v>15</v>
      </c>
      <c r="I4830" t="s">
        <v>91</v>
      </c>
      <c r="J4830" t="s">
        <v>16</v>
      </c>
      <c r="K4830" t="s">
        <v>80</v>
      </c>
      <c r="L4830" s="3">
        <f t="shared" si="150"/>
        <v>41167</v>
      </c>
      <c r="M4830">
        <f t="shared" si="151"/>
        <v>0.10505550085632</v>
      </c>
      <c r="N4830">
        <v>41167</v>
      </c>
    </row>
    <row r="4831" spans="1:14" x14ac:dyDescent="0.3">
      <c r="A4831">
        <v>-88.952805555555599</v>
      </c>
      <c r="B4831">
        <v>38.937083333333298</v>
      </c>
      <c r="C4831" s="2" t="s">
        <v>14</v>
      </c>
      <c r="D4831" t="s">
        <v>89</v>
      </c>
      <c r="E4831" s="3">
        <v>41166</v>
      </c>
      <c r="F4831">
        <v>4.5</v>
      </c>
      <c r="G4831" t="s">
        <v>181</v>
      </c>
      <c r="H4831" s="2" t="s">
        <v>15</v>
      </c>
      <c r="I4831" t="s">
        <v>91</v>
      </c>
      <c r="J4831" t="s">
        <v>16</v>
      </c>
      <c r="K4831" t="s">
        <v>80</v>
      </c>
      <c r="L4831" s="3">
        <f t="shared" si="150"/>
        <v>41166</v>
      </c>
      <c r="M4831">
        <f t="shared" si="151"/>
        <v>0.12742580966399999</v>
      </c>
      <c r="N4831">
        <v>41166</v>
      </c>
    </row>
    <row r="4832" spans="1:14" x14ac:dyDescent="0.3">
      <c r="A4832">
        <v>-88.952805555555599</v>
      </c>
      <c r="B4832">
        <v>38.937083333333298</v>
      </c>
      <c r="C4832" s="2" t="s">
        <v>14</v>
      </c>
      <c r="D4832" t="s">
        <v>89</v>
      </c>
      <c r="E4832" s="3">
        <v>41165</v>
      </c>
      <c r="F4832">
        <v>5.3</v>
      </c>
      <c r="G4832" t="s">
        <v>181</v>
      </c>
      <c r="H4832" s="2" t="s">
        <v>15</v>
      </c>
      <c r="I4832" t="s">
        <v>91</v>
      </c>
      <c r="J4832" t="s">
        <v>16</v>
      </c>
      <c r="K4832" t="s">
        <v>80</v>
      </c>
      <c r="L4832" s="3">
        <f t="shared" si="150"/>
        <v>41165</v>
      </c>
      <c r="M4832">
        <f t="shared" si="151"/>
        <v>0.1500792869376</v>
      </c>
      <c r="N4832">
        <v>41165</v>
      </c>
    </row>
    <row r="4833" spans="1:14" x14ac:dyDescent="0.3">
      <c r="A4833">
        <v>-88.952805555555599</v>
      </c>
      <c r="B4833">
        <v>38.937083333333298</v>
      </c>
      <c r="C4833" s="2" t="s">
        <v>14</v>
      </c>
      <c r="D4833" t="s">
        <v>89</v>
      </c>
      <c r="E4833" s="3">
        <v>41164</v>
      </c>
      <c r="F4833">
        <v>7.09</v>
      </c>
      <c r="G4833" t="s">
        <v>181</v>
      </c>
      <c r="H4833" s="2" t="s">
        <v>15</v>
      </c>
      <c r="I4833" t="s">
        <v>91</v>
      </c>
      <c r="J4833" t="s">
        <v>16</v>
      </c>
      <c r="K4833" t="s">
        <v>80</v>
      </c>
      <c r="L4833" s="3">
        <f t="shared" si="150"/>
        <v>41164</v>
      </c>
      <c r="M4833">
        <f t="shared" si="151"/>
        <v>0.20076644233728</v>
      </c>
      <c r="N4833">
        <v>41164</v>
      </c>
    </row>
    <row r="4834" spans="1:14" x14ac:dyDescent="0.3">
      <c r="A4834">
        <v>-88.952805555555599</v>
      </c>
      <c r="B4834">
        <v>38.937083333333298</v>
      </c>
      <c r="C4834" s="2" t="s">
        <v>14</v>
      </c>
      <c r="D4834" t="s">
        <v>89</v>
      </c>
      <c r="E4834" s="3">
        <v>41163</v>
      </c>
      <c r="F4834">
        <v>9.86</v>
      </c>
      <c r="G4834" t="s">
        <v>181</v>
      </c>
      <c r="H4834" s="2" t="s">
        <v>15</v>
      </c>
      <c r="I4834" t="s">
        <v>91</v>
      </c>
      <c r="J4834" t="s">
        <v>16</v>
      </c>
      <c r="K4834" t="s">
        <v>80</v>
      </c>
      <c r="L4834" s="3">
        <f t="shared" si="150"/>
        <v>41163</v>
      </c>
      <c r="M4834">
        <f t="shared" si="151"/>
        <v>0.27920410739711998</v>
      </c>
      <c r="N4834">
        <v>41163</v>
      </c>
    </row>
    <row r="4835" spans="1:14" x14ac:dyDescent="0.3">
      <c r="A4835">
        <v>-88.952805555555599</v>
      </c>
      <c r="B4835">
        <v>38.937083333333298</v>
      </c>
      <c r="C4835" s="2" t="s">
        <v>14</v>
      </c>
      <c r="D4835" t="s">
        <v>89</v>
      </c>
      <c r="E4835" s="3">
        <v>41162</v>
      </c>
      <c r="F4835">
        <v>16</v>
      </c>
      <c r="G4835" t="s">
        <v>181</v>
      </c>
      <c r="H4835" s="2" t="s">
        <v>15</v>
      </c>
      <c r="I4835" t="s">
        <v>91</v>
      </c>
      <c r="J4835" t="s">
        <v>16</v>
      </c>
      <c r="K4835" t="s">
        <v>80</v>
      </c>
      <c r="L4835" s="3">
        <f t="shared" si="150"/>
        <v>41162</v>
      </c>
      <c r="M4835">
        <f t="shared" si="151"/>
        <v>0.45306954547200001</v>
      </c>
      <c r="N4835">
        <v>41162</v>
      </c>
    </row>
    <row r="4836" spans="1:14" x14ac:dyDescent="0.3">
      <c r="A4836">
        <v>-88.952805555555599</v>
      </c>
      <c r="B4836">
        <v>38.937083333333298</v>
      </c>
      <c r="C4836" s="2" t="s">
        <v>14</v>
      </c>
      <c r="D4836" t="s">
        <v>89</v>
      </c>
      <c r="E4836" s="3">
        <v>41161</v>
      </c>
      <c r="F4836">
        <v>39.299999999999997</v>
      </c>
      <c r="G4836" t="s">
        <v>181</v>
      </c>
      <c r="H4836" s="2" t="s">
        <v>15</v>
      </c>
      <c r="I4836" t="s">
        <v>91</v>
      </c>
      <c r="J4836" t="s">
        <v>16</v>
      </c>
      <c r="K4836" t="s">
        <v>80</v>
      </c>
      <c r="L4836" s="3">
        <f t="shared" si="150"/>
        <v>41161</v>
      </c>
      <c r="M4836">
        <f t="shared" si="151"/>
        <v>1.1128520710656</v>
      </c>
      <c r="N4836">
        <v>41161</v>
      </c>
    </row>
    <row r="4837" spans="1:14" x14ac:dyDescent="0.3">
      <c r="A4837">
        <v>-88.952805555555599</v>
      </c>
      <c r="B4837">
        <v>38.937083333333298</v>
      </c>
      <c r="C4837" s="2" t="s">
        <v>14</v>
      </c>
      <c r="D4837" t="s">
        <v>89</v>
      </c>
      <c r="E4837" s="3">
        <v>41160</v>
      </c>
      <c r="F4837">
        <v>397</v>
      </c>
      <c r="G4837" t="s">
        <v>181</v>
      </c>
      <c r="H4837" s="2" t="s">
        <v>15</v>
      </c>
      <c r="I4837" t="s">
        <v>91</v>
      </c>
      <c r="J4837" t="s">
        <v>16</v>
      </c>
      <c r="K4837" t="s">
        <v>80</v>
      </c>
      <c r="L4837" s="3">
        <f t="shared" si="150"/>
        <v>41160</v>
      </c>
      <c r="M4837">
        <f t="shared" si="151"/>
        <v>11.241788097024001</v>
      </c>
      <c r="N4837">
        <v>41160</v>
      </c>
    </row>
    <row r="4838" spans="1:14" x14ac:dyDescent="0.3">
      <c r="A4838">
        <v>-88.952805555555599</v>
      </c>
      <c r="B4838">
        <v>38.937083333333298</v>
      </c>
      <c r="C4838" s="2" t="s">
        <v>14</v>
      </c>
      <c r="D4838" t="s">
        <v>89</v>
      </c>
      <c r="E4838" s="3">
        <v>41159</v>
      </c>
      <c r="F4838">
        <v>141</v>
      </c>
      <c r="G4838" t="s">
        <v>181</v>
      </c>
      <c r="H4838" s="2" t="s">
        <v>15</v>
      </c>
      <c r="I4838" t="s">
        <v>91</v>
      </c>
      <c r="J4838" t="s">
        <v>16</v>
      </c>
      <c r="K4838" t="s">
        <v>80</v>
      </c>
      <c r="L4838" s="3">
        <f t="shared" si="150"/>
        <v>41159</v>
      </c>
      <c r="M4838">
        <f t="shared" si="151"/>
        <v>3.9926753694720003</v>
      </c>
      <c r="N4838">
        <v>41159</v>
      </c>
    </row>
    <row r="4839" spans="1:14" x14ac:dyDescent="0.3">
      <c r="A4839">
        <v>-88.952805555555599</v>
      </c>
      <c r="B4839">
        <v>38.937083333333298</v>
      </c>
      <c r="C4839" s="2" t="s">
        <v>14</v>
      </c>
      <c r="D4839" t="s">
        <v>89</v>
      </c>
      <c r="E4839" s="3">
        <v>41158</v>
      </c>
      <c r="F4839">
        <v>115</v>
      </c>
      <c r="G4839" t="s">
        <v>181</v>
      </c>
      <c r="H4839" s="2" t="s">
        <v>15</v>
      </c>
      <c r="I4839" t="s">
        <v>91</v>
      </c>
      <c r="J4839" t="s">
        <v>16</v>
      </c>
      <c r="K4839" t="s">
        <v>80</v>
      </c>
      <c r="L4839" s="3">
        <f t="shared" si="150"/>
        <v>41158</v>
      </c>
      <c r="M4839">
        <f t="shared" si="151"/>
        <v>3.2564373580799999</v>
      </c>
      <c r="N4839">
        <v>41158</v>
      </c>
    </row>
    <row r="4840" spans="1:14" x14ac:dyDescent="0.3">
      <c r="A4840">
        <v>-88.952805555555599</v>
      </c>
      <c r="B4840">
        <v>38.937083333333298</v>
      </c>
      <c r="C4840" s="2" t="s">
        <v>14</v>
      </c>
      <c r="D4840" t="s">
        <v>89</v>
      </c>
      <c r="E4840" s="3">
        <v>41157</v>
      </c>
      <c r="F4840">
        <v>435</v>
      </c>
      <c r="G4840" t="s">
        <v>181</v>
      </c>
      <c r="H4840" s="2" t="s">
        <v>15</v>
      </c>
      <c r="I4840" t="s">
        <v>91</v>
      </c>
      <c r="J4840" t="s">
        <v>16</v>
      </c>
      <c r="K4840" t="s">
        <v>80</v>
      </c>
      <c r="L4840" s="3">
        <f t="shared" si="150"/>
        <v>41157</v>
      </c>
      <c r="M4840">
        <f t="shared" si="151"/>
        <v>12.317828267519999</v>
      </c>
      <c r="N4840">
        <v>41157</v>
      </c>
    </row>
    <row r="4841" spans="1:14" x14ac:dyDescent="0.3">
      <c r="A4841">
        <v>-88.952805555555599</v>
      </c>
      <c r="B4841">
        <v>38.937083333333298</v>
      </c>
      <c r="C4841" s="2" t="s">
        <v>14</v>
      </c>
      <c r="D4841" t="s">
        <v>89</v>
      </c>
      <c r="E4841" s="3">
        <v>41156</v>
      </c>
      <c r="F4841">
        <v>34.6</v>
      </c>
      <c r="G4841" t="s">
        <v>181</v>
      </c>
      <c r="H4841" s="2" t="s">
        <v>15</v>
      </c>
      <c r="I4841" t="s">
        <v>91</v>
      </c>
      <c r="J4841" t="s">
        <v>16</v>
      </c>
      <c r="K4841" t="s">
        <v>80</v>
      </c>
      <c r="L4841" s="3">
        <f t="shared" si="150"/>
        <v>41156</v>
      </c>
      <c r="M4841">
        <f t="shared" si="151"/>
        <v>0.97976289208320011</v>
      </c>
      <c r="N4841">
        <v>41156</v>
      </c>
    </row>
    <row r="4842" spans="1:14" x14ac:dyDescent="0.3">
      <c r="A4842">
        <v>-88.952805555555599</v>
      </c>
      <c r="B4842">
        <v>38.937083333333298</v>
      </c>
      <c r="C4842" s="2" t="s">
        <v>14</v>
      </c>
      <c r="D4842" t="s">
        <v>89</v>
      </c>
      <c r="E4842" s="3">
        <v>41155</v>
      </c>
      <c r="F4842">
        <v>157</v>
      </c>
      <c r="G4842" t="s">
        <v>181</v>
      </c>
      <c r="H4842" s="2" t="s">
        <v>15</v>
      </c>
      <c r="I4842" t="s">
        <v>91</v>
      </c>
      <c r="J4842" t="s">
        <v>16</v>
      </c>
      <c r="K4842" t="s">
        <v>80</v>
      </c>
      <c r="L4842" s="3">
        <f t="shared" si="150"/>
        <v>41155</v>
      </c>
      <c r="M4842">
        <f t="shared" si="151"/>
        <v>4.445744914944</v>
      </c>
      <c r="N4842">
        <v>41155</v>
      </c>
    </row>
    <row r="4843" spans="1:14" x14ac:dyDescent="0.3">
      <c r="A4843">
        <v>-88.952805555555599</v>
      </c>
      <c r="B4843">
        <v>38.937083333333298</v>
      </c>
      <c r="C4843" s="2" t="s">
        <v>14</v>
      </c>
      <c r="D4843" t="s">
        <v>89</v>
      </c>
      <c r="E4843" s="3">
        <v>41154</v>
      </c>
      <c r="F4843">
        <v>1290</v>
      </c>
      <c r="G4843" t="s">
        <v>181</v>
      </c>
      <c r="H4843" s="2" t="s">
        <v>15</v>
      </c>
      <c r="I4843" t="s">
        <v>91</v>
      </c>
      <c r="J4843" t="s">
        <v>16</v>
      </c>
      <c r="K4843" t="s">
        <v>80</v>
      </c>
      <c r="L4843" s="3">
        <f t="shared" si="150"/>
        <v>41154</v>
      </c>
      <c r="M4843">
        <f t="shared" si="151"/>
        <v>36.528732103679999</v>
      </c>
      <c r="N4843">
        <v>41154</v>
      </c>
    </row>
    <row r="4844" spans="1:14" x14ac:dyDescent="0.3">
      <c r="A4844">
        <v>-88.952805555555599</v>
      </c>
      <c r="B4844">
        <v>38.937083333333298</v>
      </c>
      <c r="C4844" s="2" t="s">
        <v>14</v>
      </c>
      <c r="D4844" t="s">
        <v>89</v>
      </c>
      <c r="E4844" s="3">
        <v>41153</v>
      </c>
      <c r="F4844">
        <v>715</v>
      </c>
      <c r="G4844" t="s">
        <v>181</v>
      </c>
      <c r="H4844" s="2" t="s">
        <v>15</v>
      </c>
      <c r="I4844" t="s">
        <v>91</v>
      </c>
      <c r="J4844" t="s">
        <v>16</v>
      </c>
      <c r="K4844" t="s">
        <v>80</v>
      </c>
      <c r="L4844" s="3">
        <f t="shared" si="150"/>
        <v>41153</v>
      </c>
      <c r="M4844">
        <f t="shared" si="151"/>
        <v>20.246545313280002</v>
      </c>
      <c r="N4844">
        <v>41153</v>
      </c>
    </row>
    <row r="4845" spans="1:14" x14ac:dyDescent="0.3">
      <c r="A4845">
        <v>-88.952805555555599</v>
      </c>
      <c r="B4845">
        <v>38.937083333333298</v>
      </c>
      <c r="C4845" s="2" t="s">
        <v>14</v>
      </c>
      <c r="D4845" t="s">
        <v>89</v>
      </c>
      <c r="E4845" s="3">
        <v>41152</v>
      </c>
      <c r="F4845">
        <v>0.5</v>
      </c>
      <c r="G4845" t="s">
        <v>181</v>
      </c>
      <c r="H4845" s="2" t="s">
        <v>15</v>
      </c>
      <c r="I4845" t="s">
        <v>91</v>
      </c>
      <c r="J4845" t="s">
        <v>16</v>
      </c>
      <c r="K4845" t="s">
        <v>80</v>
      </c>
      <c r="L4845" s="3">
        <f t="shared" si="150"/>
        <v>41152</v>
      </c>
      <c r="M4845">
        <f t="shared" si="151"/>
        <v>1.4158423296E-2</v>
      </c>
      <c r="N4845">
        <v>41152</v>
      </c>
    </row>
    <row r="4846" spans="1:14" x14ac:dyDescent="0.3">
      <c r="A4846">
        <v>-88.952805555555599</v>
      </c>
      <c r="B4846">
        <v>38.937083333333298</v>
      </c>
      <c r="C4846" s="2" t="s">
        <v>14</v>
      </c>
      <c r="D4846" t="s">
        <v>89</v>
      </c>
      <c r="E4846" s="3">
        <v>41151</v>
      </c>
      <c r="F4846">
        <v>0.22</v>
      </c>
      <c r="G4846" t="s">
        <v>181</v>
      </c>
      <c r="H4846" s="2" t="s">
        <v>15</v>
      </c>
      <c r="I4846" t="s">
        <v>91</v>
      </c>
      <c r="J4846" t="s">
        <v>16</v>
      </c>
      <c r="K4846" t="s">
        <v>80</v>
      </c>
      <c r="L4846" s="3">
        <f t="shared" si="150"/>
        <v>41151</v>
      </c>
      <c r="M4846">
        <f t="shared" si="151"/>
        <v>6.2297062502400004E-3</v>
      </c>
      <c r="N4846">
        <v>41151</v>
      </c>
    </row>
    <row r="4847" spans="1:14" x14ac:dyDescent="0.3">
      <c r="A4847">
        <v>-88.952805555555599</v>
      </c>
      <c r="B4847">
        <v>38.937083333333298</v>
      </c>
      <c r="C4847" s="2" t="s">
        <v>14</v>
      </c>
      <c r="D4847" t="s">
        <v>89</v>
      </c>
      <c r="E4847" s="3">
        <v>41150</v>
      </c>
      <c r="F4847">
        <v>0.28000000000000003</v>
      </c>
      <c r="G4847" t="s">
        <v>181</v>
      </c>
      <c r="H4847" s="2" t="s">
        <v>15</v>
      </c>
      <c r="I4847" t="s">
        <v>91</v>
      </c>
      <c r="J4847" t="s">
        <v>16</v>
      </c>
      <c r="K4847" t="s">
        <v>80</v>
      </c>
      <c r="L4847" s="3">
        <f t="shared" si="150"/>
        <v>41150</v>
      </c>
      <c r="M4847">
        <f t="shared" si="151"/>
        <v>7.9287170457600017E-3</v>
      </c>
      <c r="N4847">
        <v>41150</v>
      </c>
    </row>
    <row r="4848" spans="1:14" x14ac:dyDescent="0.3">
      <c r="A4848">
        <v>-88.952805555555599</v>
      </c>
      <c r="B4848">
        <v>38.937083333333298</v>
      </c>
      <c r="C4848" s="2" t="s">
        <v>14</v>
      </c>
      <c r="D4848" t="s">
        <v>89</v>
      </c>
      <c r="E4848" s="3">
        <v>41149</v>
      </c>
      <c r="F4848">
        <v>0.46</v>
      </c>
      <c r="G4848" t="s">
        <v>181</v>
      </c>
      <c r="H4848" s="2" t="s">
        <v>15</v>
      </c>
      <c r="I4848" t="s">
        <v>91</v>
      </c>
      <c r="J4848" t="s">
        <v>16</v>
      </c>
      <c r="K4848" t="s">
        <v>80</v>
      </c>
      <c r="L4848" s="3">
        <f t="shared" si="150"/>
        <v>41149</v>
      </c>
      <c r="M4848">
        <f t="shared" si="151"/>
        <v>1.3025749432320001E-2</v>
      </c>
      <c r="N4848">
        <v>41149</v>
      </c>
    </row>
    <row r="4849" spans="1:14" x14ac:dyDescent="0.3">
      <c r="A4849">
        <v>-88.952805555555599</v>
      </c>
      <c r="B4849">
        <v>38.937083333333298</v>
      </c>
      <c r="C4849" s="2" t="s">
        <v>14</v>
      </c>
      <c r="D4849" t="s">
        <v>89</v>
      </c>
      <c r="E4849" s="3">
        <v>41148</v>
      </c>
      <c r="F4849">
        <v>0.62</v>
      </c>
      <c r="G4849" t="s">
        <v>181</v>
      </c>
      <c r="H4849" s="2" t="s">
        <v>15</v>
      </c>
      <c r="I4849" t="s">
        <v>91</v>
      </c>
      <c r="J4849" t="s">
        <v>16</v>
      </c>
      <c r="K4849" t="s">
        <v>80</v>
      </c>
      <c r="L4849" s="3">
        <f t="shared" si="150"/>
        <v>41148</v>
      </c>
      <c r="M4849">
        <f t="shared" si="151"/>
        <v>1.7556444887040001E-2</v>
      </c>
      <c r="N4849">
        <v>41148</v>
      </c>
    </row>
    <row r="4850" spans="1:14" x14ac:dyDescent="0.3">
      <c r="A4850">
        <v>-88.952805555555599</v>
      </c>
      <c r="B4850">
        <v>38.937083333333298</v>
      </c>
      <c r="C4850" s="2" t="s">
        <v>14</v>
      </c>
      <c r="D4850" t="s">
        <v>89</v>
      </c>
      <c r="E4850" s="3">
        <v>41147</v>
      </c>
      <c r="F4850">
        <v>0.26</v>
      </c>
      <c r="G4850" t="s">
        <v>181</v>
      </c>
      <c r="H4850" s="2" t="s">
        <v>15</v>
      </c>
      <c r="I4850" t="s">
        <v>91</v>
      </c>
      <c r="J4850" t="s">
        <v>16</v>
      </c>
      <c r="K4850" t="s">
        <v>80</v>
      </c>
      <c r="L4850" s="3">
        <f t="shared" si="150"/>
        <v>41147</v>
      </c>
      <c r="M4850">
        <f t="shared" si="151"/>
        <v>7.3623801139200001E-3</v>
      </c>
      <c r="N4850">
        <v>41147</v>
      </c>
    </row>
    <row r="4851" spans="1:14" x14ac:dyDescent="0.3">
      <c r="A4851">
        <v>-88.952805555555599</v>
      </c>
      <c r="B4851">
        <v>38.937083333333298</v>
      </c>
      <c r="C4851" s="2" t="s">
        <v>14</v>
      </c>
      <c r="D4851" t="s">
        <v>89</v>
      </c>
      <c r="E4851" s="3">
        <v>41146</v>
      </c>
      <c r="F4851">
        <v>0.31</v>
      </c>
      <c r="G4851" t="s">
        <v>181</v>
      </c>
      <c r="H4851" s="2" t="s">
        <v>15</v>
      </c>
      <c r="I4851" t="s">
        <v>91</v>
      </c>
      <c r="J4851" t="s">
        <v>16</v>
      </c>
      <c r="K4851" t="s">
        <v>80</v>
      </c>
      <c r="L4851" s="3">
        <f t="shared" si="150"/>
        <v>41146</v>
      </c>
      <c r="M4851">
        <f t="shared" si="151"/>
        <v>8.7782224435200007E-3</v>
      </c>
      <c r="N4851">
        <v>41146</v>
      </c>
    </row>
    <row r="4852" spans="1:14" x14ac:dyDescent="0.3">
      <c r="A4852">
        <v>-88.952805555555599</v>
      </c>
      <c r="B4852">
        <v>38.937083333333298</v>
      </c>
      <c r="C4852" s="2" t="s">
        <v>14</v>
      </c>
      <c r="D4852" t="s">
        <v>89</v>
      </c>
      <c r="E4852" s="3">
        <v>41145</v>
      </c>
      <c r="F4852">
        <v>0.38</v>
      </c>
      <c r="G4852" t="s">
        <v>181</v>
      </c>
      <c r="H4852" s="2" t="s">
        <v>15</v>
      </c>
      <c r="I4852" t="s">
        <v>91</v>
      </c>
      <c r="J4852" t="s">
        <v>16</v>
      </c>
      <c r="K4852" t="s">
        <v>80</v>
      </c>
      <c r="L4852" s="3">
        <f t="shared" si="150"/>
        <v>41145</v>
      </c>
      <c r="M4852">
        <f t="shared" si="151"/>
        <v>1.0760401704960001E-2</v>
      </c>
      <c r="N4852">
        <v>41145</v>
      </c>
    </row>
    <row r="4853" spans="1:14" x14ac:dyDescent="0.3">
      <c r="A4853">
        <v>-88.952805555555599</v>
      </c>
      <c r="B4853">
        <v>38.937083333333298</v>
      </c>
      <c r="C4853" s="2" t="s">
        <v>14</v>
      </c>
      <c r="D4853" t="s">
        <v>89</v>
      </c>
      <c r="E4853" s="3">
        <v>41144</v>
      </c>
      <c r="F4853">
        <v>0.55000000000000004</v>
      </c>
      <c r="G4853" t="s">
        <v>181</v>
      </c>
      <c r="H4853" s="2" t="s">
        <v>15</v>
      </c>
      <c r="I4853" t="s">
        <v>91</v>
      </c>
      <c r="J4853" t="s">
        <v>16</v>
      </c>
      <c r="K4853" t="s">
        <v>80</v>
      </c>
      <c r="L4853" s="3">
        <f t="shared" si="150"/>
        <v>41144</v>
      </c>
      <c r="M4853">
        <f t="shared" si="151"/>
        <v>1.5574265625600001E-2</v>
      </c>
      <c r="N4853">
        <v>41144</v>
      </c>
    </row>
    <row r="4854" spans="1:14" x14ac:dyDescent="0.3">
      <c r="A4854">
        <v>-88.952805555555599</v>
      </c>
      <c r="B4854">
        <v>38.937083333333298</v>
      </c>
      <c r="C4854" s="2" t="s">
        <v>14</v>
      </c>
      <c r="D4854" t="s">
        <v>89</v>
      </c>
      <c r="E4854" s="3">
        <v>41143</v>
      </c>
      <c r="F4854">
        <v>0.75</v>
      </c>
      <c r="G4854" t="s">
        <v>181</v>
      </c>
      <c r="H4854" s="2" t="s">
        <v>15</v>
      </c>
      <c r="I4854" t="s">
        <v>91</v>
      </c>
      <c r="J4854" t="s">
        <v>16</v>
      </c>
      <c r="K4854" t="s">
        <v>80</v>
      </c>
      <c r="L4854" s="3">
        <f t="shared" si="150"/>
        <v>41143</v>
      </c>
      <c r="M4854">
        <f t="shared" si="151"/>
        <v>2.1237634944000001E-2</v>
      </c>
      <c r="N4854">
        <v>41143</v>
      </c>
    </row>
    <row r="4855" spans="1:14" x14ac:dyDescent="0.3">
      <c r="A4855">
        <v>-88.952805555555599</v>
      </c>
      <c r="B4855">
        <v>38.937083333333298</v>
      </c>
      <c r="C4855" s="2" t="s">
        <v>14</v>
      </c>
      <c r="D4855" t="s">
        <v>89</v>
      </c>
      <c r="E4855" s="3">
        <v>41142</v>
      </c>
      <c r="F4855">
        <v>1.1200000000000001</v>
      </c>
      <c r="G4855" t="s">
        <v>181</v>
      </c>
      <c r="H4855" s="2" t="s">
        <v>15</v>
      </c>
      <c r="I4855" t="s">
        <v>91</v>
      </c>
      <c r="J4855" t="s">
        <v>16</v>
      </c>
      <c r="K4855" t="s">
        <v>80</v>
      </c>
      <c r="L4855" s="3">
        <f t="shared" si="150"/>
        <v>41142</v>
      </c>
      <c r="M4855">
        <f t="shared" si="151"/>
        <v>3.1714868183040007E-2</v>
      </c>
      <c r="N4855">
        <v>41142</v>
      </c>
    </row>
    <row r="4856" spans="1:14" x14ac:dyDescent="0.3">
      <c r="A4856">
        <v>-88.952805555555599</v>
      </c>
      <c r="B4856">
        <v>38.937083333333298</v>
      </c>
      <c r="C4856" s="2" t="s">
        <v>14</v>
      </c>
      <c r="D4856" t="s">
        <v>89</v>
      </c>
      <c r="E4856" s="3">
        <v>41141</v>
      </c>
      <c r="F4856">
        <v>2.04</v>
      </c>
      <c r="G4856" t="s">
        <v>181</v>
      </c>
      <c r="H4856" s="2" t="s">
        <v>15</v>
      </c>
      <c r="I4856" t="s">
        <v>91</v>
      </c>
      <c r="J4856" t="s">
        <v>16</v>
      </c>
      <c r="K4856" t="s">
        <v>80</v>
      </c>
      <c r="L4856" s="3">
        <f t="shared" si="150"/>
        <v>41141</v>
      </c>
      <c r="M4856">
        <f t="shared" si="151"/>
        <v>5.7766367047680005E-2</v>
      </c>
      <c r="N4856">
        <v>41141</v>
      </c>
    </row>
    <row r="4857" spans="1:14" x14ac:dyDescent="0.3">
      <c r="A4857">
        <v>-88.952805555555599</v>
      </c>
      <c r="B4857">
        <v>38.937083333333298</v>
      </c>
      <c r="C4857" s="2" t="s">
        <v>14</v>
      </c>
      <c r="D4857" t="s">
        <v>89</v>
      </c>
      <c r="E4857" s="3">
        <v>41140</v>
      </c>
      <c r="F4857">
        <v>4.8099999999999996</v>
      </c>
      <c r="G4857" t="s">
        <v>181</v>
      </c>
      <c r="H4857" s="2" t="s">
        <v>15</v>
      </c>
      <c r="I4857" t="s">
        <v>91</v>
      </c>
      <c r="J4857" t="s">
        <v>16</v>
      </c>
      <c r="K4857" t="s">
        <v>80</v>
      </c>
      <c r="L4857" s="3">
        <f t="shared" si="150"/>
        <v>41140</v>
      </c>
      <c r="M4857">
        <f t="shared" si="151"/>
        <v>0.13620403210752</v>
      </c>
      <c r="N4857">
        <v>41140</v>
      </c>
    </row>
    <row r="4858" spans="1:14" x14ac:dyDescent="0.3">
      <c r="A4858">
        <v>-88.952805555555599</v>
      </c>
      <c r="B4858">
        <v>38.937083333333298</v>
      </c>
      <c r="C4858" s="2" t="s">
        <v>14</v>
      </c>
      <c r="D4858" t="s">
        <v>89</v>
      </c>
      <c r="E4858" s="3">
        <v>41139</v>
      </c>
      <c r="F4858">
        <v>16.3</v>
      </c>
      <c r="G4858" t="s">
        <v>181</v>
      </c>
      <c r="H4858" s="2" t="s">
        <v>15</v>
      </c>
      <c r="I4858" t="s">
        <v>91</v>
      </c>
      <c r="J4858" t="s">
        <v>16</v>
      </c>
      <c r="K4858" t="s">
        <v>80</v>
      </c>
      <c r="L4858" s="3">
        <f t="shared" si="150"/>
        <v>41139</v>
      </c>
      <c r="M4858">
        <f t="shared" si="151"/>
        <v>0.46156459944960004</v>
      </c>
      <c r="N4858">
        <v>41139</v>
      </c>
    </row>
    <row r="4859" spans="1:14" x14ac:dyDescent="0.3">
      <c r="A4859">
        <v>-88.952805555555599</v>
      </c>
      <c r="B4859">
        <v>38.937083333333298</v>
      </c>
      <c r="C4859" s="2" t="s">
        <v>14</v>
      </c>
      <c r="D4859" t="s">
        <v>89</v>
      </c>
      <c r="E4859" s="3">
        <v>41138</v>
      </c>
      <c r="F4859">
        <v>310</v>
      </c>
      <c r="G4859" t="s">
        <v>178</v>
      </c>
      <c r="H4859" s="2" t="s">
        <v>15</v>
      </c>
      <c r="I4859" t="s">
        <v>91</v>
      </c>
      <c r="J4859" t="s">
        <v>16</v>
      </c>
      <c r="K4859" t="s">
        <v>80</v>
      </c>
      <c r="L4859" s="3">
        <f t="shared" si="150"/>
        <v>41138</v>
      </c>
      <c r="M4859">
        <f t="shared" si="151"/>
        <v>8.7782224435200007</v>
      </c>
      <c r="N4859">
        <v>41138</v>
      </c>
    </row>
    <row r="4860" spans="1:14" x14ac:dyDescent="0.3">
      <c r="A4860">
        <v>-88.952805555555599</v>
      </c>
      <c r="B4860">
        <v>38.937083333333298</v>
      </c>
      <c r="C4860" s="2" t="s">
        <v>14</v>
      </c>
      <c r="D4860" t="s">
        <v>89</v>
      </c>
      <c r="E4860" s="3">
        <v>41137</v>
      </c>
      <c r="F4860">
        <v>320</v>
      </c>
      <c r="G4860" t="s">
        <v>178</v>
      </c>
      <c r="H4860" s="2" t="s">
        <v>15</v>
      </c>
      <c r="I4860" t="s">
        <v>91</v>
      </c>
      <c r="J4860" t="s">
        <v>16</v>
      </c>
      <c r="K4860" t="s">
        <v>80</v>
      </c>
      <c r="L4860" s="3">
        <f t="shared" si="150"/>
        <v>41137</v>
      </c>
      <c r="M4860">
        <f t="shared" si="151"/>
        <v>9.06139090944</v>
      </c>
      <c r="N4860">
        <v>41137</v>
      </c>
    </row>
    <row r="4861" spans="1:14" x14ac:dyDescent="0.3">
      <c r="A4861">
        <v>-88.952805555555599</v>
      </c>
      <c r="B4861">
        <v>38.937083333333298</v>
      </c>
      <c r="C4861" s="2" t="s">
        <v>14</v>
      </c>
      <c r="D4861" t="s">
        <v>89</v>
      </c>
      <c r="E4861" s="3">
        <v>41136</v>
      </c>
      <c r="F4861">
        <v>0.1</v>
      </c>
      <c r="G4861" t="s">
        <v>178</v>
      </c>
      <c r="H4861" s="2" t="s">
        <v>15</v>
      </c>
      <c r="I4861" t="s">
        <v>91</v>
      </c>
      <c r="J4861" t="s">
        <v>16</v>
      </c>
      <c r="K4861" t="s">
        <v>80</v>
      </c>
      <c r="L4861" s="3">
        <f t="shared" si="150"/>
        <v>41136</v>
      </c>
      <c r="M4861">
        <f t="shared" si="151"/>
        <v>2.8316846592000003E-3</v>
      </c>
      <c r="N4861">
        <v>41136</v>
      </c>
    </row>
    <row r="4862" spans="1:14" x14ac:dyDescent="0.3">
      <c r="A4862">
        <v>-88.952805555555599</v>
      </c>
      <c r="B4862">
        <v>38.937083333333298</v>
      </c>
      <c r="C4862" s="2" t="s">
        <v>14</v>
      </c>
      <c r="D4862" t="s">
        <v>89</v>
      </c>
      <c r="E4862" s="3">
        <v>41135</v>
      </c>
      <c r="F4862">
        <v>0.17</v>
      </c>
      <c r="G4862" t="s">
        <v>181</v>
      </c>
      <c r="H4862" s="2" t="s">
        <v>15</v>
      </c>
      <c r="I4862" t="s">
        <v>91</v>
      </c>
      <c r="J4862" t="s">
        <v>16</v>
      </c>
      <c r="K4862" t="s">
        <v>80</v>
      </c>
      <c r="L4862" s="3">
        <f t="shared" si="150"/>
        <v>41135</v>
      </c>
      <c r="M4862">
        <f t="shared" si="151"/>
        <v>4.8138639206400007E-3</v>
      </c>
      <c r="N4862">
        <v>41135</v>
      </c>
    </row>
    <row r="4863" spans="1:14" x14ac:dyDescent="0.3">
      <c r="A4863">
        <v>-88.952805555555599</v>
      </c>
      <c r="B4863">
        <v>38.937083333333298</v>
      </c>
      <c r="C4863" s="2" t="s">
        <v>14</v>
      </c>
      <c r="D4863" t="s">
        <v>89</v>
      </c>
      <c r="E4863" s="3">
        <v>41134</v>
      </c>
      <c r="F4863">
        <v>0.21</v>
      </c>
      <c r="G4863" t="s">
        <v>181</v>
      </c>
      <c r="H4863" s="2" t="s">
        <v>15</v>
      </c>
      <c r="I4863" t="s">
        <v>91</v>
      </c>
      <c r="J4863" t="s">
        <v>16</v>
      </c>
      <c r="K4863" t="s">
        <v>80</v>
      </c>
      <c r="L4863" s="3">
        <f t="shared" si="150"/>
        <v>41134</v>
      </c>
      <c r="M4863">
        <f t="shared" si="151"/>
        <v>5.9465377843199996E-3</v>
      </c>
      <c r="N4863">
        <v>41134</v>
      </c>
    </row>
    <row r="4864" spans="1:14" x14ac:dyDescent="0.3">
      <c r="A4864">
        <v>-88.952805555555599</v>
      </c>
      <c r="B4864">
        <v>38.937083333333298</v>
      </c>
      <c r="C4864" s="2" t="s">
        <v>14</v>
      </c>
      <c r="D4864" t="s">
        <v>89</v>
      </c>
      <c r="E4864" s="3">
        <v>41133</v>
      </c>
      <c r="F4864">
        <v>0.2</v>
      </c>
      <c r="G4864" t="s">
        <v>181</v>
      </c>
      <c r="H4864" s="2" t="s">
        <v>15</v>
      </c>
      <c r="I4864" t="s">
        <v>91</v>
      </c>
      <c r="J4864" t="s">
        <v>16</v>
      </c>
      <c r="K4864" t="s">
        <v>80</v>
      </c>
      <c r="L4864" s="3">
        <f t="shared" si="150"/>
        <v>41133</v>
      </c>
      <c r="M4864">
        <f t="shared" si="151"/>
        <v>5.6633693184000005E-3</v>
      </c>
      <c r="N4864">
        <v>41133</v>
      </c>
    </row>
    <row r="4865" spans="1:14" x14ac:dyDescent="0.3">
      <c r="A4865">
        <v>-88.952805555555599</v>
      </c>
      <c r="B4865">
        <v>38.937083333333298</v>
      </c>
      <c r="C4865" s="2" t="s">
        <v>14</v>
      </c>
      <c r="D4865" t="s">
        <v>89</v>
      </c>
      <c r="E4865" s="3">
        <v>41132</v>
      </c>
      <c r="F4865">
        <v>0.32</v>
      </c>
      <c r="G4865" t="s">
        <v>181</v>
      </c>
      <c r="H4865" s="2" t="s">
        <v>15</v>
      </c>
      <c r="I4865" t="s">
        <v>91</v>
      </c>
      <c r="J4865" t="s">
        <v>16</v>
      </c>
      <c r="K4865" t="s">
        <v>80</v>
      </c>
      <c r="L4865" s="3">
        <f t="shared" si="150"/>
        <v>41132</v>
      </c>
      <c r="M4865">
        <f t="shared" si="151"/>
        <v>9.0613909094399998E-3</v>
      </c>
      <c r="N4865">
        <v>41132</v>
      </c>
    </row>
    <row r="4866" spans="1:14" x14ac:dyDescent="0.3">
      <c r="A4866">
        <v>-88.952805555555599</v>
      </c>
      <c r="B4866">
        <v>38.937083333333298</v>
      </c>
      <c r="C4866" s="2" t="s">
        <v>14</v>
      </c>
      <c r="D4866" t="s">
        <v>89</v>
      </c>
      <c r="E4866" s="3">
        <v>41131</v>
      </c>
      <c r="F4866">
        <v>1.24</v>
      </c>
      <c r="G4866" t="s">
        <v>181</v>
      </c>
      <c r="H4866" s="2" t="s">
        <v>15</v>
      </c>
      <c r="I4866" t="s">
        <v>91</v>
      </c>
      <c r="J4866" t="s">
        <v>16</v>
      </c>
      <c r="K4866" t="s">
        <v>80</v>
      </c>
      <c r="L4866" s="3">
        <f t="shared" si="150"/>
        <v>41131</v>
      </c>
      <c r="M4866">
        <f t="shared" si="151"/>
        <v>3.5112889774080003E-2</v>
      </c>
      <c r="N4866">
        <v>41131</v>
      </c>
    </row>
    <row r="4867" spans="1:14" x14ac:dyDescent="0.3">
      <c r="A4867">
        <v>-88.952805555555599</v>
      </c>
      <c r="B4867">
        <v>38.937083333333298</v>
      </c>
      <c r="C4867" s="2" t="s">
        <v>14</v>
      </c>
      <c r="D4867" t="s">
        <v>89</v>
      </c>
      <c r="E4867" s="3">
        <v>41130</v>
      </c>
      <c r="F4867">
        <v>8.77</v>
      </c>
      <c r="G4867" t="s">
        <v>181</v>
      </c>
      <c r="H4867" s="2" t="s">
        <v>15</v>
      </c>
      <c r="I4867" t="s">
        <v>91</v>
      </c>
      <c r="J4867" t="s">
        <v>16</v>
      </c>
      <c r="K4867" t="s">
        <v>80</v>
      </c>
      <c r="L4867" s="3">
        <f t="shared" ref="L4867:L4930" si="152">E4867</f>
        <v>41130</v>
      </c>
      <c r="M4867">
        <f t="shared" ref="M4867:M4930" si="153">F4867*0.028316846592</f>
        <v>0.24833874461184</v>
      </c>
      <c r="N4867">
        <v>41130</v>
      </c>
    </row>
    <row r="4868" spans="1:14" x14ac:dyDescent="0.3">
      <c r="A4868">
        <v>-88.952805555555599</v>
      </c>
      <c r="B4868">
        <v>38.937083333333298</v>
      </c>
      <c r="C4868" s="2" t="s">
        <v>14</v>
      </c>
      <c r="D4868" t="s">
        <v>89</v>
      </c>
      <c r="E4868" s="3">
        <v>41129</v>
      </c>
      <c r="F4868">
        <v>0.24</v>
      </c>
      <c r="G4868" t="s">
        <v>181</v>
      </c>
      <c r="H4868" s="2" t="s">
        <v>15</v>
      </c>
      <c r="I4868" t="s">
        <v>91</v>
      </c>
      <c r="J4868" t="s">
        <v>16</v>
      </c>
      <c r="K4868" t="s">
        <v>80</v>
      </c>
      <c r="L4868" s="3">
        <f t="shared" si="152"/>
        <v>41129</v>
      </c>
      <c r="M4868">
        <f t="shared" si="153"/>
        <v>6.7960431820800003E-3</v>
      </c>
      <c r="N4868">
        <v>41129</v>
      </c>
    </row>
    <row r="4869" spans="1:14" x14ac:dyDescent="0.3">
      <c r="A4869">
        <v>-88.952805555555599</v>
      </c>
      <c r="B4869">
        <v>38.937083333333298</v>
      </c>
      <c r="C4869" s="2" t="s">
        <v>14</v>
      </c>
      <c r="D4869" t="s">
        <v>89</v>
      </c>
      <c r="E4869" s="3">
        <v>41128</v>
      </c>
      <c r="F4869">
        <v>0.39</v>
      </c>
      <c r="G4869" t="s">
        <v>181</v>
      </c>
      <c r="H4869" s="2" t="s">
        <v>15</v>
      </c>
      <c r="I4869" t="s">
        <v>91</v>
      </c>
      <c r="J4869" t="s">
        <v>16</v>
      </c>
      <c r="K4869" t="s">
        <v>80</v>
      </c>
      <c r="L4869" s="3">
        <f t="shared" si="152"/>
        <v>41128</v>
      </c>
      <c r="M4869">
        <f t="shared" si="153"/>
        <v>1.104357017088E-2</v>
      </c>
      <c r="N4869">
        <v>41128</v>
      </c>
    </row>
    <row r="4870" spans="1:14" x14ac:dyDescent="0.3">
      <c r="A4870">
        <v>-88.952805555555599</v>
      </c>
      <c r="B4870">
        <v>38.937083333333298</v>
      </c>
      <c r="C4870" s="2" t="s">
        <v>14</v>
      </c>
      <c r="D4870" t="s">
        <v>89</v>
      </c>
      <c r="E4870" s="3">
        <v>41127</v>
      </c>
      <c r="F4870">
        <v>0.82</v>
      </c>
      <c r="G4870" t="s">
        <v>181</v>
      </c>
      <c r="H4870" s="2" t="s">
        <v>15</v>
      </c>
      <c r="I4870" t="s">
        <v>91</v>
      </c>
      <c r="J4870" t="s">
        <v>16</v>
      </c>
      <c r="K4870" t="s">
        <v>80</v>
      </c>
      <c r="L4870" s="3">
        <f t="shared" si="152"/>
        <v>41127</v>
      </c>
      <c r="M4870">
        <f t="shared" si="153"/>
        <v>2.321981420544E-2</v>
      </c>
      <c r="N4870">
        <v>41127</v>
      </c>
    </row>
    <row r="4871" spans="1:14" x14ac:dyDescent="0.3">
      <c r="A4871">
        <v>-88.952805555555599</v>
      </c>
      <c r="B4871">
        <v>38.937083333333298</v>
      </c>
      <c r="C4871" s="2" t="s">
        <v>14</v>
      </c>
      <c r="D4871" t="s">
        <v>89</v>
      </c>
      <c r="E4871" s="3">
        <v>41126</v>
      </c>
      <c r="F4871">
        <v>2.2999999999999998</v>
      </c>
      <c r="G4871" t="s">
        <v>181</v>
      </c>
      <c r="H4871" s="2" t="s">
        <v>15</v>
      </c>
      <c r="I4871" t="s">
        <v>91</v>
      </c>
      <c r="J4871" t="s">
        <v>16</v>
      </c>
      <c r="K4871" t="s">
        <v>80</v>
      </c>
      <c r="L4871" s="3">
        <f t="shared" si="152"/>
        <v>41126</v>
      </c>
      <c r="M4871">
        <f t="shared" si="153"/>
        <v>6.5128747161599998E-2</v>
      </c>
      <c r="N4871">
        <v>41126</v>
      </c>
    </row>
    <row r="4872" spans="1:14" x14ac:dyDescent="0.3">
      <c r="A4872">
        <v>-88.952805555555599</v>
      </c>
      <c r="B4872">
        <v>38.937083333333298</v>
      </c>
      <c r="C4872" s="2" t="s">
        <v>14</v>
      </c>
      <c r="D4872" t="s">
        <v>89</v>
      </c>
      <c r="E4872" s="3">
        <v>41125</v>
      </c>
      <c r="F4872">
        <v>9.51</v>
      </c>
      <c r="G4872" t="s">
        <v>181</v>
      </c>
      <c r="H4872" s="2" t="s">
        <v>15</v>
      </c>
      <c r="I4872" t="s">
        <v>91</v>
      </c>
      <c r="J4872" t="s">
        <v>16</v>
      </c>
      <c r="K4872" t="s">
        <v>80</v>
      </c>
      <c r="L4872" s="3">
        <f t="shared" si="152"/>
        <v>41125</v>
      </c>
      <c r="M4872">
        <f t="shared" si="153"/>
        <v>0.26929321108991999</v>
      </c>
      <c r="N4872">
        <v>41125</v>
      </c>
    </row>
    <row r="4873" spans="1:14" x14ac:dyDescent="0.3">
      <c r="A4873">
        <v>-88.952805555555599</v>
      </c>
      <c r="B4873">
        <v>38.937083333333298</v>
      </c>
      <c r="C4873" s="2" t="s">
        <v>14</v>
      </c>
      <c r="D4873" t="s">
        <v>89</v>
      </c>
      <c r="E4873" s="3">
        <v>41124</v>
      </c>
      <c r="F4873">
        <v>210</v>
      </c>
      <c r="G4873" t="s">
        <v>178</v>
      </c>
      <c r="H4873" s="2" t="s">
        <v>15</v>
      </c>
      <c r="I4873" t="s">
        <v>91</v>
      </c>
      <c r="J4873" t="s">
        <v>16</v>
      </c>
      <c r="K4873" t="s">
        <v>80</v>
      </c>
      <c r="L4873" s="3">
        <f t="shared" si="152"/>
        <v>41124</v>
      </c>
      <c r="M4873">
        <f t="shared" si="153"/>
        <v>5.9465377843200002</v>
      </c>
      <c r="N4873">
        <v>41124</v>
      </c>
    </row>
    <row r="4874" spans="1:14" x14ac:dyDescent="0.3">
      <c r="A4874">
        <v>-88.952805555555599</v>
      </c>
      <c r="B4874">
        <v>38.937083333333298</v>
      </c>
      <c r="C4874" s="2" t="s">
        <v>14</v>
      </c>
      <c r="D4874" t="s">
        <v>89</v>
      </c>
      <c r="E4874" s="3">
        <v>41123</v>
      </c>
      <c r="F4874">
        <v>37</v>
      </c>
      <c r="G4874" t="s">
        <v>178</v>
      </c>
      <c r="H4874" s="2" t="s">
        <v>15</v>
      </c>
      <c r="I4874" t="s">
        <v>91</v>
      </c>
      <c r="J4874" t="s">
        <v>16</v>
      </c>
      <c r="K4874" t="s">
        <v>80</v>
      </c>
      <c r="L4874" s="3">
        <f t="shared" si="152"/>
        <v>41123</v>
      </c>
      <c r="M4874">
        <f t="shared" si="153"/>
        <v>1.047723323904</v>
      </c>
      <c r="N4874">
        <v>41123</v>
      </c>
    </row>
    <row r="4875" spans="1:14" x14ac:dyDescent="0.3">
      <c r="A4875">
        <v>-88.952805555555599</v>
      </c>
      <c r="B4875">
        <v>38.937083333333298</v>
      </c>
      <c r="C4875" s="2" t="s">
        <v>14</v>
      </c>
      <c r="D4875" t="s">
        <v>89</v>
      </c>
      <c r="E4875" s="3">
        <v>41122</v>
      </c>
      <c r="F4875">
        <v>0</v>
      </c>
      <c r="G4875" t="s">
        <v>181</v>
      </c>
      <c r="H4875" s="2" t="s">
        <v>15</v>
      </c>
      <c r="I4875" t="s">
        <v>91</v>
      </c>
      <c r="J4875" t="s">
        <v>16</v>
      </c>
      <c r="K4875" t="s">
        <v>80</v>
      </c>
      <c r="L4875" s="3">
        <f t="shared" si="152"/>
        <v>41122</v>
      </c>
      <c r="M4875">
        <f t="shared" si="153"/>
        <v>0</v>
      </c>
      <c r="N4875">
        <v>41122</v>
      </c>
    </row>
    <row r="4876" spans="1:14" x14ac:dyDescent="0.3">
      <c r="A4876">
        <v>-88.952805555555599</v>
      </c>
      <c r="B4876">
        <v>38.937083333333298</v>
      </c>
      <c r="C4876" s="2" t="s">
        <v>14</v>
      </c>
      <c r="D4876" t="s">
        <v>89</v>
      </c>
      <c r="E4876" s="3">
        <v>41121</v>
      </c>
      <c r="F4876">
        <v>0</v>
      </c>
      <c r="G4876" t="s">
        <v>181</v>
      </c>
      <c r="H4876" s="2" t="s">
        <v>15</v>
      </c>
      <c r="I4876" t="s">
        <v>91</v>
      </c>
      <c r="J4876" t="s">
        <v>16</v>
      </c>
      <c r="K4876" t="s">
        <v>80</v>
      </c>
      <c r="L4876" s="3">
        <f t="shared" si="152"/>
        <v>41121</v>
      </c>
      <c r="M4876">
        <f t="shared" si="153"/>
        <v>0</v>
      </c>
      <c r="N4876">
        <v>41121</v>
      </c>
    </row>
    <row r="4877" spans="1:14" x14ac:dyDescent="0.3">
      <c r="A4877">
        <v>-88.952805555555599</v>
      </c>
      <c r="B4877">
        <v>38.937083333333298</v>
      </c>
      <c r="C4877" s="2" t="s">
        <v>14</v>
      </c>
      <c r="D4877" t="s">
        <v>89</v>
      </c>
      <c r="E4877" s="3">
        <v>41120</v>
      </c>
      <c r="F4877">
        <v>0</v>
      </c>
      <c r="G4877" t="s">
        <v>181</v>
      </c>
      <c r="H4877" s="2" t="s">
        <v>15</v>
      </c>
      <c r="I4877" t="s">
        <v>91</v>
      </c>
      <c r="J4877" t="s">
        <v>16</v>
      </c>
      <c r="K4877" t="s">
        <v>80</v>
      </c>
      <c r="L4877" s="3">
        <f t="shared" si="152"/>
        <v>41120</v>
      </c>
      <c r="M4877">
        <f t="shared" si="153"/>
        <v>0</v>
      </c>
      <c r="N4877">
        <v>41120</v>
      </c>
    </row>
    <row r="4878" spans="1:14" x14ac:dyDescent="0.3">
      <c r="A4878">
        <v>-88.952805555555599</v>
      </c>
      <c r="B4878">
        <v>38.937083333333298</v>
      </c>
      <c r="C4878" s="2" t="s">
        <v>14</v>
      </c>
      <c r="D4878" t="s">
        <v>89</v>
      </c>
      <c r="E4878" s="3">
        <v>41119</v>
      </c>
      <c r="F4878">
        <v>0</v>
      </c>
      <c r="G4878" t="s">
        <v>181</v>
      </c>
      <c r="H4878" s="2" t="s">
        <v>15</v>
      </c>
      <c r="I4878" t="s">
        <v>91</v>
      </c>
      <c r="J4878" t="s">
        <v>16</v>
      </c>
      <c r="K4878" t="s">
        <v>80</v>
      </c>
      <c r="L4878" s="3">
        <f t="shared" si="152"/>
        <v>41119</v>
      </c>
      <c r="M4878">
        <f t="shared" si="153"/>
        <v>0</v>
      </c>
      <c r="N4878">
        <v>41119</v>
      </c>
    </row>
    <row r="4879" spans="1:14" x14ac:dyDescent="0.3">
      <c r="A4879">
        <v>-88.952805555555599</v>
      </c>
      <c r="B4879">
        <v>38.937083333333298</v>
      </c>
      <c r="C4879" s="2" t="s">
        <v>14</v>
      </c>
      <c r="D4879" t="s">
        <v>89</v>
      </c>
      <c r="E4879" s="3">
        <v>41118</v>
      </c>
      <c r="F4879">
        <v>0</v>
      </c>
      <c r="G4879" t="s">
        <v>181</v>
      </c>
      <c r="H4879" s="2" t="s">
        <v>15</v>
      </c>
      <c r="I4879" t="s">
        <v>91</v>
      </c>
      <c r="J4879" t="s">
        <v>16</v>
      </c>
      <c r="K4879" t="s">
        <v>80</v>
      </c>
      <c r="L4879" s="3">
        <f t="shared" si="152"/>
        <v>41118</v>
      </c>
      <c r="M4879">
        <f t="shared" si="153"/>
        <v>0</v>
      </c>
      <c r="N4879">
        <v>41118</v>
      </c>
    </row>
    <row r="4880" spans="1:14" x14ac:dyDescent="0.3">
      <c r="A4880">
        <v>-88.952805555555599</v>
      </c>
      <c r="B4880">
        <v>38.937083333333298</v>
      </c>
      <c r="C4880" s="2" t="s">
        <v>14</v>
      </c>
      <c r="D4880" t="s">
        <v>89</v>
      </c>
      <c r="E4880" s="3">
        <v>41117</v>
      </c>
      <c r="F4880">
        <v>0</v>
      </c>
      <c r="G4880" t="s">
        <v>181</v>
      </c>
      <c r="H4880" s="2" t="s">
        <v>15</v>
      </c>
      <c r="I4880" t="s">
        <v>91</v>
      </c>
      <c r="J4880" t="s">
        <v>16</v>
      </c>
      <c r="K4880" t="s">
        <v>80</v>
      </c>
      <c r="L4880" s="3">
        <f t="shared" si="152"/>
        <v>41117</v>
      </c>
      <c r="M4880">
        <f t="shared" si="153"/>
        <v>0</v>
      </c>
      <c r="N4880">
        <v>41117</v>
      </c>
    </row>
    <row r="4881" spans="1:14" x14ac:dyDescent="0.3">
      <c r="A4881">
        <v>-88.952805555555599</v>
      </c>
      <c r="B4881">
        <v>38.937083333333298</v>
      </c>
      <c r="C4881" s="2" t="s">
        <v>14</v>
      </c>
      <c r="D4881" t="s">
        <v>89</v>
      </c>
      <c r="E4881" s="3">
        <v>41116</v>
      </c>
      <c r="F4881">
        <v>0</v>
      </c>
      <c r="G4881" t="s">
        <v>181</v>
      </c>
      <c r="H4881" s="2" t="s">
        <v>15</v>
      </c>
      <c r="I4881" t="s">
        <v>91</v>
      </c>
      <c r="J4881" t="s">
        <v>16</v>
      </c>
      <c r="K4881" t="s">
        <v>80</v>
      </c>
      <c r="L4881" s="3">
        <f t="shared" si="152"/>
        <v>41116</v>
      </c>
      <c r="M4881">
        <f t="shared" si="153"/>
        <v>0</v>
      </c>
      <c r="N4881">
        <v>41116</v>
      </c>
    </row>
    <row r="4882" spans="1:14" x14ac:dyDescent="0.3">
      <c r="A4882">
        <v>-88.952805555555599</v>
      </c>
      <c r="B4882">
        <v>38.937083333333298</v>
      </c>
      <c r="C4882" s="2" t="s">
        <v>14</v>
      </c>
      <c r="D4882" t="s">
        <v>89</v>
      </c>
      <c r="E4882" s="3">
        <v>41115</v>
      </c>
      <c r="F4882">
        <v>0.01</v>
      </c>
      <c r="G4882" t="s">
        <v>181</v>
      </c>
      <c r="H4882" s="2" t="s">
        <v>15</v>
      </c>
      <c r="I4882" t="s">
        <v>91</v>
      </c>
      <c r="J4882" t="s">
        <v>16</v>
      </c>
      <c r="K4882" t="s">
        <v>80</v>
      </c>
      <c r="L4882" s="3">
        <f t="shared" si="152"/>
        <v>41115</v>
      </c>
      <c r="M4882">
        <f t="shared" si="153"/>
        <v>2.8316846591999999E-4</v>
      </c>
      <c r="N4882">
        <v>41115</v>
      </c>
    </row>
    <row r="4883" spans="1:14" x14ac:dyDescent="0.3">
      <c r="A4883">
        <v>-88.952805555555599</v>
      </c>
      <c r="B4883">
        <v>38.937083333333298</v>
      </c>
      <c r="C4883" s="2" t="s">
        <v>14</v>
      </c>
      <c r="D4883" t="s">
        <v>89</v>
      </c>
      <c r="E4883" s="3">
        <v>41114</v>
      </c>
      <c r="F4883">
        <v>0.02</v>
      </c>
      <c r="G4883" t="s">
        <v>181</v>
      </c>
      <c r="H4883" s="2" t="s">
        <v>15</v>
      </c>
      <c r="I4883" t="s">
        <v>91</v>
      </c>
      <c r="J4883" t="s">
        <v>16</v>
      </c>
      <c r="K4883" t="s">
        <v>80</v>
      </c>
      <c r="L4883" s="3">
        <f t="shared" si="152"/>
        <v>41114</v>
      </c>
      <c r="M4883">
        <f t="shared" si="153"/>
        <v>5.6633693183999999E-4</v>
      </c>
      <c r="N4883">
        <v>41114</v>
      </c>
    </row>
    <row r="4884" spans="1:14" x14ac:dyDescent="0.3">
      <c r="A4884">
        <v>-88.952805555555599</v>
      </c>
      <c r="B4884">
        <v>38.937083333333298</v>
      </c>
      <c r="C4884" s="2" t="s">
        <v>14</v>
      </c>
      <c r="D4884" t="s">
        <v>89</v>
      </c>
      <c r="E4884" s="3">
        <v>41113</v>
      </c>
      <c r="F4884">
        <v>0.04</v>
      </c>
      <c r="G4884" t="s">
        <v>181</v>
      </c>
      <c r="H4884" s="2" t="s">
        <v>15</v>
      </c>
      <c r="I4884" t="s">
        <v>91</v>
      </c>
      <c r="J4884" t="s">
        <v>16</v>
      </c>
      <c r="K4884" t="s">
        <v>80</v>
      </c>
      <c r="L4884" s="3">
        <f t="shared" si="152"/>
        <v>41113</v>
      </c>
      <c r="M4884">
        <f t="shared" si="153"/>
        <v>1.13267386368E-3</v>
      </c>
      <c r="N4884">
        <v>41113</v>
      </c>
    </row>
    <row r="4885" spans="1:14" x14ac:dyDescent="0.3">
      <c r="A4885">
        <v>-88.952805555555599</v>
      </c>
      <c r="B4885">
        <v>38.937083333333298</v>
      </c>
      <c r="C4885" s="2" t="s">
        <v>14</v>
      </c>
      <c r="D4885" t="s">
        <v>89</v>
      </c>
      <c r="E4885" s="3">
        <v>41112</v>
      </c>
      <c r="F4885">
        <v>0.06</v>
      </c>
      <c r="G4885" t="s">
        <v>181</v>
      </c>
      <c r="H4885" s="2" t="s">
        <v>15</v>
      </c>
      <c r="I4885" t="s">
        <v>91</v>
      </c>
      <c r="J4885" t="s">
        <v>16</v>
      </c>
      <c r="K4885" t="s">
        <v>80</v>
      </c>
      <c r="L4885" s="3">
        <f t="shared" si="152"/>
        <v>41112</v>
      </c>
      <c r="M4885">
        <f t="shared" si="153"/>
        <v>1.6990107955200001E-3</v>
      </c>
      <c r="N4885">
        <v>41112</v>
      </c>
    </row>
    <row r="4886" spans="1:14" x14ac:dyDescent="0.3">
      <c r="A4886">
        <v>-88.952805555555599</v>
      </c>
      <c r="B4886">
        <v>38.937083333333298</v>
      </c>
      <c r="C4886" s="2" t="s">
        <v>14</v>
      </c>
      <c r="D4886" t="s">
        <v>89</v>
      </c>
      <c r="E4886" s="3">
        <v>41111</v>
      </c>
      <c r="F4886">
        <v>0.08</v>
      </c>
      <c r="G4886" t="s">
        <v>181</v>
      </c>
      <c r="H4886" s="2" t="s">
        <v>15</v>
      </c>
      <c r="I4886" t="s">
        <v>91</v>
      </c>
      <c r="J4886" t="s">
        <v>16</v>
      </c>
      <c r="K4886" t="s">
        <v>80</v>
      </c>
      <c r="L4886" s="3">
        <f t="shared" si="152"/>
        <v>41111</v>
      </c>
      <c r="M4886">
        <f t="shared" si="153"/>
        <v>2.2653477273599999E-3</v>
      </c>
      <c r="N4886">
        <v>41111</v>
      </c>
    </row>
    <row r="4887" spans="1:14" x14ac:dyDescent="0.3">
      <c r="A4887">
        <v>-88.952805555555599</v>
      </c>
      <c r="B4887">
        <v>38.937083333333298</v>
      </c>
      <c r="C4887" s="2" t="s">
        <v>14</v>
      </c>
      <c r="D4887" t="s">
        <v>89</v>
      </c>
      <c r="E4887" s="3">
        <v>41110</v>
      </c>
      <c r="F4887">
        <v>0.1</v>
      </c>
      <c r="G4887" t="s">
        <v>181</v>
      </c>
      <c r="H4887" s="2" t="s">
        <v>15</v>
      </c>
      <c r="I4887" t="s">
        <v>91</v>
      </c>
      <c r="J4887" t="s">
        <v>16</v>
      </c>
      <c r="K4887" t="s">
        <v>80</v>
      </c>
      <c r="L4887" s="3">
        <f t="shared" si="152"/>
        <v>41110</v>
      </c>
      <c r="M4887">
        <f t="shared" si="153"/>
        <v>2.8316846592000003E-3</v>
      </c>
      <c r="N4887">
        <v>41110</v>
      </c>
    </row>
    <row r="4888" spans="1:14" x14ac:dyDescent="0.3">
      <c r="A4888">
        <v>-88.952805555555599</v>
      </c>
      <c r="B4888">
        <v>38.937083333333298</v>
      </c>
      <c r="C4888" s="2" t="s">
        <v>14</v>
      </c>
      <c r="D4888" t="s">
        <v>89</v>
      </c>
      <c r="E4888" s="3">
        <v>41109</v>
      </c>
      <c r="F4888">
        <v>0.13</v>
      </c>
      <c r="G4888" t="s">
        <v>181</v>
      </c>
      <c r="H4888" s="2" t="s">
        <v>15</v>
      </c>
      <c r="I4888" t="s">
        <v>91</v>
      </c>
      <c r="J4888" t="s">
        <v>16</v>
      </c>
      <c r="K4888" t="s">
        <v>80</v>
      </c>
      <c r="L4888" s="3">
        <f t="shared" si="152"/>
        <v>41109</v>
      </c>
      <c r="M4888">
        <f t="shared" si="153"/>
        <v>3.6811900569600001E-3</v>
      </c>
      <c r="N4888">
        <v>41109</v>
      </c>
    </row>
    <row r="4889" spans="1:14" x14ac:dyDescent="0.3">
      <c r="A4889">
        <v>-88.952805555555599</v>
      </c>
      <c r="B4889">
        <v>38.937083333333298</v>
      </c>
      <c r="C4889" s="2" t="s">
        <v>14</v>
      </c>
      <c r="D4889" t="s">
        <v>89</v>
      </c>
      <c r="E4889" s="3">
        <v>41108</v>
      </c>
      <c r="F4889">
        <v>0.17</v>
      </c>
      <c r="G4889" t="s">
        <v>178</v>
      </c>
      <c r="H4889" s="2" t="s">
        <v>15</v>
      </c>
      <c r="I4889" t="s">
        <v>91</v>
      </c>
      <c r="J4889" t="s">
        <v>16</v>
      </c>
      <c r="K4889" t="s">
        <v>80</v>
      </c>
      <c r="L4889" s="3">
        <f t="shared" si="152"/>
        <v>41108</v>
      </c>
      <c r="M4889">
        <f t="shared" si="153"/>
        <v>4.8138639206400007E-3</v>
      </c>
      <c r="N4889">
        <v>41108</v>
      </c>
    </row>
    <row r="4890" spans="1:14" x14ac:dyDescent="0.3">
      <c r="A4890">
        <v>-88.952805555555599</v>
      </c>
      <c r="B4890">
        <v>38.937083333333298</v>
      </c>
      <c r="C4890" s="2" t="s">
        <v>14</v>
      </c>
      <c r="D4890" t="s">
        <v>89</v>
      </c>
      <c r="E4890" s="3">
        <v>41107</v>
      </c>
      <c r="F4890">
        <v>0.28000000000000003</v>
      </c>
      <c r="G4890" t="s">
        <v>181</v>
      </c>
      <c r="H4890" s="2" t="s">
        <v>15</v>
      </c>
      <c r="I4890" t="s">
        <v>91</v>
      </c>
      <c r="J4890" t="s">
        <v>16</v>
      </c>
      <c r="K4890" t="s">
        <v>80</v>
      </c>
      <c r="L4890" s="3">
        <f t="shared" si="152"/>
        <v>41107</v>
      </c>
      <c r="M4890">
        <f t="shared" si="153"/>
        <v>7.9287170457600017E-3</v>
      </c>
      <c r="N4890">
        <v>41107</v>
      </c>
    </row>
    <row r="4891" spans="1:14" x14ac:dyDescent="0.3">
      <c r="A4891">
        <v>-88.952805555555599</v>
      </c>
      <c r="B4891">
        <v>38.937083333333298</v>
      </c>
      <c r="C4891" s="2" t="s">
        <v>14</v>
      </c>
      <c r="D4891" t="s">
        <v>89</v>
      </c>
      <c r="E4891" s="3">
        <v>41106</v>
      </c>
      <c r="F4891">
        <v>0.68</v>
      </c>
      <c r="G4891" t="s">
        <v>178</v>
      </c>
      <c r="H4891" s="2" t="s">
        <v>15</v>
      </c>
      <c r="I4891" t="s">
        <v>91</v>
      </c>
      <c r="J4891" t="s">
        <v>16</v>
      </c>
      <c r="K4891" t="s">
        <v>80</v>
      </c>
      <c r="L4891" s="3">
        <f t="shared" si="152"/>
        <v>41106</v>
      </c>
      <c r="M4891">
        <f t="shared" si="153"/>
        <v>1.9255455682560003E-2</v>
      </c>
      <c r="N4891">
        <v>41106</v>
      </c>
    </row>
    <row r="4892" spans="1:14" x14ac:dyDescent="0.3">
      <c r="A4892">
        <v>-88.952805555555599</v>
      </c>
      <c r="B4892">
        <v>38.937083333333298</v>
      </c>
      <c r="C4892" s="2" t="s">
        <v>14</v>
      </c>
      <c r="D4892" t="s">
        <v>89</v>
      </c>
      <c r="E4892" s="3">
        <v>41105</v>
      </c>
      <c r="F4892">
        <v>7.7</v>
      </c>
      <c r="G4892" t="s">
        <v>178</v>
      </c>
      <c r="H4892" s="2" t="s">
        <v>15</v>
      </c>
      <c r="I4892" t="s">
        <v>91</v>
      </c>
      <c r="J4892" t="s">
        <v>16</v>
      </c>
      <c r="K4892" t="s">
        <v>80</v>
      </c>
      <c r="L4892" s="3">
        <f t="shared" si="152"/>
        <v>41105</v>
      </c>
      <c r="M4892">
        <f t="shared" si="153"/>
        <v>0.2180397187584</v>
      </c>
      <c r="N4892">
        <v>41105</v>
      </c>
    </row>
    <row r="4893" spans="1:14" x14ac:dyDescent="0.3">
      <c r="A4893">
        <v>-88.952805555555599</v>
      </c>
      <c r="B4893">
        <v>38.937083333333298</v>
      </c>
      <c r="C4893" s="2" t="s">
        <v>14</v>
      </c>
      <c r="D4893" t="s">
        <v>89</v>
      </c>
      <c r="E4893" s="3">
        <v>41104</v>
      </c>
      <c r="F4893">
        <v>0</v>
      </c>
      <c r="G4893" t="s">
        <v>181</v>
      </c>
      <c r="H4893" s="2" t="s">
        <v>15</v>
      </c>
      <c r="I4893" t="s">
        <v>91</v>
      </c>
      <c r="J4893" t="s">
        <v>16</v>
      </c>
      <c r="K4893" t="s">
        <v>80</v>
      </c>
      <c r="L4893" s="3">
        <f t="shared" si="152"/>
        <v>41104</v>
      </c>
      <c r="M4893">
        <f t="shared" si="153"/>
        <v>0</v>
      </c>
      <c r="N4893">
        <v>41104</v>
      </c>
    </row>
    <row r="4894" spans="1:14" x14ac:dyDescent="0.3">
      <c r="A4894">
        <v>-88.952805555555599</v>
      </c>
      <c r="B4894">
        <v>38.937083333333298</v>
      </c>
      <c r="C4894" s="2" t="s">
        <v>14</v>
      </c>
      <c r="D4894" t="s">
        <v>89</v>
      </c>
      <c r="E4894" s="3">
        <v>41103</v>
      </c>
      <c r="F4894">
        <v>0</v>
      </c>
      <c r="G4894" t="s">
        <v>181</v>
      </c>
      <c r="H4894" s="2" t="s">
        <v>15</v>
      </c>
      <c r="I4894" t="s">
        <v>91</v>
      </c>
      <c r="J4894" t="s">
        <v>16</v>
      </c>
      <c r="K4894" t="s">
        <v>80</v>
      </c>
      <c r="L4894" s="3">
        <f t="shared" si="152"/>
        <v>41103</v>
      </c>
      <c r="M4894">
        <f t="shared" si="153"/>
        <v>0</v>
      </c>
      <c r="N4894">
        <v>41103</v>
      </c>
    </row>
    <row r="4895" spans="1:14" x14ac:dyDescent="0.3">
      <c r="A4895">
        <v>-88.952805555555599</v>
      </c>
      <c r="B4895">
        <v>38.937083333333298</v>
      </c>
      <c r="C4895" s="2" t="s">
        <v>14</v>
      </c>
      <c r="D4895" t="s">
        <v>89</v>
      </c>
      <c r="E4895" s="3">
        <v>41102</v>
      </c>
      <c r="F4895">
        <v>0</v>
      </c>
      <c r="G4895" t="s">
        <v>181</v>
      </c>
      <c r="H4895" s="2" t="s">
        <v>15</v>
      </c>
      <c r="I4895" t="s">
        <v>91</v>
      </c>
      <c r="J4895" t="s">
        <v>16</v>
      </c>
      <c r="K4895" t="s">
        <v>80</v>
      </c>
      <c r="L4895" s="3">
        <f t="shared" si="152"/>
        <v>41102</v>
      </c>
      <c r="M4895">
        <f t="shared" si="153"/>
        <v>0</v>
      </c>
      <c r="N4895">
        <v>41102</v>
      </c>
    </row>
    <row r="4896" spans="1:14" x14ac:dyDescent="0.3">
      <c r="A4896">
        <v>-88.952805555555599</v>
      </c>
      <c r="B4896">
        <v>38.937083333333298</v>
      </c>
      <c r="C4896" s="2" t="s">
        <v>14</v>
      </c>
      <c r="D4896" t="s">
        <v>89</v>
      </c>
      <c r="E4896" s="3">
        <v>41101</v>
      </c>
      <c r="F4896">
        <v>0</v>
      </c>
      <c r="G4896" t="s">
        <v>181</v>
      </c>
      <c r="H4896" s="2" t="s">
        <v>15</v>
      </c>
      <c r="I4896" t="s">
        <v>91</v>
      </c>
      <c r="J4896" t="s">
        <v>16</v>
      </c>
      <c r="K4896" t="s">
        <v>80</v>
      </c>
      <c r="L4896" s="3">
        <f t="shared" si="152"/>
        <v>41101</v>
      </c>
      <c r="M4896">
        <f t="shared" si="153"/>
        <v>0</v>
      </c>
      <c r="N4896">
        <v>41101</v>
      </c>
    </row>
    <row r="4897" spans="1:14" x14ac:dyDescent="0.3">
      <c r="A4897">
        <v>-88.952805555555599</v>
      </c>
      <c r="B4897">
        <v>38.937083333333298</v>
      </c>
      <c r="C4897" s="2" t="s">
        <v>14</v>
      </c>
      <c r="D4897" t="s">
        <v>89</v>
      </c>
      <c r="E4897" s="3">
        <v>41100</v>
      </c>
      <c r="F4897">
        <v>0</v>
      </c>
      <c r="G4897" t="s">
        <v>181</v>
      </c>
      <c r="H4897" s="2" t="s">
        <v>15</v>
      </c>
      <c r="I4897" t="s">
        <v>91</v>
      </c>
      <c r="J4897" t="s">
        <v>16</v>
      </c>
      <c r="K4897" t="s">
        <v>80</v>
      </c>
      <c r="L4897" s="3">
        <f t="shared" si="152"/>
        <v>41100</v>
      </c>
      <c r="M4897">
        <f t="shared" si="153"/>
        <v>0</v>
      </c>
      <c r="N4897">
        <v>41100</v>
      </c>
    </row>
    <row r="4898" spans="1:14" x14ac:dyDescent="0.3">
      <c r="A4898">
        <v>-88.952805555555599</v>
      </c>
      <c r="B4898">
        <v>38.937083333333298</v>
      </c>
      <c r="C4898" s="2" t="s">
        <v>14</v>
      </c>
      <c r="D4898" t="s">
        <v>89</v>
      </c>
      <c r="E4898" s="3">
        <v>41099</v>
      </c>
      <c r="F4898">
        <v>0</v>
      </c>
      <c r="G4898" t="s">
        <v>181</v>
      </c>
      <c r="H4898" s="2" t="s">
        <v>15</v>
      </c>
      <c r="I4898" t="s">
        <v>91</v>
      </c>
      <c r="J4898" t="s">
        <v>16</v>
      </c>
      <c r="K4898" t="s">
        <v>80</v>
      </c>
      <c r="L4898" s="3">
        <f t="shared" si="152"/>
        <v>41099</v>
      </c>
      <c r="M4898">
        <f t="shared" si="153"/>
        <v>0</v>
      </c>
      <c r="N4898">
        <v>41099</v>
      </c>
    </row>
    <row r="4899" spans="1:14" x14ac:dyDescent="0.3">
      <c r="A4899">
        <v>-88.952805555555599</v>
      </c>
      <c r="B4899">
        <v>38.937083333333298</v>
      </c>
      <c r="C4899" s="2" t="s">
        <v>14</v>
      </c>
      <c r="D4899" t="s">
        <v>89</v>
      </c>
      <c r="E4899" s="3">
        <v>41098</v>
      </c>
      <c r="F4899">
        <v>0</v>
      </c>
      <c r="G4899" t="s">
        <v>181</v>
      </c>
      <c r="H4899" s="2" t="s">
        <v>15</v>
      </c>
      <c r="I4899" t="s">
        <v>91</v>
      </c>
      <c r="J4899" t="s">
        <v>16</v>
      </c>
      <c r="K4899" t="s">
        <v>80</v>
      </c>
      <c r="L4899" s="3">
        <f t="shared" si="152"/>
        <v>41098</v>
      </c>
      <c r="M4899">
        <f t="shared" si="153"/>
        <v>0</v>
      </c>
      <c r="N4899">
        <v>41098</v>
      </c>
    </row>
    <row r="4900" spans="1:14" x14ac:dyDescent="0.3">
      <c r="A4900">
        <v>-88.952805555555599</v>
      </c>
      <c r="B4900">
        <v>38.937083333333298</v>
      </c>
      <c r="C4900" s="2" t="s">
        <v>14</v>
      </c>
      <c r="D4900" t="s">
        <v>89</v>
      </c>
      <c r="E4900" s="3">
        <v>41097</v>
      </c>
      <c r="F4900">
        <v>0</v>
      </c>
      <c r="G4900" t="s">
        <v>181</v>
      </c>
      <c r="H4900" s="2" t="s">
        <v>15</v>
      </c>
      <c r="I4900" t="s">
        <v>91</v>
      </c>
      <c r="J4900" t="s">
        <v>16</v>
      </c>
      <c r="K4900" t="s">
        <v>80</v>
      </c>
      <c r="L4900" s="3">
        <f t="shared" si="152"/>
        <v>41097</v>
      </c>
      <c r="M4900">
        <f t="shared" si="153"/>
        <v>0</v>
      </c>
      <c r="N4900">
        <v>41097</v>
      </c>
    </row>
    <row r="4901" spans="1:14" x14ac:dyDescent="0.3">
      <c r="A4901">
        <v>-88.952805555555599</v>
      </c>
      <c r="B4901">
        <v>38.937083333333298</v>
      </c>
      <c r="C4901" s="2" t="s">
        <v>14</v>
      </c>
      <c r="D4901" t="s">
        <v>89</v>
      </c>
      <c r="E4901" s="3">
        <v>41096</v>
      </c>
      <c r="F4901">
        <v>0</v>
      </c>
      <c r="G4901" t="s">
        <v>181</v>
      </c>
      <c r="H4901" s="2" t="s">
        <v>15</v>
      </c>
      <c r="I4901" t="s">
        <v>91</v>
      </c>
      <c r="J4901" t="s">
        <v>16</v>
      </c>
      <c r="K4901" t="s">
        <v>80</v>
      </c>
      <c r="L4901" s="3">
        <f t="shared" si="152"/>
        <v>41096</v>
      </c>
      <c r="M4901">
        <f t="shared" si="153"/>
        <v>0</v>
      </c>
      <c r="N4901">
        <v>41096</v>
      </c>
    </row>
    <row r="4902" spans="1:14" x14ac:dyDescent="0.3">
      <c r="A4902">
        <v>-88.952805555555599</v>
      </c>
      <c r="B4902">
        <v>38.937083333333298</v>
      </c>
      <c r="C4902" s="2" t="s">
        <v>14</v>
      </c>
      <c r="D4902" t="s">
        <v>89</v>
      </c>
      <c r="E4902" s="3">
        <v>41095</v>
      </c>
      <c r="F4902">
        <v>0</v>
      </c>
      <c r="G4902" t="s">
        <v>181</v>
      </c>
      <c r="H4902" s="2" t="s">
        <v>15</v>
      </c>
      <c r="I4902" t="s">
        <v>91</v>
      </c>
      <c r="J4902" t="s">
        <v>16</v>
      </c>
      <c r="K4902" t="s">
        <v>80</v>
      </c>
      <c r="L4902" s="3">
        <f t="shared" si="152"/>
        <v>41095</v>
      </c>
      <c r="M4902">
        <f t="shared" si="153"/>
        <v>0</v>
      </c>
      <c r="N4902">
        <v>41095</v>
      </c>
    </row>
    <row r="4903" spans="1:14" x14ac:dyDescent="0.3">
      <c r="A4903">
        <v>-88.952805555555599</v>
      </c>
      <c r="B4903">
        <v>38.937083333333298</v>
      </c>
      <c r="C4903" s="2" t="s">
        <v>14</v>
      </c>
      <c r="D4903" t="s">
        <v>89</v>
      </c>
      <c r="E4903" s="3">
        <v>41094</v>
      </c>
      <c r="F4903">
        <v>0</v>
      </c>
      <c r="G4903" t="s">
        <v>181</v>
      </c>
      <c r="H4903" s="2" t="s">
        <v>15</v>
      </c>
      <c r="I4903" t="s">
        <v>91</v>
      </c>
      <c r="J4903" t="s">
        <v>16</v>
      </c>
      <c r="K4903" t="s">
        <v>80</v>
      </c>
      <c r="L4903" s="3">
        <f t="shared" si="152"/>
        <v>41094</v>
      </c>
      <c r="M4903">
        <f t="shared" si="153"/>
        <v>0</v>
      </c>
      <c r="N4903">
        <v>41094</v>
      </c>
    </row>
    <row r="4904" spans="1:14" x14ac:dyDescent="0.3">
      <c r="A4904">
        <v>-88.952805555555599</v>
      </c>
      <c r="B4904">
        <v>38.937083333333298</v>
      </c>
      <c r="C4904" s="2" t="s">
        <v>14</v>
      </c>
      <c r="D4904" t="s">
        <v>89</v>
      </c>
      <c r="E4904" s="3">
        <v>41093</v>
      </c>
      <c r="F4904">
        <v>0</v>
      </c>
      <c r="G4904" t="s">
        <v>181</v>
      </c>
      <c r="H4904" s="2" t="s">
        <v>15</v>
      </c>
      <c r="I4904" t="s">
        <v>91</v>
      </c>
      <c r="J4904" t="s">
        <v>16</v>
      </c>
      <c r="K4904" t="s">
        <v>80</v>
      </c>
      <c r="L4904" s="3">
        <f t="shared" si="152"/>
        <v>41093</v>
      </c>
      <c r="M4904">
        <f t="shared" si="153"/>
        <v>0</v>
      </c>
      <c r="N4904">
        <v>41093</v>
      </c>
    </row>
    <row r="4905" spans="1:14" x14ac:dyDescent="0.3">
      <c r="A4905">
        <v>-88.952805555555599</v>
      </c>
      <c r="B4905">
        <v>38.937083333333298</v>
      </c>
      <c r="C4905" s="2" t="s">
        <v>14</v>
      </c>
      <c r="D4905" t="s">
        <v>89</v>
      </c>
      <c r="E4905" s="3">
        <v>41092</v>
      </c>
      <c r="F4905">
        <v>0.01</v>
      </c>
      <c r="G4905" t="s">
        <v>181</v>
      </c>
      <c r="H4905" s="2" t="s">
        <v>15</v>
      </c>
      <c r="I4905" t="s">
        <v>91</v>
      </c>
      <c r="J4905" t="s">
        <v>16</v>
      </c>
      <c r="K4905" t="s">
        <v>80</v>
      </c>
      <c r="L4905" s="3">
        <f t="shared" si="152"/>
        <v>41092</v>
      </c>
      <c r="M4905">
        <f t="shared" si="153"/>
        <v>2.8316846591999999E-4</v>
      </c>
      <c r="N4905">
        <v>41092</v>
      </c>
    </row>
    <row r="4906" spans="1:14" x14ac:dyDescent="0.3">
      <c r="A4906">
        <v>-88.952805555555599</v>
      </c>
      <c r="B4906">
        <v>38.937083333333298</v>
      </c>
      <c r="C4906" s="2" t="s">
        <v>14</v>
      </c>
      <c r="D4906" t="s">
        <v>89</v>
      </c>
      <c r="E4906" s="3">
        <v>41091</v>
      </c>
      <c r="F4906">
        <v>0.01</v>
      </c>
      <c r="G4906" t="s">
        <v>181</v>
      </c>
      <c r="H4906" s="2" t="s">
        <v>15</v>
      </c>
      <c r="I4906" t="s">
        <v>91</v>
      </c>
      <c r="J4906" t="s">
        <v>16</v>
      </c>
      <c r="K4906" t="s">
        <v>80</v>
      </c>
      <c r="L4906" s="3">
        <f t="shared" si="152"/>
        <v>41091</v>
      </c>
      <c r="M4906">
        <f t="shared" si="153"/>
        <v>2.8316846591999999E-4</v>
      </c>
      <c r="N4906">
        <v>41091</v>
      </c>
    </row>
    <row r="4907" spans="1:14" x14ac:dyDescent="0.3">
      <c r="A4907">
        <v>-88.952805555555599</v>
      </c>
      <c r="B4907">
        <v>38.937083333333298</v>
      </c>
      <c r="C4907" s="2" t="s">
        <v>14</v>
      </c>
      <c r="D4907" t="s">
        <v>89</v>
      </c>
      <c r="E4907" s="3">
        <v>41090</v>
      </c>
      <c r="F4907">
        <v>0.02</v>
      </c>
      <c r="G4907" t="s">
        <v>181</v>
      </c>
      <c r="H4907" s="2" t="s">
        <v>15</v>
      </c>
      <c r="I4907" t="s">
        <v>91</v>
      </c>
      <c r="J4907" t="s">
        <v>16</v>
      </c>
      <c r="K4907" t="s">
        <v>80</v>
      </c>
      <c r="L4907" s="3">
        <f t="shared" si="152"/>
        <v>41090</v>
      </c>
      <c r="M4907">
        <f t="shared" si="153"/>
        <v>5.6633693183999999E-4</v>
      </c>
      <c r="N4907">
        <v>41090</v>
      </c>
    </row>
    <row r="4908" spans="1:14" x14ac:dyDescent="0.3">
      <c r="A4908">
        <v>-88.952805555555599</v>
      </c>
      <c r="B4908">
        <v>38.937083333333298</v>
      </c>
      <c r="C4908" s="2" t="s">
        <v>14</v>
      </c>
      <c r="D4908" t="s">
        <v>89</v>
      </c>
      <c r="E4908" s="3">
        <v>41089</v>
      </c>
      <c r="F4908">
        <v>0.03</v>
      </c>
      <c r="G4908" t="s">
        <v>181</v>
      </c>
      <c r="H4908" s="2" t="s">
        <v>15</v>
      </c>
      <c r="I4908" t="s">
        <v>91</v>
      </c>
      <c r="J4908" t="s">
        <v>16</v>
      </c>
      <c r="K4908" t="s">
        <v>80</v>
      </c>
      <c r="L4908" s="3">
        <f t="shared" si="152"/>
        <v>41089</v>
      </c>
      <c r="M4908">
        <f t="shared" si="153"/>
        <v>8.4950539776000003E-4</v>
      </c>
      <c r="N4908">
        <v>41089</v>
      </c>
    </row>
    <row r="4909" spans="1:14" x14ac:dyDescent="0.3">
      <c r="A4909">
        <v>-88.952805555555599</v>
      </c>
      <c r="B4909">
        <v>38.937083333333298</v>
      </c>
      <c r="C4909" s="2" t="s">
        <v>14</v>
      </c>
      <c r="D4909" t="s">
        <v>89</v>
      </c>
      <c r="E4909" s="3">
        <v>41088</v>
      </c>
      <c r="F4909">
        <v>0.04</v>
      </c>
      <c r="G4909" t="s">
        <v>181</v>
      </c>
      <c r="H4909" s="2" t="s">
        <v>15</v>
      </c>
      <c r="I4909" t="s">
        <v>91</v>
      </c>
      <c r="J4909" t="s">
        <v>16</v>
      </c>
      <c r="K4909" t="s">
        <v>80</v>
      </c>
      <c r="L4909" s="3">
        <f t="shared" si="152"/>
        <v>41088</v>
      </c>
      <c r="M4909">
        <f t="shared" si="153"/>
        <v>1.13267386368E-3</v>
      </c>
      <c r="N4909">
        <v>41088</v>
      </c>
    </row>
    <row r="4910" spans="1:14" x14ac:dyDescent="0.3">
      <c r="A4910">
        <v>-88.952805555555599</v>
      </c>
      <c r="B4910">
        <v>38.937083333333298</v>
      </c>
      <c r="C4910" s="2" t="s">
        <v>14</v>
      </c>
      <c r="D4910" t="s">
        <v>89</v>
      </c>
      <c r="E4910" s="3">
        <v>41087</v>
      </c>
      <c r="F4910">
        <v>0.05</v>
      </c>
      <c r="G4910" t="s">
        <v>181</v>
      </c>
      <c r="H4910" s="2" t="s">
        <v>15</v>
      </c>
      <c r="I4910" t="s">
        <v>91</v>
      </c>
      <c r="J4910" t="s">
        <v>16</v>
      </c>
      <c r="K4910" t="s">
        <v>80</v>
      </c>
      <c r="L4910" s="3">
        <f t="shared" si="152"/>
        <v>41087</v>
      </c>
      <c r="M4910">
        <f t="shared" si="153"/>
        <v>1.4158423296000001E-3</v>
      </c>
      <c r="N4910">
        <v>41087</v>
      </c>
    </row>
    <row r="4911" spans="1:14" x14ac:dyDescent="0.3">
      <c r="A4911">
        <v>-88.952805555555599</v>
      </c>
      <c r="B4911">
        <v>38.937083333333298</v>
      </c>
      <c r="C4911" s="2" t="s">
        <v>14</v>
      </c>
      <c r="D4911" t="s">
        <v>89</v>
      </c>
      <c r="E4911" s="3">
        <v>41086</v>
      </c>
      <c r="F4911">
        <v>0.06</v>
      </c>
      <c r="G4911" t="s">
        <v>181</v>
      </c>
      <c r="H4911" s="2" t="s">
        <v>15</v>
      </c>
      <c r="I4911" t="s">
        <v>91</v>
      </c>
      <c r="J4911" t="s">
        <v>16</v>
      </c>
      <c r="K4911" t="s">
        <v>80</v>
      </c>
      <c r="L4911" s="3">
        <f t="shared" si="152"/>
        <v>41086</v>
      </c>
      <c r="M4911">
        <f t="shared" si="153"/>
        <v>1.6990107955200001E-3</v>
      </c>
      <c r="N4911">
        <v>41086</v>
      </c>
    </row>
    <row r="4912" spans="1:14" x14ac:dyDescent="0.3">
      <c r="A4912">
        <v>-88.952805555555599</v>
      </c>
      <c r="B4912">
        <v>38.937083333333298</v>
      </c>
      <c r="C4912" s="2" t="s">
        <v>14</v>
      </c>
      <c r="D4912" t="s">
        <v>89</v>
      </c>
      <c r="E4912" s="3">
        <v>41085</v>
      </c>
      <c r="F4912">
        <v>7.0000000000000007E-2</v>
      </c>
      <c r="G4912" t="s">
        <v>181</v>
      </c>
      <c r="H4912" s="2" t="s">
        <v>15</v>
      </c>
      <c r="I4912" t="s">
        <v>91</v>
      </c>
      <c r="J4912" t="s">
        <v>16</v>
      </c>
      <c r="K4912" t="s">
        <v>80</v>
      </c>
      <c r="L4912" s="3">
        <f t="shared" si="152"/>
        <v>41085</v>
      </c>
      <c r="M4912">
        <f t="shared" si="153"/>
        <v>1.9821792614400004E-3</v>
      </c>
      <c r="N4912">
        <v>41085</v>
      </c>
    </row>
    <row r="4913" spans="1:14" x14ac:dyDescent="0.3">
      <c r="A4913">
        <v>-88.952805555555599</v>
      </c>
      <c r="B4913">
        <v>38.937083333333298</v>
      </c>
      <c r="C4913" s="2" t="s">
        <v>14</v>
      </c>
      <c r="D4913" t="s">
        <v>89</v>
      </c>
      <c r="E4913" s="3">
        <v>41084</v>
      </c>
      <c r="F4913">
        <v>0.08</v>
      </c>
      <c r="G4913" t="s">
        <v>181</v>
      </c>
      <c r="H4913" s="2" t="s">
        <v>15</v>
      </c>
      <c r="I4913" t="s">
        <v>91</v>
      </c>
      <c r="J4913" t="s">
        <v>16</v>
      </c>
      <c r="K4913" t="s">
        <v>80</v>
      </c>
      <c r="L4913" s="3">
        <f t="shared" si="152"/>
        <v>41084</v>
      </c>
      <c r="M4913">
        <f t="shared" si="153"/>
        <v>2.2653477273599999E-3</v>
      </c>
      <c r="N4913">
        <v>41084</v>
      </c>
    </row>
    <row r="4914" spans="1:14" x14ac:dyDescent="0.3">
      <c r="A4914">
        <v>-88.952805555555599</v>
      </c>
      <c r="B4914">
        <v>38.937083333333298</v>
      </c>
      <c r="C4914" s="2" t="s">
        <v>14</v>
      </c>
      <c r="D4914" t="s">
        <v>89</v>
      </c>
      <c r="E4914" s="3">
        <v>41083</v>
      </c>
      <c r="F4914">
        <v>0.1</v>
      </c>
      <c r="G4914" t="s">
        <v>181</v>
      </c>
      <c r="H4914" s="2" t="s">
        <v>15</v>
      </c>
      <c r="I4914" t="s">
        <v>91</v>
      </c>
      <c r="J4914" t="s">
        <v>16</v>
      </c>
      <c r="K4914" t="s">
        <v>80</v>
      </c>
      <c r="L4914" s="3">
        <f t="shared" si="152"/>
        <v>41083</v>
      </c>
      <c r="M4914">
        <f t="shared" si="153"/>
        <v>2.8316846592000003E-3</v>
      </c>
      <c r="N4914">
        <v>41083</v>
      </c>
    </row>
    <row r="4915" spans="1:14" x14ac:dyDescent="0.3">
      <c r="A4915">
        <v>-88.952805555555599</v>
      </c>
      <c r="B4915">
        <v>38.937083333333298</v>
      </c>
      <c r="C4915" s="2" t="s">
        <v>14</v>
      </c>
      <c r="D4915" t="s">
        <v>89</v>
      </c>
      <c r="E4915" s="3">
        <v>41082</v>
      </c>
      <c r="F4915">
        <v>0.13</v>
      </c>
      <c r="G4915" t="s">
        <v>181</v>
      </c>
      <c r="H4915" s="2" t="s">
        <v>15</v>
      </c>
      <c r="I4915" t="s">
        <v>91</v>
      </c>
      <c r="J4915" t="s">
        <v>16</v>
      </c>
      <c r="K4915" t="s">
        <v>80</v>
      </c>
      <c r="L4915" s="3">
        <f t="shared" si="152"/>
        <v>41082</v>
      </c>
      <c r="M4915">
        <f t="shared" si="153"/>
        <v>3.6811900569600001E-3</v>
      </c>
      <c r="N4915">
        <v>41082</v>
      </c>
    </row>
    <row r="4916" spans="1:14" x14ac:dyDescent="0.3">
      <c r="A4916">
        <v>-88.952805555555599</v>
      </c>
      <c r="B4916">
        <v>38.937083333333298</v>
      </c>
      <c r="C4916" s="2" t="s">
        <v>14</v>
      </c>
      <c r="D4916" t="s">
        <v>89</v>
      </c>
      <c r="E4916" s="3">
        <v>41081</v>
      </c>
      <c r="F4916">
        <v>0.16</v>
      </c>
      <c r="G4916" t="s">
        <v>181</v>
      </c>
      <c r="H4916" s="2" t="s">
        <v>15</v>
      </c>
      <c r="I4916" t="s">
        <v>91</v>
      </c>
      <c r="J4916" t="s">
        <v>16</v>
      </c>
      <c r="K4916" t="s">
        <v>80</v>
      </c>
      <c r="L4916" s="3">
        <f t="shared" si="152"/>
        <v>41081</v>
      </c>
      <c r="M4916">
        <f t="shared" si="153"/>
        <v>4.5306954547199999E-3</v>
      </c>
      <c r="N4916">
        <v>41081</v>
      </c>
    </row>
    <row r="4917" spans="1:14" x14ac:dyDescent="0.3">
      <c r="A4917">
        <v>-88.952805555555599</v>
      </c>
      <c r="B4917">
        <v>38.937083333333298</v>
      </c>
      <c r="C4917" s="2" t="s">
        <v>14</v>
      </c>
      <c r="D4917" t="s">
        <v>89</v>
      </c>
      <c r="E4917" s="3">
        <v>41080</v>
      </c>
      <c r="F4917">
        <v>0.22</v>
      </c>
      <c r="G4917" t="s">
        <v>178</v>
      </c>
      <c r="H4917" s="2" t="s">
        <v>15</v>
      </c>
      <c r="I4917" t="s">
        <v>91</v>
      </c>
      <c r="J4917" t="s">
        <v>16</v>
      </c>
      <c r="K4917" t="s">
        <v>80</v>
      </c>
      <c r="L4917" s="3">
        <f t="shared" si="152"/>
        <v>41080</v>
      </c>
      <c r="M4917">
        <f t="shared" si="153"/>
        <v>6.2297062502400004E-3</v>
      </c>
      <c r="N4917">
        <v>41080</v>
      </c>
    </row>
    <row r="4918" spans="1:14" x14ac:dyDescent="0.3">
      <c r="A4918">
        <v>-88.952805555555599</v>
      </c>
      <c r="B4918">
        <v>38.937083333333298</v>
      </c>
      <c r="C4918" s="2" t="s">
        <v>14</v>
      </c>
      <c r="D4918" t="s">
        <v>89</v>
      </c>
      <c r="E4918" s="3">
        <v>41079</v>
      </c>
      <c r="F4918">
        <v>0.27</v>
      </c>
      <c r="G4918" t="s">
        <v>181</v>
      </c>
      <c r="H4918" s="2" t="s">
        <v>15</v>
      </c>
      <c r="I4918" t="s">
        <v>91</v>
      </c>
      <c r="J4918" t="s">
        <v>16</v>
      </c>
      <c r="K4918" t="s">
        <v>80</v>
      </c>
      <c r="L4918" s="3">
        <f t="shared" si="152"/>
        <v>41079</v>
      </c>
      <c r="M4918">
        <f t="shared" si="153"/>
        <v>7.6455485798400009E-3</v>
      </c>
      <c r="N4918">
        <v>41079</v>
      </c>
    </row>
    <row r="4919" spans="1:14" x14ac:dyDescent="0.3">
      <c r="A4919">
        <v>-88.952805555555599</v>
      </c>
      <c r="B4919">
        <v>38.937083333333298</v>
      </c>
      <c r="C4919" s="2" t="s">
        <v>14</v>
      </c>
      <c r="D4919" t="s">
        <v>89</v>
      </c>
      <c r="E4919" s="3">
        <v>41078</v>
      </c>
      <c r="F4919">
        <v>0.33</v>
      </c>
      <c r="G4919" t="s">
        <v>181</v>
      </c>
      <c r="H4919" s="2" t="s">
        <v>15</v>
      </c>
      <c r="I4919" t="s">
        <v>91</v>
      </c>
      <c r="J4919" t="s">
        <v>16</v>
      </c>
      <c r="K4919" t="s">
        <v>80</v>
      </c>
      <c r="L4919" s="3">
        <f t="shared" si="152"/>
        <v>41078</v>
      </c>
      <c r="M4919">
        <f t="shared" si="153"/>
        <v>9.3445593753600006E-3</v>
      </c>
      <c r="N4919">
        <v>41078</v>
      </c>
    </row>
    <row r="4920" spans="1:14" x14ac:dyDescent="0.3">
      <c r="A4920">
        <v>-88.952805555555599</v>
      </c>
      <c r="B4920">
        <v>38.937083333333298</v>
      </c>
      <c r="C4920" s="2" t="s">
        <v>14</v>
      </c>
      <c r="D4920" t="s">
        <v>89</v>
      </c>
      <c r="E4920" s="3">
        <v>41077</v>
      </c>
      <c r="F4920">
        <v>0.39</v>
      </c>
      <c r="G4920" t="s">
        <v>181</v>
      </c>
      <c r="H4920" s="2" t="s">
        <v>15</v>
      </c>
      <c r="I4920" t="s">
        <v>91</v>
      </c>
      <c r="J4920" t="s">
        <v>16</v>
      </c>
      <c r="K4920" t="s">
        <v>80</v>
      </c>
      <c r="L4920" s="3">
        <f t="shared" si="152"/>
        <v>41077</v>
      </c>
      <c r="M4920">
        <f t="shared" si="153"/>
        <v>1.104357017088E-2</v>
      </c>
      <c r="N4920">
        <v>41077</v>
      </c>
    </row>
    <row r="4921" spans="1:14" x14ac:dyDescent="0.3">
      <c r="A4921">
        <v>-88.952805555555599</v>
      </c>
      <c r="B4921">
        <v>38.937083333333298</v>
      </c>
      <c r="C4921" s="2" t="s">
        <v>14</v>
      </c>
      <c r="D4921" t="s">
        <v>89</v>
      </c>
      <c r="E4921" s="3">
        <v>41076</v>
      </c>
      <c r="F4921">
        <v>0.44</v>
      </c>
      <c r="G4921" t="s">
        <v>181</v>
      </c>
      <c r="H4921" s="2" t="s">
        <v>15</v>
      </c>
      <c r="I4921" t="s">
        <v>91</v>
      </c>
      <c r="J4921" t="s">
        <v>16</v>
      </c>
      <c r="K4921" t="s">
        <v>80</v>
      </c>
      <c r="L4921" s="3">
        <f t="shared" si="152"/>
        <v>41076</v>
      </c>
      <c r="M4921">
        <f t="shared" si="153"/>
        <v>1.2459412500480001E-2</v>
      </c>
      <c r="N4921">
        <v>41076</v>
      </c>
    </row>
    <row r="4922" spans="1:14" x14ac:dyDescent="0.3">
      <c r="A4922">
        <v>-88.952805555555599</v>
      </c>
      <c r="B4922">
        <v>38.937083333333298</v>
      </c>
      <c r="C4922" s="2" t="s">
        <v>14</v>
      </c>
      <c r="D4922" t="s">
        <v>89</v>
      </c>
      <c r="E4922" s="3">
        <v>41075</v>
      </c>
      <c r="F4922">
        <v>0.55000000000000004</v>
      </c>
      <c r="G4922" t="s">
        <v>181</v>
      </c>
      <c r="H4922" s="2" t="s">
        <v>15</v>
      </c>
      <c r="I4922" t="s">
        <v>91</v>
      </c>
      <c r="J4922" t="s">
        <v>16</v>
      </c>
      <c r="K4922" t="s">
        <v>80</v>
      </c>
      <c r="L4922" s="3">
        <f t="shared" si="152"/>
        <v>41075</v>
      </c>
      <c r="M4922">
        <f t="shared" si="153"/>
        <v>1.5574265625600001E-2</v>
      </c>
      <c r="N4922">
        <v>41075</v>
      </c>
    </row>
    <row r="4923" spans="1:14" x14ac:dyDescent="0.3">
      <c r="A4923">
        <v>-88.952805555555599</v>
      </c>
      <c r="B4923">
        <v>38.937083333333298</v>
      </c>
      <c r="C4923" s="2" t="s">
        <v>14</v>
      </c>
      <c r="D4923" t="s">
        <v>89</v>
      </c>
      <c r="E4923" s="3">
        <v>41074</v>
      </c>
      <c r="F4923">
        <v>0.76</v>
      </c>
      <c r="G4923" t="s">
        <v>181</v>
      </c>
      <c r="H4923" s="2" t="s">
        <v>15</v>
      </c>
      <c r="I4923" t="s">
        <v>91</v>
      </c>
      <c r="J4923" t="s">
        <v>16</v>
      </c>
      <c r="K4923" t="s">
        <v>80</v>
      </c>
      <c r="L4923" s="3">
        <f t="shared" si="152"/>
        <v>41074</v>
      </c>
      <c r="M4923">
        <f t="shared" si="153"/>
        <v>2.1520803409920002E-2</v>
      </c>
      <c r="N4923">
        <v>41074</v>
      </c>
    </row>
    <row r="4924" spans="1:14" x14ac:dyDescent="0.3">
      <c r="A4924">
        <v>-88.952805555555599</v>
      </c>
      <c r="B4924">
        <v>38.937083333333298</v>
      </c>
      <c r="C4924" s="2" t="s">
        <v>14</v>
      </c>
      <c r="D4924" t="s">
        <v>89</v>
      </c>
      <c r="E4924" s="3">
        <v>41073</v>
      </c>
      <c r="F4924">
        <v>1.74</v>
      </c>
      <c r="G4924" t="s">
        <v>181</v>
      </c>
      <c r="H4924" s="2" t="s">
        <v>15</v>
      </c>
      <c r="I4924" t="s">
        <v>91</v>
      </c>
      <c r="J4924" t="s">
        <v>16</v>
      </c>
      <c r="K4924" t="s">
        <v>80</v>
      </c>
      <c r="L4924" s="3">
        <f t="shared" si="152"/>
        <v>41073</v>
      </c>
      <c r="M4924">
        <f t="shared" si="153"/>
        <v>4.9271313070080001E-2</v>
      </c>
      <c r="N4924">
        <v>41073</v>
      </c>
    </row>
    <row r="4925" spans="1:14" x14ac:dyDescent="0.3">
      <c r="A4925">
        <v>-88.952805555555599</v>
      </c>
      <c r="B4925">
        <v>38.937083333333298</v>
      </c>
      <c r="C4925" s="2" t="s">
        <v>14</v>
      </c>
      <c r="D4925" t="s">
        <v>89</v>
      </c>
      <c r="E4925" s="3">
        <v>41072</v>
      </c>
      <c r="F4925">
        <v>8.08</v>
      </c>
      <c r="G4925" t="s">
        <v>181</v>
      </c>
      <c r="H4925" s="2" t="s">
        <v>15</v>
      </c>
      <c r="I4925" t="s">
        <v>91</v>
      </c>
      <c r="J4925" t="s">
        <v>16</v>
      </c>
      <c r="K4925" t="s">
        <v>80</v>
      </c>
      <c r="L4925" s="3">
        <f t="shared" si="152"/>
        <v>41072</v>
      </c>
      <c r="M4925">
        <f t="shared" si="153"/>
        <v>0.22880012046336001</v>
      </c>
      <c r="N4925">
        <v>41072</v>
      </c>
    </row>
    <row r="4926" spans="1:14" x14ac:dyDescent="0.3">
      <c r="A4926">
        <v>-88.952805555555599</v>
      </c>
      <c r="B4926">
        <v>38.937083333333298</v>
      </c>
      <c r="C4926" s="2" t="s">
        <v>14</v>
      </c>
      <c r="D4926" t="s">
        <v>89</v>
      </c>
      <c r="E4926" s="3">
        <v>41071</v>
      </c>
      <c r="F4926">
        <v>13.3</v>
      </c>
      <c r="G4926" t="s">
        <v>181</v>
      </c>
      <c r="H4926" s="2" t="s">
        <v>15</v>
      </c>
      <c r="I4926" t="s">
        <v>91</v>
      </c>
      <c r="J4926" t="s">
        <v>16</v>
      </c>
      <c r="K4926" t="s">
        <v>80</v>
      </c>
      <c r="L4926" s="3">
        <f t="shared" si="152"/>
        <v>41071</v>
      </c>
      <c r="M4926">
        <f t="shared" si="153"/>
        <v>0.37661405967360001</v>
      </c>
      <c r="N4926">
        <v>41071</v>
      </c>
    </row>
    <row r="4927" spans="1:14" x14ac:dyDescent="0.3">
      <c r="A4927">
        <v>-88.952805555555599</v>
      </c>
      <c r="B4927">
        <v>38.937083333333298</v>
      </c>
      <c r="C4927" s="2" t="s">
        <v>14</v>
      </c>
      <c r="D4927" t="s">
        <v>89</v>
      </c>
      <c r="E4927" s="3">
        <v>41070</v>
      </c>
      <c r="F4927">
        <v>1.65</v>
      </c>
      <c r="G4927" t="s">
        <v>181</v>
      </c>
      <c r="H4927" s="2" t="s">
        <v>15</v>
      </c>
      <c r="I4927" t="s">
        <v>91</v>
      </c>
      <c r="J4927" t="s">
        <v>16</v>
      </c>
      <c r="K4927" t="s">
        <v>80</v>
      </c>
      <c r="L4927" s="3">
        <f t="shared" si="152"/>
        <v>41070</v>
      </c>
      <c r="M4927">
        <f t="shared" si="153"/>
        <v>4.6722796876799998E-2</v>
      </c>
      <c r="N4927">
        <v>41070</v>
      </c>
    </row>
    <row r="4928" spans="1:14" x14ac:dyDescent="0.3">
      <c r="A4928">
        <v>-88.952805555555599</v>
      </c>
      <c r="B4928">
        <v>38.937083333333298</v>
      </c>
      <c r="C4928" s="2" t="s">
        <v>14</v>
      </c>
      <c r="D4928" t="s">
        <v>89</v>
      </c>
      <c r="E4928" s="3">
        <v>41069</v>
      </c>
      <c r="F4928">
        <v>1.73</v>
      </c>
      <c r="G4928" t="s">
        <v>181</v>
      </c>
      <c r="H4928" s="2" t="s">
        <v>15</v>
      </c>
      <c r="I4928" t="s">
        <v>91</v>
      </c>
      <c r="J4928" t="s">
        <v>16</v>
      </c>
      <c r="K4928" t="s">
        <v>80</v>
      </c>
      <c r="L4928" s="3">
        <f t="shared" si="152"/>
        <v>41069</v>
      </c>
      <c r="M4928">
        <f t="shared" si="153"/>
        <v>4.8988144604160004E-2</v>
      </c>
      <c r="N4928">
        <v>41069</v>
      </c>
    </row>
    <row r="4929" spans="1:14" x14ac:dyDescent="0.3">
      <c r="A4929">
        <v>-88.952805555555599</v>
      </c>
      <c r="B4929">
        <v>38.937083333333298</v>
      </c>
      <c r="C4929" s="2" t="s">
        <v>14</v>
      </c>
      <c r="D4929" t="s">
        <v>89</v>
      </c>
      <c r="E4929" s="3">
        <v>41068</v>
      </c>
      <c r="F4929">
        <v>1.79</v>
      </c>
      <c r="G4929" t="s">
        <v>181</v>
      </c>
      <c r="H4929" s="2" t="s">
        <v>15</v>
      </c>
      <c r="I4929" t="s">
        <v>91</v>
      </c>
      <c r="J4929" t="s">
        <v>16</v>
      </c>
      <c r="K4929" t="s">
        <v>80</v>
      </c>
      <c r="L4929" s="3">
        <f t="shared" si="152"/>
        <v>41068</v>
      </c>
      <c r="M4929">
        <f t="shared" si="153"/>
        <v>5.0687155399680002E-2</v>
      </c>
      <c r="N4929">
        <v>41068</v>
      </c>
    </row>
    <row r="4930" spans="1:14" x14ac:dyDescent="0.3">
      <c r="A4930">
        <v>-88.952805555555599</v>
      </c>
      <c r="B4930">
        <v>38.937083333333298</v>
      </c>
      <c r="C4930" s="2" t="s">
        <v>14</v>
      </c>
      <c r="D4930" t="s">
        <v>89</v>
      </c>
      <c r="E4930" s="3">
        <v>41067</v>
      </c>
      <c r="F4930">
        <v>1.93</v>
      </c>
      <c r="G4930" t="s">
        <v>181</v>
      </c>
      <c r="H4930" s="2" t="s">
        <v>15</v>
      </c>
      <c r="I4930" t="s">
        <v>91</v>
      </c>
      <c r="J4930" t="s">
        <v>16</v>
      </c>
      <c r="K4930" t="s">
        <v>80</v>
      </c>
      <c r="L4930" s="3">
        <f t="shared" si="152"/>
        <v>41067</v>
      </c>
      <c r="M4930">
        <f t="shared" si="153"/>
        <v>5.4651513922559999E-2</v>
      </c>
      <c r="N4930">
        <v>41067</v>
      </c>
    </row>
    <row r="4931" spans="1:14" x14ac:dyDescent="0.3">
      <c r="A4931">
        <v>-88.952805555555599</v>
      </c>
      <c r="B4931">
        <v>38.937083333333298</v>
      </c>
      <c r="C4931" s="2" t="s">
        <v>14</v>
      </c>
      <c r="D4931" t="s">
        <v>89</v>
      </c>
      <c r="E4931" s="3">
        <v>41066</v>
      </c>
      <c r="F4931">
        <v>1.98</v>
      </c>
      <c r="G4931" t="s">
        <v>181</v>
      </c>
      <c r="H4931" s="2" t="s">
        <v>15</v>
      </c>
      <c r="I4931" t="s">
        <v>91</v>
      </c>
      <c r="J4931" t="s">
        <v>16</v>
      </c>
      <c r="K4931" t="s">
        <v>80</v>
      </c>
      <c r="L4931" s="3">
        <f t="shared" ref="L4931:L4994" si="154">E4931</f>
        <v>41066</v>
      </c>
      <c r="M4931">
        <f t="shared" ref="M4931:M4994" si="155">F4931*0.028316846592</f>
        <v>5.606735625216E-2</v>
      </c>
      <c r="N4931">
        <v>41066</v>
      </c>
    </row>
    <row r="4932" spans="1:14" x14ac:dyDescent="0.3">
      <c r="A4932">
        <v>-88.952805555555599</v>
      </c>
      <c r="B4932">
        <v>38.937083333333298</v>
      </c>
      <c r="C4932" s="2" t="s">
        <v>14</v>
      </c>
      <c r="D4932" t="s">
        <v>89</v>
      </c>
      <c r="E4932" s="3">
        <v>41065</v>
      </c>
      <c r="F4932">
        <v>2.13</v>
      </c>
      <c r="G4932" t="s">
        <v>181</v>
      </c>
      <c r="H4932" s="2" t="s">
        <v>15</v>
      </c>
      <c r="I4932" t="s">
        <v>91</v>
      </c>
      <c r="J4932" t="s">
        <v>16</v>
      </c>
      <c r="K4932" t="s">
        <v>80</v>
      </c>
      <c r="L4932" s="3">
        <f t="shared" si="154"/>
        <v>41065</v>
      </c>
      <c r="M4932">
        <f t="shared" si="155"/>
        <v>6.0314883240960002E-2</v>
      </c>
      <c r="N4932">
        <v>41065</v>
      </c>
    </row>
    <row r="4933" spans="1:14" x14ac:dyDescent="0.3">
      <c r="A4933">
        <v>-88.952805555555599</v>
      </c>
      <c r="B4933">
        <v>38.937083333333298</v>
      </c>
      <c r="C4933" s="2" t="s">
        <v>14</v>
      </c>
      <c r="D4933" t="s">
        <v>89</v>
      </c>
      <c r="E4933" s="3">
        <v>41064</v>
      </c>
      <c r="F4933">
        <v>2.3199999999999998</v>
      </c>
      <c r="G4933" t="s">
        <v>181</v>
      </c>
      <c r="H4933" s="2" t="s">
        <v>15</v>
      </c>
      <c r="I4933" t="s">
        <v>91</v>
      </c>
      <c r="J4933" t="s">
        <v>16</v>
      </c>
      <c r="K4933" t="s">
        <v>80</v>
      </c>
      <c r="L4933" s="3">
        <f t="shared" si="154"/>
        <v>41064</v>
      </c>
      <c r="M4933">
        <f t="shared" si="155"/>
        <v>6.5695084093439993E-2</v>
      </c>
      <c r="N4933">
        <v>41064</v>
      </c>
    </row>
    <row r="4934" spans="1:14" x14ac:dyDescent="0.3">
      <c r="A4934">
        <v>-88.952805555555599</v>
      </c>
      <c r="B4934">
        <v>38.937083333333298</v>
      </c>
      <c r="C4934" s="2" t="s">
        <v>14</v>
      </c>
      <c r="D4934" t="s">
        <v>89</v>
      </c>
      <c r="E4934" s="3">
        <v>41063</v>
      </c>
      <c r="F4934">
        <v>2.42</v>
      </c>
      <c r="G4934" t="s">
        <v>181</v>
      </c>
      <c r="H4934" s="2" t="s">
        <v>15</v>
      </c>
      <c r="I4934" t="s">
        <v>91</v>
      </c>
      <c r="J4934" t="s">
        <v>16</v>
      </c>
      <c r="K4934" t="s">
        <v>80</v>
      </c>
      <c r="L4934" s="3">
        <f t="shared" si="154"/>
        <v>41063</v>
      </c>
      <c r="M4934">
        <f t="shared" si="155"/>
        <v>6.8526768752639994E-2</v>
      </c>
      <c r="N4934">
        <v>41063</v>
      </c>
    </row>
    <row r="4935" spans="1:14" x14ac:dyDescent="0.3">
      <c r="A4935">
        <v>-88.952805555555599</v>
      </c>
      <c r="B4935">
        <v>38.937083333333298</v>
      </c>
      <c r="C4935" s="2" t="s">
        <v>14</v>
      </c>
      <c r="D4935" t="s">
        <v>89</v>
      </c>
      <c r="E4935" s="3">
        <v>41062</v>
      </c>
      <c r="F4935">
        <v>2.63</v>
      </c>
      <c r="G4935" t="s">
        <v>181</v>
      </c>
      <c r="H4935" s="2" t="s">
        <v>15</v>
      </c>
      <c r="I4935" t="s">
        <v>91</v>
      </c>
      <c r="J4935" t="s">
        <v>16</v>
      </c>
      <c r="K4935" t="s">
        <v>80</v>
      </c>
      <c r="L4935" s="3">
        <f t="shared" si="154"/>
        <v>41062</v>
      </c>
      <c r="M4935">
        <f t="shared" si="155"/>
        <v>7.4473306536959993E-2</v>
      </c>
      <c r="N4935">
        <v>41062</v>
      </c>
    </row>
    <row r="4936" spans="1:14" x14ac:dyDescent="0.3">
      <c r="A4936">
        <v>-88.952805555555599</v>
      </c>
      <c r="B4936">
        <v>38.937083333333298</v>
      </c>
      <c r="C4936" s="2" t="s">
        <v>14</v>
      </c>
      <c r="D4936" t="s">
        <v>89</v>
      </c>
      <c r="E4936" s="3">
        <v>41061</v>
      </c>
      <c r="F4936">
        <v>2.92</v>
      </c>
      <c r="G4936" t="s">
        <v>181</v>
      </c>
      <c r="H4936" s="2" t="s">
        <v>15</v>
      </c>
      <c r="I4936" t="s">
        <v>91</v>
      </c>
      <c r="J4936" t="s">
        <v>16</v>
      </c>
      <c r="K4936" t="s">
        <v>80</v>
      </c>
      <c r="L4936" s="3">
        <f t="shared" si="154"/>
        <v>41061</v>
      </c>
      <c r="M4936">
        <f t="shared" si="155"/>
        <v>8.2685192048639999E-2</v>
      </c>
      <c r="N4936">
        <v>41061</v>
      </c>
    </row>
    <row r="4937" spans="1:14" x14ac:dyDescent="0.3">
      <c r="A4937">
        <v>-88.952805555555599</v>
      </c>
      <c r="B4937">
        <v>38.937083333333298</v>
      </c>
      <c r="C4937" s="2" t="s">
        <v>14</v>
      </c>
      <c r="D4937" t="s">
        <v>89</v>
      </c>
      <c r="E4937" s="3">
        <v>41060</v>
      </c>
      <c r="F4937">
        <v>2.69</v>
      </c>
      <c r="G4937" t="s">
        <v>181</v>
      </c>
      <c r="H4937" s="2" t="s">
        <v>15</v>
      </c>
      <c r="I4937" t="s">
        <v>91</v>
      </c>
      <c r="J4937" t="s">
        <v>16</v>
      </c>
      <c r="K4937" t="s">
        <v>80</v>
      </c>
      <c r="L4937" s="3">
        <f t="shared" si="154"/>
        <v>41060</v>
      </c>
      <c r="M4937">
        <f t="shared" si="155"/>
        <v>7.6172317332480005E-2</v>
      </c>
      <c r="N4937">
        <v>41060</v>
      </c>
    </row>
    <row r="4938" spans="1:14" x14ac:dyDescent="0.3">
      <c r="A4938">
        <v>-88.952805555555599</v>
      </c>
      <c r="B4938">
        <v>38.937083333333298</v>
      </c>
      <c r="C4938" s="2" t="s">
        <v>14</v>
      </c>
      <c r="D4938" t="s">
        <v>89</v>
      </c>
      <c r="E4938" s="3">
        <v>41059</v>
      </c>
      <c r="F4938">
        <v>2.77</v>
      </c>
      <c r="G4938" t="s">
        <v>181</v>
      </c>
      <c r="H4938" s="2" t="s">
        <v>15</v>
      </c>
      <c r="I4938" t="s">
        <v>91</v>
      </c>
      <c r="J4938" t="s">
        <v>16</v>
      </c>
      <c r="K4938" t="s">
        <v>80</v>
      </c>
      <c r="L4938" s="3">
        <f t="shared" si="154"/>
        <v>41059</v>
      </c>
      <c r="M4938">
        <f t="shared" si="155"/>
        <v>7.8437665059839998E-2</v>
      </c>
      <c r="N4938">
        <v>41059</v>
      </c>
    </row>
    <row r="4939" spans="1:14" x14ac:dyDescent="0.3">
      <c r="A4939">
        <v>-88.952805555555599</v>
      </c>
      <c r="B4939">
        <v>38.937083333333298</v>
      </c>
      <c r="C4939" s="2" t="s">
        <v>14</v>
      </c>
      <c r="D4939" t="s">
        <v>89</v>
      </c>
      <c r="E4939" s="3">
        <v>41058</v>
      </c>
      <c r="F4939">
        <v>3.05</v>
      </c>
      <c r="G4939" t="s">
        <v>181</v>
      </c>
      <c r="H4939" s="2" t="s">
        <v>15</v>
      </c>
      <c r="I4939" t="s">
        <v>91</v>
      </c>
      <c r="J4939" t="s">
        <v>16</v>
      </c>
      <c r="K4939" t="s">
        <v>80</v>
      </c>
      <c r="L4939" s="3">
        <f t="shared" si="154"/>
        <v>41058</v>
      </c>
      <c r="M4939">
        <f t="shared" si="155"/>
        <v>8.6366382105599993E-2</v>
      </c>
      <c r="N4939">
        <v>41058</v>
      </c>
    </row>
    <row r="4940" spans="1:14" x14ac:dyDescent="0.3">
      <c r="A4940">
        <v>-88.952805555555599</v>
      </c>
      <c r="B4940">
        <v>38.937083333333298</v>
      </c>
      <c r="C4940" s="2" t="s">
        <v>14</v>
      </c>
      <c r="D4940" t="s">
        <v>89</v>
      </c>
      <c r="E4940" s="3">
        <v>41057</v>
      </c>
      <c r="F4940">
        <v>2.84</v>
      </c>
      <c r="G4940" t="s">
        <v>181</v>
      </c>
      <c r="H4940" s="2" t="s">
        <v>15</v>
      </c>
      <c r="I4940" t="s">
        <v>91</v>
      </c>
      <c r="J4940" t="s">
        <v>16</v>
      </c>
      <c r="K4940" t="s">
        <v>80</v>
      </c>
      <c r="L4940" s="3">
        <f t="shared" si="154"/>
        <v>41057</v>
      </c>
      <c r="M4940">
        <f t="shared" si="155"/>
        <v>8.0419844321279993E-2</v>
      </c>
      <c r="N4940">
        <v>41057</v>
      </c>
    </row>
    <row r="4941" spans="1:14" x14ac:dyDescent="0.3">
      <c r="A4941">
        <v>-88.952805555555599</v>
      </c>
      <c r="B4941">
        <v>38.937083333333298</v>
      </c>
      <c r="C4941" s="2" t="s">
        <v>14</v>
      </c>
      <c r="D4941" t="s">
        <v>89</v>
      </c>
      <c r="E4941" s="3">
        <v>41056</v>
      </c>
      <c r="F4941">
        <v>3.11</v>
      </c>
      <c r="G4941" t="s">
        <v>181</v>
      </c>
      <c r="H4941" s="2" t="s">
        <v>15</v>
      </c>
      <c r="I4941" t="s">
        <v>91</v>
      </c>
      <c r="J4941" t="s">
        <v>16</v>
      </c>
      <c r="K4941" t="s">
        <v>80</v>
      </c>
      <c r="L4941" s="3">
        <f t="shared" si="154"/>
        <v>41056</v>
      </c>
      <c r="M4941">
        <f t="shared" si="155"/>
        <v>8.8065392901120004E-2</v>
      </c>
      <c r="N4941">
        <v>41056</v>
      </c>
    </row>
    <row r="4942" spans="1:14" x14ac:dyDescent="0.3">
      <c r="A4942">
        <v>-88.952805555555599</v>
      </c>
      <c r="B4942">
        <v>38.937083333333298</v>
      </c>
      <c r="C4942" s="2" t="s">
        <v>14</v>
      </c>
      <c r="D4942" t="s">
        <v>89</v>
      </c>
      <c r="E4942" s="3">
        <v>41055</v>
      </c>
      <c r="F4942">
        <v>3.41</v>
      </c>
      <c r="G4942" t="s">
        <v>181</v>
      </c>
      <c r="H4942" s="2" t="s">
        <v>15</v>
      </c>
      <c r="I4942" t="s">
        <v>91</v>
      </c>
      <c r="J4942" t="s">
        <v>16</v>
      </c>
      <c r="K4942" t="s">
        <v>80</v>
      </c>
      <c r="L4942" s="3">
        <f t="shared" si="154"/>
        <v>41055</v>
      </c>
      <c r="M4942">
        <f t="shared" si="155"/>
        <v>9.6560446878720008E-2</v>
      </c>
      <c r="N4942">
        <v>41055</v>
      </c>
    </row>
    <row r="4943" spans="1:14" x14ac:dyDescent="0.3">
      <c r="A4943">
        <v>-88.952805555555599</v>
      </c>
      <c r="B4943">
        <v>38.937083333333298</v>
      </c>
      <c r="C4943" s="2" t="s">
        <v>14</v>
      </c>
      <c r="D4943" t="s">
        <v>89</v>
      </c>
      <c r="E4943" s="3">
        <v>41054</v>
      </c>
      <c r="F4943">
        <v>3.7</v>
      </c>
      <c r="G4943" t="s">
        <v>181</v>
      </c>
      <c r="H4943" s="2" t="s">
        <v>15</v>
      </c>
      <c r="I4943" t="s">
        <v>91</v>
      </c>
      <c r="J4943" t="s">
        <v>16</v>
      </c>
      <c r="K4943" t="s">
        <v>80</v>
      </c>
      <c r="L4943" s="3">
        <f t="shared" si="154"/>
        <v>41054</v>
      </c>
      <c r="M4943">
        <f t="shared" si="155"/>
        <v>0.10477233239040001</v>
      </c>
      <c r="N4943">
        <v>41054</v>
      </c>
    </row>
    <row r="4944" spans="1:14" x14ac:dyDescent="0.3">
      <c r="A4944">
        <v>-88.952805555555599</v>
      </c>
      <c r="B4944">
        <v>38.937083333333298</v>
      </c>
      <c r="C4944" s="2" t="s">
        <v>14</v>
      </c>
      <c r="D4944" t="s">
        <v>89</v>
      </c>
      <c r="E4944" s="3">
        <v>41053</v>
      </c>
      <c r="F4944">
        <v>4.32</v>
      </c>
      <c r="G4944" t="s">
        <v>181</v>
      </c>
      <c r="H4944" s="2" t="s">
        <v>15</v>
      </c>
      <c r="I4944" t="s">
        <v>91</v>
      </c>
      <c r="J4944" t="s">
        <v>16</v>
      </c>
      <c r="K4944" t="s">
        <v>80</v>
      </c>
      <c r="L4944" s="3">
        <f t="shared" si="154"/>
        <v>41053</v>
      </c>
      <c r="M4944">
        <f t="shared" si="155"/>
        <v>0.12232877727744002</v>
      </c>
      <c r="N4944">
        <v>41053</v>
      </c>
    </row>
    <row r="4945" spans="1:14" x14ac:dyDescent="0.3">
      <c r="A4945">
        <v>-88.952805555555599</v>
      </c>
      <c r="B4945">
        <v>38.937083333333298</v>
      </c>
      <c r="C4945" s="2" t="s">
        <v>14</v>
      </c>
      <c r="D4945" t="s">
        <v>89</v>
      </c>
      <c r="E4945" s="3">
        <v>41052</v>
      </c>
      <c r="F4945">
        <v>5.55</v>
      </c>
      <c r="G4945" t="s">
        <v>181</v>
      </c>
      <c r="H4945" s="2" t="s">
        <v>15</v>
      </c>
      <c r="I4945" t="s">
        <v>91</v>
      </c>
      <c r="J4945" t="s">
        <v>16</v>
      </c>
      <c r="K4945" t="s">
        <v>80</v>
      </c>
      <c r="L4945" s="3">
        <f t="shared" si="154"/>
        <v>41052</v>
      </c>
      <c r="M4945">
        <f t="shared" si="155"/>
        <v>0.15715849858559999</v>
      </c>
      <c r="N4945">
        <v>41052</v>
      </c>
    </row>
    <row r="4946" spans="1:14" x14ac:dyDescent="0.3">
      <c r="A4946">
        <v>-88.952805555555599</v>
      </c>
      <c r="B4946">
        <v>38.937083333333298</v>
      </c>
      <c r="C4946" s="2" t="s">
        <v>14</v>
      </c>
      <c r="D4946" t="s">
        <v>89</v>
      </c>
      <c r="E4946" s="3">
        <v>41051</v>
      </c>
      <c r="F4946">
        <v>9.5500000000000007</v>
      </c>
      <c r="G4946" t="s">
        <v>181</v>
      </c>
      <c r="H4946" s="2" t="s">
        <v>15</v>
      </c>
      <c r="I4946" t="s">
        <v>91</v>
      </c>
      <c r="J4946" t="s">
        <v>16</v>
      </c>
      <c r="K4946" t="s">
        <v>80</v>
      </c>
      <c r="L4946" s="3">
        <f t="shared" si="154"/>
        <v>41051</v>
      </c>
      <c r="M4946">
        <f t="shared" si="155"/>
        <v>0.27042588495360004</v>
      </c>
      <c r="N4946">
        <v>41051</v>
      </c>
    </row>
    <row r="4947" spans="1:14" x14ac:dyDescent="0.3">
      <c r="A4947">
        <v>-88.952805555555599</v>
      </c>
      <c r="B4947">
        <v>38.937083333333298</v>
      </c>
      <c r="C4947" s="2" t="s">
        <v>14</v>
      </c>
      <c r="D4947" t="s">
        <v>89</v>
      </c>
      <c r="E4947" s="3">
        <v>41050</v>
      </c>
      <c r="F4947">
        <v>58.8</v>
      </c>
      <c r="G4947" t="s">
        <v>181</v>
      </c>
      <c r="H4947" s="2" t="s">
        <v>15</v>
      </c>
      <c r="I4947" t="s">
        <v>91</v>
      </c>
      <c r="J4947" t="s">
        <v>16</v>
      </c>
      <c r="K4947" t="s">
        <v>80</v>
      </c>
      <c r="L4947" s="3">
        <f t="shared" si="154"/>
        <v>41050</v>
      </c>
      <c r="M4947">
        <f t="shared" si="155"/>
        <v>1.6650305796095999</v>
      </c>
      <c r="N4947">
        <v>41050</v>
      </c>
    </row>
    <row r="4948" spans="1:14" x14ac:dyDescent="0.3">
      <c r="A4948">
        <v>-88.952805555555599</v>
      </c>
      <c r="B4948">
        <v>38.937083333333298</v>
      </c>
      <c r="C4948" s="2" t="s">
        <v>14</v>
      </c>
      <c r="D4948" t="s">
        <v>89</v>
      </c>
      <c r="E4948" s="3">
        <v>41049</v>
      </c>
      <c r="F4948">
        <v>32.200000000000003</v>
      </c>
      <c r="G4948" t="s">
        <v>181</v>
      </c>
      <c r="H4948" s="2" t="s">
        <v>15</v>
      </c>
      <c r="I4948" t="s">
        <v>91</v>
      </c>
      <c r="J4948" t="s">
        <v>16</v>
      </c>
      <c r="K4948" t="s">
        <v>80</v>
      </c>
      <c r="L4948" s="3">
        <f t="shared" si="154"/>
        <v>41049</v>
      </c>
      <c r="M4948">
        <f t="shared" si="155"/>
        <v>0.91180246026240008</v>
      </c>
      <c r="N4948">
        <v>41049</v>
      </c>
    </row>
    <row r="4949" spans="1:14" x14ac:dyDescent="0.3">
      <c r="A4949">
        <v>-88.952805555555599</v>
      </c>
      <c r="B4949">
        <v>38.937083333333298</v>
      </c>
      <c r="C4949" s="2" t="s">
        <v>14</v>
      </c>
      <c r="D4949" t="s">
        <v>89</v>
      </c>
      <c r="E4949" s="3">
        <v>41048</v>
      </c>
      <c r="F4949">
        <v>3.71</v>
      </c>
      <c r="G4949" t="s">
        <v>181</v>
      </c>
      <c r="H4949" s="2" t="s">
        <v>15</v>
      </c>
      <c r="I4949" t="s">
        <v>91</v>
      </c>
      <c r="J4949" t="s">
        <v>16</v>
      </c>
      <c r="K4949" t="s">
        <v>80</v>
      </c>
      <c r="L4949" s="3">
        <f t="shared" si="154"/>
        <v>41048</v>
      </c>
      <c r="M4949">
        <f t="shared" si="155"/>
        <v>0.10505550085632</v>
      </c>
      <c r="N4949">
        <v>41048</v>
      </c>
    </row>
    <row r="4950" spans="1:14" x14ac:dyDescent="0.3">
      <c r="A4950">
        <v>-88.952805555555599</v>
      </c>
      <c r="B4950">
        <v>38.937083333333298</v>
      </c>
      <c r="C4950" s="2" t="s">
        <v>14</v>
      </c>
      <c r="D4950" t="s">
        <v>89</v>
      </c>
      <c r="E4950" s="3">
        <v>41047</v>
      </c>
      <c r="F4950">
        <v>3.91</v>
      </c>
      <c r="G4950" t="s">
        <v>181</v>
      </c>
      <c r="H4950" s="2" t="s">
        <v>15</v>
      </c>
      <c r="I4950" t="s">
        <v>91</v>
      </c>
      <c r="J4950" t="s">
        <v>16</v>
      </c>
      <c r="K4950" t="s">
        <v>80</v>
      </c>
      <c r="L4950" s="3">
        <f t="shared" si="154"/>
        <v>41047</v>
      </c>
      <c r="M4950">
        <f t="shared" si="155"/>
        <v>0.11071887017472001</v>
      </c>
      <c r="N4950">
        <v>41047</v>
      </c>
    </row>
    <row r="4951" spans="1:14" x14ac:dyDescent="0.3">
      <c r="A4951">
        <v>-88.952805555555599</v>
      </c>
      <c r="B4951">
        <v>38.937083333333298</v>
      </c>
      <c r="C4951" s="2" t="s">
        <v>14</v>
      </c>
      <c r="D4951" t="s">
        <v>89</v>
      </c>
      <c r="E4951" s="3">
        <v>41046</v>
      </c>
      <c r="F4951">
        <v>4.12</v>
      </c>
      <c r="G4951" t="s">
        <v>181</v>
      </c>
      <c r="H4951" s="2" t="s">
        <v>15</v>
      </c>
      <c r="I4951" t="s">
        <v>91</v>
      </c>
      <c r="J4951" t="s">
        <v>16</v>
      </c>
      <c r="K4951" t="s">
        <v>80</v>
      </c>
      <c r="L4951" s="3">
        <f t="shared" si="154"/>
        <v>41046</v>
      </c>
      <c r="M4951">
        <f t="shared" si="155"/>
        <v>0.11666540795904001</v>
      </c>
      <c r="N4951">
        <v>41046</v>
      </c>
    </row>
    <row r="4952" spans="1:14" x14ac:dyDescent="0.3">
      <c r="A4952">
        <v>-88.952805555555599</v>
      </c>
      <c r="B4952">
        <v>38.937083333333298</v>
      </c>
      <c r="C4952" s="2" t="s">
        <v>14</v>
      </c>
      <c r="D4952" t="s">
        <v>89</v>
      </c>
      <c r="E4952" s="3">
        <v>41045</v>
      </c>
      <c r="F4952">
        <v>4.5599999999999996</v>
      </c>
      <c r="G4952" t="s">
        <v>181</v>
      </c>
      <c r="H4952" s="2" t="s">
        <v>15</v>
      </c>
      <c r="I4952" t="s">
        <v>91</v>
      </c>
      <c r="J4952" t="s">
        <v>16</v>
      </c>
      <c r="K4952" t="s">
        <v>80</v>
      </c>
      <c r="L4952" s="3">
        <f t="shared" si="154"/>
        <v>41045</v>
      </c>
      <c r="M4952">
        <f t="shared" si="155"/>
        <v>0.12912482045951998</v>
      </c>
      <c r="N4952">
        <v>41045</v>
      </c>
    </row>
    <row r="4953" spans="1:14" x14ac:dyDescent="0.3">
      <c r="A4953">
        <v>-88.952805555555599</v>
      </c>
      <c r="B4953">
        <v>38.937083333333298</v>
      </c>
      <c r="C4953" s="2" t="s">
        <v>14</v>
      </c>
      <c r="D4953" t="s">
        <v>89</v>
      </c>
      <c r="E4953" s="3">
        <v>41044</v>
      </c>
      <c r="F4953">
        <v>4.97</v>
      </c>
      <c r="G4953" t="s">
        <v>181</v>
      </c>
      <c r="H4953" s="2" t="s">
        <v>15</v>
      </c>
      <c r="I4953" t="s">
        <v>91</v>
      </c>
      <c r="J4953" t="s">
        <v>16</v>
      </c>
      <c r="K4953" t="s">
        <v>80</v>
      </c>
      <c r="L4953" s="3">
        <f t="shared" si="154"/>
        <v>41044</v>
      </c>
      <c r="M4953">
        <f t="shared" si="155"/>
        <v>0.14073472756224001</v>
      </c>
      <c r="N4953">
        <v>41044</v>
      </c>
    </row>
    <row r="4954" spans="1:14" x14ac:dyDescent="0.3">
      <c r="A4954">
        <v>-88.952805555555599</v>
      </c>
      <c r="B4954">
        <v>38.937083333333298</v>
      </c>
      <c r="C4954" s="2" t="s">
        <v>14</v>
      </c>
      <c r="D4954" t="s">
        <v>89</v>
      </c>
      <c r="E4954" s="3">
        <v>41043</v>
      </c>
      <c r="F4954">
        <v>5.5</v>
      </c>
      <c r="G4954" t="s">
        <v>181</v>
      </c>
      <c r="H4954" s="2" t="s">
        <v>15</v>
      </c>
      <c r="I4954" t="s">
        <v>91</v>
      </c>
      <c r="J4954" t="s">
        <v>16</v>
      </c>
      <c r="K4954" t="s">
        <v>80</v>
      </c>
      <c r="L4954" s="3">
        <f t="shared" si="154"/>
        <v>41043</v>
      </c>
      <c r="M4954">
        <f t="shared" si="155"/>
        <v>0.15574265625600001</v>
      </c>
      <c r="N4954">
        <v>41043</v>
      </c>
    </row>
    <row r="4955" spans="1:14" x14ac:dyDescent="0.3">
      <c r="A4955">
        <v>-88.952805555555599</v>
      </c>
      <c r="B4955">
        <v>38.937083333333298</v>
      </c>
      <c r="C4955" s="2" t="s">
        <v>14</v>
      </c>
      <c r="D4955" t="s">
        <v>89</v>
      </c>
      <c r="E4955" s="3">
        <v>41042</v>
      </c>
      <c r="F4955">
        <v>6.24</v>
      </c>
      <c r="G4955" t="s">
        <v>181</v>
      </c>
      <c r="H4955" s="2" t="s">
        <v>15</v>
      </c>
      <c r="I4955" t="s">
        <v>91</v>
      </c>
      <c r="J4955" t="s">
        <v>16</v>
      </c>
      <c r="K4955" t="s">
        <v>80</v>
      </c>
      <c r="L4955" s="3">
        <f t="shared" si="154"/>
        <v>41042</v>
      </c>
      <c r="M4955">
        <f t="shared" si="155"/>
        <v>0.17669712273408</v>
      </c>
      <c r="N4955">
        <v>41042</v>
      </c>
    </row>
    <row r="4956" spans="1:14" x14ac:dyDescent="0.3">
      <c r="A4956">
        <v>-88.952805555555599</v>
      </c>
      <c r="B4956">
        <v>38.937083333333298</v>
      </c>
      <c r="C4956" s="2" t="s">
        <v>14</v>
      </c>
      <c r="D4956" t="s">
        <v>89</v>
      </c>
      <c r="E4956" s="3">
        <v>41041</v>
      </c>
      <c r="F4956">
        <v>6.81</v>
      </c>
      <c r="G4956" t="s">
        <v>181</v>
      </c>
      <c r="H4956" s="2" t="s">
        <v>15</v>
      </c>
      <c r="I4956" t="s">
        <v>91</v>
      </c>
      <c r="J4956" t="s">
        <v>16</v>
      </c>
      <c r="K4956" t="s">
        <v>80</v>
      </c>
      <c r="L4956" s="3">
        <f t="shared" si="154"/>
        <v>41041</v>
      </c>
      <c r="M4956">
        <f t="shared" si="155"/>
        <v>0.19283772529151999</v>
      </c>
      <c r="N4956">
        <v>41041</v>
      </c>
    </row>
    <row r="4957" spans="1:14" x14ac:dyDescent="0.3">
      <c r="A4957">
        <v>-88.952805555555599</v>
      </c>
      <c r="B4957">
        <v>38.937083333333298</v>
      </c>
      <c r="C4957" s="2" t="s">
        <v>14</v>
      </c>
      <c r="D4957" t="s">
        <v>89</v>
      </c>
      <c r="E4957" s="3">
        <v>41040</v>
      </c>
      <c r="F4957">
        <v>7.8</v>
      </c>
      <c r="G4957" t="s">
        <v>181</v>
      </c>
      <c r="H4957" s="2" t="s">
        <v>15</v>
      </c>
      <c r="I4957" t="s">
        <v>91</v>
      </c>
      <c r="J4957" t="s">
        <v>16</v>
      </c>
      <c r="K4957" t="s">
        <v>80</v>
      </c>
      <c r="L4957" s="3">
        <f t="shared" si="154"/>
        <v>41040</v>
      </c>
      <c r="M4957">
        <f t="shared" si="155"/>
        <v>0.2208714034176</v>
      </c>
      <c r="N4957">
        <v>41040</v>
      </c>
    </row>
    <row r="4958" spans="1:14" x14ac:dyDescent="0.3">
      <c r="A4958">
        <v>-88.952805555555599</v>
      </c>
      <c r="B4958">
        <v>38.937083333333298</v>
      </c>
      <c r="C4958" s="2" t="s">
        <v>14</v>
      </c>
      <c r="D4958" t="s">
        <v>89</v>
      </c>
      <c r="E4958" s="3">
        <v>41039</v>
      </c>
      <c r="F4958">
        <v>9.4600000000000009</v>
      </c>
      <c r="G4958" t="s">
        <v>181</v>
      </c>
      <c r="H4958" s="2" t="s">
        <v>15</v>
      </c>
      <c r="I4958" t="s">
        <v>91</v>
      </c>
      <c r="J4958" t="s">
        <v>16</v>
      </c>
      <c r="K4958" t="s">
        <v>80</v>
      </c>
      <c r="L4958" s="3">
        <f t="shared" si="154"/>
        <v>41039</v>
      </c>
      <c r="M4958">
        <f t="shared" si="155"/>
        <v>0.26787736876032003</v>
      </c>
      <c r="N4958">
        <v>41039</v>
      </c>
    </row>
    <row r="4959" spans="1:14" x14ac:dyDescent="0.3">
      <c r="A4959">
        <v>-88.952805555555599</v>
      </c>
      <c r="B4959">
        <v>38.937083333333298</v>
      </c>
      <c r="C4959" s="2" t="s">
        <v>14</v>
      </c>
      <c r="D4959" t="s">
        <v>89</v>
      </c>
      <c r="E4959" s="3">
        <v>41038</v>
      </c>
      <c r="F4959">
        <v>12.6</v>
      </c>
      <c r="G4959" t="s">
        <v>181</v>
      </c>
      <c r="H4959" s="2" t="s">
        <v>15</v>
      </c>
      <c r="I4959" t="s">
        <v>91</v>
      </c>
      <c r="J4959" t="s">
        <v>16</v>
      </c>
      <c r="K4959" t="s">
        <v>80</v>
      </c>
      <c r="L4959" s="3">
        <f t="shared" si="154"/>
        <v>41038</v>
      </c>
      <c r="M4959">
        <f t="shared" si="155"/>
        <v>0.35679226705919997</v>
      </c>
      <c r="N4959">
        <v>41038</v>
      </c>
    </row>
    <row r="4960" spans="1:14" x14ac:dyDescent="0.3">
      <c r="A4960">
        <v>-88.952805555555599</v>
      </c>
      <c r="B4960">
        <v>38.937083333333298</v>
      </c>
      <c r="C4960" s="2" t="s">
        <v>14</v>
      </c>
      <c r="D4960" t="s">
        <v>89</v>
      </c>
      <c r="E4960" s="3">
        <v>41037</v>
      </c>
      <c r="F4960">
        <v>23.1</v>
      </c>
      <c r="G4960" t="s">
        <v>181</v>
      </c>
      <c r="H4960" s="2" t="s">
        <v>15</v>
      </c>
      <c r="I4960" t="s">
        <v>91</v>
      </c>
      <c r="J4960" t="s">
        <v>16</v>
      </c>
      <c r="K4960" t="s">
        <v>80</v>
      </c>
      <c r="L4960" s="3">
        <f t="shared" si="154"/>
        <v>41037</v>
      </c>
      <c r="M4960">
        <f t="shared" si="155"/>
        <v>0.65411915627520001</v>
      </c>
      <c r="N4960">
        <v>41037</v>
      </c>
    </row>
    <row r="4961" spans="1:14" x14ac:dyDescent="0.3">
      <c r="A4961">
        <v>-88.952805555555599</v>
      </c>
      <c r="B4961">
        <v>38.937083333333298</v>
      </c>
      <c r="C4961" s="2" t="s">
        <v>14</v>
      </c>
      <c r="D4961" t="s">
        <v>89</v>
      </c>
      <c r="E4961" s="3">
        <v>41036</v>
      </c>
      <c r="F4961">
        <v>27.5</v>
      </c>
      <c r="G4961" t="s">
        <v>181</v>
      </c>
      <c r="H4961" s="2" t="s">
        <v>15</v>
      </c>
      <c r="I4961" t="s">
        <v>91</v>
      </c>
      <c r="J4961" t="s">
        <v>16</v>
      </c>
      <c r="K4961" t="s">
        <v>80</v>
      </c>
      <c r="L4961" s="3">
        <f t="shared" si="154"/>
        <v>41036</v>
      </c>
      <c r="M4961">
        <f t="shared" si="155"/>
        <v>0.77871328128000006</v>
      </c>
      <c r="N4961">
        <v>41036</v>
      </c>
    </row>
    <row r="4962" spans="1:14" x14ac:dyDescent="0.3">
      <c r="A4962">
        <v>-88.952805555555599</v>
      </c>
      <c r="B4962">
        <v>38.937083333333298</v>
      </c>
      <c r="C4962" s="2" t="s">
        <v>14</v>
      </c>
      <c r="D4962" t="s">
        <v>89</v>
      </c>
      <c r="E4962" s="3">
        <v>41035</v>
      </c>
      <c r="F4962">
        <v>51.6</v>
      </c>
      <c r="G4962" t="s">
        <v>181</v>
      </c>
      <c r="H4962" s="2" t="s">
        <v>15</v>
      </c>
      <c r="I4962" t="s">
        <v>91</v>
      </c>
      <c r="J4962" t="s">
        <v>16</v>
      </c>
      <c r="K4962" t="s">
        <v>80</v>
      </c>
      <c r="L4962" s="3">
        <f t="shared" si="154"/>
        <v>41035</v>
      </c>
      <c r="M4962">
        <f t="shared" si="155"/>
        <v>1.4611492841472</v>
      </c>
      <c r="N4962">
        <v>41035</v>
      </c>
    </row>
    <row r="4963" spans="1:14" x14ac:dyDescent="0.3">
      <c r="A4963">
        <v>-88.952805555555599</v>
      </c>
      <c r="B4963">
        <v>38.937083333333298</v>
      </c>
      <c r="C4963" s="2" t="s">
        <v>14</v>
      </c>
      <c r="D4963" t="s">
        <v>89</v>
      </c>
      <c r="E4963" s="3">
        <v>41034</v>
      </c>
      <c r="F4963">
        <v>464</v>
      </c>
      <c r="G4963" t="s">
        <v>181</v>
      </c>
      <c r="H4963" s="2" t="s">
        <v>15</v>
      </c>
      <c r="I4963" t="s">
        <v>91</v>
      </c>
      <c r="J4963" t="s">
        <v>16</v>
      </c>
      <c r="K4963" t="s">
        <v>80</v>
      </c>
      <c r="L4963" s="3">
        <f t="shared" si="154"/>
        <v>41034</v>
      </c>
      <c r="M4963">
        <f t="shared" si="155"/>
        <v>13.139016818688001</v>
      </c>
      <c r="N4963">
        <v>41034</v>
      </c>
    </row>
    <row r="4964" spans="1:14" x14ac:dyDescent="0.3">
      <c r="A4964">
        <v>-88.952805555555599</v>
      </c>
      <c r="B4964">
        <v>38.937083333333298</v>
      </c>
      <c r="C4964" s="2" t="s">
        <v>14</v>
      </c>
      <c r="D4964" t="s">
        <v>89</v>
      </c>
      <c r="E4964" s="3">
        <v>41033</v>
      </c>
      <c r="F4964">
        <v>78.099999999999994</v>
      </c>
      <c r="G4964" t="s">
        <v>181</v>
      </c>
      <c r="H4964" s="2" t="s">
        <v>15</v>
      </c>
      <c r="I4964" t="s">
        <v>91</v>
      </c>
      <c r="J4964" t="s">
        <v>16</v>
      </c>
      <c r="K4964" t="s">
        <v>80</v>
      </c>
      <c r="L4964" s="3">
        <f t="shared" si="154"/>
        <v>41033</v>
      </c>
      <c r="M4964">
        <f t="shared" si="155"/>
        <v>2.2115457188351999</v>
      </c>
      <c r="N4964">
        <v>41033</v>
      </c>
    </row>
    <row r="4965" spans="1:14" x14ac:dyDescent="0.3">
      <c r="A4965">
        <v>-88.952805555555599</v>
      </c>
      <c r="B4965">
        <v>38.937083333333298</v>
      </c>
      <c r="C4965" s="2" t="s">
        <v>14</v>
      </c>
      <c r="D4965" t="s">
        <v>89</v>
      </c>
      <c r="E4965" s="3">
        <v>41032</v>
      </c>
      <c r="F4965">
        <v>23</v>
      </c>
      <c r="G4965" t="s">
        <v>181</v>
      </c>
      <c r="H4965" s="2" t="s">
        <v>15</v>
      </c>
      <c r="I4965" t="s">
        <v>91</v>
      </c>
      <c r="J4965" t="s">
        <v>16</v>
      </c>
      <c r="K4965" t="s">
        <v>80</v>
      </c>
      <c r="L4965" s="3">
        <f t="shared" si="154"/>
        <v>41032</v>
      </c>
      <c r="M4965">
        <f t="shared" si="155"/>
        <v>0.65128747161599998</v>
      </c>
      <c r="N4965">
        <v>41032</v>
      </c>
    </row>
    <row r="4966" spans="1:14" x14ac:dyDescent="0.3">
      <c r="A4966">
        <v>-88.952805555555599</v>
      </c>
      <c r="B4966">
        <v>38.937083333333298</v>
      </c>
      <c r="C4966" s="2" t="s">
        <v>14</v>
      </c>
      <c r="D4966" t="s">
        <v>89</v>
      </c>
      <c r="E4966" s="3">
        <v>41031</v>
      </c>
      <c r="F4966">
        <v>78</v>
      </c>
      <c r="G4966" t="s">
        <v>181</v>
      </c>
      <c r="H4966" s="2" t="s">
        <v>15</v>
      </c>
      <c r="I4966" t="s">
        <v>91</v>
      </c>
      <c r="J4966" t="s">
        <v>16</v>
      </c>
      <c r="K4966" t="s">
        <v>80</v>
      </c>
      <c r="L4966" s="3">
        <f t="shared" si="154"/>
        <v>41031</v>
      </c>
      <c r="M4966">
        <f t="shared" si="155"/>
        <v>2.2087140341759999</v>
      </c>
      <c r="N4966">
        <v>41031</v>
      </c>
    </row>
    <row r="4967" spans="1:14" x14ac:dyDescent="0.3">
      <c r="A4967">
        <v>-88.952805555555599</v>
      </c>
      <c r="B4967">
        <v>38.937083333333298</v>
      </c>
      <c r="C4967" s="2" t="s">
        <v>14</v>
      </c>
      <c r="D4967" t="s">
        <v>89</v>
      </c>
      <c r="E4967" s="3">
        <v>41030</v>
      </c>
      <c r="F4967">
        <v>250</v>
      </c>
      <c r="G4967" t="s">
        <v>181</v>
      </c>
      <c r="H4967" s="2" t="s">
        <v>15</v>
      </c>
      <c r="I4967" t="s">
        <v>91</v>
      </c>
      <c r="J4967" t="s">
        <v>16</v>
      </c>
      <c r="K4967" t="s">
        <v>80</v>
      </c>
      <c r="L4967" s="3">
        <f t="shared" si="154"/>
        <v>41030</v>
      </c>
      <c r="M4967">
        <f t="shared" si="155"/>
        <v>7.0792116480000002</v>
      </c>
      <c r="N4967">
        <v>41030</v>
      </c>
    </row>
    <row r="4968" spans="1:14" x14ac:dyDescent="0.3">
      <c r="A4968">
        <v>-88.952805555555599</v>
      </c>
      <c r="B4968">
        <v>38.937083333333298</v>
      </c>
      <c r="C4968" s="2" t="s">
        <v>14</v>
      </c>
      <c r="D4968" t="s">
        <v>89</v>
      </c>
      <c r="E4968" s="3">
        <v>41029</v>
      </c>
      <c r="F4968">
        <v>44.5</v>
      </c>
      <c r="G4968" t="s">
        <v>181</v>
      </c>
      <c r="H4968" s="2" t="s">
        <v>15</v>
      </c>
      <c r="I4968" t="s">
        <v>91</v>
      </c>
      <c r="J4968" t="s">
        <v>16</v>
      </c>
      <c r="K4968" t="s">
        <v>80</v>
      </c>
      <c r="L4968" s="3">
        <f t="shared" si="154"/>
        <v>41029</v>
      </c>
      <c r="M4968">
        <f t="shared" si="155"/>
        <v>1.260099673344</v>
      </c>
      <c r="N4968">
        <v>41029</v>
      </c>
    </row>
    <row r="4969" spans="1:14" x14ac:dyDescent="0.3">
      <c r="A4969">
        <v>-88.952805555555599</v>
      </c>
      <c r="B4969">
        <v>38.937083333333298</v>
      </c>
      <c r="C4969" s="2" t="s">
        <v>14</v>
      </c>
      <c r="D4969" t="s">
        <v>89</v>
      </c>
      <c r="E4969" s="3">
        <v>41028</v>
      </c>
      <c r="F4969">
        <v>252</v>
      </c>
      <c r="G4969" t="s">
        <v>181</v>
      </c>
      <c r="H4969" s="2" t="s">
        <v>15</v>
      </c>
      <c r="I4969" t="s">
        <v>91</v>
      </c>
      <c r="J4969" t="s">
        <v>16</v>
      </c>
      <c r="K4969" t="s">
        <v>80</v>
      </c>
      <c r="L4969" s="3">
        <f t="shared" si="154"/>
        <v>41028</v>
      </c>
      <c r="M4969">
        <f t="shared" si="155"/>
        <v>7.1358453411839999</v>
      </c>
      <c r="N4969">
        <v>41028</v>
      </c>
    </row>
    <row r="4970" spans="1:14" x14ac:dyDescent="0.3">
      <c r="A4970">
        <v>-88.952805555555599</v>
      </c>
      <c r="B4970">
        <v>38.937083333333298</v>
      </c>
      <c r="C4970" s="2" t="s">
        <v>14</v>
      </c>
      <c r="D4970" t="s">
        <v>89</v>
      </c>
      <c r="E4970" s="3">
        <v>41027</v>
      </c>
      <c r="F4970">
        <v>89.8</v>
      </c>
      <c r="G4970" t="s">
        <v>181</v>
      </c>
      <c r="H4970" s="2" t="s">
        <v>15</v>
      </c>
      <c r="I4970" t="s">
        <v>91</v>
      </c>
      <c r="J4970" t="s">
        <v>16</v>
      </c>
      <c r="K4970" t="s">
        <v>80</v>
      </c>
      <c r="L4970" s="3">
        <f t="shared" si="154"/>
        <v>41027</v>
      </c>
      <c r="M4970">
        <f t="shared" si="155"/>
        <v>2.5428528239616002</v>
      </c>
      <c r="N4970">
        <v>41027</v>
      </c>
    </row>
    <row r="4971" spans="1:14" x14ac:dyDescent="0.3">
      <c r="A4971">
        <v>-88.952805555555599</v>
      </c>
      <c r="B4971">
        <v>38.937083333333298</v>
      </c>
      <c r="C4971" s="2" t="s">
        <v>14</v>
      </c>
      <c r="D4971" t="s">
        <v>89</v>
      </c>
      <c r="E4971" s="3">
        <v>41026</v>
      </c>
      <c r="F4971">
        <v>6.94</v>
      </c>
      <c r="G4971" t="s">
        <v>181</v>
      </c>
      <c r="H4971" s="2" t="s">
        <v>15</v>
      </c>
      <c r="I4971" t="s">
        <v>91</v>
      </c>
      <c r="J4971" t="s">
        <v>16</v>
      </c>
      <c r="K4971" t="s">
        <v>80</v>
      </c>
      <c r="L4971" s="3">
        <f t="shared" si="154"/>
        <v>41026</v>
      </c>
      <c r="M4971">
        <f t="shared" si="155"/>
        <v>0.19651891534848001</v>
      </c>
      <c r="N4971">
        <v>41026</v>
      </c>
    </row>
    <row r="4972" spans="1:14" x14ac:dyDescent="0.3">
      <c r="A4972">
        <v>-88.952805555555599</v>
      </c>
      <c r="B4972">
        <v>38.937083333333298</v>
      </c>
      <c r="C4972" s="2" t="s">
        <v>14</v>
      </c>
      <c r="D4972" t="s">
        <v>89</v>
      </c>
      <c r="E4972" s="3">
        <v>41025</v>
      </c>
      <c r="F4972">
        <v>8.8000000000000007</v>
      </c>
      <c r="G4972" t="s">
        <v>181</v>
      </c>
      <c r="H4972" s="2" t="s">
        <v>15</v>
      </c>
      <c r="I4972" t="s">
        <v>91</v>
      </c>
      <c r="J4972" t="s">
        <v>16</v>
      </c>
      <c r="K4972" t="s">
        <v>80</v>
      </c>
      <c r="L4972" s="3">
        <f t="shared" si="154"/>
        <v>41025</v>
      </c>
      <c r="M4972">
        <f t="shared" si="155"/>
        <v>0.24918825000960002</v>
      </c>
      <c r="N4972">
        <v>41025</v>
      </c>
    </row>
    <row r="4973" spans="1:14" x14ac:dyDescent="0.3">
      <c r="A4973">
        <v>-88.952805555555599</v>
      </c>
      <c r="B4973">
        <v>38.937083333333298</v>
      </c>
      <c r="C4973" s="2" t="s">
        <v>14</v>
      </c>
      <c r="D4973" t="s">
        <v>89</v>
      </c>
      <c r="E4973" s="3">
        <v>41024</v>
      </c>
      <c r="F4973">
        <v>7.46</v>
      </c>
      <c r="G4973" t="s">
        <v>181</v>
      </c>
      <c r="H4973" s="2" t="s">
        <v>15</v>
      </c>
      <c r="I4973" t="s">
        <v>91</v>
      </c>
      <c r="J4973" t="s">
        <v>16</v>
      </c>
      <c r="K4973" t="s">
        <v>80</v>
      </c>
      <c r="L4973" s="3">
        <f t="shared" si="154"/>
        <v>41024</v>
      </c>
      <c r="M4973">
        <f t="shared" si="155"/>
        <v>0.21124367557632001</v>
      </c>
      <c r="N4973">
        <v>41024</v>
      </c>
    </row>
    <row r="4974" spans="1:14" x14ac:dyDescent="0.3">
      <c r="A4974">
        <v>-88.952805555555599</v>
      </c>
      <c r="B4974">
        <v>38.937083333333298</v>
      </c>
      <c r="C4974" s="2" t="s">
        <v>14</v>
      </c>
      <c r="D4974" t="s">
        <v>89</v>
      </c>
      <c r="E4974" s="3">
        <v>41023</v>
      </c>
      <c r="F4974">
        <v>7.92</v>
      </c>
      <c r="G4974" t="s">
        <v>181</v>
      </c>
      <c r="H4974" s="2" t="s">
        <v>15</v>
      </c>
      <c r="I4974" t="s">
        <v>91</v>
      </c>
      <c r="J4974" t="s">
        <v>16</v>
      </c>
      <c r="K4974" t="s">
        <v>80</v>
      </c>
      <c r="L4974" s="3">
        <f t="shared" si="154"/>
        <v>41023</v>
      </c>
      <c r="M4974">
        <f t="shared" si="155"/>
        <v>0.22426942500864</v>
      </c>
      <c r="N4974">
        <v>41023</v>
      </c>
    </row>
    <row r="4975" spans="1:14" x14ac:dyDescent="0.3">
      <c r="A4975">
        <v>-88.952805555555599</v>
      </c>
      <c r="B4975">
        <v>38.937083333333298</v>
      </c>
      <c r="C4975" s="2" t="s">
        <v>14</v>
      </c>
      <c r="D4975" t="s">
        <v>89</v>
      </c>
      <c r="E4975" s="3">
        <v>41022</v>
      </c>
      <c r="F4975">
        <v>8.6</v>
      </c>
      <c r="G4975" t="s">
        <v>181</v>
      </c>
      <c r="H4975" s="2" t="s">
        <v>15</v>
      </c>
      <c r="I4975" t="s">
        <v>91</v>
      </c>
      <c r="J4975" t="s">
        <v>16</v>
      </c>
      <c r="K4975" t="s">
        <v>80</v>
      </c>
      <c r="L4975" s="3">
        <f t="shared" si="154"/>
        <v>41022</v>
      </c>
      <c r="M4975">
        <f t="shared" si="155"/>
        <v>0.24352488069119999</v>
      </c>
      <c r="N4975">
        <v>41022</v>
      </c>
    </row>
    <row r="4976" spans="1:14" x14ac:dyDescent="0.3">
      <c r="A4976">
        <v>-88.952805555555599</v>
      </c>
      <c r="B4976">
        <v>38.937083333333298</v>
      </c>
      <c r="C4976" s="2" t="s">
        <v>14</v>
      </c>
      <c r="D4976" t="s">
        <v>89</v>
      </c>
      <c r="E4976" s="3">
        <v>41021</v>
      </c>
      <c r="F4976">
        <v>10</v>
      </c>
      <c r="G4976" t="s">
        <v>181</v>
      </c>
      <c r="H4976" s="2" t="s">
        <v>15</v>
      </c>
      <c r="I4976" t="s">
        <v>91</v>
      </c>
      <c r="J4976" t="s">
        <v>16</v>
      </c>
      <c r="K4976" t="s">
        <v>80</v>
      </c>
      <c r="L4976" s="3">
        <f t="shared" si="154"/>
        <v>41021</v>
      </c>
      <c r="M4976">
        <f t="shared" si="155"/>
        <v>0.28316846592</v>
      </c>
      <c r="N4976">
        <v>41021</v>
      </c>
    </row>
    <row r="4977" spans="1:14" x14ac:dyDescent="0.3">
      <c r="A4977">
        <v>-88.952805555555599</v>
      </c>
      <c r="B4977">
        <v>38.937083333333298</v>
      </c>
      <c r="C4977" s="2" t="s">
        <v>14</v>
      </c>
      <c r="D4977" t="s">
        <v>89</v>
      </c>
      <c r="E4977" s="3">
        <v>41020</v>
      </c>
      <c r="F4977">
        <v>11.6</v>
      </c>
      <c r="G4977" t="s">
        <v>181</v>
      </c>
      <c r="H4977" s="2" t="s">
        <v>15</v>
      </c>
      <c r="I4977" t="s">
        <v>91</v>
      </c>
      <c r="J4977" t="s">
        <v>16</v>
      </c>
      <c r="K4977" t="s">
        <v>80</v>
      </c>
      <c r="L4977" s="3">
        <f t="shared" si="154"/>
        <v>41020</v>
      </c>
      <c r="M4977">
        <f t="shared" si="155"/>
        <v>0.32847542046720002</v>
      </c>
      <c r="N4977">
        <v>41020</v>
      </c>
    </row>
    <row r="4978" spans="1:14" x14ac:dyDescent="0.3">
      <c r="A4978">
        <v>-88.952805555555599</v>
      </c>
      <c r="B4978">
        <v>38.937083333333298</v>
      </c>
      <c r="C4978" s="2" t="s">
        <v>14</v>
      </c>
      <c r="D4978" t="s">
        <v>89</v>
      </c>
      <c r="E4978" s="3">
        <v>41019</v>
      </c>
      <c r="F4978">
        <v>12.4</v>
      </c>
      <c r="G4978" t="s">
        <v>181</v>
      </c>
      <c r="H4978" s="2" t="s">
        <v>15</v>
      </c>
      <c r="I4978" t="s">
        <v>91</v>
      </c>
      <c r="J4978" t="s">
        <v>16</v>
      </c>
      <c r="K4978" t="s">
        <v>80</v>
      </c>
      <c r="L4978" s="3">
        <f t="shared" si="154"/>
        <v>41019</v>
      </c>
      <c r="M4978">
        <f t="shared" si="155"/>
        <v>0.35112889774080003</v>
      </c>
      <c r="N4978">
        <v>41019</v>
      </c>
    </row>
    <row r="4979" spans="1:14" x14ac:dyDescent="0.3">
      <c r="A4979">
        <v>-88.952805555555599</v>
      </c>
      <c r="B4979">
        <v>38.937083333333298</v>
      </c>
      <c r="C4979" s="2" t="s">
        <v>14</v>
      </c>
      <c r="D4979" t="s">
        <v>89</v>
      </c>
      <c r="E4979" s="3">
        <v>41018</v>
      </c>
      <c r="F4979">
        <v>14.5</v>
      </c>
      <c r="G4979" t="s">
        <v>181</v>
      </c>
      <c r="H4979" s="2" t="s">
        <v>15</v>
      </c>
      <c r="I4979" t="s">
        <v>91</v>
      </c>
      <c r="J4979" t="s">
        <v>16</v>
      </c>
      <c r="K4979" t="s">
        <v>80</v>
      </c>
      <c r="L4979" s="3">
        <f t="shared" si="154"/>
        <v>41018</v>
      </c>
      <c r="M4979">
        <f t="shared" si="155"/>
        <v>0.41059427558400002</v>
      </c>
      <c r="N4979">
        <v>41018</v>
      </c>
    </row>
    <row r="4980" spans="1:14" x14ac:dyDescent="0.3">
      <c r="A4980">
        <v>-88.952805555555599</v>
      </c>
      <c r="B4980">
        <v>38.937083333333298</v>
      </c>
      <c r="C4980" s="2" t="s">
        <v>14</v>
      </c>
      <c r="D4980" t="s">
        <v>89</v>
      </c>
      <c r="E4980" s="3">
        <v>41017</v>
      </c>
      <c r="F4980">
        <v>20.3</v>
      </c>
      <c r="G4980" t="s">
        <v>181</v>
      </c>
      <c r="H4980" s="2" t="s">
        <v>15</v>
      </c>
      <c r="I4980" t="s">
        <v>91</v>
      </c>
      <c r="J4980" t="s">
        <v>16</v>
      </c>
      <c r="K4980" t="s">
        <v>80</v>
      </c>
      <c r="L4980" s="3">
        <f t="shared" si="154"/>
        <v>41017</v>
      </c>
      <c r="M4980">
        <f t="shared" si="155"/>
        <v>0.57483198581760009</v>
      </c>
      <c r="N4980">
        <v>41017</v>
      </c>
    </row>
    <row r="4981" spans="1:14" x14ac:dyDescent="0.3">
      <c r="A4981">
        <v>-88.952805555555599</v>
      </c>
      <c r="B4981">
        <v>38.937083333333298</v>
      </c>
      <c r="C4981" s="2" t="s">
        <v>14</v>
      </c>
      <c r="D4981" t="s">
        <v>89</v>
      </c>
      <c r="E4981" s="3">
        <v>41016</v>
      </c>
      <c r="F4981">
        <v>41.2</v>
      </c>
      <c r="G4981" t="s">
        <v>181</v>
      </c>
      <c r="H4981" s="2" t="s">
        <v>15</v>
      </c>
      <c r="I4981" t="s">
        <v>91</v>
      </c>
      <c r="J4981" t="s">
        <v>16</v>
      </c>
      <c r="K4981" t="s">
        <v>80</v>
      </c>
      <c r="L4981" s="3">
        <f t="shared" si="154"/>
        <v>41016</v>
      </c>
      <c r="M4981">
        <f t="shared" si="155"/>
        <v>1.1666540795904001</v>
      </c>
      <c r="N4981">
        <v>41016</v>
      </c>
    </row>
    <row r="4982" spans="1:14" x14ac:dyDescent="0.3">
      <c r="A4982">
        <v>-88.952805555555599</v>
      </c>
      <c r="B4982">
        <v>38.937083333333298</v>
      </c>
      <c r="C4982" s="2" t="s">
        <v>14</v>
      </c>
      <c r="D4982" t="s">
        <v>89</v>
      </c>
      <c r="E4982" s="3">
        <v>41015</v>
      </c>
      <c r="F4982">
        <v>203</v>
      </c>
      <c r="G4982" t="s">
        <v>181</v>
      </c>
      <c r="H4982" s="2" t="s">
        <v>15</v>
      </c>
      <c r="I4982" t="s">
        <v>91</v>
      </c>
      <c r="J4982" t="s">
        <v>16</v>
      </c>
      <c r="K4982" t="s">
        <v>80</v>
      </c>
      <c r="L4982" s="3">
        <f t="shared" si="154"/>
        <v>41015</v>
      </c>
      <c r="M4982">
        <f t="shared" si="155"/>
        <v>5.748319858176</v>
      </c>
      <c r="N4982">
        <v>41015</v>
      </c>
    </row>
    <row r="4983" spans="1:14" x14ac:dyDescent="0.3">
      <c r="A4983">
        <v>-88.952805555555599</v>
      </c>
      <c r="B4983">
        <v>38.937083333333298</v>
      </c>
      <c r="C4983" s="2" t="s">
        <v>14</v>
      </c>
      <c r="D4983" t="s">
        <v>89</v>
      </c>
      <c r="E4983" s="3">
        <v>41014</v>
      </c>
      <c r="F4983">
        <v>72</v>
      </c>
      <c r="G4983" t="s">
        <v>181</v>
      </c>
      <c r="H4983" s="2" t="s">
        <v>15</v>
      </c>
      <c r="I4983" t="s">
        <v>91</v>
      </c>
      <c r="J4983" t="s">
        <v>16</v>
      </c>
      <c r="K4983" t="s">
        <v>80</v>
      </c>
      <c r="L4983" s="3">
        <f t="shared" si="154"/>
        <v>41014</v>
      </c>
      <c r="M4983">
        <f t="shared" si="155"/>
        <v>2.0388129546239999</v>
      </c>
      <c r="N4983">
        <v>41014</v>
      </c>
    </row>
    <row r="4984" spans="1:14" x14ac:dyDescent="0.3">
      <c r="A4984">
        <v>-88.952805555555599</v>
      </c>
      <c r="B4984">
        <v>38.937083333333298</v>
      </c>
      <c r="C4984" s="2" t="s">
        <v>14</v>
      </c>
      <c r="D4984" t="s">
        <v>89</v>
      </c>
      <c r="E4984" s="3">
        <v>41013</v>
      </c>
      <c r="F4984">
        <v>183</v>
      </c>
      <c r="G4984" t="s">
        <v>181</v>
      </c>
      <c r="H4984" s="2" t="s">
        <v>15</v>
      </c>
      <c r="I4984" t="s">
        <v>91</v>
      </c>
      <c r="J4984" t="s">
        <v>16</v>
      </c>
      <c r="K4984" t="s">
        <v>80</v>
      </c>
      <c r="L4984" s="3">
        <f t="shared" si="154"/>
        <v>41013</v>
      </c>
      <c r="M4984">
        <f t="shared" si="155"/>
        <v>5.1819829263360004</v>
      </c>
      <c r="N4984">
        <v>41013</v>
      </c>
    </row>
    <row r="4985" spans="1:14" x14ac:dyDescent="0.3">
      <c r="A4985">
        <v>-88.952805555555599</v>
      </c>
      <c r="B4985">
        <v>38.937083333333298</v>
      </c>
      <c r="C4985" s="2" t="s">
        <v>14</v>
      </c>
      <c r="D4985" t="s">
        <v>89</v>
      </c>
      <c r="E4985" s="3">
        <v>41012</v>
      </c>
      <c r="F4985">
        <v>7.07</v>
      </c>
      <c r="G4985" t="s">
        <v>181</v>
      </c>
      <c r="H4985" s="2" t="s">
        <v>15</v>
      </c>
      <c r="I4985" t="s">
        <v>91</v>
      </c>
      <c r="J4985" t="s">
        <v>16</v>
      </c>
      <c r="K4985" t="s">
        <v>80</v>
      </c>
      <c r="L4985" s="3">
        <f t="shared" si="154"/>
        <v>41012</v>
      </c>
      <c r="M4985">
        <f t="shared" si="155"/>
        <v>0.20020010540544</v>
      </c>
      <c r="N4985">
        <v>41012</v>
      </c>
    </row>
    <row r="4986" spans="1:14" x14ac:dyDescent="0.3">
      <c r="A4986">
        <v>-88.952805555555599</v>
      </c>
      <c r="B4986">
        <v>38.937083333333298</v>
      </c>
      <c r="C4986" s="2" t="s">
        <v>14</v>
      </c>
      <c r="D4986" t="s">
        <v>89</v>
      </c>
      <c r="E4986" s="3">
        <v>41011</v>
      </c>
      <c r="F4986">
        <v>5.79</v>
      </c>
      <c r="G4986" t="s">
        <v>181</v>
      </c>
      <c r="H4986" s="2" t="s">
        <v>15</v>
      </c>
      <c r="I4986" t="s">
        <v>91</v>
      </c>
      <c r="J4986" t="s">
        <v>16</v>
      </c>
      <c r="K4986" t="s">
        <v>80</v>
      </c>
      <c r="L4986" s="3">
        <f t="shared" si="154"/>
        <v>41011</v>
      </c>
      <c r="M4986">
        <f t="shared" si="155"/>
        <v>0.16395454176768001</v>
      </c>
      <c r="N4986">
        <v>41011</v>
      </c>
    </row>
    <row r="4987" spans="1:14" x14ac:dyDescent="0.3">
      <c r="A4987">
        <v>-88.952805555555599</v>
      </c>
      <c r="B4987">
        <v>38.937083333333298</v>
      </c>
      <c r="C4987" s="2" t="s">
        <v>14</v>
      </c>
      <c r="D4987" t="s">
        <v>89</v>
      </c>
      <c r="E4987" s="3">
        <v>41010</v>
      </c>
      <c r="F4987">
        <v>5.63</v>
      </c>
      <c r="G4987" t="s">
        <v>181</v>
      </c>
      <c r="H4987" s="2" t="s">
        <v>15</v>
      </c>
      <c r="I4987" t="s">
        <v>91</v>
      </c>
      <c r="J4987" t="s">
        <v>16</v>
      </c>
      <c r="K4987" t="s">
        <v>80</v>
      </c>
      <c r="L4987" s="3">
        <f t="shared" si="154"/>
        <v>41010</v>
      </c>
      <c r="M4987">
        <f t="shared" si="155"/>
        <v>0.15942384631296</v>
      </c>
      <c r="N4987">
        <v>41010</v>
      </c>
    </row>
    <row r="4988" spans="1:14" x14ac:dyDescent="0.3">
      <c r="A4988">
        <v>-88.952805555555599</v>
      </c>
      <c r="B4988">
        <v>38.937083333333298</v>
      </c>
      <c r="C4988" s="2" t="s">
        <v>14</v>
      </c>
      <c r="D4988" t="s">
        <v>89</v>
      </c>
      <c r="E4988" s="3">
        <v>41009</v>
      </c>
      <c r="F4988">
        <v>5.97</v>
      </c>
      <c r="G4988" t="s">
        <v>181</v>
      </c>
      <c r="H4988" s="2" t="s">
        <v>15</v>
      </c>
      <c r="I4988" t="s">
        <v>91</v>
      </c>
      <c r="J4988" t="s">
        <v>16</v>
      </c>
      <c r="K4988" t="s">
        <v>80</v>
      </c>
      <c r="L4988" s="3">
        <f t="shared" si="154"/>
        <v>41009</v>
      </c>
      <c r="M4988">
        <f t="shared" si="155"/>
        <v>0.16905157415423999</v>
      </c>
      <c r="N4988">
        <v>41009</v>
      </c>
    </row>
    <row r="4989" spans="1:14" x14ac:dyDescent="0.3">
      <c r="A4989">
        <v>-88.952805555555599</v>
      </c>
      <c r="B4989">
        <v>38.937083333333298</v>
      </c>
      <c r="C4989" s="2" t="s">
        <v>14</v>
      </c>
      <c r="D4989" t="s">
        <v>89</v>
      </c>
      <c r="E4989" s="3">
        <v>41008</v>
      </c>
      <c r="F4989">
        <v>6.68</v>
      </c>
      <c r="G4989" t="s">
        <v>181</v>
      </c>
      <c r="H4989" s="2" t="s">
        <v>15</v>
      </c>
      <c r="I4989" t="s">
        <v>91</v>
      </c>
      <c r="J4989" t="s">
        <v>16</v>
      </c>
      <c r="K4989" t="s">
        <v>80</v>
      </c>
      <c r="L4989" s="3">
        <f t="shared" si="154"/>
        <v>41008</v>
      </c>
      <c r="M4989">
        <f t="shared" si="155"/>
        <v>0.18915653523456</v>
      </c>
      <c r="N4989">
        <v>41008</v>
      </c>
    </row>
    <row r="4990" spans="1:14" x14ac:dyDescent="0.3">
      <c r="A4990">
        <v>-88.952805555555599</v>
      </c>
      <c r="B4990">
        <v>38.937083333333298</v>
      </c>
      <c r="C4990" s="2" t="s">
        <v>14</v>
      </c>
      <c r="D4990" t="s">
        <v>89</v>
      </c>
      <c r="E4990" s="3">
        <v>41007</v>
      </c>
      <c r="F4990">
        <v>7.27</v>
      </c>
      <c r="G4990" t="s">
        <v>181</v>
      </c>
      <c r="H4990" s="2" t="s">
        <v>15</v>
      </c>
      <c r="I4990" t="s">
        <v>91</v>
      </c>
      <c r="J4990" t="s">
        <v>16</v>
      </c>
      <c r="K4990" t="s">
        <v>80</v>
      </c>
      <c r="L4990" s="3">
        <f t="shared" si="154"/>
        <v>41007</v>
      </c>
      <c r="M4990">
        <f t="shared" si="155"/>
        <v>0.20586347472384001</v>
      </c>
      <c r="N4990">
        <v>41007</v>
      </c>
    </row>
    <row r="4991" spans="1:14" x14ac:dyDescent="0.3">
      <c r="A4991">
        <v>-88.952805555555599</v>
      </c>
      <c r="B4991">
        <v>38.937083333333298</v>
      </c>
      <c r="C4991" s="2" t="s">
        <v>14</v>
      </c>
      <c r="D4991" t="s">
        <v>89</v>
      </c>
      <c r="E4991" s="3">
        <v>41006</v>
      </c>
      <c r="F4991">
        <v>7.98</v>
      </c>
      <c r="G4991" t="s">
        <v>181</v>
      </c>
      <c r="H4991" s="2" t="s">
        <v>15</v>
      </c>
      <c r="I4991" t="s">
        <v>91</v>
      </c>
      <c r="J4991" t="s">
        <v>16</v>
      </c>
      <c r="K4991" t="s">
        <v>80</v>
      </c>
      <c r="L4991" s="3">
        <f t="shared" si="154"/>
        <v>41006</v>
      </c>
      <c r="M4991">
        <f t="shared" si="155"/>
        <v>0.22596843580416001</v>
      </c>
      <c r="N4991">
        <v>41006</v>
      </c>
    </row>
    <row r="4992" spans="1:14" x14ac:dyDescent="0.3">
      <c r="A4992">
        <v>-88.952805555555599</v>
      </c>
      <c r="B4992">
        <v>38.937083333333298</v>
      </c>
      <c r="C4992" s="2" t="s">
        <v>14</v>
      </c>
      <c r="D4992" t="s">
        <v>89</v>
      </c>
      <c r="E4992" s="3">
        <v>41005</v>
      </c>
      <c r="F4992">
        <v>10.199999999999999</v>
      </c>
      <c r="G4992" t="s">
        <v>181</v>
      </c>
      <c r="H4992" s="2" t="s">
        <v>15</v>
      </c>
      <c r="I4992" t="s">
        <v>91</v>
      </c>
      <c r="J4992" t="s">
        <v>16</v>
      </c>
      <c r="K4992" t="s">
        <v>80</v>
      </c>
      <c r="L4992" s="3">
        <f t="shared" si="154"/>
        <v>41005</v>
      </c>
      <c r="M4992">
        <f t="shared" si="155"/>
        <v>0.2888318352384</v>
      </c>
      <c r="N4992">
        <v>41005</v>
      </c>
    </row>
    <row r="4993" spans="1:14" x14ac:dyDescent="0.3">
      <c r="A4993">
        <v>-88.952805555555599</v>
      </c>
      <c r="B4993">
        <v>38.937083333333298</v>
      </c>
      <c r="C4993" s="2" t="s">
        <v>14</v>
      </c>
      <c r="D4993" t="s">
        <v>89</v>
      </c>
      <c r="E4993" s="3">
        <v>41004</v>
      </c>
      <c r="F4993">
        <v>12.5</v>
      </c>
      <c r="G4993" t="s">
        <v>181</v>
      </c>
      <c r="H4993" s="2" t="s">
        <v>15</v>
      </c>
      <c r="I4993" t="s">
        <v>91</v>
      </c>
      <c r="J4993" t="s">
        <v>16</v>
      </c>
      <c r="K4993" t="s">
        <v>80</v>
      </c>
      <c r="L4993" s="3">
        <f t="shared" si="154"/>
        <v>41004</v>
      </c>
      <c r="M4993">
        <f t="shared" si="155"/>
        <v>0.3539605824</v>
      </c>
      <c r="N4993">
        <v>41004</v>
      </c>
    </row>
    <row r="4994" spans="1:14" x14ac:dyDescent="0.3">
      <c r="A4994">
        <v>-88.952805555555599</v>
      </c>
      <c r="B4994">
        <v>38.937083333333298</v>
      </c>
      <c r="C4994" s="2" t="s">
        <v>14</v>
      </c>
      <c r="D4994" t="s">
        <v>89</v>
      </c>
      <c r="E4994" s="3">
        <v>41003</v>
      </c>
      <c r="F4994">
        <v>8.77</v>
      </c>
      <c r="G4994" t="s">
        <v>181</v>
      </c>
      <c r="H4994" s="2" t="s">
        <v>15</v>
      </c>
      <c r="I4994" t="s">
        <v>91</v>
      </c>
      <c r="J4994" t="s">
        <v>16</v>
      </c>
      <c r="K4994" t="s">
        <v>80</v>
      </c>
      <c r="L4994" s="3">
        <f t="shared" si="154"/>
        <v>41003</v>
      </c>
      <c r="M4994">
        <f t="shared" si="155"/>
        <v>0.24833874461184</v>
      </c>
      <c r="N4994">
        <v>41003</v>
      </c>
    </row>
    <row r="4995" spans="1:14" x14ac:dyDescent="0.3">
      <c r="A4995">
        <v>-88.952805555555599</v>
      </c>
      <c r="B4995">
        <v>38.937083333333298</v>
      </c>
      <c r="C4995" s="2" t="s">
        <v>14</v>
      </c>
      <c r="D4995" t="s">
        <v>89</v>
      </c>
      <c r="E4995" s="3">
        <v>41002</v>
      </c>
      <c r="F4995">
        <v>9.43</v>
      </c>
      <c r="G4995" t="s">
        <v>181</v>
      </c>
      <c r="H4995" s="2" t="s">
        <v>15</v>
      </c>
      <c r="I4995" t="s">
        <v>91</v>
      </c>
      <c r="J4995" t="s">
        <v>16</v>
      </c>
      <c r="K4995" t="s">
        <v>80</v>
      </c>
      <c r="L4995" s="3">
        <f t="shared" ref="L4995:L5058" si="156">E4995</f>
        <v>41002</v>
      </c>
      <c r="M4995">
        <f t="shared" ref="M4995:M5058" si="157">F4995*0.028316846592</f>
        <v>0.26702786336256001</v>
      </c>
      <c r="N4995">
        <v>41002</v>
      </c>
    </row>
    <row r="4996" spans="1:14" x14ac:dyDescent="0.3">
      <c r="A4996">
        <v>-88.952805555555599</v>
      </c>
      <c r="B4996">
        <v>38.937083333333298</v>
      </c>
      <c r="C4996" s="2" t="s">
        <v>14</v>
      </c>
      <c r="D4996" t="s">
        <v>89</v>
      </c>
      <c r="E4996" s="3">
        <v>41001</v>
      </c>
      <c r="F4996">
        <v>10.9</v>
      </c>
      <c r="G4996" t="s">
        <v>181</v>
      </c>
      <c r="H4996" s="2" t="s">
        <v>15</v>
      </c>
      <c r="I4996" t="s">
        <v>91</v>
      </c>
      <c r="J4996" t="s">
        <v>16</v>
      </c>
      <c r="K4996" t="s">
        <v>80</v>
      </c>
      <c r="L4996" s="3">
        <f t="shared" si="156"/>
        <v>41001</v>
      </c>
      <c r="M4996">
        <f t="shared" si="157"/>
        <v>0.30865362785280004</v>
      </c>
      <c r="N4996">
        <v>41001</v>
      </c>
    </row>
    <row r="4997" spans="1:14" x14ac:dyDescent="0.3">
      <c r="A4997">
        <v>-88.952805555555599</v>
      </c>
      <c r="B4997">
        <v>38.937083333333298</v>
      </c>
      <c r="C4997" s="2" t="s">
        <v>14</v>
      </c>
      <c r="D4997" t="s">
        <v>89</v>
      </c>
      <c r="E4997" s="3">
        <v>41000</v>
      </c>
      <c r="F4997">
        <v>13.2</v>
      </c>
      <c r="G4997" t="s">
        <v>181</v>
      </c>
      <c r="H4997" s="2" t="s">
        <v>15</v>
      </c>
      <c r="I4997" t="s">
        <v>91</v>
      </c>
      <c r="J4997" t="s">
        <v>16</v>
      </c>
      <c r="K4997" t="s">
        <v>80</v>
      </c>
      <c r="L4997" s="3">
        <f t="shared" si="156"/>
        <v>41000</v>
      </c>
      <c r="M4997">
        <f t="shared" si="157"/>
        <v>0.37378237501439998</v>
      </c>
      <c r="N4997">
        <v>41000</v>
      </c>
    </row>
    <row r="4998" spans="1:14" x14ac:dyDescent="0.3">
      <c r="A4998">
        <v>-88.952805555555599</v>
      </c>
      <c r="B4998">
        <v>38.937083333333298</v>
      </c>
      <c r="C4998" s="2" t="s">
        <v>14</v>
      </c>
      <c r="D4998" t="s">
        <v>89</v>
      </c>
      <c r="E4998" s="3">
        <v>40999</v>
      </c>
      <c r="F4998">
        <v>25.8</v>
      </c>
      <c r="G4998" t="s">
        <v>181</v>
      </c>
      <c r="H4998" s="2" t="s">
        <v>15</v>
      </c>
      <c r="I4998" t="s">
        <v>91</v>
      </c>
      <c r="J4998" t="s">
        <v>16</v>
      </c>
      <c r="K4998" t="s">
        <v>80</v>
      </c>
      <c r="L4998" s="3">
        <f t="shared" si="156"/>
        <v>40999</v>
      </c>
      <c r="M4998">
        <f t="shared" si="157"/>
        <v>0.73057464207360001</v>
      </c>
      <c r="N4998">
        <v>40999</v>
      </c>
    </row>
    <row r="4999" spans="1:14" x14ac:dyDescent="0.3">
      <c r="A4999">
        <v>-88.952805555555599</v>
      </c>
      <c r="B4999">
        <v>38.937083333333298</v>
      </c>
      <c r="C4999" s="2" t="s">
        <v>14</v>
      </c>
      <c r="D4999" t="s">
        <v>89</v>
      </c>
      <c r="E4999" s="3">
        <v>40998</v>
      </c>
      <c r="F4999">
        <v>12.2</v>
      </c>
      <c r="G4999" t="s">
        <v>181</v>
      </c>
      <c r="H4999" s="2" t="s">
        <v>15</v>
      </c>
      <c r="I4999" t="s">
        <v>91</v>
      </c>
      <c r="J4999" t="s">
        <v>16</v>
      </c>
      <c r="K4999" t="s">
        <v>80</v>
      </c>
      <c r="L4999" s="3">
        <f t="shared" si="156"/>
        <v>40998</v>
      </c>
      <c r="M4999">
        <f t="shared" si="157"/>
        <v>0.34546552842239997</v>
      </c>
      <c r="N4999">
        <v>40998</v>
      </c>
    </row>
    <row r="5000" spans="1:14" x14ac:dyDescent="0.3">
      <c r="A5000">
        <v>-88.952805555555599</v>
      </c>
      <c r="B5000">
        <v>38.937083333333298</v>
      </c>
      <c r="C5000" s="2" t="s">
        <v>14</v>
      </c>
      <c r="D5000" t="s">
        <v>89</v>
      </c>
      <c r="E5000" s="3">
        <v>40997</v>
      </c>
      <c r="F5000">
        <v>11.5</v>
      </c>
      <c r="G5000" t="s">
        <v>181</v>
      </c>
      <c r="H5000" s="2" t="s">
        <v>15</v>
      </c>
      <c r="I5000" t="s">
        <v>91</v>
      </c>
      <c r="J5000" t="s">
        <v>16</v>
      </c>
      <c r="K5000" t="s">
        <v>80</v>
      </c>
      <c r="L5000" s="3">
        <f t="shared" si="156"/>
        <v>40997</v>
      </c>
      <c r="M5000">
        <f t="shared" si="157"/>
        <v>0.32564373580799999</v>
      </c>
      <c r="N5000">
        <v>40997</v>
      </c>
    </row>
    <row r="5001" spans="1:14" x14ac:dyDescent="0.3">
      <c r="A5001">
        <v>-88.952805555555599</v>
      </c>
      <c r="B5001">
        <v>38.937083333333298</v>
      </c>
      <c r="C5001" s="2" t="s">
        <v>14</v>
      </c>
      <c r="D5001" t="s">
        <v>89</v>
      </c>
      <c r="E5001" s="3">
        <v>40996</v>
      </c>
      <c r="F5001">
        <v>13</v>
      </c>
      <c r="G5001" t="s">
        <v>181</v>
      </c>
      <c r="H5001" s="2" t="s">
        <v>15</v>
      </c>
      <c r="I5001" t="s">
        <v>91</v>
      </c>
      <c r="J5001" t="s">
        <v>16</v>
      </c>
      <c r="K5001" t="s">
        <v>80</v>
      </c>
      <c r="L5001" s="3">
        <f t="shared" si="156"/>
        <v>40996</v>
      </c>
      <c r="M5001">
        <f t="shared" si="157"/>
        <v>0.36811900569600003</v>
      </c>
      <c r="N5001">
        <v>40996</v>
      </c>
    </row>
    <row r="5002" spans="1:14" x14ac:dyDescent="0.3">
      <c r="A5002">
        <v>-88.952805555555599</v>
      </c>
      <c r="B5002">
        <v>38.937083333333298</v>
      </c>
      <c r="C5002" s="2" t="s">
        <v>14</v>
      </c>
      <c r="D5002" t="s">
        <v>89</v>
      </c>
      <c r="E5002" s="3">
        <v>40995</v>
      </c>
      <c r="F5002">
        <v>14.3</v>
      </c>
      <c r="G5002" t="s">
        <v>181</v>
      </c>
      <c r="H5002" s="2" t="s">
        <v>15</v>
      </c>
      <c r="I5002" t="s">
        <v>91</v>
      </c>
      <c r="J5002" t="s">
        <v>16</v>
      </c>
      <c r="K5002" t="s">
        <v>80</v>
      </c>
      <c r="L5002" s="3">
        <f t="shared" si="156"/>
        <v>40995</v>
      </c>
      <c r="M5002">
        <f t="shared" si="157"/>
        <v>0.40493090626560002</v>
      </c>
      <c r="N5002">
        <v>40995</v>
      </c>
    </row>
    <row r="5003" spans="1:14" x14ac:dyDescent="0.3">
      <c r="A5003">
        <v>-88.952805555555599</v>
      </c>
      <c r="B5003">
        <v>38.937083333333298</v>
      </c>
      <c r="C5003" s="2" t="s">
        <v>14</v>
      </c>
      <c r="D5003" t="s">
        <v>89</v>
      </c>
      <c r="E5003" s="3">
        <v>40994</v>
      </c>
      <c r="F5003">
        <v>17.600000000000001</v>
      </c>
      <c r="G5003" t="s">
        <v>181</v>
      </c>
      <c r="H5003" s="2" t="s">
        <v>15</v>
      </c>
      <c r="I5003" t="s">
        <v>91</v>
      </c>
      <c r="J5003" t="s">
        <v>16</v>
      </c>
      <c r="K5003" t="s">
        <v>80</v>
      </c>
      <c r="L5003" s="3">
        <f t="shared" si="156"/>
        <v>40994</v>
      </c>
      <c r="M5003">
        <f t="shared" si="157"/>
        <v>0.49837650001920003</v>
      </c>
      <c r="N5003">
        <v>40994</v>
      </c>
    </row>
    <row r="5004" spans="1:14" x14ac:dyDescent="0.3">
      <c r="A5004">
        <v>-88.952805555555599</v>
      </c>
      <c r="B5004">
        <v>38.937083333333298</v>
      </c>
      <c r="C5004" s="2" t="s">
        <v>14</v>
      </c>
      <c r="D5004" t="s">
        <v>89</v>
      </c>
      <c r="E5004" s="3">
        <v>40993</v>
      </c>
      <c r="F5004">
        <v>28.1</v>
      </c>
      <c r="G5004" t="s">
        <v>181</v>
      </c>
      <c r="H5004" s="2" t="s">
        <v>15</v>
      </c>
      <c r="I5004" t="s">
        <v>91</v>
      </c>
      <c r="J5004" t="s">
        <v>16</v>
      </c>
      <c r="K5004" t="s">
        <v>80</v>
      </c>
      <c r="L5004" s="3">
        <f t="shared" si="156"/>
        <v>40993</v>
      </c>
      <c r="M5004">
        <f t="shared" si="157"/>
        <v>0.79570338923520001</v>
      </c>
      <c r="N5004">
        <v>40993</v>
      </c>
    </row>
    <row r="5005" spans="1:14" x14ac:dyDescent="0.3">
      <c r="A5005">
        <v>-88.952805555555599</v>
      </c>
      <c r="B5005">
        <v>38.937083333333298</v>
      </c>
      <c r="C5005" s="2" t="s">
        <v>14</v>
      </c>
      <c r="D5005" t="s">
        <v>89</v>
      </c>
      <c r="E5005" s="3">
        <v>40992</v>
      </c>
      <c r="F5005">
        <v>51</v>
      </c>
      <c r="G5005" t="s">
        <v>181</v>
      </c>
      <c r="H5005" s="2" t="s">
        <v>15</v>
      </c>
      <c r="I5005" t="s">
        <v>91</v>
      </c>
      <c r="J5005" t="s">
        <v>16</v>
      </c>
      <c r="K5005" t="s">
        <v>80</v>
      </c>
      <c r="L5005" s="3">
        <f t="shared" si="156"/>
        <v>40992</v>
      </c>
      <c r="M5005">
        <f t="shared" si="157"/>
        <v>1.4441591761920001</v>
      </c>
      <c r="N5005">
        <v>40992</v>
      </c>
    </row>
    <row r="5006" spans="1:14" x14ac:dyDescent="0.3">
      <c r="A5006">
        <v>-88.952805555555599</v>
      </c>
      <c r="B5006">
        <v>38.937083333333298</v>
      </c>
      <c r="C5006" s="2" t="s">
        <v>14</v>
      </c>
      <c r="D5006" t="s">
        <v>89</v>
      </c>
      <c r="E5006" s="3">
        <v>40991</v>
      </c>
      <c r="F5006">
        <v>20.9</v>
      </c>
      <c r="G5006" t="s">
        <v>181</v>
      </c>
      <c r="H5006" s="2" t="s">
        <v>15</v>
      </c>
      <c r="I5006" t="s">
        <v>91</v>
      </c>
      <c r="J5006" t="s">
        <v>16</v>
      </c>
      <c r="K5006" t="s">
        <v>80</v>
      </c>
      <c r="L5006" s="3">
        <f t="shared" si="156"/>
        <v>40991</v>
      </c>
      <c r="M5006">
        <f t="shared" si="157"/>
        <v>0.59182209377279993</v>
      </c>
      <c r="N5006">
        <v>40991</v>
      </c>
    </row>
    <row r="5007" spans="1:14" x14ac:dyDescent="0.3">
      <c r="A5007">
        <v>-88.952805555555599</v>
      </c>
      <c r="B5007">
        <v>38.937083333333298</v>
      </c>
      <c r="C5007" s="2" t="s">
        <v>14</v>
      </c>
      <c r="D5007" t="s">
        <v>89</v>
      </c>
      <c r="E5007" s="3">
        <v>40990</v>
      </c>
      <c r="F5007">
        <v>18.2</v>
      </c>
      <c r="G5007" t="s">
        <v>181</v>
      </c>
      <c r="H5007" s="2" t="s">
        <v>15</v>
      </c>
      <c r="I5007" t="s">
        <v>91</v>
      </c>
      <c r="J5007" t="s">
        <v>16</v>
      </c>
      <c r="K5007" t="s">
        <v>80</v>
      </c>
      <c r="L5007" s="3">
        <f t="shared" si="156"/>
        <v>40990</v>
      </c>
      <c r="M5007">
        <f t="shared" si="157"/>
        <v>0.51536660797440004</v>
      </c>
      <c r="N5007">
        <v>40990</v>
      </c>
    </row>
    <row r="5008" spans="1:14" x14ac:dyDescent="0.3">
      <c r="A5008">
        <v>-88.952805555555599</v>
      </c>
      <c r="B5008">
        <v>38.937083333333298</v>
      </c>
      <c r="C5008" s="2" t="s">
        <v>14</v>
      </c>
      <c r="D5008" t="s">
        <v>89</v>
      </c>
      <c r="E5008" s="3">
        <v>40989</v>
      </c>
      <c r="F5008">
        <v>20.100000000000001</v>
      </c>
      <c r="G5008" t="s">
        <v>181</v>
      </c>
      <c r="H5008" s="2" t="s">
        <v>15</v>
      </c>
      <c r="I5008" t="s">
        <v>91</v>
      </c>
      <c r="J5008" t="s">
        <v>16</v>
      </c>
      <c r="K5008" t="s">
        <v>80</v>
      </c>
      <c r="L5008" s="3">
        <f t="shared" si="156"/>
        <v>40989</v>
      </c>
      <c r="M5008">
        <f t="shared" si="157"/>
        <v>0.56916861649920003</v>
      </c>
      <c r="N5008">
        <v>40989</v>
      </c>
    </row>
    <row r="5009" spans="1:14" x14ac:dyDescent="0.3">
      <c r="A5009">
        <v>-88.952805555555599</v>
      </c>
      <c r="B5009">
        <v>38.937083333333298</v>
      </c>
      <c r="C5009" s="2" t="s">
        <v>14</v>
      </c>
      <c r="D5009" t="s">
        <v>89</v>
      </c>
      <c r="E5009" s="3">
        <v>40988</v>
      </c>
      <c r="F5009">
        <v>28.1</v>
      </c>
      <c r="G5009" t="s">
        <v>181</v>
      </c>
      <c r="H5009" s="2" t="s">
        <v>15</v>
      </c>
      <c r="I5009" t="s">
        <v>91</v>
      </c>
      <c r="J5009" t="s">
        <v>16</v>
      </c>
      <c r="K5009" t="s">
        <v>80</v>
      </c>
      <c r="L5009" s="3">
        <f t="shared" si="156"/>
        <v>40988</v>
      </c>
      <c r="M5009">
        <f t="shared" si="157"/>
        <v>0.79570338923520001</v>
      </c>
      <c r="N5009">
        <v>40988</v>
      </c>
    </row>
    <row r="5010" spans="1:14" x14ac:dyDescent="0.3">
      <c r="A5010">
        <v>-88.952805555555599</v>
      </c>
      <c r="B5010">
        <v>38.937083333333298</v>
      </c>
      <c r="C5010" s="2" t="s">
        <v>14</v>
      </c>
      <c r="D5010" t="s">
        <v>89</v>
      </c>
      <c r="E5010" s="3">
        <v>40987</v>
      </c>
      <c r="F5010">
        <v>53.9</v>
      </c>
      <c r="G5010" t="s">
        <v>181</v>
      </c>
      <c r="H5010" s="2" t="s">
        <v>15</v>
      </c>
      <c r="I5010" t="s">
        <v>91</v>
      </c>
      <c r="J5010" t="s">
        <v>16</v>
      </c>
      <c r="K5010" t="s">
        <v>80</v>
      </c>
      <c r="L5010" s="3">
        <f t="shared" si="156"/>
        <v>40987</v>
      </c>
      <c r="M5010">
        <f t="shared" si="157"/>
        <v>1.5262780313088</v>
      </c>
      <c r="N5010">
        <v>40987</v>
      </c>
    </row>
    <row r="5011" spans="1:14" x14ac:dyDescent="0.3">
      <c r="A5011">
        <v>-88.952805555555599</v>
      </c>
      <c r="B5011">
        <v>38.937083333333298</v>
      </c>
      <c r="C5011" s="2" t="s">
        <v>14</v>
      </c>
      <c r="D5011" t="s">
        <v>89</v>
      </c>
      <c r="E5011" s="3">
        <v>40986</v>
      </c>
      <c r="F5011">
        <v>230</v>
      </c>
      <c r="G5011" t="s">
        <v>181</v>
      </c>
      <c r="H5011" s="2" t="s">
        <v>15</v>
      </c>
      <c r="I5011" t="s">
        <v>91</v>
      </c>
      <c r="J5011" t="s">
        <v>16</v>
      </c>
      <c r="K5011" t="s">
        <v>80</v>
      </c>
      <c r="L5011" s="3">
        <f t="shared" si="156"/>
        <v>40986</v>
      </c>
      <c r="M5011">
        <f t="shared" si="157"/>
        <v>6.5128747161599998</v>
      </c>
      <c r="N5011">
        <v>40986</v>
      </c>
    </row>
    <row r="5012" spans="1:14" x14ac:dyDescent="0.3">
      <c r="A5012">
        <v>-88.952805555555599</v>
      </c>
      <c r="B5012">
        <v>38.937083333333298</v>
      </c>
      <c r="C5012" s="2" t="s">
        <v>14</v>
      </c>
      <c r="D5012" t="s">
        <v>89</v>
      </c>
      <c r="E5012" s="3">
        <v>40985</v>
      </c>
      <c r="F5012">
        <v>11</v>
      </c>
      <c r="G5012" t="s">
        <v>181</v>
      </c>
      <c r="H5012" s="2" t="s">
        <v>15</v>
      </c>
      <c r="I5012" t="s">
        <v>91</v>
      </c>
      <c r="J5012" t="s">
        <v>16</v>
      </c>
      <c r="K5012" t="s">
        <v>80</v>
      </c>
      <c r="L5012" s="3">
        <f t="shared" si="156"/>
        <v>40985</v>
      </c>
      <c r="M5012">
        <f t="shared" si="157"/>
        <v>0.31148531251200001</v>
      </c>
      <c r="N5012">
        <v>40985</v>
      </c>
    </row>
    <row r="5013" spans="1:14" x14ac:dyDescent="0.3">
      <c r="A5013">
        <v>-88.952805555555599</v>
      </c>
      <c r="B5013">
        <v>38.937083333333298</v>
      </c>
      <c r="C5013" s="2" t="s">
        <v>14</v>
      </c>
      <c r="D5013" t="s">
        <v>89</v>
      </c>
      <c r="E5013" s="3">
        <v>40984</v>
      </c>
      <c r="F5013">
        <v>6.1</v>
      </c>
      <c r="G5013" t="s">
        <v>181</v>
      </c>
      <c r="H5013" s="2" t="s">
        <v>15</v>
      </c>
      <c r="I5013" t="s">
        <v>91</v>
      </c>
      <c r="J5013" t="s">
        <v>16</v>
      </c>
      <c r="K5013" t="s">
        <v>80</v>
      </c>
      <c r="L5013" s="3">
        <f t="shared" si="156"/>
        <v>40984</v>
      </c>
      <c r="M5013">
        <f t="shared" si="157"/>
        <v>0.17273276421119999</v>
      </c>
      <c r="N5013">
        <v>40984</v>
      </c>
    </row>
    <row r="5014" spans="1:14" x14ac:dyDescent="0.3">
      <c r="A5014">
        <v>-88.952805555555599</v>
      </c>
      <c r="B5014">
        <v>38.937083333333298</v>
      </c>
      <c r="C5014" s="2" t="s">
        <v>14</v>
      </c>
      <c r="D5014" t="s">
        <v>89</v>
      </c>
      <c r="E5014" s="3">
        <v>40983</v>
      </c>
      <c r="F5014">
        <v>6.47</v>
      </c>
      <c r="G5014" t="s">
        <v>181</v>
      </c>
      <c r="H5014" s="2" t="s">
        <v>15</v>
      </c>
      <c r="I5014" t="s">
        <v>91</v>
      </c>
      <c r="J5014" t="s">
        <v>16</v>
      </c>
      <c r="K5014" t="s">
        <v>80</v>
      </c>
      <c r="L5014" s="3">
        <f t="shared" si="156"/>
        <v>40983</v>
      </c>
      <c r="M5014">
        <f t="shared" si="157"/>
        <v>0.18320999745024</v>
      </c>
      <c r="N5014">
        <v>40983</v>
      </c>
    </row>
    <row r="5015" spans="1:14" x14ac:dyDescent="0.3">
      <c r="A5015">
        <v>-88.952805555555599</v>
      </c>
      <c r="B5015">
        <v>38.937083333333298</v>
      </c>
      <c r="C5015" s="2" t="s">
        <v>14</v>
      </c>
      <c r="D5015" t="s">
        <v>89</v>
      </c>
      <c r="E5015" s="3">
        <v>40982</v>
      </c>
      <c r="F5015">
        <v>6.8</v>
      </c>
      <c r="G5015" t="s">
        <v>181</v>
      </c>
      <c r="H5015" s="2" t="s">
        <v>15</v>
      </c>
      <c r="I5015" t="s">
        <v>91</v>
      </c>
      <c r="J5015" t="s">
        <v>16</v>
      </c>
      <c r="K5015" t="s">
        <v>80</v>
      </c>
      <c r="L5015" s="3">
        <f t="shared" si="156"/>
        <v>40982</v>
      </c>
      <c r="M5015">
        <f t="shared" si="157"/>
        <v>0.19255455682559999</v>
      </c>
      <c r="N5015">
        <v>40982</v>
      </c>
    </row>
    <row r="5016" spans="1:14" x14ac:dyDescent="0.3">
      <c r="A5016">
        <v>-88.952805555555599</v>
      </c>
      <c r="B5016">
        <v>38.937083333333298</v>
      </c>
      <c r="C5016" s="2" t="s">
        <v>14</v>
      </c>
      <c r="D5016" t="s">
        <v>89</v>
      </c>
      <c r="E5016" s="3">
        <v>40981</v>
      </c>
      <c r="F5016">
        <v>7.59</v>
      </c>
      <c r="G5016" t="s">
        <v>181</v>
      </c>
      <c r="H5016" s="2" t="s">
        <v>15</v>
      </c>
      <c r="I5016" t="s">
        <v>91</v>
      </c>
      <c r="J5016" t="s">
        <v>16</v>
      </c>
      <c r="K5016" t="s">
        <v>80</v>
      </c>
      <c r="L5016" s="3">
        <f t="shared" si="156"/>
        <v>40981</v>
      </c>
      <c r="M5016">
        <f t="shared" si="157"/>
        <v>0.21492486563328</v>
      </c>
      <c r="N5016">
        <v>40981</v>
      </c>
    </row>
    <row r="5017" spans="1:14" x14ac:dyDescent="0.3">
      <c r="A5017">
        <v>-88.952805555555599</v>
      </c>
      <c r="B5017">
        <v>38.937083333333298</v>
      </c>
      <c r="C5017" s="2" t="s">
        <v>14</v>
      </c>
      <c r="D5017" t="s">
        <v>89</v>
      </c>
      <c r="E5017" s="3">
        <v>40980</v>
      </c>
      <c r="F5017">
        <v>8.3000000000000007</v>
      </c>
      <c r="G5017" t="s">
        <v>181</v>
      </c>
      <c r="H5017" s="2" t="s">
        <v>15</v>
      </c>
      <c r="I5017" t="s">
        <v>91</v>
      </c>
      <c r="J5017" t="s">
        <v>16</v>
      </c>
      <c r="K5017" t="s">
        <v>80</v>
      </c>
      <c r="L5017" s="3">
        <f t="shared" si="156"/>
        <v>40980</v>
      </c>
      <c r="M5017">
        <f t="shared" si="157"/>
        <v>0.23502982671360004</v>
      </c>
      <c r="N5017">
        <v>40980</v>
      </c>
    </row>
    <row r="5018" spans="1:14" x14ac:dyDescent="0.3">
      <c r="A5018">
        <v>-88.952805555555599</v>
      </c>
      <c r="B5018">
        <v>38.937083333333298</v>
      </c>
      <c r="C5018" s="2" t="s">
        <v>14</v>
      </c>
      <c r="D5018" t="s">
        <v>89</v>
      </c>
      <c r="E5018" s="3">
        <v>40979</v>
      </c>
      <c r="F5018">
        <v>7.87</v>
      </c>
      <c r="G5018" t="s">
        <v>181</v>
      </c>
      <c r="H5018" s="2" t="s">
        <v>15</v>
      </c>
      <c r="I5018" t="s">
        <v>91</v>
      </c>
      <c r="J5018" t="s">
        <v>16</v>
      </c>
      <c r="K5018" t="s">
        <v>80</v>
      </c>
      <c r="L5018" s="3">
        <f t="shared" si="156"/>
        <v>40979</v>
      </c>
      <c r="M5018">
        <f t="shared" si="157"/>
        <v>0.22285358267904001</v>
      </c>
      <c r="N5018">
        <v>40979</v>
      </c>
    </row>
    <row r="5019" spans="1:14" x14ac:dyDescent="0.3">
      <c r="A5019">
        <v>-88.952805555555599</v>
      </c>
      <c r="B5019">
        <v>38.937083333333298</v>
      </c>
      <c r="C5019" s="2" t="s">
        <v>14</v>
      </c>
      <c r="D5019" t="s">
        <v>89</v>
      </c>
      <c r="E5019" s="3">
        <v>40978</v>
      </c>
      <c r="F5019">
        <v>7.68</v>
      </c>
      <c r="G5019" t="s">
        <v>181</v>
      </c>
      <c r="H5019" s="2" t="s">
        <v>15</v>
      </c>
      <c r="I5019" t="s">
        <v>91</v>
      </c>
      <c r="J5019" t="s">
        <v>16</v>
      </c>
      <c r="K5019" t="s">
        <v>80</v>
      </c>
      <c r="L5019" s="3">
        <f t="shared" si="156"/>
        <v>40978</v>
      </c>
      <c r="M5019">
        <f t="shared" si="157"/>
        <v>0.21747338182656001</v>
      </c>
      <c r="N5019">
        <v>40978</v>
      </c>
    </row>
    <row r="5020" spans="1:14" x14ac:dyDescent="0.3">
      <c r="A5020">
        <v>-88.952805555555599</v>
      </c>
      <c r="B5020">
        <v>38.937083333333298</v>
      </c>
      <c r="C5020" s="2" t="s">
        <v>14</v>
      </c>
      <c r="D5020" t="s">
        <v>89</v>
      </c>
      <c r="E5020" s="3">
        <v>40977</v>
      </c>
      <c r="F5020">
        <v>8.82</v>
      </c>
      <c r="G5020" t="s">
        <v>181</v>
      </c>
      <c r="H5020" s="2" t="s">
        <v>15</v>
      </c>
      <c r="I5020" t="s">
        <v>91</v>
      </c>
      <c r="J5020" t="s">
        <v>16</v>
      </c>
      <c r="K5020" t="s">
        <v>80</v>
      </c>
      <c r="L5020" s="3">
        <f t="shared" si="156"/>
        <v>40977</v>
      </c>
      <c r="M5020">
        <f t="shared" si="157"/>
        <v>0.24975458694144001</v>
      </c>
      <c r="N5020">
        <v>40977</v>
      </c>
    </row>
    <row r="5021" spans="1:14" x14ac:dyDescent="0.3">
      <c r="A5021">
        <v>-88.952805555555599</v>
      </c>
      <c r="B5021">
        <v>38.937083333333298</v>
      </c>
      <c r="C5021" s="2" t="s">
        <v>14</v>
      </c>
      <c r="D5021" t="s">
        <v>89</v>
      </c>
      <c r="E5021" s="3">
        <v>40976</v>
      </c>
      <c r="F5021">
        <v>9.18</v>
      </c>
      <c r="G5021" t="s">
        <v>181</v>
      </c>
      <c r="H5021" s="2" t="s">
        <v>15</v>
      </c>
      <c r="I5021" t="s">
        <v>91</v>
      </c>
      <c r="J5021" t="s">
        <v>16</v>
      </c>
      <c r="K5021" t="s">
        <v>80</v>
      </c>
      <c r="L5021" s="3">
        <f t="shared" si="156"/>
        <v>40976</v>
      </c>
      <c r="M5021">
        <f t="shared" si="157"/>
        <v>0.25994865171456</v>
      </c>
      <c r="N5021">
        <v>40976</v>
      </c>
    </row>
    <row r="5022" spans="1:14" x14ac:dyDescent="0.3">
      <c r="A5022">
        <v>-88.952805555555599</v>
      </c>
      <c r="B5022">
        <v>38.937083333333298</v>
      </c>
      <c r="C5022" s="2" t="s">
        <v>14</v>
      </c>
      <c r="D5022" t="s">
        <v>89</v>
      </c>
      <c r="E5022" s="3">
        <v>40975</v>
      </c>
      <c r="F5022">
        <v>8.14</v>
      </c>
      <c r="G5022" t="s">
        <v>181</v>
      </c>
      <c r="H5022" s="2" t="s">
        <v>15</v>
      </c>
      <c r="I5022" t="s">
        <v>91</v>
      </c>
      <c r="J5022" t="s">
        <v>16</v>
      </c>
      <c r="K5022" t="s">
        <v>80</v>
      </c>
      <c r="L5022" s="3">
        <f t="shared" si="156"/>
        <v>40975</v>
      </c>
      <c r="M5022">
        <f t="shared" si="157"/>
        <v>0.23049913125888002</v>
      </c>
      <c r="N5022">
        <v>40975</v>
      </c>
    </row>
    <row r="5023" spans="1:14" x14ac:dyDescent="0.3">
      <c r="A5023">
        <v>-88.952805555555599</v>
      </c>
      <c r="B5023">
        <v>38.937083333333298</v>
      </c>
      <c r="C5023" s="2" t="s">
        <v>14</v>
      </c>
      <c r="D5023" t="s">
        <v>89</v>
      </c>
      <c r="E5023" s="3">
        <v>40974</v>
      </c>
      <c r="F5023">
        <v>8.51</v>
      </c>
      <c r="G5023" t="s">
        <v>181</v>
      </c>
      <c r="H5023" s="2" t="s">
        <v>15</v>
      </c>
      <c r="I5023" t="s">
        <v>91</v>
      </c>
      <c r="J5023" t="s">
        <v>16</v>
      </c>
      <c r="K5023" t="s">
        <v>80</v>
      </c>
      <c r="L5023" s="3">
        <f t="shared" si="156"/>
        <v>40974</v>
      </c>
      <c r="M5023">
        <f t="shared" si="157"/>
        <v>0.24097636449792001</v>
      </c>
      <c r="N5023">
        <v>40974</v>
      </c>
    </row>
    <row r="5024" spans="1:14" x14ac:dyDescent="0.3">
      <c r="A5024">
        <v>-88.952805555555599</v>
      </c>
      <c r="B5024">
        <v>38.937083333333298</v>
      </c>
      <c r="C5024" s="2" t="s">
        <v>14</v>
      </c>
      <c r="D5024" t="s">
        <v>89</v>
      </c>
      <c r="E5024" s="3">
        <v>40973</v>
      </c>
      <c r="F5024">
        <v>8.35</v>
      </c>
      <c r="G5024" t="s">
        <v>181</v>
      </c>
      <c r="H5024" s="2" t="s">
        <v>15</v>
      </c>
      <c r="I5024" t="s">
        <v>91</v>
      </c>
      <c r="J5024" t="s">
        <v>16</v>
      </c>
      <c r="K5024" t="s">
        <v>80</v>
      </c>
      <c r="L5024" s="3">
        <f t="shared" si="156"/>
        <v>40973</v>
      </c>
      <c r="M5024">
        <f t="shared" si="157"/>
        <v>0.2364456690432</v>
      </c>
      <c r="N5024">
        <v>40973</v>
      </c>
    </row>
    <row r="5025" spans="1:14" x14ac:dyDescent="0.3">
      <c r="A5025">
        <v>-88.952805555555599</v>
      </c>
      <c r="B5025">
        <v>38.937083333333298</v>
      </c>
      <c r="C5025" s="2" t="s">
        <v>14</v>
      </c>
      <c r="D5025" t="s">
        <v>89</v>
      </c>
      <c r="E5025" s="3">
        <v>40972</v>
      </c>
      <c r="F5025">
        <v>8.56</v>
      </c>
      <c r="G5025" t="s">
        <v>181</v>
      </c>
      <c r="H5025" s="2" t="s">
        <v>15</v>
      </c>
      <c r="I5025" t="s">
        <v>91</v>
      </c>
      <c r="J5025" t="s">
        <v>16</v>
      </c>
      <c r="K5025" t="s">
        <v>80</v>
      </c>
      <c r="L5025" s="3">
        <f t="shared" si="156"/>
        <v>40972</v>
      </c>
      <c r="M5025">
        <f t="shared" si="157"/>
        <v>0.24239220682752002</v>
      </c>
      <c r="N5025">
        <v>40972</v>
      </c>
    </row>
    <row r="5026" spans="1:14" x14ac:dyDescent="0.3">
      <c r="A5026">
        <v>-88.952805555555599</v>
      </c>
      <c r="B5026">
        <v>38.937083333333298</v>
      </c>
      <c r="C5026" s="2" t="s">
        <v>14</v>
      </c>
      <c r="D5026" t="s">
        <v>89</v>
      </c>
      <c r="E5026" s="3">
        <v>40971</v>
      </c>
      <c r="F5026">
        <v>11.1</v>
      </c>
      <c r="G5026" t="s">
        <v>181</v>
      </c>
      <c r="H5026" s="2" t="s">
        <v>15</v>
      </c>
      <c r="I5026" t="s">
        <v>91</v>
      </c>
      <c r="J5026" t="s">
        <v>16</v>
      </c>
      <c r="K5026" t="s">
        <v>80</v>
      </c>
      <c r="L5026" s="3">
        <f t="shared" si="156"/>
        <v>40971</v>
      </c>
      <c r="M5026">
        <f t="shared" si="157"/>
        <v>0.31431699717119999</v>
      </c>
      <c r="N5026">
        <v>40971</v>
      </c>
    </row>
    <row r="5027" spans="1:14" x14ac:dyDescent="0.3">
      <c r="A5027">
        <v>-88.952805555555599</v>
      </c>
      <c r="B5027">
        <v>38.937083333333298</v>
      </c>
      <c r="C5027" s="2" t="s">
        <v>14</v>
      </c>
      <c r="D5027" t="s">
        <v>89</v>
      </c>
      <c r="E5027" s="3">
        <v>40970</v>
      </c>
      <c r="F5027">
        <v>9.94</v>
      </c>
      <c r="G5027" t="s">
        <v>181</v>
      </c>
      <c r="H5027" s="2" t="s">
        <v>15</v>
      </c>
      <c r="I5027" t="s">
        <v>91</v>
      </c>
      <c r="J5027" t="s">
        <v>16</v>
      </c>
      <c r="K5027" t="s">
        <v>80</v>
      </c>
      <c r="L5027" s="3">
        <f t="shared" si="156"/>
        <v>40970</v>
      </c>
      <c r="M5027">
        <f t="shared" si="157"/>
        <v>0.28146945512448002</v>
      </c>
      <c r="N5027">
        <v>40970</v>
      </c>
    </row>
    <row r="5028" spans="1:14" x14ac:dyDescent="0.3">
      <c r="A5028">
        <v>-88.952805555555599</v>
      </c>
      <c r="B5028">
        <v>38.937083333333298</v>
      </c>
      <c r="C5028" s="2" t="s">
        <v>14</v>
      </c>
      <c r="D5028" t="s">
        <v>89</v>
      </c>
      <c r="E5028" s="3">
        <v>40969</v>
      </c>
      <c r="F5028">
        <v>10.199999999999999</v>
      </c>
      <c r="G5028" t="s">
        <v>181</v>
      </c>
      <c r="H5028" s="2" t="s">
        <v>15</v>
      </c>
      <c r="I5028" t="s">
        <v>91</v>
      </c>
      <c r="J5028" t="s">
        <v>16</v>
      </c>
      <c r="K5028" t="s">
        <v>80</v>
      </c>
      <c r="L5028" s="3">
        <f t="shared" si="156"/>
        <v>40969</v>
      </c>
      <c r="M5028">
        <f t="shared" si="157"/>
        <v>0.2888318352384</v>
      </c>
      <c r="N5028">
        <v>40969</v>
      </c>
    </row>
    <row r="5029" spans="1:14" x14ac:dyDescent="0.3">
      <c r="A5029">
        <v>-88.952805555555599</v>
      </c>
      <c r="B5029">
        <v>38.937083333333298</v>
      </c>
      <c r="C5029" s="2" t="s">
        <v>14</v>
      </c>
      <c r="D5029" t="s">
        <v>89</v>
      </c>
      <c r="E5029" s="3">
        <v>40968</v>
      </c>
      <c r="F5029">
        <v>13.6</v>
      </c>
      <c r="G5029" t="s">
        <v>181</v>
      </c>
      <c r="H5029" s="2" t="s">
        <v>15</v>
      </c>
      <c r="I5029" t="s">
        <v>91</v>
      </c>
      <c r="J5029" t="s">
        <v>16</v>
      </c>
      <c r="K5029" t="s">
        <v>80</v>
      </c>
      <c r="L5029" s="3">
        <f t="shared" si="156"/>
        <v>40968</v>
      </c>
      <c r="M5029">
        <f t="shared" si="157"/>
        <v>0.38510911365119999</v>
      </c>
      <c r="N5029">
        <v>40968</v>
      </c>
    </row>
    <row r="5030" spans="1:14" x14ac:dyDescent="0.3">
      <c r="A5030">
        <v>-88.952805555555599</v>
      </c>
      <c r="B5030">
        <v>38.937083333333298</v>
      </c>
      <c r="C5030" s="2" t="s">
        <v>14</v>
      </c>
      <c r="D5030" t="s">
        <v>89</v>
      </c>
      <c r="E5030" s="3">
        <v>40967</v>
      </c>
      <c r="F5030">
        <v>6.71</v>
      </c>
      <c r="G5030" t="s">
        <v>181</v>
      </c>
      <c r="H5030" s="2" t="s">
        <v>15</v>
      </c>
      <c r="I5030" t="s">
        <v>91</v>
      </c>
      <c r="J5030" t="s">
        <v>16</v>
      </c>
      <c r="K5030" t="s">
        <v>80</v>
      </c>
      <c r="L5030" s="3">
        <f t="shared" si="156"/>
        <v>40967</v>
      </c>
      <c r="M5030">
        <f t="shared" si="157"/>
        <v>0.19000604063232002</v>
      </c>
      <c r="N5030">
        <v>40967</v>
      </c>
    </row>
    <row r="5031" spans="1:14" x14ac:dyDescent="0.3">
      <c r="A5031">
        <v>-88.952805555555599</v>
      </c>
      <c r="B5031">
        <v>38.937083333333298</v>
      </c>
      <c r="C5031" s="2" t="s">
        <v>14</v>
      </c>
      <c r="D5031" t="s">
        <v>89</v>
      </c>
      <c r="E5031" s="3">
        <v>40966</v>
      </c>
      <c r="F5031">
        <v>6.94</v>
      </c>
      <c r="G5031" t="s">
        <v>181</v>
      </c>
      <c r="H5031" s="2" t="s">
        <v>15</v>
      </c>
      <c r="I5031" t="s">
        <v>91</v>
      </c>
      <c r="J5031" t="s">
        <v>16</v>
      </c>
      <c r="K5031" t="s">
        <v>80</v>
      </c>
      <c r="L5031" s="3">
        <f t="shared" si="156"/>
        <v>40966</v>
      </c>
      <c r="M5031">
        <f t="shared" si="157"/>
        <v>0.19651891534848001</v>
      </c>
      <c r="N5031">
        <v>40966</v>
      </c>
    </row>
    <row r="5032" spans="1:14" x14ac:dyDescent="0.3">
      <c r="A5032">
        <v>-88.952805555555599</v>
      </c>
      <c r="B5032">
        <v>38.937083333333298</v>
      </c>
      <c r="C5032" s="2" t="s">
        <v>14</v>
      </c>
      <c r="D5032" t="s">
        <v>89</v>
      </c>
      <c r="E5032" s="3">
        <v>40965</v>
      </c>
      <c r="F5032">
        <v>6.96</v>
      </c>
      <c r="G5032" t="s">
        <v>181</v>
      </c>
      <c r="H5032" s="2" t="s">
        <v>15</v>
      </c>
      <c r="I5032" t="s">
        <v>91</v>
      </c>
      <c r="J5032" t="s">
        <v>16</v>
      </c>
      <c r="K5032" t="s">
        <v>80</v>
      </c>
      <c r="L5032" s="3">
        <f t="shared" si="156"/>
        <v>40965</v>
      </c>
      <c r="M5032">
        <f t="shared" si="157"/>
        <v>0.19708525228032001</v>
      </c>
      <c r="N5032">
        <v>40965</v>
      </c>
    </row>
    <row r="5033" spans="1:14" x14ac:dyDescent="0.3">
      <c r="A5033">
        <v>-88.952805555555599</v>
      </c>
      <c r="B5033">
        <v>38.937083333333298</v>
      </c>
      <c r="C5033" s="2" t="s">
        <v>14</v>
      </c>
      <c r="D5033" t="s">
        <v>89</v>
      </c>
      <c r="E5033" s="3">
        <v>40964</v>
      </c>
      <c r="F5033">
        <v>7.26</v>
      </c>
      <c r="G5033" t="s">
        <v>181</v>
      </c>
      <c r="H5033" s="2" t="s">
        <v>15</v>
      </c>
      <c r="I5033" t="s">
        <v>91</v>
      </c>
      <c r="J5033" t="s">
        <v>16</v>
      </c>
      <c r="K5033" t="s">
        <v>80</v>
      </c>
      <c r="L5033" s="3">
        <f t="shared" si="156"/>
        <v>40964</v>
      </c>
      <c r="M5033">
        <f t="shared" si="157"/>
        <v>0.20558030625792001</v>
      </c>
      <c r="N5033">
        <v>40964</v>
      </c>
    </row>
    <row r="5034" spans="1:14" x14ac:dyDescent="0.3">
      <c r="A5034">
        <v>-88.952805555555599</v>
      </c>
      <c r="B5034">
        <v>38.937083333333298</v>
      </c>
      <c r="C5034" s="2" t="s">
        <v>14</v>
      </c>
      <c r="D5034" t="s">
        <v>89</v>
      </c>
      <c r="E5034" s="3">
        <v>40963</v>
      </c>
      <c r="F5034">
        <v>8.2799999999999994</v>
      </c>
      <c r="G5034" t="s">
        <v>181</v>
      </c>
      <c r="H5034" s="2" t="s">
        <v>15</v>
      </c>
      <c r="I5034" t="s">
        <v>91</v>
      </c>
      <c r="J5034" t="s">
        <v>16</v>
      </c>
      <c r="K5034" t="s">
        <v>80</v>
      </c>
      <c r="L5034" s="3">
        <f t="shared" si="156"/>
        <v>40963</v>
      </c>
      <c r="M5034">
        <f t="shared" si="157"/>
        <v>0.23446348978175999</v>
      </c>
      <c r="N5034">
        <v>40963</v>
      </c>
    </row>
    <row r="5035" spans="1:14" x14ac:dyDescent="0.3">
      <c r="A5035">
        <v>-88.952805555555599</v>
      </c>
      <c r="B5035">
        <v>38.937083333333298</v>
      </c>
      <c r="C5035" s="2" t="s">
        <v>14</v>
      </c>
      <c r="D5035" t="s">
        <v>89</v>
      </c>
      <c r="E5035" s="3">
        <v>40962</v>
      </c>
      <c r="F5035">
        <v>9.34</v>
      </c>
      <c r="G5035" t="s">
        <v>181</v>
      </c>
      <c r="H5035" s="2" t="s">
        <v>15</v>
      </c>
      <c r="I5035" t="s">
        <v>91</v>
      </c>
      <c r="J5035" t="s">
        <v>16</v>
      </c>
      <c r="K5035" t="s">
        <v>80</v>
      </c>
      <c r="L5035" s="3">
        <f t="shared" si="156"/>
        <v>40962</v>
      </c>
      <c r="M5035">
        <f t="shared" si="157"/>
        <v>0.26447934716928001</v>
      </c>
      <c r="N5035">
        <v>40962</v>
      </c>
    </row>
    <row r="5036" spans="1:14" x14ac:dyDescent="0.3">
      <c r="A5036">
        <v>-88.952805555555599</v>
      </c>
      <c r="B5036">
        <v>38.937083333333298</v>
      </c>
      <c r="C5036" s="2" t="s">
        <v>14</v>
      </c>
      <c r="D5036" t="s">
        <v>89</v>
      </c>
      <c r="E5036" s="3">
        <v>40961</v>
      </c>
      <c r="F5036">
        <v>9.9499999999999993</v>
      </c>
      <c r="G5036" t="s">
        <v>181</v>
      </c>
      <c r="H5036" s="2" t="s">
        <v>15</v>
      </c>
      <c r="I5036" t="s">
        <v>91</v>
      </c>
      <c r="J5036" t="s">
        <v>16</v>
      </c>
      <c r="K5036" t="s">
        <v>80</v>
      </c>
      <c r="L5036" s="3">
        <f t="shared" si="156"/>
        <v>40961</v>
      </c>
      <c r="M5036">
        <f t="shared" si="157"/>
        <v>0.28175262359039999</v>
      </c>
      <c r="N5036">
        <v>40961</v>
      </c>
    </row>
    <row r="5037" spans="1:14" x14ac:dyDescent="0.3">
      <c r="A5037">
        <v>-88.952805555555599</v>
      </c>
      <c r="B5037">
        <v>38.937083333333298</v>
      </c>
      <c r="C5037" s="2" t="s">
        <v>14</v>
      </c>
      <c r="D5037" t="s">
        <v>89</v>
      </c>
      <c r="E5037" s="3">
        <v>40960</v>
      </c>
      <c r="F5037">
        <v>10.6</v>
      </c>
      <c r="G5037" t="s">
        <v>181</v>
      </c>
      <c r="H5037" s="2" t="s">
        <v>15</v>
      </c>
      <c r="I5037" t="s">
        <v>91</v>
      </c>
      <c r="J5037" t="s">
        <v>16</v>
      </c>
      <c r="K5037" t="s">
        <v>80</v>
      </c>
      <c r="L5037" s="3">
        <f t="shared" si="156"/>
        <v>40960</v>
      </c>
      <c r="M5037">
        <f t="shared" si="157"/>
        <v>0.30015857387520001</v>
      </c>
      <c r="N5037">
        <v>40960</v>
      </c>
    </row>
    <row r="5038" spans="1:14" x14ac:dyDescent="0.3">
      <c r="A5038">
        <v>-88.952805555555599</v>
      </c>
      <c r="B5038">
        <v>38.937083333333298</v>
      </c>
      <c r="C5038" s="2" t="s">
        <v>14</v>
      </c>
      <c r="D5038" t="s">
        <v>89</v>
      </c>
      <c r="E5038" s="3">
        <v>40959</v>
      </c>
      <c r="F5038">
        <v>10.5</v>
      </c>
      <c r="G5038" t="s">
        <v>181</v>
      </c>
      <c r="H5038" s="2" t="s">
        <v>15</v>
      </c>
      <c r="I5038" t="s">
        <v>91</v>
      </c>
      <c r="J5038" t="s">
        <v>16</v>
      </c>
      <c r="K5038" t="s">
        <v>80</v>
      </c>
      <c r="L5038" s="3">
        <f t="shared" si="156"/>
        <v>40959</v>
      </c>
      <c r="M5038">
        <f t="shared" si="157"/>
        <v>0.29732688921600003</v>
      </c>
      <c r="N5038">
        <v>40959</v>
      </c>
    </row>
    <row r="5039" spans="1:14" x14ac:dyDescent="0.3">
      <c r="A5039">
        <v>-88.952805555555599</v>
      </c>
      <c r="B5039">
        <v>38.937083333333298</v>
      </c>
      <c r="C5039" s="2" t="s">
        <v>14</v>
      </c>
      <c r="D5039" t="s">
        <v>89</v>
      </c>
      <c r="E5039" s="3">
        <v>40958</v>
      </c>
      <c r="F5039">
        <v>12.6</v>
      </c>
      <c r="G5039" t="s">
        <v>181</v>
      </c>
      <c r="H5039" s="2" t="s">
        <v>15</v>
      </c>
      <c r="I5039" t="s">
        <v>91</v>
      </c>
      <c r="J5039" t="s">
        <v>16</v>
      </c>
      <c r="K5039" t="s">
        <v>80</v>
      </c>
      <c r="L5039" s="3">
        <f t="shared" si="156"/>
        <v>40958</v>
      </c>
      <c r="M5039">
        <f t="shared" si="157"/>
        <v>0.35679226705919997</v>
      </c>
      <c r="N5039">
        <v>40958</v>
      </c>
    </row>
    <row r="5040" spans="1:14" x14ac:dyDescent="0.3">
      <c r="A5040">
        <v>-88.952805555555599</v>
      </c>
      <c r="B5040">
        <v>38.937083333333298</v>
      </c>
      <c r="C5040" s="2" t="s">
        <v>14</v>
      </c>
      <c r="D5040" t="s">
        <v>89</v>
      </c>
      <c r="E5040" s="3">
        <v>40957</v>
      </c>
      <c r="F5040">
        <v>16.7</v>
      </c>
      <c r="G5040" t="s">
        <v>181</v>
      </c>
      <c r="H5040" s="2" t="s">
        <v>15</v>
      </c>
      <c r="I5040" t="s">
        <v>91</v>
      </c>
      <c r="J5040" t="s">
        <v>16</v>
      </c>
      <c r="K5040" t="s">
        <v>80</v>
      </c>
      <c r="L5040" s="3">
        <f t="shared" si="156"/>
        <v>40957</v>
      </c>
      <c r="M5040">
        <f t="shared" si="157"/>
        <v>0.47289133808639999</v>
      </c>
      <c r="N5040">
        <v>40957</v>
      </c>
    </row>
    <row r="5041" spans="1:14" x14ac:dyDescent="0.3">
      <c r="A5041">
        <v>-88.952805555555599</v>
      </c>
      <c r="B5041">
        <v>38.937083333333298</v>
      </c>
      <c r="C5041" s="2" t="s">
        <v>14</v>
      </c>
      <c r="D5041" t="s">
        <v>89</v>
      </c>
      <c r="E5041" s="3">
        <v>40956</v>
      </c>
      <c r="F5041">
        <v>30.1</v>
      </c>
      <c r="G5041" t="s">
        <v>181</v>
      </c>
      <c r="H5041" s="2" t="s">
        <v>15</v>
      </c>
      <c r="I5041" t="s">
        <v>91</v>
      </c>
      <c r="J5041" t="s">
        <v>16</v>
      </c>
      <c r="K5041" t="s">
        <v>80</v>
      </c>
      <c r="L5041" s="3">
        <f t="shared" si="156"/>
        <v>40956</v>
      </c>
      <c r="M5041">
        <f t="shared" si="157"/>
        <v>0.85233708241920003</v>
      </c>
      <c r="N5041">
        <v>40956</v>
      </c>
    </row>
    <row r="5042" spans="1:14" x14ac:dyDescent="0.3">
      <c r="A5042">
        <v>-88.952805555555599</v>
      </c>
      <c r="B5042">
        <v>38.937083333333298</v>
      </c>
      <c r="C5042" s="2" t="s">
        <v>14</v>
      </c>
      <c r="D5042" t="s">
        <v>89</v>
      </c>
      <c r="E5042" s="3">
        <v>40955</v>
      </c>
      <c r="F5042">
        <v>41.3</v>
      </c>
      <c r="G5042" t="s">
        <v>178</v>
      </c>
      <c r="H5042" s="2" t="s">
        <v>15</v>
      </c>
      <c r="I5042" t="s">
        <v>91</v>
      </c>
      <c r="J5042" t="s">
        <v>16</v>
      </c>
      <c r="K5042" t="s">
        <v>80</v>
      </c>
      <c r="L5042" s="3">
        <f t="shared" si="156"/>
        <v>40955</v>
      </c>
      <c r="M5042">
        <f t="shared" si="157"/>
        <v>1.1694857642495999</v>
      </c>
      <c r="N5042">
        <v>40955</v>
      </c>
    </row>
    <row r="5043" spans="1:14" x14ac:dyDescent="0.3">
      <c r="A5043">
        <v>-88.952805555555599</v>
      </c>
      <c r="B5043">
        <v>38.937083333333298</v>
      </c>
      <c r="C5043" s="2" t="s">
        <v>14</v>
      </c>
      <c r="D5043" t="s">
        <v>89</v>
      </c>
      <c r="E5043" s="3">
        <v>40954</v>
      </c>
      <c r="F5043">
        <v>11</v>
      </c>
      <c r="G5043" t="s">
        <v>178</v>
      </c>
      <c r="H5043" s="2" t="s">
        <v>15</v>
      </c>
      <c r="I5043" t="s">
        <v>91</v>
      </c>
      <c r="J5043" t="s">
        <v>16</v>
      </c>
      <c r="K5043" t="s">
        <v>80</v>
      </c>
      <c r="L5043" s="3">
        <f t="shared" si="156"/>
        <v>40954</v>
      </c>
      <c r="M5043">
        <f t="shared" si="157"/>
        <v>0.31148531251200001</v>
      </c>
      <c r="N5043">
        <v>40954</v>
      </c>
    </row>
    <row r="5044" spans="1:14" x14ac:dyDescent="0.3">
      <c r="A5044">
        <v>-88.952805555555599</v>
      </c>
      <c r="B5044">
        <v>38.937083333333298</v>
      </c>
      <c r="C5044" s="2" t="s">
        <v>14</v>
      </c>
      <c r="D5044" t="s">
        <v>89</v>
      </c>
      <c r="E5044" s="3">
        <v>40953</v>
      </c>
      <c r="F5044">
        <v>9</v>
      </c>
      <c r="G5044" t="s">
        <v>181</v>
      </c>
      <c r="H5044" s="2" t="s">
        <v>15</v>
      </c>
      <c r="I5044" t="s">
        <v>91</v>
      </c>
      <c r="J5044" t="s">
        <v>16</v>
      </c>
      <c r="K5044" t="s">
        <v>80</v>
      </c>
      <c r="L5044" s="3">
        <f t="shared" si="156"/>
        <v>40953</v>
      </c>
      <c r="M5044">
        <f t="shared" si="157"/>
        <v>0.25485161932799999</v>
      </c>
      <c r="N5044">
        <v>40953</v>
      </c>
    </row>
    <row r="5045" spans="1:14" x14ac:dyDescent="0.3">
      <c r="A5045">
        <v>-88.952805555555599</v>
      </c>
      <c r="B5045">
        <v>38.937083333333298</v>
      </c>
      <c r="C5045" s="2" t="s">
        <v>14</v>
      </c>
      <c r="D5045" t="s">
        <v>89</v>
      </c>
      <c r="E5045" s="3">
        <v>40952</v>
      </c>
      <c r="F5045">
        <v>8</v>
      </c>
      <c r="G5045" t="s">
        <v>181</v>
      </c>
      <c r="H5045" s="2" t="s">
        <v>15</v>
      </c>
      <c r="I5045" t="s">
        <v>91</v>
      </c>
      <c r="J5045" t="s">
        <v>16</v>
      </c>
      <c r="K5045" t="s">
        <v>80</v>
      </c>
      <c r="L5045" s="3">
        <f t="shared" si="156"/>
        <v>40952</v>
      </c>
      <c r="M5045">
        <f t="shared" si="157"/>
        <v>0.22653477273600001</v>
      </c>
      <c r="N5045">
        <v>40952</v>
      </c>
    </row>
    <row r="5046" spans="1:14" x14ac:dyDescent="0.3">
      <c r="A5046">
        <v>-88.952805555555599</v>
      </c>
      <c r="B5046">
        <v>38.937083333333298</v>
      </c>
      <c r="C5046" s="2" t="s">
        <v>14</v>
      </c>
      <c r="D5046" t="s">
        <v>89</v>
      </c>
      <c r="E5046" s="3">
        <v>40951</v>
      </c>
      <c r="F5046">
        <v>8.8000000000000007</v>
      </c>
      <c r="G5046" t="s">
        <v>181</v>
      </c>
      <c r="H5046" s="2" t="s">
        <v>15</v>
      </c>
      <c r="I5046" t="s">
        <v>91</v>
      </c>
      <c r="J5046" t="s">
        <v>16</v>
      </c>
      <c r="K5046" t="s">
        <v>80</v>
      </c>
      <c r="L5046" s="3">
        <f t="shared" si="156"/>
        <v>40951</v>
      </c>
      <c r="M5046">
        <f t="shared" si="157"/>
        <v>0.24918825000960002</v>
      </c>
      <c r="N5046">
        <v>40951</v>
      </c>
    </row>
    <row r="5047" spans="1:14" x14ac:dyDescent="0.3">
      <c r="A5047">
        <v>-88.952805555555599</v>
      </c>
      <c r="B5047">
        <v>38.937083333333298</v>
      </c>
      <c r="C5047" s="2" t="s">
        <v>14</v>
      </c>
      <c r="D5047" t="s">
        <v>89</v>
      </c>
      <c r="E5047" s="3">
        <v>40950</v>
      </c>
      <c r="F5047">
        <v>10</v>
      </c>
      <c r="G5047" t="s">
        <v>181</v>
      </c>
      <c r="H5047" s="2" t="s">
        <v>15</v>
      </c>
      <c r="I5047" t="s">
        <v>91</v>
      </c>
      <c r="J5047" t="s">
        <v>16</v>
      </c>
      <c r="K5047" t="s">
        <v>80</v>
      </c>
      <c r="L5047" s="3">
        <f t="shared" si="156"/>
        <v>40950</v>
      </c>
      <c r="M5047">
        <f t="shared" si="157"/>
        <v>0.28316846592</v>
      </c>
      <c r="N5047">
        <v>40950</v>
      </c>
    </row>
    <row r="5048" spans="1:14" x14ac:dyDescent="0.3">
      <c r="A5048">
        <v>-88.952805555555599</v>
      </c>
      <c r="B5048">
        <v>38.937083333333298</v>
      </c>
      <c r="C5048" s="2" t="s">
        <v>14</v>
      </c>
      <c r="D5048" t="s">
        <v>89</v>
      </c>
      <c r="E5048" s="3">
        <v>40949</v>
      </c>
      <c r="F5048">
        <v>12</v>
      </c>
      <c r="G5048" t="s">
        <v>178</v>
      </c>
      <c r="H5048" s="2" t="s">
        <v>15</v>
      </c>
      <c r="I5048" t="s">
        <v>91</v>
      </c>
      <c r="J5048" t="s">
        <v>16</v>
      </c>
      <c r="K5048" t="s">
        <v>80</v>
      </c>
      <c r="L5048" s="3">
        <f t="shared" si="156"/>
        <v>40949</v>
      </c>
      <c r="M5048">
        <f t="shared" si="157"/>
        <v>0.33980215910400002</v>
      </c>
      <c r="N5048">
        <v>40949</v>
      </c>
    </row>
    <row r="5049" spans="1:14" x14ac:dyDescent="0.3">
      <c r="A5049">
        <v>-88.952805555555599</v>
      </c>
      <c r="B5049">
        <v>38.937083333333298</v>
      </c>
      <c r="C5049" s="2" t="s">
        <v>14</v>
      </c>
      <c r="D5049" t="s">
        <v>89</v>
      </c>
      <c r="E5049" s="3">
        <v>40948</v>
      </c>
      <c r="F5049">
        <v>14.9</v>
      </c>
      <c r="G5049" t="s">
        <v>181</v>
      </c>
      <c r="H5049" s="2" t="s">
        <v>15</v>
      </c>
      <c r="I5049" t="s">
        <v>91</v>
      </c>
      <c r="J5049" t="s">
        <v>16</v>
      </c>
      <c r="K5049" t="s">
        <v>80</v>
      </c>
      <c r="L5049" s="3">
        <f t="shared" si="156"/>
        <v>40948</v>
      </c>
      <c r="M5049">
        <f t="shared" si="157"/>
        <v>0.42192101422080003</v>
      </c>
      <c r="N5049">
        <v>40948</v>
      </c>
    </row>
    <row r="5050" spans="1:14" x14ac:dyDescent="0.3">
      <c r="A5050">
        <v>-88.952805555555599</v>
      </c>
      <c r="B5050">
        <v>38.937083333333298</v>
      </c>
      <c r="C5050" s="2" t="s">
        <v>14</v>
      </c>
      <c r="D5050" t="s">
        <v>89</v>
      </c>
      <c r="E5050" s="3">
        <v>40947</v>
      </c>
      <c r="F5050">
        <v>18.100000000000001</v>
      </c>
      <c r="G5050" t="s">
        <v>181</v>
      </c>
      <c r="H5050" s="2" t="s">
        <v>15</v>
      </c>
      <c r="I5050" t="s">
        <v>91</v>
      </c>
      <c r="J5050" t="s">
        <v>16</v>
      </c>
      <c r="K5050" t="s">
        <v>80</v>
      </c>
      <c r="L5050" s="3">
        <f t="shared" si="156"/>
        <v>40947</v>
      </c>
      <c r="M5050">
        <f t="shared" si="157"/>
        <v>0.51253492331520001</v>
      </c>
      <c r="N5050">
        <v>40947</v>
      </c>
    </row>
    <row r="5051" spans="1:14" x14ac:dyDescent="0.3">
      <c r="A5051">
        <v>-88.952805555555599</v>
      </c>
      <c r="B5051">
        <v>38.937083333333298</v>
      </c>
      <c r="C5051" s="2" t="s">
        <v>14</v>
      </c>
      <c r="D5051" t="s">
        <v>89</v>
      </c>
      <c r="E5051" s="3">
        <v>40946</v>
      </c>
      <c r="F5051">
        <v>23.7</v>
      </c>
      <c r="G5051" t="s">
        <v>181</v>
      </c>
      <c r="H5051" s="2" t="s">
        <v>15</v>
      </c>
      <c r="I5051" t="s">
        <v>91</v>
      </c>
      <c r="J5051" t="s">
        <v>16</v>
      </c>
      <c r="K5051" t="s">
        <v>80</v>
      </c>
      <c r="L5051" s="3">
        <f t="shared" si="156"/>
        <v>40946</v>
      </c>
      <c r="M5051">
        <f t="shared" si="157"/>
        <v>0.67110926423039996</v>
      </c>
      <c r="N5051">
        <v>40946</v>
      </c>
    </row>
    <row r="5052" spans="1:14" x14ac:dyDescent="0.3">
      <c r="A5052">
        <v>-88.952805555555599</v>
      </c>
      <c r="B5052">
        <v>38.937083333333298</v>
      </c>
      <c r="C5052" s="2" t="s">
        <v>14</v>
      </c>
      <c r="D5052" t="s">
        <v>89</v>
      </c>
      <c r="E5052" s="3">
        <v>40945</v>
      </c>
      <c r="F5052">
        <v>40.9</v>
      </c>
      <c r="G5052" t="s">
        <v>181</v>
      </c>
      <c r="H5052" s="2" t="s">
        <v>15</v>
      </c>
      <c r="I5052" t="s">
        <v>91</v>
      </c>
      <c r="J5052" t="s">
        <v>16</v>
      </c>
      <c r="K5052" t="s">
        <v>80</v>
      </c>
      <c r="L5052" s="3">
        <f t="shared" si="156"/>
        <v>40945</v>
      </c>
      <c r="M5052">
        <f t="shared" si="157"/>
        <v>1.1581590256128</v>
      </c>
      <c r="N5052">
        <v>40945</v>
      </c>
    </row>
    <row r="5053" spans="1:14" x14ac:dyDescent="0.3">
      <c r="A5053">
        <v>-88.952805555555599</v>
      </c>
      <c r="B5053">
        <v>38.937083333333298</v>
      </c>
      <c r="C5053" s="2" t="s">
        <v>14</v>
      </c>
      <c r="D5053" t="s">
        <v>89</v>
      </c>
      <c r="E5053" s="3">
        <v>40944</v>
      </c>
      <c r="F5053">
        <v>123</v>
      </c>
      <c r="G5053" t="s">
        <v>181</v>
      </c>
      <c r="H5053" s="2" t="s">
        <v>15</v>
      </c>
      <c r="I5053" t="s">
        <v>91</v>
      </c>
      <c r="J5053" t="s">
        <v>16</v>
      </c>
      <c r="K5053" t="s">
        <v>80</v>
      </c>
      <c r="L5053" s="3">
        <f t="shared" si="156"/>
        <v>40944</v>
      </c>
      <c r="M5053">
        <f t="shared" si="157"/>
        <v>3.482972130816</v>
      </c>
      <c r="N5053">
        <v>40944</v>
      </c>
    </row>
    <row r="5054" spans="1:14" x14ac:dyDescent="0.3">
      <c r="A5054">
        <v>-88.952805555555599</v>
      </c>
      <c r="B5054">
        <v>38.937083333333298</v>
      </c>
      <c r="C5054" s="2" t="s">
        <v>14</v>
      </c>
      <c r="D5054" t="s">
        <v>89</v>
      </c>
      <c r="E5054" s="3">
        <v>40943</v>
      </c>
      <c r="F5054">
        <v>406</v>
      </c>
      <c r="G5054" t="s">
        <v>181</v>
      </c>
      <c r="H5054" s="2" t="s">
        <v>15</v>
      </c>
      <c r="I5054" t="s">
        <v>91</v>
      </c>
      <c r="J5054" t="s">
        <v>16</v>
      </c>
      <c r="K5054" t="s">
        <v>80</v>
      </c>
      <c r="L5054" s="3">
        <f t="shared" si="156"/>
        <v>40943</v>
      </c>
      <c r="M5054">
        <f t="shared" si="157"/>
        <v>11.496639716352</v>
      </c>
      <c r="N5054">
        <v>40943</v>
      </c>
    </row>
    <row r="5055" spans="1:14" x14ac:dyDescent="0.3">
      <c r="A5055">
        <v>-88.952805555555599</v>
      </c>
      <c r="B5055">
        <v>38.937083333333298</v>
      </c>
      <c r="C5055" s="2" t="s">
        <v>14</v>
      </c>
      <c r="D5055" t="s">
        <v>89</v>
      </c>
      <c r="E5055" s="3">
        <v>40942</v>
      </c>
      <c r="F5055">
        <v>22</v>
      </c>
      <c r="G5055" t="s">
        <v>181</v>
      </c>
      <c r="H5055" s="2" t="s">
        <v>15</v>
      </c>
      <c r="I5055" t="s">
        <v>91</v>
      </c>
      <c r="J5055" t="s">
        <v>16</v>
      </c>
      <c r="K5055" t="s">
        <v>80</v>
      </c>
      <c r="L5055" s="3">
        <f t="shared" si="156"/>
        <v>40942</v>
      </c>
      <c r="M5055">
        <f t="shared" si="157"/>
        <v>0.62297062502400002</v>
      </c>
      <c r="N5055">
        <v>40942</v>
      </c>
    </row>
    <row r="5056" spans="1:14" x14ac:dyDescent="0.3">
      <c r="A5056">
        <v>-88.952805555555599</v>
      </c>
      <c r="B5056">
        <v>38.937083333333298</v>
      </c>
      <c r="C5056" s="2" t="s">
        <v>14</v>
      </c>
      <c r="D5056" t="s">
        <v>89</v>
      </c>
      <c r="E5056" s="3">
        <v>40941</v>
      </c>
      <c r="F5056">
        <v>24.7</v>
      </c>
      <c r="G5056" t="s">
        <v>181</v>
      </c>
      <c r="H5056" s="2" t="s">
        <v>15</v>
      </c>
      <c r="I5056" t="s">
        <v>91</v>
      </c>
      <c r="J5056" t="s">
        <v>16</v>
      </c>
      <c r="K5056" t="s">
        <v>80</v>
      </c>
      <c r="L5056" s="3">
        <f t="shared" si="156"/>
        <v>40941</v>
      </c>
      <c r="M5056">
        <f t="shared" si="157"/>
        <v>0.69942611082240003</v>
      </c>
      <c r="N5056">
        <v>40941</v>
      </c>
    </row>
    <row r="5057" spans="1:14" x14ac:dyDescent="0.3">
      <c r="A5057">
        <v>-88.952805555555599</v>
      </c>
      <c r="B5057">
        <v>38.937083333333298</v>
      </c>
      <c r="C5057" s="2" t="s">
        <v>14</v>
      </c>
      <c r="D5057" t="s">
        <v>89</v>
      </c>
      <c r="E5057" s="3">
        <v>40940</v>
      </c>
      <c r="F5057">
        <v>28.5</v>
      </c>
      <c r="G5057" t="s">
        <v>181</v>
      </c>
      <c r="H5057" s="2" t="s">
        <v>15</v>
      </c>
      <c r="I5057" t="s">
        <v>91</v>
      </c>
      <c r="J5057" t="s">
        <v>16</v>
      </c>
      <c r="K5057" t="s">
        <v>80</v>
      </c>
      <c r="L5057" s="3">
        <f t="shared" si="156"/>
        <v>40940</v>
      </c>
      <c r="M5057">
        <f t="shared" si="157"/>
        <v>0.80703012787200001</v>
      </c>
      <c r="N5057">
        <v>40940</v>
      </c>
    </row>
    <row r="5058" spans="1:14" x14ac:dyDescent="0.3">
      <c r="A5058">
        <v>-88.952805555555599</v>
      </c>
      <c r="B5058">
        <v>38.937083333333298</v>
      </c>
      <c r="C5058" s="2" t="s">
        <v>14</v>
      </c>
      <c r="D5058" t="s">
        <v>89</v>
      </c>
      <c r="E5058" s="3">
        <v>40939</v>
      </c>
      <c r="F5058">
        <v>29.5</v>
      </c>
      <c r="G5058" t="s">
        <v>181</v>
      </c>
      <c r="H5058" s="2" t="s">
        <v>15</v>
      </c>
      <c r="I5058" t="s">
        <v>91</v>
      </c>
      <c r="J5058" t="s">
        <v>16</v>
      </c>
      <c r="K5058" t="s">
        <v>80</v>
      </c>
      <c r="L5058" s="3">
        <f t="shared" si="156"/>
        <v>40939</v>
      </c>
      <c r="M5058">
        <f t="shared" si="157"/>
        <v>0.83534697446399997</v>
      </c>
      <c r="N5058">
        <v>40939</v>
      </c>
    </row>
    <row r="5059" spans="1:14" x14ac:dyDescent="0.3">
      <c r="A5059">
        <v>-88.952805555555599</v>
      </c>
      <c r="B5059">
        <v>38.937083333333298</v>
      </c>
      <c r="C5059" s="2" t="s">
        <v>14</v>
      </c>
      <c r="D5059" t="s">
        <v>89</v>
      </c>
      <c r="E5059" s="3">
        <v>40938</v>
      </c>
      <c r="F5059">
        <v>35.6</v>
      </c>
      <c r="G5059" t="s">
        <v>181</v>
      </c>
      <c r="H5059" s="2" t="s">
        <v>15</v>
      </c>
      <c r="I5059" t="s">
        <v>91</v>
      </c>
      <c r="J5059" t="s">
        <v>16</v>
      </c>
      <c r="K5059" t="s">
        <v>80</v>
      </c>
      <c r="L5059" s="3">
        <f t="shared" ref="L5059:L5122" si="158">E5059</f>
        <v>40938</v>
      </c>
      <c r="M5059">
        <f t="shared" ref="M5059:M5122" si="159">F5059*0.028316846592</f>
        <v>1.0080797386752001</v>
      </c>
      <c r="N5059">
        <v>40938</v>
      </c>
    </row>
    <row r="5060" spans="1:14" x14ac:dyDescent="0.3">
      <c r="A5060">
        <v>-88.952805555555599</v>
      </c>
      <c r="B5060">
        <v>38.937083333333298</v>
      </c>
      <c r="C5060" s="2" t="s">
        <v>14</v>
      </c>
      <c r="D5060" t="s">
        <v>89</v>
      </c>
      <c r="E5060" s="3">
        <v>40937</v>
      </c>
      <c r="F5060">
        <v>53.3</v>
      </c>
      <c r="G5060" t="s">
        <v>181</v>
      </c>
      <c r="H5060" s="2" t="s">
        <v>15</v>
      </c>
      <c r="I5060" t="s">
        <v>91</v>
      </c>
      <c r="J5060" t="s">
        <v>16</v>
      </c>
      <c r="K5060" t="s">
        <v>80</v>
      </c>
      <c r="L5060" s="3">
        <f t="shared" si="158"/>
        <v>40937</v>
      </c>
      <c r="M5060">
        <f t="shared" si="159"/>
        <v>1.5092879233536001</v>
      </c>
      <c r="N5060">
        <v>40937</v>
      </c>
    </row>
    <row r="5061" spans="1:14" x14ac:dyDescent="0.3">
      <c r="A5061">
        <v>-88.952805555555599</v>
      </c>
      <c r="B5061">
        <v>38.937083333333298</v>
      </c>
      <c r="C5061" s="2" t="s">
        <v>14</v>
      </c>
      <c r="D5061" t="s">
        <v>89</v>
      </c>
      <c r="E5061" s="3">
        <v>40936</v>
      </c>
      <c r="F5061">
        <v>93.8</v>
      </c>
      <c r="G5061" t="s">
        <v>181</v>
      </c>
      <c r="H5061" s="2" t="s">
        <v>15</v>
      </c>
      <c r="I5061" t="s">
        <v>91</v>
      </c>
      <c r="J5061" t="s">
        <v>16</v>
      </c>
      <c r="K5061" t="s">
        <v>80</v>
      </c>
      <c r="L5061" s="3">
        <f t="shared" si="158"/>
        <v>40936</v>
      </c>
      <c r="M5061">
        <f t="shared" si="159"/>
        <v>2.6561202103296</v>
      </c>
      <c r="N5061">
        <v>40936</v>
      </c>
    </row>
    <row r="5062" spans="1:14" x14ac:dyDescent="0.3">
      <c r="A5062">
        <v>-88.952805555555599</v>
      </c>
      <c r="B5062">
        <v>38.937083333333298</v>
      </c>
      <c r="C5062" s="2" t="s">
        <v>14</v>
      </c>
      <c r="D5062" t="s">
        <v>89</v>
      </c>
      <c r="E5062" s="3">
        <v>40935</v>
      </c>
      <c r="F5062">
        <v>204</v>
      </c>
      <c r="G5062" t="s">
        <v>181</v>
      </c>
      <c r="H5062" s="2" t="s">
        <v>15</v>
      </c>
      <c r="I5062" t="s">
        <v>91</v>
      </c>
      <c r="J5062" t="s">
        <v>16</v>
      </c>
      <c r="K5062" t="s">
        <v>80</v>
      </c>
      <c r="L5062" s="3">
        <f t="shared" si="158"/>
        <v>40935</v>
      </c>
      <c r="M5062">
        <f t="shared" si="159"/>
        <v>5.7766367047680003</v>
      </c>
      <c r="N5062">
        <v>40935</v>
      </c>
    </row>
    <row r="5063" spans="1:14" x14ac:dyDescent="0.3">
      <c r="A5063">
        <v>-88.952805555555599</v>
      </c>
      <c r="B5063">
        <v>38.937083333333298</v>
      </c>
      <c r="C5063" s="2" t="s">
        <v>14</v>
      </c>
      <c r="D5063" t="s">
        <v>89</v>
      </c>
      <c r="E5063" s="3">
        <v>40934</v>
      </c>
      <c r="F5063">
        <v>883</v>
      </c>
      <c r="G5063" t="s">
        <v>181</v>
      </c>
      <c r="H5063" s="2" t="s">
        <v>15</v>
      </c>
      <c r="I5063" t="s">
        <v>91</v>
      </c>
      <c r="J5063" t="s">
        <v>16</v>
      </c>
      <c r="K5063" t="s">
        <v>80</v>
      </c>
      <c r="L5063" s="3">
        <f t="shared" si="158"/>
        <v>40934</v>
      </c>
      <c r="M5063">
        <f t="shared" si="159"/>
        <v>25.003775540736001</v>
      </c>
      <c r="N5063">
        <v>40934</v>
      </c>
    </row>
    <row r="5064" spans="1:14" x14ac:dyDescent="0.3">
      <c r="A5064">
        <v>-88.952805555555599</v>
      </c>
      <c r="B5064">
        <v>38.937083333333298</v>
      </c>
      <c r="C5064" s="2" t="s">
        <v>14</v>
      </c>
      <c r="D5064" t="s">
        <v>89</v>
      </c>
      <c r="E5064" s="3">
        <v>40933</v>
      </c>
      <c r="F5064">
        <v>116</v>
      </c>
      <c r="G5064" t="s">
        <v>181</v>
      </c>
      <c r="H5064" s="2" t="s">
        <v>15</v>
      </c>
      <c r="I5064" t="s">
        <v>91</v>
      </c>
      <c r="J5064" t="s">
        <v>16</v>
      </c>
      <c r="K5064" t="s">
        <v>80</v>
      </c>
      <c r="L5064" s="3">
        <f t="shared" si="158"/>
        <v>40933</v>
      </c>
      <c r="M5064">
        <f t="shared" si="159"/>
        <v>3.2847542046720002</v>
      </c>
      <c r="N5064">
        <v>40933</v>
      </c>
    </row>
    <row r="5065" spans="1:14" x14ac:dyDescent="0.3">
      <c r="A5065">
        <v>-88.952805555555599</v>
      </c>
      <c r="B5065">
        <v>38.937083333333298</v>
      </c>
      <c r="C5065" s="2" t="s">
        <v>14</v>
      </c>
      <c r="D5065" t="s">
        <v>89</v>
      </c>
      <c r="E5065" s="3">
        <v>40932</v>
      </c>
      <c r="F5065">
        <v>99.7</v>
      </c>
      <c r="G5065" t="s">
        <v>181</v>
      </c>
      <c r="H5065" s="2" t="s">
        <v>15</v>
      </c>
      <c r="I5065" t="s">
        <v>91</v>
      </c>
      <c r="J5065" t="s">
        <v>16</v>
      </c>
      <c r="K5065" t="s">
        <v>80</v>
      </c>
      <c r="L5065" s="3">
        <f t="shared" si="158"/>
        <v>40932</v>
      </c>
      <c r="M5065">
        <f t="shared" si="159"/>
        <v>2.8231896052224004</v>
      </c>
      <c r="N5065">
        <v>40932</v>
      </c>
    </row>
    <row r="5066" spans="1:14" x14ac:dyDescent="0.3">
      <c r="A5066">
        <v>-88.952805555555599</v>
      </c>
      <c r="B5066">
        <v>38.937083333333298</v>
      </c>
      <c r="C5066" s="2" t="s">
        <v>14</v>
      </c>
      <c r="D5066" t="s">
        <v>89</v>
      </c>
      <c r="E5066" s="3">
        <v>40931</v>
      </c>
      <c r="F5066">
        <v>626</v>
      </c>
      <c r="G5066" t="s">
        <v>178</v>
      </c>
      <c r="H5066" s="2" t="s">
        <v>15</v>
      </c>
      <c r="I5066" t="s">
        <v>91</v>
      </c>
      <c r="J5066" t="s">
        <v>16</v>
      </c>
      <c r="K5066" t="s">
        <v>80</v>
      </c>
      <c r="L5066" s="3">
        <f t="shared" si="158"/>
        <v>40931</v>
      </c>
      <c r="M5066">
        <f t="shared" si="159"/>
        <v>17.726345966592</v>
      </c>
      <c r="N5066">
        <v>40931</v>
      </c>
    </row>
    <row r="5067" spans="1:14" x14ac:dyDescent="0.3">
      <c r="A5067">
        <v>-88.952805555555599</v>
      </c>
      <c r="B5067">
        <v>38.937083333333298</v>
      </c>
      <c r="C5067" s="2" t="s">
        <v>14</v>
      </c>
      <c r="D5067" t="s">
        <v>89</v>
      </c>
      <c r="E5067" s="3">
        <v>40930</v>
      </c>
      <c r="F5067">
        <v>18</v>
      </c>
      <c r="G5067" t="s">
        <v>178</v>
      </c>
      <c r="H5067" s="2" t="s">
        <v>15</v>
      </c>
      <c r="I5067" t="s">
        <v>91</v>
      </c>
      <c r="J5067" t="s">
        <v>16</v>
      </c>
      <c r="K5067" t="s">
        <v>80</v>
      </c>
      <c r="L5067" s="3">
        <f t="shared" si="158"/>
        <v>40930</v>
      </c>
      <c r="M5067">
        <f t="shared" si="159"/>
        <v>0.50970323865599998</v>
      </c>
      <c r="N5067">
        <v>40930</v>
      </c>
    </row>
    <row r="5068" spans="1:14" x14ac:dyDescent="0.3">
      <c r="A5068">
        <v>-88.952805555555599</v>
      </c>
      <c r="B5068">
        <v>38.937083333333298</v>
      </c>
      <c r="C5068" s="2" t="s">
        <v>14</v>
      </c>
      <c r="D5068" t="s">
        <v>89</v>
      </c>
      <c r="E5068" s="3">
        <v>40929</v>
      </c>
      <c r="F5068">
        <v>17</v>
      </c>
      <c r="G5068" t="s">
        <v>181</v>
      </c>
      <c r="H5068" s="2" t="s">
        <v>15</v>
      </c>
      <c r="I5068" t="s">
        <v>91</v>
      </c>
      <c r="J5068" t="s">
        <v>16</v>
      </c>
      <c r="K5068" t="s">
        <v>80</v>
      </c>
      <c r="L5068" s="3">
        <f t="shared" si="158"/>
        <v>40929</v>
      </c>
      <c r="M5068">
        <f t="shared" si="159"/>
        <v>0.48138639206400002</v>
      </c>
      <c r="N5068">
        <v>40929</v>
      </c>
    </row>
    <row r="5069" spans="1:14" x14ac:dyDescent="0.3">
      <c r="A5069">
        <v>-88.952805555555599</v>
      </c>
      <c r="B5069">
        <v>38.937083333333298</v>
      </c>
      <c r="C5069" s="2" t="s">
        <v>14</v>
      </c>
      <c r="D5069" t="s">
        <v>89</v>
      </c>
      <c r="E5069" s="3">
        <v>40928</v>
      </c>
      <c r="F5069">
        <v>22</v>
      </c>
      <c r="G5069" t="s">
        <v>178</v>
      </c>
      <c r="H5069" s="2" t="s">
        <v>15</v>
      </c>
      <c r="I5069" t="s">
        <v>91</v>
      </c>
      <c r="J5069" t="s">
        <v>16</v>
      </c>
      <c r="K5069" t="s">
        <v>80</v>
      </c>
      <c r="L5069" s="3">
        <f t="shared" si="158"/>
        <v>40928</v>
      </c>
      <c r="M5069">
        <f t="shared" si="159"/>
        <v>0.62297062502400002</v>
      </c>
      <c r="N5069">
        <v>40928</v>
      </c>
    </row>
    <row r="5070" spans="1:14" x14ac:dyDescent="0.3">
      <c r="A5070">
        <v>-88.952805555555599</v>
      </c>
      <c r="B5070">
        <v>38.937083333333298</v>
      </c>
      <c r="C5070" s="2" t="s">
        <v>14</v>
      </c>
      <c r="D5070" t="s">
        <v>89</v>
      </c>
      <c r="E5070" s="3">
        <v>40927</v>
      </c>
      <c r="F5070">
        <v>37.299999999999997</v>
      </c>
      <c r="G5070" t="s">
        <v>181</v>
      </c>
      <c r="H5070" s="2" t="s">
        <v>15</v>
      </c>
      <c r="I5070" t="s">
        <v>91</v>
      </c>
      <c r="J5070" t="s">
        <v>16</v>
      </c>
      <c r="K5070" t="s">
        <v>80</v>
      </c>
      <c r="L5070" s="3">
        <f t="shared" si="158"/>
        <v>40927</v>
      </c>
      <c r="M5070">
        <f t="shared" si="159"/>
        <v>1.0562183778815999</v>
      </c>
      <c r="N5070">
        <v>40927</v>
      </c>
    </row>
    <row r="5071" spans="1:14" x14ac:dyDescent="0.3">
      <c r="A5071">
        <v>-88.952805555555599</v>
      </c>
      <c r="B5071">
        <v>38.937083333333298</v>
      </c>
      <c r="C5071" s="2" t="s">
        <v>14</v>
      </c>
      <c r="D5071" t="s">
        <v>89</v>
      </c>
      <c r="E5071" s="3">
        <v>40926</v>
      </c>
      <c r="F5071">
        <v>87.8</v>
      </c>
      <c r="G5071" t="s">
        <v>181</v>
      </c>
      <c r="H5071" s="2" t="s">
        <v>15</v>
      </c>
      <c r="I5071" t="s">
        <v>91</v>
      </c>
      <c r="J5071" t="s">
        <v>16</v>
      </c>
      <c r="K5071" t="s">
        <v>80</v>
      </c>
      <c r="L5071" s="3">
        <f t="shared" si="158"/>
        <v>40926</v>
      </c>
      <c r="M5071">
        <f t="shared" si="159"/>
        <v>2.4862191307776</v>
      </c>
      <c r="N5071">
        <v>40926</v>
      </c>
    </row>
    <row r="5072" spans="1:14" x14ac:dyDescent="0.3">
      <c r="A5072">
        <v>-88.952805555555599</v>
      </c>
      <c r="B5072">
        <v>38.937083333333298</v>
      </c>
      <c r="C5072" s="2" t="s">
        <v>14</v>
      </c>
      <c r="D5072" t="s">
        <v>89</v>
      </c>
      <c r="E5072" s="3">
        <v>40925</v>
      </c>
      <c r="F5072">
        <v>319</v>
      </c>
      <c r="G5072" t="s">
        <v>178</v>
      </c>
      <c r="H5072" s="2" t="s">
        <v>15</v>
      </c>
      <c r="I5072" t="s">
        <v>91</v>
      </c>
      <c r="J5072" t="s">
        <v>16</v>
      </c>
      <c r="K5072" t="s">
        <v>80</v>
      </c>
      <c r="L5072" s="3">
        <f t="shared" si="158"/>
        <v>40925</v>
      </c>
      <c r="M5072">
        <f t="shared" si="159"/>
        <v>9.0330740628479997</v>
      </c>
      <c r="N5072">
        <v>40925</v>
      </c>
    </row>
    <row r="5073" spans="1:14" x14ac:dyDescent="0.3">
      <c r="A5073">
        <v>-88.952805555555599</v>
      </c>
      <c r="B5073">
        <v>38.937083333333298</v>
      </c>
      <c r="C5073" s="2" t="s">
        <v>14</v>
      </c>
      <c r="D5073" t="s">
        <v>89</v>
      </c>
      <c r="E5073" s="3">
        <v>40924</v>
      </c>
      <c r="F5073">
        <v>9</v>
      </c>
      <c r="G5073" t="s">
        <v>178</v>
      </c>
      <c r="H5073" s="2" t="s">
        <v>15</v>
      </c>
      <c r="I5073" t="s">
        <v>91</v>
      </c>
      <c r="J5073" t="s">
        <v>16</v>
      </c>
      <c r="K5073" t="s">
        <v>80</v>
      </c>
      <c r="L5073" s="3">
        <f t="shared" si="158"/>
        <v>40924</v>
      </c>
      <c r="M5073">
        <f t="shared" si="159"/>
        <v>0.25485161932799999</v>
      </c>
      <c r="N5073">
        <v>40924</v>
      </c>
    </row>
    <row r="5074" spans="1:14" x14ac:dyDescent="0.3">
      <c r="A5074">
        <v>-88.952805555555599</v>
      </c>
      <c r="B5074">
        <v>38.937083333333298</v>
      </c>
      <c r="C5074" s="2" t="s">
        <v>14</v>
      </c>
      <c r="D5074" t="s">
        <v>89</v>
      </c>
      <c r="E5074" s="3">
        <v>40923</v>
      </c>
      <c r="F5074">
        <v>8</v>
      </c>
      <c r="G5074" t="s">
        <v>181</v>
      </c>
      <c r="H5074" s="2" t="s">
        <v>15</v>
      </c>
      <c r="I5074" t="s">
        <v>91</v>
      </c>
      <c r="J5074" t="s">
        <v>16</v>
      </c>
      <c r="K5074" t="s">
        <v>80</v>
      </c>
      <c r="L5074" s="3">
        <f t="shared" si="158"/>
        <v>40923</v>
      </c>
      <c r="M5074">
        <f t="shared" si="159"/>
        <v>0.22653477273600001</v>
      </c>
      <c r="N5074">
        <v>40923</v>
      </c>
    </row>
    <row r="5075" spans="1:14" x14ac:dyDescent="0.3">
      <c r="A5075">
        <v>-88.952805555555599</v>
      </c>
      <c r="B5075">
        <v>38.937083333333298</v>
      </c>
      <c r="C5075" s="2" t="s">
        <v>14</v>
      </c>
      <c r="D5075" t="s">
        <v>89</v>
      </c>
      <c r="E5075" s="3">
        <v>40922</v>
      </c>
      <c r="F5075">
        <v>8.8000000000000007</v>
      </c>
      <c r="G5075" t="s">
        <v>181</v>
      </c>
      <c r="H5075" s="2" t="s">
        <v>15</v>
      </c>
      <c r="I5075" t="s">
        <v>91</v>
      </c>
      <c r="J5075" t="s">
        <v>16</v>
      </c>
      <c r="K5075" t="s">
        <v>80</v>
      </c>
      <c r="L5075" s="3">
        <f t="shared" si="158"/>
        <v>40922</v>
      </c>
      <c r="M5075">
        <f t="shared" si="159"/>
        <v>0.24918825000960002</v>
      </c>
      <c r="N5075">
        <v>40922</v>
      </c>
    </row>
    <row r="5076" spans="1:14" x14ac:dyDescent="0.3">
      <c r="A5076">
        <v>-88.952805555555599</v>
      </c>
      <c r="B5076">
        <v>38.937083333333298</v>
      </c>
      <c r="C5076" s="2" t="s">
        <v>14</v>
      </c>
      <c r="D5076" t="s">
        <v>89</v>
      </c>
      <c r="E5076" s="3">
        <v>40921</v>
      </c>
      <c r="F5076">
        <v>10</v>
      </c>
      <c r="G5076" t="s">
        <v>181</v>
      </c>
      <c r="H5076" s="2" t="s">
        <v>15</v>
      </c>
      <c r="I5076" t="s">
        <v>91</v>
      </c>
      <c r="J5076" t="s">
        <v>16</v>
      </c>
      <c r="K5076" t="s">
        <v>80</v>
      </c>
      <c r="L5076" s="3">
        <f t="shared" si="158"/>
        <v>40921</v>
      </c>
      <c r="M5076">
        <f t="shared" si="159"/>
        <v>0.28316846592</v>
      </c>
      <c r="N5076">
        <v>40921</v>
      </c>
    </row>
    <row r="5077" spans="1:14" x14ac:dyDescent="0.3">
      <c r="A5077">
        <v>-88.952805555555599</v>
      </c>
      <c r="B5077">
        <v>38.937083333333298</v>
      </c>
      <c r="C5077" s="2" t="s">
        <v>14</v>
      </c>
      <c r="D5077" t="s">
        <v>89</v>
      </c>
      <c r="E5077" s="3">
        <v>40920</v>
      </c>
      <c r="F5077">
        <v>13</v>
      </c>
      <c r="G5077" t="s">
        <v>181</v>
      </c>
      <c r="H5077" s="2" t="s">
        <v>15</v>
      </c>
      <c r="I5077" t="s">
        <v>91</v>
      </c>
      <c r="J5077" t="s">
        <v>16</v>
      </c>
      <c r="K5077" t="s">
        <v>80</v>
      </c>
      <c r="L5077" s="3">
        <f t="shared" si="158"/>
        <v>40920</v>
      </c>
      <c r="M5077">
        <f t="shared" si="159"/>
        <v>0.36811900569600003</v>
      </c>
      <c r="N5077">
        <v>40920</v>
      </c>
    </row>
    <row r="5078" spans="1:14" x14ac:dyDescent="0.3">
      <c r="A5078">
        <v>-88.952805555555599</v>
      </c>
      <c r="B5078">
        <v>38.937083333333298</v>
      </c>
      <c r="C5078" s="2" t="s">
        <v>14</v>
      </c>
      <c r="D5078" t="s">
        <v>89</v>
      </c>
      <c r="E5078" s="3">
        <v>40919</v>
      </c>
      <c r="F5078">
        <v>12</v>
      </c>
      <c r="G5078" t="s">
        <v>181</v>
      </c>
      <c r="H5078" s="2" t="s">
        <v>15</v>
      </c>
      <c r="I5078" t="s">
        <v>91</v>
      </c>
      <c r="J5078" t="s">
        <v>16</v>
      </c>
      <c r="K5078" t="s">
        <v>80</v>
      </c>
      <c r="L5078" s="3">
        <f t="shared" si="158"/>
        <v>40919</v>
      </c>
      <c r="M5078">
        <f t="shared" si="159"/>
        <v>0.33980215910400002</v>
      </c>
      <c r="N5078">
        <v>40919</v>
      </c>
    </row>
    <row r="5079" spans="1:14" x14ac:dyDescent="0.3">
      <c r="A5079">
        <v>-88.952805555555599</v>
      </c>
      <c r="B5079">
        <v>38.937083333333298</v>
      </c>
      <c r="C5079" s="2" t="s">
        <v>14</v>
      </c>
      <c r="D5079" t="s">
        <v>89</v>
      </c>
      <c r="E5079" s="3">
        <v>40918</v>
      </c>
      <c r="F5079">
        <v>8</v>
      </c>
      <c r="G5079" t="s">
        <v>181</v>
      </c>
      <c r="H5079" s="2" t="s">
        <v>15</v>
      </c>
      <c r="I5079" t="s">
        <v>91</v>
      </c>
      <c r="J5079" t="s">
        <v>16</v>
      </c>
      <c r="K5079" t="s">
        <v>80</v>
      </c>
      <c r="L5079" s="3">
        <f t="shared" si="158"/>
        <v>40918</v>
      </c>
      <c r="M5079">
        <f t="shared" si="159"/>
        <v>0.22653477273600001</v>
      </c>
      <c r="N5079">
        <v>40918</v>
      </c>
    </row>
    <row r="5080" spans="1:14" x14ac:dyDescent="0.3">
      <c r="A5080">
        <v>-88.952805555555599</v>
      </c>
      <c r="B5080">
        <v>38.937083333333298</v>
      </c>
      <c r="C5080" s="2" t="s">
        <v>14</v>
      </c>
      <c r="D5080" t="s">
        <v>89</v>
      </c>
      <c r="E5080" s="3">
        <v>40917</v>
      </c>
      <c r="F5080">
        <v>6</v>
      </c>
      <c r="G5080" t="s">
        <v>181</v>
      </c>
      <c r="H5080" s="2" t="s">
        <v>15</v>
      </c>
      <c r="I5080" t="s">
        <v>91</v>
      </c>
      <c r="J5080" t="s">
        <v>16</v>
      </c>
      <c r="K5080" t="s">
        <v>80</v>
      </c>
      <c r="L5080" s="3">
        <f t="shared" si="158"/>
        <v>40917</v>
      </c>
      <c r="M5080">
        <f t="shared" si="159"/>
        <v>0.16990107955200001</v>
      </c>
      <c r="N5080">
        <v>40917</v>
      </c>
    </row>
    <row r="5081" spans="1:14" x14ac:dyDescent="0.3">
      <c r="A5081">
        <v>-88.952805555555599</v>
      </c>
      <c r="B5081">
        <v>38.937083333333298</v>
      </c>
      <c r="C5081" s="2" t="s">
        <v>14</v>
      </c>
      <c r="D5081" t="s">
        <v>89</v>
      </c>
      <c r="E5081" s="3">
        <v>40916</v>
      </c>
      <c r="F5081">
        <v>6.5</v>
      </c>
      <c r="G5081" t="s">
        <v>181</v>
      </c>
      <c r="H5081" s="2" t="s">
        <v>15</v>
      </c>
      <c r="I5081" t="s">
        <v>91</v>
      </c>
      <c r="J5081" t="s">
        <v>16</v>
      </c>
      <c r="K5081" t="s">
        <v>80</v>
      </c>
      <c r="L5081" s="3">
        <f t="shared" si="158"/>
        <v>40916</v>
      </c>
      <c r="M5081">
        <f t="shared" si="159"/>
        <v>0.18405950284800002</v>
      </c>
      <c r="N5081">
        <v>40916</v>
      </c>
    </row>
    <row r="5082" spans="1:14" x14ac:dyDescent="0.3">
      <c r="A5082">
        <v>-88.952805555555599</v>
      </c>
      <c r="B5082">
        <v>38.937083333333298</v>
      </c>
      <c r="C5082" s="2" t="s">
        <v>14</v>
      </c>
      <c r="D5082" t="s">
        <v>89</v>
      </c>
      <c r="E5082" s="3">
        <v>40915</v>
      </c>
      <c r="F5082">
        <v>7</v>
      </c>
      <c r="G5082" t="s">
        <v>181</v>
      </c>
      <c r="H5082" s="2" t="s">
        <v>15</v>
      </c>
      <c r="I5082" t="s">
        <v>91</v>
      </c>
      <c r="J5082" t="s">
        <v>16</v>
      </c>
      <c r="K5082" t="s">
        <v>80</v>
      </c>
      <c r="L5082" s="3">
        <f t="shared" si="158"/>
        <v>40915</v>
      </c>
      <c r="M5082">
        <f t="shared" si="159"/>
        <v>0.198217926144</v>
      </c>
      <c r="N5082">
        <v>40915</v>
      </c>
    </row>
    <row r="5083" spans="1:14" x14ac:dyDescent="0.3">
      <c r="A5083">
        <v>-88.952805555555599</v>
      </c>
      <c r="B5083">
        <v>38.937083333333298</v>
      </c>
      <c r="C5083" s="2" t="s">
        <v>14</v>
      </c>
      <c r="D5083" t="s">
        <v>89</v>
      </c>
      <c r="E5083" s="3">
        <v>40914</v>
      </c>
      <c r="F5083">
        <v>7.7</v>
      </c>
      <c r="G5083" t="s">
        <v>181</v>
      </c>
      <c r="H5083" s="2" t="s">
        <v>15</v>
      </c>
      <c r="I5083" t="s">
        <v>91</v>
      </c>
      <c r="J5083" t="s">
        <v>16</v>
      </c>
      <c r="K5083" t="s">
        <v>80</v>
      </c>
      <c r="L5083" s="3">
        <f t="shared" si="158"/>
        <v>40914</v>
      </c>
      <c r="M5083">
        <f t="shared" si="159"/>
        <v>0.2180397187584</v>
      </c>
      <c r="N5083">
        <v>40914</v>
      </c>
    </row>
    <row r="5084" spans="1:14" x14ac:dyDescent="0.3">
      <c r="A5084">
        <v>-88.952805555555599</v>
      </c>
      <c r="B5084">
        <v>38.937083333333298</v>
      </c>
      <c r="C5084" s="2" t="s">
        <v>14</v>
      </c>
      <c r="D5084" t="s">
        <v>89</v>
      </c>
      <c r="E5084" s="3">
        <v>40913</v>
      </c>
      <c r="F5084">
        <v>8.5</v>
      </c>
      <c r="G5084" t="s">
        <v>181</v>
      </c>
      <c r="H5084" s="2" t="s">
        <v>15</v>
      </c>
      <c r="I5084" t="s">
        <v>91</v>
      </c>
      <c r="J5084" t="s">
        <v>16</v>
      </c>
      <c r="K5084" t="s">
        <v>80</v>
      </c>
      <c r="L5084" s="3">
        <f t="shared" si="158"/>
        <v>40913</v>
      </c>
      <c r="M5084">
        <f t="shared" si="159"/>
        <v>0.24069319603200001</v>
      </c>
      <c r="N5084">
        <v>40913</v>
      </c>
    </row>
    <row r="5085" spans="1:14" x14ac:dyDescent="0.3">
      <c r="A5085">
        <v>-88.952805555555599</v>
      </c>
      <c r="B5085">
        <v>38.937083333333298</v>
      </c>
      <c r="C5085" s="2" t="s">
        <v>14</v>
      </c>
      <c r="D5085" t="s">
        <v>89</v>
      </c>
      <c r="E5085" s="3">
        <v>40912</v>
      </c>
      <c r="F5085">
        <v>9.6</v>
      </c>
      <c r="G5085" t="s">
        <v>181</v>
      </c>
      <c r="H5085" s="2" t="s">
        <v>15</v>
      </c>
      <c r="I5085" t="s">
        <v>91</v>
      </c>
      <c r="J5085" t="s">
        <v>16</v>
      </c>
      <c r="K5085" t="s">
        <v>80</v>
      </c>
      <c r="L5085" s="3">
        <f t="shared" si="158"/>
        <v>40912</v>
      </c>
      <c r="M5085">
        <f t="shared" si="159"/>
        <v>0.2718417272832</v>
      </c>
      <c r="N5085">
        <v>40912</v>
      </c>
    </row>
    <row r="5086" spans="1:14" x14ac:dyDescent="0.3">
      <c r="A5086">
        <v>-88.952805555555599</v>
      </c>
      <c r="B5086">
        <v>38.937083333333298</v>
      </c>
      <c r="C5086" s="2" t="s">
        <v>14</v>
      </c>
      <c r="D5086" t="s">
        <v>89</v>
      </c>
      <c r="E5086" s="3">
        <v>40911</v>
      </c>
      <c r="F5086">
        <v>11</v>
      </c>
      <c r="G5086" t="s">
        <v>181</v>
      </c>
      <c r="H5086" s="2" t="s">
        <v>15</v>
      </c>
      <c r="I5086" t="s">
        <v>91</v>
      </c>
      <c r="J5086" t="s">
        <v>16</v>
      </c>
      <c r="K5086" t="s">
        <v>80</v>
      </c>
      <c r="L5086" s="3">
        <f t="shared" si="158"/>
        <v>40911</v>
      </c>
      <c r="M5086">
        <f t="shared" si="159"/>
        <v>0.31148531251200001</v>
      </c>
      <c r="N5086">
        <v>40911</v>
      </c>
    </row>
    <row r="5087" spans="1:14" x14ac:dyDescent="0.3">
      <c r="A5087">
        <v>-88.952805555555599</v>
      </c>
      <c r="B5087">
        <v>38.937083333333298</v>
      </c>
      <c r="C5087" s="2" t="s">
        <v>14</v>
      </c>
      <c r="D5087" t="s">
        <v>89</v>
      </c>
      <c r="E5087" s="3">
        <v>40910</v>
      </c>
      <c r="F5087">
        <v>12</v>
      </c>
      <c r="G5087" t="s">
        <v>181</v>
      </c>
      <c r="H5087" s="2" t="s">
        <v>15</v>
      </c>
      <c r="I5087" t="s">
        <v>91</v>
      </c>
      <c r="J5087" t="s">
        <v>16</v>
      </c>
      <c r="K5087" t="s">
        <v>80</v>
      </c>
      <c r="L5087" s="3">
        <f t="shared" si="158"/>
        <v>40910</v>
      </c>
      <c r="M5087">
        <f t="shared" si="159"/>
        <v>0.33980215910400002</v>
      </c>
      <c r="N5087">
        <v>40910</v>
      </c>
    </row>
    <row r="5088" spans="1:14" x14ac:dyDescent="0.3">
      <c r="A5088">
        <v>-88.952805555555599</v>
      </c>
      <c r="B5088">
        <v>38.937083333333298</v>
      </c>
      <c r="C5088" s="2" t="s">
        <v>14</v>
      </c>
      <c r="D5088" t="s">
        <v>89</v>
      </c>
      <c r="E5088" s="3">
        <v>40909</v>
      </c>
      <c r="F5088">
        <v>14</v>
      </c>
      <c r="G5088" t="s">
        <v>181</v>
      </c>
      <c r="H5088" s="2" t="s">
        <v>15</v>
      </c>
      <c r="I5088" t="s">
        <v>91</v>
      </c>
      <c r="J5088" t="s">
        <v>16</v>
      </c>
      <c r="K5088" t="s">
        <v>80</v>
      </c>
      <c r="L5088" s="3">
        <f t="shared" si="158"/>
        <v>40909</v>
      </c>
      <c r="M5088">
        <f t="shared" si="159"/>
        <v>0.39643585228799999</v>
      </c>
      <c r="N5088">
        <v>40909</v>
      </c>
    </row>
    <row r="5089" spans="1:14" x14ac:dyDescent="0.3">
      <c r="A5089">
        <v>-88.952805555555599</v>
      </c>
      <c r="B5089">
        <v>38.937083333333298</v>
      </c>
      <c r="C5089" s="2" t="s">
        <v>14</v>
      </c>
      <c r="D5089" t="s">
        <v>89</v>
      </c>
      <c r="E5089" s="3">
        <v>40908</v>
      </c>
      <c r="F5089">
        <v>17</v>
      </c>
      <c r="G5089" t="s">
        <v>181</v>
      </c>
      <c r="H5089" s="2" t="s">
        <v>15</v>
      </c>
      <c r="I5089" t="s">
        <v>91</v>
      </c>
      <c r="J5089" t="s">
        <v>16</v>
      </c>
      <c r="K5089" t="s">
        <v>80</v>
      </c>
      <c r="L5089" s="3">
        <f t="shared" si="158"/>
        <v>40908</v>
      </c>
      <c r="M5089">
        <f t="shared" si="159"/>
        <v>0.48138639206400002</v>
      </c>
      <c r="N5089">
        <v>40908</v>
      </c>
    </row>
    <row r="5090" spans="1:14" x14ac:dyDescent="0.3">
      <c r="A5090">
        <v>-88.952805555555599</v>
      </c>
      <c r="B5090">
        <v>38.937083333333298</v>
      </c>
      <c r="C5090" s="2" t="s">
        <v>14</v>
      </c>
      <c r="D5090" t="s">
        <v>89</v>
      </c>
      <c r="E5090" s="3">
        <v>40907</v>
      </c>
      <c r="F5090">
        <v>20</v>
      </c>
      <c r="G5090" t="s">
        <v>178</v>
      </c>
      <c r="H5090" s="2" t="s">
        <v>15</v>
      </c>
      <c r="I5090" t="s">
        <v>91</v>
      </c>
      <c r="J5090" t="s">
        <v>16</v>
      </c>
      <c r="K5090" t="s">
        <v>80</v>
      </c>
      <c r="L5090" s="3">
        <f t="shared" si="158"/>
        <v>40907</v>
      </c>
      <c r="M5090">
        <f t="shared" si="159"/>
        <v>0.56633693184</v>
      </c>
      <c r="N5090">
        <v>40907</v>
      </c>
    </row>
    <row r="5091" spans="1:14" x14ac:dyDescent="0.3">
      <c r="A5091">
        <v>-88.952805555555599</v>
      </c>
      <c r="B5091">
        <v>38.937083333333298</v>
      </c>
      <c r="C5091" s="2" t="s">
        <v>14</v>
      </c>
      <c r="D5091" t="s">
        <v>89</v>
      </c>
      <c r="E5091" s="3">
        <v>40906</v>
      </c>
      <c r="F5091">
        <v>24.7</v>
      </c>
      <c r="G5091" t="s">
        <v>181</v>
      </c>
      <c r="H5091" s="2" t="s">
        <v>15</v>
      </c>
      <c r="I5091" t="s">
        <v>91</v>
      </c>
      <c r="J5091" t="s">
        <v>16</v>
      </c>
      <c r="K5091" t="s">
        <v>80</v>
      </c>
      <c r="L5091" s="3">
        <f t="shared" si="158"/>
        <v>40906</v>
      </c>
      <c r="M5091">
        <f t="shared" si="159"/>
        <v>0.69942611082240003</v>
      </c>
      <c r="N5091">
        <v>40906</v>
      </c>
    </row>
    <row r="5092" spans="1:14" x14ac:dyDescent="0.3">
      <c r="A5092">
        <v>-88.952805555555599</v>
      </c>
      <c r="B5092">
        <v>38.937083333333298</v>
      </c>
      <c r="C5092" s="2" t="s">
        <v>14</v>
      </c>
      <c r="D5092" t="s">
        <v>89</v>
      </c>
      <c r="E5092" s="3">
        <v>40905</v>
      </c>
      <c r="F5092">
        <v>38.6</v>
      </c>
      <c r="G5092" t="s">
        <v>181</v>
      </c>
      <c r="H5092" s="2" t="s">
        <v>15</v>
      </c>
      <c r="I5092" t="s">
        <v>91</v>
      </c>
      <c r="J5092" t="s">
        <v>16</v>
      </c>
      <c r="K5092" t="s">
        <v>80</v>
      </c>
      <c r="L5092" s="3">
        <f t="shared" si="158"/>
        <v>40905</v>
      </c>
      <c r="M5092">
        <f t="shared" si="159"/>
        <v>1.0930302784512</v>
      </c>
      <c r="N5092">
        <v>40905</v>
      </c>
    </row>
    <row r="5093" spans="1:14" x14ac:dyDescent="0.3">
      <c r="A5093">
        <v>-88.952805555555599</v>
      </c>
      <c r="B5093">
        <v>38.937083333333298</v>
      </c>
      <c r="C5093" s="2" t="s">
        <v>14</v>
      </c>
      <c r="D5093" t="s">
        <v>89</v>
      </c>
      <c r="E5093" s="3">
        <v>40904</v>
      </c>
      <c r="F5093">
        <v>26.8</v>
      </c>
      <c r="G5093" t="s">
        <v>181</v>
      </c>
      <c r="H5093" s="2" t="s">
        <v>15</v>
      </c>
      <c r="I5093" t="s">
        <v>91</v>
      </c>
      <c r="J5093" t="s">
        <v>16</v>
      </c>
      <c r="K5093" t="s">
        <v>80</v>
      </c>
      <c r="L5093" s="3">
        <f t="shared" si="158"/>
        <v>40904</v>
      </c>
      <c r="M5093">
        <f t="shared" si="159"/>
        <v>0.75889148866560008</v>
      </c>
      <c r="N5093">
        <v>40904</v>
      </c>
    </row>
    <row r="5094" spans="1:14" x14ac:dyDescent="0.3">
      <c r="A5094">
        <v>-88.952805555555599</v>
      </c>
      <c r="B5094">
        <v>38.937083333333298</v>
      </c>
      <c r="C5094" s="2" t="s">
        <v>14</v>
      </c>
      <c r="D5094" t="s">
        <v>89</v>
      </c>
      <c r="E5094" s="3">
        <v>40903</v>
      </c>
      <c r="F5094">
        <v>19.2</v>
      </c>
      <c r="G5094" t="s">
        <v>181</v>
      </c>
      <c r="H5094" s="2" t="s">
        <v>15</v>
      </c>
      <c r="I5094" t="s">
        <v>91</v>
      </c>
      <c r="J5094" t="s">
        <v>16</v>
      </c>
      <c r="K5094" t="s">
        <v>80</v>
      </c>
      <c r="L5094" s="3">
        <f t="shared" si="158"/>
        <v>40903</v>
      </c>
      <c r="M5094">
        <f t="shared" si="159"/>
        <v>0.54368345456639999</v>
      </c>
      <c r="N5094">
        <v>40903</v>
      </c>
    </row>
    <row r="5095" spans="1:14" x14ac:dyDescent="0.3">
      <c r="A5095">
        <v>-88.952805555555599</v>
      </c>
      <c r="B5095">
        <v>38.937083333333298</v>
      </c>
      <c r="C5095" s="2" t="s">
        <v>14</v>
      </c>
      <c r="D5095" t="s">
        <v>89</v>
      </c>
      <c r="E5095" s="3">
        <v>40902</v>
      </c>
      <c r="F5095">
        <v>21.5</v>
      </c>
      <c r="G5095" t="s">
        <v>181</v>
      </c>
      <c r="H5095" s="2" t="s">
        <v>15</v>
      </c>
      <c r="I5095" t="s">
        <v>91</v>
      </c>
      <c r="J5095" t="s">
        <v>16</v>
      </c>
      <c r="K5095" t="s">
        <v>80</v>
      </c>
      <c r="L5095" s="3">
        <f t="shared" si="158"/>
        <v>40902</v>
      </c>
      <c r="M5095">
        <f t="shared" si="159"/>
        <v>0.60881220172799999</v>
      </c>
      <c r="N5095">
        <v>40902</v>
      </c>
    </row>
    <row r="5096" spans="1:14" x14ac:dyDescent="0.3">
      <c r="A5096">
        <v>-88.952805555555599</v>
      </c>
      <c r="B5096">
        <v>38.937083333333298</v>
      </c>
      <c r="C5096" s="2" t="s">
        <v>14</v>
      </c>
      <c r="D5096" t="s">
        <v>89</v>
      </c>
      <c r="E5096" s="3">
        <v>40901</v>
      </c>
      <c r="F5096">
        <v>25.6</v>
      </c>
      <c r="G5096" t="s">
        <v>181</v>
      </c>
      <c r="H5096" s="2" t="s">
        <v>15</v>
      </c>
      <c r="I5096" t="s">
        <v>91</v>
      </c>
      <c r="J5096" t="s">
        <v>16</v>
      </c>
      <c r="K5096" t="s">
        <v>80</v>
      </c>
      <c r="L5096" s="3">
        <f t="shared" si="158"/>
        <v>40901</v>
      </c>
      <c r="M5096">
        <f t="shared" si="159"/>
        <v>0.72491127275520006</v>
      </c>
      <c r="N5096">
        <v>40901</v>
      </c>
    </row>
    <row r="5097" spans="1:14" x14ac:dyDescent="0.3">
      <c r="A5097">
        <v>-88.952805555555599</v>
      </c>
      <c r="B5097">
        <v>38.937083333333298</v>
      </c>
      <c r="C5097" s="2" t="s">
        <v>14</v>
      </c>
      <c r="D5097" t="s">
        <v>89</v>
      </c>
      <c r="E5097" s="3">
        <v>40900</v>
      </c>
      <c r="F5097">
        <v>35</v>
      </c>
      <c r="G5097" t="s">
        <v>181</v>
      </c>
      <c r="H5097" s="2" t="s">
        <v>15</v>
      </c>
      <c r="I5097" t="s">
        <v>91</v>
      </c>
      <c r="J5097" t="s">
        <v>16</v>
      </c>
      <c r="K5097" t="s">
        <v>80</v>
      </c>
      <c r="L5097" s="3">
        <f t="shared" si="158"/>
        <v>40900</v>
      </c>
      <c r="M5097">
        <f t="shared" si="159"/>
        <v>0.99108963072</v>
      </c>
      <c r="N5097">
        <v>40900</v>
      </c>
    </row>
    <row r="5098" spans="1:14" x14ac:dyDescent="0.3">
      <c r="A5098">
        <v>-88.952805555555599</v>
      </c>
      <c r="B5098">
        <v>38.937083333333298</v>
      </c>
      <c r="C5098" s="2" t="s">
        <v>14</v>
      </c>
      <c r="D5098" t="s">
        <v>89</v>
      </c>
      <c r="E5098" s="3">
        <v>40899</v>
      </c>
      <c r="F5098">
        <v>61.5</v>
      </c>
      <c r="G5098" t="s">
        <v>181</v>
      </c>
      <c r="H5098" s="2" t="s">
        <v>15</v>
      </c>
      <c r="I5098" t="s">
        <v>91</v>
      </c>
      <c r="J5098" t="s">
        <v>16</v>
      </c>
      <c r="K5098" t="s">
        <v>80</v>
      </c>
      <c r="L5098" s="3">
        <f t="shared" si="158"/>
        <v>40899</v>
      </c>
      <c r="M5098">
        <f t="shared" si="159"/>
        <v>1.741486065408</v>
      </c>
      <c r="N5098">
        <v>40899</v>
      </c>
    </row>
    <row r="5099" spans="1:14" x14ac:dyDescent="0.3">
      <c r="A5099">
        <v>-88.952805555555599</v>
      </c>
      <c r="B5099">
        <v>38.937083333333298</v>
      </c>
      <c r="C5099" s="2" t="s">
        <v>14</v>
      </c>
      <c r="D5099" t="s">
        <v>89</v>
      </c>
      <c r="E5099" s="3">
        <v>40898</v>
      </c>
      <c r="F5099">
        <v>167</v>
      </c>
      <c r="G5099" t="s">
        <v>181</v>
      </c>
      <c r="H5099" s="2" t="s">
        <v>15</v>
      </c>
      <c r="I5099" t="s">
        <v>91</v>
      </c>
      <c r="J5099" t="s">
        <v>16</v>
      </c>
      <c r="K5099" t="s">
        <v>80</v>
      </c>
      <c r="L5099" s="3">
        <f t="shared" si="158"/>
        <v>40898</v>
      </c>
      <c r="M5099">
        <f t="shared" si="159"/>
        <v>4.7289133808640003</v>
      </c>
      <c r="N5099">
        <v>40898</v>
      </c>
    </row>
    <row r="5100" spans="1:14" x14ac:dyDescent="0.3">
      <c r="A5100">
        <v>-88.952805555555599</v>
      </c>
      <c r="B5100">
        <v>38.937083333333298</v>
      </c>
      <c r="C5100" s="2" t="s">
        <v>14</v>
      </c>
      <c r="D5100" t="s">
        <v>89</v>
      </c>
      <c r="E5100" s="3">
        <v>40897</v>
      </c>
      <c r="F5100">
        <v>217</v>
      </c>
      <c r="G5100" t="s">
        <v>181</v>
      </c>
      <c r="H5100" s="2" t="s">
        <v>15</v>
      </c>
      <c r="I5100" t="s">
        <v>91</v>
      </c>
      <c r="J5100" t="s">
        <v>16</v>
      </c>
      <c r="K5100" t="s">
        <v>80</v>
      </c>
      <c r="L5100" s="3">
        <f t="shared" si="158"/>
        <v>40897</v>
      </c>
      <c r="M5100">
        <f t="shared" si="159"/>
        <v>6.1447557104640005</v>
      </c>
      <c r="N5100">
        <v>40897</v>
      </c>
    </row>
    <row r="5101" spans="1:14" x14ac:dyDescent="0.3">
      <c r="A5101">
        <v>-88.952805555555599</v>
      </c>
      <c r="B5101">
        <v>38.937083333333298</v>
      </c>
      <c r="C5101" s="2" t="s">
        <v>14</v>
      </c>
      <c r="D5101" t="s">
        <v>89</v>
      </c>
      <c r="E5101" s="3">
        <v>40896</v>
      </c>
      <c r="F5101">
        <v>26.4</v>
      </c>
      <c r="G5101" t="s">
        <v>181</v>
      </c>
      <c r="H5101" s="2" t="s">
        <v>15</v>
      </c>
      <c r="I5101" t="s">
        <v>91</v>
      </c>
      <c r="J5101" t="s">
        <v>16</v>
      </c>
      <c r="K5101" t="s">
        <v>80</v>
      </c>
      <c r="L5101" s="3">
        <f t="shared" si="158"/>
        <v>40896</v>
      </c>
      <c r="M5101">
        <f t="shared" si="159"/>
        <v>0.74756475002879996</v>
      </c>
      <c r="N5101">
        <v>40896</v>
      </c>
    </row>
    <row r="5102" spans="1:14" x14ac:dyDescent="0.3">
      <c r="A5102">
        <v>-88.952805555555599</v>
      </c>
      <c r="B5102">
        <v>38.937083333333298</v>
      </c>
      <c r="C5102" s="2" t="s">
        <v>14</v>
      </c>
      <c r="D5102" t="s">
        <v>89</v>
      </c>
      <c r="E5102" s="3">
        <v>40895</v>
      </c>
      <c r="F5102">
        <v>30.7</v>
      </c>
      <c r="G5102" t="s">
        <v>181</v>
      </c>
      <c r="H5102" s="2" t="s">
        <v>15</v>
      </c>
      <c r="I5102" t="s">
        <v>91</v>
      </c>
      <c r="J5102" t="s">
        <v>16</v>
      </c>
      <c r="K5102" t="s">
        <v>80</v>
      </c>
      <c r="L5102" s="3">
        <f t="shared" si="158"/>
        <v>40895</v>
      </c>
      <c r="M5102">
        <f t="shared" si="159"/>
        <v>0.86932719037439998</v>
      </c>
      <c r="N5102">
        <v>40895</v>
      </c>
    </row>
    <row r="5103" spans="1:14" x14ac:dyDescent="0.3">
      <c r="A5103">
        <v>-88.952805555555599</v>
      </c>
      <c r="B5103">
        <v>38.937083333333298</v>
      </c>
      <c r="C5103" s="2" t="s">
        <v>14</v>
      </c>
      <c r="D5103" t="s">
        <v>89</v>
      </c>
      <c r="E5103" s="3">
        <v>40894</v>
      </c>
      <c r="F5103">
        <v>43.7</v>
      </c>
      <c r="G5103" t="s">
        <v>181</v>
      </c>
      <c r="H5103" s="2" t="s">
        <v>15</v>
      </c>
      <c r="I5103" t="s">
        <v>91</v>
      </c>
      <c r="J5103" t="s">
        <v>16</v>
      </c>
      <c r="K5103" t="s">
        <v>80</v>
      </c>
      <c r="L5103" s="3">
        <f t="shared" si="158"/>
        <v>40894</v>
      </c>
      <c r="M5103">
        <f t="shared" si="159"/>
        <v>1.2374461960704002</v>
      </c>
      <c r="N5103">
        <v>40894</v>
      </c>
    </row>
    <row r="5104" spans="1:14" x14ac:dyDescent="0.3">
      <c r="A5104">
        <v>-88.952805555555599</v>
      </c>
      <c r="B5104">
        <v>38.937083333333298</v>
      </c>
      <c r="C5104" s="2" t="s">
        <v>14</v>
      </c>
      <c r="D5104" t="s">
        <v>89</v>
      </c>
      <c r="E5104" s="3">
        <v>40893</v>
      </c>
      <c r="F5104">
        <v>94.2</v>
      </c>
      <c r="G5104" t="s">
        <v>181</v>
      </c>
      <c r="H5104" s="2" t="s">
        <v>15</v>
      </c>
      <c r="I5104" t="s">
        <v>91</v>
      </c>
      <c r="J5104" t="s">
        <v>16</v>
      </c>
      <c r="K5104" t="s">
        <v>80</v>
      </c>
      <c r="L5104" s="3">
        <f t="shared" si="158"/>
        <v>40893</v>
      </c>
      <c r="M5104">
        <f t="shared" si="159"/>
        <v>2.6674469489664001</v>
      </c>
      <c r="N5104">
        <v>40893</v>
      </c>
    </row>
    <row r="5105" spans="1:14" x14ac:dyDescent="0.3">
      <c r="A5105">
        <v>-88.952805555555599</v>
      </c>
      <c r="B5105">
        <v>38.937083333333298</v>
      </c>
      <c r="C5105" s="2" t="s">
        <v>14</v>
      </c>
      <c r="D5105" t="s">
        <v>89</v>
      </c>
      <c r="E5105" s="3">
        <v>40892</v>
      </c>
      <c r="F5105">
        <v>870</v>
      </c>
      <c r="G5105" t="s">
        <v>181</v>
      </c>
      <c r="H5105" s="2" t="s">
        <v>15</v>
      </c>
      <c r="I5105" t="s">
        <v>91</v>
      </c>
      <c r="J5105" t="s">
        <v>16</v>
      </c>
      <c r="K5105" t="s">
        <v>80</v>
      </c>
      <c r="L5105" s="3">
        <f t="shared" si="158"/>
        <v>40892</v>
      </c>
      <c r="M5105">
        <f t="shared" si="159"/>
        <v>24.635656535039999</v>
      </c>
      <c r="N5105">
        <v>40892</v>
      </c>
    </row>
    <row r="5106" spans="1:14" x14ac:dyDescent="0.3">
      <c r="A5106">
        <v>-88.952805555555599</v>
      </c>
      <c r="B5106">
        <v>38.937083333333298</v>
      </c>
      <c r="C5106" s="2" t="s">
        <v>14</v>
      </c>
      <c r="D5106" t="s">
        <v>89</v>
      </c>
      <c r="E5106" s="3">
        <v>40891</v>
      </c>
      <c r="F5106">
        <v>55.3</v>
      </c>
      <c r="G5106" t="s">
        <v>181</v>
      </c>
      <c r="H5106" s="2" t="s">
        <v>15</v>
      </c>
      <c r="I5106" t="s">
        <v>91</v>
      </c>
      <c r="J5106" t="s">
        <v>16</v>
      </c>
      <c r="K5106" t="s">
        <v>80</v>
      </c>
      <c r="L5106" s="3">
        <f t="shared" si="158"/>
        <v>40891</v>
      </c>
      <c r="M5106">
        <f t="shared" si="159"/>
        <v>1.5659216165376</v>
      </c>
      <c r="N5106">
        <v>40891</v>
      </c>
    </row>
    <row r="5107" spans="1:14" x14ac:dyDescent="0.3">
      <c r="A5107">
        <v>-88.952805555555599</v>
      </c>
      <c r="B5107">
        <v>38.937083333333298</v>
      </c>
      <c r="C5107" s="2" t="s">
        <v>14</v>
      </c>
      <c r="D5107" t="s">
        <v>89</v>
      </c>
      <c r="E5107" s="3">
        <v>40890</v>
      </c>
      <c r="F5107">
        <v>5.3</v>
      </c>
      <c r="G5107" t="s">
        <v>181</v>
      </c>
      <c r="H5107" s="2" t="s">
        <v>15</v>
      </c>
      <c r="I5107" t="s">
        <v>91</v>
      </c>
      <c r="J5107" t="s">
        <v>16</v>
      </c>
      <c r="K5107" t="s">
        <v>80</v>
      </c>
      <c r="L5107" s="3">
        <f t="shared" si="158"/>
        <v>40890</v>
      </c>
      <c r="M5107">
        <f t="shared" si="159"/>
        <v>0.1500792869376</v>
      </c>
      <c r="N5107">
        <v>40890</v>
      </c>
    </row>
    <row r="5108" spans="1:14" x14ac:dyDescent="0.3">
      <c r="A5108">
        <v>-88.952805555555599</v>
      </c>
      <c r="B5108">
        <v>38.937083333333298</v>
      </c>
      <c r="C5108" s="2" t="s">
        <v>14</v>
      </c>
      <c r="D5108" t="s">
        <v>89</v>
      </c>
      <c r="E5108" s="3">
        <v>40889</v>
      </c>
      <c r="F5108">
        <v>5.12</v>
      </c>
      <c r="G5108" t="s">
        <v>181</v>
      </c>
      <c r="H5108" s="2" t="s">
        <v>15</v>
      </c>
      <c r="I5108" t="s">
        <v>91</v>
      </c>
      <c r="J5108" t="s">
        <v>16</v>
      </c>
      <c r="K5108" t="s">
        <v>80</v>
      </c>
      <c r="L5108" s="3">
        <f t="shared" si="158"/>
        <v>40889</v>
      </c>
      <c r="M5108">
        <f t="shared" si="159"/>
        <v>0.14498225455104</v>
      </c>
      <c r="N5108">
        <v>40889</v>
      </c>
    </row>
    <row r="5109" spans="1:14" x14ac:dyDescent="0.3">
      <c r="A5109">
        <v>-88.952805555555599</v>
      </c>
      <c r="B5109">
        <v>38.937083333333298</v>
      </c>
      <c r="C5109" s="2" t="s">
        <v>14</v>
      </c>
      <c r="D5109" t="s">
        <v>89</v>
      </c>
      <c r="E5109" s="3">
        <v>40888</v>
      </c>
      <c r="F5109">
        <v>5.49</v>
      </c>
      <c r="G5109" t="s">
        <v>181</v>
      </c>
      <c r="H5109" s="2" t="s">
        <v>15</v>
      </c>
      <c r="I5109" t="s">
        <v>91</v>
      </c>
      <c r="J5109" t="s">
        <v>16</v>
      </c>
      <c r="K5109" t="s">
        <v>80</v>
      </c>
      <c r="L5109" s="3">
        <f t="shared" si="158"/>
        <v>40888</v>
      </c>
      <c r="M5109">
        <f t="shared" si="159"/>
        <v>0.15545948779008001</v>
      </c>
      <c r="N5109">
        <v>40888</v>
      </c>
    </row>
    <row r="5110" spans="1:14" x14ac:dyDescent="0.3">
      <c r="A5110">
        <v>-88.952805555555599</v>
      </c>
      <c r="B5110">
        <v>38.937083333333298</v>
      </c>
      <c r="C5110" s="2" t="s">
        <v>14</v>
      </c>
      <c r="D5110" t="s">
        <v>89</v>
      </c>
      <c r="E5110" s="3">
        <v>40887</v>
      </c>
      <c r="F5110">
        <v>6.73</v>
      </c>
      <c r="G5110" t="s">
        <v>181</v>
      </c>
      <c r="H5110" s="2" t="s">
        <v>15</v>
      </c>
      <c r="I5110" t="s">
        <v>91</v>
      </c>
      <c r="J5110" t="s">
        <v>16</v>
      </c>
      <c r="K5110" t="s">
        <v>80</v>
      </c>
      <c r="L5110" s="3">
        <f t="shared" si="158"/>
        <v>40887</v>
      </c>
      <c r="M5110">
        <f t="shared" si="159"/>
        <v>0.19057237756416001</v>
      </c>
      <c r="N5110">
        <v>40887</v>
      </c>
    </row>
    <row r="5111" spans="1:14" x14ac:dyDescent="0.3">
      <c r="A5111">
        <v>-88.952805555555599</v>
      </c>
      <c r="B5111">
        <v>38.937083333333298</v>
      </c>
      <c r="C5111" s="2" t="s">
        <v>14</v>
      </c>
      <c r="D5111" t="s">
        <v>89</v>
      </c>
      <c r="E5111" s="3">
        <v>40886</v>
      </c>
      <c r="F5111">
        <v>8.84</v>
      </c>
      <c r="G5111" t="s">
        <v>181</v>
      </c>
      <c r="H5111" s="2" t="s">
        <v>15</v>
      </c>
      <c r="I5111" t="s">
        <v>91</v>
      </c>
      <c r="J5111" t="s">
        <v>16</v>
      </c>
      <c r="K5111" t="s">
        <v>80</v>
      </c>
      <c r="L5111" s="3">
        <f t="shared" si="158"/>
        <v>40886</v>
      </c>
      <c r="M5111">
        <f t="shared" si="159"/>
        <v>0.25032092387327998</v>
      </c>
      <c r="N5111">
        <v>40886</v>
      </c>
    </row>
    <row r="5112" spans="1:14" x14ac:dyDescent="0.3">
      <c r="A5112">
        <v>-88.952805555555599</v>
      </c>
      <c r="B5112">
        <v>38.937083333333298</v>
      </c>
      <c r="C5112" s="2" t="s">
        <v>14</v>
      </c>
      <c r="D5112" t="s">
        <v>89</v>
      </c>
      <c r="E5112" s="3">
        <v>40885</v>
      </c>
      <c r="F5112">
        <v>12.7</v>
      </c>
      <c r="G5112" t="s">
        <v>181</v>
      </c>
      <c r="H5112" s="2" t="s">
        <v>15</v>
      </c>
      <c r="I5112" t="s">
        <v>91</v>
      </c>
      <c r="J5112" t="s">
        <v>16</v>
      </c>
      <c r="K5112" t="s">
        <v>80</v>
      </c>
      <c r="L5112" s="3">
        <f t="shared" si="158"/>
        <v>40885</v>
      </c>
      <c r="M5112">
        <f t="shared" si="159"/>
        <v>0.3596239517184</v>
      </c>
      <c r="N5112">
        <v>40885</v>
      </c>
    </row>
    <row r="5113" spans="1:14" x14ac:dyDescent="0.3">
      <c r="A5113">
        <v>-88.952805555555599</v>
      </c>
      <c r="B5113">
        <v>38.937083333333298</v>
      </c>
      <c r="C5113" s="2" t="s">
        <v>14</v>
      </c>
      <c r="D5113" t="s">
        <v>89</v>
      </c>
      <c r="E5113" s="3">
        <v>40884</v>
      </c>
      <c r="F5113">
        <v>23.8</v>
      </c>
      <c r="G5113" t="s">
        <v>181</v>
      </c>
      <c r="H5113" s="2" t="s">
        <v>15</v>
      </c>
      <c r="I5113" t="s">
        <v>91</v>
      </c>
      <c r="J5113" t="s">
        <v>16</v>
      </c>
      <c r="K5113" t="s">
        <v>80</v>
      </c>
      <c r="L5113" s="3">
        <f t="shared" si="158"/>
        <v>40884</v>
      </c>
      <c r="M5113">
        <f t="shared" si="159"/>
        <v>0.67394094888959999</v>
      </c>
      <c r="N5113">
        <v>40884</v>
      </c>
    </row>
    <row r="5114" spans="1:14" x14ac:dyDescent="0.3">
      <c r="A5114">
        <v>-88.952805555555599</v>
      </c>
      <c r="B5114">
        <v>38.937083333333298</v>
      </c>
      <c r="C5114" s="2" t="s">
        <v>14</v>
      </c>
      <c r="D5114" t="s">
        <v>89</v>
      </c>
      <c r="E5114" s="3">
        <v>40883</v>
      </c>
      <c r="F5114">
        <v>77.8</v>
      </c>
      <c r="G5114" t="s">
        <v>181</v>
      </c>
      <c r="H5114" s="2" t="s">
        <v>15</v>
      </c>
      <c r="I5114" t="s">
        <v>91</v>
      </c>
      <c r="J5114" t="s">
        <v>16</v>
      </c>
      <c r="K5114" t="s">
        <v>80</v>
      </c>
      <c r="L5114" s="3">
        <f t="shared" si="158"/>
        <v>40883</v>
      </c>
      <c r="M5114">
        <f t="shared" si="159"/>
        <v>2.2030506648575998</v>
      </c>
      <c r="N5114">
        <v>40883</v>
      </c>
    </row>
    <row r="5115" spans="1:14" x14ac:dyDescent="0.3">
      <c r="A5115">
        <v>-88.952805555555599</v>
      </c>
      <c r="B5115">
        <v>38.937083333333298</v>
      </c>
      <c r="C5115" s="2" t="s">
        <v>14</v>
      </c>
      <c r="D5115" t="s">
        <v>89</v>
      </c>
      <c r="E5115" s="3">
        <v>40882</v>
      </c>
      <c r="F5115">
        <v>105</v>
      </c>
      <c r="G5115" t="s">
        <v>181</v>
      </c>
      <c r="H5115" s="2" t="s">
        <v>15</v>
      </c>
      <c r="I5115" t="s">
        <v>91</v>
      </c>
      <c r="J5115" t="s">
        <v>16</v>
      </c>
      <c r="K5115" t="s">
        <v>80</v>
      </c>
      <c r="L5115" s="3">
        <f t="shared" si="158"/>
        <v>40882</v>
      </c>
      <c r="M5115">
        <f t="shared" si="159"/>
        <v>2.9732688921600001</v>
      </c>
      <c r="N5115">
        <v>40882</v>
      </c>
    </row>
    <row r="5116" spans="1:14" x14ac:dyDescent="0.3">
      <c r="A5116">
        <v>-88.952805555555599</v>
      </c>
      <c r="B5116">
        <v>38.937083333333298</v>
      </c>
      <c r="C5116" s="2" t="s">
        <v>14</v>
      </c>
      <c r="D5116" t="s">
        <v>89</v>
      </c>
      <c r="E5116" s="3">
        <v>40881</v>
      </c>
      <c r="F5116">
        <v>46.4</v>
      </c>
      <c r="G5116" t="s">
        <v>181</v>
      </c>
      <c r="H5116" s="2" t="s">
        <v>15</v>
      </c>
      <c r="I5116" t="s">
        <v>91</v>
      </c>
      <c r="J5116" t="s">
        <v>16</v>
      </c>
      <c r="K5116" t="s">
        <v>80</v>
      </c>
      <c r="L5116" s="3">
        <f t="shared" si="158"/>
        <v>40881</v>
      </c>
      <c r="M5116">
        <f t="shared" si="159"/>
        <v>1.3139016818688001</v>
      </c>
      <c r="N5116">
        <v>40881</v>
      </c>
    </row>
    <row r="5117" spans="1:14" x14ac:dyDescent="0.3">
      <c r="A5117">
        <v>-88.952805555555599</v>
      </c>
      <c r="B5117">
        <v>38.937083333333298</v>
      </c>
      <c r="C5117" s="2" t="s">
        <v>14</v>
      </c>
      <c r="D5117" t="s">
        <v>89</v>
      </c>
      <c r="E5117" s="3">
        <v>40880</v>
      </c>
      <c r="F5117">
        <v>7.7</v>
      </c>
      <c r="G5117" t="s">
        <v>181</v>
      </c>
      <c r="H5117" s="2" t="s">
        <v>15</v>
      </c>
      <c r="I5117" t="s">
        <v>91</v>
      </c>
      <c r="J5117" t="s">
        <v>16</v>
      </c>
      <c r="K5117" t="s">
        <v>80</v>
      </c>
      <c r="L5117" s="3">
        <f t="shared" si="158"/>
        <v>40880</v>
      </c>
      <c r="M5117">
        <f t="shared" si="159"/>
        <v>0.2180397187584</v>
      </c>
      <c r="N5117">
        <v>40880</v>
      </c>
    </row>
    <row r="5118" spans="1:14" x14ac:dyDescent="0.3">
      <c r="A5118">
        <v>-88.952805555555599</v>
      </c>
      <c r="B5118">
        <v>38.937083333333298</v>
      </c>
      <c r="C5118" s="2" t="s">
        <v>14</v>
      </c>
      <c r="D5118" t="s">
        <v>89</v>
      </c>
      <c r="E5118" s="3">
        <v>40879</v>
      </c>
      <c r="F5118">
        <v>11</v>
      </c>
      <c r="G5118" t="s">
        <v>181</v>
      </c>
      <c r="H5118" s="2" t="s">
        <v>15</v>
      </c>
      <c r="I5118" t="s">
        <v>91</v>
      </c>
      <c r="J5118" t="s">
        <v>16</v>
      </c>
      <c r="K5118" t="s">
        <v>80</v>
      </c>
      <c r="L5118" s="3">
        <f t="shared" si="158"/>
        <v>40879</v>
      </c>
      <c r="M5118">
        <f t="shared" si="159"/>
        <v>0.31148531251200001</v>
      </c>
      <c r="N5118">
        <v>40879</v>
      </c>
    </row>
    <row r="5119" spans="1:14" x14ac:dyDescent="0.3">
      <c r="A5119">
        <v>-88.952805555555599</v>
      </c>
      <c r="B5119">
        <v>38.937083333333298</v>
      </c>
      <c r="C5119" s="2" t="s">
        <v>14</v>
      </c>
      <c r="D5119" t="s">
        <v>89</v>
      </c>
      <c r="E5119" s="3">
        <v>40878</v>
      </c>
      <c r="F5119">
        <v>20.100000000000001</v>
      </c>
      <c r="G5119" t="s">
        <v>181</v>
      </c>
      <c r="H5119" s="2" t="s">
        <v>15</v>
      </c>
      <c r="I5119" t="s">
        <v>91</v>
      </c>
      <c r="J5119" t="s">
        <v>16</v>
      </c>
      <c r="K5119" t="s">
        <v>80</v>
      </c>
      <c r="L5119" s="3">
        <f t="shared" si="158"/>
        <v>40878</v>
      </c>
      <c r="M5119">
        <f t="shared" si="159"/>
        <v>0.56916861649920003</v>
      </c>
      <c r="N5119">
        <v>40878</v>
      </c>
    </row>
    <row r="5120" spans="1:14" x14ac:dyDescent="0.3">
      <c r="A5120">
        <v>-88.952805555555599</v>
      </c>
      <c r="B5120">
        <v>38.937083333333298</v>
      </c>
      <c r="C5120" s="2" t="s">
        <v>14</v>
      </c>
      <c r="D5120" t="s">
        <v>89</v>
      </c>
      <c r="E5120" s="3">
        <v>40877</v>
      </c>
      <c r="F5120">
        <v>71</v>
      </c>
      <c r="G5120" t="s">
        <v>181</v>
      </c>
      <c r="H5120" s="2" t="s">
        <v>15</v>
      </c>
      <c r="I5120" t="s">
        <v>91</v>
      </c>
      <c r="J5120" t="s">
        <v>16</v>
      </c>
      <c r="K5120" t="s">
        <v>80</v>
      </c>
      <c r="L5120" s="3">
        <f t="shared" si="158"/>
        <v>40877</v>
      </c>
      <c r="M5120">
        <f t="shared" si="159"/>
        <v>2.0104961080320001</v>
      </c>
      <c r="N5120">
        <v>40877</v>
      </c>
    </row>
    <row r="5121" spans="1:14" x14ac:dyDescent="0.3">
      <c r="A5121">
        <v>-88.952805555555599</v>
      </c>
      <c r="B5121">
        <v>38.937083333333298</v>
      </c>
      <c r="C5121" s="2" t="s">
        <v>14</v>
      </c>
      <c r="D5121" t="s">
        <v>89</v>
      </c>
      <c r="E5121" s="3">
        <v>40876</v>
      </c>
      <c r="F5121">
        <v>295</v>
      </c>
      <c r="G5121" t="s">
        <v>181</v>
      </c>
      <c r="H5121" s="2" t="s">
        <v>15</v>
      </c>
      <c r="I5121" t="s">
        <v>91</v>
      </c>
      <c r="J5121" t="s">
        <v>16</v>
      </c>
      <c r="K5121" t="s">
        <v>80</v>
      </c>
      <c r="L5121" s="3">
        <f t="shared" si="158"/>
        <v>40876</v>
      </c>
      <c r="M5121">
        <f t="shared" si="159"/>
        <v>8.3534697446399999</v>
      </c>
      <c r="N5121">
        <v>40876</v>
      </c>
    </row>
    <row r="5122" spans="1:14" x14ac:dyDescent="0.3">
      <c r="A5122">
        <v>-88.952805555555599</v>
      </c>
      <c r="B5122">
        <v>38.937083333333298</v>
      </c>
      <c r="C5122" s="2" t="s">
        <v>14</v>
      </c>
      <c r="D5122" t="s">
        <v>89</v>
      </c>
      <c r="E5122" s="3">
        <v>40875</v>
      </c>
      <c r="F5122">
        <v>12.3</v>
      </c>
      <c r="G5122" t="s">
        <v>181</v>
      </c>
      <c r="H5122" s="2" t="s">
        <v>15</v>
      </c>
      <c r="I5122" t="s">
        <v>91</v>
      </c>
      <c r="J5122" t="s">
        <v>16</v>
      </c>
      <c r="K5122" t="s">
        <v>80</v>
      </c>
      <c r="L5122" s="3">
        <f t="shared" si="158"/>
        <v>40875</v>
      </c>
      <c r="M5122">
        <f t="shared" si="159"/>
        <v>0.34829721308160005</v>
      </c>
      <c r="N5122">
        <v>40875</v>
      </c>
    </row>
    <row r="5123" spans="1:14" x14ac:dyDescent="0.3">
      <c r="A5123">
        <v>-88.952805555555599</v>
      </c>
      <c r="B5123">
        <v>38.937083333333298</v>
      </c>
      <c r="C5123" s="2" t="s">
        <v>14</v>
      </c>
      <c r="D5123" t="s">
        <v>89</v>
      </c>
      <c r="E5123" s="3">
        <v>40874</v>
      </c>
      <c r="F5123">
        <v>10.7</v>
      </c>
      <c r="G5123" t="s">
        <v>181</v>
      </c>
      <c r="H5123" s="2" t="s">
        <v>15</v>
      </c>
      <c r="I5123" t="s">
        <v>91</v>
      </c>
      <c r="J5123" t="s">
        <v>16</v>
      </c>
      <c r="K5123" t="s">
        <v>80</v>
      </c>
      <c r="L5123" s="3">
        <f t="shared" ref="L5123:L5186" si="160">E5123</f>
        <v>40874</v>
      </c>
      <c r="M5123">
        <f t="shared" ref="M5123:M5186" si="161">F5123*0.028316846592</f>
        <v>0.30299025853439998</v>
      </c>
      <c r="N5123">
        <v>40874</v>
      </c>
    </row>
    <row r="5124" spans="1:14" x14ac:dyDescent="0.3">
      <c r="A5124">
        <v>-88.952805555555599</v>
      </c>
      <c r="B5124">
        <v>38.937083333333298</v>
      </c>
      <c r="C5124" s="2" t="s">
        <v>14</v>
      </c>
      <c r="D5124" t="s">
        <v>89</v>
      </c>
      <c r="E5124" s="3">
        <v>40873</v>
      </c>
      <c r="F5124">
        <v>1.21</v>
      </c>
      <c r="G5124" t="s">
        <v>181</v>
      </c>
      <c r="H5124" s="2" t="s">
        <v>15</v>
      </c>
      <c r="I5124" t="s">
        <v>91</v>
      </c>
      <c r="J5124" t="s">
        <v>16</v>
      </c>
      <c r="K5124" t="s">
        <v>80</v>
      </c>
      <c r="L5124" s="3">
        <f t="shared" si="160"/>
        <v>40873</v>
      </c>
      <c r="M5124">
        <f t="shared" si="161"/>
        <v>3.4263384376319997E-2</v>
      </c>
      <c r="N5124">
        <v>40873</v>
      </c>
    </row>
    <row r="5125" spans="1:14" x14ac:dyDescent="0.3">
      <c r="A5125">
        <v>-88.952805555555599</v>
      </c>
      <c r="B5125">
        <v>38.937083333333298</v>
      </c>
      <c r="C5125" s="2" t="s">
        <v>14</v>
      </c>
      <c r="D5125" t="s">
        <v>89</v>
      </c>
      <c r="E5125" s="3">
        <v>40872</v>
      </c>
      <c r="F5125">
        <v>1.87</v>
      </c>
      <c r="G5125" t="s">
        <v>181</v>
      </c>
      <c r="H5125" s="2" t="s">
        <v>15</v>
      </c>
      <c r="I5125" t="s">
        <v>91</v>
      </c>
      <c r="J5125" t="s">
        <v>16</v>
      </c>
      <c r="K5125" t="s">
        <v>80</v>
      </c>
      <c r="L5125" s="3">
        <f t="shared" si="160"/>
        <v>40872</v>
      </c>
      <c r="M5125">
        <f t="shared" si="161"/>
        <v>5.2952503127040002E-2</v>
      </c>
      <c r="N5125">
        <v>40872</v>
      </c>
    </row>
    <row r="5126" spans="1:14" x14ac:dyDescent="0.3">
      <c r="A5126">
        <v>-88.952805555555599</v>
      </c>
      <c r="B5126">
        <v>38.937083333333298</v>
      </c>
      <c r="C5126" s="2" t="s">
        <v>14</v>
      </c>
      <c r="D5126" t="s">
        <v>89</v>
      </c>
      <c r="E5126" s="3">
        <v>40871</v>
      </c>
      <c r="F5126">
        <v>4.3600000000000003</v>
      </c>
      <c r="G5126" t="s">
        <v>181</v>
      </c>
      <c r="H5126" s="2" t="s">
        <v>15</v>
      </c>
      <c r="I5126" t="s">
        <v>91</v>
      </c>
      <c r="J5126" t="s">
        <v>16</v>
      </c>
      <c r="K5126" t="s">
        <v>80</v>
      </c>
      <c r="L5126" s="3">
        <f t="shared" si="160"/>
        <v>40871</v>
      </c>
      <c r="M5126">
        <f t="shared" si="161"/>
        <v>0.12346145114112002</v>
      </c>
      <c r="N5126">
        <v>40871</v>
      </c>
    </row>
    <row r="5127" spans="1:14" x14ac:dyDescent="0.3">
      <c r="A5127">
        <v>-88.952805555555599</v>
      </c>
      <c r="B5127">
        <v>38.937083333333298</v>
      </c>
      <c r="C5127" s="2" t="s">
        <v>14</v>
      </c>
      <c r="D5127" t="s">
        <v>89</v>
      </c>
      <c r="E5127" s="3">
        <v>40870</v>
      </c>
      <c r="F5127">
        <v>15.7</v>
      </c>
      <c r="G5127" t="s">
        <v>181</v>
      </c>
      <c r="H5127" s="2" t="s">
        <v>15</v>
      </c>
      <c r="I5127" t="s">
        <v>91</v>
      </c>
      <c r="J5127" t="s">
        <v>16</v>
      </c>
      <c r="K5127" t="s">
        <v>80</v>
      </c>
      <c r="L5127" s="3">
        <f t="shared" si="160"/>
        <v>40870</v>
      </c>
      <c r="M5127">
        <f t="shared" si="161"/>
        <v>0.44457449149439998</v>
      </c>
      <c r="N5127">
        <v>40870</v>
      </c>
    </row>
    <row r="5128" spans="1:14" x14ac:dyDescent="0.3">
      <c r="A5128">
        <v>-88.952805555555599</v>
      </c>
      <c r="B5128">
        <v>38.937083333333298</v>
      </c>
      <c r="C5128" s="2" t="s">
        <v>14</v>
      </c>
      <c r="D5128" t="s">
        <v>89</v>
      </c>
      <c r="E5128" s="3">
        <v>40869</v>
      </c>
      <c r="F5128">
        <v>1.67</v>
      </c>
      <c r="G5128" t="s">
        <v>181</v>
      </c>
      <c r="H5128" s="2" t="s">
        <v>15</v>
      </c>
      <c r="I5128" t="s">
        <v>91</v>
      </c>
      <c r="J5128" t="s">
        <v>16</v>
      </c>
      <c r="K5128" t="s">
        <v>80</v>
      </c>
      <c r="L5128" s="3">
        <f t="shared" si="160"/>
        <v>40869</v>
      </c>
      <c r="M5128">
        <f t="shared" si="161"/>
        <v>4.7289133808639999E-2</v>
      </c>
      <c r="N5128">
        <v>40869</v>
      </c>
    </row>
    <row r="5129" spans="1:14" x14ac:dyDescent="0.3">
      <c r="A5129">
        <v>-88.952805555555599</v>
      </c>
      <c r="B5129">
        <v>38.937083333333298</v>
      </c>
      <c r="C5129" s="2" t="s">
        <v>14</v>
      </c>
      <c r="D5129" t="s">
        <v>89</v>
      </c>
      <c r="E5129" s="3">
        <v>40868</v>
      </c>
      <c r="F5129">
        <v>0.49</v>
      </c>
      <c r="G5129" t="s">
        <v>181</v>
      </c>
      <c r="H5129" s="2" t="s">
        <v>15</v>
      </c>
      <c r="I5129" t="s">
        <v>91</v>
      </c>
      <c r="J5129" t="s">
        <v>16</v>
      </c>
      <c r="K5129" t="s">
        <v>80</v>
      </c>
      <c r="L5129" s="3">
        <f t="shared" si="160"/>
        <v>40868</v>
      </c>
      <c r="M5129">
        <f t="shared" si="161"/>
        <v>1.387525483008E-2</v>
      </c>
      <c r="N5129">
        <v>40868</v>
      </c>
    </row>
    <row r="5130" spans="1:14" x14ac:dyDescent="0.3">
      <c r="A5130">
        <v>-88.952805555555599</v>
      </c>
      <c r="B5130">
        <v>38.937083333333298</v>
      </c>
      <c r="C5130" s="2" t="s">
        <v>14</v>
      </c>
      <c r="D5130" t="s">
        <v>89</v>
      </c>
      <c r="E5130" s="3">
        <v>40867</v>
      </c>
      <c r="F5130">
        <v>0.45</v>
      </c>
      <c r="G5130" t="s">
        <v>181</v>
      </c>
      <c r="H5130" s="2" t="s">
        <v>15</v>
      </c>
      <c r="I5130" t="s">
        <v>91</v>
      </c>
      <c r="J5130" t="s">
        <v>16</v>
      </c>
      <c r="K5130" t="s">
        <v>80</v>
      </c>
      <c r="L5130" s="3">
        <f t="shared" si="160"/>
        <v>40867</v>
      </c>
      <c r="M5130">
        <f t="shared" si="161"/>
        <v>1.27425809664E-2</v>
      </c>
      <c r="N5130">
        <v>40867</v>
      </c>
    </row>
    <row r="5131" spans="1:14" x14ac:dyDescent="0.3">
      <c r="A5131">
        <v>-88.952805555555599</v>
      </c>
      <c r="B5131">
        <v>38.937083333333298</v>
      </c>
      <c r="C5131" s="2" t="s">
        <v>14</v>
      </c>
      <c r="D5131" t="s">
        <v>89</v>
      </c>
      <c r="E5131" s="3">
        <v>40866</v>
      </c>
      <c r="F5131">
        <v>0.41</v>
      </c>
      <c r="G5131" t="s">
        <v>181</v>
      </c>
      <c r="H5131" s="2" t="s">
        <v>15</v>
      </c>
      <c r="I5131" t="s">
        <v>91</v>
      </c>
      <c r="J5131" t="s">
        <v>16</v>
      </c>
      <c r="K5131" t="s">
        <v>80</v>
      </c>
      <c r="L5131" s="3">
        <f t="shared" si="160"/>
        <v>40866</v>
      </c>
      <c r="M5131">
        <f t="shared" si="161"/>
        <v>1.160990710272E-2</v>
      </c>
      <c r="N5131">
        <v>40866</v>
      </c>
    </row>
    <row r="5132" spans="1:14" x14ac:dyDescent="0.3">
      <c r="A5132">
        <v>-88.952805555555599</v>
      </c>
      <c r="B5132">
        <v>38.937083333333298</v>
      </c>
      <c r="C5132" s="2" t="s">
        <v>14</v>
      </c>
      <c r="D5132" t="s">
        <v>89</v>
      </c>
      <c r="E5132" s="3">
        <v>40865</v>
      </c>
      <c r="F5132">
        <v>0.41</v>
      </c>
      <c r="G5132" t="s">
        <v>181</v>
      </c>
      <c r="H5132" s="2" t="s">
        <v>15</v>
      </c>
      <c r="I5132" t="s">
        <v>91</v>
      </c>
      <c r="J5132" t="s">
        <v>16</v>
      </c>
      <c r="K5132" t="s">
        <v>80</v>
      </c>
      <c r="L5132" s="3">
        <f t="shared" si="160"/>
        <v>40865</v>
      </c>
      <c r="M5132">
        <f t="shared" si="161"/>
        <v>1.160990710272E-2</v>
      </c>
      <c r="N5132">
        <v>40865</v>
      </c>
    </row>
    <row r="5133" spans="1:14" x14ac:dyDescent="0.3">
      <c r="A5133">
        <v>-88.952805555555599</v>
      </c>
      <c r="B5133">
        <v>38.937083333333298</v>
      </c>
      <c r="C5133" s="2" t="s">
        <v>14</v>
      </c>
      <c r="D5133" t="s">
        <v>89</v>
      </c>
      <c r="E5133" s="3">
        <v>40864</v>
      </c>
      <c r="F5133">
        <v>0.46</v>
      </c>
      <c r="G5133" t="s">
        <v>181</v>
      </c>
      <c r="H5133" s="2" t="s">
        <v>15</v>
      </c>
      <c r="I5133" t="s">
        <v>91</v>
      </c>
      <c r="J5133" t="s">
        <v>16</v>
      </c>
      <c r="K5133" t="s">
        <v>80</v>
      </c>
      <c r="L5133" s="3">
        <f t="shared" si="160"/>
        <v>40864</v>
      </c>
      <c r="M5133">
        <f t="shared" si="161"/>
        <v>1.3025749432320001E-2</v>
      </c>
      <c r="N5133">
        <v>40864</v>
      </c>
    </row>
    <row r="5134" spans="1:14" x14ac:dyDescent="0.3">
      <c r="A5134">
        <v>-88.952805555555599</v>
      </c>
      <c r="B5134">
        <v>38.937083333333298</v>
      </c>
      <c r="C5134" s="2" t="s">
        <v>14</v>
      </c>
      <c r="D5134" t="s">
        <v>89</v>
      </c>
      <c r="E5134" s="3">
        <v>40863</v>
      </c>
      <c r="F5134">
        <v>0.5</v>
      </c>
      <c r="G5134" t="s">
        <v>181</v>
      </c>
      <c r="H5134" s="2" t="s">
        <v>15</v>
      </c>
      <c r="I5134" t="s">
        <v>91</v>
      </c>
      <c r="J5134" t="s">
        <v>16</v>
      </c>
      <c r="K5134" t="s">
        <v>80</v>
      </c>
      <c r="L5134" s="3">
        <f t="shared" si="160"/>
        <v>40863</v>
      </c>
      <c r="M5134">
        <f t="shared" si="161"/>
        <v>1.4158423296E-2</v>
      </c>
      <c r="N5134">
        <v>40863</v>
      </c>
    </row>
    <row r="5135" spans="1:14" x14ac:dyDescent="0.3">
      <c r="A5135">
        <v>-88.952805555555599</v>
      </c>
      <c r="B5135">
        <v>38.937083333333298</v>
      </c>
      <c r="C5135" s="2" t="s">
        <v>14</v>
      </c>
      <c r="D5135" t="s">
        <v>89</v>
      </c>
      <c r="E5135" s="3">
        <v>40862</v>
      </c>
      <c r="F5135">
        <v>0.64</v>
      </c>
      <c r="G5135" t="s">
        <v>181</v>
      </c>
      <c r="H5135" s="2" t="s">
        <v>15</v>
      </c>
      <c r="I5135" t="s">
        <v>91</v>
      </c>
      <c r="J5135" t="s">
        <v>16</v>
      </c>
      <c r="K5135" t="s">
        <v>80</v>
      </c>
      <c r="L5135" s="3">
        <f t="shared" si="160"/>
        <v>40862</v>
      </c>
      <c r="M5135">
        <f t="shared" si="161"/>
        <v>1.812278181888E-2</v>
      </c>
      <c r="N5135">
        <v>40862</v>
      </c>
    </row>
    <row r="5136" spans="1:14" x14ac:dyDescent="0.3">
      <c r="A5136">
        <v>-88.952805555555599</v>
      </c>
      <c r="B5136">
        <v>38.937083333333298</v>
      </c>
      <c r="C5136" s="2" t="s">
        <v>14</v>
      </c>
      <c r="D5136" t="s">
        <v>89</v>
      </c>
      <c r="E5136" s="3">
        <v>40861</v>
      </c>
      <c r="F5136">
        <v>0.75</v>
      </c>
      <c r="G5136" t="s">
        <v>181</v>
      </c>
      <c r="H5136" s="2" t="s">
        <v>15</v>
      </c>
      <c r="I5136" t="s">
        <v>91</v>
      </c>
      <c r="J5136" t="s">
        <v>16</v>
      </c>
      <c r="K5136" t="s">
        <v>80</v>
      </c>
      <c r="L5136" s="3">
        <f t="shared" si="160"/>
        <v>40861</v>
      </c>
      <c r="M5136">
        <f t="shared" si="161"/>
        <v>2.1237634944000001E-2</v>
      </c>
      <c r="N5136">
        <v>40861</v>
      </c>
    </row>
    <row r="5137" spans="1:14" x14ac:dyDescent="0.3">
      <c r="A5137">
        <v>-88.952805555555599</v>
      </c>
      <c r="B5137">
        <v>38.937083333333298</v>
      </c>
      <c r="C5137" s="2" t="s">
        <v>14</v>
      </c>
      <c r="D5137" t="s">
        <v>89</v>
      </c>
      <c r="E5137" s="3">
        <v>40860</v>
      </c>
      <c r="F5137">
        <v>0.88</v>
      </c>
      <c r="G5137" t="s">
        <v>181</v>
      </c>
      <c r="H5137" s="2" t="s">
        <v>15</v>
      </c>
      <c r="I5137" t="s">
        <v>91</v>
      </c>
      <c r="J5137" t="s">
        <v>16</v>
      </c>
      <c r="K5137" t="s">
        <v>80</v>
      </c>
      <c r="L5137" s="3">
        <f t="shared" si="160"/>
        <v>40860</v>
      </c>
      <c r="M5137">
        <f t="shared" si="161"/>
        <v>2.4918825000960002E-2</v>
      </c>
      <c r="N5137">
        <v>40860</v>
      </c>
    </row>
    <row r="5138" spans="1:14" x14ac:dyDescent="0.3">
      <c r="A5138">
        <v>-88.952805555555599</v>
      </c>
      <c r="B5138">
        <v>38.937083333333298</v>
      </c>
      <c r="C5138" s="2" t="s">
        <v>14</v>
      </c>
      <c r="D5138" t="s">
        <v>89</v>
      </c>
      <c r="E5138" s="3">
        <v>40859</v>
      </c>
      <c r="F5138">
        <v>1.1299999999999999</v>
      </c>
      <c r="G5138" t="s">
        <v>181</v>
      </c>
      <c r="H5138" s="2" t="s">
        <v>15</v>
      </c>
      <c r="I5138" t="s">
        <v>91</v>
      </c>
      <c r="J5138" t="s">
        <v>16</v>
      </c>
      <c r="K5138" t="s">
        <v>80</v>
      </c>
      <c r="L5138" s="3">
        <f t="shared" si="160"/>
        <v>40859</v>
      </c>
      <c r="M5138">
        <f t="shared" si="161"/>
        <v>3.1998036648959997E-2</v>
      </c>
      <c r="N5138">
        <v>40859</v>
      </c>
    </row>
    <row r="5139" spans="1:14" x14ac:dyDescent="0.3">
      <c r="A5139">
        <v>-88.952805555555599</v>
      </c>
      <c r="B5139">
        <v>38.937083333333298</v>
      </c>
      <c r="C5139" s="2" t="s">
        <v>14</v>
      </c>
      <c r="D5139" t="s">
        <v>89</v>
      </c>
      <c r="E5139" s="3">
        <v>40858</v>
      </c>
      <c r="F5139">
        <v>0.86</v>
      </c>
      <c r="G5139" t="s">
        <v>181</v>
      </c>
      <c r="H5139" s="2" t="s">
        <v>15</v>
      </c>
      <c r="I5139" t="s">
        <v>91</v>
      </c>
      <c r="J5139" t="s">
        <v>16</v>
      </c>
      <c r="K5139" t="s">
        <v>80</v>
      </c>
      <c r="L5139" s="3">
        <f t="shared" si="160"/>
        <v>40858</v>
      </c>
      <c r="M5139">
        <f t="shared" si="161"/>
        <v>2.435248806912E-2</v>
      </c>
      <c r="N5139">
        <v>40858</v>
      </c>
    </row>
    <row r="5140" spans="1:14" x14ac:dyDescent="0.3">
      <c r="A5140">
        <v>-88.952805555555599</v>
      </c>
      <c r="B5140">
        <v>38.937083333333298</v>
      </c>
      <c r="C5140" s="2" t="s">
        <v>14</v>
      </c>
      <c r="D5140" t="s">
        <v>89</v>
      </c>
      <c r="E5140" s="3">
        <v>40857</v>
      </c>
      <c r="F5140">
        <v>0.84</v>
      </c>
      <c r="G5140" t="s">
        <v>181</v>
      </c>
      <c r="H5140" s="2" t="s">
        <v>15</v>
      </c>
      <c r="I5140" t="s">
        <v>91</v>
      </c>
      <c r="J5140" t="s">
        <v>16</v>
      </c>
      <c r="K5140" t="s">
        <v>80</v>
      </c>
      <c r="L5140" s="3">
        <f t="shared" si="160"/>
        <v>40857</v>
      </c>
      <c r="M5140">
        <f t="shared" si="161"/>
        <v>2.3786151137279998E-2</v>
      </c>
      <c r="N5140">
        <v>40857</v>
      </c>
    </row>
    <row r="5141" spans="1:14" x14ac:dyDescent="0.3">
      <c r="A5141">
        <v>-88.952805555555599</v>
      </c>
      <c r="B5141">
        <v>38.937083333333298</v>
      </c>
      <c r="C5141" s="2" t="s">
        <v>14</v>
      </c>
      <c r="D5141" t="s">
        <v>89</v>
      </c>
      <c r="E5141" s="3">
        <v>40856</v>
      </c>
      <c r="F5141">
        <v>0.56000000000000005</v>
      </c>
      <c r="G5141" t="s">
        <v>181</v>
      </c>
      <c r="H5141" s="2" t="s">
        <v>15</v>
      </c>
      <c r="I5141" t="s">
        <v>91</v>
      </c>
      <c r="J5141" t="s">
        <v>16</v>
      </c>
      <c r="K5141" t="s">
        <v>80</v>
      </c>
      <c r="L5141" s="3">
        <f t="shared" si="160"/>
        <v>40856</v>
      </c>
      <c r="M5141">
        <f t="shared" si="161"/>
        <v>1.5857434091520003E-2</v>
      </c>
      <c r="N5141">
        <v>40856</v>
      </c>
    </row>
    <row r="5142" spans="1:14" x14ac:dyDescent="0.3">
      <c r="A5142">
        <v>-88.952805555555599</v>
      </c>
      <c r="B5142">
        <v>38.937083333333298</v>
      </c>
      <c r="C5142" s="2" t="s">
        <v>14</v>
      </c>
      <c r="D5142" t="s">
        <v>89</v>
      </c>
      <c r="E5142" s="3">
        <v>40855</v>
      </c>
      <c r="F5142">
        <v>0.21</v>
      </c>
      <c r="G5142" t="s">
        <v>181</v>
      </c>
      <c r="H5142" s="2" t="s">
        <v>15</v>
      </c>
      <c r="I5142" t="s">
        <v>91</v>
      </c>
      <c r="J5142" t="s">
        <v>16</v>
      </c>
      <c r="K5142" t="s">
        <v>80</v>
      </c>
      <c r="L5142" s="3">
        <f t="shared" si="160"/>
        <v>40855</v>
      </c>
      <c r="M5142">
        <f t="shared" si="161"/>
        <v>5.9465377843199996E-3</v>
      </c>
      <c r="N5142">
        <v>40855</v>
      </c>
    </row>
    <row r="5143" spans="1:14" x14ac:dyDescent="0.3">
      <c r="A5143">
        <v>-88.952805555555599</v>
      </c>
      <c r="B5143">
        <v>38.937083333333298</v>
      </c>
      <c r="C5143" s="2" t="s">
        <v>14</v>
      </c>
      <c r="D5143" t="s">
        <v>89</v>
      </c>
      <c r="E5143" s="3">
        <v>40854</v>
      </c>
      <c r="F5143">
        <v>0.09</v>
      </c>
      <c r="G5143" t="s">
        <v>181</v>
      </c>
      <c r="H5143" s="2" t="s">
        <v>15</v>
      </c>
      <c r="I5143" t="s">
        <v>91</v>
      </c>
      <c r="J5143" t="s">
        <v>16</v>
      </c>
      <c r="K5143" t="s">
        <v>80</v>
      </c>
      <c r="L5143" s="3">
        <f t="shared" si="160"/>
        <v>40854</v>
      </c>
      <c r="M5143">
        <f t="shared" si="161"/>
        <v>2.5485161932799999E-3</v>
      </c>
      <c r="N5143">
        <v>40854</v>
      </c>
    </row>
    <row r="5144" spans="1:14" x14ac:dyDescent="0.3">
      <c r="A5144">
        <v>-88.952805555555599</v>
      </c>
      <c r="B5144">
        <v>38.937083333333298</v>
      </c>
      <c r="C5144" s="2" t="s">
        <v>14</v>
      </c>
      <c r="D5144" t="s">
        <v>89</v>
      </c>
      <c r="E5144" s="3">
        <v>40853</v>
      </c>
      <c r="F5144">
        <v>0.02</v>
      </c>
      <c r="G5144" t="s">
        <v>181</v>
      </c>
      <c r="H5144" s="2" t="s">
        <v>15</v>
      </c>
      <c r="I5144" t="s">
        <v>91</v>
      </c>
      <c r="J5144" t="s">
        <v>16</v>
      </c>
      <c r="K5144" t="s">
        <v>80</v>
      </c>
      <c r="L5144" s="3">
        <f t="shared" si="160"/>
        <v>40853</v>
      </c>
      <c r="M5144">
        <f t="shared" si="161"/>
        <v>5.6633693183999999E-4</v>
      </c>
      <c r="N5144">
        <v>40853</v>
      </c>
    </row>
    <row r="5145" spans="1:14" x14ac:dyDescent="0.3">
      <c r="A5145">
        <v>-88.952805555555599</v>
      </c>
      <c r="B5145">
        <v>38.937083333333298</v>
      </c>
      <c r="C5145" s="2" t="s">
        <v>14</v>
      </c>
      <c r="D5145" t="s">
        <v>89</v>
      </c>
      <c r="E5145" s="3">
        <v>40852</v>
      </c>
      <c r="F5145">
        <v>0.01</v>
      </c>
      <c r="G5145" t="s">
        <v>178</v>
      </c>
      <c r="H5145" s="2" t="s">
        <v>15</v>
      </c>
      <c r="I5145" t="s">
        <v>91</v>
      </c>
      <c r="J5145" t="s">
        <v>16</v>
      </c>
      <c r="K5145" t="s">
        <v>80</v>
      </c>
      <c r="L5145" s="3">
        <f t="shared" si="160"/>
        <v>40852</v>
      </c>
      <c r="M5145">
        <f t="shared" si="161"/>
        <v>2.8316846591999999E-4</v>
      </c>
      <c r="N5145">
        <v>40852</v>
      </c>
    </row>
    <row r="5146" spans="1:14" x14ac:dyDescent="0.3">
      <c r="A5146">
        <v>-88.952805555555599</v>
      </c>
      <c r="B5146">
        <v>38.937083333333298</v>
      </c>
      <c r="C5146" s="2" t="s">
        <v>14</v>
      </c>
      <c r="D5146" t="s">
        <v>89</v>
      </c>
      <c r="E5146" s="3">
        <v>40851</v>
      </c>
      <c r="F5146">
        <v>0</v>
      </c>
      <c r="G5146" t="s">
        <v>181</v>
      </c>
      <c r="H5146" s="2" t="s">
        <v>15</v>
      </c>
      <c r="I5146" t="s">
        <v>91</v>
      </c>
      <c r="J5146" t="s">
        <v>16</v>
      </c>
      <c r="K5146" t="s">
        <v>80</v>
      </c>
      <c r="L5146" s="3">
        <f t="shared" si="160"/>
        <v>40851</v>
      </c>
      <c r="M5146">
        <f t="shared" si="161"/>
        <v>0</v>
      </c>
      <c r="N5146">
        <v>40851</v>
      </c>
    </row>
    <row r="5147" spans="1:14" x14ac:dyDescent="0.3">
      <c r="A5147">
        <v>-88.952805555555599</v>
      </c>
      <c r="B5147">
        <v>38.937083333333298</v>
      </c>
      <c r="C5147" s="2" t="s">
        <v>14</v>
      </c>
      <c r="D5147" t="s">
        <v>89</v>
      </c>
      <c r="E5147" s="3">
        <v>40850</v>
      </c>
      <c r="F5147">
        <v>0</v>
      </c>
      <c r="G5147" t="s">
        <v>181</v>
      </c>
      <c r="H5147" s="2" t="s">
        <v>15</v>
      </c>
      <c r="I5147" t="s">
        <v>91</v>
      </c>
      <c r="J5147" t="s">
        <v>16</v>
      </c>
      <c r="K5147" t="s">
        <v>80</v>
      </c>
      <c r="L5147" s="3">
        <f t="shared" si="160"/>
        <v>40850</v>
      </c>
      <c r="M5147">
        <f t="shared" si="161"/>
        <v>0</v>
      </c>
      <c r="N5147">
        <v>40850</v>
      </c>
    </row>
    <row r="5148" spans="1:14" x14ac:dyDescent="0.3">
      <c r="A5148">
        <v>-88.952805555555599</v>
      </c>
      <c r="B5148">
        <v>38.937083333333298</v>
      </c>
      <c r="C5148" s="2" t="s">
        <v>14</v>
      </c>
      <c r="D5148" t="s">
        <v>89</v>
      </c>
      <c r="E5148" s="3">
        <v>40849</v>
      </c>
      <c r="F5148">
        <v>0</v>
      </c>
      <c r="G5148" t="s">
        <v>181</v>
      </c>
      <c r="H5148" s="2" t="s">
        <v>15</v>
      </c>
      <c r="I5148" t="s">
        <v>91</v>
      </c>
      <c r="J5148" t="s">
        <v>16</v>
      </c>
      <c r="K5148" t="s">
        <v>80</v>
      </c>
      <c r="L5148" s="3">
        <f t="shared" si="160"/>
        <v>40849</v>
      </c>
      <c r="M5148">
        <f t="shared" si="161"/>
        <v>0</v>
      </c>
      <c r="N5148">
        <v>40849</v>
      </c>
    </row>
    <row r="5149" spans="1:14" x14ac:dyDescent="0.3">
      <c r="A5149">
        <v>-88.952805555555599</v>
      </c>
      <c r="B5149">
        <v>38.937083333333298</v>
      </c>
      <c r="C5149" s="2" t="s">
        <v>14</v>
      </c>
      <c r="D5149" t="s">
        <v>89</v>
      </c>
      <c r="E5149" s="3">
        <v>40848</v>
      </c>
      <c r="F5149">
        <v>0</v>
      </c>
      <c r="G5149" t="s">
        <v>181</v>
      </c>
      <c r="H5149" s="2" t="s">
        <v>15</v>
      </c>
      <c r="I5149" t="s">
        <v>91</v>
      </c>
      <c r="J5149" t="s">
        <v>16</v>
      </c>
      <c r="K5149" t="s">
        <v>80</v>
      </c>
      <c r="L5149" s="3">
        <f t="shared" si="160"/>
        <v>40848</v>
      </c>
      <c r="M5149">
        <f t="shared" si="161"/>
        <v>0</v>
      </c>
      <c r="N5149">
        <v>40848</v>
      </c>
    </row>
    <row r="5150" spans="1:14" x14ac:dyDescent="0.3">
      <c r="A5150">
        <v>-88.952805555555599</v>
      </c>
      <c r="B5150">
        <v>38.937083333333298</v>
      </c>
      <c r="C5150" s="2" t="s">
        <v>14</v>
      </c>
      <c r="D5150" t="s">
        <v>89</v>
      </c>
      <c r="E5150" s="3">
        <v>40847</v>
      </c>
      <c r="F5150">
        <v>0</v>
      </c>
      <c r="G5150" t="s">
        <v>181</v>
      </c>
      <c r="H5150" s="2" t="s">
        <v>15</v>
      </c>
      <c r="I5150" t="s">
        <v>91</v>
      </c>
      <c r="J5150" t="s">
        <v>16</v>
      </c>
      <c r="K5150" t="s">
        <v>80</v>
      </c>
      <c r="L5150" s="3">
        <f t="shared" si="160"/>
        <v>40847</v>
      </c>
      <c r="M5150">
        <f t="shared" si="161"/>
        <v>0</v>
      </c>
      <c r="N5150">
        <v>40847</v>
      </c>
    </row>
    <row r="5151" spans="1:14" x14ac:dyDescent="0.3">
      <c r="A5151">
        <v>-88.952805555555599</v>
      </c>
      <c r="B5151">
        <v>38.937083333333298</v>
      </c>
      <c r="C5151" s="2" t="s">
        <v>14</v>
      </c>
      <c r="D5151" t="s">
        <v>89</v>
      </c>
      <c r="E5151" s="3">
        <v>40846</v>
      </c>
      <c r="F5151">
        <v>0</v>
      </c>
      <c r="G5151" t="s">
        <v>181</v>
      </c>
      <c r="H5151" s="2" t="s">
        <v>15</v>
      </c>
      <c r="I5151" t="s">
        <v>91</v>
      </c>
      <c r="J5151" t="s">
        <v>16</v>
      </c>
      <c r="K5151" t="s">
        <v>80</v>
      </c>
      <c r="L5151" s="3">
        <f t="shared" si="160"/>
        <v>40846</v>
      </c>
      <c r="M5151">
        <f t="shared" si="161"/>
        <v>0</v>
      </c>
      <c r="N5151">
        <v>40846</v>
      </c>
    </row>
    <row r="5152" spans="1:14" x14ac:dyDescent="0.3">
      <c r="A5152">
        <v>-88.952805555555599</v>
      </c>
      <c r="B5152">
        <v>38.937083333333298</v>
      </c>
      <c r="C5152" s="2" t="s">
        <v>14</v>
      </c>
      <c r="D5152" t="s">
        <v>89</v>
      </c>
      <c r="E5152" s="3">
        <v>40845</v>
      </c>
      <c r="F5152">
        <v>0</v>
      </c>
      <c r="G5152" t="s">
        <v>181</v>
      </c>
      <c r="H5152" s="2" t="s">
        <v>15</v>
      </c>
      <c r="I5152" t="s">
        <v>91</v>
      </c>
      <c r="J5152" t="s">
        <v>16</v>
      </c>
      <c r="K5152" t="s">
        <v>80</v>
      </c>
      <c r="L5152" s="3">
        <f t="shared" si="160"/>
        <v>40845</v>
      </c>
      <c r="M5152">
        <f t="shared" si="161"/>
        <v>0</v>
      </c>
      <c r="N5152">
        <v>40845</v>
      </c>
    </row>
    <row r="5153" spans="1:14" x14ac:dyDescent="0.3">
      <c r="A5153">
        <v>-88.952805555555599</v>
      </c>
      <c r="B5153">
        <v>38.937083333333298</v>
      </c>
      <c r="C5153" s="2" t="s">
        <v>14</v>
      </c>
      <c r="D5153" t="s">
        <v>89</v>
      </c>
      <c r="E5153" s="3">
        <v>40844</v>
      </c>
      <c r="F5153">
        <v>0</v>
      </c>
      <c r="G5153" t="s">
        <v>181</v>
      </c>
      <c r="H5153" s="2" t="s">
        <v>15</v>
      </c>
      <c r="I5153" t="s">
        <v>91</v>
      </c>
      <c r="J5153" t="s">
        <v>16</v>
      </c>
      <c r="K5153" t="s">
        <v>80</v>
      </c>
      <c r="L5153" s="3">
        <f t="shared" si="160"/>
        <v>40844</v>
      </c>
      <c r="M5153">
        <f t="shared" si="161"/>
        <v>0</v>
      </c>
      <c r="N5153">
        <v>40844</v>
      </c>
    </row>
    <row r="5154" spans="1:14" x14ac:dyDescent="0.3">
      <c r="A5154">
        <v>-88.952805555555599</v>
      </c>
      <c r="B5154">
        <v>38.937083333333298</v>
      </c>
      <c r="C5154" s="2" t="s">
        <v>14</v>
      </c>
      <c r="D5154" t="s">
        <v>89</v>
      </c>
      <c r="E5154" s="3">
        <v>40843</v>
      </c>
      <c r="F5154">
        <v>0</v>
      </c>
      <c r="G5154" t="s">
        <v>181</v>
      </c>
      <c r="H5154" s="2" t="s">
        <v>15</v>
      </c>
      <c r="I5154" t="s">
        <v>91</v>
      </c>
      <c r="J5154" t="s">
        <v>16</v>
      </c>
      <c r="K5154" t="s">
        <v>80</v>
      </c>
      <c r="L5154" s="3">
        <f t="shared" si="160"/>
        <v>40843</v>
      </c>
      <c r="M5154">
        <f t="shared" si="161"/>
        <v>0</v>
      </c>
      <c r="N5154">
        <v>40843</v>
      </c>
    </row>
    <row r="5155" spans="1:14" x14ac:dyDescent="0.3">
      <c r="A5155">
        <v>-88.952805555555599</v>
      </c>
      <c r="B5155">
        <v>38.937083333333298</v>
      </c>
      <c r="C5155" s="2" t="s">
        <v>14</v>
      </c>
      <c r="D5155" t="s">
        <v>89</v>
      </c>
      <c r="E5155" s="3">
        <v>40842</v>
      </c>
      <c r="F5155">
        <v>0</v>
      </c>
      <c r="G5155" t="s">
        <v>181</v>
      </c>
      <c r="H5155" s="2" t="s">
        <v>15</v>
      </c>
      <c r="I5155" t="s">
        <v>91</v>
      </c>
      <c r="J5155" t="s">
        <v>16</v>
      </c>
      <c r="K5155" t="s">
        <v>80</v>
      </c>
      <c r="L5155" s="3">
        <f t="shared" si="160"/>
        <v>40842</v>
      </c>
      <c r="M5155">
        <f t="shared" si="161"/>
        <v>0</v>
      </c>
      <c r="N5155">
        <v>40842</v>
      </c>
    </row>
    <row r="5156" spans="1:14" x14ac:dyDescent="0.3">
      <c r="A5156">
        <v>-88.952805555555599</v>
      </c>
      <c r="B5156">
        <v>38.937083333333298</v>
      </c>
      <c r="C5156" s="2" t="s">
        <v>14</v>
      </c>
      <c r="D5156" t="s">
        <v>89</v>
      </c>
      <c r="E5156" s="3">
        <v>40841</v>
      </c>
      <c r="F5156">
        <v>0</v>
      </c>
      <c r="G5156" t="s">
        <v>181</v>
      </c>
      <c r="H5156" s="2" t="s">
        <v>15</v>
      </c>
      <c r="I5156" t="s">
        <v>91</v>
      </c>
      <c r="J5156" t="s">
        <v>16</v>
      </c>
      <c r="K5156" t="s">
        <v>80</v>
      </c>
      <c r="L5156" s="3">
        <f t="shared" si="160"/>
        <v>40841</v>
      </c>
      <c r="M5156">
        <f t="shared" si="161"/>
        <v>0</v>
      </c>
      <c r="N5156">
        <v>40841</v>
      </c>
    </row>
    <row r="5157" spans="1:14" x14ac:dyDescent="0.3">
      <c r="A5157">
        <v>-88.952805555555599</v>
      </c>
      <c r="B5157">
        <v>38.937083333333298</v>
      </c>
      <c r="C5157" s="2" t="s">
        <v>14</v>
      </c>
      <c r="D5157" t="s">
        <v>89</v>
      </c>
      <c r="E5157" s="3">
        <v>40840</v>
      </c>
      <c r="F5157">
        <v>0</v>
      </c>
      <c r="G5157" t="s">
        <v>181</v>
      </c>
      <c r="H5157" s="2" t="s">
        <v>15</v>
      </c>
      <c r="I5157" t="s">
        <v>91</v>
      </c>
      <c r="J5157" t="s">
        <v>16</v>
      </c>
      <c r="K5157" t="s">
        <v>80</v>
      </c>
      <c r="L5157" s="3">
        <f t="shared" si="160"/>
        <v>40840</v>
      </c>
      <c r="M5157">
        <f t="shared" si="161"/>
        <v>0</v>
      </c>
      <c r="N5157">
        <v>40840</v>
      </c>
    </row>
    <row r="5158" spans="1:14" x14ac:dyDescent="0.3">
      <c r="A5158">
        <v>-88.952805555555599</v>
      </c>
      <c r="B5158">
        <v>38.937083333333298</v>
      </c>
      <c r="C5158" s="2" t="s">
        <v>14</v>
      </c>
      <c r="D5158" t="s">
        <v>89</v>
      </c>
      <c r="E5158" s="3">
        <v>40839</v>
      </c>
      <c r="F5158">
        <v>0</v>
      </c>
      <c r="G5158" t="s">
        <v>181</v>
      </c>
      <c r="H5158" s="2" t="s">
        <v>15</v>
      </c>
      <c r="I5158" t="s">
        <v>91</v>
      </c>
      <c r="J5158" t="s">
        <v>16</v>
      </c>
      <c r="K5158" t="s">
        <v>80</v>
      </c>
      <c r="L5158" s="3">
        <f t="shared" si="160"/>
        <v>40839</v>
      </c>
      <c r="M5158">
        <f t="shared" si="161"/>
        <v>0</v>
      </c>
      <c r="N5158">
        <v>40839</v>
      </c>
    </row>
    <row r="5159" spans="1:14" x14ac:dyDescent="0.3">
      <c r="A5159">
        <v>-88.952805555555599</v>
      </c>
      <c r="B5159">
        <v>38.937083333333298</v>
      </c>
      <c r="C5159" s="2" t="s">
        <v>14</v>
      </c>
      <c r="D5159" t="s">
        <v>89</v>
      </c>
      <c r="E5159" s="3">
        <v>40838</v>
      </c>
      <c r="F5159">
        <v>0</v>
      </c>
      <c r="G5159" t="s">
        <v>181</v>
      </c>
      <c r="H5159" s="2" t="s">
        <v>15</v>
      </c>
      <c r="I5159" t="s">
        <v>91</v>
      </c>
      <c r="J5159" t="s">
        <v>16</v>
      </c>
      <c r="K5159" t="s">
        <v>80</v>
      </c>
      <c r="L5159" s="3">
        <f t="shared" si="160"/>
        <v>40838</v>
      </c>
      <c r="M5159">
        <f t="shared" si="161"/>
        <v>0</v>
      </c>
      <c r="N5159">
        <v>40838</v>
      </c>
    </row>
    <row r="5160" spans="1:14" x14ac:dyDescent="0.3">
      <c r="A5160">
        <v>-88.952805555555599</v>
      </c>
      <c r="B5160">
        <v>38.937083333333298</v>
      </c>
      <c r="C5160" s="2" t="s">
        <v>14</v>
      </c>
      <c r="D5160" t="s">
        <v>89</v>
      </c>
      <c r="E5160" s="3">
        <v>40837</v>
      </c>
      <c r="F5160">
        <v>0</v>
      </c>
      <c r="G5160" t="s">
        <v>181</v>
      </c>
      <c r="H5160" s="2" t="s">
        <v>15</v>
      </c>
      <c r="I5160" t="s">
        <v>91</v>
      </c>
      <c r="J5160" t="s">
        <v>16</v>
      </c>
      <c r="K5160" t="s">
        <v>80</v>
      </c>
      <c r="L5160" s="3">
        <f t="shared" si="160"/>
        <v>40837</v>
      </c>
      <c r="M5160">
        <f t="shared" si="161"/>
        <v>0</v>
      </c>
      <c r="N5160">
        <v>40837</v>
      </c>
    </row>
    <row r="5161" spans="1:14" x14ac:dyDescent="0.3">
      <c r="A5161">
        <v>-88.952805555555599</v>
      </c>
      <c r="B5161">
        <v>38.937083333333298</v>
      </c>
      <c r="C5161" s="2" t="s">
        <v>14</v>
      </c>
      <c r="D5161" t="s">
        <v>89</v>
      </c>
      <c r="E5161" s="3">
        <v>40836</v>
      </c>
      <c r="F5161">
        <v>0</v>
      </c>
      <c r="G5161" t="s">
        <v>181</v>
      </c>
      <c r="H5161" s="2" t="s">
        <v>15</v>
      </c>
      <c r="I5161" t="s">
        <v>91</v>
      </c>
      <c r="J5161" t="s">
        <v>16</v>
      </c>
      <c r="K5161" t="s">
        <v>80</v>
      </c>
      <c r="L5161" s="3">
        <f t="shared" si="160"/>
        <v>40836</v>
      </c>
      <c r="M5161">
        <f t="shared" si="161"/>
        <v>0</v>
      </c>
      <c r="N5161">
        <v>40836</v>
      </c>
    </row>
    <row r="5162" spans="1:14" x14ac:dyDescent="0.3">
      <c r="A5162">
        <v>-88.952805555555599</v>
      </c>
      <c r="B5162">
        <v>38.937083333333298</v>
      </c>
      <c r="C5162" s="2" t="s">
        <v>14</v>
      </c>
      <c r="D5162" t="s">
        <v>89</v>
      </c>
      <c r="E5162" s="3">
        <v>40835</v>
      </c>
      <c r="F5162">
        <v>0</v>
      </c>
      <c r="G5162" t="s">
        <v>181</v>
      </c>
      <c r="H5162" s="2" t="s">
        <v>15</v>
      </c>
      <c r="I5162" t="s">
        <v>91</v>
      </c>
      <c r="J5162" t="s">
        <v>16</v>
      </c>
      <c r="K5162" t="s">
        <v>80</v>
      </c>
      <c r="L5162" s="3">
        <f t="shared" si="160"/>
        <v>40835</v>
      </c>
      <c r="M5162">
        <f t="shared" si="161"/>
        <v>0</v>
      </c>
      <c r="N5162">
        <v>40835</v>
      </c>
    </row>
    <row r="5163" spans="1:14" x14ac:dyDescent="0.3">
      <c r="A5163">
        <v>-88.952805555555599</v>
      </c>
      <c r="B5163">
        <v>38.937083333333298</v>
      </c>
      <c r="C5163" s="2" t="s">
        <v>14</v>
      </c>
      <c r="D5163" t="s">
        <v>89</v>
      </c>
      <c r="E5163" s="3">
        <v>40834</v>
      </c>
      <c r="F5163">
        <v>0</v>
      </c>
      <c r="G5163" t="s">
        <v>181</v>
      </c>
      <c r="H5163" s="2" t="s">
        <v>15</v>
      </c>
      <c r="I5163" t="s">
        <v>91</v>
      </c>
      <c r="J5163" t="s">
        <v>16</v>
      </c>
      <c r="K5163" t="s">
        <v>80</v>
      </c>
      <c r="L5163" s="3">
        <f t="shared" si="160"/>
        <v>40834</v>
      </c>
      <c r="M5163">
        <f t="shared" si="161"/>
        <v>0</v>
      </c>
      <c r="N5163">
        <v>40834</v>
      </c>
    </row>
    <row r="5164" spans="1:14" x14ac:dyDescent="0.3">
      <c r="A5164">
        <v>-88.952805555555599</v>
      </c>
      <c r="B5164">
        <v>38.937083333333298</v>
      </c>
      <c r="C5164" s="2" t="s">
        <v>14</v>
      </c>
      <c r="D5164" t="s">
        <v>89</v>
      </c>
      <c r="E5164" s="3">
        <v>40833</v>
      </c>
      <c r="F5164">
        <v>0</v>
      </c>
      <c r="G5164" t="s">
        <v>181</v>
      </c>
      <c r="H5164" s="2" t="s">
        <v>15</v>
      </c>
      <c r="I5164" t="s">
        <v>91</v>
      </c>
      <c r="J5164" t="s">
        <v>16</v>
      </c>
      <c r="K5164" t="s">
        <v>80</v>
      </c>
      <c r="L5164" s="3">
        <f t="shared" si="160"/>
        <v>40833</v>
      </c>
      <c r="M5164">
        <f t="shared" si="161"/>
        <v>0</v>
      </c>
      <c r="N5164">
        <v>40833</v>
      </c>
    </row>
    <row r="5165" spans="1:14" x14ac:dyDescent="0.3">
      <c r="A5165">
        <v>-88.952805555555599</v>
      </c>
      <c r="B5165">
        <v>38.937083333333298</v>
      </c>
      <c r="C5165" s="2" t="s">
        <v>14</v>
      </c>
      <c r="D5165" t="s">
        <v>89</v>
      </c>
      <c r="E5165" s="3">
        <v>40832</v>
      </c>
      <c r="F5165">
        <v>0</v>
      </c>
      <c r="G5165" t="s">
        <v>181</v>
      </c>
      <c r="H5165" s="2" t="s">
        <v>15</v>
      </c>
      <c r="I5165" t="s">
        <v>91</v>
      </c>
      <c r="J5165" t="s">
        <v>16</v>
      </c>
      <c r="K5165" t="s">
        <v>80</v>
      </c>
      <c r="L5165" s="3">
        <f t="shared" si="160"/>
        <v>40832</v>
      </c>
      <c r="M5165">
        <f t="shared" si="161"/>
        <v>0</v>
      </c>
      <c r="N5165">
        <v>40832</v>
      </c>
    </row>
    <row r="5166" spans="1:14" x14ac:dyDescent="0.3">
      <c r="A5166">
        <v>-88.952805555555599</v>
      </c>
      <c r="B5166">
        <v>38.937083333333298</v>
      </c>
      <c r="C5166" s="2" t="s">
        <v>14</v>
      </c>
      <c r="D5166" t="s">
        <v>89</v>
      </c>
      <c r="E5166" s="3">
        <v>40831</v>
      </c>
      <c r="F5166">
        <v>0</v>
      </c>
      <c r="G5166" t="s">
        <v>181</v>
      </c>
      <c r="H5166" s="2" t="s">
        <v>15</v>
      </c>
      <c r="I5166" t="s">
        <v>91</v>
      </c>
      <c r="J5166" t="s">
        <v>16</v>
      </c>
      <c r="K5166" t="s">
        <v>80</v>
      </c>
      <c r="L5166" s="3">
        <f t="shared" si="160"/>
        <v>40831</v>
      </c>
      <c r="M5166">
        <f t="shared" si="161"/>
        <v>0</v>
      </c>
      <c r="N5166">
        <v>40831</v>
      </c>
    </row>
    <row r="5167" spans="1:14" x14ac:dyDescent="0.3">
      <c r="A5167">
        <v>-88.952805555555599</v>
      </c>
      <c r="B5167">
        <v>38.937083333333298</v>
      </c>
      <c r="C5167" s="2" t="s">
        <v>14</v>
      </c>
      <c r="D5167" t="s">
        <v>89</v>
      </c>
      <c r="E5167" s="3">
        <v>40830</v>
      </c>
      <c r="F5167">
        <v>0</v>
      </c>
      <c r="G5167" t="s">
        <v>181</v>
      </c>
      <c r="H5167" s="2" t="s">
        <v>15</v>
      </c>
      <c r="I5167" t="s">
        <v>91</v>
      </c>
      <c r="J5167" t="s">
        <v>16</v>
      </c>
      <c r="K5167" t="s">
        <v>80</v>
      </c>
      <c r="L5167" s="3">
        <f t="shared" si="160"/>
        <v>40830</v>
      </c>
      <c r="M5167">
        <f t="shared" si="161"/>
        <v>0</v>
      </c>
      <c r="N5167">
        <v>40830</v>
      </c>
    </row>
    <row r="5168" spans="1:14" x14ac:dyDescent="0.3">
      <c r="A5168">
        <v>-88.952805555555599</v>
      </c>
      <c r="B5168">
        <v>38.937083333333298</v>
      </c>
      <c r="C5168" s="2" t="s">
        <v>14</v>
      </c>
      <c r="D5168" t="s">
        <v>89</v>
      </c>
      <c r="E5168" s="3">
        <v>40829</v>
      </c>
      <c r="F5168">
        <v>0</v>
      </c>
      <c r="G5168" t="s">
        <v>181</v>
      </c>
      <c r="H5168" s="2" t="s">
        <v>15</v>
      </c>
      <c r="I5168" t="s">
        <v>91</v>
      </c>
      <c r="J5168" t="s">
        <v>16</v>
      </c>
      <c r="K5168" t="s">
        <v>80</v>
      </c>
      <c r="L5168" s="3">
        <f t="shared" si="160"/>
        <v>40829</v>
      </c>
      <c r="M5168">
        <f t="shared" si="161"/>
        <v>0</v>
      </c>
      <c r="N5168">
        <v>40829</v>
      </c>
    </row>
    <row r="5169" spans="1:14" x14ac:dyDescent="0.3">
      <c r="A5169">
        <v>-88.952805555555599</v>
      </c>
      <c r="B5169">
        <v>38.937083333333298</v>
      </c>
      <c r="C5169" s="2" t="s">
        <v>14</v>
      </c>
      <c r="D5169" t="s">
        <v>89</v>
      </c>
      <c r="E5169" s="3">
        <v>40828</v>
      </c>
      <c r="F5169">
        <v>0</v>
      </c>
      <c r="G5169" t="s">
        <v>181</v>
      </c>
      <c r="H5169" s="2" t="s">
        <v>15</v>
      </c>
      <c r="I5169" t="s">
        <v>91</v>
      </c>
      <c r="J5169" t="s">
        <v>16</v>
      </c>
      <c r="K5169" t="s">
        <v>80</v>
      </c>
      <c r="L5169" s="3">
        <f t="shared" si="160"/>
        <v>40828</v>
      </c>
      <c r="M5169">
        <f t="shared" si="161"/>
        <v>0</v>
      </c>
      <c r="N5169">
        <v>40828</v>
      </c>
    </row>
    <row r="5170" spans="1:14" x14ac:dyDescent="0.3">
      <c r="A5170">
        <v>-88.952805555555599</v>
      </c>
      <c r="B5170">
        <v>38.937083333333298</v>
      </c>
      <c r="C5170" s="2" t="s">
        <v>14</v>
      </c>
      <c r="D5170" t="s">
        <v>89</v>
      </c>
      <c r="E5170" s="3">
        <v>40827</v>
      </c>
      <c r="F5170">
        <v>0</v>
      </c>
      <c r="G5170" t="s">
        <v>181</v>
      </c>
      <c r="H5170" s="2" t="s">
        <v>15</v>
      </c>
      <c r="I5170" t="s">
        <v>91</v>
      </c>
      <c r="J5170" t="s">
        <v>16</v>
      </c>
      <c r="K5170" t="s">
        <v>80</v>
      </c>
      <c r="L5170" s="3">
        <f t="shared" si="160"/>
        <v>40827</v>
      </c>
      <c r="M5170">
        <f t="shared" si="161"/>
        <v>0</v>
      </c>
      <c r="N5170">
        <v>40827</v>
      </c>
    </row>
    <row r="5171" spans="1:14" x14ac:dyDescent="0.3">
      <c r="A5171">
        <v>-88.952805555555599</v>
      </c>
      <c r="B5171">
        <v>38.937083333333298</v>
      </c>
      <c r="C5171" s="2" t="s">
        <v>14</v>
      </c>
      <c r="D5171" t="s">
        <v>89</v>
      </c>
      <c r="E5171" s="3">
        <v>40826</v>
      </c>
      <c r="F5171">
        <v>0</v>
      </c>
      <c r="G5171" t="s">
        <v>181</v>
      </c>
      <c r="H5171" s="2" t="s">
        <v>15</v>
      </c>
      <c r="I5171" t="s">
        <v>91</v>
      </c>
      <c r="J5171" t="s">
        <v>16</v>
      </c>
      <c r="K5171" t="s">
        <v>80</v>
      </c>
      <c r="L5171" s="3">
        <f t="shared" si="160"/>
        <v>40826</v>
      </c>
      <c r="M5171">
        <f t="shared" si="161"/>
        <v>0</v>
      </c>
      <c r="N5171">
        <v>40826</v>
      </c>
    </row>
    <row r="5172" spans="1:14" x14ac:dyDescent="0.3">
      <c r="A5172">
        <v>-88.952805555555599</v>
      </c>
      <c r="B5172">
        <v>38.937083333333298</v>
      </c>
      <c r="C5172" s="2" t="s">
        <v>14</v>
      </c>
      <c r="D5172" t="s">
        <v>89</v>
      </c>
      <c r="E5172" s="3">
        <v>40825</v>
      </c>
      <c r="F5172">
        <v>0</v>
      </c>
      <c r="G5172" t="s">
        <v>181</v>
      </c>
      <c r="H5172" s="2" t="s">
        <v>15</v>
      </c>
      <c r="I5172" t="s">
        <v>91</v>
      </c>
      <c r="J5172" t="s">
        <v>16</v>
      </c>
      <c r="K5172" t="s">
        <v>80</v>
      </c>
      <c r="L5172" s="3">
        <f t="shared" si="160"/>
        <v>40825</v>
      </c>
      <c r="M5172">
        <f t="shared" si="161"/>
        <v>0</v>
      </c>
      <c r="N5172">
        <v>40825</v>
      </c>
    </row>
    <row r="5173" spans="1:14" x14ac:dyDescent="0.3">
      <c r="A5173">
        <v>-88.952805555555599</v>
      </c>
      <c r="B5173">
        <v>38.937083333333298</v>
      </c>
      <c r="C5173" s="2" t="s">
        <v>14</v>
      </c>
      <c r="D5173" t="s">
        <v>89</v>
      </c>
      <c r="E5173" s="3">
        <v>40824</v>
      </c>
      <c r="F5173">
        <v>0</v>
      </c>
      <c r="G5173" t="s">
        <v>181</v>
      </c>
      <c r="H5173" s="2" t="s">
        <v>15</v>
      </c>
      <c r="I5173" t="s">
        <v>91</v>
      </c>
      <c r="J5173" t="s">
        <v>16</v>
      </c>
      <c r="K5173" t="s">
        <v>80</v>
      </c>
      <c r="L5173" s="3">
        <f t="shared" si="160"/>
        <v>40824</v>
      </c>
      <c r="M5173">
        <f t="shared" si="161"/>
        <v>0</v>
      </c>
      <c r="N5173">
        <v>40824</v>
      </c>
    </row>
    <row r="5174" spans="1:14" x14ac:dyDescent="0.3">
      <c r="A5174">
        <v>-88.952805555555599</v>
      </c>
      <c r="B5174">
        <v>38.937083333333298</v>
      </c>
      <c r="C5174" s="2" t="s">
        <v>14</v>
      </c>
      <c r="D5174" t="s">
        <v>89</v>
      </c>
      <c r="E5174" s="3">
        <v>40823</v>
      </c>
      <c r="F5174">
        <v>0</v>
      </c>
      <c r="G5174" t="s">
        <v>181</v>
      </c>
      <c r="H5174" s="2" t="s">
        <v>15</v>
      </c>
      <c r="I5174" t="s">
        <v>91</v>
      </c>
      <c r="J5174" t="s">
        <v>16</v>
      </c>
      <c r="K5174" t="s">
        <v>80</v>
      </c>
      <c r="L5174" s="3">
        <f t="shared" si="160"/>
        <v>40823</v>
      </c>
      <c r="M5174">
        <f t="shared" si="161"/>
        <v>0</v>
      </c>
      <c r="N5174">
        <v>40823</v>
      </c>
    </row>
    <row r="5175" spans="1:14" x14ac:dyDescent="0.3">
      <c r="A5175">
        <v>-88.952805555555599</v>
      </c>
      <c r="B5175">
        <v>38.937083333333298</v>
      </c>
      <c r="C5175" s="2" t="s">
        <v>14</v>
      </c>
      <c r="D5175" t="s">
        <v>89</v>
      </c>
      <c r="E5175" s="3">
        <v>40822</v>
      </c>
      <c r="F5175">
        <v>0</v>
      </c>
      <c r="G5175" t="s">
        <v>181</v>
      </c>
      <c r="H5175" s="2" t="s">
        <v>15</v>
      </c>
      <c r="I5175" t="s">
        <v>91</v>
      </c>
      <c r="J5175" t="s">
        <v>16</v>
      </c>
      <c r="K5175" t="s">
        <v>80</v>
      </c>
      <c r="L5175" s="3">
        <f t="shared" si="160"/>
        <v>40822</v>
      </c>
      <c r="M5175">
        <f t="shared" si="161"/>
        <v>0</v>
      </c>
      <c r="N5175">
        <v>40822</v>
      </c>
    </row>
    <row r="5176" spans="1:14" x14ac:dyDescent="0.3">
      <c r="A5176">
        <v>-88.952805555555599</v>
      </c>
      <c r="B5176">
        <v>38.937083333333298</v>
      </c>
      <c r="C5176" s="2" t="s">
        <v>14</v>
      </c>
      <c r="D5176" t="s">
        <v>89</v>
      </c>
      <c r="E5176" s="3">
        <v>40821</v>
      </c>
      <c r="F5176">
        <v>0</v>
      </c>
      <c r="G5176" t="s">
        <v>181</v>
      </c>
      <c r="H5176" s="2" t="s">
        <v>15</v>
      </c>
      <c r="I5176" t="s">
        <v>91</v>
      </c>
      <c r="J5176" t="s">
        <v>16</v>
      </c>
      <c r="K5176" t="s">
        <v>80</v>
      </c>
      <c r="L5176" s="3">
        <f t="shared" si="160"/>
        <v>40821</v>
      </c>
      <c r="M5176">
        <f t="shared" si="161"/>
        <v>0</v>
      </c>
      <c r="N5176">
        <v>40821</v>
      </c>
    </row>
    <row r="5177" spans="1:14" x14ac:dyDescent="0.3">
      <c r="A5177">
        <v>-88.952805555555599</v>
      </c>
      <c r="B5177">
        <v>38.937083333333298</v>
      </c>
      <c r="C5177" s="2" t="s">
        <v>14</v>
      </c>
      <c r="D5177" t="s">
        <v>89</v>
      </c>
      <c r="E5177" s="3">
        <v>40820</v>
      </c>
      <c r="F5177">
        <v>0</v>
      </c>
      <c r="G5177" t="s">
        <v>181</v>
      </c>
      <c r="H5177" s="2" t="s">
        <v>15</v>
      </c>
      <c r="I5177" t="s">
        <v>91</v>
      </c>
      <c r="J5177" t="s">
        <v>16</v>
      </c>
      <c r="K5177" t="s">
        <v>80</v>
      </c>
      <c r="L5177" s="3">
        <f t="shared" si="160"/>
        <v>40820</v>
      </c>
      <c r="M5177">
        <f t="shared" si="161"/>
        <v>0</v>
      </c>
      <c r="N5177">
        <v>40820</v>
      </c>
    </row>
    <row r="5178" spans="1:14" x14ac:dyDescent="0.3">
      <c r="A5178">
        <v>-88.952805555555599</v>
      </c>
      <c r="B5178">
        <v>38.937083333333298</v>
      </c>
      <c r="C5178" s="2" t="s">
        <v>14</v>
      </c>
      <c r="D5178" t="s">
        <v>89</v>
      </c>
      <c r="E5178" s="3">
        <v>40819</v>
      </c>
      <c r="F5178">
        <v>0</v>
      </c>
      <c r="G5178" t="s">
        <v>181</v>
      </c>
      <c r="H5178" s="2" t="s">
        <v>15</v>
      </c>
      <c r="I5178" t="s">
        <v>91</v>
      </c>
      <c r="J5178" t="s">
        <v>16</v>
      </c>
      <c r="K5178" t="s">
        <v>80</v>
      </c>
      <c r="L5178" s="3">
        <f t="shared" si="160"/>
        <v>40819</v>
      </c>
      <c r="M5178">
        <f t="shared" si="161"/>
        <v>0</v>
      </c>
      <c r="N5178">
        <v>40819</v>
      </c>
    </row>
    <row r="5179" spans="1:14" x14ac:dyDescent="0.3">
      <c r="A5179">
        <v>-88.952805555555599</v>
      </c>
      <c r="B5179">
        <v>38.937083333333298</v>
      </c>
      <c r="C5179" s="2" t="s">
        <v>14</v>
      </c>
      <c r="D5179" t="s">
        <v>89</v>
      </c>
      <c r="E5179" s="3">
        <v>40818</v>
      </c>
      <c r="F5179">
        <v>0</v>
      </c>
      <c r="G5179" t="s">
        <v>181</v>
      </c>
      <c r="H5179" s="2" t="s">
        <v>15</v>
      </c>
      <c r="I5179" t="s">
        <v>91</v>
      </c>
      <c r="J5179" t="s">
        <v>16</v>
      </c>
      <c r="K5179" t="s">
        <v>80</v>
      </c>
      <c r="L5179" s="3">
        <f t="shared" si="160"/>
        <v>40818</v>
      </c>
      <c r="M5179">
        <f t="shared" si="161"/>
        <v>0</v>
      </c>
      <c r="N5179">
        <v>40818</v>
      </c>
    </row>
    <row r="5180" spans="1:14" x14ac:dyDescent="0.3">
      <c r="A5180">
        <v>-88.952805555555599</v>
      </c>
      <c r="B5180">
        <v>38.937083333333298</v>
      </c>
      <c r="C5180" s="2" t="s">
        <v>14</v>
      </c>
      <c r="D5180" t="s">
        <v>89</v>
      </c>
      <c r="E5180" s="3">
        <v>40817</v>
      </c>
      <c r="F5180">
        <v>0</v>
      </c>
      <c r="G5180" t="s">
        <v>181</v>
      </c>
      <c r="H5180" s="2" t="s">
        <v>15</v>
      </c>
      <c r="I5180" t="s">
        <v>91</v>
      </c>
      <c r="J5180" t="s">
        <v>16</v>
      </c>
      <c r="K5180" t="s">
        <v>80</v>
      </c>
      <c r="L5180" s="3">
        <f t="shared" si="160"/>
        <v>40817</v>
      </c>
      <c r="M5180">
        <f t="shared" si="161"/>
        <v>0</v>
      </c>
      <c r="N5180">
        <v>40817</v>
      </c>
    </row>
    <row r="5181" spans="1:14" x14ac:dyDescent="0.3">
      <c r="A5181">
        <v>-88.952805555555599</v>
      </c>
      <c r="B5181">
        <v>38.937083333333298</v>
      </c>
      <c r="C5181" s="2" t="s">
        <v>14</v>
      </c>
      <c r="D5181" t="s">
        <v>89</v>
      </c>
      <c r="E5181" s="3">
        <v>40816</v>
      </c>
      <c r="F5181">
        <v>0</v>
      </c>
      <c r="G5181" t="s">
        <v>181</v>
      </c>
      <c r="H5181" s="2" t="s">
        <v>15</v>
      </c>
      <c r="I5181" t="s">
        <v>91</v>
      </c>
      <c r="J5181" t="s">
        <v>16</v>
      </c>
      <c r="K5181" t="s">
        <v>80</v>
      </c>
      <c r="L5181" s="3">
        <f t="shared" si="160"/>
        <v>40816</v>
      </c>
      <c r="M5181">
        <f t="shared" si="161"/>
        <v>0</v>
      </c>
      <c r="N5181">
        <v>40816</v>
      </c>
    </row>
    <row r="5182" spans="1:14" x14ac:dyDescent="0.3">
      <c r="A5182">
        <v>-88.952805555555599</v>
      </c>
      <c r="B5182">
        <v>38.937083333333298</v>
      </c>
      <c r="C5182" s="2" t="s">
        <v>14</v>
      </c>
      <c r="D5182" t="s">
        <v>89</v>
      </c>
      <c r="E5182" s="3">
        <v>40815</v>
      </c>
      <c r="F5182">
        <v>0</v>
      </c>
      <c r="G5182" t="s">
        <v>181</v>
      </c>
      <c r="H5182" s="2" t="s">
        <v>15</v>
      </c>
      <c r="I5182" t="s">
        <v>91</v>
      </c>
      <c r="J5182" t="s">
        <v>16</v>
      </c>
      <c r="K5182" t="s">
        <v>80</v>
      </c>
      <c r="L5182" s="3">
        <f t="shared" si="160"/>
        <v>40815</v>
      </c>
      <c r="M5182">
        <f t="shared" si="161"/>
        <v>0</v>
      </c>
      <c r="N5182">
        <v>40815</v>
      </c>
    </row>
    <row r="5183" spans="1:14" x14ac:dyDescent="0.3">
      <c r="A5183">
        <v>-88.952805555555599</v>
      </c>
      <c r="B5183">
        <v>38.937083333333298</v>
      </c>
      <c r="C5183" s="2" t="s">
        <v>14</v>
      </c>
      <c r="D5183" t="s">
        <v>89</v>
      </c>
      <c r="E5183" s="3">
        <v>40814</v>
      </c>
      <c r="F5183">
        <v>0</v>
      </c>
      <c r="G5183" t="s">
        <v>181</v>
      </c>
      <c r="H5183" s="2" t="s">
        <v>15</v>
      </c>
      <c r="I5183" t="s">
        <v>91</v>
      </c>
      <c r="J5183" t="s">
        <v>16</v>
      </c>
      <c r="K5183" t="s">
        <v>80</v>
      </c>
      <c r="L5183" s="3">
        <f t="shared" si="160"/>
        <v>40814</v>
      </c>
      <c r="M5183">
        <f t="shared" si="161"/>
        <v>0</v>
      </c>
      <c r="N5183">
        <v>40814</v>
      </c>
    </row>
    <row r="5184" spans="1:14" x14ac:dyDescent="0.3">
      <c r="A5184">
        <v>-88.952805555555599</v>
      </c>
      <c r="B5184">
        <v>38.937083333333298</v>
      </c>
      <c r="C5184" s="2" t="s">
        <v>14</v>
      </c>
      <c r="D5184" t="s">
        <v>89</v>
      </c>
      <c r="E5184" s="3">
        <v>40813</v>
      </c>
      <c r="F5184">
        <v>0</v>
      </c>
      <c r="G5184" t="s">
        <v>181</v>
      </c>
      <c r="H5184" s="2" t="s">
        <v>15</v>
      </c>
      <c r="I5184" t="s">
        <v>91</v>
      </c>
      <c r="J5184" t="s">
        <v>16</v>
      </c>
      <c r="K5184" t="s">
        <v>80</v>
      </c>
      <c r="L5184" s="3">
        <f t="shared" si="160"/>
        <v>40813</v>
      </c>
      <c r="M5184">
        <f t="shared" si="161"/>
        <v>0</v>
      </c>
      <c r="N5184">
        <v>40813</v>
      </c>
    </row>
    <row r="5185" spans="1:14" x14ac:dyDescent="0.3">
      <c r="A5185">
        <v>-88.952805555555599</v>
      </c>
      <c r="B5185">
        <v>38.937083333333298</v>
      </c>
      <c r="C5185" s="2" t="s">
        <v>14</v>
      </c>
      <c r="D5185" t="s">
        <v>89</v>
      </c>
      <c r="E5185" s="3">
        <v>40812</v>
      </c>
      <c r="F5185">
        <v>0</v>
      </c>
      <c r="G5185" t="s">
        <v>181</v>
      </c>
      <c r="H5185" s="2" t="s">
        <v>15</v>
      </c>
      <c r="I5185" t="s">
        <v>91</v>
      </c>
      <c r="J5185" t="s">
        <v>16</v>
      </c>
      <c r="K5185" t="s">
        <v>80</v>
      </c>
      <c r="L5185" s="3">
        <f t="shared" si="160"/>
        <v>40812</v>
      </c>
      <c r="M5185">
        <f t="shared" si="161"/>
        <v>0</v>
      </c>
      <c r="N5185">
        <v>40812</v>
      </c>
    </row>
    <row r="5186" spans="1:14" x14ac:dyDescent="0.3">
      <c r="A5186">
        <v>-88.952805555555599</v>
      </c>
      <c r="B5186">
        <v>38.937083333333298</v>
      </c>
      <c r="C5186" s="2" t="s">
        <v>14</v>
      </c>
      <c r="D5186" t="s">
        <v>89</v>
      </c>
      <c r="E5186" s="3">
        <v>40811</v>
      </c>
      <c r="F5186">
        <v>0</v>
      </c>
      <c r="G5186" t="s">
        <v>181</v>
      </c>
      <c r="H5186" s="2" t="s">
        <v>15</v>
      </c>
      <c r="I5186" t="s">
        <v>91</v>
      </c>
      <c r="J5186" t="s">
        <v>16</v>
      </c>
      <c r="K5186" t="s">
        <v>80</v>
      </c>
      <c r="L5186" s="3">
        <f t="shared" si="160"/>
        <v>40811</v>
      </c>
      <c r="M5186">
        <f t="shared" si="161"/>
        <v>0</v>
      </c>
      <c r="N5186">
        <v>40811</v>
      </c>
    </row>
    <row r="5187" spans="1:14" x14ac:dyDescent="0.3">
      <c r="A5187">
        <v>-88.952805555555599</v>
      </c>
      <c r="B5187">
        <v>38.937083333333298</v>
      </c>
      <c r="C5187" s="2" t="s">
        <v>14</v>
      </c>
      <c r="D5187" t="s">
        <v>89</v>
      </c>
      <c r="E5187" s="3">
        <v>40810</v>
      </c>
      <c r="F5187">
        <v>0</v>
      </c>
      <c r="G5187" t="s">
        <v>181</v>
      </c>
      <c r="H5187" s="2" t="s">
        <v>15</v>
      </c>
      <c r="I5187" t="s">
        <v>91</v>
      </c>
      <c r="J5187" t="s">
        <v>16</v>
      </c>
      <c r="K5187" t="s">
        <v>80</v>
      </c>
      <c r="L5187" s="3">
        <f t="shared" ref="L5187:L5250" si="162">E5187</f>
        <v>40810</v>
      </c>
      <c r="M5187">
        <f t="shared" ref="M5187:M5250" si="163">F5187*0.028316846592</f>
        <v>0</v>
      </c>
      <c r="N5187">
        <v>40810</v>
      </c>
    </row>
    <row r="5188" spans="1:14" x14ac:dyDescent="0.3">
      <c r="A5188">
        <v>-88.952805555555599</v>
      </c>
      <c r="B5188">
        <v>38.937083333333298</v>
      </c>
      <c r="C5188" s="2" t="s">
        <v>14</v>
      </c>
      <c r="D5188" t="s">
        <v>89</v>
      </c>
      <c r="E5188" s="3">
        <v>40809</v>
      </c>
      <c r="F5188">
        <v>0.01</v>
      </c>
      <c r="G5188" t="s">
        <v>181</v>
      </c>
      <c r="H5188" s="2" t="s">
        <v>15</v>
      </c>
      <c r="I5188" t="s">
        <v>91</v>
      </c>
      <c r="J5188" t="s">
        <v>16</v>
      </c>
      <c r="K5188" t="s">
        <v>80</v>
      </c>
      <c r="L5188" s="3">
        <f t="shared" si="162"/>
        <v>40809</v>
      </c>
      <c r="M5188">
        <f t="shared" si="163"/>
        <v>2.8316846591999999E-4</v>
      </c>
      <c r="N5188">
        <v>40809</v>
      </c>
    </row>
    <row r="5189" spans="1:14" x14ac:dyDescent="0.3">
      <c r="A5189">
        <v>-88.952805555555599</v>
      </c>
      <c r="B5189">
        <v>38.937083333333298</v>
      </c>
      <c r="C5189" s="2" t="s">
        <v>14</v>
      </c>
      <c r="D5189" t="s">
        <v>89</v>
      </c>
      <c r="E5189" s="3">
        <v>40808</v>
      </c>
      <c r="F5189">
        <v>0.01</v>
      </c>
      <c r="G5189" t="s">
        <v>178</v>
      </c>
      <c r="H5189" s="2" t="s">
        <v>15</v>
      </c>
      <c r="I5189" t="s">
        <v>91</v>
      </c>
      <c r="J5189" t="s">
        <v>16</v>
      </c>
      <c r="K5189" t="s">
        <v>80</v>
      </c>
      <c r="L5189" s="3">
        <f t="shared" si="162"/>
        <v>40808</v>
      </c>
      <c r="M5189">
        <f t="shared" si="163"/>
        <v>2.8316846591999999E-4</v>
      </c>
      <c r="N5189">
        <v>40808</v>
      </c>
    </row>
    <row r="5190" spans="1:14" x14ac:dyDescent="0.3">
      <c r="A5190">
        <v>-88.952805555555599</v>
      </c>
      <c r="B5190">
        <v>38.937083333333298</v>
      </c>
      <c r="C5190" s="2" t="s">
        <v>14</v>
      </c>
      <c r="D5190" t="s">
        <v>89</v>
      </c>
      <c r="E5190" s="3">
        <v>40807</v>
      </c>
      <c r="F5190">
        <v>0.02</v>
      </c>
      <c r="G5190" t="s">
        <v>178</v>
      </c>
      <c r="H5190" s="2" t="s">
        <v>15</v>
      </c>
      <c r="I5190" t="s">
        <v>91</v>
      </c>
      <c r="J5190" t="s">
        <v>16</v>
      </c>
      <c r="K5190" t="s">
        <v>80</v>
      </c>
      <c r="L5190" s="3">
        <f t="shared" si="162"/>
        <v>40807</v>
      </c>
      <c r="M5190">
        <f t="shared" si="163"/>
        <v>5.6633693183999999E-4</v>
      </c>
      <c r="N5190">
        <v>40807</v>
      </c>
    </row>
    <row r="5191" spans="1:14" x14ac:dyDescent="0.3">
      <c r="A5191">
        <v>-88.952805555555599</v>
      </c>
      <c r="B5191">
        <v>38.937083333333298</v>
      </c>
      <c r="C5191" s="2" t="s">
        <v>14</v>
      </c>
      <c r="D5191" t="s">
        <v>89</v>
      </c>
      <c r="E5191" s="3">
        <v>40806</v>
      </c>
      <c r="F5191">
        <v>0.01</v>
      </c>
      <c r="G5191" t="s">
        <v>178</v>
      </c>
      <c r="H5191" s="2" t="s">
        <v>15</v>
      </c>
      <c r="I5191" t="s">
        <v>91</v>
      </c>
      <c r="J5191" t="s">
        <v>16</v>
      </c>
      <c r="K5191" t="s">
        <v>80</v>
      </c>
      <c r="L5191" s="3">
        <f t="shared" si="162"/>
        <v>40806</v>
      </c>
      <c r="M5191">
        <f t="shared" si="163"/>
        <v>2.8316846591999999E-4</v>
      </c>
      <c r="N5191">
        <v>40806</v>
      </c>
    </row>
    <row r="5192" spans="1:14" x14ac:dyDescent="0.3">
      <c r="A5192">
        <v>-88.952805555555599</v>
      </c>
      <c r="B5192">
        <v>38.937083333333298</v>
      </c>
      <c r="C5192" s="2" t="s">
        <v>14</v>
      </c>
      <c r="D5192" t="s">
        <v>89</v>
      </c>
      <c r="E5192" s="3">
        <v>40805</v>
      </c>
      <c r="F5192">
        <v>0</v>
      </c>
      <c r="G5192" t="s">
        <v>181</v>
      </c>
      <c r="H5192" s="2" t="s">
        <v>15</v>
      </c>
      <c r="I5192" t="s">
        <v>91</v>
      </c>
      <c r="J5192" t="s">
        <v>16</v>
      </c>
      <c r="K5192" t="s">
        <v>80</v>
      </c>
      <c r="L5192" s="3">
        <f t="shared" si="162"/>
        <v>40805</v>
      </c>
      <c r="M5192">
        <f t="shared" si="163"/>
        <v>0</v>
      </c>
      <c r="N5192">
        <v>40805</v>
      </c>
    </row>
    <row r="5193" spans="1:14" x14ac:dyDescent="0.3">
      <c r="A5193">
        <v>-88.952805555555599</v>
      </c>
      <c r="B5193">
        <v>38.937083333333298</v>
      </c>
      <c r="C5193" s="2" t="s">
        <v>14</v>
      </c>
      <c r="D5193" t="s">
        <v>89</v>
      </c>
      <c r="E5193" s="3">
        <v>40804</v>
      </c>
      <c r="F5193">
        <v>0</v>
      </c>
      <c r="G5193" t="s">
        <v>181</v>
      </c>
      <c r="H5193" s="2" t="s">
        <v>15</v>
      </c>
      <c r="I5193" t="s">
        <v>91</v>
      </c>
      <c r="J5193" t="s">
        <v>16</v>
      </c>
      <c r="K5193" t="s">
        <v>80</v>
      </c>
      <c r="L5193" s="3">
        <f t="shared" si="162"/>
        <v>40804</v>
      </c>
      <c r="M5193">
        <f t="shared" si="163"/>
        <v>0</v>
      </c>
      <c r="N5193">
        <v>40804</v>
      </c>
    </row>
    <row r="5194" spans="1:14" x14ac:dyDescent="0.3">
      <c r="A5194">
        <v>-88.952805555555599</v>
      </c>
      <c r="B5194">
        <v>38.937083333333298</v>
      </c>
      <c r="C5194" s="2" t="s">
        <v>14</v>
      </c>
      <c r="D5194" t="s">
        <v>89</v>
      </c>
      <c r="E5194" s="3">
        <v>40803</v>
      </c>
      <c r="F5194">
        <v>0</v>
      </c>
      <c r="G5194" t="s">
        <v>181</v>
      </c>
      <c r="H5194" s="2" t="s">
        <v>15</v>
      </c>
      <c r="I5194" t="s">
        <v>91</v>
      </c>
      <c r="J5194" t="s">
        <v>16</v>
      </c>
      <c r="K5194" t="s">
        <v>80</v>
      </c>
      <c r="L5194" s="3">
        <f t="shared" si="162"/>
        <v>40803</v>
      </c>
      <c r="M5194">
        <f t="shared" si="163"/>
        <v>0</v>
      </c>
      <c r="N5194">
        <v>40803</v>
      </c>
    </row>
    <row r="5195" spans="1:14" x14ac:dyDescent="0.3">
      <c r="A5195">
        <v>-88.952805555555599</v>
      </c>
      <c r="B5195">
        <v>38.937083333333298</v>
      </c>
      <c r="C5195" s="2" t="s">
        <v>14</v>
      </c>
      <c r="D5195" t="s">
        <v>89</v>
      </c>
      <c r="E5195" s="3">
        <v>40802</v>
      </c>
      <c r="F5195">
        <v>0</v>
      </c>
      <c r="G5195" t="s">
        <v>181</v>
      </c>
      <c r="H5195" s="2" t="s">
        <v>15</v>
      </c>
      <c r="I5195" t="s">
        <v>91</v>
      </c>
      <c r="J5195" t="s">
        <v>16</v>
      </c>
      <c r="K5195" t="s">
        <v>80</v>
      </c>
      <c r="L5195" s="3">
        <f t="shared" si="162"/>
        <v>40802</v>
      </c>
      <c r="M5195">
        <f t="shared" si="163"/>
        <v>0</v>
      </c>
      <c r="N5195">
        <v>40802</v>
      </c>
    </row>
    <row r="5196" spans="1:14" x14ac:dyDescent="0.3">
      <c r="A5196">
        <v>-88.952805555555599</v>
      </c>
      <c r="B5196">
        <v>38.937083333333298</v>
      </c>
      <c r="C5196" s="2" t="s">
        <v>14</v>
      </c>
      <c r="D5196" t="s">
        <v>89</v>
      </c>
      <c r="E5196" s="3">
        <v>40801</v>
      </c>
      <c r="F5196">
        <v>0</v>
      </c>
      <c r="G5196" t="s">
        <v>181</v>
      </c>
      <c r="H5196" s="2" t="s">
        <v>15</v>
      </c>
      <c r="I5196" t="s">
        <v>91</v>
      </c>
      <c r="J5196" t="s">
        <v>16</v>
      </c>
      <c r="K5196" t="s">
        <v>80</v>
      </c>
      <c r="L5196" s="3">
        <f t="shared" si="162"/>
        <v>40801</v>
      </c>
      <c r="M5196">
        <f t="shared" si="163"/>
        <v>0</v>
      </c>
      <c r="N5196">
        <v>40801</v>
      </c>
    </row>
    <row r="5197" spans="1:14" x14ac:dyDescent="0.3">
      <c r="A5197">
        <v>-88.952805555555599</v>
      </c>
      <c r="B5197">
        <v>38.937083333333298</v>
      </c>
      <c r="C5197" s="2" t="s">
        <v>14</v>
      </c>
      <c r="D5197" t="s">
        <v>89</v>
      </c>
      <c r="E5197" s="3">
        <v>40800</v>
      </c>
      <c r="F5197">
        <v>0</v>
      </c>
      <c r="G5197" t="s">
        <v>181</v>
      </c>
      <c r="H5197" s="2" t="s">
        <v>15</v>
      </c>
      <c r="I5197" t="s">
        <v>91</v>
      </c>
      <c r="J5197" t="s">
        <v>16</v>
      </c>
      <c r="K5197" t="s">
        <v>80</v>
      </c>
      <c r="L5197" s="3">
        <f t="shared" si="162"/>
        <v>40800</v>
      </c>
      <c r="M5197">
        <f t="shared" si="163"/>
        <v>0</v>
      </c>
      <c r="N5197">
        <v>40800</v>
      </c>
    </row>
    <row r="5198" spans="1:14" x14ac:dyDescent="0.3">
      <c r="A5198">
        <v>-88.952805555555599</v>
      </c>
      <c r="B5198">
        <v>38.937083333333298</v>
      </c>
      <c r="C5198" s="2" t="s">
        <v>14</v>
      </c>
      <c r="D5198" t="s">
        <v>89</v>
      </c>
      <c r="E5198" s="3">
        <v>40799</v>
      </c>
      <c r="F5198">
        <v>0</v>
      </c>
      <c r="G5198" t="s">
        <v>181</v>
      </c>
      <c r="H5198" s="2" t="s">
        <v>15</v>
      </c>
      <c r="I5198" t="s">
        <v>91</v>
      </c>
      <c r="J5198" t="s">
        <v>16</v>
      </c>
      <c r="K5198" t="s">
        <v>80</v>
      </c>
      <c r="L5198" s="3">
        <f t="shared" si="162"/>
        <v>40799</v>
      </c>
      <c r="M5198">
        <f t="shared" si="163"/>
        <v>0</v>
      </c>
      <c r="N5198">
        <v>40799</v>
      </c>
    </row>
    <row r="5199" spans="1:14" x14ac:dyDescent="0.3">
      <c r="A5199">
        <v>-88.952805555555599</v>
      </c>
      <c r="B5199">
        <v>38.937083333333298</v>
      </c>
      <c r="C5199" s="2" t="s">
        <v>14</v>
      </c>
      <c r="D5199" t="s">
        <v>89</v>
      </c>
      <c r="E5199" s="3">
        <v>40798</v>
      </c>
      <c r="F5199">
        <v>0</v>
      </c>
      <c r="G5199" t="s">
        <v>181</v>
      </c>
      <c r="H5199" s="2" t="s">
        <v>15</v>
      </c>
      <c r="I5199" t="s">
        <v>91</v>
      </c>
      <c r="J5199" t="s">
        <v>16</v>
      </c>
      <c r="K5199" t="s">
        <v>80</v>
      </c>
      <c r="L5199" s="3">
        <f t="shared" si="162"/>
        <v>40798</v>
      </c>
      <c r="M5199">
        <f t="shared" si="163"/>
        <v>0</v>
      </c>
      <c r="N5199">
        <v>40798</v>
      </c>
    </row>
    <row r="5200" spans="1:14" x14ac:dyDescent="0.3">
      <c r="A5200">
        <v>-88.952805555555599</v>
      </c>
      <c r="B5200">
        <v>38.937083333333298</v>
      </c>
      <c r="C5200" s="2" t="s">
        <v>14</v>
      </c>
      <c r="D5200" t="s">
        <v>89</v>
      </c>
      <c r="E5200" s="3">
        <v>40797</v>
      </c>
      <c r="F5200">
        <v>0</v>
      </c>
      <c r="G5200" t="s">
        <v>181</v>
      </c>
      <c r="H5200" s="2" t="s">
        <v>15</v>
      </c>
      <c r="I5200" t="s">
        <v>91</v>
      </c>
      <c r="J5200" t="s">
        <v>16</v>
      </c>
      <c r="K5200" t="s">
        <v>80</v>
      </c>
      <c r="L5200" s="3">
        <f t="shared" si="162"/>
        <v>40797</v>
      </c>
      <c r="M5200">
        <f t="shared" si="163"/>
        <v>0</v>
      </c>
      <c r="N5200">
        <v>40797</v>
      </c>
    </row>
    <row r="5201" spans="1:14" x14ac:dyDescent="0.3">
      <c r="A5201">
        <v>-88.952805555555599</v>
      </c>
      <c r="B5201">
        <v>38.937083333333298</v>
      </c>
      <c r="C5201" s="2" t="s">
        <v>14</v>
      </c>
      <c r="D5201" t="s">
        <v>89</v>
      </c>
      <c r="E5201" s="3">
        <v>40796</v>
      </c>
      <c r="F5201">
        <v>0</v>
      </c>
      <c r="G5201" t="s">
        <v>181</v>
      </c>
      <c r="H5201" s="2" t="s">
        <v>15</v>
      </c>
      <c r="I5201" t="s">
        <v>91</v>
      </c>
      <c r="J5201" t="s">
        <v>16</v>
      </c>
      <c r="K5201" t="s">
        <v>80</v>
      </c>
      <c r="L5201" s="3">
        <f t="shared" si="162"/>
        <v>40796</v>
      </c>
      <c r="M5201">
        <f t="shared" si="163"/>
        <v>0</v>
      </c>
      <c r="N5201">
        <v>40796</v>
      </c>
    </row>
    <row r="5202" spans="1:14" x14ac:dyDescent="0.3">
      <c r="A5202">
        <v>-88.952805555555599</v>
      </c>
      <c r="B5202">
        <v>38.937083333333298</v>
      </c>
      <c r="C5202" s="2" t="s">
        <v>14</v>
      </c>
      <c r="D5202" t="s">
        <v>89</v>
      </c>
      <c r="E5202" s="3">
        <v>40795</v>
      </c>
      <c r="F5202">
        <v>0</v>
      </c>
      <c r="G5202" t="s">
        <v>181</v>
      </c>
      <c r="H5202" s="2" t="s">
        <v>15</v>
      </c>
      <c r="I5202" t="s">
        <v>91</v>
      </c>
      <c r="J5202" t="s">
        <v>16</v>
      </c>
      <c r="K5202" t="s">
        <v>80</v>
      </c>
      <c r="L5202" s="3">
        <f t="shared" si="162"/>
        <v>40795</v>
      </c>
      <c r="M5202">
        <f t="shared" si="163"/>
        <v>0</v>
      </c>
      <c r="N5202">
        <v>40795</v>
      </c>
    </row>
    <row r="5203" spans="1:14" x14ac:dyDescent="0.3">
      <c r="A5203">
        <v>-88.952805555555599</v>
      </c>
      <c r="B5203">
        <v>38.937083333333298</v>
      </c>
      <c r="C5203" s="2" t="s">
        <v>14</v>
      </c>
      <c r="D5203" t="s">
        <v>89</v>
      </c>
      <c r="E5203" s="3">
        <v>40794</v>
      </c>
      <c r="F5203">
        <v>0</v>
      </c>
      <c r="G5203" t="s">
        <v>181</v>
      </c>
      <c r="H5203" s="2" t="s">
        <v>15</v>
      </c>
      <c r="I5203" t="s">
        <v>91</v>
      </c>
      <c r="J5203" t="s">
        <v>16</v>
      </c>
      <c r="K5203" t="s">
        <v>80</v>
      </c>
      <c r="L5203" s="3">
        <f t="shared" si="162"/>
        <v>40794</v>
      </c>
      <c r="M5203">
        <f t="shared" si="163"/>
        <v>0</v>
      </c>
      <c r="N5203">
        <v>40794</v>
      </c>
    </row>
    <row r="5204" spans="1:14" x14ac:dyDescent="0.3">
      <c r="A5204">
        <v>-88.952805555555599</v>
      </c>
      <c r="B5204">
        <v>38.937083333333298</v>
      </c>
      <c r="C5204" s="2" t="s">
        <v>14</v>
      </c>
      <c r="D5204" t="s">
        <v>89</v>
      </c>
      <c r="E5204" s="3">
        <v>40793</v>
      </c>
      <c r="F5204">
        <v>0</v>
      </c>
      <c r="G5204" t="s">
        <v>181</v>
      </c>
      <c r="H5204" s="2" t="s">
        <v>15</v>
      </c>
      <c r="I5204" t="s">
        <v>91</v>
      </c>
      <c r="J5204" t="s">
        <v>16</v>
      </c>
      <c r="K5204" t="s">
        <v>80</v>
      </c>
      <c r="L5204" s="3">
        <f t="shared" si="162"/>
        <v>40793</v>
      </c>
      <c r="M5204">
        <f t="shared" si="163"/>
        <v>0</v>
      </c>
      <c r="N5204">
        <v>40793</v>
      </c>
    </row>
    <row r="5205" spans="1:14" x14ac:dyDescent="0.3">
      <c r="A5205">
        <v>-88.952805555555599</v>
      </c>
      <c r="B5205">
        <v>38.937083333333298</v>
      </c>
      <c r="C5205" s="2" t="s">
        <v>14</v>
      </c>
      <c r="D5205" t="s">
        <v>89</v>
      </c>
      <c r="E5205" s="3">
        <v>40792</v>
      </c>
      <c r="F5205">
        <v>0</v>
      </c>
      <c r="G5205" t="s">
        <v>181</v>
      </c>
      <c r="H5205" s="2" t="s">
        <v>15</v>
      </c>
      <c r="I5205" t="s">
        <v>91</v>
      </c>
      <c r="J5205" t="s">
        <v>16</v>
      </c>
      <c r="K5205" t="s">
        <v>80</v>
      </c>
      <c r="L5205" s="3">
        <f t="shared" si="162"/>
        <v>40792</v>
      </c>
      <c r="M5205">
        <f t="shared" si="163"/>
        <v>0</v>
      </c>
      <c r="N5205">
        <v>40792</v>
      </c>
    </row>
    <row r="5206" spans="1:14" x14ac:dyDescent="0.3">
      <c r="A5206">
        <v>-88.952805555555599</v>
      </c>
      <c r="B5206">
        <v>38.937083333333298</v>
      </c>
      <c r="C5206" s="2" t="s">
        <v>14</v>
      </c>
      <c r="D5206" t="s">
        <v>89</v>
      </c>
      <c r="E5206" s="3">
        <v>40791</v>
      </c>
      <c r="F5206">
        <v>0</v>
      </c>
      <c r="G5206" t="s">
        <v>181</v>
      </c>
      <c r="H5206" s="2" t="s">
        <v>15</v>
      </c>
      <c r="I5206" t="s">
        <v>91</v>
      </c>
      <c r="J5206" t="s">
        <v>16</v>
      </c>
      <c r="K5206" t="s">
        <v>80</v>
      </c>
      <c r="L5206" s="3">
        <f t="shared" si="162"/>
        <v>40791</v>
      </c>
      <c r="M5206">
        <f t="shared" si="163"/>
        <v>0</v>
      </c>
      <c r="N5206">
        <v>40791</v>
      </c>
    </row>
    <row r="5207" spans="1:14" x14ac:dyDescent="0.3">
      <c r="A5207">
        <v>-88.952805555555599</v>
      </c>
      <c r="B5207">
        <v>38.937083333333298</v>
      </c>
      <c r="C5207" s="2" t="s">
        <v>14</v>
      </c>
      <c r="D5207" t="s">
        <v>89</v>
      </c>
      <c r="E5207" s="3">
        <v>40790</v>
      </c>
      <c r="F5207">
        <v>0</v>
      </c>
      <c r="G5207" t="s">
        <v>181</v>
      </c>
      <c r="H5207" s="2" t="s">
        <v>15</v>
      </c>
      <c r="I5207" t="s">
        <v>91</v>
      </c>
      <c r="J5207" t="s">
        <v>16</v>
      </c>
      <c r="K5207" t="s">
        <v>80</v>
      </c>
      <c r="L5207" s="3">
        <f t="shared" si="162"/>
        <v>40790</v>
      </c>
      <c r="M5207">
        <f t="shared" si="163"/>
        <v>0</v>
      </c>
      <c r="N5207">
        <v>40790</v>
      </c>
    </row>
    <row r="5208" spans="1:14" x14ac:dyDescent="0.3">
      <c r="A5208">
        <v>-88.952805555555599</v>
      </c>
      <c r="B5208">
        <v>38.937083333333298</v>
      </c>
      <c r="C5208" s="2" t="s">
        <v>14</v>
      </c>
      <c r="D5208" t="s">
        <v>89</v>
      </c>
      <c r="E5208" s="3">
        <v>40789</v>
      </c>
      <c r="F5208">
        <v>0</v>
      </c>
      <c r="G5208" t="s">
        <v>181</v>
      </c>
      <c r="H5208" s="2" t="s">
        <v>15</v>
      </c>
      <c r="I5208" t="s">
        <v>91</v>
      </c>
      <c r="J5208" t="s">
        <v>16</v>
      </c>
      <c r="K5208" t="s">
        <v>80</v>
      </c>
      <c r="L5208" s="3">
        <f t="shared" si="162"/>
        <v>40789</v>
      </c>
      <c r="M5208">
        <f t="shared" si="163"/>
        <v>0</v>
      </c>
      <c r="N5208">
        <v>40789</v>
      </c>
    </row>
    <row r="5209" spans="1:14" x14ac:dyDescent="0.3">
      <c r="A5209">
        <v>-88.952805555555599</v>
      </c>
      <c r="B5209">
        <v>38.937083333333298</v>
      </c>
      <c r="C5209" s="2" t="s">
        <v>14</v>
      </c>
      <c r="D5209" t="s">
        <v>89</v>
      </c>
      <c r="E5209" s="3">
        <v>40788</v>
      </c>
      <c r="F5209">
        <v>0</v>
      </c>
      <c r="G5209" t="s">
        <v>181</v>
      </c>
      <c r="H5209" s="2" t="s">
        <v>15</v>
      </c>
      <c r="I5209" t="s">
        <v>91</v>
      </c>
      <c r="J5209" t="s">
        <v>16</v>
      </c>
      <c r="K5209" t="s">
        <v>80</v>
      </c>
      <c r="L5209" s="3">
        <f t="shared" si="162"/>
        <v>40788</v>
      </c>
      <c r="M5209">
        <f t="shared" si="163"/>
        <v>0</v>
      </c>
      <c r="N5209">
        <v>40788</v>
      </c>
    </row>
    <row r="5210" spans="1:14" x14ac:dyDescent="0.3">
      <c r="A5210">
        <v>-88.952805555555599</v>
      </c>
      <c r="B5210">
        <v>38.937083333333298</v>
      </c>
      <c r="C5210" s="2" t="s">
        <v>14</v>
      </c>
      <c r="D5210" t="s">
        <v>89</v>
      </c>
      <c r="E5210" s="3">
        <v>40787</v>
      </c>
      <c r="F5210">
        <v>0</v>
      </c>
      <c r="G5210" t="s">
        <v>181</v>
      </c>
      <c r="H5210" s="2" t="s">
        <v>15</v>
      </c>
      <c r="I5210" t="s">
        <v>91</v>
      </c>
      <c r="J5210" t="s">
        <v>16</v>
      </c>
      <c r="K5210" t="s">
        <v>80</v>
      </c>
      <c r="L5210" s="3">
        <f t="shared" si="162"/>
        <v>40787</v>
      </c>
      <c r="M5210">
        <f t="shared" si="163"/>
        <v>0</v>
      </c>
      <c r="N5210">
        <v>40787</v>
      </c>
    </row>
    <row r="5211" spans="1:14" x14ac:dyDescent="0.3">
      <c r="A5211">
        <v>-88.952805555555599</v>
      </c>
      <c r="B5211">
        <v>38.937083333333298</v>
      </c>
      <c r="C5211" s="2" t="s">
        <v>14</v>
      </c>
      <c r="D5211" t="s">
        <v>89</v>
      </c>
      <c r="E5211" s="3">
        <v>40786</v>
      </c>
      <c r="F5211">
        <v>0</v>
      </c>
      <c r="G5211" t="s">
        <v>181</v>
      </c>
      <c r="H5211" s="2" t="s">
        <v>15</v>
      </c>
      <c r="I5211" t="s">
        <v>91</v>
      </c>
      <c r="J5211" t="s">
        <v>16</v>
      </c>
      <c r="K5211" t="s">
        <v>80</v>
      </c>
      <c r="L5211" s="3">
        <f t="shared" si="162"/>
        <v>40786</v>
      </c>
      <c r="M5211">
        <f t="shared" si="163"/>
        <v>0</v>
      </c>
      <c r="N5211">
        <v>40786</v>
      </c>
    </row>
    <row r="5212" spans="1:14" x14ac:dyDescent="0.3">
      <c r="A5212">
        <v>-88.952805555555599</v>
      </c>
      <c r="B5212">
        <v>38.937083333333298</v>
      </c>
      <c r="C5212" s="2" t="s">
        <v>14</v>
      </c>
      <c r="D5212" t="s">
        <v>89</v>
      </c>
      <c r="E5212" s="3">
        <v>40785</v>
      </c>
      <c r="F5212">
        <v>0</v>
      </c>
      <c r="G5212" t="s">
        <v>181</v>
      </c>
      <c r="H5212" s="2" t="s">
        <v>15</v>
      </c>
      <c r="I5212" t="s">
        <v>91</v>
      </c>
      <c r="J5212" t="s">
        <v>16</v>
      </c>
      <c r="K5212" t="s">
        <v>80</v>
      </c>
      <c r="L5212" s="3">
        <f t="shared" si="162"/>
        <v>40785</v>
      </c>
      <c r="M5212">
        <f t="shared" si="163"/>
        <v>0</v>
      </c>
      <c r="N5212">
        <v>40785</v>
      </c>
    </row>
    <row r="5213" spans="1:14" x14ac:dyDescent="0.3">
      <c r="A5213">
        <v>-88.952805555555599</v>
      </c>
      <c r="B5213">
        <v>38.937083333333298</v>
      </c>
      <c r="C5213" s="2" t="s">
        <v>14</v>
      </c>
      <c r="D5213" t="s">
        <v>89</v>
      </c>
      <c r="E5213" s="3">
        <v>40784</v>
      </c>
      <c r="F5213">
        <v>0</v>
      </c>
      <c r="G5213" t="s">
        <v>181</v>
      </c>
      <c r="H5213" s="2" t="s">
        <v>15</v>
      </c>
      <c r="I5213" t="s">
        <v>91</v>
      </c>
      <c r="J5213" t="s">
        <v>16</v>
      </c>
      <c r="K5213" t="s">
        <v>80</v>
      </c>
      <c r="L5213" s="3">
        <f t="shared" si="162"/>
        <v>40784</v>
      </c>
      <c r="M5213">
        <f t="shared" si="163"/>
        <v>0</v>
      </c>
      <c r="N5213">
        <v>40784</v>
      </c>
    </row>
    <row r="5214" spans="1:14" x14ac:dyDescent="0.3">
      <c r="A5214">
        <v>-88.952805555555599</v>
      </c>
      <c r="B5214">
        <v>38.937083333333298</v>
      </c>
      <c r="C5214" s="2" t="s">
        <v>14</v>
      </c>
      <c r="D5214" t="s">
        <v>89</v>
      </c>
      <c r="E5214" s="3">
        <v>40783</v>
      </c>
      <c r="F5214">
        <v>0</v>
      </c>
      <c r="G5214" t="s">
        <v>181</v>
      </c>
      <c r="H5214" s="2" t="s">
        <v>15</v>
      </c>
      <c r="I5214" t="s">
        <v>91</v>
      </c>
      <c r="J5214" t="s">
        <v>16</v>
      </c>
      <c r="K5214" t="s">
        <v>80</v>
      </c>
      <c r="L5214" s="3">
        <f t="shared" si="162"/>
        <v>40783</v>
      </c>
      <c r="M5214">
        <f t="shared" si="163"/>
        <v>0</v>
      </c>
      <c r="N5214">
        <v>40783</v>
      </c>
    </row>
    <row r="5215" spans="1:14" x14ac:dyDescent="0.3">
      <c r="A5215">
        <v>-88.952805555555599</v>
      </c>
      <c r="B5215">
        <v>38.937083333333298</v>
      </c>
      <c r="C5215" s="2" t="s">
        <v>14</v>
      </c>
      <c r="D5215" t="s">
        <v>89</v>
      </c>
      <c r="E5215" s="3">
        <v>40782</v>
      </c>
      <c r="F5215">
        <v>0.03</v>
      </c>
      <c r="G5215" t="s">
        <v>178</v>
      </c>
      <c r="H5215" s="2" t="s">
        <v>15</v>
      </c>
      <c r="I5215" t="s">
        <v>91</v>
      </c>
      <c r="J5215" t="s">
        <v>16</v>
      </c>
      <c r="K5215" t="s">
        <v>80</v>
      </c>
      <c r="L5215" s="3">
        <f t="shared" si="162"/>
        <v>40782</v>
      </c>
      <c r="M5215">
        <f t="shared" si="163"/>
        <v>8.4950539776000003E-4</v>
      </c>
      <c r="N5215">
        <v>40782</v>
      </c>
    </row>
    <row r="5216" spans="1:14" x14ac:dyDescent="0.3">
      <c r="A5216">
        <v>-88.952805555555599</v>
      </c>
      <c r="B5216">
        <v>38.937083333333298</v>
      </c>
      <c r="C5216" s="2" t="s">
        <v>14</v>
      </c>
      <c r="D5216" t="s">
        <v>89</v>
      </c>
      <c r="E5216" s="3">
        <v>40781</v>
      </c>
      <c r="F5216">
        <v>0.08</v>
      </c>
      <c r="G5216" t="s">
        <v>181</v>
      </c>
      <c r="H5216" s="2" t="s">
        <v>15</v>
      </c>
      <c r="I5216" t="s">
        <v>91</v>
      </c>
      <c r="J5216" t="s">
        <v>16</v>
      </c>
      <c r="K5216" t="s">
        <v>80</v>
      </c>
      <c r="L5216" s="3">
        <f t="shared" si="162"/>
        <v>40781</v>
      </c>
      <c r="M5216">
        <f t="shared" si="163"/>
        <v>2.2653477273599999E-3</v>
      </c>
      <c r="N5216">
        <v>40781</v>
      </c>
    </row>
    <row r="5217" spans="1:14" x14ac:dyDescent="0.3">
      <c r="A5217">
        <v>-88.952805555555599</v>
      </c>
      <c r="B5217">
        <v>38.937083333333298</v>
      </c>
      <c r="C5217" s="2" t="s">
        <v>14</v>
      </c>
      <c r="D5217" t="s">
        <v>89</v>
      </c>
      <c r="E5217" s="3">
        <v>40780</v>
      </c>
      <c r="F5217">
        <v>0.15</v>
      </c>
      <c r="G5217" t="s">
        <v>181</v>
      </c>
      <c r="H5217" s="2" t="s">
        <v>15</v>
      </c>
      <c r="I5217" t="s">
        <v>91</v>
      </c>
      <c r="J5217" t="s">
        <v>16</v>
      </c>
      <c r="K5217" t="s">
        <v>80</v>
      </c>
      <c r="L5217" s="3">
        <f t="shared" si="162"/>
        <v>40780</v>
      </c>
      <c r="M5217">
        <f t="shared" si="163"/>
        <v>4.2475269887999999E-3</v>
      </c>
      <c r="N5217">
        <v>40780</v>
      </c>
    </row>
    <row r="5218" spans="1:14" x14ac:dyDescent="0.3">
      <c r="A5218">
        <v>-88.952805555555599</v>
      </c>
      <c r="B5218">
        <v>38.937083333333298</v>
      </c>
      <c r="C5218" s="2" t="s">
        <v>14</v>
      </c>
      <c r="D5218" t="s">
        <v>89</v>
      </c>
      <c r="E5218" s="3">
        <v>40779</v>
      </c>
      <c r="F5218">
        <v>0.21</v>
      </c>
      <c r="G5218" t="s">
        <v>181</v>
      </c>
      <c r="H5218" s="2" t="s">
        <v>15</v>
      </c>
      <c r="I5218" t="s">
        <v>91</v>
      </c>
      <c r="J5218" t="s">
        <v>16</v>
      </c>
      <c r="K5218" t="s">
        <v>80</v>
      </c>
      <c r="L5218" s="3">
        <f t="shared" si="162"/>
        <v>40779</v>
      </c>
      <c r="M5218">
        <f t="shared" si="163"/>
        <v>5.9465377843199996E-3</v>
      </c>
      <c r="N5218">
        <v>40779</v>
      </c>
    </row>
    <row r="5219" spans="1:14" x14ac:dyDescent="0.3">
      <c r="A5219">
        <v>-88.952805555555599</v>
      </c>
      <c r="B5219">
        <v>38.937083333333298</v>
      </c>
      <c r="C5219" s="2" t="s">
        <v>14</v>
      </c>
      <c r="D5219" t="s">
        <v>89</v>
      </c>
      <c r="E5219" s="3">
        <v>40778</v>
      </c>
      <c r="F5219">
        <v>0.26</v>
      </c>
      <c r="G5219" t="s">
        <v>181</v>
      </c>
      <c r="H5219" s="2" t="s">
        <v>15</v>
      </c>
      <c r="I5219" t="s">
        <v>91</v>
      </c>
      <c r="J5219" t="s">
        <v>16</v>
      </c>
      <c r="K5219" t="s">
        <v>80</v>
      </c>
      <c r="L5219" s="3">
        <f t="shared" si="162"/>
        <v>40778</v>
      </c>
      <c r="M5219">
        <f t="shared" si="163"/>
        <v>7.3623801139200001E-3</v>
      </c>
      <c r="N5219">
        <v>40778</v>
      </c>
    </row>
    <row r="5220" spans="1:14" x14ac:dyDescent="0.3">
      <c r="A5220">
        <v>-88.952805555555599</v>
      </c>
      <c r="B5220">
        <v>38.937083333333298</v>
      </c>
      <c r="C5220" s="2" t="s">
        <v>14</v>
      </c>
      <c r="D5220" t="s">
        <v>89</v>
      </c>
      <c r="E5220" s="3">
        <v>40777</v>
      </c>
      <c r="F5220">
        <v>0.31</v>
      </c>
      <c r="G5220" t="s">
        <v>181</v>
      </c>
      <c r="H5220" s="2" t="s">
        <v>15</v>
      </c>
      <c r="I5220" t="s">
        <v>91</v>
      </c>
      <c r="J5220" t="s">
        <v>16</v>
      </c>
      <c r="K5220" t="s">
        <v>80</v>
      </c>
      <c r="L5220" s="3">
        <f t="shared" si="162"/>
        <v>40777</v>
      </c>
      <c r="M5220">
        <f t="shared" si="163"/>
        <v>8.7782224435200007E-3</v>
      </c>
      <c r="N5220">
        <v>40777</v>
      </c>
    </row>
    <row r="5221" spans="1:14" x14ac:dyDescent="0.3">
      <c r="A5221">
        <v>-88.952805555555599</v>
      </c>
      <c r="B5221">
        <v>38.937083333333298</v>
      </c>
      <c r="C5221" s="2" t="s">
        <v>14</v>
      </c>
      <c r="D5221" t="s">
        <v>89</v>
      </c>
      <c r="E5221" s="3">
        <v>40776</v>
      </c>
      <c r="F5221">
        <v>0.34</v>
      </c>
      <c r="G5221" t="s">
        <v>181</v>
      </c>
      <c r="H5221" s="2" t="s">
        <v>15</v>
      </c>
      <c r="I5221" t="s">
        <v>91</v>
      </c>
      <c r="J5221" t="s">
        <v>16</v>
      </c>
      <c r="K5221" t="s">
        <v>80</v>
      </c>
      <c r="L5221" s="3">
        <f t="shared" si="162"/>
        <v>40776</v>
      </c>
      <c r="M5221">
        <f t="shared" si="163"/>
        <v>9.6277278412800014E-3</v>
      </c>
      <c r="N5221">
        <v>40776</v>
      </c>
    </row>
    <row r="5222" spans="1:14" x14ac:dyDescent="0.3">
      <c r="A5222">
        <v>-88.952805555555599</v>
      </c>
      <c r="B5222">
        <v>38.937083333333298</v>
      </c>
      <c r="C5222" s="2" t="s">
        <v>14</v>
      </c>
      <c r="D5222" t="s">
        <v>89</v>
      </c>
      <c r="E5222" s="3">
        <v>40775</v>
      </c>
      <c r="F5222">
        <v>0.36</v>
      </c>
      <c r="G5222" t="s">
        <v>181</v>
      </c>
      <c r="H5222" s="2" t="s">
        <v>15</v>
      </c>
      <c r="I5222" t="s">
        <v>91</v>
      </c>
      <c r="J5222" t="s">
        <v>16</v>
      </c>
      <c r="K5222" t="s">
        <v>80</v>
      </c>
      <c r="L5222" s="3">
        <f t="shared" si="162"/>
        <v>40775</v>
      </c>
      <c r="M5222">
        <f t="shared" si="163"/>
        <v>1.019406477312E-2</v>
      </c>
      <c r="N5222">
        <v>40775</v>
      </c>
    </row>
    <row r="5223" spans="1:14" x14ac:dyDescent="0.3">
      <c r="A5223">
        <v>-88.952805555555599</v>
      </c>
      <c r="B5223">
        <v>38.937083333333298</v>
      </c>
      <c r="C5223" s="2" t="s">
        <v>14</v>
      </c>
      <c r="D5223" t="s">
        <v>89</v>
      </c>
      <c r="E5223" s="3">
        <v>40774</v>
      </c>
      <c r="F5223">
        <v>0.33</v>
      </c>
      <c r="G5223" t="s">
        <v>181</v>
      </c>
      <c r="H5223" s="2" t="s">
        <v>15</v>
      </c>
      <c r="I5223" t="s">
        <v>91</v>
      </c>
      <c r="J5223" t="s">
        <v>16</v>
      </c>
      <c r="K5223" t="s">
        <v>80</v>
      </c>
      <c r="L5223" s="3">
        <f t="shared" si="162"/>
        <v>40774</v>
      </c>
      <c r="M5223">
        <f t="shared" si="163"/>
        <v>9.3445593753600006E-3</v>
      </c>
      <c r="N5223">
        <v>40774</v>
      </c>
    </row>
    <row r="5224" spans="1:14" x14ac:dyDescent="0.3">
      <c r="A5224">
        <v>-88.952805555555599</v>
      </c>
      <c r="B5224">
        <v>38.937083333333298</v>
      </c>
      <c r="C5224" s="2" t="s">
        <v>14</v>
      </c>
      <c r="D5224" t="s">
        <v>89</v>
      </c>
      <c r="E5224" s="3">
        <v>40773</v>
      </c>
      <c r="F5224">
        <v>0.32</v>
      </c>
      <c r="G5224" t="s">
        <v>181</v>
      </c>
      <c r="H5224" s="2" t="s">
        <v>15</v>
      </c>
      <c r="I5224" t="s">
        <v>91</v>
      </c>
      <c r="J5224" t="s">
        <v>16</v>
      </c>
      <c r="K5224" t="s">
        <v>80</v>
      </c>
      <c r="L5224" s="3">
        <f t="shared" si="162"/>
        <v>40773</v>
      </c>
      <c r="M5224">
        <f t="shared" si="163"/>
        <v>9.0613909094399998E-3</v>
      </c>
      <c r="N5224">
        <v>40773</v>
      </c>
    </row>
    <row r="5225" spans="1:14" x14ac:dyDescent="0.3">
      <c r="A5225">
        <v>-88.952805555555599</v>
      </c>
      <c r="B5225">
        <v>38.937083333333298</v>
      </c>
      <c r="C5225" s="2" t="s">
        <v>14</v>
      </c>
      <c r="D5225" t="s">
        <v>89</v>
      </c>
      <c r="E5225" s="3">
        <v>40772</v>
      </c>
      <c r="F5225">
        <v>0.31</v>
      </c>
      <c r="G5225" t="s">
        <v>181</v>
      </c>
      <c r="H5225" s="2" t="s">
        <v>15</v>
      </c>
      <c r="I5225" t="s">
        <v>91</v>
      </c>
      <c r="J5225" t="s">
        <v>16</v>
      </c>
      <c r="K5225" t="s">
        <v>80</v>
      </c>
      <c r="L5225" s="3">
        <f t="shared" si="162"/>
        <v>40772</v>
      </c>
      <c r="M5225">
        <f t="shared" si="163"/>
        <v>8.7782224435200007E-3</v>
      </c>
      <c r="N5225">
        <v>40772</v>
      </c>
    </row>
    <row r="5226" spans="1:14" x14ac:dyDescent="0.3">
      <c r="A5226">
        <v>-88.952805555555599</v>
      </c>
      <c r="B5226">
        <v>38.937083333333298</v>
      </c>
      <c r="C5226" s="2" t="s">
        <v>14</v>
      </c>
      <c r="D5226" t="s">
        <v>89</v>
      </c>
      <c r="E5226" s="3">
        <v>40771</v>
      </c>
      <c r="F5226">
        <v>0.3</v>
      </c>
      <c r="G5226" t="s">
        <v>181</v>
      </c>
      <c r="H5226" s="2" t="s">
        <v>15</v>
      </c>
      <c r="I5226" t="s">
        <v>91</v>
      </c>
      <c r="J5226" t="s">
        <v>16</v>
      </c>
      <c r="K5226" t="s">
        <v>80</v>
      </c>
      <c r="L5226" s="3">
        <f t="shared" si="162"/>
        <v>40771</v>
      </c>
      <c r="M5226">
        <f t="shared" si="163"/>
        <v>8.4950539775999999E-3</v>
      </c>
      <c r="N5226">
        <v>40771</v>
      </c>
    </row>
    <row r="5227" spans="1:14" x14ac:dyDescent="0.3">
      <c r="A5227">
        <v>-88.952805555555599</v>
      </c>
      <c r="B5227">
        <v>38.937083333333298</v>
      </c>
      <c r="C5227" s="2" t="s">
        <v>14</v>
      </c>
      <c r="D5227" t="s">
        <v>89</v>
      </c>
      <c r="E5227" s="3">
        <v>40770</v>
      </c>
      <c r="F5227">
        <v>0.33</v>
      </c>
      <c r="G5227" t="s">
        <v>181</v>
      </c>
      <c r="H5227" s="2" t="s">
        <v>15</v>
      </c>
      <c r="I5227" t="s">
        <v>91</v>
      </c>
      <c r="J5227" t="s">
        <v>16</v>
      </c>
      <c r="K5227" t="s">
        <v>80</v>
      </c>
      <c r="L5227" s="3">
        <f t="shared" si="162"/>
        <v>40770</v>
      </c>
      <c r="M5227">
        <f t="shared" si="163"/>
        <v>9.3445593753600006E-3</v>
      </c>
      <c r="N5227">
        <v>40770</v>
      </c>
    </row>
    <row r="5228" spans="1:14" x14ac:dyDescent="0.3">
      <c r="A5228">
        <v>-88.952805555555599</v>
      </c>
      <c r="B5228">
        <v>38.937083333333298</v>
      </c>
      <c r="C5228" s="2" t="s">
        <v>14</v>
      </c>
      <c r="D5228" t="s">
        <v>89</v>
      </c>
      <c r="E5228" s="3">
        <v>40769</v>
      </c>
      <c r="F5228">
        <v>0.35</v>
      </c>
      <c r="G5228" t="s">
        <v>181</v>
      </c>
      <c r="H5228" s="2" t="s">
        <v>15</v>
      </c>
      <c r="I5228" t="s">
        <v>91</v>
      </c>
      <c r="J5228" t="s">
        <v>16</v>
      </c>
      <c r="K5228" t="s">
        <v>80</v>
      </c>
      <c r="L5228" s="3">
        <f t="shared" si="162"/>
        <v>40769</v>
      </c>
      <c r="M5228">
        <f t="shared" si="163"/>
        <v>9.9108963072000004E-3</v>
      </c>
      <c r="N5228">
        <v>40769</v>
      </c>
    </row>
    <row r="5229" spans="1:14" x14ac:dyDescent="0.3">
      <c r="A5229">
        <v>-88.952805555555599</v>
      </c>
      <c r="B5229">
        <v>38.937083333333298</v>
      </c>
      <c r="C5229" s="2" t="s">
        <v>14</v>
      </c>
      <c r="D5229" t="s">
        <v>89</v>
      </c>
      <c r="E5229" s="3">
        <v>40768</v>
      </c>
      <c r="F5229">
        <v>0.31</v>
      </c>
      <c r="G5229" t="s">
        <v>181</v>
      </c>
      <c r="H5229" s="2" t="s">
        <v>15</v>
      </c>
      <c r="I5229" t="s">
        <v>91</v>
      </c>
      <c r="J5229" t="s">
        <v>16</v>
      </c>
      <c r="K5229" t="s">
        <v>80</v>
      </c>
      <c r="L5229" s="3">
        <f t="shared" si="162"/>
        <v>40768</v>
      </c>
      <c r="M5229">
        <f t="shared" si="163"/>
        <v>8.7782224435200007E-3</v>
      </c>
      <c r="N5229">
        <v>40768</v>
      </c>
    </row>
    <row r="5230" spans="1:14" x14ac:dyDescent="0.3">
      <c r="A5230">
        <v>-88.952805555555599</v>
      </c>
      <c r="B5230">
        <v>38.937083333333298</v>
      </c>
      <c r="C5230" s="2" t="s">
        <v>14</v>
      </c>
      <c r="D5230" t="s">
        <v>89</v>
      </c>
      <c r="E5230" s="3">
        <v>40767</v>
      </c>
      <c r="F5230">
        <v>0.28999999999999998</v>
      </c>
      <c r="G5230" t="s">
        <v>181</v>
      </c>
      <c r="H5230" s="2" t="s">
        <v>15</v>
      </c>
      <c r="I5230" t="s">
        <v>91</v>
      </c>
      <c r="J5230" t="s">
        <v>16</v>
      </c>
      <c r="K5230" t="s">
        <v>80</v>
      </c>
      <c r="L5230" s="3">
        <f t="shared" si="162"/>
        <v>40767</v>
      </c>
      <c r="M5230">
        <f t="shared" si="163"/>
        <v>8.2118855116799991E-3</v>
      </c>
      <c r="N5230">
        <v>40767</v>
      </c>
    </row>
    <row r="5231" spans="1:14" x14ac:dyDescent="0.3">
      <c r="A5231">
        <v>-88.952805555555599</v>
      </c>
      <c r="B5231">
        <v>38.937083333333298</v>
      </c>
      <c r="C5231" s="2" t="s">
        <v>14</v>
      </c>
      <c r="D5231" t="s">
        <v>89</v>
      </c>
      <c r="E5231" s="3">
        <v>40766</v>
      </c>
      <c r="F5231">
        <v>0.3</v>
      </c>
      <c r="G5231" t="s">
        <v>181</v>
      </c>
      <c r="H5231" s="2" t="s">
        <v>15</v>
      </c>
      <c r="I5231" t="s">
        <v>91</v>
      </c>
      <c r="J5231" t="s">
        <v>16</v>
      </c>
      <c r="K5231" t="s">
        <v>80</v>
      </c>
      <c r="L5231" s="3">
        <f t="shared" si="162"/>
        <v>40766</v>
      </c>
      <c r="M5231">
        <f t="shared" si="163"/>
        <v>8.4950539775999999E-3</v>
      </c>
      <c r="N5231">
        <v>40766</v>
      </c>
    </row>
    <row r="5232" spans="1:14" x14ac:dyDescent="0.3">
      <c r="A5232">
        <v>-88.952805555555599</v>
      </c>
      <c r="B5232">
        <v>38.937083333333298</v>
      </c>
      <c r="C5232" s="2" t="s">
        <v>14</v>
      </c>
      <c r="D5232" t="s">
        <v>89</v>
      </c>
      <c r="E5232" s="3">
        <v>40765</v>
      </c>
      <c r="F5232">
        <v>0.31</v>
      </c>
      <c r="G5232" t="s">
        <v>181</v>
      </c>
      <c r="H5232" s="2" t="s">
        <v>15</v>
      </c>
      <c r="I5232" t="s">
        <v>91</v>
      </c>
      <c r="J5232" t="s">
        <v>16</v>
      </c>
      <c r="K5232" t="s">
        <v>80</v>
      </c>
      <c r="L5232" s="3">
        <f t="shared" si="162"/>
        <v>40765</v>
      </c>
      <c r="M5232">
        <f t="shared" si="163"/>
        <v>8.7782224435200007E-3</v>
      </c>
      <c r="N5232">
        <v>40765</v>
      </c>
    </row>
    <row r="5233" spans="1:14" x14ac:dyDescent="0.3">
      <c r="A5233">
        <v>-88.952805555555599</v>
      </c>
      <c r="B5233">
        <v>38.937083333333298</v>
      </c>
      <c r="C5233" s="2" t="s">
        <v>14</v>
      </c>
      <c r="D5233" t="s">
        <v>89</v>
      </c>
      <c r="E5233" s="3">
        <v>40764</v>
      </c>
      <c r="F5233">
        <v>0.33</v>
      </c>
      <c r="G5233" t="s">
        <v>181</v>
      </c>
      <c r="H5233" s="2" t="s">
        <v>15</v>
      </c>
      <c r="I5233" t="s">
        <v>91</v>
      </c>
      <c r="J5233" t="s">
        <v>16</v>
      </c>
      <c r="K5233" t="s">
        <v>80</v>
      </c>
      <c r="L5233" s="3">
        <f t="shared" si="162"/>
        <v>40764</v>
      </c>
      <c r="M5233">
        <f t="shared" si="163"/>
        <v>9.3445593753600006E-3</v>
      </c>
      <c r="N5233">
        <v>40764</v>
      </c>
    </row>
    <row r="5234" spans="1:14" x14ac:dyDescent="0.3">
      <c r="A5234">
        <v>-88.952805555555599</v>
      </c>
      <c r="B5234">
        <v>38.937083333333298</v>
      </c>
      <c r="C5234" s="2" t="s">
        <v>14</v>
      </c>
      <c r="D5234" t="s">
        <v>89</v>
      </c>
      <c r="E5234" s="3">
        <v>40763</v>
      </c>
      <c r="F5234">
        <v>0.38</v>
      </c>
      <c r="G5234" t="s">
        <v>181</v>
      </c>
      <c r="H5234" s="2" t="s">
        <v>15</v>
      </c>
      <c r="I5234" t="s">
        <v>91</v>
      </c>
      <c r="J5234" t="s">
        <v>16</v>
      </c>
      <c r="K5234" t="s">
        <v>80</v>
      </c>
      <c r="L5234" s="3">
        <f t="shared" si="162"/>
        <v>40763</v>
      </c>
      <c r="M5234">
        <f t="shared" si="163"/>
        <v>1.0760401704960001E-2</v>
      </c>
      <c r="N5234">
        <v>40763</v>
      </c>
    </row>
    <row r="5235" spans="1:14" x14ac:dyDescent="0.3">
      <c r="A5235">
        <v>-88.952805555555599</v>
      </c>
      <c r="B5235">
        <v>38.937083333333298</v>
      </c>
      <c r="C5235" s="2" t="s">
        <v>14</v>
      </c>
      <c r="D5235" t="s">
        <v>89</v>
      </c>
      <c r="E5235" s="3">
        <v>40762</v>
      </c>
      <c r="F5235">
        <v>0.46</v>
      </c>
      <c r="G5235" t="s">
        <v>181</v>
      </c>
      <c r="H5235" s="2" t="s">
        <v>15</v>
      </c>
      <c r="I5235" t="s">
        <v>91</v>
      </c>
      <c r="J5235" t="s">
        <v>16</v>
      </c>
      <c r="K5235" t="s">
        <v>80</v>
      </c>
      <c r="L5235" s="3">
        <f t="shared" si="162"/>
        <v>40762</v>
      </c>
      <c r="M5235">
        <f t="shared" si="163"/>
        <v>1.3025749432320001E-2</v>
      </c>
      <c r="N5235">
        <v>40762</v>
      </c>
    </row>
    <row r="5236" spans="1:14" x14ac:dyDescent="0.3">
      <c r="A5236">
        <v>-88.952805555555599</v>
      </c>
      <c r="B5236">
        <v>38.937083333333298</v>
      </c>
      <c r="C5236" s="2" t="s">
        <v>14</v>
      </c>
      <c r="D5236" t="s">
        <v>89</v>
      </c>
      <c r="E5236" s="3">
        <v>40761</v>
      </c>
      <c r="F5236">
        <v>0.45</v>
      </c>
      <c r="G5236" t="s">
        <v>181</v>
      </c>
      <c r="H5236" s="2" t="s">
        <v>15</v>
      </c>
      <c r="I5236" t="s">
        <v>91</v>
      </c>
      <c r="J5236" t="s">
        <v>16</v>
      </c>
      <c r="K5236" t="s">
        <v>80</v>
      </c>
      <c r="L5236" s="3">
        <f t="shared" si="162"/>
        <v>40761</v>
      </c>
      <c r="M5236">
        <f t="shared" si="163"/>
        <v>1.27425809664E-2</v>
      </c>
      <c r="N5236">
        <v>40761</v>
      </c>
    </row>
    <row r="5237" spans="1:14" x14ac:dyDescent="0.3">
      <c r="A5237">
        <v>-88.952805555555599</v>
      </c>
      <c r="B5237">
        <v>38.937083333333298</v>
      </c>
      <c r="C5237" s="2" t="s">
        <v>14</v>
      </c>
      <c r="D5237" t="s">
        <v>89</v>
      </c>
      <c r="E5237" s="3">
        <v>40760</v>
      </c>
      <c r="F5237">
        <v>0.37</v>
      </c>
      <c r="G5237" t="s">
        <v>181</v>
      </c>
      <c r="H5237" s="2" t="s">
        <v>15</v>
      </c>
      <c r="I5237" t="s">
        <v>91</v>
      </c>
      <c r="J5237" t="s">
        <v>16</v>
      </c>
      <c r="K5237" t="s">
        <v>80</v>
      </c>
      <c r="L5237" s="3">
        <f t="shared" si="162"/>
        <v>40760</v>
      </c>
      <c r="M5237">
        <f t="shared" si="163"/>
        <v>1.047723323904E-2</v>
      </c>
      <c r="N5237">
        <v>40760</v>
      </c>
    </row>
    <row r="5238" spans="1:14" x14ac:dyDescent="0.3">
      <c r="A5238">
        <v>-88.952805555555599</v>
      </c>
      <c r="B5238">
        <v>38.937083333333298</v>
      </c>
      <c r="C5238" s="2" t="s">
        <v>14</v>
      </c>
      <c r="D5238" t="s">
        <v>89</v>
      </c>
      <c r="E5238" s="3">
        <v>40759</v>
      </c>
      <c r="F5238">
        <v>0.43</v>
      </c>
      <c r="G5238" t="s">
        <v>181</v>
      </c>
      <c r="H5238" s="2" t="s">
        <v>15</v>
      </c>
      <c r="I5238" t="s">
        <v>91</v>
      </c>
      <c r="J5238" t="s">
        <v>16</v>
      </c>
      <c r="K5238" t="s">
        <v>80</v>
      </c>
      <c r="L5238" s="3">
        <f t="shared" si="162"/>
        <v>40759</v>
      </c>
      <c r="M5238">
        <f t="shared" si="163"/>
        <v>1.217624403456E-2</v>
      </c>
      <c r="N5238">
        <v>40759</v>
      </c>
    </row>
    <row r="5239" spans="1:14" x14ac:dyDescent="0.3">
      <c r="A5239">
        <v>-88.952805555555599</v>
      </c>
      <c r="B5239">
        <v>38.937083333333298</v>
      </c>
      <c r="C5239" s="2" t="s">
        <v>14</v>
      </c>
      <c r="D5239" t="s">
        <v>89</v>
      </c>
      <c r="E5239" s="3">
        <v>40758</v>
      </c>
      <c r="F5239">
        <v>0.51</v>
      </c>
      <c r="G5239" t="s">
        <v>181</v>
      </c>
      <c r="H5239" s="2" t="s">
        <v>15</v>
      </c>
      <c r="I5239" t="s">
        <v>91</v>
      </c>
      <c r="J5239" t="s">
        <v>16</v>
      </c>
      <c r="K5239" t="s">
        <v>80</v>
      </c>
      <c r="L5239" s="3">
        <f t="shared" si="162"/>
        <v>40758</v>
      </c>
      <c r="M5239">
        <f t="shared" si="163"/>
        <v>1.4441591761920001E-2</v>
      </c>
      <c r="N5239">
        <v>40758</v>
      </c>
    </row>
    <row r="5240" spans="1:14" x14ac:dyDescent="0.3">
      <c r="A5240">
        <v>-88.952805555555599</v>
      </c>
      <c r="B5240">
        <v>38.937083333333298</v>
      </c>
      <c r="C5240" s="2" t="s">
        <v>14</v>
      </c>
      <c r="D5240" t="s">
        <v>89</v>
      </c>
      <c r="E5240" s="3">
        <v>40757</v>
      </c>
      <c r="F5240">
        <v>0.63</v>
      </c>
      <c r="G5240" t="s">
        <v>181</v>
      </c>
      <c r="H5240" s="2" t="s">
        <v>15</v>
      </c>
      <c r="I5240" t="s">
        <v>91</v>
      </c>
      <c r="J5240" t="s">
        <v>16</v>
      </c>
      <c r="K5240" t="s">
        <v>80</v>
      </c>
      <c r="L5240" s="3">
        <f t="shared" si="162"/>
        <v>40757</v>
      </c>
      <c r="M5240">
        <f t="shared" si="163"/>
        <v>1.7839613352960002E-2</v>
      </c>
      <c r="N5240">
        <v>40757</v>
      </c>
    </row>
    <row r="5241" spans="1:14" x14ac:dyDescent="0.3">
      <c r="A5241">
        <v>-88.952805555555599</v>
      </c>
      <c r="B5241">
        <v>38.937083333333298</v>
      </c>
      <c r="C5241" s="2" t="s">
        <v>14</v>
      </c>
      <c r="D5241" t="s">
        <v>89</v>
      </c>
      <c r="E5241" s="3">
        <v>40756</v>
      </c>
      <c r="F5241">
        <v>0.83</v>
      </c>
      <c r="G5241" t="s">
        <v>181</v>
      </c>
      <c r="H5241" s="2" t="s">
        <v>15</v>
      </c>
      <c r="I5241" t="s">
        <v>91</v>
      </c>
      <c r="J5241" t="s">
        <v>16</v>
      </c>
      <c r="K5241" t="s">
        <v>80</v>
      </c>
      <c r="L5241" s="3">
        <f t="shared" si="162"/>
        <v>40756</v>
      </c>
      <c r="M5241">
        <f t="shared" si="163"/>
        <v>2.3502982671360001E-2</v>
      </c>
      <c r="N5241">
        <v>40756</v>
      </c>
    </row>
    <row r="5242" spans="1:14" x14ac:dyDescent="0.3">
      <c r="A5242">
        <v>-88.952805555555599</v>
      </c>
      <c r="B5242">
        <v>38.937083333333298</v>
      </c>
      <c r="C5242" s="2" t="s">
        <v>14</v>
      </c>
      <c r="D5242" t="s">
        <v>89</v>
      </c>
      <c r="E5242" s="3">
        <v>40755</v>
      </c>
      <c r="F5242">
        <v>1.41</v>
      </c>
      <c r="G5242" t="s">
        <v>181</v>
      </c>
      <c r="H5242" s="2" t="s">
        <v>15</v>
      </c>
      <c r="I5242" t="s">
        <v>91</v>
      </c>
      <c r="J5242" t="s">
        <v>16</v>
      </c>
      <c r="K5242" t="s">
        <v>80</v>
      </c>
      <c r="L5242" s="3">
        <f t="shared" si="162"/>
        <v>40755</v>
      </c>
      <c r="M5242">
        <f t="shared" si="163"/>
        <v>3.9926753694719999E-2</v>
      </c>
      <c r="N5242">
        <v>40755</v>
      </c>
    </row>
    <row r="5243" spans="1:14" x14ac:dyDescent="0.3">
      <c r="A5243">
        <v>-88.952805555555599</v>
      </c>
      <c r="B5243">
        <v>38.937083333333298</v>
      </c>
      <c r="C5243" s="2" t="s">
        <v>14</v>
      </c>
      <c r="D5243" t="s">
        <v>89</v>
      </c>
      <c r="E5243" s="3">
        <v>40754</v>
      </c>
      <c r="F5243">
        <v>1.05</v>
      </c>
      <c r="G5243" t="s">
        <v>181</v>
      </c>
      <c r="H5243" s="2" t="s">
        <v>15</v>
      </c>
      <c r="I5243" t="s">
        <v>91</v>
      </c>
      <c r="J5243" t="s">
        <v>16</v>
      </c>
      <c r="K5243" t="s">
        <v>80</v>
      </c>
      <c r="L5243" s="3">
        <f t="shared" si="162"/>
        <v>40754</v>
      </c>
      <c r="M5243">
        <f t="shared" si="163"/>
        <v>2.9732688921600001E-2</v>
      </c>
      <c r="N5243">
        <v>40754</v>
      </c>
    </row>
    <row r="5244" spans="1:14" x14ac:dyDescent="0.3">
      <c r="A5244">
        <v>-88.952805555555599</v>
      </c>
      <c r="B5244">
        <v>38.937083333333298</v>
      </c>
      <c r="C5244" s="2" t="s">
        <v>14</v>
      </c>
      <c r="D5244" t="s">
        <v>89</v>
      </c>
      <c r="E5244" s="3">
        <v>40753</v>
      </c>
      <c r="F5244">
        <v>0.76</v>
      </c>
      <c r="G5244" t="s">
        <v>181</v>
      </c>
      <c r="H5244" s="2" t="s">
        <v>15</v>
      </c>
      <c r="I5244" t="s">
        <v>91</v>
      </c>
      <c r="J5244" t="s">
        <v>16</v>
      </c>
      <c r="K5244" t="s">
        <v>80</v>
      </c>
      <c r="L5244" s="3">
        <f t="shared" si="162"/>
        <v>40753</v>
      </c>
      <c r="M5244">
        <f t="shared" si="163"/>
        <v>2.1520803409920002E-2</v>
      </c>
      <c r="N5244">
        <v>40753</v>
      </c>
    </row>
    <row r="5245" spans="1:14" x14ac:dyDescent="0.3">
      <c r="A5245">
        <v>-88.952805555555599</v>
      </c>
      <c r="B5245">
        <v>38.937083333333298</v>
      </c>
      <c r="C5245" s="2" t="s">
        <v>14</v>
      </c>
      <c r="D5245" t="s">
        <v>89</v>
      </c>
      <c r="E5245" s="3">
        <v>40752</v>
      </c>
      <c r="F5245">
        <v>0.92</v>
      </c>
      <c r="G5245" t="s">
        <v>181</v>
      </c>
      <c r="H5245" s="2" t="s">
        <v>15</v>
      </c>
      <c r="I5245" t="s">
        <v>91</v>
      </c>
      <c r="J5245" t="s">
        <v>16</v>
      </c>
      <c r="K5245" t="s">
        <v>80</v>
      </c>
      <c r="L5245" s="3">
        <f t="shared" si="162"/>
        <v>40752</v>
      </c>
      <c r="M5245">
        <f t="shared" si="163"/>
        <v>2.6051498864640001E-2</v>
      </c>
      <c r="N5245">
        <v>40752</v>
      </c>
    </row>
    <row r="5246" spans="1:14" x14ac:dyDescent="0.3">
      <c r="A5246">
        <v>-88.952805555555599</v>
      </c>
      <c r="B5246">
        <v>38.937083333333298</v>
      </c>
      <c r="C5246" s="2" t="s">
        <v>14</v>
      </c>
      <c r="D5246" t="s">
        <v>89</v>
      </c>
      <c r="E5246" s="3">
        <v>40751</v>
      </c>
      <c r="F5246">
        <v>1.26</v>
      </c>
      <c r="G5246" t="s">
        <v>181</v>
      </c>
      <c r="H5246" s="2" t="s">
        <v>15</v>
      </c>
      <c r="I5246" t="s">
        <v>91</v>
      </c>
      <c r="J5246" t="s">
        <v>16</v>
      </c>
      <c r="K5246" t="s">
        <v>80</v>
      </c>
      <c r="L5246" s="3">
        <f t="shared" si="162"/>
        <v>40751</v>
      </c>
      <c r="M5246">
        <f t="shared" si="163"/>
        <v>3.5679226705920004E-2</v>
      </c>
      <c r="N5246">
        <v>40751</v>
      </c>
    </row>
    <row r="5247" spans="1:14" x14ac:dyDescent="0.3">
      <c r="A5247">
        <v>-88.952805555555599</v>
      </c>
      <c r="B5247">
        <v>38.937083333333298</v>
      </c>
      <c r="C5247" s="2" t="s">
        <v>14</v>
      </c>
      <c r="D5247" t="s">
        <v>89</v>
      </c>
      <c r="E5247" s="3">
        <v>40750</v>
      </c>
      <c r="F5247">
        <v>2.4700000000000002</v>
      </c>
      <c r="G5247" t="s">
        <v>181</v>
      </c>
      <c r="H5247" s="2" t="s">
        <v>15</v>
      </c>
      <c r="I5247" t="s">
        <v>91</v>
      </c>
      <c r="J5247" t="s">
        <v>16</v>
      </c>
      <c r="K5247" t="s">
        <v>80</v>
      </c>
      <c r="L5247" s="3">
        <f t="shared" si="162"/>
        <v>40750</v>
      </c>
      <c r="M5247">
        <f t="shared" si="163"/>
        <v>6.9942611082240008E-2</v>
      </c>
      <c r="N5247">
        <v>40750</v>
      </c>
    </row>
    <row r="5248" spans="1:14" x14ac:dyDescent="0.3">
      <c r="A5248">
        <v>-88.952805555555599</v>
      </c>
      <c r="B5248">
        <v>38.937083333333298</v>
      </c>
      <c r="C5248" s="2" t="s">
        <v>14</v>
      </c>
      <c r="D5248" t="s">
        <v>89</v>
      </c>
      <c r="E5248" s="3">
        <v>40749</v>
      </c>
      <c r="F5248">
        <v>11.1</v>
      </c>
      <c r="G5248" t="s">
        <v>181</v>
      </c>
      <c r="H5248" s="2" t="s">
        <v>15</v>
      </c>
      <c r="I5248" t="s">
        <v>91</v>
      </c>
      <c r="J5248" t="s">
        <v>16</v>
      </c>
      <c r="K5248" t="s">
        <v>80</v>
      </c>
      <c r="L5248" s="3">
        <f t="shared" si="162"/>
        <v>40749</v>
      </c>
      <c r="M5248">
        <f t="shared" si="163"/>
        <v>0.31431699717119999</v>
      </c>
      <c r="N5248">
        <v>40749</v>
      </c>
    </row>
    <row r="5249" spans="1:14" x14ac:dyDescent="0.3">
      <c r="A5249">
        <v>-88.952805555555599</v>
      </c>
      <c r="B5249">
        <v>38.937083333333298</v>
      </c>
      <c r="C5249" s="2" t="s">
        <v>14</v>
      </c>
      <c r="D5249" t="s">
        <v>89</v>
      </c>
      <c r="E5249" s="3">
        <v>40748</v>
      </c>
      <c r="F5249">
        <v>11.5</v>
      </c>
      <c r="G5249" t="s">
        <v>181</v>
      </c>
      <c r="H5249" s="2" t="s">
        <v>15</v>
      </c>
      <c r="I5249" t="s">
        <v>91</v>
      </c>
      <c r="J5249" t="s">
        <v>16</v>
      </c>
      <c r="K5249" t="s">
        <v>80</v>
      </c>
      <c r="L5249" s="3">
        <f t="shared" si="162"/>
        <v>40748</v>
      </c>
      <c r="M5249">
        <f t="shared" si="163"/>
        <v>0.32564373580799999</v>
      </c>
      <c r="N5249">
        <v>40748</v>
      </c>
    </row>
    <row r="5250" spans="1:14" x14ac:dyDescent="0.3">
      <c r="A5250">
        <v>-88.952805555555599</v>
      </c>
      <c r="B5250">
        <v>38.937083333333298</v>
      </c>
      <c r="C5250" s="2" t="s">
        <v>14</v>
      </c>
      <c r="D5250" t="s">
        <v>89</v>
      </c>
      <c r="E5250" s="3">
        <v>40747</v>
      </c>
      <c r="F5250">
        <v>0.86</v>
      </c>
      <c r="G5250" t="s">
        <v>181</v>
      </c>
      <c r="H5250" s="2" t="s">
        <v>15</v>
      </c>
      <c r="I5250" t="s">
        <v>91</v>
      </c>
      <c r="J5250" t="s">
        <v>16</v>
      </c>
      <c r="K5250" t="s">
        <v>80</v>
      </c>
      <c r="L5250" s="3">
        <f t="shared" si="162"/>
        <v>40747</v>
      </c>
      <c r="M5250">
        <f t="shared" si="163"/>
        <v>2.435248806912E-2</v>
      </c>
      <c r="N5250">
        <v>40747</v>
      </c>
    </row>
    <row r="5251" spans="1:14" x14ac:dyDescent="0.3">
      <c r="A5251">
        <v>-88.952805555555599</v>
      </c>
      <c r="B5251">
        <v>38.937083333333298</v>
      </c>
      <c r="C5251" s="2" t="s">
        <v>14</v>
      </c>
      <c r="D5251" t="s">
        <v>89</v>
      </c>
      <c r="E5251" s="3">
        <v>40746</v>
      </c>
      <c r="F5251">
        <v>0.93</v>
      </c>
      <c r="G5251" t="s">
        <v>181</v>
      </c>
      <c r="H5251" s="2" t="s">
        <v>15</v>
      </c>
      <c r="I5251" t="s">
        <v>91</v>
      </c>
      <c r="J5251" t="s">
        <v>16</v>
      </c>
      <c r="K5251" t="s">
        <v>80</v>
      </c>
      <c r="L5251" s="3">
        <f t="shared" ref="L5251:L5314" si="164">E5251</f>
        <v>40746</v>
      </c>
      <c r="M5251">
        <f t="shared" ref="M5251:M5314" si="165">F5251*0.028316846592</f>
        <v>2.6334667330560002E-2</v>
      </c>
      <c r="N5251">
        <v>40746</v>
      </c>
    </row>
    <row r="5252" spans="1:14" x14ac:dyDescent="0.3">
      <c r="A5252">
        <v>-88.952805555555599</v>
      </c>
      <c r="B5252">
        <v>38.937083333333298</v>
      </c>
      <c r="C5252" s="2" t="s">
        <v>14</v>
      </c>
      <c r="D5252" t="s">
        <v>89</v>
      </c>
      <c r="E5252" s="3">
        <v>40745</v>
      </c>
      <c r="F5252">
        <v>1.01</v>
      </c>
      <c r="G5252" t="s">
        <v>181</v>
      </c>
      <c r="H5252" s="2" t="s">
        <v>15</v>
      </c>
      <c r="I5252" t="s">
        <v>91</v>
      </c>
      <c r="J5252" t="s">
        <v>16</v>
      </c>
      <c r="K5252" t="s">
        <v>80</v>
      </c>
      <c r="L5252" s="3">
        <f t="shared" si="164"/>
        <v>40745</v>
      </c>
      <c r="M5252">
        <f t="shared" si="165"/>
        <v>2.8600015057920002E-2</v>
      </c>
      <c r="N5252">
        <v>40745</v>
      </c>
    </row>
    <row r="5253" spans="1:14" x14ac:dyDescent="0.3">
      <c r="A5253">
        <v>-88.952805555555599</v>
      </c>
      <c r="B5253">
        <v>38.937083333333298</v>
      </c>
      <c r="C5253" s="2" t="s">
        <v>14</v>
      </c>
      <c r="D5253" t="s">
        <v>89</v>
      </c>
      <c r="E5253" s="3">
        <v>40744</v>
      </c>
      <c r="F5253">
        <v>1.1100000000000001</v>
      </c>
      <c r="G5253" t="s">
        <v>181</v>
      </c>
      <c r="H5253" s="2" t="s">
        <v>15</v>
      </c>
      <c r="I5253" t="s">
        <v>91</v>
      </c>
      <c r="J5253" t="s">
        <v>16</v>
      </c>
      <c r="K5253" t="s">
        <v>80</v>
      </c>
      <c r="L5253" s="3">
        <f t="shared" si="164"/>
        <v>40744</v>
      </c>
      <c r="M5253">
        <f t="shared" si="165"/>
        <v>3.1431699717120003E-2</v>
      </c>
      <c r="N5253">
        <v>40744</v>
      </c>
    </row>
    <row r="5254" spans="1:14" x14ac:dyDescent="0.3">
      <c r="A5254">
        <v>-88.952805555555599</v>
      </c>
      <c r="B5254">
        <v>38.937083333333298</v>
      </c>
      <c r="C5254" s="2" t="s">
        <v>14</v>
      </c>
      <c r="D5254" t="s">
        <v>89</v>
      </c>
      <c r="E5254" s="3">
        <v>40743</v>
      </c>
      <c r="F5254">
        <v>1.24</v>
      </c>
      <c r="G5254" t="s">
        <v>181</v>
      </c>
      <c r="H5254" s="2" t="s">
        <v>15</v>
      </c>
      <c r="I5254" t="s">
        <v>91</v>
      </c>
      <c r="J5254" t="s">
        <v>16</v>
      </c>
      <c r="K5254" t="s">
        <v>80</v>
      </c>
      <c r="L5254" s="3">
        <f t="shared" si="164"/>
        <v>40743</v>
      </c>
      <c r="M5254">
        <f t="shared" si="165"/>
        <v>3.5112889774080003E-2</v>
      </c>
      <c r="N5254">
        <v>40743</v>
      </c>
    </row>
    <row r="5255" spans="1:14" x14ac:dyDescent="0.3">
      <c r="A5255">
        <v>-88.952805555555599</v>
      </c>
      <c r="B5255">
        <v>38.937083333333298</v>
      </c>
      <c r="C5255" s="2" t="s">
        <v>14</v>
      </c>
      <c r="D5255" t="s">
        <v>89</v>
      </c>
      <c r="E5255" s="3">
        <v>40742</v>
      </c>
      <c r="F5255">
        <v>1.34</v>
      </c>
      <c r="G5255" t="s">
        <v>181</v>
      </c>
      <c r="H5255" s="2" t="s">
        <v>15</v>
      </c>
      <c r="I5255" t="s">
        <v>91</v>
      </c>
      <c r="J5255" t="s">
        <v>16</v>
      </c>
      <c r="K5255" t="s">
        <v>80</v>
      </c>
      <c r="L5255" s="3">
        <f t="shared" si="164"/>
        <v>40742</v>
      </c>
      <c r="M5255">
        <f t="shared" si="165"/>
        <v>3.7944574433280004E-2</v>
      </c>
      <c r="N5255">
        <v>40742</v>
      </c>
    </row>
    <row r="5256" spans="1:14" x14ac:dyDescent="0.3">
      <c r="A5256">
        <v>-88.952805555555599</v>
      </c>
      <c r="B5256">
        <v>38.937083333333298</v>
      </c>
      <c r="C5256" s="2" t="s">
        <v>14</v>
      </c>
      <c r="D5256" t="s">
        <v>89</v>
      </c>
      <c r="E5256" s="3">
        <v>40741</v>
      </c>
      <c r="F5256">
        <v>1.61</v>
      </c>
      <c r="G5256" t="s">
        <v>181</v>
      </c>
      <c r="H5256" s="2" t="s">
        <v>15</v>
      </c>
      <c r="I5256" t="s">
        <v>91</v>
      </c>
      <c r="J5256" t="s">
        <v>16</v>
      </c>
      <c r="K5256" t="s">
        <v>80</v>
      </c>
      <c r="L5256" s="3">
        <f t="shared" si="164"/>
        <v>40741</v>
      </c>
      <c r="M5256">
        <f t="shared" si="165"/>
        <v>4.5590123013120001E-2</v>
      </c>
      <c r="N5256">
        <v>40741</v>
      </c>
    </row>
    <row r="5257" spans="1:14" x14ac:dyDescent="0.3">
      <c r="A5257">
        <v>-88.952805555555599</v>
      </c>
      <c r="B5257">
        <v>38.937083333333298</v>
      </c>
      <c r="C5257" s="2" t="s">
        <v>14</v>
      </c>
      <c r="D5257" t="s">
        <v>89</v>
      </c>
      <c r="E5257" s="3">
        <v>40740</v>
      </c>
      <c r="F5257">
        <v>1.88</v>
      </c>
      <c r="G5257" t="s">
        <v>181</v>
      </c>
      <c r="H5257" s="2" t="s">
        <v>15</v>
      </c>
      <c r="I5257" t="s">
        <v>91</v>
      </c>
      <c r="J5257" t="s">
        <v>16</v>
      </c>
      <c r="K5257" t="s">
        <v>80</v>
      </c>
      <c r="L5257" s="3">
        <f t="shared" si="164"/>
        <v>40740</v>
      </c>
      <c r="M5257">
        <f t="shared" si="165"/>
        <v>5.3235671592959999E-2</v>
      </c>
      <c r="N5257">
        <v>40740</v>
      </c>
    </row>
    <row r="5258" spans="1:14" x14ac:dyDescent="0.3">
      <c r="A5258">
        <v>-88.952805555555599</v>
      </c>
      <c r="B5258">
        <v>38.937083333333298</v>
      </c>
      <c r="C5258" s="2" t="s">
        <v>14</v>
      </c>
      <c r="D5258" t="s">
        <v>89</v>
      </c>
      <c r="E5258" s="3">
        <v>40739</v>
      </c>
      <c r="F5258">
        <v>2.54</v>
      </c>
      <c r="G5258" t="s">
        <v>181</v>
      </c>
      <c r="H5258" s="2" t="s">
        <v>15</v>
      </c>
      <c r="I5258" t="s">
        <v>91</v>
      </c>
      <c r="J5258" t="s">
        <v>16</v>
      </c>
      <c r="K5258" t="s">
        <v>80</v>
      </c>
      <c r="L5258" s="3">
        <f t="shared" si="164"/>
        <v>40739</v>
      </c>
      <c r="M5258">
        <f t="shared" si="165"/>
        <v>7.1924790343680003E-2</v>
      </c>
      <c r="N5258">
        <v>40739</v>
      </c>
    </row>
    <row r="5259" spans="1:14" x14ac:dyDescent="0.3">
      <c r="A5259">
        <v>-88.952805555555599</v>
      </c>
      <c r="B5259">
        <v>38.937083333333298</v>
      </c>
      <c r="C5259" s="2" t="s">
        <v>14</v>
      </c>
      <c r="D5259" t="s">
        <v>89</v>
      </c>
      <c r="E5259" s="3">
        <v>40738</v>
      </c>
      <c r="F5259">
        <v>4.5199999999999996</v>
      </c>
      <c r="G5259" t="s">
        <v>181</v>
      </c>
      <c r="H5259" s="2" t="s">
        <v>15</v>
      </c>
      <c r="I5259" t="s">
        <v>91</v>
      </c>
      <c r="J5259" t="s">
        <v>16</v>
      </c>
      <c r="K5259" t="s">
        <v>80</v>
      </c>
      <c r="L5259" s="3">
        <f t="shared" si="164"/>
        <v>40738</v>
      </c>
      <c r="M5259">
        <f t="shared" si="165"/>
        <v>0.12799214659583999</v>
      </c>
      <c r="N5259">
        <v>40738</v>
      </c>
    </row>
    <row r="5260" spans="1:14" x14ac:dyDescent="0.3">
      <c r="A5260">
        <v>-88.952805555555599</v>
      </c>
      <c r="B5260">
        <v>38.937083333333298</v>
      </c>
      <c r="C5260" s="2" t="s">
        <v>14</v>
      </c>
      <c r="D5260" t="s">
        <v>89</v>
      </c>
      <c r="E5260" s="3">
        <v>40737</v>
      </c>
      <c r="F5260">
        <v>19.2</v>
      </c>
      <c r="G5260" t="s">
        <v>181</v>
      </c>
      <c r="H5260" s="2" t="s">
        <v>15</v>
      </c>
      <c r="I5260" t="s">
        <v>91</v>
      </c>
      <c r="J5260" t="s">
        <v>16</v>
      </c>
      <c r="K5260" t="s">
        <v>80</v>
      </c>
      <c r="L5260" s="3">
        <f t="shared" si="164"/>
        <v>40737</v>
      </c>
      <c r="M5260">
        <f t="shared" si="165"/>
        <v>0.54368345456639999</v>
      </c>
      <c r="N5260">
        <v>40737</v>
      </c>
    </row>
    <row r="5261" spans="1:14" x14ac:dyDescent="0.3">
      <c r="A5261">
        <v>-88.952805555555599</v>
      </c>
      <c r="B5261">
        <v>38.937083333333298</v>
      </c>
      <c r="C5261" s="2" t="s">
        <v>14</v>
      </c>
      <c r="D5261" t="s">
        <v>89</v>
      </c>
      <c r="E5261" s="3">
        <v>40736</v>
      </c>
      <c r="F5261">
        <v>4.7</v>
      </c>
      <c r="G5261" t="s">
        <v>181</v>
      </c>
      <c r="H5261" s="2" t="s">
        <v>15</v>
      </c>
      <c r="I5261" t="s">
        <v>91</v>
      </c>
      <c r="J5261" t="s">
        <v>16</v>
      </c>
      <c r="K5261" t="s">
        <v>80</v>
      </c>
      <c r="L5261" s="3">
        <f t="shared" si="164"/>
        <v>40736</v>
      </c>
      <c r="M5261">
        <f t="shared" si="165"/>
        <v>0.1330891789824</v>
      </c>
      <c r="N5261">
        <v>40736</v>
      </c>
    </row>
    <row r="5262" spans="1:14" x14ac:dyDescent="0.3">
      <c r="A5262">
        <v>-88.952805555555599</v>
      </c>
      <c r="B5262">
        <v>38.937083333333298</v>
      </c>
      <c r="C5262" s="2" t="s">
        <v>14</v>
      </c>
      <c r="D5262" t="s">
        <v>89</v>
      </c>
      <c r="E5262" s="3">
        <v>40735</v>
      </c>
      <c r="F5262">
        <v>3.05</v>
      </c>
      <c r="G5262" t="s">
        <v>181</v>
      </c>
      <c r="H5262" s="2" t="s">
        <v>15</v>
      </c>
      <c r="I5262" t="s">
        <v>91</v>
      </c>
      <c r="J5262" t="s">
        <v>16</v>
      </c>
      <c r="K5262" t="s">
        <v>80</v>
      </c>
      <c r="L5262" s="3">
        <f t="shared" si="164"/>
        <v>40735</v>
      </c>
      <c r="M5262">
        <f t="shared" si="165"/>
        <v>8.6366382105599993E-2</v>
      </c>
      <c r="N5262">
        <v>40735</v>
      </c>
    </row>
    <row r="5263" spans="1:14" x14ac:dyDescent="0.3">
      <c r="A5263">
        <v>-88.952805555555599</v>
      </c>
      <c r="B5263">
        <v>38.937083333333298</v>
      </c>
      <c r="C5263" s="2" t="s">
        <v>14</v>
      </c>
      <c r="D5263" t="s">
        <v>89</v>
      </c>
      <c r="E5263" s="3">
        <v>40734</v>
      </c>
      <c r="F5263">
        <v>4.08</v>
      </c>
      <c r="G5263" t="s">
        <v>181</v>
      </c>
      <c r="H5263" s="2" t="s">
        <v>15</v>
      </c>
      <c r="I5263" t="s">
        <v>91</v>
      </c>
      <c r="J5263" t="s">
        <v>16</v>
      </c>
      <c r="K5263" t="s">
        <v>80</v>
      </c>
      <c r="L5263" s="3">
        <f t="shared" si="164"/>
        <v>40734</v>
      </c>
      <c r="M5263">
        <f t="shared" si="165"/>
        <v>0.11553273409536001</v>
      </c>
      <c r="N5263">
        <v>40734</v>
      </c>
    </row>
    <row r="5264" spans="1:14" x14ac:dyDescent="0.3">
      <c r="A5264">
        <v>-88.952805555555599</v>
      </c>
      <c r="B5264">
        <v>38.937083333333298</v>
      </c>
      <c r="C5264" s="2" t="s">
        <v>14</v>
      </c>
      <c r="D5264" t="s">
        <v>89</v>
      </c>
      <c r="E5264" s="3">
        <v>40733</v>
      </c>
      <c r="F5264">
        <v>8.02</v>
      </c>
      <c r="G5264" t="s">
        <v>181</v>
      </c>
      <c r="H5264" s="2" t="s">
        <v>15</v>
      </c>
      <c r="I5264" t="s">
        <v>91</v>
      </c>
      <c r="J5264" t="s">
        <v>16</v>
      </c>
      <c r="K5264" t="s">
        <v>80</v>
      </c>
      <c r="L5264" s="3">
        <f t="shared" si="164"/>
        <v>40733</v>
      </c>
      <c r="M5264">
        <f t="shared" si="165"/>
        <v>0.22710110966784</v>
      </c>
      <c r="N5264">
        <v>40733</v>
      </c>
    </row>
    <row r="5265" spans="1:14" x14ac:dyDescent="0.3">
      <c r="A5265">
        <v>-88.952805555555599</v>
      </c>
      <c r="B5265">
        <v>38.937083333333298</v>
      </c>
      <c r="C5265" s="2" t="s">
        <v>14</v>
      </c>
      <c r="D5265" t="s">
        <v>89</v>
      </c>
      <c r="E5265" s="3">
        <v>40732</v>
      </c>
      <c r="F5265">
        <v>66.400000000000006</v>
      </c>
      <c r="G5265" t="s">
        <v>181</v>
      </c>
      <c r="H5265" s="2" t="s">
        <v>15</v>
      </c>
      <c r="I5265" t="s">
        <v>91</v>
      </c>
      <c r="J5265" t="s">
        <v>16</v>
      </c>
      <c r="K5265" t="s">
        <v>80</v>
      </c>
      <c r="L5265" s="3">
        <f t="shared" si="164"/>
        <v>40732</v>
      </c>
      <c r="M5265">
        <f t="shared" si="165"/>
        <v>1.8802386137088003</v>
      </c>
      <c r="N5265">
        <v>40732</v>
      </c>
    </row>
    <row r="5266" spans="1:14" x14ac:dyDescent="0.3">
      <c r="A5266">
        <v>-88.952805555555599</v>
      </c>
      <c r="B5266">
        <v>38.937083333333298</v>
      </c>
      <c r="C5266" s="2" t="s">
        <v>14</v>
      </c>
      <c r="D5266" t="s">
        <v>89</v>
      </c>
      <c r="E5266" s="3">
        <v>40731</v>
      </c>
      <c r="F5266">
        <v>9.33</v>
      </c>
      <c r="G5266" t="s">
        <v>181</v>
      </c>
      <c r="H5266" s="2" t="s">
        <v>15</v>
      </c>
      <c r="I5266" t="s">
        <v>91</v>
      </c>
      <c r="J5266" t="s">
        <v>16</v>
      </c>
      <c r="K5266" t="s">
        <v>80</v>
      </c>
      <c r="L5266" s="3">
        <f t="shared" si="164"/>
        <v>40731</v>
      </c>
      <c r="M5266">
        <f t="shared" si="165"/>
        <v>0.26419617870335999</v>
      </c>
      <c r="N5266">
        <v>40731</v>
      </c>
    </row>
    <row r="5267" spans="1:14" x14ac:dyDescent="0.3">
      <c r="A5267">
        <v>-88.952805555555599</v>
      </c>
      <c r="B5267">
        <v>38.937083333333298</v>
      </c>
      <c r="C5267" s="2" t="s">
        <v>14</v>
      </c>
      <c r="D5267" t="s">
        <v>89</v>
      </c>
      <c r="E5267" s="3">
        <v>40730</v>
      </c>
      <c r="F5267">
        <v>3.99</v>
      </c>
      <c r="G5267" t="s">
        <v>181</v>
      </c>
      <c r="H5267" s="2" t="s">
        <v>15</v>
      </c>
      <c r="I5267" t="s">
        <v>91</v>
      </c>
      <c r="J5267" t="s">
        <v>16</v>
      </c>
      <c r="K5267" t="s">
        <v>80</v>
      </c>
      <c r="L5267" s="3">
        <f t="shared" si="164"/>
        <v>40730</v>
      </c>
      <c r="M5267">
        <f t="shared" si="165"/>
        <v>0.11298421790208001</v>
      </c>
      <c r="N5267">
        <v>40730</v>
      </c>
    </row>
    <row r="5268" spans="1:14" x14ac:dyDescent="0.3">
      <c r="A5268">
        <v>-88.952805555555599</v>
      </c>
      <c r="B5268">
        <v>38.937083333333298</v>
      </c>
      <c r="C5268" s="2" t="s">
        <v>14</v>
      </c>
      <c r="D5268" t="s">
        <v>89</v>
      </c>
      <c r="E5268" s="3">
        <v>40729</v>
      </c>
      <c r="F5268">
        <v>4.63</v>
      </c>
      <c r="G5268" t="s">
        <v>181</v>
      </c>
      <c r="H5268" s="2" t="s">
        <v>15</v>
      </c>
      <c r="I5268" t="s">
        <v>91</v>
      </c>
      <c r="J5268" t="s">
        <v>16</v>
      </c>
      <c r="K5268" t="s">
        <v>80</v>
      </c>
      <c r="L5268" s="3">
        <f t="shared" si="164"/>
        <v>40729</v>
      </c>
      <c r="M5268">
        <f t="shared" si="165"/>
        <v>0.13110699972095999</v>
      </c>
      <c r="N5268">
        <v>40729</v>
      </c>
    </row>
    <row r="5269" spans="1:14" x14ac:dyDescent="0.3">
      <c r="A5269">
        <v>-88.952805555555599</v>
      </c>
      <c r="B5269">
        <v>38.937083333333298</v>
      </c>
      <c r="C5269" s="2" t="s">
        <v>14</v>
      </c>
      <c r="D5269" t="s">
        <v>89</v>
      </c>
      <c r="E5269" s="3">
        <v>40728</v>
      </c>
      <c r="F5269">
        <v>5.04</v>
      </c>
      <c r="G5269" t="s">
        <v>181</v>
      </c>
      <c r="H5269" s="2" t="s">
        <v>15</v>
      </c>
      <c r="I5269" t="s">
        <v>91</v>
      </c>
      <c r="J5269" t="s">
        <v>16</v>
      </c>
      <c r="K5269" t="s">
        <v>80</v>
      </c>
      <c r="L5269" s="3">
        <f t="shared" si="164"/>
        <v>40728</v>
      </c>
      <c r="M5269">
        <f t="shared" si="165"/>
        <v>0.14271690682368002</v>
      </c>
      <c r="N5269">
        <v>40728</v>
      </c>
    </row>
    <row r="5270" spans="1:14" x14ac:dyDescent="0.3">
      <c r="A5270">
        <v>-88.952805555555599</v>
      </c>
      <c r="B5270">
        <v>38.937083333333298</v>
      </c>
      <c r="C5270" s="2" t="s">
        <v>14</v>
      </c>
      <c r="D5270" t="s">
        <v>89</v>
      </c>
      <c r="E5270" s="3">
        <v>40727</v>
      </c>
      <c r="F5270">
        <v>5.66</v>
      </c>
      <c r="G5270" t="s">
        <v>181</v>
      </c>
      <c r="H5270" s="2" t="s">
        <v>15</v>
      </c>
      <c r="I5270" t="s">
        <v>91</v>
      </c>
      <c r="J5270" t="s">
        <v>16</v>
      </c>
      <c r="K5270" t="s">
        <v>80</v>
      </c>
      <c r="L5270" s="3">
        <f t="shared" si="164"/>
        <v>40727</v>
      </c>
      <c r="M5270">
        <f t="shared" si="165"/>
        <v>0.16027335171072002</v>
      </c>
      <c r="N5270">
        <v>40727</v>
      </c>
    </row>
    <row r="5271" spans="1:14" x14ac:dyDescent="0.3">
      <c r="A5271">
        <v>-88.952805555555599</v>
      </c>
      <c r="B5271">
        <v>38.937083333333298</v>
      </c>
      <c r="C5271" s="2" t="s">
        <v>14</v>
      </c>
      <c r="D5271" t="s">
        <v>89</v>
      </c>
      <c r="E5271" s="3">
        <v>40726</v>
      </c>
      <c r="F5271">
        <v>6.86</v>
      </c>
      <c r="G5271" t="s">
        <v>181</v>
      </c>
      <c r="H5271" s="2" t="s">
        <v>15</v>
      </c>
      <c r="I5271" t="s">
        <v>91</v>
      </c>
      <c r="J5271" t="s">
        <v>16</v>
      </c>
      <c r="K5271" t="s">
        <v>80</v>
      </c>
      <c r="L5271" s="3">
        <f t="shared" si="164"/>
        <v>40726</v>
      </c>
      <c r="M5271">
        <f t="shared" si="165"/>
        <v>0.19425356762112</v>
      </c>
      <c r="N5271">
        <v>40726</v>
      </c>
    </row>
    <row r="5272" spans="1:14" x14ac:dyDescent="0.3">
      <c r="A5272">
        <v>-88.952805555555599</v>
      </c>
      <c r="B5272">
        <v>38.937083333333298</v>
      </c>
      <c r="C5272" s="2" t="s">
        <v>14</v>
      </c>
      <c r="D5272" t="s">
        <v>89</v>
      </c>
      <c r="E5272" s="3">
        <v>40725</v>
      </c>
      <c r="F5272">
        <v>9.5500000000000007</v>
      </c>
      <c r="G5272" t="s">
        <v>181</v>
      </c>
      <c r="H5272" s="2" t="s">
        <v>15</v>
      </c>
      <c r="I5272" t="s">
        <v>91</v>
      </c>
      <c r="J5272" t="s">
        <v>16</v>
      </c>
      <c r="K5272" t="s">
        <v>80</v>
      </c>
      <c r="L5272" s="3">
        <f t="shared" si="164"/>
        <v>40725</v>
      </c>
      <c r="M5272">
        <f t="shared" si="165"/>
        <v>0.27042588495360004</v>
      </c>
      <c r="N5272">
        <v>40725</v>
      </c>
    </row>
    <row r="5273" spans="1:14" x14ac:dyDescent="0.3">
      <c r="A5273">
        <v>-88.952805555555599</v>
      </c>
      <c r="B5273">
        <v>38.937083333333298</v>
      </c>
      <c r="C5273" s="2" t="s">
        <v>14</v>
      </c>
      <c r="D5273" t="s">
        <v>89</v>
      </c>
      <c r="E5273" s="3">
        <v>40724</v>
      </c>
      <c r="F5273">
        <v>14.7</v>
      </c>
      <c r="G5273" t="s">
        <v>181</v>
      </c>
      <c r="H5273" s="2" t="s">
        <v>15</v>
      </c>
      <c r="I5273" t="s">
        <v>91</v>
      </c>
      <c r="J5273" t="s">
        <v>16</v>
      </c>
      <c r="K5273" t="s">
        <v>80</v>
      </c>
      <c r="L5273" s="3">
        <f t="shared" si="164"/>
        <v>40724</v>
      </c>
      <c r="M5273">
        <f t="shared" si="165"/>
        <v>0.41625764490239997</v>
      </c>
      <c r="N5273">
        <v>40724</v>
      </c>
    </row>
    <row r="5274" spans="1:14" x14ac:dyDescent="0.3">
      <c r="A5274">
        <v>-88.952805555555599</v>
      </c>
      <c r="B5274">
        <v>38.937083333333298</v>
      </c>
      <c r="C5274" s="2" t="s">
        <v>14</v>
      </c>
      <c r="D5274" t="s">
        <v>89</v>
      </c>
      <c r="E5274" s="3">
        <v>40723</v>
      </c>
      <c r="F5274">
        <v>27.9</v>
      </c>
      <c r="G5274" t="s">
        <v>181</v>
      </c>
      <c r="H5274" s="2" t="s">
        <v>15</v>
      </c>
      <c r="I5274" t="s">
        <v>91</v>
      </c>
      <c r="J5274" t="s">
        <v>16</v>
      </c>
      <c r="K5274" t="s">
        <v>80</v>
      </c>
      <c r="L5274" s="3">
        <f t="shared" si="164"/>
        <v>40723</v>
      </c>
      <c r="M5274">
        <f t="shared" si="165"/>
        <v>0.79004001991679995</v>
      </c>
      <c r="N5274">
        <v>40723</v>
      </c>
    </row>
    <row r="5275" spans="1:14" x14ac:dyDescent="0.3">
      <c r="A5275">
        <v>-88.952805555555599</v>
      </c>
      <c r="B5275">
        <v>38.937083333333298</v>
      </c>
      <c r="C5275" s="2" t="s">
        <v>14</v>
      </c>
      <c r="D5275" t="s">
        <v>89</v>
      </c>
      <c r="E5275" s="3">
        <v>40722</v>
      </c>
      <c r="F5275">
        <v>67.2</v>
      </c>
      <c r="G5275" t="s">
        <v>181</v>
      </c>
      <c r="H5275" s="2" t="s">
        <v>15</v>
      </c>
      <c r="I5275" t="s">
        <v>91</v>
      </c>
      <c r="J5275" t="s">
        <v>16</v>
      </c>
      <c r="K5275" t="s">
        <v>80</v>
      </c>
      <c r="L5275" s="3">
        <f t="shared" si="164"/>
        <v>40722</v>
      </c>
      <c r="M5275">
        <f t="shared" si="165"/>
        <v>1.9028920909824001</v>
      </c>
      <c r="N5275">
        <v>40722</v>
      </c>
    </row>
    <row r="5276" spans="1:14" x14ac:dyDescent="0.3">
      <c r="A5276">
        <v>-88.952805555555599</v>
      </c>
      <c r="B5276">
        <v>38.937083333333298</v>
      </c>
      <c r="C5276" s="2" t="s">
        <v>14</v>
      </c>
      <c r="D5276" t="s">
        <v>89</v>
      </c>
      <c r="E5276" s="3">
        <v>40721</v>
      </c>
      <c r="F5276">
        <v>248</v>
      </c>
      <c r="G5276" t="s">
        <v>181</v>
      </c>
      <c r="H5276" s="2" t="s">
        <v>15</v>
      </c>
      <c r="I5276" t="s">
        <v>91</v>
      </c>
      <c r="J5276" t="s">
        <v>16</v>
      </c>
      <c r="K5276" t="s">
        <v>80</v>
      </c>
      <c r="L5276" s="3">
        <f t="shared" si="164"/>
        <v>40721</v>
      </c>
      <c r="M5276">
        <f t="shared" si="165"/>
        <v>7.0225779548160006</v>
      </c>
      <c r="N5276">
        <v>40721</v>
      </c>
    </row>
    <row r="5277" spans="1:14" x14ac:dyDescent="0.3">
      <c r="A5277">
        <v>-88.952805555555599</v>
      </c>
      <c r="B5277">
        <v>38.937083333333298</v>
      </c>
      <c r="C5277" s="2" t="s">
        <v>14</v>
      </c>
      <c r="D5277" t="s">
        <v>89</v>
      </c>
      <c r="E5277" s="3">
        <v>40720</v>
      </c>
      <c r="F5277">
        <v>1820</v>
      </c>
      <c r="G5277" t="s">
        <v>181</v>
      </c>
      <c r="H5277" s="2" t="s">
        <v>15</v>
      </c>
      <c r="I5277" t="s">
        <v>91</v>
      </c>
      <c r="J5277" t="s">
        <v>16</v>
      </c>
      <c r="K5277" t="s">
        <v>80</v>
      </c>
      <c r="L5277" s="3">
        <f t="shared" si="164"/>
        <v>40720</v>
      </c>
      <c r="M5277">
        <f t="shared" si="165"/>
        <v>51.53666079744</v>
      </c>
      <c r="N5277">
        <v>40720</v>
      </c>
    </row>
    <row r="5278" spans="1:14" x14ac:dyDescent="0.3">
      <c r="A5278">
        <v>-88.952805555555599</v>
      </c>
      <c r="B5278">
        <v>38.937083333333298</v>
      </c>
      <c r="C5278" s="2" t="s">
        <v>14</v>
      </c>
      <c r="D5278" t="s">
        <v>89</v>
      </c>
      <c r="E5278" s="3">
        <v>40719</v>
      </c>
      <c r="F5278">
        <v>141</v>
      </c>
      <c r="G5278" t="s">
        <v>181</v>
      </c>
      <c r="H5278" s="2" t="s">
        <v>15</v>
      </c>
      <c r="I5278" t="s">
        <v>91</v>
      </c>
      <c r="J5278" t="s">
        <v>16</v>
      </c>
      <c r="K5278" t="s">
        <v>80</v>
      </c>
      <c r="L5278" s="3">
        <f t="shared" si="164"/>
        <v>40719</v>
      </c>
      <c r="M5278">
        <f t="shared" si="165"/>
        <v>3.9926753694720003</v>
      </c>
      <c r="N5278">
        <v>40719</v>
      </c>
    </row>
    <row r="5279" spans="1:14" x14ac:dyDescent="0.3">
      <c r="A5279">
        <v>-88.952805555555599</v>
      </c>
      <c r="B5279">
        <v>38.937083333333298</v>
      </c>
      <c r="C5279" s="2" t="s">
        <v>14</v>
      </c>
      <c r="D5279" t="s">
        <v>89</v>
      </c>
      <c r="E5279" s="3">
        <v>40718</v>
      </c>
      <c r="F5279">
        <v>7.42</v>
      </c>
      <c r="G5279" t="s">
        <v>181</v>
      </c>
      <c r="H5279" s="2" t="s">
        <v>15</v>
      </c>
      <c r="I5279" t="s">
        <v>91</v>
      </c>
      <c r="J5279" t="s">
        <v>16</v>
      </c>
      <c r="K5279" t="s">
        <v>80</v>
      </c>
      <c r="L5279" s="3">
        <f t="shared" si="164"/>
        <v>40718</v>
      </c>
      <c r="M5279">
        <f t="shared" si="165"/>
        <v>0.21011100171263999</v>
      </c>
      <c r="N5279">
        <v>40718</v>
      </c>
    </row>
    <row r="5280" spans="1:14" x14ac:dyDescent="0.3">
      <c r="A5280">
        <v>-88.952805555555599</v>
      </c>
      <c r="B5280">
        <v>38.937083333333298</v>
      </c>
      <c r="C5280" s="2" t="s">
        <v>14</v>
      </c>
      <c r="D5280" t="s">
        <v>89</v>
      </c>
      <c r="E5280" s="3">
        <v>40717</v>
      </c>
      <c r="F5280">
        <v>13.4</v>
      </c>
      <c r="G5280" t="s">
        <v>181</v>
      </c>
      <c r="H5280" s="2" t="s">
        <v>15</v>
      </c>
      <c r="I5280" t="s">
        <v>91</v>
      </c>
      <c r="J5280" t="s">
        <v>16</v>
      </c>
      <c r="K5280" t="s">
        <v>80</v>
      </c>
      <c r="L5280" s="3">
        <f t="shared" si="164"/>
        <v>40717</v>
      </c>
      <c r="M5280">
        <f t="shared" si="165"/>
        <v>0.37944574433280004</v>
      </c>
      <c r="N5280">
        <v>40717</v>
      </c>
    </row>
    <row r="5281" spans="1:14" x14ac:dyDescent="0.3">
      <c r="A5281">
        <v>-88.952805555555599</v>
      </c>
      <c r="B5281">
        <v>38.937083333333298</v>
      </c>
      <c r="C5281" s="2" t="s">
        <v>14</v>
      </c>
      <c r="D5281" t="s">
        <v>89</v>
      </c>
      <c r="E5281" s="3">
        <v>40716</v>
      </c>
      <c r="F5281">
        <v>36.6</v>
      </c>
      <c r="G5281" t="s">
        <v>181</v>
      </c>
      <c r="H5281" s="2" t="s">
        <v>15</v>
      </c>
      <c r="I5281" t="s">
        <v>91</v>
      </c>
      <c r="J5281" t="s">
        <v>16</v>
      </c>
      <c r="K5281" t="s">
        <v>80</v>
      </c>
      <c r="L5281" s="3">
        <f t="shared" si="164"/>
        <v>40716</v>
      </c>
      <c r="M5281">
        <f t="shared" si="165"/>
        <v>1.0363965852672001</v>
      </c>
      <c r="N5281">
        <v>40716</v>
      </c>
    </row>
    <row r="5282" spans="1:14" x14ac:dyDescent="0.3">
      <c r="A5282">
        <v>-88.952805555555599</v>
      </c>
      <c r="B5282">
        <v>38.937083333333298</v>
      </c>
      <c r="C5282" s="2" t="s">
        <v>14</v>
      </c>
      <c r="D5282" t="s">
        <v>89</v>
      </c>
      <c r="E5282" s="3">
        <v>40715</v>
      </c>
      <c r="F5282">
        <v>59.3</v>
      </c>
      <c r="G5282" t="s">
        <v>181</v>
      </c>
      <c r="H5282" s="2" t="s">
        <v>15</v>
      </c>
      <c r="I5282" t="s">
        <v>91</v>
      </c>
      <c r="J5282" t="s">
        <v>16</v>
      </c>
      <c r="K5282" t="s">
        <v>80</v>
      </c>
      <c r="L5282" s="3">
        <f t="shared" si="164"/>
        <v>40715</v>
      </c>
      <c r="M5282">
        <f t="shared" si="165"/>
        <v>1.6791890029056</v>
      </c>
      <c r="N5282">
        <v>40715</v>
      </c>
    </row>
    <row r="5283" spans="1:14" x14ac:dyDescent="0.3">
      <c r="A5283">
        <v>-88.952805555555599</v>
      </c>
      <c r="B5283">
        <v>38.937083333333298</v>
      </c>
      <c r="C5283" s="2" t="s">
        <v>14</v>
      </c>
      <c r="D5283" t="s">
        <v>89</v>
      </c>
      <c r="E5283" s="3">
        <v>40714</v>
      </c>
      <c r="F5283">
        <v>173</v>
      </c>
      <c r="G5283" t="s">
        <v>181</v>
      </c>
      <c r="H5283" s="2" t="s">
        <v>15</v>
      </c>
      <c r="I5283" t="s">
        <v>91</v>
      </c>
      <c r="J5283" t="s">
        <v>16</v>
      </c>
      <c r="K5283" t="s">
        <v>80</v>
      </c>
      <c r="L5283" s="3">
        <f t="shared" si="164"/>
        <v>40714</v>
      </c>
      <c r="M5283">
        <f t="shared" si="165"/>
        <v>4.8988144604160002</v>
      </c>
      <c r="N5283">
        <v>40714</v>
      </c>
    </row>
    <row r="5284" spans="1:14" x14ac:dyDescent="0.3">
      <c r="A5284">
        <v>-88.952805555555599</v>
      </c>
      <c r="B5284">
        <v>38.937083333333298</v>
      </c>
      <c r="C5284" s="2" t="s">
        <v>14</v>
      </c>
      <c r="D5284" t="s">
        <v>89</v>
      </c>
      <c r="E5284" s="3">
        <v>40713</v>
      </c>
      <c r="F5284">
        <v>1970</v>
      </c>
      <c r="G5284" t="s">
        <v>181</v>
      </c>
      <c r="H5284" s="2" t="s">
        <v>15</v>
      </c>
      <c r="I5284" t="s">
        <v>91</v>
      </c>
      <c r="J5284" t="s">
        <v>16</v>
      </c>
      <c r="K5284" t="s">
        <v>80</v>
      </c>
      <c r="L5284" s="3">
        <f t="shared" si="164"/>
        <v>40713</v>
      </c>
      <c r="M5284">
        <f t="shared" si="165"/>
        <v>55.784187786240004</v>
      </c>
      <c r="N5284">
        <v>40713</v>
      </c>
    </row>
    <row r="5285" spans="1:14" x14ac:dyDescent="0.3">
      <c r="A5285">
        <v>-88.952805555555599</v>
      </c>
      <c r="B5285">
        <v>38.937083333333298</v>
      </c>
      <c r="C5285" s="2" t="s">
        <v>14</v>
      </c>
      <c r="D5285" t="s">
        <v>89</v>
      </c>
      <c r="E5285" s="3">
        <v>40712</v>
      </c>
      <c r="F5285">
        <v>737</v>
      </c>
      <c r="G5285" t="s">
        <v>181</v>
      </c>
      <c r="H5285" s="2" t="s">
        <v>15</v>
      </c>
      <c r="I5285" t="s">
        <v>91</v>
      </c>
      <c r="J5285" t="s">
        <v>16</v>
      </c>
      <c r="K5285" t="s">
        <v>80</v>
      </c>
      <c r="L5285" s="3">
        <f t="shared" si="164"/>
        <v>40712</v>
      </c>
      <c r="M5285">
        <f t="shared" si="165"/>
        <v>20.869515938304001</v>
      </c>
      <c r="N5285">
        <v>40712</v>
      </c>
    </row>
    <row r="5286" spans="1:14" x14ac:dyDescent="0.3">
      <c r="A5286">
        <v>-88.952805555555599</v>
      </c>
      <c r="B5286">
        <v>38.937083333333298</v>
      </c>
      <c r="C5286" s="2" t="s">
        <v>14</v>
      </c>
      <c r="D5286" t="s">
        <v>89</v>
      </c>
      <c r="E5286" s="3">
        <v>40711</v>
      </c>
      <c r="F5286">
        <v>15.2</v>
      </c>
      <c r="G5286" t="s">
        <v>181</v>
      </c>
      <c r="H5286" s="2" t="s">
        <v>15</v>
      </c>
      <c r="I5286" t="s">
        <v>91</v>
      </c>
      <c r="J5286" t="s">
        <v>16</v>
      </c>
      <c r="K5286" t="s">
        <v>80</v>
      </c>
      <c r="L5286" s="3">
        <f t="shared" si="164"/>
        <v>40711</v>
      </c>
      <c r="M5286">
        <f t="shared" si="165"/>
        <v>0.4304160681984</v>
      </c>
      <c r="N5286">
        <v>40711</v>
      </c>
    </row>
    <row r="5287" spans="1:14" x14ac:dyDescent="0.3">
      <c r="A5287">
        <v>-88.952805555555599</v>
      </c>
      <c r="B5287">
        <v>38.937083333333298</v>
      </c>
      <c r="C5287" s="2" t="s">
        <v>14</v>
      </c>
      <c r="D5287" t="s">
        <v>89</v>
      </c>
      <c r="E5287" s="3">
        <v>40710</v>
      </c>
      <c r="F5287">
        <v>6.46</v>
      </c>
      <c r="G5287" t="s">
        <v>181</v>
      </c>
      <c r="H5287" s="2" t="s">
        <v>15</v>
      </c>
      <c r="I5287" t="s">
        <v>91</v>
      </c>
      <c r="J5287" t="s">
        <v>16</v>
      </c>
      <c r="K5287" t="s">
        <v>80</v>
      </c>
      <c r="L5287" s="3">
        <f t="shared" si="164"/>
        <v>40710</v>
      </c>
      <c r="M5287">
        <f t="shared" si="165"/>
        <v>0.18292682898432</v>
      </c>
      <c r="N5287">
        <v>40710</v>
      </c>
    </row>
    <row r="5288" spans="1:14" x14ac:dyDescent="0.3">
      <c r="A5288">
        <v>-88.952805555555599</v>
      </c>
      <c r="B5288">
        <v>38.937083333333298</v>
      </c>
      <c r="C5288" s="2" t="s">
        <v>14</v>
      </c>
      <c r="D5288" t="s">
        <v>89</v>
      </c>
      <c r="E5288" s="3">
        <v>40709</v>
      </c>
      <c r="F5288">
        <v>14.4</v>
      </c>
      <c r="G5288" t="s">
        <v>181</v>
      </c>
      <c r="H5288" s="2" t="s">
        <v>15</v>
      </c>
      <c r="I5288" t="s">
        <v>91</v>
      </c>
      <c r="J5288" t="s">
        <v>16</v>
      </c>
      <c r="K5288" t="s">
        <v>80</v>
      </c>
      <c r="L5288" s="3">
        <f t="shared" si="164"/>
        <v>40709</v>
      </c>
      <c r="M5288">
        <f t="shared" si="165"/>
        <v>0.40776259092479999</v>
      </c>
      <c r="N5288">
        <v>40709</v>
      </c>
    </row>
    <row r="5289" spans="1:14" x14ac:dyDescent="0.3">
      <c r="A5289">
        <v>-88.952805555555599</v>
      </c>
      <c r="B5289">
        <v>38.937083333333298</v>
      </c>
      <c r="C5289" s="2" t="s">
        <v>14</v>
      </c>
      <c r="D5289" t="s">
        <v>89</v>
      </c>
      <c r="E5289" s="3">
        <v>40708</v>
      </c>
      <c r="F5289">
        <v>21.3</v>
      </c>
      <c r="G5289" t="s">
        <v>181</v>
      </c>
      <c r="H5289" s="2" t="s">
        <v>15</v>
      </c>
      <c r="I5289" t="s">
        <v>91</v>
      </c>
      <c r="J5289" t="s">
        <v>16</v>
      </c>
      <c r="K5289" t="s">
        <v>80</v>
      </c>
      <c r="L5289" s="3">
        <f t="shared" si="164"/>
        <v>40708</v>
      </c>
      <c r="M5289">
        <f t="shared" si="165"/>
        <v>0.60314883240960004</v>
      </c>
      <c r="N5289">
        <v>40708</v>
      </c>
    </row>
    <row r="5290" spans="1:14" x14ac:dyDescent="0.3">
      <c r="A5290">
        <v>-88.952805555555599</v>
      </c>
      <c r="B5290">
        <v>38.937083333333298</v>
      </c>
      <c r="C5290" s="2" t="s">
        <v>14</v>
      </c>
      <c r="D5290" t="s">
        <v>89</v>
      </c>
      <c r="E5290" s="3">
        <v>40707</v>
      </c>
      <c r="F5290">
        <v>3.91</v>
      </c>
      <c r="G5290" t="s">
        <v>181</v>
      </c>
      <c r="H5290" s="2" t="s">
        <v>15</v>
      </c>
      <c r="I5290" t="s">
        <v>91</v>
      </c>
      <c r="J5290" t="s">
        <v>16</v>
      </c>
      <c r="K5290" t="s">
        <v>80</v>
      </c>
      <c r="L5290" s="3">
        <f t="shared" si="164"/>
        <v>40707</v>
      </c>
      <c r="M5290">
        <f t="shared" si="165"/>
        <v>0.11071887017472001</v>
      </c>
      <c r="N5290">
        <v>40707</v>
      </c>
    </row>
    <row r="5291" spans="1:14" x14ac:dyDescent="0.3">
      <c r="A5291">
        <v>-88.952805555555599</v>
      </c>
      <c r="B5291">
        <v>38.937083333333298</v>
      </c>
      <c r="C5291" s="2" t="s">
        <v>14</v>
      </c>
      <c r="D5291" t="s">
        <v>89</v>
      </c>
      <c r="E5291" s="3">
        <v>40706</v>
      </c>
      <c r="F5291">
        <v>9.08</v>
      </c>
      <c r="G5291" t="s">
        <v>181</v>
      </c>
      <c r="H5291" s="2" t="s">
        <v>15</v>
      </c>
      <c r="I5291" t="s">
        <v>91</v>
      </c>
      <c r="J5291" t="s">
        <v>16</v>
      </c>
      <c r="K5291" t="s">
        <v>80</v>
      </c>
      <c r="L5291" s="3">
        <f t="shared" si="164"/>
        <v>40706</v>
      </c>
      <c r="M5291">
        <f t="shared" si="165"/>
        <v>0.25711696705536002</v>
      </c>
      <c r="N5291">
        <v>40706</v>
      </c>
    </row>
    <row r="5292" spans="1:14" x14ac:dyDescent="0.3">
      <c r="A5292">
        <v>-88.952805555555599</v>
      </c>
      <c r="B5292">
        <v>38.937083333333298</v>
      </c>
      <c r="C5292" s="2" t="s">
        <v>14</v>
      </c>
      <c r="D5292" t="s">
        <v>89</v>
      </c>
      <c r="E5292" s="3">
        <v>40705</v>
      </c>
      <c r="F5292">
        <v>23.2</v>
      </c>
      <c r="G5292" t="s">
        <v>181</v>
      </c>
      <c r="H5292" s="2" t="s">
        <v>15</v>
      </c>
      <c r="I5292" t="s">
        <v>91</v>
      </c>
      <c r="J5292" t="s">
        <v>16</v>
      </c>
      <c r="K5292" t="s">
        <v>80</v>
      </c>
      <c r="L5292" s="3">
        <f t="shared" si="164"/>
        <v>40705</v>
      </c>
      <c r="M5292">
        <f t="shared" si="165"/>
        <v>0.65695084093440004</v>
      </c>
      <c r="N5292">
        <v>40705</v>
      </c>
    </row>
    <row r="5293" spans="1:14" x14ac:dyDescent="0.3">
      <c r="A5293">
        <v>-88.952805555555599</v>
      </c>
      <c r="B5293">
        <v>38.937083333333298</v>
      </c>
      <c r="C5293" s="2" t="s">
        <v>14</v>
      </c>
      <c r="D5293" t="s">
        <v>89</v>
      </c>
      <c r="E5293" s="3">
        <v>40704</v>
      </c>
      <c r="F5293">
        <v>1.95</v>
      </c>
      <c r="G5293" t="s">
        <v>181</v>
      </c>
      <c r="H5293" s="2" t="s">
        <v>15</v>
      </c>
      <c r="I5293" t="s">
        <v>91</v>
      </c>
      <c r="J5293" t="s">
        <v>16</v>
      </c>
      <c r="K5293" t="s">
        <v>80</v>
      </c>
      <c r="L5293" s="3">
        <f t="shared" si="164"/>
        <v>40704</v>
      </c>
      <c r="M5293">
        <f t="shared" si="165"/>
        <v>5.5217850854400001E-2</v>
      </c>
      <c r="N5293">
        <v>40704</v>
      </c>
    </row>
    <row r="5294" spans="1:14" x14ac:dyDescent="0.3">
      <c r="A5294">
        <v>-88.952805555555599</v>
      </c>
      <c r="B5294">
        <v>38.937083333333298</v>
      </c>
      <c r="C5294" s="2" t="s">
        <v>14</v>
      </c>
      <c r="D5294" t="s">
        <v>89</v>
      </c>
      <c r="E5294" s="3">
        <v>40703</v>
      </c>
      <c r="F5294">
        <v>2.13</v>
      </c>
      <c r="G5294" t="s">
        <v>181</v>
      </c>
      <c r="H5294" s="2" t="s">
        <v>15</v>
      </c>
      <c r="I5294" t="s">
        <v>91</v>
      </c>
      <c r="J5294" t="s">
        <v>16</v>
      </c>
      <c r="K5294" t="s">
        <v>80</v>
      </c>
      <c r="L5294" s="3">
        <f t="shared" si="164"/>
        <v>40703</v>
      </c>
      <c r="M5294">
        <f t="shared" si="165"/>
        <v>6.0314883240960002E-2</v>
      </c>
      <c r="N5294">
        <v>40703</v>
      </c>
    </row>
    <row r="5295" spans="1:14" x14ac:dyDescent="0.3">
      <c r="A5295">
        <v>-88.952805555555599</v>
      </c>
      <c r="B5295">
        <v>38.937083333333298</v>
      </c>
      <c r="C5295" s="2" t="s">
        <v>14</v>
      </c>
      <c r="D5295" t="s">
        <v>89</v>
      </c>
      <c r="E5295" s="3">
        <v>40702</v>
      </c>
      <c r="F5295">
        <v>2.65</v>
      </c>
      <c r="G5295" t="s">
        <v>181</v>
      </c>
      <c r="H5295" s="2" t="s">
        <v>15</v>
      </c>
      <c r="I5295" t="s">
        <v>91</v>
      </c>
      <c r="J5295" t="s">
        <v>16</v>
      </c>
      <c r="K5295" t="s">
        <v>80</v>
      </c>
      <c r="L5295" s="3">
        <f t="shared" si="164"/>
        <v>40702</v>
      </c>
      <c r="M5295">
        <f t="shared" si="165"/>
        <v>7.5039643468800002E-2</v>
      </c>
      <c r="N5295">
        <v>40702</v>
      </c>
    </row>
    <row r="5296" spans="1:14" x14ac:dyDescent="0.3">
      <c r="A5296">
        <v>-88.952805555555599</v>
      </c>
      <c r="B5296">
        <v>38.937083333333298</v>
      </c>
      <c r="C5296" s="2" t="s">
        <v>14</v>
      </c>
      <c r="D5296" t="s">
        <v>89</v>
      </c>
      <c r="E5296" s="3">
        <v>40701</v>
      </c>
      <c r="F5296">
        <v>3.38</v>
      </c>
      <c r="G5296" t="s">
        <v>181</v>
      </c>
      <c r="H5296" s="2" t="s">
        <v>15</v>
      </c>
      <c r="I5296" t="s">
        <v>91</v>
      </c>
      <c r="J5296" t="s">
        <v>16</v>
      </c>
      <c r="K5296" t="s">
        <v>80</v>
      </c>
      <c r="L5296" s="3">
        <f t="shared" si="164"/>
        <v>40701</v>
      </c>
      <c r="M5296">
        <f t="shared" si="165"/>
        <v>9.5710941480960002E-2</v>
      </c>
      <c r="N5296">
        <v>40701</v>
      </c>
    </row>
    <row r="5297" spans="1:14" x14ac:dyDescent="0.3">
      <c r="A5297">
        <v>-88.952805555555599</v>
      </c>
      <c r="B5297">
        <v>38.937083333333298</v>
      </c>
      <c r="C5297" s="2" t="s">
        <v>14</v>
      </c>
      <c r="D5297" t="s">
        <v>89</v>
      </c>
      <c r="E5297" s="3">
        <v>40700</v>
      </c>
      <c r="F5297">
        <v>4.67</v>
      </c>
      <c r="G5297" t="s">
        <v>181</v>
      </c>
      <c r="H5297" s="2" t="s">
        <v>15</v>
      </c>
      <c r="I5297" t="s">
        <v>91</v>
      </c>
      <c r="J5297" t="s">
        <v>16</v>
      </c>
      <c r="K5297" t="s">
        <v>80</v>
      </c>
      <c r="L5297" s="3">
        <f t="shared" si="164"/>
        <v>40700</v>
      </c>
      <c r="M5297">
        <f t="shared" si="165"/>
        <v>0.13223967358464001</v>
      </c>
      <c r="N5297">
        <v>40700</v>
      </c>
    </row>
    <row r="5298" spans="1:14" x14ac:dyDescent="0.3">
      <c r="A5298">
        <v>-88.952805555555599</v>
      </c>
      <c r="B5298">
        <v>38.937083333333298</v>
      </c>
      <c r="C5298" s="2" t="s">
        <v>14</v>
      </c>
      <c r="D5298" t="s">
        <v>89</v>
      </c>
      <c r="E5298" s="3">
        <v>40699</v>
      </c>
      <c r="F5298">
        <v>4.1500000000000004</v>
      </c>
      <c r="G5298" t="s">
        <v>181</v>
      </c>
      <c r="H5298" s="2" t="s">
        <v>15</v>
      </c>
      <c r="I5298" t="s">
        <v>91</v>
      </c>
      <c r="J5298" t="s">
        <v>16</v>
      </c>
      <c r="K5298" t="s">
        <v>80</v>
      </c>
      <c r="L5298" s="3">
        <f t="shared" si="164"/>
        <v>40699</v>
      </c>
      <c r="M5298">
        <f t="shared" si="165"/>
        <v>0.11751491335680002</v>
      </c>
      <c r="N5298">
        <v>40699</v>
      </c>
    </row>
    <row r="5299" spans="1:14" x14ac:dyDescent="0.3">
      <c r="A5299">
        <v>-88.952805555555599</v>
      </c>
      <c r="B5299">
        <v>38.937083333333298</v>
      </c>
      <c r="C5299" s="2" t="s">
        <v>14</v>
      </c>
      <c r="D5299" t="s">
        <v>89</v>
      </c>
      <c r="E5299" s="3">
        <v>40698</v>
      </c>
      <c r="F5299">
        <v>3.59</v>
      </c>
      <c r="G5299" t="s">
        <v>181</v>
      </c>
      <c r="H5299" s="2" t="s">
        <v>15</v>
      </c>
      <c r="I5299" t="s">
        <v>91</v>
      </c>
      <c r="J5299" t="s">
        <v>16</v>
      </c>
      <c r="K5299" t="s">
        <v>80</v>
      </c>
      <c r="L5299" s="3">
        <f t="shared" si="164"/>
        <v>40698</v>
      </c>
      <c r="M5299">
        <f t="shared" si="165"/>
        <v>0.10165747926528</v>
      </c>
      <c r="N5299">
        <v>40698</v>
      </c>
    </row>
    <row r="5300" spans="1:14" x14ac:dyDescent="0.3">
      <c r="A5300">
        <v>-88.952805555555599</v>
      </c>
      <c r="B5300">
        <v>38.937083333333298</v>
      </c>
      <c r="C5300" s="2" t="s">
        <v>14</v>
      </c>
      <c r="D5300" t="s">
        <v>89</v>
      </c>
      <c r="E5300" s="3">
        <v>40697</v>
      </c>
      <c r="F5300">
        <v>3.89</v>
      </c>
      <c r="G5300" t="s">
        <v>181</v>
      </c>
      <c r="H5300" s="2" t="s">
        <v>15</v>
      </c>
      <c r="I5300" t="s">
        <v>91</v>
      </c>
      <c r="J5300" t="s">
        <v>16</v>
      </c>
      <c r="K5300" t="s">
        <v>80</v>
      </c>
      <c r="L5300" s="3">
        <f t="shared" si="164"/>
        <v>40697</v>
      </c>
      <c r="M5300">
        <f t="shared" si="165"/>
        <v>0.11015253324288</v>
      </c>
      <c r="N5300">
        <v>40697</v>
      </c>
    </row>
    <row r="5301" spans="1:14" x14ac:dyDescent="0.3">
      <c r="A5301">
        <v>-88.952805555555599</v>
      </c>
      <c r="B5301">
        <v>38.937083333333298</v>
      </c>
      <c r="C5301" s="2" t="s">
        <v>14</v>
      </c>
      <c r="D5301" t="s">
        <v>89</v>
      </c>
      <c r="E5301" s="3">
        <v>40696</v>
      </c>
      <c r="F5301">
        <v>4.05</v>
      </c>
      <c r="G5301" t="s">
        <v>181</v>
      </c>
      <c r="H5301" s="2" t="s">
        <v>15</v>
      </c>
      <c r="I5301" t="s">
        <v>91</v>
      </c>
      <c r="J5301" t="s">
        <v>16</v>
      </c>
      <c r="K5301" t="s">
        <v>80</v>
      </c>
      <c r="L5301" s="3">
        <f t="shared" si="164"/>
        <v>40696</v>
      </c>
      <c r="M5301">
        <f t="shared" si="165"/>
        <v>0.1146832286976</v>
      </c>
      <c r="N5301">
        <v>40696</v>
      </c>
    </row>
    <row r="5302" spans="1:14" x14ac:dyDescent="0.3">
      <c r="A5302">
        <v>-88.952805555555599</v>
      </c>
      <c r="B5302">
        <v>38.937083333333298</v>
      </c>
      <c r="C5302" s="2" t="s">
        <v>14</v>
      </c>
      <c r="D5302" t="s">
        <v>89</v>
      </c>
      <c r="E5302" s="3">
        <v>40695</v>
      </c>
      <c r="F5302">
        <v>4.55</v>
      </c>
      <c r="G5302" t="s">
        <v>181</v>
      </c>
      <c r="H5302" s="2" t="s">
        <v>15</v>
      </c>
      <c r="I5302" t="s">
        <v>91</v>
      </c>
      <c r="J5302" t="s">
        <v>16</v>
      </c>
      <c r="K5302" t="s">
        <v>80</v>
      </c>
      <c r="L5302" s="3">
        <f t="shared" si="164"/>
        <v>40695</v>
      </c>
      <c r="M5302">
        <f t="shared" si="165"/>
        <v>0.12884165199360001</v>
      </c>
      <c r="N5302">
        <v>40695</v>
      </c>
    </row>
    <row r="5303" spans="1:14" x14ac:dyDescent="0.3">
      <c r="A5303">
        <v>-88.952805555555599</v>
      </c>
      <c r="B5303">
        <v>38.937083333333298</v>
      </c>
      <c r="C5303" s="2" t="s">
        <v>14</v>
      </c>
      <c r="D5303" t="s">
        <v>89</v>
      </c>
      <c r="E5303" s="3">
        <v>40694</v>
      </c>
      <c r="F5303">
        <v>5.38</v>
      </c>
      <c r="G5303" t="s">
        <v>181</v>
      </c>
      <c r="H5303" s="2" t="s">
        <v>15</v>
      </c>
      <c r="I5303" t="s">
        <v>91</v>
      </c>
      <c r="J5303" t="s">
        <v>16</v>
      </c>
      <c r="K5303" t="s">
        <v>80</v>
      </c>
      <c r="L5303" s="3">
        <f t="shared" si="164"/>
        <v>40694</v>
      </c>
      <c r="M5303">
        <f t="shared" si="165"/>
        <v>0.15234463466496001</v>
      </c>
      <c r="N5303">
        <v>40694</v>
      </c>
    </row>
    <row r="5304" spans="1:14" x14ac:dyDescent="0.3">
      <c r="A5304">
        <v>-88.952805555555599</v>
      </c>
      <c r="B5304">
        <v>38.937083333333298</v>
      </c>
      <c r="C5304" s="2" t="s">
        <v>14</v>
      </c>
      <c r="D5304" t="s">
        <v>89</v>
      </c>
      <c r="E5304" s="3">
        <v>40693</v>
      </c>
      <c r="F5304">
        <v>7</v>
      </c>
      <c r="G5304" t="s">
        <v>181</v>
      </c>
      <c r="H5304" s="2" t="s">
        <v>15</v>
      </c>
      <c r="I5304" t="s">
        <v>91</v>
      </c>
      <c r="J5304" t="s">
        <v>16</v>
      </c>
      <c r="K5304" t="s">
        <v>80</v>
      </c>
      <c r="L5304" s="3">
        <f t="shared" si="164"/>
        <v>40693</v>
      </c>
      <c r="M5304">
        <f t="shared" si="165"/>
        <v>0.198217926144</v>
      </c>
      <c r="N5304">
        <v>40693</v>
      </c>
    </row>
    <row r="5305" spans="1:14" x14ac:dyDescent="0.3">
      <c r="A5305">
        <v>-88.952805555555599</v>
      </c>
      <c r="B5305">
        <v>38.937083333333298</v>
      </c>
      <c r="C5305" s="2" t="s">
        <v>14</v>
      </c>
      <c r="D5305" t="s">
        <v>89</v>
      </c>
      <c r="E5305" s="3">
        <v>40692</v>
      </c>
      <c r="F5305">
        <v>9.85</v>
      </c>
      <c r="G5305" t="s">
        <v>181</v>
      </c>
      <c r="H5305" s="2" t="s">
        <v>15</v>
      </c>
      <c r="I5305" t="s">
        <v>91</v>
      </c>
      <c r="J5305" t="s">
        <v>16</v>
      </c>
      <c r="K5305" t="s">
        <v>80</v>
      </c>
      <c r="L5305" s="3">
        <f t="shared" si="164"/>
        <v>40692</v>
      </c>
      <c r="M5305">
        <f t="shared" si="165"/>
        <v>0.27892093893120001</v>
      </c>
      <c r="N5305">
        <v>40692</v>
      </c>
    </row>
    <row r="5306" spans="1:14" x14ac:dyDescent="0.3">
      <c r="A5306">
        <v>-88.952805555555599</v>
      </c>
      <c r="B5306">
        <v>38.937083333333298</v>
      </c>
      <c r="C5306" s="2" t="s">
        <v>14</v>
      </c>
      <c r="D5306" t="s">
        <v>89</v>
      </c>
      <c r="E5306" s="3">
        <v>40691</v>
      </c>
      <c r="F5306">
        <v>13.6</v>
      </c>
      <c r="G5306" t="s">
        <v>181</v>
      </c>
      <c r="H5306" s="2" t="s">
        <v>15</v>
      </c>
      <c r="I5306" t="s">
        <v>91</v>
      </c>
      <c r="J5306" t="s">
        <v>16</v>
      </c>
      <c r="K5306" t="s">
        <v>80</v>
      </c>
      <c r="L5306" s="3">
        <f t="shared" si="164"/>
        <v>40691</v>
      </c>
      <c r="M5306">
        <f t="shared" si="165"/>
        <v>0.38510911365119999</v>
      </c>
      <c r="N5306">
        <v>40691</v>
      </c>
    </row>
    <row r="5307" spans="1:14" x14ac:dyDescent="0.3">
      <c r="A5307">
        <v>-88.952805555555599</v>
      </c>
      <c r="B5307">
        <v>38.937083333333298</v>
      </c>
      <c r="C5307" s="2" t="s">
        <v>14</v>
      </c>
      <c r="D5307" t="s">
        <v>89</v>
      </c>
      <c r="E5307" s="3">
        <v>40690</v>
      </c>
      <c r="F5307">
        <v>27.2</v>
      </c>
      <c r="G5307" t="s">
        <v>181</v>
      </c>
      <c r="H5307" s="2" t="s">
        <v>15</v>
      </c>
      <c r="I5307" t="s">
        <v>91</v>
      </c>
      <c r="J5307" t="s">
        <v>16</v>
      </c>
      <c r="K5307" t="s">
        <v>80</v>
      </c>
      <c r="L5307" s="3">
        <f t="shared" si="164"/>
        <v>40690</v>
      </c>
      <c r="M5307">
        <f t="shared" si="165"/>
        <v>0.77021822730239997</v>
      </c>
      <c r="N5307">
        <v>40690</v>
      </c>
    </row>
    <row r="5308" spans="1:14" x14ac:dyDescent="0.3">
      <c r="A5308">
        <v>-88.952805555555599</v>
      </c>
      <c r="B5308">
        <v>38.937083333333298</v>
      </c>
      <c r="C5308" s="2" t="s">
        <v>14</v>
      </c>
      <c r="D5308" t="s">
        <v>89</v>
      </c>
      <c r="E5308" s="3">
        <v>40689</v>
      </c>
      <c r="F5308">
        <v>69.099999999999994</v>
      </c>
      <c r="G5308" t="s">
        <v>181</v>
      </c>
      <c r="H5308" s="2" t="s">
        <v>15</v>
      </c>
      <c r="I5308" t="s">
        <v>91</v>
      </c>
      <c r="J5308" t="s">
        <v>16</v>
      </c>
      <c r="K5308" t="s">
        <v>80</v>
      </c>
      <c r="L5308" s="3">
        <f t="shared" si="164"/>
        <v>40689</v>
      </c>
      <c r="M5308">
        <f t="shared" si="165"/>
        <v>1.9566940995072</v>
      </c>
      <c r="N5308">
        <v>40689</v>
      </c>
    </row>
    <row r="5309" spans="1:14" x14ac:dyDescent="0.3">
      <c r="A5309">
        <v>-88.952805555555599</v>
      </c>
      <c r="B5309">
        <v>38.937083333333298</v>
      </c>
      <c r="C5309" s="2" t="s">
        <v>14</v>
      </c>
      <c r="D5309" t="s">
        <v>89</v>
      </c>
      <c r="E5309" s="3">
        <v>40688</v>
      </c>
      <c r="F5309">
        <v>9.92</v>
      </c>
      <c r="G5309" t="s">
        <v>181</v>
      </c>
      <c r="H5309" s="2" t="s">
        <v>15</v>
      </c>
      <c r="I5309" t="s">
        <v>91</v>
      </c>
      <c r="J5309" t="s">
        <v>16</v>
      </c>
      <c r="K5309" t="s">
        <v>80</v>
      </c>
      <c r="L5309" s="3">
        <f t="shared" si="164"/>
        <v>40688</v>
      </c>
      <c r="M5309">
        <f t="shared" si="165"/>
        <v>0.28090311819264002</v>
      </c>
      <c r="N5309">
        <v>40688</v>
      </c>
    </row>
    <row r="5310" spans="1:14" x14ac:dyDescent="0.3">
      <c r="A5310">
        <v>-88.952805555555599</v>
      </c>
      <c r="B5310">
        <v>38.937083333333298</v>
      </c>
      <c r="C5310" s="2" t="s">
        <v>14</v>
      </c>
      <c r="D5310" t="s">
        <v>89</v>
      </c>
      <c r="E5310" s="3">
        <v>40687</v>
      </c>
      <c r="F5310">
        <v>10.199999999999999</v>
      </c>
      <c r="G5310" t="s">
        <v>181</v>
      </c>
      <c r="H5310" s="2" t="s">
        <v>15</v>
      </c>
      <c r="I5310" t="s">
        <v>91</v>
      </c>
      <c r="J5310" t="s">
        <v>16</v>
      </c>
      <c r="K5310" t="s">
        <v>80</v>
      </c>
      <c r="L5310" s="3">
        <f t="shared" si="164"/>
        <v>40687</v>
      </c>
      <c r="M5310">
        <f t="shared" si="165"/>
        <v>0.2888318352384</v>
      </c>
      <c r="N5310">
        <v>40687</v>
      </c>
    </row>
    <row r="5311" spans="1:14" x14ac:dyDescent="0.3">
      <c r="A5311">
        <v>-88.952805555555599</v>
      </c>
      <c r="B5311">
        <v>38.937083333333298</v>
      </c>
      <c r="C5311" s="2" t="s">
        <v>14</v>
      </c>
      <c r="D5311" t="s">
        <v>89</v>
      </c>
      <c r="E5311" s="3">
        <v>40686</v>
      </c>
      <c r="F5311">
        <v>8.18</v>
      </c>
      <c r="G5311" t="s">
        <v>181</v>
      </c>
      <c r="H5311" s="2" t="s">
        <v>15</v>
      </c>
      <c r="I5311" t="s">
        <v>91</v>
      </c>
      <c r="J5311" t="s">
        <v>16</v>
      </c>
      <c r="K5311" t="s">
        <v>80</v>
      </c>
      <c r="L5311" s="3">
        <f t="shared" si="164"/>
        <v>40686</v>
      </c>
      <c r="M5311">
        <f t="shared" si="165"/>
        <v>0.23163180512255999</v>
      </c>
      <c r="N5311">
        <v>40686</v>
      </c>
    </row>
    <row r="5312" spans="1:14" x14ac:dyDescent="0.3">
      <c r="A5312">
        <v>-88.952805555555599</v>
      </c>
      <c r="B5312">
        <v>38.937083333333298</v>
      </c>
      <c r="C5312" s="2" t="s">
        <v>14</v>
      </c>
      <c r="D5312" t="s">
        <v>89</v>
      </c>
      <c r="E5312" s="3">
        <v>40685</v>
      </c>
      <c r="F5312">
        <v>7.73</v>
      </c>
      <c r="G5312" t="s">
        <v>181</v>
      </c>
      <c r="H5312" s="2" t="s">
        <v>15</v>
      </c>
      <c r="I5312" t="s">
        <v>91</v>
      </c>
      <c r="J5312" t="s">
        <v>16</v>
      </c>
      <c r="K5312" t="s">
        <v>80</v>
      </c>
      <c r="L5312" s="3">
        <f t="shared" si="164"/>
        <v>40685</v>
      </c>
      <c r="M5312">
        <f t="shared" si="165"/>
        <v>0.21888922415616002</v>
      </c>
      <c r="N5312">
        <v>40685</v>
      </c>
    </row>
    <row r="5313" spans="1:14" x14ac:dyDescent="0.3">
      <c r="A5313">
        <v>-88.952805555555599</v>
      </c>
      <c r="B5313">
        <v>38.937083333333298</v>
      </c>
      <c r="C5313" s="2" t="s">
        <v>14</v>
      </c>
      <c r="D5313" t="s">
        <v>89</v>
      </c>
      <c r="E5313" s="3">
        <v>40684</v>
      </c>
      <c r="F5313">
        <v>8.24</v>
      </c>
      <c r="G5313" t="s">
        <v>181</v>
      </c>
      <c r="H5313" s="2" t="s">
        <v>15</v>
      </c>
      <c r="I5313" t="s">
        <v>91</v>
      </c>
      <c r="J5313" t="s">
        <v>16</v>
      </c>
      <c r="K5313" t="s">
        <v>80</v>
      </c>
      <c r="L5313" s="3">
        <f t="shared" si="164"/>
        <v>40684</v>
      </c>
      <c r="M5313">
        <f t="shared" si="165"/>
        <v>0.23333081591808003</v>
      </c>
      <c r="N5313">
        <v>40684</v>
      </c>
    </row>
    <row r="5314" spans="1:14" x14ac:dyDescent="0.3">
      <c r="A5314">
        <v>-88.952805555555599</v>
      </c>
      <c r="B5314">
        <v>38.937083333333298</v>
      </c>
      <c r="C5314" s="2" t="s">
        <v>14</v>
      </c>
      <c r="D5314" t="s">
        <v>89</v>
      </c>
      <c r="E5314" s="3">
        <v>40683</v>
      </c>
      <c r="F5314">
        <v>8.68</v>
      </c>
      <c r="G5314" t="s">
        <v>181</v>
      </c>
      <c r="H5314" s="2" t="s">
        <v>15</v>
      </c>
      <c r="I5314" t="s">
        <v>91</v>
      </c>
      <c r="J5314" t="s">
        <v>16</v>
      </c>
      <c r="K5314" t="s">
        <v>80</v>
      </c>
      <c r="L5314" s="3">
        <f t="shared" si="164"/>
        <v>40683</v>
      </c>
      <c r="M5314">
        <f t="shared" si="165"/>
        <v>0.24579022841855999</v>
      </c>
      <c r="N5314">
        <v>40683</v>
      </c>
    </row>
    <row r="5315" spans="1:14" x14ac:dyDescent="0.3">
      <c r="A5315">
        <v>-88.952805555555599</v>
      </c>
      <c r="B5315">
        <v>38.937083333333298</v>
      </c>
      <c r="C5315" s="2" t="s">
        <v>14</v>
      </c>
      <c r="D5315" t="s">
        <v>89</v>
      </c>
      <c r="E5315" s="3">
        <v>40682</v>
      </c>
      <c r="F5315">
        <v>8.99</v>
      </c>
      <c r="G5315" t="s">
        <v>181</v>
      </c>
      <c r="H5315" s="2" t="s">
        <v>15</v>
      </c>
      <c r="I5315" t="s">
        <v>91</v>
      </c>
      <c r="J5315" t="s">
        <v>16</v>
      </c>
      <c r="K5315" t="s">
        <v>80</v>
      </c>
      <c r="L5315" s="3">
        <f t="shared" ref="L5315:L5378" si="166">E5315</f>
        <v>40682</v>
      </c>
      <c r="M5315">
        <f t="shared" ref="M5315:M5378" si="167">F5315*0.028316846592</f>
        <v>0.25456845086208002</v>
      </c>
      <c r="N5315">
        <v>40682</v>
      </c>
    </row>
    <row r="5316" spans="1:14" x14ac:dyDescent="0.3">
      <c r="A5316">
        <v>-88.952805555555599</v>
      </c>
      <c r="B5316">
        <v>38.937083333333298</v>
      </c>
      <c r="C5316" s="2" t="s">
        <v>14</v>
      </c>
      <c r="D5316" t="s">
        <v>89</v>
      </c>
      <c r="E5316" s="3">
        <v>40681</v>
      </c>
      <c r="F5316">
        <v>9.52</v>
      </c>
      <c r="G5316" t="s">
        <v>181</v>
      </c>
      <c r="H5316" s="2" t="s">
        <v>15</v>
      </c>
      <c r="I5316" t="s">
        <v>91</v>
      </c>
      <c r="J5316" t="s">
        <v>16</v>
      </c>
      <c r="K5316" t="s">
        <v>80</v>
      </c>
      <c r="L5316" s="3">
        <f t="shared" si="166"/>
        <v>40681</v>
      </c>
      <c r="M5316">
        <f t="shared" si="167"/>
        <v>0.26957637955584002</v>
      </c>
      <c r="N5316">
        <v>40681</v>
      </c>
    </row>
    <row r="5317" spans="1:14" x14ac:dyDescent="0.3">
      <c r="A5317">
        <v>-88.952805555555599</v>
      </c>
      <c r="B5317">
        <v>38.937083333333298</v>
      </c>
      <c r="C5317" s="2" t="s">
        <v>14</v>
      </c>
      <c r="D5317" t="s">
        <v>89</v>
      </c>
      <c r="E5317" s="3">
        <v>40680</v>
      </c>
      <c r="F5317">
        <v>10.3</v>
      </c>
      <c r="G5317" t="s">
        <v>181</v>
      </c>
      <c r="H5317" s="2" t="s">
        <v>15</v>
      </c>
      <c r="I5317" t="s">
        <v>91</v>
      </c>
      <c r="J5317" t="s">
        <v>16</v>
      </c>
      <c r="K5317" t="s">
        <v>80</v>
      </c>
      <c r="L5317" s="3">
        <f t="shared" si="166"/>
        <v>40680</v>
      </c>
      <c r="M5317">
        <f t="shared" si="167"/>
        <v>0.29166351989760003</v>
      </c>
      <c r="N5317">
        <v>40680</v>
      </c>
    </row>
    <row r="5318" spans="1:14" x14ac:dyDescent="0.3">
      <c r="A5318">
        <v>-88.952805555555599</v>
      </c>
      <c r="B5318">
        <v>38.937083333333298</v>
      </c>
      <c r="C5318" s="2" t="s">
        <v>14</v>
      </c>
      <c r="D5318" t="s">
        <v>89</v>
      </c>
      <c r="E5318" s="3">
        <v>40679</v>
      </c>
      <c r="F5318">
        <v>12.9</v>
      </c>
      <c r="G5318" t="s">
        <v>181</v>
      </c>
      <c r="H5318" s="2" t="s">
        <v>15</v>
      </c>
      <c r="I5318" t="s">
        <v>91</v>
      </c>
      <c r="J5318" t="s">
        <v>16</v>
      </c>
      <c r="K5318" t="s">
        <v>80</v>
      </c>
      <c r="L5318" s="3">
        <f t="shared" si="166"/>
        <v>40679</v>
      </c>
      <c r="M5318">
        <f t="shared" si="167"/>
        <v>0.36528732103680001</v>
      </c>
      <c r="N5318">
        <v>40679</v>
      </c>
    </row>
    <row r="5319" spans="1:14" x14ac:dyDescent="0.3">
      <c r="A5319">
        <v>-88.952805555555599</v>
      </c>
      <c r="B5319">
        <v>38.937083333333298</v>
      </c>
      <c r="C5319" s="2" t="s">
        <v>14</v>
      </c>
      <c r="D5319" t="s">
        <v>89</v>
      </c>
      <c r="E5319" s="3">
        <v>40678</v>
      </c>
      <c r="F5319">
        <v>12.5</v>
      </c>
      <c r="G5319" t="s">
        <v>181</v>
      </c>
      <c r="H5319" s="2" t="s">
        <v>15</v>
      </c>
      <c r="I5319" t="s">
        <v>91</v>
      </c>
      <c r="J5319" t="s">
        <v>16</v>
      </c>
      <c r="K5319" t="s">
        <v>80</v>
      </c>
      <c r="L5319" s="3">
        <f t="shared" si="166"/>
        <v>40678</v>
      </c>
      <c r="M5319">
        <f t="shared" si="167"/>
        <v>0.3539605824</v>
      </c>
      <c r="N5319">
        <v>40678</v>
      </c>
    </row>
    <row r="5320" spans="1:14" x14ac:dyDescent="0.3">
      <c r="A5320">
        <v>-88.952805555555599</v>
      </c>
      <c r="B5320">
        <v>38.937083333333298</v>
      </c>
      <c r="C5320" s="2" t="s">
        <v>14</v>
      </c>
      <c r="D5320" t="s">
        <v>89</v>
      </c>
      <c r="E5320" s="3">
        <v>40677</v>
      </c>
      <c r="F5320">
        <v>10.9</v>
      </c>
      <c r="G5320" t="s">
        <v>181</v>
      </c>
      <c r="H5320" s="2" t="s">
        <v>15</v>
      </c>
      <c r="I5320" t="s">
        <v>91</v>
      </c>
      <c r="J5320" t="s">
        <v>16</v>
      </c>
      <c r="K5320" t="s">
        <v>80</v>
      </c>
      <c r="L5320" s="3">
        <f t="shared" si="166"/>
        <v>40677</v>
      </c>
      <c r="M5320">
        <f t="shared" si="167"/>
        <v>0.30865362785280004</v>
      </c>
      <c r="N5320">
        <v>40677</v>
      </c>
    </row>
    <row r="5321" spans="1:14" x14ac:dyDescent="0.3">
      <c r="A5321">
        <v>-88.952805555555599</v>
      </c>
      <c r="B5321">
        <v>38.937083333333298</v>
      </c>
      <c r="C5321" s="2" t="s">
        <v>14</v>
      </c>
      <c r="D5321" t="s">
        <v>89</v>
      </c>
      <c r="E5321" s="3">
        <v>40676</v>
      </c>
      <c r="F5321">
        <v>11.7</v>
      </c>
      <c r="G5321" t="s">
        <v>181</v>
      </c>
      <c r="H5321" s="2" t="s">
        <v>15</v>
      </c>
      <c r="I5321" t="s">
        <v>91</v>
      </c>
      <c r="J5321" t="s">
        <v>16</v>
      </c>
      <c r="K5321" t="s">
        <v>80</v>
      </c>
      <c r="L5321" s="3">
        <f t="shared" si="166"/>
        <v>40676</v>
      </c>
      <c r="M5321">
        <f t="shared" si="167"/>
        <v>0.33130710512639999</v>
      </c>
      <c r="N5321">
        <v>40676</v>
      </c>
    </row>
    <row r="5322" spans="1:14" x14ac:dyDescent="0.3">
      <c r="A5322">
        <v>-88.952805555555599</v>
      </c>
      <c r="B5322">
        <v>38.937083333333298</v>
      </c>
      <c r="C5322" s="2" t="s">
        <v>14</v>
      </c>
      <c r="D5322" t="s">
        <v>89</v>
      </c>
      <c r="E5322" s="3">
        <v>40675</v>
      </c>
      <c r="F5322">
        <v>13.4</v>
      </c>
      <c r="G5322" t="s">
        <v>181</v>
      </c>
      <c r="H5322" s="2" t="s">
        <v>15</v>
      </c>
      <c r="I5322" t="s">
        <v>91</v>
      </c>
      <c r="J5322" t="s">
        <v>16</v>
      </c>
      <c r="K5322" t="s">
        <v>80</v>
      </c>
      <c r="L5322" s="3">
        <f t="shared" si="166"/>
        <v>40675</v>
      </c>
      <c r="M5322">
        <f t="shared" si="167"/>
        <v>0.37944574433280004</v>
      </c>
      <c r="N5322">
        <v>40675</v>
      </c>
    </row>
    <row r="5323" spans="1:14" x14ac:dyDescent="0.3">
      <c r="A5323">
        <v>-88.952805555555599</v>
      </c>
      <c r="B5323">
        <v>38.937083333333298</v>
      </c>
      <c r="C5323" s="2" t="s">
        <v>14</v>
      </c>
      <c r="D5323" t="s">
        <v>89</v>
      </c>
      <c r="E5323" s="3">
        <v>40674</v>
      </c>
      <c r="F5323">
        <v>16.3</v>
      </c>
      <c r="G5323" t="s">
        <v>181</v>
      </c>
      <c r="H5323" s="2" t="s">
        <v>15</v>
      </c>
      <c r="I5323" t="s">
        <v>91</v>
      </c>
      <c r="J5323" t="s">
        <v>16</v>
      </c>
      <c r="K5323" t="s">
        <v>80</v>
      </c>
      <c r="L5323" s="3">
        <f t="shared" si="166"/>
        <v>40674</v>
      </c>
      <c r="M5323">
        <f t="shared" si="167"/>
        <v>0.46156459944960004</v>
      </c>
      <c r="N5323">
        <v>40674</v>
      </c>
    </row>
    <row r="5324" spans="1:14" x14ac:dyDescent="0.3">
      <c r="A5324">
        <v>-88.952805555555599</v>
      </c>
      <c r="B5324">
        <v>38.937083333333298</v>
      </c>
      <c r="C5324" s="2" t="s">
        <v>14</v>
      </c>
      <c r="D5324" t="s">
        <v>89</v>
      </c>
      <c r="E5324" s="3">
        <v>40673</v>
      </c>
      <c r="F5324">
        <v>17.3</v>
      </c>
      <c r="G5324" t="s">
        <v>181</v>
      </c>
      <c r="H5324" s="2" t="s">
        <v>15</v>
      </c>
      <c r="I5324" t="s">
        <v>91</v>
      </c>
      <c r="J5324" t="s">
        <v>16</v>
      </c>
      <c r="K5324" t="s">
        <v>80</v>
      </c>
      <c r="L5324" s="3">
        <f t="shared" si="166"/>
        <v>40673</v>
      </c>
      <c r="M5324">
        <f t="shared" si="167"/>
        <v>0.48988144604160005</v>
      </c>
      <c r="N5324">
        <v>40673</v>
      </c>
    </row>
    <row r="5325" spans="1:14" x14ac:dyDescent="0.3">
      <c r="A5325">
        <v>-88.952805555555599</v>
      </c>
      <c r="B5325">
        <v>38.937083333333298</v>
      </c>
      <c r="C5325" s="2" t="s">
        <v>14</v>
      </c>
      <c r="D5325" t="s">
        <v>89</v>
      </c>
      <c r="E5325" s="3">
        <v>40672</v>
      </c>
      <c r="F5325">
        <v>18.100000000000001</v>
      </c>
      <c r="G5325" t="s">
        <v>181</v>
      </c>
      <c r="H5325" s="2" t="s">
        <v>15</v>
      </c>
      <c r="I5325" t="s">
        <v>91</v>
      </c>
      <c r="J5325" t="s">
        <v>16</v>
      </c>
      <c r="K5325" t="s">
        <v>80</v>
      </c>
      <c r="L5325" s="3">
        <f t="shared" si="166"/>
        <v>40672</v>
      </c>
      <c r="M5325">
        <f t="shared" si="167"/>
        <v>0.51253492331520001</v>
      </c>
      <c r="N5325">
        <v>40672</v>
      </c>
    </row>
    <row r="5326" spans="1:14" x14ac:dyDescent="0.3">
      <c r="A5326">
        <v>-88.952805555555599</v>
      </c>
      <c r="B5326">
        <v>38.937083333333298</v>
      </c>
      <c r="C5326" s="2" t="s">
        <v>14</v>
      </c>
      <c r="D5326" t="s">
        <v>89</v>
      </c>
      <c r="E5326" s="3">
        <v>40671</v>
      </c>
      <c r="F5326">
        <v>21.4</v>
      </c>
      <c r="G5326" t="s">
        <v>181</v>
      </c>
      <c r="H5326" s="2" t="s">
        <v>15</v>
      </c>
      <c r="I5326" t="s">
        <v>91</v>
      </c>
      <c r="J5326" t="s">
        <v>16</v>
      </c>
      <c r="K5326" t="s">
        <v>80</v>
      </c>
      <c r="L5326" s="3">
        <f t="shared" si="166"/>
        <v>40671</v>
      </c>
      <c r="M5326">
        <f t="shared" si="167"/>
        <v>0.60598051706879996</v>
      </c>
      <c r="N5326">
        <v>40671</v>
      </c>
    </row>
    <row r="5327" spans="1:14" x14ac:dyDescent="0.3">
      <c r="A5327">
        <v>-88.952805555555599</v>
      </c>
      <c r="B5327">
        <v>38.937083333333298</v>
      </c>
      <c r="C5327" s="2" t="s">
        <v>14</v>
      </c>
      <c r="D5327" t="s">
        <v>89</v>
      </c>
      <c r="E5327" s="3">
        <v>40670</v>
      </c>
      <c r="F5327">
        <v>26.2</v>
      </c>
      <c r="G5327" t="s">
        <v>181</v>
      </c>
      <c r="H5327" s="2" t="s">
        <v>15</v>
      </c>
      <c r="I5327" t="s">
        <v>91</v>
      </c>
      <c r="J5327" t="s">
        <v>16</v>
      </c>
      <c r="K5327" t="s">
        <v>80</v>
      </c>
      <c r="L5327" s="3">
        <f t="shared" si="166"/>
        <v>40670</v>
      </c>
      <c r="M5327">
        <f t="shared" si="167"/>
        <v>0.74190138071040002</v>
      </c>
      <c r="N5327">
        <v>40670</v>
      </c>
    </row>
    <row r="5328" spans="1:14" x14ac:dyDescent="0.3">
      <c r="A5328">
        <v>-88.952805555555599</v>
      </c>
      <c r="B5328">
        <v>38.937083333333298</v>
      </c>
      <c r="C5328" s="2" t="s">
        <v>14</v>
      </c>
      <c r="D5328" t="s">
        <v>89</v>
      </c>
      <c r="E5328" s="3">
        <v>40669</v>
      </c>
      <c r="F5328">
        <v>30.3</v>
      </c>
      <c r="G5328" t="s">
        <v>181</v>
      </c>
      <c r="H5328" s="2" t="s">
        <v>15</v>
      </c>
      <c r="I5328" t="s">
        <v>91</v>
      </c>
      <c r="J5328" t="s">
        <v>16</v>
      </c>
      <c r="K5328" t="s">
        <v>80</v>
      </c>
      <c r="L5328" s="3">
        <f t="shared" si="166"/>
        <v>40669</v>
      </c>
      <c r="M5328">
        <f t="shared" si="167"/>
        <v>0.85800045173760009</v>
      </c>
      <c r="N5328">
        <v>40669</v>
      </c>
    </row>
    <row r="5329" spans="1:14" x14ac:dyDescent="0.3">
      <c r="A5329">
        <v>-88.952805555555599</v>
      </c>
      <c r="B5329">
        <v>38.937083333333298</v>
      </c>
      <c r="C5329" s="2" t="s">
        <v>14</v>
      </c>
      <c r="D5329" t="s">
        <v>89</v>
      </c>
      <c r="E5329" s="3">
        <v>40668</v>
      </c>
      <c r="F5329">
        <v>34.6</v>
      </c>
      <c r="G5329" t="s">
        <v>181</v>
      </c>
      <c r="H5329" s="2" t="s">
        <v>15</v>
      </c>
      <c r="I5329" t="s">
        <v>91</v>
      </c>
      <c r="J5329" t="s">
        <v>16</v>
      </c>
      <c r="K5329" t="s">
        <v>80</v>
      </c>
      <c r="L5329" s="3">
        <f t="shared" si="166"/>
        <v>40668</v>
      </c>
      <c r="M5329">
        <f t="shared" si="167"/>
        <v>0.97976289208320011</v>
      </c>
      <c r="N5329">
        <v>40668</v>
      </c>
    </row>
    <row r="5330" spans="1:14" x14ac:dyDescent="0.3">
      <c r="A5330">
        <v>-88.952805555555599</v>
      </c>
      <c r="B5330">
        <v>38.937083333333298</v>
      </c>
      <c r="C5330" s="2" t="s">
        <v>14</v>
      </c>
      <c r="D5330" t="s">
        <v>89</v>
      </c>
      <c r="E5330" s="3">
        <v>40667</v>
      </c>
      <c r="F5330">
        <v>50.8</v>
      </c>
      <c r="G5330" t="s">
        <v>181</v>
      </c>
      <c r="H5330" s="2" t="s">
        <v>15</v>
      </c>
      <c r="I5330" t="s">
        <v>91</v>
      </c>
      <c r="J5330" t="s">
        <v>16</v>
      </c>
      <c r="K5330" t="s">
        <v>80</v>
      </c>
      <c r="L5330" s="3">
        <f t="shared" si="166"/>
        <v>40667</v>
      </c>
      <c r="M5330">
        <f t="shared" si="167"/>
        <v>1.4384958068736</v>
      </c>
      <c r="N5330">
        <v>40667</v>
      </c>
    </row>
    <row r="5331" spans="1:14" x14ac:dyDescent="0.3">
      <c r="A5331">
        <v>-88.952805555555599</v>
      </c>
      <c r="B5331">
        <v>38.937083333333298</v>
      </c>
      <c r="C5331" s="2" t="s">
        <v>14</v>
      </c>
      <c r="D5331" t="s">
        <v>89</v>
      </c>
      <c r="E5331" s="3">
        <v>40666</v>
      </c>
      <c r="F5331">
        <v>179</v>
      </c>
      <c r="G5331" t="s">
        <v>181</v>
      </c>
      <c r="H5331" s="2" t="s">
        <v>15</v>
      </c>
      <c r="I5331" t="s">
        <v>91</v>
      </c>
      <c r="J5331" t="s">
        <v>16</v>
      </c>
      <c r="K5331" t="s">
        <v>80</v>
      </c>
      <c r="L5331" s="3">
        <f t="shared" si="166"/>
        <v>40666</v>
      </c>
      <c r="M5331">
        <f t="shared" si="167"/>
        <v>5.0687155399680002</v>
      </c>
      <c r="N5331">
        <v>40666</v>
      </c>
    </row>
    <row r="5332" spans="1:14" x14ac:dyDescent="0.3">
      <c r="A5332">
        <v>-88.952805555555599</v>
      </c>
      <c r="B5332">
        <v>38.937083333333298</v>
      </c>
      <c r="C5332" s="2" t="s">
        <v>14</v>
      </c>
      <c r="D5332" t="s">
        <v>89</v>
      </c>
      <c r="E5332" s="3">
        <v>40665</v>
      </c>
      <c r="F5332">
        <v>100</v>
      </c>
      <c r="G5332" t="s">
        <v>181</v>
      </c>
      <c r="H5332" s="2" t="s">
        <v>15</v>
      </c>
      <c r="I5332" t="s">
        <v>91</v>
      </c>
      <c r="J5332" t="s">
        <v>16</v>
      </c>
      <c r="K5332" t="s">
        <v>80</v>
      </c>
      <c r="L5332" s="3">
        <f t="shared" si="166"/>
        <v>40665</v>
      </c>
      <c r="M5332">
        <f t="shared" si="167"/>
        <v>2.8316846592</v>
      </c>
      <c r="N5332">
        <v>40665</v>
      </c>
    </row>
    <row r="5333" spans="1:14" x14ac:dyDescent="0.3">
      <c r="A5333">
        <v>-88.952805555555599</v>
      </c>
      <c r="B5333">
        <v>38.937083333333298</v>
      </c>
      <c r="C5333" s="2" t="s">
        <v>14</v>
      </c>
      <c r="D5333" t="s">
        <v>89</v>
      </c>
      <c r="E5333" s="3">
        <v>40664</v>
      </c>
      <c r="F5333">
        <v>52.4</v>
      </c>
      <c r="G5333" t="s">
        <v>181</v>
      </c>
      <c r="H5333" s="2" t="s">
        <v>15</v>
      </c>
      <c r="I5333" t="s">
        <v>91</v>
      </c>
      <c r="J5333" t="s">
        <v>16</v>
      </c>
      <c r="K5333" t="s">
        <v>80</v>
      </c>
      <c r="L5333" s="3">
        <f t="shared" si="166"/>
        <v>40664</v>
      </c>
      <c r="M5333">
        <f t="shared" si="167"/>
        <v>1.4838027614208</v>
      </c>
      <c r="N5333">
        <v>40664</v>
      </c>
    </row>
    <row r="5334" spans="1:14" x14ac:dyDescent="0.3">
      <c r="A5334">
        <v>-88.952805555555599</v>
      </c>
      <c r="B5334">
        <v>38.937083333333298</v>
      </c>
      <c r="C5334" s="2" t="s">
        <v>14</v>
      </c>
      <c r="D5334" t="s">
        <v>89</v>
      </c>
      <c r="E5334" s="3">
        <v>40663</v>
      </c>
      <c r="F5334">
        <v>75.3</v>
      </c>
      <c r="G5334" t="s">
        <v>181</v>
      </c>
      <c r="H5334" s="2" t="s">
        <v>15</v>
      </c>
      <c r="I5334" t="s">
        <v>91</v>
      </c>
      <c r="J5334" t="s">
        <v>16</v>
      </c>
      <c r="K5334" t="s">
        <v>80</v>
      </c>
      <c r="L5334" s="3">
        <f t="shared" si="166"/>
        <v>40663</v>
      </c>
      <c r="M5334">
        <f t="shared" si="167"/>
        <v>2.1322585483776</v>
      </c>
      <c r="N5334">
        <v>40663</v>
      </c>
    </row>
    <row r="5335" spans="1:14" x14ac:dyDescent="0.3">
      <c r="A5335">
        <v>-88.952805555555599</v>
      </c>
      <c r="B5335">
        <v>38.937083333333298</v>
      </c>
      <c r="C5335" s="2" t="s">
        <v>14</v>
      </c>
      <c r="D5335" t="s">
        <v>89</v>
      </c>
      <c r="E5335" s="3">
        <v>40662</v>
      </c>
      <c r="F5335">
        <v>132</v>
      </c>
      <c r="G5335" t="s">
        <v>181</v>
      </c>
      <c r="H5335" s="2" t="s">
        <v>15</v>
      </c>
      <c r="I5335" t="s">
        <v>91</v>
      </c>
      <c r="J5335" t="s">
        <v>16</v>
      </c>
      <c r="K5335" t="s">
        <v>80</v>
      </c>
      <c r="L5335" s="3">
        <f t="shared" si="166"/>
        <v>40662</v>
      </c>
      <c r="M5335">
        <f t="shared" si="167"/>
        <v>3.7378237501439999</v>
      </c>
      <c r="N5335">
        <v>40662</v>
      </c>
    </row>
    <row r="5336" spans="1:14" x14ac:dyDescent="0.3">
      <c r="A5336">
        <v>-88.952805555555599</v>
      </c>
      <c r="B5336">
        <v>38.937083333333298</v>
      </c>
      <c r="C5336" s="2" t="s">
        <v>14</v>
      </c>
      <c r="D5336" t="s">
        <v>89</v>
      </c>
      <c r="E5336" s="3">
        <v>40661</v>
      </c>
      <c r="F5336">
        <v>1140</v>
      </c>
      <c r="G5336" t="s">
        <v>181</v>
      </c>
      <c r="H5336" s="2" t="s">
        <v>15</v>
      </c>
      <c r="I5336" t="s">
        <v>91</v>
      </c>
      <c r="J5336" t="s">
        <v>16</v>
      </c>
      <c r="K5336" t="s">
        <v>80</v>
      </c>
      <c r="L5336" s="3">
        <f t="shared" si="166"/>
        <v>40661</v>
      </c>
      <c r="M5336">
        <f t="shared" si="167"/>
        <v>32.281205114880002</v>
      </c>
      <c r="N5336">
        <v>40661</v>
      </c>
    </row>
    <row r="5337" spans="1:14" x14ac:dyDescent="0.3">
      <c r="A5337">
        <v>-88.952805555555599</v>
      </c>
      <c r="B5337">
        <v>38.937083333333298</v>
      </c>
      <c r="C5337" s="2" t="s">
        <v>14</v>
      </c>
      <c r="D5337" t="s">
        <v>89</v>
      </c>
      <c r="E5337" s="3">
        <v>40660</v>
      </c>
      <c r="F5337">
        <v>1120</v>
      </c>
      <c r="G5337" t="s">
        <v>181</v>
      </c>
      <c r="H5337" s="2" t="s">
        <v>15</v>
      </c>
      <c r="I5337" t="s">
        <v>91</v>
      </c>
      <c r="J5337" t="s">
        <v>16</v>
      </c>
      <c r="K5337" t="s">
        <v>80</v>
      </c>
      <c r="L5337" s="3">
        <f t="shared" si="166"/>
        <v>40660</v>
      </c>
      <c r="M5337">
        <f t="shared" si="167"/>
        <v>31.71486818304</v>
      </c>
      <c r="N5337">
        <v>40660</v>
      </c>
    </row>
    <row r="5338" spans="1:14" x14ac:dyDescent="0.3">
      <c r="A5338">
        <v>-88.952805555555599</v>
      </c>
      <c r="B5338">
        <v>38.937083333333298</v>
      </c>
      <c r="C5338" s="2" t="s">
        <v>14</v>
      </c>
      <c r="D5338" t="s">
        <v>89</v>
      </c>
      <c r="E5338" s="3">
        <v>40659</v>
      </c>
      <c r="F5338">
        <v>2370</v>
      </c>
      <c r="G5338" t="s">
        <v>181</v>
      </c>
      <c r="H5338" s="2" t="s">
        <v>15</v>
      </c>
      <c r="I5338" t="s">
        <v>91</v>
      </c>
      <c r="J5338" t="s">
        <v>16</v>
      </c>
      <c r="K5338" t="s">
        <v>80</v>
      </c>
      <c r="L5338" s="3">
        <f t="shared" si="166"/>
        <v>40659</v>
      </c>
      <c r="M5338">
        <f t="shared" si="167"/>
        <v>67.110926423039999</v>
      </c>
      <c r="N5338">
        <v>40659</v>
      </c>
    </row>
    <row r="5339" spans="1:14" x14ac:dyDescent="0.3">
      <c r="A5339">
        <v>-88.952805555555599</v>
      </c>
      <c r="B5339">
        <v>38.937083333333298</v>
      </c>
      <c r="C5339" s="2" t="s">
        <v>14</v>
      </c>
      <c r="D5339" t="s">
        <v>89</v>
      </c>
      <c r="E5339" s="3">
        <v>40658</v>
      </c>
      <c r="F5339">
        <v>763</v>
      </c>
      <c r="G5339" t="s">
        <v>181</v>
      </c>
      <c r="H5339" s="2" t="s">
        <v>15</v>
      </c>
      <c r="I5339" t="s">
        <v>91</v>
      </c>
      <c r="J5339" t="s">
        <v>16</v>
      </c>
      <c r="K5339" t="s">
        <v>80</v>
      </c>
      <c r="L5339" s="3">
        <f t="shared" si="166"/>
        <v>40658</v>
      </c>
      <c r="M5339">
        <f t="shared" si="167"/>
        <v>21.605753949696002</v>
      </c>
      <c r="N5339">
        <v>40658</v>
      </c>
    </row>
    <row r="5340" spans="1:14" x14ac:dyDescent="0.3">
      <c r="A5340">
        <v>-88.952805555555599</v>
      </c>
      <c r="B5340">
        <v>38.937083333333298</v>
      </c>
      <c r="C5340" s="2" t="s">
        <v>14</v>
      </c>
      <c r="D5340" t="s">
        <v>89</v>
      </c>
      <c r="E5340" s="3">
        <v>40657</v>
      </c>
      <c r="F5340">
        <v>1040</v>
      </c>
      <c r="G5340" t="s">
        <v>181</v>
      </c>
      <c r="H5340" s="2" t="s">
        <v>15</v>
      </c>
      <c r="I5340" t="s">
        <v>91</v>
      </c>
      <c r="J5340" t="s">
        <v>16</v>
      </c>
      <c r="K5340" t="s">
        <v>80</v>
      </c>
      <c r="L5340" s="3">
        <f t="shared" si="166"/>
        <v>40657</v>
      </c>
      <c r="M5340">
        <f t="shared" si="167"/>
        <v>29.449520455680002</v>
      </c>
      <c r="N5340">
        <v>40657</v>
      </c>
    </row>
    <row r="5341" spans="1:14" x14ac:dyDescent="0.3">
      <c r="A5341">
        <v>-88.952805555555599</v>
      </c>
      <c r="B5341">
        <v>38.937083333333298</v>
      </c>
      <c r="C5341" s="2" t="s">
        <v>14</v>
      </c>
      <c r="D5341" t="s">
        <v>89</v>
      </c>
      <c r="E5341" s="3">
        <v>40656</v>
      </c>
      <c r="F5341">
        <v>1080</v>
      </c>
      <c r="G5341" t="s">
        <v>181</v>
      </c>
      <c r="H5341" s="2" t="s">
        <v>15</v>
      </c>
      <c r="I5341" t="s">
        <v>91</v>
      </c>
      <c r="J5341" t="s">
        <v>16</v>
      </c>
      <c r="K5341" t="s">
        <v>80</v>
      </c>
      <c r="L5341" s="3">
        <f t="shared" si="166"/>
        <v>40656</v>
      </c>
      <c r="M5341">
        <f t="shared" si="167"/>
        <v>30.582194319359999</v>
      </c>
      <c r="N5341">
        <v>40656</v>
      </c>
    </row>
    <row r="5342" spans="1:14" x14ac:dyDescent="0.3">
      <c r="A5342">
        <v>-88.952805555555599</v>
      </c>
      <c r="B5342">
        <v>38.937083333333298</v>
      </c>
      <c r="C5342" s="2" t="s">
        <v>14</v>
      </c>
      <c r="D5342" t="s">
        <v>89</v>
      </c>
      <c r="E5342" s="3">
        <v>40655</v>
      </c>
      <c r="F5342">
        <v>436</v>
      </c>
      <c r="G5342" t="s">
        <v>181</v>
      </c>
      <c r="H5342" s="2" t="s">
        <v>15</v>
      </c>
      <c r="I5342" t="s">
        <v>91</v>
      </c>
      <c r="J5342" t="s">
        <v>16</v>
      </c>
      <c r="K5342" t="s">
        <v>80</v>
      </c>
      <c r="L5342" s="3">
        <f t="shared" si="166"/>
        <v>40655</v>
      </c>
      <c r="M5342">
        <f t="shared" si="167"/>
        <v>12.346145114112</v>
      </c>
      <c r="N5342">
        <v>40655</v>
      </c>
    </row>
    <row r="5343" spans="1:14" x14ac:dyDescent="0.3">
      <c r="A5343">
        <v>-88.952805555555599</v>
      </c>
      <c r="B5343">
        <v>38.937083333333298</v>
      </c>
      <c r="C5343" s="2" t="s">
        <v>14</v>
      </c>
      <c r="D5343" t="s">
        <v>89</v>
      </c>
      <c r="E5343" s="3">
        <v>40654</v>
      </c>
      <c r="F5343">
        <v>42.8</v>
      </c>
      <c r="G5343" t="s">
        <v>181</v>
      </c>
      <c r="H5343" s="2" t="s">
        <v>15</v>
      </c>
      <c r="I5343" t="s">
        <v>91</v>
      </c>
      <c r="J5343" t="s">
        <v>16</v>
      </c>
      <c r="K5343" t="s">
        <v>80</v>
      </c>
      <c r="L5343" s="3">
        <f t="shared" si="166"/>
        <v>40654</v>
      </c>
      <c r="M5343">
        <f t="shared" si="167"/>
        <v>1.2119610341375999</v>
      </c>
      <c r="N5343">
        <v>40654</v>
      </c>
    </row>
    <row r="5344" spans="1:14" x14ac:dyDescent="0.3">
      <c r="A5344">
        <v>-88.952805555555599</v>
      </c>
      <c r="B5344">
        <v>38.937083333333298</v>
      </c>
      <c r="C5344" s="2" t="s">
        <v>14</v>
      </c>
      <c r="D5344" t="s">
        <v>89</v>
      </c>
      <c r="E5344" s="3">
        <v>40653</v>
      </c>
      <c r="F5344">
        <v>303</v>
      </c>
      <c r="G5344" t="s">
        <v>181</v>
      </c>
      <c r="H5344" s="2" t="s">
        <v>15</v>
      </c>
      <c r="I5344" t="s">
        <v>91</v>
      </c>
      <c r="J5344" t="s">
        <v>16</v>
      </c>
      <c r="K5344" t="s">
        <v>80</v>
      </c>
      <c r="L5344" s="3">
        <f t="shared" si="166"/>
        <v>40653</v>
      </c>
      <c r="M5344">
        <f t="shared" si="167"/>
        <v>8.5800045173760005</v>
      </c>
      <c r="N5344">
        <v>40653</v>
      </c>
    </row>
    <row r="5345" spans="1:14" x14ac:dyDescent="0.3">
      <c r="A5345">
        <v>-88.952805555555599</v>
      </c>
      <c r="B5345">
        <v>38.937083333333298</v>
      </c>
      <c r="C5345" s="2" t="s">
        <v>14</v>
      </c>
      <c r="D5345" t="s">
        <v>89</v>
      </c>
      <c r="E5345" s="3">
        <v>40652</v>
      </c>
      <c r="F5345">
        <v>45.9</v>
      </c>
      <c r="G5345" t="s">
        <v>181</v>
      </c>
      <c r="H5345" s="2" t="s">
        <v>15</v>
      </c>
      <c r="I5345" t="s">
        <v>91</v>
      </c>
      <c r="J5345" t="s">
        <v>16</v>
      </c>
      <c r="K5345" t="s">
        <v>80</v>
      </c>
      <c r="L5345" s="3">
        <f t="shared" si="166"/>
        <v>40652</v>
      </c>
      <c r="M5345">
        <f t="shared" si="167"/>
        <v>1.2997432585727999</v>
      </c>
      <c r="N5345">
        <v>40652</v>
      </c>
    </row>
    <row r="5346" spans="1:14" x14ac:dyDescent="0.3">
      <c r="A5346">
        <v>-88.952805555555599</v>
      </c>
      <c r="B5346">
        <v>38.937083333333298</v>
      </c>
      <c r="C5346" s="2" t="s">
        <v>14</v>
      </c>
      <c r="D5346" t="s">
        <v>89</v>
      </c>
      <c r="E5346" s="3">
        <v>40651</v>
      </c>
      <c r="F5346">
        <v>9.98</v>
      </c>
      <c r="G5346" t="s">
        <v>181</v>
      </c>
      <c r="H5346" s="2" t="s">
        <v>15</v>
      </c>
      <c r="I5346" t="s">
        <v>91</v>
      </c>
      <c r="J5346" t="s">
        <v>16</v>
      </c>
      <c r="K5346" t="s">
        <v>80</v>
      </c>
      <c r="L5346" s="3">
        <f t="shared" si="166"/>
        <v>40651</v>
      </c>
      <c r="M5346">
        <f t="shared" si="167"/>
        <v>0.28260212898816001</v>
      </c>
      <c r="N5346">
        <v>40651</v>
      </c>
    </row>
    <row r="5347" spans="1:14" x14ac:dyDescent="0.3">
      <c r="A5347">
        <v>-88.952805555555599</v>
      </c>
      <c r="B5347">
        <v>38.937083333333298</v>
      </c>
      <c r="C5347" s="2" t="s">
        <v>14</v>
      </c>
      <c r="D5347" t="s">
        <v>89</v>
      </c>
      <c r="E5347" s="3">
        <v>40650</v>
      </c>
      <c r="F5347">
        <v>19.100000000000001</v>
      </c>
      <c r="G5347" t="s">
        <v>181</v>
      </c>
      <c r="H5347" s="2" t="s">
        <v>15</v>
      </c>
      <c r="I5347" t="s">
        <v>91</v>
      </c>
      <c r="J5347" t="s">
        <v>16</v>
      </c>
      <c r="K5347" t="s">
        <v>80</v>
      </c>
      <c r="L5347" s="3">
        <f t="shared" si="166"/>
        <v>40650</v>
      </c>
      <c r="M5347">
        <f t="shared" si="167"/>
        <v>0.54085176990720008</v>
      </c>
      <c r="N5347">
        <v>40650</v>
      </c>
    </row>
    <row r="5348" spans="1:14" x14ac:dyDescent="0.3">
      <c r="A5348">
        <v>-88.952805555555599</v>
      </c>
      <c r="B5348">
        <v>38.937083333333298</v>
      </c>
      <c r="C5348" s="2" t="s">
        <v>14</v>
      </c>
      <c r="D5348" t="s">
        <v>89</v>
      </c>
      <c r="E5348" s="3">
        <v>40649</v>
      </c>
      <c r="F5348">
        <v>69.099999999999994</v>
      </c>
      <c r="G5348" t="s">
        <v>181</v>
      </c>
      <c r="H5348" s="2" t="s">
        <v>15</v>
      </c>
      <c r="I5348" t="s">
        <v>91</v>
      </c>
      <c r="J5348" t="s">
        <v>16</v>
      </c>
      <c r="K5348" t="s">
        <v>80</v>
      </c>
      <c r="L5348" s="3">
        <f t="shared" si="166"/>
        <v>40649</v>
      </c>
      <c r="M5348">
        <f t="shared" si="167"/>
        <v>1.9566940995072</v>
      </c>
      <c r="N5348">
        <v>40649</v>
      </c>
    </row>
    <row r="5349" spans="1:14" x14ac:dyDescent="0.3">
      <c r="A5349">
        <v>-88.952805555555599</v>
      </c>
      <c r="B5349">
        <v>38.937083333333298</v>
      </c>
      <c r="C5349" s="2" t="s">
        <v>14</v>
      </c>
      <c r="D5349" t="s">
        <v>89</v>
      </c>
      <c r="E5349" s="3">
        <v>40648</v>
      </c>
      <c r="F5349">
        <v>12.5</v>
      </c>
      <c r="G5349" t="s">
        <v>181</v>
      </c>
      <c r="H5349" s="2" t="s">
        <v>15</v>
      </c>
      <c r="I5349" t="s">
        <v>91</v>
      </c>
      <c r="J5349" t="s">
        <v>16</v>
      </c>
      <c r="K5349" t="s">
        <v>80</v>
      </c>
      <c r="L5349" s="3">
        <f t="shared" si="166"/>
        <v>40648</v>
      </c>
      <c r="M5349">
        <f t="shared" si="167"/>
        <v>0.3539605824</v>
      </c>
      <c r="N5349">
        <v>40648</v>
      </c>
    </row>
    <row r="5350" spans="1:14" x14ac:dyDescent="0.3">
      <c r="A5350">
        <v>-88.952805555555599</v>
      </c>
      <c r="B5350">
        <v>38.937083333333298</v>
      </c>
      <c r="C5350" s="2" t="s">
        <v>14</v>
      </c>
      <c r="D5350" t="s">
        <v>89</v>
      </c>
      <c r="E5350" s="3">
        <v>40647</v>
      </c>
      <c r="F5350">
        <v>5.96</v>
      </c>
      <c r="G5350" t="s">
        <v>181</v>
      </c>
      <c r="H5350" s="2" t="s">
        <v>15</v>
      </c>
      <c r="I5350" t="s">
        <v>91</v>
      </c>
      <c r="J5350" t="s">
        <v>16</v>
      </c>
      <c r="K5350" t="s">
        <v>80</v>
      </c>
      <c r="L5350" s="3">
        <f t="shared" si="166"/>
        <v>40647</v>
      </c>
      <c r="M5350">
        <f t="shared" si="167"/>
        <v>0.16876840568831999</v>
      </c>
      <c r="N5350">
        <v>40647</v>
      </c>
    </row>
    <row r="5351" spans="1:14" x14ac:dyDescent="0.3">
      <c r="A5351">
        <v>-88.952805555555599</v>
      </c>
      <c r="B5351">
        <v>38.937083333333298</v>
      </c>
      <c r="C5351" s="2" t="s">
        <v>14</v>
      </c>
      <c r="D5351" t="s">
        <v>89</v>
      </c>
      <c r="E5351" s="3">
        <v>40646</v>
      </c>
      <c r="F5351">
        <v>8.56</v>
      </c>
      <c r="G5351" t="s">
        <v>181</v>
      </c>
      <c r="H5351" s="2" t="s">
        <v>15</v>
      </c>
      <c r="I5351" t="s">
        <v>91</v>
      </c>
      <c r="J5351" t="s">
        <v>16</v>
      </c>
      <c r="K5351" t="s">
        <v>80</v>
      </c>
      <c r="L5351" s="3">
        <f t="shared" si="166"/>
        <v>40646</v>
      </c>
      <c r="M5351">
        <f t="shared" si="167"/>
        <v>0.24239220682752002</v>
      </c>
      <c r="N5351">
        <v>40646</v>
      </c>
    </row>
    <row r="5352" spans="1:14" x14ac:dyDescent="0.3">
      <c r="A5352">
        <v>-88.952805555555599</v>
      </c>
      <c r="B5352">
        <v>38.937083333333298</v>
      </c>
      <c r="C5352" s="2" t="s">
        <v>14</v>
      </c>
      <c r="D5352" t="s">
        <v>89</v>
      </c>
      <c r="E5352" s="3">
        <v>40645</v>
      </c>
      <c r="F5352">
        <v>20.3</v>
      </c>
      <c r="G5352" t="s">
        <v>181</v>
      </c>
      <c r="H5352" s="2" t="s">
        <v>15</v>
      </c>
      <c r="I5352" t="s">
        <v>91</v>
      </c>
      <c r="J5352" t="s">
        <v>16</v>
      </c>
      <c r="K5352" t="s">
        <v>80</v>
      </c>
      <c r="L5352" s="3">
        <f t="shared" si="166"/>
        <v>40645</v>
      </c>
      <c r="M5352">
        <f t="shared" si="167"/>
        <v>0.57483198581760009</v>
      </c>
      <c r="N5352">
        <v>40645</v>
      </c>
    </row>
    <row r="5353" spans="1:14" x14ac:dyDescent="0.3">
      <c r="A5353">
        <v>-88.952805555555599</v>
      </c>
      <c r="B5353">
        <v>38.937083333333298</v>
      </c>
      <c r="C5353" s="2" t="s">
        <v>14</v>
      </c>
      <c r="D5353" t="s">
        <v>89</v>
      </c>
      <c r="E5353" s="3">
        <v>40644</v>
      </c>
      <c r="F5353">
        <v>22.9</v>
      </c>
      <c r="G5353" t="s">
        <v>181</v>
      </c>
      <c r="H5353" s="2" t="s">
        <v>15</v>
      </c>
      <c r="I5353" t="s">
        <v>91</v>
      </c>
      <c r="J5353" t="s">
        <v>16</v>
      </c>
      <c r="K5353" t="s">
        <v>80</v>
      </c>
      <c r="L5353" s="3">
        <f t="shared" si="166"/>
        <v>40644</v>
      </c>
      <c r="M5353">
        <f t="shared" si="167"/>
        <v>0.64845578695679995</v>
      </c>
      <c r="N5353">
        <v>40644</v>
      </c>
    </row>
    <row r="5354" spans="1:14" x14ac:dyDescent="0.3">
      <c r="A5354">
        <v>-88.952805555555599</v>
      </c>
      <c r="B5354">
        <v>38.937083333333298</v>
      </c>
      <c r="C5354" s="2" t="s">
        <v>14</v>
      </c>
      <c r="D5354" t="s">
        <v>89</v>
      </c>
      <c r="E5354" s="3">
        <v>40643</v>
      </c>
      <c r="F5354">
        <v>24.3</v>
      </c>
      <c r="G5354" t="s">
        <v>181</v>
      </c>
      <c r="H5354" s="2" t="s">
        <v>15</v>
      </c>
      <c r="I5354" t="s">
        <v>91</v>
      </c>
      <c r="J5354" t="s">
        <v>16</v>
      </c>
      <c r="K5354" t="s">
        <v>80</v>
      </c>
      <c r="L5354" s="3">
        <f t="shared" si="166"/>
        <v>40643</v>
      </c>
      <c r="M5354">
        <f t="shared" si="167"/>
        <v>0.68809937218560002</v>
      </c>
      <c r="N5354">
        <v>40643</v>
      </c>
    </row>
    <row r="5355" spans="1:14" x14ac:dyDescent="0.3">
      <c r="A5355">
        <v>-88.952805555555599</v>
      </c>
      <c r="B5355">
        <v>38.937083333333298</v>
      </c>
      <c r="C5355" s="2" t="s">
        <v>14</v>
      </c>
      <c r="D5355" t="s">
        <v>89</v>
      </c>
      <c r="E5355" s="3">
        <v>40642</v>
      </c>
      <c r="F5355">
        <v>37.5</v>
      </c>
      <c r="G5355" t="s">
        <v>181</v>
      </c>
      <c r="H5355" s="2" t="s">
        <v>15</v>
      </c>
      <c r="I5355" t="s">
        <v>91</v>
      </c>
      <c r="J5355" t="s">
        <v>16</v>
      </c>
      <c r="K5355" t="s">
        <v>80</v>
      </c>
      <c r="L5355" s="3">
        <f t="shared" si="166"/>
        <v>40642</v>
      </c>
      <c r="M5355">
        <f t="shared" si="167"/>
        <v>1.0618817471999999</v>
      </c>
      <c r="N5355">
        <v>40642</v>
      </c>
    </row>
    <row r="5356" spans="1:14" x14ac:dyDescent="0.3">
      <c r="A5356">
        <v>-88.952805555555599</v>
      </c>
      <c r="B5356">
        <v>38.937083333333298</v>
      </c>
      <c r="C5356" s="2" t="s">
        <v>14</v>
      </c>
      <c r="D5356" t="s">
        <v>89</v>
      </c>
      <c r="E5356" s="3">
        <v>40641</v>
      </c>
      <c r="F5356">
        <v>4.8499999999999996</v>
      </c>
      <c r="G5356" t="s">
        <v>181</v>
      </c>
      <c r="H5356" s="2" t="s">
        <v>15</v>
      </c>
      <c r="I5356" t="s">
        <v>91</v>
      </c>
      <c r="J5356" t="s">
        <v>16</v>
      </c>
      <c r="K5356" t="s">
        <v>80</v>
      </c>
      <c r="L5356" s="3">
        <f t="shared" si="166"/>
        <v>40641</v>
      </c>
      <c r="M5356">
        <f t="shared" si="167"/>
        <v>0.13733670597119998</v>
      </c>
      <c r="N5356">
        <v>40641</v>
      </c>
    </row>
    <row r="5357" spans="1:14" x14ac:dyDescent="0.3">
      <c r="A5357">
        <v>-88.952805555555599</v>
      </c>
      <c r="B5357">
        <v>38.937083333333298</v>
      </c>
      <c r="C5357" s="2" t="s">
        <v>14</v>
      </c>
      <c r="D5357" t="s">
        <v>89</v>
      </c>
      <c r="E5357" s="3">
        <v>40640</v>
      </c>
      <c r="F5357">
        <v>5.43</v>
      </c>
      <c r="G5357" t="s">
        <v>181</v>
      </c>
      <c r="H5357" s="2" t="s">
        <v>15</v>
      </c>
      <c r="I5357" t="s">
        <v>91</v>
      </c>
      <c r="J5357" t="s">
        <v>16</v>
      </c>
      <c r="K5357" t="s">
        <v>80</v>
      </c>
      <c r="L5357" s="3">
        <f t="shared" si="166"/>
        <v>40640</v>
      </c>
      <c r="M5357">
        <f t="shared" si="167"/>
        <v>0.15376047699456</v>
      </c>
      <c r="N5357">
        <v>40640</v>
      </c>
    </row>
    <row r="5358" spans="1:14" x14ac:dyDescent="0.3">
      <c r="A5358">
        <v>-88.952805555555599</v>
      </c>
      <c r="B5358">
        <v>38.937083333333298</v>
      </c>
      <c r="C5358" s="2" t="s">
        <v>14</v>
      </c>
      <c r="D5358" t="s">
        <v>89</v>
      </c>
      <c r="E5358" s="3">
        <v>40639</v>
      </c>
      <c r="F5358">
        <v>8.51</v>
      </c>
      <c r="G5358" t="s">
        <v>181</v>
      </c>
      <c r="H5358" s="2" t="s">
        <v>15</v>
      </c>
      <c r="I5358" t="s">
        <v>91</v>
      </c>
      <c r="J5358" t="s">
        <v>16</v>
      </c>
      <c r="K5358" t="s">
        <v>80</v>
      </c>
      <c r="L5358" s="3">
        <f t="shared" si="166"/>
        <v>40639</v>
      </c>
      <c r="M5358">
        <f t="shared" si="167"/>
        <v>0.24097636449792001</v>
      </c>
      <c r="N5358">
        <v>40639</v>
      </c>
    </row>
    <row r="5359" spans="1:14" x14ac:dyDescent="0.3">
      <c r="A5359">
        <v>-88.952805555555599</v>
      </c>
      <c r="B5359">
        <v>38.937083333333298</v>
      </c>
      <c r="C5359" s="2" t="s">
        <v>14</v>
      </c>
      <c r="D5359" t="s">
        <v>89</v>
      </c>
      <c r="E5359" s="3">
        <v>40638</v>
      </c>
      <c r="F5359">
        <v>26</v>
      </c>
      <c r="G5359" t="s">
        <v>181</v>
      </c>
      <c r="H5359" s="2" t="s">
        <v>15</v>
      </c>
      <c r="I5359" t="s">
        <v>91</v>
      </c>
      <c r="J5359" t="s">
        <v>16</v>
      </c>
      <c r="K5359" t="s">
        <v>80</v>
      </c>
      <c r="L5359" s="3">
        <f t="shared" si="166"/>
        <v>40638</v>
      </c>
      <c r="M5359">
        <f t="shared" si="167"/>
        <v>0.73623801139200007</v>
      </c>
      <c r="N5359">
        <v>40638</v>
      </c>
    </row>
    <row r="5360" spans="1:14" x14ac:dyDescent="0.3">
      <c r="A5360">
        <v>-88.952805555555599</v>
      </c>
      <c r="B5360">
        <v>38.937083333333298</v>
      </c>
      <c r="C5360" s="2" t="s">
        <v>14</v>
      </c>
      <c r="D5360" t="s">
        <v>89</v>
      </c>
      <c r="E5360" s="3">
        <v>40637</v>
      </c>
      <c r="F5360">
        <v>43.9</v>
      </c>
      <c r="G5360" t="s">
        <v>181</v>
      </c>
      <c r="H5360" s="2" t="s">
        <v>15</v>
      </c>
      <c r="I5360" t="s">
        <v>91</v>
      </c>
      <c r="J5360" t="s">
        <v>16</v>
      </c>
      <c r="K5360" t="s">
        <v>80</v>
      </c>
      <c r="L5360" s="3">
        <f t="shared" si="166"/>
        <v>40637</v>
      </c>
      <c r="M5360">
        <f t="shared" si="167"/>
        <v>1.2431095653888</v>
      </c>
      <c r="N5360">
        <v>40637</v>
      </c>
    </row>
    <row r="5361" spans="1:14" x14ac:dyDescent="0.3">
      <c r="A5361">
        <v>-88.952805555555599</v>
      </c>
      <c r="B5361">
        <v>38.937083333333298</v>
      </c>
      <c r="C5361" s="2" t="s">
        <v>14</v>
      </c>
      <c r="D5361" t="s">
        <v>89</v>
      </c>
      <c r="E5361" s="3">
        <v>40636</v>
      </c>
      <c r="F5361">
        <v>2.99</v>
      </c>
      <c r="G5361" t="s">
        <v>181</v>
      </c>
      <c r="H5361" s="2" t="s">
        <v>15</v>
      </c>
      <c r="I5361" t="s">
        <v>91</v>
      </c>
      <c r="J5361" t="s">
        <v>16</v>
      </c>
      <c r="K5361" t="s">
        <v>80</v>
      </c>
      <c r="L5361" s="3">
        <f t="shared" si="166"/>
        <v>40636</v>
      </c>
      <c r="M5361">
        <f t="shared" si="167"/>
        <v>8.4667371310080008E-2</v>
      </c>
      <c r="N5361">
        <v>40636</v>
      </c>
    </row>
    <row r="5362" spans="1:14" x14ac:dyDescent="0.3">
      <c r="A5362">
        <v>-88.952805555555599</v>
      </c>
      <c r="B5362">
        <v>38.937083333333298</v>
      </c>
      <c r="C5362" s="2" t="s">
        <v>14</v>
      </c>
      <c r="D5362" t="s">
        <v>89</v>
      </c>
      <c r="E5362" s="3">
        <v>40635</v>
      </c>
      <c r="F5362">
        <v>3.26</v>
      </c>
      <c r="G5362" t="s">
        <v>181</v>
      </c>
      <c r="H5362" s="2" t="s">
        <v>15</v>
      </c>
      <c r="I5362" t="s">
        <v>91</v>
      </c>
      <c r="J5362" t="s">
        <v>16</v>
      </c>
      <c r="K5362" t="s">
        <v>80</v>
      </c>
      <c r="L5362" s="3">
        <f t="shared" si="166"/>
        <v>40635</v>
      </c>
      <c r="M5362">
        <f t="shared" si="167"/>
        <v>9.2312919889919992E-2</v>
      </c>
      <c r="N5362">
        <v>40635</v>
      </c>
    </row>
    <row r="5363" spans="1:14" x14ac:dyDescent="0.3">
      <c r="A5363">
        <v>-88.952805555555599</v>
      </c>
      <c r="B5363">
        <v>38.937083333333298</v>
      </c>
      <c r="C5363" s="2" t="s">
        <v>14</v>
      </c>
      <c r="D5363" t="s">
        <v>89</v>
      </c>
      <c r="E5363" s="3">
        <v>40634</v>
      </c>
      <c r="F5363">
        <v>3.72</v>
      </c>
      <c r="G5363" t="s">
        <v>181</v>
      </c>
      <c r="H5363" s="2" t="s">
        <v>15</v>
      </c>
      <c r="I5363" t="s">
        <v>91</v>
      </c>
      <c r="J5363" t="s">
        <v>16</v>
      </c>
      <c r="K5363" t="s">
        <v>80</v>
      </c>
      <c r="L5363" s="3">
        <f t="shared" si="166"/>
        <v>40634</v>
      </c>
      <c r="M5363">
        <f t="shared" si="167"/>
        <v>0.10533866932224001</v>
      </c>
      <c r="N5363">
        <v>40634</v>
      </c>
    </row>
    <row r="5364" spans="1:14" x14ac:dyDescent="0.3">
      <c r="A5364">
        <v>-88.952805555555599</v>
      </c>
      <c r="B5364">
        <v>38.937083333333298</v>
      </c>
      <c r="C5364" s="2" t="s">
        <v>14</v>
      </c>
      <c r="D5364" t="s">
        <v>89</v>
      </c>
      <c r="E5364" s="3">
        <v>40633</v>
      </c>
      <c r="F5364">
        <v>3.87</v>
      </c>
      <c r="G5364" t="s">
        <v>181</v>
      </c>
      <c r="H5364" s="2" t="s">
        <v>15</v>
      </c>
      <c r="I5364" t="s">
        <v>91</v>
      </c>
      <c r="J5364" t="s">
        <v>16</v>
      </c>
      <c r="K5364" t="s">
        <v>80</v>
      </c>
      <c r="L5364" s="3">
        <f t="shared" si="166"/>
        <v>40633</v>
      </c>
      <c r="M5364">
        <f t="shared" si="167"/>
        <v>0.10958619631104001</v>
      </c>
      <c r="N5364">
        <v>40633</v>
      </c>
    </row>
    <row r="5365" spans="1:14" x14ac:dyDescent="0.3">
      <c r="A5365">
        <v>-88.952805555555599</v>
      </c>
      <c r="B5365">
        <v>38.937083333333298</v>
      </c>
      <c r="C5365" s="2" t="s">
        <v>14</v>
      </c>
      <c r="D5365" t="s">
        <v>89</v>
      </c>
      <c r="E5365" s="3">
        <v>40632</v>
      </c>
      <c r="F5365">
        <v>4.03</v>
      </c>
      <c r="G5365" t="s">
        <v>181</v>
      </c>
      <c r="H5365" s="2" t="s">
        <v>15</v>
      </c>
      <c r="I5365" t="s">
        <v>91</v>
      </c>
      <c r="J5365" t="s">
        <v>16</v>
      </c>
      <c r="K5365" t="s">
        <v>80</v>
      </c>
      <c r="L5365" s="3">
        <f t="shared" si="166"/>
        <v>40632</v>
      </c>
      <c r="M5365">
        <f t="shared" si="167"/>
        <v>0.11411689176576001</v>
      </c>
      <c r="N5365">
        <v>40632</v>
      </c>
    </row>
    <row r="5366" spans="1:14" x14ac:dyDescent="0.3">
      <c r="A5366">
        <v>-88.952805555555599</v>
      </c>
      <c r="B5366">
        <v>38.937083333333298</v>
      </c>
      <c r="C5366" s="2" t="s">
        <v>14</v>
      </c>
      <c r="D5366" t="s">
        <v>89</v>
      </c>
      <c r="E5366" s="3">
        <v>40631</v>
      </c>
      <c r="F5366">
        <v>4.1900000000000004</v>
      </c>
      <c r="G5366" t="s">
        <v>181</v>
      </c>
      <c r="H5366" s="2" t="s">
        <v>15</v>
      </c>
      <c r="I5366" t="s">
        <v>91</v>
      </c>
      <c r="J5366" t="s">
        <v>16</v>
      </c>
      <c r="K5366" t="s">
        <v>80</v>
      </c>
      <c r="L5366" s="3">
        <f t="shared" si="166"/>
        <v>40631</v>
      </c>
      <c r="M5366">
        <f t="shared" si="167"/>
        <v>0.11864758722048001</v>
      </c>
      <c r="N5366">
        <v>40631</v>
      </c>
    </row>
    <row r="5367" spans="1:14" x14ac:dyDescent="0.3">
      <c r="A5367">
        <v>-88.952805555555599</v>
      </c>
      <c r="B5367">
        <v>38.937083333333298</v>
      </c>
      <c r="C5367" s="2" t="s">
        <v>14</v>
      </c>
      <c r="D5367" t="s">
        <v>89</v>
      </c>
      <c r="E5367" s="3">
        <v>40630</v>
      </c>
      <c r="F5367">
        <v>4.6399999999999997</v>
      </c>
      <c r="G5367" t="s">
        <v>181</v>
      </c>
      <c r="H5367" s="2" t="s">
        <v>15</v>
      </c>
      <c r="I5367" t="s">
        <v>91</v>
      </c>
      <c r="J5367" t="s">
        <v>16</v>
      </c>
      <c r="K5367" t="s">
        <v>80</v>
      </c>
      <c r="L5367" s="3">
        <f t="shared" si="166"/>
        <v>40630</v>
      </c>
      <c r="M5367">
        <f t="shared" si="167"/>
        <v>0.13139016818687999</v>
      </c>
      <c r="N5367">
        <v>40630</v>
      </c>
    </row>
    <row r="5368" spans="1:14" x14ac:dyDescent="0.3">
      <c r="A5368">
        <v>-88.952805555555599</v>
      </c>
      <c r="B5368">
        <v>38.937083333333298</v>
      </c>
      <c r="C5368" s="2" t="s">
        <v>14</v>
      </c>
      <c r="D5368" t="s">
        <v>89</v>
      </c>
      <c r="E5368" s="3">
        <v>40629</v>
      </c>
      <c r="F5368">
        <v>5.35</v>
      </c>
      <c r="G5368" t="s">
        <v>181</v>
      </c>
      <c r="H5368" s="2" t="s">
        <v>15</v>
      </c>
      <c r="I5368" t="s">
        <v>91</v>
      </c>
      <c r="J5368" t="s">
        <v>16</v>
      </c>
      <c r="K5368" t="s">
        <v>80</v>
      </c>
      <c r="L5368" s="3">
        <f t="shared" si="166"/>
        <v>40629</v>
      </c>
      <c r="M5368">
        <f t="shared" si="167"/>
        <v>0.15149512926719999</v>
      </c>
      <c r="N5368">
        <v>40629</v>
      </c>
    </row>
    <row r="5369" spans="1:14" x14ac:dyDescent="0.3">
      <c r="A5369">
        <v>-88.952805555555599</v>
      </c>
      <c r="B5369">
        <v>38.937083333333298</v>
      </c>
      <c r="C5369" s="2" t="s">
        <v>14</v>
      </c>
      <c r="D5369" t="s">
        <v>89</v>
      </c>
      <c r="E5369" s="3">
        <v>40628</v>
      </c>
      <c r="F5369">
        <v>5.85</v>
      </c>
      <c r="G5369" t="s">
        <v>181</v>
      </c>
      <c r="H5369" s="2" t="s">
        <v>15</v>
      </c>
      <c r="I5369" t="s">
        <v>91</v>
      </c>
      <c r="J5369" t="s">
        <v>16</v>
      </c>
      <c r="K5369" t="s">
        <v>80</v>
      </c>
      <c r="L5369" s="3">
        <f t="shared" si="166"/>
        <v>40628</v>
      </c>
      <c r="M5369">
        <f t="shared" si="167"/>
        <v>0.1656535525632</v>
      </c>
      <c r="N5369">
        <v>40628</v>
      </c>
    </row>
    <row r="5370" spans="1:14" x14ac:dyDescent="0.3">
      <c r="A5370">
        <v>-88.952805555555599</v>
      </c>
      <c r="B5370">
        <v>38.937083333333298</v>
      </c>
      <c r="C5370" s="2" t="s">
        <v>14</v>
      </c>
      <c r="D5370" t="s">
        <v>89</v>
      </c>
      <c r="E5370" s="3">
        <v>40627</v>
      </c>
      <c r="F5370">
        <v>5.68</v>
      </c>
      <c r="G5370" t="s">
        <v>181</v>
      </c>
      <c r="H5370" s="2" t="s">
        <v>15</v>
      </c>
      <c r="I5370" t="s">
        <v>91</v>
      </c>
      <c r="J5370" t="s">
        <v>16</v>
      </c>
      <c r="K5370" t="s">
        <v>80</v>
      </c>
      <c r="L5370" s="3">
        <f t="shared" si="166"/>
        <v>40627</v>
      </c>
      <c r="M5370">
        <f t="shared" si="167"/>
        <v>0.16083968864255999</v>
      </c>
      <c r="N5370">
        <v>40627</v>
      </c>
    </row>
    <row r="5371" spans="1:14" x14ac:dyDescent="0.3">
      <c r="A5371">
        <v>-88.952805555555599</v>
      </c>
      <c r="B5371">
        <v>38.937083333333298</v>
      </c>
      <c r="C5371" s="2" t="s">
        <v>14</v>
      </c>
      <c r="D5371" t="s">
        <v>89</v>
      </c>
      <c r="E5371" s="3">
        <v>40626</v>
      </c>
      <c r="F5371">
        <v>5.66</v>
      </c>
      <c r="G5371" t="s">
        <v>181</v>
      </c>
      <c r="H5371" s="2" t="s">
        <v>15</v>
      </c>
      <c r="I5371" t="s">
        <v>91</v>
      </c>
      <c r="J5371" t="s">
        <v>16</v>
      </c>
      <c r="K5371" t="s">
        <v>80</v>
      </c>
      <c r="L5371" s="3">
        <f t="shared" si="166"/>
        <v>40626</v>
      </c>
      <c r="M5371">
        <f t="shared" si="167"/>
        <v>0.16027335171072002</v>
      </c>
      <c r="N5371">
        <v>40626</v>
      </c>
    </row>
    <row r="5372" spans="1:14" x14ac:dyDescent="0.3">
      <c r="A5372">
        <v>-88.952805555555599</v>
      </c>
      <c r="B5372">
        <v>38.937083333333298</v>
      </c>
      <c r="C5372" s="2" t="s">
        <v>14</v>
      </c>
      <c r="D5372" t="s">
        <v>89</v>
      </c>
      <c r="E5372" s="3">
        <v>40625</v>
      </c>
      <c r="F5372">
        <v>7.81</v>
      </c>
      <c r="G5372" t="s">
        <v>181</v>
      </c>
      <c r="H5372" s="2" t="s">
        <v>15</v>
      </c>
      <c r="I5372" t="s">
        <v>91</v>
      </c>
      <c r="J5372" t="s">
        <v>16</v>
      </c>
      <c r="K5372" t="s">
        <v>80</v>
      </c>
      <c r="L5372" s="3">
        <f t="shared" si="166"/>
        <v>40625</v>
      </c>
      <c r="M5372">
        <f t="shared" si="167"/>
        <v>0.22115457188352</v>
      </c>
      <c r="N5372">
        <v>40625</v>
      </c>
    </row>
    <row r="5373" spans="1:14" x14ac:dyDescent="0.3">
      <c r="A5373">
        <v>-88.952805555555599</v>
      </c>
      <c r="B5373">
        <v>38.937083333333298</v>
      </c>
      <c r="C5373" s="2" t="s">
        <v>14</v>
      </c>
      <c r="D5373" t="s">
        <v>89</v>
      </c>
      <c r="E5373" s="3">
        <v>40624</v>
      </c>
      <c r="F5373">
        <v>8.85</v>
      </c>
      <c r="G5373" t="s">
        <v>181</v>
      </c>
      <c r="H5373" s="2" t="s">
        <v>15</v>
      </c>
      <c r="I5373" t="s">
        <v>91</v>
      </c>
      <c r="J5373" t="s">
        <v>16</v>
      </c>
      <c r="K5373" t="s">
        <v>80</v>
      </c>
      <c r="L5373" s="3">
        <f t="shared" si="166"/>
        <v>40624</v>
      </c>
      <c r="M5373">
        <f t="shared" si="167"/>
        <v>0.2506040923392</v>
      </c>
      <c r="N5373">
        <v>40624</v>
      </c>
    </row>
    <row r="5374" spans="1:14" x14ac:dyDescent="0.3">
      <c r="A5374">
        <v>-88.952805555555599</v>
      </c>
      <c r="B5374">
        <v>38.937083333333298</v>
      </c>
      <c r="C5374" s="2" t="s">
        <v>14</v>
      </c>
      <c r="D5374" t="s">
        <v>89</v>
      </c>
      <c r="E5374" s="3">
        <v>40623</v>
      </c>
      <c r="F5374">
        <v>10.199999999999999</v>
      </c>
      <c r="G5374" t="s">
        <v>181</v>
      </c>
      <c r="H5374" s="2" t="s">
        <v>15</v>
      </c>
      <c r="I5374" t="s">
        <v>91</v>
      </c>
      <c r="J5374" t="s">
        <v>16</v>
      </c>
      <c r="K5374" t="s">
        <v>80</v>
      </c>
      <c r="L5374" s="3">
        <f t="shared" si="166"/>
        <v>40623</v>
      </c>
      <c r="M5374">
        <f t="shared" si="167"/>
        <v>0.2888318352384</v>
      </c>
      <c r="N5374">
        <v>40623</v>
      </c>
    </row>
    <row r="5375" spans="1:14" x14ac:dyDescent="0.3">
      <c r="A5375">
        <v>-88.952805555555599</v>
      </c>
      <c r="B5375">
        <v>38.937083333333298</v>
      </c>
      <c r="C5375" s="2" t="s">
        <v>14</v>
      </c>
      <c r="D5375" t="s">
        <v>89</v>
      </c>
      <c r="E5375" s="3">
        <v>40622</v>
      </c>
      <c r="F5375">
        <v>11.9</v>
      </c>
      <c r="G5375" t="s">
        <v>181</v>
      </c>
      <c r="H5375" s="2" t="s">
        <v>15</v>
      </c>
      <c r="I5375" t="s">
        <v>91</v>
      </c>
      <c r="J5375" t="s">
        <v>16</v>
      </c>
      <c r="K5375" t="s">
        <v>80</v>
      </c>
      <c r="L5375" s="3">
        <f t="shared" si="166"/>
        <v>40622</v>
      </c>
      <c r="M5375">
        <f t="shared" si="167"/>
        <v>0.33697047444479999</v>
      </c>
      <c r="N5375">
        <v>40622</v>
      </c>
    </row>
    <row r="5376" spans="1:14" x14ac:dyDescent="0.3">
      <c r="A5376">
        <v>-88.952805555555599</v>
      </c>
      <c r="B5376">
        <v>38.937083333333298</v>
      </c>
      <c r="C5376" s="2" t="s">
        <v>14</v>
      </c>
      <c r="D5376" t="s">
        <v>89</v>
      </c>
      <c r="E5376" s="3">
        <v>40621</v>
      </c>
      <c r="F5376">
        <v>12.8</v>
      </c>
      <c r="G5376" t="s">
        <v>181</v>
      </c>
      <c r="H5376" s="2" t="s">
        <v>15</v>
      </c>
      <c r="I5376" t="s">
        <v>91</v>
      </c>
      <c r="J5376" t="s">
        <v>16</v>
      </c>
      <c r="K5376" t="s">
        <v>80</v>
      </c>
      <c r="L5376" s="3">
        <f t="shared" si="166"/>
        <v>40621</v>
      </c>
      <c r="M5376">
        <f t="shared" si="167"/>
        <v>0.36245563637760003</v>
      </c>
      <c r="N5376">
        <v>40621</v>
      </c>
    </row>
    <row r="5377" spans="1:14" x14ac:dyDescent="0.3">
      <c r="A5377">
        <v>-88.952805555555599</v>
      </c>
      <c r="B5377">
        <v>38.937083333333298</v>
      </c>
      <c r="C5377" s="2" t="s">
        <v>14</v>
      </c>
      <c r="D5377" t="s">
        <v>89</v>
      </c>
      <c r="E5377" s="3">
        <v>40620</v>
      </c>
      <c r="F5377">
        <v>16.600000000000001</v>
      </c>
      <c r="G5377" t="s">
        <v>181</v>
      </c>
      <c r="H5377" s="2" t="s">
        <v>15</v>
      </c>
      <c r="I5377" t="s">
        <v>91</v>
      </c>
      <c r="J5377" t="s">
        <v>16</v>
      </c>
      <c r="K5377" t="s">
        <v>80</v>
      </c>
      <c r="L5377" s="3">
        <f t="shared" si="166"/>
        <v>40620</v>
      </c>
      <c r="M5377">
        <f t="shared" si="167"/>
        <v>0.47005965342720007</v>
      </c>
      <c r="N5377">
        <v>40620</v>
      </c>
    </row>
    <row r="5378" spans="1:14" x14ac:dyDescent="0.3">
      <c r="A5378">
        <v>-88.952805555555599</v>
      </c>
      <c r="B5378">
        <v>38.937083333333298</v>
      </c>
      <c r="C5378" s="2" t="s">
        <v>14</v>
      </c>
      <c r="D5378" t="s">
        <v>89</v>
      </c>
      <c r="E5378" s="3">
        <v>40619</v>
      </c>
      <c r="F5378">
        <v>24.2</v>
      </c>
      <c r="G5378" t="s">
        <v>181</v>
      </c>
      <c r="H5378" s="2" t="s">
        <v>15</v>
      </c>
      <c r="I5378" t="s">
        <v>91</v>
      </c>
      <c r="J5378" t="s">
        <v>16</v>
      </c>
      <c r="K5378" t="s">
        <v>80</v>
      </c>
      <c r="L5378" s="3">
        <f t="shared" si="166"/>
        <v>40619</v>
      </c>
      <c r="M5378">
        <f t="shared" si="167"/>
        <v>0.68526768752639999</v>
      </c>
      <c r="N5378">
        <v>40619</v>
      </c>
    </row>
    <row r="5379" spans="1:14" x14ac:dyDescent="0.3">
      <c r="A5379">
        <v>-88.952805555555599</v>
      </c>
      <c r="B5379">
        <v>38.937083333333298</v>
      </c>
      <c r="C5379" s="2" t="s">
        <v>14</v>
      </c>
      <c r="D5379" t="s">
        <v>89</v>
      </c>
      <c r="E5379" s="3">
        <v>40618</v>
      </c>
      <c r="F5379">
        <v>48.3</v>
      </c>
      <c r="G5379" t="s">
        <v>181</v>
      </c>
      <c r="H5379" s="2" t="s">
        <v>15</v>
      </c>
      <c r="I5379" t="s">
        <v>91</v>
      </c>
      <c r="J5379" t="s">
        <v>16</v>
      </c>
      <c r="K5379" t="s">
        <v>80</v>
      </c>
      <c r="L5379" s="3">
        <f t="shared" ref="L5379:L5442" si="168">E5379</f>
        <v>40618</v>
      </c>
      <c r="M5379">
        <f t="shared" ref="M5379:M5442" si="169">F5379*0.028316846592</f>
        <v>1.3677036903936</v>
      </c>
      <c r="N5379">
        <v>40618</v>
      </c>
    </row>
    <row r="5380" spans="1:14" x14ac:dyDescent="0.3">
      <c r="A5380">
        <v>-88.952805555555599</v>
      </c>
      <c r="B5380">
        <v>38.937083333333298</v>
      </c>
      <c r="C5380" s="2" t="s">
        <v>14</v>
      </c>
      <c r="D5380" t="s">
        <v>89</v>
      </c>
      <c r="E5380" s="3">
        <v>40617</v>
      </c>
      <c r="F5380">
        <v>191</v>
      </c>
      <c r="G5380" t="s">
        <v>181</v>
      </c>
      <c r="H5380" s="2" t="s">
        <v>15</v>
      </c>
      <c r="I5380" t="s">
        <v>91</v>
      </c>
      <c r="J5380" t="s">
        <v>16</v>
      </c>
      <c r="K5380" t="s">
        <v>80</v>
      </c>
      <c r="L5380" s="3">
        <f t="shared" si="168"/>
        <v>40617</v>
      </c>
      <c r="M5380">
        <f t="shared" si="169"/>
        <v>5.4085176990720001</v>
      </c>
      <c r="N5380">
        <v>40617</v>
      </c>
    </row>
    <row r="5381" spans="1:14" x14ac:dyDescent="0.3">
      <c r="A5381">
        <v>-88.952805555555599</v>
      </c>
      <c r="B5381">
        <v>38.937083333333298</v>
      </c>
      <c r="C5381" s="2" t="s">
        <v>14</v>
      </c>
      <c r="D5381" t="s">
        <v>89</v>
      </c>
      <c r="E5381" s="3">
        <v>40616</v>
      </c>
      <c r="F5381">
        <v>18.5</v>
      </c>
      <c r="G5381" t="s">
        <v>181</v>
      </c>
      <c r="H5381" s="2" t="s">
        <v>15</v>
      </c>
      <c r="I5381" t="s">
        <v>91</v>
      </c>
      <c r="J5381" t="s">
        <v>16</v>
      </c>
      <c r="K5381" t="s">
        <v>80</v>
      </c>
      <c r="L5381" s="3">
        <f t="shared" si="168"/>
        <v>40616</v>
      </c>
      <c r="M5381">
        <f t="shared" si="169"/>
        <v>0.52386166195200001</v>
      </c>
      <c r="N5381">
        <v>40616</v>
      </c>
    </row>
    <row r="5382" spans="1:14" x14ac:dyDescent="0.3">
      <c r="A5382">
        <v>-88.952805555555599</v>
      </c>
      <c r="B5382">
        <v>38.937083333333298</v>
      </c>
      <c r="C5382" s="2" t="s">
        <v>14</v>
      </c>
      <c r="D5382" t="s">
        <v>89</v>
      </c>
      <c r="E5382" s="3">
        <v>40615</v>
      </c>
      <c r="F5382">
        <v>15.5</v>
      </c>
      <c r="G5382" t="s">
        <v>181</v>
      </c>
      <c r="H5382" s="2" t="s">
        <v>15</v>
      </c>
      <c r="I5382" t="s">
        <v>91</v>
      </c>
      <c r="J5382" t="s">
        <v>16</v>
      </c>
      <c r="K5382" t="s">
        <v>80</v>
      </c>
      <c r="L5382" s="3">
        <f t="shared" si="168"/>
        <v>40615</v>
      </c>
      <c r="M5382">
        <f t="shared" si="169"/>
        <v>0.43891112217600003</v>
      </c>
      <c r="N5382">
        <v>40615</v>
      </c>
    </row>
    <row r="5383" spans="1:14" x14ac:dyDescent="0.3">
      <c r="A5383">
        <v>-88.952805555555599</v>
      </c>
      <c r="B5383">
        <v>38.937083333333298</v>
      </c>
      <c r="C5383" s="2" t="s">
        <v>14</v>
      </c>
      <c r="D5383" t="s">
        <v>89</v>
      </c>
      <c r="E5383" s="3">
        <v>40614</v>
      </c>
      <c r="F5383">
        <v>22.6</v>
      </c>
      <c r="G5383" t="s">
        <v>181</v>
      </c>
      <c r="H5383" s="2" t="s">
        <v>15</v>
      </c>
      <c r="I5383" t="s">
        <v>91</v>
      </c>
      <c r="J5383" t="s">
        <v>16</v>
      </c>
      <c r="K5383" t="s">
        <v>80</v>
      </c>
      <c r="L5383" s="3">
        <f t="shared" si="168"/>
        <v>40614</v>
      </c>
      <c r="M5383">
        <f t="shared" si="169"/>
        <v>0.63996073297920009</v>
      </c>
      <c r="N5383">
        <v>40614</v>
      </c>
    </row>
    <row r="5384" spans="1:14" x14ac:dyDescent="0.3">
      <c r="A5384">
        <v>-88.952805555555599</v>
      </c>
      <c r="B5384">
        <v>38.937083333333298</v>
      </c>
      <c r="C5384" s="2" t="s">
        <v>14</v>
      </c>
      <c r="D5384" t="s">
        <v>89</v>
      </c>
      <c r="E5384" s="3">
        <v>40613</v>
      </c>
      <c r="F5384">
        <v>32.9</v>
      </c>
      <c r="G5384" t="s">
        <v>181</v>
      </c>
      <c r="H5384" s="2" t="s">
        <v>15</v>
      </c>
      <c r="I5384" t="s">
        <v>91</v>
      </c>
      <c r="J5384" t="s">
        <v>16</v>
      </c>
      <c r="K5384" t="s">
        <v>80</v>
      </c>
      <c r="L5384" s="3">
        <f t="shared" si="168"/>
        <v>40613</v>
      </c>
      <c r="M5384">
        <f t="shared" si="169"/>
        <v>0.93162425287679995</v>
      </c>
      <c r="N5384">
        <v>40613</v>
      </c>
    </row>
    <row r="5385" spans="1:14" x14ac:dyDescent="0.3">
      <c r="A5385">
        <v>-88.952805555555599</v>
      </c>
      <c r="B5385">
        <v>38.937083333333298</v>
      </c>
      <c r="C5385" s="2" t="s">
        <v>14</v>
      </c>
      <c r="D5385" t="s">
        <v>89</v>
      </c>
      <c r="E5385" s="3">
        <v>40612</v>
      </c>
      <c r="F5385">
        <v>69.400000000000006</v>
      </c>
      <c r="G5385" t="s">
        <v>181</v>
      </c>
      <c r="H5385" s="2" t="s">
        <v>15</v>
      </c>
      <c r="I5385" t="s">
        <v>91</v>
      </c>
      <c r="J5385" t="s">
        <v>16</v>
      </c>
      <c r="K5385" t="s">
        <v>80</v>
      </c>
      <c r="L5385" s="3">
        <f t="shared" si="168"/>
        <v>40612</v>
      </c>
      <c r="M5385">
        <f t="shared" si="169"/>
        <v>1.9651891534848003</v>
      </c>
      <c r="N5385">
        <v>40612</v>
      </c>
    </row>
    <row r="5386" spans="1:14" x14ac:dyDescent="0.3">
      <c r="A5386">
        <v>-88.952805555555599</v>
      </c>
      <c r="B5386">
        <v>38.937083333333298</v>
      </c>
      <c r="C5386" s="2" t="s">
        <v>14</v>
      </c>
      <c r="D5386" t="s">
        <v>89</v>
      </c>
      <c r="E5386" s="3">
        <v>40611</v>
      </c>
      <c r="F5386">
        <v>300</v>
      </c>
      <c r="G5386" t="s">
        <v>181</v>
      </c>
      <c r="H5386" s="2" t="s">
        <v>15</v>
      </c>
      <c r="I5386" t="s">
        <v>91</v>
      </c>
      <c r="J5386" t="s">
        <v>16</v>
      </c>
      <c r="K5386" t="s">
        <v>80</v>
      </c>
      <c r="L5386" s="3">
        <f t="shared" si="168"/>
        <v>40611</v>
      </c>
      <c r="M5386">
        <f t="shared" si="169"/>
        <v>8.4950539775999996</v>
      </c>
      <c r="N5386">
        <v>40611</v>
      </c>
    </row>
    <row r="5387" spans="1:14" x14ac:dyDescent="0.3">
      <c r="A5387">
        <v>-88.952805555555599</v>
      </c>
      <c r="B5387">
        <v>38.937083333333298</v>
      </c>
      <c r="C5387" s="2" t="s">
        <v>14</v>
      </c>
      <c r="D5387" t="s">
        <v>89</v>
      </c>
      <c r="E5387" s="3">
        <v>40610</v>
      </c>
      <c r="F5387">
        <v>41.1</v>
      </c>
      <c r="G5387" t="s">
        <v>181</v>
      </c>
      <c r="H5387" s="2" t="s">
        <v>15</v>
      </c>
      <c r="I5387" t="s">
        <v>91</v>
      </c>
      <c r="J5387" t="s">
        <v>16</v>
      </c>
      <c r="K5387" t="s">
        <v>80</v>
      </c>
      <c r="L5387" s="3">
        <f t="shared" si="168"/>
        <v>40610</v>
      </c>
      <c r="M5387">
        <f t="shared" si="169"/>
        <v>1.1638223949312001</v>
      </c>
      <c r="N5387">
        <v>40610</v>
      </c>
    </row>
    <row r="5388" spans="1:14" x14ac:dyDescent="0.3">
      <c r="A5388">
        <v>-88.952805555555599</v>
      </c>
      <c r="B5388">
        <v>38.937083333333298</v>
      </c>
      <c r="C5388" s="2" t="s">
        <v>14</v>
      </c>
      <c r="D5388" t="s">
        <v>89</v>
      </c>
      <c r="E5388" s="3">
        <v>40609</v>
      </c>
      <c r="F5388">
        <v>64.2</v>
      </c>
      <c r="G5388" t="s">
        <v>181</v>
      </c>
      <c r="H5388" s="2" t="s">
        <v>15</v>
      </c>
      <c r="I5388" t="s">
        <v>91</v>
      </c>
      <c r="J5388" t="s">
        <v>16</v>
      </c>
      <c r="K5388" t="s">
        <v>80</v>
      </c>
      <c r="L5388" s="3">
        <f t="shared" si="168"/>
        <v>40609</v>
      </c>
      <c r="M5388">
        <f t="shared" si="169"/>
        <v>1.8179415512064001</v>
      </c>
      <c r="N5388">
        <v>40609</v>
      </c>
    </row>
    <row r="5389" spans="1:14" x14ac:dyDescent="0.3">
      <c r="A5389">
        <v>-88.952805555555599</v>
      </c>
      <c r="B5389">
        <v>38.937083333333298</v>
      </c>
      <c r="C5389" s="2" t="s">
        <v>14</v>
      </c>
      <c r="D5389" t="s">
        <v>89</v>
      </c>
      <c r="E5389" s="3">
        <v>40608</v>
      </c>
      <c r="F5389">
        <v>167</v>
      </c>
      <c r="G5389" t="s">
        <v>181</v>
      </c>
      <c r="H5389" s="2" t="s">
        <v>15</v>
      </c>
      <c r="I5389" t="s">
        <v>91</v>
      </c>
      <c r="J5389" t="s">
        <v>16</v>
      </c>
      <c r="K5389" t="s">
        <v>80</v>
      </c>
      <c r="L5389" s="3">
        <f t="shared" si="168"/>
        <v>40608</v>
      </c>
      <c r="M5389">
        <f t="shared" si="169"/>
        <v>4.7289133808640003</v>
      </c>
      <c r="N5389">
        <v>40608</v>
      </c>
    </row>
    <row r="5390" spans="1:14" x14ac:dyDescent="0.3">
      <c r="A5390">
        <v>-88.952805555555599</v>
      </c>
      <c r="B5390">
        <v>38.937083333333298</v>
      </c>
      <c r="C5390" s="2" t="s">
        <v>14</v>
      </c>
      <c r="D5390" t="s">
        <v>89</v>
      </c>
      <c r="E5390" s="3">
        <v>40607</v>
      </c>
      <c r="F5390">
        <v>1530</v>
      </c>
      <c r="G5390" t="s">
        <v>181</v>
      </c>
      <c r="H5390" s="2" t="s">
        <v>15</v>
      </c>
      <c r="I5390" t="s">
        <v>91</v>
      </c>
      <c r="J5390" t="s">
        <v>16</v>
      </c>
      <c r="K5390" t="s">
        <v>80</v>
      </c>
      <c r="L5390" s="3">
        <f t="shared" si="168"/>
        <v>40607</v>
      </c>
      <c r="M5390">
        <f t="shared" si="169"/>
        <v>43.324775285759998</v>
      </c>
      <c r="N5390">
        <v>40607</v>
      </c>
    </row>
    <row r="5391" spans="1:14" x14ac:dyDescent="0.3">
      <c r="A5391">
        <v>-88.952805555555599</v>
      </c>
      <c r="B5391">
        <v>38.937083333333298</v>
      </c>
      <c r="C5391" s="2" t="s">
        <v>14</v>
      </c>
      <c r="D5391" t="s">
        <v>89</v>
      </c>
      <c r="E5391" s="3">
        <v>40606</v>
      </c>
      <c r="F5391">
        <v>29.9</v>
      </c>
      <c r="G5391" t="s">
        <v>181</v>
      </c>
      <c r="H5391" s="2" t="s">
        <v>15</v>
      </c>
      <c r="I5391" t="s">
        <v>91</v>
      </c>
      <c r="J5391" t="s">
        <v>16</v>
      </c>
      <c r="K5391" t="s">
        <v>80</v>
      </c>
      <c r="L5391" s="3">
        <f t="shared" si="168"/>
        <v>40606</v>
      </c>
      <c r="M5391">
        <f t="shared" si="169"/>
        <v>0.84667371310079997</v>
      </c>
      <c r="N5391">
        <v>40606</v>
      </c>
    </row>
    <row r="5392" spans="1:14" x14ac:dyDescent="0.3">
      <c r="A5392">
        <v>-88.952805555555599</v>
      </c>
      <c r="B5392">
        <v>38.937083333333298</v>
      </c>
      <c r="C5392" s="2" t="s">
        <v>14</v>
      </c>
      <c r="D5392" t="s">
        <v>89</v>
      </c>
      <c r="E5392" s="3">
        <v>40605</v>
      </c>
      <c r="F5392">
        <v>31.8</v>
      </c>
      <c r="G5392" t="s">
        <v>181</v>
      </c>
      <c r="H5392" s="2" t="s">
        <v>15</v>
      </c>
      <c r="I5392" t="s">
        <v>91</v>
      </c>
      <c r="J5392" t="s">
        <v>16</v>
      </c>
      <c r="K5392" t="s">
        <v>80</v>
      </c>
      <c r="L5392" s="3">
        <f t="shared" si="168"/>
        <v>40605</v>
      </c>
      <c r="M5392">
        <f t="shared" si="169"/>
        <v>0.90047572162560008</v>
      </c>
      <c r="N5392">
        <v>40605</v>
      </c>
    </row>
    <row r="5393" spans="1:14" x14ac:dyDescent="0.3">
      <c r="A5393">
        <v>-88.952805555555599</v>
      </c>
      <c r="B5393">
        <v>38.937083333333298</v>
      </c>
      <c r="C5393" s="2" t="s">
        <v>14</v>
      </c>
      <c r="D5393" t="s">
        <v>89</v>
      </c>
      <c r="E5393" s="3">
        <v>40604</v>
      </c>
      <c r="F5393">
        <v>43</v>
      </c>
      <c r="G5393" t="s">
        <v>181</v>
      </c>
      <c r="H5393" s="2" t="s">
        <v>15</v>
      </c>
      <c r="I5393" t="s">
        <v>91</v>
      </c>
      <c r="J5393" t="s">
        <v>16</v>
      </c>
      <c r="K5393" t="s">
        <v>80</v>
      </c>
      <c r="L5393" s="3">
        <f t="shared" si="168"/>
        <v>40604</v>
      </c>
      <c r="M5393">
        <f t="shared" si="169"/>
        <v>1.217624403456</v>
      </c>
      <c r="N5393">
        <v>40604</v>
      </c>
    </row>
    <row r="5394" spans="1:14" x14ac:dyDescent="0.3">
      <c r="A5394">
        <v>-88.952805555555599</v>
      </c>
      <c r="B5394">
        <v>38.937083333333298</v>
      </c>
      <c r="C5394" s="2" t="s">
        <v>14</v>
      </c>
      <c r="D5394" t="s">
        <v>89</v>
      </c>
      <c r="E5394" s="3">
        <v>40603</v>
      </c>
      <c r="F5394">
        <v>79.900000000000006</v>
      </c>
      <c r="G5394" t="s">
        <v>181</v>
      </c>
      <c r="H5394" s="2" t="s">
        <v>15</v>
      </c>
      <c r="I5394" t="s">
        <v>91</v>
      </c>
      <c r="J5394" t="s">
        <v>16</v>
      </c>
      <c r="K5394" t="s">
        <v>80</v>
      </c>
      <c r="L5394" s="3">
        <f t="shared" si="168"/>
        <v>40603</v>
      </c>
      <c r="M5394">
        <f t="shared" si="169"/>
        <v>2.2625160427008004</v>
      </c>
      <c r="N5394">
        <v>40603</v>
      </c>
    </row>
    <row r="5395" spans="1:14" x14ac:dyDescent="0.3">
      <c r="A5395">
        <v>-88.952805555555599</v>
      </c>
      <c r="B5395">
        <v>38.937083333333298</v>
      </c>
      <c r="C5395" s="2" t="s">
        <v>14</v>
      </c>
      <c r="D5395" t="s">
        <v>89</v>
      </c>
      <c r="E5395" s="3">
        <v>40602</v>
      </c>
      <c r="F5395">
        <v>404</v>
      </c>
      <c r="G5395" t="s">
        <v>181</v>
      </c>
      <c r="H5395" s="2" t="s">
        <v>15</v>
      </c>
      <c r="I5395" t="s">
        <v>91</v>
      </c>
      <c r="J5395" t="s">
        <v>16</v>
      </c>
      <c r="K5395" t="s">
        <v>80</v>
      </c>
      <c r="L5395" s="3">
        <f t="shared" si="168"/>
        <v>40602</v>
      </c>
      <c r="M5395">
        <f t="shared" si="169"/>
        <v>11.440006023168001</v>
      </c>
      <c r="N5395">
        <v>40602</v>
      </c>
    </row>
    <row r="5396" spans="1:14" x14ac:dyDescent="0.3">
      <c r="A5396">
        <v>-88.952805555555599</v>
      </c>
      <c r="B5396">
        <v>38.937083333333298</v>
      </c>
      <c r="C5396" s="2" t="s">
        <v>14</v>
      </c>
      <c r="D5396" t="s">
        <v>89</v>
      </c>
      <c r="E5396" s="3">
        <v>40601</v>
      </c>
      <c r="F5396">
        <v>65.2</v>
      </c>
      <c r="G5396" t="s">
        <v>181</v>
      </c>
      <c r="H5396" s="2" t="s">
        <v>15</v>
      </c>
      <c r="I5396" t="s">
        <v>91</v>
      </c>
      <c r="J5396" t="s">
        <v>16</v>
      </c>
      <c r="K5396" t="s">
        <v>80</v>
      </c>
      <c r="L5396" s="3">
        <f t="shared" si="168"/>
        <v>40601</v>
      </c>
      <c r="M5396">
        <f t="shared" si="169"/>
        <v>1.8462583977984002</v>
      </c>
      <c r="N5396">
        <v>40601</v>
      </c>
    </row>
    <row r="5397" spans="1:14" x14ac:dyDescent="0.3">
      <c r="A5397">
        <v>-88.952805555555599</v>
      </c>
      <c r="B5397">
        <v>38.937083333333298</v>
      </c>
      <c r="C5397" s="2" t="s">
        <v>14</v>
      </c>
      <c r="D5397" t="s">
        <v>89</v>
      </c>
      <c r="E5397" s="3">
        <v>40600</v>
      </c>
      <c r="F5397">
        <v>148</v>
      </c>
      <c r="G5397" t="s">
        <v>181</v>
      </c>
      <c r="H5397" s="2" t="s">
        <v>15</v>
      </c>
      <c r="I5397" t="s">
        <v>91</v>
      </c>
      <c r="J5397" t="s">
        <v>16</v>
      </c>
      <c r="K5397" t="s">
        <v>80</v>
      </c>
      <c r="L5397" s="3">
        <f t="shared" si="168"/>
        <v>40600</v>
      </c>
      <c r="M5397">
        <f t="shared" si="169"/>
        <v>4.1908932956160001</v>
      </c>
      <c r="N5397">
        <v>40600</v>
      </c>
    </row>
    <row r="5398" spans="1:14" x14ac:dyDescent="0.3">
      <c r="A5398">
        <v>-88.952805555555599</v>
      </c>
      <c r="B5398">
        <v>38.937083333333298</v>
      </c>
      <c r="C5398" s="2" t="s">
        <v>14</v>
      </c>
      <c r="D5398" t="s">
        <v>89</v>
      </c>
      <c r="E5398" s="3">
        <v>40599</v>
      </c>
      <c r="F5398">
        <v>601</v>
      </c>
      <c r="G5398" t="s">
        <v>178</v>
      </c>
      <c r="H5398" s="2" t="s">
        <v>15</v>
      </c>
      <c r="I5398" t="s">
        <v>91</v>
      </c>
      <c r="J5398" t="s">
        <v>16</v>
      </c>
      <c r="K5398" t="s">
        <v>80</v>
      </c>
      <c r="L5398" s="3">
        <f t="shared" si="168"/>
        <v>40599</v>
      </c>
      <c r="M5398">
        <f t="shared" si="169"/>
        <v>17.018424801792001</v>
      </c>
      <c r="N5398">
        <v>40599</v>
      </c>
    </row>
    <row r="5399" spans="1:14" x14ac:dyDescent="0.3">
      <c r="A5399">
        <v>-88.952805555555599</v>
      </c>
      <c r="B5399">
        <v>38.937083333333298</v>
      </c>
      <c r="C5399" s="2" t="s">
        <v>14</v>
      </c>
      <c r="D5399" t="s">
        <v>89</v>
      </c>
      <c r="E5399" s="3">
        <v>40598</v>
      </c>
      <c r="F5399">
        <v>200</v>
      </c>
      <c r="G5399" t="s">
        <v>178</v>
      </c>
      <c r="H5399" s="2" t="s">
        <v>15</v>
      </c>
      <c r="I5399" t="s">
        <v>91</v>
      </c>
      <c r="J5399" t="s">
        <v>16</v>
      </c>
      <c r="K5399" t="s">
        <v>80</v>
      </c>
      <c r="L5399" s="3">
        <f t="shared" si="168"/>
        <v>40598</v>
      </c>
      <c r="M5399">
        <f t="shared" si="169"/>
        <v>5.6633693184</v>
      </c>
      <c r="N5399">
        <v>40598</v>
      </c>
    </row>
    <row r="5400" spans="1:14" x14ac:dyDescent="0.3">
      <c r="A5400">
        <v>-88.952805555555599</v>
      </c>
      <c r="B5400">
        <v>38.937083333333298</v>
      </c>
      <c r="C5400" s="2" t="s">
        <v>14</v>
      </c>
      <c r="D5400" t="s">
        <v>89</v>
      </c>
      <c r="E5400" s="3">
        <v>40597</v>
      </c>
      <c r="F5400">
        <v>45</v>
      </c>
      <c r="G5400" t="s">
        <v>178</v>
      </c>
      <c r="H5400" s="2" t="s">
        <v>15</v>
      </c>
      <c r="I5400" t="s">
        <v>91</v>
      </c>
      <c r="J5400" t="s">
        <v>16</v>
      </c>
      <c r="K5400" t="s">
        <v>80</v>
      </c>
      <c r="L5400" s="3">
        <f t="shared" si="168"/>
        <v>40597</v>
      </c>
      <c r="M5400">
        <f t="shared" si="169"/>
        <v>1.2742580966400001</v>
      </c>
      <c r="N5400">
        <v>40597</v>
      </c>
    </row>
    <row r="5401" spans="1:14" x14ac:dyDescent="0.3">
      <c r="A5401">
        <v>-88.952805555555599</v>
      </c>
      <c r="B5401">
        <v>38.937083333333298</v>
      </c>
      <c r="C5401" s="2" t="s">
        <v>14</v>
      </c>
      <c r="D5401" t="s">
        <v>89</v>
      </c>
      <c r="E5401" s="3">
        <v>40596</v>
      </c>
      <c r="F5401">
        <v>129</v>
      </c>
      <c r="G5401" t="s">
        <v>178</v>
      </c>
      <c r="H5401" s="2" t="s">
        <v>15</v>
      </c>
      <c r="I5401" t="s">
        <v>91</v>
      </c>
      <c r="J5401" t="s">
        <v>16</v>
      </c>
      <c r="K5401" t="s">
        <v>80</v>
      </c>
      <c r="L5401" s="3">
        <f t="shared" si="168"/>
        <v>40596</v>
      </c>
      <c r="M5401">
        <f t="shared" si="169"/>
        <v>3.6528732103679999</v>
      </c>
      <c r="N5401">
        <v>40596</v>
      </c>
    </row>
    <row r="5402" spans="1:14" x14ac:dyDescent="0.3">
      <c r="A5402">
        <v>-88.952805555555599</v>
      </c>
      <c r="B5402">
        <v>38.937083333333298</v>
      </c>
      <c r="C5402" s="2" t="s">
        <v>14</v>
      </c>
      <c r="D5402" t="s">
        <v>89</v>
      </c>
      <c r="E5402" s="3">
        <v>40595</v>
      </c>
      <c r="F5402">
        <v>50</v>
      </c>
      <c r="G5402" t="s">
        <v>178</v>
      </c>
      <c r="H5402" s="2" t="s">
        <v>15</v>
      </c>
      <c r="I5402" t="s">
        <v>91</v>
      </c>
      <c r="J5402" t="s">
        <v>16</v>
      </c>
      <c r="K5402" t="s">
        <v>80</v>
      </c>
      <c r="L5402" s="3">
        <f t="shared" si="168"/>
        <v>40595</v>
      </c>
      <c r="M5402">
        <f t="shared" si="169"/>
        <v>1.4158423296</v>
      </c>
      <c r="N5402">
        <v>40595</v>
      </c>
    </row>
    <row r="5403" spans="1:14" x14ac:dyDescent="0.3">
      <c r="A5403">
        <v>-88.952805555555599</v>
      </c>
      <c r="B5403">
        <v>38.937083333333298</v>
      </c>
      <c r="C5403" s="2" t="s">
        <v>14</v>
      </c>
      <c r="D5403" t="s">
        <v>89</v>
      </c>
      <c r="E5403" s="3">
        <v>40594</v>
      </c>
      <c r="F5403">
        <v>34.5</v>
      </c>
      <c r="G5403" t="s">
        <v>181</v>
      </c>
      <c r="H5403" s="2" t="s">
        <v>15</v>
      </c>
      <c r="I5403" t="s">
        <v>91</v>
      </c>
      <c r="J5403" t="s">
        <v>16</v>
      </c>
      <c r="K5403" t="s">
        <v>80</v>
      </c>
      <c r="L5403" s="3">
        <f t="shared" si="168"/>
        <v>40594</v>
      </c>
      <c r="M5403">
        <f t="shared" si="169"/>
        <v>0.97693120742400008</v>
      </c>
      <c r="N5403">
        <v>40594</v>
      </c>
    </row>
    <row r="5404" spans="1:14" x14ac:dyDescent="0.3">
      <c r="A5404">
        <v>-88.952805555555599</v>
      </c>
      <c r="B5404">
        <v>38.937083333333298</v>
      </c>
      <c r="C5404" s="2" t="s">
        <v>14</v>
      </c>
      <c r="D5404" t="s">
        <v>89</v>
      </c>
      <c r="E5404" s="3">
        <v>40593</v>
      </c>
      <c r="F5404">
        <v>45</v>
      </c>
      <c r="G5404" t="s">
        <v>181</v>
      </c>
      <c r="H5404" s="2" t="s">
        <v>15</v>
      </c>
      <c r="I5404" t="s">
        <v>91</v>
      </c>
      <c r="J5404" t="s">
        <v>16</v>
      </c>
      <c r="K5404" t="s">
        <v>80</v>
      </c>
      <c r="L5404" s="3">
        <f t="shared" si="168"/>
        <v>40593</v>
      </c>
      <c r="M5404">
        <f t="shared" si="169"/>
        <v>1.2742580966400001</v>
      </c>
      <c r="N5404">
        <v>40593</v>
      </c>
    </row>
    <row r="5405" spans="1:14" x14ac:dyDescent="0.3">
      <c r="A5405">
        <v>-88.952805555555599</v>
      </c>
      <c r="B5405">
        <v>38.937083333333298</v>
      </c>
      <c r="C5405" s="2" t="s">
        <v>14</v>
      </c>
      <c r="D5405" t="s">
        <v>89</v>
      </c>
      <c r="E5405" s="3">
        <v>40592</v>
      </c>
      <c r="F5405">
        <v>80</v>
      </c>
      <c r="G5405" t="s">
        <v>178</v>
      </c>
      <c r="H5405" s="2" t="s">
        <v>15</v>
      </c>
      <c r="I5405" t="s">
        <v>91</v>
      </c>
      <c r="J5405" t="s">
        <v>16</v>
      </c>
      <c r="K5405" t="s">
        <v>80</v>
      </c>
      <c r="L5405" s="3">
        <f t="shared" si="168"/>
        <v>40592</v>
      </c>
      <c r="M5405">
        <f t="shared" si="169"/>
        <v>2.26534772736</v>
      </c>
      <c r="N5405">
        <v>40592</v>
      </c>
    </row>
    <row r="5406" spans="1:14" x14ac:dyDescent="0.3">
      <c r="A5406">
        <v>-88.952805555555599</v>
      </c>
      <c r="B5406">
        <v>38.937083333333298</v>
      </c>
      <c r="C5406" s="2" t="s">
        <v>14</v>
      </c>
      <c r="D5406" t="s">
        <v>89</v>
      </c>
      <c r="E5406" s="3">
        <v>40591</v>
      </c>
      <c r="F5406">
        <v>207</v>
      </c>
      <c r="G5406" t="s">
        <v>181</v>
      </c>
      <c r="H5406" s="2" t="s">
        <v>15</v>
      </c>
      <c r="I5406" t="s">
        <v>91</v>
      </c>
      <c r="J5406" t="s">
        <v>16</v>
      </c>
      <c r="K5406" t="s">
        <v>80</v>
      </c>
      <c r="L5406" s="3">
        <f t="shared" si="168"/>
        <v>40591</v>
      </c>
      <c r="M5406">
        <f t="shared" si="169"/>
        <v>5.8615872445440003</v>
      </c>
      <c r="N5406">
        <v>40591</v>
      </c>
    </row>
    <row r="5407" spans="1:14" x14ac:dyDescent="0.3">
      <c r="A5407">
        <v>-88.952805555555599</v>
      </c>
      <c r="B5407">
        <v>38.937083333333298</v>
      </c>
      <c r="C5407" s="2" t="s">
        <v>14</v>
      </c>
      <c r="D5407" t="s">
        <v>89</v>
      </c>
      <c r="E5407" s="3">
        <v>40590</v>
      </c>
      <c r="F5407">
        <v>245</v>
      </c>
      <c r="G5407" t="s">
        <v>181</v>
      </c>
      <c r="H5407" s="2" t="s">
        <v>15</v>
      </c>
      <c r="I5407" t="s">
        <v>91</v>
      </c>
      <c r="J5407" t="s">
        <v>16</v>
      </c>
      <c r="K5407" t="s">
        <v>80</v>
      </c>
      <c r="L5407" s="3">
        <f t="shared" si="168"/>
        <v>40590</v>
      </c>
      <c r="M5407">
        <f t="shared" si="169"/>
        <v>6.9376274150400006</v>
      </c>
      <c r="N5407">
        <v>40590</v>
      </c>
    </row>
    <row r="5408" spans="1:14" x14ac:dyDescent="0.3">
      <c r="A5408">
        <v>-88.952805555555599</v>
      </c>
      <c r="B5408">
        <v>38.937083333333298</v>
      </c>
      <c r="C5408" s="2" t="s">
        <v>14</v>
      </c>
      <c r="D5408" t="s">
        <v>89</v>
      </c>
      <c r="E5408" s="3">
        <v>40589</v>
      </c>
      <c r="F5408">
        <v>175</v>
      </c>
      <c r="G5408" t="s">
        <v>178</v>
      </c>
      <c r="H5408" s="2" t="s">
        <v>15</v>
      </c>
      <c r="I5408" t="s">
        <v>91</v>
      </c>
      <c r="J5408" t="s">
        <v>16</v>
      </c>
      <c r="K5408" t="s">
        <v>80</v>
      </c>
      <c r="L5408" s="3">
        <f t="shared" si="168"/>
        <v>40589</v>
      </c>
      <c r="M5408">
        <f t="shared" si="169"/>
        <v>4.9554481535999999</v>
      </c>
      <c r="N5408">
        <v>40589</v>
      </c>
    </row>
    <row r="5409" spans="1:14" x14ac:dyDescent="0.3">
      <c r="A5409">
        <v>-88.952805555555599</v>
      </c>
      <c r="B5409">
        <v>38.937083333333298</v>
      </c>
      <c r="C5409" s="2" t="s">
        <v>14</v>
      </c>
      <c r="D5409" t="s">
        <v>89</v>
      </c>
      <c r="E5409" s="3">
        <v>40588</v>
      </c>
      <c r="F5409">
        <v>165</v>
      </c>
      <c r="G5409" t="s">
        <v>178</v>
      </c>
      <c r="H5409" s="2" t="s">
        <v>15</v>
      </c>
      <c r="I5409" t="s">
        <v>91</v>
      </c>
      <c r="J5409" t="s">
        <v>16</v>
      </c>
      <c r="K5409" t="s">
        <v>80</v>
      </c>
      <c r="L5409" s="3">
        <f t="shared" si="168"/>
        <v>40588</v>
      </c>
      <c r="M5409">
        <f t="shared" si="169"/>
        <v>4.6722796876800006</v>
      </c>
      <c r="N5409">
        <v>40588</v>
      </c>
    </row>
    <row r="5410" spans="1:14" x14ac:dyDescent="0.3">
      <c r="A5410">
        <v>-88.952805555555599</v>
      </c>
      <c r="B5410">
        <v>38.937083333333298</v>
      </c>
      <c r="C5410" s="2" t="s">
        <v>14</v>
      </c>
      <c r="D5410" t="s">
        <v>89</v>
      </c>
      <c r="E5410" s="3">
        <v>40587</v>
      </c>
      <c r="F5410">
        <v>28</v>
      </c>
      <c r="G5410" t="s">
        <v>181</v>
      </c>
      <c r="H5410" s="2" t="s">
        <v>15</v>
      </c>
      <c r="I5410" t="s">
        <v>91</v>
      </c>
      <c r="J5410" t="s">
        <v>16</v>
      </c>
      <c r="K5410" t="s">
        <v>80</v>
      </c>
      <c r="L5410" s="3">
        <f t="shared" si="168"/>
        <v>40587</v>
      </c>
      <c r="M5410">
        <f t="shared" si="169"/>
        <v>0.79287170457599998</v>
      </c>
      <c r="N5410">
        <v>40587</v>
      </c>
    </row>
    <row r="5411" spans="1:14" x14ac:dyDescent="0.3">
      <c r="A5411">
        <v>-88.952805555555599</v>
      </c>
      <c r="B5411">
        <v>38.937083333333298</v>
      </c>
      <c r="C5411" s="2" t="s">
        <v>14</v>
      </c>
      <c r="D5411" t="s">
        <v>89</v>
      </c>
      <c r="E5411" s="3">
        <v>40586</v>
      </c>
      <c r="F5411">
        <v>6.15</v>
      </c>
      <c r="G5411" t="s">
        <v>181</v>
      </c>
      <c r="H5411" s="2" t="s">
        <v>15</v>
      </c>
      <c r="I5411" t="s">
        <v>91</v>
      </c>
      <c r="J5411" t="s">
        <v>16</v>
      </c>
      <c r="K5411" t="s">
        <v>80</v>
      </c>
      <c r="L5411" s="3">
        <f t="shared" si="168"/>
        <v>40586</v>
      </c>
      <c r="M5411">
        <f t="shared" si="169"/>
        <v>0.17414860654080003</v>
      </c>
      <c r="N5411">
        <v>40586</v>
      </c>
    </row>
    <row r="5412" spans="1:14" x14ac:dyDescent="0.3">
      <c r="A5412">
        <v>-88.952805555555599</v>
      </c>
      <c r="B5412">
        <v>38.937083333333298</v>
      </c>
      <c r="C5412" s="2" t="s">
        <v>14</v>
      </c>
      <c r="D5412" t="s">
        <v>89</v>
      </c>
      <c r="E5412" s="3">
        <v>40585</v>
      </c>
      <c r="F5412">
        <v>4.47</v>
      </c>
      <c r="G5412" t="s">
        <v>181</v>
      </c>
      <c r="H5412" s="2" t="s">
        <v>15</v>
      </c>
      <c r="I5412" t="s">
        <v>91</v>
      </c>
      <c r="J5412" t="s">
        <v>16</v>
      </c>
      <c r="K5412" t="s">
        <v>80</v>
      </c>
      <c r="L5412" s="3">
        <f t="shared" si="168"/>
        <v>40585</v>
      </c>
      <c r="M5412">
        <f t="shared" si="169"/>
        <v>0.12657630426624</v>
      </c>
      <c r="N5412">
        <v>40585</v>
      </c>
    </row>
    <row r="5413" spans="1:14" x14ac:dyDescent="0.3">
      <c r="A5413">
        <v>-88.952805555555599</v>
      </c>
      <c r="B5413">
        <v>38.937083333333298</v>
      </c>
      <c r="C5413" s="2" t="s">
        <v>14</v>
      </c>
      <c r="D5413" t="s">
        <v>89</v>
      </c>
      <c r="E5413" s="3">
        <v>40584</v>
      </c>
      <c r="F5413">
        <v>3.53</v>
      </c>
      <c r="G5413" t="s">
        <v>181</v>
      </c>
      <c r="H5413" s="2" t="s">
        <v>15</v>
      </c>
      <c r="I5413" t="s">
        <v>91</v>
      </c>
      <c r="J5413" t="s">
        <v>16</v>
      </c>
      <c r="K5413" t="s">
        <v>80</v>
      </c>
      <c r="L5413" s="3">
        <f t="shared" si="168"/>
        <v>40584</v>
      </c>
      <c r="M5413">
        <f t="shared" si="169"/>
        <v>9.9958468469760003E-2</v>
      </c>
      <c r="N5413">
        <v>40584</v>
      </c>
    </row>
    <row r="5414" spans="1:14" x14ac:dyDescent="0.3">
      <c r="A5414">
        <v>-88.952805555555599</v>
      </c>
      <c r="B5414">
        <v>38.937083333333298</v>
      </c>
      <c r="C5414" s="2" t="s">
        <v>14</v>
      </c>
      <c r="D5414" t="s">
        <v>89</v>
      </c>
      <c r="E5414" s="3">
        <v>40583</v>
      </c>
      <c r="F5414">
        <v>3.46</v>
      </c>
      <c r="G5414" t="s">
        <v>181</v>
      </c>
      <c r="H5414" s="2" t="s">
        <v>15</v>
      </c>
      <c r="I5414" t="s">
        <v>91</v>
      </c>
      <c r="J5414" t="s">
        <v>16</v>
      </c>
      <c r="K5414" t="s">
        <v>80</v>
      </c>
      <c r="L5414" s="3">
        <f t="shared" si="168"/>
        <v>40583</v>
      </c>
      <c r="M5414">
        <f t="shared" si="169"/>
        <v>9.7976289208320008E-2</v>
      </c>
      <c r="N5414">
        <v>40583</v>
      </c>
    </row>
    <row r="5415" spans="1:14" x14ac:dyDescent="0.3">
      <c r="A5415">
        <v>-88.952805555555599</v>
      </c>
      <c r="B5415">
        <v>38.937083333333298</v>
      </c>
      <c r="C5415" s="2" t="s">
        <v>14</v>
      </c>
      <c r="D5415" t="s">
        <v>89</v>
      </c>
      <c r="E5415" s="3">
        <v>40582</v>
      </c>
      <c r="F5415">
        <v>3.46</v>
      </c>
      <c r="G5415" t="s">
        <v>181</v>
      </c>
      <c r="H5415" s="2" t="s">
        <v>15</v>
      </c>
      <c r="I5415" t="s">
        <v>91</v>
      </c>
      <c r="J5415" t="s">
        <v>16</v>
      </c>
      <c r="K5415" t="s">
        <v>80</v>
      </c>
      <c r="L5415" s="3">
        <f t="shared" si="168"/>
        <v>40582</v>
      </c>
      <c r="M5415">
        <f t="shared" si="169"/>
        <v>9.7976289208320008E-2</v>
      </c>
      <c r="N5415">
        <v>40582</v>
      </c>
    </row>
    <row r="5416" spans="1:14" x14ac:dyDescent="0.3">
      <c r="A5416">
        <v>-88.952805555555599</v>
      </c>
      <c r="B5416">
        <v>38.937083333333298</v>
      </c>
      <c r="C5416" s="2" t="s">
        <v>14</v>
      </c>
      <c r="D5416" t="s">
        <v>89</v>
      </c>
      <c r="E5416" s="3">
        <v>40581</v>
      </c>
      <c r="F5416">
        <v>3.48</v>
      </c>
      <c r="G5416" t="s">
        <v>181</v>
      </c>
      <c r="H5416" s="2" t="s">
        <v>15</v>
      </c>
      <c r="I5416" t="s">
        <v>91</v>
      </c>
      <c r="J5416" t="s">
        <v>16</v>
      </c>
      <c r="K5416" t="s">
        <v>80</v>
      </c>
      <c r="L5416" s="3">
        <f t="shared" si="168"/>
        <v>40581</v>
      </c>
      <c r="M5416">
        <f t="shared" si="169"/>
        <v>9.8542626140160003E-2</v>
      </c>
      <c r="N5416">
        <v>40581</v>
      </c>
    </row>
    <row r="5417" spans="1:14" x14ac:dyDescent="0.3">
      <c r="A5417">
        <v>-88.952805555555599</v>
      </c>
      <c r="B5417">
        <v>38.937083333333298</v>
      </c>
      <c r="C5417" s="2" t="s">
        <v>14</v>
      </c>
      <c r="D5417" t="s">
        <v>89</v>
      </c>
      <c r="E5417" s="3">
        <v>40580</v>
      </c>
      <c r="F5417">
        <v>3.62</v>
      </c>
      <c r="G5417" t="s">
        <v>181</v>
      </c>
      <c r="H5417" s="2" t="s">
        <v>15</v>
      </c>
      <c r="I5417" t="s">
        <v>91</v>
      </c>
      <c r="J5417" t="s">
        <v>16</v>
      </c>
      <c r="K5417" t="s">
        <v>80</v>
      </c>
      <c r="L5417" s="3">
        <f t="shared" si="168"/>
        <v>40580</v>
      </c>
      <c r="M5417">
        <f t="shared" si="169"/>
        <v>0.10250698466304001</v>
      </c>
      <c r="N5417">
        <v>40580</v>
      </c>
    </row>
    <row r="5418" spans="1:14" x14ac:dyDescent="0.3">
      <c r="A5418">
        <v>-88.952805555555599</v>
      </c>
      <c r="B5418">
        <v>38.937083333333298</v>
      </c>
      <c r="C5418" s="2" t="s">
        <v>14</v>
      </c>
      <c r="D5418" t="s">
        <v>89</v>
      </c>
      <c r="E5418" s="3">
        <v>40579</v>
      </c>
      <c r="F5418">
        <v>3.75</v>
      </c>
      <c r="G5418" t="s">
        <v>181</v>
      </c>
      <c r="H5418" s="2" t="s">
        <v>15</v>
      </c>
      <c r="I5418" t="s">
        <v>91</v>
      </c>
      <c r="J5418" t="s">
        <v>16</v>
      </c>
      <c r="K5418" t="s">
        <v>80</v>
      </c>
      <c r="L5418" s="3">
        <f t="shared" si="168"/>
        <v>40579</v>
      </c>
      <c r="M5418">
        <f t="shared" si="169"/>
        <v>0.10618817472</v>
      </c>
      <c r="N5418">
        <v>40579</v>
      </c>
    </row>
    <row r="5419" spans="1:14" x14ac:dyDescent="0.3">
      <c r="A5419">
        <v>-88.952805555555599</v>
      </c>
      <c r="B5419">
        <v>38.937083333333298</v>
      </c>
      <c r="C5419" s="2" t="s">
        <v>14</v>
      </c>
      <c r="D5419" t="s">
        <v>89</v>
      </c>
      <c r="E5419" s="3">
        <v>40578</v>
      </c>
      <c r="F5419">
        <v>4.1900000000000004</v>
      </c>
      <c r="G5419" t="s">
        <v>181</v>
      </c>
      <c r="H5419" s="2" t="s">
        <v>15</v>
      </c>
      <c r="I5419" t="s">
        <v>91</v>
      </c>
      <c r="J5419" t="s">
        <v>16</v>
      </c>
      <c r="K5419" t="s">
        <v>80</v>
      </c>
      <c r="L5419" s="3">
        <f t="shared" si="168"/>
        <v>40578</v>
      </c>
      <c r="M5419">
        <f t="shared" si="169"/>
        <v>0.11864758722048001</v>
      </c>
      <c r="N5419">
        <v>40578</v>
      </c>
    </row>
    <row r="5420" spans="1:14" x14ac:dyDescent="0.3">
      <c r="A5420">
        <v>-88.952805555555599</v>
      </c>
      <c r="B5420">
        <v>38.937083333333298</v>
      </c>
      <c r="C5420" s="2" t="s">
        <v>14</v>
      </c>
      <c r="D5420" t="s">
        <v>89</v>
      </c>
      <c r="E5420" s="3">
        <v>40577</v>
      </c>
      <c r="F5420">
        <v>4.74</v>
      </c>
      <c r="G5420" t="s">
        <v>181</v>
      </c>
      <c r="H5420" s="2" t="s">
        <v>15</v>
      </c>
      <c r="I5420" t="s">
        <v>91</v>
      </c>
      <c r="J5420" t="s">
        <v>16</v>
      </c>
      <c r="K5420" t="s">
        <v>80</v>
      </c>
      <c r="L5420" s="3">
        <f t="shared" si="168"/>
        <v>40577</v>
      </c>
      <c r="M5420">
        <f t="shared" si="169"/>
        <v>0.13422185284608001</v>
      </c>
      <c r="N5420">
        <v>40577</v>
      </c>
    </row>
    <row r="5421" spans="1:14" x14ac:dyDescent="0.3">
      <c r="A5421">
        <v>-88.952805555555599</v>
      </c>
      <c r="B5421">
        <v>38.937083333333298</v>
      </c>
      <c r="C5421" s="2" t="s">
        <v>14</v>
      </c>
      <c r="D5421" t="s">
        <v>89</v>
      </c>
      <c r="E5421" s="3">
        <v>40576</v>
      </c>
      <c r="F5421">
        <v>8.61</v>
      </c>
      <c r="G5421" t="s">
        <v>181</v>
      </c>
      <c r="H5421" s="2" t="s">
        <v>15</v>
      </c>
      <c r="I5421" t="s">
        <v>91</v>
      </c>
      <c r="J5421" t="s">
        <v>16</v>
      </c>
      <c r="K5421" t="s">
        <v>80</v>
      </c>
      <c r="L5421" s="3">
        <f t="shared" si="168"/>
        <v>40576</v>
      </c>
      <c r="M5421">
        <f t="shared" si="169"/>
        <v>0.24380804915711998</v>
      </c>
      <c r="N5421">
        <v>40576</v>
      </c>
    </row>
    <row r="5422" spans="1:14" x14ac:dyDescent="0.3">
      <c r="A5422">
        <v>-88.952805555555599</v>
      </c>
      <c r="B5422">
        <v>38.937083333333298</v>
      </c>
      <c r="C5422" s="2" t="s">
        <v>14</v>
      </c>
      <c r="D5422" t="s">
        <v>89</v>
      </c>
      <c r="E5422" s="3">
        <v>40575</v>
      </c>
      <c r="F5422">
        <v>4.79</v>
      </c>
      <c r="G5422" t="s">
        <v>181</v>
      </c>
      <c r="H5422" s="2" t="s">
        <v>15</v>
      </c>
      <c r="I5422" t="s">
        <v>91</v>
      </c>
      <c r="J5422" t="s">
        <v>16</v>
      </c>
      <c r="K5422" t="s">
        <v>80</v>
      </c>
      <c r="L5422" s="3">
        <f t="shared" si="168"/>
        <v>40575</v>
      </c>
      <c r="M5422">
        <f t="shared" si="169"/>
        <v>0.13563769517568</v>
      </c>
      <c r="N5422">
        <v>40575</v>
      </c>
    </row>
    <row r="5423" spans="1:14" x14ac:dyDescent="0.3">
      <c r="A5423">
        <v>-88.952805555555599</v>
      </c>
      <c r="B5423">
        <v>38.937083333333298</v>
      </c>
      <c r="C5423" s="2" t="s">
        <v>14</v>
      </c>
      <c r="D5423" t="s">
        <v>89</v>
      </c>
      <c r="E5423" s="3">
        <v>40574</v>
      </c>
      <c r="F5423">
        <v>3.39</v>
      </c>
      <c r="G5423" t="s">
        <v>181</v>
      </c>
      <c r="H5423" s="2" t="s">
        <v>15</v>
      </c>
      <c r="I5423" t="s">
        <v>91</v>
      </c>
      <c r="J5423" t="s">
        <v>16</v>
      </c>
      <c r="K5423" t="s">
        <v>80</v>
      </c>
      <c r="L5423" s="3">
        <f t="shared" si="168"/>
        <v>40574</v>
      </c>
      <c r="M5423">
        <f t="shared" si="169"/>
        <v>9.5994109946880013E-2</v>
      </c>
      <c r="N5423">
        <v>40574</v>
      </c>
    </row>
    <row r="5424" spans="1:14" x14ac:dyDescent="0.3">
      <c r="A5424">
        <v>-88.952805555555599</v>
      </c>
      <c r="B5424">
        <v>38.937083333333298</v>
      </c>
      <c r="C5424" s="2" t="s">
        <v>14</v>
      </c>
      <c r="D5424" t="s">
        <v>89</v>
      </c>
      <c r="E5424" s="3">
        <v>40573</v>
      </c>
      <c r="F5424">
        <v>2.92</v>
      </c>
      <c r="G5424" t="s">
        <v>181</v>
      </c>
      <c r="H5424" s="2" t="s">
        <v>15</v>
      </c>
      <c r="I5424" t="s">
        <v>91</v>
      </c>
      <c r="J5424" t="s">
        <v>16</v>
      </c>
      <c r="K5424" t="s">
        <v>80</v>
      </c>
      <c r="L5424" s="3">
        <f t="shared" si="168"/>
        <v>40573</v>
      </c>
      <c r="M5424">
        <f t="shared" si="169"/>
        <v>8.2685192048639999E-2</v>
      </c>
      <c r="N5424">
        <v>40573</v>
      </c>
    </row>
    <row r="5425" spans="1:14" x14ac:dyDescent="0.3">
      <c r="A5425">
        <v>-88.952805555555599</v>
      </c>
      <c r="B5425">
        <v>38.937083333333298</v>
      </c>
      <c r="C5425" s="2" t="s">
        <v>14</v>
      </c>
      <c r="D5425" t="s">
        <v>89</v>
      </c>
      <c r="E5425" s="3">
        <v>40572</v>
      </c>
      <c r="F5425">
        <v>2.86</v>
      </c>
      <c r="G5425" t="s">
        <v>181</v>
      </c>
      <c r="H5425" s="2" t="s">
        <v>15</v>
      </c>
      <c r="I5425" t="s">
        <v>91</v>
      </c>
      <c r="J5425" t="s">
        <v>16</v>
      </c>
      <c r="K5425" t="s">
        <v>80</v>
      </c>
      <c r="L5425" s="3">
        <f t="shared" si="168"/>
        <v>40572</v>
      </c>
      <c r="M5425">
        <f t="shared" si="169"/>
        <v>8.0986181253120001E-2</v>
      </c>
      <c r="N5425">
        <v>40572</v>
      </c>
    </row>
    <row r="5426" spans="1:14" x14ac:dyDescent="0.3">
      <c r="A5426">
        <v>-88.952805555555599</v>
      </c>
      <c r="B5426">
        <v>38.937083333333298</v>
      </c>
      <c r="C5426" s="2" t="s">
        <v>14</v>
      </c>
      <c r="D5426" t="s">
        <v>89</v>
      </c>
      <c r="E5426" s="3">
        <v>40571</v>
      </c>
      <c r="F5426">
        <v>2.83</v>
      </c>
      <c r="G5426" t="s">
        <v>181</v>
      </c>
      <c r="H5426" s="2" t="s">
        <v>15</v>
      </c>
      <c r="I5426" t="s">
        <v>91</v>
      </c>
      <c r="J5426" t="s">
        <v>16</v>
      </c>
      <c r="K5426" t="s">
        <v>80</v>
      </c>
      <c r="L5426" s="3">
        <f t="shared" si="168"/>
        <v>40571</v>
      </c>
      <c r="M5426">
        <f t="shared" si="169"/>
        <v>8.0136675855360009E-2</v>
      </c>
      <c r="N5426">
        <v>40571</v>
      </c>
    </row>
    <row r="5427" spans="1:14" x14ac:dyDescent="0.3">
      <c r="A5427">
        <v>-88.952805555555599</v>
      </c>
      <c r="B5427">
        <v>38.937083333333298</v>
      </c>
      <c r="C5427" s="2" t="s">
        <v>14</v>
      </c>
      <c r="D5427" t="s">
        <v>89</v>
      </c>
      <c r="E5427" s="3">
        <v>40570</v>
      </c>
      <c r="F5427">
        <v>2.77</v>
      </c>
      <c r="G5427" t="s">
        <v>181</v>
      </c>
      <c r="H5427" s="2" t="s">
        <v>15</v>
      </c>
      <c r="I5427" t="s">
        <v>91</v>
      </c>
      <c r="J5427" t="s">
        <v>16</v>
      </c>
      <c r="K5427" t="s">
        <v>80</v>
      </c>
      <c r="L5427" s="3">
        <f t="shared" si="168"/>
        <v>40570</v>
      </c>
      <c r="M5427">
        <f t="shared" si="169"/>
        <v>7.8437665059839998E-2</v>
      </c>
      <c r="N5427">
        <v>40570</v>
      </c>
    </row>
    <row r="5428" spans="1:14" x14ac:dyDescent="0.3">
      <c r="A5428">
        <v>-88.952805555555599</v>
      </c>
      <c r="B5428">
        <v>38.937083333333298</v>
      </c>
      <c r="C5428" s="2" t="s">
        <v>14</v>
      </c>
      <c r="D5428" t="s">
        <v>89</v>
      </c>
      <c r="E5428" s="3">
        <v>40569</v>
      </c>
      <c r="F5428">
        <v>2.79</v>
      </c>
      <c r="G5428" t="s">
        <v>181</v>
      </c>
      <c r="H5428" s="2" t="s">
        <v>15</v>
      </c>
      <c r="I5428" t="s">
        <v>91</v>
      </c>
      <c r="J5428" t="s">
        <v>16</v>
      </c>
      <c r="K5428" t="s">
        <v>80</v>
      </c>
      <c r="L5428" s="3">
        <f t="shared" si="168"/>
        <v>40569</v>
      </c>
      <c r="M5428">
        <f t="shared" si="169"/>
        <v>7.9004001991680006E-2</v>
      </c>
      <c r="N5428">
        <v>40569</v>
      </c>
    </row>
    <row r="5429" spans="1:14" x14ac:dyDescent="0.3">
      <c r="A5429">
        <v>-88.952805555555599</v>
      </c>
      <c r="B5429">
        <v>38.937083333333298</v>
      </c>
      <c r="C5429" s="2" t="s">
        <v>14</v>
      </c>
      <c r="D5429" t="s">
        <v>89</v>
      </c>
      <c r="E5429" s="3">
        <v>40568</v>
      </c>
      <c r="F5429">
        <v>2.77</v>
      </c>
      <c r="G5429" t="s">
        <v>181</v>
      </c>
      <c r="H5429" s="2" t="s">
        <v>15</v>
      </c>
      <c r="I5429" t="s">
        <v>91</v>
      </c>
      <c r="J5429" t="s">
        <v>16</v>
      </c>
      <c r="K5429" t="s">
        <v>80</v>
      </c>
      <c r="L5429" s="3">
        <f t="shared" si="168"/>
        <v>40568</v>
      </c>
      <c r="M5429">
        <f t="shared" si="169"/>
        <v>7.8437665059839998E-2</v>
      </c>
      <c r="N5429">
        <v>40568</v>
      </c>
    </row>
    <row r="5430" spans="1:14" x14ac:dyDescent="0.3">
      <c r="A5430">
        <v>-88.952805555555599</v>
      </c>
      <c r="B5430">
        <v>38.937083333333298</v>
      </c>
      <c r="C5430" s="2" t="s">
        <v>14</v>
      </c>
      <c r="D5430" t="s">
        <v>89</v>
      </c>
      <c r="E5430" s="3">
        <v>40567</v>
      </c>
      <c r="F5430">
        <v>3.72</v>
      </c>
      <c r="G5430" t="s">
        <v>181</v>
      </c>
      <c r="H5430" s="2" t="s">
        <v>15</v>
      </c>
      <c r="I5430" t="s">
        <v>91</v>
      </c>
      <c r="J5430" t="s">
        <v>16</v>
      </c>
      <c r="K5430" t="s">
        <v>80</v>
      </c>
      <c r="L5430" s="3">
        <f t="shared" si="168"/>
        <v>40567</v>
      </c>
      <c r="M5430">
        <f t="shared" si="169"/>
        <v>0.10533866932224001</v>
      </c>
      <c r="N5430">
        <v>40567</v>
      </c>
    </row>
    <row r="5431" spans="1:14" x14ac:dyDescent="0.3">
      <c r="A5431">
        <v>-88.952805555555599</v>
      </c>
      <c r="B5431">
        <v>38.937083333333298</v>
      </c>
      <c r="C5431" s="2" t="s">
        <v>14</v>
      </c>
      <c r="D5431" t="s">
        <v>89</v>
      </c>
      <c r="E5431" s="3">
        <v>40566</v>
      </c>
      <c r="F5431">
        <v>5.52</v>
      </c>
      <c r="G5431" t="s">
        <v>181</v>
      </c>
      <c r="H5431" s="2" t="s">
        <v>15</v>
      </c>
      <c r="I5431" t="s">
        <v>91</v>
      </c>
      <c r="J5431" t="s">
        <v>16</v>
      </c>
      <c r="K5431" t="s">
        <v>80</v>
      </c>
      <c r="L5431" s="3">
        <f t="shared" si="168"/>
        <v>40566</v>
      </c>
      <c r="M5431">
        <f t="shared" si="169"/>
        <v>0.15630899318784</v>
      </c>
      <c r="N5431">
        <v>40566</v>
      </c>
    </row>
    <row r="5432" spans="1:14" x14ac:dyDescent="0.3">
      <c r="A5432">
        <v>-88.952805555555599</v>
      </c>
      <c r="B5432">
        <v>38.937083333333298</v>
      </c>
      <c r="C5432" s="2" t="s">
        <v>14</v>
      </c>
      <c r="D5432" t="s">
        <v>89</v>
      </c>
      <c r="E5432" s="3">
        <v>40565</v>
      </c>
      <c r="F5432">
        <v>3.84</v>
      </c>
      <c r="G5432" t="s">
        <v>181</v>
      </c>
      <c r="H5432" s="2" t="s">
        <v>15</v>
      </c>
      <c r="I5432" t="s">
        <v>91</v>
      </c>
      <c r="J5432" t="s">
        <v>16</v>
      </c>
      <c r="K5432" t="s">
        <v>80</v>
      </c>
      <c r="L5432" s="3">
        <f t="shared" si="168"/>
        <v>40565</v>
      </c>
      <c r="M5432">
        <f t="shared" si="169"/>
        <v>0.10873669091328</v>
      </c>
      <c r="N5432">
        <v>40565</v>
      </c>
    </row>
    <row r="5433" spans="1:14" x14ac:dyDescent="0.3">
      <c r="A5433">
        <v>-88.952805555555599</v>
      </c>
      <c r="B5433">
        <v>38.937083333333298</v>
      </c>
      <c r="C5433" s="2" t="s">
        <v>14</v>
      </c>
      <c r="D5433" t="s">
        <v>89</v>
      </c>
      <c r="E5433" s="3">
        <v>40564</v>
      </c>
      <c r="F5433">
        <v>2.81</v>
      </c>
      <c r="G5433" t="s">
        <v>181</v>
      </c>
      <c r="H5433" s="2" t="s">
        <v>15</v>
      </c>
      <c r="I5433" t="s">
        <v>91</v>
      </c>
      <c r="J5433" t="s">
        <v>16</v>
      </c>
      <c r="K5433" t="s">
        <v>80</v>
      </c>
      <c r="L5433" s="3">
        <f t="shared" si="168"/>
        <v>40564</v>
      </c>
      <c r="M5433">
        <f t="shared" si="169"/>
        <v>7.9570338923520001E-2</v>
      </c>
      <c r="N5433">
        <v>40564</v>
      </c>
    </row>
    <row r="5434" spans="1:14" x14ac:dyDescent="0.3">
      <c r="A5434">
        <v>-88.952805555555599</v>
      </c>
      <c r="B5434">
        <v>38.937083333333298</v>
      </c>
      <c r="C5434" s="2" t="s">
        <v>14</v>
      </c>
      <c r="D5434" t="s">
        <v>89</v>
      </c>
      <c r="E5434" s="3">
        <v>40563</v>
      </c>
      <c r="F5434">
        <v>2.79</v>
      </c>
      <c r="G5434" t="s">
        <v>181</v>
      </c>
      <c r="H5434" s="2" t="s">
        <v>15</v>
      </c>
      <c r="I5434" t="s">
        <v>91</v>
      </c>
      <c r="J5434" t="s">
        <v>16</v>
      </c>
      <c r="K5434" t="s">
        <v>80</v>
      </c>
      <c r="L5434" s="3">
        <f t="shared" si="168"/>
        <v>40563</v>
      </c>
      <c r="M5434">
        <f t="shared" si="169"/>
        <v>7.9004001991680006E-2</v>
      </c>
      <c r="N5434">
        <v>40563</v>
      </c>
    </row>
    <row r="5435" spans="1:14" x14ac:dyDescent="0.3">
      <c r="A5435">
        <v>-88.952805555555599</v>
      </c>
      <c r="B5435">
        <v>38.937083333333298</v>
      </c>
      <c r="C5435" s="2" t="s">
        <v>14</v>
      </c>
      <c r="D5435" t="s">
        <v>89</v>
      </c>
      <c r="E5435" s="3">
        <v>40562</v>
      </c>
      <c r="F5435">
        <v>2.85</v>
      </c>
      <c r="G5435" t="s">
        <v>181</v>
      </c>
      <c r="H5435" s="2" t="s">
        <v>15</v>
      </c>
      <c r="I5435" t="s">
        <v>91</v>
      </c>
      <c r="J5435" t="s">
        <v>16</v>
      </c>
      <c r="K5435" t="s">
        <v>80</v>
      </c>
      <c r="L5435" s="3">
        <f t="shared" si="168"/>
        <v>40562</v>
      </c>
      <c r="M5435">
        <f t="shared" si="169"/>
        <v>8.0703012787200004E-2</v>
      </c>
      <c r="N5435">
        <v>40562</v>
      </c>
    </row>
    <row r="5436" spans="1:14" x14ac:dyDescent="0.3">
      <c r="A5436">
        <v>-88.952805555555599</v>
      </c>
      <c r="B5436">
        <v>38.937083333333298</v>
      </c>
      <c r="C5436" s="2" t="s">
        <v>14</v>
      </c>
      <c r="D5436" t="s">
        <v>89</v>
      </c>
      <c r="E5436" s="3">
        <v>40561</v>
      </c>
      <c r="F5436">
        <v>2.86</v>
      </c>
      <c r="G5436" t="s">
        <v>181</v>
      </c>
      <c r="H5436" s="2" t="s">
        <v>15</v>
      </c>
      <c r="I5436" t="s">
        <v>91</v>
      </c>
      <c r="J5436" t="s">
        <v>16</v>
      </c>
      <c r="K5436" t="s">
        <v>80</v>
      </c>
      <c r="L5436" s="3">
        <f t="shared" si="168"/>
        <v>40561</v>
      </c>
      <c r="M5436">
        <f t="shared" si="169"/>
        <v>8.0986181253120001E-2</v>
      </c>
      <c r="N5436">
        <v>40561</v>
      </c>
    </row>
    <row r="5437" spans="1:14" x14ac:dyDescent="0.3">
      <c r="A5437">
        <v>-88.952805555555599</v>
      </c>
      <c r="B5437">
        <v>38.937083333333298</v>
      </c>
      <c r="C5437" s="2" t="s">
        <v>14</v>
      </c>
      <c r="D5437" t="s">
        <v>89</v>
      </c>
      <c r="E5437" s="3">
        <v>40560</v>
      </c>
      <c r="F5437">
        <v>2.92</v>
      </c>
      <c r="G5437" t="s">
        <v>181</v>
      </c>
      <c r="H5437" s="2" t="s">
        <v>15</v>
      </c>
      <c r="I5437" t="s">
        <v>91</v>
      </c>
      <c r="J5437" t="s">
        <v>16</v>
      </c>
      <c r="K5437" t="s">
        <v>80</v>
      </c>
      <c r="L5437" s="3">
        <f t="shared" si="168"/>
        <v>40560</v>
      </c>
      <c r="M5437">
        <f t="shared" si="169"/>
        <v>8.2685192048639999E-2</v>
      </c>
      <c r="N5437">
        <v>40560</v>
      </c>
    </row>
    <row r="5438" spans="1:14" x14ac:dyDescent="0.3">
      <c r="A5438">
        <v>-88.952805555555599</v>
      </c>
      <c r="B5438">
        <v>38.937083333333298</v>
      </c>
      <c r="C5438" s="2" t="s">
        <v>14</v>
      </c>
      <c r="D5438" t="s">
        <v>89</v>
      </c>
      <c r="E5438" s="3">
        <v>40559</v>
      </c>
      <c r="F5438">
        <v>3</v>
      </c>
      <c r="G5438" t="s">
        <v>181</v>
      </c>
      <c r="H5438" s="2" t="s">
        <v>15</v>
      </c>
      <c r="I5438" t="s">
        <v>91</v>
      </c>
      <c r="J5438" t="s">
        <v>16</v>
      </c>
      <c r="K5438" t="s">
        <v>80</v>
      </c>
      <c r="L5438" s="3">
        <f t="shared" si="168"/>
        <v>40559</v>
      </c>
      <c r="M5438">
        <f t="shared" si="169"/>
        <v>8.4950539776000006E-2</v>
      </c>
      <c r="N5438">
        <v>40559</v>
      </c>
    </row>
    <row r="5439" spans="1:14" x14ac:dyDescent="0.3">
      <c r="A5439">
        <v>-88.952805555555599</v>
      </c>
      <c r="B5439">
        <v>38.937083333333298</v>
      </c>
      <c r="C5439" s="2" t="s">
        <v>14</v>
      </c>
      <c r="D5439" t="s">
        <v>89</v>
      </c>
      <c r="E5439" s="3">
        <v>40558</v>
      </c>
      <c r="F5439">
        <v>3.95</v>
      </c>
      <c r="G5439" t="s">
        <v>181</v>
      </c>
      <c r="H5439" s="2" t="s">
        <v>15</v>
      </c>
      <c r="I5439" t="s">
        <v>91</v>
      </c>
      <c r="J5439" t="s">
        <v>16</v>
      </c>
      <c r="K5439" t="s">
        <v>80</v>
      </c>
      <c r="L5439" s="3">
        <f t="shared" si="168"/>
        <v>40558</v>
      </c>
      <c r="M5439">
        <f t="shared" si="169"/>
        <v>0.1118515440384</v>
      </c>
      <c r="N5439">
        <v>40558</v>
      </c>
    </row>
    <row r="5440" spans="1:14" x14ac:dyDescent="0.3">
      <c r="A5440">
        <v>-88.952805555555599</v>
      </c>
      <c r="B5440">
        <v>38.937083333333298</v>
      </c>
      <c r="C5440" s="2" t="s">
        <v>14</v>
      </c>
      <c r="D5440" t="s">
        <v>89</v>
      </c>
      <c r="E5440" s="3">
        <v>40557</v>
      </c>
      <c r="F5440">
        <v>4.8899999999999997</v>
      </c>
      <c r="G5440" t="s">
        <v>181</v>
      </c>
      <c r="H5440" s="2" t="s">
        <v>15</v>
      </c>
      <c r="I5440" t="s">
        <v>91</v>
      </c>
      <c r="J5440" t="s">
        <v>16</v>
      </c>
      <c r="K5440" t="s">
        <v>80</v>
      </c>
      <c r="L5440" s="3">
        <f t="shared" si="168"/>
        <v>40557</v>
      </c>
      <c r="M5440">
        <f t="shared" si="169"/>
        <v>0.13846937983488</v>
      </c>
      <c r="N5440">
        <v>40557</v>
      </c>
    </row>
    <row r="5441" spans="1:14" x14ac:dyDescent="0.3">
      <c r="A5441">
        <v>-88.952805555555599</v>
      </c>
      <c r="B5441">
        <v>38.937083333333298</v>
      </c>
      <c r="C5441" s="2" t="s">
        <v>14</v>
      </c>
      <c r="D5441" t="s">
        <v>89</v>
      </c>
      <c r="E5441" s="3">
        <v>40556</v>
      </c>
      <c r="F5441">
        <v>3.95</v>
      </c>
      <c r="G5441" t="s">
        <v>181</v>
      </c>
      <c r="H5441" s="2" t="s">
        <v>15</v>
      </c>
      <c r="I5441" t="s">
        <v>91</v>
      </c>
      <c r="J5441" t="s">
        <v>16</v>
      </c>
      <c r="K5441" t="s">
        <v>80</v>
      </c>
      <c r="L5441" s="3">
        <f t="shared" si="168"/>
        <v>40556</v>
      </c>
      <c r="M5441">
        <f t="shared" si="169"/>
        <v>0.1118515440384</v>
      </c>
      <c r="N5441">
        <v>40556</v>
      </c>
    </row>
    <row r="5442" spans="1:14" x14ac:dyDescent="0.3">
      <c r="A5442">
        <v>-88.952805555555599</v>
      </c>
      <c r="B5442">
        <v>38.937083333333298</v>
      </c>
      <c r="C5442" s="2" t="s">
        <v>14</v>
      </c>
      <c r="D5442" t="s">
        <v>89</v>
      </c>
      <c r="E5442" s="3">
        <v>40555</v>
      </c>
      <c r="F5442">
        <v>3.1</v>
      </c>
      <c r="G5442" t="s">
        <v>181</v>
      </c>
      <c r="H5442" s="2" t="s">
        <v>15</v>
      </c>
      <c r="I5442" t="s">
        <v>91</v>
      </c>
      <c r="J5442" t="s">
        <v>16</v>
      </c>
      <c r="K5442" t="s">
        <v>80</v>
      </c>
      <c r="L5442" s="3">
        <f t="shared" si="168"/>
        <v>40555</v>
      </c>
      <c r="M5442">
        <f t="shared" si="169"/>
        <v>8.7782224435200007E-2</v>
      </c>
      <c r="N5442">
        <v>40555</v>
      </c>
    </row>
    <row r="5443" spans="1:14" x14ac:dyDescent="0.3">
      <c r="A5443">
        <v>-88.952805555555599</v>
      </c>
      <c r="B5443">
        <v>38.937083333333298</v>
      </c>
      <c r="C5443" s="2" t="s">
        <v>14</v>
      </c>
      <c r="D5443" t="s">
        <v>89</v>
      </c>
      <c r="E5443" s="3">
        <v>40554</v>
      </c>
      <c r="F5443">
        <v>3.1</v>
      </c>
      <c r="G5443" t="s">
        <v>181</v>
      </c>
      <c r="H5443" s="2" t="s">
        <v>15</v>
      </c>
      <c r="I5443" t="s">
        <v>91</v>
      </c>
      <c r="J5443" t="s">
        <v>16</v>
      </c>
      <c r="K5443" t="s">
        <v>80</v>
      </c>
      <c r="L5443" s="3">
        <f t="shared" ref="L5443:L5506" si="170">E5443</f>
        <v>40554</v>
      </c>
      <c r="M5443">
        <f t="shared" ref="M5443:M5506" si="171">F5443*0.028316846592</f>
        <v>8.7782224435200007E-2</v>
      </c>
      <c r="N5443">
        <v>40554</v>
      </c>
    </row>
    <row r="5444" spans="1:14" x14ac:dyDescent="0.3">
      <c r="A5444">
        <v>-88.952805555555599</v>
      </c>
      <c r="B5444">
        <v>38.937083333333298</v>
      </c>
      <c r="C5444" s="2" t="s">
        <v>14</v>
      </c>
      <c r="D5444" t="s">
        <v>89</v>
      </c>
      <c r="E5444" s="3">
        <v>40553</v>
      </c>
      <c r="F5444">
        <v>3.28</v>
      </c>
      <c r="G5444" t="s">
        <v>181</v>
      </c>
      <c r="H5444" s="2" t="s">
        <v>15</v>
      </c>
      <c r="I5444" t="s">
        <v>91</v>
      </c>
      <c r="J5444" t="s">
        <v>16</v>
      </c>
      <c r="K5444" t="s">
        <v>80</v>
      </c>
      <c r="L5444" s="3">
        <f t="shared" si="170"/>
        <v>40553</v>
      </c>
      <c r="M5444">
        <f t="shared" si="171"/>
        <v>9.2879256821760001E-2</v>
      </c>
      <c r="N5444">
        <v>40553</v>
      </c>
    </row>
    <row r="5445" spans="1:14" x14ac:dyDescent="0.3">
      <c r="A5445">
        <v>-88.952805555555599</v>
      </c>
      <c r="B5445">
        <v>38.937083333333298</v>
      </c>
      <c r="C5445" s="2" t="s">
        <v>14</v>
      </c>
      <c r="D5445" t="s">
        <v>89</v>
      </c>
      <c r="E5445" s="3">
        <v>40552</v>
      </c>
      <c r="F5445">
        <v>3.37</v>
      </c>
      <c r="G5445" t="s">
        <v>181</v>
      </c>
      <c r="H5445" s="2" t="s">
        <v>15</v>
      </c>
      <c r="I5445" t="s">
        <v>91</v>
      </c>
      <c r="J5445" t="s">
        <v>16</v>
      </c>
      <c r="K5445" t="s">
        <v>80</v>
      </c>
      <c r="L5445" s="3">
        <f t="shared" si="170"/>
        <v>40552</v>
      </c>
      <c r="M5445">
        <f t="shared" si="171"/>
        <v>9.5427773015040004E-2</v>
      </c>
      <c r="N5445">
        <v>40552</v>
      </c>
    </row>
    <row r="5446" spans="1:14" x14ac:dyDescent="0.3">
      <c r="A5446">
        <v>-88.952805555555599</v>
      </c>
      <c r="B5446">
        <v>38.937083333333298</v>
      </c>
      <c r="C5446" s="2" t="s">
        <v>14</v>
      </c>
      <c r="D5446" t="s">
        <v>89</v>
      </c>
      <c r="E5446" s="3">
        <v>40551</v>
      </c>
      <c r="F5446">
        <v>3.6</v>
      </c>
      <c r="G5446" t="s">
        <v>181</v>
      </c>
      <c r="H5446" s="2" t="s">
        <v>15</v>
      </c>
      <c r="I5446" t="s">
        <v>91</v>
      </c>
      <c r="J5446" t="s">
        <v>16</v>
      </c>
      <c r="K5446" t="s">
        <v>80</v>
      </c>
      <c r="L5446" s="3">
        <f t="shared" si="170"/>
        <v>40551</v>
      </c>
      <c r="M5446">
        <f t="shared" si="171"/>
        <v>0.1019406477312</v>
      </c>
      <c r="N5446">
        <v>40551</v>
      </c>
    </row>
    <row r="5447" spans="1:14" x14ac:dyDescent="0.3">
      <c r="A5447">
        <v>-88.952805555555599</v>
      </c>
      <c r="B5447">
        <v>38.937083333333298</v>
      </c>
      <c r="C5447" s="2" t="s">
        <v>14</v>
      </c>
      <c r="D5447" t="s">
        <v>89</v>
      </c>
      <c r="E5447" s="3">
        <v>40550</v>
      </c>
      <c r="F5447">
        <v>3.98</v>
      </c>
      <c r="G5447" t="s">
        <v>181</v>
      </c>
      <c r="H5447" s="2" t="s">
        <v>15</v>
      </c>
      <c r="I5447" t="s">
        <v>91</v>
      </c>
      <c r="J5447" t="s">
        <v>16</v>
      </c>
      <c r="K5447" t="s">
        <v>80</v>
      </c>
      <c r="L5447" s="3">
        <f t="shared" si="170"/>
        <v>40550</v>
      </c>
      <c r="M5447">
        <f t="shared" si="171"/>
        <v>0.11270104943616001</v>
      </c>
      <c r="N5447">
        <v>40550</v>
      </c>
    </row>
    <row r="5448" spans="1:14" x14ac:dyDescent="0.3">
      <c r="A5448">
        <v>-88.952805555555599</v>
      </c>
      <c r="B5448">
        <v>38.937083333333298</v>
      </c>
      <c r="C5448" s="2" t="s">
        <v>14</v>
      </c>
      <c r="D5448" t="s">
        <v>89</v>
      </c>
      <c r="E5448" s="3">
        <v>40549</v>
      </c>
      <c r="F5448">
        <v>4.87</v>
      </c>
      <c r="G5448" t="s">
        <v>181</v>
      </c>
      <c r="H5448" s="2" t="s">
        <v>15</v>
      </c>
      <c r="I5448" t="s">
        <v>91</v>
      </c>
      <c r="J5448" t="s">
        <v>16</v>
      </c>
      <c r="K5448" t="s">
        <v>80</v>
      </c>
      <c r="L5448" s="3">
        <f t="shared" si="170"/>
        <v>40549</v>
      </c>
      <c r="M5448">
        <f t="shared" si="171"/>
        <v>0.13790304290304001</v>
      </c>
      <c r="N5448">
        <v>40549</v>
      </c>
    </row>
    <row r="5449" spans="1:14" x14ac:dyDescent="0.3">
      <c r="A5449">
        <v>-88.952805555555599</v>
      </c>
      <c r="B5449">
        <v>38.937083333333298</v>
      </c>
      <c r="C5449" s="2" t="s">
        <v>14</v>
      </c>
      <c r="D5449" t="s">
        <v>89</v>
      </c>
      <c r="E5449" s="3">
        <v>40548</v>
      </c>
      <c r="F5449">
        <v>6.29</v>
      </c>
      <c r="G5449" t="s">
        <v>181</v>
      </c>
      <c r="H5449" s="2" t="s">
        <v>15</v>
      </c>
      <c r="I5449" t="s">
        <v>91</v>
      </c>
      <c r="J5449" t="s">
        <v>16</v>
      </c>
      <c r="K5449" t="s">
        <v>80</v>
      </c>
      <c r="L5449" s="3">
        <f t="shared" si="170"/>
        <v>40548</v>
      </c>
      <c r="M5449">
        <f t="shared" si="171"/>
        <v>0.17811296506368002</v>
      </c>
      <c r="N5449">
        <v>40548</v>
      </c>
    </row>
    <row r="5450" spans="1:14" x14ac:dyDescent="0.3">
      <c r="A5450">
        <v>-88.952805555555599</v>
      </c>
      <c r="B5450">
        <v>38.937083333333298</v>
      </c>
      <c r="C5450" s="2" t="s">
        <v>14</v>
      </c>
      <c r="D5450" t="s">
        <v>89</v>
      </c>
      <c r="E5450" s="3">
        <v>40547</v>
      </c>
      <c r="F5450">
        <v>10.5</v>
      </c>
      <c r="G5450" t="s">
        <v>181</v>
      </c>
      <c r="H5450" s="2" t="s">
        <v>15</v>
      </c>
      <c r="I5450" t="s">
        <v>91</v>
      </c>
      <c r="J5450" t="s">
        <v>16</v>
      </c>
      <c r="K5450" t="s">
        <v>80</v>
      </c>
      <c r="L5450" s="3">
        <f t="shared" si="170"/>
        <v>40547</v>
      </c>
      <c r="M5450">
        <f t="shared" si="171"/>
        <v>0.29732688921600003</v>
      </c>
      <c r="N5450">
        <v>40547</v>
      </c>
    </row>
    <row r="5451" spans="1:14" x14ac:dyDescent="0.3">
      <c r="A5451">
        <v>-88.952805555555599</v>
      </c>
      <c r="B5451">
        <v>38.937083333333298</v>
      </c>
      <c r="C5451" s="2" t="s">
        <v>14</v>
      </c>
      <c r="D5451" t="s">
        <v>89</v>
      </c>
      <c r="E5451" s="3">
        <v>40546</v>
      </c>
      <c r="F5451">
        <v>20</v>
      </c>
      <c r="G5451" t="s">
        <v>178</v>
      </c>
      <c r="H5451" s="2" t="s">
        <v>15</v>
      </c>
      <c r="I5451" t="s">
        <v>91</v>
      </c>
      <c r="J5451" t="s">
        <v>16</v>
      </c>
      <c r="K5451" t="s">
        <v>80</v>
      </c>
      <c r="L5451" s="3">
        <f t="shared" si="170"/>
        <v>40546</v>
      </c>
      <c r="M5451">
        <f t="shared" si="171"/>
        <v>0.56633693184</v>
      </c>
      <c r="N5451">
        <v>40546</v>
      </c>
    </row>
    <row r="5452" spans="1:14" x14ac:dyDescent="0.3">
      <c r="A5452">
        <v>-88.952805555555599</v>
      </c>
      <c r="B5452">
        <v>38.937083333333298</v>
      </c>
      <c r="C5452" s="2" t="s">
        <v>14</v>
      </c>
      <c r="D5452" t="s">
        <v>89</v>
      </c>
      <c r="E5452" s="3">
        <v>40545</v>
      </c>
      <c r="F5452">
        <v>49</v>
      </c>
      <c r="G5452" t="s">
        <v>181</v>
      </c>
      <c r="H5452" s="2" t="s">
        <v>15</v>
      </c>
      <c r="I5452" t="s">
        <v>91</v>
      </c>
      <c r="J5452" t="s">
        <v>16</v>
      </c>
      <c r="K5452" t="s">
        <v>80</v>
      </c>
      <c r="L5452" s="3">
        <f t="shared" si="170"/>
        <v>40545</v>
      </c>
      <c r="M5452">
        <f t="shared" si="171"/>
        <v>1.3875254830079999</v>
      </c>
      <c r="N5452">
        <v>40545</v>
      </c>
    </row>
    <row r="5453" spans="1:14" x14ac:dyDescent="0.3">
      <c r="A5453">
        <v>-88.952805555555599</v>
      </c>
      <c r="B5453">
        <v>38.937083333333298</v>
      </c>
      <c r="C5453" s="2" t="s">
        <v>14</v>
      </c>
      <c r="D5453" t="s">
        <v>89</v>
      </c>
      <c r="E5453" s="3">
        <v>40544</v>
      </c>
      <c r="F5453">
        <v>290</v>
      </c>
      <c r="G5453" t="s">
        <v>181</v>
      </c>
      <c r="H5453" s="2" t="s">
        <v>15</v>
      </c>
      <c r="I5453" t="s">
        <v>91</v>
      </c>
      <c r="J5453" t="s">
        <v>16</v>
      </c>
      <c r="K5453" t="s">
        <v>80</v>
      </c>
      <c r="L5453" s="3">
        <f t="shared" si="170"/>
        <v>40544</v>
      </c>
      <c r="M5453">
        <f t="shared" si="171"/>
        <v>8.2118855116800002</v>
      </c>
      <c r="N5453">
        <v>40544</v>
      </c>
    </row>
    <row r="5454" spans="1:14" x14ac:dyDescent="0.3">
      <c r="A5454">
        <v>-88.952805555555599</v>
      </c>
      <c r="B5454">
        <v>38.937083333333298</v>
      </c>
      <c r="C5454" s="2" t="s">
        <v>14</v>
      </c>
      <c r="D5454" t="s">
        <v>89</v>
      </c>
      <c r="E5454" s="3">
        <v>40543</v>
      </c>
      <c r="F5454">
        <v>216</v>
      </c>
      <c r="G5454" t="s">
        <v>178</v>
      </c>
      <c r="H5454" s="2" t="s">
        <v>15</v>
      </c>
      <c r="I5454" t="s">
        <v>91</v>
      </c>
      <c r="J5454" t="s">
        <v>16</v>
      </c>
      <c r="K5454" t="s">
        <v>80</v>
      </c>
      <c r="L5454" s="3">
        <f t="shared" si="170"/>
        <v>40543</v>
      </c>
      <c r="M5454">
        <f t="shared" si="171"/>
        <v>6.1164388638720002</v>
      </c>
      <c r="N5454">
        <v>40543</v>
      </c>
    </row>
    <row r="5455" spans="1:14" x14ac:dyDescent="0.3">
      <c r="A5455">
        <v>-88.952805555555599</v>
      </c>
      <c r="B5455">
        <v>38.937083333333298</v>
      </c>
      <c r="C5455" s="2" t="s">
        <v>14</v>
      </c>
      <c r="D5455" t="s">
        <v>89</v>
      </c>
      <c r="E5455" s="3">
        <v>40542</v>
      </c>
      <c r="F5455">
        <v>14.6</v>
      </c>
      <c r="G5455" t="s">
        <v>178</v>
      </c>
      <c r="H5455" s="2" t="s">
        <v>15</v>
      </c>
      <c r="I5455" t="s">
        <v>91</v>
      </c>
      <c r="J5455" t="s">
        <v>16</v>
      </c>
      <c r="K5455" t="s">
        <v>80</v>
      </c>
      <c r="L5455" s="3">
        <f t="shared" si="170"/>
        <v>40542</v>
      </c>
      <c r="M5455">
        <f t="shared" si="171"/>
        <v>0.4134259602432</v>
      </c>
      <c r="N5455">
        <v>40542</v>
      </c>
    </row>
    <row r="5456" spans="1:14" x14ac:dyDescent="0.3">
      <c r="A5456">
        <v>-88.952805555555599</v>
      </c>
      <c r="B5456">
        <v>38.937083333333298</v>
      </c>
      <c r="C5456" s="2" t="s">
        <v>14</v>
      </c>
      <c r="D5456" t="s">
        <v>89</v>
      </c>
      <c r="E5456" s="3">
        <v>40541</v>
      </c>
      <c r="F5456">
        <v>2.96</v>
      </c>
      <c r="G5456" t="s">
        <v>181</v>
      </c>
      <c r="H5456" s="2" t="s">
        <v>15</v>
      </c>
      <c r="I5456" t="s">
        <v>91</v>
      </c>
      <c r="J5456" t="s">
        <v>16</v>
      </c>
      <c r="K5456" t="s">
        <v>80</v>
      </c>
      <c r="L5456" s="3">
        <f t="shared" si="170"/>
        <v>40541</v>
      </c>
      <c r="M5456">
        <f t="shared" si="171"/>
        <v>8.3817865912320003E-2</v>
      </c>
      <c r="N5456">
        <v>40541</v>
      </c>
    </row>
    <row r="5457" spans="1:14" x14ac:dyDescent="0.3">
      <c r="A5457">
        <v>-88.952805555555599</v>
      </c>
      <c r="B5457">
        <v>38.937083333333298</v>
      </c>
      <c r="C5457" s="2" t="s">
        <v>14</v>
      </c>
      <c r="D5457" t="s">
        <v>89</v>
      </c>
      <c r="E5457" s="3">
        <v>40540</v>
      </c>
      <c r="F5457">
        <v>3.01</v>
      </c>
      <c r="G5457" t="s">
        <v>181</v>
      </c>
      <c r="H5457" s="2" t="s">
        <v>15</v>
      </c>
      <c r="I5457" t="s">
        <v>91</v>
      </c>
      <c r="J5457" t="s">
        <v>16</v>
      </c>
      <c r="K5457" t="s">
        <v>80</v>
      </c>
      <c r="L5457" s="3">
        <f t="shared" si="170"/>
        <v>40540</v>
      </c>
      <c r="M5457">
        <f t="shared" si="171"/>
        <v>8.5233708241920003E-2</v>
      </c>
      <c r="N5457">
        <v>40540</v>
      </c>
    </row>
    <row r="5458" spans="1:14" x14ac:dyDescent="0.3">
      <c r="A5458">
        <v>-88.952805555555599</v>
      </c>
      <c r="B5458">
        <v>38.937083333333298</v>
      </c>
      <c r="C5458" s="2" t="s">
        <v>14</v>
      </c>
      <c r="D5458" t="s">
        <v>89</v>
      </c>
      <c r="E5458" s="3">
        <v>40539</v>
      </c>
      <c r="F5458">
        <v>3.06</v>
      </c>
      <c r="G5458" t="s">
        <v>181</v>
      </c>
      <c r="H5458" s="2" t="s">
        <v>15</v>
      </c>
      <c r="I5458" t="s">
        <v>91</v>
      </c>
      <c r="J5458" t="s">
        <v>16</v>
      </c>
      <c r="K5458" t="s">
        <v>80</v>
      </c>
      <c r="L5458" s="3">
        <f t="shared" si="170"/>
        <v>40539</v>
      </c>
      <c r="M5458">
        <f t="shared" si="171"/>
        <v>8.6649550571520004E-2</v>
      </c>
      <c r="N5458">
        <v>40539</v>
      </c>
    </row>
    <row r="5459" spans="1:14" x14ac:dyDescent="0.3">
      <c r="A5459">
        <v>-88.952805555555599</v>
      </c>
      <c r="B5459">
        <v>38.937083333333298</v>
      </c>
      <c r="C5459" s="2" t="s">
        <v>14</v>
      </c>
      <c r="D5459" t="s">
        <v>89</v>
      </c>
      <c r="E5459" s="3">
        <v>40538</v>
      </c>
      <c r="F5459">
        <v>3.39</v>
      </c>
      <c r="G5459" t="s">
        <v>181</v>
      </c>
      <c r="H5459" s="2" t="s">
        <v>15</v>
      </c>
      <c r="I5459" t="s">
        <v>91</v>
      </c>
      <c r="J5459" t="s">
        <v>16</v>
      </c>
      <c r="K5459" t="s">
        <v>80</v>
      </c>
      <c r="L5459" s="3">
        <f t="shared" si="170"/>
        <v>40538</v>
      </c>
      <c r="M5459">
        <f t="shared" si="171"/>
        <v>9.5994109946880013E-2</v>
      </c>
      <c r="N5459">
        <v>40538</v>
      </c>
    </row>
    <row r="5460" spans="1:14" x14ac:dyDescent="0.3">
      <c r="A5460">
        <v>-88.952805555555599</v>
      </c>
      <c r="B5460">
        <v>38.937083333333298</v>
      </c>
      <c r="C5460" s="2" t="s">
        <v>14</v>
      </c>
      <c r="D5460" t="s">
        <v>89</v>
      </c>
      <c r="E5460" s="3">
        <v>40537</v>
      </c>
      <c r="F5460">
        <v>3.68</v>
      </c>
      <c r="G5460" t="s">
        <v>181</v>
      </c>
      <c r="H5460" s="2" t="s">
        <v>15</v>
      </c>
      <c r="I5460" t="s">
        <v>91</v>
      </c>
      <c r="J5460" t="s">
        <v>16</v>
      </c>
      <c r="K5460" t="s">
        <v>80</v>
      </c>
      <c r="L5460" s="3">
        <f t="shared" si="170"/>
        <v>40537</v>
      </c>
      <c r="M5460">
        <f t="shared" si="171"/>
        <v>0.10420599545856001</v>
      </c>
      <c r="N5460">
        <v>40537</v>
      </c>
    </row>
    <row r="5461" spans="1:14" x14ac:dyDescent="0.3">
      <c r="A5461">
        <v>-88.952805555555599</v>
      </c>
      <c r="B5461">
        <v>38.937083333333298</v>
      </c>
      <c r="C5461" s="2" t="s">
        <v>14</v>
      </c>
      <c r="D5461" t="s">
        <v>89</v>
      </c>
      <c r="E5461" s="3">
        <v>40536</v>
      </c>
      <c r="F5461">
        <v>4.0599999999999996</v>
      </c>
      <c r="G5461" t="s">
        <v>181</v>
      </c>
      <c r="H5461" s="2" t="s">
        <v>15</v>
      </c>
      <c r="I5461" t="s">
        <v>91</v>
      </c>
      <c r="J5461" t="s">
        <v>16</v>
      </c>
      <c r="K5461" t="s">
        <v>80</v>
      </c>
      <c r="L5461" s="3">
        <f t="shared" si="170"/>
        <v>40536</v>
      </c>
      <c r="M5461">
        <f t="shared" si="171"/>
        <v>0.11496639716351999</v>
      </c>
      <c r="N5461">
        <v>40536</v>
      </c>
    </row>
    <row r="5462" spans="1:14" x14ac:dyDescent="0.3">
      <c r="A5462">
        <v>-88.952805555555599</v>
      </c>
      <c r="B5462">
        <v>38.937083333333298</v>
      </c>
      <c r="C5462" s="2" t="s">
        <v>14</v>
      </c>
      <c r="D5462" t="s">
        <v>89</v>
      </c>
      <c r="E5462" s="3">
        <v>40535</v>
      </c>
      <c r="F5462">
        <v>4.42</v>
      </c>
      <c r="G5462" t="s">
        <v>181</v>
      </c>
      <c r="H5462" s="2" t="s">
        <v>15</v>
      </c>
      <c r="I5462" t="s">
        <v>91</v>
      </c>
      <c r="J5462" t="s">
        <v>16</v>
      </c>
      <c r="K5462" t="s">
        <v>80</v>
      </c>
      <c r="L5462" s="3">
        <f t="shared" si="170"/>
        <v>40535</v>
      </c>
      <c r="M5462">
        <f t="shared" si="171"/>
        <v>0.12516046193663999</v>
      </c>
      <c r="N5462">
        <v>40535</v>
      </c>
    </row>
    <row r="5463" spans="1:14" x14ac:dyDescent="0.3">
      <c r="A5463">
        <v>-88.952805555555599</v>
      </c>
      <c r="B5463">
        <v>38.937083333333298</v>
      </c>
      <c r="C5463" s="2" t="s">
        <v>14</v>
      </c>
      <c r="D5463" t="s">
        <v>89</v>
      </c>
      <c r="E5463" s="3">
        <v>40534</v>
      </c>
      <c r="F5463">
        <v>4.7</v>
      </c>
      <c r="G5463" t="s">
        <v>181</v>
      </c>
      <c r="H5463" s="2" t="s">
        <v>15</v>
      </c>
      <c r="I5463" t="s">
        <v>91</v>
      </c>
      <c r="J5463" t="s">
        <v>16</v>
      </c>
      <c r="K5463" t="s">
        <v>80</v>
      </c>
      <c r="L5463" s="3">
        <f t="shared" si="170"/>
        <v>40534</v>
      </c>
      <c r="M5463">
        <f t="shared" si="171"/>
        <v>0.1330891789824</v>
      </c>
      <c r="N5463">
        <v>40534</v>
      </c>
    </row>
    <row r="5464" spans="1:14" x14ac:dyDescent="0.3">
      <c r="A5464">
        <v>-88.952805555555599</v>
      </c>
      <c r="B5464">
        <v>38.937083333333298</v>
      </c>
      <c r="C5464" s="2" t="s">
        <v>14</v>
      </c>
      <c r="D5464" t="s">
        <v>89</v>
      </c>
      <c r="E5464" s="3">
        <v>40533</v>
      </c>
      <c r="F5464">
        <v>5.21</v>
      </c>
      <c r="G5464" t="s">
        <v>181</v>
      </c>
      <c r="H5464" s="2" t="s">
        <v>15</v>
      </c>
      <c r="I5464" t="s">
        <v>91</v>
      </c>
      <c r="J5464" t="s">
        <v>16</v>
      </c>
      <c r="K5464" t="s">
        <v>80</v>
      </c>
      <c r="L5464" s="3">
        <f t="shared" si="170"/>
        <v>40533</v>
      </c>
      <c r="M5464">
        <f t="shared" si="171"/>
        <v>0.14753077074432</v>
      </c>
      <c r="N5464">
        <v>40533</v>
      </c>
    </row>
    <row r="5465" spans="1:14" x14ac:dyDescent="0.3">
      <c r="A5465">
        <v>-88.952805555555599</v>
      </c>
      <c r="B5465">
        <v>38.937083333333298</v>
      </c>
      <c r="C5465" s="2" t="s">
        <v>14</v>
      </c>
      <c r="D5465" t="s">
        <v>89</v>
      </c>
      <c r="E5465" s="3">
        <v>40532</v>
      </c>
      <c r="F5465">
        <v>5.86</v>
      </c>
      <c r="G5465" t="s">
        <v>181</v>
      </c>
      <c r="H5465" s="2" t="s">
        <v>15</v>
      </c>
      <c r="I5465" t="s">
        <v>91</v>
      </c>
      <c r="J5465" t="s">
        <v>16</v>
      </c>
      <c r="K5465" t="s">
        <v>80</v>
      </c>
      <c r="L5465" s="3">
        <f t="shared" si="170"/>
        <v>40532</v>
      </c>
      <c r="M5465">
        <f t="shared" si="171"/>
        <v>0.16593672102912002</v>
      </c>
      <c r="N5465">
        <v>40532</v>
      </c>
    </row>
    <row r="5466" spans="1:14" x14ac:dyDescent="0.3">
      <c r="A5466">
        <v>-88.952805555555599</v>
      </c>
      <c r="B5466">
        <v>38.937083333333298</v>
      </c>
      <c r="C5466" s="2" t="s">
        <v>14</v>
      </c>
      <c r="D5466" t="s">
        <v>89</v>
      </c>
      <c r="E5466" s="3">
        <v>40531</v>
      </c>
      <c r="F5466">
        <v>6.58</v>
      </c>
      <c r="G5466" t="s">
        <v>181</v>
      </c>
      <c r="H5466" s="2" t="s">
        <v>15</v>
      </c>
      <c r="I5466" t="s">
        <v>91</v>
      </c>
      <c r="J5466" t="s">
        <v>16</v>
      </c>
      <c r="K5466" t="s">
        <v>80</v>
      </c>
      <c r="L5466" s="3">
        <f t="shared" si="170"/>
        <v>40531</v>
      </c>
      <c r="M5466">
        <f t="shared" si="171"/>
        <v>0.18632485057536</v>
      </c>
      <c r="N5466">
        <v>40531</v>
      </c>
    </row>
    <row r="5467" spans="1:14" x14ac:dyDescent="0.3">
      <c r="A5467">
        <v>-88.952805555555599</v>
      </c>
      <c r="B5467">
        <v>38.937083333333298</v>
      </c>
      <c r="C5467" s="2" t="s">
        <v>14</v>
      </c>
      <c r="D5467" t="s">
        <v>89</v>
      </c>
      <c r="E5467" s="3">
        <v>40530</v>
      </c>
      <c r="F5467">
        <v>7.52</v>
      </c>
      <c r="G5467" t="s">
        <v>181</v>
      </c>
      <c r="H5467" s="2" t="s">
        <v>15</v>
      </c>
      <c r="I5467" t="s">
        <v>91</v>
      </c>
      <c r="J5467" t="s">
        <v>16</v>
      </c>
      <c r="K5467" t="s">
        <v>80</v>
      </c>
      <c r="L5467" s="3">
        <f t="shared" si="170"/>
        <v>40530</v>
      </c>
      <c r="M5467">
        <f t="shared" si="171"/>
        <v>0.21294268637184</v>
      </c>
      <c r="N5467">
        <v>40530</v>
      </c>
    </row>
    <row r="5468" spans="1:14" x14ac:dyDescent="0.3">
      <c r="A5468">
        <v>-88.952805555555599</v>
      </c>
      <c r="B5468">
        <v>38.937083333333298</v>
      </c>
      <c r="C5468" s="2" t="s">
        <v>14</v>
      </c>
      <c r="D5468" t="s">
        <v>89</v>
      </c>
      <c r="E5468" s="3">
        <v>40529</v>
      </c>
      <c r="F5468">
        <v>8.73</v>
      </c>
      <c r="G5468" t="s">
        <v>181</v>
      </c>
      <c r="H5468" s="2" t="s">
        <v>15</v>
      </c>
      <c r="I5468" t="s">
        <v>91</v>
      </c>
      <c r="J5468" t="s">
        <v>16</v>
      </c>
      <c r="K5468" t="s">
        <v>80</v>
      </c>
      <c r="L5468" s="3">
        <f t="shared" si="170"/>
        <v>40529</v>
      </c>
      <c r="M5468">
        <f t="shared" si="171"/>
        <v>0.24720607074816001</v>
      </c>
      <c r="N5468">
        <v>40529</v>
      </c>
    </row>
    <row r="5469" spans="1:14" x14ac:dyDescent="0.3">
      <c r="A5469">
        <v>-88.952805555555599</v>
      </c>
      <c r="B5469">
        <v>38.937083333333298</v>
      </c>
      <c r="C5469" s="2" t="s">
        <v>14</v>
      </c>
      <c r="D5469" t="s">
        <v>89</v>
      </c>
      <c r="E5469" s="3">
        <v>40528</v>
      </c>
      <c r="F5469">
        <v>10.1</v>
      </c>
      <c r="G5469" t="s">
        <v>181</v>
      </c>
      <c r="H5469" s="2" t="s">
        <v>15</v>
      </c>
      <c r="I5469" t="s">
        <v>91</v>
      </c>
      <c r="J5469" t="s">
        <v>16</v>
      </c>
      <c r="K5469" t="s">
        <v>80</v>
      </c>
      <c r="L5469" s="3">
        <f t="shared" si="170"/>
        <v>40528</v>
      </c>
      <c r="M5469">
        <f t="shared" si="171"/>
        <v>0.28600015057919997</v>
      </c>
      <c r="N5469">
        <v>40528</v>
      </c>
    </row>
    <row r="5470" spans="1:14" x14ac:dyDescent="0.3">
      <c r="A5470">
        <v>-88.952805555555599</v>
      </c>
      <c r="B5470">
        <v>38.937083333333298</v>
      </c>
      <c r="C5470" s="2" t="s">
        <v>14</v>
      </c>
      <c r="D5470" t="s">
        <v>89</v>
      </c>
      <c r="E5470" s="3">
        <v>40527</v>
      </c>
      <c r="F5470">
        <v>11.6</v>
      </c>
      <c r="G5470" t="s">
        <v>181</v>
      </c>
      <c r="H5470" s="2" t="s">
        <v>15</v>
      </c>
      <c r="I5470" t="s">
        <v>91</v>
      </c>
      <c r="J5470" t="s">
        <v>16</v>
      </c>
      <c r="K5470" t="s">
        <v>80</v>
      </c>
      <c r="L5470" s="3">
        <f t="shared" si="170"/>
        <v>40527</v>
      </c>
      <c r="M5470">
        <f t="shared" si="171"/>
        <v>0.32847542046720002</v>
      </c>
      <c r="N5470">
        <v>40527</v>
      </c>
    </row>
    <row r="5471" spans="1:14" x14ac:dyDescent="0.3">
      <c r="A5471">
        <v>-88.952805555555599</v>
      </c>
      <c r="B5471">
        <v>38.937083333333298</v>
      </c>
      <c r="C5471" s="2" t="s">
        <v>14</v>
      </c>
      <c r="D5471" t="s">
        <v>89</v>
      </c>
      <c r="E5471" s="3">
        <v>40526</v>
      </c>
      <c r="F5471">
        <v>14.4</v>
      </c>
      <c r="G5471" t="s">
        <v>181</v>
      </c>
      <c r="H5471" s="2" t="s">
        <v>15</v>
      </c>
      <c r="I5471" t="s">
        <v>91</v>
      </c>
      <c r="J5471" t="s">
        <v>16</v>
      </c>
      <c r="K5471" t="s">
        <v>80</v>
      </c>
      <c r="L5471" s="3">
        <f t="shared" si="170"/>
        <v>40526</v>
      </c>
      <c r="M5471">
        <f t="shared" si="171"/>
        <v>0.40776259092479999</v>
      </c>
      <c r="N5471">
        <v>40526</v>
      </c>
    </row>
    <row r="5472" spans="1:14" x14ac:dyDescent="0.3">
      <c r="A5472">
        <v>-88.952805555555599</v>
      </c>
      <c r="B5472">
        <v>38.937083333333298</v>
      </c>
      <c r="C5472" s="2" t="s">
        <v>14</v>
      </c>
      <c r="D5472" t="s">
        <v>89</v>
      </c>
      <c r="E5472" s="3">
        <v>40525</v>
      </c>
      <c r="F5472">
        <v>31.4</v>
      </c>
      <c r="G5472" t="s">
        <v>178</v>
      </c>
      <c r="H5472" s="2" t="s">
        <v>15</v>
      </c>
      <c r="I5472" t="s">
        <v>91</v>
      </c>
      <c r="J5472" t="s">
        <v>16</v>
      </c>
      <c r="K5472" t="s">
        <v>80</v>
      </c>
      <c r="L5472" s="3">
        <f t="shared" si="170"/>
        <v>40525</v>
      </c>
      <c r="M5472">
        <f t="shared" si="171"/>
        <v>0.88914898298879996</v>
      </c>
      <c r="N5472">
        <v>40525</v>
      </c>
    </row>
    <row r="5473" spans="1:14" x14ac:dyDescent="0.3">
      <c r="A5473">
        <v>-88.952805555555599</v>
      </c>
      <c r="B5473">
        <v>38.937083333333298</v>
      </c>
      <c r="C5473" s="2" t="s">
        <v>14</v>
      </c>
      <c r="D5473" t="s">
        <v>89</v>
      </c>
      <c r="E5473" s="3">
        <v>40524</v>
      </c>
      <c r="F5473">
        <v>100</v>
      </c>
      <c r="G5473" t="s">
        <v>181</v>
      </c>
      <c r="H5473" s="2" t="s">
        <v>15</v>
      </c>
      <c r="I5473" t="s">
        <v>91</v>
      </c>
      <c r="J5473" t="s">
        <v>16</v>
      </c>
      <c r="K5473" t="s">
        <v>80</v>
      </c>
      <c r="L5473" s="3">
        <f t="shared" si="170"/>
        <v>40524</v>
      </c>
      <c r="M5473">
        <f t="shared" si="171"/>
        <v>2.8316846592</v>
      </c>
      <c r="N5473">
        <v>40524</v>
      </c>
    </row>
    <row r="5474" spans="1:14" x14ac:dyDescent="0.3">
      <c r="A5474">
        <v>-88.952805555555599</v>
      </c>
      <c r="B5474">
        <v>38.937083333333298</v>
      </c>
      <c r="C5474" s="2" t="s">
        <v>14</v>
      </c>
      <c r="D5474" t="s">
        <v>89</v>
      </c>
      <c r="E5474" s="3">
        <v>40523</v>
      </c>
      <c r="F5474">
        <v>68.599999999999994</v>
      </c>
      <c r="G5474" t="s">
        <v>181</v>
      </c>
      <c r="H5474" s="2" t="s">
        <v>15</v>
      </c>
      <c r="I5474" t="s">
        <v>91</v>
      </c>
      <c r="J5474" t="s">
        <v>16</v>
      </c>
      <c r="K5474" t="s">
        <v>80</v>
      </c>
      <c r="L5474" s="3">
        <f t="shared" si="170"/>
        <v>40523</v>
      </c>
      <c r="M5474">
        <f t="shared" si="171"/>
        <v>1.9425356762111998</v>
      </c>
      <c r="N5474">
        <v>40523</v>
      </c>
    </row>
    <row r="5475" spans="1:14" x14ac:dyDescent="0.3">
      <c r="A5475">
        <v>-88.952805555555599</v>
      </c>
      <c r="B5475">
        <v>38.937083333333298</v>
      </c>
      <c r="C5475" s="2" t="s">
        <v>14</v>
      </c>
      <c r="D5475" t="s">
        <v>89</v>
      </c>
      <c r="E5475" s="3">
        <v>40522</v>
      </c>
      <c r="F5475">
        <v>4.68</v>
      </c>
      <c r="G5475" t="s">
        <v>181</v>
      </c>
      <c r="H5475" s="2" t="s">
        <v>15</v>
      </c>
      <c r="I5475" t="s">
        <v>91</v>
      </c>
      <c r="J5475" t="s">
        <v>16</v>
      </c>
      <c r="K5475" t="s">
        <v>80</v>
      </c>
      <c r="L5475" s="3">
        <f t="shared" si="170"/>
        <v>40522</v>
      </c>
      <c r="M5475">
        <f t="shared" si="171"/>
        <v>0.13252284205056</v>
      </c>
      <c r="N5475">
        <v>40522</v>
      </c>
    </row>
    <row r="5476" spans="1:14" x14ac:dyDescent="0.3">
      <c r="A5476">
        <v>-88.952805555555599</v>
      </c>
      <c r="B5476">
        <v>38.937083333333298</v>
      </c>
      <c r="C5476" s="2" t="s">
        <v>14</v>
      </c>
      <c r="D5476" t="s">
        <v>89</v>
      </c>
      <c r="E5476" s="3">
        <v>40521</v>
      </c>
      <c r="F5476">
        <v>4.25</v>
      </c>
      <c r="G5476" t="s">
        <v>181</v>
      </c>
      <c r="H5476" s="2" t="s">
        <v>15</v>
      </c>
      <c r="I5476" t="s">
        <v>91</v>
      </c>
      <c r="J5476" t="s">
        <v>16</v>
      </c>
      <c r="K5476" t="s">
        <v>80</v>
      </c>
      <c r="L5476" s="3">
        <f t="shared" si="170"/>
        <v>40521</v>
      </c>
      <c r="M5476">
        <f t="shared" si="171"/>
        <v>0.12034659801600001</v>
      </c>
      <c r="N5476">
        <v>40521</v>
      </c>
    </row>
    <row r="5477" spans="1:14" x14ac:dyDescent="0.3">
      <c r="A5477">
        <v>-88.952805555555599</v>
      </c>
      <c r="B5477">
        <v>38.937083333333298</v>
      </c>
      <c r="C5477" s="2" t="s">
        <v>14</v>
      </c>
      <c r="D5477" t="s">
        <v>89</v>
      </c>
      <c r="E5477" s="3">
        <v>40520</v>
      </c>
      <c r="F5477">
        <v>4.45</v>
      </c>
      <c r="G5477" t="s">
        <v>181</v>
      </c>
      <c r="H5477" s="2" t="s">
        <v>15</v>
      </c>
      <c r="I5477" t="s">
        <v>91</v>
      </c>
      <c r="J5477" t="s">
        <v>16</v>
      </c>
      <c r="K5477" t="s">
        <v>80</v>
      </c>
      <c r="L5477" s="3">
        <f t="shared" si="170"/>
        <v>40520</v>
      </c>
      <c r="M5477">
        <f t="shared" si="171"/>
        <v>0.12600996733440001</v>
      </c>
      <c r="N5477">
        <v>40520</v>
      </c>
    </row>
    <row r="5478" spans="1:14" x14ac:dyDescent="0.3">
      <c r="A5478">
        <v>-88.952805555555599</v>
      </c>
      <c r="B5478">
        <v>38.937083333333298</v>
      </c>
      <c r="C5478" s="2" t="s">
        <v>14</v>
      </c>
      <c r="D5478" t="s">
        <v>89</v>
      </c>
      <c r="E5478" s="3">
        <v>40519</v>
      </c>
      <c r="F5478">
        <v>5.19</v>
      </c>
      <c r="G5478" t="s">
        <v>181</v>
      </c>
      <c r="H5478" s="2" t="s">
        <v>15</v>
      </c>
      <c r="I5478" t="s">
        <v>91</v>
      </c>
      <c r="J5478" t="s">
        <v>16</v>
      </c>
      <c r="K5478" t="s">
        <v>80</v>
      </c>
      <c r="L5478" s="3">
        <f t="shared" si="170"/>
        <v>40519</v>
      </c>
      <c r="M5478">
        <f t="shared" si="171"/>
        <v>0.14696443381248001</v>
      </c>
      <c r="N5478">
        <v>40519</v>
      </c>
    </row>
    <row r="5479" spans="1:14" x14ac:dyDescent="0.3">
      <c r="A5479">
        <v>-88.952805555555599</v>
      </c>
      <c r="B5479">
        <v>38.937083333333298</v>
      </c>
      <c r="C5479" s="2" t="s">
        <v>14</v>
      </c>
      <c r="D5479" t="s">
        <v>89</v>
      </c>
      <c r="E5479" s="3">
        <v>40518</v>
      </c>
      <c r="F5479">
        <v>5.93</v>
      </c>
      <c r="G5479" t="s">
        <v>181</v>
      </c>
      <c r="H5479" s="2" t="s">
        <v>15</v>
      </c>
      <c r="I5479" t="s">
        <v>91</v>
      </c>
      <c r="J5479" t="s">
        <v>16</v>
      </c>
      <c r="K5479" t="s">
        <v>80</v>
      </c>
      <c r="L5479" s="3">
        <f t="shared" si="170"/>
        <v>40518</v>
      </c>
      <c r="M5479">
        <f t="shared" si="171"/>
        <v>0.16791890029056</v>
      </c>
      <c r="N5479">
        <v>40518</v>
      </c>
    </row>
    <row r="5480" spans="1:14" x14ac:dyDescent="0.3">
      <c r="A5480">
        <v>-88.952805555555599</v>
      </c>
      <c r="B5480">
        <v>38.937083333333298</v>
      </c>
      <c r="C5480" s="2" t="s">
        <v>14</v>
      </c>
      <c r="D5480" t="s">
        <v>89</v>
      </c>
      <c r="E5480" s="3">
        <v>40517</v>
      </c>
      <c r="F5480">
        <v>7.16</v>
      </c>
      <c r="G5480" t="s">
        <v>181</v>
      </c>
      <c r="H5480" s="2" t="s">
        <v>15</v>
      </c>
      <c r="I5480" t="s">
        <v>91</v>
      </c>
      <c r="J5480" t="s">
        <v>16</v>
      </c>
      <c r="K5480" t="s">
        <v>80</v>
      </c>
      <c r="L5480" s="3">
        <f t="shared" si="170"/>
        <v>40517</v>
      </c>
      <c r="M5480">
        <f t="shared" si="171"/>
        <v>0.20274862159872001</v>
      </c>
      <c r="N5480">
        <v>40517</v>
      </c>
    </row>
    <row r="5481" spans="1:14" x14ac:dyDescent="0.3">
      <c r="A5481">
        <v>-88.952805555555599</v>
      </c>
      <c r="B5481">
        <v>38.937083333333298</v>
      </c>
      <c r="C5481" s="2" t="s">
        <v>14</v>
      </c>
      <c r="D5481" t="s">
        <v>89</v>
      </c>
      <c r="E5481" s="3">
        <v>40516</v>
      </c>
      <c r="F5481">
        <v>8.7799999999999994</v>
      </c>
      <c r="G5481" t="s">
        <v>181</v>
      </c>
      <c r="H5481" s="2" t="s">
        <v>15</v>
      </c>
      <c r="I5481" t="s">
        <v>91</v>
      </c>
      <c r="J5481" t="s">
        <v>16</v>
      </c>
      <c r="K5481" t="s">
        <v>80</v>
      </c>
      <c r="L5481" s="3">
        <f t="shared" si="170"/>
        <v>40516</v>
      </c>
      <c r="M5481">
        <f t="shared" si="171"/>
        <v>0.24862191307775999</v>
      </c>
      <c r="N5481">
        <v>40516</v>
      </c>
    </row>
    <row r="5482" spans="1:14" x14ac:dyDescent="0.3">
      <c r="A5482">
        <v>-88.952805555555599</v>
      </c>
      <c r="B5482">
        <v>38.937083333333298</v>
      </c>
      <c r="C5482" s="2" t="s">
        <v>14</v>
      </c>
      <c r="D5482" t="s">
        <v>89</v>
      </c>
      <c r="E5482" s="3">
        <v>40515</v>
      </c>
      <c r="F5482">
        <v>11</v>
      </c>
      <c r="G5482" t="s">
        <v>181</v>
      </c>
      <c r="H5482" s="2" t="s">
        <v>15</v>
      </c>
      <c r="I5482" t="s">
        <v>91</v>
      </c>
      <c r="J5482" t="s">
        <v>16</v>
      </c>
      <c r="K5482" t="s">
        <v>80</v>
      </c>
      <c r="L5482" s="3">
        <f t="shared" si="170"/>
        <v>40515</v>
      </c>
      <c r="M5482">
        <f t="shared" si="171"/>
        <v>0.31148531251200001</v>
      </c>
      <c r="N5482">
        <v>40515</v>
      </c>
    </row>
    <row r="5483" spans="1:14" x14ac:dyDescent="0.3">
      <c r="A5483">
        <v>-88.952805555555599</v>
      </c>
      <c r="B5483">
        <v>38.937083333333298</v>
      </c>
      <c r="C5483" s="2" t="s">
        <v>14</v>
      </c>
      <c r="D5483" t="s">
        <v>89</v>
      </c>
      <c r="E5483" s="3">
        <v>40514</v>
      </c>
      <c r="F5483">
        <v>16.5</v>
      </c>
      <c r="G5483" t="s">
        <v>181</v>
      </c>
      <c r="H5483" s="2" t="s">
        <v>15</v>
      </c>
      <c r="I5483" t="s">
        <v>91</v>
      </c>
      <c r="J5483" t="s">
        <v>16</v>
      </c>
      <c r="K5483" t="s">
        <v>80</v>
      </c>
      <c r="L5483" s="3">
        <f t="shared" si="170"/>
        <v>40514</v>
      </c>
      <c r="M5483">
        <f t="shared" si="171"/>
        <v>0.46722796876799999</v>
      </c>
      <c r="N5483">
        <v>40514</v>
      </c>
    </row>
    <row r="5484" spans="1:14" x14ac:dyDescent="0.3">
      <c r="A5484">
        <v>-88.952805555555599</v>
      </c>
      <c r="B5484">
        <v>38.937083333333298</v>
      </c>
      <c r="C5484" s="2" t="s">
        <v>14</v>
      </c>
      <c r="D5484" t="s">
        <v>89</v>
      </c>
      <c r="E5484" s="3">
        <v>40513</v>
      </c>
      <c r="F5484">
        <v>37.700000000000003</v>
      </c>
      <c r="G5484" t="s">
        <v>181</v>
      </c>
      <c r="H5484" s="2" t="s">
        <v>15</v>
      </c>
      <c r="I5484" t="s">
        <v>91</v>
      </c>
      <c r="J5484" t="s">
        <v>16</v>
      </c>
      <c r="K5484" t="s">
        <v>80</v>
      </c>
      <c r="L5484" s="3">
        <f t="shared" si="170"/>
        <v>40513</v>
      </c>
      <c r="M5484">
        <f t="shared" si="171"/>
        <v>1.0675451165184</v>
      </c>
      <c r="N5484">
        <v>40513</v>
      </c>
    </row>
    <row r="5485" spans="1:14" x14ac:dyDescent="0.3">
      <c r="A5485">
        <v>-88.952805555555599</v>
      </c>
      <c r="B5485">
        <v>38.937083333333298</v>
      </c>
      <c r="C5485" s="2" t="s">
        <v>14</v>
      </c>
      <c r="D5485" t="s">
        <v>89</v>
      </c>
      <c r="E5485" s="3">
        <v>40512</v>
      </c>
      <c r="F5485">
        <v>147</v>
      </c>
      <c r="G5485" t="s">
        <v>181</v>
      </c>
      <c r="H5485" s="2" t="s">
        <v>15</v>
      </c>
      <c r="I5485" t="s">
        <v>91</v>
      </c>
      <c r="J5485" t="s">
        <v>16</v>
      </c>
      <c r="K5485" t="s">
        <v>80</v>
      </c>
      <c r="L5485" s="3">
        <f t="shared" si="170"/>
        <v>40512</v>
      </c>
      <c r="M5485">
        <f t="shared" si="171"/>
        <v>4.1625764490239998</v>
      </c>
      <c r="N5485">
        <v>40512</v>
      </c>
    </row>
    <row r="5486" spans="1:14" x14ac:dyDescent="0.3">
      <c r="A5486">
        <v>-88.952805555555599</v>
      </c>
      <c r="B5486">
        <v>38.937083333333298</v>
      </c>
      <c r="C5486" s="2" t="s">
        <v>14</v>
      </c>
      <c r="D5486" t="s">
        <v>89</v>
      </c>
      <c r="E5486" s="3">
        <v>40511</v>
      </c>
      <c r="F5486">
        <v>16.3</v>
      </c>
      <c r="G5486" t="s">
        <v>181</v>
      </c>
      <c r="H5486" s="2" t="s">
        <v>15</v>
      </c>
      <c r="I5486" t="s">
        <v>91</v>
      </c>
      <c r="J5486" t="s">
        <v>16</v>
      </c>
      <c r="K5486" t="s">
        <v>80</v>
      </c>
      <c r="L5486" s="3">
        <f t="shared" si="170"/>
        <v>40511</v>
      </c>
      <c r="M5486">
        <f t="shared" si="171"/>
        <v>0.46156459944960004</v>
      </c>
      <c r="N5486">
        <v>40511</v>
      </c>
    </row>
    <row r="5487" spans="1:14" x14ac:dyDescent="0.3">
      <c r="A5487">
        <v>-88.952805555555599</v>
      </c>
      <c r="B5487">
        <v>38.937083333333298</v>
      </c>
      <c r="C5487" s="2" t="s">
        <v>14</v>
      </c>
      <c r="D5487" t="s">
        <v>89</v>
      </c>
      <c r="E5487" s="3">
        <v>40510</v>
      </c>
      <c r="F5487">
        <v>21.3</v>
      </c>
      <c r="G5487" t="s">
        <v>181</v>
      </c>
      <c r="H5487" s="2" t="s">
        <v>15</v>
      </c>
      <c r="I5487" t="s">
        <v>91</v>
      </c>
      <c r="J5487" t="s">
        <v>16</v>
      </c>
      <c r="K5487" t="s">
        <v>80</v>
      </c>
      <c r="L5487" s="3">
        <f t="shared" si="170"/>
        <v>40510</v>
      </c>
      <c r="M5487">
        <f t="shared" si="171"/>
        <v>0.60314883240960004</v>
      </c>
      <c r="N5487">
        <v>40510</v>
      </c>
    </row>
    <row r="5488" spans="1:14" x14ac:dyDescent="0.3">
      <c r="A5488">
        <v>-88.952805555555599</v>
      </c>
      <c r="B5488">
        <v>38.937083333333298</v>
      </c>
      <c r="C5488" s="2" t="s">
        <v>14</v>
      </c>
      <c r="D5488" t="s">
        <v>89</v>
      </c>
      <c r="E5488" s="3">
        <v>40509</v>
      </c>
      <c r="F5488">
        <v>45</v>
      </c>
      <c r="G5488" t="s">
        <v>181</v>
      </c>
      <c r="H5488" s="2" t="s">
        <v>15</v>
      </c>
      <c r="I5488" t="s">
        <v>91</v>
      </c>
      <c r="J5488" t="s">
        <v>16</v>
      </c>
      <c r="K5488" t="s">
        <v>80</v>
      </c>
      <c r="L5488" s="3">
        <f t="shared" si="170"/>
        <v>40509</v>
      </c>
      <c r="M5488">
        <f t="shared" si="171"/>
        <v>1.2742580966400001</v>
      </c>
      <c r="N5488">
        <v>40509</v>
      </c>
    </row>
    <row r="5489" spans="1:14" x14ac:dyDescent="0.3">
      <c r="A5489">
        <v>-88.952805555555599</v>
      </c>
      <c r="B5489">
        <v>38.937083333333298</v>
      </c>
      <c r="C5489" s="2" t="s">
        <v>14</v>
      </c>
      <c r="D5489" t="s">
        <v>89</v>
      </c>
      <c r="E5489" s="3">
        <v>40508</v>
      </c>
      <c r="F5489">
        <v>162</v>
      </c>
      <c r="G5489" t="s">
        <v>181</v>
      </c>
      <c r="H5489" s="2" t="s">
        <v>15</v>
      </c>
      <c r="I5489" t="s">
        <v>91</v>
      </c>
      <c r="J5489" t="s">
        <v>16</v>
      </c>
      <c r="K5489" t="s">
        <v>80</v>
      </c>
      <c r="L5489" s="3">
        <f t="shared" si="170"/>
        <v>40508</v>
      </c>
      <c r="M5489">
        <f t="shared" si="171"/>
        <v>4.5873291479039997</v>
      </c>
      <c r="N5489">
        <v>40508</v>
      </c>
    </row>
    <row r="5490" spans="1:14" x14ac:dyDescent="0.3">
      <c r="A5490">
        <v>-88.952805555555599</v>
      </c>
      <c r="B5490">
        <v>38.937083333333298</v>
      </c>
      <c r="C5490" s="2" t="s">
        <v>14</v>
      </c>
      <c r="D5490" t="s">
        <v>89</v>
      </c>
      <c r="E5490" s="3">
        <v>40507</v>
      </c>
      <c r="F5490">
        <v>644</v>
      </c>
      <c r="G5490" t="s">
        <v>181</v>
      </c>
      <c r="H5490" s="2" t="s">
        <v>15</v>
      </c>
      <c r="I5490" t="s">
        <v>91</v>
      </c>
      <c r="J5490" t="s">
        <v>16</v>
      </c>
      <c r="K5490" t="s">
        <v>80</v>
      </c>
      <c r="L5490" s="3">
        <f t="shared" si="170"/>
        <v>40507</v>
      </c>
      <c r="M5490">
        <f t="shared" si="171"/>
        <v>18.236049205248001</v>
      </c>
      <c r="N5490">
        <v>40507</v>
      </c>
    </row>
    <row r="5491" spans="1:14" x14ac:dyDescent="0.3">
      <c r="A5491">
        <v>-88.952805555555599</v>
      </c>
      <c r="B5491">
        <v>38.937083333333298</v>
      </c>
      <c r="C5491" s="2" t="s">
        <v>14</v>
      </c>
      <c r="D5491" t="s">
        <v>89</v>
      </c>
      <c r="E5491" s="3">
        <v>40506</v>
      </c>
      <c r="F5491">
        <v>158</v>
      </c>
      <c r="G5491" t="s">
        <v>181</v>
      </c>
      <c r="H5491" s="2" t="s">
        <v>15</v>
      </c>
      <c r="I5491" t="s">
        <v>91</v>
      </c>
      <c r="J5491" t="s">
        <v>16</v>
      </c>
      <c r="K5491" t="s">
        <v>80</v>
      </c>
      <c r="L5491" s="3">
        <f t="shared" si="170"/>
        <v>40506</v>
      </c>
      <c r="M5491">
        <f t="shared" si="171"/>
        <v>4.4740617615360003</v>
      </c>
      <c r="N5491">
        <v>40506</v>
      </c>
    </row>
    <row r="5492" spans="1:14" x14ac:dyDescent="0.3">
      <c r="A5492">
        <v>-88.952805555555599</v>
      </c>
      <c r="B5492">
        <v>38.937083333333298</v>
      </c>
      <c r="C5492" s="2" t="s">
        <v>14</v>
      </c>
      <c r="D5492" t="s">
        <v>89</v>
      </c>
      <c r="E5492" s="3">
        <v>40505</v>
      </c>
      <c r="F5492">
        <v>0.53</v>
      </c>
      <c r="G5492" t="s">
        <v>181</v>
      </c>
      <c r="H5492" s="2" t="s">
        <v>15</v>
      </c>
      <c r="I5492" t="s">
        <v>91</v>
      </c>
      <c r="J5492" t="s">
        <v>16</v>
      </c>
      <c r="K5492" t="s">
        <v>80</v>
      </c>
      <c r="L5492" s="3">
        <f t="shared" si="170"/>
        <v>40505</v>
      </c>
      <c r="M5492">
        <f t="shared" si="171"/>
        <v>1.5007928693760001E-2</v>
      </c>
      <c r="N5492">
        <v>40505</v>
      </c>
    </row>
    <row r="5493" spans="1:14" x14ac:dyDescent="0.3">
      <c r="A5493">
        <v>-88.952805555555599</v>
      </c>
      <c r="B5493">
        <v>38.937083333333298</v>
      </c>
      <c r="C5493" s="2" t="s">
        <v>14</v>
      </c>
      <c r="D5493" t="s">
        <v>89</v>
      </c>
      <c r="E5493" s="3">
        <v>40504</v>
      </c>
      <c r="F5493">
        <v>0.31</v>
      </c>
      <c r="G5493" t="s">
        <v>181</v>
      </c>
      <c r="H5493" s="2" t="s">
        <v>15</v>
      </c>
      <c r="I5493" t="s">
        <v>91</v>
      </c>
      <c r="J5493" t="s">
        <v>16</v>
      </c>
      <c r="K5493" t="s">
        <v>80</v>
      </c>
      <c r="L5493" s="3">
        <f t="shared" si="170"/>
        <v>40504</v>
      </c>
      <c r="M5493">
        <f t="shared" si="171"/>
        <v>8.7782224435200007E-3</v>
      </c>
      <c r="N5493">
        <v>40504</v>
      </c>
    </row>
    <row r="5494" spans="1:14" x14ac:dyDescent="0.3">
      <c r="A5494">
        <v>-88.952805555555599</v>
      </c>
      <c r="B5494">
        <v>38.937083333333298</v>
      </c>
      <c r="C5494" s="2" t="s">
        <v>14</v>
      </c>
      <c r="D5494" t="s">
        <v>89</v>
      </c>
      <c r="E5494" s="3">
        <v>40503</v>
      </c>
      <c r="F5494">
        <v>0.27</v>
      </c>
      <c r="G5494" t="s">
        <v>181</v>
      </c>
      <c r="H5494" s="2" t="s">
        <v>15</v>
      </c>
      <c r="I5494" t="s">
        <v>91</v>
      </c>
      <c r="J5494" t="s">
        <v>16</v>
      </c>
      <c r="K5494" t="s">
        <v>80</v>
      </c>
      <c r="L5494" s="3">
        <f t="shared" si="170"/>
        <v>40503</v>
      </c>
      <c r="M5494">
        <f t="shared" si="171"/>
        <v>7.6455485798400009E-3</v>
      </c>
      <c r="N5494">
        <v>40503</v>
      </c>
    </row>
    <row r="5495" spans="1:14" x14ac:dyDescent="0.3">
      <c r="A5495">
        <v>-88.952805555555599</v>
      </c>
      <c r="B5495">
        <v>38.937083333333298</v>
      </c>
      <c r="C5495" s="2" t="s">
        <v>14</v>
      </c>
      <c r="D5495" t="s">
        <v>89</v>
      </c>
      <c r="E5495" s="3">
        <v>40502</v>
      </c>
      <c r="F5495">
        <v>0.27</v>
      </c>
      <c r="G5495" t="s">
        <v>181</v>
      </c>
      <c r="H5495" s="2" t="s">
        <v>15</v>
      </c>
      <c r="I5495" t="s">
        <v>91</v>
      </c>
      <c r="J5495" t="s">
        <v>16</v>
      </c>
      <c r="K5495" t="s">
        <v>80</v>
      </c>
      <c r="L5495" s="3">
        <f t="shared" si="170"/>
        <v>40502</v>
      </c>
      <c r="M5495">
        <f t="shared" si="171"/>
        <v>7.6455485798400009E-3</v>
      </c>
      <c r="N5495">
        <v>40502</v>
      </c>
    </row>
    <row r="5496" spans="1:14" x14ac:dyDescent="0.3">
      <c r="A5496">
        <v>-88.952805555555599</v>
      </c>
      <c r="B5496">
        <v>38.937083333333298</v>
      </c>
      <c r="C5496" s="2" t="s">
        <v>14</v>
      </c>
      <c r="D5496" t="s">
        <v>89</v>
      </c>
      <c r="E5496" s="3">
        <v>40501</v>
      </c>
      <c r="F5496">
        <v>0.27</v>
      </c>
      <c r="G5496" t="s">
        <v>181</v>
      </c>
      <c r="H5496" s="2" t="s">
        <v>15</v>
      </c>
      <c r="I5496" t="s">
        <v>91</v>
      </c>
      <c r="J5496" t="s">
        <v>16</v>
      </c>
      <c r="K5496" t="s">
        <v>80</v>
      </c>
      <c r="L5496" s="3">
        <f t="shared" si="170"/>
        <v>40501</v>
      </c>
      <c r="M5496">
        <f t="shared" si="171"/>
        <v>7.6455485798400009E-3</v>
      </c>
      <c r="N5496">
        <v>40501</v>
      </c>
    </row>
    <row r="5497" spans="1:14" x14ac:dyDescent="0.3">
      <c r="A5497">
        <v>-88.952805555555599</v>
      </c>
      <c r="B5497">
        <v>38.937083333333298</v>
      </c>
      <c r="C5497" s="2" t="s">
        <v>14</v>
      </c>
      <c r="D5497" t="s">
        <v>89</v>
      </c>
      <c r="E5497" s="3">
        <v>40500</v>
      </c>
      <c r="F5497">
        <v>0.28000000000000003</v>
      </c>
      <c r="G5497" t="s">
        <v>181</v>
      </c>
      <c r="H5497" s="2" t="s">
        <v>15</v>
      </c>
      <c r="I5497" t="s">
        <v>91</v>
      </c>
      <c r="J5497" t="s">
        <v>16</v>
      </c>
      <c r="K5497" t="s">
        <v>80</v>
      </c>
      <c r="L5497" s="3">
        <f t="shared" si="170"/>
        <v>40500</v>
      </c>
      <c r="M5497">
        <f t="shared" si="171"/>
        <v>7.9287170457600017E-3</v>
      </c>
      <c r="N5497">
        <v>40500</v>
      </c>
    </row>
    <row r="5498" spans="1:14" x14ac:dyDescent="0.3">
      <c r="A5498">
        <v>-88.952805555555599</v>
      </c>
      <c r="B5498">
        <v>38.937083333333298</v>
      </c>
      <c r="C5498" s="2" t="s">
        <v>14</v>
      </c>
      <c r="D5498" t="s">
        <v>89</v>
      </c>
      <c r="E5498" s="3">
        <v>40499</v>
      </c>
      <c r="F5498">
        <v>0.27</v>
      </c>
      <c r="G5498" t="s">
        <v>181</v>
      </c>
      <c r="H5498" s="2" t="s">
        <v>15</v>
      </c>
      <c r="I5498" t="s">
        <v>91</v>
      </c>
      <c r="J5498" t="s">
        <v>16</v>
      </c>
      <c r="K5498" t="s">
        <v>80</v>
      </c>
      <c r="L5498" s="3">
        <f t="shared" si="170"/>
        <v>40499</v>
      </c>
      <c r="M5498">
        <f t="shared" si="171"/>
        <v>7.6455485798400009E-3</v>
      </c>
      <c r="N5498">
        <v>40499</v>
      </c>
    </row>
    <row r="5499" spans="1:14" x14ac:dyDescent="0.3">
      <c r="A5499">
        <v>-88.952805555555599</v>
      </c>
      <c r="B5499">
        <v>38.937083333333298</v>
      </c>
      <c r="C5499" s="2" t="s">
        <v>14</v>
      </c>
      <c r="D5499" t="s">
        <v>89</v>
      </c>
      <c r="E5499" s="3">
        <v>40498</v>
      </c>
      <c r="F5499">
        <v>0.28999999999999998</v>
      </c>
      <c r="G5499" t="s">
        <v>181</v>
      </c>
      <c r="H5499" s="2" t="s">
        <v>15</v>
      </c>
      <c r="I5499" t="s">
        <v>91</v>
      </c>
      <c r="J5499" t="s">
        <v>16</v>
      </c>
      <c r="K5499" t="s">
        <v>80</v>
      </c>
      <c r="L5499" s="3">
        <f t="shared" si="170"/>
        <v>40498</v>
      </c>
      <c r="M5499">
        <f t="shared" si="171"/>
        <v>8.2118855116799991E-3</v>
      </c>
      <c r="N5499">
        <v>40498</v>
      </c>
    </row>
    <row r="5500" spans="1:14" x14ac:dyDescent="0.3">
      <c r="A5500">
        <v>-88.952805555555599</v>
      </c>
      <c r="B5500">
        <v>38.937083333333298</v>
      </c>
      <c r="C5500" s="2" t="s">
        <v>14</v>
      </c>
      <c r="D5500" t="s">
        <v>89</v>
      </c>
      <c r="E5500" s="3">
        <v>40497</v>
      </c>
      <c r="F5500">
        <v>0.28999999999999998</v>
      </c>
      <c r="G5500" t="s">
        <v>181</v>
      </c>
      <c r="H5500" s="2" t="s">
        <v>15</v>
      </c>
      <c r="I5500" t="s">
        <v>91</v>
      </c>
      <c r="J5500" t="s">
        <v>16</v>
      </c>
      <c r="K5500" t="s">
        <v>80</v>
      </c>
      <c r="L5500" s="3">
        <f t="shared" si="170"/>
        <v>40497</v>
      </c>
      <c r="M5500">
        <f t="shared" si="171"/>
        <v>8.2118855116799991E-3</v>
      </c>
      <c r="N5500">
        <v>40497</v>
      </c>
    </row>
    <row r="5501" spans="1:14" x14ac:dyDescent="0.3">
      <c r="A5501">
        <v>-88.952805555555599</v>
      </c>
      <c r="B5501">
        <v>38.937083333333298</v>
      </c>
      <c r="C5501" s="2" t="s">
        <v>14</v>
      </c>
      <c r="D5501" t="s">
        <v>89</v>
      </c>
      <c r="E5501" s="3">
        <v>40496</v>
      </c>
      <c r="F5501">
        <v>0.3</v>
      </c>
      <c r="G5501" t="s">
        <v>181</v>
      </c>
      <c r="H5501" s="2" t="s">
        <v>15</v>
      </c>
      <c r="I5501" t="s">
        <v>91</v>
      </c>
      <c r="J5501" t="s">
        <v>16</v>
      </c>
      <c r="K5501" t="s">
        <v>80</v>
      </c>
      <c r="L5501" s="3">
        <f t="shared" si="170"/>
        <v>40496</v>
      </c>
      <c r="M5501">
        <f t="shared" si="171"/>
        <v>8.4950539775999999E-3</v>
      </c>
      <c r="N5501">
        <v>40496</v>
      </c>
    </row>
    <row r="5502" spans="1:14" x14ac:dyDescent="0.3">
      <c r="A5502">
        <v>-88.952805555555599</v>
      </c>
      <c r="B5502">
        <v>38.937083333333298</v>
      </c>
      <c r="C5502" s="2" t="s">
        <v>14</v>
      </c>
      <c r="D5502" t="s">
        <v>89</v>
      </c>
      <c r="E5502" s="3">
        <v>40495</v>
      </c>
      <c r="F5502">
        <v>0.31</v>
      </c>
      <c r="G5502" t="s">
        <v>181</v>
      </c>
      <c r="H5502" s="2" t="s">
        <v>15</v>
      </c>
      <c r="I5502" t="s">
        <v>91</v>
      </c>
      <c r="J5502" t="s">
        <v>16</v>
      </c>
      <c r="K5502" t="s">
        <v>80</v>
      </c>
      <c r="L5502" s="3">
        <f t="shared" si="170"/>
        <v>40495</v>
      </c>
      <c r="M5502">
        <f t="shared" si="171"/>
        <v>8.7782224435200007E-3</v>
      </c>
      <c r="N5502">
        <v>40495</v>
      </c>
    </row>
    <row r="5503" spans="1:14" x14ac:dyDescent="0.3">
      <c r="A5503">
        <v>-88.952805555555599</v>
      </c>
      <c r="B5503">
        <v>38.937083333333298</v>
      </c>
      <c r="C5503" s="2" t="s">
        <v>14</v>
      </c>
      <c r="D5503" t="s">
        <v>89</v>
      </c>
      <c r="E5503" s="3">
        <v>40494</v>
      </c>
      <c r="F5503">
        <v>0.27</v>
      </c>
      <c r="G5503" t="s">
        <v>181</v>
      </c>
      <c r="H5503" s="2" t="s">
        <v>15</v>
      </c>
      <c r="I5503" t="s">
        <v>91</v>
      </c>
      <c r="J5503" t="s">
        <v>16</v>
      </c>
      <c r="K5503" t="s">
        <v>80</v>
      </c>
      <c r="L5503" s="3">
        <f t="shared" si="170"/>
        <v>40494</v>
      </c>
      <c r="M5503">
        <f t="shared" si="171"/>
        <v>7.6455485798400009E-3</v>
      </c>
      <c r="N5503">
        <v>40494</v>
      </c>
    </row>
    <row r="5504" spans="1:14" x14ac:dyDescent="0.3">
      <c r="A5504">
        <v>-88.952805555555599</v>
      </c>
      <c r="B5504">
        <v>38.937083333333298</v>
      </c>
      <c r="C5504" s="2" t="s">
        <v>14</v>
      </c>
      <c r="D5504" t="s">
        <v>89</v>
      </c>
      <c r="E5504" s="3">
        <v>40493</v>
      </c>
      <c r="F5504">
        <v>0.27</v>
      </c>
      <c r="G5504" t="s">
        <v>181</v>
      </c>
      <c r="H5504" s="2" t="s">
        <v>15</v>
      </c>
      <c r="I5504" t="s">
        <v>91</v>
      </c>
      <c r="J5504" t="s">
        <v>16</v>
      </c>
      <c r="K5504" t="s">
        <v>80</v>
      </c>
      <c r="L5504" s="3">
        <f t="shared" si="170"/>
        <v>40493</v>
      </c>
      <c r="M5504">
        <f t="shared" si="171"/>
        <v>7.6455485798400009E-3</v>
      </c>
      <c r="N5504">
        <v>40493</v>
      </c>
    </row>
    <row r="5505" spans="1:14" x14ac:dyDescent="0.3">
      <c r="A5505">
        <v>-88.952805555555599</v>
      </c>
      <c r="B5505">
        <v>38.937083333333298</v>
      </c>
      <c r="C5505" s="2" t="s">
        <v>14</v>
      </c>
      <c r="D5505" t="s">
        <v>89</v>
      </c>
      <c r="E5505" s="3">
        <v>40492</v>
      </c>
      <c r="F5505">
        <v>0.28000000000000003</v>
      </c>
      <c r="G5505" t="s">
        <v>181</v>
      </c>
      <c r="H5505" s="2" t="s">
        <v>15</v>
      </c>
      <c r="I5505" t="s">
        <v>91</v>
      </c>
      <c r="J5505" t="s">
        <v>16</v>
      </c>
      <c r="K5505" t="s">
        <v>80</v>
      </c>
      <c r="L5505" s="3">
        <f t="shared" si="170"/>
        <v>40492</v>
      </c>
      <c r="M5505">
        <f t="shared" si="171"/>
        <v>7.9287170457600017E-3</v>
      </c>
      <c r="N5505">
        <v>40492</v>
      </c>
    </row>
    <row r="5506" spans="1:14" x14ac:dyDescent="0.3">
      <c r="A5506">
        <v>-88.952805555555599</v>
      </c>
      <c r="B5506">
        <v>38.937083333333298</v>
      </c>
      <c r="C5506" s="2" t="s">
        <v>14</v>
      </c>
      <c r="D5506" t="s">
        <v>89</v>
      </c>
      <c r="E5506" s="3">
        <v>40491</v>
      </c>
      <c r="F5506">
        <v>0.28999999999999998</v>
      </c>
      <c r="G5506" t="s">
        <v>181</v>
      </c>
      <c r="H5506" s="2" t="s">
        <v>15</v>
      </c>
      <c r="I5506" t="s">
        <v>91</v>
      </c>
      <c r="J5506" t="s">
        <v>16</v>
      </c>
      <c r="K5506" t="s">
        <v>80</v>
      </c>
      <c r="L5506" s="3">
        <f t="shared" si="170"/>
        <v>40491</v>
      </c>
      <c r="M5506">
        <f t="shared" si="171"/>
        <v>8.2118855116799991E-3</v>
      </c>
      <c r="N5506">
        <v>40491</v>
      </c>
    </row>
    <row r="5507" spans="1:14" x14ac:dyDescent="0.3">
      <c r="A5507">
        <v>-88.952805555555599</v>
      </c>
      <c r="B5507">
        <v>38.937083333333298</v>
      </c>
      <c r="C5507" s="2" t="s">
        <v>14</v>
      </c>
      <c r="D5507" t="s">
        <v>89</v>
      </c>
      <c r="E5507" s="3">
        <v>40490</v>
      </c>
      <c r="F5507">
        <v>0.28999999999999998</v>
      </c>
      <c r="G5507" t="s">
        <v>181</v>
      </c>
      <c r="H5507" s="2" t="s">
        <v>15</v>
      </c>
      <c r="I5507" t="s">
        <v>91</v>
      </c>
      <c r="J5507" t="s">
        <v>16</v>
      </c>
      <c r="K5507" t="s">
        <v>80</v>
      </c>
      <c r="L5507" s="3">
        <f t="shared" ref="L5507:L5570" si="172">E5507</f>
        <v>40490</v>
      </c>
      <c r="M5507">
        <f t="shared" ref="M5507:M5570" si="173">F5507*0.028316846592</f>
        <v>8.2118855116799991E-3</v>
      </c>
      <c r="N5507">
        <v>40490</v>
      </c>
    </row>
    <row r="5508" spans="1:14" x14ac:dyDescent="0.3">
      <c r="A5508">
        <v>-88.952805555555599</v>
      </c>
      <c r="B5508">
        <v>38.937083333333298</v>
      </c>
      <c r="C5508" s="2" t="s">
        <v>14</v>
      </c>
      <c r="D5508" t="s">
        <v>89</v>
      </c>
      <c r="E5508" s="3">
        <v>40489</v>
      </c>
      <c r="F5508">
        <v>0.31</v>
      </c>
      <c r="G5508" t="s">
        <v>181</v>
      </c>
      <c r="H5508" s="2" t="s">
        <v>15</v>
      </c>
      <c r="I5508" t="s">
        <v>91</v>
      </c>
      <c r="J5508" t="s">
        <v>16</v>
      </c>
      <c r="K5508" t="s">
        <v>80</v>
      </c>
      <c r="L5508" s="3">
        <f t="shared" si="172"/>
        <v>40489</v>
      </c>
      <c r="M5508">
        <f t="shared" si="173"/>
        <v>8.7782224435200007E-3</v>
      </c>
      <c r="N5508">
        <v>40489</v>
      </c>
    </row>
    <row r="5509" spans="1:14" x14ac:dyDescent="0.3">
      <c r="A5509">
        <v>-88.952805555555599</v>
      </c>
      <c r="B5509">
        <v>38.937083333333298</v>
      </c>
      <c r="C5509" s="2" t="s">
        <v>14</v>
      </c>
      <c r="D5509" t="s">
        <v>89</v>
      </c>
      <c r="E5509" s="3">
        <v>40488</v>
      </c>
      <c r="F5509">
        <v>0.33</v>
      </c>
      <c r="G5509" t="s">
        <v>181</v>
      </c>
      <c r="H5509" s="2" t="s">
        <v>15</v>
      </c>
      <c r="I5509" t="s">
        <v>91</v>
      </c>
      <c r="J5509" t="s">
        <v>16</v>
      </c>
      <c r="K5509" t="s">
        <v>80</v>
      </c>
      <c r="L5509" s="3">
        <f t="shared" si="172"/>
        <v>40488</v>
      </c>
      <c r="M5509">
        <f t="shared" si="173"/>
        <v>9.3445593753600006E-3</v>
      </c>
      <c r="N5509">
        <v>40488</v>
      </c>
    </row>
    <row r="5510" spans="1:14" x14ac:dyDescent="0.3">
      <c r="A5510">
        <v>-88.952805555555599</v>
      </c>
      <c r="B5510">
        <v>38.937083333333298</v>
      </c>
      <c r="C5510" s="2" t="s">
        <v>14</v>
      </c>
      <c r="D5510" t="s">
        <v>89</v>
      </c>
      <c r="E5510" s="3">
        <v>40487</v>
      </c>
      <c r="F5510">
        <v>0.36</v>
      </c>
      <c r="G5510" t="s">
        <v>181</v>
      </c>
      <c r="H5510" s="2" t="s">
        <v>15</v>
      </c>
      <c r="I5510" t="s">
        <v>91</v>
      </c>
      <c r="J5510" t="s">
        <v>16</v>
      </c>
      <c r="K5510" t="s">
        <v>80</v>
      </c>
      <c r="L5510" s="3">
        <f t="shared" si="172"/>
        <v>40487</v>
      </c>
      <c r="M5510">
        <f t="shared" si="173"/>
        <v>1.019406477312E-2</v>
      </c>
      <c r="N5510">
        <v>40487</v>
      </c>
    </row>
    <row r="5511" spans="1:14" x14ac:dyDescent="0.3">
      <c r="A5511">
        <v>-88.952805555555599</v>
      </c>
      <c r="B5511">
        <v>38.937083333333298</v>
      </c>
      <c r="C5511" s="2" t="s">
        <v>14</v>
      </c>
      <c r="D5511" t="s">
        <v>89</v>
      </c>
      <c r="E5511" s="3">
        <v>40486</v>
      </c>
      <c r="F5511">
        <v>0.38</v>
      </c>
      <c r="G5511" t="s">
        <v>181</v>
      </c>
      <c r="H5511" s="2" t="s">
        <v>15</v>
      </c>
      <c r="I5511" t="s">
        <v>91</v>
      </c>
      <c r="J5511" t="s">
        <v>16</v>
      </c>
      <c r="K5511" t="s">
        <v>80</v>
      </c>
      <c r="L5511" s="3">
        <f t="shared" si="172"/>
        <v>40486</v>
      </c>
      <c r="M5511">
        <f t="shared" si="173"/>
        <v>1.0760401704960001E-2</v>
      </c>
      <c r="N5511">
        <v>40486</v>
      </c>
    </row>
    <row r="5512" spans="1:14" x14ac:dyDescent="0.3">
      <c r="A5512">
        <v>-88.952805555555599</v>
      </c>
      <c r="B5512">
        <v>38.937083333333298</v>
      </c>
      <c r="C5512" s="2" t="s">
        <v>14</v>
      </c>
      <c r="D5512" t="s">
        <v>89</v>
      </c>
      <c r="E5512" s="3">
        <v>40485</v>
      </c>
      <c r="F5512">
        <v>0.38</v>
      </c>
      <c r="G5512" t="s">
        <v>181</v>
      </c>
      <c r="H5512" s="2" t="s">
        <v>15</v>
      </c>
      <c r="I5512" t="s">
        <v>91</v>
      </c>
      <c r="J5512" t="s">
        <v>16</v>
      </c>
      <c r="K5512" t="s">
        <v>80</v>
      </c>
      <c r="L5512" s="3">
        <f t="shared" si="172"/>
        <v>40485</v>
      </c>
      <c r="M5512">
        <f t="shared" si="173"/>
        <v>1.0760401704960001E-2</v>
      </c>
      <c r="N5512">
        <v>40485</v>
      </c>
    </row>
    <row r="5513" spans="1:14" x14ac:dyDescent="0.3">
      <c r="A5513">
        <v>-88.952805555555599</v>
      </c>
      <c r="B5513">
        <v>38.937083333333298</v>
      </c>
      <c r="C5513" s="2" t="s">
        <v>14</v>
      </c>
      <c r="D5513" t="s">
        <v>89</v>
      </c>
      <c r="E5513" s="3">
        <v>40484</v>
      </c>
      <c r="F5513">
        <v>0.39</v>
      </c>
      <c r="G5513" t="s">
        <v>181</v>
      </c>
      <c r="H5513" s="2" t="s">
        <v>15</v>
      </c>
      <c r="I5513" t="s">
        <v>91</v>
      </c>
      <c r="J5513" t="s">
        <v>16</v>
      </c>
      <c r="K5513" t="s">
        <v>80</v>
      </c>
      <c r="L5513" s="3">
        <f t="shared" si="172"/>
        <v>40484</v>
      </c>
      <c r="M5513">
        <f t="shared" si="173"/>
        <v>1.104357017088E-2</v>
      </c>
      <c r="N5513">
        <v>40484</v>
      </c>
    </row>
    <row r="5514" spans="1:14" x14ac:dyDescent="0.3">
      <c r="A5514">
        <v>-88.952805555555599</v>
      </c>
      <c r="B5514">
        <v>38.937083333333298</v>
      </c>
      <c r="C5514" s="2" t="s">
        <v>14</v>
      </c>
      <c r="D5514" t="s">
        <v>89</v>
      </c>
      <c r="E5514" s="3">
        <v>40483</v>
      </c>
      <c r="F5514">
        <v>0.4</v>
      </c>
      <c r="G5514" t="s">
        <v>181</v>
      </c>
      <c r="H5514" s="2" t="s">
        <v>15</v>
      </c>
      <c r="I5514" t="s">
        <v>91</v>
      </c>
      <c r="J5514" t="s">
        <v>16</v>
      </c>
      <c r="K5514" t="s">
        <v>80</v>
      </c>
      <c r="L5514" s="3">
        <f t="shared" si="172"/>
        <v>40483</v>
      </c>
      <c r="M5514">
        <f t="shared" si="173"/>
        <v>1.1326738636800001E-2</v>
      </c>
      <c r="N5514">
        <v>40483</v>
      </c>
    </row>
    <row r="5515" spans="1:14" x14ac:dyDescent="0.3">
      <c r="A5515">
        <v>-88.952805555555599</v>
      </c>
      <c r="B5515">
        <v>38.937083333333298</v>
      </c>
      <c r="C5515" s="2" t="s">
        <v>14</v>
      </c>
      <c r="D5515" t="s">
        <v>89</v>
      </c>
      <c r="E5515" s="3">
        <v>40482</v>
      </c>
      <c r="F5515">
        <v>0.42</v>
      </c>
      <c r="G5515" t="s">
        <v>181</v>
      </c>
      <c r="H5515" s="2" t="s">
        <v>15</v>
      </c>
      <c r="I5515" t="s">
        <v>91</v>
      </c>
      <c r="J5515" t="s">
        <v>16</v>
      </c>
      <c r="K5515" t="s">
        <v>80</v>
      </c>
      <c r="L5515" s="3">
        <f t="shared" si="172"/>
        <v>40482</v>
      </c>
      <c r="M5515">
        <f t="shared" si="173"/>
        <v>1.1893075568639999E-2</v>
      </c>
      <c r="N5515">
        <v>40482</v>
      </c>
    </row>
    <row r="5516" spans="1:14" x14ac:dyDescent="0.3">
      <c r="A5516">
        <v>-88.952805555555599</v>
      </c>
      <c r="B5516">
        <v>38.937083333333298</v>
      </c>
      <c r="C5516" s="2" t="s">
        <v>14</v>
      </c>
      <c r="D5516" t="s">
        <v>89</v>
      </c>
      <c r="E5516" s="3">
        <v>40481</v>
      </c>
      <c r="F5516">
        <v>0.45</v>
      </c>
      <c r="G5516" t="s">
        <v>181</v>
      </c>
      <c r="H5516" s="2" t="s">
        <v>15</v>
      </c>
      <c r="I5516" t="s">
        <v>91</v>
      </c>
      <c r="J5516" t="s">
        <v>16</v>
      </c>
      <c r="K5516" t="s">
        <v>80</v>
      </c>
      <c r="L5516" s="3">
        <f t="shared" si="172"/>
        <v>40481</v>
      </c>
      <c r="M5516">
        <f t="shared" si="173"/>
        <v>1.27425809664E-2</v>
      </c>
      <c r="N5516">
        <v>40481</v>
      </c>
    </row>
    <row r="5517" spans="1:14" x14ac:dyDescent="0.3">
      <c r="A5517">
        <v>-88.952805555555599</v>
      </c>
      <c r="B5517">
        <v>38.937083333333298</v>
      </c>
      <c r="C5517" s="2" t="s">
        <v>14</v>
      </c>
      <c r="D5517" t="s">
        <v>89</v>
      </c>
      <c r="E5517" s="3">
        <v>40480</v>
      </c>
      <c r="F5517">
        <v>0.46</v>
      </c>
      <c r="G5517" t="s">
        <v>181</v>
      </c>
      <c r="H5517" s="2" t="s">
        <v>15</v>
      </c>
      <c r="I5517" t="s">
        <v>91</v>
      </c>
      <c r="J5517" t="s">
        <v>16</v>
      </c>
      <c r="K5517" t="s">
        <v>80</v>
      </c>
      <c r="L5517" s="3">
        <f t="shared" si="172"/>
        <v>40480</v>
      </c>
      <c r="M5517">
        <f t="shared" si="173"/>
        <v>1.3025749432320001E-2</v>
      </c>
      <c r="N5517">
        <v>40480</v>
      </c>
    </row>
    <row r="5518" spans="1:14" x14ac:dyDescent="0.3">
      <c r="A5518">
        <v>-88.952805555555599</v>
      </c>
      <c r="B5518">
        <v>38.937083333333298</v>
      </c>
      <c r="C5518" s="2" t="s">
        <v>14</v>
      </c>
      <c r="D5518" t="s">
        <v>89</v>
      </c>
      <c r="E5518" s="3">
        <v>40479</v>
      </c>
      <c r="F5518">
        <v>0.51</v>
      </c>
      <c r="G5518" t="s">
        <v>181</v>
      </c>
      <c r="H5518" s="2" t="s">
        <v>15</v>
      </c>
      <c r="I5518" t="s">
        <v>91</v>
      </c>
      <c r="J5518" t="s">
        <v>16</v>
      </c>
      <c r="K5518" t="s">
        <v>80</v>
      </c>
      <c r="L5518" s="3">
        <f t="shared" si="172"/>
        <v>40479</v>
      </c>
      <c r="M5518">
        <f t="shared" si="173"/>
        <v>1.4441591761920001E-2</v>
      </c>
      <c r="N5518">
        <v>40479</v>
      </c>
    </row>
    <row r="5519" spans="1:14" x14ac:dyDescent="0.3">
      <c r="A5519">
        <v>-88.952805555555599</v>
      </c>
      <c r="B5519">
        <v>38.937083333333298</v>
      </c>
      <c r="C5519" s="2" t="s">
        <v>14</v>
      </c>
      <c r="D5519" t="s">
        <v>89</v>
      </c>
      <c r="E5519" s="3">
        <v>40478</v>
      </c>
      <c r="F5519">
        <v>0.56999999999999995</v>
      </c>
      <c r="G5519" t="s">
        <v>181</v>
      </c>
      <c r="H5519" s="2" t="s">
        <v>15</v>
      </c>
      <c r="I5519" t="s">
        <v>91</v>
      </c>
      <c r="J5519" t="s">
        <v>16</v>
      </c>
      <c r="K5519" t="s">
        <v>80</v>
      </c>
      <c r="L5519" s="3">
        <f t="shared" si="172"/>
        <v>40478</v>
      </c>
      <c r="M5519">
        <f t="shared" si="173"/>
        <v>1.6140602557439997E-2</v>
      </c>
      <c r="N5519">
        <v>40478</v>
      </c>
    </row>
    <row r="5520" spans="1:14" x14ac:dyDescent="0.3">
      <c r="A5520">
        <v>-88.952805555555599</v>
      </c>
      <c r="B5520">
        <v>38.937083333333298</v>
      </c>
      <c r="C5520" s="2" t="s">
        <v>14</v>
      </c>
      <c r="D5520" t="s">
        <v>89</v>
      </c>
      <c r="E5520" s="3">
        <v>40477</v>
      </c>
      <c r="F5520">
        <v>0.6</v>
      </c>
      <c r="G5520" t="s">
        <v>181</v>
      </c>
      <c r="H5520" s="2" t="s">
        <v>15</v>
      </c>
      <c r="I5520" t="s">
        <v>91</v>
      </c>
      <c r="J5520" t="s">
        <v>16</v>
      </c>
      <c r="K5520" t="s">
        <v>80</v>
      </c>
      <c r="L5520" s="3">
        <f t="shared" si="172"/>
        <v>40477</v>
      </c>
      <c r="M5520">
        <f t="shared" si="173"/>
        <v>1.69901079552E-2</v>
      </c>
      <c r="N5520">
        <v>40477</v>
      </c>
    </row>
    <row r="5521" spans="1:14" x14ac:dyDescent="0.3">
      <c r="A5521">
        <v>-88.952805555555599</v>
      </c>
      <c r="B5521">
        <v>38.937083333333298</v>
      </c>
      <c r="C5521" s="2" t="s">
        <v>14</v>
      </c>
      <c r="D5521" t="s">
        <v>89</v>
      </c>
      <c r="E5521" s="3">
        <v>40476</v>
      </c>
      <c r="F5521">
        <v>0.4</v>
      </c>
      <c r="G5521" t="s">
        <v>181</v>
      </c>
      <c r="H5521" s="2" t="s">
        <v>15</v>
      </c>
      <c r="I5521" t="s">
        <v>91</v>
      </c>
      <c r="J5521" t="s">
        <v>16</v>
      </c>
      <c r="K5521" t="s">
        <v>80</v>
      </c>
      <c r="L5521" s="3">
        <f t="shared" si="172"/>
        <v>40476</v>
      </c>
      <c r="M5521">
        <f t="shared" si="173"/>
        <v>1.1326738636800001E-2</v>
      </c>
      <c r="N5521">
        <v>40476</v>
      </c>
    </row>
    <row r="5522" spans="1:14" x14ac:dyDescent="0.3">
      <c r="A5522">
        <v>-88.952805555555599</v>
      </c>
      <c r="B5522">
        <v>38.937083333333298</v>
      </c>
      <c r="C5522" s="2" t="s">
        <v>14</v>
      </c>
      <c r="D5522" t="s">
        <v>89</v>
      </c>
      <c r="E5522" s="3">
        <v>40475</v>
      </c>
      <c r="F5522">
        <v>0.4</v>
      </c>
      <c r="G5522" t="s">
        <v>181</v>
      </c>
      <c r="H5522" s="2" t="s">
        <v>15</v>
      </c>
      <c r="I5522" t="s">
        <v>91</v>
      </c>
      <c r="J5522" t="s">
        <v>16</v>
      </c>
      <c r="K5522" t="s">
        <v>80</v>
      </c>
      <c r="L5522" s="3">
        <f t="shared" si="172"/>
        <v>40475</v>
      </c>
      <c r="M5522">
        <f t="shared" si="173"/>
        <v>1.1326738636800001E-2</v>
      </c>
      <c r="N5522">
        <v>40475</v>
      </c>
    </row>
    <row r="5523" spans="1:14" x14ac:dyDescent="0.3">
      <c r="A5523">
        <v>-88.952805555555599</v>
      </c>
      <c r="B5523">
        <v>38.937083333333298</v>
      </c>
      <c r="C5523" s="2" t="s">
        <v>14</v>
      </c>
      <c r="D5523" t="s">
        <v>89</v>
      </c>
      <c r="E5523" s="3">
        <v>40474</v>
      </c>
      <c r="F5523">
        <v>0.42</v>
      </c>
      <c r="G5523" t="s">
        <v>181</v>
      </c>
      <c r="H5523" s="2" t="s">
        <v>15</v>
      </c>
      <c r="I5523" t="s">
        <v>91</v>
      </c>
      <c r="J5523" t="s">
        <v>16</v>
      </c>
      <c r="K5523" t="s">
        <v>80</v>
      </c>
      <c r="L5523" s="3">
        <f t="shared" si="172"/>
        <v>40474</v>
      </c>
      <c r="M5523">
        <f t="shared" si="173"/>
        <v>1.1893075568639999E-2</v>
      </c>
      <c r="N5523">
        <v>40474</v>
      </c>
    </row>
    <row r="5524" spans="1:14" x14ac:dyDescent="0.3">
      <c r="A5524">
        <v>-88.952805555555599</v>
      </c>
      <c r="B5524">
        <v>38.937083333333298</v>
      </c>
      <c r="C5524" s="2" t="s">
        <v>14</v>
      </c>
      <c r="D5524" t="s">
        <v>89</v>
      </c>
      <c r="E5524" s="3">
        <v>40473</v>
      </c>
      <c r="F5524">
        <v>0.45</v>
      </c>
      <c r="G5524" t="s">
        <v>181</v>
      </c>
      <c r="H5524" s="2" t="s">
        <v>15</v>
      </c>
      <c r="I5524" t="s">
        <v>91</v>
      </c>
      <c r="J5524" t="s">
        <v>16</v>
      </c>
      <c r="K5524" t="s">
        <v>80</v>
      </c>
      <c r="L5524" s="3">
        <f t="shared" si="172"/>
        <v>40473</v>
      </c>
      <c r="M5524">
        <f t="shared" si="173"/>
        <v>1.27425809664E-2</v>
      </c>
      <c r="N5524">
        <v>40473</v>
      </c>
    </row>
    <row r="5525" spans="1:14" x14ac:dyDescent="0.3">
      <c r="A5525">
        <v>-88.952805555555599</v>
      </c>
      <c r="B5525">
        <v>38.937083333333298</v>
      </c>
      <c r="C5525" s="2" t="s">
        <v>14</v>
      </c>
      <c r="D5525" t="s">
        <v>89</v>
      </c>
      <c r="E5525" s="3">
        <v>40472</v>
      </c>
      <c r="F5525">
        <v>0.49</v>
      </c>
      <c r="G5525" t="s">
        <v>181</v>
      </c>
      <c r="H5525" s="2" t="s">
        <v>15</v>
      </c>
      <c r="I5525" t="s">
        <v>91</v>
      </c>
      <c r="J5525" t="s">
        <v>16</v>
      </c>
      <c r="K5525" t="s">
        <v>80</v>
      </c>
      <c r="L5525" s="3">
        <f t="shared" si="172"/>
        <v>40472</v>
      </c>
      <c r="M5525">
        <f t="shared" si="173"/>
        <v>1.387525483008E-2</v>
      </c>
      <c r="N5525">
        <v>40472</v>
      </c>
    </row>
    <row r="5526" spans="1:14" x14ac:dyDescent="0.3">
      <c r="A5526">
        <v>-88.952805555555599</v>
      </c>
      <c r="B5526">
        <v>38.937083333333298</v>
      </c>
      <c r="C5526" s="2" t="s">
        <v>14</v>
      </c>
      <c r="D5526" t="s">
        <v>89</v>
      </c>
      <c r="E5526" s="3">
        <v>40471</v>
      </c>
      <c r="F5526">
        <v>0.53</v>
      </c>
      <c r="G5526" t="s">
        <v>181</v>
      </c>
      <c r="H5526" s="2" t="s">
        <v>15</v>
      </c>
      <c r="I5526" t="s">
        <v>91</v>
      </c>
      <c r="J5526" t="s">
        <v>16</v>
      </c>
      <c r="K5526" t="s">
        <v>80</v>
      </c>
      <c r="L5526" s="3">
        <f t="shared" si="172"/>
        <v>40471</v>
      </c>
      <c r="M5526">
        <f t="shared" si="173"/>
        <v>1.5007928693760001E-2</v>
      </c>
      <c r="N5526">
        <v>40471</v>
      </c>
    </row>
    <row r="5527" spans="1:14" x14ac:dyDescent="0.3">
      <c r="A5527">
        <v>-88.952805555555599</v>
      </c>
      <c r="B5527">
        <v>38.937083333333298</v>
      </c>
      <c r="C5527" s="2" t="s">
        <v>14</v>
      </c>
      <c r="D5527" t="s">
        <v>89</v>
      </c>
      <c r="E5527" s="3">
        <v>40470</v>
      </c>
      <c r="F5527">
        <v>0.56000000000000005</v>
      </c>
      <c r="G5527" t="s">
        <v>181</v>
      </c>
      <c r="H5527" s="2" t="s">
        <v>15</v>
      </c>
      <c r="I5527" t="s">
        <v>91</v>
      </c>
      <c r="J5527" t="s">
        <v>16</v>
      </c>
      <c r="K5527" t="s">
        <v>80</v>
      </c>
      <c r="L5527" s="3">
        <f t="shared" si="172"/>
        <v>40470</v>
      </c>
      <c r="M5527">
        <f t="shared" si="173"/>
        <v>1.5857434091520003E-2</v>
      </c>
      <c r="N5527">
        <v>40470</v>
      </c>
    </row>
    <row r="5528" spans="1:14" x14ac:dyDescent="0.3">
      <c r="A5528">
        <v>-88.952805555555599</v>
      </c>
      <c r="B5528">
        <v>38.937083333333298</v>
      </c>
      <c r="C5528" s="2" t="s">
        <v>14</v>
      </c>
      <c r="D5528" t="s">
        <v>89</v>
      </c>
      <c r="E5528" s="3">
        <v>40469</v>
      </c>
      <c r="F5528">
        <v>0.61</v>
      </c>
      <c r="G5528" t="s">
        <v>181</v>
      </c>
      <c r="H5528" s="2" t="s">
        <v>15</v>
      </c>
      <c r="I5528" t="s">
        <v>91</v>
      </c>
      <c r="J5528" t="s">
        <v>16</v>
      </c>
      <c r="K5528" t="s">
        <v>80</v>
      </c>
      <c r="L5528" s="3">
        <f t="shared" si="172"/>
        <v>40469</v>
      </c>
      <c r="M5528">
        <f t="shared" si="173"/>
        <v>1.7273276421120001E-2</v>
      </c>
      <c r="N5528">
        <v>40469</v>
      </c>
    </row>
    <row r="5529" spans="1:14" x14ac:dyDescent="0.3">
      <c r="A5529">
        <v>-88.952805555555599</v>
      </c>
      <c r="B5529">
        <v>38.937083333333298</v>
      </c>
      <c r="C5529" s="2" t="s">
        <v>14</v>
      </c>
      <c r="D5529" t="s">
        <v>89</v>
      </c>
      <c r="E5529" s="3">
        <v>40468</v>
      </c>
      <c r="F5529">
        <v>0.65</v>
      </c>
      <c r="G5529" t="s">
        <v>181</v>
      </c>
      <c r="H5529" s="2" t="s">
        <v>15</v>
      </c>
      <c r="I5529" t="s">
        <v>91</v>
      </c>
      <c r="J5529" t="s">
        <v>16</v>
      </c>
      <c r="K5529" t="s">
        <v>80</v>
      </c>
      <c r="L5529" s="3">
        <f t="shared" si="172"/>
        <v>40468</v>
      </c>
      <c r="M5529">
        <f t="shared" si="173"/>
        <v>1.84059502848E-2</v>
      </c>
      <c r="N5529">
        <v>40468</v>
      </c>
    </row>
    <row r="5530" spans="1:14" x14ac:dyDescent="0.3">
      <c r="A5530">
        <v>-88.952805555555599</v>
      </c>
      <c r="B5530">
        <v>38.937083333333298</v>
      </c>
      <c r="C5530" s="2" t="s">
        <v>14</v>
      </c>
      <c r="D5530" t="s">
        <v>89</v>
      </c>
      <c r="E5530" s="3">
        <v>40467</v>
      </c>
      <c r="F5530">
        <v>0.68</v>
      </c>
      <c r="G5530" t="s">
        <v>181</v>
      </c>
      <c r="H5530" s="2" t="s">
        <v>15</v>
      </c>
      <c r="I5530" t="s">
        <v>91</v>
      </c>
      <c r="J5530" t="s">
        <v>16</v>
      </c>
      <c r="K5530" t="s">
        <v>80</v>
      </c>
      <c r="L5530" s="3">
        <f t="shared" si="172"/>
        <v>40467</v>
      </c>
      <c r="M5530">
        <f t="shared" si="173"/>
        <v>1.9255455682560003E-2</v>
      </c>
      <c r="N5530">
        <v>40467</v>
      </c>
    </row>
    <row r="5531" spans="1:14" x14ac:dyDescent="0.3">
      <c r="A5531">
        <v>-88.952805555555599</v>
      </c>
      <c r="B5531">
        <v>38.937083333333298</v>
      </c>
      <c r="C5531" s="2" t="s">
        <v>14</v>
      </c>
      <c r="D5531" t="s">
        <v>89</v>
      </c>
      <c r="E5531" s="3">
        <v>40466</v>
      </c>
      <c r="F5531">
        <v>0.75</v>
      </c>
      <c r="G5531" t="s">
        <v>181</v>
      </c>
      <c r="H5531" s="2" t="s">
        <v>15</v>
      </c>
      <c r="I5531" t="s">
        <v>91</v>
      </c>
      <c r="J5531" t="s">
        <v>16</v>
      </c>
      <c r="K5531" t="s">
        <v>80</v>
      </c>
      <c r="L5531" s="3">
        <f t="shared" si="172"/>
        <v>40466</v>
      </c>
      <c r="M5531">
        <f t="shared" si="173"/>
        <v>2.1237634944000001E-2</v>
      </c>
      <c r="N5531">
        <v>40466</v>
      </c>
    </row>
    <row r="5532" spans="1:14" x14ac:dyDescent="0.3">
      <c r="A5532">
        <v>-88.952805555555599</v>
      </c>
      <c r="B5532">
        <v>38.937083333333298</v>
      </c>
      <c r="C5532" s="2" t="s">
        <v>14</v>
      </c>
      <c r="D5532" t="s">
        <v>89</v>
      </c>
      <c r="E5532" s="3">
        <v>40465</v>
      </c>
      <c r="F5532">
        <v>0.81</v>
      </c>
      <c r="G5532" t="s">
        <v>181</v>
      </c>
      <c r="H5532" s="2" t="s">
        <v>15</v>
      </c>
      <c r="I5532" t="s">
        <v>91</v>
      </c>
      <c r="J5532" t="s">
        <v>16</v>
      </c>
      <c r="K5532" t="s">
        <v>80</v>
      </c>
      <c r="L5532" s="3">
        <f t="shared" si="172"/>
        <v>40465</v>
      </c>
      <c r="M5532">
        <f t="shared" si="173"/>
        <v>2.2936645739520003E-2</v>
      </c>
      <c r="N5532">
        <v>40465</v>
      </c>
    </row>
    <row r="5533" spans="1:14" x14ac:dyDescent="0.3">
      <c r="A5533">
        <v>-88.952805555555599</v>
      </c>
      <c r="B5533">
        <v>38.937083333333298</v>
      </c>
      <c r="C5533" s="2" t="s">
        <v>14</v>
      </c>
      <c r="D5533" t="s">
        <v>89</v>
      </c>
      <c r="E5533" s="3">
        <v>40464</v>
      </c>
      <c r="F5533">
        <v>0.88</v>
      </c>
      <c r="G5533" t="s">
        <v>181</v>
      </c>
      <c r="H5533" s="2" t="s">
        <v>15</v>
      </c>
      <c r="I5533" t="s">
        <v>91</v>
      </c>
      <c r="J5533" t="s">
        <v>16</v>
      </c>
      <c r="K5533" t="s">
        <v>80</v>
      </c>
      <c r="L5533" s="3">
        <f t="shared" si="172"/>
        <v>40464</v>
      </c>
      <c r="M5533">
        <f t="shared" si="173"/>
        <v>2.4918825000960002E-2</v>
      </c>
      <c r="N5533">
        <v>40464</v>
      </c>
    </row>
    <row r="5534" spans="1:14" x14ac:dyDescent="0.3">
      <c r="A5534">
        <v>-88.952805555555599</v>
      </c>
      <c r="B5534">
        <v>38.937083333333298</v>
      </c>
      <c r="C5534" s="2" t="s">
        <v>14</v>
      </c>
      <c r="D5534" t="s">
        <v>89</v>
      </c>
      <c r="E5534" s="3">
        <v>40463</v>
      </c>
      <c r="F5534">
        <v>0.93</v>
      </c>
      <c r="G5534" t="s">
        <v>181</v>
      </c>
      <c r="H5534" s="2" t="s">
        <v>15</v>
      </c>
      <c r="I5534" t="s">
        <v>91</v>
      </c>
      <c r="J5534" t="s">
        <v>16</v>
      </c>
      <c r="K5534" t="s">
        <v>80</v>
      </c>
      <c r="L5534" s="3">
        <f t="shared" si="172"/>
        <v>40463</v>
      </c>
      <c r="M5534">
        <f t="shared" si="173"/>
        <v>2.6334667330560002E-2</v>
      </c>
      <c r="N5534">
        <v>40463</v>
      </c>
    </row>
    <row r="5535" spans="1:14" x14ac:dyDescent="0.3">
      <c r="A5535">
        <v>-88.952805555555599</v>
      </c>
      <c r="B5535">
        <v>38.937083333333298</v>
      </c>
      <c r="C5535" s="2" t="s">
        <v>14</v>
      </c>
      <c r="D5535" t="s">
        <v>89</v>
      </c>
      <c r="E5535" s="3">
        <v>40462</v>
      </c>
      <c r="F5535">
        <v>0.99</v>
      </c>
      <c r="G5535" t="s">
        <v>181</v>
      </c>
      <c r="H5535" s="2" t="s">
        <v>15</v>
      </c>
      <c r="I5535" t="s">
        <v>91</v>
      </c>
      <c r="J5535" t="s">
        <v>16</v>
      </c>
      <c r="K5535" t="s">
        <v>80</v>
      </c>
      <c r="L5535" s="3">
        <f t="shared" si="172"/>
        <v>40462</v>
      </c>
      <c r="M5535">
        <f t="shared" si="173"/>
        <v>2.803367812608E-2</v>
      </c>
      <c r="N5535">
        <v>40462</v>
      </c>
    </row>
    <row r="5536" spans="1:14" x14ac:dyDescent="0.3">
      <c r="A5536">
        <v>-88.952805555555599</v>
      </c>
      <c r="B5536">
        <v>38.937083333333298</v>
      </c>
      <c r="C5536" s="2" t="s">
        <v>14</v>
      </c>
      <c r="D5536" t="s">
        <v>89</v>
      </c>
      <c r="E5536" s="3">
        <v>40461</v>
      </c>
      <c r="F5536">
        <v>1.05</v>
      </c>
      <c r="G5536" t="s">
        <v>181</v>
      </c>
      <c r="H5536" s="2" t="s">
        <v>15</v>
      </c>
      <c r="I5536" t="s">
        <v>91</v>
      </c>
      <c r="J5536" t="s">
        <v>16</v>
      </c>
      <c r="K5536" t="s">
        <v>80</v>
      </c>
      <c r="L5536" s="3">
        <f t="shared" si="172"/>
        <v>40461</v>
      </c>
      <c r="M5536">
        <f t="shared" si="173"/>
        <v>2.9732688921600001E-2</v>
      </c>
      <c r="N5536">
        <v>40461</v>
      </c>
    </row>
    <row r="5537" spans="1:14" x14ac:dyDescent="0.3">
      <c r="A5537">
        <v>-88.952805555555599</v>
      </c>
      <c r="B5537">
        <v>38.937083333333298</v>
      </c>
      <c r="C5537" s="2" t="s">
        <v>14</v>
      </c>
      <c r="D5537" t="s">
        <v>89</v>
      </c>
      <c r="E5537" s="3">
        <v>40460</v>
      </c>
      <c r="F5537">
        <v>1.1000000000000001</v>
      </c>
      <c r="G5537" t="s">
        <v>181</v>
      </c>
      <c r="H5537" s="2" t="s">
        <v>15</v>
      </c>
      <c r="I5537" t="s">
        <v>91</v>
      </c>
      <c r="J5537" t="s">
        <v>16</v>
      </c>
      <c r="K5537" t="s">
        <v>80</v>
      </c>
      <c r="L5537" s="3">
        <f t="shared" si="172"/>
        <v>40460</v>
      </c>
      <c r="M5537">
        <f t="shared" si="173"/>
        <v>3.1148531251200002E-2</v>
      </c>
      <c r="N5537">
        <v>40460</v>
      </c>
    </row>
    <row r="5538" spans="1:14" x14ac:dyDescent="0.3">
      <c r="A5538">
        <v>-88.952805555555599</v>
      </c>
      <c r="B5538">
        <v>38.937083333333298</v>
      </c>
      <c r="C5538" s="2" t="s">
        <v>14</v>
      </c>
      <c r="D5538" t="s">
        <v>89</v>
      </c>
      <c r="E5538" s="3">
        <v>40459</v>
      </c>
      <c r="F5538">
        <v>1.17</v>
      </c>
      <c r="G5538" t="s">
        <v>181</v>
      </c>
      <c r="H5538" s="2" t="s">
        <v>15</v>
      </c>
      <c r="I5538" t="s">
        <v>91</v>
      </c>
      <c r="J5538" t="s">
        <v>16</v>
      </c>
      <c r="K5538" t="s">
        <v>80</v>
      </c>
      <c r="L5538" s="3">
        <f t="shared" si="172"/>
        <v>40459</v>
      </c>
      <c r="M5538">
        <f t="shared" si="173"/>
        <v>3.3130710512640001E-2</v>
      </c>
      <c r="N5538">
        <v>40459</v>
      </c>
    </row>
    <row r="5539" spans="1:14" x14ac:dyDescent="0.3">
      <c r="A5539">
        <v>-88.952805555555599</v>
      </c>
      <c r="B5539">
        <v>38.937083333333298</v>
      </c>
      <c r="C5539" s="2" t="s">
        <v>14</v>
      </c>
      <c r="D5539" t="s">
        <v>89</v>
      </c>
      <c r="E5539" s="3">
        <v>40458</v>
      </c>
      <c r="F5539">
        <v>1.24</v>
      </c>
      <c r="G5539" t="s">
        <v>181</v>
      </c>
      <c r="H5539" s="2" t="s">
        <v>15</v>
      </c>
      <c r="I5539" t="s">
        <v>91</v>
      </c>
      <c r="J5539" t="s">
        <v>16</v>
      </c>
      <c r="K5539" t="s">
        <v>80</v>
      </c>
      <c r="L5539" s="3">
        <f t="shared" si="172"/>
        <v>40458</v>
      </c>
      <c r="M5539">
        <f t="shared" si="173"/>
        <v>3.5112889774080003E-2</v>
      </c>
      <c r="N5539">
        <v>40458</v>
      </c>
    </row>
    <row r="5540" spans="1:14" x14ac:dyDescent="0.3">
      <c r="A5540">
        <v>-88.952805555555599</v>
      </c>
      <c r="B5540">
        <v>38.937083333333298</v>
      </c>
      <c r="C5540" s="2" t="s">
        <v>14</v>
      </c>
      <c r="D5540" t="s">
        <v>89</v>
      </c>
      <c r="E5540" s="3">
        <v>40457</v>
      </c>
      <c r="F5540">
        <v>1.32</v>
      </c>
      <c r="G5540" t="s">
        <v>181</v>
      </c>
      <c r="H5540" s="2" t="s">
        <v>15</v>
      </c>
      <c r="I5540" t="s">
        <v>91</v>
      </c>
      <c r="J5540" t="s">
        <v>16</v>
      </c>
      <c r="K5540" t="s">
        <v>80</v>
      </c>
      <c r="L5540" s="3">
        <f t="shared" si="172"/>
        <v>40457</v>
      </c>
      <c r="M5540">
        <f t="shared" si="173"/>
        <v>3.7378237501440002E-2</v>
      </c>
      <c r="N5540">
        <v>40457</v>
      </c>
    </row>
    <row r="5541" spans="1:14" x14ac:dyDescent="0.3">
      <c r="A5541">
        <v>-88.952805555555599</v>
      </c>
      <c r="B5541">
        <v>38.937083333333298</v>
      </c>
      <c r="C5541" s="2" t="s">
        <v>14</v>
      </c>
      <c r="D5541" t="s">
        <v>89</v>
      </c>
      <c r="E5541" s="3">
        <v>40456</v>
      </c>
      <c r="F5541">
        <v>1.41</v>
      </c>
      <c r="G5541" t="s">
        <v>181</v>
      </c>
      <c r="H5541" s="2" t="s">
        <v>15</v>
      </c>
      <c r="I5541" t="s">
        <v>91</v>
      </c>
      <c r="J5541" t="s">
        <v>16</v>
      </c>
      <c r="K5541" t="s">
        <v>80</v>
      </c>
      <c r="L5541" s="3">
        <f t="shared" si="172"/>
        <v>40456</v>
      </c>
      <c r="M5541">
        <f t="shared" si="173"/>
        <v>3.9926753694719999E-2</v>
      </c>
      <c r="N5541">
        <v>40456</v>
      </c>
    </row>
    <row r="5542" spans="1:14" x14ac:dyDescent="0.3">
      <c r="A5542">
        <v>-88.952805555555599</v>
      </c>
      <c r="B5542">
        <v>38.937083333333298</v>
      </c>
      <c r="C5542" s="2" t="s">
        <v>14</v>
      </c>
      <c r="D5542" t="s">
        <v>89</v>
      </c>
      <c r="E5542" s="3">
        <v>40455</v>
      </c>
      <c r="F5542">
        <v>1.53</v>
      </c>
      <c r="G5542" t="s">
        <v>181</v>
      </c>
      <c r="H5542" s="2" t="s">
        <v>15</v>
      </c>
      <c r="I5542" t="s">
        <v>91</v>
      </c>
      <c r="J5542" t="s">
        <v>16</v>
      </c>
      <c r="K5542" t="s">
        <v>80</v>
      </c>
      <c r="L5542" s="3">
        <f t="shared" si="172"/>
        <v>40455</v>
      </c>
      <c r="M5542">
        <f t="shared" si="173"/>
        <v>4.3324775285760002E-2</v>
      </c>
      <c r="N5542">
        <v>40455</v>
      </c>
    </row>
    <row r="5543" spans="1:14" x14ac:dyDescent="0.3">
      <c r="A5543">
        <v>-88.952805555555599</v>
      </c>
      <c r="B5543">
        <v>38.937083333333298</v>
      </c>
      <c r="C5543" s="2" t="s">
        <v>14</v>
      </c>
      <c r="D5543" t="s">
        <v>89</v>
      </c>
      <c r="E5543" s="3">
        <v>40454</v>
      </c>
      <c r="F5543">
        <v>1.67</v>
      </c>
      <c r="G5543" t="s">
        <v>181</v>
      </c>
      <c r="H5543" s="2" t="s">
        <v>15</v>
      </c>
      <c r="I5543" t="s">
        <v>91</v>
      </c>
      <c r="J5543" t="s">
        <v>16</v>
      </c>
      <c r="K5543" t="s">
        <v>80</v>
      </c>
      <c r="L5543" s="3">
        <f t="shared" si="172"/>
        <v>40454</v>
      </c>
      <c r="M5543">
        <f t="shared" si="173"/>
        <v>4.7289133808639999E-2</v>
      </c>
      <c r="N5543">
        <v>40454</v>
      </c>
    </row>
    <row r="5544" spans="1:14" x14ac:dyDescent="0.3">
      <c r="A5544">
        <v>-88.952805555555599</v>
      </c>
      <c r="B5544">
        <v>38.937083333333298</v>
      </c>
      <c r="C5544" s="2" t="s">
        <v>14</v>
      </c>
      <c r="D5544" t="s">
        <v>89</v>
      </c>
      <c r="E5544" s="3">
        <v>40453</v>
      </c>
      <c r="F5544">
        <v>1.77</v>
      </c>
      <c r="G5544" t="s">
        <v>181</v>
      </c>
      <c r="H5544" s="2" t="s">
        <v>15</v>
      </c>
      <c r="I5544" t="s">
        <v>91</v>
      </c>
      <c r="J5544" t="s">
        <v>16</v>
      </c>
      <c r="K5544" t="s">
        <v>80</v>
      </c>
      <c r="L5544" s="3">
        <f t="shared" si="172"/>
        <v>40453</v>
      </c>
      <c r="M5544">
        <f t="shared" si="173"/>
        <v>5.012081846784E-2</v>
      </c>
      <c r="N5544">
        <v>40453</v>
      </c>
    </row>
    <row r="5545" spans="1:14" x14ac:dyDescent="0.3">
      <c r="A5545">
        <v>-88.952805555555599</v>
      </c>
      <c r="B5545">
        <v>38.937083333333298</v>
      </c>
      <c r="C5545" s="2" t="s">
        <v>14</v>
      </c>
      <c r="D5545" t="s">
        <v>89</v>
      </c>
      <c r="E5545" s="3">
        <v>40452</v>
      </c>
      <c r="F5545">
        <v>1.85</v>
      </c>
      <c r="G5545" t="s">
        <v>181</v>
      </c>
      <c r="H5545" s="2" t="s">
        <v>15</v>
      </c>
      <c r="I5545" t="s">
        <v>91</v>
      </c>
      <c r="J5545" t="s">
        <v>16</v>
      </c>
      <c r="K5545" t="s">
        <v>80</v>
      </c>
      <c r="L5545" s="3">
        <f t="shared" si="172"/>
        <v>40452</v>
      </c>
      <c r="M5545">
        <f t="shared" si="173"/>
        <v>5.2386166195200007E-2</v>
      </c>
      <c r="N5545">
        <v>40452</v>
      </c>
    </row>
    <row r="5546" spans="1:14" x14ac:dyDescent="0.3">
      <c r="A5546">
        <v>-88.952805555555599</v>
      </c>
      <c r="B5546">
        <v>38.937083333333298</v>
      </c>
      <c r="C5546" s="2" t="s">
        <v>14</v>
      </c>
      <c r="D5546" t="s">
        <v>89</v>
      </c>
      <c r="E5546" s="3">
        <v>40451</v>
      </c>
      <c r="F5546">
        <v>2.08</v>
      </c>
      <c r="G5546" t="s">
        <v>181</v>
      </c>
      <c r="H5546" s="2" t="s">
        <v>15</v>
      </c>
      <c r="I5546" t="s">
        <v>91</v>
      </c>
      <c r="J5546" t="s">
        <v>16</v>
      </c>
      <c r="K5546" t="s">
        <v>80</v>
      </c>
      <c r="L5546" s="3">
        <f t="shared" si="172"/>
        <v>40451</v>
      </c>
      <c r="M5546">
        <f t="shared" si="173"/>
        <v>5.8899040911360001E-2</v>
      </c>
      <c r="N5546">
        <v>40451</v>
      </c>
    </row>
    <row r="5547" spans="1:14" x14ac:dyDescent="0.3">
      <c r="A5547">
        <v>-88.952805555555599</v>
      </c>
      <c r="B5547">
        <v>38.937083333333298</v>
      </c>
      <c r="C5547" s="2" t="s">
        <v>14</v>
      </c>
      <c r="D5547" t="s">
        <v>89</v>
      </c>
      <c r="E5547" s="3">
        <v>40450</v>
      </c>
      <c r="F5547">
        <v>2.25</v>
      </c>
      <c r="G5547" t="s">
        <v>181</v>
      </c>
      <c r="H5547" s="2" t="s">
        <v>15</v>
      </c>
      <c r="I5547" t="s">
        <v>91</v>
      </c>
      <c r="J5547" t="s">
        <v>16</v>
      </c>
      <c r="K5547" t="s">
        <v>80</v>
      </c>
      <c r="L5547" s="3">
        <f t="shared" si="172"/>
        <v>40450</v>
      </c>
      <c r="M5547">
        <f t="shared" si="173"/>
        <v>6.3712904831999997E-2</v>
      </c>
      <c r="N5547">
        <v>40450</v>
      </c>
    </row>
    <row r="5548" spans="1:14" x14ac:dyDescent="0.3">
      <c r="A5548">
        <v>-88.952805555555599</v>
      </c>
      <c r="B5548">
        <v>38.937083333333298</v>
      </c>
      <c r="C5548" s="2" t="s">
        <v>14</v>
      </c>
      <c r="D5548" t="s">
        <v>89</v>
      </c>
      <c r="E5548" s="3">
        <v>40449</v>
      </c>
      <c r="F5548">
        <v>2.41</v>
      </c>
      <c r="G5548" t="s">
        <v>181</v>
      </c>
      <c r="H5548" s="2" t="s">
        <v>15</v>
      </c>
      <c r="I5548" t="s">
        <v>91</v>
      </c>
      <c r="J5548" t="s">
        <v>16</v>
      </c>
      <c r="K5548" t="s">
        <v>80</v>
      </c>
      <c r="L5548" s="3">
        <f t="shared" si="172"/>
        <v>40449</v>
      </c>
      <c r="M5548">
        <f t="shared" si="173"/>
        <v>6.824360028672001E-2</v>
      </c>
      <c r="N5548">
        <v>40449</v>
      </c>
    </row>
    <row r="5549" spans="1:14" x14ac:dyDescent="0.3">
      <c r="A5549">
        <v>-88.952805555555599</v>
      </c>
      <c r="B5549">
        <v>38.937083333333298</v>
      </c>
      <c r="C5549" s="2" t="s">
        <v>14</v>
      </c>
      <c r="D5549" t="s">
        <v>89</v>
      </c>
      <c r="E5549" s="3">
        <v>40448</v>
      </c>
      <c r="F5549">
        <v>2.6</v>
      </c>
      <c r="G5549" t="s">
        <v>181</v>
      </c>
      <c r="H5549" s="2" t="s">
        <v>15</v>
      </c>
      <c r="I5549" t="s">
        <v>91</v>
      </c>
      <c r="J5549" t="s">
        <v>16</v>
      </c>
      <c r="K5549" t="s">
        <v>80</v>
      </c>
      <c r="L5549" s="3">
        <f t="shared" si="172"/>
        <v>40448</v>
      </c>
      <c r="M5549">
        <f t="shared" si="173"/>
        <v>7.3623801139200001E-2</v>
      </c>
      <c r="N5549">
        <v>40448</v>
      </c>
    </row>
    <row r="5550" spans="1:14" x14ac:dyDescent="0.3">
      <c r="A5550">
        <v>-88.952805555555599</v>
      </c>
      <c r="B5550">
        <v>38.937083333333298</v>
      </c>
      <c r="C5550" s="2" t="s">
        <v>14</v>
      </c>
      <c r="D5550" t="s">
        <v>89</v>
      </c>
      <c r="E5550" s="3">
        <v>40447</v>
      </c>
      <c r="F5550">
        <v>2.82</v>
      </c>
      <c r="G5550" t="s">
        <v>181</v>
      </c>
      <c r="H5550" s="2" t="s">
        <v>15</v>
      </c>
      <c r="I5550" t="s">
        <v>91</v>
      </c>
      <c r="J5550" t="s">
        <v>16</v>
      </c>
      <c r="K5550" t="s">
        <v>80</v>
      </c>
      <c r="L5550" s="3">
        <f t="shared" si="172"/>
        <v>40447</v>
      </c>
      <c r="M5550">
        <f t="shared" si="173"/>
        <v>7.9853507389439998E-2</v>
      </c>
      <c r="N5550">
        <v>40447</v>
      </c>
    </row>
    <row r="5551" spans="1:14" x14ac:dyDescent="0.3">
      <c r="A5551">
        <v>-88.952805555555599</v>
      </c>
      <c r="B5551">
        <v>38.937083333333298</v>
      </c>
      <c r="C5551" s="2" t="s">
        <v>14</v>
      </c>
      <c r="D5551" t="s">
        <v>89</v>
      </c>
      <c r="E5551" s="3">
        <v>40446</v>
      </c>
      <c r="F5551">
        <v>2.88</v>
      </c>
      <c r="G5551" t="s">
        <v>181</v>
      </c>
      <c r="H5551" s="2" t="s">
        <v>15</v>
      </c>
      <c r="I5551" t="s">
        <v>91</v>
      </c>
      <c r="J5551" t="s">
        <v>16</v>
      </c>
      <c r="K5551" t="s">
        <v>80</v>
      </c>
      <c r="L5551" s="3">
        <f t="shared" si="172"/>
        <v>40446</v>
      </c>
      <c r="M5551">
        <f t="shared" si="173"/>
        <v>8.1552518184959996E-2</v>
      </c>
      <c r="N5551">
        <v>40446</v>
      </c>
    </row>
    <row r="5552" spans="1:14" x14ac:dyDescent="0.3">
      <c r="A5552">
        <v>-88.952805555555599</v>
      </c>
      <c r="B5552">
        <v>38.937083333333298</v>
      </c>
      <c r="C5552" s="2" t="s">
        <v>14</v>
      </c>
      <c r="D5552" t="s">
        <v>89</v>
      </c>
      <c r="E5552" s="3">
        <v>40445</v>
      </c>
      <c r="F5552">
        <v>3.16</v>
      </c>
      <c r="G5552" t="s">
        <v>181</v>
      </c>
      <c r="H5552" s="2" t="s">
        <v>15</v>
      </c>
      <c r="I5552" t="s">
        <v>91</v>
      </c>
      <c r="J5552" t="s">
        <v>16</v>
      </c>
      <c r="K5552" t="s">
        <v>80</v>
      </c>
      <c r="L5552" s="3">
        <f t="shared" si="172"/>
        <v>40445</v>
      </c>
      <c r="M5552">
        <f t="shared" si="173"/>
        <v>8.9481235230720005E-2</v>
      </c>
      <c r="N5552">
        <v>40445</v>
      </c>
    </row>
    <row r="5553" spans="1:14" x14ac:dyDescent="0.3">
      <c r="A5553">
        <v>-88.952805555555599</v>
      </c>
      <c r="B5553">
        <v>38.937083333333298</v>
      </c>
      <c r="C5553" s="2" t="s">
        <v>14</v>
      </c>
      <c r="D5553" t="s">
        <v>89</v>
      </c>
      <c r="E5553" s="3">
        <v>40444</v>
      </c>
      <c r="F5553">
        <v>3</v>
      </c>
      <c r="G5553" t="s">
        <v>181</v>
      </c>
      <c r="H5553" s="2" t="s">
        <v>15</v>
      </c>
      <c r="I5553" t="s">
        <v>91</v>
      </c>
      <c r="J5553" t="s">
        <v>16</v>
      </c>
      <c r="K5553" t="s">
        <v>80</v>
      </c>
      <c r="L5553" s="3">
        <f t="shared" si="172"/>
        <v>40444</v>
      </c>
      <c r="M5553">
        <f t="shared" si="173"/>
        <v>8.4950539776000006E-2</v>
      </c>
      <c r="N5553">
        <v>40444</v>
      </c>
    </row>
    <row r="5554" spans="1:14" x14ac:dyDescent="0.3">
      <c r="A5554">
        <v>-88.952805555555599</v>
      </c>
      <c r="B5554">
        <v>38.937083333333298</v>
      </c>
      <c r="C5554" s="2" t="s">
        <v>14</v>
      </c>
      <c r="D5554" t="s">
        <v>89</v>
      </c>
      <c r="E5554" s="3">
        <v>40443</v>
      </c>
      <c r="F5554">
        <v>2.69</v>
      </c>
      <c r="G5554" t="s">
        <v>181</v>
      </c>
      <c r="H5554" s="2" t="s">
        <v>15</v>
      </c>
      <c r="I5554" t="s">
        <v>91</v>
      </c>
      <c r="J5554" t="s">
        <v>16</v>
      </c>
      <c r="K5554" t="s">
        <v>80</v>
      </c>
      <c r="L5554" s="3">
        <f t="shared" si="172"/>
        <v>40443</v>
      </c>
      <c r="M5554">
        <f t="shared" si="173"/>
        <v>7.6172317332480005E-2</v>
      </c>
      <c r="N5554">
        <v>40443</v>
      </c>
    </row>
    <row r="5555" spans="1:14" x14ac:dyDescent="0.3">
      <c r="A5555">
        <v>-88.952805555555599</v>
      </c>
      <c r="B5555">
        <v>38.937083333333298</v>
      </c>
      <c r="C5555" s="2" t="s">
        <v>14</v>
      </c>
      <c r="D5555" t="s">
        <v>89</v>
      </c>
      <c r="E5555" s="3">
        <v>40442</v>
      </c>
      <c r="F5555">
        <v>2.5299999999999998</v>
      </c>
      <c r="G5555" t="s">
        <v>181</v>
      </c>
      <c r="H5555" s="2" t="s">
        <v>15</v>
      </c>
      <c r="I5555" t="s">
        <v>91</v>
      </c>
      <c r="J5555" t="s">
        <v>16</v>
      </c>
      <c r="K5555" t="s">
        <v>80</v>
      </c>
      <c r="L5555" s="3">
        <f t="shared" si="172"/>
        <v>40442</v>
      </c>
      <c r="M5555">
        <f t="shared" si="173"/>
        <v>7.1641621877759992E-2</v>
      </c>
      <c r="N5555">
        <v>40442</v>
      </c>
    </row>
    <row r="5556" spans="1:14" x14ac:dyDescent="0.3">
      <c r="A5556">
        <v>-88.952805555555599</v>
      </c>
      <c r="B5556">
        <v>38.937083333333298</v>
      </c>
      <c r="C5556" s="2" t="s">
        <v>14</v>
      </c>
      <c r="D5556" t="s">
        <v>89</v>
      </c>
      <c r="E5556" s="3">
        <v>40441</v>
      </c>
      <c r="F5556">
        <v>2.54</v>
      </c>
      <c r="G5556" t="s">
        <v>181</v>
      </c>
      <c r="H5556" s="2" t="s">
        <v>15</v>
      </c>
      <c r="I5556" t="s">
        <v>91</v>
      </c>
      <c r="J5556" t="s">
        <v>16</v>
      </c>
      <c r="K5556" t="s">
        <v>80</v>
      </c>
      <c r="L5556" s="3">
        <f t="shared" si="172"/>
        <v>40441</v>
      </c>
      <c r="M5556">
        <f t="shared" si="173"/>
        <v>7.1924790343680003E-2</v>
      </c>
      <c r="N5556">
        <v>40441</v>
      </c>
    </row>
    <row r="5557" spans="1:14" x14ac:dyDescent="0.3">
      <c r="A5557">
        <v>-88.952805555555599</v>
      </c>
      <c r="B5557">
        <v>38.937083333333298</v>
      </c>
      <c r="C5557" s="2" t="s">
        <v>14</v>
      </c>
      <c r="D5557" t="s">
        <v>89</v>
      </c>
      <c r="E5557" s="3">
        <v>40440</v>
      </c>
      <c r="F5557">
        <v>2.54</v>
      </c>
      <c r="G5557" t="s">
        <v>181</v>
      </c>
      <c r="H5557" s="2" t="s">
        <v>15</v>
      </c>
      <c r="I5557" t="s">
        <v>91</v>
      </c>
      <c r="J5557" t="s">
        <v>16</v>
      </c>
      <c r="K5557" t="s">
        <v>80</v>
      </c>
      <c r="L5557" s="3">
        <f t="shared" si="172"/>
        <v>40440</v>
      </c>
      <c r="M5557">
        <f t="shared" si="173"/>
        <v>7.1924790343680003E-2</v>
      </c>
      <c r="N5557">
        <v>40440</v>
      </c>
    </row>
    <row r="5558" spans="1:14" x14ac:dyDescent="0.3">
      <c r="A5558">
        <v>-88.952805555555599</v>
      </c>
      <c r="B5558">
        <v>38.937083333333298</v>
      </c>
      <c r="C5558" s="2" t="s">
        <v>14</v>
      </c>
      <c r="D5558" t="s">
        <v>89</v>
      </c>
      <c r="E5558" s="3">
        <v>40439</v>
      </c>
      <c r="F5558">
        <v>2.61</v>
      </c>
      <c r="G5558" t="s">
        <v>181</v>
      </c>
      <c r="H5558" s="2" t="s">
        <v>15</v>
      </c>
      <c r="I5558" t="s">
        <v>91</v>
      </c>
      <c r="J5558" t="s">
        <v>16</v>
      </c>
      <c r="K5558" t="s">
        <v>80</v>
      </c>
      <c r="L5558" s="3">
        <f t="shared" si="172"/>
        <v>40439</v>
      </c>
      <c r="M5558">
        <f t="shared" si="173"/>
        <v>7.3906969605119999E-2</v>
      </c>
      <c r="N5558">
        <v>40439</v>
      </c>
    </row>
    <row r="5559" spans="1:14" x14ac:dyDescent="0.3">
      <c r="A5559">
        <v>-88.952805555555599</v>
      </c>
      <c r="B5559">
        <v>38.937083333333298</v>
      </c>
      <c r="C5559" s="2" t="s">
        <v>14</v>
      </c>
      <c r="D5559" t="s">
        <v>89</v>
      </c>
      <c r="E5559" s="3">
        <v>40438</v>
      </c>
      <c r="F5559">
        <v>3.14</v>
      </c>
      <c r="G5559" t="s">
        <v>181</v>
      </c>
      <c r="H5559" s="2" t="s">
        <v>15</v>
      </c>
      <c r="I5559" t="s">
        <v>91</v>
      </c>
      <c r="J5559" t="s">
        <v>16</v>
      </c>
      <c r="K5559" t="s">
        <v>80</v>
      </c>
      <c r="L5559" s="3">
        <f t="shared" si="172"/>
        <v>40438</v>
      </c>
      <c r="M5559">
        <f t="shared" si="173"/>
        <v>8.891489829888001E-2</v>
      </c>
      <c r="N5559">
        <v>40438</v>
      </c>
    </row>
    <row r="5560" spans="1:14" x14ac:dyDescent="0.3">
      <c r="A5560">
        <v>-88.952805555555599</v>
      </c>
      <c r="B5560">
        <v>38.937083333333298</v>
      </c>
      <c r="C5560" s="2" t="s">
        <v>14</v>
      </c>
      <c r="D5560" t="s">
        <v>89</v>
      </c>
      <c r="E5560" s="3">
        <v>40437</v>
      </c>
      <c r="F5560">
        <v>3.64</v>
      </c>
      <c r="G5560" t="s">
        <v>181</v>
      </c>
      <c r="H5560" s="2" t="s">
        <v>15</v>
      </c>
      <c r="I5560" t="s">
        <v>91</v>
      </c>
      <c r="J5560" t="s">
        <v>16</v>
      </c>
      <c r="K5560" t="s">
        <v>80</v>
      </c>
      <c r="L5560" s="3">
        <f t="shared" si="172"/>
        <v>40437</v>
      </c>
      <c r="M5560">
        <f t="shared" si="173"/>
        <v>0.10307332159488</v>
      </c>
      <c r="N5560">
        <v>40437</v>
      </c>
    </row>
    <row r="5561" spans="1:14" x14ac:dyDescent="0.3">
      <c r="A5561">
        <v>-88.952805555555599</v>
      </c>
      <c r="B5561">
        <v>38.937083333333298</v>
      </c>
      <c r="C5561" s="2" t="s">
        <v>14</v>
      </c>
      <c r="D5561" t="s">
        <v>89</v>
      </c>
      <c r="E5561" s="3">
        <v>40436</v>
      </c>
      <c r="F5561">
        <v>4.26</v>
      </c>
      <c r="G5561" t="s">
        <v>181</v>
      </c>
      <c r="H5561" s="2" t="s">
        <v>15</v>
      </c>
      <c r="I5561" t="s">
        <v>91</v>
      </c>
      <c r="J5561" t="s">
        <v>16</v>
      </c>
      <c r="K5561" t="s">
        <v>80</v>
      </c>
      <c r="L5561" s="3">
        <f t="shared" si="172"/>
        <v>40436</v>
      </c>
      <c r="M5561">
        <f t="shared" si="173"/>
        <v>0.12062976648192</v>
      </c>
      <c r="N5561">
        <v>40436</v>
      </c>
    </row>
    <row r="5562" spans="1:14" x14ac:dyDescent="0.3">
      <c r="A5562">
        <v>-88.952805555555599</v>
      </c>
      <c r="B5562">
        <v>38.937083333333298</v>
      </c>
      <c r="C5562" s="2" t="s">
        <v>14</v>
      </c>
      <c r="D5562" t="s">
        <v>89</v>
      </c>
      <c r="E5562" s="3">
        <v>40435</v>
      </c>
      <c r="F5562">
        <v>5.33</v>
      </c>
      <c r="G5562" t="s">
        <v>181</v>
      </c>
      <c r="H5562" s="2" t="s">
        <v>15</v>
      </c>
      <c r="I5562" t="s">
        <v>91</v>
      </c>
      <c r="J5562" t="s">
        <v>16</v>
      </c>
      <c r="K5562" t="s">
        <v>80</v>
      </c>
      <c r="L5562" s="3">
        <f t="shared" si="172"/>
        <v>40435</v>
      </c>
      <c r="M5562">
        <f t="shared" si="173"/>
        <v>0.15092879233536</v>
      </c>
      <c r="N5562">
        <v>40435</v>
      </c>
    </row>
    <row r="5563" spans="1:14" x14ac:dyDescent="0.3">
      <c r="A5563">
        <v>-88.952805555555599</v>
      </c>
      <c r="B5563">
        <v>38.937083333333298</v>
      </c>
      <c r="C5563" s="2" t="s">
        <v>14</v>
      </c>
      <c r="D5563" t="s">
        <v>89</v>
      </c>
      <c r="E5563" s="3">
        <v>40434</v>
      </c>
      <c r="F5563">
        <v>7.76</v>
      </c>
      <c r="G5563" t="s">
        <v>181</v>
      </c>
      <c r="H5563" s="2" t="s">
        <v>15</v>
      </c>
      <c r="I5563" t="s">
        <v>91</v>
      </c>
      <c r="J5563" t="s">
        <v>16</v>
      </c>
      <c r="K5563" t="s">
        <v>80</v>
      </c>
      <c r="L5563" s="3">
        <f t="shared" si="172"/>
        <v>40434</v>
      </c>
      <c r="M5563">
        <f t="shared" si="173"/>
        <v>0.21973872955391999</v>
      </c>
      <c r="N5563">
        <v>40434</v>
      </c>
    </row>
    <row r="5564" spans="1:14" x14ac:dyDescent="0.3">
      <c r="A5564">
        <v>-88.952805555555599</v>
      </c>
      <c r="B5564">
        <v>38.937083333333298</v>
      </c>
      <c r="C5564" s="2" t="s">
        <v>14</v>
      </c>
      <c r="D5564" t="s">
        <v>89</v>
      </c>
      <c r="E5564" s="3">
        <v>40433</v>
      </c>
      <c r="F5564">
        <v>26.3</v>
      </c>
      <c r="G5564" t="s">
        <v>181</v>
      </c>
      <c r="H5564" s="2" t="s">
        <v>15</v>
      </c>
      <c r="I5564" t="s">
        <v>91</v>
      </c>
      <c r="J5564" t="s">
        <v>16</v>
      </c>
      <c r="K5564" t="s">
        <v>80</v>
      </c>
      <c r="L5564" s="3">
        <f t="shared" si="172"/>
        <v>40433</v>
      </c>
      <c r="M5564">
        <f t="shared" si="173"/>
        <v>0.74473306536960004</v>
      </c>
      <c r="N5564">
        <v>40433</v>
      </c>
    </row>
    <row r="5565" spans="1:14" x14ac:dyDescent="0.3">
      <c r="A5565">
        <v>-88.952805555555599</v>
      </c>
      <c r="B5565">
        <v>38.937083333333298</v>
      </c>
      <c r="C5565" s="2" t="s">
        <v>14</v>
      </c>
      <c r="D5565" t="s">
        <v>89</v>
      </c>
      <c r="E5565" s="3">
        <v>40432</v>
      </c>
      <c r="F5565">
        <v>99.7</v>
      </c>
      <c r="G5565" t="s">
        <v>181</v>
      </c>
      <c r="H5565" s="2" t="s">
        <v>15</v>
      </c>
      <c r="I5565" t="s">
        <v>91</v>
      </c>
      <c r="J5565" t="s">
        <v>16</v>
      </c>
      <c r="K5565" t="s">
        <v>80</v>
      </c>
      <c r="L5565" s="3">
        <f t="shared" si="172"/>
        <v>40432</v>
      </c>
      <c r="M5565">
        <f t="shared" si="173"/>
        <v>2.8231896052224004</v>
      </c>
      <c r="N5565">
        <v>40432</v>
      </c>
    </row>
    <row r="5566" spans="1:14" x14ac:dyDescent="0.3">
      <c r="A5566">
        <v>-88.952805555555599</v>
      </c>
      <c r="B5566">
        <v>38.937083333333298</v>
      </c>
      <c r="C5566" s="2" t="s">
        <v>14</v>
      </c>
      <c r="D5566" t="s">
        <v>89</v>
      </c>
      <c r="E5566" s="3">
        <v>40431</v>
      </c>
      <c r="F5566">
        <v>0.01</v>
      </c>
      <c r="G5566" t="s">
        <v>181</v>
      </c>
      <c r="H5566" s="2" t="s">
        <v>15</v>
      </c>
      <c r="I5566" t="s">
        <v>91</v>
      </c>
      <c r="J5566" t="s">
        <v>16</v>
      </c>
      <c r="K5566" t="s">
        <v>80</v>
      </c>
      <c r="L5566" s="3">
        <f t="shared" si="172"/>
        <v>40431</v>
      </c>
      <c r="M5566">
        <f t="shared" si="173"/>
        <v>2.8316846591999999E-4</v>
      </c>
      <c r="N5566">
        <v>40431</v>
      </c>
    </row>
    <row r="5567" spans="1:14" x14ac:dyDescent="0.3">
      <c r="A5567">
        <v>-88.952805555555599</v>
      </c>
      <c r="B5567">
        <v>38.937083333333298</v>
      </c>
      <c r="C5567" s="2" t="s">
        <v>14</v>
      </c>
      <c r="D5567" t="s">
        <v>89</v>
      </c>
      <c r="E5567" s="3">
        <v>40430</v>
      </c>
      <c r="F5567">
        <v>0</v>
      </c>
      <c r="G5567" t="s">
        <v>181</v>
      </c>
      <c r="H5567" s="2" t="s">
        <v>15</v>
      </c>
      <c r="I5567" t="s">
        <v>91</v>
      </c>
      <c r="J5567" t="s">
        <v>16</v>
      </c>
      <c r="K5567" t="s">
        <v>80</v>
      </c>
      <c r="L5567" s="3">
        <f t="shared" si="172"/>
        <v>40430</v>
      </c>
      <c r="M5567">
        <f t="shared" si="173"/>
        <v>0</v>
      </c>
      <c r="N5567">
        <v>40430</v>
      </c>
    </row>
    <row r="5568" spans="1:14" x14ac:dyDescent="0.3">
      <c r="A5568">
        <v>-88.952805555555599</v>
      </c>
      <c r="B5568">
        <v>38.937083333333298</v>
      </c>
      <c r="C5568" s="2" t="s">
        <v>14</v>
      </c>
      <c r="D5568" t="s">
        <v>89</v>
      </c>
      <c r="E5568" s="3">
        <v>40429</v>
      </c>
      <c r="F5568">
        <v>0</v>
      </c>
      <c r="G5568" t="s">
        <v>181</v>
      </c>
      <c r="H5568" s="2" t="s">
        <v>15</v>
      </c>
      <c r="I5568" t="s">
        <v>91</v>
      </c>
      <c r="J5568" t="s">
        <v>16</v>
      </c>
      <c r="K5568" t="s">
        <v>80</v>
      </c>
      <c r="L5568" s="3">
        <f t="shared" si="172"/>
        <v>40429</v>
      </c>
      <c r="M5568">
        <f t="shared" si="173"/>
        <v>0</v>
      </c>
      <c r="N5568">
        <v>40429</v>
      </c>
    </row>
    <row r="5569" spans="1:14" x14ac:dyDescent="0.3">
      <c r="A5569">
        <v>-88.952805555555599</v>
      </c>
      <c r="B5569">
        <v>38.937083333333298</v>
      </c>
      <c r="C5569" s="2" t="s">
        <v>14</v>
      </c>
      <c r="D5569" t="s">
        <v>89</v>
      </c>
      <c r="E5569" s="3">
        <v>40428</v>
      </c>
      <c r="F5569">
        <v>0</v>
      </c>
      <c r="G5569" t="s">
        <v>181</v>
      </c>
      <c r="H5569" s="2" t="s">
        <v>15</v>
      </c>
      <c r="I5569" t="s">
        <v>91</v>
      </c>
      <c r="J5569" t="s">
        <v>16</v>
      </c>
      <c r="K5569" t="s">
        <v>80</v>
      </c>
      <c r="L5569" s="3">
        <f t="shared" si="172"/>
        <v>40428</v>
      </c>
      <c r="M5569">
        <f t="shared" si="173"/>
        <v>0</v>
      </c>
      <c r="N5569">
        <v>40428</v>
      </c>
    </row>
    <row r="5570" spans="1:14" x14ac:dyDescent="0.3">
      <c r="A5570">
        <v>-88.952805555555599</v>
      </c>
      <c r="B5570">
        <v>38.937083333333298</v>
      </c>
      <c r="C5570" s="2" t="s">
        <v>14</v>
      </c>
      <c r="D5570" t="s">
        <v>89</v>
      </c>
      <c r="E5570" s="3">
        <v>40427</v>
      </c>
      <c r="F5570">
        <v>0</v>
      </c>
      <c r="G5570" t="s">
        <v>181</v>
      </c>
      <c r="H5570" s="2" t="s">
        <v>15</v>
      </c>
      <c r="I5570" t="s">
        <v>91</v>
      </c>
      <c r="J5570" t="s">
        <v>16</v>
      </c>
      <c r="K5570" t="s">
        <v>80</v>
      </c>
      <c r="L5570" s="3">
        <f t="shared" si="172"/>
        <v>40427</v>
      </c>
      <c r="M5570">
        <f t="shared" si="173"/>
        <v>0</v>
      </c>
      <c r="N5570">
        <v>40427</v>
      </c>
    </row>
    <row r="5571" spans="1:14" x14ac:dyDescent="0.3">
      <c r="A5571">
        <v>-88.952805555555599</v>
      </c>
      <c r="B5571">
        <v>38.937083333333298</v>
      </c>
      <c r="C5571" s="2" t="s">
        <v>14</v>
      </c>
      <c r="D5571" t="s">
        <v>89</v>
      </c>
      <c r="E5571" s="3">
        <v>40426</v>
      </c>
      <c r="F5571">
        <v>0.01</v>
      </c>
      <c r="G5571" t="s">
        <v>181</v>
      </c>
      <c r="H5571" s="2" t="s">
        <v>15</v>
      </c>
      <c r="I5571" t="s">
        <v>91</v>
      </c>
      <c r="J5571" t="s">
        <v>16</v>
      </c>
      <c r="K5571" t="s">
        <v>80</v>
      </c>
      <c r="L5571" s="3">
        <f t="shared" ref="L5571:L5634" si="174">E5571</f>
        <v>40426</v>
      </c>
      <c r="M5571">
        <f t="shared" ref="M5571:M5634" si="175">F5571*0.028316846592</f>
        <v>2.8316846591999999E-4</v>
      </c>
      <c r="N5571">
        <v>40426</v>
      </c>
    </row>
    <row r="5572" spans="1:14" x14ac:dyDescent="0.3">
      <c r="A5572">
        <v>-88.952805555555599</v>
      </c>
      <c r="B5572">
        <v>38.937083333333298</v>
      </c>
      <c r="C5572" s="2" t="s">
        <v>14</v>
      </c>
      <c r="D5572" t="s">
        <v>89</v>
      </c>
      <c r="E5572" s="3">
        <v>40425</v>
      </c>
      <c r="F5572">
        <v>0.06</v>
      </c>
      <c r="G5572" t="s">
        <v>181</v>
      </c>
      <c r="H5572" s="2" t="s">
        <v>15</v>
      </c>
      <c r="I5572" t="s">
        <v>91</v>
      </c>
      <c r="J5572" t="s">
        <v>16</v>
      </c>
      <c r="K5572" t="s">
        <v>80</v>
      </c>
      <c r="L5572" s="3">
        <f t="shared" si="174"/>
        <v>40425</v>
      </c>
      <c r="M5572">
        <f t="shared" si="175"/>
        <v>1.6990107955200001E-3</v>
      </c>
      <c r="N5572">
        <v>40425</v>
      </c>
    </row>
    <row r="5573" spans="1:14" x14ac:dyDescent="0.3">
      <c r="A5573">
        <v>-88.952805555555599</v>
      </c>
      <c r="B5573">
        <v>38.937083333333298</v>
      </c>
      <c r="C5573" s="2" t="s">
        <v>14</v>
      </c>
      <c r="D5573" t="s">
        <v>89</v>
      </c>
      <c r="E5573" s="3">
        <v>40424</v>
      </c>
      <c r="F5573">
        <v>0.12</v>
      </c>
      <c r="G5573" t="s">
        <v>181</v>
      </c>
      <c r="H5573" s="2" t="s">
        <v>15</v>
      </c>
      <c r="I5573" t="s">
        <v>91</v>
      </c>
      <c r="J5573" t="s">
        <v>16</v>
      </c>
      <c r="K5573" t="s">
        <v>80</v>
      </c>
      <c r="L5573" s="3">
        <f t="shared" si="174"/>
        <v>40424</v>
      </c>
      <c r="M5573">
        <f t="shared" si="175"/>
        <v>3.3980215910400001E-3</v>
      </c>
      <c r="N5573">
        <v>40424</v>
      </c>
    </row>
    <row r="5574" spans="1:14" x14ac:dyDescent="0.3">
      <c r="A5574">
        <v>-88.952805555555599</v>
      </c>
      <c r="B5574">
        <v>38.937083333333298</v>
      </c>
      <c r="C5574" s="2" t="s">
        <v>14</v>
      </c>
      <c r="D5574" t="s">
        <v>89</v>
      </c>
      <c r="E5574" s="3">
        <v>40423</v>
      </c>
      <c r="F5574">
        <v>7.0000000000000007E-2</v>
      </c>
      <c r="G5574" t="s">
        <v>181</v>
      </c>
      <c r="H5574" s="2" t="s">
        <v>15</v>
      </c>
      <c r="I5574" t="s">
        <v>91</v>
      </c>
      <c r="J5574" t="s">
        <v>16</v>
      </c>
      <c r="K5574" t="s">
        <v>80</v>
      </c>
      <c r="L5574" s="3">
        <f t="shared" si="174"/>
        <v>40423</v>
      </c>
      <c r="M5574">
        <f t="shared" si="175"/>
        <v>1.9821792614400004E-3</v>
      </c>
      <c r="N5574">
        <v>40423</v>
      </c>
    </row>
    <row r="5575" spans="1:14" x14ac:dyDescent="0.3">
      <c r="A5575">
        <v>-88.952805555555599</v>
      </c>
      <c r="B5575">
        <v>38.937083333333298</v>
      </c>
      <c r="C5575" s="2" t="s">
        <v>14</v>
      </c>
      <c r="D5575" t="s">
        <v>89</v>
      </c>
      <c r="E5575" s="3">
        <v>40422</v>
      </c>
      <c r="F5575">
        <v>0</v>
      </c>
      <c r="G5575" t="s">
        <v>181</v>
      </c>
      <c r="H5575" s="2" t="s">
        <v>15</v>
      </c>
      <c r="I5575" t="s">
        <v>91</v>
      </c>
      <c r="J5575" t="s">
        <v>16</v>
      </c>
      <c r="K5575" t="s">
        <v>80</v>
      </c>
      <c r="L5575" s="3">
        <f t="shared" si="174"/>
        <v>40422</v>
      </c>
      <c r="M5575">
        <f t="shared" si="175"/>
        <v>0</v>
      </c>
      <c r="N5575">
        <v>40422</v>
      </c>
    </row>
    <row r="5576" spans="1:14" x14ac:dyDescent="0.3">
      <c r="A5576">
        <v>-88.952805555555599</v>
      </c>
      <c r="B5576">
        <v>38.937083333333298</v>
      </c>
      <c r="C5576" s="2" t="s">
        <v>14</v>
      </c>
      <c r="D5576" t="s">
        <v>89</v>
      </c>
      <c r="E5576" s="3">
        <v>40421</v>
      </c>
      <c r="F5576">
        <v>0</v>
      </c>
      <c r="G5576" t="s">
        <v>181</v>
      </c>
      <c r="H5576" s="2" t="s">
        <v>15</v>
      </c>
      <c r="I5576" t="s">
        <v>91</v>
      </c>
      <c r="J5576" t="s">
        <v>16</v>
      </c>
      <c r="K5576" t="s">
        <v>80</v>
      </c>
      <c r="L5576" s="3">
        <f t="shared" si="174"/>
        <v>40421</v>
      </c>
      <c r="M5576">
        <f t="shared" si="175"/>
        <v>0</v>
      </c>
      <c r="N5576">
        <v>40421</v>
      </c>
    </row>
    <row r="5577" spans="1:14" x14ac:dyDescent="0.3">
      <c r="A5577">
        <v>-88.952805555555599</v>
      </c>
      <c r="B5577">
        <v>38.937083333333298</v>
      </c>
      <c r="C5577" s="2" t="s">
        <v>14</v>
      </c>
      <c r="D5577" t="s">
        <v>89</v>
      </c>
      <c r="E5577" s="3">
        <v>40420</v>
      </c>
      <c r="F5577">
        <v>0</v>
      </c>
      <c r="G5577" t="s">
        <v>181</v>
      </c>
      <c r="H5577" s="2" t="s">
        <v>15</v>
      </c>
      <c r="I5577" t="s">
        <v>91</v>
      </c>
      <c r="J5577" t="s">
        <v>16</v>
      </c>
      <c r="K5577" t="s">
        <v>80</v>
      </c>
      <c r="L5577" s="3">
        <f t="shared" si="174"/>
        <v>40420</v>
      </c>
      <c r="M5577">
        <f t="shared" si="175"/>
        <v>0</v>
      </c>
      <c r="N5577">
        <v>40420</v>
      </c>
    </row>
    <row r="5578" spans="1:14" x14ac:dyDescent="0.3">
      <c r="A5578">
        <v>-88.952805555555599</v>
      </c>
      <c r="B5578">
        <v>38.937083333333298</v>
      </c>
      <c r="C5578" s="2" t="s">
        <v>14</v>
      </c>
      <c r="D5578" t="s">
        <v>89</v>
      </c>
      <c r="E5578" s="3">
        <v>40419</v>
      </c>
      <c r="F5578">
        <v>0</v>
      </c>
      <c r="G5578" t="s">
        <v>181</v>
      </c>
      <c r="H5578" s="2" t="s">
        <v>15</v>
      </c>
      <c r="I5578" t="s">
        <v>91</v>
      </c>
      <c r="J5578" t="s">
        <v>16</v>
      </c>
      <c r="K5578" t="s">
        <v>80</v>
      </c>
      <c r="L5578" s="3">
        <f t="shared" si="174"/>
        <v>40419</v>
      </c>
      <c r="M5578">
        <f t="shared" si="175"/>
        <v>0</v>
      </c>
      <c r="N5578">
        <v>40419</v>
      </c>
    </row>
    <row r="5579" spans="1:14" x14ac:dyDescent="0.3">
      <c r="A5579">
        <v>-88.952805555555599</v>
      </c>
      <c r="B5579">
        <v>38.937083333333298</v>
      </c>
      <c r="C5579" s="2" t="s">
        <v>14</v>
      </c>
      <c r="D5579" t="s">
        <v>89</v>
      </c>
      <c r="E5579" s="3">
        <v>40418</v>
      </c>
      <c r="F5579">
        <v>0.01</v>
      </c>
      <c r="G5579" t="s">
        <v>181</v>
      </c>
      <c r="H5579" s="2" t="s">
        <v>15</v>
      </c>
      <c r="I5579" t="s">
        <v>91</v>
      </c>
      <c r="J5579" t="s">
        <v>16</v>
      </c>
      <c r="K5579" t="s">
        <v>80</v>
      </c>
      <c r="L5579" s="3">
        <f t="shared" si="174"/>
        <v>40418</v>
      </c>
      <c r="M5579">
        <f t="shared" si="175"/>
        <v>2.8316846591999999E-4</v>
      </c>
      <c r="N5579">
        <v>40418</v>
      </c>
    </row>
    <row r="5580" spans="1:14" x14ac:dyDescent="0.3">
      <c r="A5580">
        <v>-88.952805555555599</v>
      </c>
      <c r="B5580">
        <v>38.937083333333298</v>
      </c>
      <c r="C5580" s="2" t="s">
        <v>14</v>
      </c>
      <c r="D5580" t="s">
        <v>89</v>
      </c>
      <c r="E5580" s="3">
        <v>40417</v>
      </c>
      <c r="F5580">
        <v>0.04</v>
      </c>
      <c r="G5580" t="s">
        <v>181</v>
      </c>
      <c r="H5580" s="2" t="s">
        <v>15</v>
      </c>
      <c r="I5580" t="s">
        <v>91</v>
      </c>
      <c r="J5580" t="s">
        <v>16</v>
      </c>
      <c r="K5580" t="s">
        <v>80</v>
      </c>
      <c r="L5580" s="3">
        <f t="shared" si="174"/>
        <v>40417</v>
      </c>
      <c r="M5580">
        <f t="shared" si="175"/>
        <v>1.13267386368E-3</v>
      </c>
      <c r="N5580">
        <v>40417</v>
      </c>
    </row>
    <row r="5581" spans="1:14" x14ac:dyDescent="0.3">
      <c r="A5581">
        <v>-88.952805555555599</v>
      </c>
      <c r="B5581">
        <v>38.937083333333298</v>
      </c>
      <c r="C5581" s="2" t="s">
        <v>14</v>
      </c>
      <c r="D5581" t="s">
        <v>89</v>
      </c>
      <c r="E5581" s="3">
        <v>40416</v>
      </c>
      <c r="F5581">
        <v>0.08</v>
      </c>
      <c r="G5581" t="s">
        <v>181</v>
      </c>
      <c r="H5581" s="2" t="s">
        <v>15</v>
      </c>
      <c r="I5581" t="s">
        <v>91</v>
      </c>
      <c r="J5581" t="s">
        <v>16</v>
      </c>
      <c r="K5581" t="s">
        <v>80</v>
      </c>
      <c r="L5581" s="3">
        <f t="shared" si="174"/>
        <v>40416</v>
      </c>
      <c r="M5581">
        <f t="shared" si="175"/>
        <v>2.2653477273599999E-3</v>
      </c>
      <c r="N5581">
        <v>40416</v>
      </c>
    </row>
    <row r="5582" spans="1:14" x14ac:dyDescent="0.3">
      <c r="A5582">
        <v>-88.952805555555599</v>
      </c>
      <c r="B5582">
        <v>38.937083333333298</v>
      </c>
      <c r="C5582" s="2" t="s">
        <v>14</v>
      </c>
      <c r="D5582" t="s">
        <v>89</v>
      </c>
      <c r="E5582" s="3">
        <v>40415</v>
      </c>
      <c r="F5582">
        <v>0.12</v>
      </c>
      <c r="G5582" t="s">
        <v>181</v>
      </c>
      <c r="H5582" s="2" t="s">
        <v>15</v>
      </c>
      <c r="I5582" t="s">
        <v>91</v>
      </c>
      <c r="J5582" t="s">
        <v>16</v>
      </c>
      <c r="K5582" t="s">
        <v>80</v>
      </c>
      <c r="L5582" s="3">
        <f t="shared" si="174"/>
        <v>40415</v>
      </c>
      <c r="M5582">
        <f t="shared" si="175"/>
        <v>3.3980215910400001E-3</v>
      </c>
      <c r="N5582">
        <v>40415</v>
      </c>
    </row>
    <row r="5583" spans="1:14" x14ac:dyDescent="0.3">
      <c r="A5583">
        <v>-88.952805555555599</v>
      </c>
      <c r="B5583">
        <v>38.937083333333298</v>
      </c>
      <c r="C5583" s="2" t="s">
        <v>14</v>
      </c>
      <c r="D5583" t="s">
        <v>89</v>
      </c>
      <c r="E5583" s="3">
        <v>40414</v>
      </c>
      <c r="F5583">
        <v>0.17</v>
      </c>
      <c r="G5583" t="s">
        <v>181</v>
      </c>
      <c r="H5583" s="2" t="s">
        <v>15</v>
      </c>
      <c r="I5583" t="s">
        <v>91</v>
      </c>
      <c r="J5583" t="s">
        <v>16</v>
      </c>
      <c r="K5583" t="s">
        <v>80</v>
      </c>
      <c r="L5583" s="3">
        <f t="shared" si="174"/>
        <v>40414</v>
      </c>
      <c r="M5583">
        <f t="shared" si="175"/>
        <v>4.8138639206400007E-3</v>
      </c>
      <c r="N5583">
        <v>40414</v>
      </c>
    </row>
    <row r="5584" spans="1:14" x14ac:dyDescent="0.3">
      <c r="A5584">
        <v>-88.952805555555599</v>
      </c>
      <c r="B5584">
        <v>38.937083333333298</v>
      </c>
      <c r="C5584" s="2" t="s">
        <v>14</v>
      </c>
      <c r="D5584" t="s">
        <v>89</v>
      </c>
      <c r="E5584" s="3">
        <v>40413</v>
      </c>
      <c r="F5584">
        <v>0.26</v>
      </c>
      <c r="G5584" t="s">
        <v>181</v>
      </c>
      <c r="H5584" s="2" t="s">
        <v>15</v>
      </c>
      <c r="I5584" t="s">
        <v>91</v>
      </c>
      <c r="J5584" t="s">
        <v>16</v>
      </c>
      <c r="K5584" t="s">
        <v>80</v>
      </c>
      <c r="L5584" s="3">
        <f t="shared" si="174"/>
        <v>40413</v>
      </c>
      <c r="M5584">
        <f t="shared" si="175"/>
        <v>7.3623801139200001E-3</v>
      </c>
      <c r="N5584">
        <v>40413</v>
      </c>
    </row>
    <row r="5585" spans="1:14" x14ac:dyDescent="0.3">
      <c r="A5585">
        <v>-88.952805555555599</v>
      </c>
      <c r="B5585">
        <v>38.937083333333298</v>
      </c>
      <c r="C5585" s="2" t="s">
        <v>14</v>
      </c>
      <c r="D5585" t="s">
        <v>89</v>
      </c>
      <c r="E5585" s="3">
        <v>40412</v>
      </c>
      <c r="F5585">
        <v>0.55000000000000004</v>
      </c>
      <c r="G5585" t="s">
        <v>181</v>
      </c>
      <c r="H5585" s="2" t="s">
        <v>15</v>
      </c>
      <c r="I5585" t="s">
        <v>91</v>
      </c>
      <c r="J5585" t="s">
        <v>16</v>
      </c>
      <c r="K5585" t="s">
        <v>80</v>
      </c>
      <c r="L5585" s="3">
        <f t="shared" si="174"/>
        <v>40412</v>
      </c>
      <c r="M5585">
        <f t="shared" si="175"/>
        <v>1.5574265625600001E-2</v>
      </c>
      <c r="N5585">
        <v>40412</v>
      </c>
    </row>
    <row r="5586" spans="1:14" x14ac:dyDescent="0.3">
      <c r="A5586">
        <v>-88.952805555555599</v>
      </c>
      <c r="B5586">
        <v>38.937083333333298</v>
      </c>
      <c r="C5586" s="2" t="s">
        <v>14</v>
      </c>
      <c r="D5586" t="s">
        <v>89</v>
      </c>
      <c r="E5586" s="3">
        <v>40411</v>
      </c>
      <c r="F5586">
        <v>0.71</v>
      </c>
      <c r="G5586" t="s">
        <v>181</v>
      </c>
      <c r="H5586" s="2" t="s">
        <v>15</v>
      </c>
      <c r="I5586" t="s">
        <v>91</v>
      </c>
      <c r="J5586" t="s">
        <v>16</v>
      </c>
      <c r="K5586" t="s">
        <v>80</v>
      </c>
      <c r="L5586" s="3">
        <f t="shared" si="174"/>
        <v>40411</v>
      </c>
      <c r="M5586">
        <f t="shared" si="175"/>
        <v>2.0104961080319998E-2</v>
      </c>
      <c r="N5586">
        <v>40411</v>
      </c>
    </row>
    <row r="5587" spans="1:14" x14ac:dyDescent="0.3">
      <c r="A5587">
        <v>-88.952805555555599</v>
      </c>
      <c r="B5587">
        <v>38.937083333333298</v>
      </c>
      <c r="C5587" s="2" t="s">
        <v>14</v>
      </c>
      <c r="D5587" t="s">
        <v>89</v>
      </c>
      <c r="E5587" s="3">
        <v>40410</v>
      </c>
      <c r="F5587">
        <v>0.15</v>
      </c>
      <c r="G5587" t="s">
        <v>181</v>
      </c>
      <c r="H5587" s="2" t="s">
        <v>15</v>
      </c>
      <c r="I5587" t="s">
        <v>91</v>
      </c>
      <c r="J5587" t="s">
        <v>16</v>
      </c>
      <c r="K5587" t="s">
        <v>80</v>
      </c>
      <c r="L5587" s="3">
        <f t="shared" si="174"/>
        <v>40410</v>
      </c>
      <c r="M5587">
        <f t="shared" si="175"/>
        <v>4.2475269887999999E-3</v>
      </c>
      <c r="N5587">
        <v>40410</v>
      </c>
    </row>
    <row r="5588" spans="1:14" x14ac:dyDescent="0.3">
      <c r="A5588">
        <v>-88.952805555555599</v>
      </c>
      <c r="B5588">
        <v>38.937083333333298</v>
      </c>
      <c r="C5588" s="2" t="s">
        <v>14</v>
      </c>
      <c r="D5588" t="s">
        <v>89</v>
      </c>
      <c r="E5588" s="3">
        <v>40409</v>
      </c>
      <c r="F5588">
        <v>0.16</v>
      </c>
      <c r="G5588" t="s">
        <v>181</v>
      </c>
      <c r="H5588" s="2" t="s">
        <v>15</v>
      </c>
      <c r="I5588" t="s">
        <v>91</v>
      </c>
      <c r="J5588" t="s">
        <v>16</v>
      </c>
      <c r="K5588" t="s">
        <v>80</v>
      </c>
      <c r="L5588" s="3">
        <f t="shared" si="174"/>
        <v>40409</v>
      </c>
      <c r="M5588">
        <f t="shared" si="175"/>
        <v>4.5306954547199999E-3</v>
      </c>
      <c r="N5588">
        <v>40409</v>
      </c>
    </row>
    <row r="5589" spans="1:14" x14ac:dyDescent="0.3">
      <c r="A5589">
        <v>-88.952805555555599</v>
      </c>
      <c r="B5589">
        <v>38.937083333333298</v>
      </c>
      <c r="C5589" s="2" t="s">
        <v>14</v>
      </c>
      <c r="D5589" t="s">
        <v>89</v>
      </c>
      <c r="E5589" s="3">
        <v>40408</v>
      </c>
      <c r="F5589">
        <v>0.17</v>
      </c>
      <c r="G5589" t="s">
        <v>181</v>
      </c>
      <c r="H5589" s="2" t="s">
        <v>15</v>
      </c>
      <c r="I5589" t="s">
        <v>91</v>
      </c>
      <c r="J5589" t="s">
        <v>16</v>
      </c>
      <c r="K5589" t="s">
        <v>80</v>
      </c>
      <c r="L5589" s="3">
        <f t="shared" si="174"/>
        <v>40408</v>
      </c>
      <c r="M5589">
        <f t="shared" si="175"/>
        <v>4.8138639206400007E-3</v>
      </c>
      <c r="N5589">
        <v>40408</v>
      </c>
    </row>
    <row r="5590" spans="1:14" x14ac:dyDescent="0.3">
      <c r="A5590">
        <v>-88.952805555555599</v>
      </c>
      <c r="B5590">
        <v>38.937083333333298</v>
      </c>
      <c r="C5590" s="2" t="s">
        <v>14</v>
      </c>
      <c r="D5590" t="s">
        <v>89</v>
      </c>
      <c r="E5590" s="3">
        <v>40407</v>
      </c>
      <c r="F5590">
        <v>0.21</v>
      </c>
      <c r="G5590" t="s">
        <v>181</v>
      </c>
      <c r="H5590" s="2" t="s">
        <v>15</v>
      </c>
      <c r="I5590" t="s">
        <v>91</v>
      </c>
      <c r="J5590" t="s">
        <v>16</v>
      </c>
      <c r="K5590" t="s">
        <v>80</v>
      </c>
      <c r="L5590" s="3">
        <f t="shared" si="174"/>
        <v>40407</v>
      </c>
      <c r="M5590">
        <f t="shared" si="175"/>
        <v>5.9465377843199996E-3</v>
      </c>
      <c r="N5590">
        <v>40407</v>
      </c>
    </row>
    <row r="5591" spans="1:14" x14ac:dyDescent="0.3">
      <c r="A5591">
        <v>-88.952805555555599</v>
      </c>
      <c r="B5591">
        <v>38.937083333333298</v>
      </c>
      <c r="C5591" s="2" t="s">
        <v>14</v>
      </c>
      <c r="D5591" t="s">
        <v>89</v>
      </c>
      <c r="E5591" s="3">
        <v>40406</v>
      </c>
      <c r="F5591">
        <v>0.36</v>
      </c>
      <c r="G5591" t="s">
        <v>181</v>
      </c>
      <c r="H5591" s="2" t="s">
        <v>15</v>
      </c>
      <c r="I5591" t="s">
        <v>91</v>
      </c>
      <c r="J5591" t="s">
        <v>16</v>
      </c>
      <c r="K5591" t="s">
        <v>80</v>
      </c>
      <c r="L5591" s="3">
        <f t="shared" si="174"/>
        <v>40406</v>
      </c>
      <c r="M5591">
        <f t="shared" si="175"/>
        <v>1.019406477312E-2</v>
      </c>
      <c r="N5591">
        <v>40406</v>
      </c>
    </row>
    <row r="5592" spans="1:14" x14ac:dyDescent="0.3">
      <c r="A5592">
        <v>-88.952805555555599</v>
      </c>
      <c r="B5592">
        <v>38.937083333333298</v>
      </c>
      <c r="C5592" s="2" t="s">
        <v>14</v>
      </c>
      <c r="D5592" t="s">
        <v>89</v>
      </c>
      <c r="E5592" s="3">
        <v>40405</v>
      </c>
      <c r="F5592">
        <v>0.62</v>
      </c>
      <c r="G5592" t="s">
        <v>181</v>
      </c>
      <c r="H5592" s="2" t="s">
        <v>15</v>
      </c>
      <c r="I5592" t="s">
        <v>91</v>
      </c>
      <c r="J5592" t="s">
        <v>16</v>
      </c>
      <c r="K5592" t="s">
        <v>80</v>
      </c>
      <c r="L5592" s="3">
        <f t="shared" si="174"/>
        <v>40405</v>
      </c>
      <c r="M5592">
        <f t="shared" si="175"/>
        <v>1.7556444887040001E-2</v>
      </c>
      <c r="N5592">
        <v>40405</v>
      </c>
    </row>
    <row r="5593" spans="1:14" x14ac:dyDescent="0.3">
      <c r="A5593">
        <v>-88.952805555555599</v>
      </c>
      <c r="B5593">
        <v>38.937083333333298</v>
      </c>
      <c r="C5593" s="2" t="s">
        <v>14</v>
      </c>
      <c r="D5593" t="s">
        <v>89</v>
      </c>
      <c r="E5593" s="3">
        <v>40404</v>
      </c>
      <c r="F5593">
        <v>0.77</v>
      </c>
      <c r="G5593" t="s">
        <v>181</v>
      </c>
      <c r="H5593" s="2" t="s">
        <v>15</v>
      </c>
      <c r="I5593" t="s">
        <v>91</v>
      </c>
      <c r="J5593" t="s">
        <v>16</v>
      </c>
      <c r="K5593" t="s">
        <v>80</v>
      </c>
      <c r="L5593" s="3">
        <f t="shared" si="174"/>
        <v>40404</v>
      </c>
      <c r="M5593">
        <f t="shared" si="175"/>
        <v>2.180397187584E-2</v>
      </c>
      <c r="N5593">
        <v>40404</v>
      </c>
    </row>
    <row r="5594" spans="1:14" x14ac:dyDescent="0.3">
      <c r="A5594">
        <v>-88.952805555555599</v>
      </c>
      <c r="B5594">
        <v>38.937083333333298</v>
      </c>
      <c r="C5594" s="2" t="s">
        <v>14</v>
      </c>
      <c r="D5594" t="s">
        <v>89</v>
      </c>
      <c r="E5594" s="3">
        <v>40403</v>
      </c>
      <c r="F5594">
        <v>0.24</v>
      </c>
      <c r="G5594" t="s">
        <v>181</v>
      </c>
      <c r="H5594" s="2" t="s">
        <v>15</v>
      </c>
      <c r="I5594" t="s">
        <v>91</v>
      </c>
      <c r="J5594" t="s">
        <v>16</v>
      </c>
      <c r="K5594" t="s">
        <v>80</v>
      </c>
      <c r="L5594" s="3">
        <f t="shared" si="174"/>
        <v>40403</v>
      </c>
      <c r="M5594">
        <f t="shared" si="175"/>
        <v>6.7960431820800003E-3</v>
      </c>
      <c r="N5594">
        <v>40403</v>
      </c>
    </row>
    <row r="5595" spans="1:14" x14ac:dyDescent="0.3">
      <c r="A5595">
        <v>-88.952805555555599</v>
      </c>
      <c r="B5595">
        <v>38.937083333333298</v>
      </c>
      <c r="C5595" s="2" t="s">
        <v>14</v>
      </c>
      <c r="D5595" t="s">
        <v>89</v>
      </c>
      <c r="E5595" s="3">
        <v>40402</v>
      </c>
      <c r="F5595">
        <v>0.17</v>
      </c>
      <c r="G5595" t="s">
        <v>181</v>
      </c>
      <c r="H5595" s="2" t="s">
        <v>15</v>
      </c>
      <c r="I5595" t="s">
        <v>91</v>
      </c>
      <c r="J5595" t="s">
        <v>16</v>
      </c>
      <c r="K5595" t="s">
        <v>80</v>
      </c>
      <c r="L5595" s="3">
        <f t="shared" si="174"/>
        <v>40402</v>
      </c>
      <c r="M5595">
        <f t="shared" si="175"/>
        <v>4.8138639206400007E-3</v>
      </c>
      <c r="N5595">
        <v>40402</v>
      </c>
    </row>
    <row r="5596" spans="1:14" x14ac:dyDescent="0.3">
      <c r="A5596">
        <v>-88.952805555555599</v>
      </c>
      <c r="B5596">
        <v>38.937083333333298</v>
      </c>
      <c r="C5596" s="2" t="s">
        <v>14</v>
      </c>
      <c r="D5596" t="s">
        <v>89</v>
      </c>
      <c r="E5596" s="3">
        <v>40401</v>
      </c>
      <c r="F5596">
        <v>0.25</v>
      </c>
      <c r="G5596" t="s">
        <v>181</v>
      </c>
      <c r="H5596" s="2" t="s">
        <v>15</v>
      </c>
      <c r="I5596" t="s">
        <v>91</v>
      </c>
      <c r="J5596" t="s">
        <v>16</v>
      </c>
      <c r="K5596" t="s">
        <v>80</v>
      </c>
      <c r="L5596" s="3">
        <f t="shared" si="174"/>
        <v>40401</v>
      </c>
      <c r="M5596">
        <f t="shared" si="175"/>
        <v>7.0792116480000002E-3</v>
      </c>
      <c r="N5596">
        <v>40401</v>
      </c>
    </row>
    <row r="5597" spans="1:14" x14ac:dyDescent="0.3">
      <c r="A5597">
        <v>-88.952805555555599</v>
      </c>
      <c r="B5597">
        <v>38.937083333333298</v>
      </c>
      <c r="C5597" s="2" t="s">
        <v>14</v>
      </c>
      <c r="D5597" t="s">
        <v>89</v>
      </c>
      <c r="E5597" s="3">
        <v>40400</v>
      </c>
      <c r="F5597">
        <v>0.26</v>
      </c>
      <c r="G5597" t="s">
        <v>181</v>
      </c>
      <c r="H5597" s="2" t="s">
        <v>15</v>
      </c>
      <c r="I5597" t="s">
        <v>91</v>
      </c>
      <c r="J5597" t="s">
        <v>16</v>
      </c>
      <c r="K5597" t="s">
        <v>80</v>
      </c>
      <c r="L5597" s="3">
        <f t="shared" si="174"/>
        <v>40400</v>
      </c>
      <c r="M5597">
        <f t="shared" si="175"/>
        <v>7.3623801139200001E-3</v>
      </c>
      <c r="N5597">
        <v>40400</v>
      </c>
    </row>
    <row r="5598" spans="1:14" x14ac:dyDescent="0.3">
      <c r="A5598">
        <v>-88.952805555555599</v>
      </c>
      <c r="B5598">
        <v>38.937083333333298</v>
      </c>
      <c r="C5598" s="2" t="s">
        <v>14</v>
      </c>
      <c r="D5598" t="s">
        <v>89</v>
      </c>
      <c r="E5598" s="3">
        <v>40399</v>
      </c>
      <c r="F5598">
        <v>0.28999999999999998</v>
      </c>
      <c r="G5598" t="s">
        <v>181</v>
      </c>
      <c r="H5598" s="2" t="s">
        <v>15</v>
      </c>
      <c r="I5598" t="s">
        <v>91</v>
      </c>
      <c r="J5598" t="s">
        <v>16</v>
      </c>
      <c r="K5598" t="s">
        <v>80</v>
      </c>
      <c r="L5598" s="3">
        <f t="shared" si="174"/>
        <v>40399</v>
      </c>
      <c r="M5598">
        <f t="shared" si="175"/>
        <v>8.2118855116799991E-3</v>
      </c>
      <c r="N5598">
        <v>40399</v>
      </c>
    </row>
    <row r="5599" spans="1:14" x14ac:dyDescent="0.3">
      <c r="A5599">
        <v>-88.952805555555599</v>
      </c>
      <c r="B5599">
        <v>38.937083333333298</v>
      </c>
      <c r="C5599" s="2" t="s">
        <v>14</v>
      </c>
      <c r="D5599" t="s">
        <v>89</v>
      </c>
      <c r="E5599" s="3">
        <v>40398</v>
      </c>
      <c r="F5599">
        <v>0.34</v>
      </c>
      <c r="G5599" t="s">
        <v>181</v>
      </c>
      <c r="H5599" s="2" t="s">
        <v>15</v>
      </c>
      <c r="I5599" t="s">
        <v>91</v>
      </c>
      <c r="J5599" t="s">
        <v>16</v>
      </c>
      <c r="K5599" t="s">
        <v>80</v>
      </c>
      <c r="L5599" s="3">
        <f t="shared" si="174"/>
        <v>40398</v>
      </c>
      <c r="M5599">
        <f t="shared" si="175"/>
        <v>9.6277278412800014E-3</v>
      </c>
      <c r="N5599">
        <v>40398</v>
      </c>
    </row>
    <row r="5600" spans="1:14" x14ac:dyDescent="0.3">
      <c r="A5600">
        <v>-88.952805555555599</v>
      </c>
      <c r="B5600">
        <v>38.937083333333298</v>
      </c>
      <c r="C5600" s="2" t="s">
        <v>14</v>
      </c>
      <c r="D5600" t="s">
        <v>89</v>
      </c>
      <c r="E5600" s="3">
        <v>40397</v>
      </c>
      <c r="F5600">
        <v>0.38</v>
      </c>
      <c r="G5600" t="s">
        <v>181</v>
      </c>
      <c r="H5600" s="2" t="s">
        <v>15</v>
      </c>
      <c r="I5600" t="s">
        <v>91</v>
      </c>
      <c r="J5600" t="s">
        <v>16</v>
      </c>
      <c r="K5600" t="s">
        <v>80</v>
      </c>
      <c r="L5600" s="3">
        <f t="shared" si="174"/>
        <v>40397</v>
      </c>
      <c r="M5600">
        <f t="shared" si="175"/>
        <v>1.0760401704960001E-2</v>
      </c>
      <c r="N5600">
        <v>40397</v>
      </c>
    </row>
    <row r="5601" spans="1:14" x14ac:dyDescent="0.3">
      <c r="A5601">
        <v>-88.952805555555599</v>
      </c>
      <c r="B5601">
        <v>38.937083333333298</v>
      </c>
      <c r="C5601" s="2" t="s">
        <v>14</v>
      </c>
      <c r="D5601" t="s">
        <v>89</v>
      </c>
      <c r="E5601" s="3">
        <v>40396</v>
      </c>
      <c r="F5601">
        <v>0.43</v>
      </c>
      <c r="G5601" t="s">
        <v>181</v>
      </c>
      <c r="H5601" s="2" t="s">
        <v>15</v>
      </c>
      <c r="I5601" t="s">
        <v>91</v>
      </c>
      <c r="J5601" t="s">
        <v>16</v>
      </c>
      <c r="K5601" t="s">
        <v>80</v>
      </c>
      <c r="L5601" s="3">
        <f t="shared" si="174"/>
        <v>40396</v>
      </c>
      <c r="M5601">
        <f t="shared" si="175"/>
        <v>1.217624403456E-2</v>
      </c>
      <c r="N5601">
        <v>40396</v>
      </c>
    </row>
    <row r="5602" spans="1:14" x14ac:dyDescent="0.3">
      <c r="A5602">
        <v>-88.952805555555599</v>
      </c>
      <c r="B5602">
        <v>38.937083333333298</v>
      </c>
      <c r="C5602" s="2" t="s">
        <v>14</v>
      </c>
      <c r="D5602" t="s">
        <v>89</v>
      </c>
      <c r="E5602" s="3">
        <v>40395</v>
      </c>
      <c r="F5602">
        <v>0.43</v>
      </c>
      <c r="G5602" t="s">
        <v>181</v>
      </c>
      <c r="H5602" s="2" t="s">
        <v>15</v>
      </c>
      <c r="I5602" t="s">
        <v>91</v>
      </c>
      <c r="J5602" t="s">
        <v>16</v>
      </c>
      <c r="K5602" t="s">
        <v>80</v>
      </c>
      <c r="L5602" s="3">
        <f t="shared" si="174"/>
        <v>40395</v>
      </c>
      <c r="M5602">
        <f t="shared" si="175"/>
        <v>1.217624403456E-2</v>
      </c>
      <c r="N5602">
        <v>40395</v>
      </c>
    </row>
    <row r="5603" spans="1:14" x14ac:dyDescent="0.3">
      <c r="A5603">
        <v>-88.952805555555599</v>
      </c>
      <c r="B5603">
        <v>38.937083333333298</v>
      </c>
      <c r="C5603" s="2" t="s">
        <v>14</v>
      </c>
      <c r="D5603" t="s">
        <v>89</v>
      </c>
      <c r="E5603" s="3">
        <v>40394</v>
      </c>
      <c r="F5603">
        <v>0.45</v>
      </c>
      <c r="G5603" t="s">
        <v>181</v>
      </c>
      <c r="H5603" s="2" t="s">
        <v>15</v>
      </c>
      <c r="I5603" t="s">
        <v>91</v>
      </c>
      <c r="J5603" t="s">
        <v>16</v>
      </c>
      <c r="K5603" t="s">
        <v>80</v>
      </c>
      <c r="L5603" s="3">
        <f t="shared" si="174"/>
        <v>40394</v>
      </c>
      <c r="M5603">
        <f t="shared" si="175"/>
        <v>1.27425809664E-2</v>
      </c>
      <c r="N5603">
        <v>40394</v>
      </c>
    </row>
    <row r="5604" spans="1:14" x14ac:dyDescent="0.3">
      <c r="A5604">
        <v>-88.952805555555599</v>
      </c>
      <c r="B5604">
        <v>38.937083333333298</v>
      </c>
      <c r="C5604" s="2" t="s">
        <v>14</v>
      </c>
      <c r="D5604" t="s">
        <v>89</v>
      </c>
      <c r="E5604" s="3">
        <v>40393</v>
      </c>
      <c r="F5604">
        <v>0.56999999999999995</v>
      </c>
      <c r="G5604" t="s">
        <v>181</v>
      </c>
      <c r="H5604" s="2" t="s">
        <v>15</v>
      </c>
      <c r="I5604" t="s">
        <v>91</v>
      </c>
      <c r="J5604" t="s">
        <v>16</v>
      </c>
      <c r="K5604" t="s">
        <v>80</v>
      </c>
      <c r="L5604" s="3">
        <f t="shared" si="174"/>
        <v>40393</v>
      </c>
      <c r="M5604">
        <f t="shared" si="175"/>
        <v>1.6140602557439997E-2</v>
      </c>
      <c r="N5604">
        <v>40393</v>
      </c>
    </row>
    <row r="5605" spans="1:14" x14ac:dyDescent="0.3">
      <c r="A5605">
        <v>-88.952805555555599</v>
      </c>
      <c r="B5605">
        <v>38.937083333333298</v>
      </c>
      <c r="C5605" s="2" t="s">
        <v>14</v>
      </c>
      <c r="D5605" t="s">
        <v>89</v>
      </c>
      <c r="E5605" s="3">
        <v>40392</v>
      </c>
      <c r="F5605">
        <v>0.69</v>
      </c>
      <c r="G5605" t="s">
        <v>181</v>
      </c>
      <c r="H5605" s="2" t="s">
        <v>15</v>
      </c>
      <c r="I5605" t="s">
        <v>91</v>
      </c>
      <c r="J5605" t="s">
        <v>16</v>
      </c>
      <c r="K5605" t="s">
        <v>80</v>
      </c>
      <c r="L5605" s="3">
        <f t="shared" si="174"/>
        <v>40392</v>
      </c>
      <c r="M5605">
        <f t="shared" si="175"/>
        <v>1.953862414848E-2</v>
      </c>
      <c r="N5605">
        <v>40392</v>
      </c>
    </row>
    <row r="5606" spans="1:14" x14ac:dyDescent="0.3">
      <c r="A5606">
        <v>-88.952805555555599</v>
      </c>
      <c r="B5606">
        <v>38.937083333333298</v>
      </c>
      <c r="C5606" s="2" t="s">
        <v>14</v>
      </c>
      <c r="D5606" t="s">
        <v>89</v>
      </c>
      <c r="E5606" s="3">
        <v>40391</v>
      </c>
      <c r="F5606">
        <v>1.53</v>
      </c>
      <c r="G5606" t="s">
        <v>181</v>
      </c>
      <c r="H5606" s="2" t="s">
        <v>15</v>
      </c>
      <c r="I5606" t="s">
        <v>91</v>
      </c>
      <c r="J5606" t="s">
        <v>16</v>
      </c>
      <c r="K5606" t="s">
        <v>80</v>
      </c>
      <c r="L5606" s="3">
        <f t="shared" si="174"/>
        <v>40391</v>
      </c>
      <c r="M5606">
        <f t="shared" si="175"/>
        <v>4.3324775285760002E-2</v>
      </c>
      <c r="N5606">
        <v>40391</v>
      </c>
    </row>
    <row r="5607" spans="1:14" x14ac:dyDescent="0.3">
      <c r="A5607">
        <v>-88.952805555555599</v>
      </c>
      <c r="B5607">
        <v>38.937083333333298</v>
      </c>
      <c r="C5607" s="2" t="s">
        <v>14</v>
      </c>
      <c r="D5607" t="s">
        <v>89</v>
      </c>
      <c r="E5607" s="3">
        <v>40390</v>
      </c>
      <c r="F5607">
        <v>2.65</v>
      </c>
      <c r="G5607" t="s">
        <v>181</v>
      </c>
      <c r="H5607" s="2" t="s">
        <v>15</v>
      </c>
      <c r="I5607" t="s">
        <v>91</v>
      </c>
      <c r="J5607" t="s">
        <v>16</v>
      </c>
      <c r="K5607" t="s">
        <v>80</v>
      </c>
      <c r="L5607" s="3">
        <f t="shared" si="174"/>
        <v>40390</v>
      </c>
      <c r="M5607">
        <f t="shared" si="175"/>
        <v>7.5039643468800002E-2</v>
      </c>
      <c r="N5607">
        <v>40390</v>
      </c>
    </row>
    <row r="5608" spans="1:14" x14ac:dyDescent="0.3">
      <c r="A5608">
        <v>-88.952805555555599</v>
      </c>
      <c r="B5608">
        <v>38.937083333333298</v>
      </c>
      <c r="C5608" s="2" t="s">
        <v>14</v>
      </c>
      <c r="D5608" t="s">
        <v>89</v>
      </c>
      <c r="E5608" s="3">
        <v>40389</v>
      </c>
      <c r="F5608">
        <v>1.02</v>
      </c>
      <c r="G5608" t="s">
        <v>181</v>
      </c>
      <c r="H5608" s="2" t="s">
        <v>15</v>
      </c>
      <c r="I5608" t="s">
        <v>91</v>
      </c>
      <c r="J5608" t="s">
        <v>16</v>
      </c>
      <c r="K5608" t="s">
        <v>80</v>
      </c>
      <c r="L5608" s="3">
        <f t="shared" si="174"/>
        <v>40389</v>
      </c>
      <c r="M5608">
        <f t="shared" si="175"/>
        <v>2.8883183523840002E-2</v>
      </c>
      <c r="N5608">
        <v>40389</v>
      </c>
    </row>
    <row r="5609" spans="1:14" x14ac:dyDescent="0.3">
      <c r="A5609">
        <v>-88.952805555555599</v>
      </c>
      <c r="B5609">
        <v>38.937083333333298</v>
      </c>
      <c r="C5609" s="2" t="s">
        <v>14</v>
      </c>
      <c r="D5609" t="s">
        <v>89</v>
      </c>
      <c r="E5609" s="3">
        <v>40388</v>
      </c>
      <c r="F5609">
        <v>2.86</v>
      </c>
      <c r="G5609" t="s">
        <v>181</v>
      </c>
      <c r="H5609" s="2" t="s">
        <v>15</v>
      </c>
      <c r="I5609" t="s">
        <v>91</v>
      </c>
      <c r="J5609" t="s">
        <v>16</v>
      </c>
      <c r="K5609" t="s">
        <v>80</v>
      </c>
      <c r="L5609" s="3">
        <f t="shared" si="174"/>
        <v>40388</v>
      </c>
      <c r="M5609">
        <f t="shared" si="175"/>
        <v>8.0986181253120001E-2</v>
      </c>
      <c r="N5609">
        <v>40388</v>
      </c>
    </row>
    <row r="5610" spans="1:14" x14ac:dyDescent="0.3">
      <c r="A5610">
        <v>-88.952805555555599</v>
      </c>
      <c r="B5610">
        <v>38.937083333333298</v>
      </c>
      <c r="C5610" s="2" t="s">
        <v>14</v>
      </c>
      <c r="D5610" t="s">
        <v>89</v>
      </c>
      <c r="E5610" s="3">
        <v>40387</v>
      </c>
      <c r="F5610">
        <v>5.42</v>
      </c>
      <c r="G5610" t="s">
        <v>181</v>
      </c>
      <c r="H5610" s="2" t="s">
        <v>15</v>
      </c>
      <c r="I5610" t="s">
        <v>91</v>
      </c>
      <c r="J5610" t="s">
        <v>16</v>
      </c>
      <c r="K5610" t="s">
        <v>80</v>
      </c>
      <c r="L5610" s="3">
        <f t="shared" si="174"/>
        <v>40387</v>
      </c>
      <c r="M5610">
        <f t="shared" si="175"/>
        <v>0.15347730852864</v>
      </c>
      <c r="N5610">
        <v>40387</v>
      </c>
    </row>
    <row r="5611" spans="1:14" x14ac:dyDescent="0.3">
      <c r="A5611">
        <v>-88.952805555555599</v>
      </c>
      <c r="B5611">
        <v>38.937083333333298</v>
      </c>
      <c r="C5611" s="2" t="s">
        <v>14</v>
      </c>
      <c r="D5611" t="s">
        <v>89</v>
      </c>
      <c r="E5611" s="3">
        <v>40386</v>
      </c>
      <c r="F5611">
        <v>2.2999999999999998</v>
      </c>
      <c r="G5611" t="s">
        <v>181</v>
      </c>
      <c r="H5611" s="2" t="s">
        <v>15</v>
      </c>
      <c r="I5611" t="s">
        <v>91</v>
      </c>
      <c r="J5611" t="s">
        <v>16</v>
      </c>
      <c r="K5611" t="s">
        <v>80</v>
      </c>
      <c r="L5611" s="3">
        <f t="shared" si="174"/>
        <v>40386</v>
      </c>
      <c r="M5611">
        <f t="shared" si="175"/>
        <v>6.5128747161599998E-2</v>
      </c>
      <c r="N5611">
        <v>40386</v>
      </c>
    </row>
    <row r="5612" spans="1:14" x14ac:dyDescent="0.3">
      <c r="A5612">
        <v>-88.952805555555599</v>
      </c>
      <c r="B5612">
        <v>38.937083333333298</v>
      </c>
      <c r="C5612" s="2" t="s">
        <v>14</v>
      </c>
      <c r="D5612" t="s">
        <v>89</v>
      </c>
      <c r="E5612" s="3">
        <v>40385</v>
      </c>
      <c r="F5612">
        <v>4.37</v>
      </c>
      <c r="G5612" t="s">
        <v>181</v>
      </c>
      <c r="H5612" s="2" t="s">
        <v>15</v>
      </c>
      <c r="I5612" t="s">
        <v>91</v>
      </c>
      <c r="J5612" t="s">
        <v>16</v>
      </c>
      <c r="K5612" t="s">
        <v>80</v>
      </c>
      <c r="L5612" s="3">
        <f t="shared" si="174"/>
        <v>40385</v>
      </c>
      <c r="M5612">
        <f t="shared" si="175"/>
        <v>0.12374461960704</v>
      </c>
      <c r="N5612">
        <v>40385</v>
      </c>
    </row>
    <row r="5613" spans="1:14" x14ac:dyDescent="0.3">
      <c r="A5613">
        <v>-88.952805555555599</v>
      </c>
      <c r="B5613">
        <v>38.937083333333298</v>
      </c>
      <c r="C5613" s="2" t="s">
        <v>14</v>
      </c>
      <c r="D5613" t="s">
        <v>89</v>
      </c>
      <c r="E5613" s="3">
        <v>40384</v>
      </c>
      <c r="F5613">
        <v>20.2</v>
      </c>
      <c r="G5613" t="s">
        <v>181</v>
      </c>
      <c r="H5613" s="2" t="s">
        <v>15</v>
      </c>
      <c r="I5613" t="s">
        <v>91</v>
      </c>
      <c r="J5613" t="s">
        <v>16</v>
      </c>
      <c r="K5613" t="s">
        <v>80</v>
      </c>
      <c r="L5613" s="3">
        <f t="shared" si="174"/>
        <v>40384</v>
      </c>
      <c r="M5613">
        <f t="shared" si="175"/>
        <v>0.57200030115839995</v>
      </c>
      <c r="N5613">
        <v>40384</v>
      </c>
    </row>
    <row r="5614" spans="1:14" x14ac:dyDescent="0.3">
      <c r="A5614">
        <v>-88.952805555555599</v>
      </c>
      <c r="B5614">
        <v>38.937083333333298</v>
      </c>
      <c r="C5614" s="2" t="s">
        <v>14</v>
      </c>
      <c r="D5614" t="s">
        <v>89</v>
      </c>
      <c r="E5614" s="3">
        <v>40383</v>
      </c>
      <c r="F5614">
        <v>6.03</v>
      </c>
      <c r="G5614" t="s">
        <v>181</v>
      </c>
      <c r="H5614" s="2" t="s">
        <v>15</v>
      </c>
      <c r="I5614" t="s">
        <v>91</v>
      </c>
      <c r="J5614" t="s">
        <v>16</v>
      </c>
      <c r="K5614" t="s">
        <v>80</v>
      </c>
      <c r="L5614" s="3">
        <f t="shared" si="174"/>
        <v>40383</v>
      </c>
      <c r="M5614">
        <f t="shared" si="175"/>
        <v>0.17075058494976</v>
      </c>
      <c r="N5614">
        <v>40383</v>
      </c>
    </row>
    <row r="5615" spans="1:14" x14ac:dyDescent="0.3">
      <c r="A5615">
        <v>-88.952805555555599</v>
      </c>
      <c r="B5615">
        <v>38.937083333333298</v>
      </c>
      <c r="C5615" s="2" t="s">
        <v>14</v>
      </c>
      <c r="D5615" t="s">
        <v>89</v>
      </c>
      <c r="E5615" s="3">
        <v>40382</v>
      </c>
      <c r="F5615">
        <v>11.2</v>
      </c>
      <c r="G5615" t="s">
        <v>181</v>
      </c>
      <c r="H5615" s="2" t="s">
        <v>15</v>
      </c>
      <c r="I5615" t="s">
        <v>91</v>
      </c>
      <c r="J5615" t="s">
        <v>16</v>
      </c>
      <c r="K5615" t="s">
        <v>80</v>
      </c>
      <c r="L5615" s="3">
        <f t="shared" si="174"/>
        <v>40382</v>
      </c>
      <c r="M5615">
        <f t="shared" si="175"/>
        <v>0.31714868183040001</v>
      </c>
      <c r="N5615">
        <v>40382</v>
      </c>
    </row>
    <row r="5616" spans="1:14" x14ac:dyDescent="0.3">
      <c r="A5616">
        <v>-88.952805555555599</v>
      </c>
      <c r="B5616">
        <v>38.937083333333298</v>
      </c>
      <c r="C5616" s="2" t="s">
        <v>14</v>
      </c>
      <c r="D5616" t="s">
        <v>89</v>
      </c>
      <c r="E5616" s="3">
        <v>40381</v>
      </c>
      <c r="F5616">
        <v>30.6</v>
      </c>
      <c r="G5616" t="s">
        <v>181</v>
      </c>
      <c r="H5616" s="2" t="s">
        <v>15</v>
      </c>
      <c r="I5616" t="s">
        <v>91</v>
      </c>
      <c r="J5616" t="s">
        <v>16</v>
      </c>
      <c r="K5616" t="s">
        <v>80</v>
      </c>
      <c r="L5616" s="3">
        <f t="shared" si="174"/>
        <v>40381</v>
      </c>
      <c r="M5616">
        <f t="shared" si="175"/>
        <v>0.86649550571520007</v>
      </c>
      <c r="N5616">
        <v>40381</v>
      </c>
    </row>
    <row r="5617" spans="1:14" x14ac:dyDescent="0.3">
      <c r="A5617">
        <v>-88.952805555555599</v>
      </c>
      <c r="B5617">
        <v>38.937083333333298</v>
      </c>
      <c r="C5617" s="2" t="s">
        <v>14</v>
      </c>
      <c r="D5617" t="s">
        <v>89</v>
      </c>
      <c r="E5617" s="3">
        <v>40380</v>
      </c>
      <c r="F5617">
        <v>122</v>
      </c>
      <c r="G5617" t="s">
        <v>181</v>
      </c>
      <c r="H5617" s="2" t="s">
        <v>15</v>
      </c>
      <c r="I5617" t="s">
        <v>91</v>
      </c>
      <c r="J5617" t="s">
        <v>16</v>
      </c>
      <c r="K5617" t="s">
        <v>80</v>
      </c>
      <c r="L5617" s="3">
        <f t="shared" si="174"/>
        <v>40380</v>
      </c>
      <c r="M5617">
        <f t="shared" si="175"/>
        <v>3.4546552842240001</v>
      </c>
      <c r="N5617">
        <v>40380</v>
      </c>
    </row>
    <row r="5618" spans="1:14" x14ac:dyDescent="0.3">
      <c r="A5618">
        <v>-88.952805555555599</v>
      </c>
      <c r="B5618">
        <v>38.937083333333298</v>
      </c>
      <c r="C5618" s="2" t="s">
        <v>14</v>
      </c>
      <c r="D5618" t="s">
        <v>89</v>
      </c>
      <c r="E5618" s="3">
        <v>40379</v>
      </c>
      <c r="F5618">
        <v>501</v>
      </c>
      <c r="G5618" t="s">
        <v>181</v>
      </c>
      <c r="H5618" s="2" t="s">
        <v>15</v>
      </c>
      <c r="I5618" t="s">
        <v>91</v>
      </c>
      <c r="J5618" t="s">
        <v>16</v>
      </c>
      <c r="K5618" t="s">
        <v>80</v>
      </c>
      <c r="L5618" s="3">
        <f t="shared" si="174"/>
        <v>40379</v>
      </c>
      <c r="M5618">
        <f t="shared" si="175"/>
        <v>14.186740142592001</v>
      </c>
      <c r="N5618">
        <v>40379</v>
      </c>
    </row>
    <row r="5619" spans="1:14" x14ac:dyDescent="0.3">
      <c r="A5619">
        <v>-88.952805555555599</v>
      </c>
      <c r="B5619">
        <v>38.937083333333298</v>
      </c>
      <c r="C5619" s="2" t="s">
        <v>14</v>
      </c>
      <c r="D5619" t="s">
        <v>89</v>
      </c>
      <c r="E5619" s="3">
        <v>40378</v>
      </c>
      <c r="F5619">
        <v>1.02</v>
      </c>
      <c r="G5619" t="s">
        <v>181</v>
      </c>
      <c r="H5619" s="2" t="s">
        <v>15</v>
      </c>
      <c r="I5619" t="s">
        <v>91</v>
      </c>
      <c r="J5619" t="s">
        <v>16</v>
      </c>
      <c r="K5619" t="s">
        <v>80</v>
      </c>
      <c r="L5619" s="3">
        <f t="shared" si="174"/>
        <v>40378</v>
      </c>
      <c r="M5619">
        <f t="shared" si="175"/>
        <v>2.8883183523840002E-2</v>
      </c>
      <c r="N5619">
        <v>40378</v>
      </c>
    </row>
    <row r="5620" spans="1:14" x14ac:dyDescent="0.3">
      <c r="A5620">
        <v>-88.952805555555599</v>
      </c>
      <c r="B5620">
        <v>38.937083333333298</v>
      </c>
      <c r="C5620" s="2" t="s">
        <v>14</v>
      </c>
      <c r="D5620" t="s">
        <v>89</v>
      </c>
      <c r="E5620" s="3">
        <v>40377</v>
      </c>
      <c r="F5620">
        <v>0.66</v>
      </c>
      <c r="G5620" t="s">
        <v>181</v>
      </c>
      <c r="H5620" s="2" t="s">
        <v>15</v>
      </c>
      <c r="I5620" t="s">
        <v>91</v>
      </c>
      <c r="J5620" t="s">
        <v>16</v>
      </c>
      <c r="K5620" t="s">
        <v>80</v>
      </c>
      <c r="L5620" s="3">
        <f t="shared" si="174"/>
        <v>40377</v>
      </c>
      <c r="M5620">
        <f t="shared" si="175"/>
        <v>1.8689118750720001E-2</v>
      </c>
      <c r="N5620">
        <v>40377</v>
      </c>
    </row>
    <row r="5621" spans="1:14" x14ac:dyDescent="0.3">
      <c r="A5621">
        <v>-88.952805555555599</v>
      </c>
      <c r="B5621">
        <v>38.937083333333298</v>
      </c>
      <c r="C5621" s="2" t="s">
        <v>14</v>
      </c>
      <c r="D5621" t="s">
        <v>89</v>
      </c>
      <c r="E5621" s="3">
        <v>40376</v>
      </c>
      <c r="F5621">
        <v>0.74</v>
      </c>
      <c r="G5621" t="s">
        <v>181</v>
      </c>
      <c r="H5621" s="2" t="s">
        <v>15</v>
      </c>
      <c r="I5621" t="s">
        <v>91</v>
      </c>
      <c r="J5621" t="s">
        <v>16</v>
      </c>
      <c r="K5621" t="s">
        <v>80</v>
      </c>
      <c r="L5621" s="3">
        <f t="shared" si="174"/>
        <v>40376</v>
      </c>
      <c r="M5621">
        <f t="shared" si="175"/>
        <v>2.0954466478080001E-2</v>
      </c>
      <c r="N5621">
        <v>40376</v>
      </c>
    </row>
    <row r="5622" spans="1:14" x14ac:dyDescent="0.3">
      <c r="A5622">
        <v>-88.952805555555599</v>
      </c>
      <c r="B5622">
        <v>38.937083333333298</v>
      </c>
      <c r="C5622" s="2" t="s">
        <v>14</v>
      </c>
      <c r="D5622" t="s">
        <v>89</v>
      </c>
      <c r="E5622" s="3">
        <v>40375</v>
      </c>
      <c r="F5622">
        <v>1.03</v>
      </c>
      <c r="G5622" t="s">
        <v>181</v>
      </c>
      <c r="H5622" s="2" t="s">
        <v>15</v>
      </c>
      <c r="I5622" t="s">
        <v>91</v>
      </c>
      <c r="J5622" t="s">
        <v>16</v>
      </c>
      <c r="K5622" t="s">
        <v>80</v>
      </c>
      <c r="L5622" s="3">
        <f t="shared" si="174"/>
        <v>40375</v>
      </c>
      <c r="M5622">
        <f t="shared" si="175"/>
        <v>2.9166351989760003E-2</v>
      </c>
      <c r="N5622">
        <v>40375</v>
      </c>
    </row>
    <row r="5623" spans="1:14" x14ac:dyDescent="0.3">
      <c r="A5623">
        <v>-88.952805555555599</v>
      </c>
      <c r="B5623">
        <v>38.937083333333298</v>
      </c>
      <c r="C5623" s="2" t="s">
        <v>14</v>
      </c>
      <c r="D5623" t="s">
        <v>89</v>
      </c>
      <c r="E5623" s="3">
        <v>40374</v>
      </c>
      <c r="F5623">
        <v>1.71</v>
      </c>
      <c r="G5623" t="s">
        <v>181</v>
      </c>
      <c r="H5623" s="2" t="s">
        <v>15</v>
      </c>
      <c r="I5623" t="s">
        <v>91</v>
      </c>
      <c r="J5623" t="s">
        <v>16</v>
      </c>
      <c r="K5623" t="s">
        <v>80</v>
      </c>
      <c r="L5623" s="3">
        <f t="shared" si="174"/>
        <v>40374</v>
      </c>
      <c r="M5623">
        <f t="shared" si="175"/>
        <v>4.8421807672320002E-2</v>
      </c>
      <c r="N5623">
        <v>40374</v>
      </c>
    </row>
    <row r="5624" spans="1:14" x14ac:dyDescent="0.3">
      <c r="A5624">
        <v>-88.952805555555599</v>
      </c>
      <c r="B5624">
        <v>38.937083333333298</v>
      </c>
      <c r="C5624" s="2" t="s">
        <v>14</v>
      </c>
      <c r="D5624" t="s">
        <v>89</v>
      </c>
      <c r="E5624" s="3">
        <v>40373</v>
      </c>
      <c r="F5624">
        <v>3.19</v>
      </c>
      <c r="G5624" t="s">
        <v>181</v>
      </c>
      <c r="H5624" s="2" t="s">
        <v>15</v>
      </c>
      <c r="I5624" t="s">
        <v>91</v>
      </c>
      <c r="J5624" t="s">
        <v>16</v>
      </c>
      <c r="K5624" t="s">
        <v>80</v>
      </c>
      <c r="L5624" s="3">
        <f t="shared" si="174"/>
        <v>40373</v>
      </c>
      <c r="M5624">
        <f t="shared" si="175"/>
        <v>9.0330740628479997E-2</v>
      </c>
      <c r="N5624">
        <v>40373</v>
      </c>
    </row>
    <row r="5625" spans="1:14" x14ac:dyDescent="0.3">
      <c r="A5625">
        <v>-88.952805555555599</v>
      </c>
      <c r="B5625">
        <v>38.937083333333298</v>
      </c>
      <c r="C5625" s="2" t="s">
        <v>14</v>
      </c>
      <c r="D5625" t="s">
        <v>89</v>
      </c>
      <c r="E5625" s="3">
        <v>40372</v>
      </c>
      <c r="F5625">
        <v>3.61</v>
      </c>
      <c r="G5625" t="s">
        <v>181</v>
      </c>
      <c r="H5625" s="2" t="s">
        <v>15</v>
      </c>
      <c r="I5625" t="s">
        <v>91</v>
      </c>
      <c r="J5625" t="s">
        <v>16</v>
      </c>
      <c r="K5625" t="s">
        <v>80</v>
      </c>
      <c r="L5625" s="3">
        <f t="shared" si="174"/>
        <v>40372</v>
      </c>
      <c r="M5625">
        <f t="shared" si="175"/>
        <v>0.10222381619712</v>
      </c>
      <c r="N5625">
        <v>40372</v>
      </c>
    </row>
    <row r="5626" spans="1:14" x14ac:dyDescent="0.3">
      <c r="A5626">
        <v>-88.952805555555599</v>
      </c>
      <c r="B5626">
        <v>38.937083333333298</v>
      </c>
      <c r="C5626" s="2" t="s">
        <v>14</v>
      </c>
      <c r="D5626" t="s">
        <v>89</v>
      </c>
      <c r="E5626" s="3">
        <v>40371</v>
      </c>
      <c r="F5626">
        <v>5.54</v>
      </c>
      <c r="G5626" t="s">
        <v>181</v>
      </c>
      <c r="H5626" s="2" t="s">
        <v>15</v>
      </c>
      <c r="I5626" t="s">
        <v>91</v>
      </c>
      <c r="J5626" t="s">
        <v>16</v>
      </c>
      <c r="K5626" t="s">
        <v>80</v>
      </c>
      <c r="L5626" s="3">
        <f t="shared" si="174"/>
        <v>40371</v>
      </c>
      <c r="M5626">
        <f t="shared" si="175"/>
        <v>0.15687533011968</v>
      </c>
      <c r="N5626">
        <v>40371</v>
      </c>
    </row>
    <row r="5627" spans="1:14" x14ac:dyDescent="0.3">
      <c r="A5627">
        <v>-88.952805555555599</v>
      </c>
      <c r="B5627">
        <v>38.937083333333298</v>
      </c>
      <c r="C5627" s="2" t="s">
        <v>14</v>
      </c>
      <c r="D5627" t="s">
        <v>89</v>
      </c>
      <c r="E5627" s="3">
        <v>40370</v>
      </c>
      <c r="F5627">
        <v>10.5</v>
      </c>
      <c r="G5627" t="s">
        <v>181</v>
      </c>
      <c r="H5627" s="2" t="s">
        <v>15</v>
      </c>
      <c r="I5627" t="s">
        <v>91</v>
      </c>
      <c r="J5627" t="s">
        <v>16</v>
      </c>
      <c r="K5627" t="s">
        <v>80</v>
      </c>
      <c r="L5627" s="3">
        <f t="shared" si="174"/>
        <v>40370</v>
      </c>
      <c r="M5627">
        <f t="shared" si="175"/>
        <v>0.29732688921600003</v>
      </c>
      <c r="N5627">
        <v>40370</v>
      </c>
    </row>
    <row r="5628" spans="1:14" x14ac:dyDescent="0.3">
      <c r="A5628">
        <v>-88.952805555555599</v>
      </c>
      <c r="B5628">
        <v>38.937083333333298</v>
      </c>
      <c r="C5628" s="2" t="s">
        <v>14</v>
      </c>
      <c r="D5628" t="s">
        <v>89</v>
      </c>
      <c r="E5628" s="3">
        <v>40369</v>
      </c>
      <c r="F5628">
        <v>33.6</v>
      </c>
      <c r="G5628" t="s">
        <v>181</v>
      </c>
      <c r="H5628" s="2" t="s">
        <v>15</v>
      </c>
      <c r="I5628" t="s">
        <v>91</v>
      </c>
      <c r="J5628" t="s">
        <v>16</v>
      </c>
      <c r="K5628" t="s">
        <v>80</v>
      </c>
      <c r="L5628" s="3">
        <f t="shared" si="174"/>
        <v>40369</v>
      </c>
      <c r="M5628">
        <f t="shared" si="175"/>
        <v>0.95144604549120004</v>
      </c>
      <c r="N5628">
        <v>40369</v>
      </c>
    </row>
    <row r="5629" spans="1:14" x14ac:dyDescent="0.3">
      <c r="A5629">
        <v>-88.952805555555599</v>
      </c>
      <c r="B5629">
        <v>38.937083333333298</v>
      </c>
      <c r="C5629" s="2" t="s">
        <v>14</v>
      </c>
      <c r="D5629" t="s">
        <v>89</v>
      </c>
      <c r="E5629" s="3">
        <v>40368</v>
      </c>
      <c r="F5629">
        <v>206</v>
      </c>
      <c r="G5629" t="s">
        <v>181</v>
      </c>
      <c r="H5629" s="2" t="s">
        <v>15</v>
      </c>
      <c r="I5629" t="s">
        <v>91</v>
      </c>
      <c r="J5629" t="s">
        <v>16</v>
      </c>
      <c r="K5629" t="s">
        <v>80</v>
      </c>
      <c r="L5629" s="3">
        <f t="shared" si="174"/>
        <v>40368</v>
      </c>
      <c r="M5629">
        <f t="shared" si="175"/>
        <v>5.833270397952</v>
      </c>
      <c r="N5629">
        <v>40368</v>
      </c>
    </row>
    <row r="5630" spans="1:14" x14ac:dyDescent="0.3">
      <c r="A5630">
        <v>-88.952805555555599</v>
      </c>
      <c r="B5630">
        <v>38.937083333333298</v>
      </c>
      <c r="C5630" s="2" t="s">
        <v>14</v>
      </c>
      <c r="D5630" t="s">
        <v>89</v>
      </c>
      <c r="E5630" s="3">
        <v>40367</v>
      </c>
      <c r="F5630">
        <v>3.3</v>
      </c>
      <c r="G5630" t="s">
        <v>181</v>
      </c>
      <c r="H5630" s="2" t="s">
        <v>15</v>
      </c>
      <c r="I5630" t="s">
        <v>91</v>
      </c>
      <c r="J5630" t="s">
        <v>16</v>
      </c>
      <c r="K5630" t="s">
        <v>80</v>
      </c>
      <c r="L5630" s="3">
        <f t="shared" si="174"/>
        <v>40367</v>
      </c>
      <c r="M5630">
        <f t="shared" si="175"/>
        <v>9.3445593753599995E-2</v>
      </c>
      <c r="N5630">
        <v>40367</v>
      </c>
    </row>
    <row r="5631" spans="1:14" x14ac:dyDescent="0.3">
      <c r="A5631">
        <v>-88.952805555555599</v>
      </c>
      <c r="B5631">
        <v>38.937083333333298</v>
      </c>
      <c r="C5631" s="2" t="s">
        <v>14</v>
      </c>
      <c r="D5631" t="s">
        <v>89</v>
      </c>
      <c r="E5631" s="3">
        <v>40366</v>
      </c>
      <c r="F5631">
        <v>2.74</v>
      </c>
      <c r="G5631" t="s">
        <v>181</v>
      </c>
      <c r="H5631" s="2" t="s">
        <v>15</v>
      </c>
      <c r="I5631" t="s">
        <v>91</v>
      </c>
      <c r="J5631" t="s">
        <v>16</v>
      </c>
      <c r="K5631" t="s">
        <v>80</v>
      </c>
      <c r="L5631" s="3">
        <f t="shared" si="174"/>
        <v>40366</v>
      </c>
      <c r="M5631">
        <f t="shared" si="175"/>
        <v>7.7588159662080006E-2</v>
      </c>
      <c r="N5631">
        <v>40366</v>
      </c>
    </row>
    <row r="5632" spans="1:14" x14ac:dyDescent="0.3">
      <c r="A5632">
        <v>-88.952805555555599</v>
      </c>
      <c r="B5632">
        <v>38.937083333333298</v>
      </c>
      <c r="C5632" s="2" t="s">
        <v>14</v>
      </c>
      <c r="D5632" t="s">
        <v>89</v>
      </c>
      <c r="E5632" s="3">
        <v>40365</v>
      </c>
      <c r="F5632">
        <v>3.33</v>
      </c>
      <c r="G5632" t="s">
        <v>181</v>
      </c>
      <c r="H5632" s="2" t="s">
        <v>15</v>
      </c>
      <c r="I5632" t="s">
        <v>91</v>
      </c>
      <c r="J5632" t="s">
        <v>16</v>
      </c>
      <c r="K5632" t="s">
        <v>80</v>
      </c>
      <c r="L5632" s="3">
        <f t="shared" si="174"/>
        <v>40365</v>
      </c>
      <c r="M5632">
        <f t="shared" si="175"/>
        <v>9.4295099151360001E-2</v>
      </c>
      <c r="N5632">
        <v>40365</v>
      </c>
    </row>
    <row r="5633" spans="1:14" x14ac:dyDescent="0.3">
      <c r="A5633">
        <v>-88.952805555555599</v>
      </c>
      <c r="B5633">
        <v>38.937083333333298</v>
      </c>
      <c r="C5633" s="2" t="s">
        <v>14</v>
      </c>
      <c r="D5633" t="s">
        <v>89</v>
      </c>
      <c r="E5633" s="3">
        <v>40364</v>
      </c>
      <c r="F5633">
        <v>4.3099999999999996</v>
      </c>
      <c r="G5633" t="s">
        <v>181</v>
      </c>
      <c r="H5633" s="2" t="s">
        <v>15</v>
      </c>
      <c r="I5633" t="s">
        <v>91</v>
      </c>
      <c r="J5633" t="s">
        <v>16</v>
      </c>
      <c r="K5633" t="s">
        <v>80</v>
      </c>
      <c r="L5633" s="3">
        <f t="shared" si="174"/>
        <v>40364</v>
      </c>
      <c r="M5633">
        <f t="shared" si="175"/>
        <v>0.12204560881151999</v>
      </c>
      <c r="N5633">
        <v>40364</v>
      </c>
    </row>
    <row r="5634" spans="1:14" x14ac:dyDescent="0.3">
      <c r="A5634">
        <v>-88.952805555555599</v>
      </c>
      <c r="B5634">
        <v>38.937083333333298</v>
      </c>
      <c r="C5634" s="2" t="s">
        <v>14</v>
      </c>
      <c r="D5634" t="s">
        <v>89</v>
      </c>
      <c r="E5634" s="3">
        <v>40363</v>
      </c>
      <c r="F5634">
        <v>5.78</v>
      </c>
      <c r="G5634" t="s">
        <v>181</v>
      </c>
      <c r="H5634" s="2" t="s">
        <v>15</v>
      </c>
      <c r="I5634" t="s">
        <v>91</v>
      </c>
      <c r="J5634" t="s">
        <v>16</v>
      </c>
      <c r="K5634" t="s">
        <v>80</v>
      </c>
      <c r="L5634" s="3">
        <f t="shared" si="174"/>
        <v>40363</v>
      </c>
      <c r="M5634">
        <f t="shared" si="175"/>
        <v>0.16367137330176001</v>
      </c>
      <c r="N5634">
        <v>40363</v>
      </c>
    </row>
    <row r="5635" spans="1:14" x14ac:dyDescent="0.3">
      <c r="A5635">
        <v>-88.952805555555599</v>
      </c>
      <c r="B5635">
        <v>38.937083333333298</v>
      </c>
      <c r="C5635" s="2" t="s">
        <v>14</v>
      </c>
      <c r="D5635" t="s">
        <v>89</v>
      </c>
      <c r="E5635" s="3">
        <v>40362</v>
      </c>
      <c r="F5635">
        <v>7.53</v>
      </c>
      <c r="G5635" t="s">
        <v>181</v>
      </c>
      <c r="H5635" s="2" t="s">
        <v>15</v>
      </c>
      <c r="I5635" t="s">
        <v>91</v>
      </c>
      <c r="J5635" t="s">
        <v>16</v>
      </c>
      <c r="K5635" t="s">
        <v>80</v>
      </c>
      <c r="L5635" s="3">
        <f t="shared" ref="L5635:L5698" si="176">E5635</f>
        <v>40362</v>
      </c>
      <c r="M5635">
        <f t="shared" ref="M5635:M5698" si="177">F5635*0.028316846592</f>
        <v>0.21322585483776002</v>
      </c>
      <c r="N5635">
        <v>40362</v>
      </c>
    </row>
    <row r="5636" spans="1:14" x14ac:dyDescent="0.3">
      <c r="A5636">
        <v>-88.952805555555599</v>
      </c>
      <c r="B5636">
        <v>38.937083333333298</v>
      </c>
      <c r="C5636" s="2" t="s">
        <v>14</v>
      </c>
      <c r="D5636" t="s">
        <v>89</v>
      </c>
      <c r="E5636" s="3">
        <v>40361</v>
      </c>
      <c r="F5636">
        <v>11.9</v>
      </c>
      <c r="G5636" t="s">
        <v>181</v>
      </c>
      <c r="H5636" s="2" t="s">
        <v>15</v>
      </c>
      <c r="I5636" t="s">
        <v>91</v>
      </c>
      <c r="J5636" t="s">
        <v>16</v>
      </c>
      <c r="K5636" t="s">
        <v>80</v>
      </c>
      <c r="L5636" s="3">
        <f t="shared" si="176"/>
        <v>40361</v>
      </c>
      <c r="M5636">
        <f t="shared" si="177"/>
        <v>0.33697047444479999</v>
      </c>
      <c r="N5636">
        <v>40361</v>
      </c>
    </row>
    <row r="5637" spans="1:14" x14ac:dyDescent="0.3">
      <c r="A5637">
        <v>-88.952805555555599</v>
      </c>
      <c r="B5637">
        <v>38.937083333333298</v>
      </c>
      <c r="C5637" s="2" t="s">
        <v>14</v>
      </c>
      <c r="D5637" t="s">
        <v>89</v>
      </c>
      <c r="E5637" s="3">
        <v>40360</v>
      </c>
      <c r="F5637">
        <v>19</v>
      </c>
      <c r="G5637" t="s">
        <v>181</v>
      </c>
      <c r="H5637" s="2" t="s">
        <v>15</v>
      </c>
      <c r="I5637" t="s">
        <v>91</v>
      </c>
      <c r="J5637" t="s">
        <v>16</v>
      </c>
      <c r="K5637" t="s">
        <v>80</v>
      </c>
      <c r="L5637" s="3">
        <f t="shared" si="176"/>
        <v>40360</v>
      </c>
      <c r="M5637">
        <f t="shared" si="177"/>
        <v>0.53802008524800005</v>
      </c>
      <c r="N5637">
        <v>40360</v>
      </c>
    </row>
    <row r="5638" spans="1:14" x14ac:dyDescent="0.3">
      <c r="A5638">
        <v>-88.952805555555599</v>
      </c>
      <c r="B5638">
        <v>38.937083333333298</v>
      </c>
      <c r="C5638" s="2" t="s">
        <v>14</v>
      </c>
      <c r="D5638" t="s">
        <v>89</v>
      </c>
      <c r="E5638" s="3">
        <v>40359</v>
      </c>
      <c r="F5638">
        <v>36.6</v>
      </c>
      <c r="G5638" t="s">
        <v>181</v>
      </c>
      <c r="H5638" s="2" t="s">
        <v>15</v>
      </c>
      <c r="I5638" t="s">
        <v>91</v>
      </c>
      <c r="J5638" t="s">
        <v>16</v>
      </c>
      <c r="K5638" t="s">
        <v>80</v>
      </c>
      <c r="L5638" s="3">
        <f t="shared" si="176"/>
        <v>40359</v>
      </c>
      <c r="M5638">
        <f t="shared" si="177"/>
        <v>1.0363965852672001</v>
      </c>
      <c r="N5638">
        <v>40359</v>
      </c>
    </row>
    <row r="5639" spans="1:14" x14ac:dyDescent="0.3">
      <c r="A5639">
        <v>-88.952805555555599</v>
      </c>
      <c r="B5639">
        <v>38.937083333333298</v>
      </c>
      <c r="C5639" s="2" t="s">
        <v>14</v>
      </c>
      <c r="D5639" t="s">
        <v>89</v>
      </c>
      <c r="E5639" s="3">
        <v>40358</v>
      </c>
      <c r="F5639">
        <v>95</v>
      </c>
      <c r="G5639" t="s">
        <v>181</v>
      </c>
      <c r="H5639" s="2" t="s">
        <v>15</v>
      </c>
      <c r="I5639" t="s">
        <v>91</v>
      </c>
      <c r="J5639" t="s">
        <v>16</v>
      </c>
      <c r="K5639" t="s">
        <v>80</v>
      </c>
      <c r="L5639" s="3">
        <f t="shared" si="176"/>
        <v>40358</v>
      </c>
      <c r="M5639">
        <f t="shared" si="177"/>
        <v>2.6901004262399999</v>
      </c>
      <c r="N5639">
        <v>40358</v>
      </c>
    </row>
    <row r="5640" spans="1:14" x14ac:dyDescent="0.3">
      <c r="A5640">
        <v>-88.952805555555599</v>
      </c>
      <c r="B5640">
        <v>38.937083333333298</v>
      </c>
      <c r="C5640" s="2" t="s">
        <v>14</v>
      </c>
      <c r="D5640" t="s">
        <v>89</v>
      </c>
      <c r="E5640" s="3">
        <v>40357</v>
      </c>
      <c r="F5640">
        <v>1600</v>
      </c>
      <c r="G5640" t="s">
        <v>181</v>
      </c>
      <c r="H5640" s="2" t="s">
        <v>15</v>
      </c>
      <c r="I5640" t="s">
        <v>91</v>
      </c>
      <c r="J5640" t="s">
        <v>16</v>
      </c>
      <c r="K5640" t="s">
        <v>80</v>
      </c>
      <c r="L5640" s="3">
        <f t="shared" si="176"/>
        <v>40357</v>
      </c>
      <c r="M5640">
        <f t="shared" si="177"/>
        <v>45.3069545472</v>
      </c>
      <c r="N5640">
        <v>40357</v>
      </c>
    </row>
    <row r="5641" spans="1:14" x14ac:dyDescent="0.3">
      <c r="A5641">
        <v>-88.952805555555599</v>
      </c>
      <c r="B5641">
        <v>38.937083333333298</v>
      </c>
      <c r="C5641" s="2" t="s">
        <v>14</v>
      </c>
      <c r="D5641" t="s">
        <v>89</v>
      </c>
      <c r="E5641" s="3">
        <v>40356</v>
      </c>
      <c r="F5641">
        <v>276</v>
      </c>
      <c r="G5641" t="s">
        <v>181</v>
      </c>
      <c r="H5641" s="2" t="s">
        <v>15</v>
      </c>
      <c r="I5641" t="s">
        <v>91</v>
      </c>
      <c r="J5641" t="s">
        <v>16</v>
      </c>
      <c r="K5641" t="s">
        <v>80</v>
      </c>
      <c r="L5641" s="3">
        <f t="shared" si="176"/>
        <v>40356</v>
      </c>
      <c r="M5641">
        <f t="shared" si="177"/>
        <v>7.8154496593920006</v>
      </c>
      <c r="N5641">
        <v>40356</v>
      </c>
    </row>
    <row r="5642" spans="1:14" x14ac:dyDescent="0.3">
      <c r="A5642">
        <v>-88.952805555555599</v>
      </c>
      <c r="B5642">
        <v>38.937083333333298</v>
      </c>
      <c r="C5642" s="2" t="s">
        <v>14</v>
      </c>
      <c r="D5642" t="s">
        <v>89</v>
      </c>
      <c r="E5642" s="3">
        <v>40355</v>
      </c>
      <c r="F5642">
        <v>6.6</v>
      </c>
      <c r="G5642" t="s">
        <v>181</v>
      </c>
      <c r="H5642" s="2" t="s">
        <v>15</v>
      </c>
      <c r="I5642" t="s">
        <v>91</v>
      </c>
      <c r="J5642" t="s">
        <v>16</v>
      </c>
      <c r="K5642" t="s">
        <v>80</v>
      </c>
      <c r="L5642" s="3">
        <f t="shared" si="176"/>
        <v>40355</v>
      </c>
      <c r="M5642">
        <f t="shared" si="177"/>
        <v>0.18689118750719999</v>
      </c>
      <c r="N5642">
        <v>40355</v>
      </c>
    </row>
    <row r="5643" spans="1:14" x14ac:dyDescent="0.3">
      <c r="A5643">
        <v>-88.952805555555599</v>
      </c>
      <c r="B5643">
        <v>38.937083333333298</v>
      </c>
      <c r="C5643" s="2" t="s">
        <v>14</v>
      </c>
      <c r="D5643" t="s">
        <v>89</v>
      </c>
      <c r="E5643" s="3">
        <v>40354</v>
      </c>
      <c r="F5643">
        <v>8.16</v>
      </c>
      <c r="G5643" t="s">
        <v>181</v>
      </c>
      <c r="H5643" s="2" t="s">
        <v>15</v>
      </c>
      <c r="I5643" t="s">
        <v>91</v>
      </c>
      <c r="J5643" t="s">
        <v>16</v>
      </c>
      <c r="K5643" t="s">
        <v>80</v>
      </c>
      <c r="L5643" s="3">
        <f t="shared" si="176"/>
        <v>40354</v>
      </c>
      <c r="M5643">
        <f t="shared" si="177"/>
        <v>0.23106546819072002</v>
      </c>
      <c r="N5643">
        <v>40354</v>
      </c>
    </row>
    <row r="5644" spans="1:14" x14ac:dyDescent="0.3">
      <c r="A5644">
        <v>-88.952805555555599</v>
      </c>
      <c r="B5644">
        <v>38.937083333333298</v>
      </c>
      <c r="C5644" s="2" t="s">
        <v>14</v>
      </c>
      <c r="D5644" t="s">
        <v>89</v>
      </c>
      <c r="E5644" s="3">
        <v>40353</v>
      </c>
      <c r="F5644">
        <v>11</v>
      </c>
      <c r="G5644" t="s">
        <v>181</v>
      </c>
      <c r="H5644" s="2" t="s">
        <v>15</v>
      </c>
      <c r="I5644" t="s">
        <v>91</v>
      </c>
      <c r="J5644" t="s">
        <v>16</v>
      </c>
      <c r="K5644" t="s">
        <v>80</v>
      </c>
      <c r="L5644" s="3">
        <f t="shared" si="176"/>
        <v>40353</v>
      </c>
      <c r="M5644">
        <f t="shared" si="177"/>
        <v>0.31148531251200001</v>
      </c>
      <c r="N5644">
        <v>40353</v>
      </c>
    </row>
    <row r="5645" spans="1:14" x14ac:dyDescent="0.3">
      <c r="A5645">
        <v>-88.952805555555599</v>
      </c>
      <c r="B5645">
        <v>38.937083333333298</v>
      </c>
      <c r="C5645" s="2" t="s">
        <v>14</v>
      </c>
      <c r="D5645" t="s">
        <v>89</v>
      </c>
      <c r="E5645" s="3">
        <v>40352</v>
      </c>
      <c r="F5645">
        <v>13.6</v>
      </c>
      <c r="G5645" t="s">
        <v>181</v>
      </c>
      <c r="H5645" s="2" t="s">
        <v>15</v>
      </c>
      <c r="I5645" t="s">
        <v>91</v>
      </c>
      <c r="J5645" t="s">
        <v>16</v>
      </c>
      <c r="K5645" t="s">
        <v>80</v>
      </c>
      <c r="L5645" s="3">
        <f t="shared" si="176"/>
        <v>40352</v>
      </c>
      <c r="M5645">
        <f t="shared" si="177"/>
        <v>0.38510911365119999</v>
      </c>
      <c r="N5645">
        <v>40352</v>
      </c>
    </row>
    <row r="5646" spans="1:14" x14ac:dyDescent="0.3">
      <c r="A5646">
        <v>-88.952805555555599</v>
      </c>
      <c r="B5646">
        <v>38.937083333333298</v>
      </c>
      <c r="C5646" s="2" t="s">
        <v>14</v>
      </c>
      <c r="D5646" t="s">
        <v>89</v>
      </c>
      <c r="E5646" s="3">
        <v>40351</v>
      </c>
      <c r="F5646">
        <v>25.6</v>
      </c>
      <c r="G5646" t="s">
        <v>181</v>
      </c>
      <c r="H5646" s="2" t="s">
        <v>15</v>
      </c>
      <c r="I5646" t="s">
        <v>91</v>
      </c>
      <c r="J5646" t="s">
        <v>16</v>
      </c>
      <c r="K5646" t="s">
        <v>80</v>
      </c>
      <c r="L5646" s="3">
        <f t="shared" si="176"/>
        <v>40351</v>
      </c>
      <c r="M5646">
        <f t="shared" si="177"/>
        <v>0.72491127275520006</v>
      </c>
      <c r="N5646">
        <v>40351</v>
      </c>
    </row>
    <row r="5647" spans="1:14" x14ac:dyDescent="0.3">
      <c r="A5647">
        <v>-88.952805555555599</v>
      </c>
      <c r="B5647">
        <v>38.937083333333298</v>
      </c>
      <c r="C5647" s="2" t="s">
        <v>14</v>
      </c>
      <c r="D5647" t="s">
        <v>89</v>
      </c>
      <c r="E5647" s="3">
        <v>40350</v>
      </c>
      <c r="F5647">
        <v>48.8</v>
      </c>
      <c r="G5647" t="s">
        <v>181</v>
      </c>
      <c r="H5647" s="2" t="s">
        <v>15</v>
      </c>
      <c r="I5647" t="s">
        <v>91</v>
      </c>
      <c r="J5647" t="s">
        <v>16</v>
      </c>
      <c r="K5647" t="s">
        <v>80</v>
      </c>
      <c r="L5647" s="3">
        <f t="shared" si="176"/>
        <v>40350</v>
      </c>
      <c r="M5647">
        <f t="shared" si="177"/>
        <v>1.3818621136895999</v>
      </c>
      <c r="N5647">
        <v>40350</v>
      </c>
    </row>
    <row r="5648" spans="1:14" x14ac:dyDescent="0.3">
      <c r="A5648">
        <v>-88.952805555555599</v>
      </c>
      <c r="B5648">
        <v>38.937083333333298</v>
      </c>
      <c r="C5648" s="2" t="s">
        <v>14</v>
      </c>
      <c r="D5648" t="s">
        <v>89</v>
      </c>
      <c r="E5648" s="3">
        <v>40349</v>
      </c>
      <c r="F5648">
        <v>53</v>
      </c>
      <c r="G5648" t="s">
        <v>181</v>
      </c>
      <c r="H5648" s="2" t="s">
        <v>15</v>
      </c>
      <c r="I5648" t="s">
        <v>91</v>
      </c>
      <c r="J5648" t="s">
        <v>16</v>
      </c>
      <c r="K5648" t="s">
        <v>80</v>
      </c>
      <c r="L5648" s="3">
        <f t="shared" si="176"/>
        <v>40349</v>
      </c>
      <c r="M5648">
        <f t="shared" si="177"/>
        <v>1.500792869376</v>
      </c>
      <c r="N5648">
        <v>40349</v>
      </c>
    </row>
    <row r="5649" spans="1:14" x14ac:dyDescent="0.3">
      <c r="A5649">
        <v>-88.952805555555599</v>
      </c>
      <c r="B5649">
        <v>38.937083333333298</v>
      </c>
      <c r="C5649" s="2" t="s">
        <v>14</v>
      </c>
      <c r="D5649" t="s">
        <v>89</v>
      </c>
      <c r="E5649" s="3">
        <v>40348</v>
      </c>
      <c r="F5649">
        <v>492</v>
      </c>
      <c r="G5649" t="s">
        <v>181</v>
      </c>
      <c r="H5649" s="2" t="s">
        <v>15</v>
      </c>
      <c r="I5649" t="s">
        <v>91</v>
      </c>
      <c r="J5649" t="s">
        <v>16</v>
      </c>
      <c r="K5649" t="s">
        <v>80</v>
      </c>
      <c r="L5649" s="3">
        <f t="shared" si="176"/>
        <v>40348</v>
      </c>
      <c r="M5649">
        <f t="shared" si="177"/>
        <v>13.931888523264</v>
      </c>
      <c r="N5649">
        <v>40348</v>
      </c>
    </row>
    <row r="5650" spans="1:14" x14ac:dyDescent="0.3">
      <c r="A5650">
        <v>-88.952805555555599</v>
      </c>
      <c r="B5650">
        <v>38.937083333333298</v>
      </c>
      <c r="C5650" s="2" t="s">
        <v>14</v>
      </c>
      <c r="D5650" t="s">
        <v>89</v>
      </c>
      <c r="E5650" s="3">
        <v>40347</v>
      </c>
      <c r="F5650">
        <v>22.2</v>
      </c>
      <c r="G5650" t="s">
        <v>181</v>
      </c>
      <c r="H5650" s="2" t="s">
        <v>15</v>
      </c>
      <c r="I5650" t="s">
        <v>91</v>
      </c>
      <c r="J5650" t="s">
        <v>16</v>
      </c>
      <c r="K5650" t="s">
        <v>80</v>
      </c>
      <c r="L5650" s="3">
        <f t="shared" si="176"/>
        <v>40347</v>
      </c>
      <c r="M5650">
        <f t="shared" si="177"/>
        <v>0.62863399434239997</v>
      </c>
      <c r="N5650">
        <v>40347</v>
      </c>
    </row>
    <row r="5651" spans="1:14" x14ac:dyDescent="0.3">
      <c r="A5651">
        <v>-88.952805555555599</v>
      </c>
      <c r="B5651">
        <v>38.937083333333298</v>
      </c>
      <c r="C5651" s="2" t="s">
        <v>14</v>
      </c>
      <c r="D5651" t="s">
        <v>89</v>
      </c>
      <c r="E5651" s="3">
        <v>40346</v>
      </c>
      <c r="F5651">
        <v>43.7</v>
      </c>
      <c r="G5651" t="s">
        <v>181</v>
      </c>
      <c r="H5651" s="2" t="s">
        <v>15</v>
      </c>
      <c r="I5651" t="s">
        <v>91</v>
      </c>
      <c r="J5651" t="s">
        <v>16</v>
      </c>
      <c r="K5651" t="s">
        <v>80</v>
      </c>
      <c r="L5651" s="3">
        <f t="shared" si="176"/>
        <v>40346</v>
      </c>
      <c r="M5651">
        <f t="shared" si="177"/>
        <v>1.2374461960704002</v>
      </c>
      <c r="N5651">
        <v>40346</v>
      </c>
    </row>
    <row r="5652" spans="1:14" x14ac:dyDescent="0.3">
      <c r="A5652">
        <v>-88.952805555555599</v>
      </c>
      <c r="B5652">
        <v>38.937083333333298</v>
      </c>
      <c r="C5652" s="2" t="s">
        <v>14</v>
      </c>
      <c r="D5652" t="s">
        <v>89</v>
      </c>
      <c r="E5652" s="3">
        <v>40345</v>
      </c>
      <c r="F5652">
        <v>373</v>
      </c>
      <c r="G5652" t="s">
        <v>181</v>
      </c>
      <c r="H5652" s="2" t="s">
        <v>15</v>
      </c>
      <c r="I5652" t="s">
        <v>91</v>
      </c>
      <c r="J5652" t="s">
        <v>16</v>
      </c>
      <c r="K5652" t="s">
        <v>80</v>
      </c>
      <c r="L5652" s="3">
        <f t="shared" si="176"/>
        <v>40345</v>
      </c>
      <c r="M5652">
        <f t="shared" si="177"/>
        <v>10.562183778816001</v>
      </c>
      <c r="N5652">
        <v>40345</v>
      </c>
    </row>
    <row r="5653" spans="1:14" x14ac:dyDescent="0.3">
      <c r="A5653">
        <v>-88.952805555555599</v>
      </c>
      <c r="B5653">
        <v>38.937083333333298</v>
      </c>
      <c r="C5653" s="2" t="s">
        <v>14</v>
      </c>
      <c r="D5653" t="s">
        <v>89</v>
      </c>
      <c r="E5653" s="3">
        <v>40344</v>
      </c>
      <c r="F5653">
        <v>598</v>
      </c>
      <c r="G5653" t="s">
        <v>181</v>
      </c>
      <c r="H5653" s="2" t="s">
        <v>15</v>
      </c>
      <c r="I5653" t="s">
        <v>91</v>
      </c>
      <c r="J5653" t="s">
        <v>16</v>
      </c>
      <c r="K5653" t="s">
        <v>80</v>
      </c>
      <c r="L5653" s="3">
        <f t="shared" si="176"/>
        <v>40344</v>
      </c>
      <c r="M5653">
        <f t="shared" si="177"/>
        <v>16.933474262016002</v>
      </c>
      <c r="N5653">
        <v>40344</v>
      </c>
    </row>
    <row r="5654" spans="1:14" x14ac:dyDescent="0.3">
      <c r="A5654">
        <v>-88.952805555555599</v>
      </c>
      <c r="B5654">
        <v>38.937083333333298</v>
      </c>
      <c r="C5654" s="2" t="s">
        <v>14</v>
      </c>
      <c r="D5654" t="s">
        <v>89</v>
      </c>
      <c r="E5654" s="3">
        <v>40343</v>
      </c>
      <c r="F5654">
        <v>252</v>
      </c>
      <c r="G5654" t="s">
        <v>181</v>
      </c>
      <c r="H5654" s="2" t="s">
        <v>15</v>
      </c>
      <c r="I5654" t="s">
        <v>91</v>
      </c>
      <c r="J5654" t="s">
        <v>16</v>
      </c>
      <c r="K5654" t="s">
        <v>80</v>
      </c>
      <c r="L5654" s="3">
        <f t="shared" si="176"/>
        <v>40343</v>
      </c>
      <c r="M5654">
        <f t="shared" si="177"/>
        <v>7.1358453411839999</v>
      </c>
      <c r="N5654">
        <v>40343</v>
      </c>
    </row>
    <row r="5655" spans="1:14" x14ac:dyDescent="0.3">
      <c r="A5655">
        <v>-88.952805555555599</v>
      </c>
      <c r="B5655">
        <v>38.937083333333298</v>
      </c>
      <c r="C5655" s="2" t="s">
        <v>14</v>
      </c>
      <c r="D5655" t="s">
        <v>89</v>
      </c>
      <c r="E5655" s="3">
        <v>40342</v>
      </c>
      <c r="F5655">
        <v>35.200000000000003</v>
      </c>
      <c r="G5655" t="s">
        <v>181</v>
      </c>
      <c r="H5655" s="2" t="s">
        <v>15</v>
      </c>
      <c r="I5655" t="s">
        <v>91</v>
      </c>
      <c r="J5655" t="s">
        <v>16</v>
      </c>
      <c r="K5655" t="s">
        <v>80</v>
      </c>
      <c r="L5655" s="3">
        <f t="shared" si="176"/>
        <v>40342</v>
      </c>
      <c r="M5655">
        <f t="shared" si="177"/>
        <v>0.99675300003840006</v>
      </c>
      <c r="N5655">
        <v>40342</v>
      </c>
    </row>
    <row r="5656" spans="1:14" x14ac:dyDescent="0.3">
      <c r="A5656">
        <v>-88.952805555555599</v>
      </c>
      <c r="B5656">
        <v>38.937083333333298</v>
      </c>
      <c r="C5656" s="2" t="s">
        <v>14</v>
      </c>
      <c r="D5656" t="s">
        <v>89</v>
      </c>
      <c r="E5656" s="3">
        <v>40341</v>
      </c>
      <c r="F5656">
        <v>15.7</v>
      </c>
      <c r="G5656" t="s">
        <v>181</v>
      </c>
      <c r="H5656" s="2" t="s">
        <v>15</v>
      </c>
      <c r="I5656" t="s">
        <v>91</v>
      </c>
      <c r="J5656" t="s">
        <v>16</v>
      </c>
      <c r="K5656" t="s">
        <v>80</v>
      </c>
      <c r="L5656" s="3">
        <f t="shared" si="176"/>
        <v>40341</v>
      </c>
      <c r="M5656">
        <f t="shared" si="177"/>
        <v>0.44457449149439998</v>
      </c>
      <c r="N5656">
        <v>40341</v>
      </c>
    </row>
    <row r="5657" spans="1:14" x14ac:dyDescent="0.3">
      <c r="A5657">
        <v>-88.952805555555599</v>
      </c>
      <c r="B5657">
        <v>38.937083333333298</v>
      </c>
      <c r="C5657" s="2" t="s">
        <v>14</v>
      </c>
      <c r="D5657" t="s">
        <v>89</v>
      </c>
      <c r="E5657" s="3">
        <v>40340</v>
      </c>
      <c r="F5657">
        <v>4.6900000000000004</v>
      </c>
      <c r="G5657" t="s">
        <v>181</v>
      </c>
      <c r="H5657" s="2" t="s">
        <v>15</v>
      </c>
      <c r="I5657" t="s">
        <v>91</v>
      </c>
      <c r="J5657" t="s">
        <v>16</v>
      </c>
      <c r="K5657" t="s">
        <v>80</v>
      </c>
      <c r="L5657" s="3">
        <f t="shared" si="176"/>
        <v>40340</v>
      </c>
      <c r="M5657">
        <f t="shared" si="177"/>
        <v>0.13280601051648003</v>
      </c>
      <c r="N5657">
        <v>40340</v>
      </c>
    </row>
    <row r="5658" spans="1:14" x14ac:dyDescent="0.3">
      <c r="A5658">
        <v>-88.952805555555599</v>
      </c>
      <c r="B5658">
        <v>38.937083333333298</v>
      </c>
      <c r="C5658" s="2" t="s">
        <v>14</v>
      </c>
      <c r="D5658" t="s">
        <v>89</v>
      </c>
      <c r="E5658" s="3">
        <v>40339</v>
      </c>
      <c r="F5658">
        <v>5.43</v>
      </c>
      <c r="G5658" t="s">
        <v>181</v>
      </c>
      <c r="H5658" s="2" t="s">
        <v>15</v>
      </c>
      <c r="I5658" t="s">
        <v>91</v>
      </c>
      <c r="J5658" t="s">
        <v>16</v>
      </c>
      <c r="K5658" t="s">
        <v>80</v>
      </c>
      <c r="L5658" s="3">
        <f t="shared" si="176"/>
        <v>40339</v>
      </c>
      <c r="M5658">
        <f t="shared" si="177"/>
        <v>0.15376047699456</v>
      </c>
      <c r="N5658">
        <v>40339</v>
      </c>
    </row>
    <row r="5659" spans="1:14" x14ac:dyDescent="0.3">
      <c r="A5659">
        <v>-88.952805555555599</v>
      </c>
      <c r="B5659">
        <v>38.937083333333298</v>
      </c>
      <c r="C5659" s="2" t="s">
        <v>14</v>
      </c>
      <c r="D5659" t="s">
        <v>89</v>
      </c>
      <c r="E5659" s="3">
        <v>40338</v>
      </c>
      <c r="F5659">
        <v>6.95</v>
      </c>
      <c r="G5659" t="s">
        <v>181</v>
      </c>
      <c r="H5659" s="2" t="s">
        <v>15</v>
      </c>
      <c r="I5659" t="s">
        <v>91</v>
      </c>
      <c r="J5659" t="s">
        <v>16</v>
      </c>
      <c r="K5659" t="s">
        <v>80</v>
      </c>
      <c r="L5659" s="3">
        <f t="shared" si="176"/>
        <v>40338</v>
      </c>
      <c r="M5659">
        <f t="shared" si="177"/>
        <v>0.19680208381440001</v>
      </c>
      <c r="N5659">
        <v>40338</v>
      </c>
    </row>
    <row r="5660" spans="1:14" x14ac:dyDescent="0.3">
      <c r="A5660">
        <v>-88.952805555555599</v>
      </c>
      <c r="B5660">
        <v>38.937083333333298</v>
      </c>
      <c r="C5660" s="2" t="s">
        <v>14</v>
      </c>
      <c r="D5660" t="s">
        <v>89</v>
      </c>
      <c r="E5660" s="3">
        <v>40337</v>
      </c>
      <c r="F5660">
        <v>5.28</v>
      </c>
      <c r="G5660" t="s">
        <v>181</v>
      </c>
      <c r="H5660" s="2" t="s">
        <v>15</v>
      </c>
      <c r="I5660" t="s">
        <v>91</v>
      </c>
      <c r="J5660" t="s">
        <v>16</v>
      </c>
      <c r="K5660" t="s">
        <v>80</v>
      </c>
      <c r="L5660" s="3">
        <f t="shared" si="176"/>
        <v>40337</v>
      </c>
      <c r="M5660">
        <f t="shared" si="177"/>
        <v>0.14951295000576001</v>
      </c>
      <c r="N5660">
        <v>40337</v>
      </c>
    </row>
    <row r="5661" spans="1:14" x14ac:dyDescent="0.3">
      <c r="A5661">
        <v>-88.952805555555599</v>
      </c>
      <c r="B5661">
        <v>38.937083333333298</v>
      </c>
      <c r="C5661" s="2" t="s">
        <v>14</v>
      </c>
      <c r="D5661" t="s">
        <v>89</v>
      </c>
      <c r="E5661" s="3">
        <v>40336</v>
      </c>
      <c r="F5661">
        <v>5.58</v>
      </c>
      <c r="G5661" t="s">
        <v>181</v>
      </c>
      <c r="H5661" s="2" t="s">
        <v>15</v>
      </c>
      <c r="I5661" t="s">
        <v>91</v>
      </c>
      <c r="J5661" t="s">
        <v>16</v>
      </c>
      <c r="K5661" t="s">
        <v>80</v>
      </c>
      <c r="L5661" s="3">
        <f t="shared" si="176"/>
        <v>40336</v>
      </c>
      <c r="M5661">
        <f t="shared" si="177"/>
        <v>0.15800800398336001</v>
      </c>
      <c r="N5661">
        <v>40336</v>
      </c>
    </row>
    <row r="5662" spans="1:14" x14ac:dyDescent="0.3">
      <c r="A5662">
        <v>-88.952805555555599</v>
      </c>
      <c r="B5662">
        <v>38.937083333333298</v>
      </c>
      <c r="C5662" s="2" t="s">
        <v>14</v>
      </c>
      <c r="D5662" t="s">
        <v>89</v>
      </c>
      <c r="E5662" s="3">
        <v>40335</v>
      </c>
      <c r="F5662">
        <v>6.96</v>
      </c>
      <c r="G5662" t="s">
        <v>181</v>
      </c>
      <c r="H5662" s="2" t="s">
        <v>15</v>
      </c>
      <c r="I5662" t="s">
        <v>91</v>
      </c>
      <c r="J5662" t="s">
        <v>16</v>
      </c>
      <c r="K5662" t="s">
        <v>80</v>
      </c>
      <c r="L5662" s="3">
        <f t="shared" si="176"/>
        <v>40335</v>
      </c>
      <c r="M5662">
        <f t="shared" si="177"/>
        <v>0.19708525228032001</v>
      </c>
      <c r="N5662">
        <v>40335</v>
      </c>
    </row>
    <row r="5663" spans="1:14" x14ac:dyDescent="0.3">
      <c r="A5663">
        <v>-88.952805555555599</v>
      </c>
      <c r="B5663">
        <v>38.937083333333298</v>
      </c>
      <c r="C5663" s="2" t="s">
        <v>14</v>
      </c>
      <c r="D5663" t="s">
        <v>89</v>
      </c>
      <c r="E5663" s="3">
        <v>40334</v>
      </c>
      <c r="F5663">
        <v>8.6</v>
      </c>
      <c r="G5663" t="s">
        <v>181</v>
      </c>
      <c r="H5663" s="2" t="s">
        <v>15</v>
      </c>
      <c r="I5663" t="s">
        <v>91</v>
      </c>
      <c r="J5663" t="s">
        <v>16</v>
      </c>
      <c r="K5663" t="s">
        <v>80</v>
      </c>
      <c r="L5663" s="3">
        <f t="shared" si="176"/>
        <v>40334</v>
      </c>
      <c r="M5663">
        <f t="shared" si="177"/>
        <v>0.24352488069119999</v>
      </c>
      <c r="N5663">
        <v>40334</v>
      </c>
    </row>
    <row r="5664" spans="1:14" x14ac:dyDescent="0.3">
      <c r="A5664">
        <v>-88.952805555555599</v>
      </c>
      <c r="B5664">
        <v>38.937083333333298</v>
      </c>
      <c r="C5664" s="2" t="s">
        <v>14</v>
      </c>
      <c r="D5664" t="s">
        <v>89</v>
      </c>
      <c r="E5664" s="3">
        <v>40333</v>
      </c>
      <c r="F5664">
        <v>14.9</v>
      </c>
      <c r="G5664" t="s">
        <v>181</v>
      </c>
      <c r="H5664" s="2" t="s">
        <v>15</v>
      </c>
      <c r="I5664" t="s">
        <v>91</v>
      </c>
      <c r="J5664" t="s">
        <v>16</v>
      </c>
      <c r="K5664" t="s">
        <v>80</v>
      </c>
      <c r="L5664" s="3">
        <f t="shared" si="176"/>
        <v>40333</v>
      </c>
      <c r="M5664">
        <f t="shared" si="177"/>
        <v>0.42192101422080003</v>
      </c>
      <c r="N5664">
        <v>40333</v>
      </c>
    </row>
    <row r="5665" spans="1:14" x14ac:dyDescent="0.3">
      <c r="A5665">
        <v>-88.952805555555599</v>
      </c>
      <c r="B5665">
        <v>38.937083333333298</v>
      </c>
      <c r="C5665" s="2" t="s">
        <v>14</v>
      </c>
      <c r="D5665" t="s">
        <v>89</v>
      </c>
      <c r="E5665" s="3">
        <v>40332</v>
      </c>
      <c r="F5665">
        <v>32.9</v>
      </c>
      <c r="G5665" t="s">
        <v>181</v>
      </c>
      <c r="H5665" s="2" t="s">
        <v>15</v>
      </c>
      <c r="I5665" t="s">
        <v>91</v>
      </c>
      <c r="J5665" t="s">
        <v>16</v>
      </c>
      <c r="K5665" t="s">
        <v>80</v>
      </c>
      <c r="L5665" s="3">
        <f t="shared" si="176"/>
        <v>40332</v>
      </c>
      <c r="M5665">
        <f t="shared" si="177"/>
        <v>0.93162425287679995</v>
      </c>
      <c r="N5665">
        <v>40332</v>
      </c>
    </row>
    <row r="5666" spans="1:14" x14ac:dyDescent="0.3">
      <c r="A5666">
        <v>-88.952805555555599</v>
      </c>
      <c r="B5666">
        <v>38.937083333333298</v>
      </c>
      <c r="C5666" s="2" t="s">
        <v>14</v>
      </c>
      <c r="D5666" t="s">
        <v>89</v>
      </c>
      <c r="E5666" s="3">
        <v>40331</v>
      </c>
      <c r="F5666">
        <v>31.3</v>
      </c>
      <c r="G5666" t="s">
        <v>181</v>
      </c>
      <c r="H5666" s="2" t="s">
        <v>15</v>
      </c>
      <c r="I5666" t="s">
        <v>91</v>
      </c>
      <c r="J5666" t="s">
        <v>16</v>
      </c>
      <c r="K5666" t="s">
        <v>80</v>
      </c>
      <c r="L5666" s="3">
        <f t="shared" si="176"/>
        <v>40331</v>
      </c>
      <c r="M5666">
        <f t="shared" si="177"/>
        <v>0.88631729832960005</v>
      </c>
      <c r="N5666">
        <v>40331</v>
      </c>
    </row>
    <row r="5667" spans="1:14" x14ac:dyDescent="0.3">
      <c r="A5667">
        <v>-88.952805555555599</v>
      </c>
      <c r="B5667">
        <v>38.937083333333298</v>
      </c>
      <c r="C5667" s="2" t="s">
        <v>14</v>
      </c>
      <c r="D5667" t="s">
        <v>89</v>
      </c>
      <c r="E5667" s="3">
        <v>40330</v>
      </c>
      <c r="F5667">
        <v>8.51</v>
      </c>
      <c r="G5667" t="s">
        <v>181</v>
      </c>
      <c r="H5667" s="2" t="s">
        <v>15</v>
      </c>
      <c r="I5667" t="s">
        <v>91</v>
      </c>
      <c r="J5667" t="s">
        <v>16</v>
      </c>
      <c r="K5667" t="s">
        <v>80</v>
      </c>
      <c r="L5667" s="3">
        <f t="shared" si="176"/>
        <v>40330</v>
      </c>
      <c r="M5667">
        <f t="shared" si="177"/>
        <v>0.24097636449792001</v>
      </c>
      <c r="N5667">
        <v>40330</v>
      </c>
    </row>
    <row r="5668" spans="1:14" x14ac:dyDescent="0.3">
      <c r="A5668">
        <v>-88.952805555555599</v>
      </c>
      <c r="B5668">
        <v>38.937083333333298</v>
      </c>
      <c r="C5668" s="2" t="s">
        <v>14</v>
      </c>
      <c r="D5668" t="s">
        <v>89</v>
      </c>
      <c r="E5668" s="3">
        <v>40329</v>
      </c>
      <c r="F5668">
        <v>9.0399999999999991</v>
      </c>
      <c r="G5668" t="s">
        <v>181</v>
      </c>
      <c r="H5668" s="2" t="s">
        <v>15</v>
      </c>
      <c r="I5668" t="s">
        <v>91</v>
      </c>
      <c r="J5668" t="s">
        <v>16</v>
      </c>
      <c r="K5668" t="s">
        <v>80</v>
      </c>
      <c r="L5668" s="3">
        <f t="shared" si="176"/>
        <v>40329</v>
      </c>
      <c r="M5668">
        <f t="shared" si="177"/>
        <v>0.25598429319167998</v>
      </c>
      <c r="N5668">
        <v>40329</v>
      </c>
    </row>
    <row r="5669" spans="1:14" x14ac:dyDescent="0.3">
      <c r="A5669">
        <v>-88.952805555555599</v>
      </c>
      <c r="B5669">
        <v>38.937083333333298</v>
      </c>
      <c r="C5669" s="2" t="s">
        <v>14</v>
      </c>
      <c r="D5669" t="s">
        <v>89</v>
      </c>
      <c r="E5669" s="3">
        <v>40328</v>
      </c>
      <c r="F5669">
        <v>10.1</v>
      </c>
      <c r="G5669" t="s">
        <v>181</v>
      </c>
      <c r="H5669" s="2" t="s">
        <v>15</v>
      </c>
      <c r="I5669" t="s">
        <v>91</v>
      </c>
      <c r="J5669" t="s">
        <v>16</v>
      </c>
      <c r="K5669" t="s">
        <v>80</v>
      </c>
      <c r="L5669" s="3">
        <f t="shared" si="176"/>
        <v>40328</v>
      </c>
      <c r="M5669">
        <f t="shared" si="177"/>
        <v>0.28600015057919997</v>
      </c>
      <c r="N5669">
        <v>40328</v>
      </c>
    </row>
    <row r="5670" spans="1:14" x14ac:dyDescent="0.3">
      <c r="A5670">
        <v>-88.952805555555599</v>
      </c>
      <c r="B5670">
        <v>38.937083333333298</v>
      </c>
      <c r="C5670" s="2" t="s">
        <v>14</v>
      </c>
      <c r="D5670" t="s">
        <v>89</v>
      </c>
      <c r="E5670" s="3">
        <v>40327</v>
      </c>
      <c r="F5670">
        <v>11.6</v>
      </c>
      <c r="G5670" t="s">
        <v>181</v>
      </c>
      <c r="H5670" s="2" t="s">
        <v>15</v>
      </c>
      <c r="I5670" t="s">
        <v>91</v>
      </c>
      <c r="J5670" t="s">
        <v>16</v>
      </c>
      <c r="K5670" t="s">
        <v>80</v>
      </c>
      <c r="L5670" s="3">
        <f t="shared" si="176"/>
        <v>40327</v>
      </c>
      <c r="M5670">
        <f t="shared" si="177"/>
        <v>0.32847542046720002</v>
      </c>
      <c r="N5670">
        <v>40327</v>
      </c>
    </row>
    <row r="5671" spans="1:14" x14ac:dyDescent="0.3">
      <c r="A5671">
        <v>-88.952805555555599</v>
      </c>
      <c r="B5671">
        <v>38.937083333333298</v>
      </c>
      <c r="C5671" s="2" t="s">
        <v>14</v>
      </c>
      <c r="D5671" t="s">
        <v>89</v>
      </c>
      <c r="E5671" s="3">
        <v>40326</v>
      </c>
      <c r="F5671">
        <v>13.8</v>
      </c>
      <c r="G5671" t="s">
        <v>181</v>
      </c>
      <c r="H5671" s="2" t="s">
        <v>15</v>
      </c>
      <c r="I5671" t="s">
        <v>91</v>
      </c>
      <c r="J5671" t="s">
        <v>16</v>
      </c>
      <c r="K5671" t="s">
        <v>80</v>
      </c>
      <c r="L5671" s="3">
        <f t="shared" si="176"/>
        <v>40326</v>
      </c>
      <c r="M5671">
        <f t="shared" si="177"/>
        <v>0.39077248296960004</v>
      </c>
      <c r="N5671">
        <v>40326</v>
      </c>
    </row>
    <row r="5672" spans="1:14" x14ac:dyDescent="0.3">
      <c r="A5672">
        <v>-88.952805555555599</v>
      </c>
      <c r="B5672">
        <v>38.937083333333298</v>
      </c>
      <c r="C5672" s="2" t="s">
        <v>14</v>
      </c>
      <c r="D5672" t="s">
        <v>89</v>
      </c>
      <c r="E5672" s="3">
        <v>40325</v>
      </c>
      <c r="F5672">
        <v>17.7</v>
      </c>
      <c r="G5672" t="s">
        <v>181</v>
      </c>
      <c r="H5672" s="2" t="s">
        <v>15</v>
      </c>
      <c r="I5672" t="s">
        <v>91</v>
      </c>
      <c r="J5672" t="s">
        <v>16</v>
      </c>
      <c r="K5672" t="s">
        <v>80</v>
      </c>
      <c r="L5672" s="3">
        <f t="shared" si="176"/>
        <v>40325</v>
      </c>
      <c r="M5672">
        <f t="shared" si="177"/>
        <v>0.5012081846784</v>
      </c>
      <c r="N5672">
        <v>40325</v>
      </c>
    </row>
    <row r="5673" spans="1:14" x14ac:dyDescent="0.3">
      <c r="A5673">
        <v>-88.952805555555599</v>
      </c>
      <c r="B5673">
        <v>38.937083333333298</v>
      </c>
      <c r="C5673" s="2" t="s">
        <v>14</v>
      </c>
      <c r="D5673" t="s">
        <v>89</v>
      </c>
      <c r="E5673" s="3">
        <v>40324</v>
      </c>
      <c r="F5673">
        <v>28.7</v>
      </c>
      <c r="G5673" t="s">
        <v>181</v>
      </c>
      <c r="H5673" s="2" t="s">
        <v>15</v>
      </c>
      <c r="I5673" t="s">
        <v>91</v>
      </c>
      <c r="J5673" t="s">
        <v>16</v>
      </c>
      <c r="K5673" t="s">
        <v>80</v>
      </c>
      <c r="L5673" s="3">
        <f t="shared" si="176"/>
        <v>40324</v>
      </c>
      <c r="M5673">
        <f t="shared" si="177"/>
        <v>0.81269349719039996</v>
      </c>
      <c r="N5673">
        <v>40324</v>
      </c>
    </row>
    <row r="5674" spans="1:14" x14ac:dyDescent="0.3">
      <c r="A5674">
        <v>-88.952805555555599</v>
      </c>
      <c r="B5674">
        <v>38.937083333333298</v>
      </c>
      <c r="C5674" s="2" t="s">
        <v>14</v>
      </c>
      <c r="D5674" t="s">
        <v>89</v>
      </c>
      <c r="E5674" s="3">
        <v>40323</v>
      </c>
      <c r="F5674">
        <v>219</v>
      </c>
      <c r="G5674" t="s">
        <v>181</v>
      </c>
      <c r="H5674" s="2" t="s">
        <v>15</v>
      </c>
      <c r="I5674" t="s">
        <v>91</v>
      </c>
      <c r="J5674" t="s">
        <v>16</v>
      </c>
      <c r="K5674" t="s">
        <v>80</v>
      </c>
      <c r="L5674" s="3">
        <f t="shared" si="176"/>
        <v>40323</v>
      </c>
      <c r="M5674">
        <f t="shared" si="177"/>
        <v>6.2013894036480002</v>
      </c>
      <c r="N5674">
        <v>40323</v>
      </c>
    </row>
    <row r="5675" spans="1:14" x14ac:dyDescent="0.3">
      <c r="A5675">
        <v>-88.952805555555599</v>
      </c>
      <c r="B5675">
        <v>38.937083333333298</v>
      </c>
      <c r="C5675" s="2" t="s">
        <v>14</v>
      </c>
      <c r="D5675" t="s">
        <v>89</v>
      </c>
      <c r="E5675" s="3">
        <v>40322</v>
      </c>
      <c r="F5675">
        <v>20</v>
      </c>
      <c r="G5675" t="s">
        <v>181</v>
      </c>
      <c r="H5675" s="2" t="s">
        <v>15</v>
      </c>
      <c r="I5675" t="s">
        <v>91</v>
      </c>
      <c r="J5675" t="s">
        <v>16</v>
      </c>
      <c r="K5675" t="s">
        <v>80</v>
      </c>
      <c r="L5675" s="3">
        <f t="shared" si="176"/>
        <v>40322</v>
      </c>
      <c r="M5675">
        <f t="shared" si="177"/>
        <v>0.56633693184</v>
      </c>
      <c r="N5675">
        <v>40322</v>
      </c>
    </row>
    <row r="5676" spans="1:14" x14ac:dyDescent="0.3">
      <c r="A5676">
        <v>-88.952805555555599</v>
      </c>
      <c r="B5676">
        <v>38.937083333333298</v>
      </c>
      <c r="C5676" s="2" t="s">
        <v>14</v>
      </c>
      <c r="D5676" t="s">
        <v>89</v>
      </c>
      <c r="E5676" s="3">
        <v>40321</v>
      </c>
      <c r="F5676">
        <v>24.7</v>
      </c>
      <c r="G5676" t="s">
        <v>181</v>
      </c>
      <c r="H5676" s="2" t="s">
        <v>15</v>
      </c>
      <c r="I5676" t="s">
        <v>91</v>
      </c>
      <c r="J5676" t="s">
        <v>16</v>
      </c>
      <c r="K5676" t="s">
        <v>80</v>
      </c>
      <c r="L5676" s="3">
        <f t="shared" si="176"/>
        <v>40321</v>
      </c>
      <c r="M5676">
        <f t="shared" si="177"/>
        <v>0.69942611082240003</v>
      </c>
      <c r="N5676">
        <v>40321</v>
      </c>
    </row>
    <row r="5677" spans="1:14" x14ac:dyDescent="0.3">
      <c r="A5677">
        <v>-88.952805555555599</v>
      </c>
      <c r="B5677">
        <v>38.937083333333298</v>
      </c>
      <c r="C5677" s="2" t="s">
        <v>14</v>
      </c>
      <c r="D5677" t="s">
        <v>89</v>
      </c>
      <c r="E5677" s="3">
        <v>40320</v>
      </c>
      <c r="F5677">
        <v>35.700000000000003</v>
      </c>
      <c r="G5677" t="s">
        <v>181</v>
      </c>
      <c r="H5677" s="2" t="s">
        <v>15</v>
      </c>
      <c r="I5677" t="s">
        <v>91</v>
      </c>
      <c r="J5677" t="s">
        <v>16</v>
      </c>
      <c r="K5677" t="s">
        <v>80</v>
      </c>
      <c r="L5677" s="3">
        <f t="shared" si="176"/>
        <v>40320</v>
      </c>
      <c r="M5677">
        <f t="shared" si="177"/>
        <v>1.0109114233344001</v>
      </c>
      <c r="N5677">
        <v>40320</v>
      </c>
    </row>
    <row r="5678" spans="1:14" x14ac:dyDescent="0.3">
      <c r="A5678">
        <v>-88.952805555555599</v>
      </c>
      <c r="B5678">
        <v>38.937083333333298</v>
      </c>
      <c r="C5678" s="2" t="s">
        <v>14</v>
      </c>
      <c r="D5678" t="s">
        <v>89</v>
      </c>
      <c r="E5678" s="3">
        <v>40319</v>
      </c>
      <c r="F5678">
        <v>71</v>
      </c>
      <c r="G5678" t="s">
        <v>181</v>
      </c>
      <c r="H5678" s="2" t="s">
        <v>15</v>
      </c>
      <c r="I5678" t="s">
        <v>91</v>
      </c>
      <c r="J5678" t="s">
        <v>16</v>
      </c>
      <c r="K5678" t="s">
        <v>80</v>
      </c>
      <c r="L5678" s="3">
        <f t="shared" si="176"/>
        <v>40319</v>
      </c>
      <c r="M5678">
        <f t="shared" si="177"/>
        <v>2.0104961080320001</v>
      </c>
      <c r="N5678">
        <v>40319</v>
      </c>
    </row>
    <row r="5679" spans="1:14" x14ac:dyDescent="0.3">
      <c r="A5679">
        <v>-88.952805555555599</v>
      </c>
      <c r="B5679">
        <v>38.937083333333298</v>
      </c>
      <c r="C5679" s="2" t="s">
        <v>14</v>
      </c>
      <c r="D5679" t="s">
        <v>89</v>
      </c>
      <c r="E5679" s="3">
        <v>40318</v>
      </c>
      <c r="F5679">
        <v>52.2</v>
      </c>
      <c r="G5679" t="s">
        <v>181</v>
      </c>
      <c r="H5679" s="2" t="s">
        <v>15</v>
      </c>
      <c r="I5679" t="s">
        <v>91</v>
      </c>
      <c r="J5679" t="s">
        <v>16</v>
      </c>
      <c r="K5679" t="s">
        <v>80</v>
      </c>
      <c r="L5679" s="3">
        <f t="shared" si="176"/>
        <v>40318</v>
      </c>
      <c r="M5679">
        <f t="shared" si="177"/>
        <v>1.4781393921024002</v>
      </c>
      <c r="N5679">
        <v>40318</v>
      </c>
    </row>
    <row r="5680" spans="1:14" x14ac:dyDescent="0.3">
      <c r="A5680">
        <v>-88.952805555555599</v>
      </c>
      <c r="B5680">
        <v>38.937083333333298</v>
      </c>
      <c r="C5680" s="2" t="s">
        <v>14</v>
      </c>
      <c r="D5680" t="s">
        <v>89</v>
      </c>
      <c r="E5680" s="3">
        <v>40317</v>
      </c>
      <c r="F5680">
        <v>60.9</v>
      </c>
      <c r="G5680" t="s">
        <v>181</v>
      </c>
      <c r="H5680" s="2" t="s">
        <v>15</v>
      </c>
      <c r="I5680" t="s">
        <v>91</v>
      </c>
      <c r="J5680" t="s">
        <v>16</v>
      </c>
      <c r="K5680" t="s">
        <v>80</v>
      </c>
      <c r="L5680" s="3">
        <f t="shared" si="176"/>
        <v>40317</v>
      </c>
      <c r="M5680">
        <f t="shared" si="177"/>
        <v>1.7244959574528</v>
      </c>
      <c r="N5680">
        <v>40317</v>
      </c>
    </row>
    <row r="5681" spans="1:14" x14ac:dyDescent="0.3">
      <c r="A5681">
        <v>-88.952805555555599</v>
      </c>
      <c r="B5681">
        <v>38.937083333333298</v>
      </c>
      <c r="C5681" s="2" t="s">
        <v>14</v>
      </c>
      <c r="D5681" t="s">
        <v>89</v>
      </c>
      <c r="E5681" s="3">
        <v>40316</v>
      </c>
      <c r="F5681">
        <v>133</v>
      </c>
      <c r="G5681" t="s">
        <v>181</v>
      </c>
      <c r="H5681" s="2" t="s">
        <v>15</v>
      </c>
      <c r="I5681" t="s">
        <v>91</v>
      </c>
      <c r="J5681" t="s">
        <v>16</v>
      </c>
      <c r="K5681" t="s">
        <v>80</v>
      </c>
      <c r="L5681" s="3">
        <f t="shared" si="176"/>
        <v>40316</v>
      </c>
      <c r="M5681">
        <f t="shared" si="177"/>
        <v>3.7661405967360002</v>
      </c>
      <c r="N5681">
        <v>40316</v>
      </c>
    </row>
    <row r="5682" spans="1:14" x14ac:dyDescent="0.3">
      <c r="A5682">
        <v>-88.952805555555599</v>
      </c>
      <c r="B5682">
        <v>38.937083333333298</v>
      </c>
      <c r="C5682" s="2" t="s">
        <v>14</v>
      </c>
      <c r="D5682" t="s">
        <v>89</v>
      </c>
      <c r="E5682" s="3">
        <v>40315</v>
      </c>
      <c r="F5682">
        <v>740</v>
      </c>
      <c r="G5682" t="s">
        <v>181</v>
      </c>
      <c r="H5682" s="2" t="s">
        <v>15</v>
      </c>
      <c r="I5682" t="s">
        <v>91</v>
      </c>
      <c r="J5682" t="s">
        <v>16</v>
      </c>
      <c r="K5682" t="s">
        <v>80</v>
      </c>
      <c r="L5682" s="3">
        <f t="shared" si="176"/>
        <v>40315</v>
      </c>
      <c r="M5682">
        <f t="shared" si="177"/>
        <v>20.954466478080001</v>
      </c>
      <c r="N5682">
        <v>40315</v>
      </c>
    </row>
    <row r="5683" spans="1:14" x14ac:dyDescent="0.3">
      <c r="A5683">
        <v>-88.952805555555599</v>
      </c>
      <c r="B5683">
        <v>38.937083333333298</v>
      </c>
      <c r="C5683" s="2" t="s">
        <v>14</v>
      </c>
      <c r="D5683" t="s">
        <v>89</v>
      </c>
      <c r="E5683" s="3">
        <v>40314</v>
      </c>
      <c r="F5683">
        <v>1080</v>
      </c>
      <c r="G5683" t="s">
        <v>181</v>
      </c>
      <c r="H5683" s="2" t="s">
        <v>15</v>
      </c>
      <c r="I5683" t="s">
        <v>91</v>
      </c>
      <c r="J5683" t="s">
        <v>16</v>
      </c>
      <c r="K5683" t="s">
        <v>80</v>
      </c>
      <c r="L5683" s="3">
        <f t="shared" si="176"/>
        <v>40314</v>
      </c>
      <c r="M5683">
        <f t="shared" si="177"/>
        <v>30.582194319359999</v>
      </c>
      <c r="N5683">
        <v>40314</v>
      </c>
    </row>
    <row r="5684" spans="1:14" x14ac:dyDescent="0.3">
      <c r="A5684">
        <v>-88.952805555555599</v>
      </c>
      <c r="B5684">
        <v>38.937083333333298</v>
      </c>
      <c r="C5684" s="2" t="s">
        <v>14</v>
      </c>
      <c r="D5684" t="s">
        <v>89</v>
      </c>
      <c r="E5684" s="3">
        <v>40313</v>
      </c>
      <c r="F5684">
        <v>107</v>
      </c>
      <c r="G5684" t="s">
        <v>181</v>
      </c>
      <c r="H5684" s="2" t="s">
        <v>15</v>
      </c>
      <c r="I5684" t="s">
        <v>91</v>
      </c>
      <c r="J5684" t="s">
        <v>16</v>
      </c>
      <c r="K5684" t="s">
        <v>80</v>
      </c>
      <c r="L5684" s="3">
        <f t="shared" si="176"/>
        <v>40313</v>
      </c>
      <c r="M5684">
        <f t="shared" si="177"/>
        <v>3.0299025853440003</v>
      </c>
      <c r="N5684">
        <v>40313</v>
      </c>
    </row>
    <row r="5685" spans="1:14" x14ac:dyDescent="0.3">
      <c r="A5685">
        <v>-88.952805555555599</v>
      </c>
      <c r="B5685">
        <v>38.937083333333298</v>
      </c>
      <c r="C5685" s="2" t="s">
        <v>14</v>
      </c>
      <c r="D5685" t="s">
        <v>89</v>
      </c>
      <c r="E5685" s="3">
        <v>40312</v>
      </c>
      <c r="F5685">
        <v>252</v>
      </c>
      <c r="G5685" t="s">
        <v>181</v>
      </c>
      <c r="H5685" s="2" t="s">
        <v>15</v>
      </c>
      <c r="I5685" t="s">
        <v>91</v>
      </c>
      <c r="J5685" t="s">
        <v>16</v>
      </c>
      <c r="K5685" t="s">
        <v>80</v>
      </c>
      <c r="L5685" s="3">
        <f t="shared" si="176"/>
        <v>40312</v>
      </c>
      <c r="M5685">
        <f t="shared" si="177"/>
        <v>7.1358453411839999</v>
      </c>
      <c r="N5685">
        <v>40312</v>
      </c>
    </row>
    <row r="5686" spans="1:14" x14ac:dyDescent="0.3">
      <c r="A5686">
        <v>-88.952805555555599</v>
      </c>
      <c r="B5686">
        <v>38.937083333333298</v>
      </c>
      <c r="C5686" s="2" t="s">
        <v>14</v>
      </c>
      <c r="D5686" t="s">
        <v>89</v>
      </c>
      <c r="E5686" s="3">
        <v>40311</v>
      </c>
      <c r="F5686">
        <v>175</v>
      </c>
      <c r="G5686" t="s">
        <v>181</v>
      </c>
      <c r="H5686" s="2" t="s">
        <v>15</v>
      </c>
      <c r="I5686" t="s">
        <v>91</v>
      </c>
      <c r="J5686" t="s">
        <v>16</v>
      </c>
      <c r="K5686" t="s">
        <v>80</v>
      </c>
      <c r="L5686" s="3">
        <f t="shared" si="176"/>
        <v>40311</v>
      </c>
      <c r="M5686">
        <f t="shared" si="177"/>
        <v>4.9554481535999999</v>
      </c>
      <c r="N5686">
        <v>40311</v>
      </c>
    </row>
    <row r="5687" spans="1:14" x14ac:dyDescent="0.3">
      <c r="A5687">
        <v>-88.952805555555599</v>
      </c>
      <c r="B5687">
        <v>38.937083333333298</v>
      </c>
      <c r="C5687" s="2" t="s">
        <v>14</v>
      </c>
      <c r="D5687" t="s">
        <v>89</v>
      </c>
      <c r="E5687" s="3">
        <v>40310</v>
      </c>
      <c r="F5687">
        <v>720</v>
      </c>
      <c r="G5687" t="s">
        <v>181</v>
      </c>
      <c r="H5687" s="2" t="s">
        <v>15</v>
      </c>
      <c r="I5687" t="s">
        <v>91</v>
      </c>
      <c r="J5687" t="s">
        <v>16</v>
      </c>
      <c r="K5687" t="s">
        <v>80</v>
      </c>
      <c r="L5687" s="3">
        <f t="shared" si="176"/>
        <v>40310</v>
      </c>
      <c r="M5687">
        <f t="shared" si="177"/>
        <v>20.388129546240002</v>
      </c>
      <c r="N5687">
        <v>40310</v>
      </c>
    </row>
    <row r="5688" spans="1:14" x14ac:dyDescent="0.3">
      <c r="A5688">
        <v>-88.952805555555599</v>
      </c>
      <c r="B5688">
        <v>38.937083333333298</v>
      </c>
      <c r="C5688" s="2" t="s">
        <v>14</v>
      </c>
      <c r="D5688" t="s">
        <v>89</v>
      </c>
      <c r="E5688" s="3">
        <v>40309</v>
      </c>
      <c r="F5688">
        <v>8.73</v>
      </c>
      <c r="G5688" t="s">
        <v>181</v>
      </c>
      <c r="H5688" s="2" t="s">
        <v>15</v>
      </c>
      <c r="I5688" t="s">
        <v>91</v>
      </c>
      <c r="J5688" t="s">
        <v>16</v>
      </c>
      <c r="K5688" t="s">
        <v>80</v>
      </c>
      <c r="L5688" s="3">
        <f t="shared" si="176"/>
        <v>40309</v>
      </c>
      <c r="M5688">
        <f t="shared" si="177"/>
        <v>0.24720607074816001</v>
      </c>
      <c r="N5688">
        <v>40309</v>
      </c>
    </row>
    <row r="5689" spans="1:14" x14ac:dyDescent="0.3">
      <c r="A5689">
        <v>-88.952805555555599</v>
      </c>
      <c r="B5689">
        <v>38.937083333333298</v>
      </c>
      <c r="C5689" s="2" t="s">
        <v>14</v>
      </c>
      <c r="D5689" t="s">
        <v>89</v>
      </c>
      <c r="E5689" s="3">
        <v>40308</v>
      </c>
      <c r="F5689">
        <v>6.48</v>
      </c>
      <c r="G5689" t="s">
        <v>181</v>
      </c>
      <c r="H5689" s="2" t="s">
        <v>15</v>
      </c>
      <c r="I5689" t="s">
        <v>91</v>
      </c>
      <c r="J5689" t="s">
        <v>16</v>
      </c>
      <c r="K5689" t="s">
        <v>80</v>
      </c>
      <c r="L5689" s="3">
        <f t="shared" si="176"/>
        <v>40308</v>
      </c>
      <c r="M5689">
        <f t="shared" si="177"/>
        <v>0.18349316591616002</v>
      </c>
      <c r="N5689">
        <v>40308</v>
      </c>
    </row>
    <row r="5690" spans="1:14" x14ac:dyDescent="0.3">
      <c r="A5690">
        <v>-88.952805555555599</v>
      </c>
      <c r="B5690">
        <v>38.937083333333298</v>
      </c>
      <c r="C5690" s="2" t="s">
        <v>14</v>
      </c>
      <c r="D5690" t="s">
        <v>89</v>
      </c>
      <c r="E5690" s="3">
        <v>40307</v>
      </c>
      <c r="F5690">
        <v>6.26</v>
      </c>
      <c r="G5690" t="s">
        <v>181</v>
      </c>
      <c r="H5690" s="2" t="s">
        <v>15</v>
      </c>
      <c r="I5690" t="s">
        <v>91</v>
      </c>
      <c r="J5690" t="s">
        <v>16</v>
      </c>
      <c r="K5690" t="s">
        <v>80</v>
      </c>
      <c r="L5690" s="3">
        <f t="shared" si="176"/>
        <v>40307</v>
      </c>
      <c r="M5690">
        <f t="shared" si="177"/>
        <v>0.17726345966592</v>
      </c>
      <c r="N5690">
        <v>40307</v>
      </c>
    </row>
    <row r="5691" spans="1:14" x14ac:dyDescent="0.3">
      <c r="A5691">
        <v>-88.952805555555599</v>
      </c>
      <c r="B5691">
        <v>38.937083333333298</v>
      </c>
      <c r="C5691" s="2" t="s">
        <v>14</v>
      </c>
      <c r="D5691" t="s">
        <v>89</v>
      </c>
      <c r="E5691" s="3">
        <v>40306</v>
      </c>
      <c r="F5691">
        <v>6.86</v>
      </c>
      <c r="G5691" t="s">
        <v>181</v>
      </c>
      <c r="H5691" s="2" t="s">
        <v>15</v>
      </c>
      <c r="I5691" t="s">
        <v>91</v>
      </c>
      <c r="J5691" t="s">
        <v>16</v>
      </c>
      <c r="K5691" t="s">
        <v>80</v>
      </c>
      <c r="L5691" s="3">
        <f t="shared" si="176"/>
        <v>40306</v>
      </c>
      <c r="M5691">
        <f t="shared" si="177"/>
        <v>0.19425356762112</v>
      </c>
      <c r="N5691">
        <v>40306</v>
      </c>
    </row>
    <row r="5692" spans="1:14" x14ac:dyDescent="0.3">
      <c r="A5692">
        <v>-88.952805555555599</v>
      </c>
      <c r="B5692">
        <v>38.937083333333298</v>
      </c>
      <c r="C5692" s="2" t="s">
        <v>14</v>
      </c>
      <c r="D5692" t="s">
        <v>89</v>
      </c>
      <c r="E5692" s="3">
        <v>40305</v>
      </c>
      <c r="F5692">
        <v>8.11</v>
      </c>
      <c r="G5692" t="s">
        <v>181</v>
      </c>
      <c r="H5692" s="2" t="s">
        <v>15</v>
      </c>
      <c r="I5692" t="s">
        <v>91</v>
      </c>
      <c r="J5692" t="s">
        <v>16</v>
      </c>
      <c r="K5692" t="s">
        <v>80</v>
      </c>
      <c r="L5692" s="3">
        <f t="shared" si="176"/>
        <v>40305</v>
      </c>
      <c r="M5692">
        <f t="shared" si="177"/>
        <v>0.22964962586111998</v>
      </c>
      <c r="N5692">
        <v>40305</v>
      </c>
    </row>
    <row r="5693" spans="1:14" x14ac:dyDescent="0.3">
      <c r="A5693">
        <v>-88.952805555555599</v>
      </c>
      <c r="B5693">
        <v>38.937083333333298</v>
      </c>
      <c r="C5693" s="2" t="s">
        <v>14</v>
      </c>
      <c r="D5693" t="s">
        <v>89</v>
      </c>
      <c r="E5693" s="3">
        <v>40304</v>
      </c>
      <c r="F5693">
        <v>9.7799999999999994</v>
      </c>
      <c r="G5693" t="s">
        <v>181</v>
      </c>
      <c r="H5693" s="2" t="s">
        <v>15</v>
      </c>
      <c r="I5693" t="s">
        <v>91</v>
      </c>
      <c r="J5693" t="s">
        <v>16</v>
      </c>
      <c r="K5693" t="s">
        <v>80</v>
      </c>
      <c r="L5693" s="3">
        <f t="shared" si="176"/>
        <v>40304</v>
      </c>
      <c r="M5693">
        <f t="shared" si="177"/>
        <v>0.27693875966976</v>
      </c>
      <c r="N5693">
        <v>40304</v>
      </c>
    </row>
    <row r="5694" spans="1:14" x14ac:dyDescent="0.3">
      <c r="A5694">
        <v>-88.952805555555599</v>
      </c>
      <c r="B5694">
        <v>38.937083333333298</v>
      </c>
      <c r="C5694" s="2" t="s">
        <v>14</v>
      </c>
      <c r="D5694" t="s">
        <v>89</v>
      </c>
      <c r="E5694" s="3">
        <v>40303</v>
      </c>
      <c r="F5694">
        <v>14.9</v>
      </c>
      <c r="G5694" t="s">
        <v>181</v>
      </c>
      <c r="H5694" s="2" t="s">
        <v>15</v>
      </c>
      <c r="I5694" t="s">
        <v>91</v>
      </c>
      <c r="J5694" t="s">
        <v>16</v>
      </c>
      <c r="K5694" t="s">
        <v>80</v>
      </c>
      <c r="L5694" s="3">
        <f t="shared" si="176"/>
        <v>40303</v>
      </c>
      <c r="M5694">
        <f t="shared" si="177"/>
        <v>0.42192101422080003</v>
      </c>
      <c r="N5694">
        <v>40303</v>
      </c>
    </row>
    <row r="5695" spans="1:14" x14ac:dyDescent="0.3">
      <c r="A5695">
        <v>-88.952805555555599</v>
      </c>
      <c r="B5695">
        <v>38.937083333333298</v>
      </c>
      <c r="C5695" s="2" t="s">
        <v>14</v>
      </c>
      <c r="D5695" t="s">
        <v>89</v>
      </c>
      <c r="E5695" s="3">
        <v>40302</v>
      </c>
      <c r="F5695">
        <v>33.1</v>
      </c>
      <c r="G5695" t="s">
        <v>181</v>
      </c>
      <c r="H5695" s="2" t="s">
        <v>15</v>
      </c>
      <c r="I5695" t="s">
        <v>91</v>
      </c>
      <c r="J5695" t="s">
        <v>16</v>
      </c>
      <c r="K5695" t="s">
        <v>80</v>
      </c>
      <c r="L5695" s="3">
        <f t="shared" si="176"/>
        <v>40302</v>
      </c>
      <c r="M5695">
        <f t="shared" si="177"/>
        <v>0.93728762219520012</v>
      </c>
      <c r="N5695">
        <v>40302</v>
      </c>
    </row>
    <row r="5696" spans="1:14" x14ac:dyDescent="0.3">
      <c r="A5696">
        <v>-88.952805555555599</v>
      </c>
      <c r="B5696">
        <v>38.937083333333298</v>
      </c>
      <c r="C5696" s="2" t="s">
        <v>14</v>
      </c>
      <c r="D5696" t="s">
        <v>89</v>
      </c>
      <c r="E5696" s="3">
        <v>40301</v>
      </c>
      <c r="F5696">
        <v>41.9</v>
      </c>
      <c r="G5696" t="s">
        <v>181</v>
      </c>
      <c r="H5696" s="2" t="s">
        <v>15</v>
      </c>
      <c r="I5696" t="s">
        <v>91</v>
      </c>
      <c r="J5696" t="s">
        <v>16</v>
      </c>
      <c r="K5696" t="s">
        <v>80</v>
      </c>
      <c r="L5696" s="3">
        <f t="shared" si="176"/>
        <v>40301</v>
      </c>
      <c r="M5696">
        <f t="shared" si="177"/>
        <v>1.1864758722047999</v>
      </c>
      <c r="N5696">
        <v>40301</v>
      </c>
    </row>
    <row r="5697" spans="1:14" x14ac:dyDescent="0.3">
      <c r="A5697">
        <v>-88.952805555555599</v>
      </c>
      <c r="B5697">
        <v>38.937083333333298</v>
      </c>
      <c r="C5697" s="2" t="s">
        <v>14</v>
      </c>
      <c r="D5697" t="s">
        <v>89</v>
      </c>
      <c r="E5697" s="3">
        <v>40300</v>
      </c>
      <c r="F5697">
        <v>201</v>
      </c>
      <c r="G5697" t="s">
        <v>181</v>
      </c>
      <c r="H5697" s="2" t="s">
        <v>15</v>
      </c>
      <c r="I5697" t="s">
        <v>91</v>
      </c>
      <c r="J5697" t="s">
        <v>16</v>
      </c>
      <c r="K5697" t="s">
        <v>80</v>
      </c>
      <c r="L5697" s="3">
        <f t="shared" si="176"/>
        <v>40300</v>
      </c>
      <c r="M5697">
        <f t="shared" si="177"/>
        <v>5.6916861649920003</v>
      </c>
      <c r="N5697">
        <v>40300</v>
      </c>
    </row>
    <row r="5698" spans="1:14" x14ac:dyDescent="0.3">
      <c r="A5698">
        <v>-88.952805555555599</v>
      </c>
      <c r="B5698">
        <v>38.937083333333298</v>
      </c>
      <c r="C5698" s="2" t="s">
        <v>14</v>
      </c>
      <c r="D5698" t="s">
        <v>89</v>
      </c>
      <c r="E5698" s="3">
        <v>40299</v>
      </c>
      <c r="F5698">
        <v>369</v>
      </c>
      <c r="G5698" t="s">
        <v>181</v>
      </c>
      <c r="H5698" s="2" t="s">
        <v>15</v>
      </c>
      <c r="I5698" t="s">
        <v>91</v>
      </c>
      <c r="J5698" t="s">
        <v>16</v>
      </c>
      <c r="K5698" t="s">
        <v>80</v>
      </c>
      <c r="L5698" s="3">
        <f t="shared" si="176"/>
        <v>40299</v>
      </c>
      <c r="M5698">
        <f t="shared" si="177"/>
        <v>10.448916392448</v>
      </c>
      <c r="N5698">
        <v>40299</v>
      </c>
    </row>
    <row r="5699" spans="1:14" x14ac:dyDescent="0.3">
      <c r="A5699">
        <v>-88.952805555555599</v>
      </c>
      <c r="B5699">
        <v>38.937083333333298</v>
      </c>
      <c r="C5699" s="2" t="s">
        <v>14</v>
      </c>
      <c r="D5699" t="s">
        <v>89</v>
      </c>
      <c r="E5699" s="3">
        <v>40298</v>
      </c>
      <c r="F5699">
        <v>7.87</v>
      </c>
      <c r="G5699" t="s">
        <v>181</v>
      </c>
      <c r="H5699" s="2" t="s">
        <v>15</v>
      </c>
      <c r="I5699" t="s">
        <v>91</v>
      </c>
      <c r="J5699" t="s">
        <v>16</v>
      </c>
      <c r="K5699" t="s">
        <v>80</v>
      </c>
      <c r="L5699" s="3">
        <f t="shared" ref="L5699:L5762" si="178">E5699</f>
        <v>40298</v>
      </c>
      <c r="M5699">
        <f t="shared" ref="M5699:M5762" si="179">F5699*0.028316846592</f>
        <v>0.22285358267904001</v>
      </c>
      <c r="N5699">
        <v>40298</v>
      </c>
    </row>
    <row r="5700" spans="1:14" x14ac:dyDescent="0.3">
      <c r="A5700">
        <v>-88.952805555555599</v>
      </c>
      <c r="B5700">
        <v>38.937083333333298</v>
      </c>
      <c r="C5700" s="2" t="s">
        <v>14</v>
      </c>
      <c r="D5700" t="s">
        <v>89</v>
      </c>
      <c r="E5700" s="3">
        <v>40297</v>
      </c>
      <c r="F5700">
        <v>9.4499999999999993</v>
      </c>
      <c r="G5700" t="s">
        <v>181</v>
      </c>
      <c r="H5700" s="2" t="s">
        <v>15</v>
      </c>
      <c r="I5700" t="s">
        <v>91</v>
      </c>
      <c r="J5700" t="s">
        <v>16</v>
      </c>
      <c r="K5700" t="s">
        <v>80</v>
      </c>
      <c r="L5700" s="3">
        <f t="shared" si="178"/>
        <v>40297</v>
      </c>
      <c r="M5700">
        <f t="shared" si="179"/>
        <v>0.26759420029440001</v>
      </c>
      <c r="N5700">
        <v>40297</v>
      </c>
    </row>
    <row r="5701" spans="1:14" x14ac:dyDescent="0.3">
      <c r="A5701">
        <v>-88.952805555555599</v>
      </c>
      <c r="B5701">
        <v>38.937083333333298</v>
      </c>
      <c r="C5701" s="2" t="s">
        <v>14</v>
      </c>
      <c r="D5701" t="s">
        <v>89</v>
      </c>
      <c r="E5701" s="3">
        <v>40296</v>
      </c>
      <c r="F5701">
        <v>17.5</v>
      </c>
      <c r="G5701" t="s">
        <v>181</v>
      </c>
      <c r="H5701" s="2" t="s">
        <v>15</v>
      </c>
      <c r="I5701" t="s">
        <v>91</v>
      </c>
      <c r="J5701" t="s">
        <v>16</v>
      </c>
      <c r="K5701" t="s">
        <v>80</v>
      </c>
      <c r="L5701" s="3">
        <f t="shared" si="178"/>
        <v>40296</v>
      </c>
      <c r="M5701">
        <f t="shared" si="179"/>
        <v>0.49554481536</v>
      </c>
      <c r="N5701">
        <v>40296</v>
      </c>
    </row>
    <row r="5702" spans="1:14" x14ac:dyDescent="0.3">
      <c r="A5702">
        <v>-88.952805555555599</v>
      </c>
      <c r="B5702">
        <v>38.937083333333298</v>
      </c>
      <c r="C5702" s="2" t="s">
        <v>14</v>
      </c>
      <c r="D5702" t="s">
        <v>89</v>
      </c>
      <c r="E5702" s="3">
        <v>40295</v>
      </c>
      <c r="F5702">
        <v>61.8</v>
      </c>
      <c r="G5702" t="s">
        <v>181</v>
      </c>
      <c r="H5702" s="2" t="s">
        <v>15</v>
      </c>
      <c r="I5702" t="s">
        <v>91</v>
      </c>
      <c r="J5702" t="s">
        <v>16</v>
      </c>
      <c r="K5702" t="s">
        <v>80</v>
      </c>
      <c r="L5702" s="3">
        <f t="shared" si="178"/>
        <v>40295</v>
      </c>
      <c r="M5702">
        <f t="shared" si="179"/>
        <v>1.7499811193855999</v>
      </c>
      <c r="N5702">
        <v>40295</v>
      </c>
    </row>
    <row r="5703" spans="1:14" x14ac:dyDescent="0.3">
      <c r="A5703">
        <v>-88.952805555555599</v>
      </c>
      <c r="B5703">
        <v>38.937083333333298</v>
      </c>
      <c r="C5703" s="2" t="s">
        <v>14</v>
      </c>
      <c r="D5703" t="s">
        <v>89</v>
      </c>
      <c r="E5703" s="3">
        <v>40294</v>
      </c>
      <c r="F5703">
        <v>13.3</v>
      </c>
      <c r="G5703" t="s">
        <v>181</v>
      </c>
      <c r="H5703" s="2" t="s">
        <v>15</v>
      </c>
      <c r="I5703" t="s">
        <v>91</v>
      </c>
      <c r="J5703" t="s">
        <v>16</v>
      </c>
      <c r="K5703" t="s">
        <v>80</v>
      </c>
      <c r="L5703" s="3">
        <f t="shared" si="178"/>
        <v>40294</v>
      </c>
      <c r="M5703">
        <f t="shared" si="179"/>
        <v>0.37661405967360001</v>
      </c>
      <c r="N5703">
        <v>40294</v>
      </c>
    </row>
    <row r="5704" spans="1:14" x14ac:dyDescent="0.3">
      <c r="A5704">
        <v>-88.952805555555599</v>
      </c>
      <c r="B5704">
        <v>38.937083333333298</v>
      </c>
      <c r="C5704" s="2" t="s">
        <v>14</v>
      </c>
      <c r="D5704" t="s">
        <v>89</v>
      </c>
      <c r="E5704" s="3">
        <v>40293</v>
      </c>
      <c r="F5704">
        <v>14.8</v>
      </c>
      <c r="G5704" t="s">
        <v>181</v>
      </c>
      <c r="H5704" s="2" t="s">
        <v>15</v>
      </c>
      <c r="I5704" t="s">
        <v>91</v>
      </c>
      <c r="J5704" t="s">
        <v>16</v>
      </c>
      <c r="K5704" t="s">
        <v>80</v>
      </c>
      <c r="L5704" s="3">
        <f t="shared" si="178"/>
        <v>40293</v>
      </c>
      <c r="M5704">
        <f t="shared" si="179"/>
        <v>0.41908932956160005</v>
      </c>
      <c r="N5704">
        <v>40293</v>
      </c>
    </row>
    <row r="5705" spans="1:14" x14ac:dyDescent="0.3">
      <c r="A5705">
        <v>-88.952805555555599</v>
      </c>
      <c r="B5705">
        <v>38.937083333333298</v>
      </c>
      <c r="C5705" s="2" t="s">
        <v>14</v>
      </c>
      <c r="D5705" t="s">
        <v>89</v>
      </c>
      <c r="E5705" s="3">
        <v>40292</v>
      </c>
      <c r="F5705">
        <v>7.38</v>
      </c>
      <c r="G5705" t="s">
        <v>181</v>
      </c>
      <c r="H5705" s="2" t="s">
        <v>15</v>
      </c>
      <c r="I5705" t="s">
        <v>91</v>
      </c>
      <c r="J5705" t="s">
        <v>16</v>
      </c>
      <c r="K5705" t="s">
        <v>80</v>
      </c>
      <c r="L5705" s="3">
        <f t="shared" si="178"/>
        <v>40292</v>
      </c>
      <c r="M5705">
        <f t="shared" si="179"/>
        <v>0.20897832784896</v>
      </c>
      <c r="N5705">
        <v>40292</v>
      </c>
    </row>
    <row r="5706" spans="1:14" x14ac:dyDescent="0.3">
      <c r="A5706">
        <v>-88.952805555555599</v>
      </c>
      <c r="B5706">
        <v>38.937083333333298</v>
      </c>
      <c r="C5706" s="2" t="s">
        <v>14</v>
      </c>
      <c r="D5706" t="s">
        <v>89</v>
      </c>
      <c r="E5706" s="3">
        <v>40291</v>
      </c>
      <c r="F5706">
        <v>6.67</v>
      </c>
      <c r="G5706" t="s">
        <v>181</v>
      </c>
      <c r="H5706" s="2" t="s">
        <v>15</v>
      </c>
      <c r="I5706" t="s">
        <v>91</v>
      </c>
      <c r="J5706" t="s">
        <v>16</v>
      </c>
      <c r="K5706" t="s">
        <v>80</v>
      </c>
      <c r="L5706" s="3">
        <f t="shared" si="178"/>
        <v>40291</v>
      </c>
      <c r="M5706">
        <f t="shared" si="179"/>
        <v>0.18887336676864</v>
      </c>
      <c r="N5706">
        <v>40291</v>
      </c>
    </row>
    <row r="5707" spans="1:14" x14ac:dyDescent="0.3">
      <c r="A5707">
        <v>-88.952805555555599</v>
      </c>
      <c r="B5707">
        <v>38.937083333333298</v>
      </c>
      <c r="C5707" s="2" t="s">
        <v>14</v>
      </c>
      <c r="D5707" t="s">
        <v>89</v>
      </c>
      <c r="E5707" s="3">
        <v>40290</v>
      </c>
      <c r="F5707">
        <v>4.55</v>
      </c>
      <c r="G5707" t="s">
        <v>181</v>
      </c>
      <c r="H5707" s="2" t="s">
        <v>15</v>
      </c>
      <c r="I5707" t="s">
        <v>91</v>
      </c>
      <c r="J5707" t="s">
        <v>16</v>
      </c>
      <c r="K5707" t="s">
        <v>80</v>
      </c>
      <c r="L5707" s="3">
        <f t="shared" si="178"/>
        <v>40290</v>
      </c>
      <c r="M5707">
        <f t="shared" si="179"/>
        <v>0.12884165199360001</v>
      </c>
      <c r="N5707">
        <v>40290</v>
      </c>
    </row>
    <row r="5708" spans="1:14" x14ac:dyDescent="0.3">
      <c r="A5708">
        <v>-88.952805555555599</v>
      </c>
      <c r="B5708">
        <v>38.937083333333298</v>
      </c>
      <c r="C5708" s="2" t="s">
        <v>14</v>
      </c>
      <c r="D5708" t="s">
        <v>89</v>
      </c>
      <c r="E5708" s="3">
        <v>40289</v>
      </c>
      <c r="F5708">
        <v>4.78</v>
      </c>
      <c r="G5708" t="s">
        <v>181</v>
      </c>
      <c r="H5708" s="2" t="s">
        <v>15</v>
      </c>
      <c r="I5708" t="s">
        <v>91</v>
      </c>
      <c r="J5708" t="s">
        <v>16</v>
      </c>
      <c r="K5708" t="s">
        <v>80</v>
      </c>
      <c r="L5708" s="3">
        <f t="shared" si="178"/>
        <v>40289</v>
      </c>
      <c r="M5708">
        <f t="shared" si="179"/>
        <v>0.13535452670976</v>
      </c>
      <c r="N5708">
        <v>40289</v>
      </c>
    </row>
    <row r="5709" spans="1:14" x14ac:dyDescent="0.3">
      <c r="A5709">
        <v>-88.952805555555599</v>
      </c>
      <c r="B5709">
        <v>38.937083333333298</v>
      </c>
      <c r="C5709" s="2" t="s">
        <v>14</v>
      </c>
      <c r="D5709" t="s">
        <v>89</v>
      </c>
      <c r="E5709" s="3">
        <v>40288</v>
      </c>
      <c r="F5709">
        <v>5.13</v>
      </c>
      <c r="G5709" t="s">
        <v>181</v>
      </c>
      <c r="H5709" s="2" t="s">
        <v>15</v>
      </c>
      <c r="I5709" t="s">
        <v>91</v>
      </c>
      <c r="J5709" t="s">
        <v>16</v>
      </c>
      <c r="K5709" t="s">
        <v>80</v>
      </c>
      <c r="L5709" s="3">
        <f t="shared" si="178"/>
        <v>40288</v>
      </c>
      <c r="M5709">
        <f t="shared" si="179"/>
        <v>0.14526542301695999</v>
      </c>
      <c r="N5709">
        <v>40288</v>
      </c>
    </row>
    <row r="5710" spans="1:14" x14ac:dyDescent="0.3">
      <c r="A5710">
        <v>-88.952805555555599</v>
      </c>
      <c r="B5710">
        <v>38.937083333333298</v>
      </c>
      <c r="C5710" s="2" t="s">
        <v>14</v>
      </c>
      <c r="D5710" t="s">
        <v>89</v>
      </c>
      <c r="E5710" s="3">
        <v>40287</v>
      </c>
      <c r="F5710">
        <v>6.21</v>
      </c>
      <c r="G5710" t="s">
        <v>181</v>
      </c>
      <c r="H5710" s="2" t="s">
        <v>15</v>
      </c>
      <c r="I5710" t="s">
        <v>91</v>
      </c>
      <c r="J5710" t="s">
        <v>16</v>
      </c>
      <c r="K5710" t="s">
        <v>80</v>
      </c>
      <c r="L5710" s="3">
        <f t="shared" si="178"/>
        <v>40287</v>
      </c>
      <c r="M5710">
        <f t="shared" si="179"/>
        <v>0.17584761733632001</v>
      </c>
      <c r="N5710">
        <v>40287</v>
      </c>
    </row>
    <row r="5711" spans="1:14" x14ac:dyDescent="0.3">
      <c r="A5711">
        <v>-88.952805555555599</v>
      </c>
      <c r="B5711">
        <v>38.937083333333298</v>
      </c>
      <c r="C5711" s="2" t="s">
        <v>14</v>
      </c>
      <c r="D5711" t="s">
        <v>89</v>
      </c>
      <c r="E5711" s="3">
        <v>40286</v>
      </c>
      <c r="F5711">
        <v>5.84</v>
      </c>
      <c r="G5711" t="s">
        <v>181</v>
      </c>
      <c r="H5711" s="2" t="s">
        <v>15</v>
      </c>
      <c r="I5711" t="s">
        <v>91</v>
      </c>
      <c r="J5711" t="s">
        <v>16</v>
      </c>
      <c r="K5711" t="s">
        <v>80</v>
      </c>
      <c r="L5711" s="3">
        <f t="shared" si="178"/>
        <v>40286</v>
      </c>
      <c r="M5711">
        <f t="shared" si="179"/>
        <v>0.16537038409728</v>
      </c>
      <c r="N5711">
        <v>40286</v>
      </c>
    </row>
    <row r="5712" spans="1:14" x14ac:dyDescent="0.3">
      <c r="A5712">
        <v>-88.952805555555599</v>
      </c>
      <c r="B5712">
        <v>38.937083333333298</v>
      </c>
      <c r="C5712" s="2" t="s">
        <v>14</v>
      </c>
      <c r="D5712" t="s">
        <v>89</v>
      </c>
      <c r="E5712" s="3">
        <v>40285</v>
      </c>
      <c r="F5712">
        <v>6.11</v>
      </c>
      <c r="G5712" t="s">
        <v>181</v>
      </c>
      <c r="H5712" s="2" t="s">
        <v>15</v>
      </c>
      <c r="I5712" t="s">
        <v>91</v>
      </c>
      <c r="J5712" t="s">
        <v>16</v>
      </c>
      <c r="K5712" t="s">
        <v>80</v>
      </c>
      <c r="L5712" s="3">
        <f t="shared" si="178"/>
        <v>40285</v>
      </c>
      <c r="M5712">
        <f t="shared" si="179"/>
        <v>0.17301593267712001</v>
      </c>
      <c r="N5712">
        <v>40285</v>
      </c>
    </row>
    <row r="5713" spans="1:14" x14ac:dyDescent="0.3">
      <c r="A5713">
        <v>-88.952805555555599</v>
      </c>
      <c r="B5713">
        <v>38.937083333333298</v>
      </c>
      <c r="C5713" s="2" t="s">
        <v>14</v>
      </c>
      <c r="D5713" t="s">
        <v>89</v>
      </c>
      <c r="E5713" s="3">
        <v>40284</v>
      </c>
      <c r="F5713">
        <v>6.73</v>
      </c>
      <c r="G5713" t="s">
        <v>181</v>
      </c>
      <c r="H5713" s="2" t="s">
        <v>15</v>
      </c>
      <c r="I5713" t="s">
        <v>91</v>
      </c>
      <c r="J5713" t="s">
        <v>16</v>
      </c>
      <c r="K5713" t="s">
        <v>80</v>
      </c>
      <c r="L5713" s="3">
        <f t="shared" si="178"/>
        <v>40284</v>
      </c>
      <c r="M5713">
        <f t="shared" si="179"/>
        <v>0.19057237756416001</v>
      </c>
      <c r="N5713">
        <v>40284</v>
      </c>
    </row>
    <row r="5714" spans="1:14" x14ac:dyDescent="0.3">
      <c r="A5714">
        <v>-88.952805555555599</v>
      </c>
      <c r="B5714">
        <v>38.937083333333298</v>
      </c>
      <c r="C5714" s="2" t="s">
        <v>14</v>
      </c>
      <c r="D5714" t="s">
        <v>89</v>
      </c>
      <c r="E5714" s="3">
        <v>40283</v>
      </c>
      <c r="F5714">
        <v>7.95</v>
      </c>
      <c r="G5714" t="s">
        <v>181</v>
      </c>
      <c r="H5714" s="2" t="s">
        <v>15</v>
      </c>
      <c r="I5714" t="s">
        <v>91</v>
      </c>
      <c r="J5714" t="s">
        <v>16</v>
      </c>
      <c r="K5714" t="s">
        <v>80</v>
      </c>
      <c r="L5714" s="3">
        <f t="shared" si="178"/>
        <v>40283</v>
      </c>
      <c r="M5714">
        <f t="shared" si="179"/>
        <v>0.22511893040640002</v>
      </c>
      <c r="N5714">
        <v>40283</v>
      </c>
    </row>
    <row r="5715" spans="1:14" x14ac:dyDescent="0.3">
      <c r="A5715">
        <v>-88.952805555555599</v>
      </c>
      <c r="B5715">
        <v>38.937083333333298</v>
      </c>
      <c r="C5715" s="2" t="s">
        <v>14</v>
      </c>
      <c r="D5715" t="s">
        <v>89</v>
      </c>
      <c r="E5715" s="3">
        <v>40282</v>
      </c>
      <c r="F5715">
        <v>8.75</v>
      </c>
      <c r="G5715" t="s">
        <v>181</v>
      </c>
      <c r="H5715" s="2" t="s">
        <v>15</v>
      </c>
      <c r="I5715" t="s">
        <v>91</v>
      </c>
      <c r="J5715" t="s">
        <v>16</v>
      </c>
      <c r="K5715" t="s">
        <v>80</v>
      </c>
      <c r="L5715" s="3">
        <f t="shared" si="178"/>
        <v>40282</v>
      </c>
      <c r="M5715">
        <f t="shared" si="179"/>
        <v>0.24777240768</v>
      </c>
      <c r="N5715">
        <v>40282</v>
      </c>
    </row>
    <row r="5716" spans="1:14" x14ac:dyDescent="0.3">
      <c r="A5716">
        <v>-88.952805555555599</v>
      </c>
      <c r="B5716">
        <v>38.937083333333298</v>
      </c>
      <c r="C5716" s="2" t="s">
        <v>14</v>
      </c>
      <c r="D5716" t="s">
        <v>89</v>
      </c>
      <c r="E5716" s="3">
        <v>40281</v>
      </c>
      <c r="F5716">
        <v>9.58</v>
      </c>
      <c r="G5716" t="s">
        <v>181</v>
      </c>
      <c r="H5716" s="2" t="s">
        <v>15</v>
      </c>
      <c r="I5716" t="s">
        <v>91</v>
      </c>
      <c r="J5716" t="s">
        <v>16</v>
      </c>
      <c r="K5716" t="s">
        <v>80</v>
      </c>
      <c r="L5716" s="3">
        <f t="shared" si="178"/>
        <v>40281</v>
      </c>
      <c r="M5716">
        <f t="shared" si="179"/>
        <v>0.27127539035136</v>
      </c>
      <c r="N5716">
        <v>40281</v>
      </c>
    </row>
    <row r="5717" spans="1:14" x14ac:dyDescent="0.3">
      <c r="A5717">
        <v>-88.952805555555599</v>
      </c>
      <c r="B5717">
        <v>38.937083333333298</v>
      </c>
      <c r="C5717" s="2" t="s">
        <v>14</v>
      </c>
      <c r="D5717" t="s">
        <v>89</v>
      </c>
      <c r="E5717" s="3">
        <v>40280</v>
      </c>
      <c r="F5717">
        <v>10.4</v>
      </c>
      <c r="G5717" t="s">
        <v>181</v>
      </c>
      <c r="H5717" s="2" t="s">
        <v>15</v>
      </c>
      <c r="I5717" t="s">
        <v>91</v>
      </c>
      <c r="J5717" t="s">
        <v>16</v>
      </c>
      <c r="K5717" t="s">
        <v>80</v>
      </c>
      <c r="L5717" s="3">
        <f t="shared" si="178"/>
        <v>40280</v>
      </c>
      <c r="M5717">
        <f t="shared" si="179"/>
        <v>0.29449520455680001</v>
      </c>
      <c r="N5717">
        <v>40280</v>
      </c>
    </row>
    <row r="5718" spans="1:14" x14ac:dyDescent="0.3">
      <c r="A5718">
        <v>-88.952805555555599</v>
      </c>
      <c r="B5718">
        <v>38.937083333333298</v>
      </c>
      <c r="C5718" s="2" t="s">
        <v>14</v>
      </c>
      <c r="D5718" t="s">
        <v>89</v>
      </c>
      <c r="E5718" s="3">
        <v>40279</v>
      </c>
      <c r="F5718">
        <v>11.4</v>
      </c>
      <c r="G5718" t="s">
        <v>181</v>
      </c>
      <c r="H5718" s="2" t="s">
        <v>15</v>
      </c>
      <c r="I5718" t="s">
        <v>91</v>
      </c>
      <c r="J5718" t="s">
        <v>16</v>
      </c>
      <c r="K5718" t="s">
        <v>80</v>
      </c>
      <c r="L5718" s="3">
        <f t="shared" si="178"/>
        <v>40279</v>
      </c>
      <c r="M5718">
        <f t="shared" si="179"/>
        <v>0.32281205114880002</v>
      </c>
      <c r="N5718">
        <v>40279</v>
      </c>
    </row>
    <row r="5719" spans="1:14" x14ac:dyDescent="0.3">
      <c r="A5719">
        <v>-88.952805555555599</v>
      </c>
      <c r="B5719">
        <v>38.937083333333298</v>
      </c>
      <c r="C5719" s="2" t="s">
        <v>14</v>
      </c>
      <c r="D5719" t="s">
        <v>89</v>
      </c>
      <c r="E5719" s="3">
        <v>40278</v>
      </c>
      <c r="F5719">
        <v>12.6</v>
      </c>
      <c r="G5719" t="s">
        <v>181</v>
      </c>
      <c r="H5719" s="2" t="s">
        <v>15</v>
      </c>
      <c r="I5719" t="s">
        <v>91</v>
      </c>
      <c r="J5719" t="s">
        <v>16</v>
      </c>
      <c r="K5719" t="s">
        <v>80</v>
      </c>
      <c r="L5719" s="3">
        <f t="shared" si="178"/>
        <v>40278</v>
      </c>
      <c r="M5719">
        <f t="shared" si="179"/>
        <v>0.35679226705919997</v>
      </c>
      <c r="N5719">
        <v>40278</v>
      </c>
    </row>
    <row r="5720" spans="1:14" x14ac:dyDescent="0.3">
      <c r="A5720">
        <v>-88.952805555555599</v>
      </c>
      <c r="B5720">
        <v>38.937083333333298</v>
      </c>
      <c r="C5720" s="2" t="s">
        <v>14</v>
      </c>
      <c r="D5720" t="s">
        <v>89</v>
      </c>
      <c r="E5720" s="3">
        <v>40277</v>
      </c>
      <c r="F5720">
        <v>16</v>
      </c>
      <c r="G5720" t="s">
        <v>181</v>
      </c>
      <c r="H5720" s="2" t="s">
        <v>15</v>
      </c>
      <c r="I5720" t="s">
        <v>91</v>
      </c>
      <c r="J5720" t="s">
        <v>16</v>
      </c>
      <c r="K5720" t="s">
        <v>80</v>
      </c>
      <c r="L5720" s="3">
        <f t="shared" si="178"/>
        <v>40277</v>
      </c>
      <c r="M5720">
        <f t="shared" si="179"/>
        <v>0.45306954547200001</v>
      </c>
      <c r="N5720">
        <v>40277</v>
      </c>
    </row>
    <row r="5721" spans="1:14" x14ac:dyDescent="0.3">
      <c r="A5721">
        <v>-88.952805555555599</v>
      </c>
      <c r="B5721">
        <v>38.937083333333298</v>
      </c>
      <c r="C5721" s="2" t="s">
        <v>14</v>
      </c>
      <c r="D5721" t="s">
        <v>89</v>
      </c>
      <c r="E5721" s="3">
        <v>40276</v>
      </c>
      <c r="F5721">
        <v>55</v>
      </c>
      <c r="G5721" t="s">
        <v>181</v>
      </c>
      <c r="H5721" s="2" t="s">
        <v>15</v>
      </c>
      <c r="I5721" t="s">
        <v>91</v>
      </c>
      <c r="J5721" t="s">
        <v>16</v>
      </c>
      <c r="K5721" t="s">
        <v>80</v>
      </c>
      <c r="L5721" s="3">
        <f t="shared" si="178"/>
        <v>40276</v>
      </c>
      <c r="M5721">
        <f t="shared" si="179"/>
        <v>1.5574265625600001</v>
      </c>
      <c r="N5721">
        <v>40276</v>
      </c>
    </row>
    <row r="5722" spans="1:14" x14ac:dyDescent="0.3">
      <c r="A5722">
        <v>-88.952805555555599</v>
      </c>
      <c r="B5722">
        <v>38.937083333333298</v>
      </c>
      <c r="C5722" s="2" t="s">
        <v>14</v>
      </c>
      <c r="D5722" t="s">
        <v>89</v>
      </c>
      <c r="E5722" s="3">
        <v>40275</v>
      </c>
      <c r="F5722">
        <v>38.9</v>
      </c>
      <c r="G5722" t="s">
        <v>181</v>
      </c>
      <c r="H5722" s="2" t="s">
        <v>15</v>
      </c>
      <c r="I5722" t="s">
        <v>91</v>
      </c>
      <c r="J5722" t="s">
        <v>16</v>
      </c>
      <c r="K5722" t="s">
        <v>80</v>
      </c>
      <c r="L5722" s="3">
        <f t="shared" si="178"/>
        <v>40275</v>
      </c>
      <c r="M5722">
        <f t="shared" si="179"/>
        <v>1.1015253324287999</v>
      </c>
      <c r="N5722">
        <v>40275</v>
      </c>
    </row>
    <row r="5723" spans="1:14" x14ac:dyDescent="0.3">
      <c r="A5723">
        <v>-88.952805555555599</v>
      </c>
      <c r="B5723">
        <v>38.937083333333298</v>
      </c>
      <c r="C5723" s="2" t="s">
        <v>14</v>
      </c>
      <c r="D5723" t="s">
        <v>89</v>
      </c>
      <c r="E5723" s="3">
        <v>40274</v>
      </c>
      <c r="F5723">
        <v>17.2</v>
      </c>
      <c r="G5723" t="s">
        <v>181</v>
      </c>
      <c r="H5723" s="2" t="s">
        <v>15</v>
      </c>
      <c r="I5723" t="s">
        <v>91</v>
      </c>
      <c r="J5723" t="s">
        <v>16</v>
      </c>
      <c r="K5723" t="s">
        <v>80</v>
      </c>
      <c r="L5723" s="3">
        <f t="shared" si="178"/>
        <v>40274</v>
      </c>
      <c r="M5723">
        <f t="shared" si="179"/>
        <v>0.48704976138239997</v>
      </c>
      <c r="N5723">
        <v>40274</v>
      </c>
    </row>
    <row r="5724" spans="1:14" x14ac:dyDescent="0.3">
      <c r="A5724">
        <v>-88.952805555555599</v>
      </c>
      <c r="B5724">
        <v>38.937083333333298</v>
      </c>
      <c r="C5724" s="2" t="s">
        <v>14</v>
      </c>
      <c r="D5724" t="s">
        <v>89</v>
      </c>
      <c r="E5724" s="3">
        <v>40273</v>
      </c>
      <c r="F5724">
        <v>21.8</v>
      </c>
      <c r="G5724" t="s">
        <v>181</v>
      </c>
      <c r="H5724" s="2" t="s">
        <v>15</v>
      </c>
      <c r="I5724" t="s">
        <v>91</v>
      </c>
      <c r="J5724" t="s">
        <v>16</v>
      </c>
      <c r="K5724" t="s">
        <v>80</v>
      </c>
      <c r="L5724" s="3">
        <f t="shared" si="178"/>
        <v>40273</v>
      </c>
      <c r="M5724">
        <f t="shared" si="179"/>
        <v>0.61730725570560008</v>
      </c>
      <c r="N5724">
        <v>40273</v>
      </c>
    </row>
    <row r="5725" spans="1:14" x14ac:dyDescent="0.3">
      <c r="A5725">
        <v>-88.952805555555599</v>
      </c>
      <c r="B5725">
        <v>38.937083333333298</v>
      </c>
      <c r="C5725" s="2" t="s">
        <v>14</v>
      </c>
      <c r="D5725" t="s">
        <v>89</v>
      </c>
      <c r="E5725" s="3">
        <v>40272</v>
      </c>
      <c r="F5725">
        <v>43.7</v>
      </c>
      <c r="G5725" t="s">
        <v>181</v>
      </c>
      <c r="H5725" s="2" t="s">
        <v>15</v>
      </c>
      <c r="I5725" t="s">
        <v>91</v>
      </c>
      <c r="J5725" t="s">
        <v>16</v>
      </c>
      <c r="K5725" t="s">
        <v>80</v>
      </c>
      <c r="L5725" s="3">
        <f t="shared" si="178"/>
        <v>40272</v>
      </c>
      <c r="M5725">
        <f t="shared" si="179"/>
        <v>1.2374461960704002</v>
      </c>
      <c r="N5725">
        <v>40272</v>
      </c>
    </row>
    <row r="5726" spans="1:14" x14ac:dyDescent="0.3">
      <c r="A5726">
        <v>-88.952805555555599</v>
      </c>
      <c r="B5726">
        <v>38.937083333333298</v>
      </c>
      <c r="C5726" s="2" t="s">
        <v>14</v>
      </c>
      <c r="D5726" t="s">
        <v>89</v>
      </c>
      <c r="E5726" s="3">
        <v>40271</v>
      </c>
      <c r="F5726">
        <v>128</v>
      </c>
      <c r="G5726" t="s">
        <v>181</v>
      </c>
      <c r="H5726" s="2" t="s">
        <v>15</v>
      </c>
      <c r="I5726" t="s">
        <v>91</v>
      </c>
      <c r="J5726" t="s">
        <v>16</v>
      </c>
      <c r="K5726" t="s">
        <v>80</v>
      </c>
      <c r="L5726" s="3">
        <f t="shared" si="178"/>
        <v>40271</v>
      </c>
      <c r="M5726">
        <f t="shared" si="179"/>
        <v>3.6245563637760001</v>
      </c>
      <c r="N5726">
        <v>40271</v>
      </c>
    </row>
    <row r="5727" spans="1:14" x14ac:dyDescent="0.3">
      <c r="A5727">
        <v>-88.952805555555599</v>
      </c>
      <c r="B5727">
        <v>38.937083333333298</v>
      </c>
      <c r="C5727" s="2" t="s">
        <v>14</v>
      </c>
      <c r="D5727" t="s">
        <v>89</v>
      </c>
      <c r="E5727" s="3">
        <v>40270</v>
      </c>
      <c r="F5727">
        <v>16.7</v>
      </c>
      <c r="G5727" t="s">
        <v>181</v>
      </c>
      <c r="H5727" s="2" t="s">
        <v>15</v>
      </c>
      <c r="I5727" t="s">
        <v>91</v>
      </c>
      <c r="J5727" t="s">
        <v>16</v>
      </c>
      <c r="K5727" t="s">
        <v>80</v>
      </c>
      <c r="L5727" s="3">
        <f t="shared" si="178"/>
        <v>40270</v>
      </c>
      <c r="M5727">
        <f t="shared" si="179"/>
        <v>0.47289133808639999</v>
      </c>
      <c r="N5727">
        <v>40270</v>
      </c>
    </row>
    <row r="5728" spans="1:14" x14ac:dyDescent="0.3">
      <c r="A5728">
        <v>-88.952805555555599</v>
      </c>
      <c r="B5728">
        <v>38.937083333333298</v>
      </c>
      <c r="C5728" s="2" t="s">
        <v>14</v>
      </c>
      <c r="D5728" t="s">
        <v>89</v>
      </c>
      <c r="E5728" s="3">
        <v>40269</v>
      </c>
      <c r="F5728">
        <v>18.2</v>
      </c>
      <c r="G5728" t="s">
        <v>181</v>
      </c>
      <c r="H5728" s="2" t="s">
        <v>15</v>
      </c>
      <c r="I5728" t="s">
        <v>91</v>
      </c>
      <c r="J5728" t="s">
        <v>16</v>
      </c>
      <c r="K5728" t="s">
        <v>80</v>
      </c>
      <c r="L5728" s="3">
        <f t="shared" si="178"/>
        <v>40269</v>
      </c>
      <c r="M5728">
        <f t="shared" si="179"/>
        <v>0.51536660797440004</v>
      </c>
      <c r="N5728">
        <v>40269</v>
      </c>
    </row>
    <row r="5729" spans="1:14" x14ac:dyDescent="0.3">
      <c r="A5729">
        <v>-88.952805555555599</v>
      </c>
      <c r="B5729">
        <v>38.937083333333298</v>
      </c>
      <c r="C5729" s="2" t="s">
        <v>14</v>
      </c>
      <c r="D5729" t="s">
        <v>89</v>
      </c>
      <c r="E5729" s="3">
        <v>40268</v>
      </c>
      <c r="F5729">
        <v>20.7</v>
      </c>
      <c r="G5729" t="s">
        <v>181</v>
      </c>
      <c r="H5729" s="2" t="s">
        <v>15</v>
      </c>
      <c r="I5729" t="s">
        <v>91</v>
      </c>
      <c r="J5729" t="s">
        <v>16</v>
      </c>
      <c r="K5729" t="s">
        <v>80</v>
      </c>
      <c r="L5729" s="3">
        <f t="shared" si="178"/>
        <v>40268</v>
      </c>
      <c r="M5729">
        <f t="shared" si="179"/>
        <v>0.58615872445439998</v>
      </c>
      <c r="N5729">
        <v>40268</v>
      </c>
    </row>
    <row r="5730" spans="1:14" x14ac:dyDescent="0.3">
      <c r="A5730">
        <v>-88.952805555555599</v>
      </c>
      <c r="B5730">
        <v>38.937083333333298</v>
      </c>
      <c r="C5730" s="2" t="s">
        <v>14</v>
      </c>
      <c r="D5730" t="s">
        <v>89</v>
      </c>
      <c r="E5730" s="3">
        <v>40267</v>
      </c>
      <c r="F5730">
        <v>24</v>
      </c>
      <c r="G5730" t="s">
        <v>181</v>
      </c>
      <c r="H5730" s="2" t="s">
        <v>15</v>
      </c>
      <c r="I5730" t="s">
        <v>91</v>
      </c>
      <c r="J5730" t="s">
        <v>16</v>
      </c>
      <c r="K5730" t="s">
        <v>80</v>
      </c>
      <c r="L5730" s="3">
        <f t="shared" si="178"/>
        <v>40267</v>
      </c>
      <c r="M5730">
        <f t="shared" si="179"/>
        <v>0.67960431820800005</v>
      </c>
      <c r="N5730">
        <v>40267</v>
      </c>
    </row>
    <row r="5731" spans="1:14" x14ac:dyDescent="0.3">
      <c r="A5731">
        <v>-88.952805555555599</v>
      </c>
      <c r="B5731">
        <v>38.937083333333298</v>
      </c>
      <c r="C5731" s="2" t="s">
        <v>14</v>
      </c>
      <c r="D5731" t="s">
        <v>89</v>
      </c>
      <c r="E5731" s="3">
        <v>40266</v>
      </c>
      <c r="F5731">
        <v>32.700000000000003</v>
      </c>
      <c r="G5731" t="s">
        <v>181</v>
      </c>
      <c r="H5731" s="2" t="s">
        <v>15</v>
      </c>
      <c r="I5731" t="s">
        <v>91</v>
      </c>
      <c r="J5731" t="s">
        <v>16</v>
      </c>
      <c r="K5731" t="s">
        <v>80</v>
      </c>
      <c r="L5731" s="3">
        <f t="shared" si="178"/>
        <v>40266</v>
      </c>
      <c r="M5731">
        <f t="shared" si="179"/>
        <v>0.92596088355840012</v>
      </c>
      <c r="N5731">
        <v>40266</v>
      </c>
    </row>
    <row r="5732" spans="1:14" x14ac:dyDescent="0.3">
      <c r="A5732">
        <v>-88.952805555555599</v>
      </c>
      <c r="B5732">
        <v>38.937083333333298</v>
      </c>
      <c r="C5732" s="2" t="s">
        <v>14</v>
      </c>
      <c r="D5732" t="s">
        <v>89</v>
      </c>
      <c r="E5732" s="3">
        <v>40265</v>
      </c>
      <c r="F5732">
        <v>33.4</v>
      </c>
      <c r="G5732" t="s">
        <v>181</v>
      </c>
      <c r="H5732" s="2" t="s">
        <v>15</v>
      </c>
      <c r="I5732" t="s">
        <v>91</v>
      </c>
      <c r="J5732" t="s">
        <v>16</v>
      </c>
      <c r="K5732" t="s">
        <v>80</v>
      </c>
      <c r="L5732" s="3">
        <f t="shared" si="178"/>
        <v>40265</v>
      </c>
      <c r="M5732">
        <f t="shared" si="179"/>
        <v>0.94578267617279999</v>
      </c>
      <c r="N5732">
        <v>40265</v>
      </c>
    </row>
    <row r="5733" spans="1:14" x14ac:dyDescent="0.3">
      <c r="A5733">
        <v>-88.952805555555599</v>
      </c>
      <c r="B5733">
        <v>38.937083333333298</v>
      </c>
      <c r="C5733" s="2" t="s">
        <v>14</v>
      </c>
      <c r="D5733" t="s">
        <v>89</v>
      </c>
      <c r="E5733" s="3">
        <v>40264</v>
      </c>
      <c r="F5733">
        <v>41.3</v>
      </c>
      <c r="G5733" t="s">
        <v>181</v>
      </c>
      <c r="H5733" s="2" t="s">
        <v>15</v>
      </c>
      <c r="I5733" t="s">
        <v>91</v>
      </c>
      <c r="J5733" t="s">
        <v>16</v>
      </c>
      <c r="K5733" t="s">
        <v>80</v>
      </c>
      <c r="L5733" s="3">
        <f t="shared" si="178"/>
        <v>40264</v>
      </c>
      <c r="M5733">
        <f t="shared" si="179"/>
        <v>1.1694857642495999</v>
      </c>
      <c r="N5733">
        <v>40264</v>
      </c>
    </row>
    <row r="5734" spans="1:14" x14ac:dyDescent="0.3">
      <c r="A5734">
        <v>-88.952805555555599</v>
      </c>
      <c r="B5734">
        <v>38.937083333333298</v>
      </c>
      <c r="C5734" s="2" t="s">
        <v>14</v>
      </c>
      <c r="D5734" t="s">
        <v>89</v>
      </c>
      <c r="E5734" s="3">
        <v>40263</v>
      </c>
      <c r="F5734">
        <v>168</v>
      </c>
      <c r="G5734" t="s">
        <v>181</v>
      </c>
      <c r="H5734" s="2" t="s">
        <v>15</v>
      </c>
      <c r="I5734" t="s">
        <v>91</v>
      </c>
      <c r="J5734" t="s">
        <v>16</v>
      </c>
      <c r="K5734" t="s">
        <v>80</v>
      </c>
      <c r="L5734" s="3">
        <f t="shared" si="178"/>
        <v>40263</v>
      </c>
      <c r="M5734">
        <f t="shared" si="179"/>
        <v>4.7572302274560005</v>
      </c>
      <c r="N5734">
        <v>40263</v>
      </c>
    </row>
    <row r="5735" spans="1:14" x14ac:dyDescent="0.3">
      <c r="A5735">
        <v>-88.952805555555599</v>
      </c>
      <c r="B5735">
        <v>38.937083333333298</v>
      </c>
      <c r="C5735" s="2" t="s">
        <v>14</v>
      </c>
      <c r="D5735" t="s">
        <v>89</v>
      </c>
      <c r="E5735" s="3">
        <v>40262</v>
      </c>
      <c r="F5735">
        <v>75.900000000000006</v>
      </c>
      <c r="G5735" t="s">
        <v>181</v>
      </c>
      <c r="H5735" s="2" t="s">
        <v>15</v>
      </c>
      <c r="I5735" t="s">
        <v>91</v>
      </c>
      <c r="J5735" t="s">
        <v>16</v>
      </c>
      <c r="K5735" t="s">
        <v>80</v>
      </c>
      <c r="L5735" s="3">
        <f t="shared" si="178"/>
        <v>40262</v>
      </c>
      <c r="M5735">
        <f t="shared" si="179"/>
        <v>2.1492486563328002</v>
      </c>
      <c r="N5735">
        <v>40262</v>
      </c>
    </row>
    <row r="5736" spans="1:14" x14ac:dyDescent="0.3">
      <c r="A5736">
        <v>-88.952805555555599</v>
      </c>
      <c r="B5736">
        <v>38.937083333333298</v>
      </c>
      <c r="C5736" s="2" t="s">
        <v>14</v>
      </c>
      <c r="D5736" t="s">
        <v>89</v>
      </c>
      <c r="E5736" s="3">
        <v>40261</v>
      </c>
      <c r="F5736">
        <v>18.600000000000001</v>
      </c>
      <c r="G5736" t="s">
        <v>181</v>
      </c>
      <c r="H5736" s="2" t="s">
        <v>15</v>
      </c>
      <c r="I5736" t="s">
        <v>91</v>
      </c>
      <c r="J5736" t="s">
        <v>16</v>
      </c>
      <c r="K5736" t="s">
        <v>80</v>
      </c>
      <c r="L5736" s="3">
        <f t="shared" si="178"/>
        <v>40261</v>
      </c>
      <c r="M5736">
        <f t="shared" si="179"/>
        <v>0.52669334661120004</v>
      </c>
      <c r="N5736">
        <v>40261</v>
      </c>
    </row>
    <row r="5737" spans="1:14" x14ac:dyDescent="0.3">
      <c r="A5737">
        <v>-88.952805555555599</v>
      </c>
      <c r="B5737">
        <v>38.937083333333298</v>
      </c>
      <c r="C5737" s="2" t="s">
        <v>14</v>
      </c>
      <c r="D5737" t="s">
        <v>89</v>
      </c>
      <c r="E5737" s="3">
        <v>40260</v>
      </c>
      <c r="F5737">
        <v>24.6</v>
      </c>
      <c r="G5737" t="s">
        <v>181</v>
      </c>
      <c r="H5737" s="2" t="s">
        <v>15</v>
      </c>
      <c r="I5737" t="s">
        <v>91</v>
      </c>
      <c r="J5737" t="s">
        <v>16</v>
      </c>
      <c r="K5737" t="s">
        <v>80</v>
      </c>
      <c r="L5737" s="3">
        <f t="shared" si="178"/>
        <v>40260</v>
      </c>
      <c r="M5737">
        <f t="shared" si="179"/>
        <v>0.69659442616320011</v>
      </c>
      <c r="N5737">
        <v>40260</v>
      </c>
    </row>
    <row r="5738" spans="1:14" x14ac:dyDescent="0.3">
      <c r="A5738">
        <v>-88.952805555555599</v>
      </c>
      <c r="B5738">
        <v>38.937083333333298</v>
      </c>
      <c r="C5738" s="2" t="s">
        <v>14</v>
      </c>
      <c r="D5738" t="s">
        <v>89</v>
      </c>
      <c r="E5738" s="3">
        <v>40259</v>
      </c>
      <c r="F5738">
        <v>25.3</v>
      </c>
      <c r="G5738" t="s">
        <v>181</v>
      </c>
      <c r="H5738" s="2" t="s">
        <v>15</v>
      </c>
      <c r="I5738" t="s">
        <v>91</v>
      </c>
      <c r="J5738" t="s">
        <v>16</v>
      </c>
      <c r="K5738" t="s">
        <v>80</v>
      </c>
      <c r="L5738" s="3">
        <f t="shared" si="178"/>
        <v>40259</v>
      </c>
      <c r="M5738">
        <f t="shared" si="179"/>
        <v>0.71641621877760009</v>
      </c>
      <c r="N5738">
        <v>40259</v>
      </c>
    </row>
    <row r="5739" spans="1:14" x14ac:dyDescent="0.3">
      <c r="A5739">
        <v>-88.952805555555599</v>
      </c>
      <c r="B5739">
        <v>38.937083333333298</v>
      </c>
      <c r="C5739" s="2" t="s">
        <v>14</v>
      </c>
      <c r="D5739" t="s">
        <v>89</v>
      </c>
      <c r="E5739" s="3">
        <v>40258</v>
      </c>
      <c r="F5739">
        <v>16.100000000000001</v>
      </c>
      <c r="G5739" t="s">
        <v>181</v>
      </c>
      <c r="H5739" s="2" t="s">
        <v>15</v>
      </c>
      <c r="I5739" t="s">
        <v>91</v>
      </c>
      <c r="J5739" t="s">
        <v>16</v>
      </c>
      <c r="K5739" t="s">
        <v>80</v>
      </c>
      <c r="L5739" s="3">
        <f t="shared" si="178"/>
        <v>40258</v>
      </c>
      <c r="M5739">
        <f t="shared" si="179"/>
        <v>0.45590123013120004</v>
      </c>
      <c r="N5739">
        <v>40258</v>
      </c>
    </row>
    <row r="5740" spans="1:14" x14ac:dyDescent="0.3">
      <c r="A5740">
        <v>-88.952805555555599</v>
      </c>
      <c r="B5740">
        <v>38.937083333333298</v>
      </c>
      <c r="C5740" s="2" t="s">
        <v>14</v>
      </c>
      <c r="D5740" t="s">
        <v>89</v>
      </c>
      <c r="E5740" s="3">
        <v>40257</v>
      </c>
      <c r="F5740">
        <v>16.600000000000001</v>
      </c>
      <c r="G5740" t="s">
        <v>181</v>
      </c>
      <c r="H5740" s="2" t="s">
        <v>15</v>
      </c>
      <c r="I5740" t="s">
        <v>91</v>
      </c>
      <c r="J5740" t="s">
        <v>16</v>
      </c>
      <c r="K5740" t="s">
        <v>80</v>
      </c>
      <c r="L5740" s="3">
        <f t="shared" si="178"/>
        <v>40257</v>
      </c>
      <c r="M5740">
        <f t="shared" si="179"/>
        <v>0.47005965342720007</v>
      </c>
      <c r="N5740">
        <v>40257</v>
      </c>
    </row>
    <row r="5741" spans="1:14" x14ac:dyDescent="0.3">
      <c r="A5741">
        <v>-88.952805555555599</v>
      </c>
      <c r="B5741">
        <v>38.937083333333298</v>
      </c>
      <c r="C5741" s="2" t="s">
        <v>14</v>
      </c>
      <c r="D5741" t="s">
        <v>89</v>
      </c>
      <c r="E5741" s="3">
        <v>40256</v>
      </c>
      <c r="F5741">
        <v>17.899999999999999</v>
      </c>
      <c r="G5741" t="s">
        <v>181</v>
      </c>
      <c r="H5741" s="2" t="s">
        <v>15</v>
      </c>
      <c r="I5741" t="s">
        <v>91</v>
      </c>
      <c r="J5741" t="s">
        <v>16</v>
      </c>
      <c r="K5741" t="s">
        <v>80</v>
      </c>
      <c r="L5741" s="3">
        <f t="shared" si="178"/>
        <v>40256</v>
      </c>
      <c r="M5741">
        <f t="shared" si="179"/>
        <v>0.50687155399679995</v>
      </c>
      <c r="N5741">
        <v>40256</v>
      </c>
    </row>
    <row r="5742" spans="1:14" x14ac:dyDescent="0.3">
      <c r="A5742">
        <v>-88.952805555555599</v>
      </c>
      <c r="B5742">
        <v>38.937083333333298</v>
      </c>
      <c r="C5742" s="2" t="s">
        <v>14</v>
      </c>
      <c r="D5742" t="s">
        <v>89</v>
      </c>
      <c r="E5742" s="3">
        <v>40255</v>
      </c>
      <c r="F5742">
        <v>18.899999999999999</v>
      </c>
      <c r="G5742" t="s">
        <v>181</v>
      </c>
      <c r="H5742" s="2" t="s">
        <v>15</v>
      </c>
      <c r="I5742" t="s">
        <v>91</v>
      </c>
      <c r="J5742" t="s">
        <v>16</v>
      </c>
      <c r="K5742" t="s">
        <v>80</v>
      </c>
      <c r="L5742" s="3">
        <f t="shared" si="178"/>
        <v>40255</v>
      </c>
      <c r="M5742">
        <f t="shared" si="179"/>
        <v>0.53518840058880002</v>
      </c>
      <c r="N5742">
        <v>40255</v>
      </c>
    </row>
    <row r="5743" spans="1:14" x14ac:dyDescent="0.3">
      <c r="A5743">
        <v>-88.952805555555599</v>
      </c>
      <c r="B5743">
        <v>38.937083333333298</v>
      </c>
      <c r="C5743" s="2" t="s">
        <v>14</v>
      </c>
      <c r="D5743" t="s">
        <v>89</v>
      </c>
      <c r="E5743" s="3">
        <v>40254</v>
      </c>
      <c r="F5743">
        <v>21</v>
      </c>
      <c r="G5743" t="s">
        <v>181</v>
      </c>
      <c r="H5743" s="2" t="s">
        <v>15</v>
      </c>
      <c r="I5743" t="s">
        <v>91</v>
      </c>
      <c r="J5743" t="s">
        <v>16</v>
      </c>
      <c r="K5743" t="s">
        <v>80</v>
      </c>
      <c r="L5743" s="3">
        <f t="shared" si="178"/>
        <v>40254</v>
      </c>
      <c r="M5743">
        <f t="shared" si="179"/>
        <v>0.59465377843200007</v>
      </c>
      <c r="N5743">
        <v>40254</v>
      </c>
    </row>
    <row r="5744" spans="1:14" x14ac:dyDescent="0.3">
      <c r="A5744">
        <v>-88.952805555555599</v>
      </c>
      <c r="B5744">
        <v>38.937083333333298</v>
      </c>
      <c r="C5744" s="2" t="s">
        <v>14</v>
      </c>
      <c r="D5744" t="s">
        <v>89</v>
      </c>
      <c r="E5744" s="3">
        <v>40253</v>
      </c>
      <c r="F5744">
        <v>21.4</v>
      </c>
      <c r="G5744" t="s">
        <v>181</v>
      </c>
      <c r="H5744" s="2" t="s">
        <v>15</v>
      </c>
      <c r="I5744" t="s">
        <v>91</v>
      </c>
      <c r="J5744" t="s">
        <v>16</v>
      </c>
      <c r="K5744" t="s">
        <v>80</v>
      </c>
      <c r="L5744" s="3">
        <f t="shared" si="178"/>
        <v>40253</v>
      </c>
      <c r="M5744">
        <f t="shared" si="179"/>
        <v>0.60598051706879996</v>
      </c>
      <c r="N5744">
        <v>40253</v>
      </c>
    </row>
    <row r="5745" spans="1:14" x14ac:dyDescent="0.3">
      <c r="A5745">
        <v>-88.952805555555599</v>
      </c>
      <c r="B5745">
        <v>38.937083333333298</v>
      </c>
      <c r="C5745" s="2" t="s">
        <v>14</v>
      </c>
      <c r="D5745" t="s">
        <v>89</v>
      </c>
      <c r="E5745" s="3">
        <v>40252</v>
      </c>
      <c r="F5745">
        <v>28.2</v>
      </c>
      <c r="G5745" t="s">
        <v>181</v>
      </c>
      <c r="H5745" s="2" t="s">
        <v>15</v>
      </c>
      <c r="I5745" t="s">
        <v>91</v>
      </c>
      <c r="J5745" t="s">
        <v>16</v>
      </c>
      <c r="K5745" t="s">
        <v>80</v>
      </c>
      <c r="L5745" s="3">
        <f t="shared" si="178"/>
        <v>40252</v>
      </c>
      <c r="M5745">
        <f t="shared" si="179"/>
        <v>0.79853507389440004</v>
      </c>
      <c r="N5745">
        <v>40252</v>
      </c>
    </row>
    <row r="5746" spans="1:14" x14ac:dyDescent="0.3">
      <c r="A5746">
        <v>-88.952805555555599</v>
      </c>
      <c r="B5746">
        <v>38.937083333333298</v>
      </c>
      <c r="C5746" s="2" t="s">
        <v>14</v>
      </c>
      <c r="D5746" t="s">
        <v>89</v>
      </c>
      <c r="E5746" s="3">
        <v>40251</v>
      </c>
      <c r="F5746">
        <v>47.4</v>
      </c>
      <c r="G5746" t="s">
        <v>181</v>
      </c>
      <c r="H5746" s="2" t="s">
        <v>15</v>
      </c>
      <c r="I5746" t="s">
        <v>91</v>
      </c>
      <c r="J5746" t="s">
        <v>16</v>
      </c>
      <c r="K5746" t="s">
        <v>80</v>
      </c>
      <c r="L5746" s="3">
        <f t="shared" si="178"/>
        <v>40251</v>
      </c>
      <c r="M5746">
        <f t="shared" si="179"/>
        <v>1.3422185284607999</v>
      </c>
      <c r="N5746">
        <v>40251</v>
      </c>
    </row>
    <row r="5747" spans="1:14" x14ac:dyDescent="0.3">
      <c r="A5747">
        <v>-88.952805555555599</v>
      </c>
      <c r="B5747">
        <v>38.937083333333298</v>
      </c>
      <c r="C5747" s="2" t="s">
        <v>14</v>
      </c>
      <c r="D5747" t="s">
        <v>89</v>
      </c>
      <c r="E5747" s="3">
        <v>40250</v>
      </c>
      <c r="F5747">
        <v>83.9</v>
      </c>
      <c r="G5747" t="s">
        <v>181</v>
      </c>
      <c r="H5747" s="2" t="s">
        <v>15</v>
      </c>
      <c r="I5747" t="s">
        <v>91</v>
      </c>
      <c r="J5747" t="s">
        <v>16</v>
      </c>
      <c r="K5747" t="s">
        <v>80</v>
      </c>
      <c r="L5747" s="3">
        <f t="shared" si="178"/>
        <v>40250</v>
      </c>
      <c r="M5747">
        <f t="shared" si="179"/>
        <v>2.3757834290688002</v>
      </c>
      <c r="N5747">
        <v>40250</v>
      </c>
    </row>
    <row r="5748" spans="1:14" x14ac:dyDescent="0.3">
      <c r="A5748">
        <v>-88.952805555555599</v>
      </c>
      <c r="B5748">
        <v>38.937083333333298</v>
      </c>
      <c r="C5748" s="2" t="s">
        <v>14</v>
      </c>
      <c r="D5748" t="s">
        <v>89</v>
      </c>
      <c r="E5748" s="3">
        <v>40249</v>
      </c>
      <c r="F5748">
        <v>46.5</v>
      </c>
      <c r="G5748" t="s">
        <v>181</v>
      </c>
      <c r="H5748" s="2" t="s">
        <v>15</v>
      </c>
      <c r="I5748" t="s">
        <v>91</v>
      </c>
      <c r="J5748" t="s">
        <v>16</v>
      </c>
      <c r="K5748" t="s">
        <v>80</v>
      </c>
      <c r="L5748" s="3">
        <f t="shared" si="178"/>
        <v>40249</v>
      </c>
      <c r="M5748">
        <f t="shared" si="179"/>
        <v>1.3167333665280001</v>
      </c>
      <c r="N5748">
        <v>40249</v>
      </c>
    </row>
    <row r="5749" spans="1:14" x14ac:dyDescent="0.3">
      <c r="A5749">
        <v>-88.952805555555599</v>
      </c>
      <c r="B5749">
        <v>38.937083333333298</v>
      </c>
      <c r="C5749" s="2" t="s">
        <v>14</v>
      </c>
      <c r="D5749" t="s">
        <v>89</v>
      </c>
      <c r="E5749" s="3">
        <v>40248</v>
      </c>
      <c r="F5749">
        <v>68.599999999999994</v>
      </c>
      <c r="G5749" t="s">
        <v>181</v>
      </c>
      <c r="H5749" s="2" t="s">
        <v>15</v>
      </c>
      <c r="I5749" t="s">
        <v>91</v>
      </c>
      <c r="J5749" t="s">
        <v>16</v>
      </c>
      <c r="K5749" t="s">
        <v>80</v>
      </c>
      <c r="L5749" s="3">
        <f t="shared" si="178"/>
        <v>40248</v>
      </c>
      <c r="M5749">
        <f t="shared" si="179"/>
        <v>1.9425356762111998</v>
      </c>
      <c r="N5749">
        <v>40248</v>
      </c>
    </row>
    <row r="5750" spans="1:14" x14ac:dyDescent="0.3">
      <c r="A5750">
        <v>-88.952805555555599</v>
      </c>
      <c r="B5750">
        <v>38.937083333333298</v>
      </c>
      <c r="C5750" s="2" t="s">
        <v>14</v>
      </c>
      <c r="D5750" t="s">
        <v>89</v>
      </c>
      <c r="E5750" s="3">
        <v>40247</v>
      </c>
      <c r="F5750">
        <v>22.7</v>
      </c>
      <c r="G5750" t="s">
        <v>181</v>
      </c>
      <c r="H5750" s="2" t="s">
        <v>15</v>
      </c>
      <c r="I5750" t="s">
        <v>91</v>
      </c>
      <c r="J5750" t="s">
        <v>16</v>
      </c>
      <c r="K5750" t="s">
        <v>80</v>
      </c>
      <c r="L5750" s="3">
        <f t="shared" si="178"/>
        <v>40247</v>
      </c>
      <c r="M5750">
        <f t="shared" si="179"/>
        <v>0.6427924176384</v>
      </c>
      <c r="N5750">
        <v>40247</v>
      </c>
    </row>
    <row r="5751" spans="1:14" x14ac:dyDescent="0.3">
      <c r="A5751">
        <v>-88.952805555555599</v>
      </c>
      <c r="B5751">
        <v>38.937083333333298</v>
      </c>
      <c r="C5751" s="2" t="s">
        <v>14</v>
      </c>
      <c r="D5751" t="s">
        <v>89</v>
      </c>
      <c r="E5751" s="3">
        <v>40246</v>
      </c>
      <c r="F5751">
        <v>20.100000000000001</v>
      </c>
      <c r="G5751" t="s">
        <v>181</v>
      </c>
      <c r="H5751" s="2" t="s">
        <v>15</v>
      </c>
      <c r="I5751" t="s">
        <v>91</v>
      </c>
      <c r="J5751" t="s">
        <v>16</v>
      </c>
      <c r="K5751" t="s">
        <v>80</v>
      </c>
      <c r="L5751" s="3">
        <f t="shared" si="178"/>
        <v>40246</v>
      </c>
      <c r="M5751">
        <f t="shared" si="179"/>
        <v>0.56916861649920003</v>
      </c>
      <c r="N5751">
        <v>40246</v>
      </c>
    </row>
    <row r="5752" spans="1:14" x14ac:dyDescent="0.3">
      <c r="A5752">
        <v>-88.952805555555599</v>
      </c>
      <c r="B5752">
        <v>38.937083333333298</v>
      </c>
      <c r="C5752" s="2" t="s">
        <v>14</v>
      </c>
      <c r="D5752" t="s">
        <v>89</v>
      </c>
      <c r="E5752" s="3">
        <v>40245</v>
      </c>
      <c r="F5752">
        <v>16.100000000000001</v>
      </c>
      <c r="G5752" t="s">
        <v>181</v>
      </c>
      <c r="H5752" s="2" t="s">
        <v>15</v>
      </c>
      <c r="I5752" t="s">
        <v>91</v>
      </c>
      <c r="J5752" t="s">
        <v>16</v>
      </c>
      <c r="K5752" t="s">
        <v>80</v>
      </c>
      <c r="L5752" s="3">
        <f t="shared" si="178"/>
        <v>40245</v>
      </c>
      <c r="M5752">
        <f t="shared" si="179"/>
        <v>0.45590123013120004</v>
      </c>
      <c r="N5752">
        <v>40245</v>
      </c>
    </row>
    <row r="5753" spans="1:14" x14ac:dyDescent="0.3">
      <c r="A5753">
        <v>-88.952805555555599</v>
      </c>
      <c r="B5753">
        <v>38.937083333333298</v>
      </c>
      <c r="C5753" s="2" t="s">
        <v>14</v>
      </c>
      <c r="D5753" t="s">
        <v>89</v>
      </c>
      <c r="E5753" s="3">
        <v>40244</v>
      </c>
      <c r="F5753">
        <v>14.4</v>
      </c>
      <c r="G5753" t="s">
        <v>181</v>
      </c>
      <c r="H5753" s="2" t="s">
        <v>15</v>
      </c>
      <c r="I5753" t="s">
        <v>91</v>
      </c>
      <c r="J5753" t="s">
        <v>16</v>
      </c>
      <c r="K5753" t="s">
        <v>80</v>
      </c>
      <c r="L5753" s="3">
        <f t="shared" si="178"/>
        <v>40244</v>
      </c>
      <c r="M5753">
        <f t="shared" si="179"/>
        <v>0.40776259092479999</v>
      </c>
      <c r="N5753">
        <v>40244</v>
      </c>
    </row>
    <row r="5754" spans="1:14" x14ac:dyDescent="0.3">
      <c r="A5754">
        <v>-88.952805555555599</v>
      </c>
      <c r="B5754">
        <v>38.937083333333298</v>
      </c>
      <c r="C5754" s="2" t="s">
        <v>14</v>
      </c>
      <c r="D5754" t="s">
        <v>89</v>
      </c>
      <c r="E5754" s="3">
        <v>40243</v>
      </c>
      <c r="F5754">
        <v>13.8</v>
      </c>
      <c r="G5754" t="s">
        <v>181</v>
      </c>
      <c r="H5754" s="2" t="s">
        <v>15</v>
      </c>
      <c r="I5754" t="s">
        <v>91</v>
      </c>
      <c r="J5754" t="s">
        <v>16</v>
      </c>
      <c r="K5754" t="s">
        <v>80</v>
      </c>
      <c r="L5754" s="3">
        <f t="shared" si="178"/>
        <v>40243</v>
      </c>
      <c r="M5754">
        <f t="shared" si="179"/>
        <v>0.39077248296960004</v>
      </c>
      <c r="N5754">
        <v>40243</v>
      </c>
    </row>
    <row r="5755" spans="1:14" x14ac:dyDescent="0.3">
      <c r="A5755">
        <v>-88.952805555555599</v>
      </c>
      <c r="B5755">
        <v>38.937083333333298</v>
      </c>
      <c r="C5755" s="2" t="s">
        <v>14</v>
      </c>
      <c r="D5755" t="s">
        <v>89</v>
      </c>
      <c r="E5755" s="3">
        <v>40242</v>
      </c>
      <c r="F5755">
        <v>13.9</v>
      </c>
      <c r="G5755" t="s">
        <v>181</v>
      </c>
      <c r="H5755" s="2" t="s">
        <v>15</v>
      </c>
      <c r="I5755" t="s">
        <v>91</v>
      </c>
      <c r="J5755" t="s">
        <v>16</v>
      </c>
      <c r="K5755" t="s">
        <v>80</v>
      </c>
      <c r="L5755" s="3">
        <f t="shared" si="178"/>
        <v>40242</v>
      </c>
      <c r="M5755">
        <f t="shared" si="179"/>
        <v>0.39360416762880002</v>
      </c>
      <c r="N5755">
        <v>40242</v>
      </c>
    </row>
    <row r="5756" spans="1:14" x14ac:dyDescent="0.3">
      <c r="A5756">
        <v>-88.952805555555599</v>
      </c>
      <c r="B5756">
        <v>38.937083333333298</v>
      </c>
      <c r="C5756" s="2" t="s">
        <v>14</v>
      </c>
      <c r="D5756" t="s">
        <v>89</v>
      </c>
      <c r="E5756" s="3">
        <v>40241</v>
      </c>
      <c r="F5756">
        <v>13.8</v>
      </c>
      <c r="G5756" t="s">
        <v>181</v>
      </c>
      <c r="H5756" s="2" t="s">
        <v>15</v>
      </c>
      <c r="I5756" t="s">
        <v>91</v>
      </c>
      <c r="J5756" t="s">
        <v>16</v>
      </c>
      <c r="K5756" t="s">
        <v>80</v>
      </c>
      <c r="L5756" s="3">
        <f t="shared" si="178"/>
        <v>40241</v>
      </c>
      <c r="M5756">
        <f t="shared" si="179"/>
        <v>0.39077248296960004</v>
      </c>
      <c r="N5756">
        <v>40241</v>
      </c>
    </row>
    <row r="5757" spans="1:14" x14ac:dyDescent="0.3">
      <c r="A5757">
        <v>-88.952805555555599</v>
      </c>
      <c r="B5757">
        <v>38.937083333333298</v>
      </c>
      <c r="C5757" s="2" t="s">
        <v>14</v>
      </c>
      <c r="D5757" t="s">
        <v>89</v>
      </c>
      <c r="E5757" s="3">
        <v>40240</v>
      </c>
      <c r="F5757">
        <v>15.1</v>
      </c>
      <c r="G5757" t="s">
        <v>181</v>
      </c>
      <c r="H5757" s="2" t="s">
        <v>15</v>
      </c>
      <c r="I5757" t="s">
        <v>91</v>
      </c>
      <c r="J5757" t="s">
        <v>16</v>
      </c>
      <c r="K5757" t="s">
        <v>80</v>
      </c>
      <c r="L5757" s="3">
        <f t="shared" si="178"/>
        <v>40240</v>
      </c>
      <c r="M5757">
        <f t="shared" si="179"/>
        <v>0.42758438353919997</v>
      </c>
      <c r="N5757">
        <v>40240</v>
      </c>
    </row>
    <row r="5758" spans="1:14" x14ac:dyDescent="0.3">
      <c r="A5758">
        <v>-88.952805555555599</v>
      </c>
      <c r="B5758">
        <v>38.937083333333298</v>
      </c>
      <c r="C5758" s="2" t="s">
        <v>14</v>
      </c>
      <c r="D5758" t="s">
        <v>89</v>
      </c>
      <c r="E5758" s="3">
        <v>40239</v>
      </c>
      <c r="F5758">
        <v>18.2</v>
      </c>
      <c r="G5758" t="s">
        <v>181</v>
      </c>
      <c r="H5758" s="2" t="s">
        <v>15</v>
      </c>
      <c r="I5758" t="s">
        <v>91</v>
      </c>
      <c r="J5758" t="s">
        <v>16</v>
      </c>
      <c r="K5758" t="s">
        <v>80</v>
      </c>
      <c r="L5758" s="3">
        <f t="shared" si="178"/>
        <v>40239</v>
      </c>
      <c r="M5758">
        <f t="shared" si="179"/>
        <v>0.51536660797440004</v>
      </c>
      <c r="N5758">
        <v>40239</v>
      </c>
    </row>
    <row r="5759" spans="1:14" x14ac:dyDescent="0.3">
      <c r="A5759">
        <v>-88.952805555555599</v>
      </c>
      <c r="B5759">
        <v>38.937083333333298</v>
      </c>
      <c r="C5759" s="2" t="s">
        <v>14</v>
      </c>
      <c r="D5759" t="s">
        <v>89</v>
      </c>
      <c r="E5759" s="3">
        <v>40238</v>
      </c>
      <c r="F5759">
        <v>19.2</v>
      </c>
      <c r="G5759" t="s">
        <v>181</v>
      </c>
      <c r="H5759" s="2" t="s">
        <v>15</v>
      </c>
      <c r="I5759" t="s">
        <v>91</v>
      </c>
      <c r="J5759" t="s">
        <v>16</v>
      </c>
      <c r="K5759" t="s">
        <v>80</v>
      </c>
      <c r="L5759" s="3">
        <f t="shared" si="178"/>
        <v>40238</v>
      </c>
      <c r="M5759">
        <f t="shared" si="179"/>
        <v>0.54368345456639999</v>
      </c>
      <c r="N5759">
        <v>40238</v>
      </c>
    </row>
    <row r="5760" spans="1:14" x14ac:dyDescent="0.3">
      <c r="A5760">
        <v>-88.952805555555599</v>
      </c>
      <c r="B5760">
        <v>38.937083333333298</v>
      </c>
      <c r="C5760" s="2" t="s">
        <v>14</v>
      </c>
      <c r="D5760" t="s">
        <v>89</v>
      </c>
      <c r="E5760" s="3">
        <v>40237</v>
      </c>
      <c r="F5760">
        <v>20</v>
      </c>
      <c r="G5760" t="s">
        <v>181</v>
      </c>
      <c r="H5760" s="2" t="s">
        <v>15</v>
      </c>
      <c r="I5760" t="s">
        <v>91</v>
      </c>
      <c r="J5760" t="s">
        <v>16</v>
      </c>
      <c r="K5760" t="s">
        <v>80</v>
      </c>
      <c r="L5760" s="3">
        <f t="shared" si="178"/>
        <v>40237</v>
      </c>
      <c r="M5760">
        <f t="shared" si="179"/>
        <v>0.56633693184</v>
      </c>
      <c r="N5760">
        <v>40237</v>
      </c>
    </row>
    <row r="5761" spans="1:14" x14ac:dyDescent="0.3">
      <c r="A5761">
        <v>-88.952805555555599</v>
      </c>
      <c r="B5761">
        <v>38.937083333333298</v>
      </c>
      <c r="C5761" s="2" t="s">
        <v>14</v>
      </c>
      <c r="D5761" t="s">
        <v>89</v>
      </c>
      <c r="E5761" s="3">
        <v>40236</v>
      </c>
      <c r="F5761">
        <v>21</v>
      </c>
      <c r="G5761" t="s">
        <v>181</v>
      </c>
      <c r="H5761" s="2" t="s">
        <v>15</v>
      </c>
      <c r="I5761" t="s">
        <v>91</v>
      </c>
      <c r="J5761" t="s">
        <v>16</v>
      </c>
      <c r="K5761" t="s">
        <v>80</v>
      </c>
      <c r="L5761" s="3">
        <f t="shared" si="178"/>
        <v>40236</v>
      </c>
      <c r="M5761">
        <f t="shared" si="179"/>
        <v>0.59465377843200007</v>
      </c>
      <c r="N5761">
        <v>40236</v>
      </c>
    </row>
    <row r="5762" spans="1:14" x14ac:dyDescent="0.3">
      <c r="A5762">
        <v>-88.952805555555599</v>
      </c>
      <c r="B5762">
        <v>38.937083333333298</v>
      </c>
      <c r="C5762" s="2" t="s">
        <v>14</v>
      </c>
      <c r="D5762" t="s">
        <v>89</v>
      </c>
      <c r="E5762" s="3">
        <v>40235</v>
      </c>
      <c r="F5762">
        <v>23.5</v>
      </c>
      <c r="G5762" t="s">
        <v>181</v>
      </c>
      <c r="H5762" s="2" t="s">
        <v>15</v>
      </c>
      <c r="I5762" t="s">
        <v>91</v>
      </c>
      <c r="J5762" t="s">
        <v>16</v>
      </c>
      <c r="K5762" t="s">
        <v>80</v>
      </c>
      <c r="L5762" s="3">
        <f t="shared" si="178"/>
        <v>40235</v>
      </c>
      <c r="M5762">
        <f t="shared" si="179"/>
        <v>0.66544589491200001</v>
      </c>
      <c r="N5762">
        <v>40235</v>
      </c>
    </row>
    <row r="5763" spans="1:14" x14ac:dyDescent="0.3">
      <c r="A5763">
        <v>-88.952805555555599</v>
      </c>
      <c r="B5763">
        <v>38.937083333333298</v>
      </c>
      <c r="C5763" s="2" t="s">
        <v>14</v>
      </c>
      <c r="D5763" t="s">
        <v>89</v>
      </c>
      <c r="E5763" s="3">
        <v>40234</v>
      </c>
      <c r="F5763">
        <v>28.1</v>
      </c>
      <c r="G5763" t="s">
        <v>181</v>
      </c>
      <c r="H5763" s="2" t="s">
        <v>15</v>
      </c>
      <c r="I5763" t="s">
        <v>91</v>
      </c>
      <c r="J5763" t="s">
        <v>16</v>
      </c>
      <c r="K5763" t="s">
        <v>80</v>
      </c>
      <c r="L5763" s="3">
        <f t="shared" ref="L5763:L5826" si="180">E5763</f>
        <v>40234</v>
      </c>
      <c r="M5763">
        <f t="shared" ref="M5763:M5826" si="181">F5763*0.028316846592</f>
        <v>0.79570338923520001</v>
      </c>
      <c r="N5763">
        <v>40234</v>
      </c>
    </row>
    <row r="5764" spans="1:14" x14ac:dyDescent="0.3">
      <c r="A5764">
        <v>-88.952805555555599</v>
      </c>
      <c r="B5764">
        <v>38.937083333333298</v>
      </c>
      <c r="C5764" s="2" t="s">
        <v>14</v>
      </c>
      <c r="D5764" t="s">
        <v>89</v>
      </c>
      <c r="E5764" s="3">
        <v>40233</v>
      </c>
      <c r="F5764">
        <v>54.2</v>
      </c>
      <c r="G5764" t="s">
        <v>181</v>
      </c>
      <c r="H5764" s="2" t="s">
        <v>15</v>
      </c>
      <c r="I5764" t="s">
        <v>91</v>
      </c>
      <c r="J5764" t="s">
        <v>16</v>
      </c>
      <c r="K5764" t="s">
        <v>80</v>
      </c>
      <c r="L5764" s="3">
        <f t="shared" si="180"/>
        <v>40233</v>
      </c>
      <c r="M5764">
        <f t="shared" si="181"/>
        <v>1.5347730852864001</v>
      </c>
      <c r="N5764">
        <v>40233</v>
      </c>
    </row>
    <row r="5765" spans="1:14" x14ac:dyDescent="0.3">
      <c r="A5765">
        <v>-88.952805555555599</v>
      </c>
      <c r="B5765">
        <v>38.937083333333298</v>
      </c>
      <c r="C5765" s="2" t="s">
        <v>14</v>
      </c>
      <c r="D5765" t="s">
        <v>89</v>
      </c>
      <c r="E5765" s="3">
        <v>40232</v>
      </c>
      <c r="F5765">
        <v>94.4</v>
      </c>
      <c r="G5765" t="s">
        <v>181</v>
      </c>
      <c r="H5765" s="2" t="s">
        <v>15</v>
      </c>
      <c r="I5765" t="s">
        <v>91</v>
      </c>
      <c r="J5765" t="s">
        <v>16</v>
      </c>
      <c r="K5765" t="s">
        <v>80</v>
      </c>
      <c r="L5765" s="3">
        <f t="shared" si="180"/>
        <v>40232</v>
      </c>
      <c r="M5765">
        <f t="shared" si="181"/>
        <v>2.6731103182848002</v>
      </c>
      <c r="N5765">
        <v>40232</v>
      </c>
    </row>
    <row r="5766" spans="1:14" x14ac:dyDescent="0.3">
      <c r="A5766">
        <v>-88.952805555555599</v>
      </c>
      <c r="B5766">
        <v>38.937083333333298</v>
      </c>
      <c r="C5766" s="2" t="s">
        <v>14</v>
      </c>
      <c r="D5766" t="s">
        <v>89</v>
      </c>
      <c r="E5766" s="3">
        <v>40231</v>
      </c>
      <c r="F5766">
        <v>386</v>
      </c>
      <c r="G5766" t="s">
        <v>181</v>
      </c>
      <c r="H5766" s="2" t="s">
        <v>15</v>
      </c>
      <c r="I5766" t="s">
        <v>91</v>
      </c>
      <c r="J5766" t="s">
        <v>16</v>
      </c>
      <c r="K5766" t="s">
        <v>80</v>
      </c>
      <c r="L5766" s="3">
        <f t="shared" si="180"/>
        <v>40231</v>
      </c>
      <c r="M5766">
        <f t="shared" si="181"/>
        <v>10.930302784512</v>
      </c>
      <c r="N5766">
        <v>40231</v>
      </c>
    </row>
    <row r="5767" spans="1:14" x14ac:dyDescent="0.3">
      <c r="A5767">
        <v>-88.952805555555599</v>
      </c>
      <c r="B5767">
        <v>38.937083333333298</v>
      </c>
      <c r="C5767" s="2" t="s">
        <v>14</v>
      </c>
      <c r="D5767" t="s">
        <v>89</v>
      </c>
      <c r="E5767" s="3">
        <v>40230</v>
      </c>
      <c r="F5767">
        <v>135</v>
      </c>
      <c r="G5767" t="s">
        <v>178</v>
      </c>
      <c r="H5767" s="2" t="s">
        <v>15</v>
      </c>
      <c r="I5767" t="s">
        <v>91</v>
      </c>
      <c r="J5767" t="s">
        <v>16</v>
      </c>
      <c r="K5767" t="s">
        <v>80</v>
      </c>
      <c r="L5767" s="3">
        <f t="shared" si="180"/>
        <v>40230</v>
      </c>
      <c r="M5767">
        <f t="shared" si="181"/>
        <v>3.8227742899199999</v>
      </c>
      <c r="N5767">
        <v>40230</v>
      </c>
    </row>
    <row r="5768" spans="1:14" x14ac:dyDescent="0.3">
      <c r="A5768">
        <v>-88.952805555555599</v>
      </c>
      <c r="B5768">
        <v>38.937083333333298</v>
      </c>
      <c r="C5768" s="2" t="s">
        <v>14</v>
      </c>
      <c r="D5768" t="s">
        <v>89</v>
      </c>
      <c r="E5768" s="3">
        <v>40229</v>
      </c>
      <c r="F5768">
        <v>10.4</v>
      </c>
      <c r="G5768" t="s">
        <v>178</v>
      </c>
      <c r="H5768" s="2" t="s">
        <v>15</v>
      </c>
      <c r="I5768" t="s">
        <v>91</v>
      </c>
      <c r="J5768" t="s">
        <v>16</v>
      </c>
      <c r="K5768" t="s">
        <v>80</v>
      </c>
      <c r="L5768" s="3">
        <f t="shared" si="180"/>
        <v>40229</v>
      </c>
      <c r="M5768">
        <f t="shared" si="181"/>
        <v>0.29449520455680001</v>
      </c>
      <c r="N5768">
        <v>40229</v>
      </c>
    </row>
    <row r="5769" spans="1:14" x14ac:dyDescent="0.3">
      <c r="A5769">
        <v>-88.952805555555599</v>
      </c>
      <c r="B5769">
        <v>38.937083333333298</v>
      </c>
      <c r="C5769" s="2" t="s">
        <v>14</v>
      </c>
      <c r="D5769" t="s">
        <v>89</v>
      </c>
      <c r="E5769" s="3">
        <v>40228</v>
      </c>
      <c r="F5769">
        <v>4.03</v>
      </c>
      <c r="G5769" t="s">
        <v>181</v>
      </c>
      <c r="H5769" s="2" t="s">
        <v>15</v>
      </c>
      <c r="I5769" t="s">
        <v>91</v>
      </c>
      <c r="J5769" t="s">
        <v>16</v>
      </c>
      <c r="K5769" t="s">
        <v>80</v>
      </c>
      <c r="L5769" s="3">
        <f t="shared" si="180"/>
        <v>40228</v>
      </c>
      <c r="M5769">
        <f t="shared" si="181"/>
        <v>0.11411689176576001</v>
      </c>
      <c r="N5769">
        <v>40228</v>
      </c>
    </row>
    <row r="5770" spans="1:14" x14ac:dyDescent="0.3">
      <c r="A5770">
        <v>-88.952805555555599</v>
      </c>
      <c r="B5770">
        <v>38.937083333333298</v>
      </c>
      <c r="C5770" s="2" t="s">
        <v>14</v>
      </c>
      <c r="D5770" t="s">
        <v>89</v>
      </c>
      <c r="E5770" s="3">
        <v>40227</v>
      </c>
      <c r="F5770">
        <v>3.92</v>
      </c>
      <c r="G5770" t="s">
        <v>181</v>
      </c>
      <c r="H5770" s="2" t="s">
        <v>15</v>
      </c>
      <c r="I5770" t="s">
        <v>91</v>
      </c>
      <c r="J5770" t="s">
        <v>16</v>
      </c>
      <c r="K5770" t="s">
        <v>80</v>
      </c>
      <c r="L5770" s="3">
        <f t="shared" si="180"/>
        <v>40227</v>
      </c>
      <c r="M5770">
        <f t="shared" si="181"/>
        <v>0.11100203864064</v>
      </c>
      <c r="N5770">
        <v>40227</v>
      </c>
    </row>
    <row r="5771" spans="1:14" x14ac:dyDescent="0.3">
      <c r="A5771">
        <v>-88.952805555555599</v>
      </c>
      <c r="B5771">
        <v>38.937083333333298</v>
      </c>
      <c r="C5771" s="2" t="s">
        <v>14</v>
      </c>
      <c r="D5771" t="s">
        <v>89</v>
      </c>
      <c r="E5771" s="3">
        <v>40226</v>
      </c>
      <c r="F5771">
        <v>3.97</v>
      </c>
      <c r="G5771" t="s">
        <v>181</v>
      </c>
      <c r="H5771" s="2" t="s">
        <v>15</v>
      </c>
      <c r="I5771" t="s">
        <v>91</v>
      </c>
      <c r="J5771" t="s">
        <v>16</v>
      </c>
      <c r="K5771" t="s">
        <v>80</v>
      </c>
      <c r="L5771" s="3">
        <f t="shared" si="180"/>
        <v>40226</v>
      </c>
      <c r="M5771">
        <f t="shared" si="181"/>
        <v>0.11241788097024001</v>
      </c>
      <c r="N5771">
        <v>40226</v>
      </c>
    </row>
    <row r="5772" spans="1:14" x14ac:dyDescent="0.3">
      <c r="A5772">
        <v>-88.952805555555599</v>
      </c>
      <c r="B5772">
        <v>38.937083333333298</v>
      </c>
      <c r="C5772" s="2" t="s">
        <v>14</v>
      </c>
      <c r="D5772" t="s">
        <v>89</v>
      </c>
      <c r="E5772" s="3">
        <v>40225</v>
      </c>
      <c r="F5772">
        <v>4.03</v>
      </c>
      <c r="G5772" t="s">
        <v>181</v>
      </c>
      <c r="H5772" s="2" t="s">
        <v>15</v>
      </c>
      <c r="I5772" t="s">
        <v>91</v>
      </c>
      <c r="J5772" t="s">
        <v>16</v>
      </c>
      <c r="K5772" t="s">
        <v>80</v>
      </c>
      <c r="L5772" s="3">
        <f t="shared" si="180"/>
        <v>40225</v>
      </c>
      <c r="M5772">
        <f t="shared" si="181"/>
        <v>0.11411689176576001</v>
      </c>
      <c r="N5772">
        <v>40225</v>
      </c>
    </row>
    <row r="5773" spans="1:14" x14ac:dyDescent="0.3">
      <c r="A5773">
        <v>-88.952805555555599</v>
      </c>
      <c r="B5773">
        <v>38.937083333333298</v>
      </c>
      <c r="C5773" s="2" t="s">
        <v>14</v>
      </c>
      <c r="D5773" t="s">
        <v>89</v>
      </c>
      <c r="E5773" s="3">
        <v>40224</v>
      </c>
      <c r="F5773">
        <v>4.09</v>
      </c>
      <c r="G5773" t="s">
        <v>181</v>
      </c>
      <c r="H5773" s="2" t="s">
        <v>15</v>
      </c>
      <c r="I5773" t="s">
        <v>91</v>
      </c>
      <c r="J5773" t="s">
        <v>16</v>
      </c>
      <c r="K5773" t="s">
        <v>80</v>
      </c>
      <c r="L5773" s="3">
        <f t="shared" si="180"/>
        <v>40224</v>
      </c>
      <c r="M5773">
        <f t="shared" si="181"/>
        <v>0.11581590256127999</v>
      </c>
      <c r="N5773">
        <v>40224</v>
      </c>
    </row>
    <row r="5774" spans="1:14" x14ac:dyDescent="0.3">
      <c r="A5774">
        <v>-88.952805555555599</v>
      </c>
      <c r="B5774">
        <v>38.937083333333298</v>
      </c>
      <c r="C5774" s="2" t="s">
        <v>14</v>
      </c>
      <c r="D5774" t="s">
        <v>89</v>
      </c>
      <c r="E5774" s="3">
        <v>40223</v>
      </c>
      <c r="F5774">
        <v>4.34</v>
      </c>
      <c r="G5774" t="s">
        <v>181</v>
      </c>
      <c r="H5774" s="2" t="s">
        <v>15</v>
      </c>
      <c r="I5774" t="s">
        <v>91</v>
      </c>
      <c r="J5774" t="s">
        <v>16</v>
      </c>
      <c r="K5774" t="s">
        <v>80</v>
      </c>
      <c r="L5774" s="3">
        <f t="shared" si="180"/>
        <v>40223</v>
      </c>
      <c r="M5774">
        <f t="shared" si="181"/>
        <v>0.12289511420928</v>
      </c>
      <c r="N5774">
        <v>40223</v>
      </c>
    </row>
    <row r="5775" spans="1:14" x14ac:dyDescent="0.3">
      <c r="A5775">
        <v>-88.952805555555599</v>
      </c>
      <c r="B5775">
        <v>38.937083333333298</v>
      </c>
      <c r="C5775" s="2" t="s">
        <v>14</v>
      </c>
      <c r="D5775" t="s">
        <v>89</v>
      </c>
      <c r="E5775" s="3">
        <v>40222</v>
      </c>
      <c r="F5775">
        <v>4.59</v>
      </c>
      <c r="G5775" t="s">
        <v>181</v>
      </c>
      <c r="H5775" s="2" t="s">
        <v>15</v>
      </c>
      <c r="I5775" t="s">
        <v>91</v>
      </c>
      <c r="J5775" t="s">
        <v>16</v>
      </c>
      <c r="K5775" t="s">
        <v>80</v>
      </c>
      <c r="L5775" s="3">
        <f t="shared" si="180"/>
        <v>40222</v>
      </c>
      <c r="M5775">
        <f t="shared" si="181"/>
        <v>0.12997432585728</v>
      </c>
      <c r="N5775">
        <v>40222</v>
      </c>
    </row>
    <row r="5776" spans="1:14" x14ac:dyDescent="0.3">
      <c r="A5776">
        <v>-88.952805555555599</v>
      </c>
      <c r="B5776">
        <v>38.937083333333298</v>
      </c>
      <c r="C5776" s="2" t="s">
        <v>14</v>
      </c>
      <c r="D5776" t="s">
        <v>89</v>
      </c>
      <c r="E5776" s="3">
        <v>40221</v>
      </c>
      <c r="F5776">
        <v>5.63</v>
      </c>
      <c r="G5776" t="s">
        <v>181</v>
      </c>
      <c r="H5776" s="2" t="s">
        <v>15</v>
      </c>
      <c r="I5776" t="s">
        <v>91</v>
      </c>
      <c r="J5776" t="s">
        <v>16</v>
      </c>
      <c r="K5776" t="s">
        <v>80</v>
      </c>
      <c r="L5776" s="3">
        <f t="shared" si="180"/>
        <v>40221</v>
      </c>
      <c r="M5776">
        <f t="shared" si="181"/>
        <v>0.15942384631296</v>
      </c>
      <c r="N5776">
        <v>40221</v>
      </c>
    </row>
    <row r="5777" spans="1:14" x14ac:dyDescent="0.3">
      <c r="A5777">
        <v>-88.952805555555599</v>
      </c>
      <c r="B5777">
        <v>38.937083333333298</v>
      </c>
      <c r="C5777" s="2" t="s">
        <v>14</v>
      </c>
      <c r="D5777" t="s">
        <v>89</v>
      </c>
      <c r="E5777" s="3">
        <v>40220</v>
      </c>
      <c r="F5777">
        <v>8.7100000000000009</v>
      </c>
      <c r="G5777" t="s">
        <v>181</v>
      </c>
      <c r="H5777" s="2" t="s">
        <v>15</v>
      </c>
      <c r="I5777" t="s">
        <v>91</v>
      </c>
      <c r="J5777" t="s">
        <v>16</v>
      </c>
      <c r="K5777" t="s">
        <v>80</v>
      </c>
      <c r="L5777" s="3">
        <f t="shared" si="180"/>
        <v>40220</v>
      </c>
      <c r="M5777">
        <f t="shared" si="181"/>
        <v>0.24663973381632004</v>
      </c>
      <c r="N5777">
        <v>40220</v>
      </c>
    </row>
    <row r="5778" spans="1:14" x14ac:dyDescent="0.3">
      <c r="A5778">
        <v>-88.952805555555599</v>
      </c>
      <c r="B5778">
        <v>38.937083333333298</v>
      </c>
      <c r="C5778" s="2" t="s">
        <v>14</v>
      </c>
      <c r="D5778" t="s">
        <v>89</v>
      </c>
      <c r="E5778" s="3">
        <v>40219</v>
      </c>
      <c r="F5778">
        <v>14</v>
      </c>
      <c r="G5778" t="s">
        <v>178</v>
      </c>
      <c r="H5778" s="2" t="s">
        <v>15</v>
      </c>
      <c r="I5778" t="s">
        <v>91</v>
      </c>
      <c r="J5778" t="s">
        <v>16</v>
      </c>
      <c r="K5778" t="s">
        <v>80</v>
      </c>
      <c r="L5778" s="3">
        <f t="shared" si="180"/>
        <v>40219</v>
      </c>
      <c r="M5778">
        <f t="shared" si="181"/>
        <v>0.39643585228799999</v>
      </c>
      <c r="N5778">
        <v>40219</v>
      </c>
    </row>
    <row r="5779" spans="1:14" x14ac:dyDescent="0.3">
      <c r="A5779">
        <v>-88.952805555555599</v>
      </c>
      <c r="B5779">
        <v>38.937083333333298</v>
      </c>
      <c r="C5779" s="2" t="s">
        <v>14</v>
      </c>
      <c r="D5779" t="s">
        <v>89</v>
      </c>
      <c r="E5779" s="3">
        <v>40218</v>
      </c>
      <c r="F5779">
        <v>15.8</v>
      </c>
      <c r="G5779" t="s">
        <v>181</v>
      </c>
      <c r="H5779" s="2" t="s">
        <v>15</v>
      </c>
      <c r="I5779" t="s">
        <v>91</v>
      </c>
      <c r="J5779" t="s">
        <v>16</v>
      </c>
      <c r="K5779" t="s">
        <v>80</v>
      </c>
      <c r="L5779" s="3">
        <f t="shared" si="180"/>
        <v>40218</v>
      </c>
      <c r="M5779">
        <f t="shared" si="181"/>
        <v>0.44740617615360001</v>
      </c>
      <c r="N5779">
        <v>40218</v>
      </c>
    </row>
    <row r="5780" spans="1:14" x14ac:dyDescent="0.3">
      <c r="A5780">
        <v>-88.952805555555599</v>
      </c>
      <c r="B5780">
        <v>38.937083333333298</v>
      </c>
      <c r="C5780" s="2" t="s">
        <v>14</v>
      </c>
      <c r="D5780" t="s">
        <v>89</v>
      </c>
      <c r="E5780" s="3">
        <v>40217</v>
      </c>
      <c r="F5780">
        <v>23.3</v>
      </c>
      <c r="G5780" t="s">
        <v>181</v>
      </c>
      <c r="H5780" s="2" t="s">
        <v>15</v>
      </c>
      <c r="I5780" t="s">
        <v>91</v>
      </c>
      <c r="J5780" t="s">
        <v>16</v>
      </c>
      <c r="K5780" t="s">
        <v>80</v>
      </c>
      <c r="L5780" s="3">
        <f t="shared" si="180"/>
        <v>40217</v>
      </c>
      <c r="M5780">
        <f t="shared" si="181"/>
        <v>0.65978252559360007</v>
      </c>
      <c r="N5780">
        <v>40217</v>
      </c>
    </row>
    <row r="5781" spans="1:14" x14ac:dyDescent="0.3">
      <c r="A5781">
        <v>-88.952805555555599</v>
      </c>
      <c r="B5781">
        <v>38.937083333333298</v>
      </c>
      <c r="C5781" s="2" t="s">
        <v>14</v>
      </c>
      <c r="D5781" t="s">
        <v>89</v>
      </c>
      <c r="E5781" s="3">
        <v>40216</v>
      </c>
      <c r="F5781">
        <v>28.4</v>
      </c>
      <c r="G5781" t="s">
        <v>181</v>
      </c>
      <c r="H5781" s="2" t="s">
        <v>15</v>
      </c>
      <c r="I5781" t="s">
        <v>91</v>
      </c>
      <c r="J5781" t="s">
        <v>16</v>
      </c>
      <c r="K5781" t="s">
        <v>80</v>
      </c>
      <c r="L5781" s="3">
        <f t="shared" si="180"/>
        <v>40216</v>
      </c>
      <c r="M5781">
        <f t="shared" si="181"/>
        <v>0.80419844321279998</v>
      </c>
      <c r="N5781">
        <v>40216</v>
      </c>
    </row>
    <row r="5782" spans="1:14" x14ac:dyDescent="0.3">
      <c r="A5782">
        <v>-88.952805555555599</v>
      </c>
      <c r="B5782">
        <v>38.937083333333298</v>
      </c>
      <c r="C5782" s="2" t="s">
        <v>14</v>
      </c>
      <c r="D5782" t="s">
        <v>89</v>
      </c>
      <c r="E5782" s="3">
        <v>40215</v>
      </c>
      <c r="F5782">
        <v>57.7</v>
      </c>
      <c r="G5782" t="s">
        <v>178</v>
      </c>
      <c r="H5782" s="2" t="s">
        <v>15</v>
      </c>
      <c r="I5782" t="s">
        <v>91</v>
      </c>
      <c r="J5782" t="s">
        <v>16</v>
      </c>
      <c r="K5782" t="s">
        <v>80</v>
      </c>
      <c r="L5782" s="3">
        <f t="shared" si="180"/>
        <v>40215</v>
      </c>
      <c r="M5782">
        <f t="shared" si="181"/>
        <v>1.6338820483584002</v>
      </c>
      <c r="N5782">
        <v>40215</v>
      </c>
    </row>
    <row r="5783" spans="1:14" x14ac:dyDescent="0.3">
      <c r="A5783">
        <v>-88.952805555555599</v>
      </c>
      <c r="B5783">
        <v>38.937083333333298</v>
      </c>
      <c r="C5783" s="2" t="s">
        <v>14</v>
      </c>
      <c r="D5783" t="s">
        <v>89</v>
      </c>
      <c r="E5783" s="3">
        <v>40214</v>
      </c>
      <c r="F5783">
        <v>5.95</v>
      </c>
      <c r="G5783" t="s">
        <v>178</v>
      </c>
      <c r="H5783" s="2" t="s">
        <v>15</v>
      </c>
      <c r="I5783" t="s">
        <v>91</v>
      </c>
      <c r="J5783" t="s">
        <v>16</v>
      </c>
      <c r="K5783" t="s">
        <v>80</v>
      </c>
      <c r="L5783" s="3">
        <f t="shared" si="180"/>
        <v>40214</v>
      </c>
      <c r="M5783">
        <f t="shared" si="181"/>
        <v>0.1684852372224</v>
      </c>
      <c r="N5783">
        <v>40214</v>
      </c>
    </row>
    <row r="5784" spans="1:14" x14ac:dyDescent="0.3">
      <c r="A5784">
        <v>-88.952805555555599</v>
      </c>
      <c r="B5784">
        <v>38.937083333333298</v>
      </c>
      <c r="C5784" s="2" t="s">
        <v>14</v>
      </c>
      <c r="D5784" t="s">
        <v>89</v>
      </c>
      <c r="E5784" s="3">
        <v>40213</v>
      </c>
      <c r="F5784">
        <v>6.24</v>
      </c>
      <c r="G5784" t="s">
        <v>181</v>
      </c>
      <c r="H5784" s="2" t="s">
        <v>15</v>
      </c>
      <c r="I5784" t="s">
        <v>91</v>
      </c>
      <c r="J5784" t="s">
        <v>16</v>
      </c>
      <c r="K5784" t="s">
        <v>80</v>
      </c>
      <c r="L5784" s="3">
        <f t="shared" si="180"/>
        <v>40213</v>
      </c>
      <c r="M5784">
        <f t="shared" si="181"/>
        <v>0.17669712273408</v>
      </c>
      <c r="N5784">
        <v>40213</v>
      </c>
    </row>
    <row r="5785" spans="1:14" x14ac:dyDescent="0.3">
      <c r="A5785">
        <v>-88.952805555555599</v>
      </c>
      <c r="B5785">
        <v>38.937083333333298</v>
      </c>
      <c r="C5785" s="2" t="s">
        <v>14</v>
      </c>
      <c r="D5785" t="s">
        <v>89</v>
      </c>
      <c r="E5785" s="3">
        <v>40212</v>
      </c>
      <c r="F5785">
        <v>6.53</v>
      </c>
      <c r="G5785" t="s">
        <v>181</v>
      </c>
      <c r="H5785" s="2" t="s">
        <v>15</v>
      </c>
      <c r="I5785" t="s">
        <v>91</v>
      </c>
      <c r="J5785" t="s">
        <v>16</v>
      </c>
      <c r="K5785" t="s">
        <v>80</v>
      </c>
      <c r="L5785" s="3">
        <f t="shared" si="180"/>
        <v>40212</v>
      </c>
      <c r="M5785">
        <f t="shared" si="181"/>
        <v>0.18490900824576001</v>
      </c>
      <c r="N5785">
        <v>40212</v>
      </c>
    </row>
    <row r="5786" spans="1:14" x14ac:dyDescent="0.3">
      <c r="A5786">
        <v>-88.952805555555599</v>
      </c>
      <c r="B5786">
        <v>38.937083333333298</v>
      </c>
      <c r="C5786" s="2" t="s">
        <v>14</v>
      </c>
      <c r="D5786" t="s">
        <v>89</v>
      </c>
      <c r="E5786" s="3">
        <v>40211</v>
      </c>
      <c r="F5786">
        <v>6.84</v>
      </c>
      <c r="G5786" t="s">
        <v>181</v>
      </c>
      <c r="H5786" s="2" t="s">
        <v>15</v>
      </c>
      <c r="I5786" t="s">
        <v>91</v>
      </c>
      <c r="J5786" t="s">
        <v>16</v>
      </c>
      <c r="K5786" t="s">
        <v>80</v>
      </c>
      <c r="L5786" s="3">
        <f t="shared" si="180"/>
        <v>40211</v>
      </c>
      <c r="M5786">
        <f t="shared" si="181"/>
        <v>0.19368723068928001</v>
      </c>
      <c r="N5786">
        <v>40211</v>
      </c>
    </row>
    <row r="5787" spans="1:14" x14ac:dyDescent="0.3">
      <c r="A5787">
        <v>-88.952805555555599</v>
      </c>
      <c r="B5787">
        <v>38.937083333333298</v>
      </c>
      <c r="C5787" s="2" t="s">
        <v>14</v>
      </c>
      <c r="D5787" t="s">
        <v>89</v>
      </c>
      <c r="E5787" s="3">
        <v>40210</v>
      </c>
      <c r="F5787">
        <v>7.16</v>
      </c>
      <c r="G5787" t="s">
        <v>181</v>
      </c>
      <c r="H5787" s="2" t="s">
        <v>15</v>
      </c>
      <c r="I5787" t="s">
        <v>91</v>
      </c>
      <c r="J5787" t="s">
        <v>16</v>
      </c>
      <c r="K5787" t="s">
        <v>80</v>
      </c>
      <c r="L5787" s="3">
        <f t="shared" si="180"/>
        <v>40210</v>
      </c>
      <c r="M5787">
        <f t="shared" si="181"/>
        <v>0.20274862159872001</v>
      </c>
      <c r="N5787">
        <v>40210</v>
      </c>
    </row>
    <row r="5788" spans="1:14" x14ac:dyDescent="0.3">
      <c r="A5788">
        <v>-88.952805555555599</v>
      </c>
      <c r="B5788">
        <v>38.937083333333298</v>
      </c>
      <c r="C5788" s="2" t="s">
        <v>14</v>
      </c>
      <c r="D5788" t="s">
        <v>89</v>
      </c>
      <c r="E5788" s="3">
        <v>40209</v>
      </c>
      <c r="F5788">
        <v>7.5</v>
      </c>
      <c r="G5788" t="s">
        <v>181</v>
      </c>
      <c r="H5788" s="2" t="s">
        <v>15</v>
      </c>
      <c r="I5788" t="s">
        <v>91</v>
      </c>
      <c r="J5788" t="s">
        <v>16</v>
      </c>
      <c r="K5788" t="s">
        <v>80</v>
      </c>
      <c r="L5788" s="3">
        <f t="shared" si="180"/>
        <v>40209</v>
      </c>
      <c r="M5788">
        <f t="shared" si="181"/>
        <v>0.21237634944</v>
      </c>
      <c r="N5788">
        <v>40209</v>
      </c>
    </row>
    <row r="5789" spans="1:14" x14ac:dyDescent="0.3">
      <c r="A5789">
        <v>-88.952805555555599</v>
      </c>
      <c r="B5789">
        <v>38.937083333333298</v>
      </c>
      <c r="C5789" s="2" t="s">
        <v>14</v>
      </c>
      <c r="D5789" t="s">
        <v>89</v>
      </c>
      <c r="E5789" s="3">
        <v>40208</v>
      </c>
      <c r="F5789">
        <v>8.23</v>
      </c>
      <c r="G5789" t="s">
        <v>181</v>
      </c>
      <c r="H5789" s="2" t="s">
        <v>15</v>
      </c>
      <c r="I5789" t="s">
        <v>91</v>
      </c>
      <c r="J5789" t="s">
        <v>16</v>
      </c>
      <c r="K5789" t="s">
        <v>80</v>
      </c>
      <c r="L5789" s="3">
        <f t="shared" si="180"/>
        <v>40208</v>
      </c>
      <c r="M5789">
        <f t="shared" si="181"/>
        <v>0.23304764745216003</v>
      </c>
      <c r="N5789">
        <v>40208</v>
      </c>
    </row>
    <row r="5790" spans="1:14" x14ac:dyDescent="0.3">
      <c r="A5790">
        <v>-88.952805555555599</v>
      </c>
      <c r="B5790">
        <v>38.937083333333298</v>
      </c>
      <c r="C5790" s="2" t="s">
        <v>14</v>
      </c>
      <c r="D5790" t="s">
        <v>89</v>
      </c>
      <c r="E5790" s="3">
        <v>40207</v>
      </c>
      <c r="F5790">
        <v>8.93</v>
      </c>
      <c r="G5790" t="s">
        <v>181</v>
      </c>
      <c r="H5790" s="2" t="s">
        <v>15</v>
      </c>
      <c r="I5790" t="s">
        <v>91</v>
      </c>
      <c r="J5790" t="s">
        <v>16</v>
      </c>
      <c r="K5790" t="s">
        <v>80</v>
      </c>
      <c r="L5790" s="3">
        <f t="shared" si="180"/>
        <v>40207</v>
      </c>
      <c r="M5790">
        <f t="shared" si="181"/>
        <v>0.25286944006655998</v>
      </c>
      <c r="N5790">
        <v>40207</v>
      </c>
    </row>
    <row r="5791" spans="1:14" x14ac:dyDescent="0.3">
      <c r="A5791">
        <v>-88.952805555555599</v>
      </c>
      <c r="B5791">
        <v>38.937083333333298</v>
      </c>
      <c r="C5791" s="2" t="s">
        <v>14</v>
      </c>
      <c r="D5791" t="s">
        <v>89</v>
      </c>
      <c r="E5791" s="3">
        <v>40206</v>
      </c>
      <c r="F5791">
        <v>10.4</v>
      </c>
      <c r="G5791" t="s">
        <v>178</v>
      </c>
      <c r="H5791" s="2" t="s">
        <v>15</v>
      </c>
      <c r="I5791" t="s">
        <v>91</v>
      </c>
      <c r="J5791" t="s">
        <v>16</v>
      </c>
      <c r="K5791" t="s">
        <v>80</v>
      </c>
      <c r="L5791" s="3">
        <f t="shared" si="180"/>
        <v>40206</v>
      </c>
      <c r="M5791">
        <f t="shared" si="181"/>
        <v>0.29449520455680001</v>
      </c>
      <c r="N5791">
        <v>40206</v>
      </c>
    </row>
    <row r="5792" spans="1:14" x14ac:dyDescent="0.3">
      <c r="A5792">
        <v>-88.952805555555599</v>
      </c>
      <c r="B5792">
        <v>38.937083333333298</v>
      </c>
      <c r="C5792" s="2" t="s">
        <v>14</v>
      </c>
      <c r="D5792" t="s">
        <v>89</v>
      </c>
      <c r="E5792" s="3">
        <v>40205</v>
      </c>
      <c r="F5792">
        <v>14.9</v>
      </c>
      <c r="G5792" t="s">
        <v>181</v>
      </c>
      <c r="H5792" s="2" t="s">
        <v>15</v>
      </c>
      <c r="I5792" t="s">
        <v>91</v>
      </c>
      <c r="J5792" t="s">
        <v>16</v>
      </c>
      <c r="K5792" t="s">
        <v>80</v>
      </c>
      <c r="L5792" s="3">
        <f t="shared" si="180"/>
        <v>40205</v>
      </c>
      <c r="M5792">
        <f t="shared" si="181"/>
        <v>0.42192101422080003</v>
      </c>
      <c r="N5792">
        <v>40205</v>
      </c>
    </row>
    <row r="5793" spans="1:14" x14ac:dyDescent="0.3">
      <c r="A5793">
        <v>-88.952805555555599</v>
      </c>
      <c r="B5793">
        <v>38.937083333333298</v>
      </c>
      <c r="C5793" s="2" t="s">
        <v>14</v>
      </c>
      <c r="D5793" t="s">
        <v>89</v>
      </c>
      <c r="E5793" s="3">
        <v>40204</v>
      </c>
      <c r="F5793">
        <v>27.4</v>
      </c>
      <c r="G5793" t="s">
        <v>181</v>
      </c>
      <c r="H5793" s="2" t="s">
        <v>15</v>
      </c>
      <c r="I5793" t="s">
        <v>91</v>
      </c>
      <c r="J5793" t="s">
        <v>16</v>
      </c>
      <c r="K5793" t="s">
        <v>80</v>
      </c>
      <c r="L5793" s="3">
        <f t="shared" si="180"/>
        <v>40204</v>
      </c>
      <c r="M5793">
        <f t="shared" si="181"/>
        <v>0.77588159662080003</v>
      </c>
      <c r="N5793">
        <v>40204</v>
      </c>
    </row>
    <row r="5794" spans="1:14" x14ac:dyDescent="0.3">
      <c r="A5794">
        <v>-88.952805555555599</v>
      </c>
      <c r="B5794">
        <v>38.937083333333298</v>
      </c>
      <c r="C5794" s="2" t="s">
        <v>14</v>
      </c>
      <c r="D5794" t="s">
        <v>89</v>
      </c>
      <c r="E5794" s="3">
        <v>40203</v>
      </c>
      <c r="F5794">
        <v>81.8</v>
      </c>
      <c r="G5794" t="s">
        <v>181</v>
      </c>
      <c r="H5794" s="2" t="s">
        <v>15</v>
      </c>
      <c r="I5794" t="s">
        <v>91</v>
      </c>
      <c r="J5794" t="s">
        <v>16</v>
      </c>
      <c r="K5794" t="s">
        <v>80</v>
      </c>
      <c r="L5794" s="3">
        <f t="shared" si="180"/>
        <v>40203</v>
      </c>
      <c r="M5794">
        <f t="shared" si="181"/>
        <v>2.3163180512256001</v>
      </c>
      <c r="N5794">
        <v>40203</v>
      </c>
    </row>
    <row r="5795" spans="1:14" x14ac:dyDescent="0.3">
      <c r="A5795">
        <v>-88.952805555555599</v>
      </c>
      <c r="B5795">
        <v>38.937083333333298</v>
      </c>
      <c r="C5795" s="2" t="s">
        <v>14</v>
      </c>
      <c r="D5795" t="s">
        <v>89</v>
      </c>
      <c r="E5795" s="3">
        <v>40202</v>
      </c>
      <c r="F5795">
        <v>393</v>
      </c>
      <c r="G5795" t="s">
        <v>181</v>
      </c>
      <c r="H5795" s="2" t="s">
        <v>15</v>
      </c>
      <c r="I5795" t="s">
        <v>91</v>
      </c>
      <c r="J5795" t="s">
        <v>16</v>
      </c>
      <c r="K5795" t="s">
        <v>80</v>
      </c>
      <c r="L5795" s="3">
        <f t="shared" si="180"/>
        <v>40202</v>
      </c>
      <c r="M5795">
        <f t="shared" si="181"/>
        <v>11.128520710656</v>
      </c>
      <c r="N5795">
        <v>40202</v>
      </c>
    </row>
    <row r="5796" spans="1:14" x14ac:dyDescent="0.3">
      <c r="A5796">
        <v>-88.952805555555599</v>
      </c>
      <c r="B5796">
        <v>38.937083333333298</v>
      </c>
      <c r="C5796" s="2" t="s">
        <v>14</v>
      </c>
      <c r="D5796" t="s">
        <v>89</v>
      </c>
      <c r="E5796" s="3">
        <v>40201</v>
      </c>
      <c r="F5796">
        <v>48.3</v>
      </c>
      <c r="G5796" t="s">
        <v>181</v>
      </c>
      <c r="H5796" s="2" t="s">
        <v>15</v>
      </c>
      <c r="I5796" t="s">
        <v>91</v>
      </c>
      <c r="J5796" t="s">
        <v>16</v>
      </c>
      <c r="K5796" t="s">
        <v>80</v>
      </c>
      <c r="L5796" s="3">
        <f t="shared" si="180"/>
        <v>40201</v>
      </c>
      <c r="M5796">
        <f t="shared" si="181"/>
        <v>1.3677036903936</v>
      </c>
      <c r="N5796">
        <v>40201</v>
      </c>
    </row>
    <row r="5797" spans="1:14" x14ac:dyDescent="0.3">
      <c r="A5797">
        <v>-88.952805555555599</v>
      </c>
      <c r="B5797">
        <v>38.937083333333298</v>
      </c>
      <c r="C5797" s="2" t="s">
        <v>14</v>
      </c>
      <c r="D5797" t="s">
        <v>89</v>
      </c>
      <c r="E5797" s="3">
        <v>40200</v>
      </c>
      <c r="F5797">
        <v>215</v>
      </c>
      <c r="G5797" t="s">
        <v>181</v>
      </c>
      <c r="H5797" s="2" t="s">
        <v>15</v>
      </c>
      <c r="I5797" t="s">
        <v>91</v>
      </c>
      <c r="J5797" t="s">
        <v>16</v>
      </c>
      <c r="K5797" t="s">
        <v>80</v>
      </c>
      <c r="L5797" s="3">
        <f t="shared" si="180"/>
        <v>40200</v>
      </c>
      <c r="M5797">
        <f t="shared" si="181"/>
        <v>6.0881220172799999</v>
      </c>
      <c r="N5797">
        <v>40200</v>
      </c>
    </row>
    <row r="5798" spans="1:14" x14ac:dyDescent="0.3">
      <c r="A5798">
        <v>-88.952805555555599</v>
      </c>
      <c r="B5798">
        <v>38.937083333333298</v>
      </c>
      <c r="C5798" s="2" t="s">
        <v>14</v>
      </c>
      <c r="D5798" t="s">
        <v>89</v>
      </c>
      <c r="E5798" s="3">
        <v>40199</v>
      </c>
      <c r="F5798">
        <v>282</v>
      </c>
      <c r="G5798" t="s">
        <v>178</v>
      </c>
      <c r="H5798" s="2" t="s">
        <v>15</v>
      </c>
      <c r="I5798" t="s">
        <v>91</v>
      </c>
      <c r="J5798" t="s">
        <v>16</v>
      </c>
      <c r="K5798" t="s">
        <v>80</v>
      </c>
      <c r="L5798" s="3">
        <f t="shared" si="180"/>
        <v>40199</v>
      </c>
      <c r="M5798">
        <f t="shared" si="181"/>
        <v>7.9853507389440006</v>
      </c>
      <c r="N5798">
        <v>40199</v>
      </c>
    </row>
    <row r="5799" spans="1:14" x14ac:dyDescent="0.3">
      <c r="A5799">
        <v>-88.952805555555599</v>
      </c>
      <c r="B5799">
        <v>38.937083333333298</v>
      </c>
      <c r="C5799" s="2" t="s">
        <v>14</v>
      </c>
      <c r="D5799" t="s">
        <v>89</v>
      </c>
      <c r="E5799" s="3">
        <v>40198</v>
      </c>
      <c r="F5799">
        <v>12.9</v>
      </c>
      <c r="G5799" t="s">
        <v>178</v>
      </c>
      <c r="H5799" s="2" t="s">
        <v>15</v>
      </c>
      <c r="I5799" t="s">
        <v>91</v>
      </c>
      <c r="J5799" t="s">
        <v>16</v>
      </c>
      <c r="K5799" t="s">
        <v>80</v>
      </c>
      <c r="L5799" s="3">
        <f t="shared" si="180"/>
        <v>40198</v>
      </c>
      <c r="M5799">
        <f t="shared" si="181"/>
        <v>0.36528732103680001</v>
      </c>
      <c r="N5799">
        <v>40198</v>
      </c>
    </row>
    <row r="5800" spans="1:14" x14ac:dyDescent="0.3">
      <c r="A5800">
        <v>-88.952805555555599</v>
      </c>
      <c r="B5800">
        <v>38.937083333333298</v>
      </c>
      <c r="C5800" s="2" t="s">
        <v>14</v>
      </c>
      <c r="D5800" t="s">
        <v>89</v>
      </c>
      <c r="E5800" s="3">
        <v>40197</v>
      </c>
      <c r="F5800">
        <v>10.4</v>
      </c>
      <c r="G5800" t="s">
        <v>181</v>
      </c>
      <c r="H5800" s="2" t="s">
        <v>15</v>
      </c>
      <c r="I5800" t="s">
        <v>91</v>
      </c>
      <c r="J5800" t="s">
        <v>16</v>
      </c>
      <c r="K5800" t="s">
        <v>80</v>
      </c>
      <c r="L5800" s="3">
        <f t="shared" si="180"/>
        <v>40197</v>
      </c>
      <c r="M5800">
        <f t="shared" si="181"/>
        <v>0.29449520455680001</v>
      </c>
      <c r="N5800">
        <v>40197</v>
      </c>
    </row>
    <row r="5801" spans="1:14" x14ac:dyDescent="0.3">
      <c r="A5801">
        <v>-88.952805555555599</v>
      </c>
      <c r="B5801">
        <v>38.937083333333298</v>
      </c>
      <c r="C5801" s="2" t="s">
        <v>14</v>
      </c>
      <c r="D5801" t="s">
        <v>89</v>
      </c>
      <c r="E5801" s="3">
        <v>40196</v>
      </c>
      <c r="F5801">
        <v>15.9</v>
      </c>
      <c r="G5801" t="s">
        <v>181</v>
      </c>
      <c r="H5801" s="2" t="s">
        <v>15</v>
      </c>
      <c r="I5801" t="s">
        <v>91</v>
      </c>
      <c r="J5801" t="s">
        <v>16</v>
      </c>
      <c r="K5801" t="s">
        <v>80</v>
      </c>
      <c r="L5801" s="3">
        <f t="shared" si="180"/>
        <v>40196</v>
      </c>
      <c r="M5801">
        <f t="shared" si="181"/>
        <v>0.45023786081280004</v>
      </c>
      <c r="N5801">
        <v>40196</v>
      </c>
    </row>
    <row r="5802" spans="1:14" x14ac:dyDescent="0.3">
      <c r="A5802">
        <v>-88.952805555555599</v>
      </c>
      <c r="B5802">
        <v>38.937083333333298</v>
      </c>
      <c r="C5802" s="2" t="s">
        <v>14</v>
      </c>
      <c r="D5802" t="s">
        <v>89</v>
      </c>
      <c r="E5802" s="3">
        <v>40195</v>
      </c>
      <c r="F5802">
        <v>11.6</v>
      </c>
      <c r="G5802" t="s">
        <v>181</v>
      </c>
      <c r="H5802" s="2" t="s">
        <v>15</v>
      </c>
      <c r="I5802" t="s">
        <v>91</v>
      </c>
      <c r="J5802" t="s">
        <v>16</v>
      </c>
      <c r="K5802" t="s">
        <v>80</v>
      </c>
      <c r="L5802" s="3">
        <f t="shared" si="180"/>
        <v>40195</v>
      </c>
      <c r="M5802">
        <f t="shared" si="181"/>
        <v>0.32847542046720002</v>
      </c>
      <c r="N5802">
        <v>40195</v>
      </c>
    </row>
    <row r="5803" spans="1:14" x14ac:dyDescent="0.3">
      <c r="A5803">
        <v>-88.952805555555599</v>
      </c>
      <c r="B5803">
        <v>38.937083333333298</v>
      </c>
      <c r="C5803" s="2" t="s">
        <v>14</v>
      </c>
      <c r="D5803" t="s">
        <v>89</v>
      </c>
      <c r="E5803" s="3">
        <v>40194</v>
      </c>
      <c r="F5803">
        <v>8.5299999999999994</v>
      </c>
      <c r="G5803" t="s">
        <v>181</v>
      </c>
      <c r="H5803" s="2" t="s">
        <v>15</v>
      </c>
      <c r="I5803" t="s">
        <v>91</v>
      </c>
      <c r="J5803" t="s">
        <v>16</v>
      </c>
      <c r="K5803" t="s">
        <v>80</v>
      </c>
      <c r="L5803" s="3">
        <f t="shared" si="180"/>
        <v>40194</v>
      </c>
      <c r="M5803">
        <f t="shared" si="181"/>
        <v>0.24154270142975998</v>
      </c>
      <c r="N5803">
        <v>40194</v>
      </c>
    </row>
    <row r="5804" spans="1:14" x14ac:dyDescent="0.3">
      <c r="A5804">
        <v>-88.952805555555599</v>
      </c>
      <c r="B5804">
        <v>38.937083333333298</v>
      </c>
      <c r="C5804" s="2" t="s">
        <v>14</v>
      </c>
      <c r="D5804" t="s">
        <v>89</v>
      </c>
      <c r="E5804" s="3">
        <v>40193</v>
      </c>
      <c r="F5804">
        <v>5.57</v>
      </c>
      <c r="G5804" t="s">
        <v>181</v>
      </c>
      <c r="H5804" s="2" t="s">
        <v>15</v>
      </c>
      <c r="I5804" t="s">
        <v>91</v>
      </c>
      <c r="J5804" t="s">
        <v>16</v>
      </c>
      <c r="K5804" t="s">
        <v>80</v>
      </c>
      <c r="L5804" s="3">
        <f t="shared" si="180"/>
        <v>40193</v>
      </c>
      <c r="M5804">
        <f t="shared" si="181"/>
        <v>0.15772483551744002</v>
      </c>
      <c r="N5804">
        <v>40193</v>
      </c>
    </row>
    <row r="5805" spans="1:14" x14ac:dyDescent="0.3">
      <c r="A5805">
        <v>-88.952805555555599</v>
      </c>
      <c r="B5805">
        <v>38.937083333333298</v>
      </c>
      <c r="C5805" s="2" t="s">
        <v>14</v>
      </c>
      <c r="D5805" t="s">
        <v>89</v>
      </c>
      <c r="E5805" s="3">
        <v>40192</v>
      </c>
      <c r="F5805">
        <v>5.57</v>
      </c>
      <c r="G5805" t="s">
        <v>181</v>
      </c>
      <c r="H5805" s="2" t="s">
        <v>15</v>
      </c>
      <c r="I5805" t="s">
        <v>91</v>
      </c>
      <c r="J5805" t="s">
        <v>16</v>
      </c>
      <c r="K5805" t="s">
        <v>80</v>
      </c>
      <c r="L5805" s="3">
        <f t="shared" si="180"/>
        <v>40192</v>
      </c>
      <c r="M5805">
        <f t="shared" si="181"/>
        <v>0.15772483551744002</v>
      </c>
      <c r="N5805">
        <v>40192</v>
      </c>
    </row>
    <row r="5806" spans="1:14" x14ac:dyDescent="0.3">
      <c r="A5806">
        <v>-88.952805555555599</v>
      </c>
      <c r="B5806">
        <v>38.937083333333298</v>
      </c>
      <c r="C5806" s="2" t="s">
        <v>14</v>
      </c>
      <c r="D5806" t="s">
        <v>89</v>
      </c>
      <c r="E5806" s="3">
        <v>40191</v>
      </c>
      <c r="F5806">
        <v>5.85</v>
      </c>
      <c r="G5806" t="s">
        <v>181</v>
      </c>
      <c r="H5806" s="2" t="s">
        <v>15</v>
      </c>
      <c r="I5806" t="s">
        <v>91</v>
      </c>
      <c r="J5806" t="s">
        <v>16</v>
      </c>
      <c r="K5806" t="s">
        <v>80</v>
      </c>
      <c r="L5806" s="3">
        <f t="shared" si="180"/>
        <v>40191</v>
      </c>
      <c r="M5806">
        <f t="shared" si="181"/>
        <v>0.1656535525632</v>
      </c>
      <c r="N5806">
        <v>40191</v>
      </c>
    </row>
    <row r="5807" spans="1:14" x14ac:dyDescent="0.3">
      <c r="A5807">
        <v>-88.952805555555599</v>
      </c>
      <c r="B5807">
        <v>38.937083333333298</v>
      </c>
      <c r="C5807" s="2" t="s">
        <v>14</v>
      </c>
      <c r="D5807" t="s">
        <v>89</v>
      </c>
      <c r="E5807" s="3">
        <v>40190</v>
      </c>
      <c r="F5807">
        <v>5.94</v>
      </c>
      <c r="G5807" t="s">
        <v>181</v>
      </c>
      <c r="H5807" s="2" t="s">
        <v>15</v>
      </c>
      <c r="I5807" t="s">
        <v>91</v>
      </c>
      <c r="J5807" t="s">
        <v>16</v>
      </c>
      <c r="K5807" t="s">
        <v>80</v>
      </c>
      <c r="L5807" s="3">
        <f t="shared" si="180"/>
        <v>40190</v>
      </c>
      <c r="M5807">
        <f t="shared" si="181"/>
        <v>0.16820206875648003</v>
      </c>
      <c r="N5807">
        <v>40190</v>
      </c>
    </row>
    <row r="5808" spans="1:14" x14ac:dyDescent="0.3">
      <c r="A5808">
        <v>-88.952805555555599</v>
      </c>
      <c r="B5808">
        <v>38.937083333333298</v>
      </c>
      <c r="C5808" s="2" t="s">
        <v>14</v>
      </c>
      <c r="D5808" t="s">
        <v>89</v>
      </c>
      <c r="E5808" s="3">
        <v>40189</v>
      </c>
      <c r="F5808">
        <v>6.04</v>
      </c>
      <c r="G5808" t="s">
        <v>181</v>
      </c>
      <c r="H5808" s="2" t="s">
        <v>15</v>
      </c>
      <c r="I5808" t="s">
        <v>91</v>
      </c>
      <c r="J5808" t="s">
        <v>16</v>
      </c>
      <c r="K5808" t="s">
        <v>80</v>
      </c>
      <c r="L5808" s="3">
        <f t="shared" si="180"/>
        <v>40189</v>
      </c>
      <c r="M5808">
        <f t="shared" si="181"/>
        <v>0.17103375341568</v>
      </c>
      <c r="N5808">
        <v>40189</v>
      </c>
    </row>
    <row r="5809" spans="1:14" x14ac:dyDescent="0.3">
      <c r="A5809">
        <v>-88.952805555555599</v>
      </c>
      <c r="B5809">
        <v>38.937083333333298</v>
      </c>
      <c r="C5809" s="2" t="s">
        <v>14</v>
      </c>
      <c r="D5809" t="s">
        <v>89</v>
      </c>
      <c r="E5809" s="3">
        <v>40188</v>
      </c>
      <c r="F5809">
        <v>6.04</v>
      </c>
      <c r="G5809" t="s">
        <v>181</v>
      </c>
      <c r="H5809" s="2" t="s">
        <v>15</v>
      </c>
      <c r="I5809" t="s">
        <v>91</v>
      </c>
      <c r="J5809" t="s">
        <v>16</v>
      </c>
      <c r="K5809" t="s">
        <v>80</v>
      </c>
      <c r="L5809" s="3">
        <f t="shared" si="180"/>
        <v>40188</v>
      </c>
      <c r="M5809">
        <f t="shared" si="181"/>
        <v>0.17103375341568</v>
      </c>
      <c r="N5809">
        <v>40188</v>
      </c>
    </row>
    <row r="5810" spans="1:14" x14ac:dyDescent="0.3">
      <c r="A5810">
        <v>-88.952805555555599</v>
      </c>
      <c r="B5810">
        <v>38.937083333333298</v>
      </c>
      <c r="C5810" s="2" t="s">
        <v>14</v>
      </c>
      <c r="D5810" t="s">
        <v>89</v>
      </c>
      <c r="E5810" s="3">
        <v>40187</v>
      </c>
      <c r="F5810">
        <v>6.35</v>
      </c>
      <c r="G5810" t="s">
        <v>181</v>
      </c>
      <c r="H5810" s="2" t="s">
        <v>15</v>
      </c>
      <c r="I5810" t="s">
        <v>91</v>
      </c>
      <c r="J5810" t="s">
        <v>16</v>
      </c>
      <c r="K5810" t="s">
        <v>80</v>
      </c>
      <c r="L5810" s="3">
        <f t="shared" si="180"/>
        <v>40187</v>
      </c>
      <c r="M5810">
        <f t="shared" si="181"/>
        <v>0.1798119758592</v>
      </c>
      <c r="N5810">
        <v>40187</v>
      </c>
    </row>
    <row r="5811" spans="1:14" x14ac:dyDescent="0.3">
      <c r="A5811">
        <v>-88.952805555555599</v>
      </c>
      <c r="B5811">
        <v>38.937083333333298</v>
      </c>
      <c r="C5811" s="2" t="s">
        <v>14</v>
      </c>
      <c r="D5811" t="s">
        <v>89</v>
      </c>
      <c r="E5811" s="3">
        <v>40186</v>
      </c>
      <c r="F5811">
        <v>6.56</v>
      </c>
      <c r="G5811" t="s">
        <v>181</v>
      </c>
      <c r="H5811" s="2" t="s">
        <v>15</v>
      </c>
      <c r="I5811" t="s">
        <v>91</v>
      </c>
      <c r="J5811" t="s">
        <v>16</v>
      </c>
      <c r="K5811" t="s">
        <v>80</v>
      </c>
      <c r="L5811" s="3">
        <f t="shared" si="180"/>
        <v>40186</v>
      </c>
      <c r="M5811">
        <f t="shared" si="181"/>
        <v>0.18575851364352</v>
      </c>
      <c r="N5811">
        <v>40186</v>
      </c>
    </row>
    <row r="5812" spans="1:14" x14ac:dyDescent="0.3">
      <c r="A5812">
        <v>-88.952805555555599</v>
      </c>
      <c r="B5812">
        <v>38.937083333333298</v>
      </c>
      <c r="C5812" s="2" t="s">
        <v>14</v>
      </c>
      <c r="D5812" t="s">
        <v>89</v>
      </c>
      <c r="E5812" s="3">
        <v>40185</v>
      </c>
      <c r="F5812">
        <v>6.89</v>
      </c>
      <c r="G5812" t="s">
        <v>181</v>
      </c>
      <c r="H5812" s="2" t="s">
        <v>15</v>
      </c>
      <c r="I5812" t="s">
        <v>91</v>
      </c>
      <c r="J5812" t="s">
        <v>16</v>
      </c>
      <c r="K5812" t="s">
        <v>80</v>
      </c>
      <c r="L5812" s="3">
        <f t="shared" si="180"/>
        <v>40185</v>
      </c>
      <c r="M5812">
        <f t="shared" si="181"/>
        <v>0.19510307301888</v>
      </c>
      <c r="N5812">
        <v>40185</v>
      </c>
    </row>
    <row r="5813" spans="1:14" x14ac:dyDescent="0.3">
      <c r="A5813">
        <v>-88.952805555555599</v>
      </c>
      <c r="B5813">
        <v>38.937083333333298</v>
      </c>
      <c r="C5813" s="2" t="s">
        <v>14</v>
      </c>
      <c r="D5813" t="s">
        <v>89</v>
      </c>
      <c r="E5813" s="3">
        <v>40184</v>
      </c>
      <c r="F5813">
        <v>7.48</v>
      </c>
      <c r="G5813" t="s">
        <v>181</v>
      </c>
      <c r="H5813" s="2" t="s">
        <v>15</v>
      </c>
      <c r="I5813" t="s">
        <v>91</v>
      </c>
      <c r="J5813" t="s">
        <v>16</v>
      </c>
      <c r="K5813" t="s">
        <v>80</v>
      </c>
      <c r="L5813" s="3">
        <f t="shared" si="180"/>
        <v>40184</v>
      </c>
      <c r="M5813">
        <f t="shared" si="181"/>
        <v>0.21181001250816001</v>
      </c>
      <c r="N5813">
        <v>40184</v>
      </c>
    </row>
    <row r="5814" spans="1:14" x14ac:dyDescent="0.3">
      <c r="A5814">
        <v>-88.952805555555599</v>
      </c>
      <c r="B5814">
        <v>38.937083333333298</v>
      </c>
      <c r="C5814" s="2" t="s">
        <v>14</v>
      </c>
      <c r="D5814" t="s">
        <v>89</v>
      </c>
      <c r="E5814" s="3">
        <v>40183</v>
      </c>
      <c r="F5814">
        <v>8.39</v>
      </c>
      <c r="G5814" t="s">
        <v>181</v>
      </c>
      <c r="H5814" s="2" t="s">
        <v>15</v>
      </c>
      <c r="I5814" t="s">
        <v>91</v>
      </c>
      <c r="J5814" t="s">
        <v>16</v>
      </c>
      <c r="K5814" t="s">
        <v>80</v>
      </c>
      <c r="L5814" s="3">
        <f t="shared" si="180"/>
        <v>40183</v>
      </c>
      <c r="M5814">
        <f t="shared" si="181"/>
        <v>0.23757834290688001</v>
      </c>
      <c r="N5814">
        <v>40183</v>
      </c>
    </row>
    <row r="5815" spans="1:14" x14ac:dyDescent="0.3">
      <c r="A5815">
        <v>-88.952805555555599</v>
      </c>
      <c r="B5815">
        <v>38.937083333333298</v>
      </c>
      <c r="C5815" s="2" t="s">
        <v>14</v>
      </c>
      <c r="D5815" t="s">
        <v>89</v>
      </c>
      <c r="E5815" s="3">
        <v>40182</v>
      </c>
      <c r="F5815">
        <v>10</v>
      </c>
      <c r="G5815" t="s">
        <v>181</v>
      </c>
      <c r="H5815" s="2" t="s">
        <v>15</v>
      </c>
      <c r="I5815" t="s">
        <v>91</v>
      </c>
      <c r="J5815" t="s">
        <v>16</v>
      </c>
      <c r="K5815" t="s">
        <v>80</v>
      </c>
      <c r="L5815" s="3">
        <f t="shared" si="180"/>
        <v>40182</v>
      </c>
      <c r="M5815">
        <f t="shared" si="181"/>
        <v>0.28316846592</v>
      </c>
      <c r="N5815">
        <v>40182</v>
      </c>
    </row>
    <row r="5816" spans="1:14" x14ac:dyDescent="0.3">
      <c r="A5816">
        <v>-88.952805555555599</v>
      </c>
      <c r="B5816">
        <v>38.937083333333298</v>
      </c>
      <c r="C5816" s="2" t="s">
        <v>14</v>
      </c>
      <c r="D5816" t="s">
        <v>89</v>
      </c>
      <c r="E5816" s="3">
        <v>40181</v>
      </c>
      <c r="F5816">
        <v>12.2</v>
      </c>
      <c r="G5816" t="s">
        <v>181</v>
      </c>
      <c r="H5816" s="2" t="s">
        <v>15</v>
      </c>
      <c r="I5816" t="s">
        <v>91</v>
      </c>
      <c r="J5816" t="s">
        <v>16</v>
      </c>
      <c r="K5816" t="s">
        <v>80</v>
      </c>
      <c r="L5816" s="3">
        <f t="shared" si="180"/>
        <v>40181</v>
      </c>
      <c r="M5816">
        <f t="shared" si="181"/>
        <v>0.34546552842239997</v>
      </c>
      <c r="N5816">
        <v>40181</v>
      </c>
    </row>
    <row r="5817" spans="1:14" x14ac:dyDescent="0.3">
      <c r="A5817">
        <v>-88.952805555555599</v>
      </c>
      <c r="B5817">
        <v>38.937083333333298</v>
      </c>
      <c r="C5817" s="2" t="s">
        <v>14</v>
      </c>
      <c r="D5817" t="s">
        <v>89</v>
      </c>
      <c r="E5817" s="3">
        <v>40180</v>
      </c>
      <c r="F5817">
        <v>14.9</v>
      </c>
      <c r="G5817" t="s">
        <v>178</v>
      </c>
      <c r="H5817" s="2" t="s">
        <v>15</v>
      </c>
      <c r="I5817" t="s">
        <v>91</v>
      </c>
      <c r="J5817" t="s">
        <v>16</v>
      </c>
      <c r="K5817" t="s">
        <v>80</v>
      </c>
      <c r="L5817" s="3">
        <f t="shared" si="180"/>
        <v>40180</v>
      </c>
      <c r="M5817">
        <f t="shared" si="181"/>
        <v>0.42192101422080003</v>
      </c>
      <c r="N5817">
        <v>40180</v>
      </c>
    </row>
    <row r="5818" spans="1:14" x14ac:dyDescent="0.3">
      <c r="A5818">
        <v>-88.952805555555599</v>
      </c>
      <c r="B5818">
        <v>38.937083333333298</v>
      </c>
      <c r="C5818" s="2" t="s">
        <v>14</v>
      </c>
      <c r="D5818" t="s">
        <v>89</v>
      </c>
      <c r="E5818" s="3">
        <v>40179</v>
      </c>
      <c r="F5818">
        <v>21.9</v>
      </c>
      <c r="G5818" t="s">
        <v>181</v>
      </c>
      <c r="H5818" s="2" t="s">
        <v>15</v>
      </c>
      <c r="I5818" t="s">
        <v>91</v>
      </c>
      <c r="J5818" t="s">
        <v>16</v>
      </c>
      <c r="K5818" t="s">
        <v>80</v>
      </c>
      <c r="L5818" s="3">
        <f t="shared" si="180"/>
        <v>40179</v>
      </c>
      <c r="M5818">
        <f t="shared" si="181"/>
        <v>0.6201389403648</v>
      </c>
      <c r="N5818">
        <v>40179</v>
      </c>
    </row>
    <row r="5819" spans="1:14" x14ac:dyDescent="0.3">
      <c r="A5819">
        <v>-88.952805555555599</v>
      </c>
      <c r="B5819">
        <v>38.937083333333298</v>
      </c>
      <c r="C5819" s="2" t="s">
        <v>14</v>
      </c>
      <c r="D5819" t="s">
        <v>89</v>
      </c>
      <c r="E5819" s="3">
        <v>40178</v>
      </c>
      <c r="F5819">
        <v>26.8</v>
      </c>
      <c r="G5819" t="s">
        <v>181</v>
      </c>
      <c r="H5819" s="2" t="s">
        <v>15</v>
      </c>
      <c r="I5819" t="s">
        <v>91</v>
      </c>
      <c r="J5819" t="s">
        <v>16</v>
      </c>
      <c r="K5819" t="s">
        <v>80</v>
      </c>
      <c r="L5819" s="3">
        <f t="shared" si="180"/>
        <v>40178</v>
      </c>
      <c r="M5819">
        <f t="shared" si="181"/>
        <v>0.75889148866560008</v>
      </c>
      <c r="N5819">
        <v>40178</v>
      </c>
    </row>
    <row r="5820" spans="1:14" x14ac:dyDescent="0.3">
      <c r="A5820">
        <v>-88.952805555555599</v>
      </c>
      <c r="B5820">
        <v>38.937083333333298</v>
      </c>
      <c r="C5820" s="2" t="s">
        <v>14</v>
      </c>
      <c r="D5820" t="s">
        <v>89</v>
      </c>
      <c r="E5820" s="3">
        <v>40177</v>
      </c>
      <c r="F5820">
        <v>22.6</v>
      </c>
      <c r="G5820" t="s">
        <v>181</v>
      </c>
      <c r="H5820" s="2" t="s">
        <v>15</v>
      </c>
      <c r="I5820" t="s">
        <v>91</v>
      </c>
      <c r="J5820" t="s">
        <v>16</v>
      </c>
      <c r="K5820" t="s">
        <v>80</v>
      </c>
      <c r="L5820" s="3">
        <f t="shared" si="180"/>
        <v>40177</v>
      </c>
      <c r="M5820">
        <f t="shared" si="181"/>
        <v>0.63996073297920009</v>
      </c>
      <c r="N5820">
        <v>40177</v>
      </c>
    </row>
    <row r="5821" spans="1:14" x14ac:dyDescent="0.3">
      <c r="A5821">
        <v>-88.952805555555599</v>
      </c>
      <c r="B5821">
        <v>38.937083333333298</v>
      </c>
      <c r="C5821" s="2" t="s">
        <v>14</v>
      </c>
      <c r="D5821" t="s">
        <v>89</v>
      </c>
      <c r="E5821" s="3">
        <v>40176</v>
      </c>
      <c r="F5821">
        <v>24.8</v>
      </c>
      <c r="G5821" t="s">
        <v>181</v>
      </c>
      <c r="H5821" s="2" t="s">
        <v>15</v>
      </c>
      <c r="I5821" t="s">
        <v>91</v>
      </c>
      <c r="J5821" t="s">
        <v>16</v>
      </c>
      <c r="K5821" t="s">
        <v>80</v>
      </c>
      <c r="L5821" s="3">
        <f t="shared" si="180"/>
        <v>40176</v>
      </c>
      <c r="M5821">
        <f t="shared" si="181"/>
        <v>0.70225779548160006</v>
      </c>
      <c r="N5821">
        <v>40176</v>
      </c>
    </row>
    <row r="5822" spans="1:14" x14ac:dyDescent="0.3">
      <c r="A5822">
        <v>-88.952805555555599</v>
      </c>
      <c r="B5822">
        <v>38.937083333333298</v>
      </c>
      <c r="C5822" s="2" t="s">
        <v>14</v>
      </c>
      <c r="D5822" t="s">
        <v>89</v>
      </c>
      <c r="E5822" s="3">
        <v>40175</v>
      </c>
      <c r="F5822">
        <v>31.5</v>
      </c>
      <c r="G5822" t="s">
        <v>181</v>
      </c>
      <c r="H5822" s="2" t="s">
        <v>15</v>
      </c>
      <c r="I5822" t="s">
        <v>91</v>
      </c>
      <c r="J5822" t="s">
        <v>16</v>
      </c>
      <c r="K5822" t="s">
        <v>80</v>
      </c>
      <c r="L5822" s="3">
        <f t="shared" si="180"/>
        <v>40175</v>
      </c>
      <c r="M5822">
        <f t="shared" si="181"/>
        <v>0.89198066764799999</v>
      </c>
      <c r="N5822">
        <v>40175</v>
      </c>
    </row>
    <row r="5823" spans="1:14" x14ac:dyDescent="0.3">
      <c r="A5823">
        <v>-88.952805555555599</v>
      </c>
      <c r="B5823">
        <v>38.937083333333298</v>
      </c>
      <c r="C5823" s="2" t="s">
        <v>14</v>
      </c>
      <c r="D5823" t="s">
        <v>89</v>
      </c>
      <c r="E5823" s="3">
        <v>40174</v>
      </c>
      <c r="F5823">
        <v>48.7</v>
      </c>
      <c r="G5823" t="s">
        <v>181</v>
      </c>
      <c r="H5823" s="2" t="s">
        <v>15</v>
      </c>
      <c r="I5823" t="s">
        <v>91</v>
      </c>
      <c r="J5823" t="s">
        <v>16</v>
      </c>
      <c r="K5823" t="s">
        <v>80</v>
      </c>
      <c r="L5823" s="3">
        <f t="shared" si="180"/>
        <v>40174</v>
      </c>
      <c r="M5823">
        <f t="shared" si="181"/>
        <v>1.3790304290304001</v>
      </c>
      <c r="N5823">
        <v>40174</v>
      </c>
    </row>
    <row r="5824" spans="1:14" x14ac:dyDescent="0.3">
      <c r="A5824">
        <v>-88.952805555555599</v>
      </c>
      <c r="B5824">
        <v>38.937083333333298</v>
      </c>
      <c r="C5824" s="2" t="s">
        <v>14</v>
      </c>
      <c r="D5824" t="s">
        <v>89</v>
      </c>
      <c r="E5824" s="3">
        <v>40173</v>
      </c>
      <c r="F5824">
        <v>115</v>
      </c>
      <c r="G5824" t="s">
        <v>181</v>
      </c>
      <c r="H5824" s="2" t="s">
        <v>15</v>
      </c>
      <c r="I5824" t="s">
        <v>91</v>
      </c>
      <c r="J5824" t="s">
        <v>16</v>
      </c>
      <c r="K5824" t="s">
        <v>80</v>
      </c>
      <c r="L5824" s="3">
        <f t="shared" si="180"/>
        <v>40173</v>
      </c>
      <c r="M5824">
        <f t="shared" si="181"/>
        <v>3.2564373580799999</v>
      </c>
      <c r="N5824">
        <v>40173</v>
      </c>
    </row>
    <row r="5825" spans="1:14" x14ac:dyDescent="0.3">
      <c r="A5825">
        <v>-88.952805555555599</v>
      </c>
      <c r="B5825">
        <v>38.937083333333298</v>
      </c>
      <c r="C5825" s="2" t="s">
        <v>14</v>
      </c>
      <c r="D5825" t="s">
        <v>89</v>
      </c>
      <c r="E5825" s="3">
        <v>40172</v>
      </c>
      <c r="F5825">
        <v>977</v>
      </c>
      <c r="G5825" t="s">
        <v>181</v>
      </c>
      <c r="H5825" s="2" t="s">
        <v>15</v>
      </c>
      <c r="I5825" t="s">
        <v>91</v>
      </c>
      <c r="J5825" t="s">
        <v>16</v>
      </c>
      <c r="K5825" t="s">
        <v>80</v>
      </c>
      <c r="L5825" s="3">
        <f t="shared" si="180"/>
        <v>40172</v>
      </c>
      <c r="M5825">
        <f t="shared" si="181"/>
        <v>27.665559120384</v>
      </c>
      <c r="N5825">
        <v>40172</v>
      </c>
    </row>
    <row r="5826" spans="1:14" x14ac:dyDescent="0.3">
      <c r="A5826">
        <v>-88.952805555555599</v>
      </c>
      <c r="B5826">
        <v>38.937083333333298</v>
      </c>
      <c r="C5826" s="2" t="s">
        <v>14</v>
      </c>
      <c r="D5826" t="s">
        <v>89</v>
      </c>
      <c r="E5826" s="3">
        <v>40171</v>
      </c>
      <c r="F5826">
        <v>1280</v>
      </c>
      <c r="G5826" t="s">
        <v>181</v>
      </c>
      <c r="H5826" s="2" t="s">
        <v>15</v>
      </c>
      <c r="I5826" t="s">
        <v>91</v>
      </c>
      <c r="J5826" t="s">
        <v>16</v>
      </c>
      <c r="K5826" t="s">
        <v>80</v>
      </c>
      <c r="L5826" s="3">
        <f t="shared" si="180"/>
        <v>40171</v>
      </c>
      <c r="M5826">
        <f t="shared" si="181"/>
        <v>36.24556363776</v>
      </c>
      <c r="N5826">
        <v>40171</v>
      </c>
    </row>
    <row r="5827" spans="1:14" x14ac:dyDescent="0.3">
      <c r="A5827">
        <v>-88.952805555555599</v>
      </c>
      <c r="B5827">
        <v>38.937083333333298</v>
      </c>
      <c r="C5827" s="2" t="s">
        <v>14</v>
      </c>
      <c r="D5827" t="s">
        <v>89</v>
      </c>
      <c r="E5827" s="3">
        <v>40170</v>
      </c>
      <c r="F5827">
        <v>231</v>
      </c>
      <c r="G5827" t="s">
        <v>181</v>
      </c>
      <c r="H5827" s="2" t="s">
        <v>15</v>
      </c>
      <c r="I5827" t="s">
        <v>91</v>
      </c>
      <c r="J5827" t="s">
        <v>16</v>
      </c>
      <c r="K5827" t="s">
        <v>80</v>
      </c>
      <c r="L5827" s="3">
        <f t="shared" ref="L5827:L5890" si="182">E5827</f>
        <v>40170</v>
      </c>
      <c r="M5827">
        <f t="shared" ref="M5827:M5890" si="183">F5827*0.028316846592</f>
        <v>6.5411915627520001</v>
      </c>
      <c r="N5827">
        <v>40170</v>
      </c>
    </row>
    <row r="5828" spans="1:14" x14ac:dyDescent="0.3">
      <c r="A5828">
        <v>-88.952805555555599</v>
      </c>
      <c r="B5828">
        <v>38.937083333333298</v>
      </c>
      <c r="C5828" s="2" t="s">
        <v>14</v>
      </c>
      <c r="D5828" t="s">
        <v>89</v>
      </c>
      <c r="E5828" s="3">
        <v>40169</v>
      </c>
      <c r="F5828">
        <v>10.3</v>
      </c>
      <c r="G5828" t="s">
        <v>181</v>
      </c>
      <c r="H5828" s="2" t="s">
        <v>15</v>
      </c>
      <c r="I5828" t="s">
        <v>91</v>
      </c>
      <c r="J5828" t="s">
        <v>16</v>
      </c>
      <c r="K5828" t="s">
        <v>80</v>
      </c>
      <c r="L5828" s="3">
        <f t="shared" si="182"/>
        <v>40169</v>
      </c>
      <c r="M5828">
        <f t="shared" si="183"/>
        <v>0.29166351989760003</v>
      </c>
      <c r="N5828">
        <v>40169</v>
      </c>
    </row>
    <row r="5829" spans="1:14" x14ac:dyDescent="0.3">
      <c r="A5829">
        <v>-88.952805555555599</v>
      </c>
      <c r="B5829">
        <v>38.937083333333298</v>
      </c>
      <c r="C5829" s="2" t="s">
        <v>14</v>
      </c>
      <c r="D5829" t="s">
        <v>89</v>
      </c>
      <c r="E5829" s="3">
        <v>40168</v>
      </c>
      <c r="F5829">
        <v>10.6</v>
      </c>
      <c r="G5829" t="s">
        <v>181</v>
      </c>
      <c r="H5829" s="2" t="s">
        <v>15</v>
      </c>
      <c r="I5829" t="s">
        <v>91</v>
      </c>
      <c r="J5829" t="s">
        <v>16</v>
      </c>
      <c r="K5829" t="s">
        <v>80</v>
      </c>
      <c r="L5829" s="3">
        <f t="shared" si="182"/>
        <v>40168</v>
      </c>
      <c r="M5829">
        <f t="shared" si="183"/>
        <v>0.30015857387520001</v>
      </c>
      <c r="N5829">
        <v>40168</v>
      </c>
    </row>
    <row r="5830" spans="1:14" x14ac:dyDescent="0.3">
      <c r="A5830">
        <v>-88.952805555555599</v>
      </c>
      <c r="B5830">
        <v>38.937083333333298</v>
      </c>
      <c r="C5830" s="2" t="s">
        <v>14</v>
      </c>
      <c r="D5830" t="s">
        <v>89</v>
      </c>
      <c r="E5830" s="3">
        <v>40167</v>
      </c>
      <c r="F5830">
        <v>12.8</v>
      </c>
      <c r="G5830" t="s">
        <v>181</v>
      </c>
      <c r="H5830" s="2" t="s">
        <v>15</v>
      </c>
      <c r="I5830" t="s">
        <v>91</v>
      </c>
      <c r="J5830" t="s">
        <v>16</v>
      </c>
      <c r="K5830" t="s">
        <v>80</v>
      </c>
      <c r="L5830" s="3">
        <f t="shared" si="182"/>
        <v>40167</v>
      </c>
      <c r="M5830">
        <f t="shared" si="183"/>
        <v>0.36245563637760003</v>
      </c>
      <c r="N5830">
        <v>40167</v>
      </c>
    </row>
    <row r="5831" spans="1:14" x14ac:dyDescent="0.3">
      <c r="A5831">
        <v>-88.952805555555599</v>
      </c>
      <c r="B5831">
        <v>38.937083333333298</v>
      </c>
      <c r="C5831" s="2" t="s">
        <v>14</v>
      </c>
      <c r="D5831" t="s">
        <v>89</v>
      </c>
      <c r="E5831" s="3">
        <v>40166</v>
      </c>
      <c r="F5831">
        <v>14.3</v>
      </c>
      <c r="G5831" t="s">
        <v>181</v>
      </c>
      <c r="H5831" s="2" t="s">
        <v>15</v>
      </c>
      <c r="I5831" t="s">
        <v>91</v>
      </c>
      <c r="J5831" t="s">
        <v>16</v>
      </c>
      <c r="K5831" t="s">
        <v>80</v>
      </c>
      <c r="L5831" s="3">
        <f t="shared" si="182"/>
        <v>40166</v>
      </c>
      <c r="M5831">
        <f t="shared" si="183"/>
        <v>0.40493090626560002</v>
      </c>
      <c r="N5831">
        <v>40166</v>
      </c>
    </row>
    <row r="5832" spans="1:14" x14ac:dyDescent="0.3">
      <c r="A5832">
        <v>-88.952805555555599</v>
      </c>
      <c r="B5832">
        <v>38.937083333333298</v>
      </c>
      <c r="C5832" s="2" t="s">
        <v>14</v>
      </c>
      <c r="D5832" t="s">
        <v>89</v>
      </c>
      <c r="E5832" s="3">
        <v>40165</v>
      </c>
      <c r="F5832">
        <v>14.4</v>
      </c>
      <c r="G5832" t="s">
        <v>181</v>
      </c>
      <c r="H5832" s="2" t="s">
        <v>15</v>
      </c>
      <c r="I5832" t="s">
        <v>91</v>
      </c>
      <c r="J5832" t="s">
        <v>16</v>
      </c>
      <c r="K5832" t="s">
        <v>80</v>
      </c>
      <c r="L5832" s="3">
        <f t="shared" si="182"/>
        <v>40165</v>
      </c>
      <c r="M5832">
        <f t="shared" si="183"/>
        <v>0.40776259092479999</v>
      </c>
      <c r="N5832">
        <v>40165</v>
      </c>
    </row>
    <row r="5833" spans="1:14" x14ac:dyDescent="0.3">
      <c r="A5833">
        <v>-88.952805555555599</v>
      </c>
      <c r="B5833">
        <v>38.937083333333298</v>
      </c>
      <c r="C5833" s="2" t="s">
        <v>14</v>
      </c>
      <c r="D5833" t="s">
        <v>89</v>
      </c>
      <c r="E5833" s="3">
        <v>40164</v>
      </c>
      <c r="F5833">
        <v>15.5</v>
      </c>
      <c r="G5833" t="s">
        <v>181</v>
      </c>
      <c r="H5833" s="2" t="s">
        <v>15</v>
      </c>
      <c r="I5833" t="s">
        <v>91</v>
      </c>
      <c r="J5833" t="s">
        <v>16</v>
      </c>
      <c r="K5833" t="s">
        <v>80</v>
      </c>
      <c r="L5833" s="3">
        <f t="shared" si="182"/>
        <v>40164</v>
      </c>
      <c r="M5833">
        <f t="shared" si="183"/>
        <v>0.43891112217600003</v>
      </c>
      <c r="N5833">
        <v>40164</v>
      </c>
    </row>
    <row r="5834" spans="1:14" x14ac:dyDescent="0.3">
      <c r="A5834">
        <v>-88.952805555555599</v>
      </c>
      <c r="B5834">
        <v>38.937083333333298</v>
      </c>
      <c r="C5834" s="2" t="s">
        <v>14</v>
      </c>
      <c r="D5834" t="s">
        <v>89</v>
      </c>
      <c r="E5834" s="3">
        <v>40163</v>
      </c>
      <c r="F5834">
        <v>23</v>
      </c>
      <c r="G5834" t="s">
        <v>181</v>
      </c>
      <c r="H5834" s="2" t="s">
        <v>15</v>
      </c>
      <c r="I5834" t="s">
        <v>91</v>
      </c>
      <c r="J5834" t="s">
        <v>16</v>
      </c>
      <c r="K5834" t="s">
        <v>80</v>
      </c>
      <c r="L5834" s="3">
        <f t="shared" si="182"/>
        <v>40163</v>
      </c>
      <c r="M5834">
        <f t="shared" si="183"/>
        <v>0.65128747161599998</v>
      </c>
      <c r="N5834">
        <v>40163</v>
      </c>
    </row>
    <row r="5835" spans="1:14" x14ac:dyDescent="0.3">
      <c r="A5835">
        <v>-88.952805555555599</v>
      </c>
      <c r="B5835">
        <v>38.937083333333298</v>
      </c>
      <c r="C5835" s="2" t="s">
        <v>14</v>
      </c>
      <c r="D5835" t="s">
        <v>89</v>
      </c>
      <c r="E5835" s="3">
        <v>40162</v>
      </c>
      <c r="F5835">
        <v>66.8</v>
      </c>
      <c r="G5835" t="s">
        <v>181</v>
      </c>
      <c r="H5835" s="2" t="s">
        <v>15</v>
      </c>
      <c r="I5835" t="s">
        <v>91</v>
      </c>
      <c r="J5835" t="s">
        <v>16</v>
      </c>
      <c r="K5835" t="s">
        <v>80</v>
      </c>
      <c r="L5835" s="3">
        <f t="shared" si="182"/>
        <v>40162</v>
      </c>
      <c r="M5835">
        <f t="shared" si="183"/>
        <v>1.8915653523456</v>
      </c>
      <c r="N5835">
        <v>40162</v>
      </c>
    </row>
    <row r="5836" spans="1:14" x14ac:dyDescent="0.3">
      <c r="A5836">
        <v>-88.952805555555599</v>
      </c>
      <c r="B5836">
        <v>38.937083333333298</v>
      </c>
      <c r="C5836" s="2" t="s">
        <v>14</v>
      </c>
      <c r="D5836" t="s">
        <v>89</v>
      </c>
      <c r="E5836" s="3">
        <v>40161</v>
      </c>
      <c r="F5836">
        <v>130</v>
      </c>
      <c r="G5836" t="s">
        <v>181</v>
      </c>
      <c r="H5836" s="2" t="s">
        <v>15</v>
      </c>
      <c r="I5836" t="s">
        <v>91</v>
      </c>
      <c r="J5836" t="s">
        <v>16</v>
      </c>
      <c r="K5836" t="s">
        <v>80</v>
      </c>
      <c r="L5836" s="3">
        <f t="shared" si="182"/>
        <v>40161</v>
      </c>
      <c r="M5836">
        <f t="shared" si="183"/>
        <v>3.6811900569600002</v>
      </c>
      <c r="N5836">
        <v>40161</v>
      </c>
    </row>
    <row r="5837" spans="1:14" x14ac:dyDescent="0.3">
      <c r="A5837">
        <v>-88.952805555555599</v>
      </c>
      <c r="B5837">
        <v>38.937083333333298</v>
      </c>
      <c r="C5837" s="2" t="s">
        <v>14</v>
      </c>
      <c r="D5837" t="s">
        <v>89</v>
      </c>
      <c r="E5837" s="3">
        <v>40160</v>
      </c>
      <c r="F5837">
        <v>479</v>
      </c>
      <c r="G5837" t="s">
        <v>181</v>
      </c>
      <c r="H5837" s="2" t="s">
        <v>15</v>
      </c>
      <c r="I5837" t="s">
        <v>91</v>
      </c>
      <c r="J5837" t="s">
        <v>16</v>
      </c>
      <c r="K5837" t="s">
        <v>80</v>
      </c>
      <c r="L5837" s="3">
        <f t="shared" si="182"/>
        <v>40160</v>
      </c>
      <c r="M5837">
        <f t="shared" si="183"/>
        <v>13.563769517568</v>
      </c>
      <c r="N5837">
        <v>40160</v>
      </c>
    </row>
    <row r="5838" spans="1:14" x14ac:dyDescent="0.3">
      <c r="A5838">
        <v>-88.952805555555599</v>
      </c>
      <c r="B5838">
        <v>38.937083333333298</v>
      </c>
      <c r="C5838" s="2" t="s">
        <v>14</v>
      </c>
      <c r="D5838" t="s">
        <v>89</v>
      </c>
      <c r="E5838" s="3">
        <v>40159</v>
      </c>
      <c r="F5838">
        <v>11.8</v>
      </c>
      <c r="G5838" t="s">
        <v>181</v>
      </c>
      <c r="H5838" s="2" t="s">
        <v>15</v>
      </c>
      <c r="I5838" t="s">
        <v>91</v>
      </c>
      <c r="J5838" t="s">
        <v>16</v>
      </c>
      <c r="K5838" t="s">
        <v>80</v>
      </c>
      <c r="L5838" s="3">
        <f t="shared" si="182"/>
        <v>40159</v>
      </c>
      <c r="M5838">
        <f t="shared" si="183"/>
        <v>0.33413878978560002</v>
      </c>
      <c r="N5838">
        <v>40159</v>
      </c>
    </row>
    <row r="5839" spans="1:14" x14ac:dyDescent="0.3">
      <c r="A5839">
        <v>-88.952805555555599</v>
      </c>
      <c r="B5839">
        <v>38.937083333333298</v>
      </c>
      <c r="C5839" s="2" t="s">
        <v>14</v>
      </c>
      <c r="D5839" t="s">
        <v>89</v>
      </c>
      <c r="E5839" s="3">
        <v>40158</v>
      </c>
      <c r="F5839">
        <v>16.7</v>
      </c>
      <c r="G5839" t="s">
        <v>181</v>
      </c>
      <c r="H5839" s="2" t="s">
        <v>15</v>
      </c>
      <c r="I5839" t="s">
        <v>91</v>
      </c>
      <c r="J5839" t="s">
        <v>16</v>
      </c>
      <c r="K5839" t="s">
        <v>80</v>
      </c>
      <c r="L5839" s="3">
        <f t="shared" si="182"/>
        <v>40158</v>
      </c>
      <c r="M5839">
        <f t="shared" si="183"/>
        <v>0.47289133808639999</v>
      </c>
      <c r="N5839">
        <v>40158</v>
      </c>
    </row>
    <row r="5840" spans="1:14" x14ac:dyDescent="0.3">
      <c r="A5840">
        <v>-88.952805555555599</v>
      </c>
      <c r="B5840">
        <v>38.937083333333298</v>
      </c>
      <c r="C5840" s="2" t="s">
        <v>14</v>
      </c>
      <c r="D5840" t="s">
        <v>89</v>
      </c>
      <c r="E5840" s="3">
        <v>40157</v>
      </c>
      <c r="F5840">
        <v>39.799999999999997</v>
      </c>
      <c r="G5840" t="s">
        <v>181</v>
      </c>
      <c r="H5840" s="2" t="s">
        <v>15</v>
      </c>
      <c r="I5840" t="s">
        <v>91</v>
      </c>
      <c r="J5840" t="s">
        <v>16</v>
      </c>
      <c r="K5840" t="s">
        <v>80</v>
      </c>
      <c r="L5840" s="3">
        <f t="shared" si="182"/>
        <v>40157</v>
      </c>
      <c r="M5840">
        <f t="shared" si="183"/>
        <v>1.1270104943615999</v>
      </c>
      <c r="N5840">
        <v>40157</v>
      </c>
    </row>
    <row r="5841" spans="1:14" x14ac:dyDescent="0.3">
      <c r="A5841">
        <v>-88.952805555555599</v>
      </c>
      <c r="B5841">
        <v>38.937083333333298</v>
      </c>
      <c r="C5841" s="2" t="s">
        <v>14</v>
      </c>
      <c r="D5841" t="s">
        <v>89</v>
      </c>
      <c r="E5841" s="3">
        <v>40156</v>
      </c>
      <c r="F5841">
        <v>424</v>
      </c>
      <c r="G5841" t="s">
        <v>181</v>
      </c>
      <c r="H5841" s="2" t="s">
        <v>15</v>
      </c>
      <c r="I5841" t="s">
        <v>91</v>
      </c>
      <c r="J5841" t="s">
        <v>16</v>
      </c>
      <c r="K5841" t="s">
        <v>80</v>
      </c>
      <c r="L5841" s="3">
        <f t="shared" si="182"/>
        <v>40156</v>
      </c>
      <c r="M5841">
        <f t="shared" si="183"/>
        <v>12.006342955008</v>
      </c>
      <c r="N5841">
        <v>40156</v>
      </c>
    </row>
    <row r="5842" spans="1:14" x14ac:dyDescent="0.3">
      <c r="A5842">
        <v>-88.952805555555599</v>
      </c>
      <c r="B5842">
        <v>38.937083333333298</v>
      </c>
      <c r="C5842" s="2" t="s">
        <v>14</v>
      </c>
      <c r="D5842" t="s">
        <v>89</v>
      </c>
      <c r="E5842" s="3">
        <v>40155</v>
      </c>
      <c r="F5842">
        <v>174</v>
      </c>
      <c r="G5842" t="s">
        <v>181</v>
      </c>
      <c r="H5842" s="2" t="s">
        <v>15</v>
      </c>
      <c r="I5842" t="s">
        <v>91</v>
      </c>
      <c r="J5842" t="s">
        <v>16</v>
      </c>
      <c r="K5842" t="s">
        <v>80</v>
      </c>
      <c r="L5842" s="3">
        <f t="shared" si="182"/>
        <v>40155</v>
      </c>
      <c r="M5842">
        <f t="shared" si="183"/>
        <v>4.9271313070080005</v>
      </c>
      <c r="N5842">
        <v>40155</v>
      </c>
    </row>
    <row r="5843" spans="1:14" x14ac:dyDescent="0.3">
      <c r="A5843">
        <v>-88.952805555555599</v>
      </c>
      <c r="B5843">
        <v>38.937083333333298</v>
      </c>
      <c r="C5843" s="2" t="s">
        <v>14</v>
      </c>
      <c r="D5843" t="s">
        <v>89</v>
      </c>
      <c r="E5843" s="3">
        <v>40154</v>
      </c>
      <c r="F5843">
        <v>7.71</v>
      </c>
      <c r="G5843" t="s">
        <v>181</v>
      </c>
      <c r="H5843" s="2" t="s">
        <v>15</v>
      </c>
      <c r="I5843" t="s">
        <v>91</v>
      </c>
      <c r="J5843" t="s">
        <v>16</v>
      </c>
      <c r="K5843" t="s">
        <v>80</v>
      </c>
      <c r="L5843" s="3">
        <f t="shared" si="182"/>
        <v>40154</v>
      </c>
      <c r="M5843">
        <f t="shared" si="183"/>
        <v>0.21832288722432</v>
      </c>
      <c r="N5843">
        <v>40154</v>
      </c>
    </row>
    <row r="5844" spans="1:14" x14ac:dyDescent="0.3">
      <c r="A5844">
        <v>-88.952805555555599</v>
      </c>
      <c r="B5844">
        <v>38.937083333333298</v>
      </c>
      <c r="C5844" s="2" t="s">
        <v>14</v>
      </c>
      <c r="D5844" t="s">
        <v>89</v>
      </c>
      <c r="E5844" s="3">
        <v>40153</v>
      </c>
      <c r="F5844">
        <v>8.56</v>
      </c>
      <c r="G5844" t="s">
        <v>181</v>
      </c>
      <c r="H5844" s="2" t="s">
        <v>15</v>
      </c>
      <c r="I5844" t="s">
        <v>91</v>
      </c>
      <c r="J5844" t="s">
        <v>16</v>
      </c>
      <c r="K5844" t="s">
        <v>80</v>
      </c>
      <c r="L5844" s="3">
        <f t="shared" si="182"/>
        <v>40153</v>
      </c>
      <c r="M5844">
        <f t="shared" si="183"/>
        <v>0.24239220682752002</v>
      </c>
      <c r="N5844">
        <v>40153</v>
      </c>
    </row>
    <row r="5845" spans="1:14" x14ac:dyDescent="0.3">
      <c r="A5845">
        <v>-88.952805555555599</v>
      </c>
      <c r="B5845">
        <v>38.937083333333298</v>
      </c>
      <c r="C5845" s="2" t="s">
        <v>14</v>
      </c>
      <c r="D5845" t="s">
        <v>89</v>
      </c>
      <c r="E5845" s="3">
        <v>40152</v>
      </c>
      <c r="F5845">
        <v>12.7</v>
      </c>
      <c r="G5845" t="s">
        <v>181</v>
      </c>
      <c r="H5845" s="2" t="s">
        <v>15</v>
      </c>
      <c r="I5845" t="s">
        <v>91</v>
      </c>
      <c r="J5845" t="s">
        <v>16</v>
      </c>
      <c r="K5845" t="s">
        <v>80</v>
      </c>
      <c r="L5845" s="3">
        <f t="shared" si="182"/>
        <v>40152</v>
      </c>
      <c r="M5845">
        <f t="shared" si="183"/>
        <v>0.3596239517184</v>
      </c>
      <c r="N5845">
        <v>40152</v>
      </c>
    </row>
    <row r="5846" spans="1:14" x14ac:dyDescent="0.3">
      <c r="A5846">
        <v>-88.952805555555599</v>
      </c>
      <c r="B5846">
        <v>38.937083333333298</v>
      </c>
      <c r="C5846" s="2" t="s">
        <v>14</v>
      </c>
      <c r="D5846" t="s">
        <v>89</v>
      </c>
      <c r="E5846" s="3">
        <v>40151</v>
      </c>
      <c r="F5846">
        <v>29.5</v>
      </c>
      <c r="G5846" t="s">
        <v>181</v>
      </c>
      <c r="H5846" s="2" t="s">
        <v>15</v>
      </c>
      <c r="I5846" t="s">
        <v>91</v>
      </c>
      <c r="J5846" t="s">
        <v>16</v>
      </c>
      <c r="K5846" t="s">
        <v>80</v>
      </c>
      <c r="L5846" s="3">
        <f t="shared" si="182"/>
        <v>40151</v>
      </c>
      <c r="M5846">
        <f t="shared" si="183"/>
        <v>0.83534697446399997</v>
      </c>
      <c r="N5846">
        <v>40151</v>
      </c>
    </row>
    <row r="5847" spans="1:14" x14ac:dyDescent="0.3">
      <c r="A5847">
        <v>-88.952805555555599</v>
      </c>
      <c r="B5847">
        <v>38.937083333333298</v>
      </c>
      <c r="C5847" s="2" t="s">
        <v>14</v>
      </c>
      <c r="D5847" t="s">
        <v>89</v>
      </c>
      <c r="E5847" s="3">
        <v>40150</v>
      </c>
      <c r="F5847">
        <v>199</v>
      </c>
      <c r="G5847" t="s">
        <v>181</v>
      </c>
      <c r="H5847" s="2" t="s">
        <v>15</v>
      </c>
      <c r="I5847" t="s">
        <v>91</v>
      </c>
      <c r="J5847" t="s">
        <v>16</v>
      </c>
      <c r="K5847" t="s">
        <v>80</v>
      </c>
      <c r="L5847" s="3">
        <f t="shared" si="182"/>
        <v>40150</v>
      </c>
      <c r="M5847">
        <f t="shared" si="183"/>
        <v>5.6350524718079997</v>
      </c>
      <c r="N5847">
        <v>40150</v>
      </c>
    </row>
    <row r="5848" spans="1:14" x14ac:dyDescent="0.3">
      <c r="A5848">
        <v>-88.952805555555599</v>
      </c>
      <c r="B5848">
        <v>38.937083333333298</v>
      </c>
      <c r="C5848" s="2" t="s">
        <v>14</v>
      </c>
      <c r="D5848" t="s">
        <v>89</v>
      </c>
      <c r="E5848" s="3">
        <v>40149</v>
      </c>
      <c r="F5848">
        <v>32.5</v>
      </c>
      <c r="G5848" t="s">
        <v>181</v>
      </c>
      <c r="H5848" s="2" t="s">
        <v>15</v>
      </c>
      <c r="I5848" t="s">
        <v>91</v>
      </c>
      <c r="J5848" t="s">
        <v>16</v>
      </c>
      <c r="K5848" t="s">
        <v>80</v>
      </c>
      <c r="L5848" s="3">
        <f t="shared" si="182"/>
        <v>40149</v>
      </c>
      <c r="M5848">
        <f t="shared" si="183"/>
        <v>0.92029751424000006</v>
      </c>
      <c r="N5848">
        <v>40149</v>
      </c>
    </row>
    <row r="5849" spans="1:14" x14ac:dyDescent="0.3">
      <c r="A5849">
        <v>-88.952805555555599</v>
      </c>
      <c r="B5849">
        <v>38.937083333333298</v>
      </c>
      <c r="C5849" s="2" t="s">
        <v>14</v>
      </c>
      <c r="D5849" t="s">
        <v>89</v>
      </c>
      <c r="E5849" s="3">
        <v>40148</v>
      </c>
      <c r="F5849">
        <v>5.15</v>
      </c>
      <c r="G5849" t="s">
        <v>181</v>
      </c>
      <c r="H5849" s="2" t="s">
        <v>15</v>
      </c>
      <c r="I5849" t="s">
        <v>91</v>
      </c>
      <c r="J5849" t="s">
        <v>16</v>
      </c>
      <c r="K5849" t="s">
        <v>80</v>
      </c>
      <c r="L5849" s="3">
        <f t="shared" si="182"/>
        <v>40148</v>
      </c>
      <c r="M5849">
        <f t="shared" si="183"/>
        <v>0.14583175994880002</v>
      </c>
      <c r="N5849">
        <v>40148</v>
      </c>
    </row>
    <row r="5850" spans="1:14" x14ac:dyDescent="0.3">
      <c r="A5850">
        <v>-88.952805555555599</v>
      </c>
      <c r="B5850">
        <v>38.937083333333298</v>
      </c>
      <c r="C5850" s="2" t="s">
        <v>14</v>
      </c>
      <c r="D5850" t="s">
        <v>89</v>
      </c>
      <c r="E5850" s="3">
        <v>40147</v>
      </c>
      <c r="F5850">
        <v>6.64</v>
      </c>
      <c r="G5850" t="s">
        <v>181</v>
      </c>
      <c r="H5850" s="2" t="s">
        <v>15</v>
      </c>
      <c r="I5850" t="s">
        <v>91</v>
      </c>
      <c r="J5850" t="s">
        <v>16</v>
      </c>
      <c r="K5850" t="s">
        <v>80</v>
      </c>
      <c r="L5850" s="3">
        <f t="shared" si="182"/>
        <v>40147</v>
      </c>
      <c r="M5850">
        <f t="shared" si="183"/>
        <v>0.18802386137088001</v>
      </c>
      <c r="N5850">
        <v>40147</v>
      </c>
    </row>
    <row r="5851" spans="1:14" x14ac:dyDescent="0.3">
      <c r="A5851">
        <v>-88.952805555555599</v>
      </c>
      <c r="B5851">
        <v>38.937083333333298</v>
      </c>
      <c r="C5851" s="2" t="s">
        <v>14</v>
      </c>
      <c r="D5851" t="s">
        <v>89</v>
      </c>
      <c r="E5851" s="3">
        <v>40146</v>
      </c>
      <c r="F5851">
        <v>8.56</v>
      </c>
      <c r="G5851" t="s">
        <v>181</v>
      </c>
      <c r="H5851" s="2" t="s">
        <v>15</v>
      </c>
      <c r="I5851" t="s">
        <v>91</v>
      </c>
      <c r="J5851" t="s">
        <v>16</v>
      </c>
      <c r="K5851" t="s">
        <v>80</v>
      </c>
      <c r="L5851" s="3">
        <f t="shared" si="182"/>
        <v>40146</v>
      </c>
      <c r="M5851">
        <f t="shared" si="183"/>
        <v>0.24239220682752002</v>
      </c>
      <c r="N5851">
        <v>40146</v>
      </c>
    </row>
    <row r="5852" spans="1:14" x14ac:dyDescent="0.3">
      <c r="A5852">
        <v>-88.952805555555599</v>
      </c>
      <c r="B5852">
        <v>38.937083333333298</v>
      </c>
      <c r="C5852" s="2" t="s">
        <v>14</v>
      </c>
      <c r="D5852" t="s">
        <v>89</v>
      </c>
      <c r="E5852" s="3">
        <v>40145</v>
      </c>
      <c r="F5852">
        <v>11.3</v>
      </c>
      <c r="G5852" t="s">
        <v>181</v>
      </c>
      <c r="H5852" s="2" t="s">
        <v>15</v>
      </c>
      <c r="I5852" t="s">
        <v>91</v>
      </c>
      <c r="J5852" t="s">
        <v>16</v>
      </c>
      <c r="K5852" t="s">
        <v>80</v>
      </c>
      <c r="L5852" s="3">
        <f t="shared" si="182"/>
        <v>40145</v>
      </c>
      <c r="M5852">
        <f t="shared" si="183"/>
        <v>0.31998036648960004</v>
      </c>
      <c r="N5852">
        <v>40145</v>
      </c>
    </row>
    <row r="5853" spans="1:14" x14ac:dyDescent="0.3">
      <c r="A5853">
        <v>-88.952805555555599</v>
      </c>
      <c r="B5853">
        <v>38.937083333333298</v>
      </c>
      <c r="C5853" s="2" t="s">
        <v>14</v>
      </c>
      <c r="D5853" t="s">
        <v>89</v>
      </c>
      <c r="E5853" s="3">
        <v>40144</v>
      </c>
      <c r="F5853">
        <v>16.100000000000001</v>
      </c>
      <c r="G5853" t="s">
        <v>181</v>
      </c>
      <c r="H5853" s="2" t="s">
        <v>15</v>
      </c>
      <c r="I5853" t="s">
        <v>91</v>
      </c>
      <c r="J5853" t="s">
        <v>16</v>
      </c>
      <c r="K5853" t="s">
        <v>80</v>
      </c>
      <c r="L5853" s="3">
        <f t="shared" si="182"/>
        <v>40144</v>
      </c>
      <c r="M5853">
        <f t="shared" si="183"/>
        <v>0.45590123013120004</v>
      </c>
      <c r="N5853">
        <v>40144</v>
      </c>
    </row>
    <row r="5854" spans="1:14" x14ac:dyDescent="0.3">
      <c r="A5854">
        <v>-88.952805555555599</v>
      </c>
      <c r="B5854">
        <v>38.937083333333298</v>
      </c>
      <c r="C5854" s="2" t="s">
        <v>14</v>
      </c>
      <c r="D5854" t="s">
        <v>89</v>
      </c>
      <c r="E5854" s="3">
        <v>40143</v>
      </c>
      <c r="F5854">
        <v>28.2</v>
      </c>
      <c r="G5854" t="s">
        <v>181</v>
      </c>
      <c r="H5854" s="2" t="s">
        <v>15</v>
      </c>
      <c r="I5854" t="s">
        <v>91</v>
      </c>
      <c r="J5854" t="s">
        <v>16</v>
      </c>
      <c r="K5854" t="s">
        <v>80</v>
      </c>
      <c r="L5854" s="3">
        <f t="shared" si="182"/>
        <v>40143</v>
      </c>
      <c r="M5854">
        <f t="shared" si="183"/>
        <v>0.79853507389440004</v>
      </c>
      <c r="N5854">
        <v>40143</v>
      </c>
    </row>
    <row r="5855" spans="1:14" x14ac:dyDescent="0.3">
      <c r="A5855">
        <v>-88.952805555555599</v>
      </c>
      <c r="B5855">
        <v>38.937083333333298</v>
      </c>
      <c r="C5855" s="2" t="s">
        <v>14</v>
      </c>
      <c r="D5855" t="s">
        <v>89</v>
      </c>
      <c r="E5855" s="3">
        <v>40142</v>
      </c>
      <c r="F5855">
        <v>86.9</v>
      </c>
      <c r="G5855" t="s">
        <v>181</v>
      </c>
      <c r="H5855" s="2" t="s">
        <v>15</v>
      </c>
      <c r="I5855" t="s">
        <v>91</v>
      </c>
      <c r="J5855" t="s">
        <v>16</v>
      </c>
      <c r="K5855" t="s">
        <v>80</v>
      </c>
      <c r="L5855" s="3">
        <f t="shared" si="182"/>
        <v>40142</v>
      </c>
      <c r="M5855">
        <f t="shared" si="183"/>
        <v>2.4607339688448002</v>
      </c>
      <c r="N5855">
        <v>40142</v>
      </c>
    </row>
    <row r="5856" spans="1:14" x14ac:dyDescent="0.3">
      <c r="A5856">
        <v>-88.952805555555599</v>
      </c>
      <c r="B5856">
        <v>38.937083333333298</v>
      </c>
      <c r="C5856" s="2" t="s">
        <v>14</v>
      </c>
      <c r="D5856" t="s">
        <v>89</v>
      </c>
      <c r="E5856" s="3">
        <v>40141</v>
      </c>
      <c r="F5856">
        <v>20.6</v>
      </c>
      <c r="G5856" t="s">
        <v>181</v>
      </c>
      <c r="H5856" s="2" t="s">
        <v>15</v>
      </c>
      <c r="I5856" t="s">
        <v>91</v>
      </c>
      <c r="J5856" t="s">
        <v>16</v>
      </c>
      <c r="K5856" t="s">
        <v>80</v>
      </c>
      <c r="L5856" s="3">
        <f t="shared" si="182"/>
        <v>40141</v>
      </c>
      <c r="M5856">
        <f t="shared" si="183"/>
        <v>0.58332703979520006</v>
      </c>
      <c r="N5856">
        <v>40141</v>
      </c>
    </row>
    <row r="5857" spans="1:14" x14ac:dyDescent="0.3">
      <c r="A5857">
        <v>-88.952805555555599</v>
      </c>
      <c r="B5857">
        <v>38.937083333333298</v>
      </c>
      <c r="C5857" s="2" t="s">
        <v>14</v>
      </c>
      <c r="D5857" t="s">
        <v>89</v>
      </c>
      <c r="E5857" s="3">
        <v>40140</v>
      </c>
      <c r="F5857">
        <v>11.3</v>
      </c>
      <c r="G5857" t="s">
        <v>181</v>
      </c>
      <c r="H5857" s="2" t="s">
        <v>15</v>
      </c>
      <c r="I5857" t="s">
        <v>91</v>
      </c>
      <c r="J5857" t="s">
        <v>16</v>
      </c>
      <c r="K5857" t="s">
        <v>80</v>
      </c>
      <c r="L5857" s="3">
        <f t="shared" si="182"/>
        <v>40140</v>
      </c>
      <c r="M5857">
        <f t="shared" si="183"/>
        <v>0.31998036648960004</v>
      </c>
      <c r="N5857">
        <v>40140</v>
      </c>
    </row>
    <row r="5858" spans="1:14" x14ac:dyDescent="0.3">
      <c r="A5858">
        <v>-88.952805555555599</v>
      </c>
      <c r="B5858">
        <v>38.937083333333298</v>
      </c>
      <c r="C5858" s="2" t="s">
        <v>14</v>
      </c>
      <c r="D5858" t="s">
        <v>89</v>
      </c>
      <c r="E5858" s="3">
        <v>40139</v>
      </c>
      <c r="F5858">
        <v>12.7</v>
      </c>
      <c r="G5858" t="s">
        <v>181</v>
      </c>
      <c r="H5858" s="2" t="s">
        <v>15</v>
      </c>
      <c r="I5858" t="s">
        <v>91</v>
      </c>
      <c r="J5858" t="s">
        <v>16</v>
      </c>
      <c r="K5858" t="s">
        <v>80</v>
      </c>
      <c r="L5858" s="3">
        <f t="shared" si="182"/>
        <v>40139</v>
      </c>
      <c r="M5858">
        <f t="shared" si="183"/>
        <v>0.3596239517184</v>
      </c>
      <c r="N5858">
        <v>40139</v>
      </c>
    </row>
    <row r="5859" spans="1:14" x14ac:dyDescent="0.3">
      <c r="A5859">
        <v>-88.952805555555599</v>
      </c>
      <c r="B5859">
        <v>38.937083333333298</v>
      </c>
      <c r="C5859" s="2" t="s">
        <v>14</v>
      </c>
      <c r="D5859" t="s">
        <v>89</v>
      </c>
      <c r="E5859" s="3">
        <v>40138</v>
      </c>
      <c r="F5859">
        <v>14.9</v>
      </c>
      <c r="G5859" t="s">
        <v>181</v>
      </c>
      <c r="H5859" s="2" t="s">
        <v>15</v>
      </c>
      <c r="I5859" t="s">
        <v>91</v>
      </c>
      <c r="J5859" t="s">
        <v>16</v>
      </c>
      <c r="K5859" t="s">
        <v>80</v>
      </c>
      <c r="L5859" s="3">
        <f t="shared" si="182"/>
        <v>40138</v>
      </c>
      <c r="M5859">
        <f t="shared" si="183"/>
        <v>0.42192101422080003</v>
      </c>
      <c r="N5859">
        <v>40138</v>
      </c>
    </row>
    <row r="5860" spans="1:14" x14ac:dyDescent="0.3">
      <c r="A5860">
        <v>-88.952805555555599</v>
      </c>
      <c r="B5860">
        <v>38.937083333333298</v>
      </c>
      <c r="C5860" s="2" t="s">
        <v>14</v>
      </c>
      <c r="D5860" t="s">
        <v>89</v>
      </c>
      <c r="E5860" s="3">
        <v>40137</v>
      </c>
      <c r="F5860">
        <v>19.600000000000001</v>
      </c>
      <c r="G5860" t="s">
        <v>181</v>
      </c>
      <c r="H5860" s="2" t="s">
        <v>15</v>
      </c>
      <c r="I5860" t="s">
        <v>91</v>
      </c>
      <c r="J5860" t="s">
        <v>16</v>
      </c>
      <c r="K5860" t="s">
        <v>80</v>
      </c>
      <c r="L5860" s="3">
        <f t="shared" si="182"/>
        <v>40137</v>
      </c>
      <c r="M5860">
        <f t="shared" si="183"/>
        <v>0.55501019320320011</v>
      </c>
      <c r="N5860">
        <v>40137</v>
      </c>
    </row>
    <row r="5861" spans="1:14" x14ac:dyDescent="0.3">
      <c r="A5861">
        <v>-88.952805555555599</v>
      </c>
      <c r="B5861">
        <v>38.937083333333298</v>
      </c>
      <c r="C5861" s="2" t="s">
        <v>14</v>
      </c>
      <c r="D5861" t="s">
        <v>89</v>
      </c>
      <c r="E5861" s="3">
        <v>40136</v>
      </c>
      <c r="F5861">
        <v>18.100000000000001</v>
      </c>
      <c r="G5861" t="s">
        <v>181</v>
      </c>
      <c r="H5861" s="2" t="s">
        <v>15</v>
      </c>
      <c r="I5861" t="s">
        <v>91</v>
      </c>
      <c r="J5861" t="s">
        <v>16</v>
      </c>
      <c r="K5861" t="s">
        <v>80</v>
      </c>
      <c r="L5861" s="3">
        <f t="shared" si="182"/>
        <v>40136</v>
      </c>
      <c r="M5861">
        <f t="shared" si="183"/>
        <v>0.51253492331520001</v>
      </c>
      <c r="N5861">
        <v>40136</v>
      </c>
    </row>
    <row r="5862" spans="1:14" x14ac:dyDescent="0.3">
      <c r="A5862">
        <v>-88.952805555555599</v>
      </c>
      <c r="B5862">
        <v>38.937083333333298</v>
      </c>
      <c r="C5862" s="2" t="s">
        <v>14</v>
      </c>
      <c r="D5862" t="s">
        <v>89</v>
      </c>
      <c r="E5862" s="3">
        <v>40135</v>
      </c>
      <c r="F5862">
        <v>15.8</v>
      </c>
      <c r="G5862" t="s">
        <v>181</v>
      </c>
      <c r="H5862" s="2" t="s">
        <v>15</v>
      </c>
      <c r="I5862" t="s">
        <v>91</v>
      </c>
      <c r="J5862" t="s">
        <v>16</v>
      </c>
      <c r="K5862" t="s">
        <v>80</v>
      </c>
      <c r="L5862" s="3">
        <f t="shared" si="182"/>
        <v>40135</v>
      </c>
      <c r="M5862">
        <f t="shared" si="183"/>
        <v>0.44740617615360001</v>
      </c>
      <c r="N5862">
        <v>40135</v>
      </c>
    </row>
    <row r="5863" spans="1:14" x14ac:dyDescent="0.3">
      <c r="A5863">
        <v>-88.952805555555599</v>
      </c>
      <c r="B5863">
        <v>38.937083333333298</v>
      </c>
      <c r="C5863" s="2" t="s">
        <v>14</v>
      </c>
      <c r="D5863" t="s">
        <v>89</v>
      </c>
      <c r="E5863" s="3">
        <v>40134</v>
      </c>
      <c r="F5863">
        <v>13.4</v>
      </c>
      <c r="G5863" t="s">
        <v>181</v>
      </c>
      <c r="H5863" s="2" t="s">
        <v>15</v>
      </c>
      <c r="I5863" t="s">
        <v>91</v>
      </c>
      <c r="J5863" t="s">
        <v>16</v>
      </c>
      <c r="K5863" t="s">
        <v>80</v>
      </c>
      <c r="L5863" s="3">
        <f t="shared" si="182"/>
        <v>40134</v>
      </c>
      <c r="M5863">
        <f t="shared" si="183"/>
        <v>0.37944574433280004</v>
      </c>
      <c r="N5863">
        <v>40134</v>
      </c>
    </row>
    <row r="5864" spans="1:14" x14ac:dyDescent="0.3">
      <c r="A5864">
        <v>-88.952805555555599</v>
      </c>
      <c r="B5864">
        <v>38.937083333333298</v>
      </c>
      <c r="C5864" s="2" t="s">
        <v>14</v>
      </c>
      <c r="D5864" t="s">
        <v>89</v>
      </c>
      <c r="E5864" s="3">
        <v>40133</v>
      </c>
      <c r="F5864">
        <v>9.0399999999999991</v>
      </c>
      <c r="G5864" t="s">
        <v>181</v>
      </c>
      <c r="H5864" s="2" t="s">
        <v>15</v>
      </c>
      <c r="I5864" t="s">
        <v>91</v>
      </c>
      <c r="J5864" t="s">
        <v>16</v>
      </c>
      <c r="K5864" t="s">
        <v>80</v>
      </c>
      <c r="L5864" s="3">
        <f t="shared" si="182"/>
        <v>40133</v>
      </c>
      <c r="M5864">
        <f t="shared" si="183"/>
        <v>0.25598429319167998</v>
      </c>
      <c r="N5864">
        <v>40133</v>
      </c>
    </row>
    <row r="5865" spans="1:14" x14ac:dyDescent="0.3">
      <c r="A5865">
        <v>-88.952805555555599</v>
      </c>
      <c r="B5865">
        <v>38.937083333333298</v>
      </c>
      <c r="C5865" s="2" t="s">
        <v>14</v>
      </c>
      <c r="D5865" t="s">
        <v>89</v>
      </c>
      <c r="E5865" s="3">
        <v>40132</v>
      </c>
      <c r="F5865">
        <v>8.1199999999999992</v>
      </c>
      <c r="G5865" t="s">
        <v>181</v>
      </c>
      <c r="H5865" s="2" t="s">
        <v>15</v>
      </c>
      <c r="I5865" t="s">
        <v>91</v>
      </c>
      <c r="J5865" t="s">
        <v>16</v>
      </c>
      <c r="K5865" t="s">
        <v>80</v>
      </c>
      <c r="L5865" s="3">
        <f t="shared" si="182"/>
        <v>40132</v>
      </c>
      <c r="M5865">
        <f t="shared" si="183"/>
        <v>0.22993279432703997</v>
      </c>
      <c r="N5865">
        <v>40132</v>
      </c>
    </row>
    <row r="5866" spans="1:14" x14ac:dyDescent="0.3">
      <c r="A5866">
        <v>-88.952805555555599</v>
      </c>
      <c r="B5866">
        <v>38.937083333333298</v>
      </c>
      <c r="C5866" s="2" t="s">
        <v>14</v>
      </c>
      <c r="D5866" t="s">
        <v>89</v>
      </c>
      <c r="E5866" s="3">
        <v>40131</v>
      </c>
      <c r="F5866">
        <v>8.3800000000000008</v>
      </c>
      <c r="G5866" t="s">
        <v>181</v>
      </c>
      <c r="H5866" s="2" t="s">
        <v>15</v>
      </c>
      <c r="I5866" t="s">
        <v>91</v>
      </c>
      <c r="J5866" t="s">
        <v>16</v>
      </c>
      <c r="K5866" t="s">
        <v>80</v>
      </c>
      <c r="L5866" s="3">
        <f t="shared" si="182"/>
        <v>40131</v>
      </c>
      <c r="M5866">
        <f t="shared" si="183"/>
        <v>0.23729517444096002</v>
      </c>
      <c r="N5866">
        <v>40131</v>
      </c>
    </row>
    <row r="5867" spans="1:14" x14ac:dyDescent="0.3">
      <c r="A5867">
        <v>-88.952805555555599</v>
      </c>
      <c r="B5867">
        <v>38.937083333333298</v>
      </c>
      <c r="C5867" s="2" t="s">
        <v>14</v>
      </c>
      <c r="D5867" t="s">
        <v>89</v>
      </c>
      <c r="E5867" s="3">
        <v>40130</v>
      </c>
      <c r="F5867">
        <v>8.9499999999999993</v>
      </c>
      <c r="G5867" t="s">
        <v>181</v>
      </c>
      <c r="H5867" s="2" t="s">
        <v>15</v>
      </c>
      <c r="I5867" t="s">
        <v>91</v>
      </c>
      <c r="J5867" t="s">
        <v>16</v>
      </c>
      <c r="K5867" t="s">
        <v>80</v>
      </c>
      <c r="L5867" s="3">
        <f t="shared" si="182"/>
        <v>40130</v>
      </c>
      <c r="M5867">
        <f t="shared" si="183"/>
        <v>0.25343577699839998</v>
      </c>
      <c r="N5867">
        <v>40130</v>
      </c>
    </row>
    <row r="5868" spans="1:14" x14ac:dyDescent="0.3">
      <c r="A5868">
        <v>-88.952805555555599</v>
      </c>
      <c r="B5868">
        <v>38.937083333333298</v>
      </c>
      <c r="C5868" s="2" t="s">
        <v>14</v>
      </c>
      <c r="D5868" t="s">
        <v>89</v>
      </c>
      <c r="E5868" s="3">
        <v>40129</v>
      </c>
      <c r="F5868">
        <v>8.43</v>
      </c>
      <c r="G5868" t="s">
        <v>181</v>
      </c>
      <c r="H5868" s="2" t="s">
        <v>15</v>
      </c>
      <c r="I5868" t="s">
        <v>91</v>
      </c>
      <c r="J5868" t="s">
        <v>16</v>
      </c>
      <c r="K5868" t="s">
        <v>80</v>
      </c>
      <c r="L5868" s="3">
        <f t="shared" si="182"/>
        <v>40129</v>
      </c>
      <c r="M5868">
        <f t="shared" si="183"/>
        <v>0.23871101677056</v>
      </c>
      <c r="N5868">
        <v>40129</v>
      </c>
    </row>
    <row r="5869" spans="1:14" x14ac:dyDescent="0.3">
      <c r="A5869">
        <v>-88.952805555555599</v>
      </c>
      <c r="B5869">
        <v>38.937083333333298</v>
      </c>
      <c r="C5869" s="2" t="s">
        <v>14</v>
      </c>
      <c r="D5869" t="s">
        <v>89</v>
      </c>
      <c r="E5869" s="3">
        <v>40128</v>
      </c>
      <c r="F5869">
        <v>8.58</v>
      </c>
      <c r="G5869" t="s">
        <v>181</v>
      </c>
      <c r="H5869" s="2" t="s">
        <v>15</v>
      </c>
      <c r="I5869" t="s">
        <v>91</v>
      </c>
      <c r="J5869" t="s">
        <v>16</v>
      </c>
      <c r="K5869" t="s">
        <v>80</v>
      </c>
      <c r="L5869" s="3">
        <f t="shared" si="182"/>
        <v>40128</v>
      </c>
      <c r="M5869">
        <f t="shared" si="183"/>
        <v>0.24295854375936002</v>
      </c>
      <c r="N5869">
        <v>40128</v>
      </c>
    </row>
    <row r="5870" spans="1:14" x14ac:dyDescent="0.3">
      <c r="A5870">
        <v>-88.952805555555599</v>
      </c>
      <c r="B5870">
        <v>38.937083333333298</v>
      </c>
      <c r="C5870" s="2" t="s">
        <v>14</v>
      </c>
      <c r="D5870" t="s">
        <v>89</v>
      </c>
      <c r="E5870" s="3">
        <v>40127</v>
      </c>
      <c r="F5870">
        <v>9.3699999999999992</v>
      </c>
      <c r="G5870" t="s">
        <v>181</v>
      </c>
      <c r="H5870" s="2" t="s">
        <v>15</v>
      </c>
      <c r="I5870" t="s">
        <v>91</v>
      </c>
      <c r="J5870" t="s">
        <v>16</v>
      </c>
      <c r="K5870" t="s">
        <v>80</v>
      </c>
      <c r="L5870" s="3">
        <f t="shared" si="182"/>
        <v>40127</v>
      </c>
      <c r="M5870">
        <f t="shared" si="183"/>
        <v>0.26532885256703997</v>
      </c>
      <c r="N5870">
        <v>40127</v>
      </c>
    </row>
    <row r="5871" spans="1:14" x14ac:dyDescent="0.3">
      <c r="A5871">
        <v>-88.952805555555599</v>
      </c>
      <c r="B5871">
        <v>38.937083333333298</v>
      </c>
      <c r="C5871" s="2" t="s">
        <v>14</v>
      </c>
      <c r="D5871" t="s">
        <v>89</v>
      </c>
      <c r="E5871" s="3">
        <v>40126</v>
      </c>
      <c r="F5871">
        <v>9.9</v>
      </c>
      <c r="G5871" t="s">
        <v>181</v>
      </c>
      <c r="H5871" s="2" t="s">
        <v>15</v>
      </c>
      <c r="I5871" t="s">
        <v>91</v>
      </c>
      <c r="J5871" t="s">
        <v>16</v>
      </c>
      <c r="K5871" t="s">
        <v>80</v>
      </c>
      <c r="L5871" s="3">
        <f t="shared" si="182"/>
        <v>40126</v>
      </c>
      <c r="M5871">
        <f t="shared" si="183"/>
        <v>0.28033678126080003</v>
      </c>
      <c r="N5871">
        <v>40126</v>
      </c>
    </row>
    <row r="5872" spans="1:14" x14ac:dyDescent="0.3">
      <c r="A5872">
        <v>-88.952805555555599</v>
      </c>
      <c r="B5872">
        <v>38.937083333333298</v>
      </c>
      <c r="C5872" s="2" t="s">
        <v>14</v>
      </c>
      <c r="D5872" t="s">
        <v>89</v>
      </c>
      <c r="E5872" s="3">
        <v>40125</v>
      </c>
      <c r="F5872">
        <v>10.9</v>
      </c>
      <c r="G5872" t="s">
        <v>181</v>
      </c>
      <c r="H5872" s="2" t="s">
        <v>15</v>
      </c>
      <c r="I5872" t="s">
        <v>91</v>
      </c>
      <c r="J5872" t="s">
        <v>16</v>
      </c>
      <c r="K5872" t="s">
        <v>80</v>
      </c>
      <c r="L5872" s="3">
        <f t="shared" si="182"/>
        <v>40125</v>
      </c>
      <c r="M5872">
        <f t="shared" si="183"/>
        <v>0.30865362785280004</v>
      </c>
      <c r="N5872">
        <v>40125</v>
      </c>
    </row>
    <row r="5873" spans="1:14" x14ac:dyDescent="0.3">
      <c r="A5873">
        <v>-88.952805555555599</v>
      </c>
      <c r="B5873">
        <v>38.937083333333298</v>
      </c>
      <c r="C5873" s="2" t="s">
        <v>14</v>
      </c>
      <c r="D5873" t="s">
        <v>89</v>
      </c>
      <c r="E5873" s="3">
        <v>40124</v>
      </c>
      <c r="F5873">
        <v>11.3</v>
      </c>
      <c r="G5873" t="s">
        <v>181</v>
      </c>
      <c r="H5873" s="2" t="s">
        <v>15</v>
      </c>
      <c r="I5873" t="s">
        <v>91</v>
      </c>
      <c r="J5873" t="s">
        <v>16</v>
      </c>
      <c r="K5873" t="s">
        <v>80</v>
      </c>
      <c r="L5873" s="3">
        <f t="shared" si="182"/>
        <v>40124</v>
      </c>
      <c r="M5873">
        <f t="shared" si="183"/>
        <v>0.31998036648960004</v>
      </c>
      <c r="N5873">
        <v>40124</v>
      </c>
    </row>
    <row r="5874" spans="1:14" x14ac:dyDescent="0.3">
      <c r="A5874">
        <v>-88.952805555555599</v>
      </c>
      <c r="B5874">
        <v>38.937083333333298</v>
      </c>
      <c r="C5874" s="2" t="s">
        <v>14</v>
      </c>
      <c r="D5874" t="s">
        <v>89</v>
      </c>
      <c r="E5874" s="3">
        <v>40123</v>
      </c>
      <c r="F5874">
        <v>11.5</v>
      </c>
      <c r="G5874" t="s">
        <v>181</v>
      </c>
      <c r="H5874" s="2" t="s">
        <v>15</v>
      </c>
      <c r="I5874" t="s">
        <v>91</v>
      </c>
      <c r="J5874" t="s">
        <v>16</v>
      </c>
      <c r="K5874" t="s">
        <v>80</v>
      </c>
      <c r="L5874" s="3">
        <f t="shared" si="182"/>
        <v>40123</v>
      </c>
      <c r="M5874">
        <f t="shared" si="183"/>
        <v>0.32564373580799999</v>
      </c>
      <c r="N5874">
        <v>40123</v>
      </c>
    </row>
    <row r="5875" spans="1:14" x14ac:dyDescent="0.3">
      <c r="A5875">
        <v>-88.952805555555599</v>
      </c>
      <c r="B5875">
        <v>38.937083333333298</v>
      </c>
      <c r="C5875" s="2" t="s">
        <v>14</v>
      </c>
      <c r="D5875" t="s">
        <v>89</v>
      </c>
      <c r="E5875" s="3">
        <v>40122</v>
      </c>
      <c r="F5875">
        <v>12.6</v>
      </c>
      <c r="G5875" t="s">
        <v>181</v>
      </c>
      <c r="H5875" s="2" t="s">
        <v>15</v>
      </c>
      <c r="I5875" t="s">
        <v>91</v>
      </c>
      <c r="J5875" t="s">
        <v>16</v>
      </c>
      <c r="K5875" t="s">
        <v>80</v>
      </c>
      <c r="L5875" s="3">
        <f t="shared" si="182"/>
        <v>40122</v>
      </c>
      <c r="M5875">
        <f t="shared" si="183"/>
        <v>0.35679226705919997</v>
      </c>
      <c r="N5875">
        <v>40122</v>
      </c>
    </row>
    <row r="5876" spans="1:14" x14ac:dyDescent="0.3">
      <c r="A5876">
        <v>-88.952805555555599</v>
      </c>
      <c r="B5876">
        <v>38.937083333333298</v>
      </c>
      <c r="C5876" s="2" t="s">
        <v>14</v>
      </c>
      <c r="D5876" t="s">
        <v>89</v>
      </c>
      <c r="E5876" s="3">
        <v>40121</v>
      </c>
      <c r="F5876">
        <v>15</v>
      </c>
      <c r="G5876" t="s">
        <v>181</v>
      </c>
      <c r="H5876" s="2" t="s">
        <v>15</v>
      </c>
      <c r="I5876" t="s">
        <v>91</v>
      </c>
      <c r="J5876" t="s">
        <v>16</v>
      </c>
      <c r="K5876" t="s">
        <v>80</v>
      </c>
      <c r="L5876" s="3">
        <f t="shared" si="182"/>
        <v>40121</v>
      </c>
      <c r="M5876">
        <f t="shared" si="183"/>
        <v>0.42475269888</v>
      </c>
      <c r="N5876">
        <v>40121</v>
      </c>
    </row>
    <row r="5877" spans="1:14" x14ac:dyDescent="0.3">
      <c r="A5877">
        <v>-88.952805555555599</v>
      </c>
      <c r="B5877">
        <v>38.937083333333298</v>
      </c>
      <c r="C5877" s="2" t="s">
        <v>14</v>
      </c>
      <c r="D5877" t="s">
        <v>89</v>
      </c>
      <c r="E5877" s="3">
        <v>40120</v>
      </c>
      <c r="F5877">
        <v>17</v>
      </c>
      <c r="G5877" t="s">
        <v>181</v>
      </c>
      <c r="H5877" s="2" t="s">
        <v>15</v>
      </c>
      <c r="I5877" t="s">
        <v>91</v>
      </c>
      <c r="J5877" t="s">
        <v>16</v>
      </c>
      <c r="K5877" t="s">
        <v>80</v>
      </c>
      <c r="L5877" s="3">
        <f t="shared" si="182"/>
        <v>40120</v>
      </c>
      <c r="M5877">
        <f t="shared" si="183"/>
        <v>0.48138639206400002</v>
      </c>
      <c r="N5877">
        <v>40120</v>
      </c>
    </row>
    <row r="5878" spans="1:14" x14ac:dyDescent="0.3">
      <c r="A5878">
        <v>-88.952805555555599</v>
      </c>
      <c r="B5878">
        <v>38.937083333333298</v>
      </c>
      <c r="C5878" s="2" t="s">
        <v>14</v>
      </c>
      <c r="D5878" t="s">
        <v>89</v>
      </c>
      <c r="E5878" s="3">
        <v>40119</v>
      </c>
      <c r="F5878">
        <v>21.2</v>
      </c>
      <c r="G5878" t="s">
        <v>181</v>
      </c>
      <c r="H5878" s="2" t="s">
        <v>15</v>
      </c>
      <c r="I5878" t="s">
        <v>91</v>
      </c>
      <c r="J5878" t="s">
        <v>16</v>
      </c>
      <c r="K5878" t="s">
        <v>80</v>
      </c>
      <c r="L5878" s="3">
        <f t="shared" si="182"/>
        <v>40119</v>
      </c>
      <c r="M5878">
        <f t="shared" si="183"/>
        <v>0.60031714775040002</v>
      </c>
      <c r="N5878">
        <v>40119</v>
      </c>
    </row>
    <row r="5879" spans="1:14" x14ac:dyDescent="0.3">
      <c r="A5879">
        <v>-88.952805555555599</v>
      </c>
      <c r="B5879">
        <v>38.937083333333298</v>
      </c>
      <c r="C5879" s="2" t="s">
        <v>14</v>
      </c>
      <c r="D5879" t="s">
        <v>89</v>
      </c>
      <c r="E5879" s="3">
        <v>40118</v>
      </c>
      <c r="F5879">
        <v>37.200000000000003</v>
      </c>
      <c r="G5879" t="s">
        <v>181</v>
      </c>
      <c r="H5879" s="2" t="s">
        <v>15</v>
      </c>
      <c r="I5879" t="s">
        <v>91</v>
      </c>
      <c r="J5879" t="s">
        <v>16</v>
      </c>
      <c r="K5879" t="s">
        <v>80</v>
      </c>
      <c r="L5879" s="3">
        <f t="shared" si="182"/>
        <v>40118</v>
      </c>
      <c r="M5879">
        <f t="shared" si="183"/>
        <v>1.0533866932224001</v>
      </c>
      <c r="N5879">
        <v>40118</v>
      </c>
    </row>
    <row r="5880" spans="1:14" x14ac:dyDescent="0.3">
      <c r="A5880">
        <v>-88.952805555555599</v>
      </c>
      <c r="B5880">
        <v>38.937083333333298</v>
      </c>
      <c r="C5880" s="2" t="s">
        <v>14</v>
      </c>
      <c r="D5880" t="s">
        <v>89</v>
      </c>
      <c r="E5880" s="3">
        <v>40117</v>
      </c>
      <c r="F5880">
        <v>206</v>
      </c>
      <c r="G5880" t="s">
        <v>181</v>
      </c>
      <c r="H5880" s="2" t="s">
        <v>15</v>
      </c>
      <c r="I5880" t="s">
        <v>91</v>
      </c>
      <c r="J5880" t="s">
        <v>16</v>
      </c>
      <c r="K5880" t="s">
        <v>80</v>
      </c>
      <c r="L5880" s="3">
        <f t="shared" si="182"/>
        <v>40117</v>
      </c>
      <c r="M5880">
        <f t="shared" si="183"/>
        <v>5.833270397952</v>
      </c>
      <c r="N5880">
        <v>40117</v>
      </c>
    </row>
    <row r="5881" spans="1:14" x14ac:dyDescent="0.3">
      <c r="A5881">
        <v>-88.952805555555599</v>
      </c>
      <c r="B5881">
        <v>38.937083333333298</v>
      </c>
      <c r="C5881" s="2" t="s">
        <v>14</v>
      </c>
      <c r="D5881" t="s">
        <v>89</v>
      </c>
      <c r="E5881" s="3">
        <v>40116</v>
      </c>
      <c r="F5881">
        <v>713</v>
      </c>
      <c r="G5881" t="s">
        <v>181</v>
      </c>
      <c r="H5881" s="2" t="s">
        <v>15</v>
      </c>
      <c r="I5881" t="s">
        <v>91</v>
      </c>
      <c r="J5881" t="s">
        <v>16</v>
      </c>
      <c r="K5881" t="s">
        <v>80</v>
      </c>
      <c r="L5881" s="3">
        <f t="shared" si="182"/>
        <v>40116</v>
      </c>
      <c r="M5881">
        <f t="shared" si="183"/>
        <v>20.189911620096002</v>
      </c>
      <c r="N5881">
        <v>40116</v>
      </c>
    </row>
    <row r="5882" spans="1:14" x14ac:dyDescent="0.3">
      <c r="A5882">
        <v>-88.952805555555599</v>
      </c>
      <c r="B5882">
        <v>38.937083333333298</v>
      </c>
      <c r="C5882" s="2" t="s">
        <v>14</v>
      </c>
      <c r="D5882" t="s">
        <v>89</v>
      </c>
      <c r="E5882" s="3">
        <v>40115</v>
      </c>
      <c r="F5882">
        <v>28.7</v>
      </c>
      <c r="G5882" t="s">
        <v>181</v>
      </c>
      <c r="H5882" s="2" t="s">
        <v>15</v>
      </c>
      <c r="I5882" t="s">
        <v>91</v>
      </c>
      <c r="J5882" t="s">
        <v>16</v>
      </c>
      <c r="K5882" t="s">
        <v>80</v>
      </c>
      <c r="L5882" s="3">
        <f t="shared" si="182"/>
        <v>40115</v>
      </c>
      <c r="M5882">
        <f t="shared" si="183"/>
        <v>0.81269349719039996</v>
      </c>
      <c r="N5882">
        <v>40115</v>
      </c>
    </row>
    <row r="5883" spans="1:14" x14ac:dyDescent="0.3">
      <c r="A5883">
        <v>-88.952805555555599</v>
      </c>
      <c r="B5883">
        <v>38.937083333333298</v>
      </c>
      <c r="C5883" s="2" t="s">
        <v>14</v>
      </c>
      <c r="D5883" t="s">
        <v>89</v>
      </c>
      <c r="E5883" s="3">
        <v>40114</v>
      </c>
      <c r="F5883">
        <v>85.6</v>
      </c>
      <c r="G5883" t="s">
        <v>181</v>
      </c>
      <c r="H5883" s="2" t="s">
        <v>15</v>
      </c>
      <c r="I5883" t="s">
        <v>91</v>
      </c>
      <c r="J5883" t="s">
        <v>16</v>
      </c>
      <c r="K5883" t="s">
        <v>80</v>
      </c>
      <c r="L5883" s="3">
        <f t="shared" si="182"/>
        <v>40114</v>
      </c>
      <c r="M5883">
        <f t="shared" si="183"/>
        <v>2.4239220682751998</v>
      </c>
      <c r="N5883">
        <v>40114</v>
      </c>
    </row>
    <row r="5884" spans="1:14" x14ac:dyDescent="0.3">
      <c r="A5884">
        <v>-88.952805555555599</v>
      </c>
      <c r="B5884">
        <v>38.937083333333298</v>
      </c>
      <c r="C5884" s="2" t="s">
        <v>14</v>
      </c>
      <c r="D5884" t="s">
        <v>89</v>
      </c>
      <c r="E5884" s="3">
        <v>40113</v>
      </c>
      <c r="F5884">
        <v>17.7</v>
      </c>
      <c r="G5884" t="s">
        <v>181</v>
      </c>
      <c r="H5884" s="2" t="s">
        <v>15</v>
      </c>
      <c r="I5884" t="s">
        <v>91</v>
      </c>
      <c r="J5884" t="s">
        <v>16</v>
      </c>
      <c r="K5884" t="s">
        <v>80</v>
      </c>
      <c r="L5884" s="3">
        <f t="shared" si="182"/>
        <v>40113</v>
      </c>
      <c r="M5884">
        <f t="shared" si="183"/>
        <v>0.5012081846784</v>
      </c>
      <c r="N5884">
        <v>40113</v>
      </c>
    </row>
    <row r="5885" spans="1:14" x14ac:dyDescent="0.3">
      <c r="A5885">
        <v>-88.952805555555599</v>
      </c>
      <c r="B5885">
        <v>38.937083333333298</v>
      </c>
      <c r="C5885" s="2" t="s">
        <v>14</v>
      </c>
      <c r="D5885" t="s">
        <v>89</v>
      </c>
      <c r="E5885" s="3">
        <v>40112</v>
      </c>
      <c r="F5885">
        <v>16.399999999999999</v>
      </c>
      <c r="G5885" t="s">
        <v>181</v>
      </c>
      <c r="H5885" s="2" t="s">
        <v>15</v>
      </c>
      <c r="I5885" t="s">
        <v>91</v>
      </c>
      <c r="J5885" t="s">
        <v>16</v>
      </c>
      <c r="K5885" t="s">
        <v>80</v>
      </c>
      <c r="L5885" s="3">
        <f t="shared" si="182"/>
        <v>40112</v>
      </c>
      <c r="M5885">
        <f t="shared" si="183"/>
        <v>0.46439628410879996</v>
      </c>
      <c r="N5885">
        <v>40112</v>
      </c>
    </row>
    <row r="5886" spans="1:14" x14ac:dyDescent="0.3">
      <c r="A5886">
        <v>-88.952805555555599</v>
      </c>
      <c r="B5886">
        <v>38.937083333333298</v>
      </c>
      <c r="C5886" s="2" t="s">
        <v>14</v>
      </c>
      <c r="D5886" t="s">
        <v>89</v>
      </c>
      <c r="E5886" s="3">
        <v>40111</v>
      </c>
      <c r="F5886">
        <v>23.9</v>
      </c>
      <c r="G5886" t="s">
        <v>181</v>
      </c>
      <c r="H5886" s="2" t="s">
        <v>15</v>
      </c>
      <c r="I5886" t="s">
        <v>91</v>
      </c>
      <c r="J5886" t="s">
        <v>16</v>
      </c>
      <c r="K5886" t="s">
        <v>80</v>
      </c>
      <c r="L5886" s="3">
        <f t="shared" si="182"/>
        <v>40111</v>
      </c>
      <c r="M5886">
        <f t="shared" si="183"/>
        <v>0.67677263354880002</v>
      </c>
      <c r="N5886">
        <v>40111</v>
      </c>
    </row>
    <row r="5887" spans="1:14" x14ac:dyDescent="0.3">
      <c r="A5887">
        <v>-88.952805555555599</v>
      </c>
      <c r="B5887">
        <v>38.937083333333298</v>
      </c>
      <c r="C5887" s="2" t="s">
        <v>14</v>
      </c>
      <c r="D5887" t="s">
        <v>89</v>
      </c>
      <c r="E5887" s="3">
        <v>40110</v>
      </c>
      <c r="F5887">
        <v>59</v>
      </c>
      <c r="G5887" t="s">
        <v>181</v>
      </c>
      <c r="H5887" s="2" t="s">
        <v>15</v>
      </c>
      <c r="I5887" t="s">
        <v>91</v>
      </c>
      <c r="J5887" t="s">
        <v>16</v>
      </c>
      <c r="K5887" t="s">
        <v>80</v>
      </c>
      <c r="L5887" s="3">
        <f t="shared" si="182"/>
        <v>40110</v>
      </c>
      <c r="M5887">
        <f t="shared" si="183"/>
        <v>1.6706939489279999</v>
      </c>
      <c r="N5887">
        <v>40110</v>
      </c>
    </row>
    <row r="5888" spans="1:14" x14ac:dyDescent="0.3">
      <c r="A5888">
        <v>-88.952805555555599</v>
      </c>
      <c r="B5888">
        <v>38.937083333333298</v>
      </c>
      <c r="C5888" s="2" t="s">
        <v>14</v>
      </c>
      <c r="D5888" t="s">
        <v>89</v>
      </c>
      <c r="E5888" s="3">
        <v>40109</v>
      </c>
      <c r="F5888">
        <v>450</v>
      </c>
      <c r="G5888" t="s">
        <v>181</v>
      </c>
      <c r="H5888" s="2" t="s">
        <v>15</v>
      </c>
      <c r="I5888" t="s">
        <v>91</v>
      </c>
      <c r="J5888" t="s">
        <v>16</v>
      </c>
      <c r="K5888" t="s">
        <v>80</v>
      </c>
      <c r="L5888" s="3">
        <f t="shared" si="182"/>
        <v>40109</v>
      </c>
      <c r="M5888">
        <f t="shared" si="183"/>
        <v>12.7425809664</v>
      </c>
      <c r="N5888">
        <v>40109</v>
      </c>
    </row>
    <row r="5889" spans="1:14" x14ac:dyDescent="0.3">
      <c r="A5889">
        <v>-88.952805555555599</v>
      </c>
      <c r="B5889">
        <v>38.937083333333298</v>
      </c>
      <c r="C5889" s="2" t="s">
        <v>14</v>
      </c>
      <c r="D5889" t="s">
        <v>89</v>
      </c>
      <c r="E5889" s="3">
        <v>40108</v>
      </c>
      <c r="F5889">
        <v>1.35</v>
      </c>
      <c r="G5889" t="s">
        <v>181</v>
      </c>
      <c r="H5889" s="2" t="s">
        <v>15</v>
      </c>
      <c r="I5889" t="s">
        <v>91</v>
      </c>
      <c r="J5889" t="s">
        <v>16</v>
      </c>
      <c r="K5889" t="s">
        <v>80</v>
      </c>
      <c r="L5889" s="3">
        <f t="shared" si="182"/>
        <v>40108</v>
      </c>
      <c r="M5889">
        <f t="shared" si="183"/>
        <v>3.8227742899200001E-2</v>
      </c>
      <c r="N5889">
        <v>40108</v>
      </c>
    </row>
    <row r="5890" spans="1:14" x14ac:dyDescent="0.3">
      <c r="A5890">
        <v>-88.952805555555599</v>
      </c>
      <c r="B5890">
        <v>38.937083333333298</v>
      </c>
      <c r="C5890" s="2" t="s">
        <v>14</v>
      </c>
      <c r="D5890" t="s">
        <v>89</v>
      </c>
      <c r="E5890" s="3">
        <v>40107</v>
      </c>
      <c r="F5890">
        <v>0.68</v>
      </c>
      <c r="G5890" t="s">
        <v>181</v>
      </c>
      <c r="H5890" s="2" t="s">
        <v>15</v>
      </c>
      <c r="I5890" t="s">
        <v>91</v>
      </c>
      <c r="J5890" t="s">
        <v>16</v>
      </c>
      <c r="K5890" t="s">
        <v>80</v>
      </c>
      <c r="L5890" s="3">
        <f t="shared" si="182"/>
        <v>40107</v>
      </c>
      <c r="M5890">
        <f t="shared" si="183"/>
        <v>1.9255455682560003E-2</v>
      </c>
      <c r="N5890">
        <v>40107</v>
      </c>
    </row>
    <row r="5891" spans="1:14" x14ac:dyDescent="0.3">
      <c r="A5891">
        <v>-88.952805555555599</v>
      </c>
      <c r="B5891">
        <v>38.937083333333298</v>
      </c>
      <c r="C5891" s="2" t="s">
        <v>14</v>
      </c>
      <c r="D5891" t="s">
        <v>89</v>
      </c>
      <c r="E5891" s="3">
        <v>40106</v>
      </c>
      <c r="F5891">
        <v>0.78</v>
      </c>
      <c r="G5891" t="s">
        <v>181</v>
      </c>
      <c r="H5891" s="2" t="s">
        <v>15</v>
      </c>
      <c r="I5891" t="s">
        <v>91</v>
      </c>
      <c r="J5891" t="s">
        <v>16</v>
      </c>
      <c r="K5891" t="s">
        <v>80</v>
      </c>
      <c r="L5891" s="3">
        <f t="shared" ref="L5891:L5954" si="184">E5891</f>
        <v>40106</v>
      </c>
      <c r="M5891">
        <f t="shared" ref="M5891:M5954" si="185">F5891*0.028316846592</f>
        <v>2.208714034176E-2</v>
      </c>
      <c r="N5891">
        <v>40106</v>
      </c>
    </row>
    <row r="5892" spans="1:14" x14ac:dyDescent="0.3">
      <c r="A5892">
        <v>-88.952805555555599</v>
      </c>
      <c r="B5892">
        <v>38.937083333333298</v>
      </c>
      <c r="C5892" s="2" t="s">
        <v>14</v>
      </c>
      <c r="D5892" t="s">
        <v>89</v>
      </c>
      <c r="E5892" s="3">
        <v>40105</v>
      </c>
      <c r="F5892">
        <v>0.98</v>
      </c>
      <c r="G5892" t="s">
        <v>181</v>
      </c>
      <c r="H5892" s="2" t="s">
        <v>15</v>
      </c>
      <c r="I5892" t="s">
        <v>91</v>
      </c>
      <c r="J5892" t="s">
        <v>16</v>
      </c>
      <c r="K5892" t="s">
        <v>80</v>
      </c>
      <c r="L5892" s="3">
        <f t="shared" si="184"/>
        <v>40105</v>
      </c>
      <c r="M5892">
        <f t="shared" si="185"/>
        <v>2.7750509660159999E-2</v>
      </c>
      <c r="N5892">
        <v>40105</v>
      </c>
    </row>
    <row r="5893" spans="1:14" x14ac:dyDescent="0.3">
      <c r="A5893">
        <v>-88.952805555555599</v>
      </c>
      <c r="B5893">
        <v>38.937083333333298</v>
      </c>
      <c r="C5893" s="2" t="s">
        <v>14</v>
      </c>
      <c r="D5893" t="s">
        <v>89</v>
      </c>
      <c r="E5893" s="3">
        <v>40104</v>
      </c>
      <c r="F5893">
        <v>1.51</v>
      </c>
      <c r="G5893" t="s">
        <v>181</v>
      </c>
      <c r="H5893" s="2" t="s">
        <v>15</v>
      </c>
      <c r="I5893" t="s">
        <v>91</v>
      </c>
      <c r="J5893" t="s">
        <v>16</v>
      </c>
      <c r="K5893" t="s">
        <v>80</v>
      </c>
      <c r="L5893" s="3">
        <f t="shared" si="184"/>
        <v>40104</v>
      </c>
      <c r="M5893">
        <f t="shared" si="185"/>
        <v>4.275843835392E-2</v>
      </c>
      <c r="N5893">
        <v>40104</v>
      </c>
    </row>
    <row r="5894" spans="1:14" x14ac:dyDescent="0.3">
      <c r="A5894">
        <v>-88.952805555555599</v>
      </c>
      <c r="B5894">
        <v>38.937083333333298</v>
      </c>
      <c r="C5894" s="2" t="s">
        <v>14</v>
      </c>
      <c r="D5894" t="s">
        <v>89</v>
      </c>
      <c r="E5894" s="3">
        <v>40103</v>
      </c>
      <c r="F5894">
        <v>3.08</v>
      </c>
      <c r="G5894" t="s">
        <v>181</v>
      </c>
      <c r="H5894" s="2" t="s">
        <v>15</v>
      </c>
      <c r="I5894" t="s">
        <v>91</v>
      </c>
      <c r="J5894" t="s">
        <v>16</v>
      </c>
      <c r="K5894" t="s">
        <v>80</v>
      </c>
      <c r="L5894" s="3">
        <f t="shared" si="184"/>
        <v>40103</v>
      </c>
      <c r="M5894">
        <f t="shared" si="185"/>
        <v>8.7215887503359998E-2</v>
      </c>
      <c r="N5894">
        <v>40103</v>
      </c>
    </row>
    <row r="5895" spans="1:14" x14ac:dyDescent="0.3">
      <c r="A5895">
        <v>-88.952805555555599</v>
      </c>
      <c r="B5895">
        <v>38.937083333333298</v>
      </c>
      <c r="C5895" s="2" t="s">
        <v>14</v>
      </c>
      <c r="D5895" t="s">
        <v>89</v>
      </c>
      <c r="E5895" s="3">
        <v>40102</v>
      </c>
      <c r="F5895">
        <v>9.7200000000000006</v>
      </c>
      <c r="G5895" t="s">
        <v>181</v>
      </c>
      <c r="H5895" s="2" t="s">
        <v>15</v>
      </c>
      <c r="I5895" t="s">
        <v>91</v>
      </c>
      <c r="J5895" t="s">
        <v>16</v>
      </c>
      <c r="K5895" t="s">
        <v>80</v>
      </c>
      <c r="L5895" s="3">
        <f t="shared" si="184"/>
        <v>40102</v>
      </c>
      <c r="M5895">
        <f t="shared" si="185"/>
        <v>0.27523974887424002</v>
      </c>
      <c r="N5895">
        <v>40102</v>
      </c>
    </row>
    <row r="5896" spans="1:14" x14ac:dyDescent="0.3">
      <c r="A5896">
        <v>-88.952805555555599</v>
      </c>
      <c r="B5896">
        <v>38.937083333333298</v>
      </c>
      <c r="C5896" s="2" t="s">
        <v>14</v>
      </c>
      <c r="D5896" t="s">
        <v>89</v>
      </c>
      <c r="E5896" s="3">
        <v>40101</v>
      </c>
      <c r="F5896">
        <v>31.7</v>
      </c>
      <c r="G5896" t="s">
        <v>181</v>
      </c>
      <c r="H5896" s="2" t="s">
        <v>15</v>
      </c>
      <c r="I5896" t="s">
        <v>91</v>
      </c>
      <c r="J5896" t="s">
        <v>16</v>
      </c>
      <c r="K5896" t="s">
        <v>80</v>
      </c>
      <c r="L5896" s="3">
        <f t="shared" si="184"/>
        <v>40101</v>
      </c>
      <c r="M5896">
        <f t="shared" si="185"/>
        <v>0.89764403696640005</v>
      </c>
      <c r="N5896">
        <v>40101</v>
      </c>
    </row>
    <row r="5897" spans="1:14" x14ac:dyDescent="0.3">
      <c r="A5897">
        <v>-88.952805555555599</v>
      </c>
      <c r="B5897">
        <v>38.937083333333298</v>
      </c>
      <c r="C5897" s="2" t="s">
        <v>14</v>
      </c>
      <c r="D5897" t="s">
        <v>89</v>
      </c>
      <c r="E5897" s="3">
        <v>40100</v>
      </c>
      <c r="F5897">
        <v>61.1</v>
      </c>
      <c r="G5897" t="s">
        <v>181</v>
      </c>
      <c r="H5897" s="2" t="s">
        <v>15</v>
      </c>
      <c r="I5897" t="s">
        <v>91</v>
      </c>
      <c r="J5897" t="s">
        <v>16</v>
      </c>
      <c r="K5897" t="s">
        <v>80</v>
      </c>
      <c r="L5897" s="3">
        <f t="shared" si="184"/>
        <v>40100</v>
      </c>
      <c r="M5897">
        <f t="shared" si="185"/>
        <v>1.7301593267712001</v>
      </c>
      <c r="N5897">
        <v>40100</v>
      </c>
    </row>
    <row r="5898" spans="1:14" x14ac:dyDescent="0.3">
      <c r="A5898">
        <v>-88.952805555555599</v>
      </c>
      <c r="B5898">
        <v>38.937083333333298</v>
      </c>
      <c r="C5898" s="2" t="s">
        <v>14</v>
      </c>
      <c r="D5898" t="s">
        <v>89</v>
      </c>
      <c r="E5898" s="3">
        <v>40099</v>
      </c>
      <c r="F5898">
        <v>0.94</v>
      </c>
      <c r="G5898" t="s">
        <v>181</v>
      </c>
      <c r="H5898" s="2" t="s">
        <v>15</v>
      </c>
      <c r="I5898" t="s">
        <v>91</v>
      </c>
      <c r="J5898" t="s">
        <v>16</v>
      </c>
      <c r="K5898" t="s">
        <v>80</v>
      </c>
      <c r="L5898" s="3">
        <f t="shared" si="184"/>
        <v>40099</v>
      </c>
      <c r="M5898">
        <f t="shared" si="185"/>
        <v>2.6617835796479999E-2</v>
      </c>
      <c r="N5898">
        <v>40099</v>
      </c>
    </row>
    <row r="5899" spans="1:14" x14ac:dyDescent="0.3">
      <c r="A5899">
        <v>-88.952805555555599</v>
      </c>
      <c r="B5899">
        <v>38.937083333333298</v>
      </c>
      <c r="C5899" s="2" t="s">
        <v>14</v>
      </c>
      <c r="D5899" t="s">
        <v>89</v>
      </c>
      <c r="E5899" s="3">
        <v>40098</v>
      </c>
      <c r="F5899">
        <v>1.69</v>
      </c>
      <c r="G5899" t="s">
        <v>181</v>
      </c>
      <c r="H5899" s="2" t="s">
        <v>15</v>
      </c>
      <c r="I5899" t="s">
        <v>91</v>
      </c>
      <c r="J5899" t="s">
        <v>16</v>
      </c>
      <c r="K5899" t="s">
        <v>80</v>
      </c>
      <c r="L5899" s="3">
        <f t="shared" si="184"/>
        <v>40098</v>
      </c>
      <c r="M5899">
        <f t="shared" si="185"/>
        <v>4.7855470740480001E-2</v>
      </c>
      <c r="N5899">
        <v>40098</v>
      </c>
    </row>
    <row r="5900" spans="1:14" x14ac:dyDescent="0.3">
      <c r="A5900">
        <v>-88.952805555555599</v>
      </c>
      <c r="B5900">
        <v>38.937083333333298</v>
      </c>
      <c r="C5900" s="2" t="s">
        <v>14</v>
      </c>
      <c r="D5900" t="s">
        <v>89</v>
      </c>
      <c r="E5900" s="3">
        <v>40097</v>
      </c>
      <c r="F5900">
        <v>5.09</v>
      </c>
      <c r="G5900" t="s">
        <v>181</v>
      </c>
      <c r="H5900" s="2" t="s">
        <v>15</v>
      </c>
      <c r="I5900" t="s">
        <v>91</v>
      </c>
      <c r="J5900" t="s">
        <v>16</v>
      </c>
      <c r="K5900" t="s">
        <v>80</v>
      </c>
      <c r="L5900" s="3">
        <f t="shared" si="184"/>
        <v>40097</v>
      </c>
      <c r="M5900">
        <f t="shared" si="185"/>
        <v>0.14413274915328</v>
      </c>
      <c r="N5900">
        <v>40097</v>
      </c>
    </row>
    <row r="5901" spans="1:14" x14ac:dyDescent="0.3">
      <c r="A5901">
        <v>-88.952805555555599</v>
      </c>
      <c r="B5901">
        <v>38.937083333333298</v>
      </c>
      <c r="C5901" s="2" t="s">
        <v>14</v>
      </c>
      <c r="D5901" t="s">
        <v>89</v>
      </c>
      <c r="E5901" s="3">
        <v>40096</v>
      </c>
      <c r="F5901">
        <v>33.700000000000003</v>
      </c>
      <c r="G5901" t="s">
        <v>181</v>
      </c>
      <c r="H5901" s="2" t="s">
        <v>15</v>
      </c>
      <c r="I5901" t="s">
        <v>91</v>
      </c>
      <c r="J5901" t="s">
        <v>16</v>
      </c>
      <c r="K5901" t="s">
        <v>80</v>
      </c>
      <c r="L5901" s="3">
        <f t="shared" si="184"/>
        <v>40096</v>
      </c>
      <c r="M5901">
        <f t="shared" si="185"/>
        <v>0.95427773015040007</v>
      </c>
      <c r="N5901">
        <v>40096</v>
      </c>
    </row>
    <row r="5902" spans="1:14" x14ac:dyDescent="0.3">
      <c r="A5902">
        <v>-88.952805555555599</v>
      </c>
      <c r="B5902">
        <v>38.937083333333298</v>
      </c>
      <c r="C5902" s="2" t="s">
        <v>14</v>
      </c>
      <c r="D5902" t="s">
        <v>89</v>
      </c>
      <c r="E5902" s="3">
        <v>40095</v>
      </c>
      <c r="F5902">
        <v>102</v>
      </c>
      <c r="G5902" t="s">
        <v>181</v>
      </c>
      <c r="H5902" s="2" t="s">
        <v>15</v>
      </c>
      <c r="I5902" t="s">
        <v>91</v>
      </c>
      <c r="J5902" t="s">
        <v>16</v>
      </c>
      <c r="K5902" t="s">
        <v>80</v>
      </c>
      <c r="L5902" s="3">
        <f t="shared" si="184"/>
        <v>40095</v>
      </c>
      <c r="M5902">
        <f t="shared" si="185"/>
        <v>2.8883183523840001</v>
      </c>
      <c r="N5902">
        <v>40095</v>
      </c>
    </row>
    <row r="5903" spans="1:14" x14ac:dyDescent="0.3">
      <c r="A5903">
        <v>-88.952805555555599</v>
      </c>
      <c r="B5903">
        <v>38.937083333333298</v>
      </c>
      <c r="C5903" s="2" t="s">
        <v>14</v>
      </c>
      <c r="D5903" t="s">
        <v>89</v>
      </c>
      <c r="E5903" s="3">
        <v>40094</v>
      </c>
      <c r="F5903">
        <v>0.37</v>
      </c>
      <c r="G5903" t="s">
        <v>181</v>
      </c>
      <c r="H5903" s="2" t="s">
        <v>15</v>
      </c>
      <c r="I5903" t="s">
        <v>91</v>
      </c>
      <c r="J5903" t="s">
        <v>16</v>
      </c>
      <c r="K5903" t="s">
        <v>80</v>
      </c>
      <c r="L5903" s="3">
        <f t="shared" si="184"/>
        <v>40094</v>
      </c>
      <c r="M5903">
        <f t="shared" si="185"/>
        <v>1.047723323904E-2</v>
      </c>
      <c r="N5903">
        <v>40094</v>
      </c>
    </row>
    <row r="5904" spans="1:14" x14ac:dyDescent="0.3">
      <c r="A5904">
        <v>-88.952805555555599</v>
      </c>
      <c r="B5904">
        <v>38.937083333333298</v>
      </c>
      <c r="C5904" s="2" t="s">
        <v>14</v>
      </c>
      <c r="D5904" t="s">
        <v>89</v>
      </c>
      <c r="E5904" s="3">
        <v>40093</v>
      </c>
      <c r="F5904">
        <v>0</v>
      </c>
      <c r="G5904" t="s">
        <v>181</v>
      </c>
      <c r="H5904" s="2" t="s">
        <v>15</v>
      </c>
      <c r="I5904" t="s">
        <v>91</v>
      </c>
      <c r="J5904" t="s">
        <v>16</v>
      </c>
      <c r="K5904" t="s">
        <v>80</v>
      </c>
      <c r="L5904" s="3">
        <f t="shared" si="184"/>
        <v>40093</v>
      </c>
      <c r="M5904">
        <f t="shared" si="185"/>
        <v>0</v>
      </c>
      <c r="N5904">
        <v>40093</v>
      </c>
    </row>
    <row r="5905" spans="1:14" x14ac:dyDescent="0.3">
      <c r="A5905">
        <v>-88.952805555555599</v>
      </c>
      <c r="B5905">
        <v>38.937083333333298</v>
      </c>
      <c r="C5905" s="2" t="s">
        <v>14</v>
      </c>
      <c r="D5905" t="s">
        <v>89</v>
      </c>
      <c r="E5905" s="3">
        <v>40092</v>
      </c>
      <c r="F5905">
        <v>0</v>
      </c>
      <c r="G5905" t="s">
        <v>181</v>
      </c>
      <c r="H5905" s="2" t="s">
        <v>15</v>
      </c>
      <c r="I5905" t="s">
        <v>91</v>
      </c>
      <c r="J5905" t="s">
        <v>16</v>
      </c>
      <c r="K5905" t="s">
        <v>80</v>
      </c>
      <c r="L5905" s="3">
        <f t="shared" si="184"/>
        <v>40092</v>
      </c>
      <c r="M5905">
        <f t="shared" si="185"/>
        <v>0</v>
      </c>
      <c r="N5905">
        <v>40092</v>
      </c>
    </row>
    <row r="5906" spans="1:14" x14ac:dyDescent="0.3">
      <c r="A5906">
        <v>-88.952805555555599</v>
      </c>
      <c r="B5906">
        <v>38.937083333333298</v>
      </c>
      <c r="C5906" s="2" t="s">
        <v>14</v>
      </c>
      <c r="D5906" t="s">
        <v>89</v>
      </c>
      <c r="E5906" s="3">
        <v>40091</v>
      </c>
      <c r="F5906">
        <v>0</v>
      </c>
      <c r="G5906" t="s">
        <v>181</v>
      </c>
      <c r="H5906" s="2" t="s">
        <v>15</v>
      </c>
      <c r="I5906" t="s">
        <v>91</v>
      </c>
      <c r="J5906" t="s">
        <v>16</v>
      </c>
      <c r="K5906" t="s">
        <v>80</v>
      </c>
      <c r="L5906" s="3">
        <f t="shared" si="184"/>
        <v>40091</v>
      </c>
      <c r="M5906">
        <f t="shared" si="185"/>
        <v>0</v>
      </c>
      <c r="N5906">
        <v>40091</v>
      </c>
    </row>
    <row r="5907" spans="1:14" x14ac:dyDescent="0.3">
      <c r="A5907">
        <v>-88.952805555555599</v>
      </c>
      <c r="B5907">
        <v>38.937083333333298</v>
      </c>
      <c r="C5907" s="2" t="s">
        <v>14</v>
      </c>
      <c r="D5907" t="s">
        <v>89</v>
      </c>
      <c r="E5907" s="3">
        <v>40090</v>
      </c>
      <c r="F5907">
        <v>0</v>
      </c>
      <c r="G5907" t="s">
        <v>181</v>
      </c>
      <c r="H5907" s="2" t="s">
        <v>15</v>
      </c>
      <c r="I5907" t="s">
        <v>91</v>
      </c>
      <c r="J5907" t="s">
        <v>16</v>
      </c>
      <c r="K5907" t="s">
        <v>80</v>
      </c>
      <c r="L5907" s="3">
        <f t="shared" si="184"/>
        <v>40090</v>
      </c>
      <c r="M5907">
        <f t="shared" si="185"/>
        <v>0</v>
      </c>
      <c r="N5907">
        <v>40090</v>
      </c>
    </row>
    <row r="5908" spans="1:14" x14ac:dyDescent="0.3">
      <c r="A5908">
        <v>-88.952805555555599</v>
      </c>
      <c r="B5908">
        <v>38.937083333333298</v>
      </c>
      <c r="C5908" s="2" t="s">
        <v>14</v>
      </c>
      <c r="D5908" t="s">
        <v>89</v>
      </c>
      <c r="E5908" s="3">
        <v>40089</v>
      </c>
      <c r="F5908">
        <v>0</v>
      </c>
      <c r="G5908" t="s">
        <v>181</v>
      </c>
      <c r="H5908" s="2" t="s">
        <v>15</v>
      </c>
      <c r="I5908" t="s">
        <v>91</v>
      </c>
      <c r="J5908" t="s">
        <v>16</v>
      </c>
      <c r="K5908" t="s">
        <v>80</v>
      </c>
      <c r="L5908" s="3">
        <f t="shared" si="184"/>
        <v>40089</v>
      </c>
      <c r="M5908">
        <f t="shared" si="185"/>
        <v>0</v>
      </c>
      <c r="N5908">
        <v>40089</v>
      </c>
    </row>
    <row r="5909" spans="1:14" x14ac:dyDescent="0.3">
      <c r="A5909">
        <v>-88.952805555555599</v>
      </c>
      <c r="B5909">
        <v>38.937083333333298</v>
      </c>
      <c r="C5909" s="2" t="s">
        <v>14</v>
      </c>
      <c r="D5909" t="s">
        <v>89</v>
      </c>
      <c r="E5909" s="3">
        <v>40088</v>
      </c>
      <c r="F5909">
        <v>0</v>
      </c>
      <c r="G5909" t="s">
        <v>181</v>
      </c>
      <c r="H5909" s="2" t="s">
        <v>15</v>
      </c>
      <c r="I5909" t="s">
        <v>91</v>
      </c>
      <c r="J5909" t="s">
        <v>16</v>
      </c>
      <c r="K5909" t="s">
        <v>80</v>
      </c>
      <c r="L5909" s="3">
        <f t="shared" si="184"/>
        <v>40088</v>
      </c>
      <c r="M5909">
        <f t="shared" si="185"/>
        <v>0</v>
      </c>
      <c r="N5909">
        <v>40088</v>
      </c>
    </row>
    <row r="5910" spans="1:14" x14ac:dyDescent="0.3">
      <c r="A5910">
        <v>-88.952805555555599</v>
      </c>
      <c r="B5910">
        <v>38.937083333333298</v>
      </c>
      <c r="C5910" s="2" t="s">
        <v>14</v>
      </c>
      <c r="D5910" t="s">
        <v>89</v>
      </c>
      <c r="E5910" s="3">
        <v>40087</v>
      </c>
      <c r="F5910">
        <v>0</v>
      </c>
      <c r="G5910" t="s">
        <v>181</v>
      </c>
      <c r="H5910" s="2" t="s">
        <v>15</v>
      </c>
      <c r="I5910" t="s">
        <v>91</v>
      </c>
      <c r="J5910" t="s">
        <v>16</v>
      </c>
      <c r="K5910" t="s">
        <v>80</v>
      </c>
      <c r="L5910" s="3">
        <f t="shared" si="184"/>
        <v>40087</v>
      </c>
      <c r="M5910">
        <f t="shared" si="185"/>
        <v>0</v>
      </c>
      <c r="N5910">
        <v>40087</v>
      </c>
    </row>
    <row r="5911" spans="1:14" x14ac:dyDescent="0.3">
      <c r="A5911">
        <v>-88.952805555555599</v>
      </c>
      <c r="B5911">
        <v>38.937083333333298</v>
      </c>
      <c r="C5911" s="2" t="s">
        <v>14</v>
      </c>
      <c r="D5911" t="s">
        <v>89</v>
      </c>
      <c r="E5911" s="3">
        <v>40086</v>
      </c>
      <c r="F5911">
        <v>0</v>
      </c>
      <c r="G5911" t="s">
        <v>181</v>
      </c>
      <c r="H5911" s="2" t="s">
        <v>15</v>
      </c>
      <c r="I5911" t="s">
        <v>91</v>
      </c>
      <c r="J5911" t="s">
        <v>16</v>
      </c>
      <c r="K5911" t="s">
        <v>80</v>
      </c>
      <c r="L5911" s="3">
        <f t="shared" si="184"/>
        <v>40086</v>
      </c>
      <c r="M5911">
        <f t="shared" si="185"/>
        <v>0</v>
      </c>
      <c r="N5911">
        <v>40086</v>
      </c>
    </row>
    <row r="5912" spans="1:14" x14ac:dyDescent="0.3">
      <c r="A5912">
        <v>-88.952805555555599</v>
      </c>
      <c r="B5912">
        <v>38.937083333333298</v>
      </c>
      <c r="C5912" s="2" t="s">
        <v>14</v>
      </c>
      <c r="D5912" t="s">
        <v>89</v>
      </c>
      <c r="E5912" s="3">
        <v>40085</v>
      </c>
      <c r="F5912">
        <v>0</v>
      </c>
      <c r="G5912" t="s">
        <v>181</v>
      </c>
      <c r="H5912" s="2" t="s">
        <v>15</v>
      </c>
      <c r="I5912" t="s">
        <v>91</v>
      </c>
      <c r="J5912" t="s">
        <v>16</v>
      </c>
      <c r="K5912" t="s">
        <v>80</v>
      </c>
      <c r="L5912" s="3">
        <f t="shared" si="184"/>
        <v>40085</v>
      </c>
      <c r="M5912">
        <f t="shared" si="185"/>
        <v>0</v>
      </c>
      <c r="N5912">
        <v>40085</v>
      </c>
    </row>
    <row r="5913" spans="1:14" x14ac:dyDescent="0.3">
      <c r="A5913">
        <v>-88.952805555555599</v>
      </c>
      <c r="B5913">
        <v>38.937083333333298</v>
      </c>
      <c r="C5913" s="2" t="s">
        <v>14</v>
      </c>
      <c r="D5913" t="s">
        <v>89</v>
      </c>
      <c r="E5913" s="3">
        <v>40084</v>
      </c>
      <c r="F5913">
        <v>0</v>
      </c>
      <c r="G5913" t="s">
        <v>181</v>
      </c>
      <c r="H5913" s="2" t="s">
        <v>15</v>
      </c>
      <c r="I5913" t="s">
        <v>91</v>
      </c>
      <c r="J5913" t="s">
        <v>16</v>
      </c>
      <c r="K5913" t="s">
        <v>80</v>
      </c>
      <c r="L5913" s="3">
        <f t="shared" si="184"/>
        <v>40084</v>
      </c>
      <c r="M5913">
        <f t="shared" si="185"/>
        <v>0</v>
      </c>
      <c r="N5913">
        <v>40084</v>
      </c>
    </row>
    <row r="5914" spans="1:14" x14ac:dyDescent="0.3">
      <c r="A5914">
        <v>-88.952805555555599</v>
      </c>
      <c r="B5914">
        <v>38.937083333333298</v>
      </c>
      <c r="C5914" s="2" t="s">
        <v>14</v>
      </c>
      <c r="D5914" t="s">
        <v>89</v>
      </c>
      <c r="E5914" s="3">
        <v>40083</v>
      </c>
      <c r="F5914">
        <v>0</v>
      </c>
      <c r="G5914" t="s">
        <v>181</v>
      </c>
      <c r="H5914" s="2" t="s">
        <v>15</v>
      </c>
      <c r="I5914" t="s">
        <v>91</v>
      </c>
      <c r="J5914" t="s">
        <v>16</v>
      </c>
      <c r="K5914" t="s">
        <v>80</v>
      </c>
      <c r="L5914" s="3">
        <f t="shared" si="184"/>
        <v>40083</v>
      </c>
      <c r="M5914">
        <f t="shared" si="185"/>
        <v>0</v>
      </c>
      <c r="N5914">
        <v>40083</v>
      </c>
    </row>
    <row r="5915" spans="1:14" x14ac:dyDescent="0.3">
      <c r="A5915">
        <v>-88.952805555555599</v>
      </c>
      <c r="B5915">
        <v>38.937083333333298</v>
      </c>
      <c r="C5915" s="2" t="s">
        <v>14</v>
      </c>
      <c r="D5915" t="s">
        <v>89</v>
      </c>
      <c r="E5915" s="3">
        <v>40082</v>
      </c>
      <c r="F5915">
        <v>0</v>
      </c>
      <c r="G5915" t="s">
        <v>181</v>
      </c>
      <c r="H5915" s="2" t="s">
        <v>15</v>
      </c>
      <c r="I5915" t="s">
        <v>91</v>
      </c>
      <c r="J5915" t="s">
        <v>16</v>
      </c>
      <c r="K5915" t="s">
        <v>80</v>
      </c>
      <c r="L5915" s="3">
        <f t="shared" si="184"/>
        <v>40082</v>
      </c>
      <c r="M5915">
        <f t="shared" si="185"/>
        <v>0</v>
      </c>
      <c r="N5915">
        <v>40082</v>
      </c>
    </row>
    <row r="5916" spans="1:14" x14ac:dyDescent="0.3">
      <c r="A5916">
        <v>-88.952805555555599</v>
      </c>
      <c r="B5916">
        <v>38.937083333333298</v>
      </c>
      <c r="C5916" s="2" t="s">
        <v>14</v>
      </c>
      <c r="D5916" t="s">
        <v>89</v>
      </c>
      <c r="E5916" s="3">
        <v>40081</v>
      </c>
      <c r="F5916">
        <v>0</v>
      </c>
      <c r="G5916" t="s">
        <v>181</v>
      </c>
      <c r="H5916" s="2" t="s">
        <v>15</v>
      </c>
      <c r="I5916" t="s">
        <v>91</v>
      </c>
      <c r="J5916" t="s">
        <v>16</v>
      </c>
      <c r="K5916" t="s">
        <v>80</v>
      </c>
      <c r="L5916" s="3">
        <f t="shared" si="184"/>
        <v>40081</v>
      </c>
      <c r="M5916">
        <f t="shared" si="185"/>
        <v>0</v>
      </c>
      <c r="N5916">
        <v>40081</v>
      </c>
    </row>
    <row r="5917" spans="1:14" x14ac:dyDescent="0.3">
      <c r="A5917">
        <v>-88.952805555555599</v>
      </c>
      <c r="B5917">
        <v>38.937083333333298</v>
      </c>
      <c r="C5917" s="2" t="s">
        <v>14</v>
      </c>
      <c r="D5917" t="s">
        <v>89</v>
      </c>
      <c r="E5917" s="3">
        <v>40080</v>
      </c>
      <c r="F5917">
        <v>0</v>
      </c>
      <c r="G5917" t="s">
        <v>181</v>
      </c>
      <c r="H5917" s="2" t="s">
        <v>15</v>
      </c>
      <c r="I5917" t="s">
        <v>91</v>
      </c>
      <c r="J5917" t="s">
        <v>16</v>
      </c>
      <c r="K5917" t="s">
        <v>80</v>
      </c>
      <c r="L5917" s="3">
        <f t="shared" si="184"/>
        <v>40080</v>
      </c>
      <c r="M5917">
        <f t="shared" si="185"/>
        <v>0</v>
      </c>
      <c r="N5917">
        <v>40080</v>
      </c>
    </row>
    <row r="5918" spans="1:14" x14ac:dyDescent="0.3">
      <c r="A5918">
        <v>-88.952805555555599</v>
      </c>
      <c r="B5918">
        <v>38.937083333333298</v>
      </c>
      <c r="C5918" s="2" t="s">
        <v>14</v>
      </c>
      <c r="D5918" t="s">
        <v>89</v>
      </c>
      <c r="E5918" s="3">
        <v>40079</v>
      </c>
      <c r="F5918">
        <v>0</v>
      </c>
      <c r="G5918" t="s">
        <v>181</v>
      </c>
      <c r="H5918" s="2" t="s">
        <v>15</v>
      </c>
      <c r="I5918" t="s">
        <v>91</v>
      </c>
      <c r="J5918" t="s">
        <v>16</v>
      </c>
      <c r="K5918" t="s">
        <v>80</v>
      </c>
      <c r="L5918" s="3">
        <f t="shared" si="184"/>
        <v>40079</v>
      </c>
      <c r="M5918">
        <f t="shared" si="185"/>
        <v>0</v>
      </c>
      <c r="N5918">
        <v>40079</v>
      </c>
    </row>
    <row r="5919" spans="1:14" x14ac:dyDescent="0.3">
      <c r="A5919">
        <v>-88.952805555555599</v>
      </c>
      <c r="B5919">
        <v>38.937083333333298</v>
      </c>
      <c r="C5919" s="2" t="s">
        <v>14</v>
      </c>
      <c r="D5919" t="s">
        <v>89</v>
      </c>
      <c r="E5919" s="3">
        <v>40078</v>
      </c>
      <c r="F5919">
        <v>0</v>
      </c>
      <c r="G5919" t="s">
        <v>181</v>
      </c>
      <c r="H5919" s="2" t="s">
        <v>15</v>
      </c>
      <c r="I5919" t="s">
        <v>91</v>
      </c>
      <c r="J5919" t="s">
        <v>16</v>
      </c>
      <c r="K5919" t="s">
        <v>80</v>
      </c>
      <c r="L5919" s="3">
        <f t="shared" si="184"/>
        <v>40078</v>
      </c>
      <c r="M5919">
        <f t="shared" si="185"/>
        <v>0</v>
      </c>
      <c r="N5919">
        <v>40078</v>
      </c>
    </row>
    <row r="5920" spans="1:14" x14ac:dyDescent="0.3">
      <c r="A5920">
        <v>-88.952805555555599</v>
      </c>
      <c r="B5920">
        <v>38.937083333333298</v>
      </c>
      <c r="C5920" s="2" t="s">
        <v>14</v>
      </c>
      <c r="D5920" t="s">
        <v>89</v>
      </c>
      <c r="E5920" s="3">
        <v>40077</v>
      </c>
      <c r="F5920">
        <v>0</v>
      </c>
      <c r="G5920" t="s">
        <v>181</v>
      </c>
      <c r="H5920" s="2" t="s">
        <v>15</v>
      </c>
      <c r="I5920" t="s">
        <v>91</v>
      </c>
      <c r="J5920" t="s">
        <v>16</v>
      </c>
      <c r="K5920" t="s">
        <v>80</v>
      </c>
      <c r="L5920" s="3">
        <f t="shared" si="184"/>
        <v>40077</v>
      </c>
      <c r="M5920">
        <f t="shared" si="185"/>
        <v>0</v>
      </c>
      <c r="N5920">
        <v>40077</v>
      </c>
    </row>
    <row r="5921" spans="1:14" x14ac:dyDescent="0.3">
      <c r="A5921">
        <v>-88.952805555555599</v>
      </c>
      <c r="B5921">
        <v>38.937083333333298</v>
      </c>
      <c r="C5921" s="2" t="s">
        <v>14</v>
      </c>
      <c r="D5921" t="s">
        <v>89</v>
      </c>
      <c r="E5921" s="3">
        <v>40076</v>
      </c>
      <c r="F5921">
        <v>0</v>
      </c>
      <c r="G5921" t="s">
        <v>181</v>
      </c>
      <c r="H5921" s="2" t="s">
        <v>15</v>
      </c>
      <c r="I5921" t="s">
        <v>91</v>
      </c>
      <c r="J5921" t="s">
        <v>16</v>
      </c>
      <c r="K5921" t="s">
        <v>80</v>
      </c>
      <c r="L5921" s="3">
        <f t="shared" si="184"/>
        <v>40076</v>
      </c>
      <c r="M5921">
        <f t="shared" si="185"/>
        <v>0</v>
      </c>
      <c r="N5921">
        <v>40076</v>
      </c>
    </row>
    <row r="5922" spans="1:14" x14ac:dyDescent="0.3">
      <c r="A5922">
        <v>-88.952805555555599</v>
      </c>
      <c r="B5922">
        <v>38.937083333333298</v>
      </c>
      <c r="C5922" s="2" t="s">
        <v>14</v>
      </c>
      <c r="D5922" t="s">
        <v>89</v>
      </c>
      <c r="E5922" s="3">
        <v>40075</v>
      </c>
      <c r="F5922">
        <v>0</v>
      </c>
      <c r="G5922" t="s">
        <v>181</v>
      </c>
      <c r="H5922" s="2" t="s">
        <v>15</v>
      </c>
      <c r="I5922" t="s">
        <v>91</v>
      </c>
      <c r="J5922" t="s">
        <v>16</v>
      </c>
      <c r="K5922" t="s">
        <v>80</v>
      </c>
      <c r="L5922" s="3">
        <f t="shared" si="184"/>
        <v>40075</v>
      </c>
      <c r="M5922">
        <f t="shared" si="185"/>
        <v>0</v>
      </c>
      <c r="N5922">
        <v>40075</v>
      </c>
    </row>
    <row r="5923" spans="1:14" x14ac:dyDescent="0.3">
      <c r="A5923">
        <v>-88.952805555555599</v>
      </c>
      <c r="B5923">
        <v>38.937083333333298</v>
      </c>
      <c r="C5923" s="2" t="s">
        <v>14</v>
      </c>
      <c r="D5923" t="s">
        <v>89</v>
      </c>
      <c r="E5923" s="3">
        <v>40074</v>
      </c>
      <c r="F5923">
        <v>0</v>
      </c>
      <c r="G5923" t="s">
        <v>181</v>
      </c>
      <c r="H5923" s="2" t="s">
        <v>15</v>
      </c>
      <c r="I5923" t="s">
        <v>91</v>
      </c>
      <c r="J5923" t="s">
        <v>16</v>
      </c>
      <c r="K5923" t="s">
        <v>80</v>
      </c>
      <c r="L5923" s="3">
        <f t="shared" si="184"/>
        <v>40074</v>
      </c>
      <c r="M5923">
        <f t="shared" si="185"/>
        <v>0</v>
      </c>
      <c r="N5923">
        <v>40074</v>
      </c>
    </row>
    <row r="5924" spans="1:14" x14ac:dyDescent="0.3">
      <c r="A5924">
        <v>-88.952805555555599</v>
      </c>
      <c r="B5924">
        <v>38.937083333333298</v>
      </c>
      <c r="C5924" s="2" t="s">
        <v>14</v>
      </c>
      <c r="D5924" t="s">
        <v>89</v>
      </c>
      <c r="E5924" s="3">
        <v>40073</v>
      </c>
      <c r="F5924">
        <v>0</v>
      </c>
      <c r="G5924" t="s">
        <v>181</v>
      </c>
      <c r="H5924" s="2" t="s">
        <v>15</v>
      </c>
      <c r="I5924" t="s">
        <v>91</v>
      </c>
      <c r="J5924" t="s">
        <v>16</v>
      </c>
      <c r="K5924" t="s">
        <v>80</v>
      </c>
      <c r="L5924" s="3">
        <f t="shared" si="184"/>
        <v>40073</v>
      </c>
      <c r="M5924">
        <f t="shared" si="185"/>
        <v>0</v>
      </c>
      <c r="N5924">
        <v>40073</v>
      </c>
    </row>
    <row r="5925" spans="1:14" x14ac:dyDescent="0.3">
      <c r="A5925">
        <v>-88.952805555555599</v>
      </c>
      <c r="B5925">
        <v>38.937083333333298</v>
      </c>
      <c r="C5925" s="2" t="s">
        <v>14</v>
      </c>
      <c r="D5925" t="s">
        <v>89</v>
      </c>
      <c r="E5925" s="3">
        <v>40072</v>
      </c>
      <c r="F5925">
        <v>0</v>
      </c>
      <c r="G5925" t="s">
        <v>181</v>
      </c>
      <c r="H5925" s="2" t="s">
        <v>15</v>
      </c>
      <c r="I5925" t="s">
        <v>91</v>
      </c>
      <c r="J5925" t="s">
        <v>16</v>
      </c>
      <c r="K5925" t="s">
        <v>80</v>
      </c>
      <c r="L5925" s="3">
        <f t="shared" si="184"/>
        <v>40072</v>
      </c>
      <c r="M5925">
        <f t="shared" si="185"/>
        <v>0</v>
      </c>
      <c r="N5925">
        <v>40072</v>
      </c>
    </row>
    <row r="5926" spans="1:14" x14ac:dyDescent="0.3">
      <c r="A5926">
        <v>-88.952805555555599</v>
      </c>
      <c r="B5926">
        <v>38.937083333333298</v>
      </c>
      <c r="C5926" s="2" t="s">
        <v>14</v>
      </c>
      <c r="D5926" t="s">
        <v>89</v>
      </c>
      <c r="E5926" s="3">
        <v>40071</v>
      </c>
      <c r="F5926">
        <v>0</v>
      </c>
      <c r="G5926" t="s">
        <v>181</v>
      </c>
      <c r="H5926" s="2" t="s">
        <v>15</v>
      </c>
      <c r="I5926" t="s">
        <v>91</v>
      </c>
      <c r="J5926" t="s">
        <v>16</v>
      </c>
      <c r="K5926" t="s">
        <v>80</v>
      </c>
      <c r="L5926" s="3">
        <f t="shared" si="184"/>
        <v>40071</v>
      </c>
      <c r="M5926">
        <f t="shared" si="185"/>
        <v>0</v>
      </c>
      <c r="N5926">
        <v>40071</v>
      </c>
    </row>
    <row r="5927" spans="1:14" x14ac:dyDescent="0.3">
      <c r="A5927">
        <v>-88.952805555555599</v>
      </c>
      <c r="B5927">
        <v>38.937083333333298</v>
      </c>
      <c r="C5927" s="2" t="s">
        <v>14</v>
      </c>
      <c r="D5927" t="s">
        <v>89</v>
      </c>
      <c r="E5927" s="3">
        <v>40070</v>
      </c>
      <c r="F5927">
        <v>0</v>
      </c>
      <c r="G5927" t="s">
        <v>181</v>
      </c>
      <c r="H5927" s="2" t="s">
        <v>15</v>
      </c>
      <c r="I5927" t="s">
        <v>91</v>
      </c>
      <c r="J5927" t="s">
        <v>16</v>
      </c>
      <c r="K5927" t="s">
        <v>80</v>
      </c>
      <c r="L5927" s="3">
        <f t="shared" si="184"/>
        <v>40070</v>
      </c>
      <c r="M5927">
        <f t="shared" si="185"/>
        <v>0</v>
      </c>
      <c r="N5927">
        <v>40070</v>
      </c>
    </row>
    <row r="5928" spans="1:14" x14ac:dyDescent="0.3">
      <c r="A5928">
        <v>-88.952805555555599</v>
      </c>
      <c r="B5928">
        <v>38.937083333333298</v>
      </c>
      <c r="C5928" s="2" t="s">
        <v>14</v>
      </c>
      <c r="D5928" t="s">
        <v>89</v>
      </c>
      <c r="E5928" s="3">
        <v>40069</v>
      </c>
      <c r="F5928">
        <v>0</v>
      </c>
      <c r="G5928" t="s">
        <v>181</v>
      </c>
      <c r="H5928" s="2" t="s">
        <v>15</v>
      </c>
      <c r="I5928" t="s">
        <v>91</v>
      </c>
      <c r="J5928" t="s">
        <v>16</v>
      </c>
      <c r="K5928" t="s">
        <v>80</v>
      </c>
      <c r="L5928" s="3">
        <f t="shared" si="184"/>
        <v>40069</v>
      </c>
      <c r="M5928">
        <f t="shared" si="185"/>
        <v>0</v>
      </c>
      <c r="N5928">
        <v>40069</v>
      </c>
    </row>
    <row r="5929" spans="1:14" x14ac:dyDescent="0.3">
      <c r="A5929">
        <v>-88.952805555555599</v>
      </c>
      <c r="B5929">
        <v>38.937083333333298</v>
      </c>
      <c r="C5929" s="2" t="s">
        <v>14</v>
      </c>
      <c r="D5929" t="s">
        <v>89</v>
      </c>
      <c r="E5929" s="3">
        <v>40068</v>
      </c>
      <c r="F5929">
        <v>0.02</v>
      </c>
      <c r="G5929" t="s">
        <v>181</v>
      </c>
      <c r="H5929" s="2" t="s">
        <v>15</v>
      </c>
      <c r="I5929" t="s">
        <v>91</v>
      </c>
      <c r="J5929" t="s">
        <v>16</v>
      </c>
      <c r="K5929" t="s">
        <v>80</v>
      </c>
      <c r="L5929" s="3">
        <f t="shared" si="184"/>
        <v>40068</v>
      </c>
      <c r="M5929">
        <f t="shared" si="185"/>
        <v>5.6633693183999999E-4</v>
      </c>
      <c r="N5929">
        <v>40068</v>
      </c>
    </row>
    <row r="5930" spans="1:14" x14ac:dyDescent="0.3">
      <c r="A5930">
        <v>-88.952805555555599</v>
      </c>
      <c r="B5930">
        <v>38.937083333333298</v>
      </c>
      <c r="C5930" s="2" t="s">
        <v>14</v>
      </c>
      <c r="D5930" t="s">
        <v>89</v>
      </c>
      <c r="E5930" s="3">
        <v>40067</v>
      </c>
      <c r="F5930">
        <v>7.0000000000000007E-2</v>
      </c>
      <c r="G5930" t="s">
        <v>178</v>
      </c>
      <c r="H5930" s="2" t="s">
        <v>15</v>
      </c>
      <c r="I5930" t="s">
        <v>91</v>
      </c>
      <c r="J5930" t="s">
        <v>16</v>
      </c>
      <c r="K5930" t="s">
        <v>80</v>
      </c>
      <c r="L5930" s="3">
        <f t="shared" si="184"/>
        <v>40067</v>
      </c>
      <c r="M5930">
        <f t="shared" si="185"/>
        <v>1.9821792614400004E-3</v>
      </c>
      <c r="N5930">
        <v>40067</v>
      </c>
    </row>
    <row r="5931" spans="1:14" x14ac:dyDescent="0.3">
      <c r="A5931">
        <v>-88.952805555555599</v>
      </c>
      <c r="B5931">
        <v>38.937083333333298</v>
      </c>
      <c r="C5931" s="2" t="s">
        <v>14</v>
      </c>
      <c r="D5931" t="s">
        <v>89</v>
      </c>
      <c r="E5931" s="3">
        <v>40066</v>
      </c>
      <c r="F5931">
        <v>0.11</v>
      </c>
      <c r="G5931" t="s">
        <v>178</v>
      </c>
      <c r="H5931" s="2" t="s">
        <v>15</v>
      </c>
      <c r="I5931" t="s">
        <v>91</v>
      </c>
      <c r="J5931" t="s">
        <v>16</v>
      </c>
      <c r="K5931" t="s">
        <v>80</v>
      </c>
      <c r="L5931" s="3">
        <f t="shared" si="184"/>
        <v>40066</v>
      </c>
      <c r="M5931">
        <f t="shared" si="185"/>
        <v>3.1148531251200002E-3</v>
      </c>
      <c r="N5931">
        <v>40066</v>
      </c>
    </row>
    <row r="5932" spans="1:14" x14ac:dyDescent="0.3">
      <c r="A5932">
        <v>-88.952805555555599</v>
      </c>
      <c r="B5932">
        <v>38.937083333333298</v>
      </c>
      <c r="C5932" s="2" t="s">
        <v>14</v>
      </c>
      <c r="D5932" t="s">
        <v>89</v>
      </c>
      <c r="E5932" s="3">
        <v>40065</v>
      </c>
      <c r="F5932">
        <v>0.14000000000000001</v>
      </c>
      <c r="G5932" t="s">
        <v>181</v>
      </c>
      <c r="H5932" s="2" t="s">
        <v>15</v>
      </c>
      <c r="I5932" t="s">
        <v>91</v>
      </c>
      <c r="J5932" t="s">
        <v>16</v>
      </c>
      <c r="K5932" t="s">
        <v>80</v>
      </c>
      <c r="L5932" s="3">
        <f t="shared" si="184"/>
        <v>40065</v>
      </c>
      <c r="M5932">
        <f t="shared" si="185"/>
        <v>3.9643585228800009E-3</v>
      </c>
      <c r="N5932">
        <v>40065</v>
      </c>
    </row>
    <row r="5933" spans="1:14" x14ac:dyDescent="0.3">
      <c r="A5933">
        <v>-88.952805555555599</v>
      </c>
      <c r="B5933">
        <v>38.937083333333298</v>
      </c>
      <c r="C5933" s="2" t="s">
        <v>14</v>
      </c>
      <c r="D5933" t="s">
        <v>89</v>
      </c>
      <c r="E5933" s="3">
        <v>40064</v>
      </c>
      <c r="F5933">
        <v>0.18</v>
      </c>
      <c r="G5933" t="s">
        <v>181</v>
      </c>
      <c r="H5933" s="2" t="s">
        <v>15</v>
      </c>
      <c r="I5933" t="s">
        <v>91</v>
      </c>
      <c r="J5933" t="s">
        <v>16</v>
      </c>
      <c r="K5933" t="s">
        <v>80</v>
      </c>
      <c r="L5933" s="3">
        <f t="shared" si="184"/>
        <v>40064</v>
      </c>
      <c r="M5933">
        <f t="shared" si="185"/>
        <v>5.0970323865599998E-3</v>
      </c>
      <c r="N5933">
        <v>40064</v>
      </c>
    </row>
    <row r="5934" spans="1:14" x14ac:dyDescent="0.3">
      <c r="A5934">
        <v>-88.952805555555599</v>
      </c>
      <c r="B5934">
        <v>38.937083333333298</v>
      </c>
      <c r="C5934" s="2" t="s">
        <v>14</v>
      </c>
      <c r="D5934" t="s">
        <v>89</v>
      </c>
      <c r="E5934" s="3">
        <v>40063</v>
      </c>
      <c r="F5934">
        <v>0.23</v>
      </c>
      <c r="G5934" t="s">
        <v>181</v>
      </c>
      <c r="H5934" s="2" t="s">
        <v>15</v>
      </c>
      <c r="I5934" t="s">
        <v>91</v>
      </c>
      <c r="J5934" t="s">
        <v>16</v>
      </c>
      <c r="K5934" t="s">
        <v>80</v>
      </c>
      <c r="L5934" s="3">
        <f t="shared" si="184"/>
        <v>40063</v>
      </c>
      <c r="M5934">
        <f t="shared" si="185"/>
        <v>6.5128747161600003E-3</v>
      </c>
      <c r="N5934">
        <v>40063</v>
      </c>
    </row>
    <row r="5935" spans="1:14" x14ac:dyDescent="0.3">
      <c r="A5935">
        <v>-88.952805555555599</v>
      </c>
      <c r="B5935">
        <v>38.937083333333298</v>
      </c>
      <c r="C5935" s="2" t="s">
        <v>14</v>
      </c>
      <c r="D5935" t="s">
        <v>89</v>
      </c>
      <c r="E5935" s="3">
        <v>40062</v>
      </c>
      <c r="F5935">
        <v>0.34</v>
      </c>
      <c r="G5935" t="s">
        <v>181</v>
      </c>
      <c r="H5935" s="2" t="s">
        <v>15</v>
      </c>
      <c r="I5935" t="s">
        <v>91</v>
      </c>
      <c r="J5935" t="s">
        <v>16</v>
      </c>
      <c r="K5935" t="s">
        <v>80</v>
      </c>
      <c r="L5935" s="3">
        <f t="shared" si="184"/>
        <v>40062</v>
      </c>
      <c r="M5935">
        <f t="shared" si="185"/>
        <v>9.6277278412800014E-3</v>
      </c>
      <c r="N5935">
        <v>40062</v>
      </c>
    </row>
    <row r="5936" spans="1:14" x14ac:dyDescent="0.3">
      <c r="A5936">
        <v>-88.952805555555599</v>
      </c>
      <c r="B5936">
        <v>38.937083333333298</v>
      </c>
      <c r="C5936" s="2" t="s">
        <v>14</v>
      </c>
      <c r="D5936" t="s">
        <v>89</v>
      </c>
      <c r="E5936" s="3">
        <v>40061</v>
      </c>
      <c r="F5936">
        <v>0.16</v>
      </c>
      <c r="G5936" t="s">
        <v>181</v>
      </c>
      <c r="H5936" s="2" t="s">
        <v>15</v>
      </c>
      <c r="I5936" t="s">
        <v>91</v>
      </c>
      <c r="J5936" t="s">
        <v>16</v>
      </c>
      <c r="K5936" t="s">
        <v>80</v>
      </c>
      <c r="L5936" s="3">
        <f t="shared" si="184"/>
        <v>40061</v>
      </c>
      <c r="M5936">
        <f t="shared" si="185"/>
        <v>4.5306954547199999E-3</v>
      </c>
      <c r="N5936">
        <v>40061</v>
      </c>
    </row>
    <row r="5937" spans="1:14" x14ac:dyDescent="0.3">
      <c r="A5937">
        <v>-88.952805555555599</v>
      </c>
      <c r="B5937">
        <v>38.937083333333298</v>
      </c>
      <c r="C5937" s="2" t="s">
        <v>14</v>
      </c>
      <c r="D5937" t="s">
        <v>89</v>
      </c>
      <c r="E5937" s="3">
        <v>40060</v>
      </c>
      <c r="F5937">
        <v>0.02</v>
      </c>
      <c r="G5937" t="s">
        <v>181</v>
      </c>
      <c r="H5937" s="2" t="s">
        <v>15</v>
      </c>
      <c r="I5937" t="s">
        <v>91</v>
      </c>
      <c r="J5937" t="s">
        <v>16</v>
      </c>
      <c r="K5937" t="s">
        <v>80</v>
      </c>
      <c r="L5937" s="3">
        <f t="shared" si="184"/>
        <v>40060</v>
      </c>
      <c r="M5937">
        <f t="shared" si="185"/>
        <v>5.6633693183999999E-4</v>
      </c>
      <c r="N5937">
        <v>40060</v>
      </c>
    </row>
    <row r="5938" spans="1:14" x14ac:dyDescent="0.3">
      <c r="A5938">
        <v>-88.952805555555599</v>
      </c>
      <c r="B5938">
        <v>38.937083333333298</v>
      </c>
      <c r="C5938" s="2" t="s">
        <v>14</v>
      </c>
      <c r="D5938" t="s">
        <v>89</v>
      </c>
      <c r="E5938" s="3">
        <v>40059</v>
      </c>
      <c r="F5938">
        <v>0.03</v>
      </c>
      <c r="G5938" t="s">
        <v>181</v>
      </c>
      <c r="H5938" s="2" t="s">
        <v>15</v>
      </c>
      <c r="I5938" t="s">
        <v>91</v>
      </c>
      <c r="J5938" t="s">
        <v>16</v>
      </c>
      <c r="K5938" t="s">
        <v>80</v>
      </c>
      <c r="L5938" s="3">
        <f t="shared" si="184"/>
        <v>40059</v>
      </c>
      <c r="M5938">
        <f t="shared" si="185"/>
        <v>8.4950539776000003E-4</v>
      </c>
      <c r="N5938">
        <v>40059</v>
      </c>
    </row>
    <row r="5939" spans="1:14" x14ac:dyDescent="0.3">
      <c r="A5939">
        <v>-88.952805555555599</v>
      </c>
      <c r="B5939">
        <v>38.937083333333298</v>
      </c>
      <c r="C5939" s="2" t="s">
        <v>14</v>
      </c>
      <c r="D5939" t="s">
        <v>89</v>
      </c>
      <c r="E5939" s="3">
        <v>40058</v>
      </c>
      <c r="F5939">
        <v>0.05</v>
      </c>
      <c r="G5939" t="s">
        <v>181</v>
      </c>
      <c r="H5939" s="2" t="s">
        <v>15</v>
      </c>
      <c r="I5939" t="s">
        <v>91</v>
      </c>
      <c r="J5939" t="s">
        <v>16</v>
      </c>
      <c r="K5939" t="s">
        <v>80</v>
      </c>
      <c r="L5939" s="3">
        <f t="shared" si="184"/>
        <v>40058</v>
      </c>
      <c r="M5939">
        <f t="shared" si="185"/>
        <v>1.4158423296000001E-3</v>
      </c>
      <c r="N5939">
        <v>40058</v>
      </c>
    </row>
    <row r="5940" spans="1:14" x14ac:dyDescent="0.3">
      <c r="A5940">
        <v>-88.952805555555599</v>
      </c>
      <c r="B5940">
        <v>38.937083333333298</v>
      </c>
      <c r="C5940" s="2" t="s">
        <v>14</v>
      </c>
      <c r="D5940" t="s">
        <v>89</v>
      </c>
      <c r="E5940" s="3">
        <v>40057</v>
      </c>
      <c r="F5940">
        <v>0.08</v>
      </c>
      <c r="G5940" t="s">
        <v>181</v>
      </c>
      <c r="H5940" s="2" t="s">
        <v>15</v>
      </c>
      <c r="I5940" t="s">
        <v>91</v>
      </c>
      <c r="J5940" t="s">
        <v>16</v>
      </c>
      <c r="K5940" t="s">
        <v>80</v>
      </c>
      <c r="L5940" s="3">
        <f t="shared" si="184"/>
        <v>40057</v>
      </c>
      <c r="M5940">
        <f t="shared" si="185"/>
        <v>2.2653477273599999E-3</v>
      </c>
      <c r="N5940">
        <v>40057</v>
      </c>
    </row>
    <row r="5941" spans="1:14" x14ac:dyDescent="0.3">
      <c r="A5941">
        <v>-88.952805555555599</v>
      </c>
      <c r="B5941">
        <v>38.937083333333298</v>
      </c>
      <c r="C5941" s="2" t="s">
        <v>14</v>
      </c>
      <c r="D5941" t="s">
        <v>89</v>
      </c>
      <c r="E5941" s="3">
        <v>40056</v>
      </c>
      <c r="F5941">
        <v>0.11</v>
      </c>
      <c r="G5941" t="s">
        <v>181</v>
      </c>
      <c r="H5941" s="2" t="s">
        <v>15</v>
      </c>
      <c r="I5941" t="s">
        <v>91</v>
      </c>
      <c r="J5941" t="s">
        <v>16</v>
      </c>
      <c r="K5941" t="s">
        <v>80</v>
      </c>
      <c r="L5941" s="3">
        <f t="shared" si="184"/>
        <v>40056</v>
      </c>
      <c r="M5941">
        <f t="shared" si="185"/>
        <v>3.1148531251200002E-3</v>
      </c>
      <c r="N5941">
        <v>40056</v>
      </c>
    </row>
    <row r="5942" spans="1:14" x14ac:dyDescent="0.3">
      <c r="A5942">
        <v>-88.952805555555599</v>
      </c>
      <c r="B5942">
        <v>38.937083333333298</v>
      </c>
      <c r="C5942" s="2" t="s">
        <v>14</v>
      </c>
      <c r="D5942" t="s">
        <v>89</v>
      </c>
      <c r="E5942" s="3">
        <v>40055</v>
      </c>
      <c r="F5942">
        <v>0.14000000000000001</v>
      </c>
      <c r="G5942" t="s">
        <v>181</v>
      </c>
      <c r="H5942" s="2" t="s">
        <v>15</v>
      </c>
      <c r="I5942" t="s">
        <v>91</v>
      </c>
      <c r="J5942" t="s">
        <v>16</v>
      </c>
      <c r="K5942" t="s">
        <v>80</v>
      </c>
      <c r="L5942" s="3">
        <f t="shared" si="184"/>
        <v>40055</v>
      </c>
      <c r="M5942">
        <f t="shared" si="185"/>
        <v>3.9643585228800009E-3</v>
      </c>
      <c r="N5942">
        <v>40055</v>
      </c>
    </row>
    <row r="5943" spans="1:14" x14ac:dyDescent="0.3">
      <c r="A5943">
        <v>-88.952805555555599</v>
      </c>
      <c r="B5943">
        <v>38.937083333333298</v>
      </c>
      <c r="C5943" s="2" t="s">
        <v>14</v>
      </c>
      <c r="D5943" t="s">
        <v>89</v>
      </c>
      <c r="E5943" s="3">
        <v>40054</v>
      </c>
      <c r="F5943">
        <v>0.18</v>
      </c>
      <c r="G5943" t="s">
        <v>181</v>
      </c>
      <c r="H5943" s="2" t="s">
        <v>15</v>
      </c>
      <c r="I5943" t="s">
        <v>91</v>
      </c>
      <c r="J5943" t="s">
        <v>16</v>
      </c>
      <c r="K5943" t="s">
        <v>80</v>
      </c>
      <c r="L5943" s="3">
        <f t="shared" si="184"/>
        <v>40054</v>
      </c>
      <c r="M5943">
        <f t="shared" si="185"/>
        <v>5.0970323865599998E-3</v>
      </c>
      <c r="N5943">
        <v>40054</v>
      </c>
    </row>
    <row r="5944" spans="1:14" x14ac:dyDescent="0.3">
      <c r="A5944">
        <v>-88.952805555555599</v>
      </c>
      <c r="B5944">
        <v>38.937083333333298</v>
      </c>
      <c r="C5944" s="2" t="s">
        <v>14</v>
      </c>
      <c r="D5944" t="s">
        <v>89</v>
      </c>
      <c r="E5944" s="3">
        <v>40053</v>
      </c>
      <c r="F5944">
        <v>0.21</v>
      </c>
      <c r="G5944" t="s">
        <v>181</v>
      </c>
      <c r="H5944" s="2" t="s">
        <v>15</v>
      </c>
      <c r="I5944" t="s">
        <v>91</v>
      </c>
      <c r="J5944" t="s">
        <v>16</v>
      </c>
      <c r="K5944" t="s">
        <v>80</v>
      </c>
      <c r="L5944" s="3">
        <f t="shared" si="184"/>
        <v>40053</v>
      </c>
      <c r="M5944">
        <f t="shared" si="185"/>
        <v>5.9465377843199996E-3</v>
      </c>
      <c r="N5944">
        <v>40053</v>
      </c>
    </row>
    <row r="5945" spans="1:14" x14ac:dyDescent="0.3">
      <c r="A5945">
        <v>-88.952805555555599</v>
      </c>
      <c r="B5945">
        <v>38.937083333333298</v>
      </c>
      <c r="C5945" s="2" t="s">
        <v>14</v>
      </c>
      <c r="D5945" t="s">
        <v>89</v>
      </c>
      <c r="E5945" s="3">
        <v>40052</v>
      </c>
      <c r="F5945">
        <v>0.23</v>
      </c>
      <c r="G5945" t="s">
        <v>181</v>
      </c>
      <c r="H5945" s="2" t="s">
        <v>15</v>
      </c>
      <c r="I5945" t="s">
        <v>91</v>
      </c>
      <c r="J5945" t="s">
        <v>16</v>
      </c>
      <c r="K5945" t="s">
        <v>80</v>
      </c>
      <c r="L5945" s="3">
        <f t="shared" si="184"/>
        <v>40052</v>
      </c>
      <c r="M5945">
        <f t="shared" si="185"/>
        <v>6.5128747161600003E-3</v>
      </c>
      <c r="N5945">
        <v>40052</v>
      </c>
    </row>
    <row r="5946" spans="1:14" x14ac:dyDescent="0.3">
      <c r="A5946">
        <v>-88.952805555555599</v>
      </c>
      <c r="B5946">
        <v>38.937083333333298</v>
      </c>
      <c r="C5946" s="2" t="s">
        <v>14</v>
      </c>
      <c r="D5946" t="s">
        <v>89</v>
      </c>
      <c r="E5946" s="3">
        <v>40051</v>
      </c>
      <c r="F5946">
        <v>0.27</v>
      </c>
      <c r="G5946" t="s">
        <v>181</v>
      </c>
      <c r="H5946" s="2" t="s">
        <v>15</v>
      </c>
      <c r="I5946" t="s">
        <v>91</v>
      </c>
      <c r="J5946" t="s">
        <v>16</v>
      </c>
      <c r="K5946" t="s">
        <v>80</v>
      </c>
      <c r="L5946" s="3">
        <f t="shared" si="184"/>
        <v>40051</v>
      </c>
      <c r="M5946">
        <f t="shared" si="185"/>
        <v>7.6455485798400009E-3</v>
      </c>
      <c r="N5946">
        <v>40051</v>
      </c>
    </row>
    <row r="5947" spans="1:14" x14ac:dyDescent="0.3">
      <c r="A5947">
        <v>-88.952805555555599</v>
      </c>
      <c r="B5947">
        <v>38.937083333333298</v>
      </c>
      <c r="C5947" s="2" t="s">
        <v>14</v>
      </c>
      <c r="D5947" t="s">
        <v>89</v>
      </c>
      <c r="E5947" s="3">
        <v>40050</v>
      </c>
      <c r="F5947">
        <v>0.32</v>
      </c>
      <c r="G5947" t="s">
        <v>181</v>
      </c>
      <c r="H5947" s="2" t="s">
        <v>15</v>
      </c>
      <c r="I5947" t="s">
        <v>91</v>
      </c>
      <c r="J5947" t="s">
        <v>16</v>
      </c>
      <c r="K5947" t="s">
        <v>80</v>
      </c>
      <c r="L5947" s="3">
        <f t="shared" si="184"/>
        <v>40050</v>
      </c>
      <c r="M5947">
        <f t="shared" si="185"/>
        <v>9.0613909094399998E-3</v>
      </c>
      <c r="N5947">
        <v>40050</v>
      </c>
    </row>
    <row r="5948" spans="1:14" x14ac:dyDescent="0.3">
      <c r="A5948">
        <v>-88.952805555555599</v>
      </c>
      <c r="B5948">
        <v>38.937083333333298</v>
      </c>
      <c r="C5948" s="2" t="s">
        <v>14</v>
      </c>
      <c r="D5948" t="s">
        <v>89</v>
      </c>
      <c r="E5948" s="3">
        <v>40049</v>
      </c>
      <c r="F5948">
        <v>0.39</v>
      </c>
      <c r="G5948" t="s">
        <v>181</v>
      </c>
      <c r="H5948" s="2" t="s">
        <v>15</v>
      </c>
      <c r="I5948" t="s">
        <v>91</v>
      </c>
      <c r="J5948" t="s">
        <v>16</v>
      </c>
      <c r="K5948" t="s">
        <v>80</v>
      </c>
      <c r="L5948" s="3">
        <f t="shared" si="184"/>
        <v>40049</v>
      </c>
      <c r="M5948">
        <f t="shared" si="185"/>
        <v>1.104357017088E-2</v>
      </c>
      <c r="N5948">
        <v>40049</v>
      </c>
    </row>
    <row r="5949" spans="1:14" x14ac:dyDescent="0.3">
      <c r="A5949">
        <v>-88.952805555555599</v>
      </c>
      <c r="B5949">
        <v>38.937083333333298</v>
      </c>
      <c r="C5949" s="2" t="s">
        <v>14</v>
      </c>
      <c r="D5949" t="s">
        <v>89</v>
      </c>
      <c r="E5949" s="3">
        <v>40048</v>
      </c>
      <c r="F5949">
        <v>0.48</v>
      </c>
      <c r="G5949" t="s">
        <v>181</v>
      </c>
      <c r="H5949" s="2" t="s">
        <v>15</v>
      </c>
      <c r="I5949" t="s">
        <v>91</v>
      </c>
      <c r="J5949" t="s">
        <v>16</v>
      </c>
      <c r="K5949" t="s">
        <v>80</v>
      </c>
      <c r="L5949" s="3">
        <f t="shared" si="184"/>
        <v>40048</v>
      </c>
      <c r="M5949">
        <f t="shared" si="185"/>
        <v>1.3592086364160001E-2</v>
      </c>
      <c r="N5949">
        <v>40048</v>
      </c>
    </row>
    <row r="5950" spans="1:14" x14ac:dyDescent="0.3">
      <c r="A5950">
        <v>-88.952805555555599</v>
      </c>
      <c r="B5950">
        <v>38.937083333333298</v>
      </c>
      <c r="C5950" s="2" t="s">
        <v>14</v>
      </c>
      <c r="D5950" t="s">
        <v>89</v>
      </c>
      <c r="E5950" s="3">
        <v>40047</v>
      </c>
      <c r="F5950">
        <v>0.63</v>
      </c>
      <c r="G5950" t="s">
        <v>181</v>
      </c>
      <c r="H5950" s="2" t="s">
        <v>15</v>
      </c>
      <c r="I5950" t="s">
        <v>91</v>
      </c>
      <c r="J5950" t="s">
        <v>16</v>
      </c>
      <c r="K5950" t="s">
        <v>80</v>
      </c>
      <c r="L5950" s="3">
        <f t="shared" si="184"/>
        <v>40047</v>
      </c>
      <c r="M5950">
        <f t="shared" si="185"/>
        <v>1.7839613352960002E-2</v>
      </c>
      <c r="N5950">
        <v>40047</v>
      </c>
    </row>
    <row r="5951" spans="1:14" x14ac:dyDescent="0.3">
      <c r="A5951">
        <v>-88.952805555555599</v>
      </c>
      <c r="B5951">
        <v>38.937083333333298</v>
      </c>
      <c r="C5951" s="2" t="s">
        <v>14</v>
      </c>
      <c r="D5951" t="s">
        <v>89</v>
      </c>
      <c r="E5951" s="3">
        <v>40046</v>
      </c>
      <c r="F5951">
        <v>0.86</v>
      </c>
      <c r="G5951" t="s">
        <v>181</v>
      </c>
      <c r="H5951" s="2" t="s">
        <v>15</v>
      </c>
      <c r="I5951" t="s">
        <v>91</v>
      </c>
      <c r="J5951" t="s">
        <v>16</v>
      </c>
      <c r="K5951" t="s">
        <v>80</v>
      </c>
      <c r="L5951" s="3">
        <f t="shared" si="184"/>
        <v>40046</v>
      </c>
      <c r="M5951">
        <f t="shared" si="185"/>
        <v>2.435248806912E-2</v>
      </c>
      <c r="N5951">
        <v>40046</v>
      </c>
    </row>
    <row r="5952" spans="1:14" x14ac:dyDescent="0.3">
      <c r="A5952">
        <v>-88.952805555555599</v>
      </c>
      <c r="B5952">
        <v>38.937083333333298</v>
      </c>
      <c r="C5952" s="2" t="s">
        <v>14</v>
      </c>
      <c r="D5952" t="s">
        <v>89</v>
      </c>
      <c r="E5952" s="3">
        <v>40045</v>
      </c>
      <c r="F5952">
        <v>1.05</v>
      </c>
      <c r="G5952" t="s">
        <v>181</v>
      </c>
      <c r="H5952" s="2" t="s">
        <v>15</v>
      </c>
      <c r="I5952" t="s">
        <v>91</v>
      </c>
      <c r="J5952" t="s">
        <v>16</v>
      </c>
      <c r="K5952" t="s">
        <v>80</v>
      </c>
      <c r="L5952" s="3">
        <f t="shared" si="184"/>
        <v>40045</v>
      </c>
      <c r="M5952">
        <f t="shared" si="185"/>
        <v>2.9732688921600001E-2</v>
      </c>
      <c r="N5952">
        <v>40045</v>
      </c>
    </row>
    <row r="5953" spans="1:14" x14ac:dyDescent="0.3">
      <c r="A5953">
        <v>-88.952805555555599</v>
      </c>
      <c r="B5953">
        <v>38.937083333333298</v>
      </c>
      <c r="C5953" s="2" t="s">
        <v>14</v>
      </c>
      <c r="D5953" t="s">
        <v>89</v>
      </c>
      <c r="E5953" s="3">
        <v>40044</v>
      </c>
      <c r="F5953">
        <v>0.57999999999999996</v>
      </c>
      <c r="G5953" t="s">
        <v>181</v>
      </c>
      <c r="H5953" s="2" t="s">
        <v>15</v>
      </c>
      <c r="I5953" t="s">
        <v>91</v>
      </c>
      <c r="J5953" t="s">
        <v>16</v>
      </c>
      <c r="K5953" t="s">
        <v>80</v>
      </c>
      <c r="L5953" s="3">
        <f t="shared" si="184"/>
        <v>40044</v>
      </c>
      <c r="M5953">
        <f t="shared" si="185"/>
        <v>1.6423771023359998E-2</v>
      </c>
      <c r="N5953">
        <v>40044</v>
      </c>
    </row>
    <row r="5954" spans="1:14" x14ac:dyDescent="0.3">
      <c r="A5954">
        <v>-88.952805555555599</v>
      </c>
      <c r="B5954">
        <v>38.937083333333298</v>
      </c>
      <c r="C5954" s="2" t="s">
        <v>14</v>
      </c>
      <c r="D5954" t="s">
        <v>89</v>
      </c>
      <c r="E5954" s="3">
        <v>40043</v>
      </c>
      <c r="F5954">
        <v>0.65</v>
      </c>
      <c r="G5954" t="s">
        <v>181</v>
      </c>
      <c r="H5954" s="2" t="s">
        <v>15</v>
      </c>
      <c r="I5954" t="s">
        <v>91</v>
      </c>
      <c r="J5954" t="s">
        <v>16</v>
      </c>
      <c r="K5954" t="s">
        <v>80</v>
      </c>
      <c r="L5954" s="3">
        <f t="shared" si="184"/>
        <v>40043</v>
      </c>
      <c r="M5954">
        <f t="shared" si="185"/>
        <v>1.84059502848E-2</v>
      </c>
      <c r="N5954">
        <v>40043</v>
      </c>
    </row>
    <row r="5955" spans="1:14" x14ac:dyDescent="0.3">
      <c r="A5955">
        <v>-88.952805555555599</v>
      </c>
      <c r="B5955">
        <v>38.937083333333298</v>
      </c>
      <c r="C5955" s="2" t="s">
        <v>14</v>
      </c>
      <c r="D5955" t="s">
        <v>89</v>
      </c>
      <c r="E5955" s="3">
        <v>40042</v>
      </c>
      <c r="F5955">
        <v>0.56000000000000005</v>
      </c>
      <c r="G5955" t="s">
        <v>181</v>
      </c>
      <c r="H5955" s="2" t="s">
        <v>15</v>
      </c>
      <c r="I5955" t="s">
        <v>91</v>
      </c>
      <c r="J5955" t="s">
        <v>16</v>
      </c>
      <c r="K5955" t="s">
        <v>80</v>
      </c>
      <c r="L5955" s="3">
        <f t="shared" ref="L5955:L6018" si="186">E5955</f>
        <v>40042</v>
      </c>
      <c r="M5955">
        <f t="shared" ref="M5955:M6018" si="187">F5955*0.028316846592</f>
        <v>1.5857434091520003E-2</v>
      </c>
      <c r="N5955">
        <v>40042</v>
      </c>
    </row>
    <row r="5956" spans="1:14" x14ac:dyDescent="0.3">
      <c r="A5956">
        <v>-88.952805555555599</v>
      </c>
      <c r="B5956">
        <v>38.937083333333298</v>
      </c>
      <c r="C5956" s="2" t="s">
        <v>14</v>
      </c>
      <c r="D5956" t="s">
        <v>89</v>
      </c>
      <c r="E5956" s="3">
        <v>40041</v>
      </c>
      <c r="F5956">
        <v>0.35</v>
      </c>
      <c r="G5956" t="s">
        <v>181</v>
      </c>
      <c r="H5956" s="2" t="s">
        <v>15</v>
      </c>
      <c r="I5956" t="s">
        <v>91</v>
      </c>
      <c r="J5956" t="s">
        <v>16</v>
      </c>
      <c r="K5956" t="s">
        <v>80</v>
      </c>
      <c r="L5956" s="3">
        <f t="shared" si="186"/>
        <v>40041</v>
      </c>
      <c r="M5956">
        <f t="shared" si="187"/>
        <v>9.9108963072000004E-3</v>
      </c>
      <c r="N5956">
        <v>40041</v>
      </c>
    </row>
    <row r="5957" spans="1:14" x14ac:dyDescent="0.3">
      <c r="A5957">
        <v>-88.952805555555599</v>
      </c>
      <c r="B5957">
        <v>38.937083333333298</v>
      </c>
      <c r="C5957" s="2" t="s">
        <v>14</v>
      </c>
      <c r="D5957" t="s">
        <v>89</v>
      </c>
      <c r="E5957" s="3">
        <v>40040</v>
      </c>
      <c r="F5957">
        <v>0.36</v>
      </c>
      <c r="G5957" t="s">
        <v>181</v>
      </c>
      <c r="H5957" s="2" t="s">
        <v>15</v>
      </c>
      <c r="I5957" t="s">
        <v>91</v>
      </c>
      <c r="J5957" t="s">
        <v>16</v>
      </c>
      <c r="K5957" t="s">
        <v>80</v>
      </c>
      <c r="L5957" s="3">
        <f t="shared" si="186"/>
        <v>40040</v>
      </c>
      <c r="M5957">
        <f t="shared" si="187"/>
        <v>1.019406477312E-2</v>
      </c>
      <c r="N5957">
        <v>40040</v>
      </c>
    </row>
    <row r="5958" spans="1:14" x14ac:dyDescent="0.3">
      <c r="A5958">
        <v>-88.952805555555599</v>
      </c>
      <c r="B5958">
        <v>38.937083333333298</v>
      </c>
      <c r="C5958" s="2" t="s">
        <v>14</v>
      </c>
      <c r="D5958" t="s">
        <v>89</v>
      </c>
      <c r="E5958" s="3">
        <v>40039</v>
      </c>
      <c r="F5958">
        <v>0.34</v>
      </c>
      <c r="G5958" t="s">
        <v>181</v>
      </c>
      <c r="H5958" s="2" t="s">
        <v>15</v>
      </c>
      <c r="I5958" t="s">
        <v>91</v>
      </c>
      <c r="J5958" t="s">
        <v>16</v>
      </c>
      <c r="K5958" t="s">
        <v>80</v>
      </c>
      <c r="L5958" s="3">
        <f t="shared" si="186"/>
        <v>40039</v>
      </c>
      <c r="M5958">
        <f t="shared" si="187"/>
        <v>9.6277278412800014E-3</v>
      </c>
      <c r="N5958">
        <v>40039</v>
      </c>
    </row>
    <row r="5959" spans="1:14" x14ac:dyDescent="0.3">
      <c r="A5959">
        <v>-88.952805555555599</v>
      </c>
      <c r="B5959">
        <v>38.937083333333298</v>
      </c>
      <c r="C5959" s="2" t="s">
        <v>14</v>
      </c>
      <c r="D5959" t="s">
        <v>89</v>
      </c>
      <c r="E5959" s="3">
        <v>40038</v>
      </c>
      <c r="F5959">
        <v>0.31</v>
      </c>
      <c r="G5959" t="s">
        <v>181</v>
      </c>
      <c r="H5959" s="2" t="s">
        <v>15</v>
      </c>
      <c r="I5959" t="s">
        <v>91</v>
      </c>
      <c r="J5959" t="s">
        <v>16</v>
      </c>
      <c r="K5959" t="s">
        <v>80</v>
      </c>
      <c r="L5959" s="3">
        <f t="shared" si="186"/>
        <v>40038</v>
      </c>
      <c r="M5959">
        <f t="shared" si="187"/>
        <v>8.7782224435200007E-3</v>
      </c>
      <c r="N5959">
        <v>40038</v>
      </c>
    </row>
    <row r="5960" spans="1:14" x14ac:dyDescent="0.3">
      <c r="A5960">
        <v>-88.952805555555599</v>
      </c>
      <c r="B5960">
        <v>38.937083333333298</v>
      </c>
      <c r="C5960" s="2" t="s">
        <v>14</v>
      </c>
      <c r="D5960" t="s">
        <v>89</v>
      </c>
      <c r="E5960" s="3">
        <v>40037</v>
      </c>
      <c r="F5960">
        <v>0.33</v>
      </c>
      <c r="G5960" t="s">
        <v>181</v>
      </c>
      <c r="H5960" s="2" t="s">
        <v>15</v>
      </c>
      <c r="I5960" t="s">
        <v>91</v>
      </c>
      <c r="J5960" t="s">
        <v>16</v>
      </c>
      <c r="K5960" t="s">
        <v>80</v>
      </c>
      <c r="L5960" s="3">
        <f t="shared" si="186"/>
        <v>40037</v>
      </c>
      <c r="M5960">
        <f t="shared" si="187"/>
        <v>9.3445593753600006E-3</v>
      </c>
      <c r="N5960">
        <v>40037</v>
      </c>
    </row>
    <row r="5961" spans="1:14" x14ac:dyDescent="0.3">
      <c r="A5961">
        <v>-88.952805555555599</v>
      </c>
      <c r="B5961">
        <v>38.937083333333298</v>
      </c>
      <c r="C5961" s="2" t="s">
        <v>14</v>
      </c>
      <c r="D5961" t="s">
        <v>89</v>
      </c>
      <c r="E5961" s="3">
        <v>40036</v>
      </c>
      <c r="F5961">
        <v>0.28999999999999998</v>
      </c>
      <c r="G5961" t="s">
        <v>181</v>
      </c>
      <c r="H5961" s="2" t="s">
        <v>15</v>
      </c>
      <c r="I5961" t="s">
        <v>91</v>
      </c>
      <c r="J5961" t="s">
        <v>16</v>
      </c>
      <c r="K5961" t="s">
        <v>80</v>
      </c>
      <c r="L5961" s="3">
        <f t="shared" si="186"/>
        <v>40036</v>
      </c>
      <c r="M5961">
        <f t="shared" si="187"/>
        <v>8.2118855116799991E-3</v>
      </c>
      <c r="N5961">
        <v>40036</v>
      </c>
    </row>
    <row r="5962" spans="1:14" x14ac:dyDescent="0.3">
      <c r="A5962">
        <v>-88.952805555555599</v>
      </c>
      <c r="B5962">
        <v>38.937083333333298</v>
      </c>
      <c r="C5962" s="2" t="s">
        <v>14</v>
      </c>
      <c r="D5962" t="s">
        <v>89</v>
      </c>
      <c r="E5962" s="3">
        <v>40035</v>
      </c>
      <c r="F5962">
        <v>0.31</v>
      </c>
      <c r="G5962" t="s">
        <v>181</v>
      </c>
      <c r="H5962" s="2" t="s">
        <v>15</v>
      </c>
      <c r="I5962" t="s">
        <v>91</v>
      </c>
      <c r="J5962" t="s">
        <v>16</v>
      </c>
      <c r="K5962" t="s">
        <v>80</v>
      </c>
      <c r="L5962" s="3">
        <f t="shared" si="186"/>
        <v>40035</v>
      </c>
      <c r="M5962">
        <f t="shared" si="187"/>
        <v>8.7782224435200007E-3</v>
      </c>
      <c r="N5962">
        <v>40035</v>
      </c>
    </row>
    <row r="5963" spans="1:14" x14ac:dyDescent="0.3">
      <c r="A5963">
        <v>-88.952805555555599</v>
      </c>
      <c r="B5963">
        <v>38.937083333333298</v>
      </c>
      <c r="C5963" s="2" t="s">
        <v>14</v>
      </c>
      <c r="D5963" t="s">
        <v>89</v>
      </c>
      <c r="E5963" s="3">
        <v>40034</v>
      </c>
      <c r="F5963">
        <v>0.37</v>
      </c>
      <c r="G5963" t="s">
        <v>181</v>
      </c>
      <c r="H5963" s="2" t="s">
        <v>15</v>
      </c>
      <c r="I5963" t="s">
        <v>91</v>
      </c>
      <c r="J5963" t="s">
        <v>16</v>
      </c>
      <c r="K5963" t="s">
        <v>80</v>
      </c>
      <c r="L5963" s="3">
        <f t="shared" si="186"/>
        <v>40034</v>
      </c>
      <c r="M5963">
        <f t="shared" si="187"/>
        <v>1.047723323904E-2</v>
      </c>
      <c r="N5963">
        <v>40034</v>
      </c>
    </row>
    <row r="5964" spans="1:14" x14ac:dyDescent="0.3">
      <c r="A5964">
        <v>-88.952805555555599</v>
      </c>
      <c r="B5964">
        <v>38.937083333333298</v>
      </c>
      <c r="C5964" s="2" t="s">
        <v>14</v>
      </c>
      <c r="D5964" t="s">
        <v>89</v>
      </c>
      <c r="E5964" s="3">
        <v>40033</v>
      </c>
      <c r="F5964">
        <v>0.47</v>
      </c>
      <c r="G5964" t="s">
        <v>181</v>
      </c>
      <c r="H5964" s="2" t="s">
        <v>15</v>
      </c>
      <c r="I5964" t="s">
        <v>91</v>
      </c>
      <c r="J5964" t="s">
        <v>16</v>
      </c>
      <c r="K5964" t="s">
        <v>80</v>
      </c>
      <c r="L5964" s="3">
        <f t="shared" si="186"/>
        <v>40033</v>
      </c>
      <c r="M5964">
        <f t="shared" si="187"/>
        <v>1.330891789824E-2</v>
      </c>
      <c r="N5964">
        <v>40033</v>
      </c>
    </row>
    <row r="5965" spans="1:14" x14ac:dyDescent="0.3">
      <c r="A5965">
        <v>-88.952805555555599</v>
      </c>
      <c r="B5965">
        <v>38.937083333333298</v>
      </c>
      <c r="C5965" s="2" t="s">
        <v>14</v>
      </c>
      <c r="D5965" t="s">
        <v>89</v>
      </c>
      <c r="E5965" s="3">
        <v>40032</v>
      </c>
      <c r="F5965">
        <v>0.51</v>
      </c>
      <c r="G5965" t="s">
        <v>181</v>
      </c>
      <c r="H5965" s="2" t="s">
        <v>15</v>
      </c>
      <c r="I5965" t="s">
        <v>91</v>
      </c>
      <c r="J5965" t="s">
        <v>16</v>
      </c>
      <c r="K5965" t="s">
        <v>80</v>
      </c>
      <c r="L5965" s="3">
        <f t="shared" si="186"/>
        <v>40032</v>
      </c>
      <c r="M5965">
        <f t="shared" si="187"/>
        <v>1.4441591761920001E-2</v>
      </c>
      <c r="N5965">
        <v>40032</v>
      </c>
    </row>
    <row r="5966" spans="1:14" x14ac:dyDescent="0.3">
      <c r="A5966">
        <v>-88.952805555555599</v>
      </c>
      <c r="B5966">
        <v>38.937083333333298</v>
      </c>
      <c r="C5966" s="2" t="s">
        <v>14</v>
      </c>
      <c r="D5966" t="s">
        <v>89</v>
      </c>
      <c r="E5966" s="3">
        <v>40031</v>
      </c>
      <c r="F5966">
        <v>0.66</v>
      </c>
      <c r="G5966" t="s">
        <v>181</v>
      </c>
      <c r="H5966" s="2" t="s">
        <v>15</v>
      </c>
      <c r="I5966" t="s">
        <v>91</v>
      </c>
      <c r="J5966" t="s">
        <v>16</v>
      </c>
      <c r="K5966" t="s">
        <v>80</v>
      </c>
      <c r="L5966" s="3">
        <f t="shared" si="186"/>
        <v>40031</v>
      </c>
      <c r="M5966">
        <f t="shared" si="187"/>
        <v>1.8689118750720001E-2</v>
      </c>
      <c r="N5966">
        <v>40031</v>
      </c>
    </row>
    <row r="5967" spans="1:14" x14ac:dyDescent="0.3">
      <c r="A5967">
        <v>-88.952805555555599</v>
      </c>
      <c r="B5967">
        <v>38.937083333333298</v>
      </c>
      <c r="C5967" s="2" t="s">
        <v>14</v>
      </c>
      <c r="D5967" t="s">
        <v>89</v>
      </c>
      <c r="E5967" s="3">
        <v>40030</v>
      </c>
      <c r="F5967">
        <v>0.87</v>
      </c>
      <c r="G5967" t="s">
        <v>181</v>
      </c>
      <c r="H5967" s="2" t="s">
        <v>15</v>
      </c>
      <c r="I5967" t="s">
        <v>91</v>
      </c>
      <c r="J5967" t="s">
        <v>16</v>
      </c>
      <c r="K5967" t="s">
        <v>80</v>
      </c>
      <c r="L5967" s="3">
        <f t="shared" si="186"/>
        <v>40030</v>
      </c>
      <c r="M5967">
        <f t="shared" si="187"/>
        <v>2.4635656535040001E-2</v>
      </c>
      <c r="N5967">
        <v>40030</v>
      </c>
    </row>
    <row r="5968" spans="1:14" x14ac:dyDescent="0.3">
      <c r="A5968">
        <v>-88.952805555555599</v>
      </c>
      <c r="B5968">
        <v>38.937083333333298</v>
      </c>
      <c r="C5968" s="2" t="s">
        <v>14</v>
      </c>
      <c r="D5968" t="s">
        <v>89</v>
      </c>
      <c r="E5968" s="3">
        <v>40029</v>
      </c>
      <c r="F5968">
        <v>0.8</v>
      </c>
      <c r="G5968" t="s">
        <v>181</v>
      </c>
      <c r="H5968" s="2" t="s">
        <v>15</v>
      </c>
      <c r="I5968" t="s">
        <v>91</v>
      </c>
      <c r="J5968" t="s">
        <v>16</v>
      </c>
      <c r="K5968" t="s">
        <v>80</v>
      </c>
      <c r="L5968" s="3">
        <f t="shared" si="186"/>
        <v>40029</v>
      </c>
      <c r="M5968">
        <f t="shared" si="187"/>
        <v>2.2653477273600002E-2</v>
      </c>
      <c r="N5968">
        <v>40029</v>
      </c>
    </row>
    <row r="5969" spans="1:14" x14ac:dyDescent="0.3">
      <c r="A5969">
        <v>-88.952805555555599</v>
      </c>
      <c r="B5969">
        <v>38.937083333333298</v>
      </c>
      <c r="C5969" s="2" t="s">
        <v>14</v>
      </c>
      <c r="D5969" t="s">
        <v>89</v>
      </c>
      <c r="E5969" s="3">
        <v>40028</v>
      </c>
      <c r="F5969">
        <v>0.93</v>
      </c>
      <c r="G5969" t="s">
        <v>181</v>
      </c>
      <c r="H5969" s="2" t="s">
        <v>15</v>
      </c>
      <c r="I5969" t="s">
        <v>91</v>
      </c>
      <c r="J5969" t="s">
        <v>16</v>
      </c>
      <c r="K5969" t="s">
        <v>80</v>
      </c>
      <c r="L5969" s="3">
        <f t="shared" si="186"/>
        <v>40028</v>
      </c>
      <c r="M5969">
        <f t="shared" si="187"/>
        <v>2.6334667330560002E-2</v>
      </c>
      <c r="N5969">
        <v>40028</v>
      </c>
    </row>
    <row r="5970" spans="1:14" x14ac:dyDescent="0.3">
      <c r="A5970">
        <v>-88.952805555555599</v>
      </c>
      <c r="B5970">
        <v>38.937083333333298</v>
      </c>
      <c r="C5970" s="2" t="s">
        <v>14</v>
      </c>
      <c r="D5970" t="s">
        <v>89</v>
      </c>
      <c r="E5970" s="3">
        <v>40027</v>
      </c>
      <c r="F5970">
        <v>2.71</v>
      </c>
      <c r="G5970" t="s">
        <v>181</v>
      </c>
      <c r="H5970" s="2" t="s">
        <v>15</v>
      </c>
      <c r="I5970" t="s">
        <v>91</v>
      </c>
      <c r="J5970" t="s">
        <v>16</v>
      </c>
      <c r="K5970" t="s">
        <v>80</v>
      </c>
      <c r="L5970" s="3">
        <f t="shared" si="186"/>
        <v>40027</v>
      </c>
      <c r="M5970">
        <f t="shared" si="187"/>
        <v>7.673865426432E-2</v>
      </c>
      <c r="N5970">
        <v>40027</v>
      </c>
    </row>
    <row r="5971" spans="1:14" x14ac:dyDescent="0.3">
      <c r="A5971">
        <v>-88.952805555555599</v>
      </c>
      <c r="B5971">
        <v>38.937083333333298</v>
      </c>
      <c r="C5971" s="2" t="s">
        <v>14</v>
      </c>
      <c r="D5971" t="s">
        <v>89</v>
      </c>
      <c r="E5971" s="3">
        <v>40026</v>
      </c>
      <c r="F5971">
        <v>0.89</v>
      </c>
      <c r="G5971" t="s">
        <v>181</v>
      </c>
      <c r="H5971" s="2" t="s">
        <v>15</v>
      </c>
      <c r="I5971" t="s">
        <v>91</v>
      </c>
      <c r="J5971" t="s">
        <v>16</v>
      </c>
      <c r="K5971" t="s">
        <v>80</v>
      </c>
      <c r="L5971" s="3">
        <f t="shared" si="186"/>
        <v>40026</v>
      </c>
      <c r="M5971">
        <f t="shared" si="187"/>
        <v>2.5201993466880002E-2</v>
      </c>
      <c r="N5971">
        <v>40026</v>
      </c>
    </row>
    <row r="5972" spans="1:14" x14ac:dyDescent="0.3">
      <c r="A5972">
        <v>-88.952805555555599</v>
      </c>
      <c r="B5972">
        <v>38.937083333333298</v>
      </c>
      <c r="C5972" s="2" t="s">
        <v>14</v>
      </c>
      <c r="D5972" t="s">
        <v>89</v>
      </c>
      <c r="E5972" s="3">
        <v>40025</v>
      </c>
      <c r="F5972">
        <v>0.79</v>
      </c>
      <c r="G5972" t="s">
        <v>181</v>
      </c>
      <c r="H5972" s="2" t="s">
        <v>15</v>
      </c>
      <c r="I5972" t="s">
        <v>91</v>
      </c>
      <c r="J5972" t="s">
        <v>16</v>
      </c>
      <c r="K5972" t="s">
        <v>80</v>
      </c>
      <c r="L5972" s="3">
        <f t="shared" si="186"/>
        <v>40025</v>
      </c>
      <c r="M5972">
        <f t="shared" si="187"/>
        <v>2.2370308807680001E-2</v>
      </c>
      <c r="N5972">
        <v>40025</v>
      </c>
    </row>
    <row r="5973" spans="1:14" x14ac:dyDescent="0.3">
      <c r="A5973">
        <v>-88.952805555555599</v>
      </c>
      <c r="B5973">
        <v>38.937083333333298</v>
      </c>
      <c r="C5973" s="2" t="s">
        <v>14</v>
      </c>
      <c r="D5973" t="s">
        <v>89</v>
      </c>
      <c r="E5973" s="3">
        <v>40024</v>
      </c>
      <c r="F5973">
        <v>0.87</v>
      </c>
      <c r="G5973" t="s">
        <v>181</v>
      </c>
      <c r="H5973" s="2" t="s">
        <v>15</v>
      </c>
      <c r="I5973" t="s">
        <v>91</v>
      </c>
      <c r="J5973" t="s">
        <v>16</v>
      </c>
      <c r="K5973" t="s">
        <v>80</v>
      </c>
      <c r="L5973" s="3">
        <f t="shared" si="186"/>
        <v>40024</v>
      </c>
      <c r="M5973">
        <f t="shared" si="187"/>
        <v>2.4635656535040001E-2</v>
      </c>
      <c r="N5973">
        <v>40024</v>
      </c>
    </row>
    <row r="5974" spans="1:14" x14ac:dyDescent="0.3">
      <c r="A5974">
        <v>-88.952805555555599</v>
      </c>
      <c r="B5974">
        <v>38.937083333333298</v>
      </c>
      <c r="C5974" s="2" t="s">
        <v>14</v>
      </c>
      <c r="D5974" t="s">
        <v>89</v>
      </c>
      <c r="E5974" s="3">
        <v>40023</v>
      </c>
      <c r="F5974">
        <v>0.97</v>
      </c>
      <c r="G5974" t="s">
        <v>181</v>
      </c>
      <c r="H5974" s="2" t="s">
        <v>15</v>
      </c>
      <c r="I5974" t="s">
        <v>91</v>
      </c>
      <c r="J5974" t="s">
        <v>16</v>
      </c>
      <c r="K5974" t="s">
        <v>80</v>
      </c>
      <c r="L5974" s="3">
        <f t="shared" si="186"/>
        <v>40023</v>
      </c>
      <c r="M5974">
        <f t="shared" si="187"/>
        <v>2.7467341194239998E-2</v>
      </c>
      <c r="N5974">
        <v>40023</v>
      </c>
    </row>
    <row r="5975" spans="1:14" x14ac:dyDescent="0.3">
      <c r="A5975">
        <v>-88.952805555555599</v>
      </c>
      <c r="B5975">
        <v>38.937083333333298</v>
      </c>
      <c r="C5975" s="2" t="s">
        <v>14</v>
      </c>
      <c r="D5975" t="s">
        <v>89</v>
      </c>
      <c r="E5975" s="3">
        <v>40022</v>
      </c>
      <c r="F5975">
        <v>1.1399999999999999</v>
      </c>
      <c r="G5975" t="s">
        <v>181</v>
      </c>
      <c r="H5975" s="2" t="s">
        <v>15</v>
      </c>
      <c r="I5975" t="s">
        <v>91</v>
      </c>
      <c r="J5975" t="s">
        <v>16</v>
      </c>
      <c r="K5975" t="s">
        <v>80</v>
      </c>
      <c r="L5975" s="3">
        <f t="shared" si="186"/>
        <v>40022</v>
      </c>
      <c r="M5975">
        <f t="shared" si="187"/>
        <v>3.2281205114879995E-2</v>
      </c>
      <c r="N5975">
        <v>40022</v>
      </c>
    </row>
    <row r="5976" spans="1:14" x14ac:dyDescent="0.3">
      <c r="A5976">
        <v>-88.952805555555599</v>
      </c>
      <c r="B5976">
        <v>38.937083333333298</v>
      </c>
      <c r="C5976" s="2" t="s">
        <v>14</v>
      </c>
      <c r="D5976" t="s">
        <v>89</v>
      </c>
      <c r="E5976" s="3">
        <v>40021</v>
      </c>
      <c r="F5976">
        <v>1.6</v>
      </c>
      <c r="G5976" t="s">
        <v>181</v>
      </c>
      <c r="H5976" s="2" t="s">
        <v>15</v>
      </c>
      <c r="I5976" t="s">
        <v>91</v>
      </c>
      <c r="J5976" t="s">
        <v>16</v>
      </c>
      <c r="K5976" t="s">
        <v>80</v>
      </c>
      <c r="L5976" s="3">
        <f t="shared" si="186"/>
        <v>40021</v>
      </c>
      <c r="M5976">
        <f t="shared" si="187"/>
        <v>4.5306954547200004E-2</v>
      </c>
      <c r="N5976">
        <v>40021</v>
      </c>
    </row>
    <row r="5977" spans="1:14" x14ac:dyDescent="0.3">
      <c r="A5977">
        <v>-88.952805555555599</v>
      </c>
      <c r="B5977">
        <v>38.937083333333298</v>
      </c>
      <c r="C5977" s="2" t="s">
        <v>14</v>
      </c>
      <c r="D5977" t="s">
        <v>89</v>
      </c>
      <c r="E5977" s="3">
        <v>40020</v>
      </c>
      <c r="F5977">
        <v>3.15</v>
      </c>
      <c r="G5977" t="s">
        <v>181</v>
      </c>
      <c r="H5977" s="2" t="s">
        <v>15</v>
      </c>
      <c r="I5977" t="s">
        <v>91</v>
      </c>
      <c r="J5977" t="s">
        <v>16</v>
      </c>
      <c r="K5977" t="s">
        <v>80</v>
      </c>
      <c r="L5977" s="3">
        <f t="shared" si="186"/>
        <v>40020</v>
      </c>
      <c r="M5977">
        <f t="shared" si="187"/>
        <v>8.9198066764799994E-2</v>
      </c>
      <c r="N5977">
        <v>40020</v>
      </c>
    </row>
    <row r="5978" spans="1:14" x14ac:dyDescent="0.3">
      <c r="A5978">
        <v>-88.952805555555599</v>
      </c>
      <c r="B5978">
        <v>38.937083333333298</v>
      </c>
      <c r="C5978" s="2" t="s">
        <v>14</v>
      </c>
      <c r="D5978" t="s">
        <v>89</v>
      </c>
      <c r="E5978" s="3">
        <v>40019</v>
      </c>
      <c r="F5978">
        <v>4.5</v>
      </c>
      <c r="G5978" t="s">
        <v>181</v>
      </c>
      <c r="H5978" s="2" t="s">
        <v>15</v>
      </c>
      <c r="I5978" t="s">
        <v>91</v>
      </c>
      <c r="J5978" t="s">
        <v>16</v>
      </c>
      <c r="K5978" t="s">
        <v>80</v>
      </c>
      <c r="L5978" s="3">
        <f t="shared" si="186"/>
        <v>40019</v>
      </c>
      <c r="M5978">
        <f t="shared" si="187"/>
        <v>0.12742580966399999</v>
      </c>
      <c r="N5978">
        <v>40019</v>
      </c>
    </row>
    <row r="5979" spans="1:14" x14ac:dyDescent="0.3">
      <c r="A5979">
        <v>-88.952805555555599</v>
      </c>
      <c r="B5979">
        <v>38.937083333333298</v>
      </c>
      <c r="C5979" s="2" t="s">
        <v>14</v>
      </c>
      <c r="D5979" t="s">
        <v>89</v>
      </c>
      <c r="E5979" s="3">
        <v>40018</v>
      </c>
      <c r="F5979">
        <v>1.33</v>
      </c>
      <c r="G5979" t="s">
        <v>181</v>
      </c>
      <c r="H5979" s="2" t="s">
        <v>15</v>
      </c>
      <c r="I5979" t="s">
        <v>91</v>
      </c>
      <c r="J5979" t="s">
        <v>16</v>
      </c>
      <c r="K5979" t="s">
        <v>80</v>
      </c>
      <c r="L5979" s="3">
        <f t="shared" si="186"/>
        <v>40018</v>
      </c>
      <c r="M5979">
        <f t="shared" si="187"/>
        <v>3.766140596736E-2</v>
      </c>
      <c r="N5979">
        <v>40018</v>
      </c>
    </row>
    <row r="5980" spans="1:14" x14ac:dyDescent="0.3">
      <c r="A5980">
        <v>-88.952805555555599</v>
      </c>
      <c r="B5980">
        <v>38.937083333333298</v>
      </c>
      <c r="C5980" s="2" t="s">
        <v>14</v>
      </c>
      <c r="D5980" t="s">
        <v>89</v>
      </c>
      <c r="E5980" s="3">
        <v>40017</v>
      </c>
      <c r="F5980">
        <v>1.58</v>
      </c>
      <c r="G5980" t="s">
        <v>181</v>
      </c>
      <c r="H5980" s="2" t="s">
        <v>15</v>
      </c>
      <c r="I5980" t="s">
        <v>91</v>
      </c>
      <c r="J5980" t="s">
        <v>16</v>
      </c>
      <c r="K5980" t="s">
        <v>80</v>
      </c>
      <c r="L5980" s="3">
        <f t="shared" si="186"/>
        <v>40017</v>
      </c>
      <c r="M5980">
        <f t="shared" si="187"/>
        <v>4.4740617615360002E-2</v>
      </c>
      <c r="N5980">
        <v>40017</v>
      </c>
    </row>
    <row r="5981" spans="1:14" x14ac:dyDescent="0.3">
      <c r="A5981">
        <v>-88.952805555555599</v>
      </c>
      <c r="B5981">
        <v>38.937083333333298</v>
      </c>
      <c r="C5981" s="2" t="s">
        <v>14</v>
      </c>
      <c r="D5981" t="s">
        <v>89</v>
      </c>
      <c r="E5981" s="3">
        <v>40016</v>
      </c>
      <c r="F5981">
        <v>1.78</v>
      </c>
      <c r="G5981" t="s">
        <v>181</v>
      </c>
      <c r="H5981" s="2" t="s">
        <v>15</v>
      </c>
      <c r="I5981" t="s">
        <v>91</v>
      </c>
      <c r="J5981" t="s">
        <v>16</v>
      </c>
      <c r="K5981" t="s">
        <v>80</v>
      </c>
      <c r="L5981" s="3">
        <f t="shared" si="186"/>
        <v>40016</v>
      </c>
      <c r="M5981">
        <f t="shared" si="187"/>
        <v>5.0403986933760005E-2</v>
      </c>
      <c r="N5981">
        <v>40016</v>
      </c>
    </row>
    <row r="5982" spans="1:14" x14ac:dyDescent="0.3">
      <c r="A5982">
        <v>-88.952805555555599</v>
      </c>
      <c r="B5982">
        <v>38.937083333333298</v>
      </c>
      <c r="C5982" s="2" t="s">
        <v>14</v>
      </c>
      <c r="D5982" t="s">
        <v>89</v>
      </c>
      <c r="E5982" s="3">
        <v>40015</v>
      </c>
      <c r="F5982">
        <v>2.1</v>
      </c>
      <c r="G5982" t="s">
        <v>181</v>
      </c>
      <c r="H5982" s="2" t="s">
        <v>15</v>
      </c>
      <c r="I5982" t="s">
        <v>91</v>
      </c>
      <c r="J5982" t="s">
        <v>16</v>
      </c>
      <c r="K5982" t="s">
        <v>80</v>
      </c>
      <c r="L5982" s="3">
        <f t="shared" si="186"/>
        <v>40015</v>
      </c>
      <c r="M5982">
        <f t="shared" si="187"/>
        <v>5.9465377843200003E-2</v>
      </c>
      <c r="N5982">
        <v>40015</v>
      </c>
    </row>
    <row r="5983" spans="1:14" x14ac:dyDescent="0.3">
      <c r="A5983">
        <v>-88.952805555555599</v>
      </c>
      <c r="B5983">
        <v>38.937083333333298</v>
      </c>
      <c r="C5983" s="2" t="s">
        <v>14</v>
      </c>
      <c r="D5983" t="s">
        <v>89</v>
      </c>
      <c r="E5983" s="3">
        <v>40014</v>
      </c>
      <c r="F5983">
        <v>2.83</v>
      </c>
      <c r="G5983" t="s">
        <v>181</v>
      </c>
      <c r="H5983" s="2" t="s">
        <v>15</v>
      </c>
      <c r="I5983" t="s">
        <v>91</v>
      </c>
      <c r="J5983" t="s">
        <v>16</v>
      </c>
      <c r="K5983" t="s">
        <v>80</v>
      </c>
      <c r="L5983" s="3">
        <f t="shared" si="186"/>
        <v>40014</v>
      </c>
      <c r="M5983">
        <f t="shared" si="187"/>
        <v>8.0136675855360009E-2</v>
      </c>
      <c r="N5983">
        <v>40014</v>
      </c>
    </row>
    <row r="5984" spans="1:14" x14ac:dyDescent="0.3">
      <c r="A5984">
        <v>-88.952805555555599</v>
      </c>
      <c r="B5984">
        <v>38.937083333333298</v>
      </c>
      <c r="C5984" s="2" t="s">
        <v>14</v>
      </c>
      <c r="D5984" t="s">
        <v>89</v>
      </c>
      <c r="E5984" s="3">
        <v>40013</v>
      </c>
      <c r="F5984">
        <v>4.16</v>
      </c>
      <c r="G5984" t="s">
        <v>181</v>
      </c>
      <c r="H5984" s="2" t="s">
        <v>15</v>
      </c>
      <c r="I5984" t="s">
        <v>91</v>
      </c>
      <c r="J5984" t="s">
        <v>16</v>
      </c>
      <c r="K5984" t="s">
        <v>80</v>
      </c>
      <c r="L5984" s="3">
        <f t="shared" si="186"/>
        <v>40013</v>
      </c>
      <c r="M5984">
        <f t="shared" si="187"/>
        <v>0.11779808182272</v>
      </c>
      <c r="N5984">
        <v>40013</v>
      </c>
    </row>
    <row r="5985" spans="1:14" x14ac:dyDescent="0.3">
      <c r="A5985">
        <v>-88.952805555555599</v>
      </c>
      <c r="B5985">
        <v>38.937083333333298</v>
      </c>
      <c r="C5985" s="2" t="s">
        <v>14</v>
      </c>
      <c r="D5985" t="s">
        <v>89</v>
      </c>
      <c r="E5985" s="3">
        <v>40012</v>
      </c>
      <c r="F5985">
        <v>8.98</v>
      </c>
      <c r="G5985" t="s">
        <v>181</v>
      </c>
      <c r="H5985" s="2" t="s">
        <v>15</v>
      </c>
      <c r="I5985" t="s">
        <v>91</v>
      </c>
      <c r="J5985" t="s">
        <v>16</v>
      </c>
      <c r="K5985" t="s">
        <v>80</v>
      </c>
      <c r="L5985" s="3">
        <f t="shared" si="186"/>
        <v>40012</v>
      </c>
      <c r="M5985">
        <f t="shared" si="187"/>
        <v>0.25428528239616</v>
      </c>
      <c r="N5985">
        <v>40012</v>
      </c>
    </row>
    <row r="5986" spans="1:14" x14ac:dyDescent="0.3">
      <c r="A5986">
        <v>-88.952805555555599</v>
      </c>
      <c r="B5986">
        <v>38.937083333333298</v>
      </c>
      <c r="C5986" s="2" t="s">
        <v>14</v>
      </c>
      <c r="D5986" t="s">
        <v>89</v>
      </c>
      <c r="E5986" s="3">
        <v>40011</v>
      </c>
      <c r="F5986">
        <v>51.2</v>
      </c>
      <c r="G5986" t="s">
        <v>181</v>
      </c>
      <c r="H5986" s="2" t="s">
        <v>15</v>
      </c>
      <c r="I5986" t="s">
        <v>91</v>
      </c>
      <c r="J5986" t="s">
        <v>16</v>
      </c>
      <c r="K5986" t="s">
        <v>80</v>
      </c>
      <c r="L5986" s="3">
        <f t="shared" si="186"/>
        <v>40011</v>
      </c>
      <c r="M5986">
        <f t="shared" si="187"/>
        <v>1.4498225455104001</v>
      </c>
      <c r="N5986">
        <v>40011</v>
      </c>
    </row>
    <row r="5987" spans="1:14" x14ac:dyDescent="0.3">
      <c r="A5987">
        <v>-88.952805555555599</v>
      </c>
      <c r="B5987">
        <v>38.937083333333298</v>
      </c>
      <c r="C5987" s="2" t="s">
        <v>14</v>
      </c>
      <c r="D5987" t="s">
        <v>89</v>
      </c>
      <c r="E5987" s="3">
        <v>40010</v>
      </c>
      <c r="F5987">
        <v>35.1</v>
      </c>
      <c r="G5987" t="s">
        <v>181</v>
      </c>
      <c r="H5987" s="2" t="s">
        <v>15</v>
      </c>
      <c r="I5987" t="s">
        <v>91</v>
      </c>
      <c r="J5987" t="s">
        <v>16</v>
      </c>
      <c r="K5987" t="s">
        <v>80</v>
      </c>
      <c r="L5987" s="3">
        <f t="shared" si="186"/>
        <v>40010</v>
      </c>
      <c r="M5987">
        <f t="shared" si="187"/>
        <v>0.99392131537920003</v>
      </c>
      <c r="N5987">
        <v>40010</v>
      </c>
    </row>
    <row r="5988" spans="1:14" x14ac:dyDescent="0.3">
      <c r="A5988">
        <v>-88.952805555555599</v>
      </c>
      <c r="B5988">
        <v>38.937083333333298</v>
      </c>
      <c r="C5988" s="2" t="s">
        <v>14</v>
      </c>
      <c r="D5988" t="s">
        <v>89</v>
      </c>
      <c r="E5988" s="3">
        <v>40009</v>
      </c>
      <c r="F5988">
        <v>291</v>
      </c>
      <c r="G5988" t="s">
        <v>181</v>
      </c>
      <c r="H5988" s="2" t="s">
        <v>15</v>
      </c>
      <c r="I5988" t="s">
        <v>91</v>
      </c>
      <c r="J5988" t="s">
        <v>16</v>
      </c>
      <c r="K5988" t="s">
        <v>80</v>
      </c>
      <c r="L5988" s="3">
        <f t="shared" si="186"/>
        <v>40009</v>
      </c>
      <c r="M5988">
        <f t="shared" si="187"/>
        <v>8.2402023582720005</v>
      </c>
      <c r="N5988">
        <v>40009</v>
      </c>
    </row>
    <row r="5989" spans="1:14" x14ac:dyDescent="0.3">
      <c r="A5989">
        <v>-88.952805555555599</v>
      </c>
      <c r="B5989">
        <v>38.937083333333298</v>
      </c>
      <c r="C5989" s="2" t="s">
        <v>14</v>
      </c>
      <c r="D5989" t="s">
        <v>89</v>
      </c>
      <c r="E5989" s="3">
        <v>40008</v>
      </c>
      <c r="F5989">
        <v>3.56</v>
      </c>
      <c r="G5989" t="s">
        <v>178</v>
      </c>
      <c r="H5989" s="2" t="s">
        <v>15</v>
      </c>
      <c r="I5989" t="s">
        <v>91</v>
      </c>
      <c r="J5989" t="s">
        <v>16</v>
      </c>
      <c r="K5989" t="s">
        <v>80</v>
      </c>
      <c r="L5989" s="3">
        <f t="shared" si="186"/>
        <v>40008</v>
      </c>
      <c r="M5989">
        <f t="shared" si="187"/>
        <v>0.10080797386752001</v>
      </c>
      <c r="N5989">
        <v>40008</v>
      </c>
    </row>
    <row r="5990" spans="1:14" x14ac:dyDescent="0.3">
      <c r="A5990">
        <v>-88.952805555555599</v>
      </c>
      <c r="B5990">
        <v>38.937083333333298</v>
      </c>
      <c r="C5990" s="2" t="s">
        <v>14</v>
      </c>
      <c r="D5990" t="s">
        <v>89</v>
      </c>
      <c r="E5990" s="3">
        <v>40007</v>
      </c>
      <c r="F5990">
        <v>14</v>
      </c>
      <c r="G5990" t="s">
        <v>178</v>
      </c>
      <c r="H5990" s="2" t="s">
        <v>15</v>
      </c>
      <c r="I5990" t="s">
        <v>91</v>
      </c>
      <c r="J5990" t="s">
        <v>16</v>
      </c>
      <c r="K5990" t="s">
        <v>80</v>
      </c>
      <c r="L5990" s="3">
        <f t="shared" si="186"/>
        <v>40007</v>
      </c>
      <c r="M5990">
        <f t="shared" si="187"/>
        <v>0.39643585228799999</v>
      </c>
      <c r="N5990">
        <v>40007</v>
      </c>
    </row>
    <row r="5991" spans="1:14" x14ac:dyDescent="0.3">
      <c r="A5991">
        <v>-88.952805555555599</v>
      </c>
      <c r="B5991">
        <v>38.937083333333298</v>
      </c>
      <c r="C5991" s="2" t="s">
        <v>14</v>
      </c>
      <c r="D5991" t="s">
        <v>89</v>
      </c>
      <c r="E5991" s="3">
        <v>40006</v>
      </c>
      <c r="F5991">
        <v>60</v>
      </c>
      <c r="G5991" t="s">
        <v>181</v>
      </c>
      <c r="H5991" s="2" t="s">
        <v>15</v>
      </c>
      <c r="I5991" t="s">
        <v>91</v>
      </c>
      <c r="J5991" t="s">
        <v>16</v>
      </c>
      <c r="K5991" t="s">
        <v>80</v>
      </c>
      <c r="L5991" s="3">
        <f t="shared" si="186"/>
        <v>40006</v>
      </c>
      <c r="M5991">
        <f t="shared" si="187"/>
        <v>1.69901079552</v>
      </c>
      <c r="N5991">
        <v>40006</v>
      </c>
    </row>
    <row r="5992" spans="1:14" x14ac:dyDescent="0.3">
      <c r="A5992">
        <v>-88.952805555555599</v>
      </c>
      <c r="B5992">
        <v>38.937083333333298</v>
      </c>
      <c r="C5992" s="2" t="s">
        <v>14</v>
      </c>
      <c r="D5992" t="s">
        <v>89</v>
      </c>
      <c r="E5992" s="3">
        <v>40005</v>
      </c>
      <c r="F5992">
        <v>230</v>
      </c>
      <c r="G5992" t="s">
        <v>181</v>
      </c>
      <c r="H5992" s="2" t="s">
        <v>15</v>
      </c>
      <c r="I5992" t="s">
        <v>91</v>
      </c>
      <c r="J5992" t="s">
        <v>16</v>
      </c>
      <c r="K5992" t="s">
        <v>80</v>
      </c>
      <c r="L5992" s="3">
        <f t="shared" si="186"/>
        <v>40005</v>
      </c>
      <c r="M5992">
        <f t="shared" si="187"/>
        <v>6.5128747161599998</v>
      </c>
      <c r="N5992">
        <v>40005</v>
      </c>
    </row>
    <row r="5993" spans="1:14" x14ac:dyDescent="0.3">
      <c r="A5993">
        <v>-88.952805555555599</v>
      </c>
      <c r="B5993">
        <v>38.937083333333298</v>
      </c>
      <c r="C5993" s="2" t="s">
        <v>14</v>
      </c>
      <c r="D5993" t="s">
        <v>89</v>
      </c>
      <c r="E5993" s="3">
        <v>40004</v>
      </c>
      <c r="F5993">
        <v>1.3</v>
      </c>
      <c r="G5993" t="s">
        <v>181</v>
      </c>
      <c r="H5993" s="2" t="s">
        <v>15</v>
      </c>
      <c r="I5993" t="s">
        <v>91</v>
      </c>
      <c r="J5993" t="s">
        <v>16</v>
      </c>
      <c r="K5993" t="s">
        <v>80</v>
      </c>
      <c r="L5993" s="3">
        <f t="shared" si="186"/>
        <v>40004</v>
      </c>
      <c r="M5993">
        <f t="shared" si="187"/>
        <v>3.6811900569600001E-2</v>
      </c>
      <c r="N5993">
        <v>40004</v>
      </c>
    </row>
    <row r="5994" spans="1:14" x14ac:dyDescent="0.3">
      <c r="A5994">
        <v>-88.952805555555599</v>
      </c>
      <c r="B5994">
        <v>38.937083333333298</v>
      </c>
      <c r="C5994" s="2" t="s">
        <v>14</v>
      </c>
      <c r="D5994" t="s">
        <v>89</v>
      </c>
      <c r="E5994" s="3">
        <v>40003</v>
      </c>
      <c r="F5994">
        <v>1.5</v>
      </c>
      <c r="G5994" t="s">
        <v>181</v>
      </c>
      <c r="H5994" s="2" t="s">
        <v>15</v>
      </c>
      <c r="I5994" t="s">
        <v>91</v>
      </c>
      <c r="J5994" t="s">
        <v>16</v>
      </c>
      <c r="K5994" t="s">
        <v>80</v>
      </c>
      <c r="L5994" s="3">
        <f t="shared" si="186"/>
        <v>40003</v>
      </c>
      <c r="M5994">
        <f t="shared" si="187"/>
        <v>4.2475269888000003E-2</v>
      </c>
      <c r="N5994">
        <v>40003</v>
      </c>
    </row>
    <row r="5995" spans="1:14" x14ac:dyDescent="0.3">
      <c r="A5995">
        <v>-88.952805555555599</v>
      </c>
      <c r="B5995">
        <v>38.937083333333298</v>
      </c>
      <c r="C5995" s="2" t="s">
        <v>14</v>
      </c>
      <c r="D5995" t="s">
        <v>89</v>
      </c>
      <c r="E5995" s="3">
        <v>40002</v>
      </c>
      <c r="F5995">
        <v>1.7</v>
      </c>
      <c r="G5995" t="s">
        <v>181</v>
      </c>
      <c r="H5995" s="2" t="s">
        <v>15</v>
      </c>
      <c r="I5995" t="s">
        <v>91</v>
      </c>
      <c r="J5995" t="s">
        <v>16</v>
      </c>
      <c r="K5995" t="s">
        <v>80</v>
      </c>
      <c r="L5995" s="3">
        <f t="shared" si="186"/>
        <v>40002</v>
      </c>
      <c r="M5995">
        <f t="shared" si="187"/>
        <v>4.8138639206399998E-2</v>
      </c>
      <c r="N5995">
        <v>40002</v>
      </c>
    </row>
    <row r="5996" spans="1:14" x14ac:dyDescent="0.3">
      <c r="A5996">
        <v>-88.952805555555599</v>
      </c>
      <c r="B5996">
        <v>38.937083333333298</v>
      </c>
      <c r="C5996" s="2" t="s">
        <v>14</v>
      </c>
      <c r="D5996" t="s">
        <v>89</v>
      </c>
      <c r="E5996" s="3">
        <v>40001</v>
      </c>
      <c r="F5996">
        <v>1.9</v>
      </c>
      <c r="G5996" t="s">
        <v>181</v>
      </c>
      <c r="H5996" s="2" t="s">
        <v>15</v>
      </c>
      <c r="I5996" t="s">
        <v>91</v>
      </c>
      <c r="J5996" t="s">
        <v>16</v>
      </c>
      <c r="K5996" t="s">
        <v>80</v>
      </c>
      <c r="L5996" s="3">
        <f t="shared" si="186"/>
        <v>40001</v>
      </c>
      <c r="M5996">
        <f t="shared" si="187"/>
        <v>5.38020085248E-2</v>
      </c>
      <c r="N5996">
        <v>40001</v>
      </c>
    </row>
    <row r="5997" spans="1:14" x14ac:dyDescent="0.3">
      <c r="A5997">
        <v>-88.952805555555599</v>
      </c>
      <c r="B5997">
        <v>38.937083333333298</v>
      </c>
      <c r="C5997" s="2" t="s">
        <v>14</v>
      </c>
      <c r="D5997" t="s">
        <v>89</v>
      </c>
      <c r="E5997" s="3">
        <v>40000</v>
      </c>
      <c r="F5997">
        <v>4</v>
      </c>
      <c r="G5997" t="s">
        <v>181</v>
      </c>
      <c r="H5997" s="2" t="s">
        <v>15</v>
      </c>
      <c r="I5997" t="s">
        <v>91</v>
      </c>
      <c r="J5997" t="s">
        <v>16</v>
      </c>
      <c r="K5997" t="s">
        <v>80</v>
      </c>
      <c r="L5997" s="3">
        <f t="shared" si="186"/>
        <v>40000</v>
      </c>
      <c r="M5997">
        <f t="shared" si="187"/>
        <v>0.113267386368</v>
      </c>
      <c r="N5997">
        <v>40000</v>
      </c>
    </row>
    <row r="5998" spans="1:14" x14ac:dyDescent="0.3">
      <c r="A5998">
        <v>-88.952805555555599</v>
      </c>
      <c r="B5998">
        <v>38.937083333333298</v>
      </c>
      <c r="C5998" s="2" t="s">
        <v>14</v>
      </c>
      <c r="D5998" t="s">
        <v>89</v>
      </c>
      <c r="E5998" s="3">
        <v>39999</v>
      </c>
      <c r="F5998">
        <v>11</v>
      </c>
      <c r="G5998" t="s">
        <v>178</v>
      </c>
      <c r="H5998" s="2" t="s">
        <v>15</v>
      </c>
      <c r="I5998" t="s">
        <v>91</v>
      </c>
      <c r="J5998" t="s">
        <v>16</v>
      </c>
      <c r="K5998" t="s">
        <v>80</v>
      </c>
      <c r="L5998" s="3">
        <f t="shared" si="186"/>
        <v>39999</v>
      </c>
      <c r="M5998">
        <f t="shared" si="187"/>
        <v>0.31148531251200001</v>
      </c>
      <c r="N5998">
        <v>39999</v>
      </c>
    </row>
    <row r="5999" spans="1:14" x14ac:dyDescent="0.3">
      <c r="A5999">
        <v>-88.952805555555599</v>
      </c>
      <c r="B5999">
        <v>38.937083333333298</v>
      </c>
      <c r="C5999" s="2" t="s">
        <v>14</v>
      </c>
      <c r="D5999" t="s">
        <v>89</v>
      </c>
      <c r="E5999" s="3">
        <v>39998</v>
      </c>
      <c r="F5999">
        <v>19</v>
      </c>
      <c r="G5999" t="s">
        <v>181</v>
      </c>
      <c r="H5999" s="2" t="s">
        <v>15</v>
      </c>
      <c r="I5999" t="s">
        <v>91</v>
      </c>
      <c r="J5999" t="s">
        <v>16</v>
      </c>
      <c r="K5999" t="s">
        <v>80</v>
      </c>
      <c r="L5999" s="3">
        <f t="shared" si="186"/>
        <v>39998</v>
      </c>
      <c r="M5999">
        <f t="shared" si="187"/>
        <v>0.53802008524800005</v>
      </c>
      <c r="N5999">
        <v>39998</v>
      </c>
    </row>
    <row r="6000" spans="1:14" x14ac:dyDescent="0.3">
      <c r="A6000">
        <v>-88.952805555555599</v>
      </c>
      <c r="B6000">
        <v>38.937083333333298</v>
      </c>
      <c r="C6000" s="2" t="s">
        <v>14</v>
      </c>
      <c r="D6000" t="s">
        <v>89</v>
      </c>
      <c r="E6000" s="3">
        <v>39997</v>
      </c>
      <c r="F6000">
        <v>1.3</v>
      </c>
      <c r="G6000" t="s">
        <v>181</v>
      </c>
      <c r="H6000" s="2" t="s">
        <v>15</v>
      </c>
      <c r="I6000" t="s">
        <v>91</v>
      </c>
      <c r="J6000" t="s">
        <v>16</v>
      </c>
      <c r="K6000" t="s">
        <v>80</v>
      </c>
      <c r="L6000" s="3">
        <f t="shared" si="186"/>
        <v>39997</v>
      </c>
      <c r="M6000">
        <f t="shared" si="187"/>
        <v>3.6811900569600001E-2</v>
      </c>
      <c r="N6000">
        <v>39997</v>
      </c>
    </row>
    <row r="6001" spans="1:14" x14ac:dyDescent="0.3">
      <c r="A6001">
        <v>-88.952805555555599</v>
      </c>
      <c r="B6001">
        <v>38.937083333333298</v>
      </c>
      <c r="C6001" s="2" t="s">
        <v>14</v>
      </c>
      <c r="D6001" t="s">
        <v>89</v>
      </c>
      <c r="E6001" s="3">
        <v>39996</v>
      </c>
      <c r="F6001">
        <v>1.4</v>
      </c>
      <c r="G6001" t="s">
        <v>181</v>
      </c>
      <c r="H6001" s="2" t="s">
        <v>15</v>
      </c>
      <c r="I6001" t="s">
        <v>91</v>
      </c>
      <c r="J6001" t="s">
        <v>16</v>
      </c>
      <c r="K6001" t="s">
        <v>80</v>
      </c>
      <c r="L6001" s="3">
        <f t="shared" si="186"/>
        <v>39996</v>
      </c>
      <c r="M6001">
        <f t="shared" si="187"/>
        <v>3.9643585228800002E-2</v>
      </c>
      <c r="N6001">
        <v>39996</v>
      </c>
    </row>
    <row r="6002" spans="1:14" x14ac:dyDescent="0.3">
      <c r="A6002">
        <v>-88.952805555555599</v>
      </c>
      <c r="B6002">
        <v>38.937083333333298</v>
      </c>
      <c r="C6002" s="2" t="s">
        <v>14</v>
      </c>
      <c r="D6002" t="s">
        <v>89</v>
      </c>
      <c r="E6002" s="3">
        <v>39995</v>
      </c>
      <c r="F6002">
        <v>1.5</v>
      </c>
      <c r="G6002" t="s">
        <v>181</v>
      </c>
      <c r="H6002" s="2" t="s">
        <v>15</v>
      </c>
      <c r="I6002" t="s">
        <v>91</v>
      </c>
      <c r="J6002" t="s">
        <v>16</v>
      </c>
      <c r="K6002" t="s">
        <v>80</v>
      </c>
      <c r="L6002" s="3">
        <f t="shared" si="186"/>
        <v>39995</v>
      </c>
      <c r="M6002">
        <f t="shared" si="187"/>
        <v>4.2475269888000003E-2</v>
      </c>
      <c r="N6002">
        <v>39995</v>
      </c>
    </row>
    <row r="6003" spans="1:14" x14ac:dyDescent="0.3">
      <c r="A6003">
        <v>-88.952805555555599</v>
      </c>
      <c r="B6003">
        <v>38.937083333333298</v>
      </c>
      <c r="C6003" s="2" t="s">
        <v>14</v>
      </c>
      <c r="D6003" t="s">
        <v>89</v>
      </c>
      <c r="E6003" s="3">
        <v>39994</v>
      </c>
      <c r="F6003">
        <v>1.7</v>
      </c>
      <c r="G6003" t="s">
        <v>181</v>
      </c>
      <c r="H6003" s="2" t="s">
        <v>15</v>
      </c>
      <c r="I6003" t="s">
        <v>91</v>
      </c>
      <c r="J6003" t="s">
        <v>16</v>
      </c>
      <c r="K6003" t="s">
        <v>80</v>
      </c>
      <c r="L6003" s="3">
        <f t="shared" si="186"/>
        <v>39994</v>
      </c>
      <c r="M6003">
        <f t="shared" si="187"/>
        <v>4.8138639206399998E-2</v>
      </c>
      <c r="N6003">
        <v>39994</v>
      </c>
    </row>
    <row r="6004" spans="1:14" x14ac:dyDescent="0.3">
      <c r="A6004">
        <v>-88.952805555555599</v>
      </c>
      <c r="B6004">
        <v>38.937083333333298</v>
      </c>
      <c r="C6004" s="2" t="s">
        <v>14</v>
      </c>
      <c r="D6004" t="s">
        <v>89</v>
      </c>
      <c r="E6004" s="3">
        <v>39993</v>
      </c>
      <c r="F6004">
        <v>2.2999999999999998</v>
      </c>
      <c r="G6004" t="s">
        <v>181</v>
      </c>
      <c r="H6004" s="2" t="s">
        <v>15</v>
      </c>
      <c r="I6004" t="s">
        <v>91</v>
      </c>
      <c r="J6004" t="s">
        <v>16</v>
      </c>
      <c r="K6004" t="s">
        <v>80</v>
      </c>
      <c r="L6004" s="3">
        <f t="shared" si="186"/>
        <v>39993</v>
      </c>
      <c r="M6004">
        <f t="shared" si="187"/>
        <v>6.5128747161599998E-2</v>
      </c>
      <c r="N6004">
        <v>39993</v>
      </c>
    </row>
    <row r="6005" spans="1:14" x14ac:dyDescent="0.3">
      <c r="A6005">
        <v>-88.952805555555599</v>
      </c>
      <c r="B6005">
        <v>38.937083333333298</v>
      </c>
      <c r="C6005" s="2" t="s">
        <v>14</v>
      </c>
      <c r="D6005" t="s">
        <v>89</v>
      </c>
      <c r="E6005" s="3">
        <v>39992</v>
      </c>
      <c r="F6005">
        <v>3.2</v>
      </c>
      <c r="G6005" t="s">
        <v>181</v>
      </c>
      <c r="H6005" s="2" t="s">
        <v>15</v>
      </c>
      <c r="I6005" t="s">
        <v>91</v>
      </c>
      <c r="J6005" t="s">
        <v>16</v>
      </c>
      <c r="K6005" t="s">
        <v>80</v>
      </c>
      <c r="L6005" s="3">
        <f t="shared" si="186"/>
        <v>39992</v>
      </c>
      <c r="M6005">
        <f t="shared" si="187"/>
        <v>9.0613909094400008E-2</v>
      </c>
      <c r="N6005">
        <v>39992</v>
      </c>
    </row>
    <row r="6006" spans="1:14" x14ac:dyDescent="0.3">
      <c r="A6006">
        <v>-88.952805555555599</v>
      </c>
      <c r="B6006">
        <v>38.937083333333298</v>
      </c>
      <c r="C6006" s="2" t="s">
        <v>14</v>
      </c>
      <c r="D6006" t="s">
        <v>89</v>
      </c>
      <c r="E6006" s="3">
        <v>39991</v>
      </c>
      <c r="F6006">
        <v>5</v>
      </c>
      <c r="G6006" t="s">
        <v>181</v>
      </c>
      <c r="H6006" s="2" t="s">
        <v>15</v>
      </c>
      <c r="I6006" t="s">
        <v>91</v>
      </c>
      <c r="J6006" t="s">
        <v>16</v>
      </c>
      <c r="K6006" t="s">
        <v>80</v>
      </c>
      <c r="L6006" s="3">
        <f t="shared" si="186"/>
        <v>39991</v>
      </c>
      <c r="M6006">
        <f t="shared" si="187"/>
        <v>0.14158423296</v>
      </c>
      <c r="N6006">
        <v>39991</v>
      </c>
    </row>
    <row r="6007" spans="1:14" x14ac:dyDescent="0.3">
      <c r="A6007">
        <v>-88.952805555555599</v>
      </c>
      <c r="B6007">
        <v>38.937083333333298</v>
      </c>
      <c r="C6007" s="2" t="s">
        <v>14</v>
      </c>
      <c r="D6007" t="s">
        <v>89</v>
      </c>
      <c r="E6007" s="3">
        <v>39990</v>
      </c>
      <c r="F6007">
        <v>8</v>
      </c>
      <c r="G6007" t="s">
        <v>181</v>
      </c>
      <c r="H6007" s="2" t="s">
        <v>15</v>
      </c>
      <c r="I6007" t="s">
        <v>91</v>
      </c>
      <c r="J6007" t="s">
        <v>16</v>
      </c>
      <c r="K6007" t="s">
        <v>80</v>
      </c>
      <c r="L6007" s="3">
        <f t="shared" si="186"/>
        <v>39990</v>
      </c>
      <c r="M6007">
        <f t="shared" si="187"/>
        <v>0.22653477273600001</v>
      </c>
      <c r="N6007">
        <v>39990</v>
      </c>
    </row>
    <row r="6008" spans="1:14" x14ac:dyDescent="0.3">
      <c r="A6008">
        <v>-88.952805555555599</v>
      </c>
      <c r="B6008">
        <v>38.937083333333298</v>
      </c>
      <c r="C6008" s="2" t="s">
        <v>14</v>
      </c>
      <c r="D6008" t="s">
        <v>89</v>
      </c>
      <c r="E6008" s="3">
        <v>39989</v>
      </c>
      <c r="F6008">
        <v>11</v>
      </c>
      <c r="G6008" t="s">
        <v>178</v>
      </c>
      <c r="H6008" s="2" t="s">
        <v>15</v>
      </c>
      <c r="I6008" t="s">
        <v>91</v>
      </c>
      <c r="J6008" t="s">
        <v>16</v>
      </c>
      <c r="K6008" t="s">
        <v>80</v>
      </c>
      <c r="L6008" s="3">
        <f t="shared" si="186"/>
        <v>39989</v>
      </c>
      <c r="M6008">
        <f t="shared" si="187"/>
        <v>0.31148531251200001</v>
      </c>
      <c r="N6008">
        <v>39989</v>
      </c>
    </row>
    <row r="6009" spans="1:14" x14ac:dyDescent="0.3">
      <c r="A6009">
        <v>-88.952805555555599</v>
      </c>
      <c r="B6009">
        <v>38.937083333333298</v>
      </c>
      <c r="C6009" s="2" t="s">
        <v>14</v>
      </c>
      <c r="D6009" t="s">
        <v>89</v>
      </c>
      <c r="E6009" s="3">
        <v>39988</v>
      </c>
      <c r="F6009">
        <v>13</v>
      </c>
      <c r="G6009" t="s">
        <v>181</v>
      </c>
      <c r="H6009" s="2" t="s">
        <v>15</v>
      </c>
      <c r="I6009" t="s">
        <v>91</v>
      </c>
      <c r="J6009" t="s">
        <v>16</v>
      </c>
      <c r="K6009" t="s">
        <v>80</v>
      </c>
      <c r="L6009" s="3">
        <f t="shared" si="186"/>
        <v>39988</v>
      </c>
      <c r="M6009">
        <f t="shared" si="187"/>
        <v>0.36811900569600003</v>
      </c>
      <c r="N6009">
        <v>39988</v>
      </c>
    </row>
    <row r="6010" spans="1:14" x14ac:dyDescent="0.3">
      <c r="A6010">
        <v>-88.952805555555599</v>
      </c>
      <c r="B6010">
        <v>38.937083333333298</v>
      </c>
      <c r="C6010" s="2" t="s">
        <v>14</v>
      </c>
      <c r="D6010" t="s">
        <v>89</v>
      </c>
      <c r="E6010" s="3">
        <v>39987</v>
      </c>
      <c r="F6010">
        <v>19.100000000000001</v>
      </c>
      <c r="G6010" t="s">
        <v>181</v>
      </c>
      <c r="H6010" s="2" t="s">
        <v>15</v>
      </c>
      <c r="I6010" t="s">
        <v>91</v>
      </c>
      <c r="J6010" t="s">
        <v>16</v>
      </c>
      <c r="K6010" t="s">
        <v>80</v>
      </c>
      <c r="L6010" s="3">
        <f t="shared" si="186"/>
        <v>39987</v>
      </c>
      <c r="M6010">
        <f t="shared" si="187"/>
        <v>0.54085176990720008</v>
      </c>
      <c r="N6010">
        <v>39987</v>
      </c>
    </row>
    <row r="6011" spans="1:14" x14ac:dyDescent="0.3">
      <c r="A6011">
        <v>-88.952805555555599</v>
      </c>
      <c r="B6011">
        <v>38.937083333333298</v>
      </c>
      <c r="C6011" s="2" t="s">
        <v>14</v>
      </c>
      <c r="D6011" t="s">
        <v>89</v>
      </c>
      <c r="E6011" s="3">
        <v>39986</v>
      </c>
      <c r="F6011">
        <v>34.1</v>
      </c>
      <c r="G6011" t="s">
        <v>181</v>
      </c>
      <c r="H6011" s="2" t="s">
        <v>15</v>
      </c>
      <c r="I6011" t="s">
        <v>91</v>
      </c>
      <c r="J6011" t="s">
        <v>16</v>
      </c>
      <c r="K6011" t="s">
        <v>80</v>
      </c>
      <c r="L6011" s="3">
        <f t="shared" si="186"/>
        <v>39986</v>
      </c>
      <c r="M6011">
        <f t="shared" si="187"/>
        <v>0.96560446878720008</v>
      </c>
      <c r="N6011">
        <v>39986</v>
      </c>
    </row>
    <row r="6012" spans="1:14" x14ac:dyDescent="0.3">
      <c r="A6012">
        <v>-88.952805555555599</v>
      </c>
      <c r="B6012">
        <v>38.937083333333298</v>
      </c>
      <c r="C6012" s="2" t="s">
        <v>14</v>
      </c>
      <c r="D6012" t="s">
        <v>89</v>
      </c>
      <c r="E6012" s="3">
        <v>39985</v>
      </c>
      <c r="F6012">
        <v>177</v>
      </c>
      <c r="G6012" t="s">
        <v>181</v>
      </c>
      <c r="H6012" s="2" t="s">
        <v>15</v>
      </c>
      <c r="I6012" t="s">
        <v>91</v>
      </c>
      <c r="J6012" t="s">
        <v>16</v>
      </c>
      <c r="K6012" t="s">
        <v>80</v>
      </c>
      <c r="L6012" s="3">
        <f t="shared" si="186"/>
        <v>39985</v>
      </c>
      <c r="M6012">
        <f t="shared" si="187"/>
        <v>5.0120818467840005</v>
      </c>
      <c r="N6012">
        <v>39985</v>
      </c>
    </row>
    <row r="6013" spans="1:14" x14ac:dyDescent="0.3">
      <c r="A6013">
        <v>-88.952805555555599</v>
      </c>
      <c r="B6013">
        <v>38.937083333333298</v>
      </c>
      <c r="C6013" s="2" t="s">
        <v>14</v>
      </c>
      <c r="D6013" t="s">
        <v>89</v>
      </c>
      <c r="E6013" s="3">
        <v>39984</v>
      </c>
      <c r="F6013">
        <v>553</v>
      </c>
      <c r="G6013" t="s">
        <v>181</v>
      </c>
      <c r="H6013" s="2" t="s">
        <v>15</v>
      </c>
      <c r="I6013" t="s">
        <v>91</v>
      </c>
      <c r="J6013" t="s">
        <v>16</v>
      </c>
      <c r="K6013" t="s">
        <v>80</v>
      </c>
      <c r="L6013" s="3">
        <f t="shared" si="186"/>
        <v>39984</v>
      </c>
      <c r="M6013">
        <f t="shared" si="187"/>
        <v>15.659216165376</v>
      </c>
      <c r="N6013">
        <v>39984</v>
      </c>
    </row>
    <row r="6014" spans="1:14" x14ac:dyDescent="0.3">
      <c r="A6014">
        <v>-88.952805555555599</v>
      </c>
      <c r="B6014">
        <v>38.937083333333298</v>
      </c>
      <c r="C6014" s="2" t="s">
        <v>14</v>
      </c>
      <c r="D6014" t="s">
        <v>89</v>
      </c>
      <c r="E6014" s="3">
        <v>39983</v>
      </c>
      <c r="F6014">
        <v>33.299999999999997</v>
      </c>
      <c r="G6014" t="s">
        <v>181</v>
      </c>
      <c r="H6014" s="2" t="s">
        <v>15</v>
      </c>
      <c r="I6014" t="s">
        <v>91</v>
      </c>
      <c r="J6014" t="s">
        <v>16</v>
      </c>
      <c r="K6014" t="s">
        <v>80</v>
      </c>
      <c r="L6014" s="3">
        <f t="shared" si="186"/>
        <v>39983</v>
      </c>
      <c r="M6014">
        <f t="shared" si="187"/>
        <v>0.94295099151359996</v>
      </c>
      <c r="N6014">
        <v>39983</v>
      </c>
    </row>
    <row r="6015" spans="1:14" x14ac:dyDescent="0.3">
      <c r="A6015">
        <v>-88.952805555555599</v>
      </c>
      <c r="B6015">
        <v>38.937083333333298</v>
      </c>
      <c r="C6015" s="2" t="s">
        <v>14</v>
      </c>
      <c r="D6015" t="s">
        <v>89</v>
      </c>
      <c r="E6015" s="3">
        <v>39982</v>
      </c>
      <c r="F6015">
        <v>19.600000000000001</v>
      </c>
      <c r="G6015" t="s">
        <v>181</v>
      </c>
      <c r="H6015" s="2" t="s">
        <v>15</v>
      </c>
      <c r="I6015" t="s">
        <v>91</v>
      </c>
      <c r="J6015" t="s">
        <v>16</v>
      </c>
      <c r="K6015" t="s">
        <v>80</v>
      </c>
      <c r="L6015" s="3">
        <f t="shared" si="186"/>
        <v>39982</v>
      </c>
      <c r="M6015">
        <f t="shared" si="187"/>
        <v>0.55501019320320011</v>
      </c>
      <c r="N6015">
        <v>39982</v>
      </c>
    </row>
    <row r="6016" spans="1:14" x14ac:dyDescent="0.3">
      <c r="A6016">
        <v>-88.952805555555599</v>
      </c>
      <c r="B6016">
        <v>38.937083333333298</v>
      </c>
      <c r="C6016" s="2" t="s">
        <v>14</v>
      </c>
      <c r="D6016" t="s">
        <v>89</v>
      </c>
      <c r="E6016" s="3">
        <v>39981</v>
      </c>
      <c r="F6016">
        <v>48.3</v>
      </c>
      <c r="G6016" t="s">
        <v>181</v>
      </c>
      <c r="H6016" s="2" t="s">
        <v>15</v>
      </c>
      <c r="I6016" t="s">
        <v>91</v>
      </c>
      <c r="J6016" t="s">
        <v>16</v>
      </c>
      <c r="K6016" t="s">
        <v>80</v>
      </c>
      <c r="L6016" s="3">
        <f t="shared" si="186"/>
        <v>39981</v>
      </c>
      <c r="M6016">
        <f t="shared" si="187"/>
        <v>1.3677036903936</v>
      </c>
      <c r="N6016">
        <v>39981</v>
      </c>
    </row>
    <row r="6017" spans="1:14" x14ac:dyDescent="0.3">
      <c r="A6017">
        <v>-88.952805555555599</v>
      </c>
      <c r="B6017">
        <v>38.937083333333298</v>
      </c>
      <c r="C6017" s="2" t="s">
        <v>14</v>
      </c>
      <c r="D6017" t="s">
        <v>89</v>
      </c>
      <c r="E6017" s="3">
        <v>39980</v>
      </c>
      <c r="F6017">
        <v>98.4</v>
      </c>
      <c r="G6017" t="s">
        <v>181</v>
      </c>
      <c r="H6017" s="2" t="s">
        <v>15</v>
      </c>
      <c r="I6017" t="s">
        <v>91</v>
      </c>
      <c r="J6017" t="s">
        <v>16</v>
      </c>
      <c r="K6017" t="s">
        <v>80</v>
      </c>
      <c r="L6017" s="3">
        <f t="shared" si="186"/>
        <v>39980</v>
      </c>
      <c r="M6017">
        <f t="shared" si="187"/>
        <v>2.7863777046528004</v>
      </c>
      <c r="N6017">
        <v>39980</v>
      </c>
    </row>
    <row r="6018" spans="1:14" x14ac:dyDescent="0.3">
      <c r="A6018">
        <v>-88.952805555555599</v>
      </c>
      <c r="B6018">
        <v>38.937083333333298</v>
      </c>
      <c r="C6018" s="2" t="s">
        <v>14</v>
      </c>
      <c r="D6018" t="s">
        <v>89</v>
      </c>
      <c r="E6018" s="3">
        <v>39979</v>
      </c>
      <c r="F6018">
        <v>16.5</v>
      </c>
      <c r="G6018" t="s">
        <v>181</v>
      </c>
      <c r="H6018" s="2" t="s">
        <v>15</v>
      </c>
      <c r="I6018" t="s">
        <v>91</v>
      </c>
      <c r="J6018" t="s">
        <v>16</v>
      </c>
      <c r="K6018" t="s">
        <v>80</v>
      </c>
      <c r="L6018" s="3">
        <f t="shared" si="186"/>
        <v>39979</v>
      </c>
      <c r="M6018">
        <f t="shared" si="187"/>
        <v>0.46722796876799999</v>
      </c>
      <c r="N6018">
        <v>39979</v>
      </c>
    </row>
    <row r="6019" spans="1:14" x14ac:dyDescent="0.3">
      <c r="A6019">
        <v>-88.952805555555599</v>
      </c>
      <c r="B6019">
        <v>38.937083333333298</v>
      </c>
      <c r="C6019" s="2" t="s">
        <v>14</v>
      </c>
      <c r="D6019" t="s">
        <v>89</v>
      </c>
      <c r="E6019" s="3">
        <v>39978</v>
      </c>
      <c r="F6019">
        <v>19.899999999999999</v>
      </c>
      <c r="G6019" t="s">
        <v>181</v>
      </c>
      <c r="H6019" s="2" t="s">
        <v>15</v>
      </c>
      <c r="I6019" t="s">
        <v>91</v>
      </c>
      <c r="J6019" t="s">
        <v>16</v>
      </c>
      <c r="K6019" t="s">
        <v>80</v>
      </c>
      <c r="L6019" s="3">
        <f t="shared" ref="L6019:L6082" si="188">E6019</f>
        <v>39978</v>
      </c>
      <c r="M6019">
        <f t="shared" ref="M6019:M6082" si="189">F6019*0.028316846592</f>
        <v>0.56350524718079997</v>
      </c>
      <c r="N6019">
        <v>39978</v>
      </c>
    </row>
    <row r="6020" spans="1:14" x14ac:dyDescent="0.3">
      <c r="A6020">
        <v>-88.952805555555599</v>
      </c>
      <c r="B6020">
        <v>38.937083333333298</v>
      </c>
      <c r="C6020" s="2" t="s">
        <v>14</v>
      </c>
      <c r="D6020" t="s">
        <v>89</v>
      </c>
      <c r="E6020" s="3">
        <v>39977</v>
      </c>
      <c r="F6020">
        <v>31.4</v>
      </c>
      <c r="G6020" t="s">
        <v>181</v>
      </c>
      <c r="H6020" s="2" t="s">
        <v>15</v>
      </c>
      <c r="I6020" t="s">
        <v>91</v>
      </c>
      <c r="J6020" t="s">
        <v>16</v>
      </c>
      <c r="K6020" t="s">
        <v>80</v>
      </c>
      <c r="L6020" s="3">
        <f t="shared" si="188"/>
        <v>39977</v>
      </c>
      <c r="M6020">
        <f t="shared" si="189"/>
        <v>0.88914898298879996</v>
      </c>
      <c r="N6020">
        <v>39977</v>
      </c>
    </row>
    <row r="6021" spans="1:14" x14ac:dyDescent="0.3">
      <c r="A6021">
        <v>-88.952805555555599</v>
      </c>
      <c r="B6021">
        <v>38.937083333333298</v>
      </c>
      <c r="C6021" s="2" t="s">
        <v>14</v>
      </c>
      <c r="D6021" t="s">
        <v>89</v>
      </c>
      <c r="E6021" s="3">
        <v>39976</v>
      </c>
      <c r="F6021">
        <v>145</v>
      </c>
      <c r="G6021" t="s">
        <v>181</v>
      </c>
      <c r="H6021" s="2" t="s">
        <v>15</v>
      </c>
      <c r="I6021" t="s">
        <v>91</v>
      </c>
      <c r="J6021" t="s">
        <v>16</v>
      </c>
      <c r="K6021" t="s">
        <v>80</v>
      </c>
      <c r="L6021" s="3">
        <f t="shared" si="188"/>
        <v>39976</v>
      </c>
      <c r="M6021">
        <f t="shared" si="189"/>
        <v>4.1059427558400001</v>
      </c>
      <c r="N6021">
        <v>39976</v>
      </c>
    </row>
    <row r="6022" spans="1:14" x14ac:dyDescent="0.3">
      <c r="A6022">
        <v>-88.952805555555599</v>
      </c>
      <c r="B6022">
        <v>38.937083333333298</v>
      </c>
      <c r="C6022" s="2" t="s">
        <v>14</v>
      </c>
      <c r="D6022" t="s">
        <v>89</v>
      </c>
      <c r="E6022" s="3">
        <v>39975</v>
      </c>
      <c r="F6022">
        <v>338</v>
      </c>
      <c r="G6022" t="s">
        <v>181</v>
      </c>
      <c r="H6022" s="2" t="s">
        <v>15</v>
      </c>
      <c r="I6022" t="s">
        <v>91</v>
      </c>
      <c r="J6022" t="s">
        <v>16</v>
      </c>
      <c r="K6022" t="s">
        <v>80</v>
      </c>
      <c r="L6022" s="3">
        <f t="shared" si="188"/>
        <v>39975</v>
      </c>
      <c r="M6022">
        <f t="shared" si="189"/>
        <v>9.5710941480959999</v>
      </c>
      <c r="N6022">
        <v>39975</v>
      </c>
    </row>
    <row r="6023" spans="1:14" x14ac:dyDescent="0.3">
      <c r="A6023">
        <v>-88.952805555555599</v>
      </c>
      <c r="B6023">
        <v>38.937083333333298</v>
      </c>
      <c r="C6023" s="2" t="s">
        <v>14</v>
      </c>
      <c r="D6023" t="s">
        <v>89</v>
      </c>
      <c r="E6023" s="3">
        <v>39974</v>
      </c>
      <c r="F6023">
        <v>11.5</v>
      </c>
      <c r="G6023" t="s">
        <v>181</v>
      </c>
      <c r="H6023" s="2" t="s">
        <v>15</v>
      </c>
      <c r="I6023" t="s">
        <v>91</v>
      </c>
      <c r="J6023" t="s">
        <v>16</v>
      </c>
      <c r="K6023" t="s">
        <v>80</v>
      </c>
      <c r="L6023" s="3">
        <f t="shared" si="188"/>
        <v>39974</v>
      </c>
      <c r="M6023">
        <f t="shared" si="189"/>
        <v>0.32564373580799999</v>
      </c>
      <c r="N6023">
        <v>39974</v>
      </c>
    </row>
    <row r="6024" spans="1:14" x14ac:dyDescent="0.3">
      <c r="A6024">
        <v>-88.952805555555599</v>
      </c>
      <c r="B6024">
        <v>38.937083333333298</v>
      </c>
      <c r="C6024" s="2" t="s">
        <v>14</v>
      </c>
      <c r="D6024" t="s">
        <v>89</v>
      </c>
      <c r="E6024" s="3">
        <v>39973</v>
      </c>
      <c r="F6024">
        <v>11.7</v>
      </c>
      <c r="G6024" t="s">
        <v>181</v>
      </c>
      <c r="H6024" s="2" t="s">
        <v>15</v>
      </c>
      <c r="I6024" t="s">
        <v>91</v>
      </c>
      <c r="J6024" t="s">
        <v>16</v>
      </c>
      <c r="K6024" t="s">
        <v>80</v>
      </c>
      <c r="L6024" s="3">
        <f t="shared" si="188"/>
        <v>39973</v>
      </c>
      <c r="M6024">
        <f t="shared" si="189"/>
        <v>0.33130710512639999</v>
      </c>
      <c r="N6024">
        <v>39973</v>
      </c>
    </row>
    <row r="6025" spans="1:14" x14ac:dyDescent="0.3">
      <c r="A6025">
        <v>-88.952805555555599</v>
      </c>
      <c r="B6025">
        <v>38.937083333333298</v>
      </c>
      <c r="C6025" s="2" t="s">
        <v>14</v>
      </c>
      <c r="D6025" t="s">
        <v>89</v>
      </c>
      <c r="E6025" s="3">
        <v>39972</v>
      </c>
      <c r="F6025">
        <v>11.9</v>
      </c>
      <c r="G6025" t="s">
        <v>181</v>
      </c>
      <c r="H6025" s="2" t="s">
        <v>15</v>
      </c>
      <c r="I6025" t="s">
        <v>91</v>
      </c>
      <c r="J6025" t="s">
        <v>16</v>
      </c>
      <c r="K6025" t="s">
        <v>80</v>
      </c>
      <c r="L6025" s="3">
        <f t="shared" si="188"/>
        <v>39972</v>
      </c>
      <c r="M6025">
        <f t="shared" si="189"/>
        <v>0.33697047444479999</v>
      </c>
      <c r="N6025">
        <v>39972</v>
      </c>
    </row>
    <row r="6026" spans="1:14" x14ac:dyDescent="0.3">
      <c r="A6026">
        <v>-88.952805555555599</v>
      </c>
      <c r="B6026">
        <v>38.937083333333298</v>
      </c>
      <c r="C6026" s="2" t="s">
        <v>14</v>
      </c>
      <c r="D6026" t="s">
        <v>89</v>
      </c>
      <c r="E6026" s="3">
        <v>39971</v>
      </c>
      <c r="F6026">
        <v>10.4</v>
      </c>
      <c r="G6026" t="s">
        <v>181</v>
      </c>
      <c r="H6026" s="2" t="s">
        <v>15</v>
      </c>
      <c r="I6026" t="s">
        <v>91</v>
      </c>
      <c r="J6026" t="s">
        <v>16</v>
      </c>
      <c r="K6026" t="s">
        <v>80</v>
      </c>
      <c r="L6026" s="3">
        <f t="shared" si="188"/>
        <v>39971</v>
      </c>
      <c r="M6026">
        <f t="shared" si="189"/>
        <v>0.29449520455680001</v>
      </c>
      <c r="N6026">
        <v>39971</v>
      </c>
    </row>
    <row r="6027" spans="1:14" x14ac:dyDescent="0.3">
      <c r="A6027">
        <v>-88.952805555555599</v>
      </c>
      <c r="B6027">
        <v>38.937083333333298</v>
      </c>
      <c r="C6027" s="2" t="s">
        <v>14</v>
      </c>
      <c r="D6027" t="s">
        <v>89</v>
      </c>
      <c r="E6027" s="3">
        <v>39970</v>
      </c>
      <c r="F6027">
        <v>11.4</v>
      </c>
      <c r="G6027" t="s">
        <v>181</v>
      </c>
      <c r="H6027" s="2" t="s">
        <v>15</v>
      </c>
      <c r="I6027" t="s">
        <v>91</v>
      </c>
      <c r="J6027" t="s">
        <v>16</v>
      </c>
      <c r="K6027" t="s">
        <v>80</v>
      </c>
      <c r="L6027" s="3">
        <f t="shared" si="188"/>
        <v>39970</v>
      </c>
      <c r="M6027">
        <f t="shared" si="189"/>
        <v>0.32281205114880002</v>
      </c>
      <c r="N6027">
        <v>39970</v>
      </c>
    </row>
    <row r="6028" spans="1:14" x14ac:dyDescent="0.3">
      <c r="A6028">
        <v>-88.952805555555599</v>
      </c>
      <c r="B6028">
        <v>38.937083333333298</v>
      </c>
      <c r="C6028" s="2" t="s">
        <v>14</v>
      </c>
      <c r="D6028" t="s">
        <v>89</v>
      </c>
      <c r="E6028" s="3">
        <v>39969</v>
      </c>
      <c r="F6028">
        <v>13.6</v>
      </c>
      <c r="G6028" t="s">
        <v>181</v>
      </c>
      <c r="H6028" s="2" t="s">
        <v>15</v>
      </c>
      <c r="I6028" t="s">
        <v>91</v>
      </c>
      <c r="J6028" t="s">
        <v>16</v>
      </c>
      <c r="K6028" t="s">
        <v>80</v>
      </c>
      <c r="L6028" s="3">
        <f t="shared" si="188"/>
        <v>39969</v>
      </c>
      <c r="M6028">
        <f t="shared" si="189"/>
        <v>0.38510911365119999</v>
      </c>
      <c r="N6028">
        <v>39969</v>
      </c>
    </row>
    <row r="6029" spans="1:14" x14ac:dyDescent="0.3">
      <c r="A6029">
        <v>-88.952805555555599</v>
      </c>
      <c r="B6029">
        <v>38.937083333333298</v>
      </c>
      <c r="C6029" s="2" t="s">
        <v>14</v>
      </c>
      <c r="D6029" t="s">
        <v>89</v>
      </c>
      <c r="E6029" s="3">
        <v>39968</v>
      </c>
      <c r="F6029">
        <v>19</v>
      </c>
      <c r="G6029" t="s">
        <v>181</v>
      </c>
      <c r="H6029" s="2" t="s">
        <v>15</v>
      </c>
      <c r="I6029" t="s">
        <v>91</v>
      </c>
      <c r="J6029" t="s">
        <v>16</v>
      </c>
      <c r="K6029" t="s">
        <v>80</v>
      </c>
      <c r="L6029" s="3">
        <f t="shared" si="188"/>
        <v>39968</v>
      </c>
      <c r="M6029">
        <f t="shared" si="189"/>
        <v>0.53802008524800005</v>
      </c>
      <c r="N6029">
        <v>39968</v>
      </c>
    </row>
    <row r="6030" spans="1:14" x14ac:dyDescent="0.3">
      <c r="A6030">
        <v>-88.952805555555599</v>
      </c>
      <c r="B6030">
        <v>38.937083333333298</v>
      </c>
      <c r="C6030" s="2" t="s">
        <v>14</v>
      </c>
      <c r="D6030" t="s">
        <v>89</v>
      </c>
      <c r="E6030" s="3">
        <v>39967</v>
      </c>
      <c r="F6030">
        <v>23.4</v>
      </c>
      <c r="G6030" t="s">
        <v>181</v>
      </c>
      <c r="H6030" s="2" t="s">
        <v>15</v>
      </c>
      <c r="I6030" t="s">
        <v>91</v>
      </c>
      <c r="J6030" t="s">
        <v>16</v>
      </c>
      <c r="K6030" t="s">
        <v>80</v>
      </c>
      <c r="L6030" s="3">
        <f t="shared" si="188"/>
        <v>39967</v>
      </c>
      <c r="M6030">
        <f t="shared" si="189"/>
        <v>0.66261421025279998</v>
      </c>
      <c r="N6030">
        <v>39967</v>
      </c>
    </row>
    <row r="6031" spans="1:14" x14ac:dyDescent="0.3">
      <c r="A6031">
        <v>-88.952805555555599</v>
      </c>
      <c r="B6031">
        <v>38.937083333333298</v>
      </c>
      <c r="C6031" s="2" t="s">
        <v>14</v>
      </c>
      <c r="D6031" t="s">
        <v>89</v>
      </c>
      <c r="E6031" s="3">
        <v>39966</v>
      </c>
      <c r="F6031">
        <v>21.3</v>
      </c>
      <c r="G6031" t="s">
        <v>181</v>
      </c>
      <c r="H6031" s="2" t="s">
        <v>15</v>
      </c>
      <c r="I6031" t="s">
        <v>91</v>
      </c>
      <c r="J6031" t="s">
        <v>16</v>
      </c>
      <c r="K6031" t="s">
        <v>80</v>
      </c>
      <c r="L6031" s="3">
        <f t="shared" si="188"/>
        <v>39966</v>
      </c>
      <c r="M6031">
        <f t="shared" si="189"/>
        <v>0.60314883240960004</v>
      </c>
      <c r="N6031">
        <v>39966</v>
      </c>
    </row>
    <row r="6032" spans="1:14" x14ac:dyDescent="0.3">
      <c r="A6032">
        <v>-88.952805555555599</v>
      </c>
      <c r="B6032">
        <v>38.937083333333298</v>
      </c>
      <c r="C6032" s="2" t="s">
        <v>14</v>
      </c>
      <c r="D6032" t="s">
        <v>89</v>
      </c>
      <c r="E6032" s="3">
        <v>39965</v>
      </c>
      <c r="F6032">
        <v>16.2</v>
      </c>
      <c r="G6032" t="s">
        <v>181</v>
      </c>
      <c r="H6032" s="2" t="s">
        <v>15</v>
      </c>
      <c r="I6032" t="s">
        <v>91</v>
      </c>
      <c r="J6032" t="s">
        <v>16</v>
      </c>
      <c r="K6032" t="s">
        <v>80</v>
      </c>
      <c r="L6032" s="3">
        <f t="shared" si="188"/>
        <v>39965</v>
      </c>
      <c r="M6032">
        <f t="shared" si="189"/>
        <v>0.45873291479040001</v>
      </c>
      <c r="N6032">
        <v>39965</v>
      </c>
    </row>
    <row r="6033" spans="1:14" x14ac:dyDescent="0.3">
      <c r="A6033">
        <v>-88.952805555555599</v>
      </c>
      <c r="B6033">
        <v>38.937083333333298</v>
      </c>
      <c r="C6033" s="2" t="s">
        <v>14</v>
      </c>
      <c r="D6033" t="s">
        <v>89</v>
      </c>
      <c r="E6033" s="3">
        <v>39964</v>
      </c>
      <c r="F6033">
        <v>20.7</v>
      </c>
      <c r="G6033" t="s">
        <v>181</v>
      </c>
      <c r="H6033" s="2" t="s">
        <v>15</v>
      </c>
      <c r="I6033" t="s">
        <v>91</v>
      </c>
      <c r="J6033" t="s">
        <v>16</v>
      </c>
      <c r="K6033" t="s">
        <v>80</v>
      </c>
      <c r="L6033" s="3">
        <f t="shared" si="188"/>
        <v>39964</v>
      </c>
      <c r="M6033">
        <f t="shared" si="189"/>
        <v>0.58615872445439998</v>
      </c>
      <c r="N6033">
        <v>39964</v>
      </c>
    </row>
    <row r="6034" spans="1:14" x14ac:dyDescent="0.3">
      <c r="A6034">
        <v>-88.952805555555599</v>
      </c>
      <c r="B6034">
        <v>38.937083333333298</v>
      </c>
      <c r="C6034" s="2" t="s">
        <v>14</v>
      </c>
      <c r="D6034" t="s">
        <v>89</v>
      </c>
      <c r="E6034" s="3">
        <v>39963</v>
      </c>
      <c r="F6034">
        <v>28.6</v>
      </c>
      <c r="G6034" t="s">
        <v>181</v>
      </c>
      <c r="H6034" s="2" t="s">
        <v>15</v>
      </c>
      <c r="I6034" t="s">
        <v>91</v>
      </c>
      <c r="J6034" t="s">
        <v>16</v>
      </c>
      <c r="K6034" t="s">
        <v>80</v>
      </c>
      <c r="L6034" s="3">
        <f t="shared" si="188"/>
        <v>39963</v>
      </c>
      <c r="M6034">
        <f t="shared" si="189"/>
        <v>0.80986181253120004</v>
      </c>
      <c r="N6034">
        <v>39963</v>
      </c>
    </row>
    <row r="6035" spans="1:14" x14ac:dyDescent="0.3">
      <c r="A6035">
        <v>-88.952805555555599</v>
      </c>
      <c r="B6035">
        <v>38.937083333333298</v>
      </c>
      <c r="C6035" s="2" t="s">
        <v>14</v>
      </c>
      <c r="D6035" t="s">
        <v>89</v>
      </c>
      <c r="E6035" s="3">
        <v>39962</v>
      </c>
      <c r="F6035">
        <v>55.5</v>
      </c>
      <c r="G6035" t="s">
        <v>181</v>
      </c>
      <c r="H6035" s="2" t="s">
        <v>15</v>
      </c>
      <c r="I6035" t="s">
        <v>91</v>
      </c>
      <c r="J6035" t="s">
        <v>16</v>
      </c>
      <c r="K6035" t="s">
        <v>80</v>
      </c>
      <c r="L6035" s="3">
        <f t="shared" si="188"/>
        <v>39962</v>
      </c>
      <c r="M6035">
        <f t="shared" si="189"/>
        <v>1.571584985856</v>
      </c>
      <c r="N6035">
        <v>39962</v>
      </c>
    </row>
    <row r="6036" spans="1:14" x14ac:dyDescent="0.3">
      <c r="A6036">
        <v>-88.952805555555599</v>
      </c>
      <c r="B6036">
        <v>38.937083333333298</v>
      </c>
      <c r="C6036" s="2" t="s">
        <v>14</v>
      </c>
      <c r="D6036" t="s">
        <v>89</v>
      </c>
      <c r="E6036" s="3">
        <v>39961</v>
      </c>
      <c r="F6036">
        <v>328</v>
      </c>
      <c r="G6036" t="s">
        <v>181</v>
      </c>
      <c r="H6036" s="2" t="s">
        <v>15</v>
      </c>
      <c r="I6036" t="s">
        <v>91</v>
      </c>
      <c r="J6036" t="s">
        <v>16</v>
      </c>
      <c r="K6036" t="s">
        <v>80</v>
      </c>
      <c r="L6036" s="3">
        <f t="shared" si="188"/>
        <v>39961</v>
      </c>
      <c r="M6036">
        <f t="shared" si="189"/>
        <v>9.2879256821760006</v>
      </c>
      <c r="N6036">
        <v>39961</v>
      </c>
    </row>
    <row r="6037" spans="1:14" x14ac:dyDescent="0.3">
      <c r="A6037">
        <v>-88.952805555555599</v>
      </c>
      <c r="B6037">
        <v>38.937083333333298</v>
      </c>
      <c r="C6037" s="2" t="s">
        <v>14</v>
      </c>
      <c r="D6037" t="s">
        <v>89</v>
      </c>
      <c r="E6037" s="3">
        <v>39960</v>
      </c>
      <c r="F6037">
        <v>222</v>
      </c>
      <c r="G6037" t="s">
        <v>181</v>
      </c>
      <c r="H6037" s="2" t="s">
        <v>15</v>
      </c>
      <c r="I6037" t="s">
        <v>91</v>
      </c>
      <c r="J6037" t="s">
        <v>16</v>
      </c>
      <c r="K6037" t="s">
        <v>80</v>
      </c>
      <c r="L6037" s="3">
        <f t="shared" si="188"/>
        <v>39960</v>
      </c>
      <c r="M6037">
        <f t="shared" si="189"/>
        <v>6.2863399434240002</v>
      </c>
      <c r="N6037">
        <v>39960</v>
      </c>
    </row>
    <row r="6038" spans="1:14" x14ac:dyDescent="0.3">
      <c r="A6038">
        <v>-88.952805555555599</v>
      </c>
      <c r="B6038">
        <v>38.937083333333298</v>
      </c>
      <c r="C6038" s="2" t="s">
        <v>14</v>
      </c>
      <c r="D6038" t="s">
        <v>89</v>
      </c>
      <c r="E6038" s="3">
        <v>39959</v>
      </c>
      <c r="F6038">
        <v>205</v>
      </c>
      <c r="G6038" t="s">
        <v>181</v>
      </c>
      <c r="H6038" s="2" t="s">
        <v>15</v>
      </c>
      <c r="I6038" t="s">
        <v>91</v>
      </c>
      <c r="J6038" t="s">
        <v>16</v>
      </c>
      <c r="K6038" t="s">
        <v>80</v>
      </c>
      <c r="L6038" s="3">
        <f t="shared" si="188"/>
        <v>39959</v>
      </c>
      <c r="M6038">
        <f t="shared" si="189"/>
        <v>5.8049535513600006</v>
      </c>
      <c r="N6038">
        <v>39959</v>
      </c>
    </row>
    <row r="6039" spans="1:14" x14ac:dyDescent="0.3">
      <c r="A6039">
        <v>-88.952805555555599</v>
      </c>
      <c r="B6039">
        <v>38.937083333333298</v>
      </c>
      <c r="C6039" s="2" t="s">
        <v>14</v>
      </c>
      <c r="D6039" t="s">
        <v>89</v>
      </c>
      <c r="E6039" s="3">
        <v>39958</v>
      </c>
      <c r="F6039">
        <v>56.4</v>
      </c>
      <c r="G6039" t="s">
        <v>181</v>
      </c>
      <c r="H6039" s="2" t="s">
        <v>15</v>
      </c>
      <c r="I6039" t="s">
        <v>91</v>
      </c>
      <c r="J6039" t="s">
        <v>16</v>
      </c>
      <c r="K6039" t="s">
        <v>80</v>
      </c>
      <c r="L6039" s="3">
        <f t="shared" si="188"/>
        <v>39958</v>
      </c>
      <c r="M6039">
        <f t="shared" si="189"/>
        <v>1.5970701477888001</v>
      </c>
      <c r="N6039">
        <v>39958</v>
      </c>
    </row>
    <row r="6040" spans="1:14" x14ac:dyDescent="0.3">
      <c r="A6040">
        <v>-88.952805555555599</v>
      </c>
      <c r="B6040">
        <v>38.937083333333298</v>
      </c>
      <c r="C6040" s="2" t="s">
        <v>14</v>
      </c>
      <c r="D6040" t="s">
        <v>89</v>
      </c>
      <c r="E6040" s="3">
        <v>39957</v>
      </c>
      <c r="F6040">
        <v>16</v>
      </c>
      <c r="G6040" t="s">
        <v>181</v>
      </c>
      <c r="H6040" s="2" t="s">
        <v>15</v>
      </c>
      <c r="I6040" t="s">
        <v>91</v>
      </c>
      <c r="J6040" t="s">
        <v>16</v>
      </c>
      <c r="K6040" t="s">
        <v>80</v>
      </c>
      <c r="L6040" s="3">
        <f t="shared" si="188"/>
        <v>39957</v>
      </c>
      <c r="M6040">
        <f t="shared" si="189"/>
        <v>0.45306954547200001</v>
      </c>
      <c r="N6040">
        <v>39957</v>
      </c>
    </row>
    <row r="6041" spans="1:14" x14ac:dyDescent="0.3">
      <c r="A6041">
        <v>-88.952805555555599</v>
      </c>
      <c r="B6041">
        <v>38.937083333333298</v>
      </c>
      <c r="C6041" s="2" t="s">
        <v>14</v>
      </c>
      <c r="D6041" t="s">
        <v>89</v>
      </c>
      <c r="E6041" s="3">
        <v>39956</v>
      </c>
      <c r="F6041">
        <v>16.7</v>
      </c>
      <c r="G6041" t="s">
        <v>181</v>
      </c>
      <c r="H6041" s="2" t="s">
        <v>15</v>
      </c>
      <c r="I6041" t="s">
        <v>91</v>
      </c>
      <c r="J6041" t="s">
        <v>16</v>
      </c>
      <c r="K6041" t="s">
        <v>80</v>
      </c>
      <c r="L6041" s="3">
        <f t="shared" si="188"/>
        <v>39956</v>
      </c>
      <c r="M6041">
        <f t="shared" si="189"/>
        <v>0.47289133808639999</v>
      </c>
      <c r="N6041">
        <v>39956</v>
      </c>
    </row>
    <row r="6042" spans="1:14" x14ac:dyDescent="0.3">
      <c r="A6042">
        <v>-88.952805555555599</v>
      </c>
      <c r="B6042">
        <v>38.937083333333298</v>
      </c>
      <c r="C6042" s="2" t="s">
        <v>14</v>
      </c>
      <c r="D6042" t="s">
        <v>89</v>
      </c>
      <c r="E6042" s="3">
        <v>39955</v>
      </c>
      <c r="F6042">
        <v>18.100000000000001</v>
      </c>
      <c r="G6042" t="s">
        <v>181</v>
      </c>
      <c r="H6042" s="2" t="s">
        <v>15</v>
      </c>
      <c r="I6042" t="s">
        <v>91</v>
      </c>
      <c r="J6042" t="s">
        <v>16</v>
      </c>
      <c r="K6042" t="s">
        <v>80</v>
      </c>
      <c r="L6042" s="3">
        <f t="shared" si="188"/>
        <v>39955</v>
      </c>
      <c r="M6042">
        <f t="shared" si="189"/>
        <v>0.51253492331520001</v>
      </c>
      <c r="N6042">
        <v>39955</v>
      </c>
    </row>
    <row r="6043" spans="1:14" x14ac:dyDescent="0.3">
      <c r="A6043">
        <v>-88.952805555555599</v>
      </c>
      <c r="B6043">
        <v>38.937083333333298</v>
      </c>
      <c r="C6043" s="2" t="s">
        <v>14</v>
      </c>
      <c r="D6043" t="s">
        <v>89</v>
      </c>
      <c r="E6043" s="3">
        <v>39954</v>
      </c>
      <c r="F6043">
        <v>20.9</v>
      </c>
      <c r="G6043" t="s">
        <v>181</v>
      </c>
      <c r="H6043" s="2" t="s">
        <v>15</v>
      </c>
      <c r="I6043" t="s">
        <v>91</v>
      </c>
      <c r="J6043" t="s">
        <v>16</v>
      </c>
      <c r="K6043" t="s">
        <v>80</v>
      </c>
      <c r="L6043" s="3">
        <f t="shared" si="188"/>
        <v>39954</v>
      </c>
      <c r="M6043">
        <f t="shared" si="189"/>
        <v>0.59182209377279993</v>
      </c>
      <c r="N6043">
        <v>39954</v>
      </c>
    </row>
    <row r="6044" spans="1:14" x14ac:dyDescent="0.3">
      <c r="A6044">
        <v>-88.952805555555599</v>
      </c>
      <c r="B6044">
        <v>38.937083333333298</v>
      </c>
      <c r="C6044" s="2" t="s">
        <v>14</v>
      </c>
      <c r="D6044" t="s">
        <v>89</v>
      </c>
      <c r="E6044" s="3">
        <v>39953</v>
      </c>
      <c r="F6044">
        <v>23.6</v>
      </c>
      <c r="G6044" t="s">
        <v>181</v>
      </c>
      <c r="H6044" s="2" t="s">
        <v>15</v>
      </c>
      <c r="I6044" t="s">
        <v>91</v>
      </c>
      <c r="J6044" t="s">
        <v>16</v>
      </c>
      <c r="K6044" t="s">
        <v>80</v>
      </c>
      <c r="L6044" s="3">
        <f t="shared" si="188"/>
        <v>39953</v>
      </c>
      <c r="M6044">
        <f t="shared" si="189"/>
        <v>0.66827757957120004</v>
      </c>
      <c r="N6044">
        <v>39953</v>
      </c>
    </row>
    <row r="6045" spans="1:14" x14ac:dyDescent="0.3">
      <c r="A6045">
        <v>-88.952805555555599</v>
      </c>
      <c r="B6045">
        <v>38.937083333333298</v>
      </c>
      <c r="C6045" s="2" t="s">
        <v>14</v>
      </c>
      <c r="D6045" t="s">
        <v>89</v>
      </c>
      <c r="E6045" s="3">
        <v>39952</v>
      </c>
      <c r="F6045">
        <v>29.2</v>
      </c>
      <c r="G6045" t="s">
        <v>181</v>
      </c>
      <c r="H6045" s="2" t="s">
        <v>15</v>
      </c>
      <c r="I6045" t="s">
        <v>91</v>
      </c>
      <c r="J6045" t="s">
        <v>16</v>
      </c>
      <c r="K6045" t="s">
        <v>80</v>
      </c>
      <c r="L6045" s="3">
        <f t="shared" si="188"/>
        <v>39952</v>
      </c>
      <c r="M6045">
        <f t="shared" si="189"/>
        <v>0.82685192048639999</v>
      </c>
      <c r="N6045">
        <v>39952</v>
      </c>
    </row>
    <row r="6046" spans="1:14" x14ac:dyDescent="0.3">
      <c r="A6046">
        <v>-88.952805555555599</v>
      </c>
      <c r="B6046">
        <v>38.937083333333298</v>
      </c>
      <c r="C6046" s="2" t="s">
        <v>14</v>
      </c>
      <c r="D6046" t="s">
        <v>89</v>
      </c>
      <c r="E6046" s="3">
        <v>39951</v>
      </c>
      <c r="F6046">
        <v>39</v>
      </c>
      <c r="G6046" t="s">
        <v>181</v>
      </c>
      <c r="H6046" s="2" t="s">
        <v>15</v>
      </c>
      <c r="I6046" t="s">
        <v>91</v>
      </c>
      <c r="J6046" t="s">
        <v>16</v>
      </c>
      <c r="K6046" t="s">
        <v>80</v>
      </c>
      <c r="L6046" s="3">
        <f t="shared" si="188"/>
        <v>39951</v>
      </c>
      <c r="M6046">
        <f t="shared" si="189"/>
        <v>1.1043570170879999</v>
      </c>
      <c r="N6046">
        <v>39951</v>
      </c>
    </row>
    <row r="6047" spans="1:14" x14ac:dyDescent="0.3">
      <c r="A6047">
        <v>-88.952805555555599</v>
      </c>
      <c r="B6047">
        <v>38.937083333333298</v>
      </c>
      <c r="C6047" s="2" t="s">
        <v>14</v>
      </c>
      <c r="D6047" t="s">
        <v>89</v>
      </c>
      <c r="E6047" s="3">
        <v>39950</v>
      </c>
      <c r="F6047">
        <v>67.900000000000006</v>
      </c>
      <c r="G6047" t="s">
        <v>181</v>
      </c>
      <c r="H6047" s="2" t="s">
        <v>15</v>
      </c>
      <c r="I6047" t="s">
        <v>91</v>
      </c>
      <c r="J6047" t="s">
        <v>16</v>
      </c>
      <c r="K6047" t="s">
        <v>80</v>
      </c>
      <c r="L6047" s="3">
        <f t="shared" si="188"/>
        <v>39950</v>
      </c>
      <c r="M6047">
        <f t="shared" si="189"/>
        <v>1.9227138835968003</v>
      </c>
      <c r="N6047">
        <v>39950</v>
      </c>
    </row>
    <row r="6048" spans="1:14" x14ac:dyDescent="0.3">
      <c r="A6048">
        <v>-88.952805555555599</v>
      </c>
      <c r="B6048">
        <v>38.937083333333298</v>
      </c>
      <c r="C6048" s="2" t="s">
        <v>14</v>
      </c>
      <c r="D6048" t="s">
        <v>89</v>
      </c>
      <c r="E6048" s="3">
        <v>39949</v>
      </c>
      <c r="F6048">
        <v>691</v>
      </c>
      <c r="G6048" t="s">
        <v>181</v>
      </c>
      <c r="H6048" s="2" t="s">
        <v>15</v>
      </c>
      <c r="I6048" t="s">
        <v>91</v>
      </c>
      <c r="J6048" t="s">
        <v>16</v>
      </c>
      <c r="K6048" t="s">
        <v>80</v>
      </c>
      <c r="L6048" s="3">
        <f t="shared" si="188"/>
        <v>39949</v>
      </c>
      <c r="M6048">
        <f t="shared" si="189"/>
        <v>19.566940995071999</v>
      </c>
      <c r="N6048">
        <v>39949</v>
      </c>
    </row>
    <row r="6049" spans="1:14" x14ac:dyDescent="0.3">
      <c r="A6049">
        <v>-88.952805555555599</v>
      </c>
      <c r="B6049">
        <v>38.937083333333298</v>
      </c>
      <c r="C6049" s="2" t="s">
        <v>14</v>
      </c>
      <c r="D6049" t="s">
        <v>89</v>
      </c>
      <c r="E6049" s="3">
        <v>39948</v>
      </c>
      <c r="F6049">
        <v>150</v>
      </c>
      <c r="G6049" t="s">
        <v>181</v>
      </c>
      <c r="H6049" s="2" t="s">
        <v>15</v>
      </c>
      <c r="I6049" t="s">
        <v>91</v>
      </c>
      <c r="J6049" t="s">
        <v>16</v>
      </c>
      <c r="K6049" t="s">
        <v>80</v>
      </c>
      <c r="L6049" s="3">
        <f t="shared" si="188"/>
        <v>39948</v>
      </c>
      <c r="M6049">
        <f t="shared" si="189"/>
        <v>4.2475269887999998</v>
      </c>
      <c r="N6049">
        <v>39948</v>
      </c>
    </row>
    <row r="6050" spans="1:14" x14ac:dyDescent="0.3">
      <c r="A6050">
        <v>-88.952805555555599</v>
      </c>
      <c r="B6050">
        <v>38.937083333333298</v>
      </c>
      <c r="C6050" s="2" t="s">
        <v>14</v>
      </c>
      <c r="D6050" t="s">
        <v>89</v>
      </c>
      <c r="E6050" s="3">
        <v>39947</v>
      </c>
      <c r="F6050">
        <v>1230</v>
      </c>
      <c r="G6050" t="s">
        <v>181</v>
      </c>
      <c r="H6050" s="2" t="s">
        <v>15</v>
      </c>
      <c r="I6050" t="s">
        <v>91</v>
      </c>
      <c r="J6050" t="s">
        <v>16</v>
      </c>
      <c r="K6050" t="s">
        <v>80</v>
      </c>
      <c r="L6050" s="3">
        <f t="shared" si="188"/>
        <v>39947</v>
      </c>
      <c r="M6050">
        <f t="shared" si="189"/>
        <v>34.829721308160003</v>
      </c>
      <c r="N6050">
        <v>39947</v>
      </c>
    </row>
    <row r="6051" spans="1:14" x14ac:dyDescent="0.3">
      <c r="A6051">
        <v>-88.952805555555599</v>
      </c>
      <c r="B6051">
        <v>38.937083333333298</v>
      </c>
      <c r="C6051" s="2" t="s">
        <v>14</v>
      </c>
      <c r="D6051" t="s">
        <v>89</v>
      </c>
      <c r="E6051" s="3">
        <v>39946</v>
      </c>
      <c r="F6051">
        <v>42.7</v>
      </c>
      <c r="G6051" t="s">
        <v>181</v>
      </c>
      <c r="H6051" s="2" t="s">
        <v>15</v>
      </c>
      <c r="I6051" t="s">
        <v>91</v>
      </c>
      <c r="J6051" t="s">
        <v>16</v>
      </c>
      <c r="K6051" t="s">
        <v>80</v>
      </c>
      <c r="L6051" s="3">
        <f t="shared" si="188"/>
        <v>39946</v>
      </c>
      <c r="M6051">
        <f t="shared" si="189"/>
        <v>1.2091293494784001</v>
      </c>
      <c r="N6051">
        <v>39946</v>
      </c>
    </row>
    <row r="6052" spans="1:14" x14ac:dyDescent="0.3">
      <c r="A6052">
        <v>-88.952805555555599</v>
      </c>
      <c r="B6052">
        <v>38.937083333333298</v>
      </c>
      <c r="C6052" s="2" t="s">
        <v>14</v>
      </c>
      <c r="D6052" t="s">
        <v>89</v>
      </c>
      <c r="E6052" s="3">
        <v>39945</v>
      </c>
      <c r="F6052">
        <v>21.9</v>
      </c>
      <c r="G6052" t="s">
        <v>181</v>
      </c>
      <c r="H6052" s="2" t="s">
        <v>15</v>
      </c>
      <c r="I6052" t="s">
        <v>91</v>
      </c>
      <c r="J6052" t="s">
        <v>16</v>
      </c>
      <c r="K6052" t="s">
        <v>80</v>
      </c>
      <c r="L6052" s="3">
        <f t="shared" si="188"/>
        <v>39945</v>
      </c>
      <c r="M6052">
        <f t="shared" si="189"/>
        <v>0.6201389403648</v>
      </c>
      <c r="N6052">
        <v>39945</v>
      </c>
    </row>
    <row r="6053" spans="1:14" x14ac:dyDescent="0.3">
      <c r="A6053">
        <v>-88.952805555555599</v>
      </c>
      <c r="B6053">
        <v>38.937083333333298</v>
      </c>
      <c r="C6053" s="2" t="s">
        <v>14</v>
      </c>
      <c r="D6053" t="s">
        <v>89</v>
      </c>
      <c r="E6053" s="3">
        <v>39944</v>
      </c>
      <c r="F6053">
        <v>25.6</v>
      </c>
      <c r="G6053" t="s">
        <v>181</v>
      </c>
      <c r="H6053" s="2" t="s">
        <v>15</v>
      </c>
      <c r="I6053" t="s">
        <v>91</v>
      </c>
      <c r="J6053" t="s">
        <v>16</v>
      </c>
      <c r="K6053" t="s">
        <v>80</v>
      </c>
      <c r="L6053" s="3">
        <f t="shared" si="188"/>
        <v>39944</v>
      </c>
      <c r="M6053">
        <f t="shared" si="189"/>
        <v>0.72491127275520006</v>
      </c>
      <c r="N6053">
        <v>39944</v>
      </c>
    </row>
    <row r="6054" spans="1:14" x14ac:dyDescent="0.3">
      <c r="A6054">
        <v>-88.952805555555599</v>
      </c>
      <c r="B6054">
        <v>38.937083333333298</v>
      </c>
      <c r="C6054" s="2" t="s">
        <v>14</v>
      </c>
      <c r="D6054" t="s">
        <v>89</v>
      </c>
      <c r="E6054" s="3">
        <v>39943</v>
      </c>
      <c r="F6054">
        <v>32.4</v>
      </c>
      <c r="G6054" t="s">
        <v>181</v>
      </c>
      <c r="H6054" s="2" t="s">
        <v>15</v>
      </c>
      <c r="I6054" t="s">
        <v>91</v>
      </c>
      <c r="J6054" t="s">
        <v>16</v>
      </c>
      <c r="K6054" t="s">
        <v>80</v>
      </c>
      <c r="L6054" s="3">
        <f t="shared" si="188"/>
        <v>39943</v>
      </c>
      <c r="M6054">
        <f t="shared" si="189"/>
        <v>0.91746582958080003</v>
      </c>
      <c r="N6054">
        <v>39943</v>
      </c>
    </row>
    <row r="6055" spans="1:14" x14ac:dyDescent="0.3">
      <c r="A6055">
        <v>-88.952805555555599</v>
      </c>
      <c r="B6055">
        <v>38.937083333333298</v>
      </c>
      <c r="C6055" s="2" t="s">
        <v>14</v>
      </c>
      <c r="D6055" t="s">
        <v>89</v>
      </c>
      <c r="E6055" s="3">
        <v>39942</v>
      </c>
      <c r="F6055">
        <v>88.7</v>
      </c>
      <c r="G6055" t="s">
        <v>181</v>
      </c>
      <c r="H6055" s="2" t="s">
        <v>15</v>
      </c>
      <c r="I6055" t="s">
        <v>91</v>
      </c>
      <c r="J6055" t="s">
        <v>16</v>
      </c>
      <c r="K6055" t="s">
        <v>80</v>
      </c>
      <c r="L6055" s="3">
        <f t="shared" si="188"/>
        <v>39942</v>
      </c>
      <c r="M6055">
        <f t="shared" si="189"/>
        <v>2.5117042927104003</v>
      </c>
      <c r="N6055">
        <v>39942</v>
      </c>
    </row>
    <row r="6056" spans="1:14" x14ac:dyDescent="0.3">
      <c r="A6056">
        <v>-88.952805555555599</v>
      </c>
      <c r="B6056">
        <v>38.937083333333298</v>
      </c>
      <c r="C6056" s="2" t="s">
        <v>14</v>
      </c>
      <c r="D6056" t="s">
        <v>89</v>
      </c>
      <c r="E6056" s="3">
        <v>39941</v>
      </c>
      <c r="F6056">
        <v>191</v>
      </c>
      <c r="G6056" t="s">
        <v>181</v>
      </c>
      <c r="H6056" s="2" t="s">
        <v>15</v>
      </c>
      <c r="I6056" t="s">
        <v>91</v>
      </c>
      <c r="J6056" t="s">
        <v>16</v>
      </c>
      <c r="K6056" t="s">
        <v>80</v>
      </c>
      <c r="L6056" s="3">
        <f t="shared" si="188"/>
        <v>39941</v>
      </c>
      <c r="M6056">
        <f t="shared" si="189"/>
        <v>5.4085176990720001</v>
      </c>
      <c r="N6056">
        <v>39941</v>
      </c>
    </row>
    <row r="6057" spans="1:14" x14ac:dyDescent="0.3">
      <c r="A6057">
        <v>-88.952805555555599</v>
      </c>
      <c r="B6057">
        <v>38.937083333333298</v>
      </c>
      <c r="C6057" s="2" t="s">
        <v>14</v>
      </c>
      <c r="D6057" t="s">
        <v>89</v>
      </c>
      <c r="E6057" s="3">
        <v>39940</v>
      </c>
      <c r="F6057">
        <v>25.7</v>
      </c>
      <c r="G6057" t="s">
        <v>181</v>
      </c>
      <c r="H6057" s="2" t="s">
        <v>15</v>
      </c>
      <c r="I6057" t="s">
        <v>91</v>
      </c>
      <c r="J6057" t="s">
        <v>16</v>
      </c>
      <c r="K6057" t="s">
        <v>80</v>
      </c>
      <c r="L6057" s="3">
        <f t="shared" si="188"/>
        <v>39940</v>
      </c>
      <c r="M6057">
        <f t="shared" si="189"/>
        <v>0.72774295741439998</v>
      </c>
      <c r="N6057">
        <v>39940</v>
      </c>
    </row>
    <row r="6058" spans="1:14" x14ac:dyDescent="0.3">
      <c r="A6058">
        <v>-88.952805555555599</v>
      </c>
      <c r="B6058">
        <v>38.937083333333298</v>
      </c>
      <c r="C6058" s="2" t="s">
        <v>14</v>
      </c>
      <c r="D6058" t="s">
        <v>89</v>
      </c>
      <c r="E6058" s="3">
        <v>39939</v>
      </c>
      <c r="F6058">
        <v>27</v>
      </c>
      <c r="G6058" t="s">
        <v>181</v>
      </c>
      <c r="H6058" s="2" t="s">
        <v>15</v>
      </c>
      <c r="I6058" t="s">
        <v>91</v>
      </c>
      <c r="J6058" t="s">
        <v>16</v>
      </c>
      <c r="K6058" t="s">
        <v>80</v>
      </c>
      <c r="L6058" s="3">
        <f t="shared" si="188"/>
        <v>39939</v>
      </c>
      <c r="M6058">
        <f t="shared" si="189"/>
        <v>0.76455485798400002</v>
      </c>
      <c r="N6058">
        <v>39939</v>
      </c>
    </row>
    <row r="6059" spans="1:14" x14ac:dyDescent="0.3">
      <c r="A6059">
        <v>-88.952805555555599</v>
      </c>
      <c r="B6059">
        <v>38.937083333333298</v>
      </c>
      <c r="C6059" s="2" t="s">
        <v>14</v>
      </c>
      <c r="D6059" t="s">
        <v>89</v>
      </c>
      <c r="E6059" s="3">
        <v>39938</v>
      </c>
      <c r="F6059">
        <v>28.3</v>
      </c>
      <c r="G6059" t="s">
        <v>181</v>
      </c>
      <c r="H6059" s="2" t="s">
        <v>15</v>
      </c>
      <c r="I6059" t="s">
        <v>91</v>
      </c>
      <c r="J6059" t="s">
        <v>16</v>
      </c>
      <c r="K6059" t="s">
        <v>80</v>
      </c>
      <c r="L6059" s="3">
        <f t="shared" si="188"/>
        <v>39938</v>
      </c>
      <c r="M6059">
        <f t="shared" si="189"/>
        <v>0.80136675855360007</v>
      </c>
      <c r="N6059">
        <v>39938</v>
      </c>
    </row>
    <row r="6060" spans="1:14" x14ac:dyDescent="0.3">
      <c r="A6060">
        <v>-88.952805555555599</v>
      </c>
      <c r="B6060">
        <v>38.937083333333298</v>
      </c>
      <c r="C6060" s="2" t="s">
        <v>14</v>
      </c>
      <c r="D6060" t="s">
        <v>89</v>
      </c>
      <c r="E6060" s="3">
        <v>39937</v>
      </c>
      <c r="F6060">
        <v>32.299999999999997</v>
      </c>
      <c r="G6060" t="s">
        <v>181</v>
      </c>
      <c r="H6060" s="2" t="s">
        <v>15</v>
      </c>
      <c r="I6060" t="s">
        <v>91</v>
      </c>
      <c r="J6060" t="s">
        <v>16</v>
      </c>
      <c r="K6060" t="s">
        <v>80</v>
      </c>
      <c r="L6060" s="3">
        <f t="shared" si="188"/>
        <v>39937</v>
      </c>
      <c r="M6060">
        <f t="shared" si="189"/>
        <v>0.91463414492159989</v>
      </c>
      <c r="N6060">
        <v>39937</v>
      </c>
    </row>
    <row r="6061" spans="1:14" x14ac:dyDescent="0.3">
      <c r="A6061">
        <v>-88.952805555555599</v>
      </c>
      <c r="B6061">
        <v>38.937083333333298</v>
      </c>
      <c r="C6061" s="2" t="s">
        <v>14</v>
      </c>
      <c r="D6061" t="s">
        <v>89</v>
      </c>
      <c r="E6061" s="3">
        <v>39936</v>
      </c>
      <c r="F6061">
        <v>39.700000000000003</v>
      </c>
      <c r="G6061" t="s">
        <v>181</v>
      </c>
      <c r="H6061" s="2" t="s">
        <v>15</v>
      </c>
      <c r="I6061" t="s">
        <v>91</v>
      </c>
      <c r="J6061" t="s">
        <v>16</v>
      </c>
      <c r="K6061" t="s">
        <v>80</v>
      </c>
      <c r="L6061" s="3">
        <f t="shared" si="188"/>
        <v>39936</v>
      </c>
      <c r="M6061">
        <f t="shared" si="189"/>
        <v>1.1241788097024001</v>
      </c>
      <c r="N6061">
        <v>39936</v>
      </c>
    </row>
    <row r="6062" spans="1:14" x14ac:dyDescent="0.3">
      <c r="A6062">
        <v>-88.952805555555599</v>
      </c>
      <c r="B6062">
        <v>38.937083333333298</v>
      </c>
      <c r="C6062" s="2" t="s">
        <v>14</v>
      </c>
      <c r="D6062" t="s">
        <v>89</v>
      </c>
      <c r="E6062" s="3">
        <v>39935</v>
      </c>
      <c r="F6062">
        <v>54.9</v>
      </c>
      <c r="G6062" t="s">
        <v>181</v>
      </c>
      <c r="H6062" s="2" t="s">
        <v>15</v>
      </c>
      <c r="I6062" t="s">
        <v>91</v>
      </c>
      <c r="J6062" t="s">
        <v>16</v>
      </c>
      <c r="K6062" t="s">
        <v>80</v>
      </c>
      <c r="L6062" s="3">
        <f t="shared" si="188"/>
        <v>39935</v>
      </c>
      <c r="M6062">
        <f t="shared" si="189"/>
        <v>1.5545948779008001</v>
      </c>
      <c r="N6062">
        <v>39935</v>
      </c>
    </row>
    <row r="6063" spans="1:14" x14ac:dyDescent="0.3">
      <c r="A6063">
        <v>-88.952805555555599</v>
      </c>
      <c r="B6063">
        <v>38.937083333333298</v>
      </c>
      <c r="C6063" s="2" t="s">
        <v>14</v>
      </c>
      <c r="D6063" t="s">
        <v>89</v>
      </c>
      <c r="E6063" s="3">
        <v>39934</v>
      </c>
      <c r="F6063">
        <v>125</v>
      </c>
      <c r="G6063" t="s">
        <v>181</v>
      </c>
      <c r="H6063" s="2" t="s">
        <v>15</v>
      </c>
      <c r="I6063" t="s">
        <v>91</v>
      </c>
      <c r="J6063" t="s">
        <v>16</v>
      </c>
      <c r="K6063" t="s">
        <v>80</v>
      </c>
      <c r="L6063" s="3">
        <f t="shared" si="188"/>
        <v>39934</v>
      </c>
      <c r="M6063">
        <f t="shared" si="189"/>
        <v>3.5396058240000001</v>
      </c>
      <c r="N6063">
        <v>39934</v>
      </c>
    </row>
    <row r="6064" spans="1:14" x14ac:dyDescent="0.3">
      <c r="A6064">
        <v>-88.952805555555599</v>
      </c>
      <c r="B6064">
        <v>38.937083333333298</v>
      </c>
      <c r="C6064" s="2" t="s">
        <v>14</v>
      </c>
      <c r="D6064" t="s">
        <v>89</v>
      </c>
      <c r="E6064" s="3">
        <v>39933</v>
      </c>
      <c r="F6064">
        <v>732</v>
      </c>
      <c r="G6064" t="s">
        <v>181</v>
      </c>
      <c r="H6064" s="2" t="s">
        <v>15</v>
      </c>
      <c r="I6064" t="s">
        <v>91</v>
      </c>
      <c r="J6064" t="s">
        <v>16</v>
      </c>
      <c r="K6064" t="s">
        <v>80</v>
      </c>
      <c r="L6064" s="3">
        <f t="shared" si="188"/>
        <v>39933</v>
      </c>
      <c r="M6064">
        <f t="shared" si="189"/>
        <v>20.727931705344002</v>
      </c>
      <c r="N6064">
        <v>39933</v>
      </c>
    </row>
    <row r="6065" spans="1:14" x14ac:dyDescent="0.3">
      <c r="A6065">
        <v>-88.952805555555599</v>
      </c>
      <c r="B6065">
        <v>38.937083333333298</v>
      </c>
      <c r="C6065" s="2" t="s">
        <v>14</v>
      </c>
      <c r="D6065" t="s">
        <v>89</v>
      </c>
      <c r="E6065" s="3">
        <v>39932</v>
      </c>
      <c r="F6065">
        <v>77</v>
      </c>
      <c r="G6065" t="s">
        <v>181</v>
      </c>
      <c r="H6065" s="2" t="s">
        <v>15</v>
      </c>
      <c r="I6065" t="s">
        <v>91</v>
      </c>
      <c r="J6065" t="s">
        <v>16</v>
      </c>
      <c r="K6065" t="s">
        <v>80</v>
      </c>
      <c r="L6065" s="3">
        <f t="shared" si="188"/>
        <v>39932</v>
      </c>
      <c r="M6065">
        <f t="shared" si="189"/>
        <v>2.180397187584</v>
      </c>
      <c r="N6065">
        <v>39932</v>
      </c>
    </row>
    <row r="6066" spans="1:14" x14ac:dyDescent="0.3">
      <c r="A6066">
        <v>-88.952805555555599</v>
      </c>
      <c r="B6066">
        <v>38.937083333333298</v>
      </c>
      <c r="C6066" s="2" t="s">
        <v>14</v>
      </c>
      <c r="D6066" t="s">
        <v>89</v>
      </c>
      <c r="E6066" s="3">
        <v>39931</v>
      </c>
      <c r="F6066">
        <v>300</v>
      </c>
      <c r="G6066" t="s">
        <v>181</v>
      </c>
      <c r="H6066" s="2" t="s">
        <v>15</v>
      </c>
      <c r="I6066" t="s">
        <v>91</v>
      </c>
      <c r="J6066" t="s">
        <v>16</v>
      </c>
      <c r="K6066" t="s">
        <v>80</v>
      </c>
      <c r="L6066" s="3">
        <f t="shared" si="188"/>
        <v>39931</v>
      </c>
      <c r="M6066">
        <f t="shared" si="189"/>
        <v>8.4950539775999996</v>
      </c>
      <c r="N6066">
        <v>39931</v>
      </c>
    </row>
    <row r="6067" spans="1:14" x14ac:dyDescent="0.3">
      <c r="A6067">
        <v>-88.952805555555599</v>
      </c>
      <c r="B6067">
        <v>38.937083333333298</v>
      </c>
      <c r="C6067" s="2" t="s">
        <v>14</v>
      </c>
      <c r="D6067" t="s">
        <v>89</v>
      </c>
      <c r="E6067" s="3">
        <v>39930</v>
      </c>
      <c r="F6067">
        <v>35.700000000000003</v>
      </c>
      <c r="G6067" t="s">
        <v>181</v>
      </c>
      <c r="H6067" s="2" t="s">
        <v>15</v>
      </c>
      <c r="I6067" t="s">
        <v>91</v>
      </c>
      <c r="J6067" t="s">
        <v>16</v>
      </c>
      <c r="K6067" t="s">
        <v>80</v>
      </c>
      <c r="L6067" s="3">
        <f t="shared" si="188"/>
        <v>39930</v>
      </c>
      <c r="M6067">
        <f t="shared" si="189"/>
        <v>1.0109114233344001</v>
      </c>
      <c r="N6067">
        <v>39930</v>
      </c>
    </row>
    <row r="6068" spans="1:14" x14ac:dyDescent="0.3">
      <c r="A6068">
        <v>-88.952805555555599</v>
      </c>
      <c r="B6068">
        <v>38.937083333333298</v>
      </c>
      <c r="C6068" s="2" t="s">
        <v>14</v>
      </c>
      <c r="D6068" t="s">
        <v>89</v>
      </c>
      <c r="E6068" s="3">
        <v>39929</v>
      </c>
      <c r="F6068">
        <v>29.4</v>
      </c>
      <c r="G6068" t="s">
        <v>181</v>
      </c>
      <c r="H6068" s="2" t="s">
        <v>15</v>
      </c>
      <c r="I6068" t="s">
        <v>91</v>
      </c>
      <c r="J6068" t="s">
        <v>16</v>
      </c>
      <c r="K6068" t="s">
        <v>80</v>
      </c>
      <c r="L6068" s="3">
        <f t="shared" si="188"/>
        <v>39929</v>
      </c>
      <c r="M6068">
        <f t="shared" si="189"/>
        <v>0.83251528980479994</v>
      </c>
      <c r="N6068">
        <v>39929</v>
      </c>
    </row>
    <row r="6069" spans="1:14" x14ac:dyDescent="0.3">
      <c r="A6069">
        <v>-88.952805555555599</v>
      </c>
      <c r="B6069">
        <v>38.937083333333298</v>
      </c>
      <c r="C6069" s="2" t="s">
        <v>14</v>
      </c>
      <c r="D6069" t="s">
        <v>89</v>
      </c>
      <c r="E6069" s="3">
        <v>39928</v>
      </c>
      <c r="F6069">
        <v>32</v>
      </c>
      <c r="G6069" t="s">
        <v>181</v>
      </c>
      <c r="H6069" s="2" t="s">
        <v>15</v>
      </c>
      <c r="I6069" t="s">
        <v>91</v>
      </c>
      <c r="J6069" t="s">
        <v>16</v>
      </c>
      <c r="K6069" t="s">
        <v>80</v>
      </c>
      <c r="L6069" s="3">
        <f t="shared" si="188"/>
        <v>39928</v>
      </c>
      <c r="M6069">
        <f t="shared" si="189"/>
        <v>0.90613909094400003</v>
      </c>
      <c r="N6069">
        <v>39928</v>
      </c>
    </row>
    <row r="6070" spans="1:14" x14ac:dyDescent="0.3">
      <c r="A6070">
        <v>-88.952805555555599</v>
      </c>
      <c r="B6070">
        <v>38.937083333333298</v>
      </c>
      <c r="C6070" s="2" t="s">
        <v>14</v>
      </c>
      <c r="D6070" t="s">
        <v>89</v>
      </c>
      <c r="E6070" s="3">
        <v>39927</v>
      </c>
      <c r="F6070">
        <v>35.9</v>
      </c>
      <c r="G6070" t="s">
        <v>181</v>
      </c>
      <c r="H6070" s="2" t="s">
        <v>15</v>
      </c>
      <c r="I6070" t="s">
        <v>91</v>
      </c>
      <c r="J6070" t="s">
        <v>16</v>
      </c>
      <c r="K6070" t="s">
        <v>80</v>
      </c>
      <c r="L6070" s="3">
        <f t="shared" si="188"/>
        <v>39927</v>
      </c>
      <c r="M6070">
        <f t="shared" si="189"/>
        <v>1.0165747926527999</v>
      </c>
      <c r="N6070">
        <v>39927</v>
      </c>
    </row>
    <row r="6071" spans="1:14" x14ac:dyDescent="0.3">
      <c r="A6071">
        <v>-88.952805555555599</v>
      </c>
      <c r="B6071">
        <v>38.937083333333298</v>
      </c>
      <c r="C6071" s="2" t="s">
        <v>14</v>
      </c>
      <c r="D6071" t="s">
        <v>89</v>
      </c>
      <c r="E6071" s="3">
        <v>39926</v>
      </c>
      <c r="F6071">
        <v>40</v>
      </c>
      <c r="G6071" t="s">
        <v>181</v>
      </c>
      <c r="H6071" s="2" t="s">
        <v>15</v>
      </c>
      <c r="I6071" t="s">
        <v>91</v>
      </c>
      <c r="J6071" t="s">
        <v>16</v>
      </c>
      <c r="K6071" t="s">
        <v>80</v>
      </c>
      <c r="L6071" s="3">
        <f t="shared" si="188"/>
        <v>39926</v>
      </c>
      <c r="M6071">
        <f t="shared" si="189"/>
        <v>1.13267386368</v>
      </c>
      <c r="N6071">
        <v>39926</v>
      </c>
    </row>
    <row r="6072" spans="1:14" x14ac:dyDescent="0.3">
      <c r="A6072">
        <v>-88.952805555555599</v>
      </c>
      <c r="B6072">
        <v>38.937083333333298</v>
      </c>
      <c r="C6072" s="2" t="s">
        <v>14</v>
      </c>
      <c r="D6072" t="s">
        <v>89</v>
      </c>
      <c r="E6072" s="3">
        <v>39925</v>
      </c>
      <c r="F6072">
        <v>47.1</v>
      </c>
      <c r="G6072" t="s">
        <v>181</v>
      </c>
      <c r="H6072" s="2" t="s">
        <v>15</v>
      </c>
      <c r="I6072" t="s">
        <v>91</v>
      </c>
      <c r="J6072" t="s">
        <v>16</v>
      </c>
      <c r="K6072" t="s">
        <v>80</v>
      </c>
      <c r="L6072" s="3">
        <f t="shared" si="188"/>
        <v>39925</v>
      </c>
      <c r="M6072">
        <f t="shared" si="189"/>
        <v>1.3337234744832001</v>
      </c>
      <c r="N6072">
        <v>39925</v>
      </c>
    </row>
    <row r="6073" spans="1:14" x14ac:dyDescent="0.3">
      <c r="A6073">
        <v>-88.952805555555599</v>
      </c>
      <c r="B6073">
        <v>38.937083333333298</v>
      </c>
      <c r="C6073" s="2" t="s">
        <v>14</v>
      </c>
      <c r="D6073" t="s">
        <v>89</v>
      </c>
      <c r="E6073" s="3">
        <v>39924</v>
      </c>
      <c r="F6073">
        <v>68.900000000000006</v>
      </c>
      <c r="G6073" t="s">
        <v>181</v>
      </c>
      <c r="H6073" s="2" t="s">
        <v>15</v>
      </c>
      <c r="I6073" t="s">
        <v>91</v>
      </c>
      <c r="J6073" t="s">
        <v>16</v>
      </c>
      <c r="K6073" t="s">
        <v>80</v>
      </c>
      <c r="L6073" s="3">
        <f t="shared" si="188"/>
        <v>39924</v>
      </c>
      <c r="M6073">
        <f t="shared" si="189"/>
        <v>1.9510307301888001</v>
      </c>
      <c r="N6073">
        <v>39924</v>
      </c>
    </row>
    <row r="6074" spans="1:14" x14ac:dyDescent="0.3">
      <c r="A6074">
        <v>-88.952805555555599</v>
      </c>
      <c r="B6074">
        <v>38.937083333333298</v>
      </c>
      <c r="C6074" s="2" t="s">
        <v>14</v>
      </c>
      <c r="D6074" t="s">
        <v>89</v>
      </c>
      <c r="E6074" s="3">
        <v>39923</v>
      </c>
      <c r="F6074">
        <v>279</v>
      </c>
      <c r="G6074" t="s">
        <v>181</v>
      </c>
      <c r="H6074" s="2" t="s">
        <v>15</v>
      </c>
      <c r="I6074" t="s">
        <v>91</v>
      </c>
      <c r="J6074" t="s">
        <v>16</v>
      </c>
      <c r="K6074" t="s">
        <v>80</v>
      </c>
      <c r="L6074" s="3">
        <f t="shared" si="188"/>
        <v>39923</v>
      </c>
      <c r="M6074">
        <f t="shared" si="189"/>
        <v>7.9004001991680006</v>
      </c>
      <c r="N6074">
        <v>39923</v>
      </c>
    </row>
    <row r="6075" spans="1:14" x14ac:dyDescent="0.3">
      <c r="A6075">
        <v>-88.952805555555599</v>
      </c>
      <c r="B6075">
        <v>38.937083333333298</v>
      </c>
      <c r="C6075" s="2" t="s">
        <v>14</v>
      </c>
      <c r="D6075" t="s">
        <v>89</v>
      </c>
      <c r="E6075" s="3">
        <v>39922</v>
      </c>
      <c r="F6075">
        <v>276</v>
      </c>
      <c r="G6075" t="s">
        <v>181</v>
      </c>
      <c r="H6075" s="2" t="s">
        <v>15</v>
      </c>
      <c r="I6075" t="s">
        <v>91</v>
      </c>
      <c r="J6075" t="s">
        <v>16</v>
      </c>
      <c r="K6075" t="s">
        <v>80</v>
      </c>
      <c r="L6075" s="3">
        <f t="shared" si="188"/>
        <v>39922</v>
      </c>
      <c r="M6075">
        <f t="shared" si="189"/>
        <v>7.8154496593920006</v>
      </c>
      <c r="N6075">
        <v>39922</v>
      </c>
    </row>
    <row r="6076" spans="1:14" x14ac:dyDescent="0.3">
      <c r="A6076">
        <v>-88.952805555555599</v>
      </c>
      <c r="B6076">
        <v>38.937083333333298</v>
      </c>
      <c r="C6076" s="2" t="s">
        <v>14</v>
      </c>
      <c r="D6076" t="s">
        <v>89</v>
      </c>
      <c r="E6076" s="3">
        <v>39921</v>
      </c>
      <c r="F6076">
        <v>38.9</v>
      </c>
      <c r="G6076" t="s">
        <v>181</v>
      </c>
      <c r="H6076" s="2" t="s">
        <v>15</v>
      </c>
      <c r="I6076" t="s">
        <v>91</v>
      </c>
      <c r="J6076" t="s">
        <v>16</v>
      </c>
      <c r="K6076" t="s">
        <v>80</v>
      </c>
      <c r="L6076" s="3">
        <f t="shared" si="188"/>
        <v>39921</v>
      </c>
      <c r="M6076">
        <f t="shared" si="189"/>
        <v>1.1015253324287999</v>
      </c>
      <c r="N6076">
        <v>39921</v>
      </c>
    </row>
    <row r="6077" spans="1:14" x14ac:dyDescent="0.3">
      <c r="A6077">
        <v>-88.952805555555599</v>
      </c>
      <c r="B6077">
        <v>38.937083333333298</v>
      </c>
      <c r="C6077" s="2" t="s">
        <v>14</v>
      </c>
      <c r="D6077" t="s">
        <v>89</v>
      </c>
      <c r="E6077" s="3">
        <v>39920</v>
      </c>
      <c r="F6077">
        <v>42.1</v>
      </c>
      <c r="G6077" t="s">
        <v>181</v>
      </c>
      <c r="H6077" s="2" t="s">
        <v>15</v>
      </c>
      <c r="I6077" t="s">
        <v>91</v>
      </c>
      <c r="J6077" t="s">
        <v>16</v>
      </c>
      <c r="K6077" t="s">
        <v>80</v>
      </c>
      <c r="L6077" s="3">
        <f t="shared" si="188"/>
        <v>39920</v>
      </c>
      <c r="M6077">
        <f t="shared" si="189"/>
        <v>1.1921392415232002</v>
      </c>
      <c r="N6077">
        <v>39920</v>
      </c>
    </row>
    <row r="6078" spans="1:14" x14ac:dyDescent="0.3">
      <c r="A6078">
        <v>-88.952805555555599</v>
      </c>
      <c r="B6078">
        <v>38.937083333333298</v>
      </c>
      <c r="C6078" s="2" t="s">
        <v>14</v>
      </c>
      <c r="D6078" t="s">
        <v>89</v>
      </c>
      <c r="E6078" s="3">
        <v>39919</v>
      </c>
      <c r="F6078">
        <v>48.1</v>
      </c>
      <c r="G6078" t="s">
        <v>181</v>
      </c>
      <c r="H6078" s="2" t="s">
        <v>15</v>
      </c>
      <c r="I6078" t="s">
        <v>91</v>
      </c>
      <c r="J6078" t="s">
        <v>16</v>
      </c>
      <c r="K6078" t="s">
        <v>80</v>
      </c>
      <c r="L6078" s="3">
        <f t="shared" si="188"/>
        <v>39919</v>
      </c>
      <c r="M6078">
        <f t="shared" si="189"/>
        <v>1.3620403210752001</v>
      </c>
      <c r="N6078">
        <v>39919</v>
      </c>
    </row>
    <row r="6079" spans="1:14" x14ac:dyDescent="0.3">
      <c r="A6079">
        <v>-88.952805555555599</v>
      </c>
      <c r="B6079">
        <v>38.937083333333298</v>
      </c>
      <c r="C6079" s="2" t="s">
        <v>14</v>
      </c>
      <c r="D6079" t="s">
        <v>89</v>
      </c>
      <c r="E6079" s="3">
        <v>39918</v>
      </c>
      <c r="F6079">
        <v>60.9</v>
      </c>
      <c r="G6079" t="s">
        <v>181</v>
      </c>
      <c r="H6079" s="2" t="s">
        <v>15</v>
      </c>
      <c r="I6079" t="s">
        <v>91</v>
      </c>
      <c r="J6079" t="s">
        <v>16</v>
      </c>
      <c r="K6079" t="s">
        <v>80</v>
      </c>
      <c r="L6079" s="3">
        <f t="shared" si="188"/>
        <v>39918</v>
      </c>
      <c r="M6079">
        <f t="shared" si="189"/>
        <v>1.7244959574528</v>
      </c>
      <c r="N6079">
        <v>39918</v>
      </c>
    </row>
    <row r="6080" spans="1:14" x14ac:dyDescent="0.3">
      <c r="A6080">
        <v>-88.952805555555599</v>
      </c>
      <c r="B6080">
        <v>38.937083333333298</v>
      </c>
      <c r="C6080" s="2" t="s">
        <v>14</v>
      </c>
      <c r="D6080" t="s">
        <v>89</v>
      </c>
      <c r="E6080" s="3">
        <v>39917</v>
      </c>
      <c r="F6080">
        <v>112</v>
      </c>
      <c r="G6080" t="s">
        <v>181</v>
      </c>
      <c r="H6080" s="2" t="s">
        <v>15</v>
      </c>
      <c r="I6080" t="s">
        <v>91</v>
      </c>
      <c r="J6080" t="s">
        <v>16</v>
      </c>
      <c r="K6080" t="s">
        <v>80</v>
      </c>
      <c r="L6080" s="3">
        <f t="shared" si="188"/>
        <v>39917</v>
      </c>
      <c r="M6080">
        <f t="shared" si="189"/>
        <v>3.1714868183039999</v>
      </c>
      <c r="N6080">
        <v>39917</v>
      </c>
    </row>
    <row r="6081" spans="1:14" x14ac:dyDescent="0.3">
      <c r="A6081">
        <v>-88.952805555555599</v>
      </c>
      <c r="B6081">
        <v>38.937083333333298</v>
      </c>
      <c r="C6081" s="2" t="s">
        <v>14</v>
      </c>
      <c r="D6081" t="s">
        <v>89</v>
      </c>
      <c r="E6081" s="3">
        <v>39916</v>
      </c>
      <c r="F6081">
        <v>263</v>
      </c>
      <c r="G6081" t="s">
        <v>181</v>
      </c>
      <c r="H6081" s="2" t="s">
        <v>15</v>
      </c>
      <c r="I6081" t="s">
        <v>91</v>
      </c>
      <c r="J6081" t="s">
        <v>16</v>
      </c>
      <c r="K6081" t="s">
        <v>80</v>
      </c>
      <c r="L6081" s="3">
        <f t="shared" si="188"/>
        <v>39916</v>
      </c>
      <c r="M6081">
        <f t="shared" si="189"/>
        <v>7.4473306536960004</v>
      </c>
      <c r="N6081">
        <v>39916</v>
      </c>
    </row>
    <row r="6082" spans="1:14" x14ac:dyDescent="0.3">
      <c r="A6082">
        <v>-88.952805555555599</v>
      </c>
      <c r="B6082">
        <v>38.937083333333298</v>
      </c>
      <c r="C6082" s="2" t="s">
        <v>14</v>
      </c>
      <c r="D6082" t="s">
        <v>89</v>
      </c>
      <c r="E6082" s="3">
        <v>39915</v>
      </c>
      <c r="F6082">
        <v>65.599999999999994</v>
      </c>
      <c r="G6082" t="s">
        <v>181</v>
      </c>
      <c r="H6082" s="2" t="s">
        <v>15</v>
      </c>
      <c r="I6082" t="s">
        <v>91</v>
      </c>
      <c r="J6082" t="s">
        <v>16</v>
      </c>
      <c r="K6082" t="s">
        <v>80</v>
      </c>
      <c r="L6082" s="3">
        <f t="shared" si="188"/>
        <v>39915</v>
      </c>
      <c r="M6082">
        <f t="shared" si="189"/>
        <v>1.8575851364351998</v>
      </c>
      <c r="N6082">
        <v>39915</v>
      </c>
    </row>
    <row r="6083" spans="1:14" x14ac:dyDescent="0.3">
      <c r="A6083">
        <v>-88.952805555555599</v>
      </c>
      <c r="B6083">
        <v>38.937083333333298</v>
      </c>
      <c r="C6083" s="2" t="s">
        <v>14</v>
      </c>
      <c r="D6083" t="s">
        <v>89</v>
      </c>
      <c r="E6083" s="3">
        <v>39914</v>
      </c>
      <c r="F6083">
        <v>122</v>
      </c>
      <c r="G6083" t="s">
        <v>181</v>
      </c>
      <c r="H6083" s="2" t="s">
        <v>15</v>
      </c>
      <c r="I6083" t="s">
        <v>91</v>
      </c>
      <c r="J6083" t="s">
        <v>16</v>
      </c>
      <c r="K6083" t="s">
        <v>80</v>
      </c>
      <c r="L6083" s="3">
        <f t="shared" ref="L6083:L6146" si="190">E6083</f>
        <v>39914</v>
      </c>
      <c r="M6083">
        <f t="shared" ref="M6083:M6146" si="191">F6083*0.028316846592</f>
        <v>3.4546552842240001</v>
      </c>
      <c r="N6083">
        <v>39914</v>
      </c>
    </row>
    <row r="6084" spans="1:14" x14ac:dyDescent="0.3">
      <c r="A6084">
        <v>-88.952805555555599</v>
      </c>
      <c r="B6084">
        <v>38.937083333333298</v>
      </c>
      <c r="C6084" s="2" t="s">
        <v>14</v>
      </c>
      <c r="D6084" t="s">
        <v>89</v>
      </c>
      <c r="E6084" s="3">
        <v>39913</v>
      </c>
      <c r="F6084">
        <v>1400</v>
      </c>
      <c r="G6084" t="s">
        <v>181</v>
      </c>
      <c r="H6084" s="2" t="s">
        <v>15</v>
      </c>
      <c r="I6084" t="s">
        <v>91</v>
      </c>
      <c r="J6084" t="s">
        <v>16</v>
      </c>
      <c r="K6084" t="s">
        <v>80</v>
      </c>
      <c r="L6084" s="3">
        <f t="shared" si="190"/>
        <v>39913</v>
      </c>
      <c r="M6084">
        <f t="shared" si="191"/>
        <v>39.643585228799999</v>
      </c>
      <c r="N6084">
        <v>39913</v>
      </c>
    </row>
    <row r="6085" spans="1:14" x14ac:dyDescent="0.3">
      <c r="A6085">
        <v>-88.952805555555599</v>
      </c>
      <c r="B6085">
        <v>38.937083333333298</v>
      </c>
      <c r="C6085" s="2" t="s">
        <v>14</v>
      </c>
      <c r="D6085" t="s">
        <v>89</v>
      </c>
      <c r="E6085" s="3">
        <v>39912</v>
      </c>
      <c r="F6085">
        <v>116</v>
      </c>
      <c r="G6085" t="s">
        <v>181</v>
      </c>
      <c r="H6085" s="2" t="s">
        <v>15</v>
      </c>
      <c r="I6085" t="s">
        <v>91</v>
      </c>
      <c r="J6085" t="s">
        <v>16</v>
      </c>
      <c r="K6085" t="s">
        <v>80</v>
      </c>
      <c r="L6085" s="3">
        <f t="shared" si="190"/>
        <v>39912</v>
      </c>
      <c r="M6085">
        <f t="shared" si="191"/>
        <v>3.2847542046720002</v>
      </c>
      <c r="N6085">
        <v>39912</v>
      </c>
    </row>
    <row r="6086" spans="1:14" x14ac:dyDescent="0.3">
      <c r="A6086">
        <v>-88.952805555555599</v>
      </c>
      <c r="B6086">
        <v>38.937083333333298</v>
      </c>
      <c r="C6086" s="2" t="s">
        <v>14</v>
      </c>
      <c r="D6086" t="s">
        <v>89</v>
      </c>
      <c r="E6086" s="3">
        <v>39911</v>
      </c>
      <c r="F6086">
        <v>46.1</v>
      </c>
      <c r="G6086" t="s">
        <v>181</v>
      </c>
      <c r="H6086" s="2" t="s">
        <v>15</v>
      </c>
      <c r="I6086" t="s">
        <v>91</v>
      </c>
      <c r="J6086" t="s">
        <v>16</v>
      </c>
      <c r="K6086" t="s">
        <v>80</v>
      </c>
      <c r="L6086" s="3">
        <f t="shared" si="190"/>
        <v>39911</v>
      </c>
      <c r="M6086">
        <f t="shared" si="191"/>
        <v>1.3054066278912</v>
      </c>
      <c r="N6086">
        <v>39911</v>
      </c>
    </row>
    <row r="6087" spans="1:14" x14ac:dyDescent="0.3">
      <c r="A6087">
        <v>-88.952805555555599</v>
      </c>
      <c r="B6087">
        <v>38.937083333333298</v>
      </c>
      <c r="C6087" s="2" t="s">
        <v>14</v>
      </c>
      <c r="D6087" t="s">
        <v>89</v>
      </c>
      <c r="E6087" s="3">
        <v>39910</v>
      </c>
      <c r="F6087">
        <v>66.099999999999994</v>
      </c>
      <c r="G6087" t="s">
        <v>181</v>
      </c>
      <c r="H6087" s="2" t="s">
        <v>15</v>
      </c>
      <c r="I6087" t="s">
        <v>91</v>
      </c>
      <c r="J6087" t="s">
        <v>16</v>
      </c>
      <c r="K6087" t="s">
        <v>80</v>
      </c>
      <c r="L6087" s="3">
        <f t="shared" si="190"/>
        <v>39910</v>
      </c>
      <c r="M6087">
        <f t="shared" si="191"/>
        <v>1.8717435597312</v>
      </c>
      <c r="N6087">
        <v>39910</v>
      </c>
    </row>
    <row r="6088" spans="1:14" x14ac:dyDescent="0.3">
      <c r="A6088">
        <v>-88.952805555555599</v>
      </c>
      <c r="B6088">
        <v>38.937083333333298</v>
      </c>
      <c r="C6088" s="2" t="s">
        <v>14</v>
      </c>
      <c r="D6088" t="s">
        <v>89</v>
      </c>
      <c r="E6088" s="3">
        <v>39909</v>
      </c>
      <c r="F6088">
        <v>172</v>
      </c>
      <c r="G6088" t="s">
        <v>181</v>
      </c>
      <c r="H6088" s="2" t="s">
        <v>15</v>
      </c>
      <c r="I6088" t="s">
        <v>91</v>
      </c>
      <c r="J6088" t="s">
        <v>16</v>
      </c>
      <c r="K6088" t="s">
        <v>80</v>
      </c>
      <c r="L6088" s="3">
        <f t="shared" si="190"/>
        <v>39909</v>
      </c>
      <c r="M6088">
        <f t="shared" si="191"/>
        <v>4.8704976138239999</v>
      </c>
      <c r="N6088">
        <v>39909</v>
      </c>
    </row>
    <row r="6089" spans="1:14" x14ac:dyDescent="0.3">
      <c r="A6089">
        <v>-88.952805555555599</v>
      </c>
      <c r="B6089">
        <v>38.937083333333298</v>
      </c>
      <c r="C6089" s="2" t="s">
        <v>14</v>
      </c>
      <c r="D6089" t="s">
        <v>89</v>
      </c>
      <c r="E6089" s="3">
        <v>39908</v>
      </c>
      <c r="F6089">
        <v>311</v>
      </c>
      <c r="G6089" t="s">
        <v>181</v>
      </c>
      <c r="H6089" s="2" t="s">
        <v>15</v>
      </c>
      <c r="I6089" t="s">
        <v>91</v>
      </c>
      <c r="J6089" t="s">
        <v>16</v>
      </c>
      <c r="K6089" t="s">
        <v>80</v>
      </c>
      <c r="L6089" s="3">
        <f t="shared" si="190"/>
        <v>39908</v>
      </c>
      <c r="M6089">
        <f t="shared" si="191"/>
        <v>8.806539290112001</v>
      </c>
      <c r="N6089">
        <v>39908</v>
      </c>
    </row>
    <row r="6090" spans="1:14" x14ac:dyDescent="0.3">
      <c r="A6090">
        <v>-88.952805555555599</v>
      </c>
      <c r="B6090">
        <v>38.937083333333298</v>
      </c>
      <c r="C6090" s="2" t="s">
        <v>14</v>
      </c>
      <c r="D6090" t="s">
        <v>89</v>
      </c>
      <c r="E6090" s="3">
        <v>39907</v>
      </c>
      <c r="F6090">
        <v>55.3</v>
      </c>
      <c r="G6090" t="s">
        <v>181</v>
      </c>
      <c r="H6090" s="2" t="s">
        <v>15</v>
      </c>
      <c r="I6090" t="s">
        <v>91</v>
      </c>
      <c r="J6090" t="s">
        <v>16</v>
      </c>
      <c r="K6090" t="s">
        <v>80</v>
      </c>
      <c r="L6090" s="3">
        <f t="shared" si="190"/>
        <v>39907</v>
      </c>
      <c r="M6090">
        <f t="shared" si="191"/>
        <v>1.5659216165376</v>
      </c>
      <c r="N6090">
        <v>39907</v>
      </c>
    </row>
    <row r="6091" spans="1:14" x14ac:dyDescent="0.3">
      <c r="A6091">
        <v>-88.952805555555599</v>
      </c>
      <c r="B6091">
        <v>38.937083333333298</v>
      </c>
      <c r="C6091" s="2" t="s">
        <v>14</v>
      </c>
      <c r="D6091" t="s">
        <v>89</v>
      </c>
      <c r="E6091" s="3">
        <v>39906</v>
      </c>
      <c r="F6091">
        <v>192</v>
      </c>
      <c r="G6091" t="s">
        <v>181</v>
      </c>
      <c r="H6091" s="2" t="s">
        <v>15</v>
      </c>
      <c r="I6091" t="s">
        <v>91</v>
      </c>
      <c r="J6091" t="s">
        <v>16</v>
      </c>
      <c r="K6091" t="s">
        <v>80</v>
      </c>
      <c r="L6091" s="3">
        <f t="shared" si="190"/>
        <v>39906</v>
      </c>
      <c r="M6091">
        <f t="shared" si="191"/>
        <v>5.4368345456640004</v>
      </c>
      <c r="N6091">
        <v>39906</v>
      </c>
    </row>
    <row r="6092" spans="1:14" x14ac:dyDescent="0.3">
      <c r="A6092">
        <v>-88.952805555555599</v>
      </c>
      <c r="B6092">
        <v>38.937083333333298</v>
      </c>
      <c r="C6092" s="2" t="s">
        <v>14</v>
      </c>
      <c r="D6092" t="s">
        <v>89</v>
      </c>
      <c r="E6092" s="3">
        <v>39905</v>
      </c>
      <c r="F6092">
        <v>62.3</v>
      </c>
      <c r="G6092" t="s">
        <v>181</v>
      </c>
      <c r="H6092" s="2" t="s">
        <v>15</v>
      </c>
      <c r="I6092" t="s">
        <v>91</v>
      </c>
      <c r="J6092" t="s">
        <v>16</v>
      </c>
      <c r="K6092" t="s">
        <v>80</v>
      </c>
      <c r="L6092" s="3">
        <f t="shared" si="190"/>
        <v>39905</v>
      </c>
      <c r="M6092">
        <f t="shared" si="191"/>
        <v>1.7641395426816</v>
      </c>
      <c r="N6092">
        <v>39905</v>
      </c>
    </row>
    <row r="6093" spans="1:14" x14ac:dyDescent="0.3">
      <c r="A6093">
        <v>-88.952805555555599</v>
      </c>
      <c r="B6093">
        <v>38.937083333333298</v>
      </c>
      <c r="C6093" s="2" t="s">
        <v>14</v>
      </c>
      <c r="D6093" t="s">
        <v>89</v>
      </c>
      <c r="E6093" s="3">
        <v>39904</v>
      </c>
      <c r="F6093">
        <v>44.3</v>
      </c>
      <c r="G6093" t="s">
        <v>181</v>
      </c>
      <c r="H6093" s="2" t="s">
        <v>15</v>
      </c>
      <c r="I6093" t="s">
        <v>91</v>
      </c>
      <c r="J6093" t="s">
        <v>16</v>
      </c>
      <c r="K6093" t="s">
        <v>80</v>
      </c>
      <c r="L6093" s="3">
        <f t="shared" si="190"/>
        <v>39904</v>
      </c>
      <c r="M6093">
        <f t="shared" si="191"/>
        <v>1.2544363040255999</v>
      </c>
      <c r="N6093">
        <v>39904</v>
      </c>
    </row>
    <row r="6094" spans="1:14" x14ac:dyDescent="0.3">
      <c r="A6094">
        <v>-88.952805555555599</v>
      </c>
      <c r="B6094">
        <v>38.937083333333298</v>
      </c>
      <c r="C6094" s="2" t="s">
        <v>14</v>
      </c>
      <c r="D6094" t="s">
        <v>89</v>
      </c>
      <c r="E6094" s="3">
        <v>39903</v>
      </c>
      <c r="F6094">
        <v>42.7</v>
      </c>
      <c r="G6094" t="s">
        <v>181</v>
      </c>
      <c r="H6094" s="2" t="s">
        <v>15</v>
      </c>
      <c r="I6094" t="s">
        <v>91</v>
      </c>
      <c r="J6094" t="s">
        <v>16</v>
      </c>
      <c r="K6094" t="s">
        <v>80</v>
      </c>
      <c r="L6094" s="3">
        <f t="shared" si="190"/>
        <v>39903</v>
      </c>
      <c r="M6094">
        <f t="shared" si="191"/>
        <v>1.2091293494784001</v>
      </c>
      <c r="N6094">
        <v>39903</v>
      </c>
    </row>
    <row r="6095" spans="1:14" x14ac:dyDescent="0.3">
      <c r="A6095">
        <v>-88.952805555555599</v>
      </c>
      <c r="B6095">
        <v>38.937083333333298</v>
      </c>
      <c r="C6095" s="2" t="s">
        <v>14</v>
      </c>
      <c r="D6095" t="s">
        <v>89</v>
      </c>
      <c r="E6095" s="3">
        <v>39902</v>
      </c>
      <c r="F6095">
        <v>47.5</v>
      </c>
      <c r="G6095" t="s">
        <v>181</v>
      </c>
      <c r="H6095" s="2" t="s">
        <v>15</v>
      </c>
      <c r="I6095" t="s">
        <v>91</v>
      </c>
      <c r="J6095" t="s">
        <v>16</v>
      </c>
      <c r="K6095" t="s">
        <v>80</v>
      </c>
      <c r="L6095" s="3">
        <f t="shared" si="190"/>
        <v>39902</v>
      </c>
      <c r="M6095">
        <f t="shared" si="191"/>
        <v>1.3450502131199999</v>
      </c>
      <c r="N6095">
        <v>39902</v>
      </c>
    </row>
    <row r="6096" spans="1:14" x14ac:dyDescent="0.3">
      <c r="A6096">
        <v>-88.952805555555599</v>
      </c>
      <c r="B6096">
        <v>38.937083333333298</v>
      </c>
      <c r="C6096" s="2" t="s">
        <v>14</v>
      </c>
      <c r="D6096" t="s">
        <v>89</v>
      </c>
      <c r="E6096" s="3">
        <v>39901</v>
      </c>
      <c r="F6096">
        <v>98.6</v>
      </c>
      <c r="G6096" t="s">
        <v>181</v>
      </c>
      <c r="H6096" s="2" t="s">
        <v>15</v>
      </c>
      <c r="I6096" t="s">
        <v>91</v>
      </c>
      <c r="J6096" t="s">
        <v>16</v>
      </c>
      <c r="K6096" t="s">
        <v>80</v>
      </c>
      <c r="L6096" s="3">
        <f t="shared" si="190"/>
        <v>39901</v>
      </c>
      <c r="M6096">
        <f t="shared" si="191"/>
        <v>2.7920410739712</v>
      </c>
      <c r="N6096">
        <v>39901</v>
      </c>
    </row>
    <row r="6097" spans="1:14" x14ac:dyDescent="0.3">
      <c r="A6097">
        <v>-88.952805555555599</v>
      </c>
      <c r="B6097">
        <v>38.937083333333298</v>
      </c>
      <c r="C6097" s="2" t="s">
        <v>14</v>
      </c>
      <c r="D6097" t="s">
        <v>89</v>
      </c>
      <c r="E6097" s="3">
        <v>39900</v>
      </c>
      <c r="F6097">
        <v>38.700000000000003</v>
      </c>
      <c r="G6097" t="s">
        <v>181</v>
      </c>
      <c r="H6097" s="2" t="s">
        <v>15</v>
      </c>
      <c r="I6097" t="s">
        <v>91</v>
      </c>
      <c r="J6097" t="s">
        <v>16</v>
      </c>
      <c r="K6097" t="s">
        <v>80</v>
      </c>
      <c r="L6097" s="3">
        <f t="shared" si="190"/>
        <v>39900</v>
      </c>
      <c r="M6097">
        <f t="shared" si="191"/>
        <v>1.0958619631104001</v>
      </c>
      <c r="N6097">
        <v>39900</v>
      </c>
    </row>
    <row r="6098" spans="1:14" x14ac:dyDescent="0.3">
      <c r="A6098">
        <v>-88.952805555555599</v>
      </c>
      <c r="B6098">
        <v>38.937083333333298</v>
      </c>
      <c r="C6098" s="2" t="s">
        <v>14</v>
      </c>
      <c r="D6098" t="s">
        <v>89</v>
      </c>
      <c r="E6098" s="3">
        <v>39899</v>
      </c>
      <c r="F6098">
        <v>29.2</v>
      </c>
      <c r="G6098" t="s">
        <v>181</v>
      </c>
      <c r="H6098" s="2" t="s">
        <v>15</v>
      </c>
      <c r="I6098" t="s">
        <v>91</v>
      </c>
      <c r="J6098" t="s">
        <v>16</v>
      </c>
      <c r="K6098" t="s">
        <v>80</v>
      </c>
      <c r="L6098" s="3">
        <f t="shared" si="190"/>
        <v>39899</v>
      </c>
      <c r="M6098">
        <f t="shared" si="191"/>
        <v>0.82685192048639999</v>
      </c>
      <c r="N6098">
        <v>39899</v>
      </c>
    </row>
    <row r="6099" spans="1:14" x14ac:dyDescent="0.3">
      <c r="A6099">
        <v>-88.952805555555599</v>
      </c>
      <c r="B6099">
        <v>38.937083333333298</v>
      </c>
      <c r="C6099" s="2" t="s">
        <v>14</v>
      </c>
      <c r="D6099" t="s">
        <v>89</v>
      </c>
      <c r="E6099" s="3">
        <v>39898</v>
      </c>
      <c r="F6099">
        <v>35.1</v>
      </c>
      <c r="G6099" t="s">
        <v>181</v>
      </c>
      <c r="H6099" s="2" t="s">
        <v>15</v>
      </c>
      <c r="I6099" t="s">
        <v>91</v>
      </c>
      <c r="J6099" t="s">
        <v>16</v>
      </c>
      <c r="K6099" t="s">
        <v>80</v>
      </c>
      <c r="L6099" s="3">
        <f t="shared" si="190"/>
        <v>39898</v>
      </c>
      <c r="M6099">
        <f t="shared" si="191"/>
        <v>0.99392131537920003</v>
      </c>
      <c r="N6099">
        <v>39898</v>
      </c>
    </row>
    <row r="6100" spans="1:14" x14ac:dyDescent="0.3">
      <c r="A6100">
        <v>-88.952805555555599</v>
      </c>
      <c r="B6100">
        <v>38.937083333333298</v>
      </c>
      <c r="C6100" s="2" t="s">
        <v>14</v>
      </c>
      <c r="D6100" t="s">
        <v>89</v>
      </c>
      <c r="E6100" s="3">
        <v>39897</v>
      </c>
      <c r="F6100">
        <v>48.9</v>
      </c>
      <c r="G6100" t="s">
        <v>181</v>
      </c>
      <c r="H6100" s="2" t="s">
        <v>15</v>
      </c>
      <c r="I6100" t="s">
        <v>91</v>
      </c>
      <c r="J6100" t="s">
        <v>16</v>
      </c>
      <c r="K6100" t="s">
        <v>80</v>
      </c>
      <c r="L6100" s="3">
        <f t="shared" si="190"/>
        <v>39897</v>
      </c>
      <c r="M6100">
        <f t="shared" si="191"/>
        <v>1.3846937983487999</v>
      </c>
      <c r="N6100">
        <v>39897</v>
      </c>
    </row>
    <row r="6101" spans="1:14" x14ac:dyDescent="0.3">
      <c r="A6101">
        <v>-88.952805555555599</v>
      </c>
      <c r="B6101">
        <v>38.937083333333298</v>
      </c>
      <c r="C6101" s="2" t="s">
        <v>14</v>
      </c>
      <c r="D6101" t="s">
        <v>89</v>
      </c>
      <c r="E6101" s="3">
        <v>39896</v>
      </c>
      <c r="F6101">
        <v>28.5</v>
      </c>
      <c r="G6101" t="s">
        <v>181</v>
      </c>
      <c r="H6101" s="2" t="s">
        <v>15</v>
      </c>
      <c r="I6101" t="s">
        <v>91</v>
      </c>
      <c r="J6101" t="s">
        <v>16</v>
      </c>
      <c r="K6101" t="s">
        <v>80</v>
      </c>
      <c r="L6101" s="3">
        <f t="shared" si="190"/>
        <v>39896</v>
      </c>
      <c r="M6101">
        <f t="shared" si="191"/>
        <v>0.80703012787200001</v>
      </c>
      <c r="N6101">
        <v>39896</v>
      </c>
    </row>
    <row r="6102" spans="1:14" x14ac:dyDescent="0.3">
      <c r="A6102">
        <v>-88.952805555555599</v>
      </c>
      <c r="B6102">
        <v>38.937083333333298</v>
      </c>
      <c r="C6102" s="2" t="s">
        <v>14</v>
      </c>
      <c r="D6102" t="s">
        <v>89</v>
      </c>
      <c r="E6102" s="3">
        <v>39895</v>
      </c>
      <c r="F6102">
        <v>27.1</v>
      </c>
      <c r="G6102" t="s">
        <v>181</v>
      </c>
      <c r="H6102" s="2" t="s">
        <v>15</v>
      </c>
      <c r="I6102" t="s">
        <v>91</v>
      </c>
      <c r="J6102" t="s">
        <v>16</v>
      </c>
      <c r="K6102" t="s">
        <v>80</v>
      </c>
      <c r="L6102" s="3">
        <f t="shared" si="190"/>
        <v>39895</v>
      </c>
      <c r="M6102">
        <f t="shared" si="191"/>
        <v>0.76738654264320005</v>
      </c>
      <c r="N6102">
        <v>39895</v>
      </c>
    </row>
    <row r="6103" spans="1:14" x14ac:dyDescent="0.3">
      <c r="A6103">
        <v>-88.952805555555599</v>
      </c>
      <c r="B6103">
        <v>38.937083333333298</v>
      </c>
      <c r="C6103" s="2" t="s">
        <v>14</v>
      </c>
      <c r="D6103" t="s">
        <v>89</v>
      </c>
      <c r="E6103" s="3">
        <v>39894</v>
      </c>
      <c r="F6103">
        <v>27</v>
      </c>
      <c r="G6103" t="s">
        <v>181</v>
      </c>
      <c r="H6103" s="2" t="s">
        <v>15</v>
      </c>
      <c r="I6103" t="s">
        <v>91</v>
      </c>
      <c r="J6103" t="s">
        <v>16</v>
      </c>
      <c r="K6103" t="s">
        <v>80</v>
      </c>
      <c r="L6103" s="3">
        <f t="shared" si="190"/>
        <v>39894</v>
      </c>
      <c r="M6103">
        <f t="shared" si="191"/>
        <v>0.76455485798400002</v>
      </c>
      <c r="N6103">
        <v>39894</v>
      </c>
    </row>
    <row r="6104" spans="1:14" x14ac:dyDescent="0.3">
      <c r="A6104">
        <v>-88.952805555555599</v>
      </c>
      <c r="B6104">
        <v>38.937083333333298</v>
      </c>
      <c r="C6104" s="2" t="s">
        <v>14</v>
      </c>
      <c r="D6104" t="s">
        <v>89</v>
      </c>
      <c r="E6104" s="3">
        <v>39893</v>
      </c>
      <c r="F6104">
        <v>27.9</v>
      </c>
      <c r="G6104" t="s">
        <v>181</v>
      </c>
      <c r="H6104" s="2" t="s">
        <v>15</v>
      </c>
      <c r="I6104" t="s">
        <v>91</v>
      </c>
      <c r="J6104" t="s">
        <v>16</v>
      </c>
      <c r="K6104" t="s">
        <v>80</v>
      </c>
      <c r="L6104" s="3">
        <f t="shared" si="190"/>
        <v>39893</v>
      </c>
      <c r="M6104">
        <f t="shared" si="191"/>
        <v>0.79004001991679995</v>
      </c>
      <c r="N6104">
        <v>39893</v>
      </c>
    </row>
    <row r="6105" spans="1:14" x14ac:dyDescent="0.3">
      <c r="A6105">
        <v>-88.952805555555599</v>
      </c>
      <c r="B6105">
        <v>38.937083333333298</v>
      </c>
      <c r="C6105" s="2" t="s">
        <v>14</v>
      </c>
      <c r="D6105" t="s">
        <v>89</v>
      </c>
      <c r="E6105" s="3">
        <v>39892</v>
      </c>
      <c r="F6105">
        <v>29.7</v>
      </c>
      <c r="G6105" t="s">
        <v>181</v>
      </c>
      <c r="H6105" s="2" t="s">
        <v>15</v>
      </c>
      <c r="I6105" t="s">
        <v>91</v>
      </c>
      <c r="J6105" t="s">
        <v>16</v>
      </c>
      <c r="K6105" t="s">
        <v>80</v>
      </c>
      <c r="L6105" s="3">
        <f t="shared" si="190"/>
        <v>39892</v>
      </c>
      <c r="M6105">
        <f t="shared" si="191"/>
        <v>0.84101034378240003</v>
      </c>
      <c r="N6105">
        <v>39892</v>
      </c>
    </row>
    <row r="6106" spans="1:14" x14ac:dyDescent="0.3">
      <c r="A6106">
        <v>-88.952805555555599</v>
      </c>
      <c r="B6106">
        <v>38.937083333333298</v>
      </c>
      <c r="C6106" s="2" t="s">
        <v>14</v>
      </c>
      <c r="D6106" t="s">
        <v>89</v>
      </c>
      <c r="E6106" s="3">
        <v>39891</v>
      </c>
      <c r="F6106">
        <v>33</v>
      </c>
      <c r="G6106" t="s">
        <v>181</v>
      </c>
      <c r="H6106" s="2" t="s">
        <v>15</v>
      </c>
      <c r="I6106" t="s">
        <v>91</v>
      </c>
      <c r="J6106" t="s">
        <v>16</v>
      </c>
      <c r="K6106" t="s">
        <v>80</v>
      </c>
      <c r="L6106" s="3">
        <f t="shared" si="190"/>
        <v>39891</v>
      </c>
      <c r="M6106">
        <f t="shared" si="191"/>
        <v>0.93445593753599998</v>
      </c>
      <c r="N6106">
        <v>39891</v>
      </c>
    </row>
    <row r="6107" spans="1:14" x14ac:dyDescent="0.3">
      <c r="A6107">
        <v>-88.952805555555599</v>
      </c>
      <c r="B6107">
        <v>38.937083333333298</v>
      </c>
      <c r="C6107" s="2" t="s">
        <v>14</v>
      </c>
      <c r="D6107" t="s">
        <v>89</v>
      </c>
      <c r="E6107" s="3">
        <v>39890</v>
      </c>
      <c r="F6107">
        <v>27.5</v>
      </c>
      <c r="G6107" t="s">
        <v>181</v>
      </c>
      <c r="H6107" s="2" t="s">
        <v>15</v>
      </c>
      <c r="I6107" t="s">
        <v>91</v>
      </c>
      <c r="J6107" t="s">
        <v>16</v>
      </c>
      <c r="K6107" t="s">
        <v>80</v>
      </c>
      <c r="L6107" s="3">
        <f t="shared" si="190"/>
        <v>39890</v>
      </c>
      <c r="M6107">
        <f t="shared" si="191"/>
        <v>0.77871328128000006</v>
      </c>
      <c r="N6107">
        <v>39890</v>
      </c>
    </row>
    <row r="6108" spans="1:14" x14ac:dyDescent="0.3">
      <c r="A6108">
        <v>-88.952805555555599</v>
      </c>
      <c r="B6108">
        <v>38.937083333333298</v>
      </c>
      <c r="C6108" s="2" t="s">
        <v>14</v>
      </c>
      <c r="D6108" t="s">
        <v>89</v>
      </c>
      <c r="E6108" s="3">
        <v>39889</v>
      </c>
      <c r="F6108">
        <v>27.2</v>
      </c>
      <c r="G6108" t="s">
        <v>181</v>
      </c>
      <c r="H6108" s="2" t="s">
        <v>15</v>
      </c>
      <c r="I6108" t="s">
        <v>91</v>
      </c>
      <c r="J6108" t="s">
        <v>16</v>
      </c>
      <c r="K6108" t="s">
        <v>80</v>
      </c>
      <c r="L6108" s="3">
        <f t="shared" si="190"/>
        <v>39889</v>
      </c>
      <c r="M6108">
        <f t="shared" si="191"/>
        <v>0.77021822730239997</v>
      </c>
      <c r="N6108">
        <v>39889</v>
      </c>
    </row>
    <row r="6109" spans="1:14" x14ac:dyDescent="0.3">
      <c r="A6109">
        <v>-88.952805555555599</v>
      </c>
      <c r="B6109">
        <v>38.937083333333298</v>
      </c>
      <c r="C6109" s="2" t="s">
        <v>14</v>
      </c>
      <c r="D6109" t="s">
        <v>89</v>
      </c>
      <c r="E6109" s="3">
        <v>39888</v>
      </c>
      <c r="F6109">
        <v>28.2</v>
      </c>
      <c r="G6109" t="s">
        <v>181</v>
      </c>
      <c r="H6109" s="2" t="s">
        <v>15</v>
      </c>
      <c r="I6109" t="s">
        <v>91</v>
      </c>
      <c r="J6109" t="s">
        <v>16</v>
      </c>
      <c r="K6109" t="s">
        <v>80</v>
      </c>
      <c r="L6109" s="3">
        <f t="shared" si="190"/>
        <v>39888</v>
      </c>
      <c r="M6109">
        <f t="shared" si="191"/>
        <v>0.79853507389440004</v>
      </c>
      <c r="N6109">
        <v>39888</v>
      </c>
    </row>
    <row r="6110" spans="1:14" x14ac:dyDescent="0.3">
      <c r="A6110">
        <v>-88.952805555555599</v>
      </c>
      <c r="B6110">
        <v>38.937083333333298</v>
      </c>
      <c r="C6110" s="2" t="s">
        <v>14</v>
      </c>
      <c r="D6110" t="s">
        <v>89</v>
      </c>
      <c r="E6110" s="3">
        <v>39887</v>
      </c>
      <c r="F6110">
        <v>29.4</v>
      </c>
      <c r="G6110" t="s">
        <v>181</v>
      </c>
      <c r="H6110" s="2" t="s">
        <v>15</v>
      </c>
      <c r="I6110" t="s">
        <v>91</v>
      </c>
      <c r="J6110" t="s">
        <v>16</v>
      </c>
      <c r="K6110" t="s">
        <v>80</v>
      </c>
      <c r="L6110" s="3">
        <f t="shared" si="190"/>
        <v>39887</v>
      </c>
      <c r="M6110">
        <f t="shared" si="191"/>
        <v>0.83251528980479994</v>
      </c>
      <c r="N6110">
        <v>39887</v>
      </c>
    </row>
    <row r="6111" spans="1:14" x14ac:dyDescent="0.3">
      <c r="A6111">
        <v>-88.952805555555599</v>
      </c>
      <c r="B6111">
        <v>38.937083333333298</v>
      </c>
      <c r="C6111" s="2" t="s">
        <v>14</v>
      </c>
      <c r="D6111" t="s">
        <v>89</v>
      </c>
      <c r="E6111" s="3">
        <v>39886</v>
      </c>
      <c r="F6111">
        <v>30.5</v>
      </c>
      <c r="G6111" t="s">
        <v>181</v>
      </c>
      <c r="H6111" s="2" t="s">
        <v>15</v>
      </c>
      <c r="I6111" t="s">
        <v>91</v>
      </c>
      <c r="J6111" t="s">
        <v>16</v>
      </c>
      <c r="K6111" t="s">
        <v>80</v>
      </c>
      <c r="L6111" s="3">
        <f t="shared" si="190"/>
        <v>39886</v>
      </c>
      <c r="M6111">
        <f t="shared" si="191"/>
        <v>0.86366382105600004</v>
      </c>
      <c r="N6111">
        <v>39886</v>
      </c>
    </row>
    <row r="6112" spans="1:14" x14ac:dyDescent="0.3">
      <c r="A6112">
        <v>-88.952805555555599</v>
      </c>
      <c r="B6112">
        <v>38.937083333333298</v>
      </c>
      <c r="C6112" s="2" t="s">
        <v>14</v>
      </c>
      <c r="D6112" t="s">
        <v>89</v>
      </c>
      <c r="E6112" s="3">
        <v>39885</v>
      </c>
      <c r="F6112">
        <v>31.5</v>
      </c>
      <c r="G6112" t="s">
        <v>181</v>
      </c>
      <c r="H6112" s="2" t="s">
        <v>15</v>
      </c>
      <c r="I6112" t="s">
        <v>91</v>
      </c>
      <c r="J6112" t="s">
        <v>16</v>
      </c>
      <c r="K6112" t="s">
        <v>80</v>
      </c>
      <c r="L6112" s="3">
        <f t="shared" si="190"/>
        <v>39885</v>
      </c>
      <c r="M6112">
        <f t="shared" si="191"/>
        <v>0.89198066764799999</v>
      </c>
      <c r="N6112">
        <v>39885</v>
      </c>
    </row>
    <row r="6113" spans="1:14" x14ac:dyDescent="0.3">
      <c r="A6113">
        <v>-88.952805555555599</v>
      </c>
      <c r="B6113">
        <v>38.937083333333298</v>
      </c>
      <c r="C6113" s="2" t="s">
        <v>14</v>
      </c>
      <c r="D6113" t="s">
        <v>89</v>
      </c>
      <c r="E6113" s="3">
        <v>39884</v>
      </c>
      <c r="F6113">
        <v>35.700000000000003</v>
      </c>
      <c r="G6113" t="s">
        <v>181</v>
      </c>
      <c r="H6113" s="2" t="s">
        <v>15</v>
      </c>
      <c r="I6113" t="s">
        <v>91</v>
      </c>
      <c r="J6113" t="s">
        <v>16</v>
      </c>
      <c r="K6113" t="s">
        <v>80</v>
      </c>
      <c r="L6113" s="3">
        <f t="shared" si="190"/>
        <v>39884</v>
      </c>
      <c r="M6113">
        <f t="shared" si="191"/>
        <v>1.0109114233344001</v>
      </c>
      <c r="N6113">
        <v>39884</v>
      </c>
    </row>
    <row r="6114" spans="1:14" x14ac:dyDescent="0.3">
      <c r="A6114">
        <v>-88.952805555555599</v>
      </c>
      <c r="B6114">
        <v>38.937083333333298</v>
      </c>
      <c r="C6114" s="2" t="s">
        <v>14</v>
      </c>
      <c r="D6114" t="s">
        <v>89</v>
      </c>
      <c r="E6114" s="3">
        <v>39883</v>
      </c>
      <c r="F6114">
        <v>49.5</v>
      </c>
      <c r="G6114" t="s">
        <v>181</v>
      </c>
      <c r="H6114" s="2" t="s">
        <v>15</v>
      </c>
      <c r="I6114" t="s">
        <v>91</v>
      </c>
      <c r="J6114" t="s">
        <v>16</v>
      </c>
      <c r="K6114" t="s">
        <v>80</v>
      </c>
      <c r="L6114" s="3">
        <f t="shared" si="190"/>
        <v>39883</v>
      </c>
      <c r="M6114">
        <f t="shared" si="191"/>
        <v>1.4016839063040001</v>
      </c>
      <c r="N6114">
        <v>39883</v>
      </c>
    </row>
    <row r="6115" spans="1:14" x14ac:dyDescent="0.3">
      <c r="A6115">
        <v>-88.952805555555599</v>
      </c>
      <c r="B6115">
        <v>38.937083333333298</v>
      </c>
      <c r="C6115" s="2" t="s">
        <v>14</v>
      </c>
      <c r="D6115" t="s">
        <v>89</v>
      </c>
      <c r="E6115" s="3">
        <v>39882</v>
      </c>
      <c r="F6115">
        <v>33.4</v>
      </c>
      <c r="G6115" t="s">
        <v>181</v>
      </c>
      <c r="H6115" s="2" t="s">
        <v>15</v>
      </c>
      <c r="I6115" t="s">
        <v>91</v>
      </c>
      <c r="J6115" t="s">
        <v>16</v>
      </c>
      <c r="K6115" t="s">
        <v>80</v>
      </c>
      <c r="L6115" s="3">
        <f t="shared" si="190"/>
        <v>39882</v>
      </c>
      <c r="M6115">
        <f t="shared" si="191"/>
        <v>0.94578267617279999</v>
      </c>
      <c r="N6115">
        <v>39882</v>
      </c>
    </row>
    <row r="6116" spans="1:14" x14ac:dyDescent="0.3">
      <c r="A6116">
        <v>-88.952805555555599</v>
      </c>
      <c r="B6116">
        <v>38.937083333333298</v>
      </c>
      <c r="C6116" s="2" t="s">
        <v>14</v>
      </c>
      <c r="D6116" t="s">
        <v>89</v>
      </c>
      <c r="E6116" s="3">
        <v>39881</v>
      </c>
      <c r="F6116">
        <v>32.799999999999997</v>
      </c>
      <c r="G6116" t="s">
        <v>181</v>
      </c>
      <c r="H6116" s="2" t="s">
        <v>15</v>
      </c>
      <c r="I6116" t="s">
        <v>91</v>
      </c>
      <c r="J6116" t="s">
        <v>16</v>
      </c>
      <c r="K6116" t="s">
        <v>80</v>
      </c>
      <c r="L6116" s="3">
        <f t="shared" si="190"/>
        <v>39881</v>
      </c>
      <c r="M6116">
        <f t="shared" si="191"/>
        <v>0.92879256821759992</v>
      </c>
      <c r="N6116">
        <v>39881</v>
      </c>
    </row>
    <row r="6117" spans="1:14" x14ac:dyDescent="0.3">
      <c r="A6117">
        <v>-88.952805555555599</v>
      </c>
      <c r="B6117">
        <v>38.937083333333298</v>
      </c>
      <c r="C6117" s="2" t="s">
        <v>14</v>
      </c>
      <c r="D6117" t="s">
        <v>89</v>
      </c>
      <c r="E6117" s="3">
        <v>39880</v>
      </c>
      <c r="F6117">
        <v>34.299999999999997</v>
      </c>
      <c r="G6117" t="s">
        <v>181</v>
      </c>
      <c r="H6117" s="2" t="s">
        <v>15</v>
      </c>
      <c r="I6117" t="s">
        <v>91</v>
      </c>
      <c r="J6117" t="s">
        <v>16</v>
      </c>
      <c r="K6117" t="s">
        <v>80</v>
      </c>
      <c r="L6117" s="3">
        <f t="shared" si="190"/>
        <v>39880</v>
      </c>
      <c r="M6117">
        <f t="shared" si="191"/>
        <v>0.97126783810559991</v>
      </c>
      <c r="N6117">
        <v>39880</v>
      </c>
    </row>
    <row r="6118" spans="1:14" x14ac:dyDescent="0.3">
      <c r="A6118">
        <v>-88.952805555555599</v>
      </c>
      <c r="B6118">
        <v>38.937083333333298</v>
      </c>
      <c r="C6118" s="2" t="s">
        <v>14</v>
      </c>
      <c r="D6118" t="s">
        <v>89</v>
      </c>
      <c r="E6118" s="3">
        <v>39879</v>
      </c>
      <c r="F6118">
        <v>34.5</v>
      </c>
      <c r="G6118" t="s">
        <v>181</v>
      </c>
      <c r="H6118" s="2" t="s">
        <v>15</v>
      </c>
      <c r="I6118" t="s">
        <v>91</v>
      </c>
      <c r="J6118" t="s">
        <v>16</v>
      </c>
      <c r="K6118" t="s">
        <v>80</v>
      </c>
      <c r="L6118" s="3">
        <f t="shared" si="190"/>
        <v>39879</v>
      </c>
      <c r="M6118">
        <f t="shared" si="191"/>
        <v>0.97693120742400008</v>
      </c>
      <c r="N6118">
        <v>39879</v>
      </c>
    </row>
    <row r="6119" spans="1:14" x14ac:dyDescent="0.3">
      <c r="A6119">
        <v>-88.952805555555599</v>
      </c>
      <c r="B6119">
        <v>38.937083333333298</v>
      </c>
      <c r="C6119" s="2" t="s">
        <v>14</v>
      </c>
      <c r="D6119" t="s">
        <v>89</v>
      </c>
      <c r="E6119" s="3">
        <v>39878</v>
      </c>
      <c r="F6119">
        <v>35.6</v>
      </c>
      <c r="G6119" t="s">
        <v>181</v>
      </c>
      <c r="H6119" s="2" t="s">
        <v>15</v>
      </c>
      <c r="I6119" t="s">
        <v>91</v>
      </c>
      <c r="J6119" t="s">
        <v>16</v>
      </c>
      <c r="K6119" t="s">
        <v>80</v>
      </c>
      <c r="L6119" s="3">
        <f t="shared" si="190"/>
        <v>39878</v>
      </c>
      <c r="M6119">
        <f t="shared" si="191"/>
        <v>1.0080797386752001</v>
      </c>
      <c r="N6119">
        <v>39878</v>
      </c>
    </row>
    <row r="6120" spans="1:14" x14ac:dyDescent="0.3">
      <c r="A6120">
        <v>-88.952805555555599</v>
      </c>
      <c r="B6120">
        <v>38.937083333333298</v>
      </c>
      <c r="C6120" s="2" t="s">
        <v>14</v>
      </c>
      <c r="D6120" t="s">
        <v>89</v>
      </c>
      <c r="E6120" s="3">
        <v>39877</v>
      </c>
      <c r="F6120">
        <v>35.200000000000003</v>
      </c>
      <c r="G6120" t="s">
        <v>181</v>
      </c>
      <c r="H6120" s="2" t="s">
        <v>15</v>
      </c>
      <c r="I6120" t="s">
        <v>91</v>
      </c>
      <c r="J6120" t="s">
        <v>16</v>
      </c>
      <c r="K6120" t="s">
        <v>80</v>
      </c>
      <c r="L6120" s="3">
        <f t="shared" si="190"/>
        <v>39877</v>
      </c>
      <c r="M6120">
        <f t="shared" si="191"/>
        <v>0.99675300003840006</v>
      </c>
      <c r="N6120">
        <v>39877</v>
      </c>
    </row>
    <row r="6121" spans="1:14" x14ac:dyDescent="0.3">
      <c r="A6121">
        <v>-88.952805555555599</v>
      </c>
      <c r="B6121">
        <v>38.937083333333298</v>
      </c>
      <c r="C6121" s="2" t="s">
        <v>14</v>
      </c>
      <c r="D6121" t="s">
        <v>89</v>
      </c>
      <c r="E6121" s="3">
        <v>39876</v>
      </c>
      <c r="F6121">
        <v>32.9</v>
      </c>
      <c r="G6121" t="s">
        <v>181</v>
      </c>
      <c r="H6121" s="2" t="s">
        <v>15</v>
      </c>
      <c r="I6121" t="s">
        <v>91</v>
      </c>
      <c r="J6121" t="s">
        <v>16</v>
      </c>
      <c r="K6121" t="s">
        <v>80</v>
      </c>
      <c r="L6121" s="3">
        <f t="shared" si="190"/>
        <v>39876</v>
      </c>
      <c r="M6121">
        <f t="shared" si="191"/>
        <v>0.93162425287679995</v>
      </c>
      <c r="N6121">
        <v>39876</v>
      </c>
    </row>
    <row r="6122" spans="1:14" x14ac:dyDescent="0.3">
      <c r="A6122">
        <v>-88.952805555555599</v>
      </c>
      <c r="B6122">
        <v>38.937083333333298</v>
      </c>
      <c r="C6122" s="2" t="s">
        <v>14</v>
      </c>
      <c r="D6122" t="s">
        <v>89</v>
      </c>
      <c r="E6122" s="3">
        <v>39875</v>
      </c>
      <c r="F6122">
        <v>32.299999999999997</v>
      </c>
      <c r="G6122" t="s">
        <v>181</v>
      </c>
      <c r="H6122" s="2" t="s">
        <v>15</v>
      </c>
      <c r="I6122" t="s">
        <v>91</v>
      </c>
      <c r="J6122" t="s">
        <v>16</v>
      </c>
      <c r="K6122" t="s">
        <v>80</v>
      </c>
      <c r="L6122" s="3">
        <f t="shared" si="190"/>
        <v>39875</v>
      </c>
      <c r="M6122">
        <f t="shared" si="191"/>
        <v>0.91463414492159989</v>
      </c>
      <c r="N6122">
        <v>39875</v>
      </c>
    </row>
    <row r="6123" spans="1:14" x14ac:dyDescent="0.3">
      <c r="A6123">
        <v>-88.952805555555599</v>
      </c>
      <c r="B6123">
        <v>38.937083333333298</v>
      </c>
      <c r="C6123" s="2" t="s">
        <v>14</v>
      </c>
      <c r="D6123" t="s">
        <v>89</v>
      </c>
      <c r="E6123" s="3">
        <v>39874</v>
      </c>
      <c r="F6123">
        <v>34.1</v>
      </c>
      <c r="G6123" t="s">
        <v>181</v>
      </c>
      <c r="H6123" s="2" t="s">
        <v>15</v>
      </c>
      <c r="I6123" t="s">
        <v>91</v>
      </c>
      <c r="J6123" t="s">
        <v>16</v>
      </c>
      <c r="K6123" t="s">
        <v>80</v>
      </c>
      <c r="L6123" s="3">
        <f t="shared" si="190"/>
        <v>39874</v>
      </c>
      <c r="M6123">
        <f t="shared" si="191"/>
        <v>0.96560446878720008</v>
      </c>
      <c r="N6123">
        <v>39874</v>
      </c>
    </row>
    <row r="6124" spans="1:14" x14ac:dyDescent="0.3">
      <c r="A6124">
        <v>-88.952805555555599</v>
      </c>
      <c r="B6124">
        <v>38.937083333333298</v>
      </c>
      <c r="C6124" s="2" t="s">
        <v>14</v>
      </c>
      <c r="D6124" t="s">
        <v>89</v>
      </c>
      <c r="E6124" s="3">
        <v>39873</v>
      </c>
      <c r="F6124">
        <v>37.6</v>
      </c>
      <c r="G6124" t="s">
        <v>181</v>
      </c>
      <c r="H6124" s="2" t="s">
        <v>15</v>
      </c>
      <c r="I6124" t="s">
        <v>91</v>
      </c>
      <c r="J6124" t="s">
        <v>16</v>
      </c>
      <c r="K6124" t="s">
        <v>80</v>
      </c>
      <c r="L6124" s="3">
        <f t="shared" si="190"/>
        <v>39873</v>
      </c>
      <c r="M6124">
        <f t="shared" si="191"/>
        <v>1.0647134318592</v>
      </c>
      <c r="N6124">
        <v>39873</v>
      </c>
    </row>
    <row r="6125" spans="1:14" x14ac:dyDescent="0.3">
      <c r="A6125">
        <v>-88.952805555555599</v>
      </c>
      <c r="B6125">
        <v>38.937083333333298</v>
      </c>
      <c r="C6125" s="2" t="s">
        <v>14</v>
      </c>
      <c r="D6125" t="s">
        <v>89</v>
      </c>
      <c r="E6125" s="3">
        <v>39872</v>
      </c>
      <c r="F6125">
        <v>43.6</v>
      </c>
      <c r="G6125" t="s">
        <v>181</v>
      </c>
      <c r="H6125" s="2" t="s">
        <v>15</v>
      </c>
      <c r="I6125" t="s">
        <v>91</v>
      </c>
      <c r="J6125" t="s">
        <v>16</v>
      </c>
      <c r="K6125" t="s">
        <v>80</v>
      </c>
      <c r="L6125" s="3">
        <f t="shared" si="190"/>
        <v>39872</v>
      </c>
      <c r="M6125">
        <f t="shared" si="191"/>
        <v>1.2346145114112002</v>
      </c>
      <c r="N6125">
        <v>39872</v>
      </c>
    </row>
    <row r="6126" spans="1:14" x14ac:dyDescent="0.3">
      <c r="A6126">
        <v>-88.952805555555599</v>
      </c>
      <c r="B6126">
        <v>38.937083333333298</v>
      </c>
      <c r="C6126" s="2" t="s">
        <v>14</v>
      </c>
      <c r="D6126" t="s">
        <v>89</v>
      </c>
      <c r="E6126" s="3">
        <v>39871</v>
      </c>
      <c r="F6126">
        <v>51.4</v>
      </c>
      <c r="G6126" t="s">
        <v>181</v>
      </c>
      <c r="H6126" s="2" t="s">
        <v>15</v>
      </c>
      <c r="I6126" t="s">
        <v>91</v>
      </c>
      <c r="J6126" t="s">
        <v>16</v>
      </c>
      <c r="K6126" t="s">
        <v>80</v>
      </c>
      <c r="L6126" s="3">
        <f t="shared" si="190"/>
        <v>39871</v>
      </c>
      <c r="M6126">
        <f t="shared" si="191"/>
        <v>1.4554859148288</v>
      </c>
      <c r="N6126">
        <v>39871</v>
      </c>
    </row>
    <row r="6127" spans="1:14" x14ac:dyDescent="0.3">
      <c r="A6127">
        <v>-88.952805555555599</v>
      </c>
      <c r="B6127">
        <v>38.937083333333298</v>
      </c>
      <c r="C6127" s="2" t="s">
        <v>14</v>
      </c>
      <c r="D6127" t="s">
        <v>89</v>
      </c>
      <c r="E6127" s="3">
        <v>39870</v>
      </c>
      <c r="F6127">
        <v>42.5</v>
      </c>
      <c r="G6127" t="s">
        <v>181</v>
      </c>
      <c r="H6127" s="2" t="s">
        <v>15</v>
      </c>
      <c r="I6127" t="s">
        <v>91</v>
      </c>
      <c r="J6127" t="s">
        <v>16</v>
      </c>
      <c r="K6127" t="s">
        <v>80</v>
      </c>
      <c r="L6127" s="3">
        <f t="shared" si="190"/>
        <v>39870</v>
      </c>
      <c r="M6127">
        <f t="shared" si="191"/>
        <v>1.2034659801600001</v>
      </c>
      <c r="N6127">
        <v>39870</v>
      </c>
    </row>
    <row r="6128" spans="1:14" x14ac:dyDescent="0.3">
      <c r="A6128">
        <v>-88.952805555555599</v>
      </c>
      <c r="B6128">
        <v>38.937083333333298</v>
      </c>
      <c r="C6128" s="2" t="s">
        <v>14</v>
      </c>
      <c r="D6128" t="s">
        <v>89</v>
      </c>
      <c r="E6128" s="3">
        <v>39869</v>
      </c>
      <c r="F6128">
        <v>42.1</v>
      </c>
      <c r="G6128" t="s">
        <v>178</v>
      </c>
      <c r="H6128" s="2" t="s">
        <v>15</v>
      </c>
      <c r="I6128" t="s">
        <v>91</v>
      </c>
      <c r="J6128" t="s">
        <v>16</v>
      </c>
      <c r="K6128" t="s">
        <v>80</v>
      </c>
      <c r="L6128" s="3">
        <f t="shared" si="190"/>
        <v>39869</v>
      </c>
      <c r="M6128">
        <f t="shared" si="191"/>
        <v>1.1921392415232002</v>
      </c>
      <c r="N6128">
        <v>39869</v>
      </c>
    </row>
    <row r="6129" spans="1:14" x14ac:dyDescent="0.3">
      <c r="A6129">
        <v>-88.952805555555599</v>
      </c>
      <c r="B6129">
        <v>38.937083333333298</v>
      </c>
      <c r="C6129" s="2" t="s">
        <v>14</v>
      </c>
      <c r="D6129" t="s">
        <v>89</v>
      </c>
      <c r="E6129" s="3">
        <v>39868</v>
      </c>
      <c r="F6129">
        <v>37</v>
      </c>
      <c r="G6129" t="s">
        <v>178</v>
      </c>
      <c r="H6129" s="2" t="s">
        <v>15</v>
      </c>
      <c r="I6129" t="s">
        <v>91</v>
      </c>
      <c r="J6129" t="s">
        <v>16</v>
      </c>
      <c r="K6129" t="s">
        <v>80</v>
      </c>
      <c r="L6129" s="3">
        <f t="shared" si="190"/>
        <v>39868</v>
      </c>
      <c r="M6129">
        <f t="shared" si="191"/>
        <v>1.047723323904</v>
      </c>
      <c r="N6129">
        <v>39868</v>
      </c>
    </row>
    <row r="6130" spans="1:14" x14ac:dyDescent="0.3">
      <c r="A6130">
        <v>-88.952805555555599</v>
      </c>
      <c r="B6130">
        <v>38.937083333333298</v>
      </c>
      <c r="C6130" s="2" t="s">
        <v>14</v>
      </c>
      <c r="D6130" t="s">
        <v>89</v>
      </c>
      <c r="E6130" s="3">
        <v>39867</v>
      </c>
      <c r="F6130">
        <v>37</v>
      </c>
      <c r="G6130" t="s">
        <v>181</v>
      </c>
      <c r="H6130" s="2" t="s">
        <v>15</v>
      </c>
      <c r="I6130" t="s">
        <v>91</v>
      </c>
      <c r="J6130" t="s">
        <v>16</v>
      </c>
      <c r="K6130" t="s">
        <v>80</v>
      </c>
      <c r="L6130" s="3">
        <f t="shared" si="190"/>
        <v>39867</v>
      </c>
      <c r="M6130">
        <f t="shared" si="191"/>
        <v>1.047723323904</v>
      </c>
      <c r="N6130">
        <v>39867</v>
      </c>
    </row>
    <row r="6131" spans="1:14" x14ac:dyDescent="0.3">
      <c r="A6131">
        <v>-88.952805555555599</v>
      </c>
      <c r="B6131">
        <v>38.937083333333298</v>
      </c>
      <c r="C6131" s="2" t="s">
        <v>14</v>
      </c>
      <c r="D6131" t="s">
        <v>89</v>
      </c>
      <c r="E6131" s="3">
        <v>39866</v>
      </c>
      <c r="F6131">
        <v>36</v>
      </c>
      <c r="G6131" t="s">
        <v>181</v>
      </c>
      <c r="H6131" s="2" t="s">
        <v>15</v>
      </c>
      <c r="I6131" t="s">
        <v>91</v>
      </c>
      <c r="J6131" t="s">
        <v>16</v>
      </c>
      <c r="K6131" t="s">
        <v>80</v>
      </c>
      <c r="L6131" s="3">
        <f t="shared" si="190"/>
        <v>39866</v>
      </c>
      <c r="M6131">
        <f t="shared" si="191"/>
        <v>1.019406477312</v>
      </c>
      <c r="N6131">
        <v>39866</v>
      </c>
    </row>
    <row r="6132" spans="1:14" x14ac:dyDescent="0.3">
      <c r="A6132">
        <v>-88.952805555555599</v>
      </c>
      <c r="B6132">
        <v>38.937083333333298</v>
      </c>
      <c r="C6132" s="2" t="s">
        <v>14</v>
      </c>
      <c r="D6132" t="s">
        <v>89</v>
      </c>
      <c r="E6132" s="3">
        <v>39865</v>
      </c>
      <c r="F6132">
        <v>43</v>
      </c>
      <c r="G6132" t="s">
        <v>181</v>
      </c>
      <c r="H6132" s="2" t="s">
        <v>15</v>
      </c>
      <c r="I6132" t="s">
        <v>91</v>
      </c>
      <c r="J6132" t="s">
        <v>16</v>
      </c>
      <c r="K6132" t="s">
        <v>80</v>
      </c>
      <c r="L6132" s="3">
        <f t="shared" si="190"/>
        <v>39865</v>
      </c>
      <c r="M6132">
        <f t="shared" si="191"/>
        <v>1.217624403456</v>
      </c>
      <c r="N6132">
        <v>39865</v>
      </c>
    </row>
    <row r="6133" spans="1:14" x14ac:dyDescent="0.3">
      <c r="A6133">
        <v>-88.952805555555599</v>
      </c>
      <c r="B6133">
        <v>38.937083333333298</v>
      </c>
      <c r="C6133" s="2" t="s">
        <v>14</v>
      </c>
      <c r="D6133" t="s">
        <v>89</v>
      </c>
      <c r="E6133" s="3">
        <v>39864</v>
      </c>
      <c r="F6133">
        <v>47</v>
      </c>
      <c r="G6133" t="s">
        <v>181</v>
      </c>
      <c r="H6133" s="2" t="s">
        <v>15</v>
      </c>
      <c r="I6133" t="s">
        <v>91</v>
      </c>
      <c r="J6133" t="s">
        <v>16</v>
      </c>
      <c r="K6133" t="s">
        <v>80</v>
      </c>
      <c r="L6133" s="3">
        <f t="shared" si="190"/>
        <v>39864</v>
      </c>
      <c r="M6133">
        <f t="shared" si="191"/>
        <v>1.330891789824</v>
      </c>
      <c r="N6133">
        <v>39864</v>
      </c>
    </row>
    <row r="6134" spans="1:14" x14ac:dyDescent="0.3">
      <c r="A6134">
        <v>-88.952805555555599</v>
      </c>
      <c r="B6134">
        <v>38.937083333333298</v>
      </c>
      <c r="C6134" s="2" t="s">
        <v>14</v>
      </c>
      <c r="D6134" t="s">
        <v>89</v>
      </c>
      <c r="E6134" s="3">
        <v>39863</v>
      </c>
      <c r="F6134">
        <v>53</v>
      </c>
      <c r="G6134" t="s">
        <v>181</v>
      </c>
      <c r="H6134" s="2" t="s">
        <v>15</v>
      </c>
      <c r="I6134" t="s">
        <v>91</v>
      </c>
      <c r="J6134" t="s">
        <v>16</v>
      </c>
      <c r="K6134" t="s">
        <v>80</v>
      </c>
      <c r="L6134" s="3">
        <f t="shared" si="190"/>
        <v>39863</v>
      </c>
      <c r="M6134">
        <f t="shared" si="191"/>
        <v>1.500792869376</v>
      </c>
      <c r="N6134">
        <v>39863</v>
      </c>
    </row>
    <row r="6135" spans="1:14" x14ac:dyDescent="0.3">
      <c r="A6135">
        <v>-88.952805555555599</v>
      </c>
      <c r="B6135">
        <v>38.937083333333298</v>
      </c>
      <c r="C6135" s="2" t="s">
        <v>14</v>
      </c>
      <c r="D6135" t="s">
        <v>89</v>
      </c>
      <c r="E6135" s="3">
        <v>39862</v>
      </c>
      <c r="F6135">
        <v>60</v>
      </c>
      <c r="G6135" t="s">
        <v>181</v>
      </c>
      <c r="H6135" s="2" t="s">
        <v>15</v>
      </c>
      <c r="I6135" t="s">
        <v>91</v>
      </c>
      <c r="J6135" t="s">
        <v>16</v>
      </c>
      <c r="K6135" t="s">
        <v>80</v>
      </c>
      <c r="L6135" s="3">
        <f t="shared" si="190"/>
        <v>39862</v>
      </c>
      <c r="M6135">
        <f t="shared" si="191"/>
        <v>1.69901079552</v>
      </c>
      <c r="N6135">
        <v>39862</v>
      </c>
    </row>
    <row r="6136" spans="1:14" x14ac:dyDescent="0.3">
      <c r="A6136">
        <v>-88.952805555555599</v>
      </c>
      <c r="B6136">
        <v>38.937083333333298</v>
      </c>
      <c r="C6136" s="2" t="s">
        <v>14</v>
      </c>
      <c r="D6136" t="s">
        <v>89</v>
      </c>
      <c r="E6136" s="3">
        <v>39861</v>
      </c>
      <c r="F6136">
        <v>61</v>
      </c>
      <c r="G6136" t="s">
        <v>181</v>
      </c>
      <c r="H6136" s="2" t="s">
        <v>15</v>
      </c>
      <c r="I6136" t="s">
        <v>91</v>
      </c>
      <c r="J6136" t="s">
        <v>16</v>
      </c>
      <c r="K6136" t="s">
        <v>80</v>
      </c>
      <c r="L6136" s="3">
        <f t="shared" si="190"/>
        <v>39861</v>
      </c>
      <c r="M6136">
        <f t="shared" si="191"/>
        <v>1.7273276421120001</v>
      </c>
      <c r="N6136">
        <v>39861</v>
      </c>
    </row>
    <row r="6137" spans="1:14" x14ac:dyDescent="0.3">
      <c r="A6137">
        <v>-88.952805555555599</v>
      </c>
      <c r="B6137">
        <v>38.937083333333298</v>
      </c>
      <c r="C6137" s="2" t="s">
        <v>14</v>
      </c>
      <c r="D6137" t="s">
        <v>89</v>
      </c>
      <c r="E6137" s="3">
        <v>39860</v>
      </c>
      <c r="F6137">
        <v>63</v>
      </c>
      <c r="G6137" t="s">
        <v>181</v>
      </c>
      <c r="H6137" s="2" t="s">
        <v>15</v>
      </c>
      <c r="I6137" t="s">
        <v>91</v>
      </c>
      <c r="J6137" t="s">
        <v>16</v>
      </c>
      <c r="K6137" t="s">
        <v>80</v>
      </c>
      <c r="L6137" s="3">
        <f t="shared" si="190"/>
        <v>39860</v>
      </c>
      <c r="M6137">
        <f t="shared" si="191"/>
        <v>1.783961335296</v>
      </c>
      <c r="N6137">
        <v>39860</v>
      </c>
    </row>
    <row r="6138" spans="1:14" x14ac:dyDescent="0.3">
      <c r="A6138">
        <v>-88.952805555555599</v>
      </c>
      <c r="B6138">
        <v>38.937083333333298</v>
      </c>
      <c r="C6138" s="2" t="s">
        <v>14</v>
      </c>
      <c r="D6138" t="s">
        <v>89</v>
      </c>
      <c r="E6138" s="3">
        <v>39859</v>
      </c>
      <c r="F6138">
        <v>72</v>
      </c>
      <c r="G6138" t="s">
        <v>178</v>
      </c>
      <c r="H6138" s="2" t="s">
        <v>15</v>
      </c>
      <c r="I6138" t="s">
        <v>91</v>
      </c>
      <c r="J6138" t="s">
        <v>16</v>
      </c>
      <c r="K6138" t="s">
        <v>80</v>
      </c>
      <c r="L6138" s="3">
        <f t="shared" si="190"/>
        <v>39859</v>
      </c>
      <c r="M6138">
        <f t="shared" si="191"/>
        <v>2.0388129546239999</v>
      </c>
      <c r="N6138">
        <v>39859</v>
      </c>
    </row>
    <row r="6139" spans="1:14" x14ac:dyDescent="0.3">
      <c r="A6139">
        <v>-88.952805555555599</v>
      </c>
      <c r="B6139">
        <v>38.937083333333298</v>
      </c>
      <c r="C6139" s="2" t="s">
        <v>14</v>
      </c>
      <c r="D6139" t="s">
        <v>89</v>
      </c>
      <c r="E6139" s="3">
        <v>39858</v>
      </c>
      <c r="F6139">
        <v>83.8</v>
      </c>
      <c r="G6139" t="s">
        <v>181</v>
      </c>
      <c r="H6139" s="2" t="s">
        <v>15</v>
      </c>
      <c r="I6139" t="s">
        <v>91</v>
      </c>
      <c r="J6139" t="s">
        <v>16</v>
      </c>
      <c r="K6139" t="s">
        <v>80</v>
      </c>
      <c r="L6139" s="3">
        <f t="shared" si="190"/>
        <v>39858</v>
      </c>
      <c r="M6139">
        <f t="shared" si="191"/>
        <v>2.3729517444095998</v>
      </c>
      <c r="N6139">
        <v>39858</v>
      </c>
    </row>
    <row r="6140" spans="1:14" x14ac:dyDescent="0.3">
      <c r="A6140">
        <v>-88.952805555555599</v>
      </c>
      <c r="B6140">
        <v>38.937083333333298</v>
      </c>
      <c r="C6140" s="2" t="s">
        <v>14</v>
      </c>
      <c r="D6140" t="s">
        <v>89</v>
      </c>
      <c r="E6140" s="3">
        <v>39857</v>
      </c>
      <c r="F6140">
        <v>119</v>
      </c>
      <c r="G6140" t="s">
        <v>178</v>
      </c>
      <c r="H6140" s="2" t="s">
        <v>15</v>
      </c>
      <c r="I6140" t="s">
        <v>91</v>
      </c>
      <c r="J6140" t="s">
        <v>16</v>
      </c>
      <c r="K6140" t="s">
        <v>80</v>
      </c>
      <c r="L6140" s="3">
        <f t="shared" si="190"/>
        <v>39857</v>
      </c>
      <c r="M6140">
        <f t="shared" si="191"/>
        <v>3.3697047444480002</v>
      </c>
      <c r="N6140">
        <v>39857</v>
      </c>
    </row>
    <row r="6141" spans="1:14" x14ac:dyDescent="0.3">
      <c r="A6141">
        <v>-88.952805555555599</v>
      </c>
      <c r="B6141">
        <v>38.937083333333298</v>
      </c>
      <c r="C6141" s="2" t="s">
        <v>14</v>
      </c>
      <c r="D6141" t="s">
        <v>89</v>
      </c>
      <c r="E6141" s="3">
        <v>39856</v>
      </c>
      <c r="F6141">
        <v>350</v>
      </c>
      <c r="G6141" t="s">
        <v>178</v>
      </c>
      <c r="H6141" s="2" t="s">
        <v>15</v>
      </c>
      <c r="I6141" t="s">
        <v>91</v>
      </c>
      <c r="J6141" t="s">
        <v>16</v>
      </c>
      <c r="K6141" t="s">
        <v>80</v>
      </c>
      <c r="L6141" s="3">
        <f t="shared" si="190"/>
        <v>39856</v>
      </c>
      <c r="M6141">
        <f t="shared" si="191"/>
        <v>9.9108963071999998</v>
      </c>
      <c r="N6141">
        <v>39856</v>
      </c>
    </row>
    <row r="6142" spans="1:14" x14ac:dyDescent="0.3">
      <c r="A6142">
        <v>-88.952805555555599</v>
      </c>
      <c r="B6142">
        <v>38.937083333333298</v>
      </c>
      <c r="C6142" s="2" t="s">
        <v>14</v>
      </c>
      <c r="D6142" t="s">
        <v>89</v>
      </c>
      <c r="E6142" s="3">
        <v>39855</v>
      </c>
      <c r="F6142">
        <v>2100</v>
      </c>
      <c r="G6142" t="s">
        <v>178</v>
      </c>
      <c r="H6142" s="2" t="s">
        <v>15</v>
      </c>
      <c r="I6142" t="s">
        <v>91</v>
      </c>
      <c r="J6142" t="s">
        <v>16</v>
      </c>
      <c r="K6142" t="s">
        <v>80</v>
      </c>
      <c r="L6142" s="3">
        <f t="shared" si="190"/>
        <v>39855</v>
      </c>
      <c r="M6142">
        <f t="shared" si="191"/>
        <v>59.465377843200002</v>
      </c>
      <c r="N6142">
        <v>39855</v>
      </c>
    </row>
    <row r="6143" spans="1:14" x14ac:dyDescent="0.3">
      <c r="A6143">
        <v>-88.952805555555599</v>
      </c>
      <c r="B6143">
        <v>38.937083333333298</v>
      </c>
      <c r="C6143" s="2" t="s">
        <v>14</v>
      </c>
      <c r="D6143" t="s">
        <v>89</v>
      </c>
      <c r="E6143" s="3">
        <v>39854</v>
      </c>
      <c r="F6143">
        <v>47.6</v>
      </c>
      <c r="G6143" t="s">
        <v>181</v>
      </c>
      <c r="H6143" s="2" t="s">
        <v>15</v>
      </c>
      <c r="I6143" t="s">
        <v>91</v>
      </c>
      <c r="J6143" t="s">
        <v>16</v>
      </c>
      <c r="K6143" t="s">
        <v>80</v>
      </c>
      <c r="L6143" s="3">
        <f t="shared" si="190"/>
        <v>39854</v>
      </c>
      <c r="M6143">
        <f t="shared" si="191"/>
        <v>1.3478818977792</v>
      </c>
      <c r="N6143">
        <v>39854</v>
      </c>
    </row>
    <row r="6144" spans="1:14" x14ac:dyDescent="0.3">
      <c r="A6144">
        <v>-88.952805555555599</v>
      </c>
      <c r="B6144">
        <v>38.937083333333298</v>
      </c>
      <c r="C6144" s="2" t="s">
        <v>14</v>
      </c>
      <c r="D6144" t="s">
        <v>89</v>
      </c>
      <c r="E6144" s="3">
        <v>39853</v>
      </c>
      <c r="F6144">
        <v>50.8</v>
      </c>
      <c r="G6144" t="s">
        <v>181</v>
      </c>
      <c r="H6144" s="2" t="s">
        <v>15</v>
      </c>
      <c r="I6144" t="s">
        <v>91</v>
      </c>
      <c r="J6144" t="s">
        <v>16</v>
      </c>
      <c r="K6144" t="s">
        <v>80</v>
      </c>
      <c r="L6144" s="3">
        <f t="shared" si="190"/>
        <v>39853</v>
      </c>
      <c r="M6144">
        <f t="shared" si="191"/>
        <v>1.4384958068736</v>
      </c>
      <c r="N6144">
        <v>39853</v>
      </c>
    </row>
    <row r="6145" spans="1:14" x14ac:dyDescent="0.3">
      <c r="A6145">
        <v>-88.952805555555599</v>
      </c>
      <c r="B6145">
        <v>38.937083333333298</v>
      </c>
      <c r="C6145" s="2" t="s">
        <v>14</v>
      </c>
      <c r="D6145" t="s">
        <v>89</v>
      </c>
      <c r="E6145" s="3">
        <v>39852</v>
      </c>
      <c r="F6145">
        <v>101</v>
      </c>
      <c r="G6145" t="s">
        <v>181</v>
      </c>
      <c r="H6145" s="2" t="s">
        <v>15</v>
      </c>
      <c r="I6145" t="s">
        <v>91</v>
      </c>
      <c r="J6145" t="s">
        <v>16</v>
      </c>
      <c r="K6145" t="s">
        <v>80</v>
      </c>
      <c r="L6145" s="3">
        <f t="shared" si="190"/>
        <v>39852</v>
      </c>
      <c r="M6145">
        <f t="shared" si="191"/>
        <v>2.8600015057920003</v>
      </c>
      <c r="N6145">
        <v>39852</v>
      </c>
    </row>
    <row r="6146" spans="1:14" x14ac:dyDescent="0.3">
      <c r="A6146">
        <v>-88.952805555555599</v>
      </c>
      <c r="B6146">
        <v>38.937083333333298</v>
      </c>
      <c r="C6146" s="2" t="s">
        <v>14</v>
      </c>
      <c r="D6146" t="s">
        <v>89</v>
      </c>
      <c r="E6146" s="3">
        <v>39851</v>
      </c>
      <c r="F6146">
        <v>251</v>
      </c>
      <c r="G6146" t="s">
        <v>181</v>
      </c>
      <c r="H6146" s="2" t="s">
        <v>15</v>
      </c>
      <c r="I6146" t="s">
        <v>91</v>
      </c>
      <c r="J6146" t="s">
        <v>16</v>
      </c>
      <c r="K6146" t="s">
        <v>80</v>
      </c>
      <c r="L6146" s="3">
        <f t="shared" si="190"/>
        <v>39851</v>
      </c>
      <c r="M6146">
        <f t="shared" si="191"/>
        <v>7.1075284945920005</v>
      </c>
      <c r="N6146">
        <v>39851</v>
      </c>
    </row>
    <row r="6147" spans="1:14" x14ac:dyDescent="0.3">
      <c r="A6147">
        <v>-88.952805555555599</v>
      </c>
      <c r="B6147">
        <v>38.937083333333298</v>
      </c>
      <c r="C6147" s="2" t="s">
        <v>14</v>
      </c>
      <c r="D6147" t="s">
        <v>89</v>
      </c>
      <c r="E6147" s="3">
        <v>39850</v>
      </c>
      <c r="F6147">
        <v>34.6</v>
      </c>
      <c r="G6147" t="s">
        <v>181</v>
      </c>
      <c r="H6147" s="2" t="s">
        <v>15</v>
      </c>
      <c r="I6147" t="s">
        <v>91</v>
      </c>
      <c r="J6147" t="s">
        <v>16</v>
      </c>
      <c r="K6147" t="s">
        <v>80</v>
      </c>
      <c r="L6147" s="3">
        <f t="shared" ref="L6147:L6210" si="192">E6147</f>
        <v>39850</v>
      </c>
      <c r="M6147">
        <f t="shared" ref="M6147:M6210" si="193">F6147*0.028316846592</f>
        <v>0.97976289208320011</v>
      </c>
      <c r="N6147">
        <v>39850</v>
      </c>
    </row>
    <row r="6148" spans="1:14" x14ac:dyDescent="0.3">
      <c r="A6148">
        <v>-88.952805555555599</v>
      </c>
      <c r="B6148">
        <v>38.937083333333298</v>
      </c>
      <c r="C6148" s="2" t="s">
        <v>14</v>
      </c>
      <c r="D6148" t="s">
        <v>89</v>
      </c>
      <c r="E6148" s="3">
        <v>39849</v>
      </c>
      <c r="F6148">
        <v>19</v>
      </c>
      <c r="G6148" t="s">
        <v>178</v>
      </c>
      <c r="H6148" s="2" t="s">
        <v>15</v>
      </c>
      <c r="I6148" t="s">
        <v>91</v>
      </c>
      <c r="J6148" t="s">
        <v>16</v>
      </c>
      <c r="K6148" t="s">
        <v>80</v>
      </c>
      <c r="L6148" s="3">
        <f t="shared" si="192"/>
        <v>39849</v>
      </c>
      <c r="M6148">
        <f t="shared" si="193"/>
        <v>0.53802008524800005</v>
      </c>
      <c r="N6148">
        <v>39849</v>
      </c>
    </row>
    <row r="6149" spans="1:14" x14ac:dyDescent="0.3">
      <c r="A6149">
        <v>-88.952805555555599</v>
      </c>
      <c r="B6149">
        <v>38.937083333333298</v>
      </c>
      <c r="C6149" s="2" t="s">
        <v>14</v>
      </c>
      <c r="D6149" t="s">
        <v>89</v>
      </c>
      <c r="E6149" s="3">
        <v>39848</v>
      </c>
      <c r="F6149">
        <v>7</v>
      </c>
      <c r="G6149" t="s">
        <v>178</v>
      </c>
      <c r="H6149" s="2" t="s">
        <v>15</v>
      </c>
      <c r="I6149" t="s">
        <v>91</v>
      </c>
      <c r="J6149" t="s">
        <v>16</v>
      </c>
      <c r="K6149" t="s">
        <v>80</v>
      </c>
      <c r="L6149" s="3">
        <f t="shared" si="192"/>
        <v>39848</v>
      </c>
      <c r="M6149">
        <f t="shared" si="193"/>
        <v>0.198217926144</v>
      </c>
      <c r="N6149">
        <v>39848</v>
      </c>
    </row>
    <row r="6150" spans="1:14" x14ac:dyDescent="0.3">
      <c r="A6150">
        <v>-88.952805555555599</v>
      </c>
      <c r="B6150">
        <v>38.937083333333298</v>
      </c>
      <c r="C6150" s="2" t="s">
        <v>14</v>
      </c>
      <c r="D6150" t="s">
        <v>89</v>
      </c>
      <c r="E6150" s="3">
        <v>39847</v>
      </c>
      <c r="F6150">
        <v>1.8</v>
      </c>
      <c r="G6150" t="s">
        <v>181</v>
      </c>
      <c r="H6150" s="2" t="s">
        <v>15</v>
      </c>
      <c r="I6150" t="s">
        <v>91</v>
      </c>
      <c r="J6150" t="s">
        <v>16</v>
      </c>
      <c r="K6150" t="s">
        <v>80</v>
      </c>
      <c r="L6150" s="3">
        <f t="shared" si="192"/>
        <v>39847</v>
      </c>
      <c r="M6150">
        <f t="shared" si="193"/>
        <v>5.0970323865599999E-2</v>
      </c>
      <c r="N6150">
        <v>39847</v>
      </c>
    </row>
    <row r="6151" spans="1:14" x14ac:dyDescent="0.3">
      <c r="A6151">
        <v>-88.952805555555599</v>
      </c>
      <c r="B6151">
        <v>38.937083333333298</v>
      </c>
      <c r="C6151" s="2" t="s">
        <v>14</v>
      </c>
      <c r="D6151" t="s">
        <v>89</v>
      </c>
      <c r="E6151" s="3">
        <v>39846</v>
      </c>
      <c r="F6151">
        <v>1.9</v>
      </c>
      <c r="G6151" t="s">
        <v>181</v>
      </c>
      <c r="H6151" s="2" t="s">
        <v>15</v>
      </c>
      <c r="I6151" t="s">
        <v>91</v>
      </c>
      <c r="J6151" t="s">
        <v>16</v>
      </c>
      <c r="K6151" t="s">
        <v>80</v>
      </c>
      <c r="L6151" s="3">
        <f t="shared" si="192"/>
        <v>39846</v>
      </c>
      <c r="M6151">
        <f t="shared" si="193"/>
        <v>5.38020085248E-2</v>
      </c>
      <c r="N6151">
        <v>39846</v>
      </c>
    </row>
    <row r="6152" spans="1:14" x14ac:dyDescent="0.3">
      <c r="A6152">
        <v>-88.952805555555599</v>
      </c>
      <c r="B6152">
        <v>38.937083333333298</v>
      </c>
      <c r="C6152" s="2" t="s">
        <v>14</v>
      </c>
      <c r="D6152" t="s">
        <v>89</v>
      </c>
      <c r="E6152" s="3">
        <v>39845</v>
      </c>
      <c r="F6152">
        <v>1.9</v>
      </c>
      <c r="G6152" t="s">
        <v>181</v>
      </c>
      <c r="H6152" s="2" t="s">
        <v>15</v>
      </c>
      <c r="I6152" t="s">
        <v>91</v>
      </c>
      <c r="J6152" t="s">
        <v>16</v>
      </c>
      <c r="K6152" t="s">
        <v>80</v>
      </c>
      <c r="L6152" s="3">
        <f t="shared" si="192"/>
        <v>39845</v>
      </c>
      <c r="M6152">
        <f t="shared" si="193"/>
        <v>5.38020085248E-2</v>
      </c>
      <c r="N6152">
        <v>39845</v>
      </c>
    </row>
    <row r="6153" spans="1:14" x14ac:dyDescent="0.3">
      <c r="A6153">
        <v>-88.952805555555599</v>
      </c>
      <c r="B6153">
        <v>38.937083333333298</v>
      </c>
      <c r="C6153" s="2" t="s">
        <v>14</v>
      </c>
      <c r="D6153" t="s">
        <v>89</v>
      </c>
      <c r="E6153" s="3">
        <v>39844</v>
      </c>
      <c r="F6153">
        <v>2</v>
      </c>
      <c r="G6153" t="s">
        <v>181</v>
      </c>
      <c r="H6153" s="2" t="s">
        <v>15</v>
      </c>
      <c r="I6153" t="s">
        <v>91</v>
      </c>
      <c r="J6153" t="s">
        <v>16</v>
      </c>
      <c r="K6153" t="s">
        <v>80</v>
      </c>
      <c r="L6153" s="3">
        <f t="shared" si="192"/>
        <v>39844</v>
      </c>
      <c r="M6153">
        <f t="shared" si="193"/>
        <v>5.6633693184000002E-2</v>
      </c>
      <c r="N6153">
        <v>39844</v>
      </c>
    </row>
    <row r="6154" spans="1:14" x14ac:dyDescent="0.3">
      <c r="A6154">
        <v>-88.952805555555599</v>
      </c>
      <c r="B6154">
        <v>38.937083333333298</v>
      </c>
      <c r="C6154" s="2" t="s">
        <v>14</v>
      </c>
      <c r="D6154" t="s">
        <v>89</v>
      </c>
      <c r="E6154" s="3">
        <v>39843</v>
      </c>
      <c r="F6154">
        <v>2</v>
      </c>
      <c r="G6154" t="s">
        <v>181</v>
      </c>
      <c r="H6154" s="2" t="s">
        <v>15</v>
      </c>
      <c r="I6154" t="s">
        <v>91</v>
      </c>
      <c r="J6154" t="s">
        <v>16</v>
      </c>
      <c r="K6154" t="s">
        <v>80</v>
      </c>
      <c r="L6154" s="3">
        <f t="shared" si="192"/>
        <v>39843</v>
      </c>
      <c r="M6154">
        <f t="shared" si="193"/>
        <v>5.6633693184000002E-2</v>
      </c>
      <c r="N6154">
        <v>39843</v>
      </c>
    </row>
    <row r="6155" spans="1:14" x14ac:dyDescent="0.3">
      <c r="A6155">
        <v>-88.952805555555599</v>
      </c>
      <c r="B6155">
        <v>38.937083333333298</v>
      </c>
      <c r="C6155" s="2" t="s">
        <v>14</v>
      </c>
      <c r="D6155" t="s">
        <v>89</v>
      </c>
      <c r="E6155" s="3">
        <v>39842</v>
      </c>
      <c r="F6155">
        <v>2.1</v>
      </c>
      <c r="G6155" t="s">
        <v>181</v>
      </c>
      <c r="H6155" s="2" t="s">
        <v>15</v>
      </c>
      <c r="I6155" t="s">
        <v>91</v>
      </c>
      <c r="J6155" t="s">
        <v>16</v>
      </c>
      <c r="K6155" t="s">
        <v>80</v>
      </c>
      <c r="L6155" s="3">
        <f t="shared" si="192"/>
        <v>39842</v>
      </c>
      <c r="M6155">
        <f t="shared" si="193"/>
        <v>5.9465377843200003E-2</v>
      </c>
      <c r="N6155">
        <v>39842</v>
      </c>
    </row>
    <row r="6156" spans="1:14" x14ac:dyDescent="0.3">
      <c r="A6156">
        <v>-88.952805555555599</v>
      </c>
      <c r="B6156">
        <v>38.937083333333298</v>
      </c>
      <c r="C6156" s="2" t="s">
        <v>14</v>
      </c>
      <c r="D6156" t="s">
        <v>89</v>
      </c>
      <c r="E6156" s="3">
        <v>39841</v>
      </c>
      <c r="F6156">
        <v>2.2000000000000002</v>
      </c>
      <c r="G6156" t="s">
        <v>181</v>
      </c>
      <c r="H6156" s="2" t="s">
        <v>15</v>
      </c>
      <c r="I6156" t="s">
        <v>91</v>
      </c>
      <c r="J6156" t="s">
        <v>16</v>
      </c>
      <c r="K6156" t="s">
        <v>80</v>
      </c>
      <c r="L6156" s="3">
        <f t="shared" si="192"/>
        <v>39841</v>
      </c>
      <c r="M6156">
        <f t="shared" si="193"/>
        <v>6.2297062502400004E-2</v>
      </c>
      <c r="N6156">
        <v>39841</v>
      </c>
    </row>
    <row r="6157" spans="1:14" x14ac:dyDescent="0.3">
      <c r="A6157">
        <v>-88.952805555555599</v>
      </c>
      <c r="B6157">
        <v>38.937083333333298</v>
      </c>
      <c r="C6157" s="2" t="s">
        <v>14</v>
      </c>
      <c r="D6157" t="s">
        <v>89</v>
      </c>
      <c r="E6157" s="3">
        <v>39840</v>
      </c>
      <c r="F6157">
        <v>2.2999999999999998</v>
      </c>
      <c r="G6157" t="s">
        <v>181</v>
      </c>
      <c r="H6157" s="2" t="s">
        <v>15</v>
      </c>
      <c r="I6157" t="s">
        <v>91</v>
      </c>
      <c r="J6157" t="s">
        <v>16</v>
      </c>
      <c r="K6157" t="s">
        <v>80</v>
      </c>
      <c r="L6157" s="3">
        <f t="shared" si="192"/>
        <v>39840</v>
      </c>
      <c r="M6157">
        <f t="shared" si="193"/>
        <v>6.5128747161599998E-2</v>
      </c>
      <c r="N6157">
        <v>39840</v>
      </c>
    </row>
    <row r="6158" spans="1:14" x14ac:dyDescent="0.3">
      <c r="A6158">
        <v>-88.952805555555599</v>
      </c>
      <c r="B6158">
        <v>38.937083333333298</v>
      </c>
      <c r="C6158" s="2" t="s">
        <v>14</v>
      </c>
      <c r="D6158" t="s">
        <v>89</v>
      </c>
      <c r="E6158" s="3">
        <v>39839</v>
      </c>
      <c r="F6158">
        <v>2.4</v>
      </c>
      <c r="G6158" t="s">
        <v>181</v>
      </c>
      <c r="H6158" s="2" t="s">
        <v>15</v>
      </c>
      <c r="I6158" t="s">
        <v>91</v>
      </c>
      <c r="J6158" t="s">
        <v>16</v>
      </c>
      <c r="K6158" t="s">
        <v>80</v>
      </c>
      <c r="L6158" s="3">
        <f t="shared" si="192"/>
        <v>39839</v>
      </c>
      <c r="M6158">
        <f t="shared" si="193"/>
        <v>6.7960431820799999E-2</v>
      </c>
      <c r="N6158">
        <v>39839</v>
      </c>
    </row>
    <row r="6159" spans="1:14" x14ac:dyDescent="0.3">
      <c r="A6159">
        <v>-88.952805555555599</v>
      </c>
      <c r="B6159">
        <v>38.937083333333298</v>
      </c>
      <c r="C6159" s="2" t="s">
        <v>14</v>
      </c>
      <c r="D6159" t="s">
        <v>89</v>
      </c>
      <c r="E6159" s="3">
        <v>39838</v>
      </c>
      <c r="F6159">
        <v>2.6</v>
      </c>
      <c r="G6159" t="s">
        <v>181</v>
      </c>
      <c r="H6159" s="2" t="s">
        <v>15</v>
      </c>
      <c r="I6159" t="s">
        <v>91</v>
      </c>
      <c r="J6159" t="s">
        <v>16</v>
      </c>
      <c r="K6159" t="s">
        <v>80</v>
      </c>
      <c r="L6159" s="3">
        <f t="shared" si="192"/>
        <v>39838</v>
      </c>
      <c r="M6159">
        <f t="shared" si="193"/>
        <v>7.3623801139200001E-2</v>
      </c>
      <c r="N6159">
        <v>39838</v>
      </c>
    </row>
    <row r="6160" spans="1:14" x14ac:dyDescent="0.3">
      <c r="A6160">
        <v>-88.952805555555599</v>
      </c>
      <c r="B6160">
        <v>38.937083333333298</v>
      </c>
      <c r="C6160" s="2" t="s">
        <v>14</v>
      </c>
      <c r="D6160" t="s">
        <v>89</v>
      </c>
      <c r="E6160" s="3">
        <v>39837</v>
      </c>
      <c r="F6160">
        <v>2.8</v>
      </c>
      <c r="G6160" t="s">
        <v>181</v>
      </c>
      <c r="H6160" s="2" t="s">
        <v>15</v>
      </c>
      <c r="I6160" t="s">
        <v>91</v>
      </c>
      <c r="J6160" t="s">
        <v>16</v>
      </c>
      <c r="K6160" t="s">
        <v>80</v>
      </c>
      <c r="L6160" s="3">
        <f t="shared" si="192"/>
        <v>39837</v>
      </c>
      <c r="M6160">
        <f t="shared" si="193"/>
        <v>7.9287170457600004E-2</v>
      </c>
      <c r="N6160">
        <v>39837</v>
      </c>
    </row>
    <row r="6161" spans="1:14" x14ac:dyDescent="0.3">
      <c r="A6161">
        <v>-88.952805555555599</v>
      </c>
      <c r="B6161">
        <v>38.937083333333298</v>
      </c>
      <c r="C6161" s="2" t="s">
        <v>14</v>
      </c>
      <c r="D6161" t="s">
        <v>89</v>
      </c>
      <c r="E6161" s="3">
        <v>39836</v>
      </c>
      <c r="F6161">
        <v>3</v>
      </c>
      <c r="G6161" t="s">
        <v>181</v>
      </c>
      <c r="H6161" s="2" t="s">
        <v>15</v>
      </c>
      <c r="I6161" t="s">
        <v>91</v>
      </c>
      <c r="J6161" t="s">
        <v>16</v>
      </c>
      <c r="K6161" t="s">
        <v>80</v>
      </c>
      <c r="L6161" s="3">
        <f t="shared" si="192"/>
        <v>39836</v>
      </c>
      <c r="M6161">
        <f t="shared" si="193"/>
        <v>8.4950539776000006E-2</v>
      </c>
      <c r="N6161">
        <v>39836</v>
      </c>
    </row>
    <row r="6162" spans="1:14" x14ac:dyDescent="0.3">
      <c r="A6162">
        <v>-88.952805555555599</v>
      </c>
      <c r="B6162">
        <v>38.937083333333298</v>
      </c>
      <c r="C6162" s="2" t="s">
        <v>14</v>
      </c>
      <c r="D6162" t="s">
        <v>89</v>
      </c>
      <c r="E6162" s="3">
        <v>39835</v>
      </c>
      <c r="F6162">
        <v>3.3</v>
      </c>
      <c r="G6162" t="s">
        <v>181</v>
      </c>
      <c r="H6162" s="2" t="s">
        <v>15</v>
      </c>
      <c r="I6162" t="s">
        <v>91</v>
      </c>
      <c r="J6162" t="s">
        <v>16</v>
      </c>
      <c r="K6162" t="s">
        <v>80</v>
      </c>
      <c r="L6162" s="3">
        <f t="shared" si="192"/>
        <v>39835</v>
      </c>
      <c r="M6162">
        <f t="shared" si="193"/>
        <v>9.3445593753599995E-2</v>
      </c>
      <c r="N6162">
        <v>39835</v>
      </c>
    </row>
    <row r="6163" spans="1:14" x14ac:dyDescent="0.3">
      <c r="A6163">
        <v>-88.952805555555599</v>
      </c>
      <c r="B6163">
        <v>38.937083333333298</v>
      </c>
      <c r="C6163" s="2" t="s">
        <v>14</v>
      </c>
      <c r="D6163" t="s">
        <v>89</v>
      </c>
      <c r="E6163" s="3">
        <v>39834</v>
      </c>
      <c r="F6163">
        <v>3.2</v>
      </c>
      <c r="G6163" t="s">
        <v>181</v>
      </c>
      <c r="H6163" s="2" t="s">
        <v>15</v>
      </c>
      <c r="I6163" t="s">
        <v>91</v>
      </c>
      <c r="J6163" t="s">
        <v>16</v>
      </c>
      <c r="K6163" t="s">
        <v>80</v>
      </c>
      <c r="L6163" s="3">
        <f t="shared" si="192"/>
        <v>39834</v>
      </c>
      <c r="M6163">
        <f t="shared" si="193"/>
        <v>9.0613909094400008E-2</v>
      </c>
      <c r="N6163">
        <v>39834</v>
      </c>
    </row>
    <row r="6164" spans="1:14" x14ac:dyDescent="0.3">
      <c r="A6164">
        <v>-88.952805555555599</v>
      </c>
      <c r="B6164">
        <v>38.937083333333298</v>
      </c>
      <c r="C6164" s="2" t="s">
        <v>14</v>
      </c>
      <c r="D6164" t="s">
        <v>89</v>
      </c>
      <c r="E6164" s="3">
        <v>39833</v>
      </c>
      <c r="F6164">
        <v>3.1</v>
      </c>
      <c r="G6164" t="s">
        <v>181</v>
      </c>
      <c r="H6164" s="2" t="s">
        <v>15</v>
      </c>
      <c r="I6164" t="s">
        <v>91</v>
      </c>
      <c r="J6164" t="s">
        <v>16</v>
      </c>
      <c r="K6164" t="s">
        <v>80</v>
      </c>
      <c r="L6164" s="3">
        <f t="shared" si="192"/>
        <v>39833</v>
      </c>
      <c r="M6164">
        <f t="shared" si="193"/>
        <v>8.7782224435200007E-2</v>
      </c>
      <c r="N6164">
        <v>39833</v>
      </c>
    </row>
    <row r="6165" spans="1:14" x14ac:dyDescent="0.3">
      <c r="A6165">
        <v>-88.952805555555599</v>
      </c>
      <c r="B6165">
        <v>38.937083333333298</v>
      </c>
      <c r="C6165" s="2" t="s">
        <v>14</v>
      </c>
      <c r="D6165" t="s">
        <v>89</v>
      </c>
      <c r="E6165" s="3">
        <v>39832</v>
      </c>
      <c r="F6165">
        <v>3</v>
      </c>
      <c r="G6165" t="s">
        <v>181</v>
      </c>
      <c r="H6165" s="2" t="s">
        <v>15</v>
      </c>
      <c r="I6165" t="s">
        <v>91</v>
      </c>
      <c r="J6165" t="s">
        <v>16</v>
      </c>
      <c r="K6165" t="s">
        <v>80</v>
      </c>
      <c r="L6165" s="3">
        <f t="shared" si="192"/>
        <v>39832</v>
      </c>
      <c r="M6165">
        <f t="shared" si="193"/>
        <v>8.4950539776000006E-2</v>
      </c>
      <c r="N6165">
        <v>39832</v>
      </c>
    </row>
    <row r="6166" spans="1:14" x14ac:dyDescent="0.3">
      <c r="A6166">
        <v>-88.952805555555599</v>
      </c>
      <c r="B6166">
        <v>38.937083333333298</v>
      </c>
      <c r="C6166" s="2" t="s">
        <v>14</v>
      </c>
      <c r="D6166" t="s">
        <v>89</v>
      </c>
      <c r="E6166" s="3">
        <v>39831</v>
      </c>
      <c r="F6166">
        <v>3.6</v>
      </c>
      <c r="G6166" t="s">
        <v>181</v>
      </c>
      <c r="H6166" s="2" t="s">
        <v>15</v>
      </c>
      <c r="I6166" t="s">
        <v>91</v>
      </c>
      <c r="J6166" t="s">
        <v>16</v>
      </c>
      <c r="K6166" t="s">
        <v>80</v>
      </c>
      <c r="L6166" s="3">
        <f t="shared" si="192"/>
        <v>39831</v>
      </c>
      <c r="M6166">
        <f t="shared" si="193"/>
        <v>0.1019406477312</v>
      </c>
      <c r="N6166">
        <v>39831</v>
      </c>
    </row>
    <row r="6167" spans="1:14" x14ac:dyDescent="0.3">
      <c r="A6167">
        <v>-88.952805555555599</v>
      </c>
      <c r="B6167">
        <v>38.937083333333298</v>
      </c>
      <c r="C6167" s="2" t="s">
        <v>14</v>
      </c>
      <c r="D6167" t="s">
        <v>89</v>
      </c>
      <c r="E6167" s="3">
        <v>39830</v>
      </c>
      <c r="F6167">
        <v>4.0999999999999996</v>
      </c>
      <c r="G6167" t="s">
        <v>181</v>
      </c>
      <c r="H6167" s="2" t="s">
        <v>15</v>
      </c>
      <c r="I6167" t="s">
        <v>91</v>
      </c>
      <c r="J6167" t="s">
        <v>16</v>
      </c>
      <c r="K6167" t="s">
        <v>80</v>
      </c>
      <c r="L6167" s="3">
        <f t="shared" si="192"/>
        <v>39830</v>
      </c>
      <c r="M6167">
        <f t="shared" si="193"/>
        <v>0.11609907102719999</v>
      </c>
      <c r="N6167">
        <v>39830</v>
      </c>
    </row>
    <row r="6168" spans="1:14" x14ac:dyDescent="0.3">
      <c r="A6168">
        <v>-88.952805555555599</v>
      </c>
      <c r="B6168">
        <v>38.937083333333298</v>
      </c>
      <c r="C6168" s="2" t="s">
        <v>14</v>
      </c>
      <c r="D6168" t="s">
        <v>89</v>
      </c>
      <c r="E6168" s="3">
        <v>39829</v>
      </c>
      <c r="F6168">
        <v>4.7</v>
      </c>
      <c r="G6168" t="s">
        <v>181</v>
      </c>
      <c r="H6168" s="2" t="s">
        <v>15</v>
      </c>
      <c r="I6168" t="s">
        <v>91</v>
      </c>
      <c r="J6168" t="s">
        <v>16</v>
      </c>
      <c r="K6168" t="s">
        <v>80</v>
      </c>
      <c r="L6168" s="3">
        <f t="shared" si="192"/>
        <v>39829</v>
      </c>
      <c r="M6168">
        <f t="shared" si="193"/>
        <v>0.1330891789824</v>
      </c>
      <c r="N6168">
        <v>39829</v>
      </c>
    </row>
    <row r="6169" spans="1:14" x14ac:dyDescent="0.3">
      <c r="A6169">
        <v>-88.952805555555599</v>
      </c>
      <c r="B6169">
        <v>38.937083333333298</v>
      </c>
      <c r="C6169" s="2" t="s">
        <v>14</v>
      </c>
      <c r="D6169" t="s">
        <v>89</v>
      </c>
      <c r="E6169" s="3">
        <v>39828</v>
      </c>
      <c r="F6169">
        <v>5.4</v>
      </c>
      <c r="G6169" t="s">
        <v>181</v>
      </c>
      <c r="H6169" s="2" t="s">
        <v>15</v>
      </c>
      <c r="I6169" t="s">
        <v>91</v>
      </c>
      <c r="J6169" t="s">
        <v>16</v>
      </c>
      <c r="K6169" t="s">
        <v>80</v>
      </c>
      <c r="L6169" s="3">
        <f t="shared" si="192"/>
        <v>39828</v>
      </c>
      <c r="M6169">
        <f t="shared" si="193"/>
        <v>0.1529109715968</v>
      </c>
      <c r="N6169">
        <v>39828</v>
      </c>
    </row>
    <row r="6170" spans="1:14" x14ac:dyDescent="0.3">
      <c r="A6170">
        <v>-88.952805555555599</v>
      </c>
      <c r="B6170">
        <v>38.937083333333298</v>
      </c>
      <c r="C6170" s="2" t="s">
        <v>14</v>
      </c>
      <c r="D6170" t="s">
        <v>89</v>
      </c>
      <c r="E6170" s="3">
        <v>39827</v>
      </c>
      <c r="F6170">
        <v>6.3</v>
      </c>
      <c r="G6170" t="s">
        <v>181</v>
      </c>
      <c r="H6170" s="2" t="s">
        <v>15</v>
      </c>
      <c r="I6170" t="s">
        <v>91</v>
      </c>
      <c r="J6170" t="s">
        <v>16</v>
      </c>
      <c r="K6170" t="s">
        <v>80</v>
      </c>
      <c r="L6170" s="3">
        <f t="shared" si="192"/>
        <v>39827</v>
      </c>
      <c r="M6170">
        <f t="shared" si="193"/>
        <v>0.17839613352959999</v>
      </c>
      <c r="N6170">
        <v>39827</v>
      </c>
    </row>
    <row r="6171" spans="1:14" x14ac:dyDescent="0.3">
      <c r="A6171">
        <v>-88.952805555555599</v>
      </c>
      <c r="B6171">
        <v>38.937083333333298</v>
      </c>
      <c r="C6171" s="2" t="s">
        <v>14</v>
      </c>
      <c r="D6171" t="s">
        <v>89</v>
      </c>
      <c r="E6171" s="3">
        <v>39826</v>
      </c>
      <c r="F6171">
        <v>7.3</v>
      </c>
      <c r="G6171" t="s">
        <v>181</v>
      </c>
      <c r="H6171" s="2" t="s">
        <v>15</v>
      </c>
      <c r="I6171" t="s">
        <v>91</v>
      </c>
      <c r="J6171" t="s">
        <v>16</v>
      </c>
      <c r="K6171" t="s">
        <v>80</v>
      </c>
      <c r="L6171" s="3">
        <f t="shared" si="192"/>
        <v>39826</v>
      </c>
      <c r="M6171">
        <f t="shared" si="193"/>
        <v>0.2067129801216</v>
      </c>
      <c r="N6171">
        <v>39826</v>
      </c>
    </row>
    <row r="6172" spans="1:14" x14ac:dyDescent="0.3">
      <c r="A6172">
        <v>-88.952805555555599</v>
      </c>
      <c r="B6172">
        <v>38.937083333333298</v>
      </c>
      <c r="C6172" s="2" t="s">
        <v>14</v>
      </c>
      <c r="D6172" t="s">
        <v>89</v>
      </c>
      <c r="E6172" s="3">
        <v>39825</v>
      </c>
      <c r="F6172">
        <v>8.4</v>
      </c>
      <c r="G6172" t="s">
        <v>181</v>
      </c>
      <c r="H6172" s="2" t="s">
        <v>15</v>
      </c>
      <c r="I6172" t="s">
        <v>91</v>
      </c>
      <c r="J6172" t="s">
        <v>16</v>
      </c>
      <c r="K6172" t="s">
        <v>80</v>
      </c>
      <c r="L6172" s="3">
        <f t="shared" si="192"/>
        <v>39825</v>
      </c>
      <c r="M6172">
        <f t="shared" si="193"/>
        <v>0.23786151137280001</v>
      </c>
      <c r="N6172">
        <v>39825</v>
      </c>
    </row>
    <row r="6173" spans="1:14" x14ac:dyDescent="0.3">
      <c r="A6173">
        <v>-88.952805555555599</v>
      </c>
      <c r="B6173">
        <v>38.937083333333298</v>
      </c>
      <c r="C6173" s="2" t="s">
        <v>14</v>
      </c>
      <c r="D6173" t="s">
        <v>89</v>
      </c>
      <c r="E6173" s="3">
        <v>39824</v>
      </c>
      <c r="F6173">
        <v>9.6</v>
      </c>
      <c r="G6173" t="s">
        <v>181</v>
      </c>
      <c r="H6173" s="2" t="s">
        <v>15</v>
      </c>
      <c r="I6173" t="s">
        <v>91</v>
      </c>
      <c r="J6173" t="s">
        <v>16</v>
      </c>
      <c r="K6173" t="s">
        <v>80</v>
      </c>
      <c r="L6173" s="3">
        <f t="shared" si="192"/>
        <v>39824</v>
      </c>
      <c r="M6173">
        <f t="shared" si="193"/>
        <v>0.2718417272832</v>
      </c>
      <c r="N6173">
        <v>39824</v>
      </c>
    </row>
    <row r="6174" spans="1:14" x14ac:dyDescent="0.3">
      <c r="A6174">
        <v>-88.952805555555599</v>
      </c>
      <c r="B6174">
        <v>38.937083333333298</v>
      </c>
      <c r="C6174" s="2" t="s">
        <v>14</v>
      </c>
      <c r="D6174" t="s">
        <v>89</v>
      </c>
      <c r="E6174" s="3">
        <v>39823</v>
      </c>
      <c r="F6174">
        <v>11</v>
      </c>
      <c r="G6174" t="s">
        <v>181</v>
      </c>
      <c r="H6174" s="2" t="s">
        <v>15</v>
      </c>
      <c r="I6174" t="s">
        <v>91</v>
      </c>
      <c r="J6174" t="s">
        <v>16</v>
      </c>
      <c r="K6174" t="s">
        <v>80</v>
      </c>
      <c r="L6174" s="3">
        <f t="shared" si="192"/>
        <v>39823</v>
      </c>
      <c r="M6174">
        <f t="shared" si="193"/>
        <v>0.31148531251200001</v>
      </c>
      <c r="N6174">
        <v>39823</v>
      </c>
    </row>
    <row r="6175" spans="1:14" x14ac:dyDescent="0.3">
      <c r="A6175">
        <v>-88.952805555555599</v>
      </c>
      <c r="B6175">
        <v>38.937083333333298</v>
      </c>
      <c r="C6175" s="2" t="s">
        <v>14</v>
      </c>
      <c r="D6175" t="s">
        <v>89</v>
      </c>
      <c r="E6175" s="3">
        <v>39822</v>
      </c>
      <c r="F6175">
        <v>13</v>
      </c>
      <c r="G6175" t="s">
        <v>181</v>
      </c>
      <c r="H6175" s="2" t="s">
        <v>15</v>
      </c>
      <c r="I6175" t="s">
        <v>91</v>
      </c>
      <c r="J6175" t="s">
        <v>16</v>
      </c>
      <c r="K6175" t="s">
        <v>80</v>
      </c>
      <c r="L6175" s="3">
        <f t="shared" si="192"/>
        <v>39822</v>
      </c>
      <c r="M6175">
        <f t="shared" si="193"/>
        <v>0.36811900569600003</v>
      </c>
      <c r="N6175">
        <v>39822</v>
      </c>
    </row>
    <row r="6176" spans="1:14" x14ac:dyDescent="0.3">
      <c r="A6176">
        <v>-88.952805555555599</v>
      </c>
      <c r="B6176">
        <v>38.937083333333298</v>
      </c>
      <c r="C6176" s="2" t="s">
        <v>14</v>
      </c>
      <c r="D6176" t="s">
        <v>89</v>
      </c>
      <c r="E6176" s="3">
        <v>39821</v>
      </c>
      <c r="F6176">
        <v>15</v>
      </c>
      <c r="G6176" t="s">
        <v>181</v>
      </c>
      <c r="H6176" s="2" t="s">
        <v>15</v>
      </c>
      <c r="I6176" t="s">
        <v>91</v>
      </c>
      <c r="J6176" t="s">
        <v>16</v>
      </c>
      <c r="K6176" t="s">
        <v>80</v>
      </c>
      <c r="L6176" s="3">
        <f t="shared" si="192"/>
        <v>39821</v>
      </c>
      <c r="M6176">
        <f t="shared" si="193"/>
        <v>0.42475269888</v>
      </c>
      <c r="N6176">
        <v>39821</v>
      </c>
    </row>
    <row r="6177" spans="1:14" x14ac:dyDescent="0.3">
      <c r="A6177">
        <v>-88.952805555555599</v>
      </c>
      <c r="B6177">
        <v>38.937083333333298</v>
      </c>
      <c r="C6177" s="2" t="s">
        <v>14</v>
      </c>
      <c r="D6177" t="s">
        <v>89</v>
      </c>
      <c r="E6177" s="3">
        <v>39820</v>
      </c>
      <c r="F6177">
        <v>17</v>
      </c>
      <c r="G6177" t="s">
        <v>181</v>
      </c>
      <c r="H6177" s="2" t="s">
        <v>15</v>
      </c>
      <c r="I6177" t="s">
        <v>91</v>
      </c>
      <c r="J6177" t="s">
        <v>16</v>
      </c>
      <c r="K6177" t="s">
        <v>80</v>
      </c>
      <c r="L6177" s="3">
        <f t="shared" si="192"/>
        <v>39820</v>
      </c>
      <c r="M6177">
        <f t="shared" si="193"/>
        <v>0.48138639206400002</v>
      </c>
      <c r="N6177">
        <v>39820</v>
      </c>
    </row>
    <row r="6178" spans="1:14" x14ac:dyDescent="0.3">
      <c r="A6178">
        <v>-88.952805555555599</v>
      </c>
      <c r="B6178">
        <v>38.937083333333298</v>
      </c>
      <c r="C6178" s="2" t="s">
        <v>14</v>
      </c>
      <c r="D6178" t="s">
        <v>89</v>
      </c>
      <c r="E6178" s="3">
        <v>39819</v>
      </c>
      <c r="F6178">
        <v>20</v>
      </c>
      <c r="G6178" t="s">
        <v>178</v>
      </c>
      <c r="H6178" s="2" t="s">
        <v>15</v>
      </c>
      <c r="I6178" t="s">
        <v>91</v>
      </c>
      <c r="J6178" t="s">
        <v>16</v>
      </c>
      <c r="K6178" t="s">
        <v>80</v>
      </c>
      <c r="L6178" s="3">
        <f t="shared" si="192"/>
        <v>39819</v>
      </c>
      <c r="M6178">
        <f t="shared" si="193"/>
        <v>0.56633693184</v>
      </c>
      <c r="N6178">
        <v>39819</v>
      </c>
    </row>
    <row r="6179" spans="1:14" x14ac:dyDescent="0.3">
      <c r="A6179">
        <v>-88.952805555555599</v>
      </c>
      <c r="B6179">
        <v>38.937083333333298</v>
      </c>
      <c r="C6179" s="2" t="s">
        <v>14</v>
      </c>
      <c r="D6179" t="s">
        <v>89</v>
      </c>
      <c r="E6179" s="3">
        <v>39818</v>
      </c>
      <c r="F6179">
        <v>23.3</v>
      </c>
      <c r="G6179" t="s">
        <v>181</v>
      </c>
      <c r="H6179" s="2" t="s">
        <v>15</v>
      </c>
      <c r="I6179" t="s">
        <v>91</v>
      </c>
      <c r="J6179" t="s">
        <v>16</v>
      </c>
      <c r="K6179" t="s">
        <v>80</v>
      </c>
      <c r="L6179" s="3">
        <f t="shared" si="192"/>
        <v>39818</v>
      </c>
      <c r="M6179">
        <f t="shared" si="193"/>
        <v>0.65978252559360007</v>
      </c>
      <c r="N6179">
        <v>39818</v>
      </c>
    </row>
    <row r="6180" spans="1:14" x14ac:dyDescent="0.3">
      <c r="A6180">
        <v>-88.952805555555599</v>
      </c>
      <c r="B6180">
        <v>38.937083333333298</v>
      </c>
      <c r="C6180" s="2" t="s">
        <v>14</v>
      </c>
      <c r="D6180" t="s">
        <v>89</v>
      </c>
      <c r="E6180" s="3">
        <v>39817</v>
      </c>
      <c r="F6180">
        <v>24</v>
      </c>
      <c r="G6180" t="s">
        <v>178</v>
      </c>
      <c r="H6180" s="2" t="s">
        <v>15</v>
      </c>
      <c r="I6180" t="s">
        <v>91</v>
      </c>
      <c r="J6180" t="s">
        <v>16</v>
      </c>
      <c r="K6180" t="s">
        <v>80</v>
      </c>
      <c r="L6180" s="3">
        <f t="shared" si="192"/>
        <v>39817</v>
      </c>
      <c r="M6180">
        <f t="shared" si="193"/>
        <v>0.67960431820800005</v>
      </c>
      <c r="N6180">
        <v>39817</v>
      </c>
    </row>
    <row r="6181" spans="1:14" x14ac:dyDescent="0.3">
      <c r="A6181">
        <v>-88.952805555555599</v>
      </c>
      <c r="B6181">
        <v>38.937083333333298</v>
      </c>
      <c r="C6181" s="2" t="s">
        <v>14</v>
      </c>
      <c r="D6181" t="s">
        <v>89</v>
      </c>
      <c r="E6181" s="3">
        <v>39816</v>
      </c>
      <c r="F6181">
        <v>24</v>
      </c>
      <c r="G6181" t="s">
        <v>181</v>
      </c>
      <c r="H6181" s="2" t="s">
        <v>15</v>
      </c>
      <c r="I6181" t="s">
        <v>91</v>
      </c>
      <c r="J6181" t="s">
        <v>16</v>
      </c>
      <c r="K6181" t="s">
        <v>80</v>
      </c>
      <c r="L6181" s="3">
        <f t="shared" si="192"/>
        <v>39816</v>
      </c>
      <c r="M6181">
        <f t="shared" si="193"/>
        <v>0.67960431820800005</v>
      </c>
      <c r="N6181">
        <v>39816</v>
      </c>
    </row>
    <row r="6182" spans="1:14" x14ac:dyDescent="0.3">
      <c r="A6182">
        <v>-88.952805555555599</v>
      </c>
      <c r="B6182">
        <v>38.937083333333298</v>
      </c>
      <c r="C6182" s="2" t="s">
        <v>14</v>
      </c>
      <c r="D6182" t="s">
        <v>89</v>
      </c>
      <c r="E6182" s="3">
        <v>39815</v>
      </c>
      <c r="F6182">
        <v>24</v>
      </c>
      <c r="G6182" t="s">
        <v>181</v>
      </c>
      <c r="H6182" s="2" t="s">
        <v>15</v>
      </c>
      <c r="I6182" t="s">
        <v>91</v>
      </c>
      <c r="J6182" t="s">
        <v>16</v>
      </c>
      <c r="K6182" t="s">
        <v>80</v>
      </c>
      <c r="L6182" s="3">
        <f t="shared" si="192"/>
        <v>39815</v>
      </c>
      <c r="M6182">
        <f t="shared" si="193"/>
        <v>0.67960431820800005</v>
      </c>
      <c r="N6182">
        <v>39815</v>
      </c>
    </row>
    <row r="6183" spans="1:14" x14ac:dyDescent="0.3">
      <c r="A6183">
        <v>-88.952805555555599</v>
      </c>
      <c r="B6183">
        <v>38.937083333333298</v>
      </c>
      <c r="C6183" s="2" t="s">
        <v>14</v>
      </c>
      <c r="D6183" t="s">
        <v>89</v>
      </c>
      <c r="E6183" s="3">
        <v>39814</v>
      </c>
      <c r="F6183">
        <v>24</v>
      </c>
      <c r="G6183" t="s">
        <v>181</v>
      </c>
      <c r="H6183" s="2" t="s">
        <v>15</v>
      </c>
      <c r="I6183" t="s">
        <v>91</v>
      </c>
      <c r="J6183" t="s">
        <v>16</v>
      </c>
      <c r="K6183" t="s">
        <v>80</v>
      </c>
      <c r="L6183" s="3">
        <f t="shared" si="192"/>
        <v>39814</v>
      </c>
      <c r="M6183">
        <f t="shared" si="193"/>
        <v>0.67960431820800005</v>
      </c>
      <c r="N6183">
        <v>39814</v>
      </c>
    </row>
    <row r="6184" spans="1:14" x14ac:dyDescent="0.3">
      <c r="A6184">
        <v>-88.952805555555599</v>
      </c>
      <c r="B6184">
        <v>38.937083333333298</v>
      </c>
      <c r="C6184" s="2" t="s">
        <v>14</v>
      </c>
      <c r="D6184" t="s">
        <v>89</v>
      </c>
      <c r="E6184" s="3">
        <v>39813</v>
      </c>
      <c r="F6184">
        <v>31</v>
      </c>
      <c r="G6184" t="s">
        <v>181</v>
      </c>
      <c r="H6184" s="2" t="s">
        <v>15</v>
      </c>
      <c r="I6184" t="s">
        <v>91</v>
      </c>
      <c r="J6184" t="s">
        <v>16</v>
      </c>
      <c r="K6184" t="s">
        <v>80</v>
      </c>
      <c r="L6184" s="3">
        <f t="shared" si="192"/>
        <v>39813</v>
      </c>
      <c r="M6184">
        <f t="shared" si="193"/>
        <v>0.87782224435200007</v>
      </c>
      <c r="N6184">
        <v>39813</v>
      </c>
    </row>
    <row r="6185" spans="1:14" x14ac:dyDescent="0.3">
      <c r="A6185">
        <v>-88.952805555555599</v>
      </c>
      <c r="B6185">
        <v>38.937083333333298</v>
      </c>
      <c r="C6185" s="2" t="s">
        <v>14</v>
      </c>
      <c r="D6185" t="s">
        <v>89</v>
      </c>
      <c r="E6185" s="3">
        <v>39812</v>
      </c>
      <c r="F6185">
        <v>53</v>
      </c>
      <c r="G6185" t="s">
        <v>181</v>
      </c>
      <c r="H6185" s="2" t="s">
        <v>15</v>
      </c>
      <c r="I6185" t="s">
        <v>91</v>
      </c>
      <c r="J6185" t="s">
        <v>16</v>
      </c>
      <c r="K6185" t="s">
        <v>80</v>
      </c>
      <c r="L6185" s="3">
        <f t="shared" si="192"/>
        <v>39812</v>
      </c>
      <c r="M6185">
        <f t="shared" si="193"/>
        <v>1.500792869376</v>
      </c>
      <c r="N6185">
        <v>39812</v>
      </c>
    </row>
    <row r="6186" spans="1:14" x14ac:dyDescent="0.3">
      <c r="A6186">
        <v>-88.952805555555599</v>
      </c>
      <c r="B6186">
        <v>38.937083333333298</v>
      </c>
      <c r="C6186" s="2" t="s">
        <v>14</v>
      </c>
      <c r="D6186" t="s">
        <v>89</v>
      </c>
      <c r="E6186" s="3">
        <v>39811</v>
      </c>
      <c r="F6186">
        <v>80</v>
      </c>
      <c r="G6186" t="s">
        <v>178</v>
      </c>
      <c r="H6186" s="2" t="s">
        <v>15</v>
      </c>
      <c r="I6186" t="s">
        <v>91</v>
      </c>
      <c r="J6186" t="s">
        <v>16</v>
      </c>
      <c r="K6186" t="s">
        <v>80</v>
      </c>
      <c r="L6186" s="3">
        <f t="shared" si="192"/>
        <v>39811</v>
      </c>
      <c r="M6186">
        <f t="shared" si="193"/>
        <v>2.26534772736</v>
      </c>
      <c r="N6186">
        <v>39811</v>
      </c>
    </row>
    <row r="6187" spans="1:14" x14ac:dyDescent="0.3">
      <c r="A6187">
        <v>-88.952805555555599</v>
      </c>
      <c r="B6187">
        <v>38.937083333333298</v>
      </c>
      <c r="C6187" s="2" t="s">
        <v>14</v>
      </c>
      <c r="D6187" t="s">
        <v>89</v>
      </c>
      <c r="E6187" s="3">
        <v>39810</v>
      </c>
      <c r="F6187">
        <v>807</v>
      </c>
      <c r="G6187" t="s">
        <v>181</v>
      </c>
      <c r="H6187" s="2" t="s">
        <v>15</v>
      </c>
      <c r="I6187" t="s">
        <v>91</v>
      </c>
      <c r="J6187" t="s">
        <v>16</v>
      </c>
      <c r="K6187" t="s">
        <v>80</v>
      </c>
      <c r="L6187" s="3">
        <f t="shared" si="192"/>
        <v>39810</v>
      </c>
      <c r="M6187">
        <f t="shared" si="193"/>
        <v>22.851695199744</v>
      </c>
      <c r="N6187">
        <v>39810</v>
      </c>
    </row>
    <row r="6188" spans="1:14" x14ac:dyDescent="0.3">
      <c r="A6188">
        <v>-88.952805555555599</v>
      </c>
      <c r="B6188">
        <v>38.937083333333298</v>
      </c>
      <c r="C6188" s="2" t="s">
        <v>14</v>
      </c>
      <c r="D6188" t="s">
        <v>89</v>
      </c>
      <c r="E6188" s="3">
        <v>39809</v>
      </c>
      <c r="F6188">
        <v>336</v>
      </c>
      <c r="G6188" t="s">
        <v>181</v>
      </c>
      <c r="H6188" s="2" t="s">
        <v>15</v>
      </c>
      <c r="I6188" t="s">
        <v>91</v>
      </c>
      <c r="J6188" t="s">
        <v>16</v>
      </c>
      <c r="K6188" t="s">
        <v>80</v>
      </c>
      <c r="L6188" s="3">
        <f t="shared" si="192"/>
        <v>39809</v>
      </c>
      <c r="M6188">
        <f t="shared" si="193"/>
        <v>9.5144604549120011</v>
      </c>
      <c r="N6188">
        <v>39809</v>
      </c>
    </row>
    <row r="6189" spans="1:14" x14ac:dyDescent="0.3">
      <c r="A6189">
        <v>-88.952805555555599</v>
      </c>
      <c r="B6189">
        <v>38.937083333333298</v>
      </c>
      <c r="C6189" s="2" t="s">
        <v>14</v>
      </c>
      <c r="D6189" t="s">
        <v>89</v>
      </c>
      <c r="E6189" s="3">
        <v>39808</v>
      </c>
      <c r="F6189">
        <v>7.45</v>
      </c>
      <c r="G6189" t="s">
        <v>181</v>
      </c>
      <c r="H6189" s="2" t="s">
        <v>15</v>
      </c>
      <c r="I6189" t="s">
        <v>91</v>
      </c>
      <c r="J6189" t="s">
        <v>16</v>
      </c>
      <c r="K6189" t="s">
        <v>80</v>
      </c>
      <c r="L6189" s="3">
        <f t="shared" si="192"/>
        <v>39808</v>
      </c>
      <c r="M6189">
        <f t="shared" si="193"/>
        <v>0.21096050711040001</v>
      </c>
      <c r="N6189">
        <v>39808</v>
      </c>
    </row>
    <row r="6190" spans="1:14" x14ac:dyDescent="0.3">
      <c r="A6190">
        <v>-88.952805555555599</v>
      </c>
      <c r="B6190">
        <v>38.937083333333298</v>
      </c>
      <c r="C6190" s="2" t="s">
        <v>14</v>
      </c>
      <c r="D6190" t="s">
        <v>89</v>
      </c>
      <c r="E6190" s="3">
        <v>39807</v>
      </c>
      <c r="F6190">
        <v>26.3</v>
      </c>
      <c r="G6190" t="s">
        <v>181</v>
      </c>
      <c r="H6190" s="2" t="s">
        <v>15</v>
      </c>
      <c r="I6190" t="s">
        <v>91</v>
      </c>
      <c r="J6190" t="s">
        <v>16</v>
      </c>
      <c r="K6190" t="s">
        <v>80</v>
      </c>
      <c r="L6190" s="3">
        <f t="shared" si="192"/>
        <v>39807</v>
      </c>
      <c r="M6190">
        <f t="shared" si="193"/>
        <v>0.74473306536960004</v>
      </c>
      <c r="N6190">
        <v>39807</v>
      </c>
    </row>
    <row r="6191" spans="1:14" x14ac:dyDescent="0.3">
      <c r="A6191">
        <v>-88.952805555555599</v>
      </c>
      <c r="B6191">
        <v>38.937083333333298</v>
      </c>
      <c r="C6191" s="2" t="s">
        <v>14</v>
      </c>
      <c r="D6191" t="s">
        <v>89</v>
      </c>
      <c r="E6191" s="3">
        <v>39806</v>
      </c>
      <c r="F6191">
        <v>509</v>
      </c>
      <c r="G6191" t="s">
        <v>181</v>
      </c>
      <c r="H6191" s="2" t="s">
        <v>15</v>
      </c>
      <c r="I6191" t="s">
        <v>91</v>
      </c>
      <c r="J6191" t="s">
        <v>16</v>
      </c>
      <c r="K6191" t="s">
        <v>80</v>
      </c>
      <c r="L6191" s="3">
        <f t="shared" si="192"/>
        <v>39806</v>
      </c>
      <c r="M6191">
        <f t="shared" si="193"/>
        <v>14.413274915328</v>
      </c>
      <c r="N6191">
        <v>39806</v>
      </c>
    </row>
    <row r="6192" spans="1:14" x14ac:dyDescent="0.3">
      <c r="A6192">
        <v>-88.952805555555599</v>
      </c>
      <c r="B6192">
        <v>38.937083333333298</v>
      </c>
      <c r="C6192" s="2" t="s">
        <v>14</v>
      </c>
      <c r="D6192" t="s">
        <v>89</v>
      </c>
      <c r="E6192" s="3">
        <v>39805</v>
      </c>
      <c r="F6192">
        <v>11.2</v>
      </c>
      <c r="G6192" t="s">
        <v>181</v>
      </c>
      <c r="H6192" s="2" t="s">
        <v>15</v>
      </c>
      <c r="I6192" t="s">
        <v>91</v>
      </c>
      <c r="J6192" t="s">
        <v>16</v>
      </c>
      <c r="K6192" t="s">
        <v>80</v>
      </c>
      <c r="L6192" s="3">
        <f t="shared" si="192"/>
        <v>39805</v>
      </c>
      <c r="M6192">
        <f t="shared" si="193"/>
        <v>0.31714868183040001</v>
      </c>
      <c r="N6192">
        <v>39805</v>
      </c>
    </row>
    <row r="6193" spans="1:14" x14ac:dyDescent="0.3">
      <c r="A6193">
        <v>-88.952805555555599</v>
      </c>
      <c r="B6193">
        <v>38.937083333333298</v>
      </c>
      <c r="C6193" s="2" t="s">
        <v>14</v>
      </c>
      <c r="D6193" t="s">
        <v>89</v>
      </c>
      <c r="E6193" s="3">
        <v>39804</v>
      </c>
      <c r="F6193">
        <v>11.8</v>
      </c>
      <c r="G6193" t="s">
        <v>181</v>
      </c>
      <c r="H6193" s="2" t="s">
        <v>15</v>
      </c>
      <c r="I6193" t="s">
        <v>91</v>
      </c>
      <c r="J6193" t="s">
        <v>16</v>
      </c>
      <c r="K6193" t="s">
        <v>80</v>
      </c>
      <c r="L6193" s="3">
        <f t="shared" si="192"/>
        <v>39804</v>
      </c>
      <c r="M6193">
        <f t="shared" si="193"/>
        <v>0.33413878978560002</v>
      </c>
      <c r="N6193">
        <v>39804</v>
      </c>
    </row>
    <row r="6194" spans="1:14" x14ac:dyDescent="0.3">
      <c r="A6194">
        <v>-88.952805555555599</v>
      </c>
      <c r="B6194">
        <v>38.937083333333298</v>
      </c>
      <c r="C6194" s="2" t="s">
        <v>14</v>
      </c>
      <c r="D6194" t="s">
        <v>89</v>
      </c>
      <c r="E6194" s="3">
        <v>39803</v>
      </c>
      <c r="F6194">
        <v>22.5</v>
      </c>
      <c r="G6194" t="s">
        <v>181</v>
      </c>
      <c r="H6194" s="2" t="s">
        <v>15</v>
      </c>
      <c r="I6194" t="s">
        <v>91</v>
      </c>
      <c r="J6194" t="s">
        <v>16</v>
      </c>
      <c r="K6194" t="s">
        <v>80</v>
      </c>
      <c r="L6194" s="3">
        <f t="shared" si="192"/>
        <v>39803</v>
      </c>
      <c r="M6194">
        <f t="shared" si="193"/>
        <v>0.63712904832000006</v>
      </c>
      <c r="N6194">
        <v>39803</v>
      </c>
    </row>
    <row r="6195" spans="1:14" x14ac:dyDescent="0.3">
      <c r="A6195">
        <v>-88.952805555555599</v>
      </c>
      <c r="B6195">
        <v>38.937083333333298</v>
      </c>
      <c r="C6195" s="2" t="s">
        <v>14</v>
      </c>
      <c r="D6195" t="s">
        <v>89</v>
      </c>
      <c r="E6195" s="3">
        <v>39802</v>
      </c>
      <c r="F6195">
        <v>76.7</v>
      </c>
      <c r="G6195" t="s">
        <v>181</v>
      </c>
      <c r="H6195" s="2" t="s">
        <v>15</v>
      </c>
      <c r="I6195" t="s">
        <v>91</v>
      </c>
      <c r="J6195" t="s">
        <v>16</v>
      </c>
      <c r="K6195" t="s">
        <v>80</v>
      </c>
      <c r="L6195" s="3">
        <f t="shared" si="192"/>
        <v>39802</v>
      </c>
      <c r="M6195">
        <f t="shared" si="193"/>
        <v>2.1719021336063999</v>
      </c>
      <c r="N6195">
        <v>39802</v>
      </c>
    </row>
    <row r="6196" spans="1:14" x14ac:dyDescent="0.3">
      <c r="A6196">
        <v>-88.952805555555599</v>
      </c>
      <c r="B6196">
        <v>38.937083333333298</v>
      </c>
      <c r="C6196" s="2" t="s">
        <v>14</v>
      </c>
      <c r="D6196" t="s">
        <v>89</v>
      </c>
      <c r="E6196" s="3">
        <v>39801</v>
      </c>
      <c r="F6196">
        <v>306</v>
      </c>
      <c r="G6196" t="s">
        <v>178</v>
      </c>
      <c r="H6196" s="2" t="s">
        <v>15</v>
      </c>
      <c r="I6196" t="s">
        <v>91</v>
      </c>
      <c r="J6196" t="s">
        <v>16</v>
      </c>
      <c r="K6196" t="s">
        <v>80</v>
      </c>
      <c r="L6196" s="3">
        <f t="shared" si="192"/>
        <v>39801</v>
      </c>
      <c r="M6196">
        <f t="shared" si="193"/>
        <v>8.6649550571519995</v>
      </c>
      <c r="N6196">
        <v>39801</v>
      </c>
    </row>
    <row r="6197" spans="1:14" x14ac:dyDescent="0.3">
      <c r="A6197">
        <v>-88.952805555555599</v>
      </c>
      <c r="B6197">
        <v>38.937083333333298</v>
      </c>
      <c r="C6197" s="2" t="s">
        <v>14</v>
      </c>
      <c r="D6197" t="s">
        <v>89</v>
      </c>
      <c r="E6197" s="3">
        <v>39800</v>
      </c>
      <c r="F6197">
        <v>2.6</v>
      </c>
      <c r="G6197" t="s">
        <v>178</v>
      </c>
      <c r="H6197" s="2" t="s">
        <v>15</v>
      </c>
      <c r="I6197" t="s">
        <v>91</v>
      </c>
      <c r="J6197" t="s">
        <v>16</v>
      </c>
      <c r="K6197" t="s">
        <v>80</v>
      </c>
      <c r="L6197" s="3">
        <f t="shared" si="192"/>
        <v>39800</v>
      </c>
      <c r="M6197">
        <f t="shared" si="193"/>
        <v>7.3623801139200001E-2</v>
      </c>
      <c r="N6197">
        <v>39800</v>
      </c>
    </row>
    <row r="6198" spans="1:14" x14ac:dyDescent="0.3">
      <c r="A6198">
        <v>-88.952805555555599</v>
      </c>
      <c r="B6198">
        <v>38.937083333333298</v>
      </c>
      <c r="C6198" s="2" t="s">
        <v>14</v>
      </c>
      <c r="D6198" t="s">
        <v>89</v>
      </c>
      <c r="E6198" s="3">
        <v>39799</v>
      </c>
      <c r="F6198">
        <v>2.86</v>
      </c>
      <c r="G6198" t="s">
        <v>181</v>
      </c>
      <c r="H6198" s="2" t="s">
        <v>15</v>
      </c>
      <c r="I6198" t="s">
        <v>91</v>
      </c>
      <c r="J6198" t="s">
        <v>16</v>
      </c>
      <c r="K6198" t="s">
        <v>80</v>
      </c>
      <c r="L6198" s="3">
        <f t="shared" si="192"/>
        <v>39799</v>
      </c>
      <c r="M6198">
        <f t="shared" si="193"/>
        <v>8.0986181253120001E-2</v>
      </c>
      <c r="N6198">
        <v>39799</v>
      </c>
    </row>
    <row r="6199" spans="1:14" x14ac:dyDescent="0.3">
      <c r="A6199">
        <v>-88.952805555555599</v>
      </c>
      <c r="B6199">
        <v>38.937083333333298</v>
      </c>
      <c r="C6199" s="2" t="s">
        <v>14</v>
      </c>
      <c r="D6199" t="s">
        <v>89</v>
      </c>
      <c r="E6199" s="3">
        <v>39798</v>
      </c>
      <c r="F6199">
        <v>3.08</v>
      </c>
      <c r="G6199" t="s">
        <v>181</v>
      </c>
      <c r="H6199" s="2" t="s">
        <v>15</v>
      </c>
      <c r="I6199" t="s">
        <v>91</v>
      </c>
      <c r="J6199" t="s">
        <v>16</v>
      </c>
      <c r="K6199" t="s">
        <v>80</v>
      </c>
      <c r="L6199" s="3">
        <f t="shared" si="192"/>
        <v>39798</v>
      </c>
      <c r="M6199">
        <f t="shared" si="193"/>
        <v>8.7215887503359998E-2</v>
      </c>
      <c r="N6199">
        <v>39798</v>
      </c>
    </row>
    <row r="6200" spans="1:14" x14ac:dyDescent="0.3">
      <c r="A6200">
        <v>-88.952805555555599</v>
      </c>
      <c r="B6200">
        <v>38.937083333333298</v>
      </c>
      <c r="C6200" s="2" t="s">
        <v>14</v>
      </c>
      <c r="D6200" t="s">
        <v>89</v>
      </c>
      <c r="E6200" s="3">
        <v>39797</v>
      </c>
      <c r="F6200">
        <v>3.5</v>
      </c>
      <c r="G6200" t="s">
        <v>178</v>
      </c>
      <c r="H6200" s="2" t="s">
        <v>15</v>
      </c>
      <c r="I6200" t="s">
        <v>91</v>
      </c>
      <c r="J6200" t="s">
        <v>16</v>
      </c>
      <c r="K6200" t="s">
        <v>80</v>
      </c>
      <c r="L6200" s="3">
        <f t="shared" si="192"/>
        <v>39797</v>
      </c>
      <c r="M6200">
        <f t="shared" si="193"/>
        <v>9.9108963071999998E-2</v>
      </c>
      <c r="N6200">
        <v>39797</v>
      </c>
    </row>
    <row r="6201" spans="1:14" x14ac:dyDescent="0.3">
      <c r="A6201">
        <v>-88.952805555555599</v>
      </c>
      <c r="B6201">
        <v>38.937083333333298</v>
      </c>
      <c r="C6201" s="2" t="s">
        <v>14</v>
      </c>
      <c r="D6201" t="s">
        <v>89</v>
      </c>
      <c r="E6201" s="3">
        <v>39796</v>
      </c>
      <c r="F6201">
        <v>3.8</v>
      </c>
      <c r="G6201" t="s">
        <v>181</v>
      </c>
      <c r="H6201" s="2" t="s">
        <v>15</v>
      </c>
      <c r="I6201" t="s">
        <v>91</v>
      </c>
      <c r="J6201" t="s">
        <v>16</v>
      </c>
      <c r="K6201" t="s">
        <v>80</v>
      </c>
      <c r="L6201" s="3">
        <f t="shared" si="192"/>
        <v>39796</v>
      </c>
      <c r="M6201">
        <f t="shared" si="193"/>
        <v>0.1076040170496</v>
      </c>
      <c r="N6201">
        <v>39796</v>
      </c>
    </row>
    <row r="6202" spans="1:14" x14ac:dyDescent="0.3">
      <c r="A6202">
        <v>-88.952805555555599</v>
      </c>
      <c r="B6202">
        <v>38.937083333333298</v>
      </c>
      <c r="C6202" s="2" t="s">
        <v>14</v>
      </c>
      <c r="D6202" t="s">
        <v>89</v>
      </c>
      <c r="E6202" s="3">
        <v>39795</v>
      </c>
      <c r="F6202">
        <v>4</v>
      </c>
      <c r="G6202" t="s">
        <v>181</v>
      </c>
      <c r="H6202" s="2" t="s">
        <v>15</v>
      </c>
      <c r="I6202" t="s">
        <v>91</v>
      </c>
      <c r="J6202" t="s">
        <v>16</v>
      </c>
      <c r="K6202" t="s">
        <v>80</v>
      </c>
      <c r="L6202" s="3">
        <f t="shared" si="192"/>
        <v>39795</v>
      </c>
      <c r="M6202">
        <f t="shared" si="193"/>
        <v>0.113267386368</v>
      </c>
      <c r="N6202">
        <v>39795</v>
      </c>
    </row>
    <row r="6203" spans="1:14" x14ac:dyDescent="0.3">
      <c r="A6203">
        <v>-88.952805555555599</v>
      </c>
      <c r="B6203">
        <v>38.937083333333298</v>
      </c>
      <c r="C6203" s="2" t="s">
        <v>14</v>
      </c>
      <c r="D6203" t="s">
        <v>89</v>
      </c>
      <c r="E6203" s="3">
        <v>39794</v>
      </c>
      <c r="F6203">
        <v>4.4000000000000004</v>
      </c>
      <c r="G6203" t="s">
        <v>178</v>
      </c>
      <c r="H6203" s="2" t="s">
        <v>15</v>
      </c>
      <c r="I6203" t="s">
        <v>91</v>
      </c>
      <c r="J6203" t="s">
        <v>16</v>
      </c>
      <c r="K6203" t="s">
        <v>80</v>
      </c>
      <c r="L6203" s="3">
        <f t="shared" si="192"/>
        <v>39794</v>
      </c>
      <c r="M6203">
        <f t="shared" si="193"/>
        <v>0.12459412500480001</v>
      </c>
      <c r="N6203">
        <v>39794</v>
      </c>
    </row>
    <row r="6204" spans="1:14" x14ac:dyDescent="0.3">
      <c r="A6204">
        <v>-88.952805555555599</v>
      </c>
      <c r="B6204">
        <v>38.937083333333298</v>
      </c>
      <c r="C6204" s="2" t="s">
        <v>14</v>
      </c>
      <c r="D6204" t="s">
        <v>89</v>
      </c>
      <c r="E6204" s="3">
        <v>39793</v>
      </c>
      <c r="F6204">
        <v>5.35</v>
      </c>
      <c r="G6204" t="s">
        <v>181</v>
      </c>
      <c r="H6204" s="2" t="s">
        <v>15</v>
      </c>
      <c r="I6204" t="s">
        <v>91</v>
      </c>
      <c r="J6204" t="s">
        <v>16</v>
      </c>
      <c r="K6204" t="s">
        <v>80</v>
      </c>
      <c r="L6204" s="3">
        <f t="shared" si="192"/>
        <v>39793</v>
      </c>
      <c r="M6204">
        <f t="shared" si="193"/>
        <v>0.15149512926719999</v>
      </c>
      <c r="N6204">
        <v>39793</v>
      </c>
    </row>
    <row r="6205" spans="1:14" x14ac:dyDescent="0.3">
      <c r="A6205">
        <v>-88.952805555555599</v>
      </c>
      <c r="B6205">
        <v>38.937083333333298</v>
      </c>
      <c r="C6205" s="2" t="s">
        <v>14</v>
      </c>
      <c r="D6205" t="s">
        <v>89</v>
      </c>
      <c r="E6205" s="3">
        <v>39792</v>
      </c>
      <c r="F6205">
        <v>7.41</v>
      </c>
      <c r="G6205" t="s">
        <v>181</v>
      </c>
      <c r="H6205" s="2" t="s">
        <v>15</v>
      </c>
      <c r="I6205" t="s">
        <v>91</v>
      </c>
      <c r="J6205" t="s">
        <v>16</v>
      </c>
      <c r="K6205" t="s">
        <v>80</v>
      </c>
      <c r="L6205" s="3">
        <f t="shared" si="192"/>
        <v>39792</v>
      </c>
      <c r="M6205">
        <f t="shared" si="193"/>
        <v>0.20982783324672</v>
      </c>
      <c r="N6205">
        <v>39792</v>
      </c>
    </row>
    <row r="6206" spans="1:14" x14ac:dyDescent="0.3">
      <c r="A6206">
        <v>-88.952805555555599</v>
      </c>
      <c r="B6206">
        <v>38.937083333333298</v>
      </c>
      <c r="C6206" s="2" t="s">
        <v>14</v>
      </c>
      <c r="D6206" t="s">
        <v>89</v>
      </c>
      <c r="E6206" s="3">
        <v>39791</v>
      </c>
      <c r="F6206">
        <v>4.07</v>
      </c>
      <c r="G6206" t="s">
        <v>181</v>
      </c>
      <c r="H6206" s="2" t="s">
        <v>15</v>
      </c>
      <c r="I6206" t="s">
        <v>91</v>
      </c>
      <c r="J6206" t="s">
        <v>16</v>
      </c>
      <c r="K6206" t="s">
        <v>80</v>
      </c>
      <c r="L6206" s="3">
        <f t="shared" si="192"/>
        <v>39791</v>
      </c>
      <c r="M6206">
        <f t="shared" si="193"/>
        <v>0.11524956562944001</v>
      </c>
      <c r="N6206">
        <v>39791</v>
      </c>
    </row>
    <row r="6207" spans="1:14" x14ac:dyDescent="0.3">
      <c r="A6207">
        <v>-88.952805555555599</v>
      </c>
      <c r="B6207">
        <v>38.937083333333298</v>
      </c>
      <c r="C6207" s="2" t="s">
        <v>14</v>
      </c>
      <c r="D6207" t="s">
        <v>89</v>
      </c>
      <c r="E6207" s="3">
        <v>39790</v>
      </c>
      <c r="F6207">
        <v>1.93</v>
      </c>
      <c r="G6207" t="s">
        <v>181</v>
      </c>
      <c r="H6207" s="2" t="s">
        <v>15</v>
      </c>
      <c r="I6207" t="s">
        <v>91</v>
      </c>
      <c r="J6207" t="s">
        <v>16</v>
      </c>
      <c r="K6207" t="s">
        <v>80</v>
      </c>
      <c r="L6207" s="3">
        <f t="shared" si="192"/>
        <v>39790</v>
      </c>
      <c r="M6207">
        <f t="shared" si="193"/>
        <v>5.4651513922559999E-2</v>
      </c>
      <c r="N6207">
        <v>39790</v>
      </c>
    </row>
    <row r="6208" spans="1:14" x14ac:dyDescent="0.3">
      <c r="A6208">
        <v>-88.952805555555599</v>
      </c>
      <c r="B6208">
        <v>38.937083333333298</v>
      </c>
      <c r="C6208" s="2" t="s">
        <v>14</v>
      </c>
      <c r="D6208" t="s">
        <v>89</v>
      </c>
      <c r="E6208" s="3">
        <v>39789</v>
      </c>
      <c r="F6208">
        <v>1.92</v>
      </c>
      <c r="G6208" t="s">
        <v>181</v>
      </c>
      <c r="H6208" s="2" t="s">
        <v>15</v>
      </c>
      <c r="I6208" t="s">
        <v>91</v>
      </c>
      <c r="J6208" t="s">
        <v>16</v>
      </c>
      <c r="K6208" t="s">
        <v>80</v>
      </c>
      <c r="L6208" s="3">
        <f t="shared" si="192"/>
        <v>39789</v>
      </c>
      <c r="M6208">
        <f t="shared" si="193"/>
        <v>5.4368345456640002E-2</v>
      </c>
      <c r="N6208">
        <v>39789</v>
      </c>
    </row>
    <row r="6209" spans="1:14" x14ac:dyDescent="0.3">
      <c r="A6209">
        <v>-88.952805555555599</v>
      </c>
      <c r="B6209">
        <v>38.937083333333298</v>
      </c>
      <c r="C6209" s="2" t="s">
        <v>14</v>
      </c>
      <c r="D6209" t="s">
        <v>89</v>
      </c>
      <c r="E6209" s="3">
        <v>39788</v>
      </c>
      <c r="F6209">
        <v>2.0699999999999998</v>
      </c>
      <c r="G6209" t="s">
        <v>181</v>
      </c>
      <c r="H6209" s="2" t="s">
        <v>15</v>
      </c>
      <c r="I6209" t="s">
        <v>91</v>
      </c>
      <c r="J6209" t="s">
        <v>16</v>
      </c>
      <c r="K6209" t="s">
        <v>80</v>
      </c>
      <c r="L6209" s="3">
        <f t="shared" si="192"/>
        <v>39788</v>
      </c>
      <c r="M6209">
        <f t="shared" si="193"/>
        <v>5.8615872445439997E-2</v>
      </c>
      <c r="N6209">
        <v>39788</v>
      </c>
    </row>
    <row r="6210" spans="1:14" x14ac:dyDescent="0.3">
      <c r="A6210">
        <v>-88.952805555555599</v>
      </c>
      <c r="B6210">
        <v>38.937083333333298</v>
      </c>
      <c r="C6210" s="2" t="s">
        <v>14</v>
      </c>
      <c r="D6210" t="s">
        <v>89</v>
      </c>
      <c r="E6210" s="3">
        <v>39787</v>
      </c>
      <c r="F6210">
        <v>2.06</v>
      </c>
      <c r="G6210" t="s">
        <v>181</v>
      </c>
      <c r="H6210" s="2" t="s">
        <v>15</v>
      </c>
      <c r="I6210" t="s">
        <v>91</v>
      </c>
      <c r="J6210" t="s">
        <v>16</v>
      </c>
      <c r="K6210" t="s">
        <v>80</v>
      </c>
      <c r="L6210" s="3">
        <f t="shared" si="192"/>
        <v>39787</v>
      </c>
      <c r="M6210">
        <f t="shared" si="193"/>
        <v>5.8332703979520006E-2</v>
      </c>
      <c r="N6210">
        <v>39787</v>
      </c>
    </row>
    <row r="6211" spans="1:14" x14ac:dyDescent="0.3">
      <c r="A6211">
        <v>-88.952805555555599</v>
      </c>
      <c r="B6211">
        <v>38.937083333333298</v>
      </c>
      <c r="C6211" s="2" t="s">
        <v>14</v>
      </c>
      <c r="D6211" t="s">
        <v>89</v>
      </c>
      <c r="E6211" s="3">
        <v>39786</v>
      </c>
      <c r="F6211">
        <v>2.37</v>
      </c>
      <c r="G6211" t="s">
        <v>181</v>
      </c>
      <c r="H6211" s="2" t="s">
        <v>15</v>
      </c>
      <c r="I6211" t="s">
        <v>91</v>
      </c>
      <c r="J6211" t="s">
        <v>16</v>
      </c>
      <c r="K6211" t="s">
        <v>80</v>
      </c>
      <c r="L6211" s="3">
        <f t="shared" ref="L6211:L6274" si="194">E6211</f>
        <v>39786</v>
      </c>
      <c r="M6211">
        <f t="shared" ref="M6211:M6274" si="195">F6211*0.028316846592</f>
        <v>6.7110926423040007E-2</v>
      </c>
      <c r="N6211">
        <v>39786</v>
      </c>
    </row>
    <row r="6212" spans="1:14" x14ac:dyDescent="0.3">
      <c r="A6212">
        <v>-88.952805555555599</v>
      </c>
      <c r="B6212">
        <v>38.937083333333298</v>
      </c>
      <c r="C6212" s="2" t="s">
        <v>14</v>
      </c>
      <c r="D6212" t="s">
        <v>89</v>
      </c>
      <c r="E6212" s="3">
        <v>39785</v>
      </c>
      <c r="F6212">
        <v>2.4300000000000002</v>
      </c>
      <c r="G6212" t="s">
        <v>181</v>
      </c>
      <c r="H6212" s="2" t="s">
        <v>15</v>
      </c>
      <c r="I6212" t="s">
        <v>91</v>
      </c>
      <c r="J6212" t="s">
        <v>16</v>
      </c>
      <c r="K6212" t="s">
        <v>80</v>
      </c>
      <c r="L6212" s="3">
        <f t="shared" si="194"/>
        <v>39785</v>
      </c>
      <c r="M6212">
        <f t="shared" si="195"/>
        <v>6.8809937218560005E-2</v>
      </c>
      <c r="N6212">
        <v>39785</v>
      </c>
    </row>
    <row r="6213" spans="1:14" x14ac:dyDescent="0.3">
      <c r="A6213">
        <v>-88.952805555555599</v>
      </c>
      <c r="B6213">
        <v>38.937083333333298</v>
      </c>
      <c r="C6213" s="2" t="s">
        <v>14</v>
      </c>
      <c r="D6213" t="s">
        <v>89</v>
      </c>
      <c r="E6213" s="3">
        <v>39784</v>
      </c>
      <c r="F6213">
        <v>2.59</v>
      </c>
      <c r="G6213" t="s">
        <v>181</v>
      </c>
      <c r="H6213" s="2" t="s">
        <v>15</v>
      </c>
      <c r="I6213" t="s">
        <v>91</v>
      </c>
      <c r="J6213" t="s">
        <v>16</v>
      </c>
      <c r="K6213" t="s">
        <v>80</v>
      </c>
      <c r="L6213" s="3">
        <f t="shared" si="194"/>
        <v>39784</v>
      </c>
      <c r="M6213">
        <f t="shared" si="195"/>
        <v>7.3340632673280004E-2</v>
      </c>
      <c r="N6213">
        <v>39784</v>
      </c>
    </row>
    <row r="6214" spans="1:14" x14ac:dyDescent="0.3">
      <c r="A6214">
        <v>-88.952805555555599</v>
      </c>
      <c r="B6214">
        <v>38.937083333333298</v>
      </c>
      <c r="C6214" s="2" t="s">
        <v>14</v>
      </c>
      <c r="D6214" t="s">
        <v>89</v>
      </c>
      <c r="E6214" s="3">
        <v>39783</v>
      </c>
      <c r="F6214">
        <v>2.91</v>
      </c>
      <c r="G6214" t="s">
        <v>181</v>
      </c>
      <c r="H6214" s="2" t="s">
        <v>15</v>
      </c>
      <c r="I6214" t="s">
        <v>91</v>
      </c>
      <c r="J6214" t="s">
        <v>16</v>
      </c>
      <c r="K6214" t="s">
        <v>80</v>
      </c>
      <c r="L6214" s="3">
        <f t="shared" si="194"/>
        <v>39783</v>
      </c>
      <c r="M6214">
        <f t="shared" si="195"/>
        <v>8.2402023582720002E-2</v>
      </c>
      <c r="N6214">
        <v>39783</v>
      </c>
    </row>
    <row r="6215" spans="1:14" x14ac:dyDescent="0.3">
      <c r="A6215">
        <v>-88.952805555555599</v>
      </c>
      <c r="B6215">
        <v>38.937083333333298</v>
      </c>
      <c r="C6215" s="2" t="s">
        <v>14</v>
      </c>
      <c r="D6215" t="s">
        <v>89</v>
      </c>
      <c r="E6215" s="3">
        <v>39782</v>
      </c>
      <c r="F6215">
        <v>2.65</v>
      </c>
      <c r="G6215" t="s">
        <v>181</v>
      </c>
      <c r="H6215" s="2" t="s">
        <v>15</v>
      </c>
      <c r="I6215" t="s">
        <v>91</v>
      </c>
      <c r="J6215" t="s">
        <v>16</v>
      </c>
      <c r="K6215" t="s">
        <v>80</v>
      </c>
      <c r="L6215" s="3">
        <f t="shared" si="194"/>
        <v>39782</v>
      </c>
      <c r="M6215">
        <f t="shared" si="195"/>
        <v>7.5039643468800002E-2</v>
      </c>
      <c r="N6215">
        <v>39782</v>
      </c>
    </row>
    <row r="6216" spans="1:14" x14ac:dyDescent="0.3">
      <c r="A6216">
        <v>-88.952805555555599</v>
      </c>
      <c r="B6216">
        <v>38.937083333333298</v>
      </c>
      <c r="C6216" s="2" t="s">
        <v>14</v>
      </c>
      <c r="D6216" t="s">
        <v>89</v>
      </c>
      <c r="E6216" s="3">
        <v>39781</v>
      </c>
      <c r="F6216">
        <v>2.3199999999999998</v>
      </c>
      <c r="G6216" t="s">
        <v>181</v>
      </c>
      <c r="H6216" s="2" t="s">
        <v>15</v>
      </c>
      <c r="I6216" t="s">
        <v>91</v>
      </c>
      <c r="J6216" t="s">
        <v>16</v>
      </c>
      <c r="K6216" t="s">
        <v>80</v>
      </c>
      <c r="L6216" s="3">
        <f t="shared" si="194"/>
        <v>39781</v>
      </c>
      <c r="M6216">
        <f t="shared" si="195"/>
        <v>6.5695084093439993E-2</v>
      </c>
      <c r="N6216">
        <v>39781</v>
      </c>
    </row>
    <row r="6217" spans="1:14" x14ac:dyDescent="0.3">
      <c r="A6217">
        <v>-88.952805555555599</v>
      </c>
      <c r="B6217">
        <v>38.937083333333298</v>
      </c>
      <c r="C6217" s="2" t="s">
        <v>14</v>
      </c>
      <c r="D6217" t="s">
        <v>89</v>
      </c>
      <c r="E6217" s="3">
        <v>39780</v>
      </c>
      <c r="F6217">
        <v>2.4</v>
      </c>
      <c r="G6217" t="s">
        <v>181</v>
      </c>
      <c r="H6217" s="2" t="s">
        <v>15</v>
      </c>
      <c r="I6217" t="s">
        <v>91</v>
      </c>
      <c r="J6217" t="s">
        <v>16</v>
      </c>
      <c r="K6217" t="s">
        <v>80</v>
      </c>
      <c r="L6217" s="3">
        <f t="shared" si="194"/>
        <v>39780</v>
      </c>
      <c r="M6217">
        <f t="shared" si="195"/>
        <v>6.7960431820799999E-2</v>
      </c>
      <c r="N6217">
        <v>39780</v>
      </c>
    </row>
    <row r="6218" spans="1:14" x14ac:dyDescent="0.3">
      <c r="A6218">
        <v>-88.952805555555599</v>
      </c>
      <c r="B6218">
        <v>38.937083333333298</v>
      </c>
      <c r="C6218" s="2" t="s">
        <v>14</v>
      </c>
      <c r="D6218" t="s">
        <v>89</v>
      </c>
      <c r="E6218" s="3">
        <v>39779</v>
      </c>
      <c r="F6218">
        <v>2.52</v>
      </c>
      <c r="G6218" t="s">
        <v>181</v>
      </c>
      <c r="H6218" s="2" t="s">
        <v>15</v>
      </c>
      <c r="I6218" t="s">
        <v>91</v>
      </c>
      <c r="J6218" t="s">
        <v>16</v>
      </c>
      <c r="K6218" t="s">
        <v>80</v>
      </c>
      <c r="L6218" s="3">
        <f t="shared" si="194"/>
        <v>39779</v>
      </c>
      <c r="M6218">
        <f t="shared" si="195"/>
        <v>7.1358453411840009E-2</v>
      </c>
      <c r="N6218">
        <v>39779</v>
      </c>
    </row>
    <row r="6219" spans="1:14" x14ac:dyDescent="0.3">
      <c r="A6219">
        <v>-88.952805555555599</v>
      </c>
      <c r="B6219">
        <v>38.937083333333298</v>
      </c>
      <c r="C6219" s="2" t="s">
        <v>14</v>
      </c>
      <c r="D6219" t="s">
        <v>89</v>
      </c>
      <c r="E6219" s="3">
        <v>39778</v>
      </c>
      <c r="F6219">
        <v>2.66</v>
      </c>
      <c r="G6219" t="s">
        <v>181</v>
      </c>
      <c r="H6219" s="2" t="s">
        <v>15</v>
      </c>
      <c r="I6219" t="s">
        <v>91</v>
      </c>
      <c r="J6219" t="s">
        <v>16</v>
      </c>
      <c r="K6219" t="s">
        <v>80</v>
      </c>
      <c r="L6219" s="3">
        <f t="shared" si="194"/>
        <v>39778</v>
      </c>
      <c r="M6219">
        <f t="shared" si="195"/>
        <v>7.5322811934719999E-2</v>
      </c>
      <c r="N6219">
        <v>39778</v>
      </c>
    </row>
    <row r="6220" spans="1:14" x14ac:dyDescent="0.3">
      <c r="A6220">
        <v>-88.952805555555599</v>
      </c>
      <c r="B6220">
        <v>38.937083333333298</v>
      </c>
      <c r="C6220" s="2" t="s">
        <v>14</v>
      </c>
      <c r="D6220" t="s">
        <v>89</v>
      </c>
      <c r="E6220" s="3">
        <v>39777</v>
      </c>
      <c r="F6220">
        <v>2.87</v>
      </c>
      <c r="G6220" t="s">
        <v>181</v>
      </c>
      <c r="H6220" s="2" t="s">
        <v>15</v>
      </c>
      <c r="I6220" t="s">
        <v>91</v>
      </c>
      <c r="J6220" t="s">
        <v>16</v>
      </c>
      <c r="K6220" t="s">
        <v>80</v>
      </c>
      <c r="L6220" s="3">
        <f t="shared" si="194"/>
        <v>39777</v>
      </c>
      <c r="M6220">
        <f t="shared" si="195"/>
        <v>8.1269349719039999E-2</v>
      </c>
      <c r="N6220">
        <v>39777</v>
      </c>
    </row>
    <row r="6221" spans="1:14" x14ac:dyDescent="0.3">
      <c r="A6221">
        <v>-88.952805555555599</v>
      </c>
      <c r="B6221">
        <v>38.937083333333298</v>
      </c>
      <c r="C6221" s="2" t="s">
        <v>14</v>
      </c>
      <c r="D6221" t="s">
        <v>89</v>
      </c>
      <c r="E6221" s="3">
        <v>39776</v>
      </c>
      <c r="F6221">
        <v>2.97</v>
      </c>
      <c r="G6221" t="s">
        <v>181</v>
      </c>
      <c r="H6221" s="2" t="s">
        <v>15</v>
      </c>
      <c r="I6221" t="s">
        <v>91</v>
      </c>
      <c r="J6221" t="s">
        <v>16</v>
      </c>
      <c r="K6221" t="s">
        <v>80</v>
      </c>
      <c r="L6221" s="3">
        <f t="shared" si="194"/>
        <v>39776</v>
      </c>
      <c r="M6221">
        <f t="shared" si="195"/>
        <v>8.4101034378240014E-2</v>
      </c>
      <c r="N6221">
        <v>39776</v>
      </c>
    </row>
    <row r="6222" spans="1:14" x14ac:dyDescent="0.3">
      <c r="A6222">
        <v>-88.952805555555599</v>
      </c>
      <c r="B6222">
        <v>38.937083333333298</v>
      </c>
      <c r="C6222" s="2" t="s">
        <v>14</v>
      </c>
      <c r="D6222" t="s">
        <v>89</v>
      </c>
      <c r="E6222" s="3">
        <v>39775</v>
      </c>
      <c r="F6222">
        <v>2.76</v>
      </c>
      <c r="G6222" t="s">
        <v>181</v>
      </c>
      <c r="H6222" s="2" t="s">
        <v>15</v>
      </c>
      <c r="I6222" t="s">
        <v>91</v>
      </c>
      <c r="J6222" t="s">
        <v>16</v>
      </c>
      <c r="K6222" t="s">
        <v>80</v>
      </c>
      <c r="L6222" s="3">
        <f t="shared" si="194"/>
        <v>39775</v>
      </c>
      <c r="M6222">
        <f t="shared" si="195"/>
        <v>7.815449659392E-2</v>
      </c>
      <c r="N6222">
        <v>39775</v>
      </c>
    </row>
    <row r="6223" spans="1:14" x14ac:dyDescent="0.3">
      <c r="A6223">
        <v>-88.952805555555599</v>
      </c>
      <c r="B6223">
        <v>38.937083333333298</v>
      </c>
      <c r="C6223" s="2" t="s">
        <v>14</v>
      </c>
      <c r="D6223" t="s">
        <v>89</v>
      </c>
      <c r="E6223" s="3">
        <v>39774</v>
      </c>
      <c r="F6223">
        <v>2.89</v>
      </c>
      <c r="G6223" t="s">
        <v>181</v>
      </c>
      <c r="H6223" s="2" t="s">
        <v>15</v>
      </c>
      <c r="I6223" t="s">
        <v>91</v>
      </c>
      <c r="J6223" t="s">
        <v>16</v>
      </c>
      <c r="K6223" t="s">
        <v>80</v>
      </c>
      <c r="L6223" s="3">
        <f t="shared" si="194"/>
        <v>39774</v>
      </c>
      <c r="M6223">
        <f t="shared" si="195"/>
        <v>8.1835686650880007E-2</v>
      </c>
      <c r="N6223">
        <v>39774</v>
      </c>
    </row>
    <row r="6224" spans="1:14" x14ac:dyDescent="0.3">
      <c r="A6224">
        <v>-88.952805555555599</v>
      </c>
      <c r="B6224">
        <v>38.937083333333298</v>
      </c>
      <c r="C6224" s="2" t="s">
        <v>14</v>
      </c>
      <c r="D6224" t="s">
        <v>89</v>
      </c>
      <c r="E6224" s="3">
        <v>39773</v>
      </c>
      <c r="F6224">
        <v>3.15</v>
      </c>
      <c r="G6224" t="s">
        <v>181</v>
      </c>
      <c r="H6224" s="2" t="s">
        <v>15</v>
      </c>
      <c r="I6224" t="s">
        <v>91</v>
      </c>
      <c r="J6224" t="s">
        <v>16</v>
      </c>
      <c r="K6224" t="s">
        <v>80</v>
      </c>
      <c r="L6224" s="3">
        <f t="shared" si="194"/>
        <v>39773</v>
      </c>
      <c r="M6224">
        <f t="shared" si="195"/>
        <v>8.9198066764799994E-2</v>
      </c>
      <c r="N6224">
        <v>39773</v>
      </c>
    </row>
    <row r="6225" spans="1:14" x14ac:dyDescent="0.3">
      <c r="A6225">
        <v>-88.952805555555599</v>
      </c>
      <c r="B6225">
        <v>38.937083333333298</v>
      </c>
      <c r="C6225" s="2" t="s">
        <v>14</v>
      </c>
      <c r="D6225" t="s">
        <v>89</v>
      </c>
      <c r="E6225" s="3">
        <v>39772</v>
      </c>
      <c r="F6225">
        <v>3.68</v>
      </c>
      <c r="G6225" t="s">
        <v>181</v>
      </c>
      <c r="H6225" s="2" t="s">
        <v>15</v>
      </c>
      <c r="I6225" t="s">
        <v>91</v>
      </c>
      <c r="J6225" t="s">
        <v>16</v>
      </c>
      <c r="K6225" t="s">
        <v>80</v>
      </c>
      <c r="L6225" s="3">
        <f t="shared" si="194"/>
        <v>39772</v>
      </c>
      <c r="M6225">
        <f t="shared" si="195"/>
        <v>0.10420599545856001</v>
      </c>
      <c r="N6225">
        <v>39772</v>
      </c>
    </row>
    <row r="6226" spans="1:14" x14ac:dyDescent="0.3">
      <c r="A6226">
        <v>-88.952805555555599</v>
      </c>
      <c r="B6226">
        <v>38.937083333333298</v>
      </c>
      <c r="C6226" s="2" t="s">
        <v>14</v>
      </c>
      <c r="D6226" t="s">
        <v>89</v>
      </c>
      <c r="E6226" s="3">
        <v>39771</v>
      </c>
      <c r="F6226">
        <v>4.43</v>
      </c>
      <c r="G6226" t="s">
        <v>181</v>
      </c>
      <c r="H6226" s="2" t="s">
        <v>15</v>
      </c>
      <c r="I6226" t="s">
        <v>91</v>
      </c>
      <c r="J6226" t="s">
        <v>16</v>
      </c>
      <c r="K6226" t="s">
        <v>80</v>
      </c>
      <c r="L6226" s="3">
        <f t="shared" si="194"/>
        <v>39771</v>
      </c>
      <c r="M6226">
        <f t="shared" si="195"/>
        <v>0.12544363040255999</v>
      </c>
      <c r="N6226">
        <v>39771</v>
      </c>
    </row>
    <row r="6227" spans="1:14" x14ac:dyDescent="0.3">
      <c r="A6227">
        <v>-88.952805555555599</v>
      </c>
      <c r="B6227">
        <v>38.937083333333298</v>
      </c>
      <c r="C6227" s="2" t="s">
        <v>14</v>
      </c>
      <c r="D6227" t="s">
        <v>89</v>
      </c>
      <c r="E6227" s="3">
        <v>39770</v>
      </c>
      <c r="F6227">
        <v>5.9</v>
      </c>
      <c r="G6227" t="s">
        <v>181</v>
      </c>
      <c r="H6227" s="2" t="s">
        <v>15</v>
      </c>
      <c r="I6227" t="s">
        <v>91</v>
      </c>
      <c r="J6227" t="s">
        <v>16</v>
      </c>
      <c r="K6227" t="s">
        <v>80</v>
      </c>
      <c r="L6227" s="3">
        <f t="shared" si="194"/>
        <v>39770</v>
      </c>
      <c r="M6227">
        <f t="shared" si="195"/>
        <v>0.16706939489280001</v>
      </c>
      <c r="N6227">
        <v>39770</v>
      </c>
    </row>
    <row r="6228" spans="1:14" x14ac:dyDescent="0.3">
      <c r="A6228">
        <v>-88.952805555555599</v>
      </c>
      <c r="B6228">
        <v>38.937083333333298</v>
      </c>
      <c r="C6228" s="2" t="s">
        <v>14</v>
      </c>
      <c r="D6228" t="s">
        <v>89</v>
      </c>
      <c r="E6228" s="3">
        <v>39769</v>
      </c>
      <c r="F6228">
        <v>10.3</v>
      </c>
      <c r="G6228" t="s">
        <v>181</v>
      </c>
      <c r="H6228" s="2" t="s">
        <v>15</v>
      </c>
      <c r="I6228" t="s">
        <v>91</v>
      </c>
      <c r="J6228" t="s">
        <v>16</v>
      </c>
      <c r="K6228" t="s">
        <v>80</v>
      </c>
      <c r="L6228" s="3">
        <f t="shared" si="194"/>
        <v>39769</v>
      </c>
      <c r="M6228">
        <f t="shared" si="195"/>
        <v>0.29166351989760003</v>
      </c>
      <c r="N6228">
        <v>39769</v>
      </c>
    </row>
    <row r="6229" spans="1:14" x14ac:dyDescent="0.3">
      <c r="A6229">
        <v>-88.952805555555599</v>
      </c>
      <c r="B6229">
        <v>38.937083333333298</v>
      </c>
      <c r="C6229" s="2" t="s">
        <v>14</v>
      </c>
      <c r="D6229" t="s">
        <v>89</v>
      </c>
      <c r="E6229" s="3">
        <v>39768</v>
      </c>
      <c r="F6229">
        <v>32.200000000000003</v>
      </c>
      <c r="G6229" t="s">
        <v>181</v>
      </c>
      <c r="H6229" s="2" t="s">
        <v>15</v>
      </c>
      <c r="I6229" t="s">
        <v>91</v>
      </c>
      <c r="J6229" t="s">
        <v>16</v>
      </c>
      <c r="K6229" t="s">
        <v>80</v>
      </c>
      <c r="L6229" s="3">
        <f t="shared" si="194"/>
        <v>39768</v>
      </c>
      <c r="M6229">
        <f t="shared" si="195"/>
        <v>0.91180246026240008</v>
      </c>
      <c r="N6229">
        <v>39768</v>
      </c>
    </row>
    <row r="6230" spans="1:14" x14ac:dyDescent="0.3">
      <c r="A6230">
        <v>-88.952805555555599</v>
      </c>
      <c r="B6230">
        <v>38.937083333333298</v>
      </c>
      <c r="C6230" s="2" t="s">
        <v>14</v>
      </c>
      <c r="D6230" t="s">
        <v>89</v>
      </c>
      <c r="E6230" s="3">
        <v>39767</v>
      </c>
      <c r="F6230">
        <v>54.3</v>
      </c>
      <c r="G6230" t="s">
        <v>181</v>
      </c>
      <c r="H6230" s="2" t="s">
        <v>15</v>
      </c>
      <c r="I6230" t="s">
        <v>91</v>
      </c>
      <c r="J6230" t="s">
        <v>16</v>
      </c>
      <c r="K6230" t="s">
        <v>80</v>
      </c>
      <c r="L6230" s="3">
        <f t="shared" si="194"/>
        <v>39767</v>
      </c>
      <c r="M6230">
        <f t="shared" si="195"/>
        <v>1.5376047699455999</v>
      </c>
      <c r="N6230">
        <v>39767</v>
      </c>
    </row>
    <row r="6231" spans="1:14" x14ac:dyDescent="0.3">
      <c r="A6231">
        <v>-88.952805555555599</v>
      </c>
      <c r="B6231">
        <v>38.937083333333298</v>
      </c>
      <c r="C6231" s="2" t="s">
        <v>14</v>
      </c>
      <c r="D6231" t="s">
        <v>89</v>
      </c>
      <c r="E6231" s="3">
        <v>39766</v>
      </c>
      <c r="F6231">
        <v>7.34</v>
      </c>
      <c r="G6231" t="s">
        <v>178</v>
      </c>
      <c r="H6231" s="2" t="s">
        <v>15</v>
      </c>
      <c r="I6231" t="s">
        <v>91</v>
      </c>
      <c r="J6231" t="s">
        <v>16</v>
      </c>
      <c r="K6231" t="s">
        <v>80</v>
      </c>
      <c r="L6231" s="3">
        <f t="shared" si="194"/>
        <v>39766</v>
      </c>
      <c r="M6231">
        <f t="shared" si="195"/>
        <v>0.20784565398528002</v>
      </c>
      <c r="N6231">
        <v>39766</v>
      </c>
    </row>
    <row r="6232" spans="1:14" x14ac:dyDescent="0.3">
      <c r="A6232">
        <v>-88.952805555555599</v>
      </c>
      <c r="B6232">
        <v>38.937083333333298</v>
      </c>
      <c r="C6232" s="2" t="s">
        <v>14</v>
      </c>
      <c r="D6232" t="s">
        <v>89</v>
      </c>
      <c r="E6232" s="3">
        <v>39765</v>
      </c>
      <c r="F6232">
        <v>3.3</v>
      </c>
      <c r="G6232" t="s">
        <v>178</v>
      </c>
      <c r="H6232" s="2" t="s">
        <v>15</v>
      </c>
      <c r="I6232" t="s">
        <v>91</v>
      </c>
      <c r="J6232" t="s">
        <v>16</v>
      </c>
      <c r="K6232" t="s">
        <v>80</v>
      </c>
      <c r="L6232" s="3">
        <f t="shared" si="194"/>
        <v>39765</v>
      </c>
      <c r="M6232">
        <f t="shared" si="195"/>
        <v>9.3445593753599995E-2</v>
      </c>
      <c r="N6232">
        <v>39765</v>
      </c>
    </row>
    <row r="6233" spans="1:14" x14ac:dyDescent="0.3">
      <c r="A6233">
        <v>-88.952805555555599</v>
      </c>
      <c r="B6233">
        <v>38.937083333333298</v>
      </c>
      <c r="C6233" s="2" t="s">
        <v>14</v>
      </c>
      <c r="D6233" t="s">
        <v>89</v>
      </c>
      <c r="E6233" s="3">
        <v>39764</v>
      </c>
      <c r="F6233">
        <v>3.1</v>
      </c>
      <c r="G6233" t="s">
        <v>181</v>
      </c>
      <c r="H6233" s="2" t="s">
        <v>15</v>
      </c>
      <c r="I6233" t="s">
        <v>91</v>
      </c>
      <c r="J6233" t="s">
        <v>16</v>
      </c>
      <c r="K6233" t="s">
        <v>80</v>
      </c>
      <c r="L6233" s="3">
        <f t="shared" si="194"/>
        <v>39764</v>
      </c>
      <c r="M6233">
        <f t="shared" si="195"/>
        <v>8.7782224435200007E-2</v>
      </c>
      <c r="N6233">
        <v>39764</v>
      </c>
    </row>
    <row r="6234" spans="1:14" x14ac:dyDescent="0.3">
      <c r="A6234">
        <v>-88.952805555555599</v>
      </c>
      <c r="B6234">
        <v>38.937083333333298</v>
      </c>
      <c r="C6234" s="2" t="s">
        <v>14</v>
      </c>
      <c r="D6234" t="s">
        <v>89</v>
      </c>
      <c r="E6234" s="3">
        <v>39763</v>
      </c>
      <c r="F6234">
        <v>2.8</v>
      </c>
      <c r="G6234" t="s">
        <v>181</v>
      </c>
      <c r="H6234" s="2" t="s">
        <v>15</v>
      </c>
      <c r="I6234" t="s">
        <v>91</v>
      </c>
      <c r="J6234" t="s">
        <v>16</v>
      </c>
      <c r="K6234" t="s">
        <v>80</v>
      </c>
      <c r="L6234" s="3">
        <f t="shared" si="194"/>
        <v>39763</v>
      </c>
      <c r="M6234">
        <f t="shared" si="195"/>
        <v>7.9287170457600004E-2</v>
      </c>
      <c r="N6234">
        <v>39763</v>
      </c>
    </row>
    <row r="6235" spans="1:14" x14ac:dyDescent="0.3">
      <c r="A6235">
        <v>-88.952805555555599</v>
      </c>
      <c r="B6235">
        <v>38.937083333333298</v>
      </c>
      <c r="C6235" s="2" t="s">
        <v>14</v>
      </c>
      <c r="D6235" t="s">
        <v>89</v>
      </c>
      <c r="E6235" s="3">
        <v>39762</v>
      </c>
      <c r="F6235">
        <v>2.2000000000000002</v>
      </c>
      <c r="G6235" t="s">
        <v>181</v>
      </c>
      <c r="H6235" s="2" t="s">
        <v>15</v>
      </c>
      <c r="I6235" t="s">
        <v>91</v>
      </c>
      <c r="J6235" t="s">
        <v>16</v>
      </c>
      <c r="K6235" t="s">
        <v>80</v>
      </c>
      <c r="L6235" s="3">
        <f t="shared" si="194"/>
        <v>39762</v>
      </c>
      <c r="M6235">
        <f t="shared" si="195"/>
        <v>6.2297062502400004E-2</v>
      </c>
      <c r="N6235">
        <v>39762</v>
      </c>
    </row>
    <row r="6236" spans="1:14" x14ac:dyDescent="0.3">
      <c r="A6236">
        <v>-88.952805555555599</v>
      </c>
      <c r="B6236">
        <v>38.937083333333298</v>
      </c>
      <c r="C6236" s="2" t="s">
        <v>14</v>
      </c>
      <c r="D6236" t="s">
        <v>89</v>
      </c>
      <c r="E6236" s="3">
        <v>39761</v>
      </c>
      <c r="F6236">
        <v>2.1</v>
      </c>
      <c r="G6236" t="s">
        <v>181</v>
      </c>
      <c r="H6236" s="2" t="s">
        <v>15</v>
      </c>
      <c r="I6236" t="s">
        <v>91</v>
      </c>
      <c r="J6236" t="s">
        <v>16</v>
      </c>
      <c r="K6236" t="s">
        <v>80</v>
      </c>
      <c r="L6236" s="3">
        <f t="shared" si="194"/>
        <v>39761</v>
      </c>
      <c r="M6236">
        <f t="shared" si="195"/>
        <v>5.9465377843200003E-2</v>
      </c>
      <c r="N6236">
        <v>39761</v>
      </c>
    </row>
    <row r="6237" spans="1:14" x14ac:dyDescent="0.3">
      <c r="A6237">
        <v>-88.952805555555599</v>
      </c>
      <c r="B6237">
        <v>38.937083333333298</v>
      </c>
      <c r="C6237" s="2" t="s">
        <v>14</v>
      </c>
      <c r="D6237" t="s">
        <v>89</v>
      </c>
      <c r="E6237" s="3">
        <v>39760</v>
      </c>
      <c r="F6237">
        <v>2.2999999999999998</v>
      </c>
      <c r="G6237" t="s">
        <v>181</v>
      </c>
      <c r="H6237" s="2" t="s">
        <v>15</v>
      </c>
      <c r="I6237" t="s">
        <v>91</v>
      </c>
      <c r="J6237" t="s">
        <v>16</v>
      </c>
      <c r="K6237" t="s">
        <v>80</v>
      </c>
      <c r="L6237" s="3">
        <f t="shared" si="194"/>
        <v>39760</v>
      </c>
      <c r="M6237">
        <f t="shared" si="195"/>
        <v>6.5128747161599998E-2</v>
      </c>
      <c r="N6237">
        <v>39760</v>
      </c>
    </row>
    <row r="6238" spans="1:14" x14ac:dyDescent="0.3">
      <c r="A6238">
        <v>-88.952805555555599</v>
      </c>
      <c r="B6238">
        <v>38.937083333333298</v>
      </c>
      <c r="C6238" s="2" t="s">
        <v>14</v>
      </c>
      <c r="D6238" t="s">
        <v>89</v>
      </c>
      <c r="E6238" s="3">
        <v>39759</v>
      </c>
      <c r="F6238">
        <v>2.2000000000000002</v>
      </c>
      <c r="G6238" t="s">
        <v>181</v>
      </c>
      <c r="H6238" s="2" t="s">
        <v>15</v>
      </c>
      <c r="I6238" t="s">
        <v>91</v>
      </c>
      <c r="J6238" t="s">
        <v>16</v>
      </c>
      <c r="K6238" t="s">
        <v>80</v>
      </c>
      <c r="L6238" s="3">
        <f t="shared" si="194"/>
        <v>39759</v>
      </c>
      <c r="M6238">
        <f t="shared" si="195"/>
        <v>6.2297062502400004E-2</v>
      </c>
      <c r="N6238">
        <v>39759</v>
      </c>
    </row>
    <row r="6239" spans="1:14" x14ac:dyDescent="0.3">
      <c r="A6239">
        <v>-88.952805555555599</v>
      </c>
      <c r="B6239">
        <v>38.937083333333298</v>
      </c>
      <c r="C6239" s="2" t="s">
        <v>14</v>
      </c>
      <c r="D6239" t="s">
        <v>89</v>
      </c>
      <c r="E6239" s="3">
        <v>39758</v>
      </c>
      <c r="F6239">
        <v>2.2000000000000002</v>
      </c>
      <c r="G6239" t="s">
        <v>181</v>
      </c>
      <c r="H6239" s="2" t="s">
        <v>15</v>
      </c>
      <c r="I6239" t="s">
        <v>91</v>
      </c>
      <c r="J6239" t="s">
        <v>16</v>
      </c>
      <c r="K6239" t="s">
        <v>80</v>
      </c>
      <c r="L6239" s="3">
        <f t="shared" si="194"/>
        <v>39758</v>
      </c>
      <c r="M6239">
        <f t="shared" si="195"/>
        <v>6.2297062502400004E-2</v>
      </c>
      <c r="N6239">
        <v>39758</v>
      </c>
    </row>
    <row r="6240" spans="1:14" x14ac:dyDescent="0.3">
      <c r="A6240">
        <v>-88.952805555555599</v>
      </c>
      <c r="B6240">
        <v>38.937083333333298</v>
      </c>
      <c r="C6240" s="2" t="s">
        <v>14</v>
      </c>
      <c r="D6240" t="s">
        <v>89</v>
      </c>
      <c r="E6240" s="3">
        <v>39757</v>
      </c>
      <c r="F6240">
        <v>2.1</v>
      </c>
      <c r="G6240" t="s">
        <v>181</v>
      </c>
      <c r="H6240" s="2" t="s">
        <v>15</v>
      </c>
      <c r="I6240" t="s">
        <v>91</v>
      </c>
      <c r="J6240" t="s">
        <v>16</v>
      </c>
      <c r="K6240" t="s">
        <v>80</v>
      </c>
      <c r="L6240" s="3">
        <f t="shared" si="194"/>
        <v>39757</v>
      </c>
      <c r="M6240">
        <f t="shared" si="195"/>
        <v>5.9465377843200003E-2</v>
      </c>
      <c r="N6240">
        <v>39757</v>
      </c>
    </row>
    <row r="6241" spans="1:14" x14ac:dyDescent="0.3">
      <c r="A6241">
        <v>-88.952805555555599</v>
      </c>
      <c r="B6241">
        <v>38.937083333333298</v>
      </c>
      <c r="C6241" s="2" t="s">
        <v>14</v>
      </c>
      <c r="D6241" t="s">
        <v>89</v>
      </c>
      <c r="E6241" s="3">
        <v>39756</v>
      </c>
      <c r="F6241">
        <v>2.1</v>
      </c>
      <c r="G6241" t="s">
        <v>181</v>
      </c>
      <c r="H6241" s="2" t="s">
        <v>15</v>
      </c>
      <c r="I6241" t="s">
        <v>91</v>
      </c>
      <c r="J6241" t="s">
        <v>16</v>
      </c>
      <c r="K6241" t="s">
        <v>80</v>
      </c>
      <c r="L6241" s="3">
        <f t="shared" si="194"/>
        <v>39756</v>
      </c>
      <c r="M6241">
        <f t="shared" si="195"/>
        <v>5.9465377843200003E-2</v>
      </c>
      <c r="N6241">
        <v>39756</v>
      </c>
    </row>
    <row r="6242" spans="1:14" x14ac:dyDescent="0.3">
      <c r="A6242">
        <v>-88.952805555555599</v>
      </c>
      <c r="B6242">
        <v>38.937083333333298</v>
      </c>
      <c r="C6242" s="2" t="s">
        <v>14</v>
      </c>
      <c r="D6242" t="s">
        <v>89</v>
      </c>
      <c r="E6242" s="3">
        <v>39755</v>
      </c>
      <c r="F6242">
        <v>2.1</v>
      </c>
      <c r="G6242" t="s">
        <v>178</v>
      </c>
      <c r="H6242" s="2" t="s">
        <v>15</v>
      </c>
      <c r="I6242" t="s">
        <v>91</v>
      </c>
      <c r="J6242" t="s">
        <v>16</v>
      </c>
      <c r="K6242" t="s">
        <v>80</v>
      </c>
      <c r="L6242" s="3">
        <f t="shared" si="194"/>
        <v>39755</v>
      </c>
      <c r="M6242">
        <f t="shared" si="195"/>
        <v>5.9465377843200003E-2</v>
      </c>
      <c r="N6242">
        <v>39755</v>
      </c>
    </row>
    <row r="6243" spans="1:14" x14ac:dyDescent="0.3">
      <c r="A6243">
        <v>-88.952805555555599</v>
      </c>
      <c r="B6243">
        <v>38.937083333333298</v>
      </c>
      <c r="C6243" s="2" t="s">
        <v>14</v>
      </c>
      <c r="D6243" t="s">
        <v>89</v>
      </c>
      <c r="E6243" s="3">
        <v>39754</v>
      </c>
      <c r="F6243">
        <v>2.2400000000000002</v>
      </c>
      <c r="G6243" t="s">
        <v>181</v>
      </c>
      <c r="H6243" s="2" t="s">
        <v>15</v>
      </c>
      <c r="I6243" t="s">
        <v>91</v>
      </c>
      <c r="J6243" t="s">
        <v>16</v>
      </c>
      <c r="K6243" t="s">
        <v>80</v>
      </c>
      <c r="L6243" s="3">
        <f t="shared" si="194"/>
        <v>39754</v>
      </c>
      <c r="M6243">
        <f t="shared" si="195"/>
        <v>6.3429736366080014E-2</v>
      </c>
      <c r="N6243">
        <v>39754</v>
      </c>
    </row>
    <row r="6244" spans="1:14" x14ac:dyDescent="0.3">
      <c r="A6244">
        <v>-88.952805555555599</v>
      </c>
      <c r="B6244">
        <v>38.937083333333298</v>
      </c>
      <c r="C6244" s="2" t="s">
        <v>14</v>
      </c>
      <c r="D6244" t="s">
        <v>89</v>
      </c>
      <c r="E6244" s="3">
        <v>39753</v>
      </c>
      <c r="F6244">
        <v>2.2000000000000002</v>
      </c>
      <c r="G6244" t="s">
        <v>181</v>
      </c>
      <c r="H6244" s="2" t="s">
        <v>15</v>
      </c>
      <c r="I6244" t="s">
        <v>91</v>
      </c>
      <c r="J6244" t="s">
        <v>16</v>
      </c>
      <c r="K6244" t="s">
        <v>80</v>
      </c>
      <c r="L6244" s="3">
        <f t="shared" si="194"/>
        <v>39753</v>
      </c>
      <c r="M6244">
        <f t="shared" si="195"/>
        <v>6.2297062502400004E-2</v>
      </c>
      <c r="N6244">
        <v>39753</v>
      </c>
    </row>
    <row r="6245" spans="1:14" x14ac:dyDescent="0.3">
      <c r="A6245">
        <v>-88.952805555555599</v>
      </c>
      <c r="B6245">
        <v>38.937083333333298</v>
      </c>
      <c r="C6245" s="2" t="s">
        <v>14</v>
      </c>
      <c r="D6245" t="s">
        <v>89</v>
      </c>
      <c r="E6245" s="3">
        <v>39752</v>
      </c>
      <c r="F6245">
        <v>2.36</v>
      </c>
      <c r="G6245" t="s">
        <v>181</v>
      </c>
      <c r="H6245" s="2" t="s">
        <v>15</v>
      </c>
      <c r="I6245" t="s">
        <v>91</v>
      </c>
      <c r="J6245" t="s">
        <v>16</v>
      </c>
      <c r="K6245" t="s">
        <v>80</v>
      </c>
      <c r="L6245" s="3">
        <f t="shared" si="194"/>
        <v>39752</v>
      </c>
      <c r="M6245">
        <f t="shared" si="195"/>
        <v>6.6827757957119996E-2</v>
      </c>
      <c r="N6245">
        <v>39752</v>
      </c>
    </row>
    <row r="6246" spans="1:14" x14ac:dyDescent="0.3">
      <c r="A6246">
        <v>-88.952805555555599</v>
      </c>
      <c r="B6246">
        <v>38.937083333333298</v>
      </c>
      <c r="C6246" s="2" t="s">
        <v>14</v>
      </c>
      <c r="D6246" t="s">
        <v>89</v>
      </c>
      <c r="E6246" s="3">
        <v>39751</v>
      </c>
      <c r="F6246">
        <v>2.64</v>
      </c>
      <c r="G6246" t="s">
        <v>181</v>
      </c>
      <c r="H6246" s="2" t="s">
        <v>15</v>
      </c>
      <c r="I6246" t="s">
        <v>91</v>
      </c>
      <c r="J6246" t="s">
        <v>16</v>
      </c>
      <c r="K6246" t="s">
        <v>80</v>
      </c>
      <c r="L6246" s="3">
        <f t="shared" si="194"/>
        <v>39751</v>
      </c>
      <c r="M6246">
        <f t="shared" si="195"/>
        <v>7.4756475002880005E-2</v>
      </c>
      <c r="N6246">
        <v>39751</v>
      </c>
    </row>
    <row r="6247" spans="1:14" x14ac:dyDescent="0.3">
      <c r="A6247">
        <v>-88.952805555555599</v>
      </c>
      <c r="B6247">
        <v>38.937083333333298</v>
      </c>
      <c r="C6247" s="2" t="s">
        <v>14</v>
      </c>
      <c r="D6247" t="s">
        <v>89</v>
      </c>
      <c r="E6247" s="3">
        <v>39750</v>
      </c>
      <c r="F6247">
        <v>2.96</v>
      </c>
      <c r="G6247" t="s">
        <v>181</v>
      </c>
      <c r="H6247" s="2" t="s">
        <v>15</v>
      </c>
      <c r="I6247" t="s">
        <v>91</v>
      </c>
      <c r="J6247" t="s">
        <v>16</v>
      </c>
      <c r="K6247" t="s">
        <v>80</v>
      </c>
      <c r="L6247" s="3">
        <f t="shared" si="194"/>
        <v>39750</v>
      </c>
      <c r="M6247">
        <f t="shared" si="195"/>
        <v>8.3817865912320003E-2</v>
      </c>
      <c r="N6247">
        <v>39750</v>
      </c>
    </row>
    <row r="6248" spans="1:14" x14ac:dyDescent="0.3">
      <c r="A6248">
        <v>-88.952805555555599</v>
      </c>
      <c r="B6248">
        <v>38.937083333333298</v>
      </c>
      <c r="C6248" s="2" t="s">
        <v>14</v>
      </c>
      <c r="D6248" t="s">
        <v>89</v>
      </c>
      <c r="E6248" s="3">
        <v>39749</v>
      </c>
      <c r="F6248">
        <v>3.09</v>
      </c>
      <c r="G6248" t="s">
        <v>181</v>
      </c>
      <c r="H6248" s="2" t="s">
        <v>15</v>
      </c>
      <c r="I6248" t="s">
        <v>91</v>
      </c>
      <c r="J6248" t="s">
        <v>16</v>
      </c>
      <c r="K6248" t="s">
        <v>80</v>
      </c>
      <c r="L6248" s="3">
        <f t="shared" si="194"/>
        <v>39749</v>
      </c>
      <c r="M6248">
        <f t="shared" si="195"/>
        <v>8.7499055969279996E-2</v>
      </c>
      <c r="N6248">
        <v>39749</v>
      </c>
    </row>
    <row r="6249" spans="1:14" x14ac:dyDescent="0.3">
      <c r="A6249">
        <v>-88.952805555555599</v>
      </c>
      <c r="B6249">
        <v>38.937083333333298</v>
      </c>
      <c r="C6249" s="2" t="s">
        <v>14</v>
      </c>
      <c r="D6249" t="s">
        <v>89</v>
      </c>
      <c r="E6249" s="3">
        <v>39748</v>
      </c>
      <c r="F6249">
        <v>3.73</v>
      </c>
      <c r="G6249" t="s">
        <v>181</v>
      </c>
      <c r="H6249" s="2" t="s">
        <v>15</v>
      </c>
      <c r="I6249" t="s">
        <v>91</v>
      </c>
      <c r="J6249" t="s">
        <v>16</v>
      </c>
      <c r="K6249" t="s">
        <v>80</v>
      </c>
      <c r="L6249" s="3">
        <f t="shared" si="194"/>
        <v>39748</v>
      </c>
      <c r="M6249">
        <f t="shared" si="195"/>
        <v>0.10562183778816001</v>
      </c>
      <c r="N6249">
        <v>39748</v>
      </c>
    </row>
    <row r="6250" spans="1:14" x14ac:dyDescent="0.3">
      <c r="A6250">
        <v>-88.952805555555599</v>
      </c>
      <c r="B6250">
        <v>38.937083333333298</v>
      </c>
      <c r="C6250" s="2" t="s">
        <v>14</v>
      </c>
      <c r="D6250" t="s">
        <v>89</v>
      </c>
      <c r="E6250" s="3">
        <v>39747</v>
      </c>
      <c r="F6250">
        <v>7.12</v>
      </c>
      <c r="G6250" t="s">
        <v>181</v>
      </c>
      <c r="H6250" s="2" t="s">
        <v>15</v>
      </c>
      <c r="I6250" t="s">
        <v>91</v>
      </c>
      <c r="J6250" t="s">
        <v>16</v>
      </c>
      <c r="K6250" t="s">
        <v>80</v>
      </c>
      <c r="L6250" s="3">
        <f t="shared" si="194"/>
        <v>39747</v>
      </c>
      <c r="M6250">
        <f t="shared" si="195"/>
        <v>0.20161594773504002</v>
      </c>
      <c r="N6250">
        <v>39747</v>
      </c>
    </row>
    <row r="6251" spans="1:14" x14ac:dyDescent="0.3">
      <c r="A6251">
        <v>-88.952805555555599</v>
      </c>
      <c r="B6251">
        <v>38.937083333333298</v>
      </c>
      <c r="C6251" s="2" t="s">
        <v>14</v>
      </c>
      <c r="D6251" t="s">
        <v>89</v>
      </c>
      <c r="E6251" s="3">
        <v>39746</v>
      </c>
      <c r="F6251">
        <v>24.6</v>
      </c>
      <c r="G6251" t="s">
        <v>181</v>
      </c>
      <c r="H6251" s="2" t="s">
        <v>15</v>
      </c>
      <c r="I6251" t="s">
        <v>91</v>
      </c>
      <c r="J6251" t="s">
        <v>16</v>
      </c>
      <c r="K6251" t="s">
        <v>80</v>
      </c>
      <c r="L6251" s="3">
        <f t="shared" si="194"/>
        <v>39746</v>
      </c>
      <c r="M6251">
        <f t="shared" si="195"/>
        <v>0.69659442616320011</v>
      </c>
      <c r="N6251">
        <v>39746</v>
      </c>
    </row>
    <row r="6252" spans="1:14" x14ac:dyDescent="0.3">
      <c r="A6252">
        <v>-88.952805555555599</v>
      </c>
      <c r="B6252">
        <v>38.937083333333298</v>
      </c>
      <c r="C6252" s="2" t="s">
        <v>14</v>
      </c>
      <c r="D6252" t="s">
        <v>89</v>
      </c>
      <c r="E6252" s="3">
        <v>39745</v>
      </c>
      <c r="F6252">
        <v>173</v>
      </c>
      <c r="G6252" t="s">
        <v>181</v>
      </c>
      <c r="H6252" s="2" t="s">
        <v>15</v>
      </c>
      <c r="I6252" t="s">
        <v>91</v>
      </c>
      <c r="J6252" t="s">
        <v>16</v>
      </c>
      <c r="K6252" t="s">
        <v>80</v>
      </c>
      <c r="L6252" s="3">
        <f t="shared" si="194"/>
        <v>39745</v>
      </c>
      <c r="M6252">
        <f t="shared" si="195"/>
        <v>4.8988144604160002</v>
      </c>
      <c r="N6252">
        <v>39745</v>
      </c>
    </row>
    <row r="6253" spans="1:14" x14ac:dyDescent="0.3">
      <c r="A6253">
        <v>-88.952805555555599</v>
      </c>
      <c r="B6253">
        <v>38.937083333333298</v>
      </c>
      <c r="C6253" s="2" t="s">
        <v>14</v>
      </c>
      <c r="D6253" t="s">
        <v>89</v>
      </c>
      <c r="E6253" s="3">
        <v>39744</v>
      </c>
      <c r="F6253">
        <v>1.18</v>
      </c>
      <c r="G6253" t="s">
        <v>181</v>
      </c>
      <c r="H6253" s="2" t="s">
        <v>15</v>
      </c>
      <c r="I6253" t="s">
        <v>91</v>
      </c>
      <c r="J6253" t="s">
        <v>16</v>
      </c>
      <c r="K6253" t="s">
        <v>80</v>
      </c>
      <c r="L6253" s="3">
        <f t="shared" si="194"/>
        <v>39744</v>
      </c>
      <c r="M6253">
        <f t="shared" si="195"/>
        <v>3.3413878978559998E-2</v>
      </c>
      <c r="N6253">
        <v>39744</v>
      </c>
    </row>
    <row r="6254" spans="1:14" x14ac:dyDescent="0.3">
      <c r="A6254">
        <v>-88.952805555555599</v>
      </c>
      <c r="B6254">
        <v>38.937083333333298</v>
      </c>
      <c r="C6254" s="2" t="s">
        <v>14</v>
      </c>
      <c r="D6254" t="s">
        <v>89</v>
      </c>
      <c r="E6254" s="3">
        <v>39743</v>
      </c>
      <c r="F6254">
        <v>0.5</v>
      </c>
      <c r="G6254" t="s">
        <v>181</v>
      </c>
      <c r="H6254" s="2" t="s">
        <v>15</v>
      </c>
      <c r="I6254" t="s">
        <v>91</v>
      </c>
      <c r="J6254" t="s">
        <v>16</v>
      </c>
      <c r="K6254" t="s">
        <v>80</v>
      </c>
      <c r="L6254" s="3">
        <f t="shared" si="194"/>
        <v>39743</v>
      </c>
      <c r="M6254">
        <f t="shared" si="195"/>
        <v>1.4158423296E-2</v>
      </c>
      <c r="N6254">
        <v>39743</v>
      </c>
    </row>
    <row r="6255" spans="1:14" x14ac:dyDescent="0.3">
      <c r="A6255">
        <v>-88.952805555555599</v>
      </c>
      <c r="B6255">
        <v>38.937083333333298</v>
      </c>
      <c r="C6255" s="2" t="s">
        <v>14</v>
      </c>
      <c r="D6255" t="s">
        <v>89</v>
      </c>
      <c r="E6255" s="3">
        <v>39742</v>
      </c>
      <c r="F6255">
        <v>0.46</v>
      </c>
      <c r="G6255" t="s">
        <v>181</v>
      </c>
      <c r="H6255" s="2" t="s">
        <v>15</v>
      </c>
      <c r="I6255" t="s">
        <v>91</v>
      </c>
      <c r="J6255" t="s">
        <v>16</v>
      </c>
      <c r="K6255" t="s">
        <v>80</v>
      </c>
      <c r="L6255" s="3">
        <f t="shared" si="194"/>
        <v>39742</v>
      </c>
      <c r="M6255">
        <f t="shared" si="195"/>
        <v>1.3025749432320001E-2</v>
      </c>
      <c r="N6255">
        <v>39742</v>
      </c>
    </row>
    <row r="6256" spans="1:14" x14ac:dyDescent="0.3">
      <c r="A6256">
        <v>-88.952805555555599</v>
      </c>
      <c r="B6256">
        <v>38.937083333333298</v>
      </c>
      <c r="C6256" s="2" t="s">
        <v>14</v>
      </c>
      <c r="D6256" t="s">
        <v>89</v>
      </c>
      <c r="E6256" s="3">
        <v>39741</v>
      </c>
      <c r="F6256">
        <v>0.38</v>
      </c>
      <c r="G6256" t="s">
        <v>181</v>
      </c>
      <c r="H6256" s="2" t="s">
        <v>15</v>
      </c>
      <c r="I6256" t="s">
        <v>91</v>
      </c>
      <c r="J6256" t="s">
        <v>16</v>
      </c>
      <c r="K6256" t="s">
        <v>80</v>
      </c>
      <c r="L6256" s="3">
        <f t="shared" si="194"/>
        <v>39741</v>
      </c>
      <c r="M6256">
        <f t="shared" si="195"/>
        <v>1.0760401704960001E-2</v>
      </c>
      <c r="N6256">
        <v>39741</v>
      </c>
    </row>
    <row r="6257" spans="1:14" x14ac:dyDescent="0.3">
      <c r="A6257">
        <v>-88.952805555555599</v>
      </c>
      <c r="B6257">
        <v>38.937083333333298</v>
      </c>
      <c r="C6257" s="2" t="s">
        <v>14</v>
      </c>
      <c r="D6257" t="s">
        <v>89</v>
      </c>
      <c r="E6257" s="3">
        <v>39740</v>
      </c>
      <c r="F6257">
        <v>0.47</v>
      </c>
      <c r="G6257" t="s">
        <v>181</v>
      </c>
      <c r="H6257" s="2" t="s">
        <v>15</v>
      </c>
      <c r="I6257" t="s">
        <v>91</v>
      </c>
      <c r="J6257" t="s">
        <v>16</v>
      </c>
      <c r="K6257" t="s">
        <v>80</v>
      </c>
      <c r="L6257" s="3">
        <f t="shared" si="194"/>
        <v>39740</v>
      </c>
      <c r="M6257">
        <f t="shared" si="195"/>
        <v>1.330891789824E-2</v>
      </c>
      <c r="N6257">
        <v>39740</v>
      </c>
    </row>
    <row r="6258" spans="1:14" x14ac:dyDescent="0.3">
      <c r="A6258">
        <v>-88.952805555555599</v>
      </c>
      <c r="B6258">
        <v>38.937083333333298</v>
      </c>
      <c r="C6258" s="2" t="s">
        <v>14</v>
      </c>
      <c r="D6258" t="s">
        <v>89</v>
      </c>
      <c r="E6258" s="3">
        <v>39739</v>
      </c>
      <c r="F6258">
        <v>0.88</v>
      </c>
      <c r="G6258" t="s">
        <v>181</v>
      </c>
      <c r="H6258" s="2" t="s">
        <v>15</v>
      </c>
      <c r="I6258" t="s">
        <v>91</v>
      </c>
      <c r="J6258" t="s">
        <v>16</v>
      </c>
      <c r="K6258" t="s">
        <v>80</v>
      </c>
      <c r="L6258" s="3">
        <f t="shared" si="194"/>
        <v>39739</v>
      </c>
      <c r="M6258">
        <f t="shared" si="195"/>
        <v>2.4918825000960002E-2</v>
      </c>
      <c r="N6258">
        <v>39739</v>
      </c>
    </row>
    <row r="6259" spans="1:14" x14ac:dyDescent="0.3">
      <c r="A6259">
        <v>-88.952805555555599</v>
      </c>
      <c r="B6259">
        <v>38.937083333333298</v>
      </c>
      <c r="C6259" s="2" t="s">
        <v>14</v>
      </c>
      <c r="D6259" t="s">
        <v>89</v>
      </c>
      <c r="E6259" s="3">
        <v>39738</v>
      </c>
      <c r="F6259">
        <v>2.9</v>
      </c>
      <c r="G6259" t="s">
        <v>181</v>
      </c>
      <c r="H6259" s="2" t="s">
        <v>15</v>
      </c>
      <c r="I6259" t="s">
        <v>91</v>
      </c>
      <c r="J6259" t="s">
        <v>16</v>
      </c>
      <c r="K6259" t="s">
        <v>80</v>
      </c>
      <c r="L6259" s="3">
        <f t="shared" si="194"/>
        <v>39738</v>
      </c>
      <c r="M6259">
        <f t="shared" si="195"/>
        <v>8.2118855116800005E-2</v>
      </c>
      <c r="N6259">
        <v>39738</v>
      </c>
    </row>
    <row r="6260" spans="1:14" x14ac:dyDescent="0.3">
      <c r="A6260">
        <v>-88.952805555555599</v>
      </c>
      <c r="B6260">
        <v>38.937083333333298</v>
      </c>
      <c r="C6260" s="2" t="s">
        <v>14</v>
      </c>
      <c r="D6260" t="s">
        <v>89</v>
      </c>
      <c r="E6260" s="3">
        <v>39737</v>
      </c>
      <c r="F6260">
        <v>34</v>
      </c>
      <c r="G6260" t="s">
        <v>181</v>
      </c>
      <c r="H6260" s="2" t="s">
        <v>15</v>
      </c>
      <c r="I6260" t="s">
        <v>91</v>
      </c>
      <c r="J6260" t="s">
        <v>16</v>
      </c>
      <c r="K6260" t="s">
        <v>80</v>
      </c>
      <c r="L6260" s="3">
        <f t="shared" si="194"/>
        <v>39737</v>
      </c>
      <c r="M6260">
        <f t="shared" si="195"/>
        <v>0.96277278412800005</v>
      </c>
      <c r="N6260">
        <v>39737</v>
      </c>
    </row>
    <row r="6261" spans="1:14" x14ac:dyDescent="0.3">
      <c r="A6261">
        <v>-88.952805555555599</v>
      </c>
      <c r="B6261">
        <v>38.937083333333298</v>
      </c>
      <c r="C6261" s="2" t="s">
        <v>14</v>
      </c>
      <c r="D6261" t="s">
        <v>89</v>
      </c>
      <c r="E6261" s="3">
        <v>39736</v>
      </c>
      <c r="F6261">
        <v>2.72</v>
      </c>
      <c r="G6261" t="s">
        <v>181</v>
      </c>
      <c r="H6261" s="2" t="s">
        <v>15</v>
      </c>
      <c r="I6261" t="s">
        <v>91</v>
      </c>
      <c r="J6261" t="s">
        <v>16</v>
      </c>
      <c r="K6261" t="s">
        <v>80</v>
      </c>
      <c r="L6261" s="3">
        <f t="shared" si="194"/>
        <v>39736</v>
      </c>
      <c r="M6261">
        <f t="shared" si="195"/>
        <v>7.7021822730240011E-2</v>
      </c>
      <c r="N6261">
        <v>39736</v>
      </c>
    </row>
    <row r="6262" spans="1:14" x14ac:dyDescent="0.3">
      <c r="A6262">
        <v>-88.952805555555599</v>
      </c>
      <c r="B6262">
        <v>38.937083333333298</v>
      </c>
      <c r="C6262" s="2" t="s">
        <v>14</v>
      </c>
      <c r="D6262" t="s">
        <v>89</v>
      </c>
      <c r="E6262" s="3">
        <v>39735</v>
      </c>
      <c r="F6262">
        <v>0.06</v>
      </c>
      <c r="G6262" t="s">
        <v>181</v>
      </c>
      <c r="H6262" s="2" t="s">
        <v>15</v>
      </c>
      <c r="I6262" t="s">
        <v>91</v>
      </c>
      <c r="J6262" t="s">
        <v>16</v>
      </c>
      <c r="K6262" t="s">
        <v>80</v>
      </c>
      <c r="L6262" s="3">
        <f t="shared" si="194"/>
        <v>39735</v>
      </c>
      <c r="M6262">
        <f t="shared" si="195"/>
        <v>1.6990107955200001E-3</v>
      </c>
      <c r="N6262">
        <v>39735</v>
      </c>
    </row>
    <row r="6263" spans="1:14" x14ac:dyDescent="0.3">
      <c r="A6263">
        <v>-88.952805555555599</v>
      </c>
      <c r="B6263">
        <v>38.937083333333298</v>
      </c>
      <c r="C6263" s="2" t="s">
        <v>14</v>
      </c>
      <c r="D6263" t="s">
        <v>89</v>
      </c>
      <c r="E6263" s="3">
        <v>39734</v>
      </c>
      <c r="F6263">
        <v>0.03</v>
      </c>
      <c r="G6263" t="s">
        <v>181</v>
      </c>
      <c r="H6263" s="2" t="s">
        <v>15</v>
      </c>
      <c r="I6263" t="s">
        <v>91</v>
      </c>
      <c r="J6263" t="s">
        <v>16</v>
      </c>
      <c r="K6263" t="s">
        <v>80</v>
      </c>
      <c r="L6263" s="3">
        <f t="shared" si="194"/>
        <v>39734</v>
      </c>
      <c r="M6263">
        <f t="shared" si="195"/>
        <v>8.4950539776000003E-4</v>
      </c>
      <c r="N6263">
        <v>39734</v>
      </c>
    </row>
    <row r="6264" spans="1:14" x14ac:dyDescent="0.3">
      <c r="A6264">
        <v>-88.952805555555599</v>
      </c>
      <c r="B6264">
        <v>38.937083333333298</v>
      </c>
      <c r="C6264" s="2" t="s">
        <v>14</v>
      </c>
      <c r="D6264" t="s">
        <v>89</v>
      </c>
      <c r="E6264" s="3">
        <v>39733</v>
      </c>
      <c r="F6264">
        <v>0.09</v>
      </c>
      <c r="G6264" t="s">
        <v>181</v>
      </c>
      <c r="H6264" s="2" t="s">
        <v>15</v>
      </c>
      <c r="I6264" t="s">
        <v>91</v>
      </c>
      <c r="J6264" t="s">
        <v>16</v>
      </c>
      <c r="K6264" t="s">
        <v>80</v>
      </c>
      <c r="L6264" s="3">
        <f t="shared" si="194"/>
        <v>39733</v>
      </c>
      <c r="M6264">
        <f t="shared" si="195"/>
        <v>2.5485161932799999E-3</v>
      </c>
      <c r="N6264">
        <v>39733</v>
      </c>
    </row>
    <row r="6265" spans="1:14" x14ac:dyDescent="0.3">
      <c r="A6265">
        <v>-88.952805555555599</v>
      </c>
      <c r="B6265">
        <v>38.937083333333298</v>
      </c>
      <c r="C6265" s="2" t="s">
        <v>14</v>
      </c>
      <c r="D6265" t="s">
        <v>89</v>
      </c>
      <c r="E6265" s="3">
        <v>39732</v>
      </c>
      <c r="F6265">
        <v>0.21</v>
      </c>
      <c r="G6265" t="s">
        <v>181</v>
      </c>
      <c r="H6265" s="2" t="s">
        <v>15</v>
      </c>
      <c r="I6265" t="s">
        <v>91</v>
      </c>
      <c r="J6265" t="s">
        <v>16</v>
      </c>
      <c r="K6265" t="s">
        <v>80</v>
      </c>
      <c r="L6265" s="3">
        <f t="shared" si="194"/>
        <v>39732</v>
      </c>
      <c r="M6265">
        <f t="shared" si="195"/>
        <v>5.9465377843199996E-3</v>
      </c>
      <c r="N6265">
        <v>39732</v>
      </c>
    </row>
    <row r="6266" spans="1:14" x14ac:dyDescent="0.3">
      <c r="A6266">
        <v>-88.952805555555599</v>
      </c>
      <c r="B6266">
        <v>38.937083333333298</v>
      </c>
      <c r="C6266" s="2" t="s">
        <v>14</v>
      </c>
      <c r="D6266" t="s">
        <v>89</v>
      </c>
      <c r="E6266" s="3">
        <v>39731</v>
      </c>
      <c r="F6266">
        <v>0.45</v>
      </c>
      <c r="G6266" t="s">
        <v>181</v>
      </c>
      <c r="H6266" s="2" t="s">
        <v>15</v>
      </c>
      <c r="I6266" t="s">
        <v>91</v>
      </c>
      <c r="J6266" t="s">
        <v>16</v>
      </c>
      <c r="K6266" t="s">
        <v>80</v>
      </c>
      <c r="L6266" s="3">
        <f t="shared" si="194"/>
        <v>39731</v>
      </c>
      <c r="M6266">
        <f t="shared" si="195"/>
        <v>1.27425809664E-2</v>
      </c>
      <c r="N6266">
        <v>39731</v>
      </c>
    </row>
    <row r="6267" spans="1:14" x14ac:dyDescent="0.3">
      <c r="A6267">
        <v>-88.952805555555599</v>
      </c>
      <c r="B6267">
        <v>38.937083333333298</v>
      </c>
      <c r="C6267" s="2" t="s">
        <v>14</v>
      </c>
      <c r="D6267" t="s">
        <v>89</v>
      </c>
      <c r="E6267" s="3">
        <v>39730</v>
      </c>
      <c r="F6267">
        <v>1.68</v>
      </c>
      <c r="G6267" t="s">
        <v>181</v>
      </c>
      <c r="H6267" s="2" t="s">
        <v>15</v>
      </c>
      <c r="I6267" t="s">
        <v>91</v>
      </c>
      <c r="J6267" t="s">
        <v>16</v>
      </c>
      <c r="K6267" t="s">
        <v>80</v>
      </c>
      <c r="L6267" s="3">
        <f t="shared" si="194"/>
        <v>39730</v>
      </c>
      <c r="M6267">
        <f t="shared" si="195"/>
        <v>4.7572302274559997E-2</v>
      </c>
      <c r="N6267">
        <v>39730</v>
      </c>
    </row>
    <row r="6268" spans="1:14" x14ac:dyDescent="0.3">
      <c r="A6268">
        <v>-88.952805555555599</v>
      </c>
      <c r="B6268">
        <v>38.937083333333298</v>
      </c>
      <c r="C6268" s="2" t="s">
        <v>14</v>
      </c>
      <c r="D6268" t="s">
        <v>89</v>
      </c>
      <c r="E6268" s="3">
        <v>39729</v>
      </c>
      <c r="F6268">
        <v>9.4600000000000009</v>
      </c>
      <c r="G6268" t="s">
        <v>181</v>
      </c>
      <c r="H6268" s="2" t="s">
        <v>15</v>
      </c>
      <c r="I6268" t="s">
        <v>91</v>
      </c>
      <c r="J6268" t="s">
        <v>16</v>
      </c>
      <c r="K6268" t="s">
        <v>80</v>
      </c>
      <c r="L6268" s="3">
        <f t="shared" si="194"/>
        <v>39729</v>
      </c>
      <c r="M6268">
        <f t="shared" si="195"/>
        <v>0.26787736876032003</v>
      </c>
      <c r="N6268">
        <v>39729</v>
      </c>
    </row>
    <row r="6269" spans="1:14" x14ac:dyDescent="0.3">
      <c r="A6269">
        <v>-88.952805555555599</v>
      </c>
      <c r="B6269">
        <v>38.937083333333298</v>
      </c>
      <c r="C6269" s="2" t="s">
        <v>14</v>
      </c>
      <c r="D6269" t="s">
        <v>89</v>
      </c>
      <c r="E6269" s="3">
        <v>39728</v>
      </c>
      <c r="F6269">
        <v>0.31</v>
      </c>
      <c r="G6269" t="s">
        <v>181</v>
      </c>
      <c r="H6269" s="2" t="s">
        <v>15</v>
      </c>
      <c r="I6269" t="s">
        <v>91</v>
      </c>
      <c r="J6269" t="s">
        <v>16</v>
      </c>
      <c r="K6269" t="s">
        <v>80</v>
      </c>
      <c r="L6269" s="3">
        <f t="shared" si="194"/>
        <v>39728</v>
      </c>
      <c r="M6269">
        <f t="shared" si="195"/>
        <v>8.7782224435200007E-3</v>
      </c>
      <c r="N6269">
        <v>39728</v>
      </c>
    </row>
    <row r="6270" spans="1:14" x14ac:dyDescent="0.3">
      <c r="A6270">
        <v>-88.952805555555599</v>
      </c>
      <c r="B6270">
        <v>38.937083333333298</v>
      </c>
      <c r="C6270" s="2" t="s">
        <v>14</v>
      </c>
      <c r="D6270" t="s">
        <v>89</v>
      </c>
      <c r="E6270" s="3">
        <v>39727</v>
      </c>
      <c r="F6270">
        <v>0.11</v>
      </c>
      <c r="G6270" t="s">
        <v>181</v>
      </c>
      <c r="H6270" s="2" t="s">
        <v>15</v>
      </c>
      <c r="I6270" t="s">
        <v>91</v>
      </c>
      <c r="J6270" t="s">
        <v>16</v>
      </c>
      <c r="K6270" t="s">
        <v>80</v>
      </c>
      <c r="L6270" s="3">
        <f t="shared" si="194"/>
        <v>39727</v>
      </c>
      <c r="M6270">
        <f t="shared" si="195"/>
        <v>3.1148531251200002E-3</v>
      </c>
      <c r="N6270">
        <v>39727</v>
      </c>
    </row>
    <row r="6271" spans="1:14" x14ac:dyDescent="0.3">
      <c r="A6271">
        <v>-88.952805555555599</v>
      </c>
      <c r="B6271">
        <v>38.937083333333298</v>
      </c>
      <c r="C6271" s="2" t="s">
        <v>14</v>
      </c>
      <c r="D6271" t="s">
        <v>89</v>
      </c>
      <c r="E6271" s="3">
        <v>39726</v>
      </c>
      <c r="F6271">
        <v>0.14000000000000001</v>
      </c>
      <c r="G6271" t="s">
        <v>181</v>
      </c>
      <c r="H6271" s="2" t="s">
        <v>15</v>
      </c>
      <c r="I6271" t="s">
        <v>91</v>
      </c>
      <c r="J6271" t="s">
        <v>16</v>
      </c>
      <c r="K6271" t="s">
        <v>80</v>
      </c>
      <c r="L6271" s="3">
        <f t="shared" si="194"/>
        <v>39726</v>
      </c>
      <c r="M6271">
        <f t="shared" si="195"/>
        <v>3.9643585228800009E-3</v>
      </c>
      <c r="N6271">
        <v>39726</v>
      </c>
    </row>
    <row r="6272" spans="1:14" x14ac:dyDescent="0.3">
      <c r="A6272">
        <v>-88.952805555555599</v>
      </c>
      <c r="B6272">
        <v>38.937083333333298</v>
      </c>
      <c r="C6272" s="2" t="s">
        <v>14</v>
      </c>
      <c r="D6272" t="s">
        <v>89</v>
      </c>
      <c r="E6272" s="3">
        <v>39725</v>
      </c>
      <c r="F6272">
        <v>0.18</v>
      </c>
      <c r="G6272" t="s">
        <v>181</v>
      </c>
      <c r="H6272" s="2" t="s">
        <v>15</v>
      </c>
      <c r="I6272" t="s">
        <v>91</v>
      </c>
      <c r="J6272" t="s">
        <v>16</v>
      </c>
      <c r="K6272" t="s">
        <v>80</v>
      </c>
      <c r="L6272" s="3">
        <f t="shared" si="194"/>
        <v>39725</v>
      </c>
      <c r="M6272">
        <f t="shared" si="195"/>
        <v>5.0970323865599998E-3</v>
      </c>
      <c r="N6272">
        <v>39725</v>
      </c>
    </row>
    <row r="6273" spans="1:14" x14ac:dyDescent="0.3">
      <c r="A6273">
        <v>-88.952805555555599</v>
      </c>
      <c r="B6273">
        <v>38.937083333333298</v>
      </c>
      <c r="C6273" s="2" t="s">
        <v>14</v>
      </c>
      <c r="D6273" t="s">
        <v>89</v>
      </c>
      <c r="E6273" s="3">
        <v>39724</v>
      </c>
      <c r="F6273">
        <v>0.24</v>
      </c>
      <c r="G6273" t="s">
        <v>181</v>
      </c>
      <c r="H6273" s="2" t="s">
        <v>15</v>
      </c>
      <c r="I6273" t="s">
        <v>91</v>
      </c>
      <c r="J6273" t="s">
        <v>16</v>
      </c>
      <c r="K6273" t="s">
        <v>80</v>
      </c>
      <c r="L6273" s="3">
        <f t="shared" si="194"/>
        <v>39724</v>
      </c>
      <c r="M6273">
        <f t="shared" si="195"/>
        <v>6.7960431820800003E-3</v>
      </c>
      <c r="N6273">
        <v>39724</v>
      </c>
    </row>
    <row r="6274" spans="1:14" x14ac:dyDescent="0.3">
      <c r="A6274">
        <v>-88.952805555555599</v>
      </c>
      <c r="B6274">
        <v>38.937083333333298</v>
      </c>
      <c r="C6274" s="2" t="s">
        <v>14</v>
      </c>
      <c r="D6274" t="s">
        <v>89</v>
      </c>
      <c r="E6274" s="3">
        <v>39723</v>
      </c>
      <c r="F6274">
        <v>0.25</v>
      </c>
      <c r="G6274" t="s">
        <v>181</v>
      </c>
      <c r="H6274" s="2" t="s">
        <v>15</v>
      </c>
      <c r="I6274" t="s">
        <v>91</v>
      </c>
      <c r="J6274" t="s">
        <v>16</v>
      </c>
      <c r="K6274" t="s">
        <v>80</v>
      </c>
      <c r="L6274" s="3">
        <f t="shared" si="194"/>
        <v>39723</v>
      </c>
      <c r="M6274">
        <f t="shared" si="195"/>
        <v>7.0792116480000002E-3</v>
      </c>
      <c r="N6274">
        <v>39723</v>
      </c>
    </row>
    <row r="6275" spans="1:14" x14ac:dyDescent="0.3">
      <c r="A6275">
        <v>-88.952805555555599</v>
      </c>
      <c r="B6275">
        <v>38.937083333333298</v>
      </c>
      <c r="C6275" s="2" t="s">
        <v>14</v>
      </c>
      <c r="D6275" t="s">
        <v>89</v>
      </c>
      <c r="E6275" s="3">
        <v>39722</v>
      </c>
      <c r="F6275">
        <v>0.25</v>
      </c>
      <c r="G6275" t="s">
        <v>181</v>
      </c>
      <c r="H6275" s="2" t="s">
        <v>15</v>
      </c>
      <c r="I6275" t="s">
        <v>91</v>
      </c>
      <c r="J6275" t="s">
        <v>16</v>
      </c>
      <c r="K6275" t="s">
        <v>80</v>
      </c>
      <c r="L6275" s="3">
        <f t="shared" ref="L6275:L6338" si="196">E6275</f>
        <v>39722</v>
      </c>
      <c r="M6275">
        <f t="shared" ref="M6275:M6338" si="197">F6275*0.028316846592</f>
        <v>7.0792116480000002E-3</v>
      </c>
      <c r="N6275">
        <v>39722</v>
      </c>
    </row>
    <row r="6276" spans="1:14" x14ac:dyDescent="0.3">
      <c r="A6276">
        <v>-88.952805555555599</v>
      </c>
      <c r="B6276">
        <v>38.937083333333298</v>
      </c>
      <c r="C6276" s="2" t="s">
        <v>14</v>
      </c>
      <c r="D6276" t="s">
        <v>89</v>
      </c>
      <c r="E6276" s="3">
        <v>39721</v>
      </c>
      <c r="F6276">
        <v>0.24</v>
      </c>
      <c r="G6276" t="s">
        <v>181</v>
      </c>
      <c r="H6276" s="2" t="s">
        <v>15</v>
      </c>
      <c r="I6276" t="s">
        <v>91</v>
      </c>
      <c r="J6276" t="s">
        <v>16</v>
      </c>
      <c r="K6276" t="s">
        <v>80</v>
      </c>
      <c r="L6276" s="3">
        <f t="shared" si="196"/>
        <v>39721</v>
      </c>
      <c r="M6276">
        <f t="shared" si="197"/>
        <v>6.7960431820800003E-3</v>
      </c>
      <c r="N6276">
        <v>39721</v>
      </c>
    </row>
    <row r="6277" spans="1:14" x14ac:dyDescent="0.3">
      <c r="A6277">
        <v>-88.952805555555599</v>
      </c>
      <c r="B6277">
        <v>38.937083333333298</v>
      </c>
      <c r="C6277" s="2" t="s">
        <v>14</v>
      </c>
      <c r="D6277" t="s">
        <v>89</v>
      </c>
      <c r="E6277" s="3">
        <v>39720</v>
      </c>
      <c r="F6277">
        <v>7.0000000000000007E-2</v>
      </c>
      <c r="G6277" t="s">
        <v>181</v>
      </c>
      <c r="H6277" s="2" t="s">
        <v>15</v>
      </c>
      <c r="I6277" t="s">
        <v>91</v>
      </c>
      <c r="J6277" t="s">
        <v>16</v>
      </c>
      <c r="K6277" t="s">
        <v>80</v>
      </c>
      <c r="L6277" s="3">
        <f t="shared" si="196"/>
        <v>39720</v>
      </c>
      <c r="M6277">
        <f t="shared" si="197"/>
        <v>1.9821792614400004E-3</v>
      </c>
      <c r="N6277">
        <v>39720</v>
      </c>
    </row>
    <row r="6278" spans="1:14" x14ac:dyDescent="0.3">
      <c r="A6278">
        <v>-88.952805555555599</v>
      </c>
      <c r="B6278">
        <v>38.937083333333298</v>
      </c>
      <c r="C6278" s="2" t="s">
        <v>14</v>
      </c>
      <c r="D6278" t="s">
        <v>89</v>
      </c>
      <c r="E6278" s="3">
        <v>39719</v>
      </c>
      <c r="F6278">
        <v>0.02</v>
      </c>
      <c r="G6278" t="s">
        <v>181</v>
      </c>
      <c r="H6278" s="2" t="s">
        <v>15</v>
      </c>
      <c r="I6278" t="s">
        <v>91</v>
      </c>
      <c r="J6278" t="s">
        <v>16</v>
      </c>
      <c r="K6278" t="s">
        <v>80</v>
      </c>
      <c r="L6278" s="3">
        <f t="shared" si="196"/>
        <v>39719</v>
      </c>
      <c r="M6278">
        <f t="shared" si="197"/>
        <v>5.6633693183999999E-4</v>
      </c>
      <c r="N6278">
        <v>39719</v>
      </c>
    </row>
    <row r="6279" spans="1:14" x14ac:dyDescent="0.3">
      <c r="A6279">
        <v>-88.952805555555599</v>
      </c>
      <c r="B6279">
        <v>38.937083333333298</v>
      </c>
      <c r="C6279" s="2" t="s">
        <v>14</v>
      </c>
      <c r="D6279" t="s">
        <v>89</v>
      </c>
      <c r="E6279" s="3">
        <v>39718</v>
      </c>
      <c r="F6279">
        <v>0.03</v>
      </c>
      <c r="G6279" t="s">
        <v>181</v>
      </c>
      <c r="H6279" s="2" t="s">
        <v>15</v>
      </c>
      <c r="I6279" t="s">
        <v>91</v>
      </c>
      <c r="J6279" t="s">
        <v>16</v>
      </c>
      <c r="K6279" t="s">
        <v>80</v>
      </c>
      <c r="L6279" s="3">
        <f t="shared" si="196"/>
        <v>39718</v>
      </c>
      <c r="M6279">
        <f t="shared" si="197"/>
        <v>8.4950539776000003E-4</v>
      </c>
      <c r="N6279">
        <v>39718</v>
      </c>
    </row>
    <row r="6280" spans="1:14" x14ac:dyDescent="0.3">
      <c r="A6280">
        <v>-88.952805555555599</v>
      </c>
      <c r="B6280">
        <v>38.937083333333298</v>
      </c>
      <c r="C6280" s="2" t="s">
        <v>14</v>
      </c>
      <c r="D6280" t="s">
        <v>89</v>
      </c>
      <c r="E6280" s="3">
        <v>39717</v>
      </c>
      <c r="F6280">
        <v>7.0000000000000007E-2</v>
      </c>
      <c r="G6280" t="s">
        <v>181</v>
      </c>
      <c r="H6280" s="2" t="s">
        <v>15</v>
      </c>
      <c r="I6280" t="s">
        <v>91</v>
      </c>
      <c r="J6280" t="s">
        <v>16</v>
      </c>
      <c r="K6280" t="s">
        <v>80</v>
      </c>
      <c r="L6280" s="3">
        <f t="shared" si="196"/>
        <v>39717</v>
      </c>
      <c r="M6280">
        <f t="shared" si="197"/>
        <v>1.9821792614400004E-3</v>
      </c>
      <c r="N6280">
        <v>39717</v>
      </c>
    </row>
    <row r="6281" spans="1:14" x14ac:dyDescent="0.3">
      <c r="A6281">
        <v>-88.952805555555599</v>
      </c>
      <c r="B6281">
        <v>38.937083333333298</v>
      </c>
      <c r="C6281" s="2" t="s">
        <v>14</v>
      </c>
      <c r="D6281" t="s">
        <v>89</v>
      </c>
      <c r="E6281" s="3">
        <v>39716</v>
      </c>
      <c r="F6281">
        <v>0.12</v>
      </c>
      <c r="G6281" t="s">
        <v>181</v>
      </c>
      <c r="H6281" s="2" t="s">
        <v>15</v>
      </c>
      <c r="I6281" t="s">
        <v>91</v>
      </c>
      <c r="J6281" t="s">
        <v>16</v>
      </c>
      <c r="K6281" t="s">
        <v>80</v>
      </c>
      <c r="L6281" s="3">
        <f t="shared" si="196"/>
        <v>39716</v>
      </c>
      <c r="M6281">
        <f t="shared" si="197"/>
        <v>3.3980215910400001E-3</v>
      </c>
      <c r="N6281">
        <v>39716</v>
      </c>
    </row>
    <row r="6282" spans="1:14" x14ac:dyDescent="0.3">
      <c r="A6282">
        <v>-88.952805555555599</v>
      </c>
      <c r="B6282">
        <v>38.937083333333298</v>
      </c>
      <c r="C6282" s="2" t="s">
        <v>14</v>
      </c>
      <c r="D6282" t="s">
        <v>89</v>
      </c>
      <c r="E6282" s="3">
        <v>39715</v>
      </c>
      <c r="F6282">
        <v>0.24</v>
      </c>
      <c r="G6282" t="s">
        <v>181</v>
      </c>
      <c r="H6282" s="2" t="s">
        <v>15</v>
      </c>
      <c r="I6282" t="s">
        <v>91</v>
      </c>
      <c r="J6282" t="s">
        <v>16</v>
      </c>
      <c r="K6282" t="s">
        <v>80</v>
      </c>
      <c r="L6282" s="3">
        <f t="shared" si="196"/>
        <v>39715</v>
      </c>
      <c r="M6282">
        <f t="shared" si="197"/>
        <v>6.7960431820800003E-3</v>
      </c>
      <c r="N6282">
        <v>39715</v>
      </c>
    </row>
    <row r="6283" spans="1:14" x14ac:dyDescent="0.3">
      <c r="A6283">
        <v>-88.952805555555599</v>
      </c>
      <c r="B6283">
        <v>38.937083333333298</v>
      </c>
      <c r="C6283" s="2" t="s">
        <v>14</v>
      </c>
      <c r="D6283" t="s">
        <v>89</v>
      </c>
      <c r="E6283" s="3">
        <v>39714</v>
      </c>
      <c r="F6283">
        <v>0.47</v>
      </c>
      <c r="G6283" t="s">
        <v>181</v>
      </c>
      <c r="H6283" s="2" t="s">
        <v>15</v>
      </c>
      <c r="I6283" t="s">
        <v>91</v>
      </c>
      <c r="J6283" t="s">
        <v>16</v>
      </c>
      <c r="K6283" t="s">
        <v>80</v>
      </c>
      <c r="L6283" s="3">
        <f t="shared" si="196"/>
        <v>39714</v>
      </c>
      <c r="M6283">
        <f t="shared" si="197"/>
        <v>1.330891789824E-2</v>
      </c>
      <c r="N6283">
        <v>39714</v>
      </c>
    </row>
    <row r="6284" spans="1:14" x14ac:dyDescent="0.3">
      <c r="A6284">
        <v>-88.952805555555599</v>
      </c>
      <c r="B6284">
        <v>38.937083333333298</v>
      </c>
      <c r="C6284" s="2" t="s">
        <v>14</v>
      </c>
      <c r="D6284" t="s">
        <v>89</v>
      </c>
      <c r="E6284" s="3">
        <v>39713</v>
      </c>
      <c r="F6284">
        <v>0.79</v>
      </c>
      <c r="G6284" t="s">
        <v>181</v>
      </c>
      <c r="H6284" s="2" t="s">
        <v>15</v>
      </c>
      <c r="I6284" t="s">
        <v>91</v>
      </c>
      <c r="J6284" t="s">
        <v>16</v>
      </c>
      <c r="K6284" t="s">
        <v>80</v>
      </c>
      <c r="L6284" s="3">
        <f t="shared" si="196"/>
        <v>39713</v>
      </c>
      <c r="M6284">
        <f t="shared" si="197"/>
        <v>2.2370308807680001E-2</v>
      </c>
      <c r="N6284">
        <v>39713</v>
      </c>
    </row>
    <row r="6285" spans="1:14" x14ac:dyDescent="0.3">
      <c r="A6285">
        <v>-88.952805555555599</v>
      </c>
      <c r="B6285">
        <v>38.937083333333298</v>
      </c>
      <c r="C6285" s="2" t="s">
        <v>14</v>
      </c>
      <c r="D6285" t="s">
        <v>89</v>
      </c>
      <c r="E6285" s="3">
        <v>39712</v>
      </c>
      <c r="F6285">
        <v>0.38</v>
      </c>
      <c r="G6285" t="s">
        <v>181</v>
      </c>
      <c r="H6285" s="2" t="s">
        <v>15</v>
      </c>
      <c r="I6285" t="s">
        <v>91</v>
      </c>
      <c r="J6285" t="s">
        <v>16</v>
      </c>
      <c r="K6285" t="s">
        <v>80</v>
      </c>
      <c r="L6285" s="3">
        <f t="shared" si="196"/>
        <v>39712</v>
      </c>
      <c r="M6285">
        <f t="shared" si="197"/>
        <v>1.0760401704960001E-2</v>
      </c>
      <c r="N6285">
        <v>39712</v>
      </c>
    </row>
    <row r="6286" spans="1:14" x14ac:dyDescent="0.3">
      <c r="A6286">
        <v>-88.952805555555599</v>
      </c>
      <c r="B6286">
        <v>38.937083333333298</v>
      </c>
      <c r="C6286" s="2" t="s">
        <v>14</v>
      </c>
      <c r="D6286" t="s">
        <v>89</v>
      </c>
      <c r="E6286" s="3">
        <v>39711</v>
      </c>
      <c r="F6286">
        <v>0.41</v>
      </c>
      <c r="G6286" t="s">
        <v>181</v>
      </c>
      <c r="H6286" s="2" t="s">
        <v>15</v>
      </c>
      <c r="I6286" t="s">
        <v>91</v>
      </c>
      <c r="J6286" t="s">
        <v>16</v>
      </c>
      <c r="K6286" t="s">
        <v>80</v>
      </c>
      <c r="L6286" s="3">
        <f t="shared" si="196"/>
        <v>39711</v>
      </c>
      <c r="M6286">
        <f t="shared" si="197"/>
        <v>1.160990710272E-2</v>
      </c>
      <c r="N6286">
        <v>39711</v>
      </c>
    </row>
    <row r="6287" spans="1:14" x14ac:dyDescent="0.3">
      <c r="A6287">
        <v>-88.952805555555599</v>
      </c>
      <c r="B6287">
        <v>38.937083333333298</v>
      </c>
      <c r="C6287" s="2" t="s">
        <v>14</v>
      </c>
      <c r="D6287" t="s">
        <v>89</v>
      </c>
      <c r="E6287" s="3">
        <v>39710</v>
      </c>
      <c r="F6287">
        <v>0.59</v>
      </c>
      <c r="G6287" t="s">
        <v>181</v>
      </c>
      <c r="H6287" s="2" t="s">
        <v>15</v>
      </c>
      <c r="I6287" t="s">
        <v>91</v>
      </c>
      <c r="J6287" t="s">
        <v>16</v>
      </c>
      <c r="K6287" t="s">
        <v>80</v>
      </c>
      <c r="L6287" s="3">
        <f t="shared" si="196"/>
        <v>39710</v>
      </c>
      <c r="M6287">
        <f t="shared" si="197"/>
        <v>1.6706939489279999E-2</v>
      </c>
      <c r="N6287">
        <v>39710</v>
      </c>
    </row>
    <row r="6288" spans="1:14" x14ac:dyDescent="0.3">
      <c r="A6288">
        <v>-88.952805555555599</v>
      </c>
      <c r="B6288">
        <v>38.937083333333298</v>
      </c>
      <c r="C6288" s="2" t="s">
        <v>14</v>
      </c>
      <c r="D6288" t="s">
        <v>89</v>
      </c>
      <c r="E6288" s="3">
        <v>39709</v>
      </c>
      <c r="F6288">
        <v>0.97</v>
      </c>
      <c r="G6288" t="s">
        <v>181</v>
      </c>
      <c r="H6288" s="2" t="s">
        <v>15</v>
      </c>
      <c r="I6288" t="s">
        <v>91</v>
      </c>
      <c r="J6288" t="s">
        <v>16</v>
      </c>
      <c r="K6288" t="s">
        <v>80</v>
      </c>
      <c r="L6288" s="3">
        <f t="shared" si="196"/>
        <v>39709</v>
      </c>
      <c r="M6288">
        <f t="shared" si="197"/>
        <v>2.7467341194239998E-2</v>
      </c>
      <c r="N6288">
        <v>39709</v>
      </c>
    </row>
    <row r="6289" spans="1:14" x14ac:dyDescent="0.3">
      <c r="A6289">
        <v>-88.952805555555599</v>
      </c>
      <c r="B6289">
        <v>38.937083333333298</v>
      </c>
      <c r="C6289" s="2" t="s">
        <v>14</v>
      </c>
      <c r="D6289" t="s">
        <v>89</v>
      </c>
      <c r="E6289" s="3">
        <v>39708</v>
      </c>
      <c r="F6289">
        <v>2.02</v>
      </c>
      <c r="G6289" t="s">
        <v>181</v>
      </c>
      <c r="H6289" s="2" t="s">
        <v>15</v>
      </c>
      <c r="I6289" t="s">
        <v>91</v>
      </c>
      <c r="J6289" t="s">
        <v>16</v>
      </c>
      <c r="K6289" t="s">
        <v>80</v>
      </c>
      <c r="L6289" s="3">
        <f t="shared" si="196"/>
        <v>39708</v>
      </c>
      <c r="M6289">
        <f t="shared" si="197"/>
        <v>5.7200030115840003E-2</v>
      </c>
      <c r="N6289">
        <v>39708</v>
      </c>
    </row>
    <row r="6290" spans="1:14" x14ac:dyDescent="0.3">
      <c r="A6290">
        <v>-88.952805555555599</v>
      </c>
      <c r="B6290">
        <v>38.937083333333298</v>
      </c>
      <c r="C6290" s="2" t="s">
        <v>14</v>
      </c>
      <c r="D6290" t="s">
        <v>89</v>
      </c>
      <c r="E6290" s="3">
        <v>39707</v>
      </c>
      <c r="F6290">
        <v>5.63</v>
      </c>
      <c r="G6290" t="s">
        <v>181</v>
      </c>
      <c r="H6290" s="2" t="s">
        <v>15</v>
      </c>
      <c r="I6290" t="s">
        <v>91</v>
      </c>
      <c r="J6290" t="s">
        <v>16</v>
      </c>
      <c r="K6290" t="s">
        <v>80</v>
      </c>
      <c r="L6290" s="3">
        <f t="shared" si="196"/>
        <v>39707</v>
      </c>
      <c r="M6290">
        <f t="shared" si="197"/>
        <v>0.15942384631296</v>
      </c>
      <c r="N6290">
        <v>39707</v>
      </c>
    </row>
    <row r="6291" spans="1:14" x14ac:dyDescent="0.3">
      <c r="A6291">
        <v>-88.952805555555599</v>
      </c>
      <c r="B6291">
        <v>38.937083333333298</v>
      </c>
      <c r="C6291" s="2" t="s">
        <v>14</v>
      </c>
      <c r="D6291" t="s">
        <v>89</v>
      </c>
      <c r="E6291" s="3">
        <v>39706</v>
      </c>
      <c r="F6291">
        <v>42</v>
      </c>
      <c r="G6291" t="s">
        <v>181</v>
      </c>
      <c r="H6291" s="2" t="s">
        <v>15</v>
      </c>
      <c r="I6291" t="s">
        <v>91</v>
      </c>
      <c r="J6291" t="s">
        <v>16</v>
      </c>
      <c r="K6291" t="s">
        <v>80</v>
      </c>
      <c r="L6291" s="3">
        <f t="shared" si="196"/>
        <v>39706</v>
      </c>
      <c r="M6291">
        <f t="shared" si="197"/>
        <v>1.1893075568640001</v>
      </c>
      <c r="N6291">
        <v>39706</v>
      </c>
    </row>
    <row r="6292" spans="1:14" x14ac:dyDescent="0.3">
      <c r="A6292">
        <v>-88.952805555555599</v>
      </c>
      <c r="B6292">
        <v>38.937083333333298</v>
      </c>
      <c r="C6292" s="2" t="s">
        <v>14</v>
      </c>
      <c r="D6292" t="s">
        <v>89</v>
      </c>
      <c r="E6292" s="3">
        <v>39705</v>
      </c>
      <c r="F6292">
        <v>157</v>
      </c>
      <c r="G6292" t="s">
        <v>181</v>
      </c>
      <c r="H6292" s="2" t="s">
        <v>15</v>
      </c>
      <c r="I6292" t="s">
        <v>91</v>
      </c>
      <c r="J6292" t="s">
        <v>16</v>
      </c>
      <c r="K6292" t="s">
        <v>80</v>
      </c>
      <c r="L6292" s="3">
        <f t="shared" si="196"/>
        <v>39705</v>
      </c>
      <c r="M6292">
        <f t="shared" si="197"/>
        <v>4.445744914944</v>
      </c>
      <c r="N6292">
        <v>39705</v>
      </c>
    </row>
    <row r="6293" spans="1:14" x14ac:dyDescent="0.3">
      <c r="A6293">
        <v>-88.952805555555599</v>
      </c>
      <c r="B6293">
        <v>38.937083333333298</v>
      </c>
      <c r="C6293" s="2" t="s">
        <v>14</v>
      </c>
      <c r="D6293" t="s">
        <v>89</v>
      </c>
      <c r="E6293" s="3">
        <v>39704</v>
      </c>
      <c r="F6293">
        <v>13.7</v>
      </c>
      <c r="G6293" t="s">
        <v>181</v>
      </c>
      <c r="H6293" s="2" t="s">
        <v>15</v>
      </c>
      <c r="I6293" t="s">
        <v>91</v>
      </c>
      <c r="J6293" t="s">
        <v>16</v>
      </c>
      <c r="K6293" t="s">
        <v>80</v>
      </c>
      <c r="L6293" s="3">
        <f t="shared" si="196"/>
        <v>39704</v>
      </c>
      <c r="M6293">
        <f t="shared" si="197"/>
        <v>0.38794079831040001</v>
      </c>
      <c r="N6293">
        <v>39704</v>
      </c>
    </row>
    <row r="6294" spans="1:14" x14ac:dyDescent="0.3">
      <c r="A6294">
        <v>-88.952805555555599</v>
      </c>
      <c r="B6294">
        <v>38.937083333333298</v>
      </c>
      <c r="C6294" s="2" t="s">
        <v>14</v>
      </c>
      <c r="D6294" t="s">
        <v>89</v>
      </c>
      <c r="E6294" s="3">
        <v>39703</v>
      </c>
      <c r="F6294">
        <v>55.8</v>
      </c>
      <c r="G6294" t="s">
        <v>181</v>
      </c>
      <c r="H6294" s="2" t="s">
        <v>15</v>
      </c>
      <c r="I6294" t="s">
        <v>91</v>
      </c>
      <c r="J6294" t="s">
        <v>16</v>
      </c>
      <c r="K6294" t="s">
        <v>80</v>
      </c>
      <c r="L6294" s="3">
        <f t="shared" si="196"/>
        <v>39703</v>
      </c>
      <c r="M6294">
        <f t="shared" si="197"/>
        <v>1.5800800398335999</v>
      </c>
      <c r="N6294">
        <v>39703</v>
      </c>
    </row>
    <row r="6295" spans="1:14" x14ac:dyDescent="0.3">
      <c r="A6295">
        <v>-88.952805555555599</v>
      </c>
      <c r="B6295">
        <v>38.937083333333298</v>
      </c>
      <c r="C6295" s="2" t="s">
        <v>14</v>
      </c>
      <c r="D6295" t="s">
        <v>89</v>
      </c>
      <c r="E6295" s="3">
        <v>39702</v>
      </c>
      <c r="F6295">
        <v>0.97</v>
      </c>
      <c r="G6295" t="s">
        <v>181</v>
      </c>
      <c r="H6295" s="2" t="s">
        <v>15</v>
      </c>
      <c r="I6295" t="s">
        <v>91</v>
      </c>
      <c r="J6295" t="s">
        <v>16</v>
      </c>
      <c r="K6295" t="s">
        <v>80</v>
      </c>
      <c r="L6295" s="3">
        <f t="shared" si="196"/>
        <v>39702</v>
      </c>
      <c r="M6295">
        <f t="shared" si="197"/>
        <v>2.7467341194239998E-2</v>
      </c>
      <c r="N6295">
        <v>39702</v>
      </c>
    </row>
    <row r="6296" spans="1:14" x14ac:dyDescent="0.3">
      <c r="A6296">
        <v>-88.952805555555599</v>
      </c>
      <c r="B6296">
        <v>38.937083333333298</v>
      </c>
      <c r="C6296" s="2" t="s">
        <v>14</v>
      </c>
      <c r="D6296" t="s">
        <v>89</v>
      </c>
      <c r="E6296" s="3">
        <v>39701</v>
      </c>
      <c r="F6296">
        <v>3.7</v>
      </c>
      <c r="G6296" t="s">
        <v>181</v>
      </c>
      <c r="H6296" s="2" t="s">
        <v>15</v>
      </c>
      <c r="I6296" t="s">
        <v>91</v>
      </c>
      <c r="J6296" t="s">
        <v>16</v>
      </c>
      <c r="K6296" t="s">
        <v>80</v>
      </c>
      <c r="L6296" s="3">
        <f t="shared" si="196"/>
        <v>39701</v>
      </c>
      <c r="M6296">
        <f t="shared" si="197"/>
        <v>0.10477233239040001</v>
      </c>
      <c r="N6296">
        <v>39701</v>
      </c>
    </row>
    <row r="6297" spans="1:14" x14ac:dyDescent="0.3">
      <c r="A6297">
        <v>-88.952805555555599</v>
      </c>
      <c r="B6297">
        <v>38.937083333333298</v>
      </c>
      <c r="C6297" s="2" t="s">
        <v>14</v>
      </c>
      <c r="D6297" t="s">
        <v>89</v>
      </c>
      <c r="E6297" s="3">
        <v>39700</v>
      </c>
      <c r="F6297">
        <v>83.1</v>
      </c>
      <c r="G6297" t="s">
        <v>181</v>
      </c>
      <c r="H6297" s="2" t="s">
        <v>15</v>
      </c>
      <c r="I6297" t="s">
        <v>91</v>
      </c>
      <c r="J6297" t="s">
        <v>16</v>
      </c>
      <c r="K6297" t="s">
        <v>80</v>
      </c>
      <c r="L6297" s="3">
        <f t="shared" si="196"/>
        <v>39700</v>
      </c>
      <c r="M6297">
        <f t="shared" si="197"/>
        <v>2.3531299517952</v>
      </c>
      <c r="N6297">
        <v>39700</v>
      </c>
    </row>
    <row r="6298" spans="1:14" x14ac:dyDescent="0.3">
      <c r="A6298">
        <v>-88.952805555555599</v>
      </c>
      <c r="B6298">
        <v>38.937083333333298</v>
      </c>
      <c r="C6298" s="2" t="s">
        <v>14</v>
      </c>
      <c r="D6298" t="s">
        <v>89</v>
      </c>
      <c r="E6298" s="3">
        <v>39699</v>
      </c>
      <c r="F6298">
        <v>0.6</v>
      </c>
      <c r="G6298" t="s">
        <v>181</v>
      </c>
      <c r="H6298" s="2" t="s">
        <v>15</v>
      </c>
      <c r="I6298" t="s">
        <v>91</v>
      </c>
      <c r="J6298" t="s">
        <v>16</v>
      </c>
      <c r="K6298" t="s">
        <v>80</v>
      </c>
      <c r="L6298" s="3">
        <f t="shared" si="196"/>
        <v>39699</v>
      </c>
      <c r="M6298">
        <f t="shared" si="197"/>
        <v>1.69901079552E-2</v>
      </c>
      <c r="N6298">
        <v>39699</v>
      </c>
    </row>
    <row r="6299" spans="1:14" x14ac:dyDescent="0.3">
      <c r="A6299">
        <v>-88.952805555555599</v>
      </c>
      <c r="B6299">
        <v>38.937083333333298</v>
      </c>
      <c r="C6299" s="2" t="s">
        <v>14</v>
      </c>
      <c r="D6299" t="s">
        <v>89</v>
      </c>
      <c r="E6299" s="3">
        <v>39698</v>
      </c>
      <c r="F6299">
        <v>0.83</v>
      </c>
      <c r="G6299" t="s">
        <v>181</v>
      </c>
      <c r="H6299" s="2" t="s">
        <v>15</v>
      </c>
      <c r="I6299" t="s">
        <v>91</v>
      </c>
      <c r="J6299" t="s">
        <v>16</v>
      </c>
      <c r="K6299" t="s">
        <v>80</v>
      </c>
      <c r="L6299" s="3">
        <f t="shared" si="196"/>
        <v>39698</v>
      </c>
      <c r="M6299">
        <f t="shared" si="197"/>
        <v>2.3502982671360001E-2</v>
      </c>
      <c r="N6299">
        <v>39698</v>
      </c>
    </row>
    <row r="6300" spans="1:14" x14ac:dyDescent="0.3">
      <c r="A6300">
        <v>-88.952805555555599</v>
      </c>
      <c r="B6300">
        <v>38.937083333333298</v>
      </c>
      <c r="C6300" s="2" t="s">
        <v>14</v>
      </c>
      <c r="D6300" t="s">
        <v>89</v>
      </c>
      <c r="E6300" s="3">
        <v>39697</v>
      </c>
      <c r="F6300">
        <v>2.0299999999999998</v>
      </c>
      <c r="G6300" t="s">
        <v>181</v>
      </c>
      <c r="H6300" s="2" t="s">
        <v>15</v>
      </c>
      <c r="I6300" t="s">
        <v>91</v>
      </c>
      <c r="J6300" t="s">
        <v>16</v>
      </c>
      <c r="K6300" t="s">
        <v>80</v>
      </c>
      <c r="L6300" s="3">
        <f t="shared" si="196"/>
        <v>39697</v>
      </c>
      <c r="M6300">
        <f t="shared" si="197"/>
        <v>5.7483198581759994E-2</v>
      </c>
      <c r="N6300">
        <v>39697</v>
      </c>
    </row>
    <row r="6301" spans="1:14" x14ac:dyDescent="0.3">
      <c r="A6301">
        <v>-88.952805555555599</v>
      </c>
      <c r="B6301">
        <v>38.937083333333298</v>
      </c>
      <c r="C6301" s="2" t="s">
        <v>14</v>
      </c>
      <c r="D6301" t="s">
        <v>89</v>
      </c>
      <c r="E6301" s="3">
        <v>39696</v>
      </c>
      <c r="F6301">
        <v>11.7</v>
      </c>
      <c r="G6301" t="s">
        <v>181</v>
      </c>
      <c r="H6301" s="2" t="s">
        <v>15</v>
      </c>
      <c r="I6301" t="s">
        <v>91</v>
      </c>
      <c r="J6301" t="s">
        <v>16</v>
      </c>
      <c r="K6301" t="s">
        <v>80</v>
      </c>
      <c r="L6301" s="3">
        <f t="shared" si="196"/>
        <v>39696</v>
      </c>
      <c r="M6301">
        <f t="shared" si="197"/>
        <v>0.33130710512639999</v>
      </c>
      <c r="N6301">
        <v>39696</v>
      </c>
    </row>
    <row r="6302" spans="1:14" x14ac:dyDescent="0.3">
      <c r="A6302">
        <v>-88.952805555555599</v>
      </c>
      <c r="B6302">
        <v>38.937083333333298</v>
      </c>
      <c r="C6302" s="2" t="s">
        <v>14</v>
      </c>
      <c r="D6302" t="s">
        <v>89</v>
      </c>
      <c r="E6302" s="3">
        <v>39695</v>
      </c>
      <c r="F6302">
        <v>5.31</v>
      </c>
      <c r="G6302" t="s">
        <v>181</v>
      </c>
      <c r="H6302" s="2" t="s">
        <v>15</v>
      </c>
      <c r="I6302" t="s">
        <v>91</v>
      </c>
      <c r="J6302" t="s">
        <v>16</v>
      </c>
      <c r="K6302" t="s">
        <v>80</v>
      </c>
      <c r="L6302" s="3">
        <f t="shared" si="196"/>
        <v>39695</v>
      </c>
      <c r="M6302">
        <f t="shared" si="197"/>
        <v>0.15036245540352</v>
      </c>
      <c r="N6302">
        <v>39695</v>
      </c>
    </row>
    <row r="6303" spans="1:14" x14ac:dyDescent="0.3">
      <c r="A6303">
        <v>-88.952805555555599</v>
      </c>
      <c r="B6303">
        <v>38.937083333333298</v>
      </c>
      <c r="C6303" s="2" t="s">
        <v>14</v>
      </c>
      <c r="D6303" t="s">
        <v>89</v>
      </c>
      <c r="E6303" s="3">
        <v>39694</v>
      </c>
      <c r="F6303">
        <v>0</v>
      </c>
      <c r="G6303" t="s">
        <v>181</v>
      </c>
      <c r="H6303" s="2" t="s">
        <v>15</v>
      </c>
      <c r="I6303" t="s">
        <v>91</v>
      </c>
      <c r="J6303" t="s">
        <v>16</v>
      </c>
      <c r="K6303" t="s">
        <v>80</v>
      </c>
      <c r="L6303" s="3">
        <f t="shared" si="196"/>
        <v>39694</v>
      </c>
      <c r="M6303">
        <f t="shared" si="197"/>
        <v>0</v>
      </c>
      <c r="N6303">
        <v>39694</v>
      </c>
    </row>
    <row r="6304" spans="1:14" x14ac:dyDescent="0.3">
      <c r="A6304">
        <v>-88.952805555555599</v>
      </c>
      <c r="B6304">
        <v>38.937083333333298</v>
      </c>
      <c r="C6304" s="2" t="s">
        <v>14</v>
      </c>
      <c r="D6304" t="s">
        <v>89</v>
      </c>
      <c r="E6304" s="3">
        <v>39693</v>
      </c>
      <c r="F6304">
        <v>0</v>
      </c>
      <c r="G6304" t="s">
        <v>181</v>
      </c>
      <c r="H6304" s="2" t="s">
        <v>15</v>
      </c>
      <c r="I6304" t="s">
        <v>91</v>
      </c>
      <c r="J6304" t="s">
        <v>16</v>
      </c>
      <c r="K6304" t="s">
        <v>80</v>
      </c>
      <c r="L6304" s="3">
        <f t="shared" si="196"/>
        <v>39693</v>
      </c>
      <c r="M6304">
        <f t="shared" si="197"/>
        <v>0</v>
      </c>
      <c r="N6304">
        <v>39693</v>
      </c>
    </row>
    <row r="6305" spans="1:14" x14ac:dyDescent="0.3">
      <c r="A6305">
        <v>-88.952805555555599</v>
      </c>
      <c r="B6305">
        <v>38.937083333333298</v>
      </c>
      <c r="C6305" s="2" t="s">
        <v>14</v>
      </c>
      <c r="D6305" t="s">
        <v>89</v>
      </c>
      <c r="E6305" s="3">
        <v>39692</v>
      </c>
      <c r="F6305">
        <v>0.01</v>
      </c>
      <c r="G6305" t="s">
        <v>181</v>
      </c>
      <c r="H6305" s="2" t="s">
        <v>15</v>
      </c>
      <c r="I6305" t="s">
        <v>91</v>
      </c>
      <c r="J6305" t="s">
        <v>16</v>
      </c>
      <c r="K6305" t="s">
        <v>80</v>
      </c>
      <c r="L6305" s="3">
        <f t="shared" si="196"/>
        <v>39692</v>
      </c>
      <c r="M6305">
        <f t="shared" si="197"/>
        <v>2.8316846591999999E-4</v>
      </c>
      <c r="N6305">
        <v>39692</v>
      </c>
    </row>
    <row r="6306" spans="1:14" x14ac:dyDescent="0.3">
      <c r="A6306">
        <v>-88.952805555555599</v>
      </c>
      <c r="B6306">
        <v>38.937083333333298</v>
      </c>
      <c r="C6306" s="2" t="s">
        <v>14</v>
      </c>
      <c r="D6306" t="s">
        <v>89</v>
      </c>
      <c r="E6306" s="3">
        <v>39691</v>
      </c>
      <c r="F6306">
        <v>0.03</v>
      </c>
      <c r="G6306" t="s">
        <v>181</v>
      </c>
      <c r="H6306" s="2" t="s">
        <v>15</v>
      </c>
      <c r="I6306" t="s">
        <v>91</v>
      </c>
      <c r="J6306" t="s">
        <v>16</v>
      </c>
      <c r="K6306" t="s">
        <v>80</v>
      </c>
      <c r="L6306" s="3">
        <f t="shared" si="196"/>
        <v>39691</v>
      </c>
      <c r="M6306">
        <f t="shared" si="197"/>
        <v>8.4950539776000003E-4</v>
      </c>
      <c r="N6306">
        <v>39691</v>
      </c>
    </row>
    <row r="6307" spans="1:14" x14ac:dyDescent="0.3">
      <c r="A6307">
        <v>-88.952805555555599</v>
      </c>
      <c r="B6307">
        <v>38.937083333333298</v>
      </c>
      <c r="C6307" s="2" t="s">
        <v>14</v>
      </c>
      <c r="D6307" t="s">
        <v>89</v>
      </c>
      <c r="E6307" s="3">
        <v>39690</v>
      </c>
      <c r="F6307">
        <v>0.08</v>
      </c>
      <c r="G6307" t="s">
        <v>181</v>
      </c>
      <c r="H6307" s="2" t="s">
        <v>15</v>
      </c>
      <c r="I6307" t="s">
        <v>91</v>
      </c>
      <c r="J6307" t="s">
        <v>16</v>
      </c>
      <c r="K6307" t="s">
        <v>80</v>
      </c>
      <c r="L6307" s="3">
        <f t="shared" si="196"/>
        <v>39690</v>
      </c>
      <c r="M6307">
        <f t="shared" si="197"/>
        <v>2.2653477273599999E-3</v>
      </c>
      <c r="N6307">
        <v>39690</v>
      </c>
    </row>
    <row r="6308" spans="1:14" x14ac:dyDescent="0.3">
      <c r="A6308">
        <v>-88.952805555555599</v>
      </c>
      <c r="B6308">
        <v>38.937083333333298</v>
      </c>
      <c r="C6308" s="2" t="s">
        <v>14</v>
      </c>
      <c r="D6308" t="s">
        <v>89</v>
      </c>
      <c r="E6308" s="3">
        <v>39689</v>
      </c>
      <c r="F6308">
        <v>0.12</v>
      </c>
      <c r="G6308" t="s">
        <v>181</v>
      </c>
      <c r="H6308" s="2" t="s">
        <v>15</v>
      </c>
      <c r="I6308" t="s">
        <v>91</v>
      </c>
      <c r="J6308" t="s">
        <v>16</v>
      </c>
      <c r="K6308" t="s">
        <v>80</v>
      </c>
      <c r="L6308" s="3">
        <f t="shared" si="196"/>
        <v>39689</v>
      </c>
      <c r="M6308">
        <f t="shared" si="197"/>
        <v>3.3980215910400001E-3</v>
      </c>
      <c r="N6308">
        <v>39689</v>
      </c>
    </row>
    <row r="6309" spans="1:14" x14ac:dyDescent="0.3">
      <c r="A6309">
        <v>-88.952805555555599</v>
      </c>
      <c r="B6309">
        <v>38.937083333333298</v>
      </c>
      <c r="C6309" s="2" t="s">
        <v>14</v>
      </c>
      <c r="D6309" t="s">
        <v>89</v>
      </c>
      <c r="E6309" s="3">
        <v>39688</v>
      </c>
      <c r="F6309">
        <v>0.11</v>
      </c>
      <c r="G6309" t="s">
        <v>181</v>
      </c>
      <c r="H6309" s="2" t="s">
        <v>15</v>
      </c>
      <c r="I6309" t="s">
        <v>91</v>
      </c>
      <c r="J6309" t="s">
        <v>16</v>
      </c>
      <c r="K6309" t="s">
        <v>80</v>
      </c>
      <c r="L6309" s="3">
        <f t="shared" si="196"/>
        <v>39688</v>
      </c>
      <c r="M6309">
        <f t="shared" si="197"/>
        <v>3.1148531251200002E-3</v>
      </c>
      <c r="N6309">
        <v>39688</v>
      </c>
    </row>
    <row r="6310" spans="1:14" x14ac:dyDescent="0.3">
      <c r="A6310">
        <v>-88.952805555555599</v>
      </c>
      <c r="B6310">
        <v>38.937083333333298</v>
      </c>
      <c r="C6310" s="2" t="s">
        <v>14</v>
      </c>
      <c r="D6310" t="s">
        <v>89</v>
      </c>
      <c r="E6310" s="3">
        <v>39687</v>
      </c>
      <c r="F6310">
        <v>0.17</v>
      </c>
      <c r="G6310" t="s">
        <v>181</v>
      </c>
      <c r="H6310" s="2" t="s">
        <v>15</v>
      </c>
      <c r="I6310" t="s">
        <v>91</v>
      </c>
      <c r="J6310" t="s">
        <v>16</v>
      </c>
      <c r="K6310" t="s">
        <v>80</v>
      </c>
      <c r="L6310" s="3">
        <f t="shared" si="196"/>
        <v>39687</v>
      </c>
      <c r="M6310">
        <f t="shared" si="197"/>
        <v>4.8138639206400007E-3</v>
      </c>
      <c r="N6310">
        <v>39687</v>
      </c>
    </row>
    <row r="6311" spans="1:14" x14ac:dyDescent="0.3">
      <c r="A6311">
        <v>-88.952805555555599</v>
      </c>
      <c r="B6311">
        <v>38.937083333333298</v>
      </c>
      <c r="C6311" s="2" t="s">
        <v>14</v>
      </c>
      <c r="D6311" t="s">
        <v>89</v>
      </c>
      <c r="E6311" s="3">
        <v>39686</v>
      </c>
      <c r="F6311">
        <v>0.32</v>
      </c>
      <c r="G6311" t="s">
        <v>181</v>
      </c>
      <c r="H6311" s="2" t="s">
        <v>15</v>
      </c>
      <c r="I6311" t="s">
        <v>91</v>
      </c>
      <c r="J6311" t="s">
        <v>16</v>
      </c>
      <c r="K6311" t="s">
        <v>80</v>
      </c>
      <c r="L6311" s="3">
        <f t="shared" si="196"/>
        <v>39686</v>
      </c>
      <c r="M6311">
        <f t="shared" si="197"/>
        <v>9.0613909094399998E-3</v>
      </c>
      <c r="N6311">
        <v>39686</v>
      </c>
    </row>
    <row r="6312" spans="1:14" x14ac:dyDescent="0.3">
      <c r="A6312">
        <v>-88.952805555555599</v>
      </c>
      <c r="B6312">
        <v>38.937083333333298</v>
      </c>
      <c r="C6312" s="2" t="s">
        <v>14</v>
      </c>
      <c r="D6312" t="s">
        <v>89</v>
      </c>
      <c r="E6312" s="3">
        <v>39685</v>
      </c>
      <c r="F6312">
        <v>0.54</v>
      </c>
      <c r="G6312" t="s">
        <v>181</v>
      </c>
      <c r="H6312" s="2" t="s">
        <v>15</v>
      </c>
      <c r="I6312" t="s">
        <v>91</v>
      </c>
      <c r="J6312" t="s">
        <v>16</v>
      </c>
      <c r="K6312" t="s">
        <v>80</v>
      </c>
      <c r="L6312" s="3">
        <f t="shared" si="196"/>
        <v>39685</v>
      </c>
      <c r="M6312">
        <f t="shared" si="197"/>
        <v>1.5291097159680002E-2</v>
      </c>
      <c r="N6312">
        <v>39685</v>
      </c>
    </row>
    <row r="6313" spans="1:14" x14ac:dyDescent="0.3">
      <c r="A6313">
        <v>-88.952805555555599</v>
      </c>
      <c r="B6313">
        <v>38.937083333333298</v>
      </c>
      <c r="C6313" s="2" t="s">
        <v>14</v>
      </c>
      <c r="D6313" t="s">
        <v>89</v>
      </c>
      <c r="E6313" s="3">
        <v>39684</v>
      </c>
      <c r="F6313">
        <v>1</v>
      </c>
      <c r="G6313" t="s">
        <v>181</v>
      </c>
      <c r="H6313" s="2" t="s">
        <v>15</v>
      </c>
      <c r="I6313" t="s">
        <v>91</v>
      </c>
      <c r="J6313" t="s">
        <v>16</v>
      </c>
      <c r="K6313" t="s">
        <v>80</v>
      </c>
      <c r="L6313" s="3">
        <f t="shared" si="196"/>
        <v>39684</v>
      </c>
      <c r="M6313">
        <f t="shared" si="197"/>
        <v>2.8316846592000001E-2</v>
      </c>
      <c r="N6313">
        <v>39684</v>
      </c>
    </row>
    <row r="6314" spans="1:14" x14ac:dyDescent="0.3">
      <c r="A6314">
        <v>-88.952805555555599</v>
      </c>
      <c r="B6314">
        <v>38.937083333333298</v>
      </c>
      <c r="C6314" s="2" t="s">
        <v>14</v>
      </c>
      <c r="D6314" t="s">
        <v>89</v>
      </c>
      <c r="E6314" s="3">
        <v>39683</v>
      </c>
      <c r="F6314">
        <v>3.43</v>
      </c>
      <c r="G6314" t="s">
        <v>181</v>
      </c>
      <c r="H6314" s="2" t="s">
        <v>15</v>
      </c>
      <c r="I6314" t="s">
        <v>91</v>
      </c>
      <c r="J6314" t="s">
        <v>16</v>
      </c>
      <c r="K6314" t="s">
        <v>80</v>
      </c>
      <c r="L6314" s="3">
        <f t="shared" si="196"/>
        <v>39683</v>
      </c>
      <c r="M6314">
        <f t="shared" si="197"/>
        <v>9.7126783810560002E-2</v>
      </c>
      <c r="N6314">
        <v>39683</v>
      </c>
    </row>
    <row r="6315" spans="1:14" x14ac:dyDescent="0.3">
      <c r="A6315">
        <v>-88.952805555555599</v>
      </c>
      <c r="B6315">
        <v>38.937083333333298</v>
      </c>
      <c r="C6315" s="2" t="s">
        <v>14</v>
      </c>
      <c r="D6315" t="s">
        <v>89</v>
      </c>
      <c r="E6315" s="3">
        <v>39682</v>
      </c>
      <c r="F6315">
        <v>4.1500000000000004</v>
      </c>
      <c r="G6315" t="s">
        <v>181</v>
      </c>
      <c r="H6315" s="2" t="s">
        <v>15</v>
      </c>
      <c r="I6315" t="s">
        <v>91</v>
      </c>
      <c r="J6315" t="s">
        <v>16</v>
      </c>
      <c r="K6315" t="s">
        <v>80</v>
      </c>
      <c r="L6315" s="3">
        <f t="shared" si="196"/>
        <v>39682</v>
      </c>
      <c r="M6315">
        <f t="shared" si="197"/>
        <v>0.11751491335680002</v>
      </c>
      <c r="N6315">
        <v>39682</v>
      </c>
    </row>
    <row r="6316" spans="1:14" x14ac:dyDescent="0.3">
      <c r="A6316">
        <v>-88.952805555555599</v>
      </c>
      <c r="B6316">
        <v>38.937083333333298</v>
      </c>
      <c r="C6316" s="2" t="s">
        <v>14</v>
      </c>
      <c r="D6316" t="s">
        <v>89</v>
      </c>
      <c r="E6316" s="3">
        <v>39681</v>
      </c>
      <c r="F6316">
        <v>0.11</v>
      </c>
      <c r="G6316" t="s">
        <v>181</v>
      </c>
      <c r="H6316" s="2" t="s">
        <v>15</v>
      </c>
      <c r="I6316" t="s">
        <v>91</v>
      </c>
      <c r="J6316" t="s">
        <v>16</v>
      </c>
      <c r="K6316" t="s">
        <v>80</v>
      </c>
      <c r="L6316" s="3">
        <f t="shared" si="196"/>
        <v>39681</v>
      </c>
      <c r="M6316">
        <f t="shared" si="197"/>
        <v>3.1148531251200002E-3</v>
      </c>
      <c r="N6316">
        <v>39681</v>
      </c>
    </row>
    <row r="6317" spans="1:14" x14ac:dyDescent="0.3">
      <c r="A6317">
        <v>-88.952805555555599</v>
      </c>
      <c r="B6317">
        <v>38.937083333333298</v>
      </c>
      <c r="C6317" s="2" t="s">
        <v>14</v>
      </c>
      <c r="D6317" t="s">
        <v>89</v>
      </c>
      <c r="E6317" s="3">
        <v>39680</v>
      </c>
      <c r="F6317">
        <v>0.12</v>
      </c>
      <c r="G6317" t="s">
        <v>181</v>
      </c>
      <c r="H6317" s="2" t="s">
        <v>15</v>
      </c>
      <c r="I6317" t="s">
        <v>91</v>
      </c>
      <c r="J6317" t="s">
        <v>16</v>
      </c>
      <c r="K6317" t="s">
        <v>80</v>
      </c>
      <c r="L6317" s="3">
        <f t="shared" si="196"/>
        <v>39680</v>
      </c>
      <c r="M6317">
        <f t="shared" si="197"/>
        <v>3.3980215910400001E-3</v>
      </c>
      <c r="N6317">
        <v>39680</v>
      </c>
    </row>
    <row r="6318" spans="1:14" x14ac:dyDescent="0.3">
      <c r="A6318">
        <v>-88.952805555555599</v>
      </c>
      <c r="B6318">
        <v>38.937083333333298</v>
      </c>
      <c r="C6318" s="2" t="s">
        <v>14</v>
      </c>
      <c r="D6318" t="s">
        <v>89</v>
      </c>
      <c r="E6318" s="3">
        <v>39679</v>
      </c>
      <c r="F6318">
        <v>0.17</v>
      </c>
      <c r="G6318" t="s">
        <v>181</v>
      </c>
      <c r="H6318" s="2" t="s">
        <v>15</v>
      </c>
      <c r="I6318" t="s">
        <v>91</v>
      </c>
      <c r="J6318" t="s">
        <v>16</v>
      </c>
      <c r="K6318" t="s">
        <v>80</v>
      </c>
      <c r="L6318" s="3">
        <f t="shared" si="196"/>
        <v>39679</v>
      </c>
      <c r="M6318">
        <f t="shared" si="197"/>
        <v>4.8138639206400007E-3</v>
      </c>
      <c r="N6318">
        <v>39679</v>
      </c>
    </row>
    <row r="6319" spans="1:14" x14ac:dyDescent="0.3">
      <c r="A6319">
        <v>-88.952805555555599</v>
      </c>
      <c r="B6319">
        <v>38.937083333333298</v>
      </c>
      <c r="C6319" s="2" t="s">
        <v>14</v>
      </c>
      <c r="D6319" t="s">
        <v>89</v>
      </c>
      <c r="E6319" s="3">
        <v>39678</v>
      </c>
      <c r="F6319">
        <v>0.25</v>
      </c>
      <c r="G6319" t="s">
        <v>181</v>
      </c>
      <c r="H6319" s="2" t="s">
        <v>15</v>
      </c>
      <c r="I6319" t="s">
        <v>91</v>
      </c>
      <c r="J6319" t="s">
        <v>16</v>
      </c>
      <c r="K6319" t="s">
        <v>80</v>
      </c>
      <c r="L6319" s="3">
        <f t="shared" si="196"/>
        <v>39678</v>
      </c>
      <c r="M6319">
        <f t="shared" si="197"/>
        <v>7.0792116480000002E-3</v>
      </c>
      <c r="N6319">
        <v>39678</v>
      </c>
    </row>
    <row r="6320" spans="1:14" x14ac:dyDescent="0.3">
      <c r="A6320">
        <v>-88.952805555555599</v>
      </c>
      <c r="B6320">
        <v>38.937083333333298</v>
      </c>
      <c r="C6320" s="2" t="s">
        <v>14</v>
      </c>
      <c r="D6320" t="s">
        <v>89</v>
      </c>
      <c r="E6320" s="3">
        <v>39677</v>
      </c>
      <c r="F6320">
        <v>0.31</v>
      </c>
      <c r="G6320" t="s">
        <v>181</v>
      </c>
      <c r="H6320" s="2" t="s">
        <v>15</v>
      </c>
      <c r="I6320" t="s">
        <v>91</v>
      </c>
      <c r="J6320" t="s">
        <v>16</v>
      </c>
      <c r="K6320" t="s">
        <v>80</v>
      </c>
      <c r="L6320" s="3">
        <f t="shared" si="196"/>
        <v>39677</v>
      </c>
      <c r="M6320">
        <f t="shared" si="197"/>
        <v>8.7782224435200007E-3</v>
      </c>
      <c r="N6320">
        <v>39677</v>
      </c>
    </row>
    <row r="6321" spans="1:14" x14ac:dyDescent="0.3">
      <c r="A6321">
        <v>-88.952805555555599</v>
      </c>
      <c r="B6321">
        <v>38.937083333333298</v>
      </c>
      <c r="C6321" s="2" t="s">
        <v>14</v>
      </c>
      <c r="D6321" t="s">
        <v>89</v>
      </c>
      <c r="E6321" s="3">
        <v>39676</v>
      </c>
      <c r="F6321">
        <v>0.45</v>
      </c>
      <c r="G6321" t="s">
        <v>181</v>
      </c>
      <c r="H6321" s="2" t="s">
        <v>15</v>
      </c>
      <c r="I6321" t="s">
        <v>91</v>
      </c>
      <c r="J6321" t="s">
        <v>16</v>
      </c>
      <c r="K6321" t="s">
        <v>80</v>
      </c>
      <c r="L6321" s="3">
        <f t="shared" si="196"/>
        <v>39676</v>
      </c>
      <c r="M6321">
        <f t="shared" si="197"/>
        <v>1.27425809664E-2</v>
      </c>
      <c r="N6321">
        <v>39676</v>
      </c>
    </row>
    <row r="6322" spans="1:14" x14ac:dyDescent="0.3">
      <c r="A6322">
        <v>-88.952805555555599</v>
      </c>
      <c r="B6322">
        <v>38.937083333333298</v>
      </c>
      <c r="C6322" s="2" t="s">
        <v>14</v>
      </c>
      <c r="D6322" t="s">
        <v>89</v>
      </c>
      <c r="E6322" s="3">
        <v>39675</v>
      </c>
      <c r="F6322">
        <v>0.61</v>
      </c>
      <c r="G6322" t="s">
        <v>181</v>
      </c>
      <c r="H6322" s="2" t="s">
        <v>15</v>
      </c>
      <c r="I6322" t="s">
        <v>91</v>
      </c>
      <c r="J6322" t="s">
        <v>16</v>
      </c>
      <c r="K6322" t="s">
        <v>80</v>
      </c>
      <c r="L6322" s="3">
        <f t="shared" si="196"/>
        <v>39675</v>
      </c>
      <c r="M6322">
        <f t="shared" si="197"/>
        <v>1.7273276421120001E-2</v>
      </c>
      <c r="N6322">
        <v>39675</v>
      </c>
    </row>
    <row r="6323" spans="1:14" x14ac:dyDescent="0.3">
      <c r="A6323">
        <v>-88.952805555555599</v>
      </c>
      <c r="B6323">
        <v>38.937083333333298</v>
      </c>
      <c r="C6323" s="2" t="s">
        <v>14</v>
      </c>
      <c r="D6323" t="s">
        <v>89</v>
      </c>
      <c r="E6323" s="3">
        <v>39674</v>
      </c>
      <c r="F6323">
        <v>0.46</v>
      </c>
      <c r="G6323" t="s">
        <v>181</v>
      </c>
      <c r="H6323" s="2" t="s">
        <v>15</v>
      </c>
      <c r="I6323" t="s">
        <v>91</v>
      </c>
      <c r="J6323" t="s">
        <v>16</v>
      </c>
      <c r="K6323" t="s">
        <v>80</v>
      </c>
      <c r="L6323" s="3">
        <f t="shared" si="196"/>
        <v>39674</v>
      </c>
      <c r="M6323">
        <f t="shared" si="197"/>
        <v>1.3025749432320001E-2</v>
      </c>
      <c r="N6323">
        <v>39674</v>
      </c>
    </row>
    <row r="6324" spans="1:14" x14ac:dyDescent="0.3">
      <c r="A6324">
        <v>-88.952805555555599</v>
      </c>
      <c r="B6324">
        <v>38.937083333333298</v>
      </c>
      <c r="C6324" s="2" t="s">
        <v>14</v>
      </c>
      <c r="D6324" t="s">
        <v>89</v>
      </c>
      <c r="E6324" s="3">
        <v>39673</v>
      </c>
      <c r="F6324">
        <v>0.54</v>
      </c>
      <c r="G6324" t="s">
        <v>181</v>
      </c>
      <c r="H6324" s="2" t="s">
        <v>15</v>
      </c>
      <c r="I6324" t="s">
        <v>91</v>
      </c>
      <c r="J6324" t="s">
        <v>16</v>
      </c>
      <c r="K6324" t="s">
        <v>80</v>
      </c>
      <c r="L6324" s="3">
        <f t="shared" si="196"/>
        <v>39673</v>
      </c>
      <c r="M6324">
        <f t="shared" si="197"/>
        <v>1.5291097159680002E-2</v>
      </c>
      <c r="N6324">
        <v>39673</v>
      </c>
    </row>
    <row r="6325" spans="1:14" x14ac:dyDescent="0.3">
      <c r="A6325">
        <v>-88.952805555555599</v>
      </c>
      <c r="B6325">
        <v>38.937083333333298</v>
      </c>
      <c r="C6325" s="2" t="s">
        <v>14</v>
      </c>
      <c r="D6325" t="s">
        <v>89</v>
      </c>
      <c r="E6325" s="3">
        <v>39672</v>
      </c>
      <c r="F6325">
        <v>0.56999999999999995</v>
      </c>
      <c r="G6325" t="s">
        <v>181</v>
      </c>
      <c r="H6325" s="2" t="s">
        <v>15</v>
      </c>
      <c r="I6325" t="s">
        <v>91</v>
      </c>
      <c r="J6325" t="s">
        <v>16</v>
      </c>
      <c r="K6325" t="s">
        <v>80</v>
      </c>
      <c r="L6325" s="3">
        <f t="shared" si="196"/>
        <v>39672</v>
      </c>
      <c r="M6325">
        <f t="shared" si="197"/>
        <v>1.6140602557439997E-2</v>
      </c>
      <c r="N6325">
        <v>39672</v>
      </c>
    </row>
    <row r="6326" spans="1:14" x14ac:dyDescent="0.3">
      <c r="A6326">
        <v>-88.952805555555599</v>
      </c>
      <c r="B6326">
        <v>38.937083333333298</v>
      </c>
      <c r="C6326" s="2" t="s">
        <v>14</v>
      </c>
      <c r="D6326" t="s">
        <v>89</v>
      </c>
      <c r="E6326" s="3">
        <v>39671</v>
      </c>
      <c r="F6326">
        <v>0.6</v>
      </c>
      <c r="G6326" t="s">
        <v>181</v>
      </c>
      <c r="H6326" s="2" t="s">
        <v>15</v>
      </c>
      <c r="I6326" t="s">
        <v>91</v>
      </c>
      <c r="J6326" t="s">
        <v>16</v>
      </c>
      <c r="K6326" t="s">
        <v>80</v>
      </c>
      <c r="L6326" s="3">
        <f t="shared" si="196"/>
        <v>39671</v>
      </c>
      <c r="M6326">
        <f t="shared" si="197"/>
        <v>1.69901079552E-2</v>
      </c>
      <c r="N6326">
        <v>39671</v>
      </c>
    </row>
    <row r="6327" spans="1:14" x14ac:dyDescent="0.3">
      <c r="A6327">
        <v>-88.952805555555599</v>
      </c>
      <c r="B6327">
        <v>38.937083333333298</v>
      </c>
      <c r="C6327" s="2" t="s">
        <v>14</v>
      </c>
      <c r="D6327" t="s">
        <v>89</v>
      </c>
      <c r="E6327" s="3">
        <v>39670</v>
      </c>
      <c r="F6327">
        <v>0.71</v>
      </c>
      <c r="G6327" t="s">
        <v>181</v>
      </c>
      <c r="H6327" s="2" t="s">
        <v>15</v>
      </c>
      <c r="I6327" t="s">
        <v>91</v>
      </c>
      <c r="J6327" t="s">
        <v>16</v>
      </c>
      <c r="K6327" t="s">
        <v>80</v>
      </c>
      <c r="L6327" s="3">
        <f t="shared" si="196"/>
        <v>39670</v>
      </c>
      <c r="M6327">
        <f t="shared" si="197"/>
        <v>2.0104961080319998E-2</v>
      </c>
      <c r="N6327">
        <v>39670</v>
      </c>
    </row>
    <row r="6328" spans="1:14" x14ac:dyDescent="0.3">
      <c r="A6328">
        <v>-88.952805555555599</v>
      </c>
      <c r="B6328">
        <v>38.937083333333298</v>
      </c>
      <c r="C6328" s="2" t="s">
        <v>14</v>
      </c>
      <c r="D6328" t="s">
        <v>89</v>
      </c>
      <c r="E6328" s="3">
        <v>39669</v>
      </c>
      <c r="F6328">
        <v>0.9</v>
      </c>
      <c r="G6328" t="s">
        <v>181</v>
      </c>
      <c r="H6328" s="2" t="s">
        <v>15</v>
      </c>
      <c r="I6328" t="s">
        <v>91</v>
      </c>
      <c r="J6328" t="s">
        <v>16</v>
      </c>
      <c r="K6328" t="s">
        <v>80</v>
      </c>
      <c r="L6328" s="3">
        <f t="shared" si="196"/>
        <v>39669</v>
      </c>
      <c r="M6328">
        <f t="shared" si="197"/>
        <v>2.54851619328E-2</v>
      </c>
      <c r="N6328">
        <v>39669</v>
      </c>
    </row>
    <row r="6329" spans="1:14" x14ac:dyDescent="0.3">
      <c r="A6329">
        <v>-88.952805555555599</v>
      </c>
      <c r="B6329">
        <v>38.937083333333298</v>
      </c>
      <c r="C6329" s="2" t="s">
        <v>14</v>
      </c>
      <c r="D6329" t="s">
        <v>89</v>
      </c>
      <c r="E6329" s="3">
        <v>39668</v>
      </c>
      <c r="F6329">
        <v>1.25</v>
      </c>
      <c r="G6329" t="s">
        <v>181</v>
      </c>
      <c r="H6329" s="2" t="s">
        <v>15</v>
      </c>
      <c r="I6329" t="s">
        <v>91</v>
      </c>
      <c r="J6329" t="s">
        <v>16</v>
      </c>
      <c r="K6329" t="s">
        <v>80</v>
      </c>
      <c r="L6329" s="3">
        <f t="shared" si="196"/>
        <v>39668</v>
      </c>
      <c r="M6329">
        <f t="shared" si="197"/>
        <v>3.539605824E-2</v>
      </c>
      <c r="N6329">
        <v>39668</v>
      </c>
    </row>
    <row r="6330" spans="1:14" x14ac:dyDescent="0.3">
      <c r="A6330">
        <v>-88.952805555555599</v>
      </c>
      <c r="B6330">
        <v>38.937083333333298</v>
      </c>
      <c r="C6330" s="2" t="s">
        <v>14</v>
      </c>
      <c r="D6330" t="s">
        <v>89</v>
      </c>
      <c r="E6330" s="3">
        <v>39667</v>
      </c>
      <c r="F6330">
        <v>2.75</v>
      </c>
      <c r="G6330" t="s">
        <v>181</v>
      </c>
      <c r="H6330" s="2" t="s">
        <v>15</v>
      </c>
      <c r="I6330" t="s">
        <v>91</v>
      </c>
      <c r="J6330" t="s">
        <v>16</v>
      </c>
      <c r="K6330" t="s">
        <v>80</v>
      </c>
      <c r="L6330" s="3">
        <f t="shared" si="196"/>
        <v>39667</v>
      </c>
      <c r="M6330">
        <f t="shared" si="197"/>
        <v>7.7871328128000003E-2</v>
      </c>
      <c r="N6330">
        <v>39667</v>
      </c>
    </row>
    <row r="6331" spans="1:14" x14ac:dyDescent="0.3">
      <c r="A6331">
        <v>-88.952805555555599</v>
      </c>
      <c r="B6331">
        <v>38.937083333333298</v>
      </c>
      <c r="C6331" s="2" t="s">
        <v>14</v>
      </c>
      <c r="D6331" t="s">
        <v>89</v>
      </c>
      <c r="E6331" s="3">
        <v>39666</v>
      </c>
      <c r="F6331">
        <v>8.67</v>
      </c>
      <c r="G6331" t="s">
        <v>181</v>
      </c>
      <c r="H6331" s="2" t="s">
        <v>15</v>
      </c>
      <c r="I6331" t="s">
        <v>91</v>
      </c>
      <c r="J6331" t="s">
        <v>16</v>
      </c>
      <c r="K6331" t="s">
        <v>80</v>
      </c>
      <c r="L6331" s="3">
        <f t="shared" si="196"/>
        <v>39666</v>
      </c>
      <c r="M6331">
        <f t="shared" si="197"/>
        <v>0.24550705995263999</v>
      </c>
      <c r="N6331">
        <v>39666</v>
      </c>
    </row>
    <row r="6332" spans="1:14" x14ac:dyDescent="0.3">
      <c r="A6332">
        <v>-88.952805555555599</v>
      </c>
      <c r="B6332">
        <v>38.937083333333298</v>
      </c>
      <c r="C6332" s="2" t="s">
        <v>14</v>
      </c>
      <c r="D6332" t="s">
        <v>89</v>
      </c>
      <c r="E6332" s="3">
        <v>39665</v>
      </c>
      <c r="F6332">
        <v>2.31</v>
      </c>
      <c r="G6332" t="s">
        <v>181</v>
      </c>
      <c r="H6332" s="2" t="s">
        <v>15</v>
      </c>
      <c r="I6332" t="s">
        <v>91</v>
      </c>
      <c r="J6332" t="s">
        <v>16</v>
      </c>
      <c r="K6332" t="s">
        <v>80</v>
      </c>
      <c r="L6332" s="3">
        <f t="shared" si="196"/>
        <v>39665</v>
      </c>
      <c r="M6332">
        <f t="shared" si="197"/>
        <v>6.5411915627520009E-2</v>
      </c>
      <c r="N6332">
        <v>39665</v>
      </c>
    </row>
    <row r="6333" spans="1:14" x14ac:dyDescent="0.3">
      <c r="A6333">
        <v>-88.952805555555599</v>
      </c>
      <c r="B6333">
        <v>38.937083333333298</v>
      </c>
      <c r="C6333" s="2" t="s">
        <v>14</v>
      </c>
      <c r="D6333" t="s">
        <v>89</v>
      </c>
      <c r="E6333" s="3">
        <v>39664</v>
      </c>
      <c r="F6333">
        <v>1.99</v>
      </c>
      <c r="G6333" t="s">
        <v>181</v>
      </c>
      <c r="H6333" s="2" t="s">
        <v>15</v>
      </c>
      <c r="I6333" t="s">
        <v>91</v>
      </c>
      <c r="J6333" t="s">
        <v>16</v>
      </c>
      <c r="K6333" t="s">
        <v>80</v>
      </c>
      <c r="L6333" s="3">
        <f t="shared" si="196"/>
        <v>39664</v>
      </c>
      <c r="M6333">
        <f t="shared" si="197"/>
        <v>5.6350524718080004E-2</v>
      </c>
      <c r="N6333">
        <v>39664</v>
      </c>
    </row>
    <row r="6334" spans="1:14" x14ac:dyDescent="0.3">
      <c r="A6334">
        <v>-88.952805555555599</v>
      </c>
      <c r="B6334">
        <v>38.937083333333298</v>
      </c>
      <c r="C6334" s="2" t="s">
        <v>14</v>
      </c>
      <c r="D6334" t="s">
        <v>89</v>
      </c>
      <c r="E6334" s="3">
        <v>39663</v>
      </c>
      <c r="F6334">
        <v>2.86</v>
      </c>
      <c r="G6334" t="s">
        <v>181</v>
      </c>
      <c r="H6334" s="2" t="s">
        <v>15</v>
      </c>
      <c r="I6334" t="s">
        <v>91</v>
      </c>
      <c r="J6334" t="s">
        <v>16</v>
      </c>
      <c r="K6334" t="s">
        <v>80</v>
      </c>
      <c r="L6334" s="3">
        <f t="shared" si="196"/>
        <v>39663</v>
      </c>
      <c r="M6334">
        <f t="shared" si="197"/>
        <v>8.0986181253120001E-2</v>
      </c>
      <c r="N6334">
        <v>39663</v>
      </c>
    </row>
    <row r="6335" spans="1:14" x14ac:dyDescent="0.3">
      <c r="A6335">
        <v>-88.952805555555599</v>
      </c>
      <c r="B6335">
        <v>38.937083333333298</v>
      </c>
      <c r="C6335" s="2" t="s">
        <v>14</v>
      </c>
      <c r="D6335" t="s">
        <v>89</v>
      </c>
      <c r="E6335" s="3">
        <v>39662</v>
      </c>
      <c r="F6335">
        <v>5.21</v>
      </c>
      <c r="G6335" t="s">
        <v>181</v>
      </c>
      <c r="H6335" s="2" t="s">
        <v>15</v>
      </c>
      <c r="I6335" t="s">
        <v>91</v>
      </c>
      <c r="J6335" t="s">
        <v>16</v>
      </c>
      <c r="K6335" t="s">
        <v>80</v>
      </c>
      <c r="L6335" s="3">
        <f t="shared" si="196"/>
        <v>39662</v>
      </c>
      <c r="M6335">
        <f t="shared" si="197"/>
        <v>0.14753077074432</v>
      </c>
      <c r="N6335">
        <v>39662</v>
      </c>
    </row>
    <row r="6336" spans="1:14" x14ac:dyDescent="0.3">
      <c r="A6336">
        <v>-88.952805555555599</v>
      </c>
      <c r="B6336">
        <v>38.937083333333298</v>
      </c>
      <c r="C6336" s="2" t="s">
        <v>14</v>
      </c>
      <c r="D6336" t="s">
        <v>89</v>
      </c>
      <c r="E6336" s="3">
        <v>39661</v>
      </c>
      <c r="F6336">
        <v>13.3</v>
      </c>
      <c r="G6336" t="s">
        <v>181</v>
      </c>
      <c r="H6336" s="2" t="s">
        <v>15</v>
      </c>
      <c r="I6336" t="s">
        <v>91</v>
      </c>
      <c r="J6336" t="s">
        <v>16</v>
      </c>
      <c r="K6336" t="s">
        <v>80</v>
      </c>
      <c r="L6336" s="3">
        <f t="shared" si="196"/>
        <v>39661</v>
      </c>
      <c r="M6336">
        <f t="shared" si="197"/>
        <v>0.37661405967360001</v>
      </c>
      <c r="N6336">
        <v>39661</v>
      </c>
    </row>
    <row r="6337" spans="1:14" x14ac:dyDescent="0.3">
      <c r="A6337">
        <v>-88.952805555555599</v>
      </c>
      <c r="B6337">
        <v>38.937083333333298</v>
      </c>
      <c r="C6337" s="2" t="s">
        <v>14</v>
      </c>
      <c r="D6337" t="s">
        <v>89</v>
      </c>
      <c r="E6337" s="3">
        <v>39660</v>
      </c>
      <c r="F6337">
        <v>80.400000000000006</v>
      </c>
      <c r="G6337" t="s">
        <v>181</v>
      </c>
      <c r="H6337" s="2" t="s">
        <v>15</v>
      </c>
      <c r="I6337" t="s">
        <v>91</v>
      </c>
      <c r="J6337" t="s">
        <v>16</v>
      </c>
      <c r="K6337" t="s">
        <v>80</v>
      </c>
      <c r="L6337" s="3">
        <f t="shared" si="196"/>
        <v>39660</v>
      </c>
      <c r="M6337">
        <f t="shared" si="197"/>
        <v>2.2766744659968001</v>
      </c>
      <c r="N6337">
        <v>39660</v>
      </c>
    </row>
    <row r="6338" spans="1:14" x14ac:dyDescent="0.3">
      <c r="A6338">
        <v>-88.952805555555599</v>
      </c>
      <c r="B6338">
        <v>38.937083333333298</v>
      </c>
      <c r="C6338" s="2" t="s">
        <v>14</v>
      </c>
      <c r="D6338" t="s">
        <v>89</v>
      </c>
      <c r="E6338" s="3">
        <v>39659</v>
      </c>
      <c r="F6338">
        <v>556</v>
      </c>
      <c r="G6338" t="s">
        <v>181</v>
      </c>
      <c r="H6338" s="2" t="s">
        <v>15</v>
      </c>
      <c r="I6338" t="s">
        <v>91</v>
      </c>
      <c r="J6338" t="s">
        <v>16</v>
      </c>
      <c r="K6338" t="s">
        <v>80</v>
      </c>
      <c r="L6338" s="3">
        <f t="shared" si="196"/>
        <v>39659</v>
      </c>
      <c r="M6338">
        <f t="shared" si="197"/>
        <v>15.744166705152001</v>
      </c>
      <c r="N6338">
        <v>39659</v>
      </c>
    </row>
    <row r="6339" spans="1:14" x14ac:dyDescent="0.3">
      <c r="A6339">
        <v>-88.952805555555599</v>
      </c>
      <c r="B6339">
        <v>38.937083333333298</v>
      </c>
      <c r="C6339" s="2" t="s">
        <v>14</v>
      </c>
      <c r="D6339" t="s">
        <v>89</v>
      </c>
      <c r="E6339" s="3">
        <v>39658</v>
      </c>
      <c r="F6339">
        <v>5.15</v>
      </c>
      <c r="G6339" t="s">
        <v>181</v>
      </c>
      <c r="H6339" s="2" t="s">
        <v>15</v>
      </c>
      <c r="I6339" t="s">
        <v>91</v>
      </c>
      <c r="J6339" t="s">
        <v>16</v>
      </c>
      <c r="K6339" t="s">
        <v>80</v>
      </c>
      <c r="L6339" s="3">
        <f t="shared" ref="L6339:L6402" si="198">E6339</f>
        <v>39658</v>
      </c>
      <c r="M6339">
        <f t="shared" ref="M6339:M6402" si="199">F6339*0.028316846592</f>
        <v>0.14583175994880002</v>
      </c>
      <c r="N6339">
        <v>39658</v>
      </c>
    </row>
    <row r="6340" spans="1:14" x14ac:dyDescent="0.3">
      <c r="A6340">
        <v>-88.952805555555599</v>
      </c>
      <c r="B6340">
        <v>38.937083333333298</v>
      </c>
      <c r="C6340" s="2" t="s">
        <v>14</v>
      </c>
      <c r="D6340" t="s">
        <v>89</v>
      </c>
      <c r="E6340" s="3">
        <v>39657</v>
      </c>
      <c r="F6340">
        <v>6.02</v>
      </c>
      <c r="G6340" t="s">
        <v>181</v>
      </c>
      <c r="H6340" s="2" t="s">
        <v>15</v>
      </c>
      <c r="I6340" t="s">
        <v>91</v>
      </c>
      <c r="J6340" t="s">
        <v>16</v>
      </c>
      <c r="K6340" t="s">
        <v>80</v>
      </c>
      <c r="L6340" s="3">
        <f t="shared" si="198"/>
        <v>39657</v>
      </c>
      <c r="M6340">
        <f t="shared" si="199"/>
        <v>0.17046741648384001</v>
      </c>
      <c r="N6340">
        <v>39657</v>
      </c>
    </row>
    <row r="6341" spans="1:14" x14ac:dyDescent="0.3">
      <c r="A6341">
        <v>-88.952805555555599</v>
      </c>
      <c r="B6341">
        <v>38.937083333333298</v>
      </c>
      <c r="C6341" s="2" t="s">
        <v>14</v>
      </c>
      <c r="D6341" t="s">
        <v>89</v>
      </c>
      <c r="E6341" s="3">
        <v>39656</v>
      </c>
      <c r="F6341">
        <v>4.83</v>
      </c>
      <c r="G6341" t="s">
        <v>181</v>
      </c>
      <c r="H6341" s="2" t="s">
        <v>15</v>
      </c>
      <c r="I6341" t="s">
        <v>91</v>
      </c>
      <c r="J6341" t="s">
        <v>16</v>
      </c>
      <c r="K6341" t="s">
        <v>80</v>
      </c>
      <c r="L6341" s="3">
        <f t="shared" si="198"/>
        <v>39656</v>
      </c>
      <c r="M6341">
        <f t="shared" si="199"/>
        <v>0.13677036903936002</v>
      </c>
      <c r="N6341">
        <v>39656</v>
      </c>
    </row>
    <row r="6342" spans="1:14" x14ac:dyDescent="0.3">
      <c r="A6342">
        <v>-88.952805555555599</v>
      </c>
      <c r="B6342">
        <v>38.937083333333298</v>
      </c>
      <c r="C6342" s="2" t="s">
        <v>14</v>
      </c>
      <c r="D6342" t="s">
        <v>89</v>
      </c>
      <c r="E6342" s="3">
        <v>39655</v>
      </c>
      <c r="F6342">
        <v>4.0599999999999996</v>
      </c>
      <c r="G6342" t="s">
        <v>181</v>
      </c>
      <c r="H6342" s="2" t="s">
        <v>15</v>
      </c>
      <c r="I6342" t="s">
        <v>91</v>
      </c>
      <c r="J6342" t="s">
        <v>16</v>
      </c>
      <c r="K6342" t="s">
        <v>80</v>
      </c>
      <c r="L6342" s="3">
        <f t="shared" si="198"/>
        <v>39655</v>
      </c>
      <c r="M6342">
        <f t="shared" si="199"/>
        <v>0.11496639716351999</v>
      </c>
      <c r="N6342">
        <v>39655</v>
      </c>
    </row>
    <row r="6343" spans="1:14" x14ac:dyDescent="0.3">
      <c r="A6343">
        <v>-88.952805555555599</v>
      </c>
      <c r="B6343">
        <v>38.937083333333298</v>
      </c>
      <c r="C6343" s="2" t="s">
        <v>14</v>
      </c>
      <c r="D6343" t="s">
        <v>89</v>
      </c>
      <c r="E6343" s="3">
        <v>39654</v>
      </c>
      <c r="F6343">
        <v>3.93</v>
      </c>
      <c r="G6343" t="s">
        <v>181</v>
      </c>
      <c r="H6343" s="2" t="s">
        <v>15</v>
      </c>
      <c r="I6343" t="s">
        <v>91</v>
      </c>
      <c r="J6343" t="s">
        <v>16</v>
      </c>
      <c r="K6343" t="s">
        <v>80</v>
      </c>
      <c r="L6343" s="3">
        <f t="shared" si="198"/>
        <v>39654</v>
      </c>
      <c r="M6343">
        <f t="shared" si="199"/>
        <v>0.11128520710656001</v>
      </c>
      <c r="N6343">
        <v>39654</v>
      </c>
    </row>
    <row r="6344" spans="1:14" x14ac:dyDescent="0.3">
      <c r="A6344">
        <v>-88.952805555555599</v>
      </c>
      <c r="B6344">
        <v>38.937083333333298</v>
      </c>
      <c r="C6344" s="2" t="s">
        <v>14</v>
      </c>
      <c r="D6344" t="s">
        <v>89</v>
      </c>
      <c r="E6344" s="3">
        <v>39653</v>
      </c>
      <c r="F6344">
        <v>3.8</v>
      </c>
      <c r="G6344" t="s">
        <v>181</v>
      </c>
      <c r="H6344" s="2" t="s">
        <v>15</v>
      </c>
      <c r="I6344" t="s">
        <v>91</v>
      </c>
      <c r="J6344" t="s">
        <v>16</v>
      </c>
      <c r="K6344" t="s">
        <v>80</v>
      </c>
      <c r="L6344" s="3">
        <f t="shared" si="198"/>
        <v>39653</v>
      </c>
      <c r="M6344">
        <f t="shared" si="199"/>
        <v>0.1076040170496</v>
      </c>
      <c r="N6344">
        <v>39653</v>
      </c>
    </row>
    <row r="6345" spans="1:14" x14ac:dyDescent="0.3">
      <c r="A6345">
        <v>-88.952805555555599</v>
      </c>
      <c r="B6345">
        <v>38.937083333333298</v>
      </c>
      <c r="C6345" s="2" t="s">
        <v>14</v>
      </c>
      <c r="D6345" t="s">
        <v>89</v>
      </c>
      <c r="E6345" s="3">
        <v>39652</v>
      </c>
      <c r="F6345">
        <v>3.91</v>
      </c>
      <c r="G6345" t="s">
        <v>181</v>
      </c>
      <c r="H6345" s="2" t="s">
        <v>15</v>
      </c>
      <c r="I6345" t="s">
        <v>91</v>
      </c>
      <c r="J6345" t="s">
        <v>16</v>
      </c>
      <c r="K6345" t="s">
        <v>80</v>
      </c>
      <c r="L6345" s="3">
        <f t="shared" si="198"/>
        <v>39652</v>
      </c>
      <c r="M6345">
        <f t="shared" si="199"/>
        <v>0.11071887017472001</v>
      </c>
      <c r="N6345">
        <v>39652</v>
      </c>
    </row>
    <row r="6346" spans="1:14" x14ac:dyDescent="0.3">
      <c r="A6346">
        <v>-88.952805555555599</v>
      </c>
      <c r="B6346">
        <v>38.937083333333298</v>
      </c>
      <c r="C6346" s="2" t="s">
        <v>14</v>
      </c>
      <c r="D6346" t="s">
        <v>89</v>
      </c>
      <c r="E6346" s="3">
        <v>39651</v>
      </c>
      <c r="F6346">
        <v>4.3</v>
      </c>
      <c r="G6346" t="s">
        <v>181</v>
      </c>
      <c r="H6346" s="2" t="s">
        <v>15</v>
      </c>
      <c r="I6346" t="s">
        <v>91</v>
      </c>
      <c r="J6346" t="s">
        <v>16</v>
      </c>
      <c r="K6346" t="s">
        <v>80</v>
      </c>
      <c r="L6346" s="3">
        <f t="shared" si="198"/>
        <v>39651</v>
      </c>
      <c r="M6346">
        <f t="shared" si="199"/>
        <v>0.12176244034559999</v>
      </c>
      <c r="N6346">
        <v>39651</v>
      </c>
    </row>
    <row r="6347" spans="1:14" x14ac:dyDescent="0.3">
      <c r="A6347">
        <v>-88.952805555555599</v>
      </c>
      <c r="B6347">
        <v>38.937083333333298</v>
      </c>
      <c r="C6347" s="2" t="s">
        <v>14</v>
      </c>
      <c r="D6347" t="s">
        <v>89</v>
      </c>
      <c r="E6347" s="3">
        <v>39650</v>
      </c>
      <c r="F6347">
        <v>4.66</v>
      </c>
      <c r="G6347" t="s">
        <v>181</v>
      </c>
      <c r="H6347" s="2" t="s">
        <v>15</v>
      </c>
      <c r="I6347" t="s">
        <v>91</v>
      </c>
      <c r="J6347" t="s">
        <v>16</v>
      </c>
      <c r="K6347" t="s">
        <v>80</v>
      </c>
      <c r="L6347" s="3">
        <f t="shared" si="198"/>
        <v>39650</v>
      </c>
      <c r="M6347">
        <f t="shared" si="199"/>
        <v>0.13195650511872001</v>
      </c>
      <c r="N6347">
        <v>39650</v>
      </c>
    </row>
    <row r="6348" spans="1:14" x14ac:dyDescent="0.3">
      <c r="A6348">
        <v>-88.952805555555599</v>
      </c>
      <c r="B6348">
        <v>38.937083333333298</v>
      </c>
      <c r="C6348" s="2" t="s">
        <v>14</v>
      </c>
      <c r="D6348" t="s">
        <v>89</v>
      </c>
      <c r="E6348" s="3">
        <v>39649</v>
      </c>
      <c r="F6348">
        <v>4.9800000000000004</v>
      </c>
      <c r="G6348" t="s">
        <v>181</v>
      </c>
      <c r="H6348" s="2" t="s">
        <v>15</v>
      </c>
      <c r="I6348" t="s">
        <v>91</v>
      </c>
      <c r="J6348" t="s">
        <v>16</v>
      </c>
      <c r="K6348" t="s">
        <v>80</v>
      </c>
      <c r="L6348" s="3">
        <f t="shared" si="198"/>
        <v>39649</v>
      </c>
      <c r="M6348">
        <f t="shared" si="199"/>
        <v>0.14101789602816001</v>
      </c>
      <c r="N6348">
        <v>39649</v>
      </c>
    </row>
    <row r="6349" spans="1:14" x14ac:dyDescent="0.3">
      <c r="A6349">
        <v>-88.952805555555599</v>
      </c>
      <c r="B6349">
        <v>38.937083333333298</v>
      </c>
      <c r="C6349" s="2" t="s">
        <v>14</v>
      </c>
      <c r="D6349" t="s">
        <v>89</v>
      </c>
      <c r="E6349" s="3">
        <v>39648</v>
      </c>
      <c r="F6349">
        <v>5.58</v>
      </c>
      <c r="G6349" t="s">
        <v>181</v>
      </c>
      <c r="H6349" s="2" t="s">
        <v>15</v>
      </c>
      <c r="I6349" t="s">
        <v>91</v>
      </c>
      <c r="J6349" t="s">
        <v>16</v>
      </c>
      <c r="K6349" t="s">
        <v>80</v>
      </c>
      <c r="L6349" s="3">
        <f t="shared" si="198"/>
        <v>39648</v>
      </c>
      <c r="M6349">
        <f t="shared" si="199"/>
        <v>0.15800800398336001</v>
      </c>
      <c r="N6349">
        <v>39648</v>
      </c>
    </row>
    <row r="6350" spans="1:14" x14ac:dyDescent="0.3">
      <c r="A6350">
        <v>-88.952805555555599</v>
      </c>
      <c r="B6350">
        <v>38.937083333333298</v>
      </c>
      <c r="C6350" s="2" t="s">
        <v>14</v>
      </c>
      <c r="D6350" t="s">
        <v>89</v>
      </c>
      <c r="E6350" s="3">
        <v>39647</v>
      </c>
      <c r="F6350">
        <v>6.34</v>
      </c>
      <c r="G6350" t="s">
        <v>181</v>
      </c>
      <c r="H6350" s="2" t="s">
        <v>15</v>
      </c>
      <c r="I6350" t="s">
        <v>91</v>
      </c>
      <c r="J6350" t="s">
        <v>16</v>
      </c>
      <c r="K6350" t="s">
        <v>80</v>
      </c>
      <c r="L6350" s="3">
        <f t="shared" si="198"/>
        <v>39647</v>
      </c>
      <c r="M6350">
        <f t="shared" si="199"/>
        <v>0.17952880739328</v>
      </c>
      <c r="N6350">
        <v>39647</v>
      </c>
    </row>
    <row r="6351" spans="1:14" x14ac:dyDescent="0.3">
      <c r="A6351">
        <v>-88.952805555555599</v>
      </c>
      <c r="B6351">
        <v>38.937083333333298</v>
      </c>
      <c r="C6351" s="2" t="s">
        <v>14</v>
      </c>
      <c r="D6351" t="s">
        <v>89</v>
      </c>
      <c r="E6351" s="3">
        <v>39646</v>
      </c>
      <c r="F6351">
        <v>7.41</v>
      </c>
      <c r="G6351" t="s">
        <v>181</v>
      </c>
      <c r="H6351" s="2" t="s">
        <v>15</v>
      </c>
      <c r="I6351" t="s">
        <v>91</v>
      </c>
      <c r="J6351" t="s">
        <v>16</v>
      </c>
      <c r="K6351" t="s">
        <v>80</v>
      </c>
      <c r="L6351" s="3">
        <f t="shared" si="198"/>
        <v>39646</v>
      </c>
      <c r="M6351">
        <f t="shared" si="199"/>
        <v>0.20982783324672</v>
      </c>
      <c r="N6351">
        <v>39646</v>
      </c>
    </row>
    <row r="6352" spans="1:14" x14ac:dyDescent="0.3">
      <c r="A6352">
        <v>-88.952805555555599</v>
      </c>
      <c r="B6352">
        <v>38.937083333333298</v>
      </c>
      <c r="C6352" s="2" t="s">
        <v>14</v>
      </c>
      <c r="D6352" t="s">
        <v>89</v>
      </c>
      <c r="E6352" s="3">
        <v>39645</v>
      </c>
      <c r="F6352">
        <v>8.7100000000000009</v>
      </c>
      <c r="G6352" t="s">
        <v>181</v>
      </c>
      <c r="H6352" s="2" t="s">
        <v>15</v>
      </c>
      <c r="I6352" t="s">
        <v>91</v>
      </c>
      <c r="J6352" t="s">
        <v>16</v>
      </c>
      <c r="K6352" t="s">
        <v>80</v>
      </c>
      <c r="L6352" s="3">
        <f t="shared" si="198"/>
        <v>39645</v>
      </c>
      <c r="M6352">
        <f t="shared" si="199"/>
        <v>0.24663973381632004</v>
      </c>
      <c r="N6352">
        <v>39645</v>
      </c>
    </row>
    <row r="6353" spans="1:14" x14ac:dyDescent="0.3">
      <c r="A6353">
        <v>-88.952805555555599</v>
      </c>
      <c r="B6353">
        <v>38.937083333333298</v>
      </c>
      <c r="C6353" s="2" t="s">
        <v>14</v>
      </c>
      <c r="D6353" t="s">
        <v>89</v>
      </c>
      <c r="E6353" s="3">
        <v>39644</v>
      </c>
      <c r="F6353">
        <v>10.9</v>
      </c>
      <c r="G6353" t="s">
        <v>181</v>
      </c>
      <c r="H6353" s="2" t="s">
        <v>15</v>
      </c>
      <c r="I6353" t="s">
        <v>91</v>
      </c>
      <c r="J6353" t="s">
        <v>16</v>
      </c>
      <c r="K6353" t="s">
        <v>80</v>
      </c>
      <c r="L6353" s="3">
        <f t="shared" si="198"/>
        <v>39644</v>
      </c>
      <c r="M6353">
        <f t="shared" si="199"/>
        <v>0.30865362785280004</v>
      </c>
      <c r="N6353">
        <v>39644</v>
      </c>
    </row>
    <row r="6354" spans="1:14" x14ac:dyDescent="0.3">
      <c r="A6354">
        <v>-88.952805555555599</v>
      </c>
      <c r="B6354">
        <v>38.937083333333298</v>
      </c>
      <c r="C6354" s="2" t="s">
        <v>14</v>
      </c>
      <c r="D6354" t="s">
        <v>89</v>
      </c>
      <c r="E6354" s="3">
        <v>39643</v>
      </c>
      <c r="F6354">
        <v>17.7</v>
      </c>
      <c r="G6354" t="s">
        <v>181</v>
      </c>
      <c r="H6354" s="2" t="s">
        <v>15</v>
      </c>
      <c r="I6354" t="s">
        <v>91</v>
      </c>
      <c r="J6354" t="s">
        <v>16</v>
      </c>
      <c r="K6354" t="s">
        <v>80</v>
      </c>
      <c r="L6354" s="3">
        <f t="shared" si="198"/>
        <v>39643</v>
      </c>
      <c r="M6354">
        <f t="shared" si="199"/>
        <v>0.5012081846784</v>
      </c>
      <c r="N6354">
        <v>39643</v>
      </c>
    </row>
    <row r="6355" spans="1:14" x14ac:dyDescent="0.3">
      <c r="A6355">
        <v>-88.952805555555599</v>
      </c>
      <c r="B6355">
        <v>38.937083333333298</v>
      </c>
      <c r="C6355" s="2" t="s">
        <v>14</v>
      </c>
      <c r="D6355" t="s">
        <v>89</v>
      </c>
      <c r="E6355" s="3">
        <v>39642</v>
      </c>
      <c r="F6355">
        <v>58.6</v>
      </c>
      <c r="G6355" t="s">
        <v>181</v>
      </c>
      <c r="H6355" s="2" t="s">
        <v>15</v>
      </c>
      <c r="I6355" t="s">
        <v>91</v>
      </c>
      <c r="J6355" t="s">
        <v>16</v>
      </c>
      <c r="K6355" t="s">
        <v>80</v>
      </c>
      <c r="L6355" s="3">
        <f t="shared" si="198"/>
        <v>39642</v>
      </c>
      <c r="M6355">
        <f t="shared" si="199"/>
        <v>1.6593672102912</v>
      </c>
      <c r="N6355">
        <v>39642</v>
      </c>
    </row>
    <row r="6356" spans="1:14" x14ac:dyDescent="0.3">
      <c r="A6356">
        <v>-88.952805555555599</v>
      </c>
      <c r="B6356">
        <v>38.937083333333298</v>
      </c>
      <c r="C6356" s="2" t="s">
        <v>14</v>
      </c>
      <c r="D6356" t="s">
        <v>89</v>
      </c>
      <c r="E6356" s="3">
        <v>39641</v>
      </c>
      <c r="F6356">
        <v>18.100000000000001</v>
      </c>
      <c r="G6356" t="s">
        <v>181</v>
      </c>
      <c r="H6356" s="2" t="s">
        <v>15</v>
      </c>
      <c r="I6356" t="s">
        <v>91</v>
      </c>
      <c r="J6356" t="s">
        <v>16</v>
      </c>
      <c r="K6356" t="s">
        <v>80</v>
      </c>
      <c r="L6356" s="3">
        <f t="shared" si="198"/>
        <v>39641</v>
      </c>
      <c r="M6356">
        <f t="shared" si="199"/>
        <v>0.51253492331520001</v>
      </c>
      <c r="N6356">
        <v>39641</v>
      </c>
    </row>
    <row r="6357" spans="1:14" x14ac:dyDescent="0.3">
      <c r="A6357">
        <v>-88.952805555555599</v>
      </c>
      <c r="B6357">
        <v>38.937083333333298</v>
      </c>
      <c r="C6357" s="2" t="s">
        <v>14</v>
      </c>
      <c r="D6357" t="s">
        <v>89</v>
      </c>
      <c r="E6357" s="3">
        <v>39640</v>
      </c>
      <c r="F6357">
        <v>8.51</v>
      </c>
      <c r="G6357" t="s">
        <v>181</v>
      </c>
      <c r="H6357" s="2" t="s">
        <v>15</v>
      </c>
      <c r="I6357" t="s">
        <v>91</v>
      </c>
      <c r="J6357" t="s">
        <v>16</v>
      </c>
      <c r="K6357" t="s">
        <v>80</v>
      </c>
      <c r="L6357" s="3">
        <f t="shared" si="198"/>
        <v>39640</v>
      </c>
      <c r="M6357">
        <f t="shared" si="199"/>
        <v>0.24097636449792001</v>
      </c>
      <c r="N6357">
        <v>39640</v>
      </c>
    </row>
    <row r="6358" spans="1:14" x14ac:dyDescent="0.3">
      <c r="A6358">
        <v>-88.952805555555599</v>
      </c>
      <c r="B6358">
        <v>38.937083333333298</v>
      </c>
      <c r="C6358" s="2" t="s">
        <v>14</v>
      </c>
      <c r="D6358" t="s">
        <v>89</v>
      </c>
      <c r="E6358" s="3">
        <v>39639</v>
      </c>
      <c r="F6358">
        <v>11.2</v>
      </c>
      <c r="G6358" t="s">
        <v>181</v>
      </c>
      <c r="H6358" s="2" t="s">
        <v>15</v>
      </c>
      <c r="I6358" t="s">
        <v>91</v>
      </c>
      <c r="J6358" t="s">
        <v>16</v>
      </c>
      <c r="K6358" t="s">
        <v>80</v>
      </c>
      <c r="L6358" s="3">
        <f t="shared" si="198"/>
        <v>39639</v>
      </c>
      <c r="M6358">
        <f t="shared" si="199"/>
        <v>0.31714868183040001</v>
      </c>
      <c r="N6358">
        <v>39639</v>
      </c>
    </row>
    <row r="6359" spans="1:14" x14ac:dyDescent="0.3">
      <c r="A6359">
        <v>-88.952805555555599</v>
      </c>
      <c r="B6359">
        <v>38.937083333333298</v>
      </c>
      <c r="C6359" s="2" t="s">
        <v>14</v>
      </c>
      <c r="D6359" t="s">
        <v>89</v>
      </c>
      <c r="E6359" s="3">
        <v>39638</v>
      </c>
      <c r="F6359">
        <v>16.100000000000001</v>
      </c>
      <c r="G6359" t="s">
        <v>181</v>
      </c>
      <c r="H6359" s="2" t="s">
        <v>15</v>
      </c>
      <c r="I6359" t="s">
        <v>91</v>
      </c>
      <c r="J6359" t="s">
        <v>16</v>
      </c>
      <c r="K6359" t="s">
        <v>80</v>
      </c>
      <c r="L6359" s="3">
        <f t="shared" si="198"/>
        <v>39638</v>
      </c>
      <c r="M6359">
        <f t="shared" si="199"/>
        <v>0.45590123013120004</v>
      </c>
      <c r="N6359">
        <v>39638</v>
      </c>
    </row>
    <row r="6360" spans="1:14" x14ac:dyDescent="0.3">
      <c r="A6360">
        <v>-88.952805555555599</v>
      </c>
      <c r="B6360">
        <v>38.937083333333298</v>
      </c>
      <c r="C6360" s="2" t="s">
        <v>14</v>
      </c>
      <c r="D6360" t="s">
        <v>89</v>
      </c>
      <c r="E6360" s="3">
        <v>39637</v>
      </c>
      <c r="F6360">
        <v>8.93</v>
      </c>
      <c r="G6360" t="s">
        <v>181</v>
      </c>
      <c r="H6360" s="2" t="s">
        <v>15</v>
      </c>
      <c r="I6360" t="s">
        <v>91</v>
      </c>
      <c r="J6360" t="s">
        <v>16</v>
      </c>
      <c r="K6360" t="s">
        <v>80</v>
      </c>
      <c r="L6360" s="3">
        <f t="shared" si="198"/>
        <v>39637</v>
      </c>
      <c r="M6360">
        <f t="shared" si="199"/>
        <v>0.25286944006655998</v>
      </c>
      <c r="N6360">
        <v>39637</v>
      </c>
    </row>
    <row r="6361" spans="1:14" x14ac:dyDescent="0.3">
      <c r="A6361">
        <v>-88.952805555555599</v>
      </c>
      <c r="B6361">
        <v>38.937083333333298</v>
      </c>
      <c r="C6361" s="2" t="s">
        <v>14</v>
      </c>
      <c r="D6361" t="s">
        <v>89</v>
      </c>
      <c r="E6361" s="3">
        <v>39636</v>
      </c>
      <c r="F6361">
        <v>9.32</v>
      </c>
      <c r="G6361" t="s">
        <v>181</v>
      </c>
      <c r="H6361" s="2" t="s">
        <v>15</v>
      </c>
      <c r="I6361" t="s">
        <v>91</v>
      </c>
      <c r="J6361" t="s">
        <v>16</v>
      </c>
      <c r="K6361" t="s">
        <v>80</v>
      </c>
      <c r="L6361" s="3">
        <f t="shared" si="198"/>
        <v>39636</v>
      </c>
      <c r="M6361">
        <f t="shared" si="199"/>
        <v>0.26391301023744002</v>
      </c>
      <c r="N6361">
        <v>39636</v>
      </c>
    </row>
    <row r="6362" spans="1:14" x14ac:dyDescent="0.3">
      <c r="A6362">
        <v>-88.952805555555599</v>
      </c>
      <c r="B6362">
        <v>38.937083333333298</v>
      </c>
      <c r="C6362" s="2" t="s">
        <v>14</v>
      </c>
      <c r="D6362" t="s">
        <v>89</v>
      </c>
      <c r="E6362" s="3">
        <v>39635</v>
      </c>
      <c r="F6362">
        <v>10.8</v>
      </c>
      <c r="G6362" t="s">
        <v>181</v>
      </c>
      <c r="H6362" s="2" t="s">
        <v>15</v>
      </c>
      <c r="I6362" t="s">
        <v>91</v>
      </c>
      <c r="J6362" t="s">
        <v>16</v>
      </c>
      <c r="K6362" t="s">
        <v>80</v>
      </c>
      <c r="L6362" s="3">
        <f t="shared" si="198"/>
        <v>39635</v>
      </c>
      <c r="M6362">
        <f t="shared" si="199"/>
        <v>0.30582194319360001</v>
      </c>
      <c r="N6362">
        <v>39635</v>
      </c>
    </row>
    <row r="6363" spans="1:14" x14ac:dyDescent="0.3">
      <c r="A6363">
        <v>-88.952805555555599</v>
      </c>
      <c r="B6363">
        <v>38.937083333333298</v>
      </c>
      <c r="C6363" s="2" t="s">
        <v>14</v>
      </c>
      <c r="D6363" t="s">
        <v>89</v>
      </c>
      <c r="E6363" s="3">
        <v>39634</v>
      </c>
      <c r="F6363">
        <v>14.9</v>
      </c>
      <c r="G6363" t="s">
        <v>181</v>
      </c>
      <c r="H6363" s="2" t="s">
        <v>15</v>
      </c>
      <c r="I6363" t="s">
        <v>91</v>
      </c>
      <c r="J6363" t="s">
        <v>16</v>
      </c>
      <c r="K6363" t="s">
        <v>80</v>
      </c>
      <c r="L6363" s="3">
        <f t="shared" si="198"/>
        <v>39634</v>
      </c>
      <c r="M6363">
        <f t="shared" si="199"/>
        <v>0.42192101422080003</v>
      </c>
      <c r="N6363">
        <v>39634</v>
      </c>
    </row>
    <row r="6364" spans="1:14" x14ac:dyDescent="0.3">
      <c r="A6364">
        <v>-88.952805555555599</v>
      </c>
      <c r="B6364">
        <v>38.937083333333298</v>
      </c>
      <c r="C6364" s="2" t="s">
        <v>14</v>
      </c>
      <c r="D6364" t="s">
        <v>89</v>
      </c>
      <c r="E6364" s="3">
        <v>39633</v>
      </c>
      <c r="F6364">
        <v>23.8</v>
      </c>
      <c r="G6364" t="s">
        <v>181</v>
      </c>
      <c r="H6364" s="2" t="s">
        <v>15</v>
      </c>
      <c r="I6364" t="s">
        <v>91</v>
      </c>
      <c r="J6364" t="s">
        <v>16</v>
      </c>
      <c r="K6364" t="s">
        <v>80</v>
      </c>
      <c r="L6364" s="3">
        <f t="shared" si="198"/>
        <v>39633</v>
      </c>
      <c r="M6364">
        <f t="shared" si="199"/>
        <v>0.67394094888959999</v>
      </c>
      <c r="N6364">
        <v>39633</v>
      </c>
    </row>
    <row r="6365" spans="1:14" x14ac:dyDescent="0.3">
      <c r="A6365">
        <v>-88.952805555555599</v>
      </c>
      <c r="B6365">
        <v>38.937083333333298</v>
      </c>
      <c r="C6365" s="2" t="s">
        <v>14</v>
      </c>
      <c r="D6365" t="s">
        <v>89</v>
      </c>
      <c r="E6365" s="3">
        <v>39632</v>
      </c>
      <c r="F6365">
        <v>24</v>
      </c>
      <c r="G6365" t="s">
        <v>181</v>
      </c>
      <c r="H6365" s="2" t="s">
        <v>15</v>
      </c>
      <c r="I6365" t="s">
        <v>91</v>
      </c>
      <c r="J6365" t="s">
        <v>16</v>
      </c>
      <c r="K6365" t="s">
        <v>80</v>
      </c>
      <c r="L6365" s="3">
        <f t="shared" si="198"/>
        <v>39632</v>
      </c>
      <c r="M6365">
        <f t="shared" si="199"/>
        <v>0.67960431820800005</v>
      </c>
      <c r="N6365">
        <v>39632</v>
      </c>
    </row>
    <row r="6366" spans="1:14" x14ac:dyDescent="0.3">
      <c r="A6366">
        <v>-88.952805555555599</v>
      </c>
      <c r="B6366">
        <v>38.937083333333298</v>
      </c>
      <c r="C6366" s="2" t="s">
        <v>14</v>
      </c>
      <c r="D6366" t="s">
        <v>89</v>
      </c>
      <c r="E6366" s="3">
        <v>39631</v>
      </c>
      <c r="F6366">
        <v>10.8</v>
      </c>
      <c r="G6366" t="s">
        <v>181</v>
      </c>
      <c r="H6366" s="2" t="s">
        <v>15</v>
      </c>
      <c r="I6366" t="s">
        <v>91</v>
      </c>
      <c r="J6366" t="s">
        <v>16</v>
      </c>
      <c r="K6366" t="s">
        <v>80</v>
      </c>
      <c r="L6366" s="3">
        <f t="shared" si="198"/>
        <v>39631</v>
      </c>
      <c r="M6366">
        <f t="shared" si="199"/>
        <v>0.30582194319360001</v>
      </c>
      <c r="N6366">
        <v>39631</v>
      </c>
    </row>
    <row r="6367" spans="1:14" x14ac:dyDescent="0.3">
      <c r="A6367">
        <v>-88.952805555555599</v>
      </c>
      <c r="B6367">
        <v>38.937083333333298</v>
      </c>
      <c r="C6367" s="2" t="s">
        <v>14</v>
      </c>
      <c r="D6367" t="s">
        <v>89</v>
      </c>
      <c r="E6367" s="3">
        <v>39630</v>
      </c>
      <c r="F6367">
        <v>12.4</v>
      </c>
      <c r="G6367" t="s">
        <v>181</v>
      </c>
      <c r="H6367" s="2" t="s">
        <v>15</v>
      </c>
      <c r="I6367" t="s">
        <v>91</v>
      </c>
      <c r="J6367" t="s">
        <v>16</v>
      </c>
      <c r="K6367" t="s">
        <v>80</v>
      </c>
      <c r="L6367" s="3">
        <f t="shared" si="198"/>
        <v>39630</v>
      </c>
      <c r="M6367">
        <f t="shared" si="199"/>
        <v>0.35112889774080003</v>
      </c>
      <c r="N6367">
        <v>39630</v>
      </c>
    </row>
    <row r="6368" spans="1:14" x14ac:dyDescent="0.3">
      <c r="A6368">
        <v>-88.952805555555599</v>
      </c>
      <c r="B6368">
        <v>38.937083333333298</v>
      </c>
      <c r="C6368" s="2" t="s">
        <v>14</v>
      </c>
      <c r="D6368" t="s">
        <v>89</v>
      </c>
      <c r="E6368" s="3">
        <v>39629</v>
      </c>
      <c r="F6368">
        <v>15.5</v>
      </c>
      <c r="G6368" t="s">
        <v>181</v>
      </c>
      <c r="H6368" s="2" t="s">
        <v>15</v>
      </c>
      <c r="I6368" t="s">
        <v>91</v>
      </c>
      <c r="J6368" t="s">
        <v>16</v>
      </c>
      <c r="K6368" t="s">
        <v>80</v>
      </c>
      <c r="L6368" s="3">
        <f t="shared" si="198"/>
        <v>39629</v>
      </c>
      <c r="M6368">
        <f t="shared" si="199"/>
        <v>0.43891112217600003</v>
      </c>
      <c r="N6368">
        <v>39629</v>
      </c>
    </row>
    <row r="6369" spans="1:14" x14ac:dyDescent="0.3">
      <c r="A6369">
        <v>-88.952805555555599</v>
      </c>
      <c r="B6369">
        <v>38.937083333333298</v>
      </c>
      <c r="C6369" s="2" t="s">
        <v>14</v>
      </c>
      <c r="D6369" t="s">
        <v>89</v>
      </c>
      <c r="E6369" s="3">
        <v>39628</v>
      </c>
      <c r="F6369">
        <v>18.399999999999999</v>
      </c>
      <c r="G6369" t="s">
        <v>181</v>
      </c>
      <c r="H6369" s="2" t="s">
        <v>15</v>
      </c>
      <c r="I6369" t="s">
        <v>91</v>
      </c>
      <c r="J6369" t="s">
        <v>16</v>
      </c>
      <c r="K6369" t="s">
        <v>80</v>
      </c>
      <c r="L6369" s="3">
        <f t="shared" si="198"/>
        <v>39628</v>
      </c>
      <c r="M6369">
        <f t="shared" si="199"/>
        <v>0.52102997729279998</v>
      </c>
      <c r="N6369">
        <v>39628</v>
      </c>
    </row>
    <row r="6370" spans="1:14" x14ac:dyDescent="0.3">
      <c r="A6370">
        <v>-88.952805555555599</v>
      </c>
      <c r="B6370">
        <v>38.937083333333298</v>
      </c>
      <c r="C6370" s="2" t="s">
        <v>14</v>
      </c>
      <c r="D6370" t="s">
        <v>89</v>
      </c>
      <c r="E6370" s="3">
        <v>39627</v>
      </c>
      <c r="F6370">
        <v>52.3</v>
      </c>
      <c r="G6370" t="s">
        <v>181</v>
      </c>
      <c r="H6370" s="2" t="s">
        <v>15</v>
      </c>
      <c r="I6370" t="s">
        <v>91</v>
      </c>
      <c r="J6370" t="s">
        <v>16</v>
      </c>
      <c r="K6370" t="s">
        <v>80</v>
      </c>
      <c r="L6370" s="3">
        <f t="shared" si="198"/>
        <v>39627</v>
      </c>
      <c r="M6370">
        <f t="shared" si="199"/>
        <v>1.4809710767616</v>
      </c>
      <c r="N6370">
        <v>39627</v>
      </c>
    </row>
    <row r="6371" spans="1:14" x14ac:dyDescent="0.3">
      <c r="A6371">
        <v>-88.952805555555599</v>
      </c>
      <c r="B6371">
        <v>38.937083333333298</v>
      </c>
      <c r="C6371" s="2" t="s">
        <v>14</v>
      </c>
      <c r="D6371" t="s">
        <v>89</v>
      </c>
      <c r="E6371" s="3">
        <v>39626</v>
      </c>
      <c r="F6371">
        <v>27.4</v>
      </c>
      <c r="G6371" t="s">
        <v>181</v>
      </c>
      <c r="H6371" s="2" t="s">
        <v>15</v>
      </c>
      <c r="I6371" t="s">
        <v>91</v>
      </c>
      <c r="J6371" t="s">
        <v>16</v>
      </c>
      <c r="K6371" t="s">
        <v>80</v>
      </c>
      <c r="L6371" s="3">
        <f t="shared" si="198"/>
        <v>39626</v>
      </c>
      <c r="M6371">
        <f t="shared" si="199"/>
        <v>0.77588159662080003</v>
      </c>
      <c r="N6371">
        <v>39626</v>
      </c>
    </row>
    <row r="6372" spans="1:14" x14ac:dyDescent="0.3">
      <c r="A6372">
        <v>-88.952805555555599</v>
      </c>
      <c r="B6372">
        <v>38.937083333333298</v>
      </c>
      <c r="C6372" s="2" t="s">
        <v>14</v>
      </c>
      <c r="D6372" t="s">
        <v>89</v>
      </c>
      <c r="E6372" s="3">
        <v>39625</v>
      </c>
      <c r="F6372">
        <v>11.2</v>
      </c>
      <c r="G6372" t="s">
        <v>181</v>
      </c>
      <c r="H6372" s="2" t="s">
        <v>15</v>
      </c>
      <c r="I6372" t="s">
        <v>91</v>
      </c>
      <c r="J6372" t="s">
        <v>16</v>
      </c>
      <c r="K6372" t="s">
        <v>80</v>
      </c>
      <c r="L6372" s="3">
        <f t="shared" si="198"/>
        <v>39625</v>
      </c>
      <c r="M6372">
        <f t="shared" si="199"/>
        <v>0.31714868183040001</v>
      </c>
      <c r="N6372">
        <v>39625</v>
      </c>
    </row>
    <row r="6373" spans="1:14" x14ac:dyDescent="0.3">
      <c r="A6373">
        <v>-88.952805555555599</v>
      </c>
      <c r="B6373">
        <v>38.937083333333298</v>
      </c>
      <c r="C6373" s="2" t="s">
        <v>14</v>
      </c>
      <c r="D6373" t="s">
        <v>89</v>
      </c>
      <c r="E6373" s="3">
        <v>39624</v>
      </c>
      <c r="F6373">
        <v>12.1</v>
      </c>
      <c r="G6373" t="s">
        <v>181</v>
      </c>
      <c r="H6373" s="2" t="s">
        <v>15</v>
      </c>
      <c r="I6373" t="s">
        <v>91</v>
      </c>
      <c r="J6373" t="s">
        <v>16</v>
      </c>
      <c r="K6373" t="s">
        <v>80</v>
      </c>
      <c r="L6373" s="3">
        <f t="shared" si="198"/>
        <v>39624</v>
      </c>
      <c r="M6373">
        <f t="shared" si="199"/>
        <v>0.3426338437632</v>
      </c>
      <c r="N6373">
        <v>39624</v>
      </c>
    </row>
    <row r="6374" spans="1:14" x14ac:dyDescent="0.3">
      <c r="A6374">
        <v>-88.952805555555599</v>
      </c>
      <c r="B6374">
        <v>38.937083333333298</v>
      </c>
      <c r="C6374" s="2" t="s">
        <v>14</v>
      </c>
      <c r="D6374" t="s">
        <v>89</v>
      </c>
      <c r="E6374" s="3">
        <v>39623</v>
      </c>
      <c r="F6374">
        <v>12.6</v>
      </c>
      <c r="G6374" t="s">
        <v>181</v>
      </c>
      <c r="H6374" s="2" t="s">
        <v>15</v>
      </c>
      <c r="I6374" t="s">
        <v>91</v>
      </c>
      <c r="J6374" t="s">
        <v>16</v>
      </c>
      <c r="K6374" t="s">
        <v>80</v>
      </c>
      <c r="L6374" s="3">
        <f t="shared" si="198"/>
        <v>39623</v>
      </c>
      <c r="M6374">
        <f t="shared" si="199"/>
        <v>0.35679226705919997</v>
      </c>
      <c r="N6374">
        <v>39623</v>
      </c>
    </row>
    <row r="6375" spans="1:14" x14ac:dyDescent="0.3">
      <c r="A6375">
        <v>-88.952805555555599</v>
      </c>
      <c r="B6375">
        <v>38.937083333333298</v>
      </c>
      <c r="C6375" s="2" t="s">
        <v>14</v>
      </c>
      <c r="D6375" t="s">
        <v>89</v>
      </c>
      <c r="E6375" s="3">
        <v>39622</v>
      </c>
      <c r="F6375">
        <v>13.7</v>
      </c>
      <c r="G6375" t="s">
        <v>181</v>
      </c>
      <c r="H6375" s="2" t="s">
        <v>15</v>
      </c>
      <c r="I6375" t="s">
        <v>91</v>
      </c>
      <c r="J6375" t="s">
        <v>16</v>
      </c>
      <c r="K6375" t="s">
        <v>80</v>
      </c>
      <c r="L6375" s="3">
        <f t="shared" si="198"/>
        <v>39622</v>
      </c>
      <c r="M6375">
        <f t="shared" si="199"/>
        <v>0.38794079831040001</v>
      </c>
      <c r="N6375">
        <v>39622</v>
      </c>
    </row>
    <row r="6376" spans="1:14" x14ac:dyDescent="0.3">
      <c r="A6376">
        <v>-88.952805555555599</v>
      </c>
      <c r="B6376">
        <v>38.937083333333298</v>
      </c>
      <c r="C6376" s="2" t="s">
        <v>14</v>
      </c>
      <c r="D6376" t="s">
        <v>89</v>
      </c>
      <c r="E6376" s="3">
        <v>39621</v>
      </c>
      <c r="F6376">
        <v>14.7</v>
      </c>
      <c r="G6376" t="s">
        <v>181</v>
      </c>
      <c r="H6376" s="2" t="s">
        <v>15</v>
      </c>
      <c r="I6376" t="s">
        <v>91</v>
      </c>
      <c r="J6376" t="s">
        <v>16</v>
      </c>
      <c r="K6376" t="s">
        <v>80</v>
      </c>
      <c r="L6376" s="3">
        <f t="shared" si="198"/>
        <v>39621</v>
      </c>
      <c r="M6376">
        <f t="shared" si="199"/>
        <v>0.41625764490239997</v>
      </c>
      <c r="N6376">
        <v>39621</v>
      </c>
    </row>
    <row r="6377" spans="1:14" x14ac:dyDescent="0.3">
      <c r="A6377">
        <v>-88.952805555555599</v>
      </c>
      <c r="B6377">
        <v>38.937083333333298</v>
      </c>
      <c r="C6377" s="2" t="s">
        <v>14</v>
      </c>
      <c r="D6377" t="s">
        <v>89</v>
      </c>
      <c r="E6377" s="3">
        <v>39620</v>
      </c>
      <c r="F6377">
        <v>16.8</v>
      </c>
      <c r="G6377" t="s">
        <v>181</v>
      </c>
      <c r="H6377" s="2" t="s">
        <v>15</v>
      </c>
      <c r="I6377" t="s">
        <v>91</v>
      </c>
      <c r="J6377" t="s">
        <v>16</v>
      </c>
      <c r="K6377" t="s">
        <v>80</v>
      </c>
      <c r="L6377" s="3">
        <f t="shared" si="198"/>
        <v>39620</v>
      </c>
      <c r="M6377">
        <f t="shared" si="199"/>
        <v>0.47572302274560002</v>
      </c>
      <c r="N6377">
        <v>39620</v>
      </c>
    </row>
    <row r="6378" spans="1:14" x14ac:dyDescent="0.3">
      <c r="A6378">
        <v>-88.952805555555599</v>
      </c>
      <c r="B6378">
        <v>38.937083333333298</v>
      </c>
      <c r="C6378" s="2" t="s">
        <v>14</v>
      </c>
      <c r="D6378" t="s">
        <v>89</v>
      </c>
      <c r="E6378" s="3">
        <v>39619</v>
      </c>
      <c r="F6378">
        <v>16.7</v>
      </c>
      <c r="G6378" t="s">
        <v>181</v>
      </c>
      <c r="H6378" s="2" t="s">
        <v>15</v>
      </c>
      <c r="I6378" t="s">
        <v>91</v>
      </c>
      <c r="J6378" t="s">
        <v>16</v>
      </c>
      <c r="K6378" t="s">
        <v>80</v>
      </c>
      <c r="L6378" s="3">
        <f t="shared" si="198"/>
        <v>39619</v>
      </c>
      <c r="M6378">
        <f t="shared" si="199"/>
        <v>0.47289133808639999</v>
      </c>
      <c r="N6378">
        <v>39619</v>
      </c>
    </row>
    <row r="6379" spans="1:14" x14ac:dyDescent="0.3">
      <c r="A6379">
        <v>-88.952805555555599</v>
      </c>
      <c r="B6379">
        <v>38.937083333333298</v>
      </c>
      <c r="C6379" s="2" t="s">
        <v>14</v>
      </c>
      <c r="D6379" t="s">
        <v>89</v>
      </c>
      <c r="E6379" s="3">
        <v>39618</v>
      </c>
      <c r="F6379">
        <v>15.3</v>
      </c>
      <c r="G6379" t="s">
        <v>181</v>
      </c>
      <c r="H6379" s="2" t="s">
        <v>15</v>
      </c>
      <c r="I6379" t="s">
        <v>91</v>
      </c>
      <c r="J6379" t="s">
        <v>16</v>
      </c>
      <c r="K6379" t="s">
        <v>80</v>
      </c>
      <c r="L6379" s="3">
        <f t="shared" si="198"/>
        <v>39618</v>
      </c>
      <c r="M6379">
        <f t="shared" si="199"/>
        <v>0.43324775285760003</v>
      </c>
      <c r="N6379">
        <v>39618</v>
      </c>
    </row>
    <row r="6380" spans="1:14" x14ac:dyDescent="0.3">
      <c r="A6380">
        <v>-88.952805555555599</v>
      </c>
      <c r="B6380">
        <v>38.937083333333298</v>
      </c>
      <c r="C6380" s="2" t="s">
        <v>14</v>
      </c>
      <c r="D6380" t="s">
        <v>89</v>
      </c>
      <c r="E6380" s="3">
        <v>39617</v>
      </c>
      <c r="F6380">
        <v>16.3</v>
      </c>
      <c r="G6380" t="s">
        <v>181</v>
      </c>
      <c r="H6380" s="2" t="s">
        <v>15</v>
      </c>
      <c r="I6380" t="s">
        <v>91</v>
      </c>
      <c r="J6380" t="s">
        <v>16</v>
      </c>
      <c r="K6380" t="s">
        <v>80</v>
      </c>
      <c r="L6380" s="3">
        <f t="shared" si="198"/>
        <v>39617</v>
      </c>
      <c r="M6380">
        <f t="shared" si="199"/>
        <v>0.46156459944960004</v>
      </c>
      <c r="N6380">
        <v>39617</v>
      </c>
    </row>
    <row r="6381" spans="1:14" x14ac:dyDescent="0.3">
      <c r="A6381">
        <v>-88.952805555555599</v>
      </c>
      <c r="B6381">
        <v>38.937083333333298</v>
      </c>
      <c r="C6381" s="2" t="s">
        <v>14</v>
      </c>
      <c r="D6381" t="s">
        <v>89</v>
      </c>
      <c r="E6381" s="3">
        <v>39616</v>
      </c>
      <c r="F6381">
        <v>17.600000000000001</v>
      </c>
      <c r="G6381" t="s">
        <v>181</v>
      </c>
      <c r="H6381" s="2" t="s">
        <v>15</v>
      </c>
      <c r="I6381" t="s">
        <v>91</v>
      </c>
      <c r="J6381" t="s">
        <v>16</v>
      </c>
      <c r="K6381" t="s">
        <v>80</v>
      </c>
      <c r="L6381" s="3">
        <f t="shared" si="198"/>
        <v>39616</v>
      </c>
      <c r="M6381">
        <f t="shared" si="199"/>
        <v>0.49837650001920003</v>
      </c>
      <c r="N6381">
        <v>39616</v>
      </c>
    </row>
    <row r="6382" spans="1:14" x14ac:dyDescent="0.3">
      <c r="A6382">
        <v>-88.952805555555599</v>
      </c>
      <c r="B6382">
        <v>38.937083333333298</v>
      </c>
      <c r="C6382" s="2" t="s">
        <v>14</v>
      </c>
      <c r="D6382" t="s">
        <v>89</v>
      </c>
      <c r="E6382" s="3">
        <v>39615</v>
      </c>
      <c r="F6382">
        <v>20.2</v>
      </c>
      <c r="G6382" t="s">
        <v>181</v>
      </c>
      <c r="H6382" s="2" t="s">
        <v>15</v>
      </c>
      <c r="I6382" t="s">
        <v>91</v>
      </c>
      <c r="J6382" t="s">
        <v>16</v>
      </c>
      <c r="K6382" t="s">
        <v>80</v>
      </c>
      <c r="L6382" s="3">
        <f t="shared" si="198"/>
        <v>39615</v>
      </c>
      <c r="M6382">
        <f t="shared" si="199"/>
        <v>0.57200030115839995</v>
      </c>
      <c r="N6382">
        <v>39615</v>
      </c>
    </row>
    <row r="6383" spans="1:14" x14ac:dyDescent="0.3">
      <c r="A6383">
        <v>-88.952805555555599</v>
      </c>
      <c r="B6383">
        <v>38.937083333333298</v>
      </c>
      <c r="C6383" s="2" t="s">
        <v>14</v>
      </c>
      <c r="D6383" t="s">
        <v>89</v>
      </c>
      <c r="E6383" s="3">
        <v>39614</v>
      </c>
      <c r="F6383">
        <v>23.5</v>
      </c>
      <c r="G6383" t="s">
        <v>181</v>
      </c>
      <c r="H6383" s="2" t="s">
        <v>15</v>
      </c>
      <c r="I6383" t="s">
        <v>91</v>
      </c>
      <c r="J6383" t="s">
        <v>16</v>
      </c>
      <c r="K6383" t="s">
        <v>80</v>
      </c>
      <c r="L6383" s="3">
        <f t="shared" si="198"/>
        <v>39614</v>
      </c>
      <c r="M6383">
        <f t="shared" si="199"/>
        <v>0.66544589491200001</v>
      </c>
      <c r="N6383">
        <v>39614</v>
      </c>
    </row>
    <row r="6384" spans="1:14" x14ac:dyDescent="0.3">
      <c r="A6384">
        <v>-88.952805555555599</v>
      </c>
      <c r="B6384">
        <v>38.937083333333298</v>
      </c>
      <c r="C6384" s="2" t="s">
        <v>14</v>
      </c>
      <c r="D6384" t="s">
        <v>89</v>
      </c>
      <c r="E6384" s="3">
        <v>39613</v>
      </c>
      <c r="F6384">
        <v>32</v>
      </c>
      <c r="G6384" t="s">
        <v>181</v>
      </c>
      <c r="H6384" s="2" t="s">
        <v>15</v>
      </c>
      <c r="I6384" t="s">
        <v>91</v>
      </c>
      <c r="J6384" t="s">
        <v>16</v>
      </c>
      <c r="K6384" t="s">
        <v>80</v>
      </c>
      <c r="L6384" s="3">
        <f t="shared" si="198"/>
        <v>39613</v>
      </c>
      <c r="M6384">
        <f t="shared" si="199"/>
        <v>0.90613909094400003</v>
      </c>
      <c r="N6384">
        <v>39613</v>
      </c>
    </row>
    <row r="6385" spans="1:14" x14ac:dyDescent="0.3">
      <c r="A6385">
        <v>-88.952805555555599</v>
      </c>
      <c r="B6385">
        <v>38.937083333333298</v>
      </c>
      <c r="C6385" s="2" t="s">
        <v>14</v>
      </c>
      <c r="D6385" t="s">
        <v>89</v>
      </c>
      <c r="E6385" s="3">
        <v>39612</v>
      </c>
      <c r="F6385">
        <v>32</v>
      </c>
      <c r="G6385" t="s">
        <v>181</v>
      </c>
      <c r="H6385" s="2" t="s">
        <v>15</v>
      </c>
      <c r="I6385" t="s">
        <v>91</v>
      </c>
      <c r="J6385" t="s">
        <v>16</v>
      </c>
      <c r="K6385" t="s">
        <v>80</v>
      </c>
      <c r="L6385" s="3">
        <f t="shared" si="198"/>
        <v>39612</v>
      </c>
      <c r="M6385">
        <f t="shared" si="199"/>
        <v>0.90613909094400003</v>
      </c>
      <c r="N6385">
        <v>39612</v>
      </c>
    </row>
    <row r="6386" spans="1:14" x14ac:dyDescent="0.3">
      <c r="A6386">
        <v>-88.952805555555599</v>
      </c>
      <c r="B6386">
        <v>38.937083333333298</v>
      </c>
      <c r="C6386" s="2" t="s">
        <v>14</v>
      </c>
      <c r="D6386" t="s">
        <v>89</v>
      </c>
      <c r="E6386" s="3">
        <v>39611</v>
      </c>
      <c r="F6386">
        <v>37.5</v>
      </c>
      <c r="G6386" t="s">
        <v>181</v>
      </c>
      <c r="H6386" s="2" t="s">
        <v>15</v>
      </c>
      <c r="I6386" t="s">
        <v>91</v>
      </c>
      <c r="J6386" t="s">
        <v>16</v>
      </c>
      <c r="K6386" t="s">
        <v>80</v>
      </c>
      <c r="L6386" s="3">
        <f t="shared" si="198"/>
        <v>39611</v>
      </c>
      <c r="M6386">
        <f t="shared" si="199"/>
        <v>1.0618817471999999</v>
      </c>
      <c r="N6386">
        <v>39611</v>
      </c>
    </row>
    <row r="6387" spans="1:14" x14ac:dyDescent="0.3">
      <c r="A6387">
        <v>-88.952805555555599</v>
      </c>
      <c r="B6387">
        <v>38.937083333333298</v>
      </c>
      <c r="C6387" s="2" t="s">
        <v>14</v>
      </c>
      <c r="D6387" t="s">
        <v>89</v>
      </c>
      <c r="E6387" s="3">
        <v>39610</v>
      </c>
      <c r="F6387">
        <v>50.9</v>
      </c>
      <c r="G6387" t="s">
        <v>181</v>
      </c>
      <c r="H6387" s="2" t="s">
        <v>15</v>
      </c>
      <c r="I6387" t="s">
        <v>91</v>
      </c>
      <c r="J6387" t="s">
        <v>16</v>
      </c>
      <c r="K6387" t="s">
        <v>80</v>
      </c>
      <c r="L6387" s="3">
        <f t="shared" si="198"/>
        <v>39610</v>
      </c>
      <c r="M6387">
        <f t="shared" si="199"/>
        <v>1.4413274915328</v>
      </c>
      <c r="N6387">
        <v>39610</v>
      </c>
    </row>
    <row r="6388" spans="1:14" x14ac:dyDescent="0.3">
      <c r="A6388">
        <v>-88.952805555555599</v>
      </c>
      <c r="B6388">
        <v>38.937083333333298</v>
      </c>
      <c r="C6388" s="2" t="s">
        <v>14</v>
      </c>
      <c r="D6388" t="s">
        <v>89</v>
      </c>
      <c r="E6388" s="3">
        <v>39609</v>
      </c>
      <c r="F6388">
        <v>104</v>
      </c>
      <c r="G6388" t="s">
        <v>181</v>
      </c>
      <c r="H6388" s="2" t="s">
        <v>15</v>
      </c>
      <c r="I6388" t="s">
        <v>91</v>
      </c>
      <c r="J6388" t="s">
        <v>16</v>
      </c>
      <c r="K6388" t="s">
        <v>80</v>
      </c>
      <c r="L6388" s="3">
        <f t="shared" si="198"/>
        <v>39609</v>
      </c>
      <c r="M6388">
        <f t="shared" si="199"/>
        <v>2.9449520455680003</v>
      </c>
      <c r="N6388">
        <v>39609</v>
      </c>
    </row>
    <row r="6389" spans="1:14" x14ac:dyDescent="0.3">
      <c r="A6389">
        <v>-88.952805555555599</v>
      </c>
      <c r="B6389">
        <v>38.937083333333298</v>
      </c>
      <c r="C6389" s="2" t="s">
        <v>14</v>
      </c>
      <c r="D6389" t="s">
        <v>89</v>
      </c>
      <c r="E6389" s="3">
        <v>39608</v>
      </c>
      <c r="F6389">
        <v>94.3</v>
      </c>
      <c r="G6389" t="s">
        <v>181</v>
      </c>
      <c r="H6389" s="2" t="s">
        <v>15</v>
      </c>
      <c r="I6389" t="s">
        <v>91</v>
      </c>
      <c r="J6389" t="s">
        <v>16</v>
      </c>
      <c r="K6389" t="s">
        <v>80</v>
      </c>
      <c r="L6389" s="3">
        <f t="shared" si="198"/>
        <v>39608</v>
      </c>
      <c r="M6389">
        <f t="shared" si="199"/>
        <v>2.6702786336256001</v>
      </c>
      <c r="N6389">
        <v>39608</v>
      </c>
    </row>
    <row r="6390" spans="1:14" x14ac:dyDescent="0.3">
      <c r="A6390">
        <v>-88.952805555555599</v>
      </c>
      <c r="B6390">
        <v>38.937083333333298</v>
      </c>
      <c r="C6390" s="2" t="s">
        <v>14</v>
      </c>
      <c r="D6390" t="s">
        <v>89</v>
      </c>
      <c r="E6390" s="3">
        <v>39607</v>
      </c>
      <c r="F6390">
        <v>177</v>
      </c>
      <c r="G6390" t="s">
        <v>181</v>
      </c>
      <c r="H6390" s="2" t="s">
        <v>15</v>
      </c>
      <c r="I6390" t="s">
        <v>91</v>
      </c>
      <c r="J6390" t="s">
        <v>16</v>
      </c>
      <c r="K6390" t="s">
        <v>80</v>
      </c>
      <c r="L6390" s="3">
        <f t="shared" si="198"/>
        <v>39607</v>
      </c>
      <c r="M6390">
        <f t="shared" si="199"/>
        <v>5.0120818467840005</v>
      </c>
      <c r="N6390">
        <v>39607</v>
      </c>
    </row>
    <row r="6391" spans="1:14" x14ac:dyDescent="0.3">
      <c r="A6391">
        <v>-88.952805555555599</v>
      </c>
      <c r="B6391">
        <v>38.937083333333298</v>
      </c>
      <c r="C6391" s="2" t="s">
        <v>14</v>
      </c>
      <c r="D6391" t="s">
        <v>89</v>
      </c>
      <c r="E6391" s="3">
        <v>39606</v>
      </c>
      <c r="F6391">
        <v>2280</v>
      </c>
      <c r="G6391" t="s">
        <v>181</v>
      </c>
      <c r="H6391" s="2" t="s">
        <v>15</v>
      </c>
      <c r="I6391" t="s">
        <v>91</v>
      </c>
      <c r="J6391" t="s">
        <v>16</v>
      </c>
      <c r="K6391" t="s">
        <v>80</v>
      </c>
      <c r="L6391" s="3">
        <f t="shared" si="198"/>
        <v>39606</v>
      </c>
      <c r="M6391">
        <f t="shared" si="199"/>
        <v>64.562410229760005</v>
      </c>
      <c r="N6391">
        <v>39606</v>
      </c>
    </row>
    <row r="6392" spans="1:14" x14ac:dyDescent="0.3">
      <c r="A6392">
        <v>-88.952805555555599</v>
      </c>
      <c r="B6392">
        <v>38.937083333333298</v>
      </c>
      <c r="C6392" s="2" t="s">
        <v>14</v>
      </c>
      <c r="D6392" t="s">
        <v>89</v>
      </c>
      <c r="E6392" s="3">
        <v>39605</v>
      </c>
      <c r="F6392">
        <v>455</v>
      </c>
      <c r="G6392" t="s">
        <v>181</v>
      </c>
      <c r="H6392" s="2" t="s">
        <v>15</v>
      </c>
      <c r="I6392" t="s">
        <v>91</v>
      </c>
      <c r="J6392" t="s">
        <v>16</v>
      </c>
      <c r="K6392" t="s">
        <v>80</v>
      </c>
      <c r="L6392" s="3">
        <f t="shared" si="198"/>
        <v>39605</v>
      </c>
      <c r="M6392">
        <f t="shared" si="199"/>
        <v>12.88416519936</v>
      </c>
      <c r="N6392">
        <v>39605</v>
      </c>
    </row>
    <row r="6393" spans="1:14" x14ac:dyDescent="0.3">
      <c r="A6393">
        <v>-88.952805555555599</v>
      </c>
      <c r="B6393">
        <v>38.937083333333298</v>
      </c>
      <c r="C6393" s="2" t="s">
        <v>14</v>
      </c>
      <c r="D6393" t="s">
        <v>89</v>
      </c>
      <c r="E6393" s="3">
        <v>39604</v>
      </c>
      <c r="F6393">
        <v>13.3</v>
      </c>
      <c r="G6393" t="s">
        <v>181</v>
      </c>
      <c r="H6393" s="2" t="s">
        <v>15</v>
      </c>
      <c r="I6393" t="s">
        <v>91</v>
      </c>
      <c r="J6393" t="s">
        <v>16</v>
      </c>
      <c r="K6393" t="s">
        <v>80</v>
      </c>
      <c r="L6393" s="3">
        <f t="shared" si="198"/>
        <v>39604</v>
      </c>
      <c r="M6393">
        <f t="shared" si="199"/>
        <v>0.37661405967360001</v>
      </c>
      <c r="N6393">
        <v>39604</v>
      </c>
    </row>
    <row r="6394" spans="1:14" x14ac:dyDescent="0.3">
      <c r="A6394">
        <v>-88.952805555555599</v>
      </c>
      <c r="B6394">
        <v>38.937083333333298</v>
      </c>
      <c r="C6394" s="2" t="s">
        <v>14</v>
      </c>
      <c r="D6394" t="s">
        <v>89</v>
      </c>
      <c r="E6394" s="3">
        <v>39603</v>
      </c>
      <c r="F6394">
        <v>43.5</v>
      </c>
      <c r="G6394" t="s">
        <v>181</v>
      </c>
      <c r="H6394" s="2" t="s">
        <v>15</v>
      </c>
      <c r="I6394" t="s">
        <v>91</v>
      </c>
      <c r="J6394" t="s">
        <v>16</v>
      </c>
      <c r="K6394" t="s">
        <v>80</v>
      </c>
      <c r="L6394" s="3">
        <f t="shared" si="198"/>
        <v>39603</v>
      </c>
      <c r="M6394">
        <f t="shared" si="199"/>
        <v>1.2317828267520001</v>
      </c>
      <c r="N6394">
        <v>39603</v>
      </c>
    </row>
    <row r="6395" spans="1:14" x14ac:dyDescent="0.3">
      <c r="A6395">
        <v>-88.952805555555599</v>
      </c>
      <c r="B6395">
        <v>38.937083333333298</v>
      </c>
      <c r="C6395" s="2" t="s">
        <v>14</v>
      </c>
      <c r="D6395" t="s">
        <v>89</v>
      </c>
      <c r="E6395" s="3">
        <v>39602</v>
      </c>
      <c r="F6395">
        <v>37.799999999999997</v>
      </c>
      <c r="G6395" t="s">
        <v>181</v>
      </c>
      <c r="H6395" s="2" t="s">
        <v>15</v>
      </c>
      <c r="I6395" t="s">
        <v>91</v>
      </c>
      <c r="J6395" t="s">
        <v>16</v>
      </c>
      <c r="K6395" t="s">
        <v>80</v>
      </c>
      <c r="L6395" s="3">
        <f t="shared" si="198"/>
        <v>39602</v>
      </c>
      <c r="M6395">
        <f t="shared" si="199"/>
        <v>1.0703768011776</v>
      </c>
      <c r="N6395">
        <v>39602</v>
      </c>
    </row>
    <row r="6396" spans="1:14" x14ac:dyDescent="0.3">
      <c r="A6396">
        <v>-88.952805555555599</v>
      </c>
      <c r="B6396">
        <v>38.937083333333298</v>
      </c>
      <c r="C6396" s="2" t="s">
        <v>14</v>
      </c>
      <c r="D6396" t="s">
        <v>89</v>
      </c>
      <c r="E6396" s="3">
        <v>39601</v>
      </c>
      <c r="F6396">
        <v>4.91</v>
      </c>
      <c r="G6396" t="s">
        <v>181</v>
      </c>
      <c r="H6396" s="2" t="s">
        <v>15</v>
      </c>
      <c r="I6396" t="s">
        <v>91</v>
      </c>
      <c r="J6396" t="s">
        <v>16</v>
      </c>
      <c r="K6396" t="s">
        <v>80</v>
      </c>
      <c r="L6396" s="3">
        <f t="shared" si="198"/>
        <v>39601</v>
      </c>
      <c r="M6396">
        <f t="shared" si="199"/>
        <v>0.13903571676672</v>
      </c>
      <c r="N6396">
        <v>39601</v>
      </c>
    </row>
    <row r="6397" spans="1:14" x14ac:dyDescent="0.3">
      <c r="A6397">
        <v>-88.952805555555599</v>
      </c>
      <c r="B6397">
        <v>38.937083333333298</v>
      </c>
      <c r="C6397" s="2" t="s">
        <v>14</v>
      </c>
      <c r="D6397" t="s">
        <v>89</v>
      </c>
      <c r="E6397" s="3">
        <v>39600</v>
      </c>
      <c r="F6397">
        <v>6.01</v>
      </c>
      <c r="G6397" t="s">
        <v>181</v>
      </c>
      <c r="H6397" s="2" t="s">
        <v>15</v>
      </c>
      <c r="I6397" t="s">
        <v>91</v>
      </c>
      <c r="J6397" t="s">
        <v>16</v>
      </c>
      <c r="K6397" t="s">
        <v>80</v>
      </c>
      <c r="L6397" s="3">
        <f t="shared" si="198"/>
        <v>39600</v>
      </c>
      <c r="M6397">
        <f t="shared" si="199"/>
        <v>0.17018424801792001</v>
      </c>
      <c r="N6397">
        <v>39600</v>
      </c>
    </row>
    <row r="6398" spans="1:14" x14ac:dyDescent="0.3">
      <c r="A6398">
        <v>-88.952805555555599</v>
      </c>
      <c r="B6398">
        <v>38.937083333333298</v>
      </c>
      <c r="C6398" s="2" t="s">
        <v>14</v>
      </c>
      <c r="D6398" t="s">
        <v>89</v>
      </c>
      <c r="E6398" s="3">
        <v>39599</v>
      </c>
      <c r="F6398">
        <v>6.94</v>
      </c>
      <c r="G6398" t="s">
        <v>181</v>
      </c>
      <c r="H6398" s="2" t="s">
        <v>15</v>
      </c>
      <c r="I6398" t="s">
        <v>91</v>
      </c>
      <c r="J6398" t="s">
        <v>16</v>
      </c>
      <c r="K6398" t="s">
        <v>80</v>
      </c>
      <c r="L6398" s="3">
        <f t="shared" si="198"/>
        <v>39599</v>
      </c>
      <c r="M6398">
        <f t="shared" si="199"/>
        <v>0.19651891534848001</v>
      </c>
      <c r="N6398">
        <v>39599</v>
      </c>
    </row>
    <row r="6399" spans="1:14" x14ac:dyDescent="0.3">
      <c r="A6399">
        <v>-88.952805555555599</v>
      </c>
      <c r="B6399">
        <v>38.937083333333298</v>
      </c>
      <c r="C6399" s="2" t="s">
        <v>14</v>
      </c>
      <c r="D6399" t="s">
        <v>89</v>
      </c>
      <c r="E6399" s="3">
        <v>39598</v>
      </c>
      <c r="F6399">
        <v>9.33</v>
      </c>
      <c r="G6399" t="s">
        <v>181</v>
      </c>
      <c r="H6399" s="2" t="s">
        <v>15</v>
      </c>
      <c r="I6399" t="s">
        <v>91</v>
      </c>
      <c r="J6399" t="s">
        <v>16</v>
      </c>
      <c r="K6399" t="s">
        <v>80</v>
      </c>
      <c r="L6399" s="3">
        <f t="shared" si="198"/>
        <v>39598</v>
      </c>
      <c r="M6399">
        <f t="shared" si="199"/>
        <v>0.26419617870335999</v>
      </c>
      <c r="N6399">
        <v>39598</v>
      </c>
    </row>
    <row r="6400" spans="1:14" x14ac:dyDescent="0.3">
      <c r="A6400">
        <v>-88.952805555555599</v>
      </c>
      <c r="B6400">
        <v>38.937083333333298</v>
      </c>
      <c r="C6400" s="2" t="s">
        <v>14</v>
      </c>
      <c r="D6400" t="s">
        <v>89</v>
      </c>
      <c r="E6400" s="3">
        <v>39597</v>
      </c>
      <c r="F6400">
        <v>15</v>
      </c>
      <c r="G6400" t="s">
        <v>181</v>
      </c>
      <c r="H6400" s="2" t="s">
        <v>15</v>
      </c>
      <c r="I6400" t="s">
        <v>91</v>
      </c>
      <c r="J6400" t="s">
        <v>16</v>
      </c>
      <c r="K6400" t="s">
        <v>80</v>
      </c>
      <c r="L6400" s="3">
        <f t="shared" si="198"/>
        <v>39597</v>
      </c>
      <c r="M6400">
        <f t="shared" si="199"/>
        <v>0.42475269888</v>
      </c>
      <c r="N6400">
        <v>39597</v>
      </c>
    </row>
    <row r="6401" spans="1:14" x14ac:dyDescent="0.3">
      <c r="A6401">
        <v>-88.952805555555599</v>
      </c>
      <c r="B6401">
        <v>38.937083333333298</v>
      </c>
      <c r="C6401" s="2" t="s">
        <v>14</v>
      </c>
      <c r="D6401" t="s">
        <v>89</v>
      </c>
      <c r="E6401" s="3">
        <v>39596</v>
      </c>
      <c r="F6401">
        <v>63.6</v>
      </c>
      <c r="G6401" t="s">
        <v>181</v>
      </c>
      <c r="H6401" s="2" t="s">
        <v>15</v>
      </c>
      <c r="I6401" t="s">
        <v>91</v>
      </c>
      <c r="J6401" t="s">
        <v>16</v>
      </c>
      <c r="K6401" t="s">
        <v>80</v>
      </c>
      <c r="L6401" s="3">
        <f t="shared" si="198"/>
        <v>39596</v>
      </c>
      <c r="M6401">
        <f t="shared" si="199"/>
        <v>1.8009514432512002</v>
      </c>
      <c r="N6401">
        <v>39596</v>
      </c>
    </row>
    <row r="6402" spans="1:14" x14ac:dyDescent="0.3">
      <c r="A6402">
        <v>-88.952805555555599</v>
      </c>
      <c r="B6402">
        <v>38.937083333333298</v>
      </c>
      <c r="C6402" s="2" t="s">
        <v>14</v>
      </c>
      <c r="D6402" t="s">
        <v>89</v>
      </c>
      <c r="E6402" s="3">
        <v>39595</v>
      </c>
      <c r="F6402">
        <v>101</v>
      </c>
      <c r="G6402" t="s">
        <v>181</v>
      </c>
      <c r="H6402" s="2" t="s">
        <v>15</v>
      </c>
      <c r="I6402" t="s">
        <v>91</v>
      </c>
      <c r="J6402" t="s">
        <v>16</v>
      </c>
      <c r="K6402" t="s">
        <v>80</v>
      </c>
      <c r="L6402" s="3">
        <f t="shared" si="198"/>
        <v>39595</v>
      </c>
      <c r="M6402">
        <f t="shared" si="199"/>
        <v>2.8600015057920003</v>
      </c>
      <c r="N6402">
        <v>39595</v>
      </c>
    </row>
    <row r="6403" spans="1:14" x14ac:dyDescent="0.3">
      <c r="A6403">
        <v>-88.952805555555599</v>
      </c>
      <c r="B6403">
        <v>38.937083333333298</v>
      </c>
      <c r="C6403" s="2" t="s">
        <v>14</v>
      </c>
      <c r="D6403" t="s">
        <v>89</v>
      </c>
      <c r="E6403" s="3">
        <v>39594</v>
      </c>
      <c r="F6403">
        <v>17.100000000000001</v>
      </c>
      <c r="G6403" t="s">
        <v>181</v>
      </c>
      <c r="H6403" s="2" t="s">
        <v>15</v>
      </c>
      <c r="I6403" t="s">
        <v>91</v>
      </c>
      <c r="J6403" t="s">
        <v>16</v>
      </c>
      <c r="K6403" t="s">
        <v>80</v>
      </c>
      <c r="L6403" s="3">
        <f t="shared" ref="L6403:L6466" si="200">E6403</f>
        <v>39594</v>
      </c>
      <c r="M6403">
        <f t="shared" ref="M6403:M6466" si="201">F6403*0.028316846592</f>
        <v>0.48421807672320005</v>
      </c>
      <c r="N6403">
        <v>39594</v>
      </c>
    </row>
    <row r="6404" spans="1:14" x14ac:dyDescent="0.3">
      <c r="A6404">
        <v>-88.952805555555599</v>
      </c>
      <c r="B6404">
        <v>38.937083333333298</v>
      </c>
      <c r="C6404" s="2" t="s">
        <v>14</v>
      </c>
      <c r="D6404" t="s">
        <v>89</v>
      </c>
      <c r="E6404" s="3">
        <v>39593</v>
      </c>
      <c r="F6404">
        <v>6.32</v>
      </c>
      <c r="G6404" t="s">
        <v>181</v>
      </c>
      <c r="H6404" s="2" t="s">
        <v>15</v>
      </c>
      <c r="I6404" t="s">
        <v>91</v>
      </c>
      <c r="J6404" t="s">
        <v>16</v>
      </c>
      <c r="K6404" t="s">
        <v>80</v>
      </c>
      <c r="L6404" s="3">
        <f t="shared" si="200"/>
        <v>39593</v>
      </c>
      <c r="M6404">
        <f t="shared" si="201"/>
        <v>0.17896247046144001</v>
      </c>
      <c r="N6404">
        <v>39593</v>
      </c>
    </row>
    <row r="6405" spans="1:14" x14ac:dyDescent="0.3">
      <c r="A6405">
        <v>-88.952805555555599</v>
      </c>
      <c r="B6405">
        <v>38.937083333333298</v>
      </c>
      <c r="C6405" s="2" t="s">
        <v>14</v>
      </c>
      <c r="D6405" t="s">
        <v>89</v>
      </c>
      <c r="E6405" s="3">
        <v>39592</v>
      </c>
      <c r="F6405">
        <v>6.78</v>
      </c>
      <c r="G6405" t="s">
        <v>181</v>
      </c>
      <c r="H6405" s="2" t="s">
        <v>15</v>
      </c>
      <c r="I6405" t="s">
        <v>91</v>
      </c>
      <c r="J6405" t="s">
        <v>16</v>
      </c>
      <c r="K6405" t="s">
        <v>80</v>
      </c>
      <c r="L6405" s="3">
        <f t="shared" si="200"/>
        <v>39592</v>
      </c>
      <c r="M6405">
        <f t="shared" si="201"/>
        <v>0.19198821989376003</v>
      </c>
      <c r="N6405">
        <v>39592</v>
      </c>
    </row>
    <row r="6406" spans="1:14" x14ac:dyDescent="0.3">
      <c r="A6406">
        <v>-88.952805555555599</v>
      </c>
      <c r="B6406">
        <v>38.937083333333298</v>
      </c>
      <c r="C6406" s="2" t="s">
        <v>14</v>
      </c>
      <c r="D6406" t="s">
        <v>89</v>
      </c>
      <c r="E6406" s="3">
        <v>39591</v>
      </c>
      <c r="F6406">
        <v>7.44</v>
      </c>
      <c r="G6406" t="s">
        <v>181</v>
      </c>
      <c r="H6406" s="2" t="s">
        <v>15</v>
      </c>
      <c r="I6406" t="s">
        <v>91</v>
      </c>
      <c r="J6406" t="s">
        <v>16</v>
      </c>
      <c r="K6406" t="s">
        <v>80</v>
      </c>
      <c r="L6406" s="3">
        <f t="shared" si="200"/>
        <v>39591</v>
      </c>
      <c r="M6406">
        <f t="shared" si="201"/>
        <v>0.21067733864448002</v>
      </c>
      <c r="N6406">
        <v>39591</v>
      </c>
    </row>
    <row r="6407" spans="1:14" x14ac:dyDescent="0.3">
      <c r="A6407">
        <v>-88.952805555555599</v>
      </c>
      <c r="B6407">
        <v>38.937083333333298</v>
      </c>
      <c r="C6407" s="2" t="s">
        <v>14</v>
      </c>
      <c r="D6407" t="s">
        <v>89</v>
      </c>
      <c r="E6407" s="3">
        <v>39590</v>
      </c>
      <c r="F6407">
        <v>7.85</v>
      </c>
      <c r="G6407" t="s">
        <v>181</v>
      </c>
      <c r="H6407" s="2" t="s">
        <v>15</v>
      </c>
      <c r="I6407" t="s">
        <v>91</v>
      </c>
      <c r="J6407" t="s">
        <v>16</v>
      </c>
      <c r="K6407" t="s">
        <v>80</v>
      </c>
      <c r="L6407" s="3">
        <f t="shared" si="200"/>
        <v>39590</v>
      </c>
      <c r="M6407">
        <f t="shared" si="201"/>
        <v>0.22228724574719999</v>
      </c>
      <c r="N6407">
        <v>39590</v>
      </c>
    </row>
    <row r="6408" spans="1:14" x14ac:dyDescent="0.3">
      <c r="A6408">
        <v>-88.952805555555599</v>
      </c>
      <c r="B6408">
        <v>38.937083333333298</v>
      </c>
      <c r="C6408" s="2" t="s">
        <v>14</v>
      </c>
      <c r="D6408" t="s">
        <v>89</v>
      </c>
      <c r="E6408" s="3">
        <v>39589</v>
      </c>
      <c r="F6408">
        <v>9.73</v>
      </c>
      <c r="G6408" t="s">
        <v>181</v>
      </c>
      <c r="H6408" s="2" t="s">
        <v>15</v>
      </c>
      <c r="I6408" t="s">
        <v>91</v>
      </c>
      <c r="J6408" t="s">
        <v>16</v>
      </c>
      <c r="K6408" t="s">
        <v>80</v>
      </c>
      <c r="L6408" s="3">
        <f t="shared" si="200"/>
        <v>39589</v>
      </c>
      <c r="M6408">
        <f t="shared" si="201"/>
        <v>0.27552291734016005</v>
      </c>
      <c r="N6408">
        <v>39589</v>
      </c>
    </row>
    <row r="6409" spans="1:14" x14ac:dyDescent="0.3">
      <c r="A6409">
        <v>-88.952805555555599</v>
      </c>
      <c r="B6409">
        <v>38.937083333333298</v>
      </c>
      <c r="C6409" s="2" t="s">
        <v>14</v>
      </c>
      <c r="D6409" t="s">
        <v>89</v>
      </c>
      <c r="E6409" s="3">
        <v>39588</v>
      </c>
      <c r="F6409">
        <v>11.6</v>
      </c>
      <c r="G6409" t="s">
        <v>181</v>
      </c>
      <c r="H6409" s="2" t="s">
        <v>15</v>
      </c>
      <c r="I6409" t="s">
        <v>91</v>
      </c>
      <c r="J6409" t="s">
        <v>16</v>
      </c>
      <c r="K6409" t="s">
        <v>80</v>
      </c>
      <c r="L6409" s="3">
        <f t="shared" si="200"/>
        <v>39588</v>
      </c>
      <c r="M6409">
        <f t="shared" si="201"/>
        <v>0.32847542046720002</v>
      </c>
      <c r="N6409">
        <v>39588</v>
      </c>
    </row>
    <row r="6410" spans="1:14" x14ac:dyDescent="0.3">
      <c r="A6410">
        <v>-88.952805555555599</v>
      </c>
      <c r="B6410">
        <v>38.937083333333298</v>
      </c>
      <c r="C6410" s="2" t="s">
        <v>14</v>
      </c>
      <c r="D6410" t="s">
        <v>89</v>
      </c>
      <c r="E6410" s="3">
        <v>39587</v>
      </c>
      <c r="F6410">
        <v>13.1</v>
      </c>
      <c r="G6410" t="s">
        <v>181</v>
      </c>
      <c r="H6410" s="2" t="s">
        <v>15</v>
      </c>
      <c r="I6410" t="s">
        <v>91</v>
      </c>
      <c r="J6410" t="s">
        <v>16</v>
      </c>
      <c r="K6410" t="s">
        <v>80</v>
      </c>
      <c r="L6410" s="3">
        <f t="shared" si="200"/>
        <v>39587</v>
      </c>
      <c r="M6410">
        <f t="shared" si="201"/>
        <v>0.37095069035520001</v>
      </c>
      <c r="N6410">
        <v>39587</v>
      </c>
    </row>
    <row r="6411" spans="1:14" x14ac:dyDescent="0.3">
      <c r="A6411">
        <v>-88.952805555555599</v>
      </c>
      <c r="B6411">
        <v>38.937083333333298</v>
      </c>
      <c r="C6411" s="2" t="s">
        <v>14</v>
      </c>
      <c r="D6411" t="s">
        <v>89</v>
      </c>
      <c r="E6411" s="3">
        <v>39586</v>
      </c>
      <c r="F6411">
        <v>17.8</v>
      </c>
      <c r="G6411" t="s">
        <v>181</v>
      </c>
      <c r="H6411" s="2" t="s">
        <v>15</v>
      </c>
      <c r="I6411" t="s">
        <v>91</v>
      </c>
      <c r="J6411" t="s">
        <v>16</v>
      </c>
      <c r="K6411" t="s">
        <v>80</v>
      </c>
      <c r="L6411" s="3">
        <f t="shared" si="200"/>
        <v>39586</v>
      </c>
      <c r="M6411">
        <f t="shared" si="201"/>
        <v>0.50403986933760003</v>
      </c>
      <c r="N6411">
        <v>39586</v>
      </c>
    </row>
    <row r="6412" spans="1:14" x14ac:dyDescent="0.3">
      <c r="A6412">
        <v>-88.952805555555599</v>
      </c>
      <c r="B6412">
        <v>38.937083333333298</v>
      </c>
      <c r="C6412" s="2" t="s">
        <v>14</v>
      </c>
      <c r="D6412" t="s">
        <v>89</v>
      </c>
      <c r="E6412" s="3">
        <v>39585</v>
      </c>
      <c r="F6412">
        <v>27.7</v>
      </c>
      <c r="G6412" t="s">
        <v>181</v>
      </c>
      <c r="H6412" s="2" t="s">
        <v>15</v>
      </c>
      <c r="I6412" t="s">
        <v>91</v>
      </c>
      <c r="J6412" t="s">
        <v>16</v>
      </c>
      <c r="K6412" t="s">
        <v>80</v>
      </c>
      <c r="L6412" s="3">
        <f t="shared" si="200"/>
        <v>39585</v>
      </c>
      <c r="M6412">
        <f t="shared" si="201"/>
        <v>0.7843766505984</v>
      </c>
      <c r="N6412">
        <v>39585</v>
      </c>
    </row>
    <row r="6413" spans="1:14" x14ac:dyDescent="0.3">
      <c r="A6413">
        <v>-88.952805555555599</v>
      </c>
      <c r="B6413">
        <v>38.937083333333298</v>
      </c>
      <c r="C6413" s="2" t="s">
        <v>14</v>
      </c>
      <c r="D6413" t="s">
        <v>89</v>
      </c>
      <c r="E6413" s="3">
        <v>39584</v>
      </c>
      <c r="F6413">
        <v>61.1</v>
      </c>
      <c r="G6413" t="s">
        <v>181</v>
      </c>
      <c r="H6413" s="2" t="s">
        <v>15</v>
      </c>
      <c r="I6413" t="s">
        <v>91</v>
      </c>
      <c r="J6413" t="s">
        <v>16</v>
      </c>
      <c r="K6413" t="s">
        <v>80</v>
      </c>
      <c r="L6413" s="3">
        <f t="shared" si="200"/>
        <v>39584</v>
      </c>
      <c r="M6413">
        <f t="shared" si="201"/>
        <v>1.7301593267712001</v>
      </c>
      <c r="N6413">
        <v>39584</v>
      </c>
    </row>
    <row r="6414" spans="1:14" x14ac:dyDescent="0.3">
      <c r="A6414">
        <v>-88.952805555555599</v>
      </c>
      <c r="B6414">
        <v>38.937083333333298</v>
      </c>
      <c r="C6414" s="2" t="s">
        <v>14</v>
      </c>
      <c r="D6414" t="s">
        <v>89</v>
      </c>
      <c r="E6414" s="3">
        <v>39583</v>
      </c>
      <c r="F6414">
        <v>74.400000000000006</v>
      </c>
      <c r="G6414" t="s">
        <v>181</v>
      </c>
      <c r="H6414" s="2" t="s">
        <v>15</v>
      </c>
      <c r="I6414" t="s">
        <v>91</v>
      </c>
      <c r="J6414" t="s">
        <v>16</v>
      </c>
      <c r="K6414" t="s">
        <v>80</v>
      </c>
      <c r="L6414" s="3">
        <f t="shared" si="200"/>
        <v>39583</v>
      </c>
      <c r="M6414">
        <f t="shared" si="201"/>
        <v>2.1067733864448002</v>
      </c>
      <c r="N6414">
        <v>39583</v>
      </c>
    </row>
    <row r="6415" spans="1:14" x14ac:dyDescent="0.3">
      <c r="A6415">
        <v>-88.952805555555599</v>
      </c>
      <c r="B6415">
        <v>38.937083333333298</v>
      </c>
      <c r="C6415" s="2" t="s">
        <v>14</v>
      </c>
      <c r="D6415" t="s">
        <v>89</v>
      </c>
      <c r="E6415" s="3">
        <v>39582</v>
      </c>
      <c r="F6415">
        <v>413</v>
      </c>
      <c r="G6415" t="s">
        <v>181</v>
      </c>
      <c r="H6415" s="2" t="s">
        <v>15</v>
      </c>
      <c r="I6415" t="s">
        <v>91</v>
      </c>
      <c r="J6415" t="s">
        <v>16</v>
      </c>
      <c r="K6415" t="s">
        <v>80</v>
      </c>
      <c r="L6415" s="3">
        <f t="shared" si="200"/>
        <v>39582</v>
      </c>
      <c r="M6415">
        <f t="shared" si="201"/>
        <v>11.694857642496</v>
      </c>
      <c r="N6415">
        <v>39582</v>
      </c>
    </row>
    <row r="6416" spans="1:14" x14ac:dyDescent="0.3">
      <c r="A6416">
        <v>-88.952805555555599</v>
      </c>
      <c r="B6416">
        <v>38.937083333333298</v>
      </c>
      <c r="C6416" s="2" t="s">
        <v>14</v>
      </c>
      <c r="D6416" t="s">
        <v>89</v>
      </c>
      <c r="E6416" s="3">
        <v>39581</v>
      </c>
      <c r="F6416">
        <v>52</v>
      </c>
      <c r="G6416" t="s">
        <v>181</v>
      </c>
      <c r="H6416" s="2" t="s">
        <v>15</v>
      </c>
      <c r="I6416" t="s">
        <v>91</v>
      </c>
      <c r="J6416" t="s">
        <v>16</v>
      </c>
      <c r="K6416" t="s">
        <v>80</v>
      </c>
      <c r="L6416" s="3">
        <f t="shared" si="200"/>
        <v>39581</v>
      </c>
      <c r="M6416">
        <f t="shared" si="201"/>
        <v>1.4724760227840001</v>
      </c>
      <c r="N6416">
        <v>39581</v>
      </c>
    </row>
    <row r="6417" spans="1:14" x14ac:dyDescent="0.3">
      <c r="A6417">
        <v>-88.952805555555599</v>
      </c>
      <c r="B6417">
        <v>38.937083333333298</v>
      </c>
      <c r="C6417" s="2" t="s">
        <v>14</v>
      </c>
      <c r="D6417" t="s">
        <v>89</v>
      </c>
      <c r="E6417" s="3">
        <v>39580</v>
      </c>
      <c r="F6417">
        <v>142</v>
      </c>
      <c r="G6417" t="s">
        <v>181</v>
      </c>
      <c r="H6417" s="2" t="s">
        <v>15</v>
      </c>
      <c r="I6417" t="s">
        <v>91</v>
      </c>
      <c r="J6417" t="s">
        <v>16</v>
      </c>
      <c r="K6417" t="s">
        <v>80</v>
      </c>
      <c r="L6417" s="3">
        <f t="shared" si="200"/>
        <v>39580</v>
      </c>
      <c r="M6417">
        <f t="shared" si="201"/>
        <v>4.0209922160640001</v>
      </c>
      <c r="N6417">
        <v>39580</v>
      </c>
    </row>
    <row r="6418" spans="1:14" x14ac:dyDescent="0.3">
      <c r="A6418">
        <v>-88.952805555555599</v>
      </c>
      <c r="B6418">
        <v>38.937083333333298</v>
      </c>
      <c r="C6418" s="2" t="s">
        <v>14</v>
      </c>
      <c r="D6418" t="s">
        <v>89</v>
      </c>
      <c r="E6418" s="3">
        <v>39579</v>
      </c>
      <c r="F6418">
        <v>949</v>
      </c>
      <c r="G6418" t="s">
        <v>181</v>
      </c>
      <c r="H6418" s="2" t="s">
        <v>15</v>
      </c>
      <c r="I6418" t="s">
        <v>91</v>
      </c>
      <c r="J6418" t="s">
        <v>16</v>
      </c>
      <c r="K6418" t="s">
        <v>80</v>
      </c>
      <c r="L6418" s="3">
        <f t="shared" si="200"/>
        <v>39579</v>
      </c>
      <c r="M6418">
        <f t="shared" si="201"/>
        <v>26.872687415808002</v>
      </c>
      <c r="N6418">
        <v>39579</v>
      </c>
    </row>
    <row r="6419" spans="1:14" x14ac:dyDescent="0.3">
      <c r="A6419">
        <v>-88.952805555555599</v>
      </c>
      <c r="B6419">
        <v>38.937083333333298</v>
      </c>
      <c r="C6419" s="2" t="s">
        <v>14</v>
      </c>
      <c r="D6419" t="s">
        <v>89</v>
      </c>
      <c r="E6419" s="3">
        <v>39578</v>
      </c>
      <c r="F6419">
        <v>92.1</v>
      </c>
      <c r="G6419" t="s">
        <v>181</v>
      </c>
      <c r="H6419" s="2" t="s">
        <v>15</v>
      </c>
      <c r="I6419" t="s">
        <v>91</v>
      </c>
      <c r="J6419" t="s">
        <v>16</v>
      </c>
      <c r="K6419" t="s">
        <v>80</v>
      </c>
      <c r="L6419" s="3">
        <f t="shared" si="200"/>
        <v>39578</v>
      </c>
      <c r="M6419">
        <f t="shared" si="201"/>
        <v>2.6079815711231999</v>
      </c>
      <c r="N6419">
        <v>39578</v>
      </c>
    </row>
    <row r="6420" spans="1:14" x14ac:dyDescent="0.3">
      <c r="A6420">
        <v>-88.952805555555599</v>
      </c>
      <c r="B6420">
        <v>38.937083333333298</v>
      </c>
      <c r="C6420" s="2" t="s">
        <v>14</v>
      </c>
      <c r="D6420" t="s">
        <v>89</v>
      </c>
      <c r="E6420" s="3">
        <v>39577</v>
      </c>
      <c r="F6420">
        <v>265</v>
      </c>
      <c r="G6420" t="s">
        <v>181</v>
      </c>
      <c r="H6420" s="2" t="s">
        <v>15</v>
      </c>
      <c r="I6420" t="s">
        <v>91</v>
      </c>
      <c r="J6420" t="s">
        <v>16</v>
      </c>
      <c r="K6420" t="s">
        <v>80</v>
      </c>
      <c r="L6420" s="3">
        <f t="shared" si="200"/>
        <v>39577</v>
      </c>
      <c r="M6420">
        <f t="shared" si="201"/>
        <v>7.5039643468800001</v>
      </c>
      <c r="N6420">
        <v>39577</v>
      </c>
    </row>
    <row r="6421" spans="1:14" x14ac:dyDescent="0.3">
      <c r="A6421">
        <v>-88.952805555555599</v>
      </c>
      <c r="B6421">
        <v>38.937083333333298</v>
      </c>
      <c r="C6421" s="2" t="s">
        <v>14</v>
      </c>
      <c r="D6421" t="s">
        <v>89</v>
      </c>
      <c r="E6421" s="3">
        <v>39576</v>
      </c>
      <c r="F6421">
        <v>1430</v>
      </c>
      <c r="G6421" t="s">
        <v>181</v>
      </c>
      <c r="H6421" s="2" t="s">
        <v>15</v>
      </c>
      <c r="I6421" t="s">
        <v>91</v>
      </c>
      <c r="J6421" t="s">
        <v>16</v>
      </c>
      <c r="K6421" t="s">
        <v>80</v>
      </c>
      <c r="L6421" s="3">
        <f t="shared" si="200"/>
        <v>39576</v>
      </c>
      <c r="M6421">
        <f t="shared" si="201"/>
        <v>40.493090626560004</v>
      </c>
      <c r="N6421">
        <v>39576</v>
      </c>
    </row>
    <row r="6422" spans="1:14" x14ac:dyDescent="0.3">
      <c r="A6422">
        <v>-88.952805555555599</v>
      </c>
      <c r="B6422">
        <v>38.937083333333298</v>
      </c>
      <c r="C6422" s="2" t="s">
        <v>14</v>
      </c>
      <c r="D6422" t="s">
        <v>89</v>
      </c>
      <c r="E6422" s="3">
        <v>39575</v>
      </c>
      <c r="F6422">
        <v>154</v>
      </c>
      <c r="G6422" t="s">
        <v>181</v>
      </c>
      <c r="H6422" s="2" t="s">
        <v>15</v>
      </c>
      <c r="I6422" t="s">
        <v>91</v>
      </c>
      <c r="J6422" t="s">
        <v>16</v>
      </c>
      <c r="K6422" t="s">
        <v>80</v>
      </c>
      <c r="L6422" s="3">
        <f t="shared" si="200"/>
        <v>39575</v>
      </c>
      <c r="M6422">
        <f t="shared" si="201"/>
        <v>4.3607943751680001</v>
      </c>
      <c r="N6422">
        <v>39575</v>
      </c>
    </row>
    <row r="6423" spans="1:14" x14ac:dyDescent="0.3">
      <c r="A6423">
        <v>-88.952805555555599</v>
      </c>
      <c r="B6423">
        <v>38.937083333333298</v>
      </c>
      <c r="C6423" s="2" t="s">
        <v>14</v>
      </c>
      <c r="D6423" t="s">
        <v>89</v>
      </c>
      <c r="E6423" s="3">
        <v>39574</v>
      </c>
      <c r="F6423">
        <v>4.82</v>
      </c>
      <c r="G6423" t="s">
        <v>181</v>
      </c>
      <c r="H6423" s="2" t="s">
        <v>15</v>
      </c>
      <c r="I6423" t="s">
        <v>91</v>
      </c>
      <c r="J6423" t="s">
        <v>16</v>
      </c>
      <c r="K6423" t="s">
        <v>80</v>
      </c>
      <c r="L6423" s="3">
        <f t="shared" si="200"/>
        <v>39574</v>
      </c>
      <c r="M6423">
        <f t="shared" si="201"/>
        <v>0.13648720057344002</v>
      </c>
      <c r="N6423">
        <v>39574</v>
      </c>
    </row>
    <row r="6424" spans="1:14" x14ac:dyDescent="0.3">
      <c r="A6424">
        <v>-88.952805555555599</v>
      </c>
      <c r="B6424">
        <v>38.937083333333298</v>
      </c>
      <c r="C6424" s="2" t="s">
        <v>14</v>
      </c>
      <c r="D6424" t="s">
        <v>89</v>
      </c>
      <c r="E6424" s="3">
        <v>39573</v>
      </c>
      <c r="F6424">
        <v>5.05</v>
      </c>
      <c r="G6424" t="s">
        <v>181</v>
      </c>
      <c r="H6424" s="2" t="s">
        <v>15</v>
      </c>
      <c r="I6424" t="s">
        <v>91</v>
      </c>
      <c r="J6424" t="s">
        <v>16</v>
      </c>
      <c r="K6424" t="s">
        <v>80</v>
      </c>
      <c r="L6424" s="3">
        <f t="shared" si="200"/>
        <v>39573</v>
      </c>
      <c r="M6424">
        <f t="shared" si="201"/>
        <v>0.14300007528959999</v>
      </c>
      <c r="N6424">
        <v>39573</v>
      </c>
    </row>
    <row r="6425" spans="1:14" x14ac:dyDescent="0.3">
      <c r="A6425">
        <v>-88.952805555555599</v>
      </c>
      <c r="B6425">
        <v>38.937083333333298</v>
      </c>
      <c r="C6425" s="2" t="s">
        <v>14</v>
      </c>
      <c r="D6425" t="s">
        <v>89</v>
      </c>
      <c r="E6425" s="3">
        <v>39572</v>
      </c>
      <c r="F6425">
        <v>5.65</v>
      </c>
      <c r="G6425" t="s">
        <v>181</v>
      </c>
      <c r="H6425" s="2" t="s">
        <v>15</v>
      </c>
      <c r="I6425" t="s">
        <v>91</v>
      </c>
      <c r="J6425" t="s">
        <v>16</v>
      </c>
      <c r="K6425" t="s">
        <v>80</v>
      </c>
      <c r="L6425" s="3">
        <f t="shared" si="200"/>
        <v>39572</v>
      </c>
      <c r="M6425">
        <f t="shared" si="201"/>
        <v>0.15999018324480002</v>
      </c>
      <c r="N6425">
        <v>39572</v>
      </c>
    </row>
    <row r="6426" spans="1:14" x14ac:dyDescent="0.3">
      <c r="A6426">
        <v>-88.952805555555599</v>
      </c>
      <c r="B6426">
        <v>38.937083333333298</v>
      </c>
      <c r="C6426" s="2" t="s">
        <v>14</v>
      </c>
      <c r="D6426" t="s">
        <v>89</v>
      </c>
      <c r="E6426" s="3">
        <v>39571</v>
      </c>
      <c r="F6426">
        <v>7.23</v>
      </c>
      <c r="G6426" t="s">
        <v>181</v>
      </c>
      <c r="H6426" s="2" t="s">
        <v>15</v>
      </c>
      <c r="I6426" t="s">
        <v>91</v>
      </c>
      <c r="J6426" t="s">
        <v>16</v>
      </c>
      <c r="K6426" t="s">
        <v>80</v>
      </c>
      <c r="L6426" s="3">
        <f t="shared" si="200"/>
        <v>39571</v>
      </c>
      <c r="M6426">
        <f t="shared" si="201"/>
        <v>0.20473080086016002</v>
      </c>
      <c r="N6426">
        <v>39571</v>
      </c>
    </row>
    <row r="6427" spans="1:14" x14ac:dyDescent="0.3">
      <c r="A6427">
        <v>-88.952805555555599</v>
      </c>
      <c r="B6427">
        <v>38.937083333333298</v>
      </c>
      <c r="C6427" s="2" t="s">
        <v>14</v>
      </c>
      <c r="D6427" t="s">
        <v>89</v>
      </c>
      <c r="E6427" s="3">
        <v>39570</v>
      </c>
      <c r="F6427">
        <v>7.69</v>
      </c>
      <c r="G6427" t="s">
        <v>181</v>
      </c>
      <c r="H6427" s="2" t="s">
        <v>15</v>
      </c>
      <c r="I6427" t="s">
        <v>91</v>
      </c>
      <c r="J6427" t="s">
        <v>16</v>
      </c>
      <c r="K6427" t="s">
        <v>80</v>
      </c>
      <c r="L6427" s="3">
        <f t="shared" si="200"/>
        <v>39570</v>
      </c>
      <c r="M6427">
        <f t="shared" si="201"/>
        <v>0.21775655029248001</v>
      </c>
      <c r="N6427">
        <v>39570</v>
      </c>
    </row>
    <row r="6428" spans="1:14" x14ac:dyDescent="0.3">
      <c r="A6428">
        <v>-88.952805555555599</v>
      </c>
      <c r="B6428">
        <v>38.937083333333298</v>
      </c>
      <c r="C6428" s="2" t="s">
        <v>14</v>
      </c>
      <c r="D6428" t="s">
        <v>89</v>
      </c>
      <c r="E6428" s="3">
        <v>39569</v>
      </c>
      <c r="F6428">
        <v>7.46</v>
      </c>
      <c r="G6428" t="s">
        <v>181</v>
      </c>
      <c r="H6428" s="2" t="s">
        <v>15</v>
      </c>
      <c r="I6428" t="s">
        <v>91</v>
      </c>
      <c r="J6428" t="s">
        <v>16</v>
      </c>
      <c r="K6428" t="s">
        <v>80</v>
      </c>
      <c r="L6428" s="3">
        <f t="shared" si="200"/>
        <v>39569</v>
      </c>
      <c r="M6428">
        <f t="shared" si="201"/>
        <v>0.21124367557632001</v>
      </c>
      <c r="N6428">
        <v>39569</v>
      </c>
    </row>
    <row r="6429" spans="1:14" x14ac:dyDescent="0.3">
      <c r="A6429">
        <v>-88.952805555555599</v>
      </c>
      <c r="B6429">
        <v>38.937083333333298</v>
      </c>
      <c r="C6429" s="2" t="s">
        <v>14</v>
      </c>
      <c r="D6429" t="s">
        <v>89</v>
      </c>
      <c r="E6429" s="3">
        <v>39568</v>
      </c>
      <c r="F6429">
        <v>7.86</v>
      </c>
      <c r="G6429" t="s">
        <v>181</v>
      </c>
      <c r="H6429" s="2" t="s">
        <v>15</v>
      </c>
      <c r="I6429" t="s">
        <v>91</v>
      </c>
      <c r="J6429" t="s">
        <v>16</v>
      </c>
      <c r="K6429" t="s">
        <v>80</v>
      </c>
      <c r="L6429" s="3">
        <f t="shared" si="200"/>
        <v>39568</v>
      </c>
      <c r="M6429">
        <f t="shared" si="201"/>
        <v>0.22257041421312002</v>
      </c>
      <c r="N6429">
        <v>39568</v>
      </c>
    </row>
    <row r="6430" spans="1:14" x14ac:dyDescent="0.3">
      <c r="A6430">
        <v>-88.952805555555599</v>
      </c>
      <c r="B6430">
        <v>38.937083333333298</v>
      </c>
      <c r="C6430" s="2" t="s">
        <v>14</v>
      </c>
      <c r="D6430" t="s">
        <v>89</v>
      </c>
      <c r="E6430" s="3">
        <v>39567</v>
      </c>
      <c r="F6430">
        <v>8.7799999999999994</v>
      </c>
      <c r="G6430" t="s">
        <v>181</v>
      </c>
      <c r="H6430" s="2" t="s">
        <v>15</v>
      </c>
      <c r="I6430" t="s">
        <v>91</v>
      </c>
      <c r="J6430" t="s">
        <v>16</v>
      </c>
      <c r="K6430" t="s">
        <v>80</v>
      </c>
      <c r="L6430" s="3">
        <f t="shared" si="200"/>
        <v>39567</v>
      </c>
      <c r="M6430">
        <f t="shared" si="201"/>
        <v>0.24862191307775999</v>
      </c>
      <c r="N6430">
        <v>39567</v>
      </c>
    </row>
    <row r="6431" spans="1:14" x14ac:dyDescent="0.3">
      <c r="A6431">
        <v>-88.952805555555599</v>
      </c>
      <c r="B6431">
        <v>38.937083333333298</v>
      </c>
      <c r="C6431" s="2" t="s">
        <v>14</v>
      </c>
      <c r="D6431" t="s">
        <v>89</v>
      </c>
      <c r="E6431" s="3">
        <v>39566</v>
      </c>
      <c r="F6431">
        <v>9.43</v>
      </c>
      <c r="G6431" t="s">
        <v>181</v>
      </c>
      <c r="H6431" s="2" t="s">
        <v>15</v>
      </c>
      <c r="I6431" t="s">
        <v>91</v>
      </c>
      <c r="J6431" t="s">
        <v>16</v>
      </c>
      <c r="K6431" t="s">
        <v>80</v>
      </c>
      <c r="L6431" s="3">
        <f t="shared" si="200"/>
        <v>39566</v>
      </c>
      <c r="M6431">
        <f t="shared" si="201"/>
        <v>0.26702786336256001</v>
      </c>
      <c r="N6431">
        <v>39566</v>
      </c>
    </row>
    <row r="6432" spans="1:14" x14ac:dyDescent="0.3">
      <c r="A6432">
        <v>-88.952805555555599</v>
      </c>
      <c r="B6432">
        <v>38.937083333333298</v>
      </c>
      <c r="C6432" s="2" t="s">
        <v>14</v>
      </c>
      <c r="D6432" t="s">
        <v>89</v>
      </c>
      <c r="E6432" s="3">
        <v>39565</v>
      </c>
      <c r="F6432">
        <v>9.7799999999999994</v>
      </c>
      <c r="G6432" t="s">
        <v>181</v>
      </c>
      <c r="H6432" s="2" t="s">
        <v>15</v>
      </c>
      <c r="I6432" t="s">
        <v>91</v>
      </c>
      <c r="J6432" t="s">
        <v>16</v>
      </c>
      <c r="K6432" t="s">
        <v>80</v>
      </c>
      <c r="L6432" s="3">
        <f t="shared" si="200"/>
        <v>39565</v>
      </c>
      <c r="M6432">
        <f t="shared" si="201"/>
        <v>0.27693875966976</v>
      </c>
      <c r="N6432">
        <v>39565</v>
      </c>
    </row>
    <row r="6433" spans="1:14" x14ac:dyDescent="0.3">
      <c r="A6433">
        <v>-88.952805555555599</v>
      </c>
      <c r="B6433">
        <v>38.937083333333298</v>
      </c>
      <c r="C6433" s="2" t="s">
        <v>14</v>
      </c>
      <c r="D6433" t="s">
        <v>89</v>
      </c>
      <c r="E6433" s="3">
        <v>39564</v>
      </c>
      <c r="F6433">
        <v>13.4</v>
      </c>
      <c r="G6433" t="s">
        <v>181</v>
      </c>
      <c r="H6433" s="2" t="s">
        <v>15</v>
      </c>
      <c r="I6433" t="s">
        <v>91</v>
      </c>
      <c r="J6433" t="s">
        <v>16</v>
      </c>
      <c r="K6433" t="s">
        <v>80</v>
      </c>
      <c r="L6433" s="3">
        <f t="shared" si="200"/>
        <v>39564</v>
      </c>
      <c r="M6433">
        <f t="shared" si="201"/>
        <v>0.37944574433280004</v>
      </c>
      <c r="N6433">
        <v>39564</v>
      </c>
    </row>
    <row r="6434" spans="1:14" x14ac:dyDescent="0.3">
      <c r="A6434">
        <v>-88.952805555555599</v>
      </c>
      <c r="B6434">
        <v>38.937083333333298</v>
      </c>
      <c r="C6434" s="2" t="s">
        <v>14</v>
      </c>
      <c r="D6434" t="s">
        <v>89</v>
      </c>
      <c r="E6434" s="3">
        <v>39563</v>
      </c>
      <c r="F6434">
        <v>11.4</v>
      </c>
      <c r="G6434" t="s">
        <v>181</v>
      </c>
      <c r="H6434" s="2" t="s">
        <v>15</v>
      </c>
      <c r="I6434" t="s">
        <v>91</v>
      </c>
      <c r="J6434" t="s">
        <v>16</v>
      </c>
      <c r="K6434" t="s">
        <v>80</v>
      </c>
      <c r="L6434" s="3">
        <f t="shared" si="200"/>
        <v>39563</v>
      </c>
      <c r="M6434">
        <f t="shared" si="201"/>
        <v>0.32281205114880002</v>
      </c>
      <c r="N6434">
        <v>39563</v>
      </c>
    </row>
    <row r="6435" spans="1:14" x14ac:dyDescent="0.3">
      <c r="A6435">
        <v>-88.952805555555599</v>
      </c>
      <c r="B6435">
        <v>38.937083333333298</v>
      </c>
      <c r="C6435" s="2" t="s">
        <v>14</v>
      </c>
      <c r="D6435" t="s">
        <v>89</v>
      </c>
      <c r="E6435" s="3">
        <v>39562</v>
      </c>
      <c r="F6435">
        <v>12</v>
      </c>
      <c r="G6435" t="s">
        <v>181</v>
      </c>
      <c r="H6435" s="2" t="s">
        <v>15</v>
      </c>
      <c r="I6435" t="s">
        <v>91</v>
      </c>
      <c r="J6435" t="s">
        <v>16</v>
      </c>
      <c r="K6435" t="s">
        <v>80</v>
      </c>
      <c r="L6435" s="3">
        <f t="shared" si="200"/>
        <v>39562</v>
      </c>
      <c r="M6435">
        <f t="shared" si="201"/>
        <v>0.33980215910400002</v>
      </c>
      <c r="N6435">
        <v>39562</v>
      </c>
    </row>
    <row r="6436" spans="1:14" x14ac:dyDescent="0.3">
      <c r="A6436">
        <v>-88.952805555555599</v>
      </c>
      <c r="B6436">
        <v>38.937083333333298</v>
      </c>
      <c r="C6436" s="2" t="s">
        <v>14</v>
      </c>
      <c r="D6436" t="s">
        <v>89</v>
      </c>
      <c r="E6436" s="3">
        <v>39561</v>
      </c>
      <c r="F6436">
        <v>13.4</v>
      </c>
      <c r="G6436" t="s">
        <v>181</v>
      </c>
      <c r="H6436" s="2" t="s">
        <v>15</v>
      </c>
      <c r="I6436" t="s">
        <v>91</v>
      </c>
      <c r="J6436" t="s">
        <v>16</v>
      </c>
      <c r="K6436" t="s">
        <v>80</v>
      </c>
      <c r="L6436" s="3">
        <f t="shared" si="200"/>
        <v>39561</v>
      </c>
      <c r="M6436">
        <f t="shared" si="201"/>
        <v>0.37944574433280004</v>
      </c>
      <c r="N6436">
        <v>39561</v>
      </c>
    </row>
    <row r="6437" spans="1:14" x14ac:dyDescent="0.3">
      <c r="A6437">
        <v>-88.952805555555599</v>
      </c>
      <c r="B6437">
        <v>38.937083333333298</v>
      </c>
      <c r="C6437" s="2" t="s">
        <v>14</v>
      </c>
      <c r="D6437" t="s">
        <v>89</v>
      </c>
      <c r="E6437" s="3">
        <v>39560</v>
      </c>
      <c r="F6437">
        <v>15.9</v>
      </c>
      <c r="G6437" t="s">
        <v>181</v>
      </c>
      <c r="H6437" s="2" t="s">
        <v>15</v>
      </c>
      <c r="I6437" t="s">
        <v>91</v>
      </c>
      <c r="J6437" t="s">
        <v>16</v>
      </c>
      <c r="K6437" t="s">
        <v>80</v>
      </c>
      <c r="L6437" s="3">
        <f t="shared" si="200"/>
        <v>39560</v>
      </c>
      <c r="M6437">
        <f t="shared" si="201"/>
        <v>0.45023786081280004</v>
      </c>
      <c r="N6437">
        <v>39560</v>
      </c>
    </row>
    <row r="6438" spans="1:14" x14ac:dyDescent="0.3">
      <c r="A6438">
        <v>-88.952805555555599</v>
      </c>
      <c r="B6438">
        <v>38.937083333333298</v>
      </c>
      <c r="C6438" s="2" t="s">
        <v>14</v>
      </c>
      <c r="D6438" t="s">
        <v>89</v>
      </c>
      <c r="E6438" s="3">
        <v>39559</v>
      </c>
      <c r="F6438">
        <v>20.2</v>
      </c>
      <c r="G6438" t="s">
        <v>181</v>
      </c>
      <c r="H6438" s="2" t="s">
        <v>15</v>
      </c>
      <c r="I6438" t="s">
        <v>91</v>
      </c>
      <c r="J6438" t="s">
        <v>16</v>
      </c>
      <c r="K6438" t="s">
        <v>80</v>
      </c>
      <c r="L6438" s="3">
        <f t="shared" si="200"/>
        <v>39559</v>
      </c>
      <c r="M6438">
        <f t="shared" si="201"/>
        <v>0.57200030115839995</v>
      </c>
      <c r="N6438">
        <v>39559</v>
      </c>
    </row>
    <row r="6439" spans="1:14" x14ac:dyDescent="0.3">
      <c r="A6439">
        <v>-88.952805555555599</v>
      </c>
      <c r="B6439">
        <v>38.937083333333298</v>
      </c>
      <c r="C6439" s="2" t="s">
        <v>14</v>
      </c>
      <c r="D6439" t="s">
        <v>89</v>
      </c>
      <c r="E6439" s="3">
        <v>39558</v>
      </c>
      <c r="F6439">
        <v>30.4</v>
      </c>
      <c r="G6439" t="s">
        <v>181</v>
      </c>
      <c r="H6439" s="2" t="s">
        <v>15</v>
      </c>
      <c r="I6439" t="s">
        <v>91</v>
      </c>
      <c r="J6439" t="s">
        <v>16</v>
      </c>
      <c r="K6439" t="s">
        <v>80</v>
      </c>
      <c r="L6439" s="3">
        <f t="shared" si="200"/>
        <v>39558</v>
      </c>
      <c r="M6439">
        <f t="shared" si="201"/>
        <v>0.86083213639680001</v>
      </c>
      <c r="N6439">
        <v>39558</v>
      </c>
    </row>
    <row r="6440" spans="1:14" x14ac:dyDescent="0.3">
      <c r="A6440">
        <v>-88.952805555555599</v>
      </c>
      <c r="B6440">
        <v>38.937083333333298</v>
      </c>
      <c r="C6440" s="2" t="s">
        <v>14</v>
      </c>
      <c r="D6440" t="s">
        <v>89</v>
      </c>
      <c r="E6440" s="3">
        <v>39557</v>
      </c>
      <c r="F6440">
        <v>46.9</v>
      </c>
      <c r="G6440" t="s">
        <v>181</v>
      </c>
      <c r="H6440" s="2" t="s">
        <v>15</v>
      </c>
      <c r="I6440" t="s">
        <v>91</v>
      </c>
      <c r="J6440" t="s">
        <v>16</v>
      </c>
      <c r="K6440" t="s">
        <v>80</v>
      </c>
      <c r="L6440" s="3">
        <f t="shared" si="200"/>
        <v>39557</v>
      </c>
      <c r="M6440">
        <f t="shared" si="201"/>
        <v>1.3280601051648</v>
      </c>
      <c r="N6440">
        <v>39557</v>
      </c>
    </row>
    <row r="6441" spans="1:14" x14ac:dyDescent="0.3">
      <c r="A6441">
        <v>-88.952805555555599</v>
      </c>
      <c r="B6441">
        <v>38.937083333333298</v>
      </c>
      <c r="C6441" s="2" t="s">
        <v>14</v>
      </c>
      <c r="D6441" t="s">
        <v>89</v>
      </c>
      <c r="E6441" s="3">
        <v>39556</v>
      </c>
      <c r="F6441">
        <v>17.3</v>
      </c>
      <c r="G6441" t="s">
        <v>181</v>
      </c>
      <c r="H6441" s="2" t="s">
        <v>15</v>
      </c>
      <c r="I6441" t="s">
        <v>91</v>
      </c>
      <c r="J6441" t="s">
        <v>16</v>
      </c>
      <c r="K6441" t="s">
        <v>80</v>
      </c>
      <c r="L6441" s="3">
        <f t="shared" si="200"/>
        <v>39556</v>
      </c>
      <c r="M6441">
        <f t="shared" si="201"/>
        <v>0.48988144604160005</v>
      </c>
      <c r="N6441">
        <v>39556</v>
      </c>
    </row>
    <row r="6442" spans="1:14" x14ac:dyDescent="0.3">
      <c r="A6442">
        <v>-88.952805555555599</v>
      </c>
      <c r="B6442">
        <v>38.937083333333298</v>
      </c>
      <c r="C6442" s="2" t="s">
        <v>14</v>
      </c>
      <c r="D6442" t="s">
        <v>89</v>
      </c>
      <c r="E6442" s="3">
        <v>39555</v>
      </c>
      <c r="F6442">
        <v>17.399999999999999</v>
      </c>
      <c r="G6442" t="s">
        <v>181</v>
      </c>
      <c r="H6442" s="2" t="s">
        <v>15</v>
      </c>
      <c r="I6442" t="s">
        <v>91</v>
      </c>
      <c r="J6442" t="s">
        <v>16</v>
      </c>
      <c r="K6442" t="s">
        <v>80</v>
      </c>
      <c r="L6442" s="3">
        <f t="shared" si="200"/>
        <v>39555</v>
      </c>
      <c r="M6442">
        <f t="shared" si="201"/>
        <v>0.49271313070079997</v>
      </c>
      <c r="N6442">
        <v>39555</v>
      </c>
    </row>
    <row r="6443" spans="1:14" x14ac:dyDescent="0.3">
      <c r="A6443">
        <v>-88.952805555555599</v>
      </c>
      <c r="B6443">
        <v>38.937083333333298</v>
      </c>
      <c r="C6443" s="2" t="s">
        <v>14</v>
      </c>
      <c r="D6443" t="s">
        <v>89</v>
      </c>
      <c r="E6443" s="3">
        <v>39554</v>
      </c>
      <c r="F6443">
        <v>20.8</v>
      </c>
      <c r="G6443" t="s">
        <v>181</v>
      </c>
      <c r="H6443" s="2" t="s">
        <v>15</v>
      </c>
      <c r="I6443" t="s">
        <v>91</v>
      </c>
      <c r="J6443" t="s">
        <v>16</v>
      </c>
      <c r="K6443" t="s">
        <v>80</v>
      </c>
      <c r="L6443" s="3">
        <f t="shared" si="200"/>
        <v>39554</v>
      </c>
      <c r="M6443">
        <f t="shared" si="201"/>
        <v>0.58899040911360001</v>
      </c>
      <c r="N6443">
        <v>39554</v>
      </c>
    </row>
    <row r="6444" spans="1:14" x14ac:dyDescent="0.3">
      <c r="A6444">
        <v>-88.952805555555599</v>
      </c>
      <c r="B6444">
        <v>38.937083333333298</v>
      </c>
      <c r="C6444" s="2" t="s">
        <v>14</v>
      </c>
      <c r="D6444" t="s">
        <v>89</v>
      </c>
      <c r="E6444" s="3">
        <v>39553</v>
      </c>
      <c r="F6444">
        <v>25.1</v>
      </c>
      <c r="G6444" t="s">
        <v>181</v>
      </c>
      <c r="H6444" s="2" t="s">
        <v>15</v>
      </c>
      <c r="I6444" t="s">
        <v>91</v>
      </c>
      <c r="J6444" t="s">
        <v>16</v>
      </c>
      <c r="K6444" t="s">
        <v>80</v>
      </c>
      <c r="L6444" s="3">
        <f t="shared" si="200"/>
        <v>39553</v>
      </c>
      <c r="M6444">
        <f t="shared" si="201"/>
        <v>0.71075284945920003</v>
      </c>
      <c r="N6444">
        <v>39553</v>
      </c>
    </row>
    <row r="6445" spans="1:14" x14ac:dyDescent="0.3">
      <c r="A6445">
        <v>-88.952805555555599</v>
      </c>
      <c r="B6445">
        <v>38.937083333333298</v>
      </c>
      <c r="C6445" s="2" t="s">
        <v>14</v>
      </c>
      <c r="D6445" t="s">
        <v>89</v>
      </c>
      <c r="E6445" s="3">
        <v>39552</v>
      </c>
      <c r="F6445">
        <v>33.200000000000003</v>
      </c>
      <c r="G6445" t="s">
        <v>181</v>
      </c>
      <c r="H6445" s="2" t="s">
        <v>15</v>
      </c>
      <c r="I6445" t="s">
        <v>91</v>
      </c>
      <c r="J6445" t="s">
        <v>16</v>
      </c>
      <c r="K6445" t="s">
        <v>80</v>
      </c>
      <c r="L6445" s="3">
        <f t="shared" si="200"/>
        <v>39552</v>
      </c>
      <c r="M6445">
        <f t="shared" si="201"/>
        <v>0.94011930685440015</v>
      </c>
      <c r="N6445">
        <v>39552</v>
      </c>
    </row>
    <row r="6446" spans="1:14" x14ac:dyDescent="0.3">
      <c r="A6446">
        <v>-88.952805555555599</v>
      </c>
      <c r="B6446">
        <v>38.937083333333298</v>
      </c>
      <c r="C6446" s="2" t="s">
        <v>14</v>
      </c>
      <c r="D6446" t="s">
        <v>89</v>
      </c>
      <c r="E6446" s="3">
        <v>39551</v>
      </c>
      <c r="F6446">
        <v>41.7</v>
      </c>
      <c r="G6446" t="s">
        <v>181</v>
      </c>
      <c r="H6446" s="2" t="s">
        <v>15</v>
      </c>
      <c r="I6446" t="s">
        <v>91</v>
      </c>
      <c r="J6446" t="s">
        <v>16</v>
      </c>
      <c r="K6446" t="s">
        <v>80</v>
      </c>
      <c r="L6446" s="3">
        <f t="shared" si="200"/>
        <v>39551</v>
      </c>
      <c r="M6446">
        <f t="shared" si="201"/>
        <v>1.1808125028864001</v>
      </c>
      <c r="N6446">
        <v>39551</v>
      </c>
    </row>
    <row r="6447" spans="1:14" x14ac:dyDescent="0.3">
      <c r="A6447">
        <v>-88.952805555555599</v>
      </c>
      <c r="B6447">
        <v>38.937083333333298</v>
      </c>
      <c r="C6447" s="2" t="s">
        <v>14</v>
      </c>
      <c r="D6447" t="s">
        <v>89</v>
      </c>
      <c r="E6447" s="3">
        <v>39550</v>
      </c>
      <c r="F6447">
        <v>74.099999999999994</v>
      </c>
      <c r="G6447" t="s">
        <v>181</v>
      </c>
      <c r="H6447" s="2" t="s">
        <v>15</v>
      </c>
      <c r="I6447" t="s">
        <v>91</v>
      </c>
      <c r="J6447" t="s">
        <v>16</v>
      </c>
      <c r="K6447" t="s">
        <v>80</v>
      </c>
      <c r="L6447" s="3">
        <f t="shared" si="200"/>
        <v>39550</v>
      </c>
      <c r="M6447">
        <f t="shared" si="201"/>
        <v>2.0982783324672001</v>
      </c>
      <c r="N6447">
        <v>39550</v>
      </c>
    </row>
    <row r="6448" spans="1:14" x14ac:dyDescent="0.3">
      <c r="A6448">
        <v>-88.952805555555599</v>
      </c>
      <c r="B6448">
        <v>38.937083333333298</v>
      </c>
      <c r="C6448" s="2" t="s">
        <v>14</v>
      </c>
      <c r="D6448" t="s">
        <v>89</v>
      </c>
      <c r="E6448" s="3">
        <v>39549</v>
      </c>
      <c r="F6448">
        <v>505</v>
      </c>
      <c r="G6448" t="s">
        <v>181</v>
      </c>
      <c r="H6448" s="2" t="s">
        <v>15</v>
      </c>
      <c r="I6448" t="s">
        <v>91</v>
      </c>
      <c r="J6448" t="s">
        <v>16</v>
      </c>
      <c r="K6448" t="s">
        <v>80</v>
      </c>
      <c r="L6448" s="3">
        <f t="shared" si="200"/>
        <v>39549</v>
      </c>
      <c r="M6448">
        <f t="shared" si="201"/>
        <v>14.30000752896</v>
      </c>
      <c r="N6448">
        <v>39549</v>
      </c>
    </row>
    <row r="6449" spans="1:14" x14ac:dyDescent="0.3">
      <c r="A6449">
        <v>-88.952805555555599</v>
      </c>
      <c r="B6449">
        <v>38.937083333333298</v>
      </c>
      <c r="C6449" s="2" t="s">
        <v>14</v>
      </c>
      <c r="D6449" t="s">
        <v>89</v>
      </c>
      <c r="E6449" s="3">
        <v>39548</v>
      </c>
      <c r="F6449">
        <v>962</v>
      </c>
      <c r="G6449" t="s">
        <v>181</v>
      </c>
      <c r="H6449" s="2" t="s">
        <v>15</v>
      </c>
      <c r="I6449" t="s">
        <v>91</v>
      </c>
      <c r="J6449" t="s">
        <v>16</v>
      </c>
      <c r="K6449" t="s">
        <v>80</v>
      </c>
      <c r="L6449" s="3">
        <f t="shared" si="200"/>
        <v>39548</v>
      </c>
      <c r="M6449">
        <f t="shared" si="201"/>
        <v>27.240806421504001</v>
      </c>
      <c r="N6449">
        <v>39548</v>
      </c>
    </row>
    <row r="6450" spans="1:14" x14ac:dyDescent="0.3">
      <c r="A6450">
        <v>-88.952805555555599</v>
      </c>
      <c r="B6450">
        <v>38.937083333333298</v>
      </c>
      <c r="C6450" s="2" t="s">
        <v>14</v>
      </c>
      <c r="D6450" t="s">
        <v>89</v>
      </c>
      <c r="E6450" s="3">
        <v>39547</v>
      </c>
      <c r="F6450">
        <v>16.7</v>
      </c>
      <c r="G6450" t="s">
        <v>181</v>
      </c>
      <c r="H6450" s="2" t="s">
        <v>15</v>
      </c>
      <c r="I6450" t="s">
        <v>91</v>
      </c>
      <c r="J6450" t="s">
        <v>16</v>
      </c>
      <c r="K6450" t="s">
        <v>80</v>
      </c>
      <c r="L6450" s="3">
        <f t="shared" si="200"/>
        <v>39547</v>
      </c>
      <c r="M6450">
        <f t="shared" si="201"/>
        <v>0.47289133808639999</v>
      </c>
      <c r="N6450">
        <v>39547</v>
      </c>
    </row>
    <row r="6451" spans="1:14" x14ac:dyDescent="0.3">
      <c r="A6451">
        <v>-88.952805555555599</v>
      </c>
      <c r="B6451">
        <v>38.937083333333298</v>
      </c>
      <c r="C6451" s="2" t="s">
        <v>14</v>
      </c>
      <c r="D6451" t="s">
        <v>89</v>
      </c>
      <c r="E6451" s="3">
        <v>39546</v>
      </c>
      <c r="F6451">
        <v>16.7</v>
      </c>
      <c r="G6451" t="s">
        <v>181</v>
      </c>
      <c r="H6451" s="2" t="s">
        <v>15</v>
      </c>
      <c r="I6451" t="s">
        <v>91</v>
      </c>
      <c r="J6451" t="s">
        <v>16</v>
      </c>
      <c r="K6451" t="s">
        <v>80</v>
      </c>
      <c r="L6451" s="3">
        <f t="shared" si="200"/>
        <v>39546</v>
      </c>
      <c r="M6451">
        <f t="shared" si="201"/>
        <v>0.47289133808639999</v>
      </c>
      <c r="N6451">
        <v>39546</v>
      </c>
    </row>
    <row r="6452" spans="1:14" x14ac:dyDescent="0.3">
      <c r="A6452">
        <v>-88.952805555555599</v>
      </c>
      <c r="B6452">
        <v>38.937083333333298</v>
      </c>
      <c r="C6452" s="2" t="s">
        <v>14</v>
      </c>
      <c r="D6452" t="s">
        <v>89</v>
      </c>
      <c r="E6452" s="3">
        <v>39545</v>
      </c>
      <c r="F6452">
        <v>20.100000000000001</v>
      </c>
      <c r="G6452" t="s">
        <v>181</v>
      </c>
      <c r="H6452" s="2" t="s">
        <v>15</v>
      </c>
      <c r="I6452" t="s">
        <v>91</v>
      </c>
      <c r="J6452" t="s">
        <v>16</v>
      </c>
      <c r="K6452" t="s">
        <v>80</v>
      </c>
      <c r="L6452" s="3">
        <f t="shared" si="200"/>
        <v>39545</v>
      </c>
      <c r="M6452">
        <f t="shared" si="201"/>
        <v>0.56916861649920003</v>
      </c>
      <c r="N6452">
        <v>39545</v>
      </c>
    </row>
    <row r="6453" spans="1:14" x14ac:dyDescent="0.3">
      <c r="A6453">
        <v>-88.952805555555599</v>
      </c>
      <c r="B6453">
        <v>38.937083333333298</v>
      </c>
      <c r="C6453" s="2" t="s">
        <v>14</v>
      </c>
      <c r="D6453" t="s">
        <v>89</v>
      </c>
      <c r="E6453" s="3">
        <v>39544</v>
      </c>
      <c r="F6453">
        <v>26.4</v>
      </c>
      <c r="G6453" t="s">
        <v>181</v>
      </c>
      <c r="H6453" s="2" t="s">
        <v>15</v>
      </c>
      <c r="I6453" t="s">
        <v>91</v>
      </c>
      <c r="J6453" t="s">
        <v>16</v>
      </c>
      <c r="K6453" t="s">
        <v>80</v>
      </c>
      <c r="L6453" s="3">
        <f t="shared" si="200"/>
        <v>39544</v>
      </c>
      <c r="M6453">
        <f t="shared" si="201"/>
        <v>0.74756475002879996</v>
      </c>
      <c r="N6453">
        <v>39544</v>
      </c>
    </row>
    <row r="6454" spans="1:14" x14ac:dyDescent="0.3">
      <c r="A6454">
        <v>-88.952805555555599</v>
      </c>
      <c r="B6454">
        <v>38.937083333333298</v>
      </c>
      <c r="C6454" s="2" t="s">
        <v>14</v>
      </c>
      <c r="D6454" t="s">
        <v>89</v>
      </c>
      <c r="E6454" s="3">
        <v>39543</v>
      </c>
      <c r="F6454">
        <v>40</v>
      </c>
      <c r="G6454" t="s">
        <v>181</v>
      </c>
      <c r="H6454" s="2" t="s">
        <v>15</v>
      </c>
      <c r="I6454" t="s">
        <v>91</v>
      </c>
      <c r="J6454" t="s">
        <v>16</v>
      </c>
      <c r="K6454" t="s">
        <v>80</v>
      </c>
      <c r="L6454" s="3">
        <f t="shared" si="200"/>
        <v>39543</v>
      </c>
      <c r="M6454">
        <f t="shared" si="201"/>
        <v>1.13267386368</v>
      </c>
      <c r="N6454">
        <v>39543</v>
      </c>
    </row>
    <row r="6455" spans="1:14" x14ac:dyDescent="0.3">
      <c r="A6455">
        <v>-88.952805555555599</v>
      </c>
      <c r="B6455">
        <v>38.937083333333298</v>
      </c>
      <c r="C6455" s="2" t="s">
        <v>14</v>
      </c>
      <c r="D6455" t="s">
        <v>89</v>
      </c>
      <c r="E6455" s="3">
        <v>39542</v>
      </c>
      <c r="F6455">
        <v>109</v>
      </c>
      <c r="G6455" t="s">
        <v>181</v>
      </c>
      <c r="H6455" s="2" t="s">
        <v>15</v>
      </c>
      <c r="I6455" t="s">
        <v>91</v>
      </c>
      <c r="J6455" t="s">
        <v>16</v>
      </c>
      <c r="K6455" t="s">
        <v>80</v>
      </c>
      <c r="L6455" s="3">
        <f t="shared" si="200"/>
        <v>39542</v>
      </c>
      <c r="M6455">
        <f t="shared" si="201"/>
        <v>3.0865362785279999</v>
      </c>
      <c r="N6455">
        <v>39542</v>
      </c>
    </row>
    <row r="6456" spans="1:14" x14ac:dyDescent="0.3">
      <c r="A6456">
        <v>-88.952805555555599</v>
      </c>
      <c r="B6456">
        <v>38.937083333333298</v>
      </c>
      <c r="C6456" s="2" t="s">
        <v>14</v>
      </c>
      <c r="D6456" t="s">
        <v>89</v>
      </c>
      <c r="E6456" s="3">
        <v>39541</v>
      </c>
      <c r="F6456">
        <v>49.2</v>
      </c>
      <c r="G6456" t="s">
        <v>181</v>
      </c>
      <c r="H6456" s="2" t="s">
        <v>15</v>
      </c>
      <c r="I6456" t="s">
        <v>91</v>
      </c>
      <c r="J6456" t="s">
        <v>16</v>
      </c>
      <c r="K6456" t="s">
        <v>80</v>
      </c>
      <c r="L6456" s="3">
        <f t="shared" si="200"/>
        <v>39541</v>
      </c>
      <c r="M6456">
        <f t="shared" si="201"/>
        <v>1.3931888523264002</v>
      </c>
      <c r="N6456">
        <v>39541</v>
      </c>
    </row>
    <row r="6457" spans="1:14" x14ac:dyDescent="0.3">
      <c r="A6457">
        <v>-88.952805555555599</v>
      </c>
      <c r="B6457">
        <v>38.937083333333298</v>
      </c>
      <c r="C6457" s="2" t="s">
        <v>14</v>
      </c>
      <c r="D6457" t="s">
        <v>89</v>
      </c>
      <c r="E6457" s="3">
        <v>39540</v>
      </c>
      <c r="F6457">
        <v>84.9</v>
      </c>
      <c r="G6457" t="s">
        <v>181</v>
      </c>
      <c r="H6457" s="2" t="s">
        <v>15</v>
      </c>
      <c r="I6457" t="s">
        <v>91</v>
      </c>
      <c r="J6457" t="s">
        <v>16</v>
      </c>
      <c r="K6457" t="s">
        <v>80</v>
      </c>
      <c r="L6457" s="3">
        <f t="shared" si="200"/>
        <v>39540</v>
      </c>
      <c r="M6457">
        <f t="shared" si="201"/>
        <v>2.4041002756608001</v>
      </c>
      <c r="N6457">
        <v>39540</v>
      </c>
    </row>
    <row r="6458" spans="1:14" x14ac:dyDescent="0.3">
      <c r="A6458">
        <v>-88.952805555555599</v>
      </c>
      <c r="B6458">
        <v>38.937083333333298</v>
      </c>
      <c r="C6458" s="2" t="s">
        <v>14</v>
      </c>
      <c r="D6458" t="s">
        <v>89</v>
      </c>
      <c r="E6458" s="3">
        <v>39539</v>
      </c>
      <c r="F6458">
        <v>918</v>
      </c>
      <c r="G6458" t="s">
        <v>181</v>
      </c>
      <c r="H6458" s="2" t="s">
        <v>15</v>
      </c>
      <c r="I6458" t="s">
        <v>91</v>
      </c>
      <c r="J6458" t="s">
        <v>16</v>
      </c>
      <c r="K6458" t="s">
        <v>80</v>
      </c>
      <c r="L6458" s="3">
        <f t="shared" si="200"/>
        <v>39539</v>
      </c>
      <c r="M6458">
        <f t="shared" si="201"/>
        <v>25.994865171456002</v>
      </c>
      <c r="N6458">
        <v>39539</v>
      </c>
    </row>
    <row r="6459" spans="1:14" x14ac:dyDescent="0.3">
      <c r="A6459">
        <v>-88.952805555555599</v>
      </c>
      <c r="B6459">
        <v>38.937083333333298</v>
      </c>
      <c r="C6459" s="2" t="s">
        <v>14</v>
      </c>
      <c r="D6459" t="s">
        <v>89</v>
      </c>
      <c r="E6459" s="3">
        <v>39538</v>
      </c>
      <c r="F6459">
        <v>360</v>
      </c>
      <c r="G6459" t="s">
        <v>181</v>
      </c>
      <c r="H6459" s="2" t="s">
        <v>15</v>
      </c>
      <c r="I6459" t="s">
        <v>91</v>
      </c>
      <c r="J6459" t="s">
        <v>16</v>
      </c>
      <c r="K6459" t="s">
        <v>80</v>
      </c>
      <c r="L6459" s="3">
        <f t="shared" si="200"/>
        <v>39538</v>
      </c>
      <c r="M6459">
        <f t="shared" si="201"/>
        <v>10.194064773120001</v>
      </c>
      <c r="N6459">
        <v>39538</v>
      </c>
    </row>
    <row r="6460" spans="1:14" x14ac:dyDescent="0.3">
      <c r="A6460">
        <v>-88.952805555555599</v>
      </c>
      <c r="B6460">
        <v>38.937083333333298</v>
      </c>
      <c r="C6460" s="2" t="s">
        <v>14</v>
      </c>
      <c r="D6460" t="s">
        <v>89</v>
      </c>
      <c r="E6460" s="3">
        <v>39537</v>
      </c>
      <c r="F6460">
        <v>167</v>
      </c>
      <c r="G6460" t="s">
        <v>181</v>
      </c>
      <c r="H6460" s="2" t="s">
        <v>15</v>
      </c>
      <c r="I6460" t="s">
        <v>91</v>
      </c>
      <c r="J6460" t="s">
        <v>16</v>
      </c>
      <c r="K6460" t="s">
        <v>80</v>
      </c>
      <c r="L6460" s="3">
        <f t="shared" si="200"/>
        <v>39537</v>
      </c>
      <c r="M6460">
        <f t="shared" si="201"/>
        <v>4.7289133808640003</v>
      </c>
      <c r="N6460">
        <v>39537</v>
      </c>
    </row>
    <row r="6461" spans="1:14" x14ac:dyDescent="0.3">
      <c r="A6461">
        <v>-88.952805555555599</v>
      </c>
      <c r="B6461">
        <v>38.937083333333298</v>
      </c>
      <c r="C6461" s="2" t="s">
        <v>14</v>
      </c>
      <c r="D6461" t="s">
        <v>89</v>
      </c>
      <c r="E6461" s="3">
        <v>39536</v>
      </c>
      <c r="F6461">
        <v>89.4</v>
      </c>
      <c r="G6461" t="s">
        <v>181</v>
      </c>
      <c r="H6461" s="2" t="s">
        <v>15</v>
      </c>
      <c r="I6461" t="s">
        <v>91</v>
      </c>
      <c r="J6461" t="s">
        <v>16</v>
      </c>
      <c r="K6461" t="s">
        <v>80</v>
      </c>
      <c r="L6461" s="3">
        <f t="shared" si="200"/>
        <v>39536</v>
      </c>
      <c r="M6461">
        <f t="shared" si="201"/>
        <v>2.5315260853248001</v>
      </c>
      <c r="N6461">
        <v>39536</v>
      </c>
    </row>
    <row r="6462" spans="1:14" x14ac:dyDescent="0.3">
      <c r="A6462">
        <v>-88.952805555555599</v>
      </c>
      <c r="B6462">
        <v>38.937083333333298</v>
      </c>
      <c r="C6462" s="2" t="s">
        <v>14</v>
      </c>
      <c r="D6462" t="s">
        <v>89</v>
      </c>
      <c r="E6462" s="3">
        <v>39535</v>
      </c>
      <c r="F6462">
        <v>592</v>
      </c>
      <c r="G6462" t="s">
        <v>181</v>
      </c>
      <c r="H6462" s="2" t="s">
        <v>15</v>
      </c>
      <c r="I6462" t="s">
        <v>91</v>
      </c>
      <c r="J6462" t="s">
        <v>16</v>
      </c>
      <c r="K6462" t="s">
        <v>80</v>
      </c>
      <c r="L6462" s="3">
        <f t="shared" si="200"/>
        <v>39535</v>
      </c>
      <c r="M6462">
        <f t="shared" si="201"/>
        <v>16.763573182464</v>
      </c>
      <c r="N6462">
        <v>39535</v>
      </c>
    </row>
    <row r="6463" spans="1:14" x14ac:dyDescent="0.3">
      <c r="A6463">
        <v>-88.952805555555599</v>
      </c>
      <c r="B6463">
        <v>38.937083333333298</v>
      </c>
      <c r="C6463" s="2" t="s">
        <v>14</v>
      </c>
      <c r="D6463" t="s">
        <v>89</v>
      </c>
      <c r="E6463" s="3">
        <v>39534</v>
      </c>
      <c r="F6463">
        <v>1410</v>
      </c>
      <c r="G6463" t="s">
        <v>181</v>
      </c>
      <c r="H6463" s="2" t="s">
        <v>15</v>
      </c>
      <c r="I6463" t="s">
        <v>91</v>
      </c>
      <c r="J6463" t="s">
        <v>16</v>
      </c>
      <c r="K6463" t="s">
        <v>80</v>
      </c>
      <c r="L6463" s="3">
        <f t="shared" si="200"/>
        <v>39534</v>
      </c>
      <c r="M6463">
        <f t="shared" si="201"/>
        <v>39.926753694719999</v>
      </c>
      <c r="N6463">
        <v>39534</v>
      </c>
    </row>
    <row r="6464" spans="1:14" x14ac:dyDescent="0.3">
      <c r="A6464">
        <v>-88.952805555555599</v>
      </c>
      <c r="B6464">
        <v>38.937083333333298</v>
      </c>
      <c r="C6464" s="2" t="s">
        <v>14</v>
      </c>
      <c r="D6464" t="s">
        <v>89</v>
      </c>
      <c r="E6464" s="3">
        <v>39533</v>
      </c>
      <c r="F6464">
        <v>61.6</v>
      </c>
      <c r="G6464" t="s">
        <v>181</v>
      </c>
      <c r="H6464" s="2" t="s">
        <v>15</v>
      </c>
      <c r="I6464" t="s">
        <v>91</v>
      </c>
      <c r="J6464" t="s">
        <v>16</v>
      </c>
      <c r="K6464" t="s">
        <v>80</v>
      </c>
      <c r="L6464" s="3">
        <f t="shared" si="200"/>
        <v>39533</v>
      </c>
      <c r="M6464">
        <f t="shared" si="201"/>
        <v>1.7443177500672</v>
      </c>
      <c r="N6464">
        <v>39533</v>
      </c>
    </row>
    <row r="6465" spans="1:14" x14ac:dyDescent="0.3">
      <c r="A6465">
        <v>-88.952805555555599</v>
      </c>
      <c r="B6465">
        <v>38.937083333333298</v>
      </c>
      <c r="C6465" s="2" t="s">
        <v>14</v>
      </c>
      <c r="D6465" t="s">
        <v>89</v>
      </c>
      <c r="E6465" s="3">
        <v>39532</v>
      </c>
      <c r="F6465">
        <v>23.9</v>
      </c>
      <c r="G6465" t="s">
        <v>181</v>
      </c>
      <c r="H6465" s="2" t="s">
        <v>15</v>
      </c>
      <c r="I6465" t="s">
        <v>91</v>
      </c>
      <c r="J6465" t="s">
        <v>16</v>
      </c>
      <c r="K6465" t="s">
        <v>80</v>
      </c>
      <c r="L6465" s="3">
        <f t="shared" si="200"/>
        <v>39532</v>
      </c>
      <c r="M6465">
        <f t="shared" si="201"/>
        <v>0.67677263354880002</v>
      </c>
      <c r="N6465">
        <v>39532</v>
      </c>
    </row>
    <row r="6466" spans="1:14" x14ac:dyDescent="0.3">
      <c r="A6466">
        <v>-88.952805555555599</v>
      </c>
      <c r="B6466">
        <v>38.937083333333298</v>
      </c>
      <c r="C6466" s="2" t="s">
        <v>14</v>
      </c>
      <c r="D6466" t="s">
        <v>89</v>
      </c>
      <c r="E6466" s="3">
        <v>39531</v>
      </c>
      <c r="F6466">
        <v>27.4</v>
      </c>
      <c r="G6466" t="s">
        <v>181</v>
      </c>
      <c r="H6466" s="2" t="s">
        <v>15</v>
      </c>
      <c r="I6466" t="s">
        <v>91</v>
      </c>
      <c r="J6466" t="s">
        <v>16</v>
      </c>
      <c r="K6466" t="s">
        <v>80</v>
      </c>
      <c r="L6466" s="3">
        <f t="shared" si="200"/>
        <v>39531</v>
      </c>
      <c r="M6466">
        <f t="shared" si="201"/>
        <v>0.77588159662080003</v>
      </c>
      <c r="N6466">
        <v>39531</v>
      </c>
    </row>
    <row r="6467" spans="1:14" x14ac:dyDescent="0.3">
      <c r="A6467">
        <v>-88.952805555555599</v>
      </c>
      <c r="B6467">
        <v>38.937083333333298</v>
      </c>
      <c r="C6467" s="2" t="s">
        <v>14</v>
      </c>
      <c r="D6467" t="s">
        <v>89</v>
      </c>
      <c r="E6467" s="3">
        <v>39530</v>
      </c>
      <c r="F6467">
        <v>34.6</v>
      </c>
      <c r="G6467" t="s">
        <v>181</v>
      </c>
      <c r="H6467" s="2" t="s">
        <v>15</v>
      </c>
      <c r="I6467" t="s">
        <v>91</v>
      </c>
      <c r="J6467" t="s">
        <v>16</v>
      </c>
      <c r="K6467" t="s">
        <v>80</v>
      </c>
      <c r="L6467" s="3">
        <f t="shared" ref="L6467:L6530" si="202">E6467</f>
        <v>39530</v>
      </c>
      <c r="M6467">
        <f t="shared" ref="M6467:M6530" si="203">F6467*0.028316846592</f>
        <v>0.97976289208320011</v>
      </c>
      <c r="N6467">
        <v>39530</v>
      </c>
    </row>
    <row r="6468" spans="1:14" x14ac:dyDescent="0.3">
      <c r="A6468">
        <v>-88.952805555555599</v>
      </c>
      <c r="B6468">
        <v>38.937083333333298</v>
      </c>
      <c r="C6468" s="2" t="s">
        <v>14</v>
      </c>
      <c r="D6468" t="s">
        <v>89</v>
      </c>
      <c r="E6468" s="3">
        <v>39529</v>
      </c>
      <c r="F6468">
        <v>49.5</v>
      </c>
      <c r="G6468" t="s">
        <v>181</v>
      </c>
      <c r="H6468" s="2" t="s">
        <v>15</v>
      </c>
      <c r="I6468" t="s">
        <v>91</v>
      </c>
      <c r="J6468" t="s">
        <v>16</v>
      </c>
      <c r="K6468" t="s">
        <v>80</v>
      </c>
      <c r="L6468" s="3">
        <f t="shared" si="202"/>
        <v>39529</v>
      </c>
      <c r="M6468">
        <f t="shared" si="203"/>
        <v>1.4016839063040001</v>
      </c>
      <c r="N6468">
        <v>39529</v>
      </c>
    </row>
    <row r="6469" spans="1:14" x14ac:dyDescent="0.3">
      <c r="A6469">
        <v>-88.952805555555599</v>
      </c>
      <c r="B6469">
        <v>38.937083333333298</v>
      </c>
      <c r="C6469" s="2" t="s">
        <v>14</v>
      </c>
      <c r="D6469" t="s">
        <v>89</v>
      </c>
      <c r="E6469" s="3">
        <v>39528</v>
      </c>
      <c r="F6469">
        <v>93.1</v>
      </c>
      <c r="G6469" t="s">
        <v>181</v>
      </c>
      <c r="H6469" s="2" t="s">
        <v>15</v>
      </c>
      <c r="I6469" t="s">
        <v>91</v>
      </c>
      <c r="J6469" t="s">
        <v>16</v>
      </c>
      <c r="K6469" t="s">
        <v>80</v>
      </c>
      <c r="L6469" s="3">
        <f t="shared" si="202"/>
        <v>39528</v>
      </c>
      <c r="M6469">
        <f t="shared" si="203"/>
        <v>2.6362984177151998</v>
      </c>
      <c r="N6469">
        <v>39528</v>
      </c>
    </row>
    <row r="6470" spans="1:14" x14ac:dyDescent="0.3">
      <c r="A6470">
        <v>-88.952805555555599</v>
      </c>
      <c r="B6470">
        <v>38.937083333333298</v>
      </c>
      <c r="C6470" s="2" t="s">
        <v>14</v>
      </c>
      <c r="D6470" t="s">
        <v>89</v>
      </c>
      <c r="E6470" s="3">
        <v>39527</v>
      </c>
      <c r="F6470">
        <v>242</v>
      </c>
      <c r="G6470" t="s">
        <v>181</v>
      </c>
      <c r="H6470" s="2" t="s">
        <v>15</v>
      </c>
      <c r="I6470" t="s">
        <v>91</v>
      </c>
      <c r="J6470" t="s">
        <v>16</v>
      </c>
      <c r="K6470" t="s">
        <v>80</v>
      </c>
      <c r="L6470" s="3">
        <f t="shared" si="202"/>
        <v>39527</v>
      </c>
      <c r="M6470">
        <f t="shared" si="203"/>
        <v>6.8526768752640006</v>
      </c>
      <c r="N6470">
        <v>39527</v>
      </c>
    </row>
    <row r="6471" spans="1:14" x14ac:dyDescent="0.3">
      <c r="A6471">
        <v>-88.952805555555599</v>
      </c>
      <c r="B6471">
        <v>38.937083333333298</v>
      </c>
      <c r="C6471" s="2" t="s">
        <v>14</v>
      </c>
      <c r="D6471" t="s">
        <v>89</v>
      </c>
      <c r="E6471" s="3">
        <v>39526</v>
      </c>
      <c r="F6471">
        <v>2440</v>
      </c>
      <c r="G6471" t="s">
        <v>181</v>
      </c>
      <c r="H6471" s="2" t="s">
        <v>15</v>
      </c>
      <c r="I6471" t="s">
        <v>91</v>
      </c>
      <c r="J6471" t="s">
        <v>16</v>
      </c>
      <c r="K6471" t="s">
        <v>80</v>
      </c>
      <c r="L6471" s="3">
        <f t="shared" si="202"/>
        <v>39526</v>
      </c>
      <c r="M6471">
        <f t="shared" si="203"/>
        <v>69.093105684480008</v>
      </c>
      <c r="N6471">
        <v>39526</v>
      </c>
    </row>
    <row r="6472" spans="1:14" x14ac:dyDescent="0.3">
      <c r="A6472">
        <v>-88.952805555555599</v>
      </c>
      <c r="B6472">
        <v>38.937083333333298</v>
      </c>
      <c r="C6472" s="2" t="s">
        <v>14</v>
      </c>
      <c r="D6472" t="s">
        <v>89</v>
      </c>
      <c r="E6472" s="3">
        <v>39525</v>
      </c>
      <c r="F6472">
        <v>1180</v>
      </c>
      <c r="G6472" t="s">
        <v>181</v>
      </c>
      <c r="H6472" s="2" t="s">
        <v>15</v>
      </c>
      <c r="I6472" t="s">
        <v>91</v>
      </c>
      <c r="J6472" t="s">
        <v>16</v>
      </c>
      <c r="K6472" t="s">
        <v>80</v>
      </c>
      <c r="L6472" s="3">
        <f t="shared" si="202"/>
        <v>39525</v>
      </c>
      <c r="M6472">
        <f t="shared" si="203"/>
        <v>33.41387897856</v>
      </c>
      <c r="N6472">
        <v>39525</v>
      </c>
    </row>
    <row r="6473" spans="1:14" x14ac:dyDescent="0.3">
      <c r="A6473">
        <v>-88.952805555555599</v>
      </c>
      <c r="B6473">
        <v>38.937083333333298</v>
      </c>
      <c r="C6473" s="2" t="s">
        <v>14</v>
      </c>
      <c r="D6473" t="s">
        <v>89</v>
      </c>
      <c r="E6473" s="3">
        <v>39524</v>
      </c>
      <c r="F6473">
        <v>6.52</v>
      </c>
      <c r="G6473" t="s">
        <v>181</v>
      </c>
      <c r="H6473" s="2" t="s">
        <v>15</v>
      </c>
      <c r="I6473" t="s">
        <v>91</v>
      </c>
      <c r="J6473" t="s">
        <v>16</v>
      </c>
      <c r="K6473" t="s">
        <v>80</v>
      </c>
      <c r="L6473" s="3">
        <f t="shared" si="202"/>
        <v>39524</v>
      </c>
      <c r="M6473">
        <f t="shared" si="203"/>
        <v>0.18462583977983998</v>
      </c>
      <c r="N6473">
        <v>39524</v>
      </c>
    </row>
    <row r="6474" spans="1:14" x14ac:dyDescent="0.3">
      <c r="A6474">
        <v>-88.952805555555599</v>
      </c>
      <c r="B6474">
        <v>38.937083333333298</v>
      </c>
      <c r="C6474" s="2" t="s">
        <v>14</v>
      </c>
      <c r="D6474" t="s">
        <v>89</v>
      </c>
      <c r="E6474" s="3">
        <v>39523</v>
      </c>
      <c r="F6474">
        <v>6.14</v>
      </c>
      <c r="G6474" t="s">
        <v>181</v>
      </c>
      <c r="H6474" s="2" t="s">
        <v>15</v>
      </c>
      <c r="I6474" t="s">
        <v>91</v>
      </c>
      <c r="J6474" t="s">
        <v>16</v>
      </c>
      <c r="K6474" t="s">
        <v>80</v>
      </c>
      <c r="L6474" s="3">
        <f t="shared" si="202"/>
        <v>39523</v>
      </c>
      <c r="M6474">
        <f t="shared" si="203"/>
        <v>0.17386543807488</v>
      </c>
      <c r="N6474">
        <v>39523</v>
      </c>
    </row>
    <row r="6475" spans="1:14" x14ac:dyDescent="0.3">
      <c r="A6475">
        <v>-88.952805555555599</v>
      </c>
      <c r="B6475">
        <v>38.937083333333298</v>
      </c>
      <c r="C6475" s="2" t="s">
        <v>14</v>
      </c>
      <c r="D6475" t="s">
        <v>89</v>
      </c>
      <c r="E6475" s="3">
        <v>39522</v>
      </c>
      <c r="F6475">
        <v>7.63</v>
      </c>
      <c r="G6475" t="s">
        <v>181</v>
      </c>
      <c r="H6475" s="2" t="s">
        <v>15</v>
      </c>
      <c r="I6475" t="s">
        <v>91</v>
      </c>
      <c r="J6475" t="s">
        <v>16</v>
      </c>
      <c r="K6475" t="s">
        <v>80</v>
      </c>
      <c r="L6475" s="3">
        <f t="shared" si="202"/>
        <v>39522</v>
      </c>
      <c r="M6475">
        <f t="shared" si="203"/>
        <v>0.21605753949695999</v>
      </c>
      <c r="N6475">
        <v>39522</v>
      </c>
    </row>
    <row r="6476" spans="1:14" x14ac:dyDescent="0.3">
      <c r="A6476">
        <v>-88.952805555555599</v>
      </c>
      <c r="B6476">
        <v>38.937083333333298</v>
      </c>
      <c r="C6476" s="2" t="s">
        <v>14</v>
      </c>
      <c r="D6476" t="s">
        <v>89</v>
      </c>
      <c r="E6476" s="3">
        <v>39521</v>
      </c>
      <c r="F6476">
        <v>8.9</v>
      </c>
      <c r="G6476" t="s">
        <v>181</v>
      </c>
      <c r="H6476" s="2" t="s">
        <v>15</v>
      </c>
      <c r="I6476" t="s">
        <v>91</v>
      </c>
      <c r="J6476" t="s">
        <v>16</v>
      </c>
      <c r="K6476" t="s">
        <v>80</v>
      </c>
      <c r="L6476" s="3">
        <f t="shared" si="202"/>
        <v>39521</v>
      </c>
      <c r="M6476">
        <f t="shared" si="203"/>
        <v>0.25201993466880002</v>
      </c>
      <c r="N6476">
        <v>39521</v>
      </c>
    </row>
    <row r="6477" spans="1:14" x14ac:dyDescent="0.3">
      <c r="A6477">
        <v>-88.952805555555599</v>
      </c>
      <c r="B6477">
        <v>38.937083333333298</v>
      </c>
      <c r="C6477" s="2" t="s">
        <v>14</v>
      </c>
      <c r="D6477" t="s">
        <v>89</v>
      </c>
      <c r="E6477" s="3">
        <v>39520</v>
      </c>
      <c r="F6477">
        <v>9.58</v>
      </c>
      <c r="G6477" t="s">
        <v>181</v>
      </c>
      <c r="H6477" s="2" t="s">
        <v>15</v>
      </c>
      <c r="I6477" t="s">
        <v>91</v>
      </c>
      <c r="J6477" t="s">
        <v>16</v>
      </c>
      <c r="K6477" t="s">
        <v>80</v>
      </c>
      <c r="L6477" s="3">
        <f t="shared" si="202"/>
        <v>39520</v>
      </c>
      <c r="M6477">
        <f t="shared" si="203"/>
        <v>0.27127539035136</v>
      </c>
      <c r="N6477">
        <v>39520</v>
      </c>
    </row>
    <row r="6478" spans="1:14" x14ac:dyDescent="0.3">
      <c r="A6478">
        <v>-88.952805555555599</v>
      </c>
      <c r="B6478">
        <v>38.937083333333298</v>
      </c>
      <c r="C6478" s="2" t="s">
        <v>14</v>
      </c>
      <c r="D6478" t="s">
        <v>89</v>
      </c>
      <c r="E6478" s="3">
        <v>39519</v>
      </c>
      <c r="F6478">
        <v>11.1</v>
      </c>
      <c r="G6478" t="s">
        <v>181</v>
      </c>
      <c r="H6478" s="2" t="s">
        <v>15</v>
      </c>
      <c r="I6478" t="s">
        <v>91</v>
      </c>
      <c r="J6478" t="s">
        <v>16</v>
      </c>
      <c r="K6478" t="s">
        <v>80</v>
      </c>
      <c r="L6478" s="3">
        <f t="shared" si="202"/>
        <v>39519</v>
      </c>
      <c r="M6478">
        <f t="shared" si="203"/>
        <v>0.31431699717119999</v>
      </c>
      <c r="N6478">
        <v>39519</v>
      </c>
    </row>
    <row r="6479" spans="1:14" x14ac:dyDescent="0.3">
      <c r="A6479">
        <v>-88.952805555555599</v>
      </c>
      <c r="B6479">
        <v>38.937083333333298</v>
      </c>
      <c r="C6479" s="2" t="s">
        <v>14</v>
      </c>
      <c r="D6479" t="s">
        <v>89</v>
      </c>
      <c r="E6479" s="3">
        <v>39518</v>
      </c>
      <c r="F6479">
        <v>12</v>
      </c>
      <c r="G6479" t="s">
        <v>181</v>
      </c>
      <c r="H6479" s="2" t="s">
        <v>15</v>
      </c>
      <c r="I6479" t="s">
        <v>91</v>
      </c>
      <c r="J6479" t="s">
        <v>16</v>
      </c>
      <c r="K6479" t="s">
        <v>80</v>
      </c>
      <c r="L6479" s="3">
        <f t="shared" si="202"/>
        <v>39518</v>
      </c>
      <c r="M6479">
        <f t="shared" si="203"/>
        <v>0.33980215910400002</v>
      </c>
      <c r="N6479">
        <v>39518</v>
      </c>
    </row>
    <row r="6480" spans="1:14" x14ac:dyDescent="0.3">
      <c r="A6480">
        <v>-88.952805555555599</v>
      </c>
      <c r="B6480">
        <v>38.937083333333298</v>
      </c>
      <c r="C6480" s="2" t="s">
        <v>14</v>
      </c>
      <c r="D6480" t="s">
        <v>89</v>
      </c>
      <c r="E6480" s="3">
        <v>39517</v>
      </c>
      <c r="F6480">
        <v>14.4</v>
      </c>
      <c r="G6480" t="s">
        <v>181</v>
      </c>
      <c r="H6480" s="2" t="s">
        <v>15</v>
      </c>
      <c r="I6480" t="s">
        <v>91</v>
      </c>
      <c r="J6480" t="s">
        <v>16</v>
      </c>
      <c r="K6480" t="s">
        <v>80</v>
      </c>
      <c r="L6480" s="3">
        <f t="shared" si="202"/>
        <v>39517</v>
      </c>
      <c r="M6480">
        <f t="shared" si="203"/>
        <v>0.40776259092479999</v>
      </c>
      <c r="N6480">
        <v>39517</v>
      </c>
    </row>
    <row r="6481" spans="1:14" x14ac:dyDescent="0.3">
      <c r="A6481">
        <v>-88.952805555555599</v>
      </c>
      <c r="B6481">
        <v>38.937083333333298</v>
      </c>
      <c r="C6481" s="2" t="s">
        <v>14</v>
      </c>
      <c r="D6481" t="s">
        <v>89</v>
      </c>
      <c r="E6481" s="3">
        <v>39516</v>
      </c>
      <c r="F6481">
        <v>16.899999999999999</v>
      </c>
      <c r="G6481" t="s">
        <v>181</v>
      </c>
      <c r="H6481" s="2" t="s">
        <v>15</v>
      </c>
      <c r="I6481" t="s">
        <v>91</v>
      </c>
      <c r="J6481" t="s">
        <v>16</v>
      </c>
      <c r="K6481" t="s">
        <v>80</v>
      </c>
      <c r="L6481" s="3">
        <f t="shared" si="202"/>
        <v>39516</v>
      </c>
      <c r="M6481">
        <f t="shared" si="203"/>
        <v>0.47855470740479999</v>
      </c>
      <c r="N6481">
        <v>39516</v>
      </c>
    </row>
    <row r="6482" spans="1:14" x14ac:dyDescent="0.3">
      <c r="A6482">
        <v>-88.952805555555599</v>
      </c>
      <c r="B6482">
        <v>38.937083333333298</v>
      </c>
      <c r="C6482" s="2" t="s">
        <v>14</v>
      </c>
      <c r="D6482" t="s">
        <v>89</v>
      </c>
      <c r="E6482" s="3">
        <v>39515</v>
      </c>
      <c r="F6482">
        <v>27.3</v>
      </c>
      <c r="G6482" t="s">
        <v>181</v>
      </c>
      <c r="H6482" s="2" t="s">
        <v>15</v>
      </c>
      <c r="I6482" t="s">
        <v>91</v>
      </c>
      <c r="J6482" t="s">
        <v>16</v>
      </c>
      <c r="K6482" t="s">
        <v>80</v>
      </c>
      <c r="L6482" s="3">
        <f t="shared" si="202"/>
        <v>39515</v>
      </c>
      <c r="M6482">
        <f t="shared" si="203"/>
        <v>0.7730499119616</v>
      </c>
      <c r="N6482">
        <v>39515</v>
      </c>
    </row>
    <row r="6483" spans="1:14" x14ac:dyDescent="0.3">
      <c r="A6483">
        <v>-88.952805555555599</v>
      </c>
      <c r="B6483">
        <v>38.937083333333298</v>
      </c>
      <c r="C6483" s="2" t="s">
        <v>14</v>
      </c>
      <c r="D6483" t="s">
        <v>89</v>
      </c>
      <c r="E6483" s="3">
        <v>39514</v>
      </c>
      <c r="F6483">
        <v>61.1</v>
      </c>
      <c r="G6483" t="s">
        <v>181</v>
      </c>
      <c r="H6483" s="2" t="s">
        <v>15</v>
      </c>
      <c r="I6483" t="s">
        <v>91</v>
      </c>
      <c r="J6483" t="s">
        <v>16</v>
      </c>
      <c r="K6483" t="s">
        <v>80</v>
      </c>
      <c r="L6483" s="3">
        <f t="shared" si="202"/>
        <v>39514</v>
      </c>
      <c r="M6483">
        <f t="shared" si="203"/>
        <v>1.7301593267712001</v>
      </c>
      <c r="N6483">
        <v>39514</v>
      </c>
    </row>
    <row r="6484" spans="1:14" x14ac:dyDescent="0.3">
      <c r="A6484">
        <v>-88.952805555555599</v>
      </c>
      <c r="B6484">
        <v>38.937083333333298</v>
      </c>
      <c r="C6484" s="2" t="s">
        <v>14</v>
      </c>
      <c r="D6484" t="s">
        <v>89</v>
      </c>
      <c r="E6484" s="3">
        <v>39513</v>
      </c>
      <c r="F6484">
        <v>221</v>
      </c>
      <c r="G6484" t="s">
        <v>181</v>
      </c>
      <c r="H6484" s="2" t="s">
        <v>15</v>
      </c>
      <c r="I6484" t="s">
        <v>91</v>
      </c>
      <c r="J6484" t="s">
        <v>16</v>
      </c>
      <c r="K6484" t="s">
        <v>80</v>
      </c>
      <c r="L6484" s="3">
        <f t="shared" si="202"/>
        <v>39513</v>
      </c>
      <c r="M6484">
        <f t="shared" si="203"/>
        <v>6.2580230968319999</v>
      </c>
      <c r="N6484">
        <v>39513</v>
      </c>
    </row>
    <row r="6485" spans="1:14" x14ac:dyDescent="0.3">
      <c r="A6485">
        <v>-88.952805555555599</v>
      </c>
      <c r="B6485">
        <v>38.937083333333298</v>
      </c>
      <c r="C6485" s="2" t="s">
        <v>14</v>
      </c>
      <c r="D6485" t="s">
        <v>89</v>
      </c>
      <c r="E6485" s="3">
        <v>39512</v>
      </c>
      <c r="F6485">
        <v>351</v>
      </c>
      <c r="G6485" t="s">
        <v>181</v>
      </c>
      <c r="H6485" s="2" t="s">
        <v>15</v>
      </c>
      <c r="I6485" t="s">
        <v>91</v>
      </c>
      <c r="J6485" t="s">
        <v>16</v>
      </c>
      <c r="K6485" t="s">
        <v>80</v>
      </c>
      <c r="L6485" s="3">
        <f t="shared" si="202"/>
        <v>39512</v>
      </c>
      <c r="M6485">
        <f t="shared" si="203"/>
        <v>9.9392131537920001</v>
      </c>
      <c r="N6485">
        <v>39512</v>
      </c>
    </row>
    <row r="6486" spans="1:14" x14ac:dyDescent="0.3">
      <c r="A6486">
        <v>-88.952805555555599</v>
      </c>
      <c r="B6486">
        <v>38.937083333333298</v>
      </c>
      <c r="C6486" s="2" t="s">
        <v>14</v>
      </c>
      <c r="D6486" t="s">
        <v>89</v>
      </c>
      <c r="E6486" s="3">
        <v>39511</v>
      </c>
      <c r="F6486">
        <v>355</v>
      </c>
      <c r="G6486" t="s">
        <v>181</v>
      </c>
      <c r="H6486" s="2" t="s">
        <v>15</v>
      </c>
      <c r="I6486" t="s">
        <v>91</v>
      </c>
      <c r="J6486" t="s">
        <v>16</v>
      </c>
      <c r="K6486" t="s">
        <v>80</v>
      </c>
      <c r="L6486" s="3">
        <f t="shared" si="202"/>
        <v>39511</v>
      </c>
      <c r="M6486">
        <f t="shared" si="203"/>
        <v>10.052480540159999</v>
      </c>
      <c r="N6486">
        <v>39511</v>
      </c>
    </row>
    <row r="6487" spans="1:14" x14ac:dyDescent="0.3">
      <c r="A6487">
        <v>-88.952805555555599</v>
      </c>
      <c r="B6487">
        <v>38.937083333333298</v>
      </c>
      <c r="C6487" s="2" t="s">
        <v>14</v>
      </c>
      <c r="D6487" t="s">
        <v>89</v>
      </c>
      <c r="E6487" s="3">
        <v>39510</v>
      </c>
      <c r="F6487">
        <v>322</v>
      </c>
      <c r="G6487" t="s">
        <v>181</v>
      </c>
      <c r="H6487" s="2" t="s">
        <v>15</v>
      </c>
      <c r="I6487" t="s">
        <v>91</v>
      </c>
      <c r="J6487" t="s">
        <v>16</v>
      </c>
      <c r="K6487" t="s">
        <v>80</v>
      </c>
      <c r="L6487" s="3">
        <f t="shared" si="202"/>
        <v>39510</v>
      </c>
      <c r="M6487">
        <f t="shared" si="203"/>
        <v>9.1180246026240006</v>
      </c>
      <c r="N6487">
        <v>39510</v>
      </c>
    </row>
    <row r="6488" spans="1:14" x14ac:dyDescent="0.3">
      <c r="A6488">
        <v>-88.952805555555599</v>
      </c>
      <c r="B6488">
        <v>38.937083333333298</v>
      </c>
      <c r="C6488" s="2" t="s">
        <v>14</v>
      </c>
      <c r="D6488" t="s">
        <v>89</v>
      </c>
      <c r="E6488" s="3">
        <v>39509</v>
      </c>
      <c r="F6488">
        <v>66.900000000000006</v>
      </c>
      <c r="G6488" t="s">
        <v>181</v>
      </c>
      <c r="H6488" s="2" t="s">
        <v>15</v>
      </c>
      <c r="I6488" t="s">
        <v>91</v>
      </c>
      <c r="J6488" t="s">
        <v>16</v>
      </c>
      <c r="K6488" t="s">
        <v>80</v>
      </c>
      <c r="L6488" s="3">
        <f t="shared" si="202"/>
        <v>39509</v>
      </c>
      <c r="M6488">
        <f t="shared" si="203"/>
        <v>1.8943970370048002</v>
      </c>
      <c r="N6488">
        <v>39509</v>
      </c>
    </row>
    <row r="6489" spans="1:14" x14ac:dyDescent="0.3">
      <c r="A6489">
        <v>-88.952805555555599</v>
      </c>
      <c r="B6489">
        <v>38.937083333333298</v>
      </c>
      <c r="C6489" s="2" t="s">
        <v>14</v>
      </c>
      <c r="D6489" t="s">
        <v>89</v>
      </c>
      <c r="E6489" s="3">
        <v>39508</v>
      </c>
      <c r="F6489">
        <v>66.099999999999994</v>
      </c>
      <c r="G6489" t="s">
        <v>181</v>
      </c>
      <c r="H6489" s="2" t="s">
        <v>15</v>
      </c>
      <c r="I6489" t="s">
        <v>91</v>
      </c>
      <c r="J6489" t="s">
        <v>16</v>
      </c>
      <c r="K6489" t="s">
        <v>80</v>
      </c>
      <c r="L6489" s="3">
        <f t="shared" si="202"/>
        <v>39508</v>
      </c>
      <c r="M6489">
        <f t="shared" si="203"/>
        <v>1.8717435597312</v>
      </c>
      <c r="N6489">
        <v>39508</v>
      </c>
    </row>
    <row r="6490" spans="1:14" x14ac:dyDescent="0.3">
      <c r="A6490">
        <v>-88.952805555555599</v>
      </c>
      <c r="B6490">
        <v>38.937083333333298</v>
      </c>
      <c r="C6490" s="2" t="s">
        <v>14</v>
      </c>
      <c r="D6490" t="s">
        <v>89</v>
      </c>
      <c r="E6490" s="3">
        <v>39507</v>
      </c>
      <c r="F6490">
        <v>50.8</v>
      </c>
      <c r="G6490" t="s">
        <v>181</v>
      </c>
      <c r="H6490" s="2" t="s">
        <v>15</v>
      </c>
      <c r="I6490" t="s">
        <v>91</v>
      </c>
      <c r="J6490" t="s">
        <v>16</v>
      </c>
      <c r="K6490" t="s">
        <v>80</v>
      </c>
      <c r="L6490" s="3">
        <f t="shared" si="202"/>
        <v>39507</v>
      </c>
      <c r="M6490">
        <f t="shared" si="203"/>
        <v>1.4384958068736</v>
      </c>
      <c r="N6490">
        <v>39507</v>
      </c>
    </row>
    <row r="6491" spans="1:14" x14ac:dyDescent="0.3">
      <c r="A6491">
        <v>-88.952805555555599</v>
      </c>
      <c r="B6491">
        <v>38.937083333333298</v>
      </c>
      <c r="C6491" s="2" t="s">
        <v>14</v>
      </c>
      <c r="D6491" t="s">
        <v>89</v>
      </c>
      <c r="E6491" s="3">
        <v>39506</v>
      </c>
      <c r="F6491">
        <v>23.1</v>
      </c>
      <c r="G6491" t="s">
        <v>181</v>
      </c>
      <c r="H6491" s="2" t="s">
        <v>15</v>
      </c>
      <c r="I6491" t="s">
        <v>91</v>
      </c>
      <c r="J6491" t="s">
        <v>16</v>
      </c>
      <c r="K6491" t="s">
        <v>80</v>
      </c>
      <c r="L6491" s="3">
        <f t="shared" si="202"/>
        <v>39506</v>
      </c>
      <c r="M6491">
        <f t="shared" si="203"/>
        <v>0.65411915627520001</v>
      </c>
      <c r="N6491">
        <v>39506</v>
      </c>
    </row>
    <row r="6492" spans="1:14" x14ac:dyDescent="0.3">
      <c r="A6492">
        <v>-88.952805555555599</v>
      </c>
      <c r="B6492">
        <v>38.937083333333298</v>
      </c>
      <c r="C6492" s="2" t="s">
        <v>14</v>
      </c>
      <c r="D6492" t="s">
        <v>89</v>
      </c>
      <c r="E6492" s="3">
        <v>39505</v>
      </c>
      <c r="F6492">
        <v>52.2</v>
      </c>
      <c r="G6492" t="s">
        <v>181</v>
      </c>
      <c r="H6492" s="2" t="s">
        <v>15</v>
      </c>
      <c r="I6492" t="s">
        <v>91</v>
      </c>
      <c r="J6492" t="s">
        <v>16</v>
      </c>
      <c r="K6492" t="s">
        <v>80</v>
      </c>
      <c r="L6492" s="3">
        <f t="shared" si="202"/>
        <v>39505</v>
      </c>
      <c r="M6492">
        <f t="shared" si="203"/>
        <v>1.4781393921024002</v>
      </c>
      <c r="N6492">
        <v>39505</v>
      </c>
    </row>
    <row r="6493" spans="1:14" x14ac:dyDescent="0.3">
      <c r="A6493">
        <v>-88.952805555555599</v>
      </c>
      <c r="B6493">
        <v>38.937083333333298</v>
      </c>
      <c r="C6493" s="2" t="s">
        <v>14</v>
      </c>
      <c r="D6493" t="s">
        <v>89</v>
      </c>
      <c r="E6493" s="3">
        <v>39504</v>
      </c>
      <c r="F6493">
        <v>90</v>
      </c>
      <c r="G6493" t="s">
        <v>181</v>
      </c>
      <c r="H6493" s="2" t="s">
        <v>15</v>
      </c>
      <c r="I6493" t="s">
        <v>91</v>
      </c>
      <c r="J6493" t="s">
        <v>16</v>
      </c>
      <c r="K6493" t="s">
        <v>80</v>
      </c>
      <c r="L6493" s="3">
        <f t="shared" si="202"/>
        <v>39504</v>
      </c>
      <c r="M6493">
        <f t="shared" si="203"/>
        <v>2.5485161932800002</v>
      </c>
      <c r="N6493">
        <v>39504</v>
      </c>
    </row>
    <row r="6494" spans="1:14" x14ac:dyDescent="0.3">
      <c r="A6494">
        <v>-88.952805555555599</v>
      </c>
      <c r="B6494">
        <v>38.937083333333298</v>
      </c>
      <c r="C6494" s="2" t="s">
        <v>14</v>
      </c>
      <c r="D6494" t="s">
        <v>89</v>
      </c>
      <c r="E6494" s="3">
        <v>39503</v>
      </c>
      <c r="F6494">
        <v>9.5299999999999994</v>
      </c>
      <c r="G6494" t="s">
        <v>178</v>
      </c>
      <c r="H6494" s="2" t="s">
        <v>15</v>
      </c>
      <c r="I6494" t="s">
        <v>91</v>
      </c>
      <c r="J6494" t="s">
        <v>16</v>
      </c>
      <c r="K6494" t="s">
        <v>80</v>
      </c>
      <c r="L6494" s="3">
        <f t="shared" si="202"/>
        <v>39503</v>
      </c>
      <c r="M6494">
        <f t="shared" si="203"/>
        <v>0.26985954802175999</v>
      </c>
      <c r="N6494">
        <v>39503</v>
      </c>
    </row>
    <row r="6495" spans="1:14" x14ac:dyDescent="0.3">
      <c r="A6495">
        <v>-88.952805555555599</v>
      </c>
      <c r="B6495">
        <v>38.937083333333298</v>
      </c>
      <c r="C6495" s="2" t="s">
        <v>14</v>
      </c>
      <c r="D6495" t="s">
        <v>89</v>
      </c>
      <c r="E6495" s="3">
        <v>39502</v>
      </c>
      <c r="F6495">
        <v>6.3</v>
      </c>
      <c r="G6495" t="s">
        <v>178</v>
      </c>
      <c r="H6495" s="2" t="s">
        <v>15</v>
      </c>
      <c r="I6495" t="s">
        <v>91</v>
      </c>
      <c r="J6495" t="s">
        <v>16</v>
      </c>
      <c r="K6495" t="s">
        <v>80</v>
      </c>
      <c r="L6495" s="3">
        <f t="shared" si="202"/>
        <v>39502</v>
      </c>
      <c r="M6495">
        <f t="shared" si="203"/>
        <v>0.17839613352959999</v>
      </c>
      <c r="N6495">
        <v>39502</v>
      </c>
    </row>
    <row r="6496" spans="1:14" x14ac:dyDescent="0.3">
      <c r="A6496">
        <v>-88.952805555555599</v>
      </c>
      <c r="B6496">
        <v>38.937083333333298</v>
      </c>
      <c r="C6496" s="2" t="s">
        <v>14</v>
      </c>
      <c r="D6496" t="s">
        <v>89</v>
      </c>
      <c r="E6496" s="3">
        <v>39501</v>
      </c>
      <c r="F6496">
        <v>5.4</v>
      </c>
      <c r="G6496" t="s">
        <v>181</v>
      </c>
      <c r="H6496" s="2" t="s">
        <v>15</v>
      </c>
      <c r="I6496" t="s">
        <v>91</v>
      </c>
      <c r="J6496" t="s">
        <v>16</v>
      </c>
      <c r="K6496" t="s">
        <v>80</v>
      </c>
      <c r="L6496" s="3">
        <f t="shared" si="202"/>
        <v>39501</v>
      </c>
      <c r="M6496">
        <f t="shared" si="203"/>
        <v>0.1529109715968</v>
      </c>
      <c r="N6496">
        <v>39501</v>
      </c>
    </row>
    <row r="6497" spans="1:14" x14ac:dyDescent="0.3">
      <c r="A6497">
        <v>-88.952805555555599</v>
      </c>
      <c r="B6497">
        <v>38.937083333333298</v>
      </c>
      <c r="C6497" s="2" t="s">
        <v>14</v>
      </c>
      <c r="D6497" t="s">
        <v>89</v>
      </c>
      <c r="E6497" s="3">
        <v>39500</v>
      </c>
      <c r="F6497">
        <v>7.3</v>
      </c>
      <c r="G6497" t="s">
        <v>178</v>
      </c>
      <c r="H6497" s="2" t="s">
        <v>15</v>
      </c>
      <c r="I6497" t="s">
        <v>91</v>
      </c>
      <c r="J6497" t="s">
        <v>16</v>
      </c>
      <c r="K6497" t="s">
        <v>80</v>
      </c>
      <c r="L6497" s="3">
        <f t="shared" si="202"/>
        <v>39500</v>
      </c>
      <c r="M6497">
        <f t="shared" si="203"/>
        <v>0.2067129801216</v>
      </c>
      <c r="N6497">
        <v>39500</v>
      </c>
    </row>
    <row r="6498" spans="1:14" x14ac:dyDescent="0.3">
      <c r="A6498">
        <v>-88.952805555555599</v>
      </c>
      <c r="B6498">
        <v>38.937083333333298</v>
      </c>
      <c r="C6498" s="2" t="s">
        <v>14</v>
      </c>
      <c r="D6498" t="s">
        <v>89</v>
      </c>
      <c r="E6498" s="3">
        <v>39499</v>
      </c>
      <c r="F6498">
        <v>8.9499999999999993</v>
      </c>
      <c r="G6498" t="s">
        <v>181</v>
      </c>
      <c r="H6498" s="2" t="s">
        <v>15</v>
      </c>
      <c r="I6498" t="s">
        <v>91</v>
      </c>
      <c r="J6498" t="s">
        <v>16</v>
      </c>
      <c r="K6498" t="s">
        <v>80</v>
      </c>
      <c r="L6498" s="3">
        <f t="shared" si="202"/>
        <v>39499</v>
      </c>
      <c r="M6498">
        <f t="shared" si="203"/>
        <v>0.25343577699839998</v>
      </c>
      <c r="N6498">
        <v>39499</v>
      </c>
    </row>
    <row r="6499" spans="1:14" x14ac:dyDescent="0.3">
      <c r="A6499">
        <v>-88.952805555555599</v>
      </c>
      <c r="B6499">
        <v>38.937083333333298</v>
      </c>
      <c r="C6499" s="2" t="s">
        <v>14</v>
      </c>
      <c r="D6499" t="s">
        <v>89</v>
      </c>
      <c r="E6499" s="3">
        <v>39498</v>
      </c>
      <c r="F6499">
        <v>14</v>
      </c>
      <c r="G6499" t="s">
        <v>181</v>
      </c>
      <c r="H6499" s="2" t="s">
        <v>15</v>
      </c>
      <c r="I6499" t="s">
        <v>91</v>
      </c>
      <c r="J6499" t="s">
        <v>16</v>
      </c>
      <c r="K6499" t="s">
        <v>80</v>
      </c>
      <c r="L6499" s="3">
        <f t="shared" si="202"/>
        <v>39498</v>
      </c>
      <c r="M6499">
        <f t="shared" si="203"/>
        <v>0.39643585228799999</v>
      </c>
      <c r="N6499">
        <v>39498</v>
      </c>
    </row>
    <row r="6500" spans="1:14" x14ac:dyDescent="0.3">
      <c r="A6500">
        <v>-88.952805555555599</v>
      </c>
      <c r="B6500">
        <v>38.937083333333298</v>
      </c>
      <c r="C6500" s="2" t="s">
        <v>14</v>
      </c>
      <c r="D6500" t="s">
        <v>89</v>
      </c>
      <c r="E6500" s="3">
        <v>39497</v>
      </c>
      <c r="F6500">
        <v>31.7</v>
      </c>
      <c r="G6500" t="s">
        <v>181</v>
      </c>
      <c r="H6500" s="2" t="s">
        <v>15</v>
      </c>
      <c r="I6500" t="s">
        <v>91</v>
      </c>
      <c r="J6500" t="s">
        <v>16</v>
      </c>
      <c r="K6500" t="s">
        <v>80</v>
      </c>
      <c r="L6500" s="3">
        <f t="shared" si="202"/>
        <v>39497</v>
      </c>
      <c r="M6500">
        <f t="shared" si="203"/>
        <v>0.89764403696640005</v>
      </c>
      <c r="N6500">
        <v>39497</v>
      </c>
    </row>
    <row r="6501" spans="1:14" x14ac:dyDescent="0.3">
      <c r="A6501">
        <v>-88.952805555555599</v>
      </c>
      <c r="B6501">
        <v>38.937083333333298</v>
      </c>
      <c r="C6501" s="2" t="s">
        <v>14</v>
      </c>
      <c r="D6501" t="s">
        <v>89</v>
      </c>
      <c r="E6501" s="3">
        <v>39496</v>
      </c>
      <c r="F6501">
        <v>122</v>
      </c>
      <c r="G6501" t="s">
        <v>181</v>
      </c>
      <c r="H6501" s="2" t="s">
        <v>15</v>
      </c>
      <c r="I6501" t="s">
        <v>91</v>
      </c>
      <c r="J6501" t="s">
        <v>16</v>
      </c>
      <c r="K6501" t="s">
        <v>80</v>
      </c>
      <c r="L6501" s="3">
        <f t="shared" si="202"/>
        <v>39496</v>
      </c>
      <c r="M6501">
        <f t="shared" si="203"/>
        <v>3.4546552842240001</v>
      </c>
      <c r="N6501">
        <v>39496</v>
      </c>
    </row>
    <row r="6502" spans="1:14" x14ac:dyDescent="0.3">
      <c r="A6502">
        <v>-88.952805555555599</v>
      </c>
      <c r="B6502">
        <v>38.937083333333298</v>
      </c>
      <c r="C6502" s="2" t="s">
        <v>14</v>
      </c>
      <c r="D6502" t="s">
        <v>89</v>
      </c>
      <c r="E6502" s="3">
        <v>39495</v>
      </c>
      <c r="F6502">
        <v>501</v>
      </c>
      <c r="G6502" t="s">
        <v>178</v>
      </c>
      <c r="H6502" s="2" t="s">
        <v>15</v>
      </c>
      <c r="I6502" t="s">
        <v>91</v>
      </c>
      <c r="J6502" t="s">
        <v>16</v>
      </c>
      <c r="K6502" t="s">
        <v>80</v>
      </c>
      <c r="L6502" s="3">
        <f t="shared" si="202"/>
        <v>39495</v>
      </c>
      <c r="M6502">
        <f t="shared" si="203"/>
        <v>14.186740142592001</v>
      </c>
      <c r="N6502">
        <v>39495</v>
      </c>
    </row>
    <row r="6503" spans="1:14" x14ac:dyDescent="0.3">
      <c r="A6503">
        <v>-88.952805555555599</v>
      </c>
      <c r="B6503">
        <v>38.937083333333298</v>
      </c>
      <c r="C6503" s="2" t="s">
        <v>14</v>
      </c>
      <c r="D6503" t="s">
        <v>89</v>
      </c>
      <c r="E6503" s="3">
        <v>39494</v>
      </c>
      <c r="F6503">
        <v>4</v>
      </c>
      <c r="G6503" t="s">
        <v>178</v>
      </c>
      <c r="H6503" s="2" t="s">
        <v>15</v>
      </c>
      <c r="I6503" t="s">
        <v>91</v>
      </c>
      <c r="J6503" t="s">
        <v>16</v>
      </c>
      <c r="K6503" t="s">
        <v>80</v>
      </c>
      <c r="L6503" s="3">
        <f t="shared" si="202"/>
        <v>39494</v>
      </c>
      <c r="M6503">
        <f t="shared" si="203"/>
        <v>0.113267386368</v>
      </c>
      <c r="N6503">
        <v>39494</v>
      </c>
    </row>
    <row r="6504" spans="1:14" x14ac:dyDescent="0.3">
      <c r="A6504">
        <v>-88.952805555555599</v>
      </c>
      <c r="B6504">
        <v>38.937083333333298</v>
      </c>
      <c r="C6504" s="2" t="s">
        <v>14</v>
      </c>
      <c r="D6504" t="s">
        <v>89</v>
      </c>
      <c r="E6504" s="3">
        <v>39493</v>
      </c>
      <c r="F6504">
        <v>4.3</v>
      </c>
      <c r="G6504" t="s">
        <v>181</v>
      </c>
      <c r="H6504" s="2" t="s">
        <v>15</v>
      </c>
      <c r="I6504" t="s">
        <v>91</v>
      </c>
      <c r="J6504" t="s">
        <v>16</v>
      </c>
      <c r="K6504" t="s">
        <v>80</v>
      </c>
      <c r="L6504" s="3">
        <f t="shared" si="202"/>
        <v>39493</v>
      </c>
      <c r="M6504">
        <f t="shared" si="203"/>
        <v>0.12176244034559999</v>
      </c>
      <c r="N6504">
        <v>39493</v>
      </c>
    </row>
    <row r="6505" spans="1:14" x14ac:dyDescent="0.3">
      <c r="A6505">
        <v>-88.952805555555599</v>
      </c>
      <c r="B6505">
        <v>38.937083333333298</v>
      </c>
      <c r="C6505" s="2" t="s">
        <v>14</v>
      </c>
      <c r="D6505" t="s">
        <v>89</v>
      </c>
      <c r="E6505" s="3">
        <v>39492</v>
      </c>
      <c r="F6505">
        <v>4.4000000000000004</v>
      </c>
      <c r="G6505" t="s">
        <v>178</v>
      </c>
      <c r="H6505" s="2" t="s">
        <v>15</v>
      </c>
      <c r="I6505" t="s">
        <v>91</v>
      </c>
      <c r="J6505" t="s">
        <v>16</v>
      </c>
      <c r="K6505" t="s">
        <v>80</v>
      </c>
      <c r="L6505" s="3">
        <f t="shared" si="202"/>
        <v>39492</v>
      </c>
      <c r="M6505">
        <f t="shared" si="203"/>
        <v>0.12459412500480001</v>
      </c>
      <c r="N6505">
        <v>39492</v>
      </c>
    </row>
    <row r="6506" spans="1:14" x14ac:dyDescent="0.3">
      <c r="A6506">
        <v>-88.952805555555599</v>
      </c>
      <c r="B6506">
        <v>38.937083333333298</v>
      </c>
      <c r="C6506" s="2" t="s">
        <v>14</v>
      </c>
      <c r="D6506" t="s">
        <v>89</v>
      </c>
      <c r="E6506" s="3">
        <v>39491</v>
      </c>
      <c r="F6506">
        <v>5</v>
      </c>
      <c r="G6506" t="s">
        <v>181</v>
      </c>
      <c r="H6506" s="2" t="s">
        <v>15</v>
      </c>
      <c r="I6506" t="s">
        <v>91</v>
      </c>
      <c r="J6506" t="s">
        <v>16</v>
      </c>
      <c r="K6506" t="s">
        <v>80</v>
      </c>
      <c r="L6506" s="3">
        <f t="shared" si="202"/>
        <v>39491</v>
      </c>
      <c r="M6506">
        <f t="shared" si="203"/>
        <v>0.14158423296</v>
      </c>
      <c r="N6506">
        <v>39491</v>
      </c>
    </row>
    <row r="6507" spans="1:14" x14ac:dyDescent="0.3">
      <c r="A6507">
        <v>-88.952805555555599</v>
      </c>
      <c r="B6507">
        <v>38.937083333333298</v>
      </c>
      <c r="C6507" s="2" t="s">
        <v>14</v>
      </c>
      <c r="D6507" t="s">
        <v>89</v>
      </c>
      <c r="E6507" s="3">
        <v>39490</v>
      </c>
      <c r="F6507">
        <v>6.4</v>
      </c>
      <c r="G6507" t="s">
        <v>181</v>
      </c>
      <c r="H6507" s="2" t="s">
        <v>15</v>
      </c>
      <c r="I6507" t="s">
        <v>91</v>
      </c>
      <c r="J6507" t="s">
        <v>16</v>
      </c>
      <c r="K6507" t="s">
        <v>80</v>
      </c>
      <c r="L6507" s="3">
        <f t="shared" si="202"/>
        <v>39490</v>
      </c>
      <c r="M6507">
        <f t="shared" si="203"/>
        <v>0.18122781818880002</v>
      </c>
      <c r="N6507">
        <v>39490</v>
      </c>
    </row>
    <row r="6508" spans="1:14" x14ac:dyDescent="0.3">
      <c r="A6508">
        <v>-88.952805555555599</v>
      </c>
      <c r="B6508">
        <v>38.937083333333298</v>
      </c>
      <c r="C6508" s="2" t="s">
        <v>14</v>
      </c>
      <c r="D6508" t="s">
        <v>89</v>
      </c>
      <c r="E6508" s="3">
        <v>39489</v>
      </c>
      <c r="F6508">
        <v>7.62</v>
      </c>
      <c r="G6508" t="s">
        <v>181</v>
      </c>
      <c r="H6508" s="2" t="s">
        <v>15</v>
      </c>
      <c r="I6508" t="s">
        <v>91</v>
      </c>
      <c r="J6508" t="s">
        <v>16</v>
      </c>
      <c r="K6508" t="s">
        <v>80</v>
      </c>
      <c r="L6508" s="3">
        <f t="shared" si="202"/>
        <v>39489</v>
      </c>
      <c r="M6508">
        <f t="shared" si="203"/>
        <v>0.21577437103104</v>
      </c>
      <c r="N6508">
        <v>39489</v>
      </c>
    </row>
    <row r="6509" spans="1:14" x14ac:dyDescent="0.3">
      <c r="A6509">
        <v>-88.952805555555599</v>
      </c>
      <c r="B6509">
        <v>38.937083333333298</v>
      </c>
      <c r="C6509" s="2" t="s">
        <v>14</v>
      </c>
      <c r="D6509" t="s">
        <v>89</v>
      </c>
      <c r="E6509" s="3">
        <v>39488</v>
      </c>
      <c r="F6509">
        <v>13.6</v>
      </c>
      <c r="G6509" t="s">
        <v>181</v>
      </c>
      <c r="H6509" s="2" t="s">
        <v>15</v>
      </c>
      <c r="I6509" t="s">
        <v>91</v>
      </c>
      <c r="J6509" t="s">
        <v>16</v>
      </c>
      <c r="K6509" t="s">
        <v>80</v>
      </c>
      <c r="L6509" s="3">
        <f t="shared" si="202"/>
        <v>39488</v>
      </c>
      <c r="M6509">
        <f t="shared" si="203"/>
        <v>0.38510911365119999</v>
      </c>
      <c r="N6509">
        <v>39488</v>
      </c>
    </row>
    <row r="6510" spans="1:14" x14ac:dyDescent="0.3">
      <c r="A6510">
        <v>-88.952805555555599</v>
      </c>
      <c r="B6510">
        <v>38.937083333333298</v>
      </c>
      <c r="C6510" s="2" t="s">
        <v>14</v>
      </c>
      <c r="D6510" t="s">
        <v>89</v>
      </c>
      <c r="E6510" s="3">
        <v>39487</v>
      </c>
      <c r="F6510">
        <v>27</v>
      </c>
      <c r="G6510" t="s">
        <v>181</v>
      </c>
      <c r="H6510" s="2" t="s">
        <v>15</v>
      </c>
      <c r="I6510" t="s">
        <v>91</v>
      </c>
      <c r="J6510" t="s">
        <v>16</v>
      </c>
      <c r="K6510" t="s">
        <v>80</v>
      </c>
      <c r="L6510" s="3">
        <f t="shared" si="202"/>
        <v>39487</v>
      </c>
      <c r="M6510">
        <f t="shared" si="203"/>
        <v>0.76455485798400002</v>
      </c>
      <c r="N6510">
        <v>39487</v>
      </c>
    </row>
    <row r="6511" spans="1:14" x14ac:dyDescent="0.3">
      <c r="A6511">
        <v>-88.952805555555599</v>
      </c>
      <c r="B6511">
        <v>38.937083333333298</v>
      </c>
      <c r="C6511" s="2" t="s">
        <v>14</v>
      </c>
      <c r="D6511" t="s">
        <v>89</v>
      </c>
      <c r="E6511" s="3">
        <v>39486</v>
      </c>
      <c r="F6511">
        <v>41.4</v>
      </c>
      <c r="G6511" t="s">
        <v>181</v>
      </c>
      <c r="H6511" s="2" t="s">
        <v>15</v>
      </c>
      <c r="I6511" t="s">
        <v>91</v>
      </c>
      <c r="J6511" t="s">
        <v>16</v>
      </c>
      <c r="K6511" t="s">
        <v>80</v>
      </c>
      <c r="L6511" s="3">
        <f t="shared" si="202"/>
        <v>39486</v>
      </c>
      <c r="M6511">
        <f t="shared" si="203"/>
        <v>1.1723174489088</v>
      </c>
      <c r="N6511">
        <v>39486</v>
      </c>
    </row>
    <row r="6512" spans="1:14" x14ac:dyDescent="0.3">
      <c r="A6512">
        <v>-88.952805555555599</v>
      </c>
      <c r="B6512">
        <v>38.937083333333298</v>
      </c>
      <c r="C6512" s="2" t="s">
        <v>14</v>
      </c>
      <c r="D6512" t="s">
        <v>89</v>
      </c>
      <c r="E6512" s="3">
        <v>39485</v>
      </c>
      <c r="F6512">
        <v>116</v>
      </c>
      <c r="G6512" t="s">
        <v>181</v>
      </c>
      <c r="H6512" s="2" t="s">
        <v>15</v>
      </c>
      <c r="I6512" t="s">
        <v>91</v>
      </c>
      <c r="J6512" t="s">
        <v>16</v>
      </c>
      <c r="K6512" t="s">
        <v>80</v>
      </c>
      <c r="L6512" s="3">
        <f t="shared" si="202"/>
        <v>39485</v>
      </c>
      <c r="M6512">
        <f t="shared" si="203"/>
        <v>3.2847542046720002</v>
      </c>
      <c r="N6512">
        <v>39485</v>
      </c>
    </row>
    <row r="6513" spans="1:14" x14ac:dyDescent="0.3">
      <c r="A6513">
        <v>-88.952805555555599</v>
      </c>
      <c r="B6513">
        <v>38.937083333333298</v>
      </c>
      <c r="C6513" s="2" t="s">
        <v>14</v>
      </c>
      <c r="D6513" t="s">
        <v>89</v>
      </c>
      <c r="E6513" s="3">
        <v>39484</v>
      </c>
      <c r="F6513">
        <v>932</v>
      </c>
      <c r="G6513" t="s">
        <v>181</v>
      </c>
      <c r="H6513" s="2" t="s">
        <v>15</v>
      </c>
      <c r="I6513" t="s">
        <v>91</v>
      </c>
      <c r="J6513" t="s">
        <v>16</v>
      </c>
      <c r="K6513" t="s">
        <v>80</v>
      </c>
      <c r="L6513" s="3">
        <f t="shared" si="202"/>
        <v>39484</v>
      </c>
      <c r="M6513">
        <f t="shared" si="203"/>
        <v>26.391301023743999</v>
      </c>
      <c r="N6513">
        <v>39484</v>
      </c>
    </row>
    <row r="6514" spans="1:14" x14ac:dyDescent="0.3">
      <c r="A6514">
        <v>-88.952805555555599</v>
      </c>
      <c r="B6514">
        <v>38.937083333333298</v>
      </c>
      <c r="C6514" s="2" t="s">
        <v>14</v>
      </c>
      <c r="D6514" t="s">
        <v>89</v>
      </c>
      <c r="E6514" s="3">
        <v>39483</v>
      </c>
      <c r="F6514">
        <v>684</v>
      </c>
      <c r="G6514" t="s">
        <v>181</v>
      </c>
      <c r="H6514" s="2" t="s">
        <v>15</v>
      </c>
      <c r="I6514" t="s">
        <v>91</v>
      </c>
      <c r="J6514" t="s">
        <v>16</v>
      </c>
      <c r="K6514" t="s">
        <v>80</v>
      </c>
      <c r="L6514" s="3">
        <f t="shared" si="202"/>
        <v>39483</v>
      </c>
      <c r="M6514">
        <f t="shared" si="203"/>
        <v>19.368723068928002</v>
      </c>
      <c r="N6514">
        <v>39483</v>
      </c>
    </row>
    <row r="6515" spans="1:14" x14ac:dyDescent="0.3">
      <c r="A6515">
        <v>-88.952805555555599</v>
      </c>
      <c r="B6515">
        <v>38.937083333333298</v>
      </c>
      <c r="C6515" s="2" t="s">
        <v>14</v>
      </c>
      <c r="D6515" t="s">
        <v>89</v>
      </c>
      <c r="E6515" s="3">
        <v>39482</v>
      </c>
      <c r="F6515">
        <v>187</v>
      </c>
      <c r="G6515" t="s">
        <v>181</v>
      </c>
      <c r="H6515" s="2" t="s">
        <v>15</v>
      </c>
      <c r="I6515" t="s">
        <v>91</v>
      </c>
      <c r="J6515" t="s">
        <v>16</v>
      </c>
      <c r="K6515" t="s">
        <v>80</v>
      </c>
      <c r="L6515" s="3">
        <f t="shared" si="202"/>
        <v>39482</v>
      </c>
      <c r="M6515">
        <f t="shared" si="203"/>
        <v>5.2952503127039998</v>
      </c>
      <c r="N6515">
        <v>39482</v>
      </c>
    </row>
    <row r="6516" spans="1:14" x14ac:dyDescent="0.3">
      <c r="A6516">
        <v>-88.952805555555599</v>
      </c>
      <c r="B6516">
        <v>38.937083333333298</v>
      </c>
      <c r="C6516" s="2" t="s">
        <v>14</v>
      </c>
      <c r="D6516" t="s">
        <v>89</v>
      </c>
      <c r="E6516" s="3">
        <v>39481</v>
      </c>
      <c r="F6516">
        <v>1.23</v>
      </c>
      <c r="G6516" t="s">
        <v>178</v>
      </c>
      <c r="H6516" s="2" t="s">
        <v>15</v>
      </c>
      <c r="I6516" t="s">
        <v>91</v>
      </c>
      <c r="J6516" t="s">
        <v>16</v>
      </c>
      <c r="K6516" t="s">
        <v>80</v>
      </c>
      <c r="L6516" s="3">
        <f t="shared" si="202"/>
        <v>39481</v>
      </c>
      <c r="M6516">
        <f t="shared" si="203"/>
        <v>3.4829721308159999E-2</v>
      </c>
      <c r="N6516">
        <v>39481</v>
      </c>
    </row>
    <row r="6517" spans="1:14" x14ac:dyDescent="0.3">
      <c r="A6517">
        <v>-88.952805555555599</v>
      </c>
      <c r="B6517">
        <v>38.937083333333298</v>
      </c>
      <c r="C6517" s="2" t="s">
        <v>14</v>
      </c>
      <c r="D6517" t="s">
        <v>89</v>
      </c>
      <c r="E6517" s="3">
        <v>39480</v>
      </c>
      <c r="F6517">
        <v>1.1000000000000001</v>
      </c>
      <c r="G6517" t="s">
        <v>178</v>
      </c>
      <c r="H6517" s="2" t="s">
        <v>15</v>
      </c>
      <c r="I6517" t="s">
        <v>91</v>
      </c>
      <c r="J6517" t="s">
        <v>16</v>
      </c>
      <c r="K6517" t="s">
        <v>80</v>
      </c>
      <c r="L6517" s="3">
        <f t="shared" si="202"/>
        <v>39480</v>
      </c>
      <c r="M6517">
        <f t="shared" si="203"/>
        <v>3.1148531251200002E-2</v>
      </c>
      <c r="N6517">
        <v>39480</v>
      </c>
    </row>
    <row r="6518" spans="1:14" x14ac:dyDescent="0.3">
      <c r="A6518">
        <v>-88.952805555555599</v>
      </c>
      <c r="B6518">
        <v>38.937083333333298</v>
      </c>
      <c r="C6518" s="2" t="s">
        <v>14</v>
      </c>
      <c r="D6518" t="s">
        <v>89</v>
      </c>
      <c r="E6518" s="3">
        <v>39479</v>
      </c>
      <c r="F6518">
        <v>1</v>
      </c>
      <c r="G6518" t="s">
        <v>181</v>
      </c>
      <c r="H6518" s="2" t="s">
        <v>15</v>
      </c>
      <c r="I6518" t="s">
        <v>91</v>
      </c>
      <c r="J6518" t="s">
        <v>16</v>
      </c>
      <c r="K6518" t="s">
        <v>80</v>
      </c>
      <c r="L6518" s="3">
        <f t="shared" si="202"/>
        <v>39479</v>
      </c>
      <c r="M6518">
        <f t="shared" si="203"/>
        <v>2.8316846592000001E-2</v>
      </c>
      <c r="N6518">
        <v>39479</v>
      </c>
    </row>
    <row r="6519" spans="1:14" x14ac:dyDescent="0.3">
      <c r="A6519">
        <v>-88.952805555555599</v>
      </c>
      <c r="B6519">
        <v>38.937083333333298</v>
      </c>
      <c r="C6519" s="2" t="s">
        <v>14</v>
      </c>
      <c r="D6519" t="s">
        <v>89</v>
      </c>
      <c r="E6519" s="3">
        <v>39478</v>
      </c>
      <c r="F6519">
        <v>0.97</v>
      </c>
      <c r="G6519" t="s">
        <v>181</v>
      </c>
      <c r="H6519" s="2" t="s">
        <v>15</v>
      </c>
      <c r="I6519" t="s">
        <v>91</v>
      </c>
      <c r="J6519" t="s">
        <v>16</v>
      </c>
      <c r="K6519" t="s">
        <v>80</v>
      </c>
      <c r="L6519" s="3">
        <f t="shared" si="202"/>
        <v>39478</v>
      </c>
      <c r="M6519">
        <f t="shared" si="203"/>
        <v>2.7467341194239998E-2</v>
      </c>
      <c r="N6519">
        <v>39478</v>
      </c>
    </row>
    <row r="6520" spans="1:14" x14ac:dyDescent="0.3">
      <c r="A6520">
        <v>-88.952805555555599</v>
      </c>
      <c r="B6520">
        <v>38.937083333333298</v>
      </c>
      <c r="C6520" s="2" t="s">
        <v>14</v>
      </c>
      <c r="D6520" t="s">
        <v>89</v>
      </c>
      <c r="E6520" s="3">
        <v>39477</v>
      </c>
      <c r="F6520">
        <v>1.2</v>
      </c>
      <c r="G6520" t="s">
        <v>181</v>
      </c>
      <c r="H6520" s="2" t="s">
        <v>15</v>
      </c>
      <c r="I6520" t="s">
        <v>91</v>
      </c>
      <c r="J6520" t="s">
        <v>16</v>
      </c>
      <c r="K6520" t="s">
        <v>80</v>
      </c>
      <c r="L6520" s="3">
        <f t="shared" si="202"/>
        <v>39477</v>
      </c>
      <c r="M6520">
        <f t="shared" si="203"/>
        <v>3.39802159104E-2</v>
      </c>
      <c r="N6520">
        <v>39477</v>
      </c>
    </row>
    <row r="6521" spans="1:14" x14ac:dyDescent="0.3">
      <c r="A6521">
        <v>-88.952805555555599</v>
      </c>
      <c r="B6521">
        <v>38.937083333333298</v>
      </c>
      <c r="C6521" s="2" t="s">
        <v>14</v>
      </c>
      <c r="D6521" t="s">
        <v>89</v>
      </c>
      <c r="E6521" s="3">
        <v>39476</v>
      </c>
      <c r="F6521">
        <v>1.5</v>
      </c>
      <c r="G6521" t="s">
        <v>181</v>
      </c>
      <c r="H6521" s="2" t="s">
        <v>15</v>
      </c>
      <c r="I6521" t="s">
        <v>91</v>
      </c>
      <c r="J6521" t="s">
        <v>16</v>
      </c>
      <c r="K6521" t="s">
        <v>80</v>
      </c>
      <c r="L6521" s="3">
        <f t="shared" si="202"/>
        <v>39476</v>
      </c>
      <c r="M6521">
        <f t="shared" si="203"/>
        <v>4.2475269888000003E-2</v>
      </c>
      <c r="N6521">
        <v>39476</v>
      </c>
    </row>
    <row r="6522" spans="1:14" x14ac:dyDescent="0.3">
      <c r="A6522">
        <v>-88.952805555555599</v>
      </c>
      <c r="B6522">
        <v>38.937083333333298</v>
      </c>
      <c r="C6522" s="2" t="s">
        <v>14</v>
      </c>
      <c r="D6522" t="s">
        <v>89</v>
      </c>
      <c r="E6522" s="3">
        <v>39475</v>
      </c>
      <c r="F6522">
        <v>1.2</v>
      </c>
      <c r="G6522" t="s">
        <v>181</v>
      </c>
      <c r="H6522" s="2" t="s">
        <v>15</v>
      </c>
      <c r="I6522" t="s">
        <v>91</v>
      </c>
      <c r="J6522" t="s">
        <v>16</v>
      </c>
      <c r="K6522" t="s">
        <v>80</v>
      </c>
      <c r="L6522" s="3">
        <f t="shared" si="202"/>
        <v>39475</v>
      </c>
      <c r="M6522">
        <f t="shared" si="203"/>
        <v>3.39802159104E-2</v>
      </c>
      <c r="N6522">
        <v>39475</v>
      </c>
    </row>
    <row r="6523" spans="1:14" x14ac:dyDescent="0.3">
      <c r="A6523">
        <v>-88.952805555555599</v>
      </c>
      <c r="B6523">
        <v>38.937083333333298</v>
      </c>
      <c r="C6523" s="2" t="s">
        <v>14</v>
      </c>
      <c r="D6523" t="s">
        <v>89</v>
      </c>
      <c r="E6523" s="3">
        <v>39474</v>
      </c>
      <c r="F6523">
        <v>0.85</v>
      </c>
      <c r="G6523" t="s">
        <v>181</v>
      </c>
      <c r="H6523" s="2" t="s">
        <v>15</v>
      </c>
      <c r="I6523" t="s">
        <v>91</v>
      </c>
      <c r="J6523" t="s">
        <v>16</v>
      </c>
      <c r="K6523" t="s">
        <v>80</v>
      </c>
      <c r="L6523" s="3">
        <f t="shared" si="202"/>
        <v>39474</v>
      </c>
      <c r="M6523">
        <f t="shared" si="203"/>
        <v>2.4069319603199999E-2</v>
      </c>
      <c r="N6523">
        <v>39474</v>
      </c>
    </row>
    <row r="6524" spans="1:14" x14ac:dyDescent="0.3">
      <c r="A6524">
        <v>-88.952805555555599</v>
      </c>
      <c r="B6524">
        <v>38.937083333333298</v>
      </c>
      <c r="C6524" s="2" t="s">
        <v>14</v>
      </c>
      <c r="D6524" t="s">
        <v>89</v>
      </c>
      <c r="E6524" s="3">
        <v>39473</v>
      </c>
      <c r="F6524">
        <v>0.6</v>
      </c>
      <c r="G6524" t="s">
        <v>181</v>
      </c>
      <c r="H6524" s="2" t="s">
        <v>15</v>
      </c>
      <c r="I6524" t="s">
        <v>91</v>
      </c>
      <c r="J6524" t="s">
        <v>16</v>
      </c>
      <c r="K6524" t="s">
        <v>80</v>
      </c>
      <c r="L6524" s="3">
        <f t="shared" si="202"/>
        <v>39473</v>
      </c>
      <c r="M6524">
        <f t="shared" si="203"/>
        <v>1.69901079552E-2</v>
      </c>
      <c r="N6524">
        <v>39473</v>
      </c>
    </row>
    <row r="6525" spans="1:14" x14ac:dyDescent="0.3">
      <c r="A6525">
        <v>-88.952805555555599</v>
      </c>
      <c r="B6525">
        <v>38.937083333333298</v>
      </c>
      <c r="C6525" s="2" t="s">
        <v>14</v>
      </c>
      <c r="D6525" t="s">
        <v>89</v>
      </c>
      <c r="E6525" s="3">
        <v>39472</v>
      </c>
      <c r="F6525">
        <v>0.5</v>
      </c>
      <c r="G6525" t="s">
        <v>181</v>
      </c>
      <c r="H6525" s="2" t="s">
        <v>15</v>
      </c>
      <c r="I6525" t="s">
        <v>91</v>
      </c>
      <c r="J6525" t="s">
        <v>16</v>
      </c>
      <c r="K6525" t="s">
        <v>80</v>
      </c>
      <c r="L6525" s="3">
        <f t="shared" si="202"/>
        <v>39472</v>
      </c>
      <c r="M6525">
        <f t="shared" si="203"/>
        <v>1.4158423296E-2</v>
      </c>
      <c r="N6525">
        <v>39472</v>
      </c>
    </row>
    <row r="6526" spans="1:14" x14ac:dyDescent="0.3">
      <c r="A6526">
        <v>-88.952805555555599</v>
      </c>
      <c r="B6526">
        <v>38.937083333333298</v>
      </c>
      <c r="C6526" s="2" t="s">
        <v>14</v>
      </c>
      <c r="D6526" t="s">
        <v>89</v>
      </c>
      <c r="E6526" s="3">
        <v>39471</v>
      </c>
      <c r="F6526">
        <v>0.4</v>
      </c>
      <c r="G6526" t="s">
        <v>181</v>
      </c>
      <c r="H6526" s="2" t="s">
        <v>15</v>
      </c>
      <c r="I6526" t="s">
        <v>91</v>
      </c>
      <c r="J6526" t="s">
        <v>16</v>
      </c>
      <c r="K6526" t="s">
        <v>80</v>
      </c>
      <c r="L6526" s="3">
        <f t="shared" si="202"/>
        <v>39471</v>
      </c>
      <c r="M6526">
        <f t="shared" si="203"/>
        <v>1.1326738636800001E-2</v>
      </c>
      <c r="N6526">
        <v>39471</v>
      </c>
    </row>
    <row r="6527" spans="1:14" x14ac:dyDescent="0.3">
      <c r="A6527">
        <v>-88.952805555555599</v>
      </c>
      <c r="B6527">
        <v>38.937083333333298</v>
      </c>
      <c r="C6527" s="2" t="s">
        <v>14</v>
      </c>
      <c r="D6527" t="s">
        <v>89</v>
      </c>
      <c r="E6527" s="3">
        <v>39470</v>
      </c>
      <c r="F6527">
        <v>0.41</v>
      </c>
      <c r="G6527" t="s">
        <v>181</v>
      </c>
      <c r="H6527" s="2" t="s">
        <v>15</v>
      </c>
      <c r="I6527" t="s">
        <v>91</v>
      </c>
      <c r="J6527" t="s">
        <v>16</v>
      </c>
      <c r="K6527" t="s">
        <v>80</v>
      </c>
      <c r="L6527" s="3">
        <f t="shared" si="202"/>
        <v>39470</v>
      </c>
      <c r="M6527">
        <f t="shared" si="203"/>
        <v>1.160990710272E-2</v>
      </c>
      <c r="N6527">
        <v>39470</v>
      </c>
    </row>
    <row r="6528" spans="1:14" x14ac:dyDescent="0.3">
      <c r="A6528">
        <v>-88.952805555555599</v>
      </c>
      <c r="B6528">
        <v>38.937083333333298</v>
      </c>
      <c r="C6528" s="2" t="s">
        <v>14</v>
      </c>
      <c r="D6528" t="s">
        <v>89</v>
      </c>
      <c r="E6528" s="3">
        <v>39469</v>
      </c>
      <c r="F6528">
        <v>0.45</v>
      </c>
      <c r="G6528" t="s">
        <v>181</v>
      </c>
      <c r="H6528" s="2" t="s">
        <v>15</v>
      </c>
      <c r="I6528" t="s">
        <v>91</v>
      </c>
      <c r="J6528" t="s">
        <v>16</v>
      </c>
      <c r="K6528" t="s">
        <v>80</v>
      </c>
      <c r="L6528" s="3">
        <f t="shared" si="202"/>
        <v>39469</v>
      </c>
      <c r="M6528">
        <f t="shared" si="203"/>
        <v>1.27425809664E-2</v>
      </c>
      <c r="N6528">
        <v>39469</v>
      </c>
    </row>
    <row r="6529" spans="1:14" x14ac:dyDescent="0.3">
      <c r="A6529">
        <v>-88.952805555555599</v>
      </c>
      <c r="B6529">
        <v>38.937083333333298</v>
      </c>
      <c r="C6529" s="2" t="s">
        <v>14</v>
      </c>
      <c r="D6529" t="s">
        <v>89</v>
      </c>
      <c r="E6529" s="3">
        <v>39468</v>
      </c>
      <c r="F6529">
        <v>0.53</v>
      </c>
      <c r="G6529" t="s">
        <v>181</v>
      </c>
      <c r="H6529" s="2" t="s">
        <v>15</v>
      </c>
      <c r="I6529" t="s">
        <v>91</v>
      </c>
      <c r="J6529" t="s">
        <v>16</v>
      </c>
      <c r="K6529" t="s">
        <v>80</v>
      </c>
      <c r="L6529" s="3">
        <f t="shared" si="202"/>
        <v>39468</v>
      </c>
      <c r="M6529">
        <f t="shared" si="203"/>
        <v>1.5007928693760001E-2</v>
      </c>
      <c r="N6529">
        <v>39468</v>
      </c>
    </row>
    <row r="6530" spans="1:14" x14ac:dyDescent="0.3">
      <c r="A6530">
        <v>-88.952805555555599</v>
      </c>
      <c r="B6530">
        <v>38.937083333333298</v>
      </c>
      <c r="C6530" s="2" t="s">
        <v>14</v>
      </c>
      <c r="D6530" t="s">
        <v>89</v>
      </c>
      <c r="E6530" s="3">
        <v>39467</v>
      </c>
      <c r="F6530">
        <v>0.57999999999999996</v>
      </c>
      <c r="G6530" t="s">
        <v>181</v>
      </c>
      <c r="H6530" s="2" t="s">
        <v>15</v>
      </c>
      <c r="I6530" t="s">
        <v>91</v>
      </c>
      <c r="J6530" t="s">
        <v>16</v>
      </c>
      <c r="K6530" t="s">
        <v>80</v>
      </c>
      <c r="L6530" s="3">
        <f t="shared" si="202"/>
        <v>39467</v>
      </c>
      <c r="M6530">
        <f t="shared" si="203"/>
        <v>1.6423771023359998E-2</v>
      </c>
      <c r="N6530">
        <v>39467</v>
      </c>
    </row>
    <row r="6531" spans="1:14" x14ac:dyDescent="0.3">
      <c r="A6531">
        <v>-88.952805555555599</v>
      </c>
      <c r="B6531">
        <v>38.937083333333298</v>
      </c>
      <c r="C6531" s="2" t="s">
        <v>14</v>
      </c>
      <c r="D6531" t="s">
        <v>89</v>
      </c>
      <c r="E6531" s="3">
        <v>39466</v>
      </c>
      <c r="F6531">
        <v>0.7</v>
      </c>
      <c r="G6531" t="s">
        <v>181</v>
      </c>
      <c r="H6531" s="2" t="s">
        <v>15</v>
      </c>
      <c r="I6531" t="s">
        <v>91</v>
      </c>
      <c r="J6531" t="s">
        <v>16</v>
      </c>
      <c r="K6531" t="s">
        <v>80</v>
      </c>
      <c r="L6531" s="3">
        <f t="shared" ref="L6531:L6594" si="204">E6531</f>
        <v>39466</v>
      </c>
      <c r="M6531">
        <f t="shared" ref="M6531:M6594" si="205">F6531*0.028316846592</f>
        <v>1.9821792614400001E-2</v>
      </c>
      <c r="N6531">
        <v>39466</v>
      </c>
    </row>
    <row r="6532" spans="1:14" x14ac:dyDescent="0.3">
      <c r="A6532">
        <v>-88.952805555555599</v>
      </c>
      <c r="B6532">
        <v>38.937083333333298</v>
      </c>
      <c r="C6532" s="2" t="s">
        <v>14</v>
      </c>
      <c r="D6532" t="s">
        <v>89</v>
      </c>
      <c r="E6532" s="3">
        <v>39465</v>
      </c>
      <c r="F6532">
        <v>1.5</v>
      </c>
      <c r="G6532" t="s">
        <v>181</v>
      </c>
      <c r="H6532" s="2" t="s">
        <v>15</v>
      </c>
      <c r="I6532" t="s">
        <v>91</v>
      </c>
      <c r="J6532" t="s">
        <v>16</v>
      </c>
      <c r="K6532" t="s">
        <v>80</v>
      </c>
      <c r="L6532" s="3">
        <f t="shared" si="204"/>
        <v>39465</v>
      </c>
      <c r="M6532">
        <f t="shared" si="205"/>
        <v>4.2475269888000003E-2</v>
      </c>
      <c r="N6532">
        <v>39465</v>
      </c>
    </row>
    <row r="6533" spans="1:14" x14ac:dyDescent="0.3">
      <c r="A6533">
        <v>-88.952805555555599</v>
      </c>
      <c r="B6533">
        <v>38.937083333333298</v>
      </c>
      <c r="C6533" s="2" t="s">
        <v>14</v>
      </c>
      <c r="D6533" t="s">
        <v>89</v>
      </c>
      <c r="E6533" s="3">
        <v>39464</v>
      </c>
      <c r="F6533">
        <v>2</v>
      </c>
      <c r="G6533" t="s">
        <v>181</v>
      </c>
      <c r="H6533" s="2" t="s">
        <v>15</v>
      </c>
      <c r="I6533" t="s">
        <v>91</v>
      </c>
      <c r="J6533" t="s">
        <v>16</v>
      </c>
      <c r="K6533" t="s">
        <v>80</v>
      </c>
      <c r="L6533" s="3">
        <f t="shared" si="204"/>
        <v>39464</v>
      </c>
      <c r="M6533">
        <f t="shared" si="205"/>
        <v>5.6633693184000002E-2</v>
      </c>
      <c r="N6533">
        <v>39464</v>
      </c>
    </row>
    <row r="6534" spans="1:14" x14ac:dyDescent="0.3">
      <c r="A6534">
        <v>-88.952805555555599</v>
      </c>
      <c r="B6534">
        <v>38.937083333333298</v>
      </c>
      <c r="C6534" s="2" t="s">
        <v>14</v>
      </c>
      <c r="D6534" t="s">
        <v>89</v>
      </c>
      <c r="E6534" s="3">
        <v>39463</v>
      </c>
      <c r="F6534">
        <v>2.2999999999999998</v>
      </c>
      <c r="G6534" t="s">
        <v>178</v>
      </c>
      <c r="H6534" s="2" t="s">
        <v>15</v>
      </c>
      <c r="I6534" t="s">
        <v>91</v>
      </c>
      <c r="J6534" t="s">
        <v>16</v>
      </c>
      <c r="K6534" t="s">
        <v>80</v>
      </c>
      <c r="L6534" s="3">
        <f t="shared" si="204"/>
        <v>39463</v>
      </c>
      <c r="M6534">
        <f t="shared" si="205"/>
        <v>6.5128747161599998E-2</v>
      </c>
      <c r="N6534">
        <v>39463</v>
      </c>
    </row>
    <row r="6535" spans="1:14" x14ac:dyDescent="0.3">
      <c r="A6535">
        <v>-88.952805555555599</v>
      </c>
      <c r="B6535">
        <v>38.937083333333298</v>
      </c>
      <c r="C6535" s="2" t="s">
        <v>14</v>
      </c>
      <c r="D6535" t="s">
        <v>89</v>
      </c>
      <c r="E6535" s="3">
        <v>39462</v>
      </c>
      <c r="F6535">
        <v>3.47</v>
      </c>
      <c r="G6535" t="s">
        <v>181</v>
      </c>
      <c r="H6535" s="2" t="s">
        <v>15</v>
      </c>
      <c r="I6535" t="s">
        <v>91</v>
      </c>
      <c r="J6535" t="s">
        <v>16</v>
      </c>
      <c r="K6535" t="s">
        <v>80</v>
      </c>
      <c r="L6535" s="3">
        <f t="shared" si="204"/>
        <v>39462</v>
      </c>
      <c r="M6535">
        <f t="shared" si="205"/>
        <v>9.8259457674240006E-2</v>
      </c>
      <c r="N6535">
        <v>39462</v>
      </c>
    </row>
    <row r="6536" spans="1:14" x14ac:dyDescent="0.3">
      <c r="A6536">
        <v>-88.952805555555599</v>
      </c>
      <c r="B6536">
        <v>38.937083333333298</v>
      </c>
      <c r="C6536" s="2" t="s">
        <v>14</v>
      </c>
      <c r="D6536" t="s">
        <v>89</v>
      </c>
      <c r="E6536" s="3">
        <v>39461</v>
      </c>
      <c r="F6536">
        <v>5.1100000000000003</v>
      </c>
      <c r="G6536" t="s">
        <v>181</v>
      </c>
      <c r="H6536" s="2" t="s">
        <v>15</v>
      </c>
      <c r="I6536" t="s">
        <v>91</v>
      </c>
      <c r="J6536" t="s">
        <v>16</v>
      </c>
      <c r="K6536" t="s">
        <v>80</v>
      </c>
      <c r="L6536" s="3">
        <f t="shared" si="204"/>
        <v>39461</v>
      </c>
      <c r="M6536">
        <f t="shared" si="205"/>
        <v>0.14469908608512003</v>
      </c>
      <c r="N6536">
        <v>39461</v>
      </c>
    </row>
    <row r="6537" spans="1:14" x14ac:dyDescent="0.3">
      <c r="A6537">
        <v>-88.952805555555599</v>
      </c>
      <c r="B6537">
        <v>38.937083333333298</v>
      </c>
      <c r="C6537" s="2" t="s">
        <v>14</v>
      </c>
      <c r="D6537" t="s">
        <v>89</v>
      </c>
      <c r="E6537" s="3">
        <v>39460</v>
      </c>
      <c r="F6537">
        <v>7.39</v>
      </c>
      <c r="G6537" t="s">
        <v>181</v>
      </c>
      <c r="H6537" s="2" t="s">
        <v>15</v>
      </c>
      <c r="I6537" t="s">
        <v>91</v>
      </c>
      <c r="J6537" t="s">
        <v>16</v>
      </c>
      <c r="K6537" t="s">
        <v>80</v>
      </c>
      <c r="L6537" s="3">
        <f t="shared" si="204"/>
        <v>39460</v>
      </c>
      <c r="M6537">
        <f t="shared" si="205"/>
        <v>0.20926149631488</v>
      </c>
      <c r="N6537">
        <v>39460</v>
      </c>
    </row>
    <row r="6538" spans="1:14" x14ac:dyDescent="0.3">
      <c r="A6538">
        <v>-88.952805555555599</v>
      </c>
      <c r="B6538">
        <v>38.937083333333298</v>
      </c>
      <c r="C6538" s="2" t="s">
        <v>14</v>
      </c>
      <c r="D6538" t="s">
        <v>89</v>
      </c>
      <c r="E6538" s="3">
        <v>39459</v>
      </c>
      <c r="F6538">
        <v>13.7</v>
      </c>
      <c r="G6538" t="s">
        <v>181</v>
      </c>
      <c r="H6538" s="2" t="s">
        <v>15</v>
      </c>
      <c r="I6538" t="s">
        <v>91</v>
      </c>
      <c r="J6538" t="s">
        <v>16</v>
      </c>
      <c r="K6538" t="s">
        <v>80</v>
      </c>
      <c r="L6538" s="3">
        <f t="shared" si="204"/>
        <v>39459</v>
      </c>
      <c r="M6538">
        <f t="shared" si="205"/>
        <v>0.38794079831040001</v>
      </c>
      <c r="N6538">
        <v>39459</v>
      </c>
    </row>
    <row r="6539" spans="1:14" x14ac:dyDescent="0.3">
      <c r="A6539">
        <v>-88.952805555555599</v>
      </c>
      <c r="B6539">
        <v>38.937083333333298</v>
      </c>
      <c r="C6539" s="2" t="s">
        <v>14</v>
      </c>
      <c r="D6539" t="s">
        <v>89</v>
      </c>
      <c r="E6539" s="3">
        <v>39458</v>
      </c>
      <c r="F6539">
        <v>49.9</v>
      </c>
      <c r="G6539" t="s">
        <v>181</v>
      </c>
      <c r="H6539" s="2" t="s">
        <v>15</v>
      </c>
      <c r="I6539" t="s">
        <v>91</v>
      </c>
      <c r="J6539" t="s">
        <v>16</v>
      </c>
      <c r="K6539" t="s">
        <v>80</v>
      </c>
      <c r="L6539" s="3">
        <f t="shared" si="204"/>
        <v>39458</v>
      </c>
      <c r="M6539">
        <f t="shared" si="205"/>
        <v>1.4130106449408</v>
      </c>
      <c r="N6539">
        <v>39458</v>
      </c>
    </row>
    <row r="6540" spans="1:14" x14ac:dyDescent="0.3">
      <c r="A6540">
        <v>-88.952805555555599</v>
      </c>
      <c r="B6540">
        <v>38.937083333333298</v>
      </c>
      <c r="C6540" s="2" t="s">
        <v>14</v>
      </c>
      <c r="D6540" t="s">
        <v>89</v>
      </c>
      <c r="E6540" s="3">
        <v>39457</v>
      </c>
      <c r="F6540">
        <v>29.4</v>
      </c>
      <c r="G6540" t="s">
        <v>181</v>
      </c>
      <c r="H6540" s="2" t="s">
        <v>15</v>
      </c>
      <c r="I6540" t="s">
        <v>91</v>
      </c>
      <c r="J6540" t="s">
        <v>16</v>
      </c>
      <c r="K6540" t="s">
        <v>80</v>
      </c>
      <c r="L6540" s="3">
        <f t="shared" si="204"/>
        <v>39457</v>
      </c>
      <c r="M6540">
        <f t="shared" si="205"/>
        <v>0.83251528980479994</v>
      </c>
      <c r="N6540">
        <v>39457</v>
      </c>
    </row>
    <row r="6541" spans="1:14" x14ac:dyDescent="0.3">
      <c r="A6541">
        <v>-88.952805555555599</v>
      </c>
      <c r="B6541">
        <v>38.937083333333298</v>
      </c>
      <c r="C6541" s="2" t="s">
        <v>14</v>
      </c>
      <c r="D6541" t="s">
        <v>89</v>
      </c>
      <c r="E6541" s="3">
        <v>39456</v>
      </c>
      <c r="F6541">
        <v>158</v>
      </c>
      <c r="G6541" t="s">
        <v>181</v>
      </c>
      <c r="H6541" s="2" t="s">
        <v>15</v>
      </c>
      <c r="I6541" t="s">
        <v>91</v>
      </c>
      <c r="J6541" t="s">
        <v>16</v>
      </c>
      <c r="K6541" t="s">
        <v>80</v>
      </c>
      <c r="L6541" s="3">
        <f t="shared" si="204"/>
        <v>39456</v>
      </c>
      <c r="M6541">
        <f t="shared" si="205"/>
        <v>4.4740617615360003</v>
      </c>
      <c r="N6541">
        <v>39456</v>
      </c>
    </row>
    <row r="6542" spans="1:14" x14ac:dyDescent="0.3">
      <c r="A6542">
        <v>-88.952805555555599</v>
      </c>
      <c r="B6542">
        <v>38.937083333333298</v>
      </c>
      <c r="C6542" s="2" t="s">
        <v>14</v>
      </c>
      <c r="D6542" t="s">
        <v>89</v>
      </c>
      <c r="E6542" s="3">
        <v>39455</v>
      </c>
      <c r="F6542">
        <v>501</v>
      </c>
      <c r="G6542" t="s">
        <v>181</v>
      </c>
      <c r="H6542" s="2" t="s">
        <v>15</v>
      </c>
      <c r="I6542" t="s">
        <v>91</v>
      </c>
      <c r="J6542" t="s">
        <v>16</v>
      </c>
      <c r="K6542" t="s">
        <v>80</v>
      </c>
      <c r="L6542" s="3">
        <f t="shared" si="204"/>
        <v>39455</v>
      </c>
      <c r="M6542">
        <f t="shared" si="205"/>
        <v>14.186740142592001</v>
      </c>
      <c r="N6542">
        <v>39455</v>
      </c>
    </row>
    <row r="6543" spans="1:14" x14ac:dyDescent="0.3">
      <c r="A6543">
        <v>-88.952805555555599</v>
      </c>
      <c r="B6543">
        <v>38.937083333333298</v>
      </c>
      <c r="C6543" s="2" t="s">
        <v>14</v>
      </c>
      <c r="D6543" t="s">
        <v>89</v>
      </c>
      <c r="E6543" s="3">
        <v>39454</v>
      </c>
      <c r="F6543">
        <v>0.88</v>
      </c>
      <c r="G6543" t="s">
        <v>181</v>
      </c>
      <c r="H6543" s="2" t="s">
        <v>15</v>
      </c>
      <c r="I6543" t="s">
        <v>91</v>
      </c>
      <c r="J6543" t="s">
        <v>16</v>
      </c>
      <c r="K6543" t="s">
        <v>80</v>
      </c>
      <c r="L6543" s="3">
        <f t="shared" si="204"/>
        <v>39454</v>
      </c>
      <c r="M6543">
        <f t="shared" si="205"/>
        <v>2.4918825000960002E-2</v>
      </c>
      <c r="N6543">
        <v>39454</v>
      </c>
    </row>
    <row r="6544" spans="1:14" x14ac:dyDescent="0.3">
      <c r="A6544">
        <v>-88.952805555555599</v>
      </c>
      <c r="B6544">
        <v>38.937083333333298</v>
      </c>
      <c r="C6544" s="2" t="s">
        <v>14</v>
      </c>
      <c r="D6544" t="s">
        <v>89</v>
      </c>
      <c r="E6544" s="3">
        <v>39453</v>
      </c>
      <c r="F6544">
        <v>0.71</v>
      </c>
      <c r="G6544" t="s">
        <v>181</v>
      </c>
      <c r="H6544" s="2" t="s">
        <v>15</v>
      </c>
      <c r="I6544" t="s">
        <v>91</v>
      </c>
      <c r="J6544" t="s">
        <v>16</v>
      </c>
      <c r="K6544" t="s">
        <v>80</v>
      </c>
      <c r="L6544" s="3">
        <f t="shared" si="204"/>
        <v>39453</v>
      </c>
      <c r="M6544">
        <f t="shared" si="205"/>
        <v>2.0104961080319998E-2</v>
      </c>
      <c r="N6544">
        <v>39453</v>
      </c>
    </row>
    <row r="6545" spans="1:14" x14ac:dyDescent="0.3">
      <c r="A6545">
        <v>-88.952805555555599</v>
      </c>
      <c r="B6545">
        <v>38.937083333333298</v>
      </c>
      <c r="C6545" s="2" t="s">
        <v>14</v>
      </c>
      <c r="D6545" t="s">
        <v>89</v>
      </c>
      <c r="E6545" s="3">
        <v>39452</v>
      </c>
      <c r="F6545">
        <v>0.55000000000000004</v>
      </c>
      <c r="G6545" t="s">
        <v>181</v>
      </c>
      <c r="H6545" s="2" t="s">
        <v>15</v>
      </c>
      <c r="I6545" t="s">
        <v>91</v>
      </c>
      <c r="J6545" t="s">
        <v>16</v>
      </c>
      <c r="K6545" t="s">
        <v>80</v>
      </c>
      <c r="L6545" s="3">
        <f t="shared" si="204"/>
        <v>39452</v>
      </c>
      <c r="M6545">
        <f t="shared" si="205"/>
        <v>1.5574265625600001E-2</v>
      </c>
      <c r="N6545">
        <v>39452</v>
      </c>
    </row>
    <row r="6546" spans="1:14" x14ac:dyDescent="0.3">
      <c r="A6546">
        <v>-88.952805555555599</v>
      </c>
      <c r="B6546">
        <v>38.937083333333298</v>
      </c>
      <c r="C6546" s="2" t="s">
        <v>14</v>
      </c>
      <c r="D6546" t="s">
        <v>89</v>
      </c>
      <c r="E6546" s="3">
        <v>39451</v>
      </c>
      <c r="F6546">
        <v>0.43</v>
      </c>
      <c r="G6546" t="s">
        <v>181</v>
      </c>
      <c r="H6546" s="2" t="s">
        <v>15</v>
      </c>
      <c r="I6546" t="s">
        <v>91</v>
      </c>
      <c r="J6546" t="s">
        <v>16</v>
      </c>
      <c r="K6546" t="s">
        <v>80</v>
      </c>
      <c r="L6546" s="3">
        <f t="shared" si="204"/>
        <v>39451</v>
      </c>
      <c r="M6546">
        <f t="shared" si="205"/>
        <v>1.217624403456E-2</v>
      </c>
      <c r="N6546">
        <v>39451</v>
      </c>
    </row>
    <row r="6547" spans="1:14" x14ac:dyDescent="0.3">
      <c r="A6547">
        <v>-88.952805555555599</v>
      </c>
      <c r="B6547">
        <v>38.937083333333298</v>
      </c>
      <c r="C6547" s="2" t="s">
        <v>14</v>
      </c>
      <c r="D6547" t="s">
        <v>89</v>
      </c>
      <c r="E6547" s="3">
        <v>39450</v>
      </c>
      <c r="F6547">
        <v>0.46</v>
      </c>
      <c r="G6547" t="s">
        <v>181</v>
      </c>
      <c r="H6547" s="2" t="s">
        <v>15</v>
      </c>
      <c r="I6547" t="s">
        <v>91</v>
      </c>
      <c r="J6547" t="s">
        <v>16</v>
      </c>
      <c r="K6547" t="s">
        <v>80</v>
      </c>
      <c r="L6547" s="3">
        <f t="shared" si="204"/>
        <v>39450</v>
      </c>
      <c r="M6547">
        <f t="shared" si="205"/>
        <v>1.3025749432320001E-2</v>
      </c>
      <c r="N6547">
        <v>39450</v>
      </c>
    </row>
    <row r="6548" spans="1:14" x14ac:dyDescent="0.3">
      <c r="A6548">
        <v>-88.952805555555599</v>
      </c>
      <c r="B6548">
        <v>38.937083333333298</v>
      </c>
      <c r="C6548" s="2" t="s">
        <v>14</v>
      </c>
      <c r="D6548" t="s">
        <v>89</v>
      </c>
      <c r="E6548" s="3">
        <v>39449</v>
      </c>
      <c r="F6548">
        <v>0.62</v>
      </c>
      <c r="G6548" t="s">
        <v>181</v>
      </c>
      <c r="H6548" s="2" t="s">
        <v>15</v>
      </c>
      <c r="I6548" t="s">
        <v>91</v>
      </c>
      <c r="J6548" t="s">
        <v>16</v>
      </c>
      <c r="K6548" t="s">
        <v>80</v>
      </c>
      <c r="L6548" s="3">
        <f t="shared" si="204"/>
        <v>39449</v>
      </c>
      <c r="M6548">
        <f t="shared" si="205"/>
        <v>1.7556444887040001E-2</v>
      </c>
      <c r="N6548">
        <v>39449</v>
      </c>
    </row>
    <row r="6549" spans="1:14" x14ac:dyDescent="0.3">
      <c r="A6549">
        <v>-88.952805555555599</v>
      </c>
      <c r="B6549">
        <v>38.937083333333298</v>
      </c>
      <c r="C6549" s="2" t="s">
        <v>14</v>
      </c>
      <c r="D6549" t="s">
        <v>89</v>
      </c>
      <c r="E6549" s="3">
        <v>39448</v>
      </c>
      <c r="F6549">
        <v>0.91</v>
      </c>
      <c r="G6549" t="s">
        <v>181</v>
      </c>
      <c r="H6549" s="2" t="s">
        <v>15</v>
      </c>
      <c r="I6549" t="s">
        <v>91</v>
      </c>
      <c r="J6549" t="s">
        <v>16</v>
      </c>
      <c r="K6549" t="s">
        <v>80</v>
      </c>
      <c r="L6549" s="3">
        <f t="shared" si="204"/>
        <v>39448</v>
      </c>
      <c r="M6549">
        <f t="shared" si="205"/>
        <v>2.576833039872E-2</v>
      </c>
      <c r="N6549">
        <v>39448</v>
      </c>
    </row>
    <row r="6550" spans="1:14" x14ac:dyDescent="0.3">
      <c r="A6550">
        <v>-88.952805555555599</v>
      </c>
      <c r="B6550">
        <v>38.937083333333298</v>
      </c>
      <c r="C6550" s="2" t="s">
        <v>14</v>
      </c>
      <c r="D6550" t="s">
        <v>89</v>
      </c>
      <c r="E6550" s="3">
        <v>39447</v>
      </c>
      <c r="F6550">
        <v>1.1299999999999999</v>
      </c>
      <c r="G6550" t="s">
        <v>181</v>
      </c>
      <c r="H6550" s="2" t="s">
        <v>15</v>
      </c>
      <c r="I6550" t="s">
        <v>91</v>
      </c>
      <c r="J6550" t="s">
        <v>16</v>
      </c>
      <c r="K6550" t="s">
        <v>80</v>
      </c>
      <c r="L6550" s="3">
        <f t="shared" si="204"/>
        <v>39447</v>
      </c>
      <c r="M6550">
        <f t="shared" si="205"/>
        <v>3.1998036648959997E-2</v>
      </c>
      <c r="N6550">
        <v>39447</v>
      </c>
    </row>
    <row r="6551" spans="1:14" x14ac:dyDescent="0.3">
      <c r="A6551">
        <v>-88.952805555555599</v>
      </c>
      <c r="B6551">
        <v>38.937083333333298</v>
      </c>
      <c r="C6551" s="2" t="s">
        <v>14</v>
      </c>
      <c r="D6551" t="s">
        <v>89</v>
      </c>
      <c r="E6551" s="3">
        <v>39446</v>
      </c>
      <c r="F6551">
        <v>1.43</v>
      </c>
      <c r="G6551" t="s">
        <v>181</v>
      </c>
      <c r="H6551" s="2" t="s">
        <v>15</v>
      </c>
      <c r="I6551" t="s">
        <v>91</v>
      </c>
      <c r="J6551" t="s">
        <v>16</v>
      </c>
      <c r="K6551" t="s">
        <v>80</v>
      </c>
      <c r="L6551" s="3">
        <f t="shared" si="204"/>
        <v>39446</v>
      </c>
      <c r="M6551">
        <f t="shared" si="205"/>
        <v>4.0493090626560001E-2</v>
      </c>
      <c r="N6551">
        <v>39446</v>
      </c>
    </row>
    <row r="6552" spans="1:14" x14ac:dyDescent="0.3">
      <c r="A6552">
        <v>-88.952805555555599</v>
      </c>
      <c r="B6552">
        <v>38.937083333333298</v>
      </c>
      <c r="C6552" s="2" t="s">
        <v>14</v>
      </c>
      <c r="D6552" t="s">
        <v>89</v>
      </c>
      <c r="E6552" s="3">
        <v>39445</v>
      </c>
      <c r="F6552">
        <v>1.58</v>
      </c>
      <c r="G6552" t="s">
        <v>181</v>
      </c>
      <c r="H6552" s="2" t="s">
        <v>15</v>
      </c>
      <c r="I6552" t="s">
        <v>91</v>
      </c>
      <c r="J6552" t="s">
        <v>16</v>
      </c>
      <c r="K6552" t="s">
        <v>80</v>
      </c>
      <c r="L6552" s="3">
        <f t="shared" si="204"/>
        <v>39445</v>
      </c>
      <c r="M6552">
        <f t="shared" si="205"/>
        <v>4.4740617615360002E-2</v>
      </c>
      <c r="N6552">
        <v>39445</v>
      </c>
    </row>
    <row r="6553" spans="1:14" x14ac:dyDescent="0.3">
      <c r="A6553">
        <v>-88.952805555555599</v>
      </c>
      <c r="B6553">
        <v>38.937083333333298</v>
      </c>
      <c r="C6553" s="2" t="s">
        <v>14</v>
      </c>
      <c r="D6553" t="s">
        <v>89</v>
      </c>
      <c r="E6553" s="3">
        <v>39444</v>
      </c>
      <c r="F6553">
        <v>1.76</v>
      </c>
      <c r="G6553" t="s">
        <v>181</v>
      </c>
      <c r="H6553" s="2" t="s">
        <v>15</v>
      </c>
      <c r="I6553" t="s">
        <v>91</v>
      </c>
      <c r="J6553" t="s">
        <v>16</v>
      </c>
      <c r="K6553" t="s">
        <v>80</v>
      </c>
      <c r="L6553" s="3">
        <f t="shared" si="204"/>
        <v>39444</v>
      </c>
      <c r="M6553">
        <f t="shared" si="205"/>
        <v>4.9837650001920003E-2</v>
      </c>
      <c r="N6553">
        <v>39444</v>
      </c>
    </row>
    <row r="6554" spans="1:14" x14ac:dyDescent="0.3">
      <c r="A6554">
        <v>-88.952805555555599</v>
      </c>
      <c r="B6554">
        <v>38.937083333333298</v>
      </c>
      <c r="C6554" s="2" t="s">
        <v>14</v>
      </c>
      <c r="D6554" t="s">
        <v>89</v>
      </c>
      <c r="E6554" s="3">
        <v>39443</v>
      </c>
      <c r="F6554">
        <v>1.68</v>
      </c>
      <c r="G6554" t="s">
        <v>181</v>
      </c>
      <c r="H6554" s="2" t="s">
        <v>15</v>
      </c>
      <c r="I6554" t="s">
        <v>91</v>
      </c>
      <c r="J6554" t="s">
        <v>16</v>
      </c>
      <c r="K6554" t="s">
        <v>80</v>
      </c>
      <c r="L6554" s="3">
        <f t="shared" si="204"/>
        <v>39443</v>
      </c>
      <c r="M6554">
        <f t="shared" si="205"/>
        <v>4.7572302274559997E-2</v>
      </c>
      <c r="N6554">
        <v>39443</v>
      </c>
    </row>
    <row r="6555" spans="1:14" x14ac:dyDescent="0.3">
      <c r="A6555">
        <v>-88.952805555555599</v>
      </c>
      <c r="B6555">
        <v>38.937083333333298</v>
      </c>
      <c r="C6555" s="2" t="s">
        <v>14</v>
      </c>
      <c r="D6555" t="s">
        <v>89</v>
      </c>
      <c r="E6555" s="3">
        <v>39442</v>
      </c>
      <c r="F6555">
        <v>1.65</v>
      </c>
      <c r="G6555" t="s">
        <v>181</v>
      </c>
      <c r="H6555" s="2" t="s">
        <v>15</v>
      </c>
      <c r="I6555" t="s">
        <v>91</v>
      </c>
      <c r="J6555" t="s">
        <v>16</v>
      </c>
      <c r="K6555" t="s">
        <v>80</v>
      </c>
      <c r="L6555" s="3">
        <f t="shared" si="204"/>
        <v>39442</v>
      </c>
      <c r="M6555">
        <f t="shared" si="205"/>
        <v>4.6722796876799998E-2</v>
      </c>
      <c r="N6555">
        <v>39442</v>
      </c>
    </row>
    <row r="6556" spans="1:14" x14ac:dyDescent="0.3">
      <c r="A6556">
        <v>-88.952805555555599</v>
      </c>
      <c r="B6556">
        <v>38.937083333333298</v>
      </c>
      <c r="C6556" s="2" t="s">
        <v>14</v>
      </c>
      <c r="D6556" t="s">
        <v>89</v>
      </c>
      <c r="E6556" s="3">
        <v>39441</v>
      </c>
      <c r="F6556">
        <v>2.77</v>
      </c>
      <c r="G6556" t="s">
        <v>181</v>
      </c>
      <c r="H6556" s="2" t="s">
        <v>15</v>
      </c>
      <c r="I6556" t="s">
        <v>91</v>
      </c>
      <c r="J6556" t="s">
        <v>16</v>
      </c>
      <c r="K6556" t="s">
        <v>80</v>
      </c>
      <c r="L6556" s="3">
        <f t="shared" si="204"/>
        <v>39441</v>
      </c>
      <c r="M6556">
        <f t="shared" si="205"/>
        <v>7.8437665059839998E-2</v>
      </c>
      <c r="N6556">
        <v>39441</v>
      </c>
    </row>
    <row r="6557" spans="1:14" x14ac:dyDescent="0.3">
      <c r="A6557">
        <v>-88.952805555555599</v>
      </c>
      <c r="B6557">
        <v>38.937083333333298</v>
      </c>
      <c r="C6557" s="2" t="s">
        <v>14</v>
      </c>
      <c r="D6557" t="s">
        <v>89</v>
      </c>
      <c r="E6557" s="3">
        <v>39440</v>
      </c>
      <c r="F6557">
        <v>8.61</v>
      </c>
      <c r="G6557" t="s">
        <v>181</v>
      </c>
      <c r="H6557" s="2" t="s">
        <v>15</v>
      </c>
      <c r="I6557" t="s">
        <v>91</v>
      </c>
      <c r="J6557" t="s">
        <v>16</v>
      </c>
      <c r="K6557" t="s">
        <v>80</v>
      </c>
      <c r="L6557" s="3">
        <f t="shared" si="204"/>
        <v>39440</v>
      </c>
      <c r="M6557">
        <f t="shared" si="205"/>
        <v>0.24380804915711998</v>
      </c>
      <c r="N6557">
        <v>39440</v>
      </c>
    </row>
    <row r="6558" spans="1:14" x14ac:dyDescent="0.3">
      <c r="A6558">
        <v>-88.952805555555599</v>
      </c>
      <c r="B6558">
        <v>38.937083333333298</v>
      </c>
      <c r="C6558" s="2" t="s">
        <v>14</v>
      </c>
      <c r="D6558" t="s">
        <v>89</v>
      </c>
      <c r="E6558" s="3">
        <v>39439</v>
      </c>
      <c r="F6558">
        <v>30.7</v>
      </c>
      <c r="G6558" t="s">
        <v>181</v>
      </c>
      <c r="H6558" s="2" t="s">
        <v>15</v>
      </c>
      <c r="I6558" t="s">
        <v>91</v>
      </c>
      <c r="J6558" t="s">
        <v>16</v>
      </c>
      <c r="K6558" t="s">
        <v>80</v>
      </c>
      <c r="L6558" s="3">
        <f t="shared" si="204"/>
        <v>39439</v>
      </c>
      <c r="M6558">
        <f t="shared" si="205"/>
        <v>0.86932719037439998</v>
      </c>
      <c r="N6558">
        <v>39439</v>
      </c>
    </row>
    <row r="6559" spans="1:14" x14ac:dyDescent="0.3">
      <c r="A6559">
        <v>-88.952805555555599</v>
      </c>
      <c r="B6559">
        <v>38.937083333333298</v>
      </c>
      <c r="C6559" s="2" t="s">
        <v>14</v>
      </c>
      <c r="D6559" t="s">
        <v>89</v>
      </c>
      <c r="E6559" s="3">
        <v>39438</v>
      </c>
      <c r="F6559">
        <v>23.6</v>
      </c>
      <c r="G6559" t="s">
        <v>181</v>
      </c>
      <c r="H6559" s="2" t="s">
        <v>15</v>
      </c>
      <c r="I6559" t="s">
        <v>91</v>
      </c>
      <c r="J6559" t="s">
        <v>16</v>
      </c>
      <c r="K6559" t="s">
        <v>80</v>
      </c>
      <c r="L6559" s="3">
        <f t="shared" si="204"/>
        <v>39438</v>
      </c>
      <c r="M6559">
        <f t="shared" si="205"/>
        <v>0.66827757957120004</v>
      </c>
      <c r="N6559">
        <v>39438</v>
      </c>
    </row>
    <row r="6560" spans="1:14" x14ac:dyDescent="0.3">
      <c r="A6560">
        <v>-88.952805555555599</v>
      </c>
      <c r="B6560">
        <v>38.937083333333298</v>
      </c>
      <c r="C6560" s="2" t="s">
        <v>14</v>
      </c>
      <c r="D6560" t="s">
        <v>89</v>
      </c>
      <c r="E6560" s="3">
        <v>39437</v>
      </c>
      <c r="F6560">
        <v>18.8</v>
      </c>
      <c r="G6560" t="s">
        <v>181</v>
      </c>
      <c r="H6560" s="2" t="s">
        <v>15</v>
      </c>
      <c r="I6560" t="s">
        <v>91</v>
      </c>
      <c r="J6560" t="s">
        <v>16</v>
      </c>
      <c r="K6560" t="s">
        <v>80</v>
      </c>
      <c r="L6560" s="3">
        <f t="shared" si="204"/>
        <v>39437</v>
      </c>
      <c r="M6560">
        <f t="shared" si="205"/>
        <v>0.53235671592959999</v>
      </c>
      <c r="N6560">
        <v>39437</v>
      </c>
    </row>
    <row r="6561" spans="1:14" x14ac:dyDescent="0.3">
      <c r="A6561">
        <v>-88.952805555555599</v>
      </c>
      <c r="B6561">
        <v>38.937083333333298</v>
      </c>
      <c r="C6561" s="2" t="s">
        <v>14</v>
      </c>
      <c r="D6561" t="s">
        <v>89</v>
      </c>
      <c r="E6561" s="3">
        <v>39436</v>
      </c>
      <c r="F6561">
        <v>1.1200000000000001</v>
      </c>
      <c r="G6561" t="s">
        <v>181</v>
      </c>
      <c r="H6561" s="2" t="s">
        <v>15</v>
      </c>
      <c r="I6561" t="s">
        <v>91</v>
      </c>
      <c r="J6561" t="s">
        <v>16</v>
      </c>
      <c r="K6561" t="s">
        <v>80</v>
      </c>
      <c r="L6561" s="3">
        <f t="shared" si="204"/>
        <v>39436</v>
      </c>
      <c r="M6561">
        <f t="shared" si="205"/>
        <v>3.1714868183040007E-2</v>
      </c>
      <c r="N6561">
        <v>39436</v>
      </c>
    </row>
    <row r="6562" spans="1:14" x14ac:dyDescent="0.3">
      <c r="A6562">
        <v>-88.952805555555599</v>
      </c>
      <c r="B6562">
        <v>38.937083333333298</v>
      </c>
      <c r="C6562" s="2" t="s">
        <v>14</v>
      </c>
      <c r="D6562" t="s">
        <v>89</v>
      </c>
      <c r="E6562" s="3">
        <v>39435</v>
      </c>
      <c r="F6562">
        <v>0.93</v>
      </c>
      <c r="G6562" t="s">
        <v>181</v>
      </c>
      <c r="H6562" s="2" t="s">
        <v>15</v>
      </c>
      <c r="I6562" t="s">
        <v>91</v>
      </c>
      <c r="J6562" t="s">
        <v>16</v>
      </c>
      <c r="K6562" t="s">
        <v>80</v>
      </c>
      <c r="L6562" s="3">
        <f t="shared" si="204"/>
        <v>39435</v>
      </c>
      <c r="M6562">
        <f t="shared" si="205"/>
        <v>2.6334667330560002E-2</v>
      </c>
      <c r="N6562">
        <v>39435</v>
      </c>
    </row>
    <row r="6563" spans="1:14" x14ac:dyDescent="0.3">
      <c r="A6563">
        <v>-88.952805555555599</v>
      </c>
      <c r="B6563">
        <v>38.937083333333298</v>
      </c>
      <c r="C6563" s="2" t="s">
        <v>14</v>
      </c>
      <c r="D6563" t="s">
        <v>89</v>
      </c>
      <c r="E6563" s="3">
        <v>39434</v>
      </c>
      <c r="F6563">
        <v>0.9</v>
      </c>
      <c r="G6563" t="s">
        <v>181</v>
      </c>
      <c r="H6563" s="2" t="s">
        <v>15</v>
      </c>
      <c r="I6563" t="s">
        <v>91</v>
      </c>
      <c r="J6563" t="s">
        <v>16</v>
      </c>
      <c r="K6563" t="s">
        <v>80</v>
      </c>
      <c r="L6563" s="3">
        <f t="shared" si="204"/>
        <v>39434</v>
      </c>
      <c r="M6563">
        <f t="shared" si="205"/>
        <v>2.54851619328E-2</v>
      </c>
      <c r="N6563">
        <v>39434</v>
      </c>
    </row>
    <row r="6564" spans="1:14" x14ac:dyDescent="0.3">
      <c r="A6564">
        <v>-88.952805555555599</v>
      </c>
      <c r="B6564">
        <v>38.937083333333298</v>
      </c>
      <c r="C6564" s="2" t="s">
        <v>14</v>
      </c>
      <c r="D6564" t="s">
        <v>89</v>
      </c>
      <c r="E6564" s="3">
        <v>39433</v>
      </c>
      <c r="F6564">
        <v>1.19</v>
      </c>
      <c r="G6564" t="s">
        <v>181</v>
      </c>
      <c r="H6564" s="2" t="s">
        <v>15</v>
      </c>
      <c r="I6564" t="s">
        <v>91</v>
      </c>
      <c r="J6564" t="s">
        <v>16</v>
      </c>
      <c r="K6564" t="s">
        <v>80</v>
      </c>
      <c r="L6564" s="3">
        <f t="shared" si="204"/>
        <v>39433</v>
      </c>
      <c r="M6564">
        <f t="shared" si="205"/>
        <v>3.3697047444480002E-2</v>
      </c>
      <c r="N6564">
        <v>39433</v>
      </c>
    </row>
    <row r="6565" spans="1:14" x14ac:dyDescent="0.3">
      <c r="A6565">
        <v>-88.952805555555599</v>
      </c>
      <c r="B6565">
        <v>38.937083333333298</v>
      </c>
      <c r="C6565" s="2" t="s">
        <v>14</v>
      </c>
      <c r="D6565" t="s">
        <v>89</v>
      </c>
      <c r="E6565" s="3">
        <v>39432</v>
      </c>
      <c r="F6565">
        <v>1.24</v>
      </c>
      <c r="G6565" t="s">
        <v>181</v>
      </c>
      <c r="H6565" s="2" t="s">
        <v>15</v>
      </c>
      <c r="I6565" t="s">
        <v>91</v>
      </c>
      <c r="J6565" t="s">
        <v>16</v>
      </c>
      <c r="K6565" t="s">
        <v>80</v>
      </c>
      <c r="L6565" s="3">
        <f t="shared" si="204"/>
        <v>39432</v>
      </c>
      <c r="M6565">
        <f t="shared" si="205"/>
        <v>3.5112889774080003E-2</v>
      </c>
      <c r="N6565">
        <v>39432</v>
      </c>
    </row>
    <row r="6566" spans="1:14" x14ac:dyDescent="0.3">
      <c r="A6566">
        <v>-88.952805555555599</v>
      </c>
      <c r="B6566">
        <v>38.937083333333298</v>
      </c>
      <c r="C6566" s="2" t="s">
        <v>14</v>
      </c>
      <c r="D6566" t="s">
        <v>89</v>
      </c>
      <c r="E6566" s="3">
        <v>39431</v>
      </c>
      <c r="F6566">
        <v>1.22</v>
      </c>
      <c r="G6566" t="s">
        <v>181</v>
      </c>
      <c r="H6566" s="2" t="s">
        <v>15</v>
      </c>
      <c r="I6566" t="s">
        <v>91</v>
      </c>
      <c r="J6566" t="s">
        <v>16</v>
      </c>
      <c r="K6566" t="s">
        <v>80</v>
      </c>
      <c r="L6566" s="3">
        <f t="shared" si="204"/>
        <v>39431</v>
      </c>
      <c r="M6566">
        <f t="shared" si="205"/>
        <v>3.4546552842240001E-2</v>
      </c>
      <c r="N6566">
        <v>39431</v>
      </c>
    </row>
    <row r="6567" spans="1:14" x14ac:dyDescent="0.3">
      <c r="A6567">
        <v>-88.952805555555599</v>
      </c>
      <c r="B6567">
        <v>38.937083333333298</v>
      </c>
      <c r="C6567" s="2" t="s">
        <v>14</v>
      </c>
      <c r="D6567" t="s">
        <v>89</v>
      </c>
      <c r="E6567" s="3">
        <v>39430</v>
      </c>
      <c r="F6567">
        <v>2.52</v>
      </c>
      <c r="G6567" t="s">
        <v>181</v>
      </c>
      <c r="H6567" s="2" t="s">
        <v>15</v>
      </c>
      <c r="I6567" t="s">
        <v>91</v>
      </c>
      <c r="J6567" t="s">
        <v>16</v>
      </c>
      <c r="K6567" t="s">
        <v>80</v>
      </c>
      <c r="L6567" s="3">
        <f t="shared" si="204"/>
        <v>39430</v>
      </c>
      <c r="M6567">
        <f t="shared" si="205"/>
        <v>7.1358453411840009E-2</v>
      </c>
      <c r="N6567">
        <v>39430</v>
      </c>
    </row>
    <row r="6568" spans="1:14" x14ac:dyDescent="0.3">
      <c r="A6568">
        <v>-88.952805555555599</v>
      </c>
      <c r="B6568">
        <v>38.937083333333298</v>
      </c>
      <c r="C6568" s="2" t="s">
        <v>14</v>
      </c>
      <c r="D6568" t="s">
        <v>89</v>
      </c>
      <c r="E6568" s="3">
        <v>39429</v>
      </c>
      <c r="F6568">
        <v>4.5</v>
      </c>
      <c r="G6568" t="s">
        <v>181</v>
      </c>
      <c r="H6568" s="2" t="s">
        <v>15</v>
      </c>
      <c r="I6568" t="s">
        <v>91</v>
      </c>
      <c r="J6568" t="s">
        <v>16</v>
      </c>
      <c r="K6568" t="s">
        <v>80</v>
      </c>
      <c r="L6568" s="3">
        <f t="shared" si="204"/>
        <v>39429</v>
      </c>
      <c r="M6568">
        <f t="shared" si="205"/>
        <v>0.12742580966399999</v>
      </c>
      <c r="N6568">
        <v>39429</v>
      </c>
    </row>
    <row r="6569" spans="1:14" x14ac:dyDescent="0.3">
      <c r="A6569">
        <v>-88.952805555555599</v>
      </c>
      <c r="B6569">
        <v>38.937083333333298</v>
      </c>
      <c r="C6569" s="2" t="s">
        <v>14</v>
      </c>
      <c r="D6569" t="s">
        <v>89</v>
      </c>
      <c r="E6569" s="3">
        <v>39428</v>
      </c>
      <c r="F6569">
        <v>8.2899999999999991</v>
      </c>
      <c r="G6569" t="s">
        <v>181</v>
      </c>
      <c r="H6569" s="2" t="s">
        <v>15</v>
      </c>
      <c r="I6569" t="s">
        <v>91</v>
      </c>
      <c r="J6569" t="s">
        <v>16</v>
      </c>
      <c r="K6569" t="s">
        <v>80</v>
      </c>
      <c r="L6569" s="3">
        <f t="shared" si="204"/>
        <v>39428</v>
      </c>
      <c r="M6569">
        <f t="shared" si="205"/>
        <v>0.23474665824767998</v>
      </c>
      <c r="N6569">
        <v>39428</v>
      </c>
    </row>
    <row r="6570" spans="1:14" x14ac:dyDescent="0.3">
      <c r="A6570">
        <v>-88.952805555555599</v>
      </c>
      <c r="B6570">
        <v>38.937083333333298</v>
      </c>
      <c r="C6570" s="2" t="s">
        <v>14</v>
      </c>
      <c r="D6570" t="s">
        <v>89</v>
      </c>
      <c r="E6570" s="3">
        <v>39427</v>
      </c>
      <c r="F6570">
        <v>3.19</v>
      </c>
      <c r="G6570" t="s">
        <v>181</v>
      </c>
      <c r="H6570" s="2" t="s">
        <v>15</v>
      </c>
      <c r="I6570" t="s">
        <v>91</v>
      </c>
      <c r="J6570" t="s">
        <v>16</v>
      </c>
      <c r="K6570" t="s">
        <v>80</v>
      </c>
      <c r="L6570" s="3">
        <f t="shared" si="204"/>
        <v>39427</v>
      </c>
      <c r="M6570">
        <f t="shared" si="205"/>
        <v>9.0330740628479997E-2</v>
      </c>
      <c r="N6570">
        <v>39427</v>
      </c>
    </row>
    <row r="6571" spans="1:14" x14ac:dyDescent="0.3">
      <c r="A6571">
        <v>-88.952805555555599</v>
      </c>
      <c r="B6571">
        <v>38.937083333333298</v>
      </c>
      <c r="C6571" s="2" t="s">
        <v>14</v>
      </c>
      <c r="D6571" t="s">
        <v>89</v>
      </c>
      <c r="E6571" s="3">
        <v>39426</v>
      </c>
      <c r="F6571">
        <v>7.69</v>
      </c>
      <c r="G6571" t="s">
        <v>181</v>
      </c>
      <c r="H6571" s="2" t="s">
        <v>15</v>
      </c>
      <c r="I6571" t="s">
        <v>91</v>
      </c>
      <c r="J6571" t="s">
        <v>16</v>
      </c>
      <c r="K6571" t="s">
        <v>80</v>
      </c>
      <c r="L6571" s="3">
        <f t="shared" si="204"/>
        <v>39426</v>
      </c>
      <c r="M6571">
        <f t="shared" si="205"/>
        <v>0.21775655029248001</v>
      </c>
      <c r="N6571">
        <v>39426</v>
      </c>
    </row>
    <row r="6572" spans="1:14" x14ac:dyDescent="0.3">
      <c r="A6572">
        <v>-88.952805555555599</v>
      </c>
      <c r="B6572">
        <v>38.937083333333298</v>
      </c>
      <c r="C6572" s="2" t="s">
        <v>14</v>
      </c>
      <c r="D6572" t="s">
        <v>89</v>
      </c>
      <c r="E6572" s="3">
        <v>39425</v>
      </c>
      <c r="F6572">
        <v>2.17</v>
      </c>
      <c r="G6572" t="s">
        <v>181</v>
      </c>
      <c r="H6572" s="2" t="s">
        <v>15</v>
      </c>
      <c r="I6572" t="s">
        <v>91</v>
      </c>
      <c r="J6572" t="s">
        <v>16</v>
      </c>
      <c r="K6572" t="s">
        <v>80</v>
      </c>
      <c r="L6572" s="3">
        <f t="shared" si="204"/>
        <v>39425</v>
      </c>
      <c r="M6572">
        <f t="shared" si="205"/>
        <v>6.1447557104639998E-2</v>
      </c>
      <c r="N6572">
        <v>39425</v>
      </c>
    </row>
    <row r="6573" spans="1:14" x14ac:dyDescent="0.3">
      <c r="A6573">
        <v>-88.952805555555599</v>
      </c>
      <c r="B6573">
        <v>38.937083333333298</v>
      </c>
      <c r="C6573" s="2" t="s">
        <v>14</v>
      </c>
      <c r="D6573" t="s">
        <v>89</v>
      </c>
      <c r="E6573" s="3">
        <v>39424</v>
      </c>
      <c r="F6573">
        <v>1.51</v>
      </c>
      <c r="G6573" t="s">
        <v>181</v>
      </c>
      <c r="H6573" s="2" t="s">
        <v>15</v>
      </c>
      <c r="I6573" t="s">
        <v>91</v>
      </c>
      <c r="J6573" t="s">
        <v>16</v>
      </c>
      <c r="K6573" t="s">
        <v>80</v>
      </c>
      <c r="L6573" s="3">
        <f t="shared" si="204"/>
        <v>39424</v>
      </c>
      <c r="M6573">
        <f t="shared" si="205"/>
        <v>4.275843835392E-2</v>
      </c>
      <c r="N6573">
        <v>39424</v>
      </c>
    </row>
    <row r="6574" spans="1:14" x14ac:dyDescent="0.3">
      <c r="A6574">
        <v>-88.952805555555599</v>
      </c>
      <c r="B6574">
        <v>38.937083333333298</v>
      </c>
      <c r="C6574" s="2" t="s">
        <v>14</v>
      </c>
      <c r="D6574" t="s">
        <v>89</v>
      </c>
      <c r="E6574" s="3">
        <v>39423</v>
      </c>
      <c r="F6574">
        <v>1.32</v>
      </c>
      <c r="G6574" t="s">
        <v>181</v>
      </c>
      <c r="H6574" s="2" t="s">
        <v>15</v>
      </c>
      <c r="I6574" t="s">
        <v>91</v>
      </c>
      <c r="J6574" t="s">
        <v>16</v>
      </c>
      <c r="K6574" t="s">
        <v>80</v>
      </c>
      <c r="L6574" s="3">
        <f t="shared" si="204"/>
        <v>39423</v>
      </c>
      <c r="M6574">
        <f t="shared" si="205"/>
        <v>3.7378237501440002E-2</v>
      </c>
      <c r="N6574">
        <v>39423</v>
      </c>
    </row>
    <row r="6575" spans="1:14" x14ac:dyDescent="0.3">
      <c r="A6575">
        <v>-88.952805555555599</v>
      </c>
      <c r="B6575">
        <v>38.937083333333298</v>
      </c>
      <c r="C6575" s="2" t="s">
        <v>14</v>
      </c>
      <c r="D6575" t="s">
        <v>89</v>
      </c>
      <c r="E6575" s="3">
        <v>39422</v>
      </c>
      <c r="F6575">
        <v>0.92</v>
      </c>
      <c r="G6575" t="s">
        <v>181</v>
      </c>
      <c r="H6575" s="2" t="s">
        <v>15</v>
      </c>
      <c r="I6575" t="s">
        <v>91</v>
      </c>
      <c r="J6575" t="s">
        <v>16</v>
      </c>
      <c r="K6575" t="s">
        <v>80</v>
      </c>
      <c r="L6575" s="3">
        <f t="shared" si="204"/>
        <v>39422</v>
      </c>
      <c r="M6575">
        <f t="shared" si="205"/>
        <v>2.6051498864640001E-2</v>
      </c>
      <c r="N6575">
        <v>39422</v>
      </c>
    </row>
    <row r="6576" spans="1:14" x14ac:dyDescent="0.3">
      <c r="A6576">
        <v>-88.952805555555599</v>
      </c>
      <c r="B6576">
        <v>38.937083333333298</v>
      </c>
      <c r="C6576" s="2" t="s">
        <v>14</v>
      </c>
      <c r="D6576" t="s">
        <v>89</v>
      </c>
      <c r="E6576" s="3">
        <v>39421</v>
      </c>
      <c r="F6576">
        <v>0.09</v>
      </c>
      <c r="G6576" t="s">
        <v>181</v>
      </c>
      <c r="H6576" s="2" t="s">
        <v>15</v>
      </c>
      <c r="I6576" t="s">
        <v>91</v>
      </c>
      <c r="J6576" t="s">
        <v>16</v>
      </c>
      <c r="K6576" t="s">
        <v>80</v>
      </c>
      <c r="L6576" s="3">
        <f t="shared" si="204"/>
        <v>39421</v>
      </c>
      <c r="M6576">
        <f t="shared" si="205"/>
        <v>2.5485161932799999E-3</v>
      </c>
      <c r="N6576">
        <v>39421</v>
      </c>
    </row>
    <row r="6577" spans="1:14" x14ac:dyDescent="0.3">
      <c r="A6577">
        <v>-88.952805555555599</v>
      </c>
      <c r="B6577">
        <v>38.937083333333298</v>
      </c>
      <c r="C6577" s="2" t="s">
        <v>14</v>
      </c>
      <c r="D6577" t="s">
        <v>89</v>
      </c>
      <c r="E6577" s="3">
        <v>39420</v>
      </c>
      <c r="F6577">
        <v>0.01</v>
      </c>
      <c r="G6577" t="s">
        <v>181</v>
      </c>
      <c r="H6577" s="2" t="s">
        <v>15</v>
      </c>
      <c r="I6577" t="s">
        <v>91</v>
      </c>
      <c r="J6577" t="s">
        <v>16</v>
      </c>
      <c r="K6577" t="s">
        <v>80</v>
      </c>
      <c r="L6577" s="3">
        <f t="shared" si="204"/>
        <v>39420</v>
      </c>
      <c r="M6577">
        <f t="shared" si="205"/>
        <v>2.8316846591999999E-4</v>
      </c>
      <c r="N6577">
        <v>39420</v>
      </c>
    </row>
    <row r="6578" spans="1:14" x14ac:dyDescent="0.3">
      <c r="A6578">
        <v>-88.952805555555599</v>
      </c>
      <c r="B6578">
        <v>38.937083333333298</v>
      </c>
      <c r="C6578" s="2" t="s">
        <v>14</v>
      </c>
      <c r="D6578" t="s">
        <v>89</v>
      </c>
      <c r="E6578" s="3">
        <v>39419</v>
      </c>
      <c r="F6578">
        <v>0</v>
      </c>
      <c r="G6578" t="s">
        <v>181</v>
      </c>
      <c r="H6578" s="2" t="s">
        <v>15</v>
      </c>
      <c r="I6578" t="s">
        <v>91</v>
      </c>
      <c r="J6578" t="s">
        <v>16</v>
      </c>
      <c r="K6578" t="s">
        <v>80</v>
      </c>
      <c r="L6578" s="3">
        <f t="shared" si="204"/>
        <v>39419</v>
      </c>
      <c r="M6578">
        <f t="shared" si="205"/>
        <v>0</v>
      </c>
      <c r="N6578">
        <v>39419</v>
      </c>
    </row>
    <row r="6579" spans="1:14" x14ac:dyDescent="0.3">
      <c r="A6579">
        <v>-88.952805555555599</v>
      </c>
      <c r="B6579">
        <v>38.937083333333298</v>
      </c>
      <c r="C6579" s="2" t="s">
        <v>14</v>
      </c>
      <c r="D6579" t="s">
        <v>89</v>
      </c>
      <c r="E6579" s="3">
        <v>39418</v>
      </c>
      <c r="F6579">
        <v>0</v>
      </c>
      <c r="G6579" t="s">
        <v>181</v>
      </c>
      <c r="H6579" s="2" t="s">
        <v>15</v>
      </c>
      <c r="I6579" t="s">
        <v>91</v>
      </c>
      <c r="J6579" t="s">
        <v>16</v>
      </c>
      <c r="K6579" t="s">
        <v>80</v>
      </c>
      <c r="L6579" s="3">
        <f t="shared" si="204"/>
        <v>39418</v>
      </c>
      <c r="M6579">
        <f t="shared" si="205"/>
        <v>0</v>
      </c>
      <c r="N6579">
        <v>39418</v>
      </c>
    </row>
    <row r="6580" spans="1:14" x14ac:dyDescent="0.3">
      <c r="A6580">
        <v>-88.952805555555599</v>
      </c>
      <c r="B6580">
        <v>38.937083333333298</v>
      </c>
      <c r="C6580" s="2" t="s">
        <v>14</v>
      </c>
      <c r="D6580" t="s">
        <v>89</v>
      </c>
      <c r="E6580" s="3">
        <v>39417</v>
      </c>
      <c r="F6580">
        <v>0</v>
      </c>
      <c r="G6580" t="s">
        <v>181</v>
      </c>
      <c r="H6580" s="2" t="s">
        <v>15</v>
      </c>
      <c r="I6580" t="s">
        <v>91</v>
      </c>
      <c r="J6580" t="s">
        <v>16</v>
      </c>
      <c r="K6580" t="s">
        <v>80</v>
      </c>
      <c r="L6580" s="3">
        <f t="shared" si="204"/>
        <v>39417</v>
      </c>
      <c r="M6580">
        <f t="shared" si="205"/>
        <v>0</v>
      </c>
      <c r="N6580">
        <v>39417</v>
      </c>
    </row>
    <row r="6581" spans="1:14" x14ac:dyDescent="0.3">
      <c r="A6581">
        <v>-88.952805555555599</v>
      </c>
      <c r="B6581">
        <v>38.937083333333298</v>
      </c>
      <c r="C6581" s="2" t="s">
        <v>14</v>
      </c>
      <c r="D6581" t="s">
        <v>89</v>
      </c>
      <c r="E6581" s="3">
        <v>39416</v>
      </c>
      <c r="F6581">
        <v>0</v>
      </c>
      <c r="G6581" t="s">
        <v>181</v>
      </c>
      <c r="H6581" s="2" t="s">
        <v>15</v>
      </c>
      <c r="I6581" t="s">
        <v>91</v>
      </c>
      <c r="J6581" t="s">
        <v>16</v>
      </c>
      <c r="K6581" t="s">
        <v>80</v>
      </c>
      <c r="L6581" s="3">
        <f t="shared" si="204"/>
        <v>39416</v>
      </c>
      <c r="M6581">
        <f t="shared" si="205"/>
        <v>0</v>
      </c>
      <c r="N6581">
        <v>39416</v>
      </c>
    </row>
    <row r="6582" spans="1:14" x14ac:dyDescent="0.3">
      <c r="A6582">
        <v>-88.952805555555599</v>
      </c>
      <c r="B6582">
        <v>38.937083333333298</v>
      </c>
      <c r="C6582" s="2" t="s">
        <v>14</v>
      </c>
      <c r="D6582" t="s">
        <v>89</v>
      </c>
      <c r="E6582" s="3">
        <v>39415</v>
      </c>
      <c r="F6582">
        <v>0</v>
      </c>
      <c r="G6582" t="s">
        <v>181</v>
      </c>
      <c r="H6582" s="2" t="s">
        <v>15</v>
      </c>
      <c r="I6582" t="s">
        <v>91</v>
      </c>
      <c r="J6582" t="s">
        <v>16</v>
      </c>
      <c r="K6582" t="s">
        <v>80</v>
      </c>
      <c r="L6582" s="3">
        <f t="shared" si="204"/>
        <v>39415</v>
      </c>
      <c r="M6582">
        <f t="shared" si="205"/>
        <v>0</v>
      </c>
      <c r="N6582">
        <v>39415</v>
      </c>
    </row>
    <row r="6583" spans="1:14" x14ac:dyDescent="0.3">
      <c r="A6583">
        <v>-88.952805555555599</v>
      </c>
      <c r="B6583">
        <v>38.937083333333298</v>
      </c>
      <c r="C6583" s="2" t="s">
        <v>14</v>
      </c>
      <c r="D6583" t="s">
        <v>89</v>
      </c>
      <c r="E6583" s="3">
        <v>39414</v>
      </c>
      <c r="F6583">
        <v>0</v>
      </c>
      <c r="G6583" t="s">
        <v>181</v>
      </c>
      <c r="H6583" s="2" t="s">
        <v>15</v>
      </c>
      <c r="I6583" t="s">
        <v>91</v>
      </c>
      <c r="J6583" t="s">
        <v>16</v>
      </c>
      <c r="K6583" t="s">
        <v>80</v>
      </c>
      <c r="L6583" s="3">
        <f t="shared" si="204"/>
        <v>39414</v>
      </c>
      <c r="M6583">
        <f t="shared" si="205"/>
        <v>0</v>
      </c>
      <c r="N6583">
        <v>39414</v>
      </c>
    </row>
    <row r="6584" spans="1:14" x14ac:dyDescent="0.3">
      <c r="A6584">
        <v>-88.952805555555599</v>
      </c>
      <c r="B6584">
        <v>38.937083333333298</v>
      </c>
      <c r="C6584" s="2" t="s">
        <v>14</v>
      </c>
      <c r="D6584" t="s">
        <v>89</v>
      </c>
      <c r="E6584" s="3">
        <v>39413</v>
      </c>
      <c r="F6584">
        <v>0</v>
      </c>
      <c r="G6584" t="s">
        <v>181</v>
      </c>
      <c r="H6584" s="2" t="s">
        <v>15</v>
      </c>
      <c r="I6584" t="s">
        <v>91</v>
      </c>
      <c r="J6584" t="s">
        <v>16</v>
      </c>
      <c r="K6584" t="s">
        <v>80</v>
      </c>
      <c r="L6584" s="3">
        <f t="shared" si="204"/>
        <v>39413</v>
      </c>
      <c r="M6584">
        <f t="shared" si="205"/>
        <v>0</v>
      </c>
      <c r="N6584">
        <v>39413</v>
      </c>
    </row>
    <row r="6585" spans="1:14" x14ac:dyDescent="0.3">
      <c r="A6585">
        <v>-88.952805555555599</v>
      </c>
      <c r="B6585">
        <v>38.937083333333298</v>
      </c>
      <c r="C6585" s="2" t="s">
        <v>14</v>
      </c>
      <c r="D6585" t="s">
        <v>89</v>
      </c>
      <c r="E6585" s="3">
        <v>39412</v>
      </c>
      <c r="F6585">
        <v>0</v>
      </c>
      <c r="G6585" t="s">
        <v>181</v>
      </c>
      <c r="H6585" s="2" t="s">
        <v>15</v>
      </c>
      <c r="I6585" t="s">
        <v>91</v>
      </c>
      <c r="J6585" t="s">
        <v>16</v>
      </c>
      <c r="K6585" t="s">
        <v>80</v>
      </c>
      <c r="L6585" s="3">
        <f t="shared" si="204"/>
        <v>39412</v>
      </c>
      <c r="M6585">
        <f t="shared" si="205"/>
        <v>0</v>
      </c>
      <c r="N6585">
        <v>39412</v>
      </c>
    </row>
    <row r="6586" spans="1:14" x14ac:dyDescent="0.3">
      <c r="A6586">
        <v>-88.952805555555599</v>
      </c>
      <c r="B6586">
        <v>38.937083333333298</v>
      </c>
      <c r="C6586" s="2" t="s">
        <v>14</v>
      </c>
      <c r="D6586" t="s">
        <v>89</v>
      </c>
      <c r="E6586" s="3">
        <v>39411</v>
      </c>
      <c r="F6586">
        <v>0</v>
      </c>
      <c r="G6586" t="s">
        <v>181</v>
      </c>
      <c r="H6586" s="2" t="s">
        <v>15</v>
      </c>
      <c r="I6586" t="s">
        <v>91</v>
      </c>
      <c r="J6586" t="s">
        <v>16</v>
      </c>
      <c r="K6586" t="s">
        <v>80</v>
      </c>
      <c r="L6586" s="3">
        <f t="shared" si="204"/>
        <v>39411</v>
      </c>
      <c r="M6586">
        <f t="shared" si="205"/>
        <v>0</v>
      </c>
      <c r="N6586">
        <v>39411</v>
      </c>
    </row>
    <row r="6587" spans="1:14" x14ac:dyDescent="0.3">
      <c r="A6587">
        <v>-88.952805555555599</v>
      </c>
      <c r="B6587">
        <v>38.937083333333298</v>
      </c>
      <c r="C6587" s="2" t="s">
        <v>14</v>
      </c>
      <c r="D6587" t="s">
        <v>89</v>
      </c>
      <c r="E6587" s="3">
        <v>39410</v>
      </c>
      <c r="F6587">
        <v>0</v>
      </c>
      <c r="G6587" t="s">
        <v>181</v>
      </c>
      <c r="H6587" s="2" t="s">
        <v>15</v>
      </c>
      <c r="I6587" t="s">
        <v>91</v>
      </c>
      <c r="J6587" t="s">
        <v>16</v>
      </c>
      <c r="K6587" t="s">
        <v>80</v>
      </c>
      <c r="L6587" s="3">
        <f t="shared" si="204"/>
        <v>39410</v>
      </c>
      <c r="M6587">
        <f t="shared" si="205"/>
        <v>0</v>
      </c>
      <c r="N6587">
        <v>39410</v>
      </c>
    </row>
    <row r="6588" spans="1:14" x14ac:dyDescent="0.3">
      <c r="A6588">
        <v>-88.952805555555599</v>
      </c>
      <c r="B6588">
        <v>38.937083333333298</v>
      </c>
      <c r="C6588" s="2" t="s">
        <v>14</v>
      </c>
      <c r="D6588" t="s">
        <v>89</v>
      </c>
      <c r="E6588" s="3">
        <v>39409</v>
      </c>
      <c r="F6588">
        <v>0</v>
      </c>
      <c r="G6588" t="s">
        <v>181</v>
      </c>
      <c r="H6588" s="2" t="s">
        <v>15</v>
      </c>
      <c r="I6588" t="s">
        <v>91</v>
      </c>
      <c r="J6588" t="s">
        <v>16</v>
      </c>
      <c r="K6588" t="s">
        <v>80</v>
      </c>
      <c r="L6588" s="3">
        <f t="shared" si="204"/>
        <v>39409</v>
      </c>
      <c r="M6588">
        <f t="shared" si="205"/>
        <v>0</v>
      </c>
      <c r="N6588">
        <v>39409</v>
      </c>
    </row>
    <row r="6589" spans="1:14" x14ac:dyDescent="0.3">
      <c r="A6589">
        <v>-88.952805555555599</v>
      </c>
      <c r="B6589">
        <v>38.937083333333298</v>
      </c>
      <c r="C6589" s="2" t="s">
        <v>14</v>
      </c>
      <c r="D6589" t="s">
        <v>89</v>
      </c>
      <c r="E6589" s="3">
        <v>39408</v>
      </c>
      <c r="F6589">
        <v>0</v>
      </c>
      <c r="G6589" t="s">
        <v>181</v>
      </c>
      <c r="H6589" s="2" t="s">
        <v>15</v>
      </c>
      <c r="I6589" t="s">
        <v>91</v>
      </c>
      <c r="J6589" t="s">
        <v>16</v>
      </c>
      <c r="K6589" t="s">
        <v>80</v>
      </c>
      <c r="L6589" s="3">
        <f t="shared" si="204"/>
        <v>39408</v>
      </c>
      <c r="M6589">
        <f t="shared" si="205"/>
        <v>0</v>
      </c>
      <c r="N6589">
        <v>39408</v>
      </c>
    </row>
    <row r="6590" spans="1:14" x14ac:dyDescent="0.3">
      <c r="A6590">
        <v>-88.952805555555599</v>
      </c>
      <c r="B6590">
        <v>38.937083333333298</v>
      </c>
      <c r="C6590" s="2" t="s">
        <v>14</v>
      </c>
      <c r="D6590" t="s">
        <v>89</v>
      </c>
      <c r="E6590" s="3">
        <v>39407</v>
      </c>
      <c r="F6590">
        <v>0</v>
      </c>
      <c r="G6590" t="s">
        <v>181</v>
      </c>
      <c r="H6590" s="2" t="s">
        <v>15</v>
      </c>
      <c r="I6590" t="s">
        <v>91</v>
      </c>
      <c r="J6590" t="s">
        <v>16</v>
      </c>
      <c r="K6590" t="s">
        <v>80</v>
      </c>
      <c r="L6590" s="3">
        <f t="shared" si="204"/>
        <v>39407</v>
      </c>
      <c r="M6590">
        <f t="shared" si="205"/>
        <v>0</v>
      </c>
      <c r="N6590">
        <v>39407</v>
      </c>
    </row>
    <row r="6591" spans="1:14" x14ac:dyDescent="0.3">
      <c r="A6591">
        <v>-88.952805555555599</v>
      </c>
      <c r="B6591">
        <v>38.937083333333298</v>
      </c>
      <c r="C6591" s="2" t="s">
        <v>14</v>
      </c>
      <c r="D6591" t="s">
        <v>89</v>
      </c>
      <c r="E6591" s="3">
        <v>39406</v>
      </c>
      <c r="F6591">
        <v>0</v>
      </c>
      <c r="G6591" t="s">
        <v>181</v>
      </c>
      <c r="H6591" s="2" t="s">
        <v>15</v>
      </c>
      <c r="I6591" t="s">
        <v>91</v>
      </c>
      <c r="J6591" t="s">
        <v>16</v>
      </c>
      <c r="K6591" t="s">
        <v>80</v>
      </c>
      <c r="L6591" s="3">
        <f t="shared" si="204"/>
        <v>39406</v>
      </c>
      <c r="M6591">
        <f t="shared" si="205"/>
        <v>0</v>
      </c>
      <c r="N6591">
        <v>39406</v>
      </c>
    </row>
    <row r="6592" spans="1:14" x14ac:dyDescent="0.3">
      <c r="A6592">
        <v>-88.952805555555599</v>
      </c>
      <c r="B6592">
        <v>38.937083333333298</v>
      </c>
      <c r="C6592" s="2" t="s">
        <v>14</v>
      </c>
      <c r="D6592" t="s">
        <v>89</v>
      </c>
      <c r="E6592" s="3">
        <v>39405</v>
      </c>
      <c r="F6592">
        <v>0</v>
      </c>
      <c r="G6592" t="s">
        <v>181</v>
      </c>
      <c r="H6592" s="2" t="s">
        <v>15</v>
      </c>
      <c r="I6592" t="s">
        <v>91</v>
      </c>
      <c r="J6592" t="s">
        <v>16</v>
      </c>
      <c r="K6592" t="s">
        <v>80</v>
      </c>
      <c r="L6592" s="3">
        <f t="shared" si="204"/>
        <v>39405</v>
      </c>
      <c r="M6592">
        <f t="shared" si="205"/>
        <v>0</v>
      </c>
      <c r="N6592">
        <v>39405</v>
      </c>
    </row>
    <row r="6593" spans="1:14" x14ac:dyDescent="0.3">
      <c r="A6593">
        <v>-88.952805555555599</v>
      </c>
      <c r="B6593">
        <v>38.937083333333298</v>
      </c>
      <c r="C6593" s="2" t="s">
        <v>14</v>
      </c>
      <c r="D6593" t="s">
        <v>89</v>
      </c>
      <c r="E6593" s="3">
        <v>39404</v>
      </c>
      <c r="F6593">
        <v>0</v>
      </c>
      <c r="G6593" t="s">
        <v>181</v>
      </c>
      <c r="H6593" s="2" t="s">
        <v>15</v>
      </c>
      <c r="I6593" t="s">
        <v>91</v>
      </c>
      <c r="J6593" t="s">
        <v>16</v>
      </c>
      <c r="K6593" t="s">
        <v>80</v>
      </c>
      <c r="L6593" s="3">
        <f t="shared" si="204"/>
        <v>39404</v>
      </c>
      <c r="M6593">
        <f t="shared" si="205"/>
        <v>0</v>
      </c>
      <c r="N6593">
        <v>39404</v>
      </c>
    </row>
    <row r="6594" spans="1:14" x14ac:dyDescent="0.3">
      <c r="A6594">
        <v>-88.952805555555599</v>
      </c>
      <c r="B6594">
        <v>38.937083333333298</v>
      </c>
      <c r="C6594" s="2" t="s">
        <v>14</v>
      </c>
      <c r="D6594" t="s">
        <v>89</v>
      </c>
      <c r="E6594" s="3">
        <v>39403</v>
      </c>
      <c r="F6594">
        <v>0</v>
      </c>
      <c r="G6594" t="s">
        <v>181</v>
      </c>
      <c r="H6594" s="2" t="s">
        <v>15</v>
      </c>
      <c r="I6594" t="s">
        <v>91</v>
      </c>
      <c r="J6594" t="s">
        <v>16</v>
      </c>
      <c r="K6594" t="s">
        <v>80</v>
      </c>
      <c r="L6594" s="3">
        <f t="shared" si="204"/>
        <v>39403</v>
      </c>
      <c r="M6594">
        <f t="shared" si="205"/>
        <v>0</v>
      </c>
      <c r="N6594">
        <v>39403</v>
      </c>
    </row>
    <row r="6595" spans="1:14" x14ac:dyDescent="0.3">
      <c r="A6595">
        <v>-88.952805555555599</v>
      </c>
      <c r="B6595">
        <v>38.937083333333298</v>
      </c>
      <c r="C6595" s="2" t="s">
        <v>14</v>
      </c>
      <c r="D6595" t="s">
        <v>89</v>
      </c>
      <c r="E6595" s="3">
        <v>39402</v>
      </c>
      <c r="F6595">
        <v>0</v>
      </c>
      <c r="G6595" t="s">
        <v>181</v>
      </c>
      <c r="H6595" s="2" t="s">
        <v>15</v>
      </c>
      <c r="I6595" t="s">
        <v>91</v>
      </c>
      <c r="J6595" t="s">
        <v>16</v>
      </c>
      <c r="K6595" t="s">
        <v>80</v>
      </c>
      <c r="L6595" s="3">
        <f t="shared" ref="L6595:L6658" si="206">E6595</f>
        <v>39402</v>
      </c>
      <c r="M6595">
        <f t="shared" ref="M6595:M6658" si="207">F6595*0.028316846592</f>
        <v>0</v>
      </c>
      <c r="N6595">
        <v>39402</v>
      </c>
    </row>
    <row r="6596" spans="1:14" x14ac:dyDescent="0.3">
      <c r="A6596">
        <v>-88.952805555555599</v>
      </c>
      <c r="B6596">
        <v>38.937083333333298</v>
      </c>
      <c r="C6596" s="2" t="s">
        <v>14</v>
      </c>
      <c r="D6596" t="s">
        <v>89</v>
      </c>
      <c r="E6596" s="3">
        <v>39401</v>
      </c>
      <c r="F6596">
        <v>0</v>
      </c>
      <c r="G6596" t="s">
        <v>181</v>
      </c>
      <c r="H6596" s="2" t="s">
        <v>15</v>
      </c>
      <c r="I6596" t="s">
        <v>91</v>
      </c>
      <c r="J6596" t="s">
        <v>16</v>
      </c>
      <c r="K6596" t="s">
        <v>80</v>
      </c>
      <c r="L6596" s="3">
        <f t="shared" si="206"/>
        <v>39401</v>
      </c>
      <c r="M6596">
        <f t="shared" si="207"/>
        <v>0</v>
      </c>
      <c r="N6596">
        <v>39401</v>
      </c>
    </row>
    <row r="6597" spans="1:14" x14ac:dyDescent="0.3">
      <c r="A6597">
        <v>-88.952805555555599</v>
      </c>
      <c r="B6597">
        <v>38.937083333333298</v>
      </c>
      <c r="C6597" s="2" t="s">
        <v>14</v>
      </c>
      <c r="D6597" t="s">
        <v>89</v>
      </c>
      <c r="E6597" s="3">
        <v>39400</v>
      </c>
      <c r="F6597">
        <v>0</v>
      </c>
      <c r="G6597" t="s">
        <v>181</v>
      </c>
      <c r="H6597" s="2" t="s">
        <v>15</v>
      </c>
      <c r="I6597" t="s">
        <v>91</v>
      </c>
      <c r="J6597" t="s">
        <v>16</v>
      </c>
      <c r="K6597" t="s">
        <v>80</v>
      </c>
      <c r="L6597" s="3">
        <f t="shared" si="206"/>
        <v>39400</v>
      </c>
      <c r="M6597">
        <f t="shared" si="207"/>
        <v>0</v>
      </c>
      <c r="N6597">
        <v>39400</v>
      </c>
    </row>
    <row r="6598" spans="1:14" x14ac:dyDescent="0.3">
      <c r="A6598">
        <v>-88.952805555555599</v>
      </c>
      <c r="B6598">
        <v>38.937083333333298</v>
      </c>
      <c r="C6598" s="2" t="s">
        <v>14</v>
      </c>
      <c r="D6598" t="s">
        <v>89</v>
      </c>
      <c r="E6598" s="3">
        <v>39399</v>
      </c>
      <c r="F6598">
        <v>0</v>
      </c>
      <c r="G6598" t="s">
        <v>181</v>
      </c>
      <c r="H6598" s="2" t="s">
        <v>15</v>
      </c>
      <c r="I6598" t="s">
        <v>91</v>
      </c>
      <c r="J6598" t="s">
        <v>16</v>
      </c>
      <c r="K6598" t="s">
        <v>80</v>
      </c>
      <c r="L6598" s="3">
        <f t="shared" si="206"/>
        <v>39399</v>
      </c>
      <c r="M6598">
        <f t="shared" si="207"/>
        <v>0</v>
      </c>
      <c r="N6598">
        <v>39399</v>
      </c>
    </row>
    <row r="6599" spans="1:14" x14ac:dyDescent="0.3">
      <c r="A6599">
        <v>-88.952805555555599</v>
      </c>
      <c r="B6599">
        <v>38.937083333333298</v>
      </c>
      <c r="C6599" s="2" t="s">
        <v>14</v>
      </c>
      <c r="D6599" t="s">
        <v>89</v>
      </c>
      <c r="E6599" s="3">
        <v>39398</v>
      </c>
      <c r="F6599">
        <v>0</v>
      </c>
      <c r="G6599" t="s">
        <v>181</v>
      </c>
      <c r="H6599" s="2" t="s">
        <v>15</v>
      </c>
      <c r="I6599" t="s">
        <v>91</v>
      </c>
      <c r="J6599" t="s">
        <v>16</v>
      </c>
      <c r="K6599" t="s">
        <v>80</v>
      </c>
      <c r="L6599" s="3">
        <f t="shared" si="206"/>
        <v>39398</v>
      </c>
      <c r="M6599">
        <f t="shared" si="207"/>
        <v>0</v>
      </c>
      <c r="N6599">
        <v>39398</v>
      </c>
    </row>
    <row r="6600" spans="1:14" x14ac:dyDescent="0.3">
      <c r="A6600">
        <v>-88.952805555555599</v>
      </c>
      <c r="B6600">
        <v>38.937083333333298</v>
      </c>
      <c r="C6600" s="2" t="s">
        <v>14</v>
      </c>
      <c r="D6600" t="s">
        <v>89</v>
      </c>
      <c r="E6600" s="3">
        <v>39397</v>
      </c>
      <c r="F6600">
        <v>0</v>
      </c>
      <c r="G6600" t="s">
        <v>181</v>
      </c>
      <c r="H6600" s="2" t="s">
        <v>15</v>
      </c>
      <c r="I6600" t="s">
        <v>91</v>
      </c>
      <c r="J6600" t="s">
        <v>16</v>
      </c>
      <c r="K6600" t="s">
        <v>80</v>
      </c>
      <c r="L6600" s="3">
        <f t="shared" si="206"/>
        <v>39397</v>
      </c>
      <c r="M6600">
        <f t="shared" si="207"/>
        <v>0</v>
      </c>
      <c r="N6600">
        <v>39397</v>
      </c>
    </row>
    <row r="6601" spans="1:14" x14ac:dyDescent="0.3">
      <c r="A6601">
        <v>-88.952805555555599</v>
      </c>
      <c r="B6601">
        <v>38.937083333333298</v>
      </c>
      <c r="C6601" s="2" t="s">
        <v>14</v>
      </c>
      <c r="D6601" t="s">
        <v>89</v>
      </c>
      <c r="E6601" s="3">
        <v>39396</v>
      </c>
      <c r="F6601">
        <v>0</v>
      </c>
      <c r="G6601" t="s">
        <v>181</v>
      </c>
      <c r="H6601" s="2" t="s">
        <v>15</v>
      </c>
      <c r="I6601" t="s">
        <v>91</v>
      </c>
      <c r="J6601" t="s">
        <v>16</v>
      </c>
      <c r="K6601" t="s">
        <v>80</v>
      </c>
      <c r="L6601" s="3">
        <f t="shared" si="206"/>
        <v>39396</v>
      </c>
      <c r="M6601">
        <f t="shared" si="207"/>
        <v>0</v>
      </c>
      <c r="N6601">
        <v>39396</v>
      </c>
    </row>
    <row r="6602" spans="1:14" x14ac:dyDescent="0.3">
      <c r="A6602">
        <v>-88.952805555555599</v>
      </c>
      <c r="B6602">
        <v>38.937083333333298</v>
      </c>
      <c r="C6602" s="2" t="s">
        <v>14</v>
      </c>
      <c r="D6602" t="s">
        <v>89</v>
      </c>
      <c r="E6602" s="3">
        <v>39395</v>
      </c>
      <c r="F6602">
        <v>0</v>
      </c>
      <c r="G6602" t="s">
        <v>181</v>
      </c>
      <c r="H6602" s="2" t="s">
        <v>15</v>
      </c>
      <c r="I6602" t="s">
        <v>91</v>
      </c>
      <c r="J6602" t="s">
        <v>16</v>
      </c>
      <c r="K6602" t="s">
        <v>80</v>
      </c>
      <c r="L6602" s="3">
        <f t="shared" si="206"/>
        <v>39395</v>
      </c>
      <c r="M6602">
        <f t="shared" si="207"/>
        <v>0</v>
      </c>
      <c r="N6602">
        <v>39395</v>
      </c>
    </row>
    <row r="6603" spans="1:14" x14ac:dyDescent="0.3">
      <c r="A6603">
        <v>-88.952805555555599</v>
      </c>
      <c r="B6603">
        <v>38.937083333333298</v>
      </c>
      <c r="C6603" s="2" t="s">
        <v>14</v>
      </c>
      <c r="D6603" t="s">
        <v>89</v>
      </c>
      <c r="E6603" s="3">
        <v>39394</v>
      </c>
      <c r="F6603">
        <v>0</v>
      </c>
      <c r="G6603" t="s">
        <v>181</v>
      </c>
      <c r="H6603" s="2" t="s">
        <v>15</v>
      </c>
      <c r="I6603" t="s">
        <v>91</v>
      </c>
      <c r="J6603" t="s">
        <v>16</v>
      </c>
      <c r="K6603" t="s">
        <v>80</v>
      </c>
      <c r="L6603" s="3">
        <f t="shared" si="206"/>
        <v>39394</v>
      </c>
      <c r="M6603">
        <f t="shared" si="207"/>
        <v>0</v>
      </c>
      <c r="N6603">
        <v>39394</v>
      </c>
    </row>
    <row r="6604" spans="1:14" x14ac:dyDescent="0.3">
      <c r="A6604">
        <v>-88.952805555555599</v>
      </c>
      <c r="B6604">
        <v>38.937083333333298</v>
      </c>
      <c r="C6604" s="2" t="s">
        <v>14</v>
      </c>
      <c r="D6604" t="s">
        <v>89</v>
      </c>
      <c r="E6604" s="3">
        <v>39393</v>
      </c>
      <c r="F6604">
        <v>0</v>
      </c>
      <c r="G6604" t="s">
        <v>181</v>
      </c>
      <c r="H6604" s="2" t="s">
        <v>15</v>
      </c>
      <c r="I6604" t="s">
        <v>91</v>
      </c>
      <c r="J6604" t="s">
        <v>16</v>
      </c>
      <c r="K6604" t="s">
        <v>80</v>
      </c>
      <c r="L6604" s="3">
        <f t="shared" si="206"/>
        <v>39393</v>
      </c>
      <c r="M6604">
        <f t="shared" si="207"/>
        <v>0</v>
      </c>
      <c r="N6604">
        <v>39393</v>
      </c>
    </row>
    <row r="6605" spans="1:14" x14ac:dyDescent="0.3">
      <c r="A6605">
        <v>-88.952805555555599</v>
      </c>
      <c r="B6605">
        <v>38.937083333333298</v>
      </c>
      <c r="C6605" s="2" t="s">
        <v>14</v>
      </c>
      <c r="D6605" t="s">
        <v>89</v>
      </c>
      <c r="E6605" s="3">
        <v>39392</v>
      </c>
      <c r="F6605">
        <v>0</v>
      </c>
      <c r="G6605" t="s">
        <v>181</v>
      </c>
      <c r="H6605" s="2" t="s">
        <v>15</v>
      </c>
      <c r="I6605" t="s">
        <v>91</v>
      </c>
      <c r="J6605" t="s">
        <v>16</v>
      </c>
      <c r="K6605" t="s">
        <v>80</v>
      </c>
      <c r="L6605" s="3">
        <f t="shared" si="206"/>
        <v>39392</v>
      </c>
      <c r="M6605">
        <f t="shared" si="207"/>
        <v>0</v>
      </c>
      <c r="N6605">
        <v>39392</v>
      </c>
    </row>
    <row r="6606" spans="1:14" x14ac:dyDescent="0.3">
      <c r="A6606">
        <v>-88.952805555555599</v>
      </c>
      <c r="B6606">
        <v>38.937083333333298</v>
      </c>
      <c r="C6606" s="2" t="s">
        <v>14</v>
      </c>
      <c r="D6606" t="s">
        <v>89</v>
      </c>
      <c r="E6606" s="3">
        <v>39391</v>
      </c>
      <c r="F6606">
        <v>0</v>
      </c>
      <c r="G6606" t="s">
        <v>181</v>
      </c>
      <c r="H6606" s="2" t="s">
        <v>15</v>
      </c>
      <c r="I6606" t="s">
        <v>91</v>
      </c>
      <c r="J6606" t="s">
        <v>16</v>
      </c>
      <c r="K6606" t="s">
        <v>80</v>
      </c>
      <c r="L6606" s="3">
        <f t="shared" si="206"/>
        <v>39391</v>
      </c>
      <c r="M6606">
        <f t="shared" si="207"/>
        <v>0</v>
      </c>
      <c r="N6606">
        <v>39391</v>
      </c>
    </row>
    <row r="6607" spans="1:14" x14ac:dyDescent="0.3">
      <c r="A6607">
        <v>-88.952805555555599</v>
      </c>
      <c r="B6607">
        <v>38.937083333333298</v>
      </c>
      <c r="C6607" s="2" t="s">
        <v>14</v>
      </c>
      <c r="D6607" t="s">
        <v>89</v>
      </c>
      <c r="E6607" s="3">
        <v>39390</v>
      </c>
      <c r="F6607">
        <v>0</v>
      </c>
      <c r="G6607" t="s">
        <v>181</v>
      </c>
      <c r="H6607" s="2" t="s">
        <v>15</v>
      </c>
      <c r="I6607" t="s">
        <v>91</v>
      </c>
      <c r="J6607" t="s">
        <v>16</v>
      </c>
      <c r="K6607" t="s">
        <v>80</v>
      </c>
      <c r="L6607" s="3">
        <f t="shared" si="206"/>
        <v>39390</v>
      </c>
      <c r="M6607">
        <f t="shared" si="207"/>
        <v>0</v>
      </c>
      <c r="N6607">
        <v>39390</v>
      </c>
    </row>
    <row r="6608" spans="1:14" x14ac:dyDescent="0.3">
      <c r="A6608">
        <v>-88.952805555555599</v>
      </c>
      <c r="B6608">
        <v>38.937083333333298</v>
      </c>
      <c r="C6608" s="2" t="s">
        <v>14</v>
      </c>
      <c r="D6608" t="s">
        <v>89</v>
      </c>
      <c r="E6608" s="3">
        <v>39389</v>
      </c>
      <c r="F6608">
        <v>0</v>
      </c>
      <c r="G6608" t="s">
        <v>181</v>
      </c>
      <c r="H6608" s="2" t="s">
        <v>15</v>
      </c>
      <c r="I6608" t="s">
        <v>91</v>
      </c>
      <c r="J6608" t="s">
        <v>16</v>
      </c>
      <c r="K6608" t="s">
        <v>80</v>
      </c>
      <c r="L6608" s="3">
        <f t="shared" si="206"/>
        <v>39389</v>
      </c>
      <c r="M6608">
        <f t="shared" si="207"/>
        <v>0</v>
      </c>
      <c r="N6608">
        <v>39389</v>
      </c>
    </row>
    <row r="6609" spans="1:14" x14ac:dyDescent="0.3">
      <c r="A6609">
        <v>-88.952805555555599</v>
      </c>
      <c r="B6609">
        <v>38.937083333333298</v>
      </c>
      <c r="C6609" s="2" t="s">
        <v>14</v>
      </c>
      <c r="D6609" t="s">
        <v>89</v>
      </c>
      <c r="E6609" s="3">
        <v>39388</v>
      </c>
      <c r="F6609">
        <v>0</v>
      </c>
      <c r="G6609" t="s">
        <v>181</v>
      </c>
      <c r="H6609" s="2" t="s">
        <v>15</v>
      </c>
      <c r="I6609" t="s">
        <v>91</v>
      </c>
      <c r="J6609" t="s">
        <v>16</v>
      </c>
      <c r="K6609" t="s">
        <v>80</v>
      </c>
      <c r="L6609" s="3">
        <f t="shared" si="206"/>
        <v>39388</v>
      </c>
      <c r="M6609">
        <f t="shared" si="207"/>
        <v>0</v>
      </c>
      <c r="N6609">
        <v>39388</v>
      </c>
    </row>
    <row r="6610" spans="1:14" x14ac:dyDescent="0.3">
      <c r="A6610">
        <v>-88.952805555555599</v>
      </c>
      <c r="B6610">
        <v>38.937083333333298</v>
      </c>
      <c r="C6610" s="2" t="s">
        <v>14</v>
      </c>
      <c r="D6610" t="s">
        <v>89</v>
      </c>
      <c r="E6610" s="3">
        <v>39387</v>
      </c>
      <c r="F6610">
        <v>0.03</v>
      </c>
      <c r="G6610" t="s">
        <v>181</v>
      </c>
      <c r="H6610" s="2" t="s">
        <v>15</v>
      </c>
      <c r="I6610" t="s">
        <v>91</v>
      </c>
      <c r="J6610" t="s">
        <v>16</v>
      </c>
      <c r="K6610" t="s">
        <v>80</v>
      </c>
      <c r="L6610" s="3">
        <f t="shared" si="206"/>
        <v>39387</v>
      </c>
      <c r="M6610">
        <f t="shared" si="207"/>
        <v>8.4950539776000003E-4</v>
      </c>
      <c r="N6610">
        <v>39387</v>
      </c>
    </row>
    <row r="6611" spans="1:14" x14ac:dyDescent="0.3">
      <c r="A6611">
        <v>-88.952805555555599</v>
      </c>
      <c r="B6611">
        <v>38.937083333333298</v>
      </c>
      <c r="C6611" s="2" t="s">
        <v>14</v>
      </c>
      <c r="D6611" t="s">
        <v>89</v>
      </c>
      <c r="E6611" s="3">
        <v>39386</v>
      </c>
      <c r="F6611">
        <v>0.13</v>
      </c>
      <c r="G6611" t="s">
        <v>181</v>
      </c>
      <c r="H6611" s="2" t="s">
        <v>15</v>
      </c>
      <c r="I6611" t="s">
        <v>91</v>
      </c>
      <c r="J6611" t="s">
        <v>16</v>
      </c>
      <c r="K6611" t="s">
        <v>80</v>
      </c>
      <c r="L6611" s="3">
        <f t="shared" si="206"/>
        <v>39386</v>
      </c>
      <c r="M6611">
        <f t="shared" si="207"/>
        <v>3.6811900569600001E-3</v>
      </c>
      <c r="N6611">
        <v>39386</v>
      </c>
    </row>
    <row r="6612" spans="1:14" x14ac:dyDescent="0.3">
      <c r="A6612">
        <v>-88.952805555555599</v>
      </c>
      <c r="B6612">
        <v>38.937083333333298</v>
      </c>
      <c r="C6612" s="2" t="s">
        <v>14</v>
      </c>
      <c r="D6612" t="s">
        <v>89</v>
      </c>
      <c r="E6612" s="3">
        <v>39385</v>
      </c>
      <c r="F6612">
        <v>0.26</v>
      </c>
      <c r="G6612" t="s">
        <v>181</v>
      </c>
      <c r="H6612" s="2" t="s">
        <v>15</v>
      </c>
      <c r="I6612" t="s">
        <v>91</v>
      </c>
      <c r="J6612" t="s">
        <v>16</v>
      </c>
      <c r="K6612" t="s">
        <v>80</v>
      </c>
      <c r="L6612" s="3">
        <f t="shared" si="206"/>
        <v>39385</v>
      </c>
      <c r="M6612">
        <f t="shared" si="207"/>
        <v>7.3623801139200001E-3</v>
      </c>
      <c r="N6612">
        <v>39385</v>
      </c>
    </row>
    <row r="6613" spans="1:14" x14ac:dyDescent="0.3">
      <c r="A6613">
        <v>-88.952805555555599</v>
      </c>
      <c r="B6613">
        <v>38.937083333333298</v>
      </c>
      <c r="C6613" s="2" t="s">
        <v>14</v>
      </c>
      <c r="D6613" t="s">
        <v>89</v>
      </c>
      <c r="E6613" s="3">
        <v>39384</v>
      </c>
      <c r="F6613">
        <v>0.43</v>
      </c>
      <c r="G6613" t="s">
        <v>181</v>
      </c>
      <c r="H6613" s="2" t="s">
        <v>15</v>
      </c>
      <c r="I6613" t="s">
        <v>91</v>
      </c>
      <c r="J6613" t="s">
        <v>16</v>
      </c>
      <c r="K6613" t="s">
        <v>80</v>
      </c>
      <c r="L6613" s="3">
        <f t="shared" si="206"/>
        <v>39384</v>
      </c>
      <c r="M6613">
        <f t="shared" si="207"/>
        <v>1.217624403456E-2</v>
      </c>
      <c r="N6613">
        <v>39384</v>
      </c>
    </row>
    <row r="6614" spans="1:14" x14ac:dyDescent="0.3">
      <c r="A6614">
        <v>-88.952805555555599</v>
      </c>
      <c r="B6614">
        <v>38.937083333333298</v>
      </c>
      <c r="C6614" s="2" t="s">
        <v>14</v>
      </c>
      <c r="D6614" t="s">
        <v>89</v>
      </c>
      <c r="E6614" s="3">
        <v>39383</v>
      </c>
      <c r="F6614">
        <v>0.62</v>
      </c>
      <c r="G6614" t="s">
        <v>181</v>
      </c>
      <c r="H6614" s="2" t="s">
        <v>15</v>
      </c>
      <c r="I6614" t="s">
        <v>91</v>
      </c>
      <c r="J6614" t="s">
        <v>16</v>
      </c>
      <c r="K6614" t="s">
        <v>80</v>
      </c>
      <c r="L6614" s="3">
        <f t="shared" si="206"/>
        <v>39383</v>
      </c>
      <c r="M6614">
        <f t="shared" si="207"/>
        <v>1.7556444887040001E-2</v>
      </c>
      <c r="N6614">
        <v>39383</v>
      </c>
    </row>
    <row r="6615" spans="1:14" x14ac:dyDescent="0.3">
      <c r="A6615">
        <v>-88.952805555555599</v>
      </c>
      <c r="B6615">
        <v>38.937083333333298</v>
      </c>
      <c r="C6615" s="2" t="s">
        <v>14</v>
      </c>
      <c r="D6615" t="s">
        <v>89</v>
      </c>
      <c r="E6615" s="3">
        <v>39382</v>
      </c>
      <c r="F6615">
        <v>0.95</v>
      </c>
      <c r="G6615" t="s">
        <v>181</v>
      </c>
      <c r="H6615" s="2" t="s">
        <v>15</v>
      </c>
      <c r="I6615" t="s">
        <v>91</v>
      </c>
      <c r="J6615" t="s">
        <v>16</v>
      </c>
      <c r="K6615" t="s">
        <v>80</v>
      </c>
      <c r="L6615" s="3">
        <f t="shared" si="206"/>
        <v>39382</v>
      </c>
      <c r="M6615">
        <f t="shared" si="207"/>
        <v>2.69010042624E-2</v>
      </c>
      <c r="N6615">
        <v>39382</v>
      </c>
    </row>
    <row r="6616" spans="1:14" x14ac:dyDescent="0.3">
      <c r="A6616">
        <v>-88.952805555555599</v>
      </c>
      <c r="B6616">
        <v>38.937083333333298</v>
      </c>
      <c r="C6616" s="2" t="s">
        <v>14</v>
      </c>
      <c r="D6616" t="s">
        <v>89</v>
      </c>
      <c r="E6616" s="3">
        <v>39381</v>
      </c>
      <c r="F6616">
        <v>1.1399999999999999</v>
      </c>
      <c r="G6616" t="s">
        <v>181</v>
      </c>
      <c r="H6616" s="2" t="s">
        <v>15</v>
      </c>
      <c r="I6616" t="s">
        <v>91</v>
      </c>
      <c r="J6616" t="s">
        <v>16</v>
      </c>
      <c r="K6616" t="s">
        <v>80</v>
      </c>
      <c r="L6616" s="3">
        <f t="shared" si="206"/>
        <v>39381</v>
      </c>
      <c r="M6616">
        <f t="shared" si="207"/>
        <v>3.2281205114879995E-2</v>
      </c>
      <c r="N6616">
        <v>39381</v>
      </c>
    </row>
    <row r="6617" spans="1:14" x14ac:dyDescent="0.3">
      <c r="A6617">
        <v>-88.952805555555599</v>
      </c>
      <c r="B6617">
        <v>38.937083333333298</v>
      </c>
      <c r="C6617" s="2" t="s">
        <v>14</v>
      </c>
      <c r="D6617" t="s">
        <v>89</v>
      </c>
      <c r="E6617" s="3">
        <v>39380</v>
      </c>
      <c r="F6617">
        <v>1.62</v>
      </c>
      <c r="G6617" t="s">
        <v>181</v>
      </c>
      <c r="H6617" s="2" t="s">
        <v>15</v>
      </c>
      <c r="I6617" t="s">
        <v>91</v>
      </c>
      <c r="J6617" t="s">
        <v>16</v>
      </c>
      <c r="K6617" t="s">
        <v>80</v>
      </c>
      <c r="L6617" s="3">
        <f t="shared" si="206"/>
        <v>39380</v>
      </c>
      <c r="M6617">
        <f t="shared" si="207"/>
        <v>4.5873291479040006E-2</v>
      </c>
      <c r="N6617">
        <v>39380</v>
      </c>
    </row>
    <row r="6618" spans="1:14" x14ac:dyDescent="0.3">
      <c r="A6618">
        <v>-88.952805555555599</v>
      </c>
      <c r="B6618">
        <v>38.937083333333298</v>
      </c>
      <c r="C6618" s="2" t="s">
        <v>14</v>
      </c>
      <c r="D6618" t="s">
        <v>89</v>
      </c>
      <c r="E6618" s="3">
        <v>39379</v>
      </c>
      <c r="F6618">
        <v>2.5</v>
      </c>
      <c r="G6618" t="s">
        <v>181</v>
      </c>
      <c r="H6618" s="2" t="s">
        <v>15</v>
      </c>
      <c r="I6618" t="s">
        <v>91</v>
      </c>
      <c r="J6618" t="s">
        <v>16</v>
      </c>
      <c r="K6618" t="s">
        <v>80</v>
      </c>
      <c r="L6618" s="3">
        <f t="shared" si="206"/>
        <v>39379</v>
      </c>
      <c r="M6618">
        <f t="shared" si="207"/>
        <v>7.079211648E-2</v>
      </c>
      <c r="N6618">
        <v>39379</v>
      </c>
    </row>
    <row r="6619" spans="1:14" x14ac:dyDescent="0.3">
      <c r="A6619">
        <v>-88.952805555555599</v>
      </c>
      <c r="B6619">
        <v>38.937083333333298</v>
      </c>
      <c r="C6619" s="2" t="s">
        <v>14</v>
      </c>
      <c r="D6619" t="s">
        <v>89</v>
      </c>
      <c r="E6619" s="3">
        <v>39378</v>
      </c>
      <c r="F6619">
        <v>0.38</v>
      </c>
      <c r="G6619" t="s">
        <v>181</v>
      </c>
      <c r="H6619" s="2" t="s">
        <v>15</v>
      </c>
      <c r="I6619" t="s">
        <v>91</v>
      </c>
      <c r="J6619" t="s">
        <v>16</v>
      </c>
      <c r="K6619" t="s">
        <v>80</v>
      </c>
      <c r="L6619" s="3">
        <f t="shared" si="206"/>
        <v>39378</v>
      </c>
      <c r="M6619">
        <f t="shared" si="207"/>
        <v>1.0760401704960001E-2</v>
      </c>
      <c r="N6619">
        <v>39378</v>
      </c>
    </row>
    <row r="6620" spans="1:14" x14ac:dyDescent="0.3">
      <c r="A6620">
        <v>-88.952805555555599</v>
      </c>
      <c r="B6620">
        <v>38.937083333333298</v>
      </c>
      <c r="C6620" s="2" t="s">
        <v>14</v>
      </c>
      <c r="D6620" t="s">
        <v>89</v>
      </c>
      <c r="E6620" s="3">
        <v>39377</v>
      </c>
      <c r="F6620">
        <v>0</v>
      </c>
      <c r="G6620" t="s">
        <v>181</v>
      </c>
      <c r="H6620" s="2" t="s">
        <v>15</v>
      </c>
      <c r="I6620" t="s">
        <v>91</v>
      </c>
      <c r="J6620" t="s">
        <v>16</v>
      </c>
      <c r="K6620" t="s">
        <v>80</v>
      </c>
      <c r="L6620" s="3">
        <f t="shared" si="206"/>
        <v>39377</v>
      </c>
      <c r="M6620">
        <f t="shared" si="207"/>
        <v>0</v>
      </c>
      <c r="N6620">
        <v>39377</v>
      </c>
    </row>
    <row r="6621" spans="1:14" x14ac:dyDescent="0.3">
      <c r="A6621">
        <v>-88.952805555555599</v>
      </c>
      <c r="B6621">
        <v>38.937083333333298</v>
      </c>
      <c r="C6621" s="2" t="s">
        <v>14</v>
      </c>
      <c r="D6621" t="s">
        <v>89</v>
      </c>
      <c r="E6621" s="3">
        <v>39376</v>
      </c>
      <c r="F6621">
        <v>0</v>
      </c>
      <c r="G6621" t="s">
        <v>181</v>
      </c>
      <c r="H6621" s="2" t="s">
        <v>15</v>
      </c>
      <c r="I6621" t="s">
        <v>91</v>
      </c>
      <c r="J6621" t="s">
        <v>16</v>
      </c>
      <c r="K6621" t="s">
        <v>80</v>
      </c>
      <c r="L6621" s="3">
        <f t="shared" si="206"/>
        <v>39376</v>
      </c>
      <c r="M6621">
        <f t="shared" si="207"/>
        <v>0</v>
      </c>
      <c r="N6621">
        <v>39376</v>
      </c>
    </row>
    <row r="6622" spans="1:14" x14ac:dyDescent="0.3">
      <c r="A6622">
        <v>-88.952805555555599</v>
      </c>
      <c r="B6622">
        <v>38.937083333333298</v>
      </c>
      <c r="C6622" s="2" t="s">
        <v>14</v>
      </c>
      <c r="D6622" t="s">
        <v>89</v>
      </c>
      <c r="E6622" s="3">
        <v>39375</v>
      </c>
      <c r="F6622">
        <v>0</v>
      </c>
      <c r="G6622" t="s">
        <v>181</v>
      </c>
      <c r="H6622" s="2" t="s">
        <v>15</v>
      </c>
      <c r="I6622" t="s">
        <v>91</v>
      </c>
      <c r="J6622" t="s">
        <v>16</v>
      </c>
      <c r="K6622" t="s">
        <v>80</v>
      </c>
      <c r="L6622" s="3">
        <f t="shared" si="206"/>
        <v>39375</v>
      </c>
      <c r="M6622">
        <f t="shared" si="207"/>
        <v>0</v>
      </c>
      <c r="N6622">
        <v>39375</v>
      </c>
    </row>
    <row r="6623" spans="1:14" x14ac:dyDescent="0.3">
      <c r="A6623">
        <v>-88.952805555555599</v>
      </c>
      <c r="B6623">
        <v>38.937083333333298</v>
      </c>
      <c r="C6623" s="2" t="s">
        <v>14</v>
      </c>
      <c r="D6623" t="s">
        <v>89</v>
      </c>
      <c r="E6623" s="3">
        <v>39374</v>
      </c>
      <c r="F6623">
        <v>0</v>
      </c>
      <c r="G6623" t="s">
        <v>181</v>
      </c>
      <c r="H6623" s="2" t="s">
        <v>15</v>
      </c>
      <c r="I6623" t="s">
        <v>91</v>
      </c>
      <c r="J6623" t="s">
        <v>16</v>
      </c>
      <c r="K6623" t="s">
        <v>80</v>
      </c>
      <c r="L6623" s="3">
        <f t="shared" si="206"/>
        <v>39374</v>
      </c>
      <c r="M6623">
        <f t="shared" si="207"/>
        <v>0</v>
      </c>
      <c r="N6623">
        <v>39374</v>
      </c>
    </row>
    <row r="6624" spans="1:14" x14ac:dyDescent="0.3">
      <c r="A6624">
        <v>-88.952805555555599</v>
      </c>
      <c r="B6624">
        <v>38.937083333333298</v>
      </c>
      <c r="C6624" s="2" t="s">
        <v>14</v>
      </c>
      <c r="D6624" t="s">
        <v>89</v>
      </c>
      <c r="E6624" s="3">
        <v>39373</v>
      </c>
      <c r="F6624">
        <v>0</v>
      </c>
      <c r="G6624" t="s">
        <v>181</v>
      </c>
      <c r="H6624" s="2" t="s">
        <v>15</v>
      </c>
      <c r="I6624" t="s">
        <v>91</v>
      </c>
      <c r="J6624" t="s">
        <v>16</v>
      </c>
      <c r="K6624" t="s">
        <v>80</v>
      </c>
      <c r="L6624" s="3">
        <f t="shared" si="206"/>
        <v>39373</v>
      </c>
      <c r="M6624">
        <f t="shared" si="207"/>
        <v>0</v>
      </c>
      <c r="N6624">
        <v>39373</v>
      </c>
    </row>
    <row r="6625" spans="1:14" x14ac:dyDescent="0.3">
      <c r="A6625">
        <v>-88.952805555555599</v>
      </c>
      <c r="B6625">
        <v>38.937083333333298</v>
      </c>
      <c r="C6625" s="2" t="s">
        <v>14</v>
      </c>
      <c r="D6625" t="s">
        <v>89</v>
      </c>
      <c r="E6625" s="3">
        <v>39372</v>
      </c>
      <c r="F6625">
        <v>0</v>
      </c>
      <c r="G6625" t="s">
        <v>178</v>
      </c>
      <c r="H6625" s="2" t="s">
        <v>15</v>
      </c>
      <c r="I6625" t="s">
        <v>91</v>
      </c>
      <c r="J6625" t="s">
        <v>16</v>
      </c>
      <c r="K6625" t="s">
        <v>80</v>
      </c>
      <c r="L6625" s="3">
        <f t="shared" si="206"/>
        <v>39372</v>
      </c>
      <c r="M6625">
        <f t="shared" si="207"/>
        <v>0</v>
      </c>
      <c r="N6625">
        <v>39372</v>
      </c>
    </row>
    <row r="6626" spans="1:14" x14ac:dyDescent="0.3">
      <c r="A6626">
        <v>-88.952805555555599</v>
      </c>
      <c r="B6626">
        <v>38.937083333333298</v>
      </c>
      <c r="C6626" s="2" t="s">
        <v>14</v>
      </c>
      <c r="D6626" t="s">
        <v>89</v>
      </c>
      <c r="E6626" s="3">
        <v>39371</v>
      </c>
      <c r="F6626">
        <v>0</v>
      </c>
      <c r="G6626" t="s">
        <v>181</v>
      </c>
      <c r="H6626" s="2" t="s">
        <v>15</v>
      </c>
      <c r="I6626" t="s">
        <v>91</v>
      </c>
      <c r="J6626" t="s">
        <v>16</v>
      </c>
      <c r="K6626" t="s">
        <v>80</v>
      </c>
      <c r="L6626" s="3">
        <f t="shared" si="206"/>
        <v>39371</v>
      </c>
      <c r="M6626">
        <f t="shared" si="207"/>
        <v>0</v>
      </c>
      <c r="N6626">
        <v>39371</v>
      </c>
    </row>
    <row r="6627" spans="1:14" x14ac:dyDescent="0.3">
      <c r="A6627">
        <v>-88.952805555555599</v>
      </c>
      <c r="B6627">
        <v>38.937083333333298</v>
      </c>
      <c r="C6627" s="2" t="s">
        <v>14</v>
      </c>
      <c r="D6627" t="s">
        <v>89</v>
      </c>
      <c r="E6627" s="3">
        <v>39370</v>
      </c>
      <c r="F6627">
        <v>0</v>
      </c>
      <c r="G6627" t="s">
        <v>181</v>
      </c>
      <c r="H6627" s="2" t="s">
        <v>15</v>
      </c>
      <c r="I6627" t="s">
        <v>91</v>
      </c>
      <c r="J6627" t="s">
        <v>16</v>
      </c>
      <c r="K6627" t="s">
        <v>80</v>
      </c>
      <c r="L6627" s="3">
        <f t="shared" si="206"/>
        <v>39370</v>
      </c>
      <c r="M6627">
        <f t="shared" si="207"/>
        <v>0</v>
      </c>
      <c r="N6627">
        <v>39370</v>
      </c>
    </row>
    <row r="6628" spans="1:14" x14ac:dyDescent="0.3">
      <c r="A6628">
        <v>-88.952805555555599</v>
      </c>
      <c r="B6628">
        <v>38.937083333333298</v>
      </c>
      <c r="C6628" s="2" t="s">
        <v>14</v>
      </c>
      <c r="D6628" t="s">
        <v>89</v>
      </c>
      <c r="E6628" s="3">
        <v>39369</v>
      </c>
      <c r="F6628">
        <v>0</v>
      </c>
      <c r="G6628" t="s">
        <v>181</v>
      </c>
      <c r="H6628" s="2" t="s">
        <v>15</v>
      </c>
      <c r="I6628" t="s">
        <v>91</v>
      </c>
      <c r="J6628" t="s">
        <v>16</v>
      </c>
      <c r="K6628" t="s">
        <v>80</v>
      </c>
      <c r="L6628" s="3">
        <f t="shared" si="206"/>
        <v>39369</v>
      </c>
      <c r="M6628">
        <f t="shared" si="207"/>
        <v>0</v>
      </c>
      <c r="N6628">
        <v>39369</v>
      </c>
    </row>
    <row r="6629" spans="1:14" x14ac:dyDescent="0.3">
      <c r="A6629">
        <v>-88.952805555555599</v>
      </c>
      <c r="B6629">
        <v>38.937083333333298</v>
      </c>
      <c r="C6629" s="2" t="s">
        <v>14</v>
      </c>
      <c r="D6629" t="s">
        <v>89</v>
      </c>
      <c r="E6629" s="3">
        <v>39368</v>
      </c>
      <c r="F6629">
        <v>0</v>
      </c>
      <c r="G6629" t="s">
        <v>181</v>
      </c>
      <c r="H6629" s="2" t="s">
        <v>15</v>
      </c>
      <c r="I6629" t="s">
        <v>91</v>
      </c>
      <c r="J6629" t="s">
        <v>16</v>
      </c>
      <c r="K6629" t="s">
        <v>80</v>
      </c>
      <c r="L6629" s="3">
        <f t="shared" si="206"/>
        <v>39368</v>
      </c>
      <c r="M6629">
        <f t="shared" si="207"/>
        <v>0</v>
      </c>
      <c r="N6629">
        <v>39368</v>
      </c>
    </row>
    <row r="6630" spans="1:14" x14ac:dyDescent="0.3">
      <c r="A6630">
        <v>-88.952805555555599</v>
      </c>
      <c r="B6630">
        <v>38.937083333333298</v>
      </c>
      <c r="C6630" s="2" t="s">
        <v>14</v>
      </c>
      <c r="D6630" t="s">
        <v>89</v>
      </c>
      <c r="E6630" s="3">
        <v>39367</v>
      </c>
      <c r="F6630">
        <v>0</v>
      </c>
      <c r="G6630" t="s">
        <v>181</v>
      </c>
      <c r="H6630" s="2" t="s">
        <v>15</v>
      </c>
      <c r="I6630" t="s">
        <v>91</v>
      </c>
      <c r="J6630" t="s">
        <v>16</v>
      </c>
      <c r="K6630" t="s">
        <v>80</v>
      </c>
      <c r="L6630" s="3">
        <f t="shared" si="206"/>
        <v>39367</v>
      </c>
      <c r="M6630">
        <f t="shared" si="207"/>
        <v>0</v>
      </c>
      <c r="N6630">
        <v>39367</v>
      </c>
    </row>
    <row r="6631" spans="1:14" x14ac:dyDescent="0.3">
      <c r="A6631">
        <v>-88.952805555555599</v>
      </c>
      <c r="B6631">
        <v>38.937083333333298</v>
      </c>
      <c r="C6631" s="2" t="s">
        <v>14</v>
      </c>
      <c r="D6631" t="s">
        <v>89</v>
      </c>
      <c r="E6631" s="3">
        <v>39366</v>
      </c>
      <c r="F6631">
        <v>0</v>
      </c>
      <c r="G6631" t="s">
        <v>181</v>
      </c>
      <c r="H6631" s="2" t="s">
        <v>15</v>
      </c>
      <c r="I6631" t="s">
        <v>91</v>
      </c>
      <c r="J6631" t="s">
        <v>16</v>
      </c>
      <c r="K6631" t="s">
        <v>80</v>
      </c>
      <c r="L6631" s="3">
        <f t="shared" si="206"/>
        <v>39366</v>
      </c>
      <c r="M6631">
        <f t="shared" si="207"/>
        <v>0</v>
      </c>
      <c r="N6631">
        <v>39366</v>
      </c>
    </row>
    <row r="6632" spans="1:14" x14ac:dyDescent="0.3">
      <c r="A6632">
        <v>-88.952805555555599</v>
      </c>
      <c r="B6632">
        <v>38.937083333333298</v>
      </c>
      <c r="C6632" s="2" t="s">
        <v>14</v>
      </c>
      <c r="D6632" t="s">
        <v>89</v>
      </c>
      <c r="E6632" s="3">
        <v>39365</v>
      </c>
      <c r="F6632">
        <v>0</v>
      </c>
      <c r="G6632" t="s">
        <v>178</v>
      </c>
      <c r="H6632" s="2" t="s">
        <v>15</v>
      </c>
      <c r="I6632" t="s">
        <v>91</v>
      </c>
      <c r="J6632" t="s">
        <v>16</v>
      </c>
      <c r="K6632" t="s">
        <v>80</v>
      </c>
      <c r="L6632" s="3">
        <f t="shared" si="206"/>
        <v>39365</v>
      </c>
      <c r="M6632">
        <f t="shared" si="207"/>
        <v>0</v>
      </c>
      <c r="N6632">
        <v>39365</v>
      </c>
    </row>
    <row r="6633" spans="1:14" x14ac:dyDescent="0.3">
      <c r="A6633">
        <v>-88.952805555555599</v>
      </c>
      <c r="B6633">
        <v>38.937083333333298</v>
      </c>
      <c r="C6633" s="2" t="s">
        <v>14</v>
      </c>
      <c r="D6633" t="s">
        <v>89</v>
      </c>
      <c r="E6633" s="3">
        <v>39364</v>
      </c>
      <c r="F6633">
        <v>0</v>
      </c>
      <c r="G6633" t="s">
        <v>181</v>
      </c>
      <c r="H6633" s="2" t="s">
        <v>15</v>
      </c>
      <c r="I6633" t="s">
        <v>91</v>
      </c>
      <c r="J6633" t="s">
        <v>16</v>
      </c>
      <c r="K6633" t="s">
        <v>80</v>
      </c>
      <c r="L6633" s="3">
        <f t="shared" si="206"/>
        <v>39364</v>
      </c>
      <c r="M6633">
        <f t="shared" si="207"/>
        <v>0</v>
      </c>
      <c r="N6633">
        <v>39364</v>
      </c>
    </row>
    <row r="6634" spans="1:14" x14ac:dyDescent="0.3">
      <c r="A6634">
        <v>-88.952805555555599</v>
      </c>
      <c r="B6634">
        <v>38.937083333333298</v>
      </c>
      <c r="C6634" s="2" t="s">
        <v>14</v>
      </c>
      <c r="D6634" t="s">
        <v>89</v>
      </c>
      <c r="E6634" s="3">
        <v>39363</v>
      </c>
      <c r="F6634">
        <v>0</v>
      </c>
      <c r="G6634" t="s">
        <v>181</v>
      </c>
      <c r="H6634" s="2" t="s">
        <v>15</v>
      </c>
      <c r="I6634" t="s">
        <v>91</v>
      </c>
      <c r="J6634" t="s">
        <v>16</v>
      </c>
      <c r="K6634" t="s">
        <v>80</v>
      </c>
      <c r="L6634" s="3">
        <f t="shared" si="206"/>
        <v>39363</v>
      </c>
      <c r="M6634">
        <f t="shared" si="207"/>
        <v>0</v>
      </c>
      <c r="N6634">
        <v>39363</v>
      </c>
    </row>
    <row r="6635" spans="1:14" x14ac:dyDescent="0.3">
      <c r="A6635">
        <v>-88.952805555555599</v>
      </c>
      <c r="B6635">
        <v>38.937083333333298</v>
      </c>
      <c r="C6635" s="2" t="s">
        <v>14</v>
      </c>
      <c r="D6635" t="s">
        <v>89</v>
      </c>
      <c r="E6635" s="3">
        <v>39362</v>
      </c>
      <c r="F6635">
        <v>0</v>
      </c>
      <c r="G6635" t="s">
        <v>181</v>
      </c>
      <c r="H6635" s="2" t="s">
        <v>15</v>
      </c>
      <c r="I6635" t="s">
        <v>91</v>
      </c>
      <c r="J6635" t="s">
        <v>16</v>
      </c>
      <c r="K6635" t="s">
        <v>80</v>
      </c>
      <c r="L6635" s="3">
        <f t="shared" si="206"/>
        <v>39362</v>
      </c>
      <c r="M6635">
        <f t="shared" si="207"/>
        <v>0</v>
      </c>
      <c r="N6635">
        <v>39362</v>
      </c>
    </row>
    <row r="6636" spans="1:14" x14ac:dyDescent="0.3">
      <c r="A6636">
        <v>-88.952805555555599</v>
      </c>
      <c r="B6636">
        <v>38.937083333333298</v>
      </c>
      <c r="C6636" s="2" t="s">
        <v>14</v>
      </c>
      <c r="D6636" t="s">
        <v>89</v>
      </c>
      <c r="E6636" s="3">
        <v>39361</v>
      </c>
      <c r="F6636">
        <v>0</v>
      </c>
      <c r="G6636" t="s">
        <v>181</v>
      </c>
      <c r="H6636" s="2" t="s">
        <v>15</v>
      </c>
      <c r="I6636" t="s">
        <v>91</v>
      </c>
      <c r="J6636" t="s">
        <v>16</v>
      </c>
      <c r="K6636" t="s">
        <v>80</v>
      </c>
      <c r="L6636" s="3">
        <f t="shared" si="206"/>
        <v>39361</v>
      </c>
      <c r="M6636">
        <f t="shared" si="207"/>
        <v>0</v>
      </c>
      <c r="N6636">
        <v>39361</v>
      </c>
    </row>
    <row r="6637" spans="1:14" x14ac:dyDescent="0.3">
      <c r="A6637">
        <v>-88.952805555555599</v>
      </c>
      <c r="B6637">
        <v>38.937083333333298</v>
      </c>
      <c r="C6637" s="2" t="s">
        <v>14</v>
      </c>
      <c r="D6637" t="s">
        <v>89</v>
      </c>
      <c r="E6637" s="3">
        <v>39360</v>
      </c>
      <c r="F6637">
        <v>0</v>
      </c>
      <c r="G6637" t="s">
        <v>181</v>
      </c>
      <c r="H6637" s="2" t="s">
        <v>15</v>
      </c>
      <c r="I6637" t="s">
        <v>91</v>
      </c>
      <c r="J6637" t="s">
        <v>16</v>
      </c>
      <c r="K6637" t="s">
        <v>80</v>
      </c>
      <c r="L6637" s="3">
        <f t="shared" si="206"/>
        <v>39360</v>
      </c>
      <c r="M6637">
        <f t="shared" si="207"/>
        <v>0</v>
      </c>
      <c r="N6637">
        <v>39360</v>
      </c>
    </row>
    <row r="6638" spans="1:14" x14ac:dyDescent="0.3">
      <c r="A6638">
        <v>-88.952805555555599</v>
      </c>
      <c r="B6638">
        <v>38.937083333333298</v>
      </c>
      <c r="C6638" s="2" t="s">
        <v>14</v>
      </c>
      <c r="D6638" t="s">
        <v>89</v>
      </c>
      <c r="E6638" s="3">
        <v>39359</v>
      </c>
      <c r="F6638">
        <v>0</v>
      </c>
      <c r="G6638" t="s">
        <v>181</v>
      </c>
      <c r="H6638" s="2" t="s">
        <v>15</v>
      </c>
      <c r="I6638" t="s">
        <v>91</v>
      </c>
      <c r="J6638" t="s">
        <v>16</v>
      </c>
      <c r="K6638" t="s">
        <v>80</v>
      </c>
      <c r="L6638" s="3">
        <f t="shared" si="206"/>
        <v>39359</v>
      </c>
      <c r="M6638">
        <f t="shared" si="207"/>
        <v>0</v>
      </c>
      <c r="N6638">
        <v>39359</v>
      </c>
    </row>
    <row r="6639" spans="1:14" x14ac:dyDescent="0.3">
      <c r="A6639">
        <v>-88.952805555555599</v>
      </c>
      <c r="B6639">
        <v>38.937083333333298</v>
      </c>
      <c r="C6639" s="2" t="s">
        <v>14</v>
      </c>
      <c r="D6639" t="s">
        <v>89</v>
      </c>
      <c r="E6639" s="3">
        <v>39358</v>
      </c>
      <c r="F6639">
        <v>0</v>
      </c>
      <c r="G6639" t="s">
        <v>181</v>
      </c>
      <c r="H6639" s="2" t="s">
        <v>15</v>
      </c>
      <c r="I6639" t="s">
        <v>91</v>
      </c>
      <c r="J6639" t="s">
        <v>16</v>
      </c>
      <c r="K6639" t="s">
        <v>80</v>
      </c>
      <c r="L6639" s="3">
        <f t="shared" si="206"/>
        <v>39358</v>
      </c>
      <c r="M6639">
        <f t="shared" si="207"/>
        <v>0</v>
      </c>
      <c r="N6639">
        <v>39358</v>
      </c>
    </row>
    <row r="6640" spans="1:14" x14ac:dyDescent="0.3">
      <c r="A6640">
        <v>-88.952805555555599</v>
      </c>
      <c r="B6640">
        <v>38.937083333333298</v>
      </c>
      <c r="C6640" s="2" t="s">
        <v>14</v>
      </c>
      <c r="D6640" t="s">
        <v>89</v>
      </c>
      <c r="E6640" s="3">
        <v>39357</v>
      </c>
      <c r="F6640">
        <v>0</v>
      </c>
      <c r="G6640" t="s">
        <v>181</v>
      </c>
      <c r="H6640" s="2" t="s">
        <v>15</v>
      </c>
      <c r="I6640" t="s">
        <v>91</v>
      </c>
      <c r="J6640" t="s">
        <v>16</v>
      </c>
      <c r="K6640" t="s">
        <v>80</v>
      </c>
      <c r="L6640" s="3">
        <f t="shared" si="206"/>
        <v>39357</v>
      </c>
      <c r="M6640">
        <f t="shared" si="207"/>
        <v>0</v>
      </c>
      <c r="N6640">
        <v>39357</v>
      </c>
    </row>
    <row r="6641" spans="1:14" x14ac:dyDescent="0.3">
      <c r="A6641">
        <v>-88.952805555555599</v>
      </c>
      <c r="B6641">
        <v>38.937083333333298</v>
      </c>
      <c r="C6641" s="2" t="s">
        <v>14</v>
      </c>
      <c r="D6641" t="s">
        <v>89</v>
      </c>
      <c r="E6641" s="3">
        <v>39356</v>
      </c>
      <c r="F6641">
        <v>0</v>
      </c>
      <c r="G6641" t="s">
        <v>181</v>
      </c>
      <c r="H6641" s="2" t="s">
        <v>15</v>
      </c>
      <c r="I6641" t="s">
        <v>91</v>
      </c>
      <c r="J6641" t="s">
        <v>16</v>
      </c>
      <c r="K6641" t="s">
        <v>80</v>
      </c>
      <c r="L6641" s="3">
        <f t="shared" si="206"/>
        <v>39356</v>
      </c>
      <c r="M6641">
        <f t="shared" si="207"/>
        <v>0</v>
      </c>
      <c r="N6641">
        <v>39356</v>
      </c>
    </row>
    <row r="6642" spans="1:14" x14ac:dyDescent="0.3">
      <c r="A6642">
        <v>-88.952805555555599</v>
      </c>
      <c r="B6642">
        <v>38.937083333333298</v>
      </c>
      <c r="C6642" s="2" t="s">
        <v>14</v>
      </c>
      <c r="D6642" t="s">
        <v>89</v>
      </c>
      <c r="E6642" s="3">
        <v>39355</v>
      </c>
      <c r="F6642">
        <v>0</v>
      </c>
      <c r="G6642" t="s">
        <v>178</v>
      </c>
      <c r="H6642" s="2" t="s">
        <v>15</v>
      </c>
      <c r="I6642" t="s">
        <v>91</v>
      </c>
      <c r="J6642" t="s">
        <v>16</v>
      </c>
      <c r="K6642" t="s">
        <v>80</v>
      </c>
      <c r="L6642" s="3">
        <f t="shared" si="206"/>
        <v>39355</v>
      </c>
      <c r="M6642">
        <f t="shared" si="207"/>
        <v>0</v>
      </c>
      <c r="N6642">
        <v>39355</v>
      </c>
    </row>
    <row r="6643" spans="1:14" x14ac:dyDescent="0.3">
      <c r="A6643">
        <v>-88.952805555555599</v>
      </c>
      <c r="B6643">
        <v>38.937083333333298</v>
      </c>
      <c r="C6643" s="2" t="s">
        <v>14</v>
      </c>
      <c r="D6643" t="s">
        <v>89</v>
      </c>
      <c r="E6643" s="3">
        <v>39354</v>
      </c>
      <c r="F6643">
        <v>0</v>
      </c>
      <c r="G6643" t="s">
        <v>181</v>
      </c>
      <c r="H6643" s="2" t="s">
        <v>15</v>
      </c>
      <c r="I6643" t="s">
        <v>91</v>
      </c>
      <c r="J6643" t="s">
        <v>16</v>
      </c>
      <c r="K6643" t="s">
        <v>80</v>
      </c>
      <c r="L6643" s="3">
        <f t="shared" si="206"/>
        <v>39354</v>
      </c>
      <c r="M6643">
        <f t="shared" si="207"/>
        <v>0</v>
      </c>
      <c r="N6643">
        <v>39354</v>
      </c>
    </row>
    <row r="6644" spans="1:14" x14ac:dyDescent="0.3">
      <c r="A6644">
        <v>-88.952805555555599</v>
      </c>
      <c r="B6644">
        <v>38.937083333333298</v>
      </c>
      <c r="C6644" s="2" t="s">
        <v>14</v>
      </c>
      <c r="D6644" t="s">
        <v>89</v>
      </c>
      <c r="E6644" s="3">
        <v>39353</v>
      </c>
      <c r="F6644">
        <v>0</v>
      </c>
      <c r="G6644" t="s">
        <v>181</v>
      </c>
      <c r="H6644" s="2" t="s">
        <v>15</v>
      </c>
      <c r="I6644" t="s">
        <v>91</v>
      </c>
      <c r="J6644" t="s">
        <v>16</v>
      </c>
      <c r="K6644" t="s">
        <v>80</v>
      </c>
      <c r="L6644" s="3">
        <f t="shared" si="206"/>
        <v>39353</v>
      </c>
      <c r="M6644">
        <f t="shared" si="207"/>
        <v>0</v>
      </c>
      <c r="N6644">
        <v>39353</v>
      </c>
    </row>
    <row r="6645" spans="1:14" x14ac:dyDescent="0.3">
      <c r="A6645">
        <v>-88.952805555555599</v>
      </c>
      <c r="B6645">
        <v>38.937083333333298</v>
      </c>
      <c r="C6645" s="2" t="s">
        <v>14</v>
      </c>
      <c r="D6645" t="s">
        <v>89</v>
      </c>
      <c r="E6645" s="3">
        <v>39352</v>
      </c>
      <c r="F6645">
        <v>0</v>
      </c>
      <c r="G6645" t="s">
        <v>181</v>
      </c>
      <c r="H6645" s="2" t="s">
        <v>15</v>
      </c>
      <c r="I6645" t="s">
        <v>91</v>
      </c>
      <c r="J6645" t="s">
        <v>16</v>
      </c>
      <c r="K6645" t="s">
        <v>80</v>
      </c>
      <c r="L6645" s="3">
        <f t="shared" si="206"/>
        <v>39352</v>
      </c>
      <c r="M6645">
        <f t="shared" si="207"/>
        <v>0</v>
      </c>
      <c r="N6645">
        <v>39352</v>
      </c>
    </row>
    <row r="6646" spans="1:14" x14ac:dyDescent="0.3">
      <c r="A6646">
        <v>-88.952805555555599</v>
      </c>
      <c r="B6646">
        <v>38.937083333333298</v>
      </c>
      <c r="C6646" s="2" t="s">
        <v>14</v>
      </c>
      <c r="D6646" t="s">
        <v>89</v>
      </c>
      <c r="E6646" s="3">
        <v>39351</v>
      </c>
      <c r="F6646">
        <v>0</v>
      </c>
      <c r="G6646" t="s">
        <v>181</v>
      </c>
      <c r="H6646" s="2" t="s">
        <v>15</v>
      </c>
      <c r="I6646" t="s">
        <v>91</v>
      </c>
      <c r="J6646" t="s">
        <v>16</v>
      </c>
      <c r="K6646" t="s">
        <v>80</v>
      </c>
      <c r="L6646" s="3">
        <f t="shared" si="206"/>
        <v>39351</v>
      </c>
      <c r="M6646">
        <f t="shared" si="207"/>
        <v>0</v>
      </c>
      <c r="N6646">
        <v>39351</v>
      </c>
    </row>
    <row r="6647" spans="1:14" x14ac:dyDescent="0.3">
      <c r="A6647">
        <v>-88.952805555555599</v>
      </c>
      <c r="B6647">
        <v>38.937083333333298</v>
      </c>
      <c r="C6647" s="2" t="s">
        <v>14</v>
      </c>
      <c r="D6647" t="s">
        <v>89</v>
      </c>
      <c r="E6647" s="3">
        <v>39350</v>
      </c>
      <c r="F6647">
        <v>0</v>
      </c>
      <c r="G6647" t="s">
        <v>181</v>
      </c>
      <c r="H6647" s="2" t="s">
        <v>15</v>
      </c>
      <c r="I6647" t="s">
        <v>91</v>
      </c>
      <c r="J6647" t="s">
        <v>16</v>
      </c>
      <c r="K6647" t="s">
        <v>80</v>
      </c>
      <c r="L6647" s="3">
        <f t="shared" si="206"/>
        <v>39350</v>
      </c>
      <c r="M6647">
        <f t="shared" si="207"/>
        <v>0</v>
      </c>
      <c r="N6647">
        <v>39350</v>
      </c>
    </row>
    <row r="6648" spans="1:14" x14ac:dyDescent="0.3">
      <c r="A6648">
        <v>-88.952805555555599</v>
      </c>
      <c r="B6648">
        <v>38.937083333333298</v>
      </c>
      <c r="C6648" s="2" t="s">
        <v>14</v>
      </c>
      <c r="D6648" t="s">
        <v>89</v>
      </c>
      <c r="E6648" s="3">
        <v>39349</v>
      </c>
      <c r="F6648">
        <v>0</v>
      </c>
      <c r="G6648" t="s">
        <v>181</v>
      </c>
      <c r="H6648" s="2" t="s">
        <v>15</v>
      </c>
      <c r="I6648" t="s">
        <v>91</v>
      </c>
      <c r="J6648" t="s">
        <v>16</v>
      </c>
      <c r="K6648" t="s">
        <v>80</v>
      </c>
      <c r="L6648" s="3">
        <f t="shared" si="206"/>
        <v>39349</v>
      </c>
      <c r="M6648">
        <f t="shared" si="207"/>
        <v>0</v>
      </c>
      <c r="N6648">
        <v>39349</v>
      </c>
    </row>
    <row r="6649" spans="1:14" x14ac:dyDescent="0.3">
      <c r="A6649">
        <v>-88.952805555555599</v>
      </c>
      <c r="B6649">
        <v>38.937083333333298</v>
      </c>
      <c r="C6649" s="2" t="s">
        <v>14</v>
      </c>
      <c r="D6649" t="s">
        <v>89</v>
      </c>
      <c r="E6649" s="3">
        <v>39348</v>
      </c>
      <c r="F6649">
        <v>0</v>
      </c>
      <c r="G6649" t="s">
        <v>181</v>
      </c>
      <c r="H6649" s="2" t="s">
        <v>15</v>
      </c>
      <c r="I6649" t="s">
        <v>91</v>
      </c>
      <c r="J6649" t="s">
        <v>16</v>
      </c>
      <c r="K6649" t="s">
        <v>80</v>
      </c>
      <c r="L6649" s="3">
        <f t="shared" si="206"/>
        <v>39348</v>
      </c>
      <c r="M6649">
        <f t="shared" si="207"/>
        <v>0</v>
      </c>
      <c r="N6649">
        <v>39348</v>
      </c>
    </row>
    <row r="6650" spans="1:14" x14ac:dyDescent="0.3">
      <c r="A6650">
        <v>-88.952805555555599</v>
      </c>
      <c r="B6650">
        <v>38.937083333333298</v>
      </c>
      <c r="C6650" s="2" t="s">
        <v>14</v>
      </c>
      <c r="D6650" t="s">
        <v>89</v>
      </c>
      <c r="E6650" s="3">
        <v>39347</v>
      </c>
      <c r="F6650">
        <v>0</v>
      </c>
      <c r="G6650" t="s">
        <v>181</v>
      </c>
      <c r="H6650" s="2" t="s">
        <v>15</v>
      </c>
      <c r="I6650" t="s">
        <v>91</v>
      </c>
      <c r="J6650" t="s">
        <v>16</v>
      </c>
      <c r="K6650" t="s">
        <v>80</v>
      </c>
      <c r="L6650" s="3">
        <f t="shared" si="206"/>
        <v>39347</v>
      </c>
      <c r="M6650">
        <f t="shared" si="207"/>
        <v>0</v>
      </c>
      <c r="N6650">
        <v>39347</v>
      </c>
    </row>
    <row r="6651" spans="1:14" x14ac:dyDescent="0.3">
      <c r="A6651">
        <v>-88.952805555555599</v>
      </c>
      <c r="B6651">
        <v>38.937083333333298</v>
      </c>
      <c r="C6651" s="2" t="s">
        <v>14</v>
      </c>
      <c r="D6651" t="s">
        <v>89</v>
      </c>
      <c r="E6651" s="3">
        <v>39346</v>
      </c>
      <c r="F6651">
        <v>0</v>
      </c>
      <c r="G6651" t="s">
        <v>181</v>
      </c>
      <c r="H6651" s="2" t="s">
        <v>15</v>
      </c>
      <c r="I6651" t="s">
        <v>91</v>
      </c>
      <c r="J6651" t="s">
        <v>16</v>
      </c>
      <c r="K6651" t="s">
        <v>80</v>
      </c>
      <c r="L6651" s="3">
        <f t="shared" si="206"/>
        <v>39346</v>
      </c>
      <c r="M6651">
        <f t="shared" si="207"/>
        <v>0</v>
      </c>
      <c r="N6651">
        <v>39346</v>
      </c>
    </row>
    <row r="6652" spans="1:14" x14ac:dyDescent="0.3">
      <c r="A6652">
        <v>-88.952805555555599</v>
      </c>
      <c r="B6652">
        <v>38.937083333333298</v>
      </c>
      <c r="C6652" s="2" t="s">
        <v>14</v>
      </c>
      <c r="D6652" t="s">
        <v>89</v>
      </c>
      <c r="E6652" s="3">
        <v>39345</v>
      </c>
      <c r="F6652">
        <v>0</v>
      </c>
      <c r="G6652" t="s">
        <v>181</v>
      </c>
      <c r="H6652" s="2" t="s">
        <v>15</v>
      </c>
      <c r="I6652" t="s">
        <v>91</v>
      </c>
      <c r="J6652" t="s">
        <v>16</v>
      </c>
      <c r="K6652" t="s">
        <v>80</v>
      </c>
      <c r="L6652" s="3">
        <f t="shared" si="206"/>
        <v>39345</v>
      </c>
      <c r="M6652">
        <f t="shared" si="207"/>
        <v>0</v>
      </c>
      <c r="N6652">
        <v>39345</v>
      </c>
    </row>
    <row r="6653" spans="1:14" x14ac:dyDescent="0.3">
      <c r="A6653">
        <v>-88.952805555555599</v>
      </c>
      <c r="B6653">
        <v>38.937083333333298</v>
      </c>
      <c r="C6653" s="2" t="s">
        <v>14</v>
      </c>
      <c r="D6653" t="s">
        <v>89</v>
      </c>
      <c r="E6653" s="3">
        <v>39344</v>
      </c>
      <c r="F6653">
        <v>0</v>
      </c>
      <c r="G6653" t="s">
        <v>181</v>
      </c>
      <c r="H6653" s="2" t="s">
        <v>15</v>
      </c>
      <c r="I6653" t="s">
        <v>91</v>
      </c>
      <c r="J6653" t="s">
        <v>16</v>
      </c>
      <c r="K6653" t="s">
        <v>80</v>
      </c>
      <c r="L6653" s="3">
        <f t="shared" si="206"/>
        <v>39344</v>
      </c>
      <c r="M6653">
        <f t="shared" si="207"/>
        <v>0</v>
      </c>
      <c r="N6653">
        <v>39344</v>
      </c>
    </row>
    <row r="6654" spans="1:14" x14ac:dyDescent="0.3">
      <c r="A6654">
        <v>-88.952805555555599</v>
      </c>
      <c r="B6654">
        <v>38.937083333333298</v>
      </c>
      <c r="C6654" s="2" t="s">
        <v>14</v>
      </c>
      <c r="D6654" t="s">
        <v>89</v>
      </c>
      <c r="E6654" s="3">
        <v>39343</v>
      </c>
      <c r="F6654">
        <v>0</v>
      </c>
      <c r="G6654" t="s">
        <v>181</v>
      </c>
      <c r="H6654" s="2" t="s">
        <v>15</v>
      </c>
      <c r="I6654" t="s">
        <v>91</v>
      </c>
      <c r="J6654" t="s">
        <v>16</v>
      </c>
      <c r="K6654" t="s">
        <v>80</v>
      </c>
      <c r="L6654" s="3">
        <f t="shared" si="206"/>
        <v>39343</v>
      </c>
      <c r="M6654">
        <f t="shared" si="207"/>
        <v>0</v>
      </c>
      <c r="N6654">
        <v>39343</v>
      </c>
    </row>
    <row r="6655" spans="1:14" x14ac:dyDescent="0.3">
      <c r="A6655">
        <v>-88.952805555555599</v>
      </c>
      <c r="B6655">
        <v>38.937083333333298</v>
      </c>
      <c r="C6655" s="2" t="s">
        <v>14</v>
      </c>
      <c r="D6655" t="s">
        <v>89</v>
      </c>
      <c r="E6655" s="3">
        <v>39342</v>
      </c>
      <c r="F6655">
        <v>0</v>
      </c>
      <c r="G6655" t="s">
        <v>181</v>
      </c>
      <c r="H6655" s="2" t="s">
        <v>15</v>
      </c>
      <c r="I6655" t="s">
        <v>91</v>
      </c>
      <c r="J6655" t="s">
        <v>16</v>
      </c>
      <c r="K6655" t="s">
        <v>80</v>
      </c>
      <c r="L6655" s="3">
        <f t="shared" si="206"/>
        <v>39342</v>
      </c>
      <c r="M6655">
        <f t="shared" si="207"/>
        <v>0</v>
      </c>
      <c r="N6655">
        <v>39342</v>
      </c>
    </row>
    <row r="6656" spans="1:14" x14ac:dyDescent="0.3">
      <c r="A6656">
        <v>-88.952805555555599</v>
      </c>
      <c r="B6656">
        <v>38.937083333333298</v>
      </c>
      <c r="C6656" s="2" t="s">
        <v>14</v>
      </c>
      <c r="D6656" t="s">
        <v>89</v>
      </c>
      <c r="E6656" s="3">
        <v>39341</v>
      </c>
      <c r="F6656">
        <v>0</v>
      </c>
      <c r="G6656" t="s">
        <v>181</v>
      </c>
      <c r="H6656" s="2" t="s">
        <v>15</v>
      </c>
      <c r="I6656" t="s">
        <v>91</v>
      </c>
      <c r="J6656" t="s">
        <v>16</v>
      </c>
      <c r="K6656" t="s">
        <v>80</v>
      </c>
      <c r="L6656" s="3">
        <f t="shared" si="206"/>
        <v>39341</v>
      </c>
      <c r="M6656">
        <f t="shared" si="207"/>
        <v>0</v>
      </c>
      <c r="N6656">
        <v>39341</v>
      </c>
    </row>
    <row r="6657" spans="1:14" x14ac:dyDescent="0.3">
      <c r="A6657">
        <v>-88.952805555555599</v>
      </c>
      <c r="B6657">
        <v>38.937083333333298</v>
      </c>
      <c r="C6657" s="2" t="s">
        <v>14</v>
      </c>
      <c r="D6657" t="s">
        <v>89</v>
      </c>
      <c r="E6657" s="3">
        <v>39340</v>
      </c>
      <c r="F6657">
        <v>0</v>
      </c>
      <c r="G6657" t="s">
        <v>181</v>
      </c>
      <c r="H6657" s="2" t="s">
        <v>15</v>
      </c>
      <c r="I6657" t="s">
        <v>91</v>
      </c>
      <c r="J6657" t="s">
        <v>16</v>
      </c>
      <c r="K6657" t="s">
        <v>80</v>
      </c>
      <c r="L6657" s="3">
        <f t="shared" si="206"/>
        <v>39340</v>
      </c>
      <c r="M6657">
        <f t="shared" si="207"/>
        <v>0</v>
      </c>
      <c r="N6657">
        <v>39340</v>
      </c>
    </row>
    <row r="6658" spans="1:14" x14ac:dyDescent="0.3">
      <c r="A6658">
        <v>-88.952805555555599</v>
      </c>
      <c r="B6658">
        <v>38.937083333333298</v>
      </c>
      <c r="C6658" s="2" t="s">
        <v>14</v>
      </c>
      <c r="D6658" t="s">
        <v>89</v>
      </c>
      <c r="E6658" s="3">
        <v>39339</v>
      </c>
      <c r="F6658">
        <v>0</v>
      </c>
      <c r="G6658" t="s">
        <v>181</v>
      </c>
      <c r="H6658" s="2" t="s">
        <v>15</v>
      </c>
      <c r="I6658" t="s">
        <v>91</v>
      </c>
      <c r="J6658" t="s">
        <v>16</v>
      </c>
      <c r="K6658" t="s">
        <v>80</v>
      </c>
      <c r="L6658" s="3">
        <f t="shared" si="206"/>
        <v>39339</v>
      </c>
      <c r="M6658">
        <f t="shared" si="207"/>
        <v>0</v>
      </c>
      <c r="N6658">
        <v>39339</v>
      </c>
    </row>
    <row r="6659" spans="1:14" x14ac:dyDescent="0.3">
      <c r="A6659">
        <v>-88.952805555555599</v>
      </c>
      <c r="B6659">
        <v>38.937083333333298</v>
      </c>
      <c r="C6659" s="2" t="s">
        <v>14</v>
      </c>
      <c r="D6659" t="s">
        <v>89</v>
      </c>
      <c r="E6659" s="3">
        <v>39338</v>
      </c>
      <c r="F6659">
        <v>0</v>
      </c>
      <c r="G6659" t="s">
        <v>181</v>
      </c>
      <c r="H6659" s="2" t="s">
        <v>15</v>
      </c>
      <c r="I6659" t="s">
        <v>91</v>
      </c>
      <c r="J6659" t="s">
        <v>16</v>
      </c>
      <c r="K6659" t="s">
        <v>80</v>
      </c>
      <c r="L6659" s="3">
        <f t="shared" ref="L6659:L6722" si="208">E6659</f>
        <v>39338</v>
      </c>
      <c r="M6659">
        <f t="shared" ref="M6659:M6722" si="209">F6659*0.028316846592</f>
        <v>0</v>
      </c>
      <c r="N6659">
        <v>39338</v>
      </c>
    </row>
    <row r="6660" spans="1:14" x14ac:dyDescent="0.3">
      <c r="A6660">
        <v>-88.952805555555599</v>
      </c>
      <c r="B6660">
        <v>38.937083333333298</v>
      </c>
      <c r="C6660" s="2" t="s">
        <v>14</v>
      </c>
      <c r="D6660" t="s">
        <v>89</v>
      </c>
      <c r="E6660" s="3">
        <v>39337</v>
      </c>
      <c r="F6660">
        <v>0</v>
      </c>
      <c r="G6660" t="s">
        <v>181</v>
      </c>
      <c r="H6660" s="2" t="s">
        <v>15</v>
      </c>
      <c r="I6660" t="s">
        <v>91</v>
      </c>
      <c r="J6660" t="s">
        <v>16</v>
      </c>
      <c r="K6660" t="s">
        <v>80</v>
      </c>
      <c r="L6660" s="3">
        <f t="shared" si="208"/>
        <v>39337</v>
      </c>
      <c r="M6660">
        <f t="shared" si="209"/>
        <v>0</v>
      </c>
      <c r="N6660">
        <v>39337</v>
      </c>
    </row>
    <row r="6661" spans="1:14" x14ac:dyDescent="0.3">
      <c r="A6661">
        <v>-88.952805555555599</v>
      </c>
      <c r="B6661">
        <v>38.937083333333298</v>
      </c>
      <c r="C6661" s="2" t="s">
        <v>14</v>
      </c>
      <c r="D6661" t="s">
        <v>89</v>
      </c>
      <c r="E6661" s="3">
        <v>39336</v>
      </c>
      <c r="F6661">
        <v>0</v>
      </c>
      <c r="G6661" t="s">
        <v>181</v>
      </c>
      <c r="H6661" s="2" t="s">
        <v>15</v>
      </c>
      <c r="I6661" t="s">
        <v>91</v>
      </c>
      <c r="J6661" t="s">
        <v>16</v>
      </c>
      <c r="K6661" t="s">
        <v>80</v>
      </c>
      <c r="L6661" s="3">
        <f t="shared" si="208"/>
        <v>39336</v>
      </c>
      <c r="M6661">
        <f t="shared" si="209"/>
        <v>0</v>
      </c>
      <c r="N6661">
        <v>39336</v>
      </c>
    </row>
    <row r="6662" spans="1:14" x14ac:dyDescent="0.3">
      <c r="A6662">
        <v>-88.952805555555599</v>
      </c>
      <c r="B6662">
        <v>38.937083333333298</v>
      </c>
      <c r="C6662" s="2" t="s">
        <v>14</v>
      </c>
      <c r="D6662" t="s">
        <v>89</v>
      </c>
      <c r="E6662" s="3">
        <v>39335</v>
      </c>
      <c r="F6662">
        <v>0</v>
      </c>
      <c r="G6662" t="s">
        <v>181</v>
      </c>
      <c r="H6662" s="2" t="s">
        <v>15</v>
      </c>
      <c r="I6662" t="s">
        <v>91</v>
      </c>
      <c r="J6662" t="s">
        <v>16</v>
      </c>
      <c r="K6662" t="s">
        <v>80</v>
      </c>
      <c r="L6662" s="3">
        <f t="shared" si="208"/>
        <v>39335</v>
      </c>
      <c r="M6662">
        <f t="shared" si="209"/>
        <v>0</v>
      </c>
      <c r="N6662">
        <v>39335</v>
      </c>
    </row>
    <row r="6663" spans="1:14" x14ac:dyDescent="0.3">
      <c r="A6663">
        <v>-88.952805555555599</v>
      </c>
      <c r="B6663">
        <v>38.937083333333298</v>
      </c>
      <c r="C6663" s="2" t="s">
        <v>14</v>
      </c>
      <c r="D6663" t="s">
        <v>89</v>
      </c>
      <c r="E6663" s="3">
        <v>39334</v>
      </c>
      <c r="F6663">
        <v>0</v>
      </c>
      <c r="G6663" t="s">
        <v>181</v>
      </c>
      <c r="H6663" s="2" t="s">
        <v>15</v>
      </c>
      <c r="I6663" t="s">
        <v>91</v>
      </c>
      <c r="J6663" t="s">
        <v>16</v>
      </c>
      <c r="K6663" t="s">
        <v>80</v>
      </c>
      <c r="L6663" s="3">
        <f t="shared" si="208"/>
        <v>39334</v>
      </c>
      <c r="M6663">
        <f t="shared" si="209"/>
        <v>0</v>
      </c>
      <c r="N6663">
        <v>39334</v>
      </c>
    </row>
    <row r="6664" spans="1:14" x14ac:dyDescent="0.3">
      <c r="A6664">
        <v>-88.952805555555599</v>
      </c>
      <c r="B6664">
        <v>38.937083333333298</v>
      </c>
      <c r="C6664" s="2" t="s">
        <v>14</v>
      </c>
      <c r="D6664" t="s">
        <v>89</v>
      </c>
      <c r="E6664" s="3">
        <v>39333</v>
      </c>
      <c r="F6664">
        <v>0</v>
      </c>
      <c r="G6664" t="s">
        <v>181</v>
      </c>
      <c r="H6664" s="2" t="s">
        <v>15</v>
      </c>
      <c r="I6664" t="s">
        <v>91</v>
      </c>
      <c r="J6664" t="s">
        <v>16</v>
      </c>
      <c r="K6664" t="s">
        <v>80</v>
      </c>
      <c r="L6664" s="3">
        <f t="shared" si="208"/>
        <v>39333</v>
      </c>
      <c r="M6664">
        <f t="shared" si="209"/>
        <v>0</v>
      </c>
      <c r="N6664">
        <v>39333</v>
      </c>
    </row>
    <row r="6665" spans="1:14" x14ac:dyDescent="0.3">
      <c r="A6665">
        <v>-88.952805555555599</v>
      </c>
      <c r="B6665">
        <v>38.937083333333298</v>
      </c>
      <c r="C6665" s="2" t="s">
        <v>14</v>
      </c>
      <c r="D6665" t="s">
        <v>89</v>
      </c>
      <c r="E6665" s="3">
        <v>39332</v>
      </c>
      <c r="F6665">
        <v>0</v>
      </c>
      <c r="G6665" t="s">
        <v>181</v>
      </c>
      <c r="H6665" s="2" t="s">
        <v>15</v>
      </c>
      <c r="I6665" t="s">
        <v>91</v>
      </c>
      <c r="J6665" t="s">
        <v>16</v>
      </c>
      <c r="K6665" t="s">
        <v>80</v>
      </c>
      <c r="L6665" s="3">
        <f t="shared" si="208"/>
        <v>39332</v>
      </c>
      <c r="M6665">
        <f t="shared" si="209"/>
        <v>0</v>
      </c>
      <c r="N6665">
        <v>39332</v>
      </c>
    </row>
    <row r="6666" spans="1:14" x14ac:dyDescent="0.3">
      <c r="A6666">
        <v>-88.952805555555599</v>
      </c>
      <c r="B6666">
        <v>38.937083333333298</v>
      </c>
      <c r="C6666" s="2" t="s">
        <v>14</v>
      </c>
      <c r="D6666" t="s">
        <v>89</v>
      </c>
      <c r="E6666" s="3">
        <v>39331</v>
      </c>
      <c r="F6666">
        <v>0</v>
      </c>
      <c r="G6666" t="s">
        <v>181</v>
      </c>
      <c r="H6666" s="2" t="s">
        <v>15</v>
      </c>
      <c r="I6666" t="s">
        <v>91</v>
      </c>
      <c r="J6666" t="s">
        <v>16</v>
      </c>
      <c r="K6666" t="s">
        <v>80</v>
      </c>
      <c r="L6666" s="3">
        <f t="shared" si="208"/>
        <v>39331</v>
      </c>
      <c r="M6666">
        <f t="shared" si="209"/>
        <v>0</v>
      </c>
      <c r="N6666">
        <v>39331</v>
      </c>
    </row>
    <row r="6667" spans="1:14" x14ac:dyDescent="0.3">
      <c r="A6667">
        <v>-88.952805555555599</v>
      </c>
      <c r="B6667">
        <v>38.937083333333298</v>
      </c>
      <c r="C6667" s="2" t="s">
        <v>14</v>
      </c>
      <c r="D6667" t="s">
        <v>89</v>
      </c>
      <c r="E6667" s="3">
        <v>39330</v>
      </c>
      <c r="F6667">
        <v>0</v>
      </c>
      <c r="G6667" t="s">
        <v>181</v>
      </c>
      <c r="H6667" s="2" t="s">
        <v>15</v>
      </c>
      <c r="I6667" t="s">
        <v>91</v>
      </c>
      <c r="J6667" t="s">
        <v>16</v>
      </c>
      <c r="K6667" t="s">
        <v>80</v>
      </c>
      <c r="L6667" s="3">
        <f t="shared" si="208"/>
        <v>39330</v>
      </c>
      <c r="M6667">
        <f t="shared" si="209"/>
        <v>0</v>
      </c>
      <c r="N6667">
        <v>39330</v>
      </c>
    </row>
    <row r="6668" spans="1:14" x14ac:dyDescent="0.3">
      <c r="A6668">
        <v>-88.952805555555599</v>
      </c>
      <c r="B6668">
        <v>38.937083333333298</v>
      </c>
      <c r="C6668" s="2" t="s">
        <v>14</v>
      </c>
      <c r="D6668" t="s">
        <v>89</v>
      </c>
      <c r="E6668" s="3">
        <v>39329</v>
      </c>
      <c r="F6668">
        <v>0</v>
      </c>
      <c r="G6668" t="s">
        <v>181</v>
      </c>
      <c r="H6668" s="2" t="s">
        <v>15</v>
      </c>
      <c r="I6668" t="s">
        <v>91</v>
      </c>
      <c r="J6668" t="s">
        <v>16</v>
      </c>
      <c r="K6668" t="s">
        <v>80</v>
      </c>
      <c r="L6668" s="3">
        <f t="shared" si="208"/>
        <v>39329</v>
      </c>
      <c r="M6668">
        <f t="shared" si="209"/>
        <v>0</v>
      </c>
      <c r="N6668">
        <v>39329</v>
      </c>
    </row>
    <row r="6669" spans="1:14" x14ac:dyDescent="0.3">
      <c r="A6669">
        <v>-88.952805555555599</v>
      </c>
      <c r="B6669">
        <v>38.937083333333298</v>
      </c>
      <c r="C6669" s="2" t="s">
        <v>14</v>
      </c>
      <c r="D6669" t="s">
        <v>89</v>
      </c>
      <c r="E6669" s="3">
        <v>39328</v>
      </c>
      <c r="F6669">
        <v>0</v>
      </c>
      <c r="G6669" t="s">
        <v>181</v>
      </c>
      <c r="H6669" s="2" t="s">
        <v>15</v>
      </c>
      <c r="I6669" t="s">
        <v>91</v>
      </c>
      <c r="J6669" t="s">
        <v>16</v>
      </c>
      <c r="K6669" t="s">
        <v>80</v>
      </c>
      <c r="L6669" s="3">
        <f t="shared" si="208"/>
        <v>39328</v>
      </c>
      <c r="M6669">
        <f t="shared" si="209"/>
        <v>0</v>
      </c>
      <c r="N6669">
        <v>39328</v>
      </c>
    </row>
    <row r="6670" spans="1:14" x14ac:dyDescent="0.3">
      <c r="A6670">
        <v>-88.952805555555599</v>
      </c>
      <c r="B6670">
        <v>38.937083333333298</v>
      </c>
      <c r="C6670" s="2" t="s">
        <v>14</v>
      </c>
      <c r="D6670" t="s">
        <v>89</v>
      </c>
      <c r="E6670" s="3">
        <v>39327</v>
      </c>
      <c r="F6670">
        <v>0</v>
      </c>
      <c r="G6670" t="s">
        <v>181</v>
      </c>
      <c r="H6670" s="2" t="s">
        <v>15</v>
      </c>
      <c r="I6670" t="s">
        <v>91</v>
      </c>
      <c r="J6670" t="s">
        <v>16</v>
      </c>
      <c r="K6670" t="s">
        <v>80</v>
      </c>
      <c r="L6670" s="3">
        <f t="shared" si="208"/>
        <v>39327</v>
      </c>
      <c r="M6670">
        <f t="shared" si="209"/>
        <v>0</v>
      </c>
      <c r="N6670">
        <v>39327</v>
      </c>
    </row>
    <row r="6671" spans="1:14" x14ac:dyDescent="0.3">
      <c r="A6671">
        <v>-88.952805555555599</v>
      </c>
      <c r="B6671">
        <v>38.937083333333298</v>
      </c>
      <c r="C6671" s="2" t="s">
        <v>14</v>
      </c>
      <c r="D6671" t="s">
        <v>89</v>
      </c>
      <c r="E6671" s="3">
        <v>39326</v>
      </c>
      <c r="F6671">
        <v>0</v>
      </c>
      <c r="G6671" t="s">
        <v>181</v>
      </c>
      <c r="H6671" s="2" t="s">
        <v>15</v>
      </c>
      <c r="I6671" t="s">
        <v>91</v>
      </c>
      <c r="J6671" t="s">
        <v>16</v>
      </c>
      <c r="K6671" t="s">
        <v>80</v>
      </c>
      <c r="L6671" s="3">
        <f t="shared" si="208"/>
        <v>39326</v>
      </c>
      <c r="M6671">
        <f t="shared" si="209"/>
        <v>0</v>
      </c>
      <c r="N6671">
        <v>39326</v>
      </c>
    </row>
    <row r="6672" spans="1:14" x14ac:dyDescent="0.3">
      <c r="A6672">
        <v>-88.952805555555599</v>
      </c>
      <c r="B6672">
        <v>38.937083333333298</v>
      </c>
      <c r="C6672" s="2" t="s">
        <v>14</v>
      </c>
      <c r="D6672" t="s">
        <v>89</v>
      </c>
      <c r="E6672" s="3">
        <v>39325</v>
      </c>
      <c r="F6672">
        <v>0</v>
      </c>
      <c r="G6672" t="s">
        <v>181</v>
      </c>
      <c r="H6672" s="2" t="s">
        <v>15</v>
      </c>
      <c r="I6672" t="s">
        <v>91</v>
      </c>
      <c r="J6672" t="s">
        <v>16</v>
      </c>
      <c r="K6672" t="s">
        <v>80</v>
      </c>
      <c r="L6672" s="3">
        <f t="shared" si="208"/>
        <v>39325</v>
      </c>
      <c r="M6672">
        <f t="shared" si="209"/>
        <v>0</v>
      </c>
      <c r="N6672">
        <v>39325</v>
      </c>
    </row>
    <row r="6673" spans="1:14" x14ac:dyDescent="0.3">
      <c r="A6673">
        <v>-88.952805555555599</v>
      </c>
      <c r="B6673">
        <v>38.937083333333298</v>
      </c>
      <c r="C6673" s="2" t="s">
        <v>14</v>
      </c>
      <c r="D6673" t="s">
        <v>89</v>
      </c>
      <c r="E6673" s="3">
        <v>39324</v>
      </c>
      <c r="F6673">
        <v>0</v>
      </c>
      <c r="G6673" t="s">
        <v>181</v>
      </c>
      <c r="H6673" s="2" t="s">
        <v>15</v>
      </c>
      <c r="I6673" t="s">
        <v>91</v>
      </c>
      <c r="J6673" t="s">
        <v>16</v>
      </c>
      <c r="K6673" t="s">
        <v>80</v>
      </c>
      <c r="L6673" s="3">
        <f t="shared" si="208"/>
        <v>39324</v>
      </c>
      <c r="M6673">
        <f t="shared" si="209"/>
        <v>0</v>
      </c>
      <c r="N6673">
        <v>39324</v>
      </c>
    </row>
    <row r="6674" spans="1:14" x14ac:dyDescent="0.3">
      <c r="A6674">
        <v>-88.952805555555599</v>
      </c>
      <c r="B6674">
        <v>38.937083333333298</v>
      </c>
      <c r="C6674" s="2" t="s">
        <v>14</v>
      </c>
      <c r="D6674" t="s">
        <v>89</v>
      </c>
      <c r="E6674" s="3">
        <v>39323</v>
      </c>
      <c r="F6674">
        <v>0</v>
      </c>
      <c r="G6674" t="s">
        <v>181</v>
      </c>
      <c r="H6674" s="2" t="s">
        <v>15</v>
      </c>
      <c r="I6674" t="s">
        <v>91</v>
      </c>
      <c r="J6674" t="s">
        <v>16</v>
      </c>
      <c r="K6674" t="s">
        <v>80</v>
      </c>
      <c r="L6674" s="3">
        <f t="shared" si="208"/>
        <v>39323</v>
      </c>
      <c r="M6674">
        <f t="shared" si="209"/>
        <v>0</v>
      </c>
      <c r="N6674">
        <v>39323</v>
      </c>
    </row>
    <row r="6675" spans="1:14" x14ac:dyDescent="0.3">
      <c r="A6675">
        <v>-88.952805555555599</v>
      </c>
      <c r="B6675">
        <v>38.937083333333298</v>
      </c>
      <c r="C6675" s="2" t="s">
        <v>14</v>
      </c>
      <c r="D6675" t="s">
        <v>89</v>
      </c>
      <c r="E6675" s="3">
        <v>39322</v>
      </c>
      <c r="F6675">
        <v>0</v>
      </c>
      <c r="G6675" t="s">
        <v>181</v>
      </c>
      <c r="H6675" s="2" t="s">
        <v>15</v>
      </c>
      <c r="I6675" t="s">
        <v>91</v>
      </c>
      <c r="J6675" t="s">
        <v>16</v>
      </c>
      <c r="K6675" t="s">
        <v>80</v>
      </c>
      <c r="L6675" s="3">
        <f t="shared" si="208"/>
        <v>39322</v>
      </c>
      <c r="M6675">
        <f t="shared" si="209"/>
        <v>0</v>
      </c>
      <c r="N6675">
        <v>39322</v>
      </c>
    </row>
    <row r="6676" spans="1:14" x14ac:dyDescent="0.3">
      <c r="A6676">
        <v>-88.952805555555599</v>
      </c>
      <c r="B6676">
        <v>38.937083333333298</v>
      </c>
      <c r="C6676" s="2" t="s">
        <v>14</v>
      </c>
      <c r="D6676" t="s">
        <v>89</v>
      </c>
      <c r="E6676" s="3">
        <v>39321</v>
      </c>
      <c r="F6676">
        <v>0</v>
      </c>
      <c r="G6676" t="s">
        <v>181</v>
      </c>
      <c r="H6676" s="2" t="s">
        <v>15</v>
      </c>
      <c r="I6676" t="s">
        <v>91</v>
      </c>
      <c r="J6676" t="s">
        <v>16</v>
      </c>
      <c r="K6676" t="s">
        <v>80</v>
      </c>
      <c r="L6676" s="3">
        <f t="shared" si="208"/>
        <v>39321</v>
      </c>
      <c r="M6676">
        <f t="shared" si="209"/>
        <v>0</v>
      </c>
      <c r="N6676">
        <v>39321</v>
      </c>
    </row>
    <row r="6677" spans="1:14" x14ac:dyDescent="0.3">
      <c r="A6677">
        <v>-88.952805555555599</v>
      </c>
      <c r="B6677">
        <v>38.937083333333298</v>
      </c>
      <c r="C6677" s="2" t="s">
        <v>14</v>
      </c>
      <c r="D6677" t="s">
        <v>89</v>
      </c>
      <c r="E6677" s="3">
        <v>39320</v>
      </c>
      <c r="F6677">
        <v>0</v>
      </c>
      <c r="G6677" t="s">
        <v>181</v>
      </c>
      <c r="H6677" s="2" t="s">
        <v>15</v>
      </c>
      <c r="I6677" t="s">
        <v>91</v>
      </c>
      <c r="J6677" t="s">
        <v>16</v>
      </c>
      <c r="K6677" t="s">
        <v>80</v>
      </c>
      <c r="L6677" s="3">
        <f t="shared" si="208"/>
        <v>39320</v>
      </c>
      <c r="M6677">
        <f t="shared" si="209"/>
        <v>0</v>
      </c>
      <c r="N6677">
        <v>39320</v>
      </c>
    </row>
    <row r="6678" spans="1:14" x14ac:dyDescent="0.3">
      <c r="A6678">
        <v>-88.952805555555599</v>
      </c>
      <c r="B6678">
        <v>38.937083333333298</v>
      </c>
      <c r="C6678" s="2" t="s">
        <v>14</v>
      </c>
      <c r="D6678" t="s">
        <v>89</v>
      </c>
      <c r="E6678" s="3">
        <v>39319</v>
      </c>
      <c r="F6678">
        <v>0</v>
      </c>
      <c r="G6678" t="s">
        <v>181</v>
      </c>
      <c r="H6678" s="2" t="s">
        <v>15</v>
      </c>
      <c r="I6678" t="s">
        <v>91</v>
      </c>
      <c r="J6678" t="s">
        <v>16</v>
      </c>
      <c r="K6678" t="s">
        <v>80</v>
      </c>
      <c r="L6678" s="3">
        <f t="shared" si="208"/>
        <v>39319</v>
      </c>
      <c r="M6678">
        <f t="shared" si="209"/>
        <v>0</v>
      </c>
      <c r="N6678">
        <v>39319</v>
      </c>
    </row>
    <row r="6679" spans="1:14" x14ac:dyDescent="0.3">
      <c r="A6679">
        <v>-88.952805555555599</v>
      </c>
      <c r="B6679">
        <v>38.937083333333298</v>
      </c>
      <c r="C6679" s="2" t="s">
        <v>14</v>
      </c>
      <c r="D6679" t="s">
        <v>89</v>
      </c>
      <c r="E6679" s="3">
        <v>39318</v>
      </c>
      <c r="F6679">
        <v>0</v>
      </c>
      <c r="G6679" t="s">
        <v>181</v>
      </c>
      <c r="H6679" s="2" t="s">
        <v>15</v>
      </c>
      <c r="I6679" t="s">
        <v>91</v>
      </c>
      <c r="J6679" t="s">
        <v>16</v>
      </c>
      <c r="K6679" t="s">
        <v>80</v>
      </c>
      <c r="L6679" s="3">
        <f t="shared" si="208"/>
        <v>39318</v>
      </c>
      <c r="M6679">
        <f t="shared" si="209"/>
        <v>0</v>
      </c>
      <c r="N6679">
        <v>39318</v>
      </c>
    </row>
    <row r="6680" spans="1:14" x14ac:dyDescent="0.3">
      <c r="A6680">
        <v>-88.952805555555599</v>
      </c>
      <c r="B6680">
        <v>38.937083333333298</v>
      </c>
      <c r="C6680" s="2" t="s">
        <v>14</v>
      </c>
      <c r="D6680" t="s">
        <v>89</v>
      </c>
      <c r="E6680" s="3">
        <v>39317</v>
      </c>
      <c r="F6680">
        <v>0</v>
      </c>
      <c r="G6680" t="s">
        <v>181</v>
      </c>
      <c r="H6680" s="2" t="s">
        <v>15</v>
      </c>
      <c r="I6680" t="s">
        <v>91</v>
      </c>
      <c r="J6680" t="s">
        <v>16</v>
      </c>
      <c r="K6680" t="s">
        <v>80</v>
      </c>
      <c r="L6680" s="3">
        <f t="shared" si="208"/>
        <v>39317</v>
      </c>
      <c r="M6680">
        <f t="shared" si="209"/>
        <v>0</v>
      </c>
      <c r="N6680">
        <v>39317</v>
      </c>
    </row>
    <row r="6681" spans="1:14" x14ac:dyDescent="0.3">
      <c r="A6681">
        <v>-88.952805555555599</v>
      </c>
      <c r="B6681">
        <v>38.937083333333298</v>
      </c>
      <c r="C6681" s="2" t="s">
        <v>14</v>
      </c>
      <c r="D6681" t="s">
        <v>89</v>
      </c>
      <c r="E6681" s="3">
        <v>39316</v>
      </c>
      <c r="F6681">
        <v>0</v>
      </c>
      <c r="G6681" t="s">
        <v>181</v>
      </c>
      <c r="H6681" s="2" t="s">
        <v>15</v>
      </c>
      <c r="I6681" t="s">
        <v>91</v>
      </c>
      <c r="J6681" t="s">
        <v>16</v>
      </c>
      <c r="K6681" t="s">
        <v>80</v>
      </c>
      <c r="L6681" s="3">
        <f t="shared" si="208"/>
        <v>39316</v>
      </c>
      <c r="M6681">
        <f t="shared" si="209"/>
        <v>0</v>
      </c>
      <c r="N6681">
        <v>39316</v>
      </c>
    </row>
    <row r="6682" spans="1:14" x14ac:dyDescent="0.3">
      <c r="A6682">
        <v>-88.952805555555599</v>
      </c>
      <c r="B6682">
        <v>38.937083333333298</v>
      </c>
      <c r="C6682" s="2" t="s">
        <v>14</v>
      </c>
      <c r="D6682" t="s">
        <v>89</v>
      </c>
      <c r="E6682" s="3">
        <v>39315</v>
      </c>
      <c r="F6682">
        <v>0</v>
      </c>
      <c r="G6682" t="s">
        <v>181</v>
      </c>
      <c r="H6682" s="2" t="s">
        <v>15</v>
      </c>
      <c r="I6682" t="s">
        <v>91</v>
      </c>
      <c r="J6682" t="s">
        <v>16</v>
      </c>
      <c r="K6682" t="s">
        <v>80</v>
      </c>
      <c r="L6682" s="3">
        <f t="shared" si="208"/>
        <v>39315</v>
      </c>
      <c r="M6682">
        <f t="shared" si="209"/>
        <v>0</v>
      </c>
      <c r="N6682">
        <v>39315</v>
      </c>
    </row>
    <row r="6683" spans="1:14" x14ac:dyDescent="0.3">
      <c r="A6683">
        <v>-88.952805555555599</v>
      </c>
      <c r="B6683">
        <v>38.937083333333298</v>
      </c>
      <c r="C6683" s="2" t="s">
        <v>14</v>
      </c>
      <c r="D6683" t="s">
        <v>89</v>
      </c>
      <c r="E6683" s="3">
        <v>39314</v>
      </c>
      <c r="F6683">
        <v>0</v>
      </c>
      <c r="G6683" t="s">
        <v>181</v>
      </c>
      <c r="H6683" s="2" t="s">
        <v>15</v>
      </c>
      <c r="I6683" t="s">
        <v>91</v>
      </c>
      <c r="J6683" t="s">
        <v>16</v>
      </c>
      <c r="K6683" t="s">
        <v>80</v>
      </c>
      <c r="L6683" s="3">
        <f t="shared" si="208"/>
        <v>39314</v>
      </c>
      <c r="M6683">
        <f t="shared" si="209"/>
        <v>0</v>
      </c>
      <c r="N6683">
        <v>39314</v>
      </c>
    </row>
    <row r="6684" spans="1:14" x14ac:dyDescent="0.3">
      <c r="A6684">
        <v>-88.952805555555599</v>
      </c>
      <c r="B6684">
        <v>38.937083333333298</v>
      </c>
      <c r="C6684" s="2" t="s">
        <v>14</v>
      </c>
      <c r="D6684" t="s">
        <v>89</v>
      </c>
      <c r="E6684" s="3">
        <v>39313</v>
      </c>
      <c r="F6684">
        <v>0</v>
      </c>
      <c r="G6684" t="s">
        <v>181</v>
      </c>
      <c r="H6684" s="2" t="s">
        <v>15</v>
      </c>
      <c r="I6684" t="s">
        <v>91</v>
      </c>
      <c r="J6684" t="s">
        <v>16</v>
      </c>
      <c r="K6684" t="s">
        <v>80</v>
      </c>
      <c r="L6684" s="3">
        <f t="shared" si="208"/>
        <v>39313</v>
      </c>
      <c r="M6684">
        <f t="shared" si="209"/>
        <v>0</v>
      </c>
      <c r="N6684">
        <v>39313</v>
      </c>
    </row>
    <row r="6685" spans="1:14" x14ac:dyDescent="0.3">
      <c r="A6685">
        <v>-88.952805555555599</v>
      </c>
      <c r="B6685">
        <v>38.937083333333298</v>
      </c>
      <c r="C6685" s="2" t="s">
        <v>14</v>
      </c>
      <c r="D6685" t="s">
        <v>89</v>
      </c>
      <c r="E6685" s="3">
        <v>39312</v>
      </c>
      <c r="F6685">
        <v>0</v>
      </c>
      <c r="G6685" t="s">
        <v>181</v>
      </c>
      <c r="H6685" s="2" t="s">
        <v>15</v>
      </c>
      <c r="I6685" t="s">
        <v>91</v>
      </c>
      <c r="J6685" t="s">
        <v>16</v>
      </c>
      <c r="K6685" t="s">
        <v>80</v>
      </c>
      <c r="L6685" s="3">
        <f t="shared" si="208"/>
        <v>39312</v>
      </c>
      <c r="M6685">
        <f t="shared" si="209"/>
        <v>0</v>
      </c>
      <c r="N6685">
        <v>39312</v>
      </c>
    </row>
    <row r="6686" spans="1:14" x14ac:dyDescent="0.3">
      <c r="A6686">
        <v>-88.952805555555599</v>
      </c>
      <c r="B6686">
        <v>38.937083333333298</v>
      </c>
      <c r="C6686" s="2" t="s">
        <v>14</v>
      </c>
      <c r="D6686" t="s">
        <v>89</v>
      </c>
      <c r="E6686" s="3">
        <v>39311</v>
      </c>
      <c r="F6686">
        <v>0</v>
      </c>
      <c r="G6686" t="s">
        <v>181</v>
      </c>
      <c r="H6686" s="2" t="s">
        <v>15</v>
      </c>
      <c r="I6686" t="s">
        <v>91</v>
      </c>
      <c r="J6686" t="s">
        <v>16</v>
      </c>
      <c r="K6686" t="s">
        <v>80</v>
      </c>
      <c r="L6686" s="3">
        <f t="shared" si="208"/>
        <v>39311</v>
      </c>
      <c r="M6686">
        <f t="shared" si="209"/>
        <v>0</v>
      </c>
      <c r="N6686">
        <v>39311</v>
      </c>
    </row>
    <row r="6687" spans="1:14" x14ac:dyDescent="0.3">
      <c r="A6687">
        <v>-88.952805555555599</v>
      </c>
      <c r="B6687">
        <v>38.937083333333298</v>
      </c>
      <c r="C6687" s="2" t="s">
        <v>14</v>
      </c>
      <c r="D6687" t="s">
        <v>89</v>
      </c>
      <c r="E6687" s="3">
        <v>39310</v>
      </c>
      <c r="F6687">
        <v>0</v>
      </c>
      <c r="G6687" t="s">
        <v>181</v>
      </c>
      <c r="H6687" s="2" t="s">
        <v>15</v>
      </c>
      <c r="I6687" t="s">
        <v>91</v>
      </c>
      <c r="J6687" t="s">
        <v>16</v>
      </c>
      <c r="K6687" t="s">
        <v>80</v>
      </c>
      <c r="L6687" s="3">
        <f t="shared" si="208"/>
        <v>39310</v>
      </c>
      <c r="M6687">
        <f t="shared" si="209"/>
        <v>0</v>
      </c>
      <c r="N6687">
        <v>39310</v>
      </c>
    </row>
    <row r="6688" spans="1:14" x14ac:dyDescent="0.3">
      <c r="A6688">
        <v>-88.952805555555599</v>
      </c>
      <c r="B6688">
        <v>38.937083333333298</v>
      </c>
      <c r="C6688" s="2" t="s">
        <v>14</v>
      </c>
      <c r="D6688" t="s">
        <v>89</v>
      </c>
      <c r="E6688" s="3">
        <v>39309</v>
      </c>
      <c r="F6688">
        <v>0</v>
      </c>
      <c r="G6688" t="s">
        <v>181</v>
      </c>
      <c r="H6688" s="2" t="s">
        <v>15</v>
      </c>
      <c r="I6688" t="s">
        <v>91</v>
      </c>
      <c r="J6688" t="s">
        <v>16</v>
      </c>
      <c r="K6688" t="s">
        <v>80</v>
      </c>
      <c r="L6688" s="3">
        <f t="shared" si="208"/>
        <v>39309</v>
      </c>
      <c r="M6688">
        <f t="shared" si="209"/>
        <v>0</v>
      </c>
      <c r="N6688">
        <v>39309</v>
      </c>
    </row>
    <row r="6689" spans="1:14" x14ac:dyDescent="0.3">
      <c r="A6689">
        <v>-88.952805555555599</v>
      </c>
      <c r="B6689">
        <v>38.937083333333298</v>
      </c>
      <c r="C6689" s="2" t="s">
        <v>14</v>
      </c>
      <c r="D6689" t="s">
        <v>89</v>
      </c>
      <c r="E6689" s="3">
        <v>39308</v>
      </c>
      <c r="F6689">
        <v>0</v>
      </c>
      <c r="G6689" t="s">
        <v>181</v>
      </c>
      <c r="H6689" s="2" t="s">
        <v>15</v>
      </c>
      <c r="I6689" t="s">
        <v>91</v>
      </c>
      <c r="J6689" t="s">
        <v>16</v>
      </c>
      <c r="K6689" t="s">
        <v>80</v>
      </c>
      <c r="L6689" s="3">
        <f t="shared" si="208"/>
        <v>39308</v>
      </c>
      <c r="M6689">
        <f t="shared" si="209"/>
        <v>0</v>
      </c>
      <c r="N6689">
        <v>39308</v>
      </c>
    </row>
    <row r="6690" spans="1:14" x14ac:dyDescent="0.3">
      <c r="A6690">
        <v>-88.952805555555599</v>
      </c>
      <c r="B6690">
        <v>38.937083333333298</v>
      </c>
      <c r="C6690" s="2" t="s">
        <v>14</v>
      </c>
      <c r="D6690" t="s">
        <v>89</v>
      </c>
      <c r="E6690" s="3">
        <v>39307</v>
      </c>
      <c r="F6690">
        <v>0</v>
      </c>
      <c r="G6690" t="s">
        <v>181</v>
      </c>
      <c r="H6690" s="2" t="s">
        <v>15</v>
      </c>
      <c r="I6690" t="s">
        <v>91</v>
      </c>
      <c r="J6690" t="s">
        <v>16</v>
      </c>
      <c r="K6690" t="s">
        <v>80</v>
      </c>
      <c r="L6690" s="3">
        <f t="shared" si="208"/>
        <v>39307</v>
      </c>
      <c r="M6690">
        <f t="shared" si="209"/>
        <v>0</v>
      </c>
      <c r="N6690">
        <v>39307</v>
      </c>
    </row>
    <row r="6691" spans="1:14" x14ac:dyDescent="0.3">
      <c r="A6691">
        <v>-88.952805555555599</v>
      </c>
      <c r="B6691">
        <v>38.937083333333298</v>
      </c>
      <c r="C6691" s="2" t="s">
        <v>14</v>
      </c>
      <c r="D6691" t="s">
        <v>89</v>
      </c>
      <c r="E6691" s="3">
        <v>39306</v>
      </c>
      <c r="F6691">
        <v>0</v>
      </c>
      <c r="G6691" t="s">
        <v>181</v>
      </c>
      <c r="H6691" s="2" t="s">
        <v>15</v>
      </c>
      <c r="I6691" t="s">
        <v>91</v>
      </c>
      <c r="J6691" t="s">
        <v>16</v>
      </c>
      <c r="K6691" t="s">
        <v>80</v>
      </c>
      <c r="L6691" s="3">
        <f t="shared" si="208"/>
        <v>39306</v>
      </c>
      <c r="M6691">
        <f t="shared" si="209"/>
        <v>0</v>
      </c>
      <c r="N6691">
        <v>39306</v>
      </c>
    </row>
    <row r="6692" spans="1:14" x14ac:dyDescent="0.3">
      <c r="A6692">
        <v>-88.952805555555599</v>
      </c>
      <c r="B6692">
        <v>38.937083333333298</v>
      </c>
      <c r="C6692" s="2" t="s">
        <v>14</v>
      </c>
      <c r="D6692" t="s">
        <v>89</v>
      </c>
      <c r="E6692" s="3">
        <v>39305</v>
      </c>
      <c r="F6692">
        <v>0</v>
      </c>
      <c r="G6692" t="s">
        <v>181</v>
      </c>
      <c r="H6692" s="2" t="s">
        <v>15</v>
      </c>
      <c r="I6692" t="s">
        <v>91</v>
      </c>
      <c r="J6692" t="s">
        <v>16</v>
      </c>
      <c r="K6692" t="s">
        <v>80</v>
      </c>
      <c r="L6692" s="3">
        <f t="shared" si="208"/>
        <v>39305</v>
      </c>
      <c r="M6692">
        <f t="shared" si="209"/>
        <v>0</v>
      </c>
      <c r="N6692">
        <v>39305</v>
      </c>
    </row>
    <row r="6693" spans="1:14" x14ac:dyDescent="0.3">
      <c r="A6693">
        <v>-88.952805555555599</v>
      </c>
      <c r="B6693">
        <v>38.937083333333298</v>
      </c>
      <c r="C6693" s="2" t="s">
        <v>14</v>
      </c>
      <c r="D6693" t="s">
        <v>89</v>
      </c>
      <c r="E6693" s="3">
        <v>39304</v>
      </c>
      <c r="F6693">
        <v>0.06</v>
      </c>
      <c r="G6693" t="s">
        <v>178</v>
      </c>
      <c r="H6693" s="2" t="s">
        <v>15</v>
      </c>
      <c r="I6693" t="s">
        <v>91</v>
      </c>
      <c r="J6693" t="s">
        <v>16</v>
      </c>
      <c r="K6693" t="s">
        <v>80</v>
      </c>
      <c r="L6693" s="3">
        <f t="shared" si="208"/>
        <v>39304</v>
      </c>
      <c r="M6693">
        <f t="shared" si="209"/>
        <v>1.6990107955200001E-3</v>
      </c>
      <c r="N6693">
        <v>39304</v>
      </c>
    </row>
    <row r="6694" spans="1:14" x14ac:dyDescent="0.3">
      <c r="A6694">
        <v>-88.952805555555599</v>
      </c>
      <c r="B6694">
        <v>38.937083333333298</v>
      </c>
      <c r="C6694" s="2" t="s">
        <v>14</v>
      </c>
      <c r="D6694" t="s">
        <v>89</v>
      </c>
      <c r="E6694" s="3">
        <v>39303</v>
      </c>
      <c r="F6694">
        <v>0.16</v>
      </c>
      <c r="G6694" t="s">
        <v>181</v>
      </c>
      <c r="H6694" s="2" t="s">
        <v>15</v>
      </c>
      <c r="I6694" t="s">
        <v>91</v>
      </c>
      <c r="J6694" t="s">
        <v>16</v>
      </c>
      <c r="K6694" t="s">
        <v>80</v>
      </c>
      <c r="L6694" s="3">
        <f t="shared" si="208"/>
        <v>39303</v>
      </c>
      <c r="M6694">
        <f t="shared" si="209"/>
        <v>4.5306954547199999E-3</v>
      </c>
      <c r="N6694">
        <v>39303</v>
      </c>
    </row>
    <row r="6695" spans="1:14" x14ac:dyDescent="0.3">
      <c r="A6695">
        <v>-88.952805555555599</v>
      </c>
      <c r="B6695">
        <v>38.937083333333298</v>
      </c>
      <c r="C6695" s="2" t="s">
        <v>14</v>
      </c>
      <c r="D6695" t="s">
        <v>89</v>
      </c>
      <c r="E6695" s="3">
        <v>39302</v>
      </c>
      <c r="F6695">
        <v>0.26</v>
      </c>
      <c r="G6695" t="s">
        <v>181</v>
      </c>
      <c r="H6695" s="2" t="s">
        <v>15</v>
      </c>
      <c r="I6695" t="s">
        <v>91</v>
      </c>
      <c r="J6695" t="s">
        <v>16</v>
      </c>
      <c r="K6695" t="s">
        <v>80</v>
      </c>
      <c r="L6695" s="3">
        <f t="shared" si="208"/>
        <v>39302</v>
      </c>
      <c r="M6695">
        <f t="shared" si="209"/>
        <v>7.3623801139200001E-3</v>
      </c>
      <c r="N6695">
        <v>39302</v>
      </c>
    </row>
    <row r="6696" spans="1:14" x14ac:dyDescent="0.3">
      <c r="A6696">
        <v>-88.952805555555599</v>
      </c>
      <c r="B6696">
        <v>38.937083333333298</v>
      </c>
      <c r="C6696" s="2" t="s">
        <v>14</v>
      </c>
      <c r="D6696" t="s">
        <v>89</v>
      </c>
      <c r="E6696" s="3">
        <v>39301</v>
      </c>
      <c r="F6696">
        <v>0.36</v>
      </c>
      <c r="G6696" t="s">
        <v>181</v>
      </c>
      <c r="H6696" s="2" t="s">
        <v>15</v>
      </c>
      <c r="I6696" t="s">
        <v>91</v>
      </c>
      <c r="J6696" t="s">
        <v>16</v>
      </c>
      <c r="K6696" t="s">
        <v>80</v>
      </c>
      <c r="L6696" s="3">
        <f t="shared" si="208"/>
        <v>39301</v>
      </c>
      <c r="M6696">
        <f t="shared" si="209"/>
        <v>1.019406477312E-2</v>
      </c>
      <c r="N6696">
        <v>39301</v>
      </c>
    </row>
    <row r="6697" spans="1:14" x14ac:dyDescent="0.3">
      <c r="A6697">
        <v>-88.952805555555599</v>
      </c>
      <c r="B6697">
        <v>38.937083333333298</v>
      </c>
      <c r="C6697" s="2" t="s">
        <v>14</v>
      </c>
      <c r="D6697" t="s">
        <v>89</v>
      </c>
      <c r="E6697" s="3">
        <v>39300</v>
      </c>
      <c r="F6697">
        <v>0.39</v>
      </c>
      <c r="G6697" t="s">
        <v>181</v>
      </c>
      <c r="H6697" s="2" t="s">
        <v>15</v>
      </c>
      <c r="I6697" t="s">
        <v>91</v>
      </c>
      <c r="J6697" t="s">
        <v>16</v>
      </c>
      <c r="K6697" t="s">
        <v>80</v>
      </c>
      <c r="L6697" s="3">
        <f t="shared" si="208"/>
        <v>39300</v>
      </c>
      <c r="M6697">
        <f t="shared" si="209"/>
        <v>1.104357017088E-2</v>
      </c>
      <c r="N6697">
        <v>39300</v>
      </c>
    </row>
    <row r="6698" spans="1:14" x14ac:dyDescent="0.3">
      <c r="A6698">
        <v>-88.952805555555599</v>
      </c>
      <c r="B6698">
        <v>38.937083333333298</v>
      </c>
      <c r="C6698" s="2" t="s">
        <v>14</v>
      </c>
      <c r="D6698" t="s">
        <v>89</v>
      </c>
      <c r="E6698" s="3">
        <v>39299</v>
      </c>
      <c r="F6698">
        <v>0.42</v>
      </c>
      <c r="G6698" t="s">
        <v>181</v>
      </c>
      <c r="H6698" s="2" t="s">
        <v>15</v>
      </c>
      <c r="I6698" t="s">
        <v>91</v>
      </c>
      <c r="J6698" t="s">
        <v>16</v>
      </c>
      <c r="K6698" t="s">
        <v>80</v>
      </c>
      <c r="L6698" s="3">
        <f t="shared" si="208"/>
        <v>39299</v>
      </c>
      <c r="M6698">
        <f t="shared" si="209"/>
        <v>1.1893075568639999E-2</v>
      </c>
      <c r="N6698">
        <v>39299</v>
      </c>
    </row>
    <row r="6699" spans="1:14" x14ac:dyDescent="0.3">
      <c r="A6699">
        <v>-88.952805555555599</v>
      </c>
      <c r="B6699">
        <v>38.937083333333298</v>
      </c>
      <c r="C6699" s="2" t="s">
        <v>14</v>
      </c>
      <c r="D6699" t="s">
        <v>89</v>
      </c>
      <c r="E6699" s="3">
        <v>39298</v>
      </c>
      <c r="F6699">
        <v>0.43</v>
      </c>
      <c r="G6699" t="s">
        <v>181</v>
      </c>
      <c r="H6699" s="2" t="s">
        <v>15</v>
      </c>
      <c r="I6699" t="s">
        <v>91</v>
      </c>
      <c r="J6699" t="s">
        <v>16</v>
      </c>
      <c r="K6699" t="s">
        <v>80</v>
      </c>
      <c r="L6699" s="3">
        <f t="shared" si="208"/>
        <v>39298</v>
      </c>
      <c r="M6699">
        <f t="shared" si="209"/>
        <v>1.217624403456E-2</v>
      </c>
      <c r="N6699">
        <v>39298</v>
      </c>
    </row>
    <row r="6700" spans="1:14" x14ac:dyDescent="0.3">
      <c r="A6700">
        <v>-88.952805555555599</v>
      </c>
      <c r="B6700">
        <v>38.937083333333298</v>
      </c>
      <c r="C6700" s="2" t="s">
        <v>14</v>
      </c>
      <c r="D6700" t="s">
        <v>89</v>
      </c>
      <c r="E6700" s="3">
        <v>39297</v>
      </c>
      <c r="F6700">
        <v>0.55000000000000004</v>
      </c>
      <c r="G6700" t="s">
        <v>181</v>
      </c>
      <c r="H6700" s="2" t="s">
        <v>15</v>
      </c>
      <c r="I6700" t="s">
        <v>91</v>
      </c>
      <c r="J6700" t="s">
        <v>16</v>
      </c>
      <c r="K6700" t="s">
        <v>80</v>
      </c>
      <c r="L6700" s="3">
        <f t="shared" si="208"/>
        <v>39297</v>
      </c>
      <c r="M6700">
        <f t="shared" si="209"/>
        <v>1.5574265625600001E-2</v>
      </c>
      <c r="N6700">
        <v>39297</v>
      </c>
    </row>
    <row r="6701" spans="1:14" x14ac:dyDescent="0.3">
      <c r="A6701">
        <v>-88.952805555555599</v>
      </c>
      <c r="B6701">
        <v>38.937083333333298</v>
      </c>
      <c r="C6701" s="2" t="s">
        <v>14</v>
      </c>
      <c r="D6701" t="s">
        <v>89</v>
      </c>
      <c r="E6701" s="3">
        <v>39296</v>
      </c>
      <c r="F6701">
        <v>0.56999999999999995</v>
      </c>
      <c r="G6701" t="s">
        <v>181</v>
      </c>
      <c r="H6701" s="2" t="s">
        <v>15</v>
      </c>
      <c r="I6701" t="s">
        <v>91</v>
      </c>
      <c r="J6701" t="s">
        <v>16</v>
      </c>
      <c r="K6701" t="s">
        <v>80</v>
      </c>
      <c r="L6701" s="3">
        <f t="shared" si="208"/>
        <v>39296</v>
      </c>
      <c r="M6701">
        <f t="shared" si="209"/>
        <v>1.6140602557439997E-2</v>
      </c>
      <c r="N6701">
        <v>39296</v>
      </c>
    </row>
    <row r="6702" spans="1:14" x14ac:dyDescent="0.3">
      <c r="A6702">
        <v>-88.952805555555599</v>
      </c>
      <c r="B6702">
        <v>38.937083333333298</v>
      </c>
      <c r="C6702" s="2" t="s">
        <v>14</v>
      </c>
      <c r="D6702" t="s">
        <v>89</v>
      </c>
      <c r="E6702" s="3">
        <v>39295</v>
      </c>
      <c r="F6702">
        <v>0.64</v>
      </c>
      <c r="G6702" t="s">
        <v>181</v>
      </c>
      <c r="H6702" s="2" t="s">
        <v>15</v>
      </c>
      <c r="I6702" t="s">
        <v>91</v>
      </c>
      <c r="J6702" t="s">
        <v>16</v>
      </c>
      <c r="K6702" t="s">
        <v>80</v>
      </c>
      <c r="L6702" s="3">
        <f t="shared" si="208"/>
        <v>39295</v>
      </c>
      <c r="M6702">
        <f t="shared" si="209"/>
        <v>1.812278181888E-2</v>
      </c>
      <c r="N6702">
        <v>39295</v>
      </c>
    </row>
    <row r="6703" spans="1:14" x14ac:dyDescent="0.3">
      <c r="A6703">
        <v>-88.952805555555599</v>
      </c>
      <c r="B6703">
        <v>38.937083333333298</v>
      </c>
      <c r="C6703" s="2" t="s">
        <v>14</v>
      </c>
      <c r="D6703" t="s">
        <v>89</v>
      </c>
      <c r="E6703" s="3">
        <v>39294</v>
      </c>
      <c r="F6703">
        <v>0.85</v>
      </c>
      <c r="G6703" t="s">
        <v>181</v>
      </c>
      <c r="H6703" s="2" t="s">
        <v>15</v>
      </c>
      <c r="I6703" t="s">
        <v>91</v>
      </c>
      <c r="J6703" t="s">
        <v>16</v>
      </c>
      <c r="K6703" t="s">
        <v>80</v>
      </c>
      <c r="L6703" s="3">
        <f t="shared" si="208"/>
        <v>39294</v>
      </c>
      <c r="M6703">
        <f t="shared" si="209"/>
        <v>2.4069319603199999E-2</v>
      </c>
      <c r="N6703">
        <v>39294</v>
      </c>
    </row>
    <row r="6704" spans="1:14" x14ac:dyDescent="0.3">
      <c r="A6704">
        <v>-88.952805555555599</v>
      </c>
      <c r="B6704">
        <v>38.937083333333298</v>
      </c>
      <c r="C6704" s="2" t="s">
        <v>14</v>
      </c>
      <c r="D6704" t="s">
        <v>89</v>
      </c>
      <c r="E6704" s="3">
        <v>39293</v>
      </c>
      <c r="F6704">
        <v>0.81</v>
      </c>
      <c r="G6704" t="s">
        <v>181</v>
      </c>
      <c r="H6704" s="2" t="s">
        <v>15</v>
      </c>
      <c r="I6704" t="s">
        <v>91</v>
      </c>
      <c r="J6704" t="s">
        <v>16</v>
      </c>
      <c r="K6704" t="s">
        <v>80</v>
      </c>
      <c r="L6704" s="3">
        <f t="shared" si="208"/>
        <v>39293</v>
      </c>
      <c r="M6704">
        <f t="shared" si="209"/>
        <v>2.2936645739520003E-2</v>
      </c>
      <c r="N6704">
        <v>39293</v>
      </c>
    </row>
    <row r="6705" spans="1:14" x14ac:dyDescent="0.3">
      <c r="A6705">
        <v>-88.952805555555599</v>
      </c>
      <c r="B6705">
        <v>38.937083333333298</v>
      </c>
      <c r="C6705" s="2" t="s">
        <v>14</v>
      </c>
      <c r="D6705" t="s">
        <v>89</v>
      </c>
      <c r="E6705" s="3">
        <v>39292</v>
      </c>
      <c r="F6705">
        <v>0.79</v>
      </c>
      <c r="G6705" t="s">
        <v>181</v>
      </c>
      <c r="H6705" s="2" t="s">
        <v>15</v>
      </c>
      <c r="I6705" t="s">
        <v>91</v>
      </c>
      <c r="J6705" t="s">
        <v>16</v>
      </c>
      <c r="K6705" t="s">
        <v>80</v>
      </c>
      <c r="L6705" s="3">
        <f t="shared" si="208"/>
        <v>39292</v>
      </c>
      <c r="M6705">
        <f t="shared" si="209"/>
        <v>2.2370308807680001E-2</v>
      </c>
      <c r="N6705">
        <v>39292</v>
      </c>
    </row>
    <row r="6706" spans="1:14" x14ac:dyDescent="0.3">
      <c r="A6706">
        <v>-88.952805555555599</v>
      </c>
      <c r="B6706">
        <v>38.937083333333298</v>
      </c>
      <c r="C6706" s="2" t="s">
        <v>14</v>
      </c>
      <c r="D6706" t="s">
        <v>89</v>
      </c>
      <c r="E6706" s="3">
        <v>39291</v>
      </c>
      <c r="F6706">
        <v>0.82</v>
      </c>
      <c r="G6706" t="s">
        <v>181</v>
      </c>
      <c r="H6706" s="2" t="s">
        <v>15</v>
      </c>
      <c r="I6706" t="s">
        <v>91</v>
      </c>
      <c r="J6706" t="s">
        <v>16</v>
      </c>
      <c r="K6706" t="s">
        <v>80</v>
      </c>
      <c r="L6706" s="3">
        <f t="shared" si="208"/>
        <v>39291</v>
      </c>
      <c r="M6706">
        <f t="shared" si="209"/>
        <v>2.321981420544E-2</v>
      </c>
      <c r="N6706">
        <v>39291</v>
      </c>
    </row>
    <row r="6707" spans="1:14" x14ac:dyDescent="0.3">
      <c r="A6707">
        <v>-88.952805555555599</v>
      </c>
      <c r="B6707">
        <v>38.937083333333298</v>
      </c>
      <c r="C6707" s="2" t="s">
        <v>14</v>
      </c>
      <c r="D6707" t="s">
        <v>89</v>
      </c>
      <c r="E6707" s="3">
        <v>39290</v>
      </c>
      <c r="F6707">
        <v>0.75</v>
      </c>
      <c r="G6707" t="s">
        <v>181</v>
      </c>
      <c r="H6707" s="2" t="s">
        <v>15</v>
      </c>
      <c r="I6707" t="s">
        <v>91</v>
      </c>
      <c r="J6707" t="s">
        <v>16</v>
      </c>
      <c r="K6707" t="s">
        <v>80</v>
      </c>
      <c r="L6707" s="3">
        <f t="shared" si="208"/>
        <v>39290</v>
      </c>
      <c r="M6707">
        <f t="shared" si="209"/>
        <v>2.1237634944000001E-2</v>
      </c>
      <c r="N6707">
        <v>39290</v>
      </c>
    </row>
    <row r="6708" spans="1:14" x14ac:dyDescent="0.3">
      <c r="A6708">
        <v>-88.952805555555599</v>
      </c>
      <c r="B6708">
        <v>38.937083333333298</v>
      </c>
      <c r="C6708" s="2" t="s">
        <v>14</v>
      </c>
      <c r="D6708" t="s">
        <v>89</v>
      </c>
      <c r="E6708" s="3">
        <v>39289</v>
      </c>
      <c r="F6708">
        <v>0.79</v>
      </c>
      <c r="G6708" t="s">
        <v>181</v>
      </c>
      <c r="H6708" s="2" t="s">
        <v>15</v>
      </c>
      <c r="I6708" t="s">
        <v>91</v>
      </c>
      <c r="J6708" t="s">
        <v>16</v>
      </c>
      <c r="K6708" t="s">
        <v>80</v>
      </c>
      <c r="L6708" s="3">
        <f t="shared" si="208"/>
        <v>39289</v>
      </c>
      <c r="M6708">
        <f t="shared" si="209"/>
        <v>2.2370308807680001E-2</v>
      </c>
      <c r="N6708">
        <v>39289</v>
      </c>
    </row>
    <row r="6709" spans="1:14" x14ac:dyDescent="0.3">
      <c r="A6709">
        <v>-88.952805555555599</v>
      </c>
      <c r="B6709">
        <v>38.937083333333298</v>
      </c>
      <c r="C6709" s="2" t="s">
        <v>14</v>
      </c>
      <c r="D6709" t="s">
        <v>89</v>
      </c>
      <c r="E6709" s="3">
        <v>39288</v>
      </c>
      <c r="F6709">
        <v>1.01</v>
      </c>
      <c r="G6709" t="s">
        <v>181</v>
      </c>
      <c r="H6709" s="2" t="s">
        <v>15</v>
      </c>
      <c r="I6709" t="s">
        <v>91</v>
      </c>
      <c r="J6709" t="s">
        <v>16</v>
      </c>
      <c r="K6709" t="s">
        <v>80</v>
      </c>
      <c r="L6709" s="3">
        <f t="shared" si="208"/>
        <v>39288</v>
      </c>
      <c r="M6709">
        <f t="shared" si="209"/>
        <v>2.8600015057920002E-2</v>
      </c>
      <c r="N6709">
        <v>39288</v>
      </c>
    </row>
    <row r="6710" spans="1:14" x14ac:dyDescent="0.3">
      <c r="A6710">
        <v>-88.952805555555599</v>
      </c>
      <c r="B6710">
        <v>38.937083333333298</v>
      </c>
      <c r="C6710" s="2" t="s">
        <v>14</v>
      </c>
      <c r="D6710" t="s">
        <v>89</v>
      </c>
      <c r="E6710" s="3">
        <v>39287</v>
      </c>
      <c r="F6710">
        <v>1.0900000000000001</v>
      </c>
      <c r="G6710" t="s">
        <v>181</v>
      </c>
      <c r="H6710" s="2" t="s">
        <v>15</v>
      </c>
      <c r="I6710" t="s">
        <v>91</v>
      </c>
      <c r="J6710" t="s">
        <v>16</v>
      </c>
      <c r="K6710" t="s">
        <v>80</v>
      </c>
      <c r="L6710" s="3">
        <f t="shared" si="208"/>
        <v>39287</v>
      </c>
      <c r="M6710">
        <f t="shared" si="209"/>
        <v>3.0865362785280005E-2</v>
      </c>
      <c r="N6710">
        <v>39287</v>
      </c>
    </row>
    <row r="6711" spans="1:14" x14ac:dyDescent="0.3">
      <c r="A6711">
        <v>-88.952805555555599</v>
      </c>
      <c r="B6711">
        <v>38.937083333333298</v>
      </c>
      <c r="C6711" s="2" t="s">
        <v>14</v>
      </c>
      <c r="D6711" t="s">
        <v>89</v>
      </c>
      <c r="E6711" s="3">
        <v>39286</v>
      </c>
      <c r="F6711">
        <v>1.35</v>
      </c>
      <c r="G6711" t="s">
        <v>181</v>
      </c>
      <c r="H6711" s="2" t="s">
        <v>15</v>
      </c>
      <c r="I6711" t="s">
        <v>91</v>
      </c>
      <c r="J6711" t="s">
        <v>16</v>
      </c>
      <c r="K6711" t="s">
        <v>80</v>
      </c>
      <c r="L6711" s="3">
        <f t="shared" si="208"/>
        <v>39286</v>
      </c>
      <c r="M6711">
        <f t="shared" si="209"/>
        <v>3.8227742899200001E-2</v>
      </c>
      <c r="N6711">
        <v>39286</v>
      </c>
    </row>
    <row r="6712" spans="1:14" x14ac:dyDescent="0.3">
      <c r="A6712">
        <v>-88.952805555555599</v>
      </c>
      <c r="B6712">
        <v>38.937083333333298</v>
      </c>
      <c r="C6712" s="2" t="s">
        <v>14</v>
      </c>
      <c r="D6712" t="s">
        <v>89</v>
      </c>
      <c r="E6712" s="3">
        <v>39285</v>
      </c>
      <c r="F6712">
        <v>2.61</v>
      </c>
      <c r="G6712" t="s">
        <v>181</v>
      </c>
      <c r="H6712" s="2" t="s">
        <v>15</v>
      </c>
      <c r="I6712" t="s">
        <v>91</v>
      </c>
      <c r="J6712" t="s">
        <v>16</v>
      </c>
      <c r="K6712" t="s">
        <v>80</v>
      </c>
      <c r="L6712" s="3">
        <f t="shared" si="208"/>
        <v>39285</v>
      </c>
      <c r="M6712">
        <f t="shared" si="209"/>
        <v>7.3906969605119999E-2</v>
      </c>
      <c r="N6712">
        <v>39285</v>
      </c>
    </row>
    <row r="6713" spans="1:14" x14ac:dyDescent="0.3">
      <c r="A6713">
        <v>-88.952805555555599</v>
      </c>
      <c r="B6713">
        <v>38.937083333333298</v>
      </c>
      <c r="C6713" s="2" t="s">
        <v>14</v>
      </c>
      <c r="D6713" t="s">
        <v>89</v>
      </c>
      <c r="E6713" s="3">
        <v>39284</v>
      </c>
      <c r="F6713">
        <v>7.37</v>
      </c>
      <c r="G6713" t="s">
        <v>181</v>
      </c>
      <c r="H6713" s="2" t="s">
        <v>15</v>
      </c>
      <c r="I6713" t="s">
        <v>91</v>
      </c>
      <c r="J6713" t="s">
        <v>16</v>
      </c>
      <c r="K6713" t="s">
        <v>80</v>
      </c>
      <c r="L6713" s="3">
        <f t="shared" si="208"/>
        <v>39284</v>
      </c>
      <c r="M6713">
        <f t="shared" si="209"/>
        <v>0.20869515938304001</v>
      </c>
      <c r="N6713">
        <v>39284</v>
      </c>
    </row>
    <row r="6714" spans="1:14" x14ac:dyDescent="0.3">
      <c r="A6714">
        <v>-88.952805555555599</v>
      </c>
      <c r="B6714">
        <v>38.937083333333298</v>
      </c>
      <c r="C6714" s="2" t="s">
        <v>14</v>
      </c>
      <c r="D6714" t="s">
        <v>89</v>
      </c>
      <c r="E6714" s="3">
        <v>39283</v>
      </c>
      <c r="F6714">
        <v>103</v>
      </c>
      <c r="G6714" t="s">
        <v>181</v>
      </c>
      <c r="H6714" s="2" t="s">
        <v>15</v>
      </c>
      <c r="I6714" t="s">
        <v>91</v>
      </c>
      <c r="J6714" t="s">
        <v>16</v>
      </c>
      <c r="K6714" t="s">
        <v>80</v>
      </c>
      <c r="L6714" s="3">
        <f t="shared" si="208"/>
        <v>39283</v>
      </c>
      <c r="M6714">
        <f t="shared" si="209"/>
        <v>2.916635198976</v>
      </c>
      <c r="N6714">
        <v>39283</v>
      </c>
    </row>
    <row r="6715" spans="1:14" x14ac:dyDescent="0.3">
      <c r="A6715">
        <v>-88.952805555555599</v>
      </c>
      <c r="B6715">
        <v>38.937083333333298</v>
      </c>
      <c r="C6715" s="2" t="s">
        <v>14</v>
      </c>
      <c r="D6715" t="s">
        <v>89</v>
      </c>
      <c r="E6715" s="3">
        <v>39282</v>
      </c>
      <c r="F6715">
        <v>127</v>
      </c>
      <c r="G6715" t="s">
        <v>181</v>
      </c>
      <c r="H6715" s="2" t="s">
        <v>15</v>
      </c>
      <c r="I6715" t="s">
        <v>91</v>
      </c>
      <c r="J6715" t="s">
        <v>16</v>
      </c>
      <c r="K6715" t="s">
        <v>80</v>
      </c>
      <c r="L6715" s="3">
        <f t="shared" si="208"/>
        <v>39282</v>
      </c>
      <c r="M6715">
        <f t="shared" si="209"/>
        <v>3.5962395171840003</v>
      </c>
      <c r="N6715">
        <v>39282</v>
      </c>
    </row>
    <row r="6716" spans="1:14" x14ac:dyDescent="0.3">
      <c r="A6716">
        <v>-88.952805555555599</v>
      </c>
      <c r="B6716">
        <v>38.937083333333298</v>
      </c>
      <c r="C6716" s="2" t="s">
        <v>14</v>
      </c>
      <c r="D6716" t="s">
        <v>89</v>
      </c>
      <c r="E6716" s="3">
        <v>39281</v>
      </c>
      <c r="F6716">
        <v>0.84</v>
      </c>
      <c r="G6716" t="s">
        <v>181</v>
      </c>
      <c r="H6716" s="2" t="s">
        <v>15</v>
      </c>
      <c r="I6716" t="s">
        <v>91</v>
      </c>
      <c r="J6716" t="s">
        <v>16</v>
      </c>
      <c r="K6716" t="s">
        <v>80</v>
      </c>
      <c r="L6716" s="3">
        <f t="shared" si="208"/>
        <v>39281</v>
      </c>
      <c r="M6716">
        <f t="shared" si="209"/>
        <v>2.3786151137279998E-2</v>
      </c>
      <c r="N6716">
        <v>39281</v>
      </c>
    </row>
    <row r="6717" spans="1:14" x14ac:dyDescent="0.3">
      <c r="A6717">
        <v>-88.952805555555599</v>
      </c>
      <c r="B6717">
        <v>38.937083333333298</v>
      </c>
      <c r="C6717" s="2" t="s">
        <v>14</v>
      </c>
      <c r="D6717" t="s">
        <v>89</v>
      </c>
      <c r="E6717" s="3">
        <v>39280</v>
      </c>
      <c r="F6717">
        <v>0.63</v>
      </c>
      <c r="G6717" t="s">
        <v>181</v>
      </c>
      <c r="H6717" s="2" t="s">
        <v>15</v>
      </c>
      <c r="I6717" t="s">
        <v>91</v>
      </c>
      <c r="J6717" t="s">
        <v>16</v>
      </c>
      <c r="K6717" t="s">
        <v>80</v>
      </c>
      <c r="L6717" s="3">
        <f t="shared" si="208"/>
        <v>39280</v>
      </c>
      <c r="M6717">
        <f t="shared" si="209"/>
        <v>1.7839613352960002E-2</v>
      </c>
      <c r="N6717">
        <v>39280</v>
      </c>
    </row>
    <row r="6718" spans="1:14" x14ac:dyDescent="0.3">
      <c r="A6718">
        <v>-88.952805555555599</v>
      </c>
      <c r="B6718">
        <v>38.937083333333298</v>
      </c>
      <c r="C6718" s="2" t="s">
        <v>14</v>
      </c>
      <c r="D6718" t="s">
        <v>89</v>
      </c>
      <c r="E6718" s="3">
        <v>39279</v>
      </c>
      <c r="F6718">
        <v>0.59</v>
      </c>
      <c r="G6718" t="s">
        <v>181</v>
      </c>
      <c r="H6718" s="2" t="s">
        <v>15</v>
      </c>
      <c r="I6718" t="s">
        <v>91</v>
      </c>
      <c r="J6718" t="s">
        <v>16</v>
      </c>
      <c r="K6718" t="s">
        <v>80</v>
      </c>
      <c r="L6718" s="3">
        <f t="shared" si="208"/>
        <v>39279</v>
      </c>
      <c r="M6718">
        <f t="shared" si="209"/>
        <v>1.6706939489279999E-2</v>
      </c>
      <c r="N6718">
        <v>39279</v>
      </c>
    </row>
    <row r="6719" spans="1:14" x14ac:dyDescent="0.3">
      <c r="A6719">
        <v>-88.952805555555599</v>
      </c>
      <c r="B6719">
        <v>38.937083333333298</v>
      </c>
      <c r="C6719" s="2" t="s">
        <v>14</v>
      </c>
      <c r="D6719" t="s">
        <v>89</v>
      </c>
      <c r="E6719" s="3">
        <v>39278</v>
      </c>
      <c r="F6719">
        <v>0.7</v>
      </c>
      <c r="G6719" t="s">
        <v>181</v>
      </c>
      <c r="H6719" s="2" t="s">
        <v>15</v>
      </c>
      <c r="I6719" t="s">
        <v>91</v>
      </c>
      <c r="J6719" t="s">
        <v>16</v>
      </c>
      <c r="K6719" t="s">
        <v>80</v>
      </c>
      <c r="L6719" s="3">
        <f t="shared" si="208"/>
        <v>39278</v>
      </c>
      <c r="M6719">
        <f t="shared" si="209"/>
        <v>1.9821792614400001E-2</v>
      </c>
      <c r="N6719">
        <v>39278</v>
      </c>
    </row>
    <row r="6720" spans="1:14" x14ac:dyDescent="0.3">
      <c r="A6720">
        <v>-88.952805555555599</v>
      </c>
      <c r="B6720">
        <v>38.937083333333298</v>
      </c>
      <c r="C6720" s="2" t="s">
        <v>14</v>
      </c>
      <c r="D6720" t="s">
        <v>89</v>
      </c>
      <c r="E6720" s="3">
        <v>39277</v>
      </c>
      <c r="F6720">
        <v>0.81</v>
      </c>
      <c r="G6720" t="s">
        <v>181</v>
      </c>
      <c r="H6720" s="2" t="s">
        <v>15</v>
      </c>
      <c r="I6720" t="s">
        <v>91</v>
      </c>
      <c r="J6720" t="s">
        <v>16</v>
      </c>
      <c r="K6720" t="s">
        <v>80</v>
      </c>
      <c r="L6720" s="3">
        <f t="shared" si="208"/>
        <v>39277</v>
      </c>
      <c r="M6720">
        <f t="shared" si="209"/>
        <v>2.2936645739520003E-2</v>
      </c>
      <c r="N6720">
        <v>39277</v>
      </c>
    </row>
    <row r="6721" spans="1:14" x14ac:dyDescent="0.3">
      <c r="A6721">
        <v>-88.952805555555599</v>
      </c>
      <c r="B6721">
        <v>38.937083333333298</v>
      </c>
      <c r="C6721" s="2" t="s">
        <v>14</v>
      </c>
      <c r="D6721" t="s">
        <v>89</v>
      </c>
      <c r="E6721" s="3">
        <v>39276</v>
      </c>
      <c r="F6721">
        <v>1.1599999999999999</v>
      </c>
      <c r="G6721" t="s">
        <v>181</v>
      </c>
      <c r="H6721" s="2" t="s">
        <v>15</v>
      </c>
      <c r="I6721" t="s">
        <v>91</v>
      </c>
      <c r="J6721" t="s">
        <v>16</v>
      </c>
      <c r="K6721" t="s">
        <v>80</v>
      </c>
      <c r="L6721" s="3">
        <f t="shared" si="208"/>
        <v>39276</v>
      </c>
      <c r="M6721">
        <f t="shared" si="209"/>
        <v>3.2847542046719996E-2</v>
      </c>
      <c r="N6721">
        <v>39276</v>
      </c>
    </row>
    <row r="6722" spans="1:14" x14ac:dyDescent="0.3">
      <c r="A6722">
        <v>-88.952805555555599</v>
      </c>
      <c r="B6722">
        <v>38.937083333333298</v>
      </c>
      <c r="C6722" s="2" t="s">
        <v>14</v>
      </c>
      <c r="D6722" t="s">
        <v>89</v>
      </c>
      <c r="E6722" s="3">
        <v>39275</v>
      </c>
      <c r="F6722">
        <v>2.78</v>
      </c>
      <c r="G6722" t="s">
        <v>181</v>
      </c>
      <c r="H6722" s="2" t="s">
        <v>15</v>
      </c>
      <c r="I6722" t="s">
        <v>91</v>
      </c>
      <c r="J6722" t="s">
        <v>16</v>
      </c>
      <c r="K6722" t="s">
        <v>80</v>
      </c>
      <c r="L6722" s="3">
        <f t="shared" si="208"/>
        <v>39275</v>
      </c>
      <c r="M6722">
        <f t="shared" si="209"/>
        <v>7.8720833525759995E-2</v>
      </c>
      <c r="N6722">
        <v>39275</v>
      </c>
    </row>
    <row r="6723" spans="1:14" x14ac:dyDescent="0.3">
      <c r="A6723">
        <v>-88.952805555555599</v>
      </c>
      <c r="B6723">
        <v>38.937083333333298</v>
      </c>
      <c r="C6723" s="2" t="s">
        <v>14</v>
      </c>
      <c r="D6723" t="s">
        <v>89</v>
      </c>
      <c r="E6723" s="3">
        <v>39274</v>
      </c>
      <c r="F6723">
        <v>24.8</v>
      </c>
      <c r="G6723" t="s">
        <v>181</v>
      </c>
      <c r="H6723" s="2" t="s">
        <v>15</v>
      </c>
      <c r="I6723" t="s">
        <v>91</v>
      </c>
      <c r="J6723" t="s">
        <v>16</v>
      </c>
      <c r="K6723" t="s">
        <v>80</v>
      </c>
      <c r="L6723" s="3">
        <f t="shared" ref="L6723:L6786" si="210">E6723</f>
        <v>39274</v>
      </c>
      <c r="M6723">
        <f t="shared" ref="M6723:M6786" si="211">F6723*0.028316846592</f>
        <v>0.70225779548160006</v>
      </c>
      <c r="N6723">
        <v>39274</v>
      </c>
    </row>
    <row r="6724" spans="1:14" x14ac:dyDescent="0.3">
      <c r="A6724">
        <v>-88.952805555555599</v>
      </c>
      <c r="B6724">
        <v>38.937083333333298</v>
      </c>
      <c r="C6724" s="2" t="s">
        <v>14</v>
      </c>
      <c r="D6724" t="s">
        <v>89</v>
      </c>
      <c r="E6724" s="3">
        <v>39273</v>
      </c>
      <c r="F6724">
        <v>26.7</v>
      </c>
      <c r="G6724" t="s">
        <v>181</v>
      </c>
      <c r="H6724" s="2" t="s">
        <v>15</v>
      </c>
      <c r="I6724" t="s">
        <v>91</v>
      </c>
      <c r="J6724" t="s">
        <v>16</v>
      </c>
      <c r="K6724" t="s">
        <v>80</v>
      </c>
      <c r="L6724" s="3">
        <f t="shared" si="210"/>
        <v>39273</v>
      </c>
      <c r="M6724">
        <f t="shared" si="211"/>
        <v>0.75605980400640005</v>
      </c>
      <c r="N6724">
        <v>39273</v>
      </c>
    </row>
    <row r="6725" spans="1:14" x14ac:dyDescent="0.3">
      <c r="A6725">
        <v>-88.952805555555599</v>
      </c>
      <c r="B6725">
        <v>38.937083333333298</v>
      </c>
      <c r="C6725" s="2" t="s">
        <v>14</v>
      </c>
      <c r="D6725" t="s">
        <v>89</v>
      </c>
      <c r="E6725" s="3">
        <v>39272</v>
      </c>
      <c r="F6725">
        <v>0.62</v>
      </c>
      <c r="G6725" t="s">
        <v>181</v>
      </c>
      <c r="H6725" s="2" t="s">
        <v>15</v>
      </c>
      <c r="I6725" t="s">
        <v>91</v>
      </c>
      <c r="J6725" t="s">
        <v>16</v>
      </c>
      <c r="K6725" t="s">
        <v>80</v>
      </c>
      <c r="L6725" s="3">
        <f t="shared" si="210"/>
        <v>39272</v>
      </c>
      <c r="M6725">
        <f t="shared" si="211"/>
        <v>1.7556444887040001E-2</v>
      </c>
      <c r="N6725">
        <v>39272</v>
      </c>
    </row>
    <row r="6726" spans="1:14" x14ac:dyDescent="0.3">
      <c r="A6726">
        <v>-88.952805555555599</v>
      </c>
      <c r="B6726">
        <v>38.937083333333298</v>
      </c>
      <c r="C6726" s="2" t="s">
        <v>14</v>
      </c>
      <c r="D6726" t="s">
        <v>89</v>
      </c>
      <c r="E6726" s="3">
        <v>39271</v>
      </c>
      <c r="F6726">
        <v>0.95</v>
      </c>
      <c r="G6726" t="s">
        <v>181</v>
      </c>
      <c r="H6726" s="2" t="s">
        <v>15</v>
      </c>
      <c r="I6726" t="s">
        <v>91</v>
      </c>
      <c r="J6726" t="s">
        <v>16</v>
      </c>
      <c r="K6726" t="s">
        <v>80</v>
      </c>
      <c r="L6726" s="3">
        <f t="shared" si="210"/>
        <v>39271</v>
      </c>
      <c r="M6726">
        <f t="shared" si="211"/>
        <v>2.69010042624E-2</v>
      </c>
      <c r="N6726">
        <v>39271</v>
      </c>
    </row>
    <row r="6727" spans="1:14" x14ac:dyDescent="0.3">
      <c r="A6727">
        <v>-88.952805555555599</v>
      </c>
      <c r="B6727">
        <v>38.937083333333298</v>
      </c>
      <c r="C6727" s="2" t="s">
        <v>14</v>
      </c>
      <c r="D6727" t="s">
        <v>89</v>
      </c>
      <c r="E6727" s="3">
        <v>39270</v>
      </c>
      <c r="F6727">
        <v>1.69</v>
      </c>
      <c r="G6727" t="s">
        <v>181</v>
      </c>
      <c r="H6727" s="2" t="s">
        <v>15</v>
      </c>
      <c r="I6727" t="s">
        <v>91</v>
      </c>
      <c r="J6727" t="s">
        <v>16</v>
      </c>
      <c r="K6727" t="s">
        <v>80</v>
      </c>
      <c r="L6727" s="3">
        <f t="shared" si="210"/>
        <v>39270</v>
      </c>
      <c r="M6727">
        <f t="shared" si="211"/>
        <v>4.7855470740480001E-2</v>
      </c>
      <c r="N6727">
        <v>39270</v>
      </c>
    </row>
    <row r="6728" spans="1:14" x14ac:dyDescent="0.3">
      <c r="A6728">
        <v>-88.952805555555599</v>
      </c>
      <c r="B6728">
        <v>38.937083333333298</v>
      </c>
      <c r="C6728" s="2" t="s">
        <v>14</v>
      </c>
      <c r="D6728" t="s">
        <v>89</v>
      </c>
      <c r="E6728" s="3">
        <v>39269</v>
      </c>
      <c r="F6728">
        <v>5</v>
      </c>
      <c r="G6728" t="s">
        <v>181</v>
      </c>
      <c r="H6728" s="2" t="s">
        <v>15</v>
      </c>
      <c r="I6728" t="s">
        <v>91</v>
      </c>
      <c r="J6728" t="s">
        <v>16</v>
      </c>
      <c r="K6728" t="s">
        <v>80</v>
      </c>
      <c r="L6728" s="3">
        <f t="shared" si="210"/>
        <v>39269</v>
      </c>
      <c r="M6728">
        <f t="shared" si="211"/>
        <v>0.14158423296</v>
      </c>
      <c r="N6728">
        <v>39269</v>
      </c>
    </row>
    <row r="6729" spans="1:14" x14ac:dyDescent="0.3">
      <c r="A6729">
        <v>-88.952805555555599</v>
      </c>
      <c r="B6729">
        <v>38.937083333333298</v>
      </c>
      <c r="C6729" s="2" t="s">
        <v>14</v>
      </c>
      <c r="D6729" t="s">
        <v>89</v>
      </c>
      <c r="E6729" s="3">
        <v>39268</v>
      </c>
      <c r="F6729">
        <v>61.3</v>
      </c>
      <c r="G6729" t="s">
        <v>181</v>
      </c>
      <c r="H6729" s="2" t="s">
        <v>15</v>
      </c>
      <c r="I6729" t="s">
        <v>91</v>
      </c>
      <c r="J6729" t="s">
        <v>16</v>
      </c>
      <c r="K6729" t="s">
        <v>80</v>
      </c>
      <c r="L6729" s="3">
        <f t="shared" si="210"/>
        <v>39268</v>
      </c>
      <c r="M6729">
        <f t="shared" si="211"/>
        <v>1.7358226960895999</v>
      </c>
      <c r="N6729">
        <v>39268</v>
      </c>
    </row>
    <row r="6730" spans="1:14" x14ac:dyDescent="0.3">
      <c r="A6730">
        <v>-88.952805555555599</v>
      </c>
      <c r="B6730">
        <v>38.937083333333298</v>
      </c>
      <c r="C6730" s="2" t="s">
        <v>14</v>
      </c>
      <c r="D6730" t="s">
        <v>89</v>
      </c>
      <c r="E6730" s="3">
        <v>39267</v>
      </c>
      <c r="F6730">
        <v>0.55000000000000004</v>
      </c>
      <c r="G6730" t="s">
        <v>181</v>
      </c>
      <c r="H6730" s="2" t="s">
        <v>15</v>
      </c>
      <c r="I6730" t="s">
        <v>91</v>
      </c>
      <c r="J6730" t="s">
        <v>16</v>
      </c>
      <c r="K6730" t="s">
        <v>80</v>
      </c>
      <c r="L6730" s="3">
        <f t="shared" si="210"/>
        <v>39267</v>
      </c>
      <c r="M6730">
        <f t="shared" si="211"/>
        <v>1.5574265625600001E-2</v>
      </c>
      <c r="N6730">
        <v>39267</v>
      </c>
    </row>
    <row r="6731" spans="1:14" x14ac:dyDescent="0.3">
      <c r="A6731">
        <v>-88.952805555555599</v>
      </c>
      <c r="B6731">
        <v>38.937083333333298</v>
      </c>
      <c r="C6731" s="2" t="s">
        <v>14</v>
      </c>
      <c r="D6731" t="s">
        <v>89</v>
      </c>
      <c r="E6731" s="3">
        <v>39266</v>
      </c>
      <c r="F6731">
        <v>0.49</v>
      </c>
      <c r="G6731" t="s">
        <v>181</v>
      </c>
      <c r="H6731" s="2" t="s">
        <v>15</v>
      </c>
      <c r="I6731" t="s">
        <v>91</v>
      </c>
      <c r="J6731" t="s">
        <v>16</v>
      </c>
      <c r="K6731" t="s">
        <v>80</v>
      </c>
      <c r="L6731" s="3">
        <f t="shared" si="210"/>
        <v>39266</v>
      </c>
      <c r="M6731">
        <f t="shared" si="211"/>
        <v>1.387525483008E-2</v>
      </c>
      <c r="N6731">
        <v>39266</v>
      </c>
    </row>
    <row r="6732" spans="1:14" x14ac:dyDescent="0.3">
      <c r="A6732">
        <v>-88.952805555555599</v>
      </c>
      <c r="B6732">
        <v>38.937083333333298</v>
      </c>
      <c r="C6732" s="2" t="s">
        <v>14</v>
      </c>
      <c r="D6732" t="s">
        <v>89</v>
      </c>
      <c r="E6732" s="3">
        <v>39265</v>
      </c>
      <c r="F6732">
        <v>0.69</v>
      </c>
      <c r="G6732" t="s">
        <v>181</v>
      </c>
      <c r="H6732" s="2" t="s">
        <v>15</v>
      </c>
      <c r="I6732" t="s">
        <v>91</v>
      </c>
      <c r="J6732" t="s">
        <v>16</v>
      </c>
      <c r="K6732" t="s">
        <v>80</v>
      </c>
      <c r="L6732" s="3">
        <f t="shared" si="210"/>
        <v>39265</v>
      </c>
      <c r="M6732">
        <f t="shared" si="211"/>
        <v>1.953862414848E-2</v>
      </c>
      <c r="N6732">
        <v>39265</v>
      </c>
    </row>
    <row r="6733" spans="1:14" x14ac:dyDescent="0.3">
      <c r="A6733">
        <v>-88.952805555555599</v>
      </c>
      <c r="B6733">
        <v>38.937083333333298</v>
      </c>
      <c r="C6733" s="2" t="s">
        <v>14</v>
      </c>
      <c r="D6733" t="s">
        <v>89</v>
      </c>
      <c r="E6733" s="3">
        <v>39264</v>
      </c>
      <c r="F6733">
        <v>1.1100000000000001</v>
      </c>
      <c r="G6733" t="s">
        <v>181</v>
      </c>
      <c r="H6733" s="2" t="s">
        <v>15</v>
      </c>
      <c r="I6733" t="s">
        <v>91</v>
      </c>
      <c r="J6733" t="s">
        <v>16</v>
      </c>
      <c r="K6733" t="s">
        <v>80</v>
      </c>
      <c r="L6733" s="3">
        <f t="shared" si="210"/>
        <v>39264</v>
      </c>
      <c r="M6733">
        <f t="shared" si="211"/>
        <v>3.1431699717120003E-2</v>
      </c>
      <c r="N6733">
        <v>39264</v>
      </c>
    </row>
    <row r="6734" spans="1:14" x14ac:dyDescent="0.3">
      <c r="A6734">
        <v>-88.952805555555599</v>
      </c>
      <c r="B6734">
        <v>38.937083333333298</v>
      </c>
      <c r="C6734" s="2" t="s">
        <v>14</v>
      </c>
      <c r="D6734" t="s">
        <v>89</v>
      </c>
      <c r="E6734" s="3">
        <v>39263</v>
      </c>
      <c r="F6734">
        <v>2.83</v>
      </c>
      <c r="G6734" t="s">
        <v>181</v>
      </c>
      <c r="H6734" s="2" t="s">
        <v>15</v>
      </c>
      <c r="I6734" t="s">
        <v>91</v>
      </c>
      <c r="J6734" t="s">
        <v>16</v>
      </c>
      <c r="K6734" t="s">
        <v>80</v>
      </c>
      <c r="L6734" s="3">
        <f t="shared" si="210"/>
        <v>39263</v>
      </c>
      <c r="M6734">
        <f t="shared" si="211"/>
        <v>8.0136675855360009E-2</v>
      </c>
      <c r="N6734">
        <v>39263</v>
      </c>
    </row>
    <row r="6735" spans="1:14" x14ac:dyDescent="0.3">
      <c r="A6735">
        <v>-88.952805555555599</v>
      </c>
      <c r="B6735">
        <v>38.937083333333298</v>
      </c>
      <c r="C6735" s="2" t="s">
        <v>14</v>
      </c>
      <c r="D6735" t="s">
        <v>89</v>
      </c>
      <c r="E6735" s="3">
        <v>39262</v>
      </c>
      <c r="F6735">
        <v>6.27</v>
      </c>
      <c r="G6735" t="s">
        <v>181</v>
      </c>
      <c r="H6735" s="2" t="s">
        <v>15</v>
      </c>
      <c r="I6735" t="s">
        <v>91</v>
      </c>
      <c r="J6735" t="s">
        <v>16</v>
      </c>
      <c r="K6735" t="s">
        <v>80</v>
      </c>
      <c r="L6735" s="3">
        <f t="shared" si="210"/>
        <v>39262</v>
      </c>
      <c r="M6735">
        <f t="shared" si="211"/>
        <v>0.17754662813184</v>
      </c>
      <c r="N6735">
        <v>39262</v>
      </c>
    </row>
    <row r="6736" spans="1:14" x14ac:dyDescent="0.3">
      <c r="A6736">
        <v>-88.952805555555599</v>
      </c>
      <c r="B6736">
        <v>38.937083333333298</v>
      </c>
      <c r="C6736" s="2" t="s">
        <v>14</v>
      </c>
      <c r="D6736" t="s">
        <v>89</v>
      </c>
      <c r="E6736" s="3">
        <v>39261</v>
      </c>
      <c r="F6736">
        <v>4.08</v>
      </c>
      <c r="G6736" t="s">
        <v>181</v>
      </c>
      <c r="H6736" s="2" t="s">
        <v>15</v>
      </c>
      <c r="I6736" t="s">
        <v>91</v>
      </c>
      <c r="J6736" t="s">
        <v>16</v>
      </c>
      <c r="K6736" t="s">
        <v>80</v>
      </c>
      <c r="L6736" s="3">
        <f t="shared" si="210"/>
        <v>39261</v>
      </c>
      <c r="M6736">
        <f t="shared" si="211"/>
        <v>0.11553273409536001</v>
      </c>
      <c r="N6736">
        <v>39261</v>
      </c>
    </row>
    <row r="6737" spans="1:14" x14ac:dyDescent="0.3">
      <c r="A6737">
        <v>-88.952805555555599</v>
      </c>
      <c r="B6737">
        <v>38.937083333333298</v>
      </c>
      <c r="C6737" s="2" t="s">
        <v>14</v>
      </c>
      <c r="D6737" t="s">
        <v>89</v>
      </c>
      <c r="E6737" s="3">
        <v>39260</v>
      </c>
      <c r="F6737">
        <v>28.5</v>
      </c>
      <c r="G6737" t="s">
        <v>181</v>
      </c>
      <c r="H6737" s="2" t="s">
        <v>15</v>
      </c>
      <c r="I6737" t="s">
        <v>91</v>
      </c>
      <c r="J6737" t="s">
        <v>16</v>
      </c>
      <c r="K6737" t="s">
        <v>80</v>
      </c>
      <c r="L6737" s="3">
        <f t="shared" si="210"/>
        <v>39260</v>
      </c>
      <c r="M6737">
        <f t="shared" si="211"/>
        <v>0.80703012787200001</v>
      </c>
      <c r="N6737">
        <v>39260</v>
      </c>
    </row>
    <row r="6738" spans="1:14" x14ac:dyDescent="0.3">
      <c r="A6738">
        <v>-88.952805555555599</v>
      </c>
      <c r="B6738">
        <v>38.937083333333298</v>
      </c>
      <c r="C6738" s="2" t="s">
        <v>14</v>
      </c>
      <c r="D6738" t="s">
        <v>89</v>
      </c>
      <c r="E6738" s="3">
        <v>39259</v>
      </c>
      <c r="F6738">
        <v>57.4</v>
      </c>
      <c r="G6738" t="s">
        <v>181</v>
      </c>
      <c r="H6738" s="2" t="s">
        <v>15</v>
      </c>
      <c r="I6738" t="s">
        <v>91</v>
      </c>
      <c r="J6738" t="s">
        <v>16</v>
      </c>
      <c r="K6738" t="s">
        <v>80</v>
      </c>
      <c r="L6738" s="3">
        <f t="shared" si="210"/>
        <v>39259</v>
      </c>
      <c r="M6738">
        <f t="shared" si="211"/>
        <v>1.6253869943807999</v>
      </c>
      <c r="N6738">
        <v>39259</v>
      </c>
    </row>
    <row r="6739" spans="1:14" x14ac:dyDescent="0.3">
      <c r="A6739">
        <v>-88.952805555555599</v>
      </c>
      <c r="B6739">
        <v>38.937083333333298</v>
      </c>
      <c r="C6739" s="2" t="s">
        <v>14</v>
      </c>
      <c r="D6739" t="s">
        <v>89</v>
      </c>
      <c r="E6739" s="3">
        <v>39258</v>
      </c>
      <c r="F6739">
        <v>14.4</v>
      </c>
      <c r="G6739" t="s">
        <v>181</v>
      </c>
      <c r="H6739" s="2" t="s">
        <v>15</v>
      </c>
      <c r="I6739" t="s">
        <v>91</v>
      </c>
      <c r="J6739" t="s">
        <v>16</v>
      </c>
      <c r="K6739" t="s">
        <v>80</v>
      </c>
      <c r="L6739" s="3">
        <f t="shared" si="210"/>
        <v>39258</v>
      </c>
      <c r="M6739">
        <f t="shared" si="211"/>
        <v>0.40776259092479999</v>
      </c>
      <c r="N6739">
        <v>39258</v>
      </c>
    </row>
    <row r="6740" spans="1:14" x14ac:dyDescent="0.3">
      <c r="A6740">
        <v>-88.952805555555599</v>
      </c>
      <c r="B6740">
        <v>38.937083333333298</v>
      </c>
      <c r="C6740" s="2" t="s">
        <v>14</v>
      </c>
      <c r="D6740" t="s">
        <v>89</v>
      </c>
      <c r="E6740" s="3">
        <v>39257</v>
      </c>
      <c r="F6740">
        <v>0.24</v>
      </c>
      <c r="G6740" t="s">
        <v>181</v>
      </c>
      <c r="H6740" s="2" t="s">
        <v>15</v>
      </c>
      <c r="I6740" t="s">
        <v>91</v>
      </c>
      <c r="J6740" t="s">
        <v>16</v>
      </c>
      <c r="K6740" t="s">
        <v>80</v>
      </c>
      <c r="L6740" s="3">
        <f t="shared" si="210"/>
        <v>39257</v>
      </c>
      <c r="M6740">
        <f t="shared" si="211"/>
        <v>6.7960431820800003E-3</v>
      </c>
      <c r="N6740">
        <v>39257</v>
      </c>
    </row>
    <row r="6741" spans="1:14" x14ac:dyDescent="0.3">
      <c r="A6741">
        <v>-88.952805555555599</v>
      </c>
      <c r="B6741">
        <v>38.937083333333298</v>
      </c>
      <c r="C6741" s="2" t="s">
        <v>14</v>
      </c>
      <c r="D6741" t="s">
        <v>89</v>
      </c>
      <c r="E6741" s="3">
        <v>39256</v>
      </c>
      <c r="F6741">
        <v>0.02</v>
      </c>
      <c r="G6741" t="s">
        <v>178</v>
      </c>
      <c r="H6741" s="2" t="s">
        <v>15</v>
      </c>
      <c r="I6741" t="s">
        <v>91</v>
      </c>
      <c r="J6741" t="s">
        <v>16</v>
      </c>
      <c r="K6741" t="s">
        <v>80</v>
      </c>
      <c r="L6741" s="3">
        <f t="shared" si="210"/>
        <v>39256</v>
      </c>
      <c r="M6741">
        <f t="shared" si="211"/>
        <v>5.6633693183999999E-4</v>
      </c>
      <c r="N6741">
        <v>39256</v>
      </c>
    </row>
    <row r="6742" spans="1:14" x14ac:dyDescent="0.3">
      <c r="A6742">
        <v>-88.952805555555599</v>
      </c>
      <c r="B6742">
        <v>38.937083333333298</v>
      </c>
      <c r="C6742" s="2" t="s">
        <v>14</v>
      </c>
      <c r="D6742" t="s">
        <v>89</v>
      </c>
      <c r="E6742" s="3">
        <v>39255</v>
      </c>
      <c r="F6742">
        <v>0</v>
      </c>
      <c r="G6742" t="s">
        <v>181</v>
      </c>
      <c r="H6742" s="2" t="s">
        <v>15</v>
      </c>
      <c r="I6742" t="s">
        <v>91</v>
      </c>
      <c r="J6742" t="s">
        <v>16</v>
      </c>
      <c r="K6742" t="s">
        <v>80</v>
      </c>
      <c r="L6742" s="3">
        <f t="shared" si="210"/>
        <v>39255</v>
      </c>
      <c r="M6742">
        <f t="shared" si="211"/>
        <v>0</v>
      </c>
      <c r="N6742">
        <v>39255</v>
      </c>
    </row>
    <row r="6743" spans="1:14" x14ac:dyDescent="0.3">
      <c r="A6743">
        <v>-88.952805555555599</v>
      </c>
      <c r="B6743">
        <v>38.937083333333298</v>
      </c>
      <c r="C6743" s="2" t="s">
        <v>14</v>
      </c>
      <c r="D6743" t="s">
        <v>89</v>
      </c>
      <c r="E6743" s="3">
        <v>39254</v>
      </c>
      <c r="F6743">
        <v>0.03</v>
      </c>
      <c r="G6743" t="s">
        <v>178</v>
      </c>
      <c r="H6743" s="2" t="s">
        <v>15</v>
      </c>
      <c r="I6743" t="s">
        <v>91</v>
      </c>
      <c r="J6743" t="s">
        <v>16</v>
      </c>
      <c r="K6743" t="s">
        <v>80</v>
      </c>
      <c r="L6743" s="3">
        <f t="shared" si="210"/>
        <v>39254</v>
      </c>
      <c r="M6743">
        <f t="shared" si="211"/>
        <v>8.4950539776000003E-4</v>
      </c>
      <c r="N6743">
        <v>39254</v>
      </c>
    </row>
    <row r="6744" spans="1:14" x14ac:dyDescent="0.3">
      <c r="A6744">
        <v>-88.952805555555599</v>
      </c>
      <c r="B6744">
        <v>38.937083333333298</v>
      </c>
      <c r="C6744" s="2" t="s">
        <v>14</v>
      </c>
      <c r="D6744" t="s">
        <v>89</v>
      </c>
      <c r="E6744" s="3">
        <v>39253</v>
      </c>
      <c r="F6744">
        <v>0.1</v>
      </c>
      <c r="G6744" t="s">
        <v>178</v>
      </c>
      <c r="H6744" s="2" t="s">
        <v>15</v>
      </c>
      <c r="I6744" t="s">
        <v>91</v>
      </c>
      <c r="J6744" t="s">
        <v>16</v>
      </c>
      <c r="K6744" t="s">
        <v>80</v>
      </c>
      <c r="L6744" s="3">
        <f t="shared" si="210"/>
        <v>39253</v>
      </c>
      <c r="M6744">
        <f t="shared" si="211"/>
        <v>2.8316846592000003E-3</v>
      </c>
      <c r="N6744">
        <v>39253</v>
      </c>
    </row>
    <row r="6745" spans="1:14" x14ac:dyDescent="0.3">
      <c r="A6745">
        <v>-88.952805555555599</v>
      </c>
      <c r="B6745">
        <v>38.937083333333298</v>
      </c>
      <c r="C6745" s="2" t="s">
        <v>14</v>
      </c>
      <c r="D6745" t="s">
        <v>89</v>
      </c>
      <c r="E6745" s="3">
        <v>39252</v>
      </c>
      <c r="F6745">
        <v>0.19</v>
      </c>
      <c r="G6745" t="s">
        <v>181</v>
      </c>
      <c r="H6745" s="2" t="s">
        <v>15</v>
      </c>
      <c r="I6745" t="s">
        <v>91</v>
      </c>
      <c r="J6745" t="s">
        <v>16</v>
      </c>
      <c r="K6745" t="s">
        <v>80</v>
      </c>
      <c r="L6745" s="3">
        <f t="shared" si="210"/>
        <v>39252</v>
      </c>
      <c r="M6745">
        <f t="shared" si="211"/>
        <v>5.3802008524800006E-3</v>
      </c>
      <c r="N6745">
        <v>39252</v>
      </c>
    </row>
    <row r="6746" spans="1:14" x14ac:dyDescent="0.3">
      <c r="A6746">
        <v>-88.952805555555599</v>
      </c>
      <c r="B6746">
        <v>38.937083333333298</v>
      </c>
      <c r="C6746" s="2" t="s">
        <v>14</v>
      </c>
      <c r="D6746" t="s">
        <v>89</v>
      </c>
      <c r="E6746" s="3">
        <v>39251</v>
      </c>
      <c r="F6746">
        <v>0.28000000000000003</v>
      </c>
      <c r="G6746" t="s">
        <v>181</v>
      </c>
      <c r="H6746" s="2" t="s">
        <v>15</v>
      </c>
      <c r="I6746" t="s">
        <v>91</v>
      </c>
      <c r="J6746" t="s">
        <v>16</v>
      </c>
      <c r="K6746" t="s">
        <v>80</v>
      </c>
      <c r="L6746" s="3">
        <f t="shared" si="210"/>
        <v>39251</v>
      </c>
      <c r="M6746">
        <f t="shared" si="211"/>
        <v>7.9287170457600017E-3</v>
      </c>
      <c r="N6746">
        <v>39251</v>
      </c>
    </row>
    <row r="6747" spans="1:14" x14ac:dyDescent="0.3">
      <c r="A6747">
        <v>-88.952805555555599</v>
      </c>
      <c r="B6747">
        <v>38.937083333333298</v>
      </c>
      <c r="C6747" s="2" t="s">
        <v>14</v>
      </c>
      <c r="D6747" t="s">
        <v>89</v>
      </c>
      <c r="E6747" s="3">
        <v>39250</v>
      </c>
      <c r="F6747">
        <v>0.31</v>
      </c>
      <c r="G6747" t="s">
        <v>181</v>
      </c>
      <c r="H6747" s="2" t="s">
        <v>15</v>
      </c>
      <c r="I6747" t="s">
        <v>91</v>
      </c>
      <c r="J6747" t="s">
        <v>16</v>
      </c>
      <c r="K6747" t="s">
        <v>80</v>
      </c>
      <c r="L6747" s="3">
        <f t="shared" si="210"/>
        <v>39250</v>
      </c>
      <c r="M6747">
        <f t="shared" si="211"/>
        <v>8.7782224435200007E-3</v>
      </c>
      <c r="N6747">
        <v>39250</v>
      </c>
    </row>
    <row r="6748" spans="1:14" x14ac:dyDescent="0.3">
      <c r="A6748">
        <v>-88.952805555555599</v>
      </c>
      <c r="B6748">
        <v>38.937083333333298</v>
      </c>
      <c r="C6748" s="2" t="s">
        <v>14</v>
      </c>
      <c r="D6748" t="s">
        <v>89</v>
      </c>
      <c r="E6748" s="3">
        <v>39249</v>
      </c>
      <c r="F6748">
        <v>0.28000000000000003</v>
      </c>
      <c r="G6748" t="s">
        <v>181</v>
      </c>
      <c r="H6748" s="2" t="s">
        <v>15</v>
      </c>
      <c r="I6748" t="s">
        <v>91</v>
      </c>
      <c r="J6748" t="s">
        <v>16</v>
      </c>
      <c r="K6748" t="s">
        <v>80</v>
      </c>
      <c r="L6748" s="3">
        <f t="shared" si="210"/>
        <v>39249</v>
      </c>
      <c r="M6748">
        <f t="shared" si="211"/>
        <v>7.9287170457600017E-3</v>
      </c>
      <c r="N6748">
        <v>39249</v>
      </c>
    </row>
    <row r="6749" spans="1:14" x14ac:dyDescent="0.3">
      <c r="A6749">
        <v>-88.952805555555599</v>
      </c>
      <c r="B6749">
        <v>38.937083333333298</v>
      </c>
      <c r="C6749" s="2" t="s">
        <v>14</v>
      </c>
      <c r="D6749" t="s">
        <v>89</v>
      </c>
      <c r="E6749" s="3">
        <v>39248</v>
      </c>
      <c r="F6749">
        <v>0.27</v>
      </c>
      <c r="G6749" t="s">
        <v>181</v>
      </c>
      <c r="H6749" s="2" t="s">
        <v>15</v>
      </c>
      <c r="I6749" t="s">
        <v>91</v>
      </c>
      <c r="J6749" t="s">
        <v>16</v>
      </c>
      <c r="K6749" t="s">
        <v>80</v>
      </c>
      <c r="L6749" s="3">
        <f t="shared" si="210"/>
        <v>39248</v>
      </c>
      <c r="M6749">
        <f t="shared" si="211"/>
        <v>7.6455485798400009E-3</v>
      </c>
      <c r="N6749">
        <v>39248</v>
      </c>
    </row>
    <row r="6750" spans="1:14" x14ac:dyDescent="0.3">
      <c r="A6750">
        <v>-88.952805555555599</v>
      </c>
      <c r="B6750">
        <v>38.937083333333298</v>
      </c>
      <c r="C6750" s="2" t="s">
        <v>14</v>
      </c>
      <c r="D6750" t="s">
        <v>89</v>
      </c>
      <c r="E6750" s="3">
        <v>39247</v>
      </c>
      <c r="F6750">
        <v>0.3</v>
      </c>
      <c r="G6750" t="s">
        <v>181</v>
      </c>
      <c r="H6750" s="2" t="s">
        <v>15</v>
      </c>
      <c r="I6750" t="s">
        <v>91</v>
      </c>
      <c r="J6750" t="s">
        <v>16</v>
      </c>
      <c r="K6750" t="s">
        <v>80</v>
      </c>
      <c r="L6750" s="3">
        <f t="shared" si="210"/>
        <v>39247</v>
      </c>
      <c r="M6750">
        <f t="shared" si="211"/>
        <v>8.4950539775999999E-3</v>
      </c>
      <c r="N6750">
        <v>39247</v>
      </c>
    </row>
    <row r="6751" spans="1:14" x14ac:dyDescent="0.3">
      <c r="A6751">
        <v>-88.952805555555599</v>
      </c>
      <c r="B6751">
        <v>38.937083333333298</v>
      </c>
      <c r="C6751" s="2" t="s">
        <v>14</v>
      </c>
      <c r="D6751" t="s">
        <v>89</v>
      </c>
      <c r="E6751" s="3">
        <v>39246</v>
      </c>
      <c r="F6751">
        <v>0.37</v>
      </c>
      <c r="G6751" t="s">
        <v>181</v>
      </c>
      <c r="H6751" s="2" t="s">
        <v>15</v>
      </c>
      <c r="I6751" t="s">
        <v>91</v>
      </c>
      <c r="J6751" t="s">
        <v>16</v>
      </c>
      <c r="K6751" t="s">
        <v>80</v>
      </c>
      <c r="L6751" s="3">
        <f t="shared" si="210"/>
        <v>39246</v>
      </c>
      <c r="M6751">
        <f t="shared" si="211"/>
        <v>1.047723323904E-2</v>
      </c>
      <c r="N6751">
        <v>39246</v>
      </c>
    </row>
    <row r="6752" spans="1:14" x14ac:dyDescent="0.3">
      <c r="A6752">
        <v>-88.952805555555599</v>
      </c>
      <c r="B6752">
        <v>38.937083333333298</v>
      </c>
      <c r="C6752" s="2" t="s">
        <v>14</v>
      </c>
      <c r="D6752" t="s">
        <v>89</v>
      </c>
      <c r="E6752" s="3">
        <v>39245</v>
      </c>
      <c r="F6752">
        <v>0.41</v>
      </c>
      <c r="G6752" t="s">
        <v>181</v>
      </c>
      <c r="H6752" s="2" t="s">
        <v>15</v>
      </c>
      <c r="I6752" t="s">
        <v>91</v>
      </c>
      <c r="J6752" t="s">
        <v>16</v>
      </c>
      <c r="K6752" t="s">
        <v>80</v>
      </c>
      <c r="L6752" s="3">
        <f t="shared" si="210"/>
        <v>39245</v>
      </c>
      <c r="M6752">
        <f t="shared" si="211"/>
        <v>1.160990710272E-2</v>
      </c>
      <c r="N6752">
        <v>39245</v>
      </c>
    </row>
    <row r="6753" spans="1:14" x14ac:dyDescent="0.3">
      <c r="A6753">
        <v>-88.952805555555599</v>
      </c>
      <c r="B6753">
        <v>38.937083333333298</v>
      </c>
      <c r="C6753" s="2" t="s">
        <v>14</v>
      </c>
      <c r="D6753" t="s">
        <v>89</v>
      </c>
      <c r="E6753" s="3">
        <v>39244</v>
      </c>
      <c r="F6753">
        <v>0.44</v>
      </c>
      <c r="G6753" t="s">
        <v>181</v>
      </c>
      <c r="H6753" s="2" t="s">
        <v>15</v>
      </c>
      <c r="I6753" t="s">
        <v>91</v>
      </c>
      <c r="J6753" t="s">
        <v>16</v>
      </c>
      <c r="K6753" t="s">
        <v>80</v>
      </c>
      <c r="L6753" s="3">
        <f t="shared" si="210"/>
        <v>39244</v>
      </c>
      <c r="M6753">
        <f t="shared" si="211"/>
        <v>1.2459412500480001E-2</v>
      </c>
      <c r="N6753">
        <v>39244</v>
      </c>
    </row>
    <row r="6754" spans="1:14" x14ac:dyDescent="0.3">
      <c r="A6754">
        <v>-88.952805555555599</v>
      </c>
      <c r="B6754">
        <v>38.937083333333298</v>
      </c>
      <c r="C6754" s="2" t="s">
        <v>14</v>
      </c>
      <c r="D6754" t="s">
        <v>89</v>
      </c>
      <c r="E6754" s="3">
        <v>39243</v>
      </c>
      <c r="F6754">
        <v>0.5</v>
      </c>
      <c r="G6754" t="s">
        <v>181</v>
      </c>
      <c r="H6754" s="2" t="s">
        <v>15</v>
      </c>
      <c r="I6754" t="s">
        <v>91</v>
      </c>
      <c r="J6754" t="s">
        <v>16</v>
      </c>
      <c r="K6754" t="s">
        <v>80</v>
      </c>
      <c r="L6754" s="3">
        <f t="shared" si="210"/>
        <v>39243</v>
      </c>
      <c r="M6754">
        <f t="shared" si="211"/>
        <v>1.4158423296E-2</v>
      </c>
      <c r="N6754">
        <v>39243</v>
      </c>
    </row>
    <row r="6755" spans="1:14" x14ac:dyDescent="0.3">
      <c r="A6755">
        <v>-88.952805555555599</v>
      </c>
      <c r="B6755">
        <v>38.937083333333298</v>
      </c>
      <c r="C6755" s="2" t="s">
        <v>14</v>
      </c>
      <c r="D6755" t="s">
        <v>89</v>
      </c>
      <c r="E6755" s="3">
        <v>39242</v>
      </c>
      <c r="F6755">
        <v>0.53</v>
      </c>
      <c r="G6755" t="s">
        <v>181</v>
      </c>
      <c r="H6755" s="2" t="s">
        <v>15</v>
      </c>
      <c r="I6755" t="s">
        <v>91</v>
      </c>
      <c r="J6755" t="s">
        <v>16</v>
      </c>
      <c r="K6755" t="s">
        <v>80</v>
      </c>
      <c r="L6755" s="3">
        <f t="shared" si="210"/>
        <v>39242</v>
      </c>
      <c r="M6755">
        <f t="shared" si="211"/>
        <v>1.5007928693760001E-2</v>
      </c>
      <c r="N6755">
        <v>39242</v>
      </c>
    </row>
    <row r="6756" spans="1:14" x14ac:dyDescent="0.3">
      <c r="A6756">
        <v>-88.952805555555599</v>
      </c>
      <c r="B6756">
        <v>38.937083333333298</v>
      </c>
      <c r="C6756" s="2" t="s">
        <v>14</v>
      </c>
      <c r="D6756" t="s">
        <v>89</v>
      </c>
      <c r="E6756" s="3">
        <v>39241</v>
      </c>
      <c r="F6756">
        <v>0.56999999999999995</v>
      </c>
      <c r="G6756" t="s">
        <v>181</v>
      </c>
      <c r="H6756" s="2" t="s">
        <v>15</v>
      </c>
      <c r="I6756" t="s">
        <v>91</v>
      </c>
      <c r="J6756" t="s">
        <v>16</v>
      </c>
      <c r="K6756" t="s">
        <v>80</v>
      </c>
      <c r="L6756" s="3">
        <f t="shared" si="210"/>
        <v>39241</v>
      </c>
      <c r="M6756">
        <f t="shared" si="211"/>
        <v>1.6140602557439997E-2</v>
      </c>
      <c r="N6756">
        <v>39241</v>
      </c>
    </row>
    <row r="6757" spans="1:14" x14ac:dyDescent="0.3">
      <c r="A6757">
        <v>-88.952805555555599</v>
      </c>
      <c r="B6757">
        <v>38.937083333333298</v>
      </c>
      <c r="C6757" s="2" t="s">
        <v>14</v>
      </c>
      <c r="D6757" t="s">
        <v>89</v>
      </c>
      <c r="E6757" s="3">
        <v>39240</v>
      </c>
      <c r="F6757">
        <v>0.71</v>
      </c>
      <c r="G6757" t="s">
        <v>181</v>
      </c>
      <c r="H6757" s="2" t="s">
        <v>15</v>
      </c>
      <c r="I6757" t="s">
        <v>91</v>
      </c>
      <c r="J6757" t="s">
        <v>16</v>
      </c>
      <c r="K6757" t="s">
        <v>80</v>
      </c>
      <c r="L6757" s="3">
        <f t="shared" si="210"/>
        <v>39240</v>
      </c>
      <c r="M6757">
        <f t="shared" si="211"/>
        <v>2.0104961080319998E-2</v>
      </c>
      <c r="N6757">
        <v>39240</v>
      </c>
    </row>
    <row r="6758" spans="1:14" x14ac:dyDescent="0.3">
      <c r="A6758">
        <v>-88.952805555555599</v>
      </c>
      <c r="B6758">
        <v>38.937083333333298</v>
      </c>
      <c r="C6758" s="2" t="s">
        <v>14</v>
      </c>
      <c r="D6758" t="s">
        <v>89</v>
      </c>
      <c r="E6758" s="3">
        <v>39239</v>
      </c>
      <c r="F6758">
        <v>1.03</v>
      </c>
      <c r="G6758" t="s">
        <v>181</v>
      </c>
      <c r="H6758" s="2" t="s">
        <v>15</v>
      </c>
      <c r="I6758" t="s">
        <v>91</v>
      </c>
      <c r="J6758" t="s">
        <v>16</v>
      </c>
      <c r="K6758" t="s">
        <v>80</v>
      </c>
      <c r="L6758" s="3">
        <f t="shared" si="210"/>
        <v>39239</v>
      </c>
      <c r="M6758">
        <f t="shared" si="211"/>
        <v>2.9166351989760003E-2</v>
      </c>
      <c r="N6758">
        <v>39239</v>
      </c>
    </row>
    <row r="6759" spans="1:14" x14ac:dyDescent="0.3">
      <c r="A6759">
        <v>-88.952805555555599</v>
      </c>
      <c r="B6759">
        <v>38.937083333333298</v>
      </c>
      <c r="C6759" s="2" t="s">
        <v>14</v>
      </c>
      <c r="D6759" t="s">
        <v>89</v>
      </c>
      <c r="E6759" s="3">
        <v>39238</v>
      </c>
      <c r="F6759">
        <v>2.5099999999999998</v>
      </c>
      <c r="G6759" t="s">
        <v>181</v>
      </c>
      <c r="H6759" s="2" t="s">
        <v>15</v>
      </c>
      <c r="I6759" t="s">
        <v>91</v>
      </c>
      <c r="J6759" t="s">
        <v>16</v>
      </c>
      <c r="K6759" t="s">
        <v>80</v>
      </c>
      <c r="L6759" s="3">
        <f t="shared" si="210"/>
        <v>39238</v>
      </c>
      <c r="M6759">
        <f t="shared" si="211"/>
        <v>7.1075284945919998E-2</v>
      </c>
      <c r="N6759">
        <v>39238</v>
      </c>
    </row>
    <row r="6760" spans="1:14" x14ac:dyDescent="0.3">
      <c r="A6760">
        <v>-88.952805555555599</v>
      </c>
      <c r="B6760">
        <v>38.937083333333298</v>
      </c>
      <c r="C6760" s="2" t="s">
        <v>14</v>
      </c>
      <c r="D6760" t="s">
        <v>89</v>
      </c>
      <c r="E6760" s="3">
        <v>39237</v>
      </c>
      <c r="F6760">
        <v>0.62</v>
      </c>
      <c r="G6760" t="s">
        <v>181</v>
      </c>
      <c r="H6760" s="2" t="s">
        <v>15</v>
      </c>
      <c r="I6760" t="s">
        <v>91</v>
      </c>
      <c r="J6760" t="s">
        <v>16</v>
      </c>
      <c r="K6760" t="s">
        <v>80</v>
      </c>
      <c r="L6760" s="3">
        <f t="shared" si="210"/>
        <v>39237</v>
      </c>
      <c r="M6760">
        <f t="shared" si="211"/>
        <v>1.7556444887040001E-2</v>
      </c>
      <c r="N6760">
        <v>39237</v>
      </c>
    </row>
    <row r="6761" spans="1:14" x14ac:dyDescent="0.3">
      <c r="A6761">
        <v>-88.952805555555599</v>
      </c>
      <c r="B6761">
        <v>38.937083333333298</v>
      </c>
      <c r="C6761" s="2" t="s">
        <v>14</v>
      </c>
      <c r="D6761" t="s">
        <v>89</v>
      </c>
      <c r="E6761" s="3">
        <v>39236</v>
      </c>
      <c r="F6761">
        <v>0.66</v>
      </c>
      <c r="G6761" t="s">
        <v>181</v>
      </c>
      <c r="H6761" s="2" t="s">
        <v>15</v>
      </c>
      <c r="I6761" t="s">
        <v>91</v>
      </c>
      <c r="J6761" t="s">
        <v>16</v>
      </c>
      <c r="K6761" t="s">
        <v>80</v>
      </c>
      <c r="L6761" s="3">
        <f t="shared" si="210"/>
        <v>39236</v>
      </c>
      <c r="M6761">
        <f t="shared" si="211"/>
        <v>1.8689118750720001E-2</v>
      </c>
      <c r="N6761">
        <v>39236</v>
      </c>
    </row>
    <row r="6762" spans="1:14" x14ac:dyDescent="0.3">
      <c r="A6762">
        <v>-88.952805555555599</v>
      </c>
      <c r="B6762">
        <v>38.937083333333298</v>
      </c>
      <c r="C6762" s="2" t="s">
        <v>14</v>
      </c>
      <c r="D6762" t="s">
        <v>89</v>
      </c>
      <c r="E6762" s="3">
        <v>39235</v>
      </c>
      <c r="F6762">
        <v>0.68</v>
      </c>
      <c r="G6762" t="s">
        <v>181</v>
      </c>
      <c r="H6762" s="2" t="s">
        <v>15</v>
      </c>
      <c r="I6762" t="s">
        <v>91</v>
      </c>
      <c r="J6762" t="s">
        <v>16</v>
      </c>
      <c r="K6762" t="s">
        <v>80</v>
      </c>
      <c r="L6762" s="3">
        <f t="shared" si="210"/>
        <v>39235</v>
      </c>
      <c r="M6762">
        <f t="shared" si="211"/>
        <v>1.9255455682560003E-2</v>
      </c>
      <c r="N6762">
        <v>39235</v>
      </c>
    </row>
    <row r="6763" spans="1:14" x14ac:dyDescent="0.3">
      <c r="A6763">
        <v>-88.952805555555599</v>
      </c>
      <c r="B6763">
        <v>38.937083333333298</v>
      </c>
      <c r="C6763" s="2" t="s">
        <v>14</v>
      </c>
      <c r="D6763" t="s">
        <v>89</v>
      </c>
      <c r="E6763" s="3">
        <v>39234</v>
      </c>
      <c r="F6763">
        <v>0.7</v>
      </c>
      <c r="G6763" t="s">
        <v>181</v>
      </c>
      <c r="H6763" s="2" t="s">
        <v>15</v>
      </c>
      <c r="I6763" t="s">
        <v>91</v>
      </c>
      <c r="J6763" t="s">
        <v>16</v>
      </c>
      <c r="K6763" t="s">
        <v>80</v>
      </c>
      <c r="L6763" s="3">
        <f t="shared" si="210"/>
        <v>39234</v>
      </c>
      <c r="M6763">
        <f t="shared" si="211"/>
        <v>1.9821792614400001E-2</v>
      </c>
      <c r="N6763">
        <v>39234</v>
      </c>
    </row>
    <row r="6764" spans="1:14" x14ac:dyDescent="0.3">
      <c r="A6764">
        <v>-88.952805555555599</v>
      </c>
      <c r="B6764">
        <v>38.937083333333298</v>
      </c>
      <c r="C6764" s="2" t="s">
        <v>14</v>
      </c>
      <c r="D6764" t="s">
        <v>89</v>
      </c>
      <c r="E6764" s="3">
        <v>39233</v>
      </c>
      <c r="F6764">
        <v>0.69</v>
      </c>
      <c r="G6764" t="s">
        <v>181</v>
      </c>
      <c r="H6764" s="2" t="s">
        <v>15</v>
      </c>
      <c r="I6764" t="s">
        <v>91</v>
      </c>
      <c r="J6764" t="s">
        <v>16</v>
      </c>
      <c r="K6764" t="s">
        <v>80</v>
      </c>
      <c r="L6764" s="3">
        <f t="shared" si="210"/>
        <v>39233</v>
      </c>
      <c r="M6764">
        <f t="shared" si="211"/>
        <v>1.953862414848E-2</v>
      </c>
      <c r="N6764">
        <v>39233</v>
      </c>
    </row>
    <row r="6765" spans="1:14" x14ac:dyDescent="0.3">
      <c r="A6765">
        <v>-88.952805555555599</v>
      </c>
      <c r="B6765">
        <v>38.937083333333298</v>
      </c>
      <c r="C6765" s="2" t="s">
        <v>14</v>
      </c>
      <c r="D6765" t="s">
        <v>89</v>
      </c>
      <c r="E6765" s="3">
        <v>39232</v>
      </c>
      <c r="F6765">
        <v>0.76</v>
      </c>
      <c r="G6765" t="s">
        <v>181</v>
      </c>
      <c r="H6765" s="2" t="s">
        <v>15</v>
      </c>
      <c r="I6765" t="s">
        <v>91</v>
      </c>
      <c r="J6765" t="s">
        <v>16</v>
      </c>
      <c r="K6765" t="s">
        <v>80</v>
      </c>
      <c r="L6765" s="3">
        <f t="shared" si="210"/>
        <v>39232</v>
      </c>
      <c r="M6765">
        <f t="shared" si="211"/>
        <v>2.1520803409920002E-2</v>
      </c>
      <c r="N6765">
        <v>39232</v>
      </c>
    </row>
    <row r="6766" spans="1:14" x14ac:dyDescent="0.3">
      <c r="A6766">
        <v>-88.952805555555599</v>
      </c>
      <c r="B6766">
        <v>38.937083333333298</v>
      </c>
      <c r="C6766" s="2" t="s">
        <v>14</v>
      </c>
      <c r="D6766" t="s">
        <v>89</v>
      </c>
      <c r="E6766" s="3">
        <v>39231</v>
      </c>
      <c r="F6766">
        <v>0.97</v>
      </c>
      <c r="G6766" t="s">
        <v>181</v>
      </c>
      <c r="H6766" s="2" t="s">
        <v>15</v>
      </c>
      <c r="I6766" t="s">
        <v>91</v>
      </c>
      <c r="J6766" t="s">
        <v>16</v>
      </c>
      <c r="K6766" t="s">
        <v>80</v>
      </c>
      <c r="L6766" s="3">
        <f t="shared" si="210"/>
        <v>39231</v>
      </c>
      <c r="M6766">
        <f t="shared" si="211"/>
        <v>2.7467341194239998E-2</v>
      </c>
      <c r="N6766">
        <v>39231</v>
      </c>
    </row>
    <row r="6767" spans="1:14" x14ac:dyDescent="0.3">
      <c r="A6767">
        <v>-88.952805555555599</v>
      </c>
      <c r="B6767">
        <v>38.937083333333298</v>
      </c>
      <c r="C6767" s="2" t="s">
        <v>14</v>
      </c>
      <c r="D6767" t="s">
        <v>89</v>
      </c>
      <c r="E6767" s="3">
        <v>39230</v>
      </c>
      <c r="F6767">
        <v>1.8</v>
      </c>
      <c r="G6767" t="s">
        <v>181</v>
      </c>
      <c r="H6767" s="2" t="s">
        <v>15</v>
      </c>
      <c r="I6767" t="s">
        <v>91</v>
      </c>
      <c r="J6767" t="s">
        <v>16</v>
      </c>
      <c r="K6767" t="s">
        <v>80</v>
      </c>
      <c r="L6767" s="3">
        <f t="shared" si="210"/>
        <v>39230</v>
      </c>
      <c r="M6767">
        <f t="shared" si="211"/>
        <v>5.0970323865599999E-2</v>
      </c>
      <c r="N6767">
        <v>39230</v>
      </c>
    </row>
    <row r="6768" spans="1:14" x14ac:dyDescent="0.3">
      <c r="A6768">
        <v>-88.952805555555599</v>
      </c>
      <c r="B6768">
        <v>38.937083333333298</v>
      </c>
      <c r="C6768" s="2" t="s">
        <v>14</v>
      </c>
      <c r="D6768" t="s">
        <v>89</v>
      </c>
      <c r="E6768" s="3">
        <v>39229</v>
      </c>
      <c r="F6768">
        <v>1.17</v>
      </c>
      <c r="G6768" t="s">
        <v>181</v>
      </c>
      <c r="H6768" s="2" t="s">
        <v>15</v>
      </c>
      <c r="I6768" t="s">
        <v>91</v>
      </c>
      <c r="J6768" t="s">
        <v>16</v>
      </c>
      <c r="K6768" t="s">
        <v>80</v>
      </c>
      <c r="L6768" s="3">
        <f t="shared" si="210"/>
        <v>39229</v>
      </c>
      <c r="M6768">
        <f t="shared" si="211"/>
        <v>3.3130710512640001E-2</v>
      </c>
      <c r="N6768">
        <v>39229</v>
      </c>
    </row>
    <row r="6769" spans="1:14" x14ac:dyDescent="0.3">
      <c r="A6769">
        <v>-88.952805555555599</v>
      </c>
      <c r="B6769">
        <v>38.937083333333298</v>
      </c>
      <c r="C6769" s="2" t="s">
        <v>14</v>
      </c>
      <c r="D6769" t="s">
        <v>89</v>
      </c>
      <c r="E6769" s="3">
        <v>39228</v>
      </c>
      <c r="F6769">
        <v>0.83</v>
      </c>
      <c r="G6769" t="s">
        <v>181</v>
      </c>
      <c r="H6769" s="2" t="s">
        <v>15</v>
      </c>
      <c r="I6769" t="s">
        <v>91</v>
      </c>
      <c r="J6769" t="s">
        <v>16</v>
      </c>
      <c r="K6769" t="s">
        <v>80</v>
      </c>
      <c r="L6769" s="3">
        <f t="shared" si="210"/>
        <v>39228</v>
      </c>
      <c r="M6769">
        <f t="shared" si="211"/>
        <v>2.3502982671360001E-2</v>
      </c>
      <c r="N6769">
        <v>39228</v>
      </c>
    </row>
    <row r="6770" spans="1:14" x14ac:dyDescent="0.3">
      <c r="A6770">
        <v>-88.952805555555599</v>
      </c>
      <c r="B6770">
        <v>38.937083333333298</v>
      </c>
      <c r="C6770" s="2" t="s">
        <v>14</v>
      </c>
      <c r="D6770" t="s">
        <v>89</v>
      </c>
      <c r="E6770" s="3">
        <v>39227</v>
      </c>
      <c r="F6770">
        <v>0.6</v>
      </c>
      <c r="G6770" t="s">
        <v>181</v>
      </c>
      <c r="H6770" s="2" t="s">
        <v>15</v>
      </c>
      <c r="I6770" t="s">
        <v>91</v>
      </c>
      <c r="J6770" t="s">
        <v>16</v>
      </c>
      <c r="K6770" t="s">
        <v>80</v>
      </c>
      <c r="L6770" s="3">
        <f t="shared" si="210"/>
        <v>39227</v>
      </c>
      <c r="M6770">
        <f t="shared" si="211"/>
        <v>1.69901079552E-2</v>
      </c>
      <c r="N6770">
        <v>39227</v>
      </c>
    </row>
    <row r="6771" spans="1:14" x14ac:dyDescent="0.3">
      <c r="A6771">
        <v>-88.952805555555599</v>
      </c>
      <c r="B6771">
        <v>38.937083333333298</v>
      </c>
      <c r="C6771" s="2" t="s">
        <v>14</v>
      </c>
      <c r="D6771" t="s">
        <v>89</v>
      </c>
      <c r="E6771" s="3">
        <v>39226</v>
      </c>
      <c r="F6771">
        <v>0.69</v>
      </c>
      <c r="G6771" t="s">
        <v>181</v>
      </c>
      <c r="H6771" s="2" t="s">
        <v>15</v>
      </c>
      <c r="I6771" t="s">
        <v>91</v>
      </c>
      <c r="J6771" t="s">
        <v>16</v>
      </c>
      <c r="K6771" t="s">
        <v>80</v>
      </c>
      <c r="L6771" s="3">
        <f t="shared" si="210"/>
        <v>39226</v>
      </c>
      <c r="M6771">
        <f t="shared" si="211"/>
        <v>1.953862414848E-2</v>
      </c>
      <c r="N6771">
        <v>39226</v>
      </c>
    </row>
    <row r="6772" spans="1:14" x14ac:dyDescent="0.3">
      <c r="A6772">
        <v>-88.952805555555599</v>
      </c>
      <c r="B6772">
        <v>38.937083333333298</v>
      </c>
      <c r="C6772" s="2" t="s">
        <v>14</v>
      </c>
      <c r="D6772" t="s">
        <v>89</v>
      </c>
      <c r="E6772" s="3">
        <v>39225</v>
      </c>
      <c r="F6772">
        <v>0.83</v>
      </c>
      <c r="G6772" t="s">
        <v>181</v>
      </c>
      <c r="H6772" s="2" t="s">
        <v>15</v>
      </c>
      <c r="I6772" t="s">
        <v>91</v>
      </c>
      <c r="J6772" t="s">
        <v>16</v>
      </c>
      <c r="K6772" t="s">
        <v>80</v>
      </c>
      <c r="L6772" s="3">
        <f t="shared" si="210"/>
        <v>39225</v>
      </c>
      <c r="M6772">
        <f t="shared" si="211"/>
        <v>2.3502982671360001E-2</v>
      </c>
      <c r="N6772">
        <v>39225</v>
      </c>
    </row>
    <row r="6773" spans="1:14" x14ac:dyDescent="0.3">
      <c r="A6773">
        <v>-88.952805555555599</v>
      </c>
      <c r="B6773">
        <v>38.937083333333298</v>
      </c>
      <c r="C6773" s="2" t="s">
        <v>14</v>
      </c>
      <c r="D6773" t="s">
        <v>89</v>
      </c>
      <c r="E6773" s="3">
        <v>39224</v>
      </c>
      <c r="F6773">
        <v>0.95</v>
      </c>
      <c r="G6773" t="s">
        <v>181</v>
      </c>
      <c r="H6773" s="2" t="s">
        <v>15</v>
      </c>
      <c r="I6773" t="s">
        <v>91</v>
      </c>
      <c r="J6773" t="s">
        <v>16</v>
      </c>
      <c r="K6773" t="s">
        <v>80</v>
      </c>
      <c r="L6773" s="3">
        <f t="shared" si="210"/>
        <v>39224</v>
      </c>
      <c r="M6773">
        <f t="shared" si="211"/>
        <v>2.69010042624E-2</v>
      </c>
      <c r="N6773">
        <v>39224</v>
      </c>
    </row>
    <row r="6774" spans="1:14" x14ac:dyDescent="0.3">
      <c r="A6774">
        <v>-88.952805555555599</v>
      </c>
      <c r="B6774">
        <v>38.937083333333298</v>
      </c>
      <c r="C6774" s="2" t="s">
        <v>14</v>
      </c>
      <c r="D6774" t="s">
        <v>89</v>
      </c>
      <c r="E6774" s="3">
        <v>39223</v>
      </c>
      <c r="F6774">
        <v>1.02</v>
      </c>
      <c r="G6774" t="s">
        <v>181</v>
      </c>
      <c r="H6774" s="2" t="s">
        <v>15</v>
      </c>
      <c r="I6774" t="s">
        <v>91</v>
      </c>
      <c r="J6774" t="s">
        <v>16</v>
      </c>
      <c r="K6774" t="s">
        <v>80</v>
      </c>
      <c r="L6774" s="3">
        <f t="shared" si="210"/>
        <v>39223</v>
      </c>
      <c r="M6774">
        <f t="shared" si="211"/>
        <v>2.8883183523840002E-2</v>
      </c>
      <c r="N6774">
        <v>39223</v>
      </c>
    </row>
    <row r="6775" spans="1:14" x14ac:dyDescent="0.3">
      <c r="A6775">
        <v>-88.952805555555599</v>
      </c>
      <c r="B6775">
        <v>38.937083333333298</v>
      </c>
      <c r="C6775" s="2" t="s">
        <v>14</v>
      </c>
      <c r="D6775" t="s">
        <v>89</v>
      </c>
      <c r="E6775" s="3">
        <v>39222</v>
      </c>
      <c r="F6775">
        <v>1.06</v>
      </c>
      <c r="G6775" t="s">
        <v>181</v>
      </c>
      <c r="H6775" s="2" t="s">
        <v>15</v>
      </c>
      <c r="I6775" t="s">
        <v>91</v>
      </c>
      <c r="J6775" t="s">
        <v>16</v>
      </c>
      <c r="K6775" t="s">
        <v>80</v>
      </c>
      <c r="L6775" s="3">
        <f t="shared" si="210"/>
        <v>39222</v>
      </c>
      <c r="M6775">
        <f t="shared" si="211"/>
        <v>3.0015857387520002E-2</v>
      </c>
      <c r="N6775">
        <v>39222</v>
      </c>
    </row>
    <row r="6776" spans="1:14" x14ac:dyDescent="0.3">
      <c r="A6776">
        <v>-88.952805555555599</v>
      </c>
      <c r="B6776">
        <v>38.937083333333298</v>
      </c>
      <c r="C6776" s="2" t="s">
        <v>14</v>
      </c>
      <c r="D6776" t="s">
        <v>89</v>
      </c>
      <c r="E6776" s="3">
        <v>39221</v>
      </c>
      <c r="F6776">
        <v>1.17</v>
      </c>
      <c r="G6776" t="s">
        <v>181</v>
      </c>
      <c r="H6776" s="2" t="s">
        <v>15</v>
      </c>
      <c r="I6776" t="s">
        <v>91</v>
      </c>
      <c r="J6776" t="s">
        <v>16</v>
      </c>
      <c r="K6776" t="s">
        <v>80</v>
      </c>
      <c r="L6776" s="3">
        <f t="shared" si="210"/>
        <v>39221</v>
      </c>
      <c r="M6776">
        <f t="shared" si="211"/>
        <v>3.3130710512640001E-2</v>
      </c>
      <c r="N6776">
        <v>39221</v>
      </c>
    </row>
    <row r="6777" spans="1:14" x14ac:dyDescent="0.3">
      <c r="A6777">
        <v>-88.952805555555599</v>
      </c>
      <c r="B6777">
        <v>38.937083333333298</v>
      </c>
      <c r="C6777" s="2" t="s">
        <v>14</v>
      </c>
      <c r="D6777" t="s">
        <v>89</v>
      </c>
      <c r="E6777" s="3">
        <v>39220</v>
      </c>
      <c r="F6777">
        <v>1.22</v>
      </c>
      <c r="G6777" t="s">
        <v>181</v>
      </c>
      <c r="H6777" s="2" t="s">
        <v>15</v>
      </c>
      <c r="I6777" t="s">
        <v>91</v>
      </c>
      <c r="J6777" t="s">
        <v>16</v>
      </c>
      <c r="K6777" t="s">
        <v>80</v>
      </c>
      <c r="L6777" s="3">
        <f t="shared" si="210"/>
        <v>39220</v>
      </c>
      <c r="M6777">
        <f t="shared" si="211"/>
        <v>3.4546552842240001E-2</v>
      </c>
      <c r="N6777">
        <v>39220</v>
      </c>
    </row>
    <row r="6778" spans="1:14" x14ac:dyDescent="0.3">
      <c r="A6778">
        <v>-88.952805555555599</v>
      </c>
      <c r="B6778">
        <v>38.937083333333298</v>
      </c>
      <c r="C6778" s="2" t="s">
        <v>14</v>
      </c>
      <c r="D6778" t="s">
        <v>89</v>
      </c>
      <c r="E6778" s="3">
        <v>39219</v>
      </c>
      <c r="F6778">
        <v>1.56</v>
      </c>
      <c r="G6778" t="s">
        <v>181</v>
      </c>
      <c r="H6778" s="2" t="s">
        <v>15</v>
      </c>
      <c r="I6778" t="s">
        <v>91</v>
      </c>
      <c r="J6778" t="s">
        <v>16</v>
      </c>
      <c r="K6778" t="s">
        <v>80</v>
      </c>
      <c r="L6778" s="3">
        <f t="shared" si="210"/>
        <v>39219</v>
      </c>
      <c r="M6778">
        <f t="shared" si="211"/>
        <v>4.4174280683520001E-2</v>
      </c>
      <c r="N6778">
        <v>39219</v>
      </c>
    </row>
    <row r="6779" spans="1:14" x14ac:dyDescent="0.3">
      <c r="A6779">
        <v>-88.952805555555599</v>
      </c>
      <c r="B6779">
        <v>38.937083333333298</v>
      </c>
      <c r="C6779" s="2" t="s">
        <v>14</v>
      </c>
      <c r="D6779" t="s">
        <v>89</v>
      </c>
      <c r="E6779" s="3">
        <v>39218</v>
      </c>
      <c r="F6779">
        <v>2.15</v>
      </c>
      <c r="G6779" t="s">
        <v>181</v>
      </c>
      <c r="H6779" s="2" t="s">
        <v>15</v>
      </c>
      <c r="I6779" t="s">
        <v>91</v>
      </c>
      <c r="J6779" t="s">
        <v>16</v>
      </c>
      <c r="K6779" t="s">
        <v>80</v>
      </c>
      <c r="L6779" s="3">
        <f t="shared" si="210"/>
        <v>39218</v>
      </c>
      <c r="M6779">
        <f t="shared" si="211"/>
        <v>6.0881220172799996E-2</v>
      </c>
      <c r="N6779">
        <v>39218</v>
      </c>
    </row>
    <row r="6780" spans="1:14" x14ac:dyDescent="0.3">
      <c r="A6780">
        <v>-88.952805555555599</v>
      </c>
      <c r="B6780">
        <v>38.937083333333298</v>
      </c>
      <c r="C6780" s="2" t="s">
        <v>14</v>
      </c>
      <c r="D6780" t="s">
        <v>89</v>
      </c>
      <c r="E6780" s="3">
        <v>39217</v>
      </c>
      <c r="F6780">
        <v>2.09</v>
      </c>
      <c r="G6780" t="s">
        <v>181</v>
      </c>
      <c r="H6780" s="2" t="s">
        <v>15</v>
      </c>
      <c r="I6780" t="s">
        <v>91</v>
      </c>
      <c r="J6780" t="s">
        <v>16</v>
      </c>
      <c r="K6780" t="s">
        <v>80</v>
      </c>
      <c r="L6780" s="3">
        <f t="shared" si="210"/>
        <v>39217</v>
      </c>
      <c r="M6780">
        <f t="shared" si="211"/>
        <v>5.9182209377279998E-2</v>
      </c>
      <c r="N6780">
        <v>39217</v>
      </c>
    </row>
    <row r="6781" spans="1:14" x14ac:dyDescent="0.3">
      <c r="A6781">
        <v>-88.952805555555599</v>
      </c>
      <c r="B6781">
        <v>38.937083333333298</v>
      </c>
      <c r="C6781" s="2" t="s">
        <v>14</v>
      </c>
      <c r="D6781" t="s">
        <v>89</v>
      </c>
      <c r="E6781" s="3">
        <v>39216</v>
      </c>
      <c r="F6781">
        <v>3.1</v>
      </c>
      <c r="G6781" t="s">
        <v>181</v>
      </c>
      <c r="H6781" s="2" t="s">
        <v>15</v>
      </c>
      <c r="I6781" t="s">
        <v>91</v>
      </c>
      <c r="J6781" t="s">
        <v>16</v>
      </c>
      <c r="K6781" t="s">
        <v>80</v>
      </c>
      <c r="L6781" s="3">
        <f t="shared" si="210"/>
        <v>39216</v>
      </c>
      <c r="M6781">
        <f t="shared" si="211"/>
        <v>8.7782224435200007E-2</v>
      </c>
      <c r="N6781">
        <v>39216</v>
      </c>
    </row>
    <row r="6782" spans="1:14" x14ac:dyDescent="0.3">
      <c r="A6782">
        <v>-88.952805555555599</v>
      </c>
      <c r="B6782">
        <v>38.937083333333298</v>
      </c>
      <c r="C6782" s="2" t="s">
        <v>14</v>
      </c>
      <c r="D6782" t="s">
        <v>89</v>
      </c>
      <c r="E6782" s="3">
        <v>39215</v>
      </c>
      <c r="F6782">
        <v>5.62</v>
      </c>
      <c r="G6782" t="s">
        <v>181</v>
      </c>
      <c r="H6782" s="2" t="s">
        <v>15</v>
      </c>
      <c r="I6782" t="s">
        <v>91</v>
      </c>
      <c r="J6782" t="s">
        <v>16</v>
      </c>
      <c r="K6782" t="s">
        <v>80</v>
      </c>
      <c r="L6782" s="3">
        <f t="shared" si="210"/>
        <v>39215</v>
      </c>
      <c r="M6782">
        <f t="shared" si="211"/>
        <v>0.15914067784704</v>
      </c>
      <c r="N6782">
        <v>39215</v>
      </c>
    </row>
    <row r="6783" spans="1:14" x14ac:dyDescent="0.3">
      <c r="A6783">
        <v>-88.952805555555599</v>
      </c>
      <c r="B6783">
        <v>38.937083333333298</v>
      </c>
      <c r="C6783" s="2" t="s">
        <v>14</v>
      </c>
      <c r="D6783" t="s">
        <v>89</v>
      </c>
      <c r="E6783" s="3">
        <v>39214</v>
      </c>
      <c r="F6783">
        <v>14.7</v>
      </c>
      <c r="G6783" t="s">
        <v>181</v>
      </c>
      <c r="H6783" s="2" t="s">
        <v>15</v>
      </c>
      <c r="I6783" t="s">
        <v>91</v>
      </c>
      <c r="J6783" t="s">
        <v>16</v>
      </c>
      <c r="K6783" t="s">
        <v>80</v>
      </c>
      <c r="L6783" s="3">
        <f t="shared" si="210"/>
        <v>39214</v>
      </c>
      <c r="M6783">
        <f t="shared" si="211"/>
        <v>0.41625764490239997</v>
      </c>
      <c r="N6783">
        <v>39214</v>
      </c>
    </row>
    <row r="6784" spans="1:14" x14ac:dyDescent="0.3">
      <c r="A6784">
        <v>-88.952805555555599</v>
      </c>
      <c r="B6784">
        <v>38.937083333333298</v>
      </c>
      <c r="C6784" s="2" t="s">
        <v>14</v>
      </c>
      <c r="D6784" t="s">
        <v>89</v>
      </c>
      <c r="E6784" s="3">
        <v>39213</v>
      </c>
      <c r="F6784">
        <v>77.3</v>
      </c>
      <c r="G6784" t="s">
        <v>181</v>
      </c>
      <c r="H6784" s="2" t="s">
        <v>15</v>
      </c>
      <c r="I6784" t="s">
        <v>91</v>
      </c>
      <c r="J6784" t="s">
        <v>16</v>
      </c>
      <c r="K6784" t="s">
        <v>80</v>
      </c>
      <c r="L6784" s="3">
        <f t="shared" si="210"/>
        <v>39213</v>
      </c>
      <c r="M6784">
        <f t="shared" si="211"/>
        <v>2.1888922415616001</v>
      </c>
      <c r="N6784">
        <v>39213</v>
      </c>
    </row>
    <row r="6785" spans="1:14" x14ac:dyDescent="0.3">
      <c r="A6785">
        <v>-88.952805555555599</v>
      </c>
      <c r="B6785">
        <v>38.937083333333298</v>
      </c>
      <c r="C6785" s="2" t="s">
        <v>14</v>
      </c>
      <c r="D6785" t="s">
        <v>89</v>
      </c>
      <c r="E6785" s="3">
        <v>39212</v>
      </c>
      <c r="F6785">
        <v>8.2899999999999991</v>
      </c>
      <c r="G6785" t="s">
        <v>181</v>
      </c>
      <c r="H6785" s="2" t="s">
        <v>15</v>
      </c>
      <c r="I6785" t="s">
        <v>91</v>
      </c>
      <c r="J6785" t="s">
        <v>16</v>
      </c>
      <c r="K6785" t="s">
        <v>80</v>
      </c>
      <c r="L6785" s="3">
        <f t="shared" si="210"/>
        <v>39212</v>
      </c>
      <c r="M6785">
        <f t="shared" si="211"/>
        <v>0.23474665824767998</v>
      </c>
      <c r="N6785">
        <v>39212</v>
      </c>
    </row>
    <row r="6786" spans="1:14" x14ac:dyDescent="0.3">
      <c r="A6786">
        <v>-88.952805555555599</v>
      </c>
      <c r="B6786">
        <v>38.937083333333298</v>
      </c>
      <c r="C6786" s="2" t="s">
        <v>14</v>
      </c>
      <c r="D6786" t="s">
        <v>89</v>
      </c>
      <c r="E6786" s="3">
        <v>39211</v>
      </c>
      <c r="F6786">
        <v>12.2</v>
      </c>
      <c r="G6786" t="s">
        <v>181</v>
      </c>
      <c r="H6786" s="2" t="s">
        <v>15</v>
      </c>
      <c r="I6786" t="s">
        <v>91</v>
      </c>
      <c r="J6786" t="s">
        <v>16</v>
      </c>
      <c r="K6786" t="s">
        <v>80</v>
      </c>
      <c r="L6786" s="3">
        <f t="shared" si="210"/>
        <v>39211</v>
      </c>
      <c r="M6786">
        <f t="shared" si="211"/>
        <v>0.34546552842239997</v>
      </c>
      <c r="N6786">
        <v>39211</v>
      </c>
    </row>
    <row r="6787" spans="1:14" x14ac:dyDescent="0.3">
      <c r="A6787">
        <v>-88.952805555555599</v>
      </c>
      <c r="B6787">
        <v>38.937083333333298</v>
      </c>
      <c r="C6787" s="2" t="s">
        <v>14</v>
      </c>
      <c r="D6787" t="s">
        <v>89</v>
      </c>
      <c r="E6787" s="3">
        <v>39210</v>
      </c>
      <c r="F6787">
        <v>6.52</v>
      </c>
      <c r="G6787" t="s">
        <v>181</v>
      </c>
      <c r="H6787" s="2" t="s">
        <v>15</v>
      </c>
      <c r="I6787" t="s">
        <v>91</v>
      </c>
      <c r="J6787" t="s">
        <v>16</v>
      </c>
      <c r="K6787" t="s">
        <v>80</v>
      </c>
      <c r="L6787" s="3">
        <f t="shared" ref="L6787:L6850" si="212">E6787</f>
        <v>39210</v>
      </c>
      <c r="M6787">
        <f t="shared" ref="M6787:M6850" si="213">F6787*0.028316846592</f>
        <v>0.18462583977983998</v>
      </c>
      <c r="N6787">
        <v>39210</v>
      </c>
    </row>
    <row r="6788" spans="1:14" x14ac:dyDescent="0.3">
      <c r="A6788">
        <v>-88.952805555555599</v>
      </c>
      <c r="B6788">
        <v>38.937083333333298</v>
      </c>
      <c r="C6788" s="2" t="s">
        <v>14</v>
      </c>
      <c r="D6788" t="s">
        <v>89</v>
      </c>
      <c r="E6788" s="3">
        <v>39209</v>
      </c>
      <c r="F6788">
        <v>8.3699999999999992</v>
      </c>
      <c r="G6788" t="s">
        <v>181</v>
      </c>
      <c r="H6788" s="2" t="s">
        <v>15</v>
      </c>
      <c r="I6788" t="s">
        <v>91</v>
      </c>
      <c r="J6788" t="s">
        <v>16</v>
      </c>
      <c r="K6788" t="s">
        <v>80</v>
      </c>
      <c r="L6788" s="3">
        <f t="shared" si="212"/>
        <v>39209</v>
      </c>
      <c r="M6788">
        <f t="shared" si="213"/>
        <v>0.23701200597503999</v>
      </c>
      <c r="N6788">
        <v>39209</v>
      </c>
    </row>
    <row r="6789" spans="1:14" x14ac:dyDescent="0.3">
      <c r="A6789">
        <v>-88.952805555555599</v>
      </c>
      <c r="B6789">
        <v>38.937083333333298</v>
      </c>
      <c r="C6789" s="2" t="s">
        <v>14</v>
      </c>
      <c r="D6789" t="s">
        <v>89</v>
      </c>
      <c r="E6789" s="3">
        <v>39208</v>
      </c>
      <c r="F6789">
        <v>13.7</v>
      </c>
      <c r="G6789" t="s">
        <v>181</v>
      </c>
      <c r="H6789" s="2" t="s">
        <v>15</v>
      </c>
      <c r="I6789" t="s">
        <v>91</v>
      </c>
      <c r="J6789" t="s">
        <v>16</v>
      </c>
      <c r="K6789" t="s">
        <v>80</v>
      </c>
      <c r="L6789" s="3">
        <f t="shared" si="212"/>
        <v>39208</v>
      </c>
      <c r="M6789">
        <f t="shared" si="213"/>
        <v>0.38794079831040001</v>
      </c>
      <c r="N6789">
        <v>39208</v>
      </c>
    </row>
    <row r="6790" spans="1:14" x14ac:dyDescent="0.3">
      <c r="A6790">
        <v>-88.952805555555599</v>
      </c>
      <c r="B6790">
        <v>38.937083333333298</v>
      </c>
      <c r="C6790" s="2" t="s">
        <v>14</v>
      </c>
      <c r="D6790" t="s">
        <v>89</v>
      </c>
      <c r="E6790" s="3">
        <v>39207</v>
      </c>
      <c r="F6790">
        <v>47.4</v>
      </c>
      <c r="G6790" t="s">
        <v>181</v>
      </c>
      <c r="H6790" s="2" t="s">
        <v>15</v>
      </c>
      <c r="I6790" t="s">
        <v>91</v>
      </c>
      <c r="J6790" t="s">
        <v>16</v>
      </c>
      <c r="K6790" t="s">
        <v>80</v>
      </c>
      <c r="L6790" s="3">
        <f t="shared" si="212"/>
        <v>39207</v>
      </c>
      <c r="M6790">
        <f t="shared" si="213"/>
        <v>1.3422185284607999</v>
      </c>
      <c r="N6790">
        <v>39207</v>
      </c>
    </row>
    <row r="6791" spans="1:14" x14ac:dyDescent="0.3">
      <c r="A6791">
        <v>-88.952805555555599</v>
      </c>
      <c r="B6791">
        <v>38.937083333333298</v>
      </c>
      <c r="C6791" s="2" t="s">
        <v>14</v>
      </c>
      <c r="D6791" t="s">
        <v>89</v>
      </c>
      <c r="E6791" s="3">
        <v>39206</v>
      </c>
      <c r="F6791">
        <v>24.4</v>
      </c>
      <c r="G6791" t="s">
        <v>181</v>
      </c>
      <c r="H6791" s="2" t="s">
        <v>15</v>
      </c>
      <c r="I6791" t="s">
        <v>91</v>
      </c>
      <c r="J6791" t="s">
        <v>16</v>
      </c>
      <c r="K6791" t="s">
        <v>80</v>
      </c>
      <c r="L6791" s="3">
        <f t="shared" si="212"/>
        <v>39206</v>
      </c>
      <c r="M6791">
        <f t="shared" si="213"/>
        <v>0.69093105684479994</v>
      </c>
      <c r="N6791">
        <v>39206</v>
      </c>
    </row>
    <row r="6792" spans="1:14" x14ac:dyDescent="0.3">
      <c r="A6792">
        <v>-88.952805555555599</v>
      </c>
      <c r="B6792">
        <v>38.937083333333298</v>
      </c>
      <c r="C6792" s="2" t="s">
        <v>14</v>
      </c>
      <c r="D6792" t="s">
        <v>89</v>
      </c>
      <c r="E6792" s="3">
        <v>39205</v>
      </c>
      <c r="F6792">
        <v>6.27</v>
      </c>
      <c r="G6792" t="s">
        <v>181</v>
      </c>
      <c r="H6792" s="2" t="s">
        <v>15</v>
      </c>
      <c r="I6792" t="s">
        <v>91</v>
      </c>
      <c r="J6792" t="s">
        <v>16</v>
      </c>
      <c r="K6792" t="s">
        <v>80</v>
      </c>
      <c r="L6792" s="3">
        <f t="shared" si="212"/>
        <v>39205</v>
      </c>
      <c r="M6792">
        <f t="shared" si="213"/>
        <v>0.17754662813184</v>
      </c>
      <c r="N6792">
        <v>39205</v>
      </c>
    </row>
    <row r="6793" spans="1:14" x14ac:dyDescent="0.3">
      <c r="A6793">
        <v>-88.952805555555599</v>
      </c>
      <c r="B6793">
        <v>38.937083333333298</v>
      </c>
      <c r="C6793" s="2" t="s">
        <v>14</v>
      </c>
      <c r="D6793" t="s">
        <v>89</v>
      </c>
      <c r="E6793" s="3">
        <v>39204</v>
      </c>
      <c r="F6793">
        <v>5.59</v>
      </c>
      <c r="G6793" t="s">
        <v>181</v>
      </c>
      <c r="H6793" s="2" t="s">
        <v>15</v>
      </c>
      <c r="I6793" t="s">
        <v>91</v>
      </c>
      <c r="J6793" t="s">
        <v>16</v>
      </c>
      <c r="K6793" t="s">
        <v>80</v>
      </c>
      <c r="L6793" s="3">
        <f t="shared" si="212"/>
        <v>39204</v>
      </c>
      <c r="M6793">
        <f t="shared" si="213"/>
        <v>0.15829117244928001</v>
      </c>
      <c r="N6793">
        <v>39204</v>
      </c>
    </row>
    <row r="6794" spans="1:14" x14ac:dyDescent="0.3">
      <c r="A6794">
        <v>-88.952805555555599</v>
      </c>
      <c r="B6794">
        <v>38.937083333333298</v>
      </c>
      <c r="C6794" s="2" t="s">
        <v>14</v>
      </c>
      <c r="D6794" t="s">
        <v>89</v>
      </c>
      <c r="E6794" s="3">
        <v>39203</v>
      </c>
      <c r="F6794">
        <v>5.55</v>
      </c>
      <c r="G6794" t="s">
        <v>181</v>
      </c>
      <c r="H6794" s="2" t="s">
        <v>15</v>
      </c>
      <c r="I6794" t="s">
        <v>91</v>
      </c>
      <c r="J6794" t="s">
        <v>16</v>
      </c>
      <c r="K6794" t="s">
        <v>80</v>
      </c>
      <c r="L6794" s="3">
        <f t="shared" si="212"/>
        <v>39203</v>
      </c>
      <c r="M6794">
        <f t="shared" si="213"/>
        <v>0.15715849858559999</v>
      </c>
      <c r="N6794">
        <v>39203</v>
      </c>
    </row>
    <row r="6795" spans="1:14" x14ac:dyDescent="0.3">
      <c r="A6795">
        <v>-88.952805555555599</v>
      </c>
      <c r="B6795">
        <v>38.937083333333298</v>
      </c>
      <c r="C6795" s="2" t="s">
        <v>14</v>
      </c>
      <c r="D6795" t="s">
        <v>89</v>
      </c>
      <c r="E6795" s="3">
        <v>39202</v>
      </c>
      <c r="F6795">
        <v>5.9</v>
      </c>
      <c r="G6795" t="s">
        <v>181</v>
      </c>
      <c r="H6795" s="2" t="s">
        <v>15</v>
      </c>
      <c r="I6795" t="s">
        <v>91</v>
      </c>
      <c r="J6795" t="s">
        <v>16</v>
      </c>
      <c r="K6795" t="s">
        <v>80</v>
      </c>
      <c r="L6795" s="3">
        <f t="shared" si="212"/>
        <v>39202</v>
      </c>
      <c r="M6795">
        <f t="shared" si="213"/>
        <v>0.16706939489280001</v>
      </c>
      <c r="N6795">
        <v>39202</v>
      </c>
    </row>
    <row r="6796" spans="1:14" x14ac:dyDescent="0.3">
      <c r="A6796">
        <v>-88.952805555555599</v>
      </c>
      <c r="B6796">
        <v>38.937083333333298</v>
      </c>
      <c r="C6796" s="2" t="s">
        <v>14</v>
      </c>
      <c r="D6796" t="s">
        <v>89</v>
      </c>
      <c r="E6796" s="3">
        <v>39201</v>
      </c>
      <c r="F6796">
        <v>6.29</v>
      </c>
      <c r="G6796" t="s">
        <v>181</v>
      </c>
      <c r="H6796" s="2" t="s">
        <v>15</v>
      </c>
      <c r="I6796" t="s">
        <v>91</v>
      </c>
      <c r="J6796" t="s">
        <v>16</v>
      </c>
      <c r="K6796" t="s">
        <v>80</v>
      </c>
      <c r="L6796" s="3">
        <f t="shared" si="212"/>
        <v>39201</v>
      </c>
      <c r="M6796">
        <f t="shared" si="213"/>
        <v>0.17811296506368002</v>
      </c>
      <c r="N6796">
        <v>39201</v>
      </c>
    </row>
    <row r="6797" spans="1:14" x14ac:dyDescent="0.3">
      <c r="A6797">
        <v>-88.952805555555599</v>
      </c>
      <c r="B6797">
        <v>38.937083333333298</v>
      </c>
      <c r="C6797" s="2" t="s">
        <v>14</v>
      </c>
      <c r="D6797" t="s">
        <v>89</v>
      </c>
      <c r="E6797" s="3">
        <v>39200</v>
      </c>
      <c r="F6797">
        <v>7.32</v>
      </c>
      <c r="G6797" t="s">
        <v>181</v>
      </c>
      <c r="H6797" s="2" t="s">
        <v>15</v>
      </c>
      <c r="I6797" t="s">
        <v>91</v>
      </c>
      <c r="J6797" t="s">
        <v>16</v>
      </c>
      <c r="K6797" t="s">
        <v>80</v>
      </c>
      <c r="L6797" s="3">
        <f t="shared" si="212"/>
        <v>39200</v>
      </c>
      <c r="M6797">
        <f t="shared" si="213"/>
        <v>0.20727931705344002</v>
      </c>
      <c r="N6797">
        <v>39200</v>
      </c>
    </row>
    <row r="6798" spans="1:14" x14ac:dyDescent="0.3">
      <c r="A6798">
        <v>-88.952805555555599</v>
      </c>
      <c r="B6798">
        <v>38.937083333333298</v>
      </c>
      <c r="C6798" s="2" t="s">
        <v>14</v>
      </c>
      <c r="D6798" t="s">
        <v>89</v>
      </c>
      <c r="E6798" s="3">
        <v>39199</v>
      </c>
      <c r="F6798">
        <v>8.9700000000000006</v>
      </c>
      <c r="G6798" t="s">
        <v>181</v>
      </c>
      <c r="H6798" s="2" t="s">
        <v>15</v>
      </c>
      <c r="I6798" t="s">
        <v>91</v>
      </c>
      <c r="J6798" t="s">
        <v>16</v>
      </c>
      <c r="K6798" t="s">
        <v>80</v>
      </c>
      <c r="L6798" s="3">
        <f t="shared" si="212"/>
        <v>39199</v>
      </c>
      <c r="M6798">
        <f t="shared" si="213"/>
        <v>0.25400211393024003</v>
      </c>
      <c r="N6798">
        <v>39199</v>
      </c>
    </row>
    <row r="6799" spans="1:14" x14ac:dyDescent="0.3">
      <c r="A6799">
        <v>-88.952805555555599</v>
      </c>
      <c r="B6799">
        <v>38.937083333333298</v>
      </c>
      <c r="C6799" s="2" t="s">
        <v>14</v>
      </c>
      <c r="D6799" t="s">
        <v>89</v>
      </c>
      <c r="E6799" s="3">
        <v>39198</v>
      </c>
      <c r="F6799">
        <v>11.9</v>
      </c>
      <c r="G6799" t="s">
        <v>181</v>
      </c>
      <c r="H6799" s="2" t="s">
        <v>15</v>
      </c>
      <c r="I6799" t="s">
        <v>91</v>
      </c>
      <c r="J6799" t="s">
        <v>16</v>
      </c>
      <c r="K6799" t="s">
        <v>80</v>
      </c>
      <c r="L6799" s="3">
        <f t="shared" si="212"/>
        <v>39198</v>
      </c>
      <c r="M6799">
        <f t="shared" si="213"/>
        <v>0.33697047444479999</v>
      </c>
      <c r="N6799">
        <v>39198</v>
      </c>
    </row>
    <row r="6800" spans="1:14" x14ac:dyDescent="0.3">
      <c r="A6800">
        <v>-88.952805555555599</v>
      </c>
      <c r="B6800">
        <v>38.937083333333298</v>
      </c>
      <c r="C6800" s="2" t="s">
        <v>14</v>
      </c>
      <c r="D6800" t="s">
        <v>89</v>
      </c>
      <c r="E6800" s="3">
        <v>39197</v>
      </c>
      <c r="F6800">
        <v>14.6</v>
      </c>
      <c r="G6800" t="s">
        <v>181</v>
      </c>
      <c r="H6800" s="2" t="s">
        <v>15</v>
      </c>
      <c r="I6800" t="s">
        <v>91</v>
      </c>
      <c r="J6800" t="s">
        <v>16</v>
      </c>
      <c r="K6800" t="s">
        <v>80</v>
      </c>
      <c r="L6800" s="3">
        <f t="shared" si="212"/>
        <v>39197</v>
      </c>
      <c r="M6800">
        <f t="shared" si="213"/>
        <v>0.4134259602432</v>
      </c>
      <c r="N6800">
        <v>39197</v>
      </c>
    </row>
    <row r="6801" spans="1:14" x14ac:dyDescent="0.3">
      <c r="A6801">
        <v>-88.952805555555599</v>
      </c>
      <c r="B6801">
        <v>38.937083333333298</v>
      </c>
      <c r="C6801" s="2" t="s">
        <v>14</v>
      </c>
      <c r="D6801" t="s">
        <v>89</v>
      </c>
      <c r="E6801" s="3">
        <v>39196</v>
      </c>
      <c r="F6801">
        <v>7.73</v>
      </c>
      <c r="G6801" t="s">
        <v>181</v>
      </c>
      <c r="H6801" s="2" t="s">
        <v>15</v>
      </c>
      <c r="I6801" t="s">
        <v>91</v>
      </c>
      <c r="J6801" t="s">
        <v>16</v>
      </c>
      <c r="K6801" t="s">
        <v>80</v>
      </c>
      <c r="L6801" s="3">
        <f t="shared" si="212"/>
        <v>39196</v>
      </c>
      <c r="M6801">
        <f t="shared" si="213"/>
        <v>0.21888922415616002</v>
      </c>
      <c r="N6801">
        <v>39196</v>
      </c>
    </row>
    <row r="6802" spans="1:14" x14ac:dyDescent="0.3">
      <c r="A6802">
        <v>-88.952805555555599</v>
      </c>
      <c r="B6802">
        <v>38.937083333333298</v>
      </c>
      <c r="C6802" s="2" t="s">
        <v>14</v>
      </c>
      <c r="D6802" t="s">
        <v>89</v>
      </c>
      <c r="E6802" s="3">
        <v>39195</v>
      </c>
      <c r="F6802">
        <v>7.89</v>
      </c>
      <c r="G6802" t="s">
        <v>181</v>
      </c>
      <c r="H6802" s="2" t="s">
        <v>15</v>
      </c>
      <c r="I6802" t="s">
        <v>91</v>
      </c>
      <c r="J6802" t="s">
        <v>16</v>
      </c>
      <c r="K6802" t="s">
        <v>80</v>
      </c>
      <c r="L6802" s="3">
        <f t="shared" si="212"/>
        <v>39195</v>
      </c>
      <c r="M6802">
        <f t="shared" si="213"/>
        <v>0.22341991961088001</v>
      </c>
      <c r="N6802">
        <v>39195</v>
      </c>
    </row>
    <row r="6803" spans="1:14" x14ac:dyDescent="0.3">
      <c r="A6803">
        <v>-88.952805555555599</v>
      </c>
      <c r="B6803">
        <v>38.937083333333298</v>
      </c>
      <c r="C6803" s="2" t="s">
        <v>14</v>
      </c>
      <c r="D6803" t="s">
        <v>89</v>
      </c>
      <c r="E6803" s="3">
        <v>39194</v>
      </c>
      <c r="F6803">
        <v>8.65</v>
      </c>
      <c r="G6803" t="s">
        <v>181</v>
      </c>
      <c r="H6803" s="2" t="s">
        <v>15</v>
      </c>
      <c r="I6803" t="s">
        <v>91</v>
      </c>
      <c r="J6803" t="s">
        <v>16</v>
      </c>
      <c r="K6803" t="s">
        <v>80</v>
      </c>
      <c r="L6803" s="3">
        <f t="shared" si="212"/>
        <v>39194</v>
      </c>
      <c r="M6803">
        <f t="shared" si="213"/>
        <v>0.24494072302080003</v>
      </c>
      <c r="N6803">
        <v>39194</v>
      </c>
    </row>
    <row r="6804" spans="1:14" x14ac:dyDescent="0.3">
      <c r="A6804">
        <v>-88.952805555555599</v>
      </c>
      <c r="B6804">
        <v>38.937083333333298</v>
      </c>
      <c r="C6804" s="2" t="s">
        <v>14</v>
      </c>
      <c r="D6804" t="s">
        <v>89</v>
      </c>
      <c r="E6804" s="3">
        <v>39193</v>
      </c>
      <c r="F6804">
        <v>9.14</v>
      </c>
      <c r="G6804" t="s">
        <v>181</v>
      </c>
      <c r="H6804" s="2" t="s">
        <v>15</v>
      </c>
      <c r="I6804" t="s">
        <v>91</v>
      </c>
      <c r="J6804" t="s">
        <v>16</v>
      </c>
      <c r="K6804" t="s">
        <v>80</v>
      </c>
      <c r="L6804" s="3">
        <f t="shared" si="212"/>
        <v>39193</v>
      </c>
      <c r="M6804">
        <f t="shared" si="213"/>
        <v>0.25881597785088001</v>
      </c>
      <c r="N6804">
        <v>39193</v>
      </c>
    </row>
    <row r="6805" spans="1:14" x14ac:dyDescent="0.3">
      <c r="A6805">
        <v>-88.952805555555599</v>
      </c>
      <c r="B6805">
        <v>38.937083333333298</v>
      </c>
      <c r="C6805" s="2" t="s">
        <v>14</v>
      </c>
      <c r="D6805" t="s">
        <v>89</v>
      </c>
      <c r="E6805" s="3">
        <v>39192</v>
      </c>
      <c r="F6805">
        <v>9.8699999999999992</v>
      </c>
      <c r="G6805" t="s">
        <v>181</v>
      </c>
      <c r="H6805" s="2" t="s">
        <v>15</v>
      </c>
      <c r="I6805" t="s">
        <v>91</v>
      </c>
      <c r="J6805" t="s">
        <v>16</v>
      </c>
      <c r="K6805" t="s">
        <v>80</v>
      </c>
      <c r="L6805" s="3">
        <f t="shared" si="212"/>
        <v>39192</v>
      </c>
      <c r="M6805">
        <f t="shared" si="213"/>
        <v>0.27948727586304001</v>
      </c>
      <c r="N6805">
        <v>39192</v>
      </c>
    </row>
    <row r="6806" spans="1:14" x14ac:dyDescent="0.3">
      <c r="A6806">
        <v>-88.952805555555599</v>
      </c>
      <c r="B6806">
        <v>38.937083333333298</v>
      </c>
      <c r="C6806" s="2" t="s">
        <v>14</v>
      </c>
      <c r="D6806" t="s">
        <v>89</v>
      </c>
      <c r="E6806" s="3">
        <v>39191</v>
      </c>
      <c r="F6806">
        <v>11.3</v>
      </c>
      <c r="G6806" t="s">
        <v>181</v>
      </c>
      <c r="H6806" s="2" t="s">
        <v>15</v>
      </c>
      <c r="I6806" t="s">
        <v>91</v>
      </c>
      <c r="J6806" t="s">
        <v>16</v>
      </c>
      <c r="K6806" t="s">
        <v>80</v>
      </c>
      <c r="L6806" s="3">
        <f t="shared" si="212"/>
        <v>39191</v>
      </c>
      <c r="M6806">
        <f t="shared" si="213"/>
        <v>0.31998036648960004</v>
      </c>
      <c r="N6806">
        <v>39191</v>
      </c>
    </row>
    <row r="6807" spans="1:14" x14ac:dyDescent="0.3">
      <c r="A6807">
        <v>-88.952805555555599</v>
      </c>
      <c r="B6807">
        <v>38.937083333333298</v>
      </c>
      <c r="C6807" s="2" t="s">
        <v>14</v>
      </c>
      <c r="D6807" t="s">
        <v>89</v>
      </c>
      <c r="E6807" s="3">
        <v>39190</v>
      </c>
      <c r="F6807">
        <v>13.6</v>
      </c>
      <c r="G6807" t="s">
        <v>181</v>
      </c>
      <c r="H6807" s="2" t="s">
        <v>15</v>
      </c>
      <c r="I6807" t="s">
        <v>91</v>
      </c>
      <c r="J6807" t="s">
        <v>16</v>
      </c>
      <c r="K6807" t="s">
        <v>80</v>
      </c>
      <c r="L6807" s="3">
        <f t="shared" si="212"/>
        <v>39190</v>
      </c>
      <c r="M6807">
        <f t="shared" si="213"/>
        <v>0.38510911365119999</v>
      </c>
      <c r="N6807">
        <v>39190</v>
      </c>
    </row>
    <row r="6808" spans="1:14" x14ac:dyDescent="0.3">
      <c r="A6808">
        <v>-88.952805555555599</v>
      </c>
      <c r="B6808">
        <v>38.937083333333298</v>
      </c>
      <c r="C6808" s="2" t="s">
        <v>14</v>
      </c>
      <c r="D6808" t="s">
        <v>89</v>
      </c>
      <c r="E6808" s="3">
        <v>39189</v>
      </c>
      <c r="F6808">
        <v>16.8</v>
      </c>
      <c r="G6808" t="s">
        <v>181</v>
      </c>
      <c r="H6808" s="2" t="s">
        <v>15</v>
      </c>
      <c r="I6808" t="s">
        <v>91</v>
      </c>
      <c r="J6808" t="s">
        <v>16</v>
      </c>
      <c r="K6808" t="s">
        <v>80</v>
      </c>
      <c r="L6808" s="3">
        <f t="shared" si="212"/>
        <v>39189</v>
      </c>
      <c r="M6808">
        <f t="shared" si="213"/>
        <v>0.47572302274560002</v>
      </c>
      <c r="N6808">
        <v>39189</v>
      </c>
    </row>
    <row r="6809" spans="1:14" x14ac:dyDescent="0.3">
      <c r="A6809">
        <v>-88.952805555555599</v>
      </c>
      <c r="B6809">
        <v>38.937083333333298</v>
      </c>
      <c r="C6809" s="2" t="s">
        <v>14</v>
      </c>
      <c r="D6809" t="s">
        <v>89</v>
      </c>
      <c r="E6809" s="3">
        <v>39188</v>
      </c>
      <c r="F6809">
        <v>25</v>
      </c>
      <c r="G6809" t="s">
        <v>181</v>
      </c>
      <c r="H6809" s="2" t="s">
        <v>15</v>
      </c>
      <c r="I6809" t="s">
        <v>91</v>
      </c>
      <c r="J6809" t="s">
        <v>16</v>
      </c>
      <c r="K6809" t="s">
        <v>80</v>
      </c>
      <c r="L6809" s="3">
        <f t="shared" si="212"/>
        <v>39188</v>
      </c>
      <c r="M6809">
        <f t="shared" si="213"/>
        <v>0.7079211648</v>
      </c>
      <c r="N6809">
        <v>39188</v>
      </c>
    </row>
    <row r="6810" spans="1:14" x14ac:dyDescent="0.3">
      <c r="A6810">
        <v>-88.952805555555599</v>
      </c>
      <c r="B6810">
        <v>38.937083333333298</v>
      </c>
      <c r="C6810" s="2" t="s">
        <v>14</v>
      </c>
      <c r="D6810" t="s">
        <v>89</v>
      </c>
      <c r="E6810" s="3">
        <v>39187</v>
      </c>
      <c r="F6810">
        <v>79.8</v>
      </c>
      <c r="G6810" t="s">
        <v>181</v>
      </c>
      <c r="H6810" s="2" t="s">
        <v>15</v>
      </c>
      <c r="I6810" t="s">
        <v>91</v>
      </c>
      <c r="J6810" t="s">
        <v>16</v>
      </c>
      <c r="K6810" t="s">
        <v>80</v>
      </c>
      <c r="L6810" s="3">
        <f t="shared" si="212"/>
        <v>39187</v>
      </c>
      <c r="M6810">
        <f t="shared" si="213"/>
        <v>2.2596843580415999</v>
      </c>
      <c r="N6810">
        <v>39187</v>
      </c>
    </row>
    <row r="6811" spans="1:14" x14ac:dyDescent="0.3">
      <c r="A6811">
        <v>-88.952805555555599</v>
      </c>
      <c r="B6811">
        <v>38.937083333333298</v>
      </c>
      <c r="C6811" s="2" t="s">
        <v>14</v>
      </c>
      <c r="D6811" t="s">
        <v>89</v>
      </c>
      <c r="E6811" s="3">
        <v>39186</v>
      </c>
      <c r="F6811">
        <v>73</v>
      </c>
      <c r="G6811" t="s">
        <v>181</v>
      </c>
      <c r="H6811" s="2" t="s">
        <v>15</v>
      </c>
      <c r="I6811" t="s">
        <v>91</v>
      </c>
      <c r="J6811" t="s">
        <v>16</v>
      </c>
      <c r="K6811" t="s">
        <v>80</v>
      </c>
      <c r="L6811" s="3">
        <f t="shared" si="212"/>
        <v>39186</v>
      </c>
      <c r="M6811">
        <f t="shared" si="213"/>
        <v>2.0671298012160002</v>
      </c>
      <c r="N6811">
        <v>39186</v>
      </c>
    </row>
    <row r="6812" spans="1:14" x14ac:dyDescent="0.3">
      <c r="A6812">
        <v>-88.952805555555599</v>
      </c>
      <c r="B6812">
        <v>38.937083333333298</v>
      </c>
      <c r="C6812" s="2" t="s">
        <v>14</v>
      </c>
      <c r="D6812" t="s">
        <v>89</v>
      </c>
      <c r="E6812" s="3">
        <v>39185</v>
      </c>
      <c r="F6812">
        <v>11.3</v>
      </c>
      <c r="G6812" t="s">
        <v>181</v>
      </c>
      <c r="H6812" s="2" t="s">
        <v>15</v>
      </c>
      <c r="I6812" t="s">
        <v>91</v>
      </c>
      <c r="J6812" t="s">
        <v>16</v>
      </c>
      <c r="K6812" t="s">
        <v>80</v>
      </c>
      <c r="L6812" s="3">
        <f t="shared" si="212"/>
        <v>39185</v>
      </c>
      <c r="M6812">
        <f t="shared" si="213"/>
        <v>0.31998036648960004</v>
      </c>
      <c r="N6812">
        <v>39185</v>
      </c>
    </row>
    <row r="6813" spans="1:14" x14ac:dyDescent="0.3">
      <c r="A6813">
        <v>-88.952805555555599</v>
      </c>
      <c r="B6813">
        <v>38.937083333333298</v>
      </c>
      <c r="C6813" s="2" t="s">
        <v>14</v>
      </c>
      <c r="D6813" t="s">
        <v>89</v>
      </c>
      <c r="E6813" s="3">
        <v>39184</v>
      </c>
      <c r="F6813">
        <v>17.2</v>
      </c>
      <c r="G6813" t="s">
        <v>181</v>
      </c>
      <c r="H6813" s="2" t="s">
        <v>15</v>
      </c>
      <c r="I6813" t="s">
        <v>91</v>
      </c>
      <c r="J6813" t="s">
        <v>16</v>
      </c>
      <c r="K6813" t="s">
        <v>80</v>
      </c>
      <c r="L6813" s="3">
        <f t="shared" si="212"/>
        <v>39184</v>
      </c>
      <c r="M6813">
        <f t="shared" si="213"/>
        <v>0.48704976138239997</v>
      </c>
      <c r="N6813">
        <v>39184</v>
      </c>
    </row>
    <row r="6814" spans="1:14" x14ac:dyDescent="0.3">
      <c r="A6814">
        <v>-88.952805555555599</v>
      </c>
      <c r="B6814">
        <v>38.937083333333298</v>
      </c>
      <c r="C6814" s="2" t="s">
        <v>14</v>
      </c>
      <c r="D6814" t="s">
        <v>89</v>
      </c>
      <c r="E6814" s="3">
        <v>39183</v>
      </c>
      <c r="F6814">
        <v>21.6</v>
      </c>
      <c r="G6814" t="s">
        <v>181</v>
      </c>
      <c r="H6814" s="2" t="s">
        <v>15</v>
      </c>
      <c r="I6814" t="s">
        <v>91</v>
      </c>
      <c r="J6814" t="s">
        <v>16</v>
      </c>
      <c r="K6814" t="s">
        <v>80</v>
      </c>
      <c r="L6814" s="3">
        <f t="shared" si="212"/>
        <v>39183</v>
      </c>
      <c r="M6814">
        <f t="shared" si="213"/>
        <v>0.61164388638720002</v>
      </c>
      <c r="N6814">
        <v>39183</v>
      </c>
    </row>
    <row r="6815" spans="1:14" x14ac:dyDescent="0.3">
      <c r="A6815">
        <v>-88.952805555555599</v>
      </c>
      <c r="B6815">
        <v>38.937083333333298</v>
      </c>
      <c r="C6815" s="2" t="s">
        <v>14</v>
      </c>
      <c r="D6815" t="s">
        <v>89</v>
      </c>
      <c r="E6815" s="3">
        <v>39182</v>
      </c>
      <c r="F6815">
        <v>8.42</v>
      </c>
      <c r="G6815" t="s">
        <v>181</v>
      </c>
      <c r="H6815" s="2" t="s">
        <v>15</v>
      </c>
      <c r="I6815" t="s">
        <v>91</v>
      </c>
      <c r="J6815" t="s">
        <v>16</v>
      </c>
      <c r="K6815" t="s">
        <v>80</v>
      </c>
      <c r="L6815" s="3">
        <f t="shared" si="212"/>
        <v>39182</v>
      </c>
      <c r="M6815">
        <f t="shared" si="213"/>
        <v>0.23842784830464001</v>
      </c>
      <c r="N6815">
        <v>39182</v>
      </c>
    </row>
    <row r="6816" spans="1:14" x14ac:dyDescent="0.3">
      <c r="A6816">
        <v>-88.952805555555599</v>
      </c>
      <c r="B6816">
        <v>38.937083333333298</v>
      </c>
      <c r="C6816" s="2" t="s">
        <v>14</v>
      </c>
      <c r="D6816" t="s">
        <v>89</v>
      </c>
      <c r="E6816" s="3">
        <v>39181</v>
      </c>
      <c r="F6816">
        <v>8.56</v>
      </c>
      <c r="G6816" t="s">
        <v>181</v>
      </c>
      <c r="H6816" s="2" t="s">
        <v>15</v>
      </c>
      <c r="I6816" t="s">
        <v>91</v>
      </c>
      <c r="J6816" t="s">
        <v>16</v>
      </c>
      <c r="K6816" t="s">
        <v>80</v>
      </c>
      <c r="L6816" s="3">
        <f t="shared" si="212"/>
        <v>39181</v>
      </c>
      <c r="M6816">
        <f t="shared" si="213"/>
        <v>0.24239220682752002</v>
      </c>
      <c r="N6816">
        <v>39181</v>
      </c>
    </row>
    <row r="6817" spans="1:14" x14ac:dyDescent="0.3">
      <c r="A6817">
        <v>-88.952805555555599</v>
      </c>
      <c r="B6817">
        <v>38.937083333333298</v>
      </c>
      <c r="C6817" s="2" t="s">
        <v>14</v>
      </c>
      <c r="D6817" t="s">
        <v>89</v>
      </c>
      <c r="E6817" s="3">
        <v>39180</v>
      </c>
      <c r="F6817">
        <v>9</v>
      </c>
      <c r="G6817" t="s">
        <v>181</v>
      </c>
      <c r="H6817" s="2" t="s">
        <v>15</v>
      </c>
      <c r="I6817" t="s">
        <v>91</v>
      </c>
      <c r="J6817" t="s">
        <v>16</v>
      </c>
      <c r="K6817" t="s">
        <v>80</v>
      </c>
      <c r="L6817" s="3">
        <f t="shared" si="212"/>
        <v>39180</v>
      </c>
      <c r="M6817">
        <f t="shared" si="213"/>
        <v>0.25485161932799999</v>
      </c>
      <c r="N6817">
        <v>39180</v>
      </c>
    </row>
    <row r="6818" spans="1:14" x14ac:dyDescent="0.3">
      <c r="A6818">
        <v>-88.952805555555599</v>
      </c>
      <c r="B6818">
        <v>38.937083333333298</v>
      </c>
      <c r="C6818" s="2" t="s">
        <v>14</v>
      </c>
      <c r="D6818" t="s">
        <v>89</v>
      </c>
      <c r="E6818" s="3">
        <v>39179</v>
      </c>
      <c r="F6818">
        <v>9.16</v>
      </c>
      <c r="G6818" t="s">
        <v>181</v>
      </c>
      <c r="H6818" s="2" t="s">
        <v>15</v>
      </c>
      <c r="I6818" t="s">
        <v>91</v>
      </c>
      <c r="J6818" t="s">
        <v>16</v>
      </c>
      <c r="K6818" t="s">
        <v>80</v>
      </c>
      <c r="L6818" s="3">
        <f t="shared" si="212"/>
        <v>39179</v>
      </c>
      <c r="M6818">
        <f t="shared" si="213"/>
        <v>0.25938231478272</v>
      </c>
      <c r="N6818">
        <v>39179</v>
      </c>
    </row>
    <row r="6819" spans="1:14" x14ac:dyDescent="0.3">
      <c r="A6819">
        <v>-88.952805555555599</v>
      </c>
      <c r="B6819">
        <v>38.937083333333298</v>
      </c>
      <c r="C6819" s="2" t="s">
        <v>14</v>
      </c>
      <c r="D6819" t="s">
        <v>89</v>
      </c>
      <c r="E6819" s="3">
        <v>39178</v>
      </c>
      <c r="F6819">
        <v>10.8</v>
      </c>
      <c r="G6819" t="s">
        <v>181</v>
      </c>
      <c r="H6819" s="2" t="s">
        <v>15</v>
      </c>
      <c r="I6819" t="s">
        <v>91</v>
      </c>
      <c r="J6819" t="s">
        <v>16</v>
      </c>
      <c r="K6819" t="s">
        <v>80</v>
      </c>
      <c r="L6819" s="3">
        <f t="shared" si="212"/>
        <v>39178</v>
      </c>
      <c r="M6819">
        <f t="shared" si="213"/>
        <v>0.30582194319360001</v>
      </c>
      <c r="N6819">
        <v>39178</v>
      </c>
    </row>
    <row r="6820" spans="1:14" x14ac:dyDescent="0.3">
      <c r="A6820">
        <v>-88.952805555555599</v>
      </c>
      <c r="B6820">
        <v>38.937083333333298</v>
      </c>
      <c r="C6820" s="2" t="s">
        <v>14</v>
      </c>
      <c r="D6820" t="s">
        <v>89</v>
      </c>
      <c r="E6820" s="3">
        <v>39177</v>
      </c>
      <c r="F6820">
        <v>14.5</v>
      </c>
      <c r="G6820" t="s">
        <v>181</v>
      </c>
      <c r="H6820" s="2" t="s">
        <v>15</v>
      </c>
      <c r="I6820" t="s">
        <v>91</v>
      </c>
      <c r="J6820" t="s">
        <v>16</v>
      </c>
      <c r="K6820" t="s">
        <v>80</v>
      </c>
      <c r="L6820" s="3">
        <f t="shared" si="212"/>
        <v>39177</v>
      </c>
      <c r="M6820">
        <f t="shared" si="213"/>
        <v>0.41059427558400002</v>
      </c>
      <c r="N6820">
        <v>39177</v>
      </c>
    </row>
    <row r="6821" spans="1:14" x14ac:dyDescent="0.3">
      <c r="A6821">
        <v>-88.952805555555599</v>
      </c>
      <c r="B6821">
        <v>38.937083333333298</v>
      </c>
      <c r="C6821" s="2" t="s">
        <v>14</v>
      </c>
      <c r="D6821" t="s">
        <v>89</v>
      </c>
      <c r="E6821" s="3">
        <v>39176</v>
      </c>
      <c r="F6821">
        <v>39.6</v>
      </c>
      <c r="G6821" t="s">
        <v>181</v>
      </c>
      <c r="H6821" s="2" t="s">
        <v>15</v>
      </c>
      <c r="I6821" t="s">
        <v>91</v>
      </c>
      <c r="J6821" t="s">
        <v>16</v>
      </c>
      <c r="K6821" t="s">
        <v>80</v>
      </c>
      <c r="L6821" s="3">
        <f t="shared" si="212"/>
        <v>39176</v>
      </c>
      <c r="M6821">
        <f t="shared" si="213"/>
        <v>1.1213471250432001</v>
      </c>
      <c r="N6821">
        <v>39176</v>
      </c>
    </row>
    <row r="6822" spans="1:14" x14ac:dyDescent="0.3">
      <c r="A6822">
        <v>-88.952805555555599</v>
      </c>
      <c r="B6822">
        <v>38.937083333333298</v>
      </c>
      <c r="C6822" s="2" t="s">
        <v>14</v>
      </c>
      <c r="D6822" t="s">
        <v>89</v>
      </c>
      <c r="E6822" s="3">
        <v>39175</v>
      </c>
      <c r="F6822">
        <v>18.100000000000001</v>
      </c>
      <c r="G6822" t="s">
        <v>181</v>
      </c>
      <c r="H6822" s="2" t="s">
        <v>15</v>
      </c>
      <c r="I6822" t="s">
        <v>91</v>
      </c>
      <c r="J6822" t="s">
        <v>16</v>
      </c>
      <c r="K6822" t="s">
        <v>80</v>
      </c>
      <c r="L6822" s="3">
        <f t="shared" si="212"/>
        <v>39175</v>
      </c>
      <c r="M6822">
        <f t="shared" si="213"/>
        <v>0.51253492331520001</v>
      </c>
      <c r="N6822">
        <v>39175</v>
      </c>
    </row>
    <row r="6823" spans="1:14" x14ac:dyDescent="0.3">
      <c r="A6823">
        <v>-88.952805555555599</v>
      </c>
      <c r="B6823">
        <v>38.937083333333298</v>
      </c>
      <c r="C6823" s="2" t="s">
        <v>14</v>
      </c>
      <c r="D6823" t="s">
        <v>89</v>
      </c>
      <c r="E6823" s="3">
        <v>39174</v>
      </c>
      <c r="F6823">
        <v>11.6</v>
      </c>
      <c r="G6823" t="s">
        <v>181</v>
      </c>
      <c r="H6823" s="2" t="s">
        <v>15</v>
      </c>
      <c r="I6823" t="s">
        <v>91</v>
      </c>
      <c r="J6823" t="s">
        <v>16</v>
      </c>
      <c r="K6823" t="s">
        <v>80</v>
      </c>
      <c r="L6823" s="3">
        <f t="shared" si="212"/>
        <v>39174</v>
      </c>
      <c r="M6823">
        <f t="shared" si="213"/>
        <v>0.32847542046720002</v>
      </c>
      <c r="N6823">
        <v>39174</v>
      </c>
    </row>
    <row r="6824" spans="1:14" x14ac:dyDescent="0.3">
      <c r="A6824">
        <v>-88.952805555555599</v>
      </c>
      <c r="B6824">
        <v>38.937083333333298</v>
      </c>
      <c r="C6824" s="2" t="s">
        <v>14</v>
      </c>
      <c r="D6824" t="s">
        <v>89</v>
      </c>
      <c r="E6824" s="3">
        <v>39173</v>
      </c>
      <c r="F6824">
        <v>17.3</v>
      </c>
      <c r="G6824" t="s">
        <v>181</v>
      </c>
      <c r="H6824" s="2" t="s">
        <v>15</v>
      </c>
      <c r="I6824" t="s">
        <v>91</v>
      </c>
      <c r="J6824" t="s">
        <v>16</v>
      </c>
      <c r="K6824" t="s">
        <v>80</v>
      </c>
      <c r="L6824" s="3">
        <f t="shared" si="212"/>
        <v>39173</v>
      </c>
      <c r="M6824">
        <f t="shared" si="213"/>
        <v>0.48988144604160005</v>
      </c>
      <c r="N6824">
        <v>39173</v>
      </c>
    </row>
    <row r="6825" spans="1:14" x14ac:dyDescent="0.3">
      <c r="A6825">
        <v>-88.952805555555599</v>
      </c>
      <c r="B6825">
        <v>38.937083333333298</v>
      </c>
      <c r="C6825" s="2" t="s">
        <v>14</v>
      </c>
      <c r="D6825" t="s">
        <v>89</v>
      </c>
      <c r="E6825" s="3">
        <v>39172</v>
      </c>
      <c r="F6825">
        <v>18.600000000000001</v>
      </c>
      <c r="G6825" t="s">
        <v>181</v>
      </c>
      <c r="H6825" s="2" t="s">
        <v>15</v>
      </c>
      <c r="I6825" t="s">
        <v>91</v>
      </c>
      <c r="J6825" t="s">
        <v>16</v>
      </c>
      <c r="K6825" t="s">
        <v>80</v>
      </c>
      <c r="L6825" s="3">
        <f t="shared" si="212"/>
        <v>39172</v>
      </c>
      <c r="M6825">
        <f t="shared" si="213"/>
        <v>0.52669334661120004</v>
      </c>
      <c r="N6825">
        <v>39172</v>
      </c>
    </row>
    <row r="6826" spans="1:14" x14ac:dyDescent="0.3">
      <c r="A6826">
        <v>-88.952805555555599</v>
      </c>
      <c r="B6826">
        <v>38.937083333333298</v>
      </c>
      <c r="C6826" s="2" t="s">
        <v>14</v>
      </c>
      <c r="D6826" t="s">
        <v>89</v>
      </c>
      <c r="E6826" s="3">
        <v>39171</v>
      </c>
      <c r="F6826">
        <v>28.2</v>
      </c>
      <c r="G6826" t="s">
        <v>181</v>
      </c>
      <c r="H6826" s="2" t="s">
        <v>15</v>
      </c>
      <c r="I6826" t="s">
        <v>91</v>
      </c>
      <c r="J6826" t="s">
        <v>16</v>
      </c>
      <c r="K6826" t="s">
        <v>80</v>
      </c>
      <c r="L6826" s="3">
        <f t="shared" si="212"/>
        <v>39171</v>
      </c>
      <c r="M6826">
        <f t="shared" si="213"/>
        <v>0.79853507389440004</v>
      </c>
      <c r="N6826">
        <v>39171</v>
      </c>
    </row>
    <row r="6827" spans="1:14" x14ac:dyDescent="0.3">
      <c r="A6827">
        <v>-88.952805555555599</v>
      </c>
      <c r="B6827">
        <v>38.937083333333298</v>
      </c>
      <c r="C6827" s="2" t="s">
        <v>14</v>
      </c>
      <c r="D6827" t="s">
        <v>89</v>
      </c>
      <c r="E6827" s="3">
        <v>39170</v>
      </c>
      <c r="F6827">
        <v>166</v>
      </c>
      <c r="G6827" t="s">
        <v>181</v>
      </c>
      <c r="H6827" s="2" t="s">
        <v>15</v>
      </c>
      <c r="I6827" t="s">
        <v>91</v>
      </c>
      <c r="J6827" t="s">
        <v>16</v>
      </c>
      <c r="K6827" t="s">
        <v>80</v>
      </c>
      <c r="L6827" s="3">
        <f t="shared" si="212"/>
        <v>39170</v>
      </c>
      <c r="M6827">
        <f t="shared" si="213"/>
        <v>4.700596534272</v>
      </c>
      <c r="N6827">
        <v>39170</v>
      </c>
    </row>
    <row r="6828" spans="1:14" x14ac:dyDescent="0.3">
      <c r="A6828">
        <v>-88.952805555555599</v>
      </c>
      <c r="B6828">
        <v>38.937083333333298</v>
      </c>
      <c r="C6828" s="2" t="s">
        <v>14</v>
      </c>
      <c r="D6828" t="s">
        <v>89</v>
      </c>
      <c r="E6828" s="3">
        <v>39169</v>
      </c>
      <c r="F6828">
        <v>14.1</v>
      </c>
      <c r="G6828" t="s">
        <v>181</v>
      </c>
      <c r="H6828" s="2" t="s">
        <v>15</v>
      </c>
      <c r="I6828" t="s">
        <v>91</v>
      </c>
      <c r="J6828" t="s">
        <v>16</v>
      </c>
      <c r="K6828" t="s">
        <v>80</v>
      </c>
      <c r="L6828" s="3">
        <f t="shared" si="212"/>
        <v>39169</v>
      </c>
      <c r="M6828">
        <f t="shared" si="213"/>
        <v>0.39926753694720002</v>
      </c>
      <c r="N6828">
        <v>39169</v>
      </c>
    </row>
    <row r="6829" spans="1:14" x14ac:dyDescent="0.3">
      <c r="A6829">
        <v>-88.952805555555599</v>
      </c>
      <c r="B6829">
        <v>38.937083333333298</v>
      </c>
      <c r="C6829" s="2" t="s">
        <v>14</v>
      </c>
      <c r="D6829" t="s">
        <v>89</v>
      </c>
      <c r="E6829" s="3">
        <v>39168</v>
      </c>
      <c r="F6829">
        <v>14.6</v>
      </c>
      <c r="G6829" t="s">
        <v>181</v>
      </c>
      <c r="H6829" s="2" t="s">
        <v>15</v>
      </c>
      <c r="I6829" t="s">
        <v>91</v>
      </c>
      <c r="J6829" t="s">
        <v>16</v>
      </c>
      <c r="K6829" t="s">
        <v>80</v>
      </c>
      <c r="L6829" s="3">
        <f t="shared" si="212"/>
        <v>39168</v>
      </c>
      <c r="M6829">
        <f t="shared" si="213"/>
        <v>0.4134259602432</v>
      </c>
      <c r="N6829">
        <v>39168</v>
      </c>
    </row>
    <row r="6830" spans="1:14" x14ac:dyDescent="0.3">
      <c r="A6830">
        <v>-88.952805555555599</v>
      </c>
      <c r="B6830">
        <v>38.937083333333298</v>
      </c>
      <c r="C6830" s="2" t="s">
        <v>14</v>
      </c>
      <c r="D6830" t="s">
        <v>89</v>
      </c>
      <c r="E6830" s="3">
        <v>39167</v>
      </c>
      <c r="F6830">
        <v>17.8</v>
      </c>
      <c r="G6830" t="s">
        <v>181</v>
      </c>
      <c r="H6830" s="2" t="s">
        <v>15</v>
      </c>
      <c r="I6830" t="s">
        <v>91</v>
      </c>
      <c r="J6830" t="s">
        <v>16</v>
      </c>
      <c r="K6830" t="s">
        <v>80</v>
      </c>
      <c r="L6830" s="3">
        <f t="shared" si="212"/>
        <v>39167</v>
      </c>
      <c r="M6830">
        <f t="shared" si="213"/>
        <v>0.50403986933760003</v>
      </c>
      <c r="N6830">
        <v>39167</v>
      </c>
    </row>
    <row r="6831" spans="1:14" x14ac:dyDescent="0.3">
      <c r="A6831">
        <v>-88.952805555555599</v>
      </c>
      <c r="B6831">
        <v>38.937083333333298</v>
      </c>
      <c r="C6831" s="2" t="s">
        <v>14</v>
      </c>
      <c r="D6831" t="s">
        <v>89</v>
      </c>
      <c r="E6831" s="3">
        <v>39166</v>
      </c>
      <c r="F6831">
        <v>25.6</v>
      </c>
      <c r="G6831" t="s">
        <v>181</v>
      </c>
      <c r="H6831" s="2" t="s">
        <v>15</v>
      </c>
      <c r="I6831" t="s">
        <v>91</v>
      </c>
      <c r="J6831" t="s">
        <v>16</v>
      </c>
      <c r="K6831" t="s">
        <v>80</v>
      </c>
      <c r="L6831" s="3">
        <f t="shared" si="212"/>
        <v>39166</v>
      </c>
      <c r="M6831">
        <f t="shared" si="213"/>
        <v>0.72491127275520006</v>
      </c>
      <c r="N6831">
        <v>39166</v>
      </c>
    </row>
    <row r="6832" spans="1:14" x14ac:dyDescent="0.3">
      <c r="A6832">
        <v>-88.952805555555599</v>
      </c>
      <c r="B6832">
        <v>38.937083333333298</v>
      </c>
      <c r="C6832" s="2" t="s">
        <v>14</v>
      </c>
      <c r="D6832" t="s">
        <v>89</v>
      </c>
      <c r="E6832" s="3">
        <v>39165</v>
      </c>
      <c r="F6832">
        <v>57.5</v>
      </c>
      <c r="G6832" t="s">
        <v>181</v>
      </c>
      <c r="H6832" s="2" t="s">
        <v>15</v>
      </c>
      <c r="I6832" t="s">
        <v>91</v>
      </c>
      <c r="J6832" t="s">
        <v>16</v>
      </c>
      <c r="K6832" t="s">
        <v>80</v>
      </c>
      <c r="L6832" s="3">
        <f t="shared" si="212"/>
        <v>39165</v>
      </c>
      <c r="M6832">
        <f t="shared" si="213"/>
        <v>1.6282186790399999</v>
      </c>
      <c r="N6832">
        <v>39165</v>
      </c>
    </row>
    <row r="6833" spans="1:14" x14ac:dyDescent="0.3">
      <c r="A6833">
        <v>-88.952805555555599</v>
      </c>
      <c r="B6833">
        <v>38.937083333333298</v>
      </c>
      <c r="C6833" s="2" t="s">
        <v>14</v>
      </c>
      <c r="D6833" t="s">
        <v>89</v>
      </c>
      <c r="E6833" s="3">
        <v>39164</v>
      </c>
      <c r="F6833">
        <v>65.599999999999994</v>
      </c>
      <c r="G6833" t="s">
        <v>181</v>
      </c>
      <c r="H6833" s="2" t="s">
        <v>15</v>
      </c>
      <c r="I6833" t="s">
        <v>91</v>
      </c>
      <c r="J6833" t="s">
        <v>16</v>
      </c>
      <c r="K6833" t="s">
        <v>80</v>
      </c>
      <c r="L6833" s="3">
        <f t="shared" si="212"/>
        <v>39164</v>
      </c>
      <c r="M6833">
        <f t="shared" si="213"/>
        <v>1.8575851364351998</v>
      </c>
      <c r="N6833">
        <v>39164</v>
      </c>
    </row>
    <row r="6834" spans="1:14" x14ac:dyDescent="0.3">
      <c r="A6834">
        <v>-88.952805555555599</v>
      </c>
      <c r="B6834">
        <v>38.937083333333298</v>
      </c>
      <c r="C6834" s="2" t="s">
        <v>14</v>
      </c>
      <c r="D6834" t="s">
        <v>89</v>
      </c>
      <c r="E6834" s="3">
        <v>39163</v>
      </c>
      <c r="F6834">
        <v>13.3</v>
      </c>
      <c r="G6834" t="s">
        <v>181</v>
      </c>
      <c r="H6834" s="2" t="s">
        <v>15</v>
      </c>
      <c r="I6834" t="s">
        <v>91</v>
      </c>
      <c r="J6834" t="s">
        <v>16</v>
      </c>
      <c r="K6834" t="s">
        <v>80</v>
      </c>
      <c r="L6834" s="3">
        <f t="shared" si="212"/>
        <v>39163</v>
      </c>
      <c r="M6834">
        <f t="shared" si="213"/>
        <v>0.37661405967360001</v>
      </c>
      <c r="N6834">
        <v>39163</v>
      </c>
    </row>
    <row r="6835" spans="1:14" x14ac:dyDescent="0.3">
      <c r="A6835">
        <v>-88.952805555555599</v>
      </c>
      <c r="B6835">
        <v>38.937083333333298</v>
      </c>
      <c r="C6835" s="2" t="s">
        <v>14</v>
      </c>
      <c r="D6835" t="s">
        <v>89</v>
      </c>
      <c r="E6835" s="3">
        <v>39162</v>
      </c>
      <c r="F6835">
        <v>15.2</v>
      </c>
      <c r="G6835" t="s">
        <v>181</v>
      </c>
      <c r="H6835" s="2" t="s">
        <v>15</v>
      </c>
      <c r="I6835" t="s">
        <v>91</v>
      </c>
      <c r="J6835" t="s">
        <v>16</v>
      </c>
      <c r="K6835" t="s">
        <v>80</v>
      </c>
      <c r="L6835" s="3">
        <f t="shared" si="212"/>
        <v>39162</v>
      </c>
      <c r="M6835">
        <f t="shared" si="213"/>
        <v>0.4304160681984</v>
      </c>
      <c r="N6835">
        <v>39162</v>
      </c>
    </row>
    <row r="6836" spans="1:14" x14ac:dyDescent="0.3">
      <c r="A6836">
        <v>-88.952805555555599</v>
      </c>
      <c r="B6836">
        <v>38.937083333333298</v>
      </c>
      <c r="C6836" s="2" t="s">
        <v>14</v>
      </c>
      <c r="D6836" t="s">
        <v>89</v>
      </c>
      <c r="E6836" s="3">
        <v>39161</v>
      </c>
      <c r="F6836">
        <v>17.399999999999999</v>
      </c>
      <c r="G6836" t="s">
        <v>181</v>
      </c>
      <c r="H6836" s="2" t="s">
        <v>15</v>
      </c>
      <c r="I6836" t="s">
        <v>91</v>
      </c>
      <c r="J6836" t="s">
        <v>16</v>
      </c>
      <c r="K6836" t="s">
        <v>80</v>
      </c>
      <c r="L6836" s="3">
        <f t="shared" si="212"/>
        <v>39161</v>
      </c>
      <c r="M6836">
        <f t="shared" si="213"/>
        <v>0.49271313070079997</v>
      </c>
      <c r="N6836">
        <v>39161</v>
      </c>
    </row>
    <row r="6837" spans="1:14" x14ac:dyDescent="0.3">
      <c r="A6837">
        <v>-88.952805555555599</v>
      </c>
      <c r="B6837">
        <v>38.937083333333298</v>
      </c>
      <c r="C6837" s="2" t="s">
        <v>14</v>
      </c>
      <c r="D6837" t="s">
        <v>89</v>
      </c>
      <c r="E6837" s="3">
        <v>39160</v>
      </c>
      <c r="F6837">
        <v>17.7</v>
      </c>
      <c r="G6837" t="s">
        <v>181</v>
      </c>
      <c r="H6837" s="2" t="s">
        <v>15</v>
      </c>
      <c r="I6837" t="s">
        <v>91</v>
      </c>
      <c r="J6837" t="s">
        <v>16</v>
      </c>
      <c r="K6837" t="s">
        <v>80</v>
      </c>
      <c r="L6837" s="3">
        <f t="shared" si="212"/>
        <v>39160</v>
      </c>
      <c r="M6837">
        <f t="shared" si="213"/>
        <v>0.5012081846784</v>
      </c>
      <c r="N6837">
        <v>39160</v>
      </c>
    </row>
    <row r="6838" spans="1:14" x14ac:dyDescent="0.3">
      <c r="A6838">
        <v>-88.952805555555599</v>
      </c>
      <c r="B6838">
        <v>38.937083333333298</v>
      </c>
      <c r="C6838" s="2" t="s">
        <v>14</v>
      </c>
      <c r="D6838" t="s">
        <v>89</v>
      </c>
      <c r="E6838" s="3">
        <v>39159</v>
      </c>
      <c r="F6838">
        <v>16.2</v>
      </c>
      <c r="G6838" t="s">
        <v>181</v>
      </c>
      <c r="H6838" s="2" t="s">
        <v>15</v>
      </c>
      <c r="I6838" t="s">
        <v>91</v>
      </c>
      <c r="J6838" t="s">
        <v>16</v>
      </c>
      <c r="K6838" t="s">
        <v>80</v>
      </c>
      <c r="L6838" s="3">
        <f t="shared" si="212"/>
        <v>39159</v>
      </c>
      <c r="M6838">
        <f t="shared" si="213"/>
        <v>0.45873291479040001</v>
      </c>
      <c r="N6838">
        <v>39159</v>
      </c>
    </row>
    <row r="6839" spans="1:14" x14ac:dyDescent="0.3">
      <c r="A6839">
        <v>-88.952805555555599</v>
      </c>
      <c r="B6839">
        <v>38.937083333333298</v>
      </c>
      <c r="C6839" s="2" t="s">
        <v>14</v>
      </c>
      <c r="D6839" t="s">
        <v>89</v>
      </c>
      <c r="E6839" s="3">
        <v>39158</v>
      </c>
      <c r="F6839">
        <v>21.7</v>
      </c>
      <c r="G6839" t="s">
        <v>181</v>
      </c>
      <c r="H6839" s="2" t="s">
        <v>15</v>
      </c>
      <c r="I6839" t="s">
        <v>91</v>
      </c>
      <c r="J6839" t="s">
        <v>16</v>
      </c>
      <c r="K6839" t="s">
        <v>80</v>
      </c>
      <c r="L6839" s="3">
        <f t="shared" si="212"/>
        <v>39158</v>
      </c>
      <c r="M6839">
        <f t="shared" si="213"/>
        <v>0.61447557104640005</v>
      </c>
      <c r="N6839">
        <v>39158</v>
      </c>
    </row>
    <row r="6840" spans="1:14" x14ac:dyDescent="0.3">
      <c r="A6840">
        <v>-88.952805555555599</v>
      </c>
      <c r="B6840">
        <v>38.937083333333298</v>
      </c>
      <c r="C6840" s="2" t="s">
        <v>14</v>
      </c>
      <c r="D6840" t="s">
        <v>89</v>
      </c>
      <c r="E6840" s="3">
        <v>39157</v>
      </c>
      <c r="F6840">
        <v>42.7</v>
      </c>
      <c r="G6840" t="s">
        <v>181</v>
      </c>
      <c r="H6840" s="2" t="s">
        <v>15</v>
      </c>
      <c r="I6840" t="s">
        <v>91</v>
      </c>
      <c r="J6840" t="s">
        <v>16</v>
      </c>
      <c r="K6840" t="s">
        <v>80</v>
      </c>
      <c r="L6840" s="3">
        <f t="shared" si="212"/>
        <v>39157</v>
      </c>
      <c r="M6840">
        <f t="shared" si="213"/>
        <v>1.2091293494784001</v>
      </c>
      <c r="N6840">
        <v>39157</v>
      </c>
    </row>
    <row r="6841" spans="1:14" x14ac:dyDescent="0.3">
      <c r="A6841">
        <v>-88.952805555555599</v>
      </c>
      <c r="B6841">
        <v>38.937083333333298</v>
      </c>
      <c r="C6841" s="2" t="s">
        <v>14</v>
      </c>
      <c r="D6841" t="s">
        <v>89</v>
      </c>
      <c r="E6841" s="3">
        <v>39156</v>
      </c>
      <c r="F6841">
        <v>154</v>
      </c>
      <c r="G6841" t="s">
        <v>181</v>
      </c>
      <c r="H6841" s="2" t="s">
        <v>15</v>
      </c>
      <c r="I6841" t="s">
        <v>91</v>
      </c>
      <c r="J6841" t="s">
        <v>16</v>
      </c>
      <c r="K6841" t="s">
        <v>80</v>
      </c>
      <c r="L6841" s="3">
        <f t="shared" si="212"/>
        <v>39156</v>
      </c>
      <c r="M6841">
        <f t="shared" si="213"/>
        <v>4.3607943751680001</v>
      </c>
      <c r="N6841">
        <v>39156</v>
      </c>
    </row>
    <row r="6842" spans="1:14" x14ac:dyDescent="0.3">
      <c r="A6842">
        <v>-88.952805555555599</v>
      </c>
      <c r="B6842">
        <v>38.937083333333298</v>
      </c>
      <c r="C6842" s="2" t="s">
        <v>14</v>
      </c>
      <c r="D6842" t="s">
        <v>89</v>
      </c>
      <c r="E6842" s="3">
        <v>39155</v>
      </c>
      <c r="F6842">
        <v>9.2799999999999994</v>
      </c>
      <c r="G6842" t="s">
        <v>181</v>
      </c>
      <c r="H6842" s="2" t="s">
        <v>15</v>
      </c>
      <c r="I6842" t="s">
        <v>91</v>
      </c>
      <c r="J6842" t="s">
        <v>16</v>
      </c>
      <c r="K6842" t="s">
        <v>80</v>
      </c>
      <c r="L6842" s="3">
        <f t="shared" si="212"/>
        <v>39155</v>
      </c>
      <c r="M6842">
        <f t="shared" si="213"/>
        <v>0.26278033637375997</v>
      </c>
      <c r="N6842">
        <v>39155</v>
      </c>
    </row>
    <row r="6843" spans="1:14" x14ac:dyDescent="0.3">
      <c r="A6843">
        <v>-88.952805555555599</v>
      </c>
      <c r="B6843">
        <v>38.937083333333298</v>
      </c>
      <c r="C6843" s="2" t="s">
        <v>14</v>
      </c>
      <c r="D6843" t="s">
        <v>89</v>
      </c>
      <c r="E6843" s="3">
        <v>39154</v>
      </c>
      <c r="F6843">
        <v>9.1</v>
      </c>
      <c r="G6843" t="s">
        <v>181</v>
      </c>
      <c r="H6843" s="2" t="s">
        <v>15</v>
      </c>
      <c r="I6843" t="s">
        <v>91</v>
      </c>
      <c r="J6843" t="s">
        <v>16</v>
      </c>
      <c r="K6843" t="s">
        <v>80</v>
      </c>
      <c r="L6843" s="3">
        <f t="shared" si="212"/>
        <v>39154</v>
      </c>
      <c r="M6843">
        <f t="shared" si="213"/>
        <v>0.25768330398720002</v>
      </c>
      <c r="N6843">
        <v>39154</v>
      </c>
    </row>
    <row r="6844" spans="1:14" x14ac:dyDescent="0.3">
      <c r="A6844">
        <v>-88.952805555555599</v>
      </c>
      <c r="B6844">
        <v>38.937083333333298</v>
      </c>
      <c r="C6844" s="2" t="s">
        <v>14</v>
      </c>
      <c r="D6844" t="s">
        <v>89</v>
      </c>
      <c r="E6844" s="3">
        <v>39153</v>
      </c>
      <c r="F6844">
        <v>9.2200000000000006</v>
      </c>
      <c r="G6844" t="s">
        <v>181</v>
      </c>
      <c r="H6844" s="2" t="s">
        <v>15</v>
      </c>
      <c r="I6844" t="s">
        <v>91</v>
      </c>
      <c r="J6844" t="s">
        <v>16</v>
      </c>
      <c r="K6844" t="s">
        <v>80</v>
      </c>
      <c r="L6844" s="3">
        <f t="shared" si="212"/>
        <v>39153</v>
      </c>
      <c r="M6844">
        <f t="shared" si="213"/>
        <v>0.26108132557824004</v>
      </c>
      <c r="N6844">
        <v>39153</v>
      </c>
    </row>
    <row r="6845" spans="1:14" x14ac:dyDescent="0.3">
      <c r="A6845">
        <v>-88.952805555555599</v>
      </c>
      <c r="B6845">
        <v>38.937083333333298</v>
      </c>
      <c r="C6845" s="2" t="s">
        <v>14</v>
      </c>
      <c r="D6845" t="s">
        <v>89</v>
      </c>
      <c r="E6845" s="3">
        <v>39152</v>
      </c>
      <c r="F6845">
        <v>9.9499999999999993</v>
      </c>
      <c r="G6845" t="s">
        <v>181</v>
      </c>
      <c r="H6845" s="2" t="s">
        <v>15</v>
      </c>
      <c r="I6845" t="s">
        <v>91</v>
      </c>
      <c r="J6845" t="s">
        <v>16</v>
      </c>
      <c r="K6845" t="s">
        <v>80</v>
      </c>
      <c r="L6845" s="3">
        <f t="shared" si="212"/>
        <v>39152</v>
      </c>
      <c r="M6845">
        <f t="shared" si="213"/>
        <v>0.28175262359039999</v>
      </c>
      <c r="N6845">
        <v>39152</v>
      </c>
    </row>
    <row r="6846" spans="1:14" x14ac:dyDescent="0.3">
      <c r="A6846">
        <v>-88.952805555555599</v>
      </c>
      <c r="B6846">
        <v>38.937083333333298</v>
      </c>
      <c r="C6846" s="2" t="s">
        <v>14</v>
      </c>
      <c r="D6846" t="s">
        <v>89</v>
      </c>
      <c r="E6846" s="3">
        <v>39151</v>
      </c>
      <c r="F6846">
        <v>10.5</v>
      </c>
      <c r="G6846" t="s">
        <v>181</v>
      </c>
      <c r="H6846" s="2" t="s">
        <v>15</v>
      </c>
      <c r="I6846" t="s">
        <v>91</v>
      </c>
      <c r="J6846" t="s">
        <v>16</v>
      </c>
      <c r="K6846" t="s">
        <v>80</v>
      </c>
      <c r="L6846" s="3">
        <f t="shared" si="212"/>
        <v>39151</v>
      </c>
      <c r="M6846">
        <f t="shared" si="213"/>
        <v>0.29732688921600003</v>
      </c>
      <c r="N6846">
        <v>39151</v>
      </c>
    </row>
    <row r="6847" spans="1:14" x14ac:dyDescent="0.3">
      <c r="A6847">
        <v>-88.952805555555599</v>
      </c>
      <c r="B6847">
        <v>38.937083333333298</v>
      </c>
      <c r="C6847" s="2" t="s">
        <v>14</v>
      </c>
      <c r="D6847" t="s">
        <v>89</v>
      </c>
      <c r="E6847" s="3">
        <v>39150</v>
      </c>
      <c r="F6847">
        <v>11.1</v>
      </c>
      <c r="G6847" t="s">
        <v>181</v>
      </c>
      <c r="H6847" s="2" t="s">
        <v>15</v>
      </c>
      <c r="I6847" t="s">
        <v>91</v>
      </c>
      <c r="J6847" t="s">
        <v>16</v>
      </c>
      <c r="K6847" t="s">
        <v>80</v>
      </c>
      <c r="L6847" s="3">
        <f t="shared" si="212"/>
        <v>39150</v>
      </c>
      <c r="M6847">
        <f t="shared" si="213"/>
        <v>0.31431699717119999</v>
      </c>
      <c r="N6847">
        <v>39150</v>
      </c>
    </row>
    <row r="6848" spans="1:14" x14ac:dyDescent="0.3">
      <c r="A6848">
        <v>-88.952805555555599</v>
      </c>
      <c r="B6848">
        <v>38.937083333333298</v>
      </c>
      <c r="C6848" s="2" t="s">
        <v>14</v>
      </c>
      <c r="D6848" t="s">
        <v>89</v>
      </c>
      <c r="E6848" s="3">
        <v>39149</v>
      </c>
      <c r="F6848">
        <v>11.2</v>
      </c>
      <c r="G6848" t="s">
        <v>181</v>
      </c>
      <c r="H6848" s="2" t="s">
        <v>15</v>
      </c>
      <c r="I6848" t="s">
        <v>91</v>
      </c>
      <c r="J6848" t="s">
        <v>16</v>
      </c>
      <c r="K6848" t="s">
        <v>80</v>
      </c>
      <c r="L6848" s="3">
        <f t="shared" si="212"/>
        <v>39149</v>
      </c>
      <c r="M6848">
        <f t="shared" si="213"/>
        <v>0.31714868183040001</v>
      </c>
      <c r="N6848">
        <v>39149</v>
      </c>
    </row>
    <row r="6849" spans="1:14" x14ac:dyDescent="0.3">
      <c r="A6849">
        <v>-88.952805555555599</v>
      </c>
      <c r="B6849">
        <v>38.937083333333298</v>
      </c>
      <c r="C6849" s="2" t="s">
        <v>14</v>
      </c>
      <c r="D6849" t="s">
        <v>89</v>
      </c>
      <c r="E6849" s="3">
        <v>39148</v>
      </c>
      <c r="F6849">
        <v>12.3</v>
      </c>
      <c r="G6849" t="s">
        <v>181</v>
      </c>
      <c r="H6849" s="2" t="s">
        <v>15</v>
      </c>
      <c r="I6849" t="s">
        <v>91</v>
      </c>
      <c r="J6849" t="s">
        <v>16</v>
      </c>
      <c r="K6849" t="s">
        <v>80</v>
      </c>
      <c r="L6849" s="3">
        <f t="shared" si="212"/>
        <v>39148</v>
      </c>
      <c r="M6849">
        <f t="shared" si="213"/>
        <v>0.34829721308160005</v>
      </c>
      <c r="N6849">
        <v>39148</v>
      </c>
    </row>
    <row r="6850" spans="1:14" x14ac:dyDescent="0.3">
      <c r="A6850">
        <v>-88.952805555555599</v>
      </c>
      <c r="B6850">
        <v>38.937083333333298</v>
      </c>
      <c r="C6850" s="2" t="s">
        <v>14</v>
      </c>
      <c r="D6850" t="s">
        <v>89</v>
      </c>
      <c r="E6850" s="3">
        <v>39147</v>
      </c>
      <c r="F6850">
        <v>12.6</v>
      </c>
      <c r="G6850" t="s">
        <v>181</v>
      </c>
      <c r="H6850" s="2" t="s">
        <v>15</v>
      </c>
      <c r="I6850" t="s">
        <v>91</v>
      </c>
      <c r="J6850" t="s">
        <v>16</v>
      </c>
      <c r="K6850" t="s">
        <v>80</v>
      </c>
      <c r="L6850" s="3">
        <f t="shared" si="212"/>
        <v>39147</v>
      </c>
      <c r="M6850">
        <f t="shared" si="213"/>
        <v>0.35679226705919997</v>
      </c>
      <c r="N6850">
        <v>39147</v>
      </c>
    </row>
    <row r="6851" spans="1:14" x14ac:dyDescent="0.3">
      <c r="A6851">
        <v>-88.952805555555599</v>
      </c>
      <c r="B6851">
        <v>38.937083333333298</v>
      </c>
      <c r="C6851" s="2" t="s">
        <v>14</v>
      </c>
      <c r="D6851" t="s">
        <v>89</v>
      </c>
      <c r="E6851" s="3">
        <v>39146</v>
      </c>
      <c r="F6851">
        <v>13.6</v>
      </c>
      <c r="G6851" t="s">
        <v>181</v>
      </c>
      <c r="H6851" s="2" t="s">
        <v>15</v>
      </c>
      <c r="I6851" t="s">
        <v>91</v>
      </c>
      <c r="J6851" t="s">
        <v>16</v>
      </c>
      <c r="K6851" t="s">
        <v>80</v>
      </c>
      <c r="L6851" s="3">
        <f t="shared" ref="L6851:L6914" si="214">E6851</f>
        <v>39146</v>
      </c>
      <c r="M6851">
        <f t="shared" ref="M6851:M6914" si="215">F6851*0.028316846592</f>
        <v>0.38510911365119999</v>
      </c>
      <c r="N6851">
        <v>39146</v>
      </c>
    </row>
    <row r="6852" spans="1:14" x14ac:dyDescent="0.3">
      <c r="A6852">
        <v>-88.952805555555599</v>
      </c>
      <c r="B6852">
        <v>38.937083333333298</v>
      </c>
      <c r="C6852" s="2" t="s">
        <v>14</v>
      </c>
      <c r="D6852" t="s">
        <v>89</v>
      </c>
      <c r="E6852" s="3">
        <v>39145</v>
      </c>
      <c r="F6852">
        <v>14.9</v>
      </c>
      <c r="G6852" t="s">
        <v>181</v>
      </c>
      <c r="H6852" s="2" t="s">
        <v>15</v>
      </c>
      <c r="I6852" t="s">
        <v>91</v>
      </c>
      <c r="J6852" t="s">
        <v>16</v>
      </c>
      <c r="K6852" t="s">
        <v>80</v>
      </c>
      <c r="L6852" s="3">
        <f t="shared" si="214"/>
        <v>39145</v>
      </c>
      <c r="M6852">
        <f t="shared" si="215"/>
        <v>0.42192101422080003</v>
      </c>
      <c r="N6852">
        <v>39145</v>
      </c>
    </row>
    <row r="6853" spans="1:14" x14ac:dyDescent="0.3">
      <c r="A6853">
        <v>-88.952805555555599</v>
      </c>
      <c r="B6853">
        <v>38.937083333333298</v>
      </c>
      <c r="C6853" s="2" t="s">
        <v>14</v>
      </c>
      <c r="D6853" t="s">
        <v>89</v>
      </c>
      <c r="E6853" s="3">
        <v>39144</v>
      </c>
      <c r="F6853">
        <v>20.7</v>
      </c>
      <c r="G6853" t="s">
        <v>181</v>
      </c>
      <c r="H6853" s="2" t="s">
        <v>15</v>
      </c>
      <c r="I6853" t="s">
        <v>91</v>
      </c>
      <c r="J6853" t="s">
        <v>16</v>
      </c>
      <c r="K6853" t="s">
        <v>80</v>
      </c>
      <c r="L6853" s="3">
        <f t="shared" si="214"/>
        <v>39144</v>
      </c>
      <c r="M6853">
        <f t="shared" si="215"/>
        <v>0.58615872445439998</v>
      </c>
      <c r="N6853">
        <v>39144</v>
      </c>
    </row>
    <row r="6854" spans="1:14" x14ac:dyDescent="0.3">
      <c r="A6854">
        <v>-88.952805555555599</v>
      </c>
      <c r="B6854">
        <v>38.937083333333298</v>
      </c>
      <c r="C6854" s="2" t="s">
        <v>14</v>
      </c>
      <c r="D6854" t="s">
        <v>89</v>
      </c>
      <c r="E6854" s="3">
        <v>39143</v>
      </c>
      <c r="F6854">
        <v>42</v>
      </c>
      <c r="G6854" t="s">
        <v>181</v>
      </c>
      <c r="H6854" s="2" t="s">
        <v>15</v>
      </c>
      <c r="I6854" t="s">
        <v>91</v>
      </c>
      <c r="J6854" t="s">
        <v>16</v>
      </c>
      <c r="K6854" t="s">
        <v>80</v>
      </c>
      <c r="L6854" s="3">
        <f t="shared" si="214"/>
        <v>39143</v>
      </c>
      <c r="M6854">
        <f t="shared" si="215"/>
        <v>1.1893075568640001</v>
      </c>
      <c r="N6854">
        <v>39143</v>
      </c>
    </row>
    <row r="6855" spans="1:14" x14ac:dyDescent="0.3">
      <c r="A6855">
        <v>-88.952805555555599</v>
      </c>
      <c r="B6855">
        <v>38.937083333333298</v>
      </c>
      <c r="C6855" s="2" t="s">
        <v>14</v>
      </c>
      <c r="D6855" t="s">
        <v>89</v>
      </c>
      <c r="E6855" s="3">
        <v>39142</v>
      </c>
      <c r="F6855">
        <v>35.6</v>
      </c>
      <c r="G6855" t="s">
        <v>181</v>
      </c>
      <c r="H6855" s="2" t="s">
        <v>15</v>
      </c>
      <c r="I6855" t="s">
        <v>91</v>
      </c>
      <c r="J6855" t="s">
        <v>16</v>
      </c>
      <c r="K6855" t="s">
        <v>80</v>
      </c>
      <c r="L6855" s="3">
        <f t="shared" si="214"/>
        <v>39142</v>
      </c>
      <c r="M6855">
        <f t="shared" si="215"/>
        <v>1.0080797386752001</v>
      </c>
      <c r="N6855">
        <v>39142</v>
      </c>
    </row>
    <row r="6856" spans="1:14" x14ac:dyDescent="0.3">
      <c r="A6856">
        <v>-88.952805555555599</v>
      </c>
      <c r="B6856">
        <v>38.937083333333298</v>
      </c>
      <c r="C6856" s="2" t="s">
        <v>14</v>
      </c>
      <c r="D6856" t="s">
        <v>89</v>
      </c>
      <c r="E6856" s="3">
        <v>39141</v>
      </c>
      <c r="F6856">
        <v>30.5</v>
      </c>
      <c r="G6856" t="s">
        <v>181</v>
      </c>
      <c r="H6856" s="2" t="s">
        <v>15</v>
      </c>
      <c r="I6856" t="s">
        <v>91</v>
      </c>
      <c r="J6856" t="s">
        <v>16</v>
      </c>
      <c r="K6856" t="s">
        <v>80</v>
      </c>
      <c r="L6856" s="3">
        <f t="shared" si="214"/>
        <v>39141</v>
      </c>
      <c r="M6856">
        <f t="shared" si="215"/>
        <v>0.86366382105600004</v>
      </c>
      <c r="N6856">
        <v>39141</v>
      </c>
    </row>
    <row r="6857" spans="1:14" x14ac:dyDescent="0.3">
      <c r="A6857">
        <v>-88.952805555555599</v>
      </c>
      <c r="B6857">
        <v>38.937083333333298</v>
      </c>
      <c r="C6857" s="2" t="s">
        <v>14</v>
      </c>
      <c r="D6857" t="s">
        <v>89</v>
      </c>
      <c r="E6857" s="3">
        <v>39140</v>
      </c>
      <c r="F6857">
        <v>44.1</v>
      </c>
      <c r="G6857" t="s">
        <v>181</v>
      </c>
      <c r="H6857" s="2" t="s">
        <v>15</v>
      </c>
      <c r="I6857" t="s">
        <v>91</v>
      </c>
      <c r="J6857" t="s">
        <v>16</v>
      </c>
      <c r="K6857" t="s">
        <v>80</v>
      </c>
      <c r="L6857" s="3">
        <f t="shared" si="214"/>
        <v>39140</v>
      </c>
      <c r="M6857">
        <f t="shared" si="215"/>
        <v>1.2487729347072001</v>
      </c>
      <c r="N6857">
        <v>39140</v>
      </c>
    </row>
    <row r="6858" spans="1:14" x14ac:dyDescent="0.3">
      <c r="A6858">
        <v>-88.952805555555599</v>
      </c>
      <c r="B6858">
        <v>38.937083333333298</v>
      </c>
      <c r="C6858" s="2" t="s">
        <v>14</v>
      </c>
      <c r="D6858" t="s">
        <v>89</v>
      </c>
      <c r="E6858" s="3">
        <v>39139</v>
      </c>
      <c r="F6858">
        <v>101</v>
      </c>
      <c r="G6858" t="s">
        <v>181</v>
      </c>
      <c r="H6858" s="2" t="s">
        <v>15</v>
      </c>
      <c r="I6858" t="s">
        <v>91</v>
      </c>
      <c r="J6858" t="s">
        <v>16</v>
      </c>
      <c r="K6858" t="s">
        <v>80</v>
      </c>
      <c r="L6858" s="3">
        <f t="shared" si="214"/>
        <v>39139</v>
      </c>
      <c r="M6858">
        <f t="shared" si="215"/>
        <v>2.8600015057920003</v>
      </c>
      <c r="N6858">
        <v>39139</v>
      </c>
    </row>
    <row r="6859" spans="1:14" x14ac:dyDescent="0.3">
      <c r="A6859">
        <v>-88.952805555555599</v>
      </c>
      <c r="B6859">
        <v>38.937083333333298</v>
      </c>
      <c r="C6859" s="2" t="s">
        <v>14</v>
      </c>
      <c r="D6859" t="s">
        <v>89</v>
      </c>
      <c r="E6859" s="3">
        <v>39138</v>
      </c>
      <c r="F6859">
        <v>648</v>
      </c>
      <c r="G6859" t="s">
        <v>181</v>
      </c>
      <c r="H6859" s="2" t="s">
        <v>15</v>
      </c>
      <c r="I6859" t="s">
        <v>91</v>
      </c>
      <c r="J6859" t="s">
        <v>16</v>
      </c>
      <c r="K6859" t="s">
        <v>80</v>
      </c>
      <c r="L6859" s="3">
        <f t="shared" si="214"/>
        <v>39138</v>
      </c>
      <c r="M6859">
        <f t="shared" si="215"/>
        <v>18.349316591615999</v>
      </c>
      <c r="N6859">
        <v>39138</v>
      </c>
    </row>
    <row r="6860" spans="1:14" x14ac:dyDescent="0.3">
      <c r="A6860">
        <v>-88.952805555555599</v>
      </c>
      <c r="B6860">
        <v>38.937083333333298</v>
      </c>
      <c r="C6860" s="2" t="s">
        <v>14</v>
      </c>
      <c r="D6860" t="s">
        <v>89</v>
      </c>
      <c r="E6860" s="3">
        <v>39137</v>
      </c>
      <c r="F6860">
        <v>458</v>
      </c>
      <c r="G6860" t="s">
        <v>178</v>
      </c>
      <c r="H6860" s="2" t="s">
        <v>15</v>
      </c>
      <c r="I6860" t="s">
        <v>91</v>
      </c>
      <c r="J6860" t="s">
        <v>16</v>
      </c>
      <c r="K6860" t="s">
        <v>80</v>
      </c>
      <c r="L6860" s="3">
        <f t="shared" si="214"/>
        <v>39137</v>
      </c>
      <c r="M6860">
        <f t="shared" si="215"/>
        <v>12.969115739136001</v>
      </c>
      <c r="N6860">
        <v>39137</v>
      </c>
    </row>
    <row r="6861" spans="1:14" x14ac:dyDescent="0.3">
      <c r="A6861">
        <v>-88.952805555555599</v>
      </c>
      <c r="B6861">
        <v>38.937083333333298</v>
      </c>
      <c r="C6861" s="2" t="s">
        <v>14</v>
      </c>
      <c r="D6861" t="s">
        <v>89</v>
      </c>
      <c r="E6861" s="3">
        <v>39136</v>
      </c>
      <c r="F6861">
        <v>100</v>
      </c>
      <c r="G6861" t="s">
        <v>178</v>
      </c>
      <c r="H6861" s="2" t="s">
        <v>15</v>
      </c>
      <c r="I6861" t="s">
        <v>91</v>
      </c>
      <c r="J6861" t="s">
        <v>16</v>
      </c>
      <c r="K6861" t="s">
        <v>80</v>
      </c>
      <c r="L6861" s="3">
        <f t="shared" si="214"/>
        <v>39136</v>
      </c>
      <c r="M6861">
        <f t="shared" si="215"/>
        <v>2.8316846592</v>
      </c>
      <c r="N6861">
        <v>39136</v>
      </c>
    </row>
    <row r="6862" spans="1:14" x14ac:dyDescent="0.3">
      <c r="A6862">
        <v>-88.952805555555599</v>
      </c>
      <c r="B6862">
        <v>38.937083333333298</v>
      </c>
      <c r="C6862" s="2" t="s">
        <v>14</v>
      </c>
      <c r="D6862" t="s">
        <v>89</v>
      </c>
      <c r="E6862" s="3">
        <v>39135</v>
      </c>
      <c r="F6862">
        <v>150</v>
      </c>
      <c r="G6862" t="s">
        <v>181</v>
      </c>
      <c r="H6862" s="2" t="s">
        <v>15</v>
      </c>
      <c r="I6862" t="s">
        <v>91</v>
      </c>
      <c r="J6862" t="s">
        <v>16</v>
      </c>
      <c r="K6862" t="s">
        <v>80</v>
      </c>
      <c r="L6862" s="3">
        <f t="shared" si="214"/>
        <v>39135</v>
      </c>
      <c r="M6862">
        <f t="shared" si="215"/>
        <v>4.2475269887999998</v>
      </c>
      <c r="N6862">
        <v>39135</v>
      </c>
    </row>
    <row r="6863" spans="1:14" x14ac:dyDescent="0.3">
      <c r="A6863">
        <v>-88.952805555555599</v>
      </c>
      <c r="B6863">
        <v>38.937083333333298</v>
      </c>
      <c r="C6863" s="2" t="s">
        <v>14</v>
      </c>
      <c r="D6863" t="s">
        <v>89</v>
      </c>
      <c r="E6863" s="3">
        <v>39134</v>
      </c>
      <c r="F6863">
        <v>210</v>
      </c>
      <c r="G6863" t="s">
        <v>181</v>
      </c>
      <c r="H6863" s="2" t="s">
        <v>15</v>
      </c>
      <c r="I6863" t="s">
        <v>91</v>
      </c>
      <c r="J6863" t="s">
        <v>16</v>
      </c>
      <c r="K6863" t="s">
        <v>80</v>
      </c>
      <c r="L6863" s="3">
        <f t="shared" si="214"/>
        <v>39134</v>
      </c>
      <c r="M6863">
        <f t="shared" si="215"/>
        <v>5.9465377843200002</v>
      </c>
      <c r="N6863">
        <v>39134</v>
      </c>
    </row>
    <row r="6864" spans="1:14" x14ac:dyDescent="0.3">
      <c r="A6864">
        <v>-88.952805555555599</v>
      </c>
      <c r="B6864">
        <v>38.937083333333298</v>
      </c>
      <c r="C6864" s="2" t="s">
        <v>14</v>
      </c>
      <c r="D6864" t="s">
        <v>89</v>
      </c>
      <c r="E6864" s="3">
        <v>39133</v>
      </c>
      <c r="F6864">
        <v>310</v>
      </c>
      <c r="G6864" t="s">
        <v>181</v>
      </c>
      <c r="H6864" s="2" t="s">
        <v>15</v>
      </c>
      <c r="I6864" t="s">
        <v>91</v>
      </c>
      <c r="J6864" t="s">
        <v>16</v>
      </c>
      <c r="K6864" t="s">
        <v>80</v>
      </c>
      <c r="L6864" s="3">
        <f t="shared" si="214"/>
        <v>39133</v>
      </c>
      <c r="M6864">
        <f t="shared" si="215"/>
        <v>8.7782224435200007</v>
      </c>
      <c r="N6864">
        <v>39133</v>
      </c>
    </row>
    <row r="6865" spans="1:14" x14ac:dyDescent="0.3">
      <c r="A6865">
        <v>-88.952805555555599</v>
      </c>
      <c r="B6865">
        <v>38.937083333333298</v>
      </c>
      <c r="C6865" s="2" t="s">
        <v>14</v>
      </c>
      <c r="D6865" t="s">
        <v>89</v>
      </c>
      <c r="E6865" s="3">
        <v>39132</v>
      </c>
      <c r="F6865">
        <v>60</v>
      </c>
      <c r="G6865" t="s">
        <v>181</v>
      </c>
      <c r="H6865" s="2" t="s">
        <v>15</v>
      </c>
      <c r="I6865" t="s">
        <v>91</v>
      </c>
      <c r="J6865" t="s">
        <v>16</v>
      </c>
      <c r="K6865" t="s">
        <v>80</v>
      </c>
      <c r="L6865" s="3">
        <f t="shared" si="214"/>
        <v>39132</v>
      </c>
      <c r="M6865">
        <f t="shared" si="215"/>
        <v>1.69901079552</v>
      </c>
      <c r="N6865">
        <v>39132</v>
      </c>
    </row>
    <row r="6866" spans="1:14" x14ac:dyDescent="0.3">
      <c r="A6866">
        <v>-88.952805555555599</v>
      </c>
      <c r="B6866">
        <v>38.937083333333298</v>
      </c>
      <c r="C6866" s="2" t="s">
        <v>14</v>
      </c>
      <c r="D6866" t="s">
        <v>89</v>
      </c>
      <c r="E6866" s="3">
        <v>39131</v>
      </c>
      <c r="F6866">
        <v>20</v>
      </c>
      <c r="G6866" t="s">
        <v>181</v>
      </c>
      <c r="H6866" s="2" t="s">
        <v>15</v>
      </c>
      <c r="I6866" t="s">
        <v>91</v>
      </c>
      <c r="J6866" t="s">
        <v>16</v>
      </c>
      <c r="K6866" t="s">
        <v>80</v>
      </c>
      <c r="L6866" s="3">
        <f t="shared" si="214"/>
        <v>39131</v>
      </c>
      <c r="M6866">
        <f t="shared" si="215"/>
        <v>0.56633693184</v>
      </c>
      <c r="N6866">
        <v>39131</v>
      </c>
    </row>
    <row r="6867" spans="1:14" x14ac:dyDescent="0.3">
      <c r="A6867">
        <v>-88.952805555555599</v>
      </c>
      <c r="B6867">
        <v>38.937083333333298</v>
      </c>
      <c r="C6867" s="2" t="s">
        <v>14</v>
      </c>
      <c r="D6867" t="s">
        <v>89</v>
      </c>
      <c r="E6867" s="3">
        <v>39130</v>
      </c>
      <c r="F6867">
        <v>31</v>
      </c>
      <c r="G6867" t="s">
        <v>181</v>
      </c>
      <c r="H6867" s="2" t="s">
        <v>15</v>
      </c>
      <c r="I6867" t="s">
        <v>91</v>
      </c>
      <c r="J6867" t="s">
        <v>16</v>
      </c>
      <c r="K6867" t="s">
        <v>80</v>
      </c>
      <c r="L6867" s="3">
        <f t="shared" si="214"/>
        <v>39130</v>
      </c>
      <c r="M6867">
        <f t="shared" si="215"/>
        <v>0.87782224435200007</v>
      </c>
      <c r="N6867">
        <v>39130</v>
      </c>
    </row>
    <row r="6868" spans="1:14" x14ac:dyDescent="0.3">
      <c r="A6868">
        <v>-88.952805555555599</v>
      </c>
      <c r="B6868">
        <v>38.937083333333298</v>
      </c>
      <c r="C6868" s="2" t="s">
        <v>14</v>
      </c>
      <c r="D6868" t="s">
        <v>89</v>
      </c>
      <c r="E6868" s="3">
        <v>39129</v>
      </c>
      <c r="F6868">
        <v>43</v>
      </c>
      <c r="G6868" t="s">
        <v>181</v>
      </c>
      <c r="H6868" s="2" t="s">
        <v>15</v>
      </c>
      <c r="I6868" t="s">
        <v>91</v>
      </c>
      <c r="J6868" t="s">
        <v>16</v>
      </c>
      <c r="K6868" t="s">
        <v>80</v>
      </c>
      <c r="L6868" s="3">
        <f t="shared" si="214"/>
        <v>39129</v>
      </c>
      <c r="M6868">
        <f t="shared" si="215"/>
        <v>1.217624403456</v>
      </c>
      <c r="N6868">
        <v>39129</v>
      </c>
    </row>
    <row r="6869" spans="1:14" x14ac:dyDescent="0.3">
      <c r="A6869">
        <v>-88.952805555555599</v>
      </c>
      <c r="B6869">
        <v>38.937083333333298</v>
      </c>
      <c r="C6869" s="2" t="s">
        <v>14</v>
      </c>
      <c r="D6869" t="s">
        <v>89</v>
      </c>
      <c r="E6869" s="3">
        <v>39128</v>
      </c>
      <c r="F6869">
        <v>64</v>
      </c>
      <c r="G6869" t="s">
        <v>181</v>
      </c>
      <c r="H6869" s="2" t="s">
        <v>15</v>
      </c>
      <c r="I6869" t="s">
        <v>91</v>
      </c>
      <c r="J6869" t="s">
        <v>16</v>
      </c>
      <c r="K6869" t="s">
        <v>80</v>
      </c>
      <c r="L6869" s="3">
        <f t="shared" si="214"/>
        <v>39128</v>
      </c>
      <c r="M6869">
        <f t="shared" si="215"/>
        <v>1.8122781818880001</v>
      </c>
      <c r="N6869">
        <v>39128</v>
      </c>
    </row>
    <row r="6870" spans="1:14" x14ac:dyDescent="0.3">
      <c r="A6870">
        <v>-88.952805555555599</v>
      </c>
      <c r="B6870">
        <v>38.937083333333298</v>
      </c>
      <c r="C6870" s="2" t="s">
        <v>14</v>
      </c>
      <c r="D6870" t="s">
        <v>89</v>
      </c>
      <c r="E6870" s="3">
        <v>39127</v>
      </c>
      <c r="F6870">
        <v>118</v>
      </c>
      <c r="G6870" t="s">
        <v>181</v>
      </c>
      <c r="H6870" s="2" t="s">
        <v>15</v>
      </c>
      <c r="I6870" t="s">
        <v>91</v>
      </c>
      <c r="J6870" t="s">
        <v>16</v>
      </c>
      <c r="K6870" t="s">
        <v>80</v>
      </c>
      <c r="L6870" s="3">
        <f t="shared" si="214"/>
        <v>39127</v>
      </c>
      <c r="M6870">
        <f t="shared" si="215"/>
        <v>3.3413878978559999</v>
      </c>
      <c r="N6870">
        <v>39127</v>
      </c>
    </row>
    <row r="6871" spans="1:14" x14ac:dyDescent="0.3">
      <c r="A6871">
        <v>-88.952805555555599</v>
      </c>
      <c r="B6871">
        <v>38.937083333333298</v>
      </c>
      <c r="C6871" s="2" t="s">
        <v>14</v>
      </c>
      <c r="D6871" t="s">
        <v>89</v>
      </c>
      <c r="E6871" s="3">
        <v>39126</v>
      </c>
      <c r="F6871">
        <v>40</v>
      </c>
      <c r="G6871" t="s">
        <v>181</v>
      </c>
      <c r="H6871" s="2" t="s">
        <v>15</v>
      </c>
      <c r="I6871" t="s">
        <v>91</v>
      </c>
      <c r="J6871" t="s">
        <v>16</v>
      </c>
      <c r="K6871" t="s">
        <v>80</v>
      </c>
      <c r="L6871" s="3">
        <f t="shared" si="214"/>
        <v>39126</v>
      </c>
      <c r="M6871">
        <f t="shared" si="215"/>
        <v>1.13267386368</v>
      </c>
      <c r="N6871">
        <v>39126</v>
      </c>
    </row>
    <row r="6872" spans="1:14" x14ac:dyDescent="0.3">
      <c r="A6872">
        <v>-88.952805555555599</v>
      </c>
      <c r="B6872">
        <v>38.937083333333298</v>
      </c>
      <c r="C6872" s="2" t="s">
        <v>14</v>
      </c>
      <c r="D6872" t="s">
        <v>89</v>
      </c>
      <c r="E6872" s="3">
        <v>39125</v>
      </c>
      <c r="F6872">
        <v>5.2</v>
      </c>
      <c r="G6872" t="s">
        <v>181</v>
      </c>
      <c r="H6872" s="2" t="s">
        <v>15</v>
      </c>
      <c r="I6872" t="s">
        <v>91</v>
      </c>
      <c r="J6872" t="s">
        <v>16</v>
      </c>
      <c r="K6872" t="s">
        <v>80</v>
      </c>
      <c r="L6872" s="3">
        <f t="shared" si="214"/>
        <v>39125</v>
      </c>
      <c r="M6872">
        <f t="shared" si="215"/>
        <v>0.1472476022784</v>
      </c>
      <c r="N6872">
        <v>39125</v>
      </c>
    </row>
    <row r="6873" spans="1:14" x14ac:dyDescent="0.3">
      <c r="A6873">
        <v>-88.952805555555599</v>
      </c>
      <c r="B6873">
        <v>38.937083333333298</v>
      </c>
      <c r="C6873" s="2" t="s">
        <v>14</v>
      </c>
      <c r="D6873" t="s">
        <v>89</v>
      </c>
      <c r="E6873" s="3">
        <v>39124</v>
      </c>
      <c r="F6873">
        <v>4.7</v>
      </c>
      <c r="G6873" t="s">
        <v>181</v>
      </c>
      <c r="H6873" s="2" t="s">
        <v>15</v>
      </c>
      <c r="I6873" t="s">
        <v>91</v>
      </c>
      <c r="J6873" t="s">
        <v>16</v>
      </c>
      <c r="K6873" t="s">
        <v>80</v>
      </c>
      <c r="L6873" s="3">
        <f t="shared" si="214"/>
        <v>39124</v>
      </c>
      <c r="M6873">
        <f t="shared" si="215"/>
        <v>0.1330891789824</v>
      </c>
      <c r="N6873">
        <v>39124</v>
      </c>
    </row>
    <row r="6874" spans="1:14" x14ac:dyDescent="0.3">
      <c r="A6874">
        <v>-88.952805555555599</v>
      </c>
      <c r="B6874">
        <v>38.937083333333298</v>
      </c>
      <c r="C6874" s="2" t="s">
        <v>14</v>
      </c>
      <c r="D6874" t="s">
        <v>89</v>
      </c>
      <c r="E6874" s="3">
        <v>39123</v>
      </c>
      <c r="F6874">
        <v>4.8</v>
      </c>
      <c r="G6874" t="s">
        <v>181</v>
      </c>
      <c r="H6874" s="2" t="s">
        <v>15</v>
      </c>
      <c r="I6874" t="s">
        <v>91</v>
      </c>
      <c r="J6874" t="s">
        <v>16</v>
      </c>
      <c r="K6874" t="s">
        <v>80</v>
      </c>
      <c r="L6874" s="3">
        <f t="shared" si="214"/>
        <v>39123</v>
      </c>
      <c r="M6874">
        <f t="shared" si="215"/>
        <v>0.1359208636416</v>
      </c>
      <c r="N6874">
        <v>39123</v>
      </c>
    </row>
    <row r="6875" spans="1:14" x14ac:dyDescent="0.3">
      <c r="A6875">
        <v>-88.952805555555599</v>
      </c>
      <c r="B6875">
        <v>38.937083333333298</v>
      </c>
      <c r="C6875" s="2" t="s">
        <v>14</v>
      </c>
      <c r="D6875" t="s">
        <v>89</v>
      </c>
      <c r="E6875" s="3">
        <v>39122</v>
      </c>
      <c r="F6875">
        <v>4.9000000000000004</v>
      </c>
      <c r="G6875" t="s">
        <v>181</v>
      </c>
      <c r="H6875" s="2" t="s">
        <v>15</v>
      </c>
      <c r="I6875" t="s">
        <v>91</v>
      </c>
      <c r="J6875" t="s">
        <v>16</v>
      </c>
      <c r="K6875" t="s">
        <v>80</v>
      </c>
      <c r="L6875" s="3">
        <f t="shared" si="214"/>
        <v>39122</v>
      </c>
      <c r="M6875">
        <f t="shared" si="215"/>
        <v>0.13875254830080003</v>
      </c>
      <c r="N6875">
        <v>39122</v>
      </c>
    </row>
    <row r="6876" spans="1:14" x14ac:dyDescent="0.3">
      <c r="A6876">
        <v>-88.952805555555599</v>
      </c>
      <c r="B6876">
        <v>38.937083333333298</v>
      </c>
      <c r="C6876" s="2" t="s">
        <v>14</v>
      </c>
      <c r="D6876" t="s">
        <v>89</v>
      </c>
      <c r="E6876" s="3">
        <v>39121</v>
      </c>
      <c r="F6876">
        <v>5.0999999999999996</v>
      </c>
      <c r="G6876" t="s">
        <v>181</v>
      </c>
      <c r="H6876" s="2" t="s">
        <v>15</v>
      </c>
      <c r="I6876" t="s">
        <v>91</v>
      </c>
      <c r="J6876" t="s">
        <v>16</v>
      </c>
      <c r="K6876" t="s">
        <v>80</v>
      </c>
      <c r="L6876" s="3">
        <f t="shared" si="214"/>
        <v>39121</v>
      </c>
      <c r="M6876">
        <f t="shared" si="215"/>
        <v>0.1444159176192</v>
      </c>
      <c r="N6876">
        <v>39121</v>
      </c>
    </row>
    <row r="6877" spans="1:14" x14ac:dyDescent="0.3">
      <c r="A6877">
        <v>-88.952805555555599</v>
      </c>
      <c r="B6877">
        <v>38.937083333333298</v>
      </c>
      <c r="C6877" s="2" t="s">
        <v>14</v>
      </c>
      <c r="D6877" t="s">
        <v>89</v>
      </c>
      <c r="E6877" s="3">
        <v>39120</v>
      </c>
      <c r="F6877">
        <v>5.3</v>
      </c>
      <c r="G6877" t="s">
        <v>181</v>
      </c>
      <c r="H6877" s="2" t="s">
        <v>15</v>
      </c>
      <c r="I6877" t="s">
        <v>91</v>
      </c>
      <c r="J6877" t="s">
        <v>16</v>
      </c>
      <c r="K6877" t="s">
        <v>80</v>
      </c>
      <c r="L6877" s="3">
        <f t="shared" si="214"/>
        <v>39120</v>
      </c>
      <c r="M6877">
        <f t="shared" si="215"/>
        <v>0.1500792869376</v>
      </c>
      <c r="N6877">
        <v>39120</v>
      </c>
    </row>
    <row r="6878" spans="1:14" x14ac:dyDescent="0.3">
      <c r="A6878">
        <v>-88.952805555555599</v>
      </c>
      <c r="B6878">
        <v>38.937083333333298</v>
      </c>
      <c r="C6878" s="2" t="s">
        <v>14</v>
      </c>
      <c r="D6878" t="s">
        <v>89</v>
      </c>
      <c r="E6878" s="3">
        <v>39119</v>
      </c>
      <c r="F6878">
        <v>5.5</v>
      </c>
      <c r="G6878" t="s">
        <v>181</v>
      </c>
      <c r="H6878" s="2" t="s">
        <v>15</v>
      </c>
      <c r="I6878" t="s">
        <v>91</v>
      </c>
      <c r="J6878" t="s">
        <v>16</v>
      </c>
      <c r="K6878" t="s">
        <v>80</v>
      </c>
      <c r="L6878" s="3">
        <f t="shared" si="214"/>
        <v>39119</v>
      </c>
      <c r="M6878">
        <f t="shared" si="215"/>
        <v>0.15574265625600001</v>
      </c>
      <c r="N6878">
        <v>39119</v>
      </c>
    </row>
    <row r="6879" spans="1:14" x14ac:dyDescent="0.3">
      <c r="A6879">
        <v>-88.952805555555599</v>
      </c>
      <c r="B6879">
        <v>38.937083333333298</v>
      </c>
      <c r="C6879" s="2" t="s">
        <v>14</v>
      </c>
      <c r="D6879" t="s">
        <v>89</v>
      </c>
      <c r="E6879" s="3">
        <v>39118</v>
      </c>
      <c r="F6879">
        <v>5.8</v>
      </c>
      <c r="G6879" t="s">
        <v>181</v>
      </c>
      <c r="H6879" s="2" t="s">
        <v>15</v>
      </c>
      <c r="I6879" t="s">
        <v>91</v>
      </c>
      <c r="J6879" t="s">
        <v>16</v>
      </c>
      <c r="K6879" t="s">
        <v>80</v>
      </c>
      <c r="L6879" s="3">
        <f t="shared" si="214"/>
        <v>39118</v>
      </c>
      <c r="M6879">
        <f t="shared" si="215"/>
        <v>0.16423771023360001</v>
      </c>
      <c r="N6879">
        <v>39118</v>
      </c>
    </row>
    <row r="6880" spans="1:14" x14ac:dyDescent="0.3">
      <c r="A6880">
        <v>-88.952805555555599</v>
      </c>
      <c r="B6880">
        <v>38.937083333333298</v>
      </c>
      <c r="C6880" s="2" t="s">
        <v>14</v>
      </c>
      <c r="D6880" t="s">
        <v>89</v>
      </c>
      <c r="E6880" s="3">
        <v>39117</v>
      </c>
      <c r="F6880">
        <v>6.2</v>
      </c>
      <c r="G6880" t="s">
        <v>181</v>
      </c>
      <c r="H6880" s="2" t="s">
        <v>15</v>
      </c>
      <c r="I6880" t="s">
        <v>91</v>
      </c>
      <c r="J6880" t="s">
        <v>16</v>
      </c>
      <c r="K6880" t="s">
        <v>80</v>
      </c>
      <c r="L6880" s="3">
        <f t="shared" si="214"/>
        <v>39117</v>
      </c>
      <c r="M6880">
        <f t="shared" si="215"/>
        <v>0.17556444887040001</v>
      </c>
      <c r="N6880">
        <v>39117</v>
      </c>
    </row>
    <row r="6881" spans="1:14" x14ac:dyDescent="0.3">
      <c r="A6881">
        <v>-88.952805555555599</v>
      </c>
      <c r="B6881">
        <v>38.937083333333298</v>
      </c>
      <c r="C6881" s="2" t="s">
        <v>14</v>
      </c>
      <c r="D6881" t="s">
        <v>89</v>
      </c>
      <c r="E6881" s="3">
        <v>39116</v>
      </c>
      <c r="F6881">
        <v>6.8</v>
      </c>
      <c r="G6881" t="s">
        <v>181</v>
      </c>
      <c r="H6881" s="2" t="s">
        <v>15</v>
      </c>
      <c r="I6881" t="s">
        <v>91</v>
      </c>
      <c r="J6881" t="s">
        <v>16</v>
      </c>
      <c r="K6881" t="s">
        <v>80</v>
      </c>
      <c r="L6881" s="3">
        <f t="shared" si="214"/>
        <v>39116</v>
      </c>
      <c r="M6881">
        <f t="shared" si="215"/>
        <v>0.19255455682559999</v>
      </c>
      <c r="N6881">
        <v>39116</v>
      </c>
    </row>
    <row r="6882" spans="1:14" x14ac:dyDescent="0.3">
      <c r="A6882">
        <v>-88.952805555555599</v>
      </c>
      <c r="B6882">
        <v>38.937083333333298</v>
      </c>
      <c r="C6882" s="2" t="s">
        <v>14</v>
      </c>
      <c r="D6882" t="s">
        <v>89</v>
      </c>
      <c r="E6882" s="3">
        <v>39115</v>
      </c>
      <c r="F6882">
        <v>7.4</v>
      </c>
      <c r="G6882" t="s">
        <v>181</v>
      </c>
      <c r="H6882" s="2" t="s">
        <v>15</v>
      </c>
      <c r="I6882" t="s">
        <v>91</v>
      </c>
      <c r="J6882" t="s">
        <v>16</v>
      </c>
      <c r="K6882" t="s">
        <v>80</v>
      </c>
      <c r="L6882" s="3">
        <f t="shared" si="214"/>
        <v>39115</v>
      </c>
      <c r="M6882">
        <f t="shared" si="215"/>
        <v>0.20954466478080003</v>
      </c>
      <c r="N6882">
        <v>39115</v>
      </c>
    </row>
    <row r="6883" spans="1:14" x14ac:dyDescent="0.3">
      <c r="A6883">
        <v>-88.952805555555599</v>
      </c>
      <c r="B6883">
        <v>38.937083333333298</v>
      </c>
      <c r="C6883" s="2" t="s">
        <v>14</v>
      </c>
      <c r="D6883" t="s">
        <v>89</v>
      </c>
      <c r="E6883" s="3">
        <v>39114</v>
      </c>
      <c r="F6883">
        <v>8.1</v>
      </c>
      <c r="G6883" t="s">
        <v>181</v>
      </c>
      <c r="H6883" s="2" t="s">
        <v>15</v>
      </c>
      <c r="I6883" t="s">
        <v>91</v>
      </c>
      <c r="J6883" t="s">
        <v>16</v>
      </c>
      <c r="K6883" t="s">
        <v>80</v>
      </c>
      <c r="L6883" s="3">
        <f t="shared" si="214"/>
        <v>39114</v>
      </c>
      <c r="M6883">
        <f t="shared" si="215"/>
        <v>0.22936645739520001</v>
      </c>
      <c r="N6883">
        <v>39114</v>
      </c>
    </row>
    <row r="6884" spans="1:14" x14ac:dyDescent="0.3">
      <c r="A6884">
        <v>-88.952805555555599</v>
      </c>
      <c r="B6884">
        <v>38.937083333333298</v>
      </c>
      <c r="C6884" s="2" t="s">
        <v>14</v>
      </c>
      <c r="D6884" t="s">
        <v>89</v>
      </c>
      <c r="E6884" s="3">
        <v>39113</v>
      </c>
      <c r="F6884">
        <v>9</v>
      </c>
      <c r="G6884" t="s">
        <v>181</v>
      </c>
      <c r="H6884" s="2" t="s">
        <v>15</v>
      </c>
      <c r="I6884" t="s">
        <v>91</v>
      </c>
      <c r="J6884" t="s">
        <v>16</v>
      </c>
      <c r="K6884" t="s">
        <v>80</v>
      </c>
      <c r="L6884" s="3">
        <f t="shared" si="214"/>
        <v>39113</v>
      </c>
      <c r="M6884">
        <f t="shared" si="215"/>
        <v>0.25485161932799999</v>
      </c>
      <c r="N6884">
        <v>39113</v>
      </c>
    </row>
    <row r="6885" spans="1:14" x14ac:dyDescent="0.3">
      <c r="A6885">
        <v>-88.952805555555599</v>
      </c>
      <c r="B6885">
        <v>38.937083333333298</v>
      </c>
      <c r="C6885" s="2" t="s">
        <v>14</v>
      </c>
      <c r="D6885" t="s">
        <v>89</v>
      </c>
      <c r="E6885" s="3">
        <v>39112</v>
      </c>
      <c r="F6885">
        <v>10</v>
      </c>
      <c r="G6885" t="s">
        <v>178</v>
      </c>
      <c r="H6885" s="2" t="s">
        <v>15</v>
      </c>
      <c r="I6885" t="s">
        <v>91</v>
      </c>
      <c r="J6885" t="s">
        <v>16</v>
      </c>
      <c r="K6885" t="s">
        <v>80</v>
      </c>
      <c r="L6885" s="3">
        <f t="shared" si="214"/>
        <v>39112</v>
      </c>
      <c r="M6885">
        <f t="shared" si="215"/>
        <v>0.28316846592</v>
      </c>
      <c r="N6885">
        <v>39112</v>
      </c>
    </row>
    <row r="6886" spans="1:14" x14ac:dyDescent="0.3">
      <c r="A6886">
        <v>-88.952805555555599</v>
      </c>
      <c r="B6886">
        <v>38.937083333333298</v>
      </c>
      <c r="C6886" s="2" t="s">
        <v>14</v>
      </c>
      <c r="D6886" t="s">
        <v>89</v>
      </c>
      <c r="E6886" s="3">
        <v>39111</v>
      </c>
      <c r="F6886">
        <v>12.8</v>
      </c>
      <c r="G6886" t="s">
        <v>181</v>
      </c>
      <c r="H6886" s="2" t="s">
        <v>15</v>
      </c>
      <c r="I6886" t="s">
        <v>91</v>
      </c>
      <c r="J6886" t="s">
        <v>16</v>
      </c>
      <c r="K6886" t="s">
        <v>80</v>
      </c>
      <c r="L6886" s="3">
        <f t="shared" si="214"/>
        <v>39111</v>
      </c>
      <c r="M6886">
        <f t="shared" si="215"/>
        <v>0.36245563637760003</v>
      </c>
      <c r="N6886">
        <v>39111</v>
      </c>
    </row>
    <row r="6887" spans="1:14" x14ac:dyDescent="0.3">
      <c r="A6887">
        <v>-88.952805555555599</v>
      </c>
      <c r="B6887">
        <v>38.937083333333298</v>
      </c>
      <c r="C6887" s="2" t="s">
        <v>14</v>
      </c>
      <c r="D6887" t="s">
        <v>89</v>
      </c>
      <c r="E6887" s="3">
        <v>39110</v>
      </c>
      <c r="F6887">
        <v>19.2</v>
      </c>
      <c r="G6887" t="s">
        <v>181</v>
      </c>
      <c r="H6887" s="2" t="s">
        <v>15</v>
      </c>
      <c r="I6887" t="s">
        <v>91</v>
      </c>
      <c r="J6887" t="s">
        <v>16</v>
      </c>
      <c r="K6887" t="s">
        <v>80</v>
      </c>
      <c r="L6887" s="3">
        <f t="shared" si="214"/>
        <v>39110</v>
      </c>
      <c r="M6887">
        <f t="shared" si="215"/>
        <v>0.54368345456639999</v>
      </c>
      <c r="N6887">
        <v>39110</v>
      </c>
    </row>
    <row r="6888" spans="1:14" x14ac:dyDescent="0.3">
      <c r="A6888">
        <v>-88.952805555555599</v>
      </c>
      <c r="B6888">
        <v>38.937083333333298</v>
      </c>
      <c r="C6888" s="2" t="s">
        <v>14</v>
      </c>
      <c r="D6888" t="s">
        <v>89</v>
      </c>
      <c r="E6888" s="3">
        <v>39109</v>
      </c>
      <c r="F6888">
        <v>36.5</v>
      </c>
      <c r="G6888" t="s">
        <v>181</v>
      </c>
      <c r="H6888" s="2" t="s">
        <v>15</v>
      </c>
      <c r="I6888" t="s">
        <v>91</v>
      </c>
      <c r="J6888" t="s">
        <v>16</v>
      </c>
      <c r="K6888" t="s">
        <v>80</v>
      </c>
      <c r="L6888" s="3">
        <f t="shared" si="214"/>
        <v>39109</v>
      </c>
      <c r="M6888">
        <f t="shared" si="215"/>
        <v>1.0335649006080001</v>
      </c>
      <c r="N6888">
        <v>39109</v>
      </c>
    </row>
    <row r="6889" spans="1:14" x14ac:dyDescent="0.3">
      <c r="A6889">
        <v>-88.952805555555599</v>
      </c>
      <c r="B6889">
        <v>38.937083333333298</v>
      </c>
      <c r="C6889" s="2" t="s">
        <v>14</v>
      </c>
      <c r="D6889" t="s">
        <v>89</v>
      </c>
      <c r="E6889" s="3">
        <v>39108</v>
      </c>
      <c r="F6889">
        <v>22.6</v>
      </c>
      <c r="G6889" t="s">
        <v>181</v>
      </c>
      <c r="H6889" s="2" t="s">
        <v>15</v>
      </c>
      <c r="I6889" t="s">
        <v>91</v>
      </c>
      <c r="J6889" t="s">
        <v>16</v>
      </c>
      <c r="K6889" t="s">
        <v>80</v>
      </c>
      <c r="L6889" s="3">
        <f t="shared" si="214"/>
        <v>39108</v>
      </c>
      <c r="M6889">
        <f t="shared" si="215"/>
        <v>0.63996073297920009</v>
      </c>
      <c r="N6889">
        <v>39108</v>
      </c>
    </row>
    <row r="6890" spans="1:14" x14ac:dyDescent="0.3">
      <c r="A6890">
        <v>-88.952805555555599</v>
      </c>
      <c r="B6890">
        <v>38.937083333333298</v>
      </c>
      <c r="C6890" s="2" t="s">
        <v>14</v>
      </c>
      <c r="D6890" t="s">
        <v>89</v>
      </c>
      <c r="E6890" s="3">
        <v>39107</v>
      </c>
      <c r="F6890">
        <v>41.5</v>
      </c>
      <c r="G6890" t="s">
        <v>181</v>
      </c>
      <c r="H6890" s="2" t="s">
        <v>15</v>
      </c>
      <c r="I6890" t="s">
        <v>91</v>
      </c>
      <c r="J6890" t="s">
        <v>16</v>
      </c>
      <c r="K6890" t="s">
        <v>80</v>
      </c>
      <c r="L6890" s="3">
        <f t="shared" si="214"/>
        <v>39107</v>
      </c>
      <c r="M6890">
        <f t="shared" si="215"/>
        <v>1.175149133568</v>
      </c>
      <c r="N6890">
        <v>39107</v>
      </c>
    </row>
    <row r="6891" spans="1:14" x14ac:dyDescent="0.3">
      <c r="A6891">
        <v>-88.952805555555599</v>
      </c>
      <c r="B6891">
        <v>38.937083333333298</v>
      </c>
      <c r="C6891" s="2" t="s">
        <v>14</v>
      </c>
      <c r="D6891" t="s">
        <v>89</v>
      </c>
      <c r="E6891" s="3">
        <v>39106</v>
      </c>
      <c r="F6891">
        <v>43</v>
      </c>
      <c r="G6891" t="s">
        <v>181</v>
      </c>
      <c r="H6891" s="2" t="s">
        <v>15</v>
      </c>
      <c r="I6891" t="s">
        <v>91</v>
      </c>
      <c r="J6891" t="s">
        <v>16</v>
      </c>
      <c r="K6891" t="s">
        <v>80</v>
      </c>
      <c r="L6891" s="3">
        <f t="shared" si="214"/>
        <v>39106</v>
      </c>
      <c r="M6891">
        <f t="shared" si="215"/>
        <v>1.217624403456</v>
      </c>
      <c r="N6891">
        <v>39106</v>
      </c>
    </row>
    <row r="6892" spans="1:14" x14ac:dyDescent="0.3">
      <c r="A6892">
        <v>-88.952805555555599</v>
      </c>
      <c r="B6892">
        <v>38.937083333333298</v>
      </c>
      <c r="C6892" s="2" t="s">
        <v>14</v>
      </c>
      <c r="D6892" t="s">
        <v>89</v>
      </c>
      <c r="E6892" s="3">
        <v>39105</v>
      </c>
      <c r="F6892">
        <v>27.9</v>
      </c>
      <c r="G6892" t="s">
        <v>181</v>
      </c>
      <c r="H6892" s="2" t="s">
        <v>15</v>
      </c>
      <c r="I6892" t="s">
        <v>91</v>
      </c>
      <c r="J6892" t="s">
        <v>16</v>
      </c>
      <c r="K6892" t="s">
        <v>80</v>
      </c>
      <c r="L6892" s="3">
        <f t="shared" si="214"/>
        <v>39105</v>
      </c>
      <c r="M6892">
        <f t="shared" si="215"/>
        <v>0.79004001991679995</v>
      </c>
      <c r="N6892">
        <v>39105</v>
      </c>
    </row>
    <row r="6893" spans="1:14" x14ac:dyDescent="0.3">
      <c r="A6893">
        <v>-88.952805555555599</v>
      </c>
      <c r="B6893">
        <v>38.937083333333298</v>
      </c>
      <c r="C6893" s="2" t="s">
        <v>14</v>
      </c>
      <c r="D6893" t="s">
        <v>89</v>
      </c>
      <c r="E6893" s="3">
        <v>39104</v>
      </c>
      <c r="F6893">
        <v>25.5</v>
      </c>
      <c r="G6893" t="s">
        <v>181</v>
      </c>
      <c r="H6893" s="2" t="s">
        <v>15</v>
      </c>
      <c r="I6893" t="s">
        <v>91</v>
      </c>
      <c r="J6893" t="s">
        <v>16</v>
      </c>
      <c r="K6893" t="s">
        <v>80</v>
      </c>
      <c r="L6893" s="3">
        <f t="shared" si="214"/>
        <v>39104</v>
      </c>
      <c r="M6893">
        <f t="shared" si="215"/>
        <v>0.72207958809600004</v>
      </c>
      <c r="N6893">
        <v>39104</v>
      </c>
    </row>
    <row r="6894" spans="1:14" x14ac:dyDescent="0.3">
      <c r="A6894">
        <v>-88.952805555555599</v>
      </c>
      <c r="B6894">
        <v>38.937083333333298</v>
      </c>
      <c r="C6894" s="2" t="s">
        <v>14</v>
      </c>
      <c r="D6894" t="s">
        <v>89</v>
      </c>
      <c r="E6894" s="3">
        <v>39103</v>
      </c>
      <c r="F6894">
        <v>22.5</v>
      </c>
      <c r="G6894" t="s">
        <v>181</v>
      </c>
      <c r="H6894" s="2" t="s">
        <v>15</v>
      </c>
      <c r="I6894" t="s">
        <v>91</v>
      </c>
      <c r="J6894" t="s">
        <v>16</v>
      </c>
      <c r="K6894" t="s">
        <v>80</v>
      </c>
      <c r="L6894" s="3">
        <f t="shared" si="214"/>
        <v>39103</v>
      </c>
      <c r="M6894">
        <f t="shared" si="215"/>
        <v>0.63712904832000006</v>
      </c>
      <c r="N6894">
        <v>39103</v>
      </c>
    </row>
    <row r="6895" spans="1:14" x14ac:dyDescent="0.3">
      <c r="A6895">
        <v>-88.952805555555599</v>
      </c>
      <c r="B6895">
        <v>38.937083333333298</v>
      </c>
      <c r="C6895" s="2" t="s">
        <v>14</v>
      </c>
      <c r="D6895" t="s">
        <v>89</v>
      </c>
      <c r="E6895" s="3">
        <v>39102</v>
      </c>
      <c r="F6895">
        <v>21.7</v>
      </c>
      <c r="G6895" t="s">
        <v>181</v>
      </c>
      <c r="H6895" s="2" t="s">
        <v>15</v>
      </c>
      <c r="I6895" t="s">
        <v>91</v>
      </c>
      <c r="J6895" t="s">
        <v>16</v>
      </c>
      <c r="K6895" t="s">
        <v>80</v>
      </c>
      <c r="L6895" s="3">
        <f t="shared" si="214"/>
        <v>39102</v>
      </c>
      <c r="M6895">
        <f t="shared" si="215"/>
        <v>0.61447557104640005</v>
      </c>
      <c r="N6895">
        <v>39102</v>
      </c>
    </row>
    <row r="6896" spans="1:14" x14ac:dyDescent="0.3">
      <c r="A6896">
        <v>-88.952805555555599</v>
      </c>
      <c r="B6896">
        <v>38.937083333333298</v>
      </c>
      <c r="C6896" s="2" t="s">
        <v>14</v>
      </c>
      <c r="D6896" t="s">
        <v>89</v>
      </c>
      <c r="E6896" s="3">
        <v>39101</v>
      </c>
      <c r="F6896">
        <v>28.4</v>
      </c>
      <c r="G6896" t="s">
        <v>181</v>
      </c>
      <c r="H6896" s="2" t="s">
        <v>15</v>
      </c>
      <c r="I6896" t="s">
        <v>91</v>
      </c>
      <c r="J6896" t="s">
        <v>16</v>
      </c>
      <c r="K6896" t="s">
        <v>80</v>
      </c>
      <c r="L6896" s="3">
        <f t="shared" si="214"/>
        <v>39101</v>
      </c>
      <c r="M6896">
        <f t="shared" si="215"/>
        <v>0.80419844321279998</v>
      </c>
      <c r="N6896">
        <v>39101</v>
      </c>
    </row>
    <row r="6897" spans="1:14" x14ac:dyDescent="0.3">
      <c r="A6897">
        <v>-88.952805555555599</v>
      </c>
      <c r="B6897">
        <v>38.937083333333298</v>
      </c>
      <c r="C6897" s="2" t="s">
        <v>14</v>
      </c>
      <c r="D6897" t="s">
        <v>89</v>
      </c>
      <c r="E6897" s="3">
        <v>39100</v>
      </c>
      <c r="F6897">
        <v>36.700000000000003</v>
      </c>
      <c r="G6897" t="s">
        <v>181</v>
      </c>
      <c r="H6897" s="2" t="s">
        <v>15</v>
      </c>
      <c r="I6897" t="s">
        <v>91</v>
      </c>
      <c r="J6897" t="s">
        <v>16</v>
      </c>
      <c r="K6897" t="s">
        <v>80</v>
      </c>
      <c r="L6897" s="3">
        <f t="shared" si="214"/>
        <v>39100</v>
      </c>
      <c r="M6897">
        <f t="shared" si="215"/>
        <v>1.0392282699264002</v>
      </c>
      <c r="N6897">
        <v>39100</v>
      </c>
    </row>
    <row r="6898" spans="1:14" x14ac:dyDescent="0.3">
      <c r="A6898">
        <v>-88.952805555555599</v>
      </c>
      <c r="B6898">
        <v>38.937083333333298</v>
      </c>
      <c r="C6898" s="2" t="s">
        <v>14</v>
      </c>
      <c r="D6898" t="s">
        <v>89</v>
      </c>
      <c r="E6898" s="3">
        <v>39099</v>
      </c>
      <c r="F6898">
        <v>51</v>
      </c>
      <c r="G6898" t="s">
        <v>181</v>
      </c>
      <c r="H6898" s="2" t="s">
        <v>15</v>
      </c>
      <c r="I6898" t="s">
        <v>91</v>
      </c>
      <c r="J6898" t="s">
        <v>16</v>
      </c>
      <c r="K6898" t="s">
        <v>80</v>
      </c>
      <c r="L6898" s="3">
        <f t="shared" si="214"/>
        <v>39099</v>
      </c>
      <c r="M6898">
        <f t="shared" si="215"/>
        <v>1.4441591761920001</v>
      </c>
      <c r="N6898">
        <v>39099</v>
      </c>
    </row>
    <row r="6899" spans="1:14" x14ac:dyDescent="0.3">
      <c r="A6899">
        <v>-88.952805555555599</v>
      </c>
      <c r="B6899">
        <v>38.937083333333298</v>
      </c>
      <c r="C6899" s="2" t="s">
        <v>14</v>
      </c>
      <c r="D6899" t="s">
        <v>89</v>
      </c>
      <c r="E6899" s="3">
        <v>39098</v>
      </c>
      <c r="F6899">
        <v>125</v>
      </c>
      <c r="G6899" t="s">
        <v>181</v>
      </c>
      <c r="H6899" s="2" t="s">
        <v>15</v>
      </c>
      <c r="I6899" t="s">
        <v>91</v>
      </c>
      <c r="J6899" t="s">
        <v>16</v>
      </c>
      <c r="K6899" t="s">
        <v>80</v>
      </c>
      <c r="L6899" s="3">
        <f t="shared" si="214"/>
        <v>39098</v>
      </c>
      <c r="M6899">
        <f t="shared" si="215"/>
        <v>3.5396058240000001</v>
      </c>
      <c r="N6899">
        <v>39098</v>
      </c>
    </row>
    <row r="6900" spans="1:14" x14ac:dyDescent="0.3">
      <c r="A6900">
        <v>-88.952805555555599</v>
      </c>
      <c r="B6900">
        <v>38.937083333333298</v>
      </c>
      <c r="C6900" s="2" t="s">
        <v>14</v>
      </c>
      <c r="D6900" t="s">
        <v>89</v>
      </c>
      <c r="E6900" s="3">
        <v>39097</v>
      </c>
      <c r="F6900">
        <v>880</v>
      </c>
      <c r="G6900" t="s">
        <v>181</v>
      </c>
      <c r="H6900" s="2" t="s">
        <v>15</v>
      </c>
      <c r="I6900" t="s">
        <v>91</v>
      </c>
      <c r="J6900" t="s">
        <v>16</v>
      </c>
      <c r="K6900" t="s">
        <v>80</v>
      </c>
      <c r="L6900" s="3">
        <f t="shared" si="214"/>
        <v>39097</v>
      </c>
      <c r="M6900">
        <f t="shared" si="215"/>
        <v>24.918825000960002</v>
      </c>
      <c r="N6900">
        <v>39097</v>
      </c>
    </row>
    <row r="6901" spans="1:14" x14ac:dyDescent="0.3">
      <c r="A6901">
        <v>-88.952805555555599</v>
      </c>
      <c r="B6901">
        <v>38.937083333333298</v>
      </c>
      <c r="C6901" s="2" t="s">
        <v>14</v>
      </c>
      <c r="D6901" t="s">
        <v>89</v>
      </c>
      <c r="E6901" s="3">
        <v>39096</v>
      </c>
      <c r="F6901">
        <v>323</v>
      </c>
      <c r="G6901" t="s">
        <v>181</v>
      </c>
      <c r="H6901" s="2" t="s">
        <v>15</v>
      </c>
      <c r="I6901" t="s">
        <v>91</v>
      </c>
      <c r="J6901" t="s">
        <v>16</v>
      </c>
      <c r="K6901" t="s">
        <v>80</v>
      </c>
      <c r="L6901" s="3">
        <f t="shared" si="214"/>
        <v>39096</v>
      </c>
      <c r="M6901">
        <f t="shared" si="215"/>
        <v>9.1463414492160009</v>
      </c>
      <c r="N6901">
        <v>39096</v>
      </c>
    </row>
    <row r="6902" spans="1:14" x14ac:dyDescent="0.3">
      <c r="A6902">
        <v>-88.952805555555599</v>
      </c>
      <c r="B6902">
        <v>38.937083333333298</v>
      </c>
      <c r="C6902" s="2" t="s">
        <v>14</v>
      </c>
      <c r="D6902" t="s">
        <v>89</v>
      </c>
      <c r="E6902" s="3">
        <v>39095</v>
      </c>
      <c r="F6902">
        <v>1610</v>
      </c>
      <c r="G6902" t="s">
        <v>181</v>
      </c>
      <c r="H6902" s="2" t="s">
        <v>15</v>
      </c>
      <c r="I6902" t="s">
        <v>91</v>
      </c>
      <c r="J6902" t="s">
        <v>16</v>
      </c>
      <c r="K6902" t="s">
        <v>80</v>
      </c>
      <c r="L6902" s="3">
        <f t="shared" si="214"/>
        <v>39095</v>
      </c>
      <c r="M6902">
        <f t="shared" si="215"/>
        <v>45.590123013119999</v>
      </c>
      <c r="N6902">
        <v>39095</v>
      </c>
    </row>
    <row r="6903" spans="1:14" x14ac:dyDescent="0.3">
      <c r="A6903">
        <v>-88.952805555555599</v>
      </c>
      <c r="B6903">
        <v>38.937083333333298</v>
      </c>
      <c r="C6903" s="2" t="s">
        <v>14</v>
      </c>
      <c r="D6903" t="s">
        <v>89</v>
      </c>
      <c r="E6903" s="3">
        <v>39094</v>
      </c>
      <c r="F6903">
        <v>21.7</v>
      </c>
      <c r="G6903" t="s">
        <v>181</v>
      </c>
      <c r="H6903" s="2" t="s">
        <v>15</v>
      </c>
      <c r="I6903" t="s">
        <v>91</v>
      </c>
      <c r="J6903" t="s">
        <v>16</v>
      </c>
      <c r="K6903" t="s">
        <v>80</v>
      </c>
      <c r="L6903" s="3">
        <f t="shared" si="214"/>
        <v>39094</v>
      </c>
      <c r="M6903">
        <f t="shared" si="215"/>
        <v>0.61447557104640005</v>
      </c>
      <c r="N6903">
        <v>39094</v>
      </c>
    </row>
    <row r="6904" spans="1:14" x14ac:dyDescent="0.3">
      <c r="A6904">
        <v>-88.952805555555599</v>
      </c>
      <c r="B6904">
        <v>38.937083333333298</v>
      </c>
      <c r="C6904" s="2" t="s">
        <v>14</v>
      </c>
      <c r="D6904" t="s">
        <v>89</v>
      </c>
      <c r="E6904" s="3">
        <v>39093</v>
      </c>
      <c r="F6904">
        <v>13.7</v>
      </c>
      <c r="G6904" t="s">
        <v>181</v>
      </c>
      <c r="H6904" s="2" t="s">
        <v>15</v>
      </c>
      <c r="I6904" t="s">
        <v>91</v>
      </c>
      <c r="J6904" t="s">
        <v>16</v>
      </c>
      <c r="K6904" t="s">
        <v>80</v>
      </c>
      <c r="L6904" s="3">
        <f t="shared" si="214"/>
        <v>39093</v>
      </c>
      <c r="M6904">
        <f t="shared" si="215"/>
        <v>0.38794079831040001</v>
      </c>
      <c r="N6904">
        <v>39093</v>
      </c>
    </row>
    <row r="6905" spans="1:14" x14ac:dyDescent="0.3">
      <c r="A6905">
        <v>-88.952805555555599</v>
      </c>
      <c r="B6905">
        <v>38.937083333333298</v>
      </c>
      <c r="C6905" s="2" t="s">
        <v>14</v>
      </c>
      <c r="D6905" t="s">
        <v>89</v>
      </c>
      <c r="E6905" s="3">
        <v>39092</v>
      </c>
      <c r="F6905">
        <v>16.399999999999999</v>
      </c>
      <c r="G6905" t="s">
        <v>181</v>
      </c>
      <c r="H6905" s="2" t="s">
        <v>15</v>
      </c>
      <c r="I6905" t="s">
        <v>91</v>
      </c>
      <c r="J6905" t="s">
        <v>16</v>
      </c>
      <c r="K6905" t="s">
        <v>80</v>
      </c>
      <c r="L6905" s="3">
        <f t="shared" si="214"/>
        <v>39092</v>
      </c>
      <c r="M6905">
        <f t="shared" si="215"/>
        <v>0.46439628410879996</v>
      </c>
      <c r="N6905">
        <v>39092</v>
      </c>
    </row>
    <row r="6906" spans="1:14" x14ac:dyDescent="0.3">
      <c r="A6906">
        <v>-88.952805555555599</v>
      </c>
      <c r="B6906">
        <v>38.937083333333298</v>
      </c>
      <c r="C6906" s="2" t="s">
        <v>14</v>
      </c>
      <c r="D6906" t="s">
        <v>89</v>
      </c>
      <c r="E6906" s="3">
        <v>39091</v>
      </c>
      <c r="F6906">
        <v>23.6</v>
      </c>
      <c r="G6906" t="s">
        <v>181</v>
      </c>
      <c r="H6906" s="2" t="s">
        <v>15</v>
      </c>
      <c r="I6906" t="s">
        <v>91</v>
      </c>
      <c r="J6906" t="s">
        <v>16</v>
      </c>
      <c r="K6906" t="s">
        <v>80</v>
      </c>
      <c r="L6906" s="3">
        <f t="shared" si="214"/>
        <v>39091</v>
      </c>
      <c r="M6906">
        <f t="shared" si="215"/>
        <v>0.66827757957120004</v>
      </c>
      <c r="N6906">
        <v>39091</v>
      </c>
    </row>
    <row r="6907" spans="1:14" x14ac:dyDescent="0.3">
      <c r="A6907">
        <v>-88.952805555555599</v>
      </c>
      <c r="B6907">
        <v>38.937083333333298</v>
      </c>
      <c r="C6907" s="2" t="s">
        <v>14</v>
      </c>
      <c r="D6907" t="s">
        <v>89</v>
      </c>
      <c r="E6907" s="3">
        <v>39090</v>
      </c>
      <c r="F6907">
        <v>57.9</v>
      </c>
      <c r="G6907" t="s">
        <v>181</v>
      </c>
      <c r="H6907" s="2" t="s">
        <v>15</v>
      </c>
      <c r="I6907" t="s">
        <v>91</v>
      </c>
      <c r="J6907" t="s">
        <v>16</v>
      </c>
      <c r="K6907" t="s">
        <v>80</v>
      </c>
      <c r="L6907" s="3">
        <f t="shared" si="214"/>
        <v>39090</v>
      </c>
      <c r="M6907">
        <f t="shared" si="215"/>
        <v>1.6395454176768001</v>
      </c>
      <c r="N6907">
        <v>39090</v>
      </c>
    </row>
    <row r="6908" spans="1:14" x14ac:dyDescent="0.3">
      <c r="A6908">
        <v>-88.952805555555599</v>
      </c>
      <c r="B6908">
        <v>38.937083333333298</v>
      </c>
      <c r="C6908" s="2" t="s">
        <v>14</v>
      </c>
      <c r="D6908" t="s">
        <v>89</v>
      </c>
      <c r="E6908" s="3">
        <v>39089</v>
      </c>
      <c r="F6908">
        <v>41.6</v>
      </c>
      <c r="G6908" t="s">
        <v>181</v>
      </c>
      <c r="H6908" s="2" t="s">
        <v>15</v>
      </c>
      <c r="I6908" t="s">
        <v>91</v>
      </c>
      <c r="J6908" t="s">
        <v>16</v>
      </c>
      <c r="K6908" t="s">
        <v>80</v>
      </c>
      <c r="L6908" s="3">
        <f t="shared" si="214"/>
        <v>39089</v>
      </c>
      <c r="M6908">
        <f t="shared" si="215"/>
        <v>1.1779808182272</v>
      </c>
      <c r="N6908">
        <v>39089</v>
      </c>
    </row>
    <row r="6909" spans="1:14" x14ac:dyDescent="0.3">
      <c r="A6909">
        <v>-88.952805555555599</v>
      </c>
      <c r="B6909">
        <v>38.937083333333298</v>
      </c>
      <c r="C6909" s="2" t="s">
        <v>14</v>
      </c>
      <c r="D6909" t="s">
        <v>89</v>
      </c>
      <c r="E6909" s="3">
        <v>39088</v>
      </c>
      <c r="F6909">
        <v>73.2</v>
      </c>
      <c r="G6909" t="s">
        <v>181</v>
      </c>
      <c r="H6909" s="2" t="s">
        <v>15</v>
      </c>
      <c r="I6909" t="s">
        <v>91</v>
      </c>
      <c r="J6909" t="s">
        <v>16</v>
      </c>
      <c r="K6909" t="s">
        <v>80</v>
      </c>
      <c r="L6909" s="3">
        <f t="shared" si="214"/>
        <v>39088</v>
      </c>
      <c r="M6909">
        <f t="shared" si="215"/>
        <v>2.0727931705344003</v>
      </c>
      <c r="N6909">
        <v>39088</v>
      </c>
    </row>
    <row r="6910" spans="1:14" x14ac:dyDescent="0.3">
      <c r="A6910">
        <v>-88.952805555555599</v>
      </c>
      <c r="B6910">
        <v>38.937083333333298</v>
      </c>
      <c r="C6910" s="2" t="s">
        <v>14</v>
      </c>
      <c r="D6910" t="s">
        <v>89</v>
      </c>
      <c r="E6910" s="3">
        <v>39087</v>
      </c>
      <c r="F6910">
        <v>247</v>
      </c>
      <c r="G6910" t="s">
        <v>181</v>
      </c>
      <c r="H6910" s="2" t="s">
        <v>15</v>
      </c>
      <c r="I6910" t="s">
        <v>91</v>
      </c>
      <c r="J6910" t="s">
        <v>16</v>
      </c>
      <c r="K6910" t="s">
        <v>80</v>
      </c>
      <c r="L6910" s="3">
        <f t="shared" si="214"/>
        <v>39087</v>
      </c>
      <c r="M6910">
        <f t="shared" si="215"/>
        <v>6.9942611082240003</v>
      </c>
      <c r="N6910">
        <v>39087</v>
      </c>
    </row>
    <row r="6911" spans="1:14" x14ac:dyDescent="0.3">
      <c r="A6911">
        <v>-88.952805555555599</v>
      </c>
      <c r="B6911">
        <v>38.937083333333298</v>
      </c>
      <c r="C6911" s="2" t="s">
        <v>14</v>
      </c>
      <c r="D6911" t="s">
        <v>89</v>
      </c>
      <c r="E6911" s="3">
        <v>39086</v>
      </c>
      <c r="F6911">
        <v>79.8</v>
      </c>
      <c r="G6911" t="s">
        <v>181</v>
      </c>
      <c r="H6911" s="2" t="s">
        <v>15</v>
      </c>
      <c r="I6911" t="s">
        <v>91</v>
      </c>
      <c r="J6911" t="s">
        <v>16</v>
      </c>
      <c r="K6911" t="s">
        <v>80</v>
      </c>
      <c r="L6911" s="3">
        <f t="shared" si="214"/>
        <v>39086</v>
      </c>
      <c r="M6911">
        <f t="shared" si="215"/>
        <v>2.2596843580415999</v>
      </c>
      <c r="N6911">
        <v>39086</v>
      </c>
    </row>
    <row r="6912" spans="1:14" x14ac:dyDescent="0.3">
      <c r="A6912">
        <v>-88.952805555555599</v>
      </c>
      <c r="B6912">
        <v>38.937083333333298</v>
      </c>
      <c r="C6912" s="2" t="s">
        <v>14</v>
      </c>
      <c r="D6912" t="s">
        <v>89</v>
      </c>
      <c r="E6912" s="3">
        <v>39085</v>
      </c>
      <c r="F6912">
        <v>20.5</v>
      </c>
      <c r="G6912" t="s">
        <v>181</v>
      </c>
      <c r="H6912" s="2" t="s">
        <v>15</v>
      </c>
      <c r="I6912" t="s">
        <v>91</v>
      </c>
      <c r="J6912" t="s">
        <v>16</v>
      </c>
      <c r="K6912" t="s">
        <v>80</v>
      </c>
      <c r="L6912" s="3">
        <f t="shared" si="214"/>
        <v>39085</v>
      </c>
      <c r="M6912">
        <f t="shared" si="215"/>
        <v>0.58049535513600004</v>
      </c>
      <c r="N6912">
        <v>39085</v>
      </c>
    </row>
    <row r="6913" spans="1:14" x14ac:dyDescent="0.3">
      <c r="A6913">
        <v>-88.952805555555599</v>
      </c>
      <c r="B6913">
        <v>38.937083333333298</v>
      </c>
      <c r="C6913" s="2" t="s">
        <v>14</v>
      </c>
      <c r="D6913" t="s">
        <v>89</v>
      </c>
      <c r="E6913" s="3">
        <v>39084</v>
      </c>
      <c r="F6913">
        <v>34.4</v>
      </c>
      <c r="G6913" t="s">
        <v>181</v>
      </c>
      <c r="H6913" s="2" t="s">
        <v>15</v>
      </c>
      <c r="I6913" t="s">
        <v>91</v>
      </c>
      <c r="J6913" t="s">
        <v>16</v>
      </c>
      <c r="K6913" t="s">
        <v>80</v>
      </c>
      <c r="L6913" s="3">
        <f t="shared" si="214"/>
        <v>39084</v>
      </c>
      <c r="M6913">
        <f t="shared" si="215"/>
        <v>0.97409952276479994</v>
      </c>
      <c r="N6913">
        <v>39084</v>
      </c>
    </row>
    <row r="6914" spans="1:14" x14ac:dyDescent="0.3">
      <c r="A6914">
        <v>-88.952805555555599</v>
      </c>
      <c r="B6914">
        <v>38.937083333333298</v>
      </c>
      <c r="C6914" s="2" t="s">
        <v>14</v>
      </c>
      <c r="D6914" t="s">
        <v>89</v>
      </c>
      <c r="E6914" s="3">
        <v>39083</v>
      </c>
      <c r="F6914">
        <v>130</v>
      </c>
      <c r="G6914" t="s">
        <v>181</v>
      </c>
      <c r="H6914" s="2" t="s">
        <v>15</v>
      </c>
      <c r="I6914" t="s">
        <v>91</v>
      </c>
      <c r="J6914" t="s">
        <v>16</v>
      </c>
      <c r="K6914" t="s">
        <v>80</v>
      </c>
      <c r="L6914" s="3">
        <f t="shared" si="214"/>
        <v>39083</v>
      </c>
      <c r="M6914">
        <f t="shared" si="215"/>
        <v>3.6811900569600002</v>
      </c>
      <c r="N6914">
        <v>39083</v>
      </c>
    </row>
    <row r="6915" spans="1:14" x14ac:dyDescent="0.3">
      <c r="A6915">
        <v>-88.952805555555599</v>
      </c>
      <c r="B6915">
        <v>38.937083333333298</v>
      </c>
      <c r="C6915" s="2" t="s">
        <v>14</v>
      </c>
      <c r="D6915" t="s">
        <v>89</v>
      </c>
      <c r="E6915" s="3">
        <v>39082</v>
      </c>
      <c r="F6915">
        <v>322</v>
      </c>
      <c r="G6915" t="s">
        <v>181</v>
      </c>
      <c r="H6915" s="2" t="s">
        <v>15</v>
      </c>
      <c r="I6915" t="s">
        <v>91</v>
      </c>
      <c r="J6915" t="s">
        <v>16</v>
      </c>
      <c r="K6915" t="s">
        <v>80</v>
      </c>
      <c r="L6915" s="3">
        <f t="shared" ref="L6915:L6978" si="216">E6915</f>
        <v>39082</v>
      </c>
      <c r="M6915">
        <f t="shared" ref="M6915:M6978" si="217">F6915*0.028316846592</f>
        <v>9.1180246026240006</v>
      </c>
      <c r="N6915">
        <v>39082</v>
      </c>
    </row>
    <row r="6916" spans="1:14" x14ac:dyDescent="0.3">
      <c r="A6916">
        <v>-88.952805555555599</v>
      </c>
      <c r="B6916">
        <v>38.937083333333298</v>
      </c>
      <c r="C6916" s="2" t="s">
        <v>14</v>
      </c>
      <c r="D6916" t="s">
        <v>89</v>
      </c>
      <c r="E6916" s="3">
        <v>39081</v>
      </c>
      <c r="F6916">
        <v>8.9499999999999993</v>
      </c>
      <c r="G6916" t="s">
        <v>181</v>
      </c>
      <c r="H6916" s="2" t="s">
        <v>15</v>
      </c>
      <c r="I6916" t="s">
        <v>91</v>
      </c>
      <c r="J6916" t="s">
        <v>16</v>
      </c>
      <c r="K6916" t="s">
        <v>80</v>
      </c>
      <c r="L6916" s="3">
        <f t="shared" si="216"/>
        <v>39081</v>
      </c>
      <c r="M6916">
        <f t="shared" si="217"/>
        <v>0.25343577699839998</v>
      </c>
      <c r="N6916">
        <v>39081</v>
      </c>
    </row>
    <row r="6917" spans="1:14" x14ac:dyDescent="0.3">
      <c r="A6917">
        <v>-88.952805555555599</v>
      </c>
      <c r="B6917">
        <v>38.937083333333298</v>
      </c>
      <c r="C6917" s="2" t="s">
        <v>14</v>
      </c>
      <c r="D6917" t="s">
        <v>89</v>
      </c>
      <c r="E6917" s="3">
        <v>39080</v>
      </c>
      <c r="F6917">
        <v>9.59</v>
      </c>
      <c r="G6917" t="s">
        <v>181</v>
      </c>
      <c r="H6917" s="2" t="s">
        <v>15</v>
      </c>
      <c r="I6917" t="s">
        <v>91</v>
      </c>
      <c r="J6917" t="s">
        <v>16</v>
      </c>
      <c r="K6917" t="s">
        <v>80</v>
      </c>
      <c r="L6917" s="3">
        <f t="shared" si="216"/>
        <v>39080</v>
      </c>
      <c r="M6917">
        <f t="shared" si="217"/>
        <v>0.27155855881728003</v>
      </c>
      <c r="N6917">
        <v>39080</v>
      </c>
    </row>
    <row r="6918" spans="1:14" x14ac:dyDescent="0.3">
      <c r="A6918">
        <v>-88.952805555555599</v>
      </c>
      <c r="B6918">
        <v>38.937083333333298</v>
      </c>
      <c r="C6918" s="2" t="s">
        <v>14</v>
      </c>
      <c r="D6918" t="s">
        <v>89</v>
      </c>
      <c r="E6918" s="3">
        <v>39079</v>
      </c>
      <c r="F6918">
        <v>11.3</v>
      </c>
      <c r="G6918" t="s">
        <v>181</v>
      </c>
      <c r="H6918" s="2" t="s">
        <v>15</v>
      </c>
      <c r="I6918" t="s">
        <v>91</v>
      </c>
      <c r="J6918" t="s">
        <v>16</v>
      </c>
      <c r="K6918" t="s">
        <v>80</v>
      </c>
      <c r="L6918" s="3">
        <f t="shared" si="216"/>
        <v>39079</v>
      </c>
      <c r="M6918">
        <f t="shared" si="217"/>
        <v>0.31998036648960004</v>
      </c>
      <c r="N6918">
        <v>39079</v>
      </c>
    </row>
    <row r="6919" spans="1:14" x14ac:dyDescent="0.3">
      <c r="A6919">
        <v>-88.952805555555599</v>
      </c>
      <c r="B6919">
        <v>38.937083333333298</v>
      </c>
      <c r="C6919" s="2" t="s">
        <v>14</v>
      </c>
      <c r="D6919" t="s">
        <v>89</v>
      </c>
      <c r="E6919" s="3">
        <v>39078</v>
      </c>
      <c r="F6919">
        <v>13.7</v>
      </c>
      <c r="G6919" t="s">
        <v>181</v>
      </c>
      <c r="H6919" s="2" t="s">
        <v>15</v>
      </c>
      <c r="I6919" t="s">
        <v>91</v>
      </c>
      <c r="J6919" t="s">
        <v>16</v>
      </c>
      <c r="K6919" t="s">
        <v>80</v>
      </c>
      <c r="L6919" s="3">
        <f t="shared" si="216"/>
        <v>39078</v>
      </c>
      <c r="M6919">
        <f t="shared" si="217"/>
        <v>0.38794079831040001</v>
      </c>
      <c r="N6919">
        <v>39078</v>
      </c>
    </row>
    <row r="6920" spans="1:14" x14ac:dyDescent="0.3">
      <c r="A6920">
        <v>-88.952805555555599</v>
      </c>
      <c r="B6920">
        <v>38.937083333333298</v>
      </c>
      <c r="C6920" s="2" t="s">
        <v>14</v>
      </c>
      <c r="D6920" t="s">
        <v>89</v>
      </c>
      <c r="E6920" s="3">
        <v>39077</v>
      </c>
      <c r="F6920">
        <v>17.399999999999999</v>
      </c>
      <c r="G6920" t="s">
        <v>181</v>
      </c>
      <c r="H6920" s="2" t="s">
        <v>15</v>
      </c>
      <c r="I6920" t="s">
        <v>91</v>
      </c>
      <c r="J6920" t="s">
        <v>16</v>
      </c>
      <c r="K6920" t="s">
        <v>80</v>
      </c>
      <c r="L6920" s="3">
        <f t="shared" si="216"/>
        <v>39077</v>
      </c>
      <c r="M6920">
        <f t="shared" si="217"/>
        <v>0.49271313070079997</v>
      </c>
      <c r="N6920">
        <v>39077</v>
      </c>
    </row>
    <row r="6921" spans="1:14" x14ac:dyDescent="0.3">
      <c r="A6921">
        <v>-88.952805555555599</v>
      </c>
      <c r="B6921">
        <v>38.937083333333298</v>
      </c>
      <c r="C6921" s="2" t="s">
        <v>14</v>
      </c>
      <c r="D6921" t="s">
        <v>89</v>
      </c>
      <c r="E6921" s="3">
        <v>39076</v>
      </c>
      <c r="F6921">
        <v>21.4</v>
      </c>
      <c r="G6921" t="s">
        <v>181</v>
      </c>
      <c r="H6921" s="2" t="s">
        <v>15</v>
      </c>
      <c r="I6921" t="s">
        <v>91</v>
      </c>
      <c r="J6921" t="s">
        <v>16</v>
      </c>
      <c r="K6921" t="s">
        <v>80</v>
      </c>
      <c r="L6921" s="3">
        <f t="shared" si="216"/>
        <v>39076</v>
      </c>
      <c r="M6921">
        <f t="shared" si="217"/>
        <v>0.60598051706879996</v>
      </c>
      <c r="N6921">
        <v>39076</v>
      </c>
    </row>
    <row r="6922" spans="1:14" x14ac:dyDescent="0.3">
      <c r="A6922">
        <v>-88.952805555555599</v>
      </c>
      <c r="B6922">
        <v>38.937083333333298</v>
      </c>
      <c r="C6922" s="2" t="s">
        <v>14</v>
      </c>
      <c r="D6922" t="s">
        <v>89</v>
      </c>
      <c r="E6922" s="3">
        <v>39075</v>
      </c>
      <c r="F6922">
        <v>31.9</v>
      </c>
      <c r="G6922" t="s">
        <v>181</v>
      </c>
      <c r="H6922" s="2" t="s">
        <v>15</v>
      </c>
      <c r="I6922" t="s">
        <v>91</v>
      </c>
      <c r="J6922" t="s">
        <v>16</v>
      </c>
      <c r="K6922" t="s">
        <v>80</v>
      </c>
      <c r="L6922" s="3">
        <f t="shared" si="216"/>
        <v>39075</v>
      </c>
      <c r="M6922">
        <f t="shared" si="217"/>
        <v>0.9033074062848</v>
      </c>
      <c r="N6922">
        <v>39075</v>
      </c>
    </row>
    <row r="6923" spans="1:14" x14ac:dyDescent="0.3">
      <c r="A6923">
        <v>-88.952805555555599</v>
      </c>
      <c r="B6923">
        <v>38.937083333333298</v>
      </c>
      <c r="C6923" s="2" t="s">
        <v>14</v>
      </c>
      <c r="D6923" t="s">
        <v>89</v>
      </c>
      <c r="E6923" s="3">
        <v>39074</v>
      </c>
      <c r="F6923">
        <v>81.400000000000006</v>
      </c>
      <c r="G6923" t="s">
        <v>181</v>
      </c>
      <c r="H6923" s="2" t="s">
        <v>15</v>
      </c>
      <c r="I6923" t="s">
        <v>91</v>
      </c>
      <c r="J6923" t="s">
        <v>16</v>
      </c>
      <c r="K6923" t="s">
        <v>80</v>
      </c>
      <c r="L6923" s="3">
        <f t="shared" si="216"/>
        <v>39074</v>
      </c>
      <c r="M6923">
        <f t="shared" si="217"/>
        <v>2.3049913125888004</v>
      </c>
      <c r="N6923">
        <v>39074</v>
      </c>
    </row>
    <row r="6924" spans="1:14" x14ac:dyDescent="0.3">
      <c r="A6924">
        <v>-88.952805555555599</v>
      </c>
      <c r="B6924">
        <v>38.937083333333298</v>
      </c>
      <c r="C6924" s="2" t="s">
        <v>14</v>
      </c>
      <c r="D6924" t="s">
        <v>89</v>
      </c>
      <c r="E6924" s="3">
        <v>39073</v>
      </c>
      <c r="F6924">
        <v>324</v>
      </c>
      <c r="G6924" t="s">
        <v>181</v>
      </c>
      <c r="H6924" s="2" t="s">
        <v>15</v>
      </c>
      <c r="I6924" t="s">
        <v>91</v>
      </c>
      <c r="J6924" t="s">
        <v>16</v>
      </c>
      <c r="K6924" t="s">
        <v>80</v>
      </c>
      <c r="L6924" s="3">
        <f t="shared" si="216"/>
        <v>39073</v>
      </c>
      <c r="M6924">
        <f t="shared" si="217"/>
        <v>9.1746582958079994</v>
      </c>
      <c r="N6924">
        <v>39073</v>
      </c>
    </row>
    <row r="6925" spans="1:14" x14ac:dyDescent="0.3">
      <c r="A6925">
        <v>-88.952805555555599</v>
      </c>
      <c r="B6925">
        <v>38.937083333333298</v>
      </c>
      <c r="C6925" s="2" t="s">
        <v>14</v>
      </c>
      <c r="D6925" t="s">
        <v>89</v>
      </c>
      <c r="E6925" s="3">
        <v>39072</v>
      </c>
      <c r="F6925">
        <v>520</v>
      </c>
      <c r="G6925" t="s">
        <v>181</v>
      </c>
      <c r="H6925" s="2" t="s">
        <v>15</v>
      </c>
      <c r="I6925" t="s">
        <v>91</v>
      </c>
      <c r="J6925" t="s">
        <v>16</v>
      </c>
      <c r="K6925" t="s">
        <v>80</v>
      </c>
      <c r="L6925" s="3">
        <f t="shared" si="216"/>
        <v>39072</v>
      </c>
      <c r="M6925">
        <f t="shared" si="217"/>
        <v>14.724760227840001</v>
      </c>
      <c r="N6925">
        <v>39072</v>
      </c>
    </row>
    <row r="6926" spans="1:14" x14ac:dyDescent="0.3">
      <c r="A6926">
        <v>-88.952805555555599</v>
      </c>
      <c r="B6926">
        <v>38.937083333333298</v>
      </c>
      <c r="C6926" s="2" t="s">
        <v>14</v>
      </c>
      <c r="D6926" t="s">
        <v>89</v>
      </c>
      <c r="E6926" s="3">
        <v>39071</v>
      </c>
      <c r="F6926">
        <v>4.08</v>
      </c>
      <c r="G6926" t="s">
        <v>181</v>
      </c>
      <c r="H6926" s="2" t="s">
        <v>15</v>
      </c>
      <c r="I6926" t="s">
        <v>91</v>
      </c>
      <c r="J6926" t="s">
        <v>16</v>
      </c>
      <c r="K6926" t="s">
        <v>80</v>
      </c>
      <c r="L6926" s="3">
        <f t="shared" si="216"/>
        <v>39071</v>
      </c>
      <c r="M6926">
        <f t="shared" si="217"/>
        <v>0.11553273409536001</v>
      </c>
      <c r="N6926">
        <v>39071</v>
      </c>
    </row>
    <row r="6927" spans="1:14" x14ac:dyDescent="0.3">
      <c r="A6927">
        <v>-88.952805555555599</v>
      </c>
      <c r="B6927">
        <v>38.937083333333298</v>
      </c>
      <c r="C6927" s="2" t="s">
        <v>14</v>
      </c>
      <c r="D6927" t="s">
        <v>89</v>
      </c>
      <c r="E6927" s="3">
        <v>39070</v>
      </c>
      <c r="F6927">
        <v>3.42</v>
      </c>
      <c r="G6927" t="s">
        <v>181</v>
      </c>
      <c r="H6927" s="2" t="s">
        <v>15</v>
      </c>
      <c r="I6927" t="s">
        <v>91</v>
      </c>
      <c r="J6927" t="s">
        <v>16</v>
      </c>
      <c r="K6927" t="s">
        <v>80</v>
      </c>
      <c r="L6927" s="3">
        <f t="shared" si="216"/>
        <v>39070</v>
      </c>
      <c r="M6927">
        <f t="shared" si="217"/>
        <v>9.6843615344640005E-2</v>
      </c>
      <c r="N6927">
        <v>39070</v>
      </c>
    </row>
    <row r="6928" spans="1:14" x14ac:dyDescent="0.3">
      <c r="A6928">
        <v>-88.952805555555599</v>
      </c>
      <c r="B6928">
        <v>38.937083333333298</v>
      </c>
      <c r="C6928" s="2" t="s">
        <v>14</v>
      </c>
      <c r="D6928" t="s">
        <v>89</v>
      </c>
      <c r="E6928" s="3">
        <v>39069</v>
      </c>
      <c r="F6928">
        <v>4.1500000000000004</v>
      </c>
      <c r="G6928" t="s">
        <v>181</v>
      </c>
      <c r="H6928" s="2" t="s">
        <v>15</v>
      </c>
      <c r="I6928" t="s">
        <v>91</v>
      </c>
      <c r="J6928" t="s">
        <v>16</v>
      </c>
      <c r="K6928" t="s">
        <v>80</v>
      </c>
      <c r="L6928" s="3">
        <f t="shared" si="216"/>
        <v>39069</v>
      </c>
      <c r="M6928">
        <f t="shared" si="217"/>
        <v>0.11751491335680002</v>
      </c>
      <c r="N6928">
        <v>39069</v>
      </c>
    </row>
    <row r="6929" spans="1:14" x14ac:dyDescent="0.3">
      <c r="A6929">
        <v>-88.952805555555599</v>
      </c>
      <c r="B6929">
        <v>38.937083333333298</v>
      </c>
      <c r="C6929" s="2" t="s">
        <v>14</v>
      </c>
      <c r="D6929" t="s">
        <v>89</v>
      </c>
      <c r="E6929" s="3">
        <v>39068</v>
      </c>
      <c r="F6929">
        <v>5.13</v>
      </c>
      <c r="G6929" t="s">
        <v>181</v>
      </c>
      <c r="H6929" s="2" t="s">
        <v>15</v>
      </c>
      <c r="I6929" t="s">
        <v>91</v>
      </c>
      <c r="J6929" t="s">
        <v>16</v>
      </c>
      <c r="K6929" t="s">
        <v>80</v>
      </c>
      <c r="L6929" s="3">
        <f t="shared" si="216"/>
        <v>39068</v>
      </c>
      <c r="M6929">
        <f t="shared" si="217"/>
        <v>0.14526542301695999</v>
      </c>
      <c r="N6929">
        <v>39068</v>
      </c>
    </row>
    <row r="6930" spans="1:14" x14ac:dyDescent="0.3">
      <c r="A6930">
        <v>-88.952805555555599</v>
      </c>
      <c r="B6930">
        <v>38.937083333333298</v>
      </c>
      <c r="C6930" s="2" t="s">
        <v>14</v>
      </c>
      <c r="D6930" t="s">
        <v>89</v>
      </c>
      <c r="E6930" s="3">
        <v>39067</v>
      </c>
      <c r="F6930">
        <v>6.67</v>
      </c>
      <c r="G6930" t="s">
        <v>181</v>
      </c>
      <c r="H6930" s="2" t="s">
        <v>15</v>
      </c>
      <c r="I6930" t="s">
        <v>91</v>
      </c>
      <c r="J6930" t="s">
        <v>16</v>
      </c>
      <c r="K6930" t="s">
        <v>80</v>
      </c>
      <c r="L6930" s="3">
        <f t="shared" si="216"/>
        <v>39067</v>
      </c>
      <c r="M6930">
        <f t="shared" si="217"/>
        <v>0.18887336676864</v>
      </c>
      <c r="N6930">
        <v>39067</v>
      </c>
    </row>
    <row r="6931" spans="1:14" x14ac:dyDescent="0.3">
      <c r="A6931">
        <v>-88.952805555555599</v>
      </c>
      <c r="B6931">
        <v>38.937083333333298</v>
      </c>
      <c r="C6931" s="2" t="s">
        <v>14</v>
      </c>
      <c r="D6931" t="s">
        <v>89</v>
      </c>
      <c r="E6931" s="3">
        <v>39066</v>
      </c>
      <c r="F6931">
        <v>10.7</v>
      </c>
      <c r="G6931" t="s">
        <v>181</v>
      </c>
      <c r="H6931" s="2" t="s">
        <v>15</v>
      </c>
      <c r="I6931" t="s">
        <v>91</v>
      </c>
      <c r="J6931" t="s">
        <v>16</v>
      </c>
      <c r="K6931" t="s">
        <v>80</v>
      </c>
      <c r="L6931" s="3">
        <f t="shared" si="216"/>
        <v>39066</v>
      </c>
      <c r="M6931">
        <f t="shared" si="217"/>
        <v>0.30299025853439998</v>
      </c>
      <c r="N6931">
        <v>39066</v>
      </c>
    </row>
    <row r="6932" spans="1:14" x14ac:dyDescent="0.3">
      <c r="A6932">
        <v>-88.952805555555599</v>
      </c>
      <c r="B6932">
        <v>38.937083333333298</v>
      </c>
      <c r="C6932" s="2" t="s">
        <v>14</v>
      </c>
      <c r="D6932" t="s">
        <v>89</v>
      </c>
      <c r="E6932" s="3">
        <v>39065</v>
      </c>
      <c r="F6932">
        <v>20.100000000000001</v>
      </c>
      <c r="G6932" t="s">
        <v>181</v>
      </c>
      <c r="H6932" s="2" t="s">
        <v>15</v>
      </c>
      <c r="I6932" t="s">
        <v>91</v>
      </c>
      <c r="J6932" t="s">
        <v>16</v>
      </c>
      <c r="K6932" t="s">
        <v>80</v>
      </c>
      <c r="L6932" s="3">
        <f t="shared" si="216"/>
        <v>39065</v>
      </c>
      <c r="M6932">
        <f t="shared" si="217"/>
        <v>0.56916861649920003</v>
      </c>
      <c r="N6932">
        <v>39065</v>
      </c>
    </row>
    <row r="6933" spans="1:14" x14ac:dyDescent="0.3">
      <c r="A6933">
        <v>-88.952805555555599</v>
      </c>
      <c r="B6933">
        <v>38.937083333333298</v>
      </c>
      <c r="C6933" s="2" t="s">
        <v>14</v>
      </c>
      <c r="D6933" t="s">
        <v>89</v>
      </c>
      <c r="E6933" s="3">
        <v>39064</v>
      </c>
      <c r="F6933">
        <v>63</v>
      </c>
      <c r="G6933" t="s">
        <v>181</v>
      </c>
      <c r="H6933" s="2" t="s">
        <v>15</v>
      </c>
      <c r="I6933" t="s">
        <v>91</v>
      </c>
      <c r="J6933" t="s">
        <v>16</v>
      </c>
      <c r="K6933" t="s">
        <v>80</v>
      </c>
      <c r="L6933" s="3">
        <f t="shared" si="216"/>
        <v>39064</v>
      </c>
      <c r="M6933">
        <f t="shared" si="217"/>
        <v>1.783961335296</v>
      </c>
      <c r="N6933">
        <v>39064</v>
      </c>
    </row>
    <row r="6934" spans="1:14" x14ac:dyDescent="0.3">
      <c r="A6934">
        <v>-88.952805555555599</v>
      </c>
      <c r="B6934">
        <v>38.937083333333298</v>
      </c>
      <c r="C6934" s="2" t="s">
        <v>14</v>
      </c>
      <c r="D6934" t="s">
        <v>89</v>
      </c>
      <c r="E6934" s="3">
        <v>39063</v>
      </c>
      <c r="F6934">
        <v>81.3</v>
      </c>
      <c r="G6934" t="s">
        <v>181</v>
      </c>
      <c r="H6934" s="2" t="s">
        <v>15</v>
      </c>
      <c r="I6934" t="s">
        <v>91</v>
      </c>
      <c r="J6934" t="s">
        <v>16</v>
      </c>
      <c r="K6934" t="s">
        <v>80</v>
      </c>
      <c r="L6934" s="3">
        <f t="shared" si="216"/>
        <v>39063</v>
      </c>
      <c r="M6934">
        <f t="shared" si="217"/>
        <v>2.3021596279295999</v>
      </c>
      <c r="N6934">
        <v>39063</v>
      </c>
    </row>
    <row r="6935" spans="1:14" x14ac:dyDescent="0.3">
      <c r="A6935">
        <v>-88.952805555555599</v>
      </c>
      <c r="B6935">
        <v>38.937083333333298</v>
      </c>
      <c r="C6935" s="2" t="s">
        <v>14</v>
      </c>
      <c r="D6935" t="s">
        <v>89</v>
      </c>
      <c r="E6935" s="3">
        <v>39062</v>
      </c>
      <c r="F6935">
        <v>3.53</v>
      </c>
      <c r="G6935" t="s">
        <v>181</v>
      </c>
      <c r="H6935" s="2" t="s">
        <v>15</v>
      </c>
      <c r="I6935" t="s">
        <v>91</v>
      </c>
      <c r="J6935" t="s">
        <v>16</v>
      </c>
      <c r="K6935" t="s">
        <v>80</v>
      </c>
      <c r="L6935" s="3">
        <f t="shared" si="216"/>
        <v>39062</v>
      </c>
      <c r="M6935">
        <f t="shared" si="217"/>
        <v>9.9958468469760003E-2</v>
      </c>
      <c r="N6935">
        <v>39062</v>
      </c>
    </row>
    <row r="6936" spans="1:14" x14ac:dyDescent="0.3">
      <c r="A6936">
        <v>-88.952805555555599</v>
      </c>
      <c r="B6936">
        <v>38.937083333333298</v>
      </c>
      <c r="C6936" s="2" t="s">
        <v>14</v>
      </c>
      <c r="D6936" t="s">
        <v>89</v>
      </c>
      <c r="E6936" s="3">
        <v>39061</v>
      </c>
      <c r="F6936">
        <v>3.02</v>
      </c>
      <c r="G6936" t="s">
        <v>181</v>
      </c>
      <c r="H6936" s="2" t="s">
        <v>15</v>
      </c>
      <c r="I6936" t="s">
        <v>91</v>
      </c>
      <c r="J6936" t="s">
        <v>16</v>
      </c>
      <c r="K6936" t="s">
        <v>80</v>
      </c>
      <c r="L6936" s="3">
        <f t="shared" si="216"/>
        <v>39061</v>
      </c>
      <c r="M6936">
        <f t="shared" si="217"/>
        <v>8.5516876707840001E-2</v>
      </c>
      <c r="N6936">
        <v>39061</v>
      </c>
    </row>
    <row r="6937" spans="1:14" x14ac:dyDescent="0.3">
      <c r="A6937">
        <v>-88.952805555555599</v>
      </c>
      <c r="B6937">
        <v>38.937083333333298</v>
      </c>
      <c r="C6937" s="2" t="s">
        <v>14</v>
      </c>
      <c r="D6937" t="s">
        <v>89</v>
      </c>
      <c r="E6937" s="3">
        <v>39060</v>
      </c>
      <c r="F6937">
        <v>2.91</v>
      </c>
      <c r="G6937" t="s">
        <v>181</v>
      </c>
      <c r="H6937" s="2" t="s">
        <v>15</v>
      </c>
      <c r="I6937" t="s">
        <v>91</v>
      </c>
      <c r="J6937" t="s">
        <v>16</v>
      </c>
      <c r="K6937" t="s">
        <v>80</v>
      </c>
      <c r="L6937" s="3">
        <f t="shared" si="216"/>
        <v>39060</v>
      </c>
      <c r="M6937">
        <f t="shared" si="217"/>
        <v>8.2402023582720002E-2</v>
      </c>
      <c r="N6937">
        <v>39060</v>
      </c>
    </row>
    <row r="6938" spans="1:14" x14ac:dyDescent="0.3">
      <c r="A6938">
        <v>-88.952805555555599</v>
      </c>
      <c r="B6938">
        <v>38.937083333333298</v>
      </c>
      <c r="C6938" s="2" t="s">
        <v>14</v>
      </c>
      <c r="D6938" t="s">
        <v>89</v>
      </c>
      <c r="E6938" s="3">
        <v>39059</v>
      </c>
      <c r="F6938">
        <v>3.24</v>
      </c>
      <c r="G6938" t="s">
        <v>181</v>
      </c>
      <c r="H6938" s="2" t="s">
        <v>15</v>
      </c>
      <c r="I6938" t="s">
        <v>91</v>
      </c>
      <c r="J6938" t="s">
        <v>16</v>
      </c>
      <c r="K6938" t="s">
        <v>80</v>
      </c>
      <c r="L6938" s="3">
        <f t="shared" si="216"/>
        <v>39059</v>
      </c>
      <c r="M6938">
        <f t="shared" si="217"/>
        <v>9.1746582958080011E-2</v>
      </c>
      <c r="N6938">
        <v>39059</v>
      </c>
    </row>
    <row r="6939" spans="1:14" x14ac:dyDescent="0.3">
      <c r="A6939">
        <v>-88.952805555555599</v>
      </c>
      <c r="B6939">
        <v>38.937083333333298</v>
      </c>
      <c r="C6939" s="2" t="s">
        <v>14</v>
      </c>
      <c r="D6939" t="s">
        <v>89</v>
      </c>
      <c r="E6939" s="3">
        <v>39058</v>
      </c>
      <c r="F6939">
        <v>4.5</v>
      </c>
      <c r="G6939" t="s">
        <v>181</v>
      </c>
      <c r="H6939" s="2" t="s">
        <v>15</v>
      </c>
      <c r="I6939" t="s">
        <v>91</v>
      </c>
      <c r="J6939" t="s">
        <v>16</v>
      </c>
      <c r="K6939" t="s">
        <v>80</v>
      </c>
      <c r="L6939" s="3">
        <f t="shared" si="216"/>
        <v>39058</v>
      </c>
      <c r="M6939">
        <f t="shared" si="217"/>
        <v>0.12742580966399999</v>
      </c>
      <c r="N6939">
        <v>39058</v>
      </c>
    </row>
    <row r="6940" spans="1:14" x14ac:dyDescent="0.3">
      <c r="A6940">
        <v>-88.952805555555599</v>
      </c>
      <c r="B6940">
        <v>38.937083333333298</v>
      </c>
      <c r="C6940" s="2" t="s">
        <v>14</v>
      </c>
      <c r="D6940" t="s">
        <v>89</v>
      </c>
      <c r="E6940" s="3">
        <v>39057</v>
      </c>
      <c r="F6940">
        <v>5.76</v>
      </c>
      <c r="G6940" t="s">
        <v>181</v>
      </c>
      <c r="H6940" s="2" t="s">
        <v>15</v>
      </c>
      <c r="I6940" t="s">
        <v>91</v>
      </c>
      <c r="J6940" t="s">
        <v>16</v>
      </c>
      <c r="K6940" t="s">
        <v>80</v>
      </c>
      <c r="L6940" s="3">
        <f t="shared" si="216"/>
        <v>39057</v>
      </c>
      <c r="M6940">
        <f t="shared" si="217"/>
        <v>0.16310503636991999</v>
      </c>
      <c r="N6940">
        <v>39057</v>
      </c>
    </row>
    <row r="6941" spans="1:14" x14ac:dyDescent="0.3">
      <c r="A6941">
        <v>-88.952805555555599</v>
      </c>
      <c r="B6941">
        <v>38.937083333333298</v>
      </c>
      <c r="C6941" s="2" t="s">
        <v>14</v>
      </c>
      <c r="D6941" t="s">
        <v>89</v>
      </c>
      <c r="E6941" s="3">
        <v>39056</v>
      </c>
      <c r="F6941">
        <v>6.91</v>
      </c>
      <c r="G6941" t="s">
        <v>181</v>
      </c>
      <c r="H6941" s="2" t="s">
        <v>15</v>
      </c>
      <c r="I6941" t="s">
        <v>91</v>
      </c>
      <c r="J6941" t="s">
        <v>16</v>
      </c>
      <c r="K6941" t="s">
        <v>80</v>
      </c>
      <c r="L6941" s="3">
        <f t="shared" si="216"/>
        <v>39056</v>
      </c>
      <c r="M6941">
        <f t="shared" si="217"/>
        <v>0.19566940995072002</v>
      </c>
      <c r="N6941">
        <v>39056</v>
      </c>
    </row>
    <row r="6942" spans="1:14" x14ac:dyDescent="0.3">
      <c r="A6942">
        <v>-88.952805555555599</v>
      </c>
      <c r="B6942">
        <v>38.937083333333298</v>
      </c>
      <c r="C6942" s="2" t="s">
        <v>14</v>
      </c>
      <c r="D6942" t="s">
        <v>89</v>
      </c>
      <c r="E6942" s="3">
        <v>39055</v>
      </c>
      <c r="F6942">
        <v>10.6</v>
      </c>
      <c r="G6942" t="s">
        <v>181</v>
      </c>
      <c r="H6942" s="2" t="s">
        <v>15</v>
      </c>
      <c r="I6942" t="s">
        <v>91</v>
      </c>
      <c r="J6942" t="s">
        <v>16</v>
      </c>
      <c r="K6942" t="s">
        <v>80</v>
      </c>
      <c r="L6942" s="3">
        <f t="shared" si="216"/>
        <v>39055</v>
      </c>
      <c r="M6942">
        <f t="shared" si="217"/>
        <v>0.30015857387520001</v>
      </c>
      <c r="N6942">
        <v>39055</v>
      </c>
    </row>
    <row r="6943" spans="1:14" x14ac:dyDescent="0.3">
      <c r="A6943">
        <v>-88.952805555555599</v>
      </c>
      <c r="B6943">
        <v>38.937083333333298</v>
      </c>
      <c r="C6943" s="2" t="s">
        <v>14</v>
      </c>
      <c r="D6943" t="s">
        <v>89</v>
      </c>
      <c r="E6943" s="3">
        <v>39054</v>
      </c>
      <c r="F6943">
        <v>22</v>
      </c>
      <c r="G6943" t="s">
        <v>181</v>
      </c>
      <c r="H6943" s="2" t="s">
        <v>15</v>
      </c>
      <c r="I6943" t="s">
        <v>91</v>
      </c>
      <c r="J6943" t="s">
        <v>16</v>
      </c>
      <c r="K6943" t="s">
        <v>80</v>
      </c>
      <c r="L6943" s="3">
        <f t="shared" si="216"/>
        <v>39054</v>
      </c>
      <c r="M6943">
        <f t="shared" si="217"/>
        <v>0.62297062502400002</v>
      </c>
      <c r="N6943">
        <v>39054</v>
      </c>
    </row>
    <row r="6944" spans="1:14" x14ac:dyDescent="0.3">
      <c r="A6944">
        <v>-88.952805555555599</v>
      </c>
      <c r="B6944">
        <v>38.937083333333298</v>
      </c>
      <c r="C6944" s="2" t="s">
        <v>14</v>
      </c>
      <c r="D6944" t="s">
        <v>89</v>
      </c>
      <c r="E6944" s="3">
        <v>39053</v>
      </c>
      <c r="F6944">
        <v>60.6</v>
      </c>
      <c r="G6944" t="s">
        <v>181</v>
      </c>
      <c r="H6944" s="2" t="s">
        <v>15</v>
      </c>
      <c r="I6944" t="s">
        <v>91</v>
      </c>
      <c r="J6944" t="s">
        <v>16</v>
      </c>
      <c r="K6944" t="s">
        <v>80</v>
      </c>
      <c r="L6944" s="3">
        <f t="shared" si="216"/>
        <v>39053</v>
      </c>
      <c r="M6944">
        <f t="shared" si="217"/>
        <v>1.7160009034752002</v>
      </c>
      <c r="N6944">
        <v>39053</v>
      </c>
    </row>
    <row r="6945" spans="1:14" x14ac:dyDescent="0.3">
      <c r="A6945">
        <v>-88.952805555555599</v>
      </c>
      <c r="B6945">
        <v>38.937083333333298</v>
      </c>
      <c r="C6945" s="2" t="s">
        <v>14</v>
      </c>
      <c r="D6945" t="s">
        <v>89</v>
      </c>
      <c r="E6945" s="3">
        <v>39052</v>
      </c>
      <c r="F6945">
        <v>627</v>
      </c>
      <c r="G6945" t="s">
        <v>181</v>
      </c>
      <c r="H6945" s="2" t="s">
        <v>15</v>
      </c>
      <c r="I6945" t="s">
        <v>91</v>
      </c>
      <c r="J6945" t="s">
        <v>16</v>
      </c>
      <c r="K6945" t="s">
        <v>80</v>
      </c>
      <c r="L6945" s="3">
        <f t="shared" si="216"/>
        <v>39052</v>
      </c>
      <c r="M6945">
        <f t="shared" si="217"/>
        <v>17.754662813184002</v>
      </c>
      <c r="N6945">
        <v>39052</v>
      </c>
    </row>
    <row r="6946" spans="1:14" x14ac:dyDescent="0.3">
      <c r="A6946">
        <v>-88.952805555555599</v>
      </c>
      <c r="B6946">
        <v>38.937083333333298</v>
      </c>
      <c r="C6946" s="2" t="s">
        <v>14</v>
      </c>
      <c r="D6946" t="s">
        <v>89</v>
      </c>
      <c r="E6946" s="3">
        <v>39051</v>
      </c>
      <c r="F6946">
        <v>52.8</v>
      </c>
      <c r="G6946" t="s">
        <v>181</v>
      </c>
      <c r="H6946" s="2" t="s">
        <v>15</v>
      </c>
      <c r="I6946" t="s">
        <v>91</v>
      </c>
      <c r="J6946" t="s">
        <v>16</v>
      </c>
      <c r="K6946" t="s">
        <v>80</v>
      </c>
      <c r="L6946" s="3">
        <f t="shared" si="216"/>
        <v>39051</v>
      </c>
      <c r="M6946">
        <f t="shared" si="217"/>
        <v>1.4951295000575999</v>
      </c>
      <c r="N6946">
        <v>39051</v>
      </c>
    </row>
    <row r="6947" spans="1:14" x14ac:dyDescent="0.3">
      <c r="A6947">
        <v>-88.952805555555599</v>
      </c>
      <c r="B6947">
        <v>38.937083333333298</v>
      </c>
      <c r="C6947" s="2" t="s">
        <v>14</v>
      </c>
      <c r="D6947" t="s">
        <v>89</v>
      </c>
      <c r="E6947" s="3">
        <v>39050</v>
      </c>
      <c r="F6947">
        <v>1.4</v>
      </c>
      <c r="G6947" t="s">
        <v>181</v>
      </c>
      <c r="H6947" s="2" t="s">
        <v>15</v>
      </c>
      <c r="I6947" t="s">
        <v>91</v>
      </c>
      <c r="J6947" t="s">
        <v>16</v>
      </c>
      <c r="K6947" t="s">
        <v>80</v>
      </c>
      <c r="L6947" s="3">
        <f t="shared" si="216"/>
        <v>39050</v>
      </c>
      <c r="M6947">
        <f t="shared" si="217"/>
        <v>3.9643585228800002E-2</v>
      </c>
      <c r="N6947">
        <v>39050</v>
      </c>
    </row>
    <row r="6948" spans="1:14" x14ac:dyDescent="0.3">
      <c r="A6948">
        <v>-88.952805555555599</v>
      </c>
      <c r="B6948">
        <v>38.937083333333298</v>
      </c>
      <c r="C6948" s="2" t="s">
        <v>14</v>
      </c>
      <c r="D6948" t="s">
        <v>89</v>
      </c>
      <c r="E6948" s="3">
        <v>39049</v>
      </c>
      <c r="F6948">
        <v>1.42</v>
      </c>
      <c r="G6948" t="s">
        <v>181</v>
      </c>
      <c r="H6948" s="2" t="s">
        <v>15</v>
      </c>
      <c r="I6948" t="s">
        <v>91</v>
      </c>
      <c r="J6948" t="s">
        <v>16</v>
      </c>
      <c r="K6948" t="s">
        <v>80</v>
      </c>
      <c r="L6948" s="3">
        <f t="shared" si="216"/>
        <v>39049</v>
      </c>
      <c r="M6948">
        <f t="shared" si="217"/>
        <v>4.0209922160639996E-2</v>
      </c>
      <c r="N6948">
        <v>39049</v>
      </c>
    </row>
    <row r="6949" spans="1:14" x14ac:dyDescent="0.3">
      <c r="A6949">
        <v>-88.952805555555599</v>
      </c>
      <c r="B6949">
        <v>38.937083333333298</v>
      </c>
      <c r="C6949" s="2" t="s">
        <v>14</v>
      </c>
      <c r="D6949" t="s">
        <v>89</v>
      </c>
      <c r="E6949" s="3">
        <v>39048</v>
      </c>
      <c r="F6949">
        <v>1.47</v>
      </c>
      <c r="G6949" t="s">
        <v>181</v>
      </c>
      <c r="H6949" s="2" t="s">
        <v>15</v>
      </c>
      <c r="I6949" t="s">
        <v>91</v>
      </c>
      <c r="J6949" t="s">
        <v>16</v>
      </c>
      <c r="K6949" t="s">
        <v>80</v>
      </c>
      <c r="L6949" s="3">
        <f t="shared" si="216"/>
        <v>39048</v>
      </c>
      <c r="M6949">
        <f t="shared" si="217"/>
        <v>4.1625764490239997E-2</v>
      </c>
      <c r="N6949">
        <v>39048</v>
      </c>
    </row>
    <row r="6950" spans="1:14" x14ac:dyDescent="0.3">
      <c r="A6950">
        <v>-88.952805555555599</v>
      </c>
      <c r="B6950">
        <v>38.937083333333298</v>
      </c>
      <c r="C6950" s="2" t="s">
        <v>14</v>
      </c>
      <c r="D6950" t="s">
        <v>89</v>
      </c>
      <c r="E6950" s="3">
        <v>39047</v>
      </c>
      <c r="F6950">
        <v>1.58</v>
      </c>
      <c r="G6950" t="s">
        <v>181</v>
      </c>
      <c r="H6950" s="2" t="s">
        <v>15</v>
      </c>
      <c r="I6950" t="s">
        <v>91</v>
      </c>
      <c r="J6950" t="s">
        <v>16</v>
      </c>
      <c r="K6950" t="s">
        <v>80</v>
      </c>
      <c r="L6950" s="3">
        <f t="shared" si="216"/>
        <v>39047</v>
      </c>
      <c r="M6950">
        <f t="shared" si="217"/>
        <v>4.4740617615360002E-2</v>
      </c>
      <c r="N6950">
        <v>39047</v>
      </c>
    </row>
    <row r="6951" spans="1:14" x14ac:dyDescent="0.3">
      <c r="A6951">
        <v>-88.952805555555599</v>
      </c>
      <c r="B6951">
        <v>38.937083333333298</v>
      </c>
      <c r="C6951" s="2" t="s">
        <v>14</v>
      </c>
      <c r="D6951" t="s">
        <v>89</v>
      </c>
      <c r="E6951" s="3">
        <v>39046</v>
      </c>
      <c r="F6951">
        <v>1.68</v>
      </c>
      <c r="G6951" t="s">
        <v>181</v>
      </c>
      <c r="H6951" s="2" t="s">
        <v>15</v>
      </c>
      <c r="I6951" t="s">
        <v>91</v>
      </c>
      <c r="J6951" t="s">
        <v>16</v>
      </c>
      <c r="K6951" t="s">
        <v>80</v>
      </c>
      <c r="L6951" s="3">
        <f t="shared" si="216"/>
        <v>39046</v>
      </c>
      <c r="M6951">
        <f t="shared" si="217"/>
        <v>4.7572302274559997E-2</v>
      </c>
      <c r="N6951">
        <v>39046</v>
      </c>
    </row>
    <row r="6952" spans="1:14" x14ac:dyDescent="0.3">
      <c r="A6952">
        <v>-88.952805555555599</v>
      </c>
      <c r="B6952">
        <v>38.937083333333298</v>
      </c>
      <c r="C6952" s="2" t="s">
        <v>14</v>
      </c>
      <c r="D6952" t="s">
        <v>89</v>
      </c>
      <c r="E6952" s="3">
        <v>39045</v>
      </c>
      <c r="F6952">
        <v>1.89</v>
      </c>
      <c r="G6952" t="s">
        <v>181</v>
      </c>
      <c r="H6952" s="2" t="s">
        <v>15</v>
      </c>
      <c r="I6952" t="s">
        <v>91</v>
      </c>
      <c r="J6952" t="s">
        <v>16</v>
      </c>
      <c r="K6952" t="s">
        <v>80</v>
      </c>
      <c r="L6952" s="3">
        <f t="shared" si="216"/>
        <v>39045</v>
      </c>
      <c r="M6952">
        <f t="shared" si="217"/>
        <v>5.3518840058879996E-2</v>
      </c>
      <c r="N6952">
        <v>39045</v>
      </c>
    </row>
    <row r="6953" spans="1:14" x14ac:dyDescent="0.3">
      <c r="A6953">
        <v>-88.952805555555599</v>
      </c>
      <c r="B6953">
        <v>38.937083333333298</v>
      </c>
      <c r="C6953" s="2" t="s">
        <v>14</v>
      </c>
      <c r="D6953" t="s">
        <v>89</v>
      </c>
      <c r="E6953" s="3">
        <v>39044</v>
      </c>
      <c r="F6953">
        <v>2.21</v>
      </c>
      <c r="G6953" t="s">
        <v>181</v>
      </c>
      <c r="H6953" s="2" t="s">
        <v>15</v>
      </c>
      <c r="I6953" t="s">
        <v>91</v>
      </c>
      <c r="J6953" t="s">
        <v>16</v>
      </c>
      <c r="K6953" t="s">
        <v>80</v>
      </c>
      <c r="L6953" s="3">
        <f t="shared" si="216"/>
        <v>39044</v>
      </c>
      <c r="M6953">
        <f t="shared" si="217"/>
        <v>6.2580230968319994E-2</v>
      </c>
      <c r="N6953">
        <v>39044</v>
      </c>
    </row>
    <row r="6954" spans="1:14" x14ac:dyDescent="0.3">
      <c r="A6954">
        <v>-88.952805555555599</v>
      </c>
      <c r="B6954">
        <v>38.937083333333298</v>
      </c>
      <c r="C6954" s="2" t="s">
        <v>14</v>
      </c>
      <c r="D6954" t="s">
        <v>89</v>
      </c>
      <c r="E6954" s="3">
        <v>39043</v>
      </c>
      <c r="F6954">
        <v>2.69</v>
      </c>
      <c r="G6954" t="s">
        <v>181</v>
      </c>
      <c r="H6954" s="2" t="s">
        <v>15</v>
      </c>
      <c r="I6954" t="s">
        <v>91</v>
      </c>
      <c r="J6954" t="s">
        <v>16</v>
      </c>
      <c r="K6954" t="s">
        <v>80</v>
      </c>
      <c r="L6954" s="3">
        <f t="shared" si="216"/>
        <v>39043</v>
      </c>
      <c r="M6954">
        <f t="shared" si="217"/>
        <v>7.6172317332480005E-2</v>
      </c>
      <c r="N6954">
        <v>39043</v>
      </c>
    </row>
    <row r="6955" spans="1:14" x14ac:dyDescent="0.3">
      <c r="A6955">
        <v>-88.952805555555599</v>
      </c>
      <c r="B6955">
        <v>38.937083333333298</v>
      </c>
      <c r="C6955" s="2" t="s">
        <v>14</v>
      </c>
      <c r="D6955" t="s">
        <v>89</v>
      </c>
      <c r="E6955" s="3">
        <v>39042</v>
      </c>
      <c r="F6955">
        <v>3.38</v>
      </c>
      <c r="G6955" t="s">
        <v>181</v>
      </c>
      <c r="H6955" s="2" t="s">
        <v>15</v>
      </c>
      <c r="I6955" t="s">
        <v>91</v>
      </c>
      <c r="J6955" t="s">
        <v>16</v>
      </c>
      <c r="K6955" t="s">
        <v>80</v>
      </c>
      <c r="L6955" s="3">
        <f t="shared" si="216"/>
        <v>39042</v>
      </c>
      <c r="M6955">
        <f t="shared" si="217"/>
        <v>9.5710941480960002E-2</v>
      </c>
      <c r="N6955">
        <v>39042</v>
      </c>
    </row>
    <row r="6956" spans="1:14" x14ac:dyDescent="0.3">
      <c r="A6956">
        <v>-88.952805555555599</v>
      </c>
      <c r="B6956">
        <v>38.937083333333298</v>
      </c>
      <c r="C6956" s="2" t="s">
        <v>14</v>
      </c>
      <c r="D6956" t="s">
        <v>89</v>
      </c>
      <c r="E6956" s="3">
        <v>39041</v>
      </c>
      <c r="F6956">
        <v>4.97</v>
      </c>
      <c r="G6956" t="s">
        <v>181</v>
      </c>
      <c r="H6956" s="2" t="s">
        <v>15</v>
      </c>
      <c r="I6956" t="s">
        <v>91</v>
      </c>
      <c r="J6956" t="s">
        <v>16</v>
      </c>
      <c r="K6956" t="s">
        <v>80</v>
      </c>
      <c r="L6956" s="3">
        <f t="shared" si="216"/>
        <v>39041</v>
      </c>
      <c r="M6956">
        <f t="shared" si="217"/>
        <v>0.14073472756224001</v>
      </c>
      <c r="N6956">
        <v>39041</v>
      </c>
    </row>
    <row r="6957" spans="1:14" x14ac:dyDescent="0.3">
      <c r="A6957">
        <v>-88.952805555555599</v>
      </c>
      <c r="B6957">
        <v>38.937083333333298</v>
      </c>
      <c r="C6957" s="2" t="s">
        <v>14</v>
      </c>
      <c r="D6957" t="s">
        <v>89</v>
      </c>
      <c r="E6957" s="3">
        <v>39040</v>
      </c>
      <c r="F6957">
        <v>8.81</v>
      </c>
      <c r="G6957" t="s">
        <v>181</v>
      </c>
      <c r="H6957" s="2" t="s">
        <v>15</v>
      </c>
      <c r="I6957" t="s">
        <v>91</v>
      </c>
      <c r="J6957" t="s">
        <v>16</v>
      </c>
      <c r="K6957" t="s">
        <v>80</v>
      </c>
      <c r="L6957" s="3">
        <f t="shared" si="216"/>
        <v>39040</v>
      </c>
      <c r="M6957">
        <f t="shared" si="217"/>
        <v>0.24947141847552001</v>
      </c>
      <c r="N6957">
        <v>39040</v>
      </c>
    </row>
    <row r="6958" spans="1:14" x14ac:dyDescent="0.3">
      <c r="A6958">
        <v>-88.952805555555599</v>
      </c>
      <c r="B6958">
        <v>38.937083333333298</v>
      </c>
      <c r="C6958" s="2" t="s">
        <v>14</v>
      </c>
      <c r="D6958" t="s">
        <v>89</v>
      </c>
      <c r="E6958" s="3">
        <v>39039</v>
      </c>
      <c r="F6958">
        <v>19.399999999999999</v>
      </c>
      <c r="G6958" t="s">
        <v>181</v>
      </c>
      <c r="H6958" s="2" t="s">
        <v>15</v>
      </c>
      <c r="I6958" t="s">
        <v>91</v>
      </c>
      <c r="J6958" t="s">
        <v>16</v>
      </c>
      <c r="K6958" t="s">
        <v>80</v>
      </c>
      <c r="L6958" s="3">
        <f t="shared" si="216"/>
        <v>39039</v>
      </c>
      <c r="M6958">
        <f t="shared" si="217"/>
        <v>0.54934682388479994</v>
      </c>
      <c r="N6958">
        <v>39039</v>
      </c>
    </row>
    <row r="6959" spans="1:14" x14ac:dyDescent="0.3">
      <c r="A6959">
        <v>-88.952805555555599</v>
      </c>
      <c r="B6959">
        <v>38.937083333333298</v>
      </c>
      <c r="C6959" s="2" t="s">
        <v>14</v>
      </c>
      <c r="D6959" t="s">
        <v>89</v>
      </c>
      <c r="E6959" s="3">
        <v>39038</v>
      </c>
      <c r="F6959">
        <v>92</v>
      </c>
      <c r="G6959" t="s">
        <v>181</v>
      </c>
      <c r="H6959" s="2" t="s">
        <v>15</v>
      </c>
      <c r="I6959" t="s">
        <v>91</v>
      </c>
      <c r="J6959" t="s">
        <v>16</v>
      </c>
      <c r="K6959" t="s">
        <v>80</v>
      </c>
      <c r="L6959" s="3">
        <f t="shared" si="216"/>
        <v>39038</v>
      </c>
      <c r="M6959">
        <f t="shared" si="217"/>
        <v>2.6051498864639999</v>
      </c>
      <c r="N6959">
        <v>39038</v>
      </c>
    </row>
    <row r="6960" spans="1:14" x14ac:dyDescent="0.3">
      <c r="A6960">
        <v>-88.952805555555599</v>
      </c>
      <c r="B6960">
        <v>38.937083333333298</v>
      </c>
      <c r="C6960" s="2" t="s">
        <v>14</v>
      </c>
      <c r="D6960" t="s">
        <v>89</v>
      </c>
      <c r="E6960" s="3">
        <v>39037</v>
      </c>
      <c r="F6960">
        <v>208</v>
      </c>
      <c r="G6960" t="s">
        <v>181</v>
      </c>
      <c r="H6960" s="2" t="s">
        <v>15</v>
      </c>
      <c r="I6960" t="s">
        <v>91</v>
      </c>
      <c r="J6960" t="s">
        <v>16</v>
      </c>
      <c r="K6960" t="s">
        <v>80</v>
      </c>
      <c r="L6960" s="3">
        <f t="shared" si="216"/>
        <v>39037</v>
      </c>
      <c r="M6960">
        <f t="shared" si="217"/>
        <v>5.8899040911360006</v>
      </c>
      <c r="N6960">
        <v>39037</v>
      </c>
    </row>
    <row r="6961" spans="1:14" x14ac:dyDescent="0.3">
      <c r="A6961">
        <v>-88.952805555555599</v>
      </c>
      <c r="B6961">
        <v>38.937083333333298</v>
      </c>
      <c r="C6961" s="2" t="s">
        <v>14</v>
      </c>
      <c r="D6961" t="s">
        <v>89</v>
      </c>
      <c r="E6961" s="3">
        <v>39036</v>
      </c>
      <c r="F6961">
        <v>2.0699999999999998</v>
      </c>
      <c r="G6961" t="s">
        <v>181</v>
      </c>
      <c r="H6961" s="2" t="s">
        <v>15</v>
      </c>
      <c r="I6961" t="s">
        <v>91</v>
      </c>
      <c r="J6961" t="s">
        <v>16</v>
      </c>
      <c r="K6961" t="s">
        <v>80</v>
      </c>
      <c r="L6961" s="3">
        <f t="shared" si="216"/>
        <v>39036</v>
      </c>
      <c r="M6961">
        <f t="shared" si="217"/>
        <v>5.8615872445439997E-2</v>
      </c>
      <c r="N6961">
        <v>39036</v>
      </c>
    </row>
    <row r="6962" spans="1:14" x14ac:dyDescent="0.3">
      <c r="A6962">
        <v>-88.952805555555599</v>
      </c>
      <c r="B6962">
        <v>38.937083333333298</v>
      </c>
      <c r="C6962" s="2" t="s">
        <v>14</v>
      </c>
      <c r="D6962" t="s">
        <v>89</v>
      </c>
      <c r="E6962" s="3">
        <v>39035</v>
      </c>
      <c r="F6962">
        <v>1.55</v>
      </c>
      <c r="G6962" t="s">
        <v>181</v>
      </c>
      <c r="H6962" s="2" t="s">
        <v>15</v>
      </c>
      <c r="I6962" t="s">
        <v>91</v>
      </c>
      <c r="J6962" t="s">
        <v>16</v>
      </c>
      <c r="K6962" t="s">
        <v>80</v>
      </c>
      <c r="L6962" s="3">
        <f t="shared" si="216"/>
        <v>39035</v>
      </c>
      <c r="M6962">
        <f t="shared" si="217"/>
        <v>4.3891112217600003E-2</v>
      </c>
      <c r="N6962">
        <v>39035</v>
      </c>
    </row>
    <row r="6963" spans="1:14" x14ac:dyDescent="0.3">
      <c r="A6963">
        <v>-88.952805555555599</v>
      </c>
      <c r="B6963">
        <v>38.937083333333298</v>
      </c>
      <c r="C6963" s="2" t="s">
        <v>14</v>
      </c>
      <c r="D6963" t="s">
        <v>89</v>
      </c>
      <c r="E6963" s="3">
        <v>39034</v>
      </c>
      <c r="F6963">
        <v>1.56</v>
      </c>
      <c r="G6963" t="s">
        <v>181</v>
      </c>
      <c r="H6963" s="2" t="s">
        <v>15</v>
      </c>
      <c r="I6963" t="s">
        <v>91</v>
      </c>
      <c r="J6963" t="s">
        <v>16</v>
      </c>
      <c r="K6963" t="s">
        <v>80</v>
      </c>
      <c r="L6963" s="3">
        <f t="shared" si="216"/>
        <v>39034</v>
      </c>
      <c r="M6963">
        <f t="shared" si="217"/>
        <v>4.4174280683520001E-2</v>
      </c>
      <c r="N6963">
        <v>39034</v>
      </c>
    </row>
    <row r="6964" spans="1:14" x14ac:dyDescent="0.3">
      <c r="A6964">
        <v>-88.952805555555599</v>
      </c>
      <c r="B6964">
        <v>38.937083333333298</v>
      </c>
      <c r="C6964" s="2" t="s">
        <v>14</v>
      </c>
      <c r="D6964" t="s">
        <v>89</v>
      </c>
      <c r="E6964" s="3">
        <v>39033</v>
      </c>
      <c r="F6964">
        <v>1.91</v>
      </c>
      <c r="G6964" t="s">
        <v>181</v>
      </c>
      <c r="H6964" s="2" t="s">
        <v>15</v>
      </c>
      <c r="I6964" t="s">
        <v>91</v>
      </c>
      <c r="J6964" t="s">
        <v>16</v>
      </c>
      <c r="K6964" t="s">
        <v>80</v>
      </c>
      <c r="L6964" s="3">
        <f t="shared" si="216"/>
        <v>39033</v>
      </c>
      <c r="M6964">
        <f t="shared" si="217"/>
        <v>5.4085176990719998E-2</v>
      </c>
      <c r="N6964">
        <v>39033</v>
      </c>
    </row>
    <row r="6965" spans="1:14" x14ac:dyDescent="0.3">
      <c r="A6965">
        <v>-88.952805555555599</v>
      </c>
      <c r="B6965">
        <v>38.937083333333298</v>
      </c>
      <c r="C6965" s="2" t="s">
        <v>14</v>
      </c>
      <c r="D6965" t="s">
        <v>89</v>
      </c>
      <c r="E6965" s="3">
        <v>39032</v>
      </c>
      <c r="F6965">
        <v>2.0299999999999998</v>
      </c>
      <c r="G6965" t="s">
        <v>181</v>
      </c>
      <c r="H6965" s="2" t="s">
        <v>15</v>
      </c>
      <c r="I6965" t="s">
        <v>91</v>
      </c>
      <c r="J6965" t="s">
        <v>16</v>
      </c>
      <c r="K6965" t="s">
        <v>80</v>
      </c>
      <c r="L6965" s="3">
        <f t="shared" si="216"/>
        <v>39032</v>
      </c>
      <c r="M6965">
        <f t="shared" si="217"/>
        <v>5.7483198581759994E-2</v>
      </c>
      <c r="N6965">
        <v>39032</v>
      </c>
    </row>
    <row r="6966" spans="1:14" x14ac:dyDescent="0.3">
      <c r="A6966">
        <v>-88.952805555555599</v>
      </c>
      <c r="B6966">
        <v>38.937083333333298</v>
      </c>
      <c r="C6966" s="2" t="s">
        <v>14</v>
      </c>
      <c r="D6966" t="s">
        <v>89</v>
      </c>
      <c r="E6966" s="3">
        <v>39031</v>
      </c>
      <c r="F6966">
        <v>1.44</v>
      </c>
      <c r="G6966" t="s">
        <v>181</v>
      </c>
      <c r="H6966" s="2" t="s">
        <v>15</v>
      </c>
      <c r="I6966" t="s">
        <v>91</v>
      </c>
      <c r="J6966" t="s">
        <v>16</v>
      </c>
      <c r="K6966" t="s">
        <v>80</v>
      </c>
      <c r="L6966" s="3">
        <f t="shared" si="216"/>
        <v>39031</v>
      </c>
      <c r="M6966">
        <f t="shared" si="217"/>
        <v>4.0776259092479998E-2</v>
      </c>
      <c r="N6966">
        <v>39031</v>
      </c>
    </row>
    <row r="6967" spans="1:14" x14ac:dyDescent="0.3">
      <c r="A6967">
        <v>-88.952805555555599</v>
      </c>
      <c r="B6967">
        <v>38.937083333333298</v>
      </c>
      <c r="C6967" s="2" t="s">
        <v>14</v>
      </c>
      <c r="D6967" t="s">
        <v>89</v>
      </c>
      <c r="E6967" s="3">
        <v>39030</v>
      </c>
      <c r="F6967">
        <v>1.24</v>
      </c>
      <c r="G6967" t="s">
        <v>181</v>
      </c>
      <c r="H6967" s="2" t="s">
        <v>15</v>
      </c>
      <c r="I6967" t="s">
        <v>91</v>
      </c>
      <c r="J6967" t="s">
        <v>16</v>
      </c>
      <c r="K6967" t="s">
        <v>80</v>
      </c>
      <c r="L6967" s="3">
        <f t="shared" si="216"/>
        <v>39030</v>
      </c>
      <c r="M6967">
        <f t="shared" si="217"/>
        <v>3.5112889774080003E-2</v>
      </c>
      <c r="N6967">
        <v>39030</v>
      </c>
    </row>
    <row r="6968" spans="1:14" x14ac:dyDescent="0.3">
      <c r="A6968">
        <v>-88.952805555555599</v>
      </c>
      <c r="B6968">
        <v>38.937083333333298</v>
      </c>
      <c r="C6968" s="2" t="s">
        <v>14</v>
      </c>
      <c r="D6968" t="s">
        <v>89</v>
      </c>
      <c r="E6968" s="3">
        <v>39029</v>
      </c>
      <c r="F6968">
        <v>1.1599999999999999</v>
      </c>
      <c r="G6968" t="s">
        <v>181</v>
      </c>
      <c r="H6968" s="2" t="s">
        <v>15</v>
      </c>
      <c r="I6968" t="s">
        <v>91</v>
      </c>
      <c r="J6968" t="s">
        <v>16</v>
      </c>
      <c r="K6968" t="s">
        <v>80</v>
      </c>
      <c r="L6968" s="3">
        <f t="shared" si="216"/>
        <v>39029</v>
      </c>
      <c r="M6968">
        <f t="shared" si="217"/>
        <v>3.2847542046719996E-2</v>
      </c>
      <c r="N6968">
        <v>39029</v>
      </c>
    </row>
    <row r="6969" spans="1:14" x14ac:dyDescent="0.3">
      <c r="A6969">
        <v>-88.952805555555599</v>
      </c>
      <c r="B6969">
        <v>38.937083333333298</v>
      </c>
      <c r="C6969" s="2" t="s">
        <v>14</v>
      </c>
      <c r="D6969" t="s">
        <v>89</v>
      </c>
      <c r="E6969" s="3">
        <v>39028</v>
      </c>
      <c r="F6969">
        <v>1.26</v>
      </c>
      <c r="G6969" t="s">
        <v>181</v>
      </c>
      <c r="H6969" s="2" t="s">
        <v>15</v>
      </c>
      <c r="I6969" t="s">
        <v>91</v>
      </c>
      <c r="J6969" t="s">
        <v>16</v>
      </c>
      <c r="K6969" t="s">
        <v>80</v>
      </c>
      <c r="L6969" s="3">
        <f t="shared" si="216"/>
        <v>39028</v>
      </c>
      <c r="M6969">
        <f t="shared" si="217"/>
        <v>3.5679226705920004E-2</v>
      </c>
      <c r="N6969">
        <v>39028</v>
      </c>
    </row>
    <row r="6970" spans="1:14" x14ac:dyDescent="0.3">
      <c r="A6970">
        <v>-88.952805555555599</v>
      </c>
      <c r="B6970">
        <v>38.937083333333298</v>
      </c>
      <c r="C6970" s="2" t="s">
        <v>14</v>
      </c>
      <c r="D6970" t="s">
        <v>89</v>
      </c>
      <c r="E6970" s="3">
        <v>39027</v>
      </c>
      <c r="F6970">
        <v>1.03</v>
      </c>
      <c r="G6970" t="s">
        <v>181</v>
      </c>
      <c r="H6970" s="2" t="s">
        <v>15</v>
      </c>
      <c r="I6970" t="s">
        <v>91</v>
      </c>
      <c r="J6970" t="s">
        <v>16</v>
      </c>
      <c r="K6970" t="s">
        <v>80</v>
      </c>
      <c r="L6970" s="3">
        <f t="shared" si="216"/>
        <v>39027</v>
      </c>
      <c r="M6970">
        <f t="shared" si="217"/>
        <v>2.9166351989760003E-2</v>
      </c>
      <c r="N6970">
        <v>39027</v>
      </c>
    </row>
    <row r="6971" spans="1:14" x14ac:dyDescent="0.3">
      <c r="A6971">
        <v>-88.952805555555599</v>
      </c>
      <c r="B6971">
        <v>38.937083333333298</v>
      </c>
      <c r="C6971" s="2" t="s">
        <v>14</v>
      </c>
      <c r="D6971" t="s">
        <v>89</v>
      </c>
      <c r="E6971" s="3">
        <v>39026</v>
      </c>
      <c r="F6971">
        <v>1</v>
      </c>
      <c r="G6971" t="s">
        <v>181</v>
      </c>
      <c r="H6971" s="2" t="s">
        <v>15</v>
      </c>
      <c r="I6971" t="s">
        <v>91</v>
      </c>
      <c r="J6971" t="s">
        <v>16</v>
      </c>
      <c r="K6971" t="s">
        <v>80</v>
      </c>
      <c r="L6971" s="3">
        <f t="shared" si="216"/>
        <v>39026</v>
      </c>
      <c r="M6971">
        <f t="shared" si="217"/>
        <v>2.8316846592000001E-2</v>
      </c>
      <c r="N6971">
        <v>39026</v>
      </c>
    </row>
    <row r="6972" spans="1:14" x14ac:dyDescent="0.3">
      <c r="A6972">
        <v>-88.952805555555599</v>
      </c>
      <c r="B6972">
        <v>38.937083333333298</v>
      </c>
      <c r="C6972" s="2" t="s">
        <v>14</v>
      </c>
      <c r="D6972" t="s">
        <v>89</v>
      </c>
      <c r="E6972" s="3">
        <v>39025</v>
      </c>
      <c r="F6972">
        <v>1.21</v>
      </c>
      <c r="G6972" t="s">
        <v>181</v>
      </c>
      <c r="H6972" s="2" t="s">
        <v>15</v>
      </c>
      <c r="I6972" t="s">
        <v>91</v>
      </c>
      <c r="J6972" t="s">
        <v>16</v>
      </c>
      <c r="K6972" t="s">
        <v>80</v>
      </c>
      <c r="L6972" s="3">
        <f t="shared" si="216"/>
        <v>39025</v>
      </c>
      <c r="M6972">
        <f t="shared" si="217"/>
        <v>3.4263384376319997E-2</v>
      </c>
      <c r="N6972">
        <v>39025</v>
      </c>
    </row>
    <row r="6973" spans="1:14" x14ac:dyDescent="0.3">
      <c r="A6973">
        <v>-88.952805555555599</v>
      </c>
      <c r="B6973">
        <v>38.937083333333298</v>
      </c>
      <c r="C6973" s="2" t="s">
        <v>14</v>
      </c>
      <c r="D6973" t="s">
        <v>89</v>
      </c>
      <c r="E6973" s="3">
        <v>39024</v>
      </c>
      <c r="F6973">
        <v>1.66</v>
      </c>
      <c r="G6973" t="s">
        <v>181</v>
      </c>
      <c r="H6973" s="2" t="s">
        <v>15</v>
      </c>
      <c r="I6973" t="s">
        <v>91</v>
      </c>
      <c r="J6973" t="s">
        <v>16</v>
      </c>
      <c r="K6973" t="s">
        <v>80</v>
      </c>
      <c r="L6973" s="3">
        <f t="shared" si="216"/>
        <v>39024</v>
      </c>
      <c r="M6973">
        <f t="shared" si="217"/>
        <v>4.7005965342720002E-2</v>
      </c>
      <c r="N6973">
        <v>39024</v>
      </c>
    </row>
    <row r="6974" spans="1:14" x14ac:dyDescent="0.3">
      <c r="A6974">
        <v>-88.952805555555599</v>
      </c>
      <c r="B6974">
        <v>38.937083333333298</v>
      </c>
      <c r="C6974" s="2" t="s">
        <v>14</v>
      </c>
      <c r="D6974" t="s">
        <v>89</v>
      </c>
      <c r="E6974" s="3">
        <v>39023</v>
      </c>
      <c r="F6974">
        <v>2.1800000000000002</v>
      </c>
      <c r="G6974" t="s">
        <v>181</v>
      </c>
      <c r="H6974" s="2" t="s">
        <v>15</v>
      </c>
      <c r="I6974" t="s">
        <v>91</v>
      </c>
      <c r="J6974" t="s">
        <v>16</v>
      </c>
      <c r="K6974" t="s">
        <v>80</v>
      </c>
      <c r="L6974" s="3">
        <f t="shared" si="216"/>
        <v>39023</v>
      </c>
      <c r="M6974">
        <f t="shared" si="217"/>
        <v>6.1730725570560009E-2</v>
      </c>
      <c r="N6974">
        <v>39023</v>
      </c>
    </row>
    <row r="6975" spans="1:14" x14ac:dyDescent="0.3">
      <c r="A6975">
        <v>-88.952805555555599</v>
      </c>
      <c r="B6975">
        <v>38.937083333333298</v>
      </c>
      <c r="C6975" s="2" t="s">
        <v>14</v>
      </c>
      <c r="D6975" t="s">
        <v>89</v>
      </c>
      <c r="E6975" s="3">
        <v>39022</v>
      </c>
      <c r="F6975">
        <v>3.09</v>
      </c>
      <c r="G6975" t="s">
        <v>181</v>
      </c>
      <c r="H6975" s="2" t="s">
        <v>15</v>
      </c>
      <c r="I6975" t="s">
        <v>91</v>
      </c>
      <c r="J6975" t="s">
        <v>16</v>
      </c>
      <c r="K6975" t="s">
        <v>80</v>
      </c>
      <c r="L6975" s="3">
        <f t="shared" si="216"/>
        <v>39022</v>
      </c>
      <c r="M6975">
        <f t="shared" si="217"/>
        <v>8.7499055969279996E-2</v>
      </c>
      <c r="N6975">
        <v>39022</v>
      </c>
    </row>
    <row r="6976" spans="1:14" x14ac:dyDescent="0.3">
      <c r="A6976">
        <v>-88.952805555555599</v>
      </c>
      <c r="B6976">
        <v>38.937083333333298</v>
      </c>
      <c r="C6976" s="2" t="s">
        <v>14</v>
      </c>
      <c r="D6976" t="s">
        <v>89</v>
      </c>
      <c r="E6976" s="3">
        <v>39021</v>
      </c>
      <c r="F6976">
        <v>4.59</v>
      </c>
      <c r="G6976" t="s">
        <v>181</v>
      </c>
      <c r="H6976" s="2" t="s">
        <v>15</v>
      </c>
      <c r="I6976" t="s">
        <v>91</v>
      </c>
      <c r="J6976" t="s">
        <v>16</v>
      </c>
      <c r="K6976" t="s">
        <v>80</v>
      </c>
      <c r="L6976" s="3">
        <f t="shared" si="216"/>
        <v>39021</v>
      </c>
      <c r="M6976">
        <f t="shared" si="217"/>
        <v>0.12997432585728</v>
      </c>
      <c r="N6976">
        <v>39021</v>
      </c>
    </row>
    <row r="6977" spans="1:14" x14ac:dyDescent="0.3">
      <c r="A6977">
        <v>-88.952805555555599</v>
      </c>
      <c r="B6977">
        <v>38.937083333333298</v>
      </c>
      <c r="C6977" s="2" t="s">
        <v>14</v>
      </c>
      <c r="D6977" t="s">
        <v>89</v>
      </c>
      <c r="E6977" s="3">
        <v>39020</v>
      </c>
      <c r="F6977">
        <v>6.46</v>
      </c>
      <c r="G6977" t="s">
        <v>181</v>
      </c>
      <c r="H6977" s="2" t="s">
        <v>15</v>
      </c>
      <c r="I6977" t="s">
        <v>91</v>
      </c>
      <c r="J6977" t="s">
        <v>16</v>
      </c>
      <c r="K6977" t="s">
        <v>80</v>
      </c>
      <c r="L6977" s="3">
        <f t="shared" si="216"/>
        <v>39020</v>
      </c>
      <c r="M6977">
        <f t="shared" si="217"/>
        <v>0.18292682898432</v>
      </c>
      <c r="N6977">
        <v>39020</v>
      </c>
    </row>
    <row r="6978" spans="1:14" x14ac:dyDescent="0.3">
      <c r="A6978">
        <v>-88.952805555555599</v>
      </c>
      <c r="B6978">
        <v>38.937083333333298</v>
      </c>
      <c r="C6978" s="2" t="s">
        <v>14</v>
      </c>
      <c r="D6978" t="s">
        <v>89</v>
      </c>
      <c r="E6978" s="3">
        <v>39019</v>
      </c>
      <c r="F6978">
        <v>15.9</v>
      </c>
      <c r="G6978" t="s">
        <v>181</v>
      </c>
      <c r="H6978" s="2" t="s">
        <v>15</v>
      </c>
      <c r="I6978" t="s">
        <v>91</v>
      </c>
      <c r="J6978" t="s">
        <v>16</v>
      </c>
      <c r="K6978" t="s">
        <v>80</v>
      </c>
      <c r="L6978" s="3">
        <f t="shared" si="216"/>
        <v>39019</v>
      </c>
      <c r="M6978">
        <f t="shared" si="217"/>
        <v>0.45023786081280004</v>
      </c>
      <c r="N6978">
        <v>39019</v>
      </c>
    </row>
    <row r="6979" spans="1:14" x14ac:dyDescent="0.3">
      <c r="A6979">
        <v>-88.952805555555599</v>
      </c>
      <c r="B6979">
        <v>38.937083333333298</v>
      </c>
      <c r="C6979" s="2" t="s">
        <v>14</v>
      </c>
      <c r="D6979" t="s">
        <v>89</v>
      </c>
      <c r="E6979" s="3">
        <v>39018</v>
      </c>
      <c r="F6979">
        <v>87.4</v>
      </c>
      <c r="G6979" t="s">
        <v>181</v>
      </c>
      <c r="H6979" s="2" t="s">
        <v>15</v>
      </c>
      <c r="I6979" t="s">
        <v>91</v>
      </c>
      <c r="J6979" t="s">
        <v>16</v>
      </c>
      <c r="K6979" t="s">
        <v>80</v>
      </c>
      <c r="L6979" s="3">
        <f t="shared" ref="L6979:L7042" si="218">E6979</f>
        <v>39018</v>
      </c>
      <c r="M6979">
        <f t="shared" ref="M6979:M7042" si="219">F6979*0.028316846592</f>
        <v>2.4748923921408004</v>
      </c>
      <c r="N6979">
        <v>39018</v>
      </c>
    </row>
    <row r="6980" spans="1:14" x14ac:dyDescent="0.3">
      <c r="A6980">
        <v>-88.952805555555599</v>
      </c>
      <c r="B6980">
        <v>38.937083333333298</v>
      </c>
      <c r="C6980" s="2" t="s">
        <v>14</v>
      </c>
      <c r="D6980" t="s">
        <v>89</v>
      </c>
      <c r="E6980" s="3">
        <v>39017</v>
      </c>
      <c r="F6980">
        <v>138</v>
      </c>
      <c r="G6980" t="s">
        <v>181</v>
      </c>
      <c r="H6980" s="2" t="s">
        <v>15</v>
      </c>
      <c r="I6980" t="s">
        <v>91</v>
      </c>
      <c r="J6980" t="s">
        <v>16</v>
      </c>
      <c r="K6980" t="s">
        <v>80</v>
      </c>
      <c r="L6980" s="3">
        <f t="shared" si="218"/>
        <v>39017</v>
      </c>
      <c r="M6980">
        <f t="shared" si="219"/>
        <v>3.9077248296960003</v>
      </c>
      <c r="N6980">
        <v>39017</v>
      </c>
    </row>
    <row r="6981" spans="1:14" x14ac:dyDescent="0.3">
      <c r="A6981">
        <v>-88.952805555555599</v>
      </c>
      <c r="B6981">
        <v>38.937083333333298</v>
      </c>
      <c r="C6981" s="2" t="s">
        <v>14</v>
      </c>
      <c r="D6981" t="s">
        <v>89</v>
      </c>
      <c r="E6981" s="3">
        <v>39016</v>
      </c>
      <c r="F6981">
        <v>1.52</v>
      </c>
      <c r="G6981" t="s">
        <v>181</v>
      </c>
      <c r="H6981" s="2" t="s">
        <v>15</v>
      </c>
      <c r="I6981" t="s">
        <v>91</v>
      </c>
      <c r="J6981" t="s">
        <v>16</v>
      </c>
      <c r="K6981" t="s">
        <v>80</v>
      </c>
      <c r="L6981" s="3">
        <f t="shared" si="218"/>
        <v>39016</v>
      </c>
      <c r="M6981">
        <f t="shared" si="219"/>
        <v>4.3041606819840005E-2</v>
      </c>
      <c r="N6981">
        <v>39016</v>
      </c>
    </row>
    <row r="6982" spans="1:14" x14ac:dyDescent="0.3">
      <c r="A6982">
        <v>-88.952805555555599</v>
      </c>
      <c r="B6982">
        <v>38.937083333333298</v>
      </c>
      <c r="C6982" s="2" t="s">
        <v>14</v>
      </c>
      <c r="D6982" t="s">
        <v>89</v>
      </c>
      <c r="E6982" s="3">
        <v>39015</v>
      </c>
      <c r="F6982">
        <v>0.19</v>
      </c>
      <c r="G6982" t="s">
        <v>181</v>
      </c>
      <c r="H6982" s="2" t="s">
        <v>15</v>
      </c>
      <c r="I6982" t="s">
        <v>91</v>
      </c>
      <c r="J6982" t="s">
        <v>16</v>
      </c>
      <c r="K6982" t="s">
        <v>80</v>
      </c>
      <c r="L6982" s="3">
        <f t="shared" si="218"/>
        <v>39015</v>
      </c>
      <c r="M6982">
        <f t="shared" si="219"/>
        <v>5.3802008524800006E-3</v>
      </c>
      <c r="N6982">
        <v>39015</v>
      </c>
    </row>
    <row r="6983" spans="1:14" x14ac:dyDescent="0.3">
      <c r="A6983">
        <v>-88.952805555555599</v>
      </c>
      <c r="B6983">
        <v>38.937083333333298</v>
      </c>
      <c r="C6983" s="2" t="s">
        <v>14</v>
      </c>
      <c r="D6983" t="s">
        <v>89</v>
      </c>
      <c r="E6983" s="3">
        <v>39014</v>
      </c>
      <c r="F6983">
        <v>0.34</v>
      </c>
      <c r="G6983" t="s">
        <v>181</v>
      </c>
      <c r="H6983" s="2" t="s">
        <v>15</v>
      </c>
      <c r="I6983" t="s">
        <v>91</v>
      </c>
      <c r="J6983" t="s">
        <v>16</v>
      </c>
      <c r="K6983" t="s">
        <v>80</v>
      </c>
      <c r="L6983" s="3">
        <f t="shared" si="218"/>
        <v>39014</v>
      </c>
      <c r="M6983">
        <f t="shared" si="219"/>
        <v>9.6277278412800014E-3</v>
      </c>
      <c r="N6983">
        <v>39014</v>
      </c>
    </row>
    <row r="6984" spans="1:14" x14ac:dyDescent="0.3">
      <c r="A6984">
        <v>-88.952805555555599</v>
      </c>
      <c r="B6984">
        <v>38.937083333333298</v>
      </c>
      <c r="C6984" s="2" t="s">
        <v>14</v>
      </c>
      <c r="D6984" t="s">
        <v>89</v>
      </c>
      <c r="E6984" s="3">
        <v>39013</v>
      </c>
      <c r="F6984">
        <v>0.44</v>
      </c>
      <c r="G6984" t="s">
        <v>181</v>
      </c>
      <c r="H6984" s="2" t="s">
        <v>15</v>
      </c>
      <c r="I6984" t="s">
        <v>91</v>
      </c>
      <c r="J6984" t="s">
        <v>16</v>
      </c>
      <c r="K6984" t="s">
        <v>80</v>
      </c>
      <c r="L6984" s="3">
        <f t="shared" si="218"/>
        <v>39013</v>
      </c>
      <c r="M6984">
        <f t="shared" si="219"/>
        <v>1.2459412500480001E-2</v>
      </c>
      <c r="N6984">
        <v>39013</v>
      </c>
    </row>
    <row r="6985" spans="1:14" x14ac:dyDescent="0.3">
      <c r="A6985">
        <v>-88.952805555555599</v>
      </c>
      <c r="B6985">
        <v>38.937083333333298</v>
      </c>
      <c r="C6985" s="2" t="s">
        <v>14</v>
      </c>
      <c r="D6985" t="s">
        <v>89</v>
      </c>
      <c r="E6985" s="3">
        <v>39012</v>
      </c>
      <c r="F6985">
        <v>0.61</v>
      </c>
      <c r="G6985" t="s">
        <v>181</v>
      </c>
      <c r="H6985" s="2" t="s">
        <v>15</v>
      </c>
      <c r="I6985" t="s">
        <v>91</v>
      </c>
      <c r="J6985" t="s">
        <v>16</v>
      </c>
      <c r="K6985" t="s">
        <v>80</v>
      </c>
      <c r="L6985" s="3">
        <f t="shared" si="218"/>
        <v>39012</v>
      </c>
      <c r="M6985">
        <f t="shared" si="219"/>
        <v>1.7273276421120001E-2</v>
      </c>
      <c r="N6985">
        <v>39012</v>
      </c>
    </row>
    <row r="6986" spans="1:14" x14ac:dyDescent="0.3">
      <c r="A6986">
        <v>-88.952805555555599</v>
      </c>
      <c r="B6986">
        <v>38.937083333333298</v>
      </c>
      <c r="C6986" s="2" t="s">
        <v>14</v>
      </c>
      <c r="D6986" t="s">
        <v>89</v>
      </c>
      <c r="E6986" s="3">
        <v>39011</v>
      </c>
      <c r="F6986">
        <v>0.94</v>
      </c>
      <c r="G6986" t="s">
        <v>181</v>
      </c>
      <c r="H6986" s="2" t="s">
        <v>15</v>
      </c>
      <c r="I6986" t="s">
        <v>91</v>
      </c>
      <c r="J6986" t="s">
        <v>16</v>
      </c>
      <c r="K6986" t="s">
        <v>80</v>
      </c>
      <c r="L6986" s="3">
        <f t="shared" si="218"/>
        <v>39011</v>
      </c>
      <c r="M6986">
        <f t="shared" si="219"/>
        <v>2.6617835796479999E-2</v>
      </c>
      <c r="N6986">
        <v>39011</v>
      </c>
    </row>
    <row r="6987" spans="1:14" x14ac:dyDescent="0.3">
      <c r="A6987">
        <v>-88.952805555555599</v>
      </c>
      <c r="B6987">
        <v>38.937083333333298</v>
      </c>
      <c r="C6987" s="2" t="s">
        <v>14</v>
      </c>
      <c r="D6987" t="s">
        <v>89</v>
      </c>
      <c r="E6987" s="3">
        <v>39010</v>
      </c>
      <c r="F6987">
        <v>1.57</v>
      </c>
      <c r="G6987" t="s">
        <v>181</v>
      </c>
      <c r="H6987" s="2" t="s">
        <v>15</v>
      </c>
      <c r="I6987" t="s">
        <v>91</v>
      </c>
      <c r="J6987" t="s">
        <v>16</v>
      </c>
      <c r="K6987" t="s">
        <v>80</v>
      </c>
      <c r="L6987" s="3">
        <f t="shared" si="218"/>
        <v>39010</v>
      </c>
      <c r="M6987">
        <f t="shared" si="219"/>
        <v>4.4457449149440005E-2</v>
      </c>
      <c r="N6987">
        <v>39010</v>
      </c>
    </row>
    <row r="6988" spans="1:14" x14ac:dyDescent="0.3">
      <c r="A6988">
        <v>-88.952805555555599</v>
      </c>
      <c r="B6988">
        <v>38.937083333333298</v>
      </c>
      <c r="C6988" s="2" t="s">
        <v>14</v>
      </c>
      <c r="D6988" t="s">
        <v>89</v>
      </c>
      <c r="E6988" s="3">
        <v>39009</v>
      </c>
      <c r="F6988">
        <v>3.6</v>
      </c>
      <c r="G6988" t="s">
        <v>181</v>
      </c>
      <c r="H6988" s="2" t="s">
        <v>15</v>
      </c>
      <c r="I6988" t="s">
        <v>91</v>
      </c>
      <c r="J6988" t="s">
        <v>16</v>
      </c>
      <c r="K6988" t="s">
        <v>80</v>
      </c>
      <c r="L6988" s="3">
        <f t="shared" si="218"/>
        <v>39009</v>
      </c>
      <c r="M6988">
        <f t="shared" si="219"/>
        <v>0.1019406477312</v>
      </c>
      <c r="N6988">
        <v>39009</v>
      </c>
    </row>
    <row r="6989" spans="1:14" x14ac:dyDescent="0.3">
      <c r="A6989">
        <v>-88.952805555555599</v>
      </c>
      <c r="B6989">
        <v>38.937083333333298</v>
      </c>
      <c r="C6989" s="2" t="s">
        <v>14</v>
      </c>
      <c r="D6989" t="s">
        <v>89</v>
      </c>
      <c r="E6989" s="3">
        <v>39008</v>
      </c>
      <c r="F6989">
        <v>11.4</v>
      </c>
      <c r="G6989" t="s">
        <v>181</v>
      </c>
      <c r="H6989" s="2" t="s">
        <v>15</v>
      </c>
      <c r="I6989" t="s">
        <v>91</v>
      </c>
      <c r="J6989" t="s">
        <v>16</v>
      </c>
      <c r="K6989" t="s">
        <v>80</v>
      </c>
      <c r="L6989" s="3">
        <f t="shared" si="218"/>
        <v>39008</v>
      </c>
      <c r="M6989">
        <f t="shared" si="219"/>
        <v>0.32281205114880002</v>
      </c>
      <c r="N6989">
        <v>39008</v>
      </c>
    </row>
    <row r="6990" spans="1:14" x14ac:dyDescent="0.3">
      <c r="A6990">
        <v>-88.952805555555599</v>
      </c>
      <c r="B6990">
        <v>38.937083333333298</v>
      </c>
      <c r="C6990" s="2" t="s">
        <v>14</v>
      </c>
      <c r="D6990" t="s">
        <v>89</v>
      </c>
      <c r="E6990" s="3">
        <v>39007</v>
      </c>
      <c r="F6990">
        <v>18.600000000000001</v>
      </c>
      <c r="G6990" t="s">
        <v>181</v>
      </c>
      <c r="H6990" s="2" t="s">
        <v>15</v>
      </c>
      <c r="I6990" t="s">
        <v>91</v>
      </c>
      <c r="J6990" t="s">
        <v>16</v>
      </c>
      <c r="K6990" t="s">
        <v>80</v>
      </c>
      <c r="L6990" s="3">
        <f t="shared" si="218"/>
        <v>39007</v>
      </c>
      <c r="M6990">
        <f t="shared" si="219"/>
        <v>0.52669334661120004</v>
      </c>
      <c r="N6990">
        <v>39007</v>
      </c>
    </row>
    <row r="6991" spans="1:14" x14ac:dyDescent="0.3">
      <c r="A6991">
        <v>-88.952805555555599</v>
      </c>
      <c r="B6991">
        <v>38.937083333333298</v>
      </c>
      <c r="C6991" s="2" t="s">
        <v>14</v>
      </c>
      <c r="D6991" t="s">
        <v>89</v>
      </c>
      <c r="E6991" s="3">
        <v>39006</v>
      </c>
      <c r="F6991">
        <v>0.09</v>
      </c>
      <c r="G6991" t="s">
        <v>178</v>
      </c>
      <c r="H6991" s="2" t="s">
        <v>15</v>
      </c>
      <c r="I6991" t="s">
        <v>91</v>
      </c>
      <c r="J6991" t="s">
        <v>16</v>
      </c>
      <c r="K6991" t="s">
        <v>80</v>
      </c>
      <c r="L6991" s="3">
        <f t="shared" si="218"/>
        <v>39006</v>
      </c>
      <c r="M6991">
        <f t="shared" si="219"/>
        <v>2.5485161932799999E-3</v>
      </c>
      <c r="N6991">
        <v>39006</v>
      </c>
    </row>
    <row r="6992" spans="1:14" x14ac:dyDescent="0.3">
      <c r="A6992">
        <v>-88.952805555555599</v>
      </c>
      <c r="B6992">
        <v>38.937083333333298</v>
      </c>
      <c r="C6992" s="2" t="s">
        <v>14</v>
      </c>
      <c r="D6992" t="s">
        <v>89</v>
      </c>
      <c r="E6992" s="3">
        <v>39005</v>
      </c>
      <c r="F6992">
        <v>0</v>
      </c>
      <c r="G6992" t="s">
        <v>181</v>
      </c>
      <c r="H6992" s="2" t="s">
        <v>15</v>
      </c>
      <c r="I6992" t="s">
        <v>91</v>
      </c>
      <c r="J6992" t="s">
        <v>16</v>
      </c>
      <c r="K6992" t="s">
        <v>80</v>
      </c>
      <c r="L6992" s="3">
        <f t="shared" si="218"/>
        <v>39005</v>
      </c>
      <c r="M6992">
        <f t="shared" si="219"/>
        <v>0</v>
      </c>
      <c r="N6992">
        <v>39005</v>
      </c>
    </row>
    <row r="6993" spans="1:14" x14ac:dyDescent="0.3">
      <c r="A6993">
        <v>-88.952805555555599</v>
      </c>
      <c r="B6993">
        <v>38.937083333333298</v>
      </c>
      <c r="C6993" s="2" t="s">
        <v>14</v>
      </c>
      <c r="D6993" t="s">
        <v>89</v>
      </c>
      <c r="E6993" s="3">
        <v>39004</v>
      </c>
      <c r="F6993">
        <v>0</v>
      </c>
      <c r="G6993" t="s">
        <v>181</v>
      </c>
      <c r="H6993" s="2" t="s">
        <v>15</v>
      </c>
      <c r="I6993" t="s">
        <v>91</v>
      </c>
      <c r="J6993" t="s">
        <v>16</v>
      </c>
      <c r="K6993" t="s">
        <v>80</v>
      </c>
      <c r="L6993" s="3">
        <f t="shared" si="218"/>
        <v>39004</v>
      </c>
      <c r="M6993">
        <f t="shared" si="219"/>
        <v>0</v>
      </c>
      <c r="N6993">
        <v>39004</v>
      </c>
    </row>
    <row r="6994" spans="1:14" x14ac:dyDescent="0.3">
      <c r="A6994">
        <v>-88.952805555555599</v>
      </c>
      <c r="B6994">
        <v>38.937083333333298</v>
      </c>
      <c r="C6994" s="2" t="s">
        <v>14</v>
      </c>
      <c r="D6994" t="s">
        <v>89</v>
      </c>
      <c r="E6994" s="3">
        <v>39003</v>
      </c>
      <c r="F6994">
        <v>0</v>
      </c>
      <c r="G6994" t="s">
        <v>181</v>
      </c>
      <c r="H6994" s="2" t="s">
        <v>15</v>
      </c>
      <c r="I6994" t="s">
        <v>91</v>
      </c>
      <c r="J6994" t="s">
        <v>16</v>
      </c>
      <c r="K6994" t="s">
        <v>80</v>
      </c>
      <c r="L6994" s="3">
        <f t="shared" si="218"/>
        <v>39003</v>
      </c>
      <c r="M6994">
        <f t="shared" si="219"/>
        <v>0</v>
      </c>
      <c r="N6994">
        <v>39003</v>
      </c>
    </row>
    <row r="6995" spans="1:14" x14ac:dyDescent="0.3">
      <c r="A6995">
        <v>-88.952805555555599</v>
      </c>
      <c r="B6995">
        <v>38.937083333333298</v>
      </c>
      <c r="C6995" s="2" t="s">
        <v>14</v>
      </c>
      <c r="D6995" t="s">
        <v>89</v>
      </c>
      <c r="E6995" s="3">
        <v>39002</v>
      </c>
      <c r="F6995">
        <v>0</v>
      </c>
      <c r="G6995" t="s">
        <v>181</v>
      </c>
      <c r="H6995" s="2" t="s">
        <v>15</v>
      </c>
      <c r="I6995" t="s">
        <v>91</v>
      </c>
      <c r="J6995" t="s">
        <v>16</v>
      </c>
      <c r="K6995" t="s">
        <v>80</v>
      </c>
      <c r="L6995" s="3">
        <f t="shared" si="218"/>
        <v>39002</v>
      </c>
      <c r="M6995">
        <f t="shared" si="219"/>
        <v>0</v>
      </c>
      <c r="N6995">
        <v>39002</v>
      </c>
    </row>
    <row r="6996" spans="1:14" x14ac:dyDescent="0.3">
      <c r="A6996">
        <v>-88.952805555555599</v>
      </c>
      <c r="B6996">
        <v>38.937083333333298</v>
      </c>
      <c r="C6996" s="2" t="s">
        <v>14</v>
      </c>
      <c r="D6996" t="s">
        <v>89</v>
      </c>
      <c r="E6996" s="3">
        <v>39001</v>
      </c>
      <c r="F6996">
        <v>0</v>
      </c>
      <c r="G6996" t="s">
        <v>181</v>
      </c>
      <c r="H6996" s="2" t="s">
        <v>15</v>
      </c>
      <c r="I6996" t="s">
        <v>91</v>
      </c>
      <c r="J6996" t="s">
        <v>16</v>
      </c>
      <c r="K6996" t="s">
        <v>80</v>
      </c>
      <c r="L6996" s="3">
        <f t="shared" si="218"/>
        <v>39001</v>
      </c>
      <c r="M6996">
        <f t="shared" si="219"/>
        <v>0</v>
      </c>
      <c r="N6996">
        <v>39001</v>
      </c>
    </row>
    <row r="6997" spans="1:14" x14ac:dyDescent="0.3">
      <c r="A6997">
        <v>-88.952805555555599</v>
      </c>
      <c r="B6997">
        <v>38.937083333333298</v>
      </c>
      <c r="C6997" s="2" t="s">
        <v>14</v>
      </c>
      <c r="D6997" t="s">
        <v>89</v>
      </c>
      <c r="E6997" s="3">
        <v>39000</v>
      </c>
      <c r="F6997">
        <v>0</v>
      </c>
      <c r="G6997" t="s">
        <v>181</v>
      </c>
      <c r="H6997" s="2" t="s">
        <v>15</v>
      </c>
      <c r="I6997" t="s">
        <v>91</v>
      </c>
      <c r="J6997" t="s">
        <v>16</v>
      </c>
      <c r="K6997" t="s">
        <v>80</v>
      </c>
      <c r="L6997" s="3">
        <f t="shared" si="218"/>
        <v>39000</v>
      </c>
      <c r="M6997">
        <f t="shared" si="219"/>
        <v>0</v>
      </c>
      <c r="N6997">
        <v>39000</v>
      </c>
    </row>
    <row r="6998" spans="1:14" x14ac:dyDescent="0.3">
      <c r="A6998">
        <v>-88.952805555555599</v>
      </c>
      <c r="B6998">
        <v>38.937083333333298</v>
      </c>
      <c r="C6998" s="2" t="s">
        <v>14</v>
      </c>
      <c r="D6998" t="s">
        <v>89</v>
      </c>
      <c r="E6998" s="3">
        <v>38999</v>
      </c>
      <c r="F6998">
        <v>0</v>
      </c>
      <c r="G6998" t="s">
        <v>181</v>
      </c>
      <c r="H6998" s="2" t="s">
        <v>15</v>
      </c>
      <c r="I6998" t="s">
        <v>91</v>
      </c>
      <c r="J6998" t="s">
        <v>16</v>
      </c>
      <c r="K6998" t="s">
        <v>80</v>
      </c>
      <c r="L6998" s="3">
        <f t="shared" si="218"/>
        <v>38999</v>
      </c>
      <c r="M6998">
        <f t="shared" si="219"/>
        <v>0</v>
      </c>
      <c r="N6998">
        <v>38999</v>
      </c>
    </row>
    <row r="6999" spans="1:14" x14ac:dyDescent="0.3">
      <c r="A6999">
        <v>-88.952805555555599</v>
      </c>
      <c r="B6999">
        <v>38.937083333333298</v>
      </c>
      <c r="C6999" s="2" t="s">
        <v>14</v>
      </c>
      <c r="D6999" t="s">
        <v>89</v>
      </c>
      <c r="E6999" s="3">
        <v>38998</v>
      </c>
      <c r="F6999">
        <v>0</v>
      </c>
      <c r="G6999" t="s">
        <v>181</v>
      </c>
      <c r="H6999" s="2" t="s">
        <v>15</v>
      </c>
      <c r="I6999" t="s">
        <v>91</v>
      </c>
      <c r="J6999" t="s">
        <v>16</v>
      </c>
      <c r="K6999" t="s">
        <v>80</v>
      </c>
      <c r="L6999" s="3">
        <f t="shared" si="218"/>
        <v>38998</v>
      </c>
      <c r="M6999">
        <f t="shared" si="219"/>
        <v>0</v>
      </c>
      <c r="N6999">
        <v>38998</v>
      </c>
    </row>
    <row r="7000" spans="1:14" x14ac:dyDescent="0.3">
      <c r="A7000">
        <v>-88.952805555555599</v>
      </c>
      <c r="B7000">
        <v>38.937083333333298</v>
      </c>
      <c r="C7000" s="2" t="s">
        <v>14</v>
      </c>
      <c r="D7000" t="s">
        <v>89</v>
      </c>
      <c r="E7000" s="3">
        <v>38997</v>
      </c>
      <c r="F7000">
        <v>0</v>
      </c>
      <c r="G7000" t="s">
        <v>181</v>
      </c>
      <c r="H7000" s="2" t="s">
        <v>15</v>
      </c>
      <c r="I7000" t="s">
        <v>91</v>
      </c>
      <c r="J7000" t="s">
        <v>16</v>
      </c>
      <c r="K7000" t="s">
        <v>80</v>
      </c>
      <c r="L7000" s="3">
        <f t="shared" si="218"/>
        <v>38997</v>
      </c>
      <c r="M7000">
        <f t="shared" si="219"/>
        <v>0</v>
      </c>
      <c r="N7000">
        <v>38997</v>
      </c>
    </row>
    <row r="7001" spans="1:14" x14ac:dyDescent="0.3">
      <c r="A7001">
        <v>-88.952805555555599</v>
      </c>
      <c r="B7001">
        <v>38.937083333333298</v>
      </c>
      <c r="C7001" s="2" t="s">
        <v>14</v>
      </c>
      <c r="D7001" t="s">
        <v>89</v>
      </c>
      <c r="E7001" s="3">
        <v>38996</v>
      </c>
      <c r="F7001">
        <v>0</v>
      </c>
      <c r="G7001" t="s">
        <v>181</v>
      </c>
      <c r="H7001" s="2" t="s">
        <v>15</v>
      </c>
      <c r="I7001" t="s">
        <v>91</v>
      </c>
      <c r="J7001" t="s">
        <v>16</v>
      </c>
      <c r="K7001" t="s">
        <v>80</v>
      </c>
      <c r="L7001" s="3">
        <f t="shared" si="218"/>
        <v>38996</v>
      </c>
      <c r="M7001">
        <f t="shared" si="219"/>
        <v>0</v>
      </c>
      <c r="N7001">
        <v>38996</v>
      </c>
    </row>
    <row r="7002" spans="1:14" x14ac:dyDescent="0.3">
      <c r="A7002">
        <v>-88.952805555555599</v>
      </c>
      <c r="B7002">
        <v>38.937083333333298</v>
      </c>
      <c r="C7002" s="2" t="s">
        <v>14</v>
      </c>
      <c r="D7002" t="s">
        <v>89</v>
      </c>
      <c r="E7002" s="3">
        <v>38995</v>
      </c>
      <c r="F7002">
        <v>0</v>
      </c>
      <c r="G7002" t="s">
        <v>181</v>
      </c>
      <c r="H7002" s="2" t="s">
        <v>15</v>
      </c>
      <c r="I7002" t="s">
        <v>91</v>
      </c>
      <c r="J7002" t="s">
        <v>16</v>
      </c>
      <c r="K7002" t="s">
        <v>80</v>
      </c>
      <c r="L7002" s="3">
        <f t="shared" si="218"/>
        <v>38995</v>
      </c>
      <c r="M7002">
        <f t="shared" si="219"/>
        <v>0</v>
      </c>
      <c r="N7002">
        <v>38995</v>
      </c>
    </row>
    <row r="7003" spans="1:14" x14ac:dyDescent="0.3">
      <c r="A7003">
        <v>-88.952805555555599</v>
      </c>
      <c r="B7003">
        <v>38.937083333333298</v>
      </c>
      <c r="C7003" s="2" t="s">
        <v>14</v>
      </c>
      <c r="D7003" t="s">
        <v>89</v>
      </c>
      <c r="E7003" s="3">
        <v>38994</v>
      </c>
      <c r="F7003">
        <v>0</v>
      </c>
      <c r="G7003" t="s">
        <v>181</v>
      </c>
      <c r="H7003" s="2" t="s">
        <v>15</v>
      </c>
      <c r="I7003" t="s">
        <v>91</v>
      </c>
      <c r="J7003" t="s">
        <v>16</v>
      </c>
      <c r="K7003" t="s">
        <v>80</v>
      </c>
      <c r="L7003" s="3">
        <f t="shared" si="218"/>
        <v>38994</v>
      </c>
      <c r="M7003">
        <f t="shared" si="219"/>
        <v>0</v>
      </c>
      <c r="N7003">
        <v>38994</v>
      </c>
    </row>
    <row r="7004" spans="1:14" x14ac:dyDescent="0.3">
      <c r="A7004">
        <v>-88.952805555555599</v>
      </c>
      <c r="B7004">
        <v>38.937083333333298</v>
      </c>
      <c r="C7004" s="2" t="s">
        <v>14</v>
      </c>
      <c r="D7004" t="s">
        <v>89</v>
      </c>
      <c r="E7004" s="3">
        <v>38993</v>
      </c>
      <c r="F7004">
        <v>0</v>
      </c>
      <c r="G7004" t="s">
        <v>181</v>
      </c>
      <c r="H7004" s="2" t="s">
        <v>15</v>
      </c>
      <c r="I7004" t="s">
        <v>91</v>
      </c>
      <c r="J7004" t="s">
        <v>16</v>
      </c>
      <c r="K7004" t="s">
        <v>80</v>
      </c>
      <c r="L7004" s="3">
        <f t="shared" si="218"/>
        <v>38993</v>
      </c>
      <c r="M7004">
        <f t="shared" si="219"/>
        <v>0</v>
      </c>
      <c r="N7004">
        <v>38993</v>
      </c>
    </row>
    <row r="7005" spans="1:14" x14ac:dyDescent="0.3">
      <c r="A7005">
        <v>-88.952805555555599</v>
      </c>
      <c r="B7005">
        <v>38.937083333333298</v>
      </c>
      <c r="C7005" s="2" t="s">
        <v>14</v>
      </c>
      <c r="D7005" t="s">
        <v>89</v>
      </c>
      <c r="E7005" s="3">
        <v>38992</v>
      </c>
      <c r="F7005">
        <v>0</v>
      </c>
      <c r="G7005" t="s">
        <v>181</v>
      </c>
      <c r="H7005" s="2" t="s">
        <v>15</v>
      </c>
      <c r="I7005" t="s">
        <v>91</v>
      </c>
      <c r="J7005" t="s">
        <v>16</v>
      </c>
      <c r="K7005" t="s">
        <v>80</v>
      </c>
      <c r="L7005" s="3">
        <f t="shared" si="218"/>
        <v>38992</v>
      </c>
      <c r="M7005">
        <f t="shared" si="219"/>
        <v>0</v>
      </c>
      <c r="N7005">
        <v>38992</v>
      </c>
    </row>
    <row r="7006" spans="1:14" x14ac:dyDescent="0.3">
      <c r="A7006">
        <v>-88.952805555555599</v>
      </c>
      <c r="B7006">
        <v>38.937083333333298</v>
      </c>
      <c r="C7006" s="2" t="s">
        <v>14</v>
      </c>
      <c r="D7006" t="s">
        <v>89</v>
      </c>
      <c r="E7006" s="3">
        <v>38991</v>
      </c>
      <c r="F7006">
        <v>0</v>
      </c>
      <c r="G7006" t="s">
        <v>181</v>
      </c>
      <c r="H7006" s="2" t="s">
        <v>15</v>
      </c>
      <c r="I7006" t="s">
        <v>91</v>
      </c>
      <c r="J7006" t="s">
        <v>16</v>
      </c>
      <c r="K7006" t="s">
        <v>80</v>
      </c>
      <c r="L7006" s="3">
        <f t="shared" si="218"/>
        <v>38991</v>
      </c>
      <c r="M7006">
        <f t="shared" si="219"/>
        <v>0</v>
      </c>
      <c r="N7006">
        <v>38991</v>
      </c>
    </row>
    <row r="7007" spans="1:14" x14ac:dyDescent="0.3">
      <c r="A7007">
        <v>-88.952805555555599</v>
      </c>
      <c r="B7007">
        <v>38.937083333333298</v>
      </c>
      <c r="C7007" s="2" t="s">
        <v>14</v>
      </c>
      <c r="D7007" t="s">
        <v>89</v>
      </c>
      <c r="E7007" s="3">
        <v>38990</v>
      </c>
      <c r="F7007">
        <v>0</v>
      </c>
      <c r="G7007" t="s">
        <v>181</v>
      </c>
      <c r="H7007" s="2" t="s">
        <v>15</v>
      </c>
      <c r="I7007" t="s">
        <v>91</v>
      </c>
      <c r="J7007" t="s">
        <v>16</v>
      </c>
      <c r="K7007" t="s">
        <v>80</v>
      </c>
      <c r="L7007" s="3">
        <f t="shared" si="218"/>
        <v>38990</v>
      </c>
      <c r="M7007">
        <f t="shared" si="219"/>
        <v>0</v>
      </c>
      <c r="N7007">
        <v>38990</v>
      </c>
    </row>
    <row r="7008" spans="1:14" x14ac:dyDescent="0.3">
      <c r="A7008">
        <v>-88.952805555555599</v>
      </c>
      <c r="B7008">
        <v>38.937083333333298</v>
      </c>
      <c r="C7008" s="2" t="s">
        <v>14</v>
      </c>
      <c r="D7008" t="s">
        <v>89</v>
      </c>
      <c r="E7008" s="3">
        <v>38989</v>
      </c>
      <c r="F7008">
        <v>0</v>
      </c>
      <c r="G7008" t="s">
        <v>181</v>
      </c>
      <c r="H7008" s="2" t="s">
        <v>15</v>
      </c>
      <c r="I7008" t="s">
        <v>91</v>
      </c>
      <c r="J7008" t="s">
        <v>16</v>
      </c>
      <c r="K7008" t="s">
        <v>80</v>
      </c>
      <c r="L7008" s="3">
        <f t="shared" si="218"/>
        <v>38989</v>
      </c>
      <c r="M7008">
        <f t="shared" si="219"/>
        <v>0</v>
      </c>
      <c r="N7008">
        <v>38989</v>
      </c>
    </row>
    <row r="7009" spans="1:14" x14ac:dyDescent="0.3">
      <c r="A7009">
        <v>-88.952805555555599</v>
      </c>
      <c r="B7009">
        <v>38.937083333333298</v>
      </c>
      <c r="C7009" s="2" t="s">
        <v>14</v>
      </c>
      <c r="D7009" t="s">
        <v>89</v>
      </c>
      <c r="E7009" s="3">
        <v>38988</v>
      </c>
      <c r="F7009">
        <v>0</v>
      </c>
      <c r="G7009" t="s">
        <v>181</v>
      </c>
      <c r="H7009" s="2" t="s">
        <v>15</v>
      </c>
      <c r="I7009" t="s">
        <v>91</v>
      </c>
      <c r="J7009" t="s">
        <v>16</v>
      </c>
      <c r="K7009" t="s">
        <v>80</v>
      </c>
      <c r="L7009" s="3">
        <f t="shared" si="218"/>
        <v>38988</v>
      </c>
      <c r="M7009">
        <f t="shared" si="219"/>
        <v>0</v>
      </c>
      <c r="N7009">
        <v>38988</v>
      </c>
    </row>
    <row r="7010" spans="1:14" x14ac:dyDescent="0.3">
      <c r="A7010">
        <v>-88.952805555555599</v>
      </c>
      <c r="B7010">
        <v>38.937083333333298</v>
      </c>
      <c r="C7010" s="2" t="s">
        <v>14</v>
      </c>
      <c r="D7010" t="s">
        <v>89</v>
      </c>
      <c r="E7010" s="3">
        <v>38987</v>
      </c>
      <c r="F7010">
        <v>0</v>
      </c>
      <c r="G7010" t="s">
        <v>181</v>
      </c>
      <c r="H7010" s="2" t="s">
        <v>15</v>
      </c>
      <c r="I7010" t="s">
        <v>91</v>
      </c>
      <c r="J7010" t="s">
        <v>16</v>
      </c>
      <c r="K7010" t="s">
        <v>80</v>
      </c>
      <c r="L7010" s="3">
        <f t="shared" si="218"/>
        <v>38987</v>
      </c>
      <c r="M7010">
        <f t="shared" si="219"/>
        <v>0</v>
      </c>
      <c r="N7010">
        <v>38987</v>
      </c>
    </row>
    <row r="7011" spans="1:14" x14ac:dyDescent="0.3">
      <c r="A7011">
        <v>-88.952805555555599</v>
      </c>
      <c r="B7011">
        <v>38.937083333333298</v>
      </c>
      <c r="C7011" s="2" t="s">
        <v>14</v>
      </c>
      <c r="D7011" t="s">
        <v>89</v>
      </c>
      <c r="E7011" s="3">
        <v>38986</v>
      </c>
      <c r="F7011">
        <v>0</v>
      </c>
      <c r="G7011" t="s">
        <v>181</v>
      </c>
      <c r="H7011" s="2" t="s">
        <v>15</v>
      </c>
      <c r="I7011" t="s">
        <v>91</v>
      </c>
      <c r="J7011" t="s">
        <v>16</v>
      </c>
      <c r="K7011" t="s">
        <v>80</v>
      </c>
      <c r="L7011" s="3">
        <f t="shared" si="218"/>
        <v>38986</v>
      </c>
      <c r="M7011">
        <f t="shared" si="219"/>
        <v>0</v>
      </c>
      <c r="N7011">
        <v>38986</v>
      </c>
    </row>
    <row r="7012" spans="1:14" x14ac:dyDescent="0.3">
      <c r="A7012">
        <v>-88.952805555555599</v>
      </c>
      <c r="B7012">
        <v>38.937083333333298</v>
      </c>
      <c r="C7012" s="2" t="s">
        <v>14</v>
      </c>
      <c r="D7012" t="s">
        <v>89</v>
      </c>
      <c r="E7012" s="3">
        <v>38985</v>
      </c>
      <c r="F7012">
        <v>0</v>
      </c>
      <c r="G7012" t="s">
        <v>181</v>
      </c>
      <c r="H7012" s="2" t="s">
        <v>15</v>
      </c>
      <c r="I7012" t="s">
        <v>91</v>
      </c>
      <c r="J7012" t="s">
        <v>16</v>
      </c>
      <c r="K7012" t="s">
        <v>80</v>
      </c>
      <c r="L7012" s="3">
        <f t="shared" si="218"/>
        <v>38985</v>
      </c>
      <c r="M7012">
        <f t="shared" si="219"/>
        <v>0</v>
      </c>
      <c r="N7012">
        <v>38985</v>
      </c>
    </row>
    <row r="7013" spans="1:14" x14ac:dyDescent="0.3">
      <c r="A7013">
        <v>-88.952805555555599</v>
      </c>
      <c r="B7013">
        <v>38.937083333333298</v>
      </c>
      <c r="C7013" s="2" t="s">
        <v>14</v>
      </c>
      <c r="D7013" t="s">
        <v>89</v>
      </c>
      <c r="E7013" s="3">
        <v>38984</v>
      </c>
      <c r="F7013">
        <v>0</v>
      </c>
      <c r="G7013" t="s">
        <v>181</v>
      </c>
      <c r="H7013" s="2" t="s">
        <v>15</v>
      </c>
      <c r="I7013" t="s">
        <v>91</v>
      </c>
      <c r="J7013" t="s">
        <v>16</v>
      </c>
      <c r="K7013" t="s">
        <v>80</v>
      </c>
      <c r="L7013" s="3">
        <f t="shared" si="218"/>
        <v>38984</v>
      </c>
      <c r="M7013">
        <f t="shared" si="219"/>
        <v>0</v>
      </c>
      <c r="N7013">
        <v>38984</v>
      </c>
    </row>
    <row r="7014" spans="1:14" x14ac:dyDescent="0.3">
      <c r="A7014">
        <v>-88.952805555555599</v>
      </c>
      <c r="B7014">
        <v>38.937083333333298</v>
      </c>
      <c r="C7014" s="2" t="s">
        <v>14</v>
      </c>
      <c r="D7014" t="s">
        <v>89</v>
      </c>
      <c r="E7014" s="3">
        <v>38983</v>
      </c>
      <c r="F7014">
        <v>0.02</v>
      </c>
      <c r="G7014" t="s">
        <v>178</v>
      </c>
      <c r="H7014" s="2" t="s">
        <v>15</v>
      </c>
      <c r="I7014" t="s">
        <v>91</v>
      </c>
      <c r="J7014" t="s">
        <v>16</v>
      </c>
      <c r="K7014" t="s">
        <v>80</v>
      </c>
      <c r="L7014" s="3">
        <f t="shared" si="218"/>
        <v>38983</v>
      </c>
      <c r="M7014">
        <f t="shared" si="219"/>
        <v>5.6633693183999999E-4</v>
      </c>
      <c r="N7014">
        <v>38983</v>
      </c>
    </row>
    <row r="7015" spans="1:14" x14ac:dyDescent="0.3">
      <c r="A7015">
        <v>-88.952805555555599</v>
      </c>
      <c r="B7015">
        <v>38.937083333333298</v>
      </c>
      <c r="C7015" s="2" t="s">
        <v>14</v>
      </c>
      <c r="D7015" t="s">
        <v>89</v>
      </c>
      <c r="E7015" s="3">
        <v>38982</v>
      </c>
      <c r="F7015">
        <v>0.11</v>
      </c>
      <c r="G7015" t="s">
        <v>181</v>
      </c>
      <c r="H7015" s="2" t="s">
        <v>15</v>
      </c>
      <c r="I7015" t="s">
        <v>91</v>
      </c>
      <c r="J7015" t="s">
        <v>16</v>
      </c>
      <c r="K7015" t="s">
        <v>80</v>
      </c>
      <c r="L7015" s="3">
        <f t="shared" si="218"/>
        <v>38982</v>
      </c>
      <c r="M7015">
        <f t="shared" si="219"/>
        <v>3.1148531251200002E-3</v>
      </c>
      <c r="N7015">
        <v>38982</v>
      </c>
    </row>
    <row r="7016" spans="1:14" x14ac:dyDescent="0.3">
      <c r="A7016">
        <v>-88.952805555555599</v>
      </c>
      <c r="B7016">
        <v>38.937083333333298</v>
      </c>
      <c r="C7016" s="2" t="s">
        <v>14</v>
      </c>
      <c r="D7016" t="s">
        <v>89</v>
      </c>
      <c r="E7016" s="3">
        <v>38981</v>
      </c>
      <c r="F7016">
        <v>0.21</v>
      </c>
      <c r="G7016" t="s">
        <v>181</v>
      </c>
      <c r="H7016" s="2" t="s">
        <v>15</v>
      </c>
      <c r="I7016" t="s">
        <v>91</v>
      </c>
      <c r="J7016" t="s">
        <v>16</v>
      </c>
      <c r="K7016" t="s">
        <v>80</v>
      </c>
      <c r="L7016" s="3">
        <f t="shared" si="218"/>
        <v>38981</v>
      </c>
      <c r="M7016">
        <f t="shared" si="219"/>
        <v>5.9465377843199996E-3</v>
      </c>
      <c r="N7016">
        <v>38981</v>
      </c>
    </row>
    <row r="7017" spans="1:14" x14ac:dyDescent="0.3">
      <c r="A7017">
        <v>-88.952805555555599</v>
      </c>
      <c r="B7017">
        <v>38.937083333333298</v>
      </c>
      <c r="C7017" s="2" t="s">
        <v>14</v>
      </c>
      <c r="D7017" t="s">
        <v>89</v>
      </c>
      <c r="E7017" s="3">
        <v>38980</v>
      </c>
      <c r="F7017">
        <v>0.34</v>
      </c>
      <c r="G7017" t="s">
        <v>181</v>
      </c>
      <c r="H7017" s="2" t="s">
        <v>15</v>
      </c>
      <c r="I7017" t="s">
        <v>91</v>
      </c>
      <c r="J7017" t="s">
        <v>16</v>
      </c>
      <c r="K7017" t="s">
        <v>80</v>
      </c>
      <c r="L7017" s="3">
        <f t="shared" si="218"/>
        <v>38980</v>
      </c>
      <c r="M7017">
        <f t="shared" si="219"/>
        <v>9.6277278412800014E-3</v>
      </c>
      <c r="N7017">
        <v>38980</v>
      </c>
    </row>
    <row r="7018" spans="1:14" x14ac:dyDescent="0.3">
      <c r="A7018">
        <v>-88.952805555555599</v>
      </c>
      <c r="B7018">
        <v>38.937083333333298</v>
      </c>
      <c r="C7018" s="2" t="s">
        <v>14</v>
      </c>
      <c r="D7018" t="s">
        <v>89</v>
      </c>
      <c r="E7018" s="3">
        <v>38979</v>
      </c>
      <c r="F7018">
        <v>0.52</v>
      </c>
      <c r="G7018" t="s">
        <v>181</v>
      </c>
      <c r="H7018" s="2" t="s">
        <v>15</v>
      </c>
      <c r="I7018" t="s">
        <v>91</v>
      </c>
      <c r="J7018" t="s">
        <v>16</v>
      </c>
      <c r="K7018" t="s">
        <v>80</v>
      </c>
      <c r="L7018" s="3">
        <f t="shared" si="218"/>
        <v>38979</v>
      </c>
      <c r="M7018">
        <f t="shared" si="219"/>
        <v>1.472476022784E-2</v>
      </c>
      <c r="N7018">
        <v>38979</v>
      </c>
    </row>
    <row r="7019" spans="1:14" x14ac:dyDescent="0.3">
      <c r="A7019">
        <v>-88.952805555555599</v>
      </c>
      <c r="B7019">
        <v>38.937083333333298</v>
      </c>
      <c r="C7019" s="2" t="s">
        <v>14</v>
      </c>
      <c r="D7019" t="s">
        <v>89</v>
      </c>
      <c r="E7019" s="3">
        <v>38978</v>
      </c>
      <c r="F7019">
        <v>1.08</v>
      </c>
      <c r="G7019" t="s">
        <v>181</v>
      </c>
      <c r="H7019" s="2" t="s">
        <v>15</v>
      </c>
      <c r="I7019" t="s">
        <v>91</v>
      </c>
      <c r="J7019" t="s">
        <v>16</v>
      </c>
      <c r="K7019" t="s">
        <v>80</v>
      </c>
      <c r="L7019" s="3">
        <f t="shared" si="218"/>
        <v>38978</v>
      </c>
      <c r="M7019">
        <f t="shared" si="219"/>
        <v>3.0582194319360004E-2</v>
      </c>
      <c r="N7019">
        <v>38978</v>
      </c>
    </row>
    <row r="7020" spans="1:14" x14ac:dyDescent="0.3">
      <c r="A7020">
        <v>-88.952805555555599</v>
      </c>
      <c r="B7020">
        <v>38.937083333333298</v>
      </c>
      <c r="C7020" s="2" t="s">
        <v>14</v>
      </c>
      <c r="D7020" t="s">
        <v>89</v>
      </c>
      <c r="E7020" s="3">
        <v>38977</v>
      </c>
      <c r="F7020">
        <v>0.44</v>
      </c>
      <c r="G7020" t="s">
        <v>181</v>
      </c>
      <c r="H7020" s="2" t="s">
        <v>15</v>
      </c>
      <c r="I7020" t="s">
        <v>91</v>
      </c>
      <c r="J7020" t="s">
        <v>16</v>
      </c>
      <c r="K7020" t="s">
        <v>80</v>
      </c>
      <c r="L7020" s="3">
        <f t="shared" si="218"/>
        <v>38977</v>
      </c>
      <c r="M7020">
        <f t="shared" si="219"/>
        <v>1.2459412500480001E-2</v>
      </c>
      <c r="N7020">
        <v>38977</v>
      </c>
    </row>
    <row r="7021" spans="1:14" x14ac:dyDescent="0.3">
      <c r="A7021">
        <v>-88.952805555555599</v>
      </c>
      <c r="B7021">
        <v>38.937083333333298</v>
      </c>
      <c r="C7021" s="2" t="s">
        <v>14</v>
      </c>
      <c r="D7021" t="s">
        <v>89</v>
      </c>
      <c r="E7021" s="3">
        <v>38976</v>
      </c>
      <c r="F7021">
        <v>0.55000000000000004</v>
      </c>
      <c r="G7021" t="s">
        <v>181</v>
      </c>
      <c r="H7021" s="2" t="s">
        <v>15</v>
      </c>
      <c r="I7021" t="s">
        <v>91</v>
      </c>
      <c r="J7021" t="s">
        <v>16</v>
      </c>
      <c r="K7021" t="s">
        <v>80</v>
      </c>
      <c r="L7021" s="3">
        <f t="shared" si="218"/>
        <v>38976</v>
      </c>
      <c r="M7021">
        <f t="shared" si="219"/>
        <v>1.5574265625600001E-2</v>
      </c>
      <c r="N7021">
        <v>38976</v>
      </c>
    </row>
    <row r="7022" spans="1:14" x14ac:dyDescent="0.3">
      <c r="A7022">
        <v>-88.952805555555599</v>
      </c>
      <c r="B7022">
        <v>38.937083333333298</v>
      </c>
      <c r="C7022" s="2" t="s">
        <v>14</v>
      </c>
      <c r="D7022" t="s">
        <v>89</v>
      </c>
      <c r="E7022" s="3">
        <v>38975</v>
      </c>
      <c r="F7022">
        <v>1.07</v>
      </c>
      <c r="G7022" t="s">
        <v>181</v>
      </c>
      <c r="H7022" s="2" t="s">
        <v>15</v>
      </c>
      <c r="I7022" t="s">
        <v>91</v>
      </c>
      <c r="J7022" t="s">
        <v>16</v>
      </c>
      <c r="K7022" t="s">
        <v>80</v>
      </c>
      <c r="L7022" s="3">
        <f t="shared" si="218"/>
        <v>38975</v>
      </c>
      <c r="M7022">
        <f t="shared" si="219"/>
        <v>3.0299025853440003E-2</v>
      </c>
      <c r="N7022">
        <v>38975</v>
      </c>
    </row>
    <row r="7023" spans="1:14" x14ac:dyDescent="0.3">
      <c r="A7023">
        <v>-88.952805555555599</v>
      </c>
      <c r="B7023">
        <v>38.937083333333298</v>
      </c>
      <c r="C7023" s="2" t="s">
        <v>14</v>
      </c>
      <c r="D7023" t="s">
        <v>89</v>
      </c>
      <c r="E7023" s="3">
        <v>38974</v>
      </c>
      <c r="F7023">
        <v>2.92</v>
      </c>
      <c r="G7023" t="s">
        <v>181</v>
      </c>
      <c r="H7023" s="2" t="s">
        <v>15</v>
      </c>
      <c r="I7023" t="s">
        <v>91</v>
      </c>
      <c r="J7023" t="s">
        <v>16</v>
      </c>
      <c r="K7023" t="s">
        <v>80</v>
      </c>
      <c r="L7023" s="3">
        <f t="shared" si="218"/>
        <v>38974</v>
      </c>
      <c r="M7023">
        <f t="shared" si="219"/>
        <v>8.2685192048639999E-2</v>
      </c>
      <c r="N7023">
        <v>38974</v>
      </c>
    </row>
    <row r="7024" spans="1:14" x14ac:dyDescent="0.3">
      <c r="A7024">
        <v>-88.952805555555599</v>
      </c>
      <c r="B7024">
        <v>38.937083333333298</v>
      </c>
      <c r="C7024" s="2" t="s">
        <v>14</v>
      </c>
      <c r="D7024" t="s">
        <v>89</v>
      </c>
      <c r="E7024" s="3">
        <v>38973</v>
      </c>
      <c r="F7024">
        <v>11.4</v>
      </c>
      <c r="G7024" t="s">
        <v>181</v>
      </c>
      <c r="H7024" s="2" t="s">
        <v>15</v>
      </c>
      <c r="I7024" t="s">
        <v>91</v>
      </c>
      <c r="J7024" t="s">
        <v>16</v>
      </c>
      <c r="K7024" t="s">
        <v>80</v>
      </c>
      <c r="L7024" s="3">
        <f t="shared" si="218"/>
        <v>38973</v>
      </c>
      <c r="M7024">
        <f t="shared" si="219"/>
        <v>0.32281205114880002</v>
      </c>
      <c r="N7024">
        <v>38973</v>
      </c>
    </row>
    <row r="7025" spans="1:14" x14ac:dyDescent="0.3">
      <c r="A7025">
        <v>-88.952805555555599</v>
      </c>
      <c r="B7025">
        <v>38.937083333333298</v>
      </c>
      <c r="C7025" s="2" t="s">
        <v>14</v>
      </c>
      <c r="D7025" t="s">
        <v>89</v>
      </c>
      <c r="E7025" s="3">
        <v>38972</v>
      </c>
      <c r="F7025">
        <v>22.1</v>
      </c>
      <c r="G7025" t="s">
        <v>178</v>
      </c>
      <c r="H7025" s="2" t="s">
        <v>15</v>
      </c>
      <c r="I7025" t="s">
        <v>91</v>
      </c>
      <c r="J7025" t="s">
        <v>16</v>
      </c>
      <c r="K7025" t="s">
        <v>80</v>
      </c>
      <c r="L7025" s="3">
        <f t="shared" si="218"/>
        <v>38972</v>
      </c>
      <c r="M7025">
        <f t="shared" si="219"/>
        <v>0.62580230968320005</v>
      </c>
      <c r="N7025">
        <v>38972</v>
      </c>
    </row>
    <row r="7026" spans="1:14" x14ac:dyDescent="0.3">
      <c r="A7026">
        <v>-88.952805555555599</v>
      </c>
      <c r="B7026">
        <v>38.937083333333298</v>
      </c>
      <c r="C7026" s="2" t="s">
        <v>14</v>
      </c>
      <c r="D7026" t="s">
        <v>89</v>
      </c>
      <c r="E7026" s="3">
        <v>38971</v>
      </c>
      <c r="F7026">
        <v>0</v>
      </c>
      <c r="G7026" t="s">
        <v>181</v>
      </c>
      <c r="H7026" s="2" t="s">
        <v>15</v>
      </c>
      <c r="I7026" t="s">
        <v>91</v>
      </c>
      <c r="J7026" t="s">
        <v>16</v>
      </c>
      <c r="K7026" t="s">
        <v>80</v>
      </c>
      <c r="L7026" s="3">
        <f t="shared" si="218"/>
        <v>38971</v>
      </c>
      <c r="M7026">
        <f t="shared" si="219"/>
        <v>0</v>
      </c>
      <c r="N7026">
        <v>38971</v>
      </c>
    </row>
    <row r="7027" spans="1:14" x14ac:dyDescent="0.3">
      <c r="A7027">
        <v>-88.952805555555599</v>
      </c>
      <c r="B7027">
        <v>38.937083333333298</v>
      </c>
      <c r="C7027" s="2" t="s">
        <v>14</v>
      </c>
      <c r="D7027" t="s">
        <v>89</v>
      </c>
      <c r="E7027" s="3">
        <v>38970</v>
      </c>
      <c r="F7027">
        <v>0.12</v>
      </c>
      <c r="G7027" t="s">
        <v>178</v>
      </c>
      <c r="H7027" s="2" t="s">
        <v>15</v>
      </c>
      <c r="I7027" t="s">
        <v>91</v>
      </c>
      <c r="J7027" t="s">
        <v>16</v>
      </c>
      <c r="K7027" t="s">
        <v>80</v>
      </c>
      <c r="L7027" s="3">
        <f t="shared" si="218"/>
        <v>38970</v>
      </c>
      <c r="M7027">
        <f t="shared" si="219"/>
        <v>3.3980215910400001E-3</v>
      </c>
      <c r="N7027">
        <v>38970</v>
      </c>
    </row>
    <row r="7028" spans="1:14" x14ac:dyDescent="0.3">
      <c r="A7028">
        <v>-88.952805555555599</v>
      </c>
      <c r="B7028">
        <v>38.937083333333298</v>
      </c>
      <c r="C7028" s="2" t="s">
        <v>14</v>
      </c>
      <c r="D7028" t="s">
        <v>89</v>
      </c>
      <c r="E7028" s="3">
        <v>38969</v>
      </c>
      <c r="F7028">
        <v>0.41</v>
      </c>
      <c r="G7028" t="s">
        <v>181</v>
      </c>
      <c r="H7028" s="2" t="s">
        <v>15</v>
      </c>
      <c r="I7028" t="s">
        <v>91</v>
      </c>
      <c r="J7028" t="s">
        <v>16</v>
      </c>
      <c r="K7028" t="s">
        <v>80</v>
      </c>
      <c r="L7028" s="3">
        <f t="shared" si="218"/>
        <v>38969</v>
      </c>
      <c r="M7028">
        <f t="shared" si="219"/>
        <v>1.160990710272E-2</v>
      </c>
      <c r="N7028">
        <v>38969</v>
      </c>
    </row>
    <row r="7029" spans="1:14" x14ac:dyDescent="0.3">
      <c r="A7029">
        <v>-88.952805555555599</v>
      </c>
      <c r="B7029">
        <v>38.937083333333298</v>
      </c>
      <c r="C7029" s="2" t="s">
        <v>14</v>
      </c>
      <c r="D7029" t="s">
        <v>89</v>
      </c>
      <c r="E7029" s="3">
        <v>38968</v>
      </c>
      <c r="F7029">
        <v>0.93</v>
      </c>
      <c r="G7029" t="s">
        <v>181</v>
      </c>
      <c r="H7029" s="2" t="s">
        <v>15</v>
      </c>
      <c r="I7029" t="s">
        <v>91</v>
      </c>
      <c r="J7029" t="s">
        <v>16</v>
      </c>
      <c r="K7029" t="s">
        <v>80</v>
      </c>
      <c r="L7029" s="3">
        <f t="shared" si="218"/>
        <v>38968</v>
      </c>
      <c r="M7029">
        <f t="shared" si="219"/>
        <v>2.6334667330560002E-2</v>
      </c>
      <c r="N7029">
        <v>38968</v>
      </c>
    </row>
    <row r="7030" spans="1:14" x14ac:dyDescent="0.3">
      <c r="A7030">
        <v>-88.952805555555599</v>
      </c>
      <c r="B7030">
        <v>38.937083333333298</v>
      </c>
      <c r="C7030" s="2" t="s">
        <v>14</v>
      </c>
      <c r="D7030" t="s">
        <v>89</v>
      </c>
      <c r="E7030" s="3">
        <v>38967</v>
      </c>
      <c r="F7030">
        <v>2.74</v>
      </c>
      <c r="G7030" t="s">
        <v>181</v>
      </c>
      <c r="H7030" s="2" t="s">
        <v>15</v>
      </c>
      <c r="I7030" t="s">
        <v>91</v>
      </c>
      <c r="J7030" t="s">
        <v>16</v>
      </c>
      <c r="K7030" t="s">
        <v>80</v>
      </c>
      <c r="L7030" s="3">
        <f t="shared" si="218"/>
        <v>38967</v>
      </c>
      <c r="M7030">
        <f t="shared" si="219"/>
        <v>7.7588159662080006E-2</v>
      </c>
      <c r="N7030">
        <v>38967</v>
      </c>
    </row>
    <row r="7031" spans="1:14" x14ac:dyDescent="0.3">
      <c r="A7031">
        <v>-88.952805555555599</v>
      </c>
      <c r="B7031">
        <v>38.937083333333298</v>
      </c>
      <c r="C7031" s="2" t="s">
        <v>14</v>
      </c>
      <c r="D7031" t="s">
        <v>89</v>
      </c>
      <c r="E7031" s="3">
        <v>38966</v>
      </c>
      <c r="F7031">
        <v>13.5</v>
      </c>
      <c r="G7031" t="s">
        <v>181</v>
      </c>
      <c r="H7031" s="2" t="s">
        <v>15</v>
      </c>
      <c r="I7031" t="s">
        <v>91</v>
      </c>
      <c r="J7031" t="s">
        <v>16</v>
      </c>
      <c r="K7031" t="s">
        <v>80</v>
      </c>
      <c r="L7031" s="3">
        <f t="shared" si="218"/>
        <v>38966</v>
      </c>
      <c r="M7031">
        <f t="shared" si="219"/>
        <v>0.38227742899200001</v>
      </c>
      <c r="N7031">
        <v>38966</v>
      </c>
    </row>
    <row r="7032" spans="1:14" x14ac:dyDescent="0.3">
      <c r="A7032">
        <v>-88.952805555555599</v>
      </c>
      <c r="B7032">
        <v>38.937083333333298</v>
      </c>
      <c r="C7032" s="2" t="s">
        <v>14</v>
      </c>
      <c r="D7032" t="s">
        <v>89</v>
      </c>
      <c r="E7032" s="3">
        <v>38965</v>
      </c>
      <c r="F7032">
        <v>5.9</v>
      </c>
      <c r="G7032" t="s">
        <v>181</v>
      </c>
      <c r="H7032" s="2" t="s">
        <v>15</v>
      </c>
      <c r="I7032" t="s">
        <v>91</v>
      </c>
      <c r="J7032" t="s">
        <v>16</v>
      </c>
      <c r="K7032" t="s">
        <v>80</v>
      </c>
      <c r="L7032" s="3">
        <f t="shared" si="218"/>
        <v>38965</v>
      </c>
      <c r="M7032">
        <f t="shared" si="219"/>
        <v>0.16706939489280001</v>
      </c>
      <c r="N7032">
        <v>38965</v>
      </c>
    </row>
    <row r="7033" spans="1:14" x14ac:dyDescent="0.3">
      <c r="A7033">
        <v>-88.952805555555599</v>
      </c>
      <c r="B7033">
        <v>38.937083333333298</v>
      </c>
      <c r="C7033" s="2" t="s">
        <v>14</v>
      </c>
      <c r="D7033" t="s">
        <v>89</v>
      </c>
      <c r="E7033" s="3">
        <v>38964</v>
      </c>
      <c r="F7033">
        <v>0.02</v>
      </c>
      <c r="G7033" t="s">
        <v>181</v>
      </c>
      <c r="H7033" s="2" t="s">
        <v>15</v>
      </c>
      <c r="I7033" t="s">
        <v>91</v>
      </c>
      <c r="J7033" t="s">
        <v>16</v>
      </c>
      <c r="K7033" t="s">
        <v>80</v>
      </c>
      <c r="L7033" s="3">
        <f t="shared" si="218"/>
        <v>38964</v>
      </c>
      <c r="M7033">
        <f t="shared" si="219"/>
        <v>5.6633693183999999E-4</v>
      </c>
      <c r="N7033">
        <v>38964</v>
      </c>
    </row>
    <row r="7034" spans="1:14" x14ac:dyDescent="0.3">
      <c r="A7034">
        <v>-88.952805555555599</v>
      </c>
      <c r="B7034">
        <v>38.937083333333298</v>
      </c>
      <c r="C7034" s="2" t="s">
        <v>14</v>
      </c>
      <c r="D7034" t="s">
        <v>89</v>
      </c>
      <c r="E7034" s="3">
        <v>38963</v>
      </c>
      <c r="F7034">
        <v>0.01</v>
      </c>
      <c r="G7034" t="s">
        <v>181</v>
      </c>
      <c r="H7034" s="2" t="s">
        <v>15</v>
      </c>
      <c r="I7034" t="s">
        <v>91</v>
      </c>
      <c r="J7034" t="s">
        <v>16</v>
      </c>
      <c r="K7034" t="s">
        <v>80</v>
      </c>
      <c r="L7034" s="3">
        <f t="shared" si="218"/>
        <v>38963</v>
      </c>
      <c r="M7034">
        <f t="shared" si="219"/>
        <v>2.8316846591999999E-4</v>
      </c>
      <c r="N7034">
        <v>38963</v>
      </c>
    </row>
    <row r="7035" spans="1:14" x14ac:dyDescent="0.3">
      <c r="A7035">
        <v>-88.952805555555599</v>
      </c>
      <c r="B7035">
        <v>38.937083333333298</v>
      </c>
      <c r="C7035" s="2" t="s">
        <v>14</v>
      </c>
      <c r="D7035" t="s">
        <v>89</v>
      </c>
      <c r="E7035" s="3">
        <v>38962</v>
      </c>
      <c r="F7035">
        <v>0.04</v>
      </c>
      <c r="G7035" t="s">
        <v>181</v>
      </c>
      <c r="H7035" s="2" t="s">
        <v>15</v>
      </c>
      <c r="I7035" t="s">
        <v>91</v>
      </c>
      <c r="J7035" t="s">
        <v>16</v>
      </c>
      <c r="K7035" t="s">
        <v>80</v>
      </c>
      <c r="L7035" s="3">
        <f t="shared" si="218"/>
        <v>38962</v>
      </c>
      <c r="M7035">
        <f t="shared" si="219"/>
        <v>1.13267386368E-3</v>
      </c>
      <c r="N7035">
        <v>38962</v>
      </c>
    </row>
    <row r="7036" spans="1:14" x14ac:dyDescent="0.3">
      <c r="A7036">
        <v>-88.952805555555599</v>
      </c>
      <c r="B7036">
        <v>38.937083333333298</v>
      </c>
      <c r="C7036" s="2" t="s">
        <v>14</v>
      </c>
      <c r="D7036" t="s">
        <v>89</v>
      </c>
      <c r="E7036" s="3">
        <v>38961</v>
      </c>
      <c r="F7036">
        <v>0.09</v>
      </c>
      <c r="G7036" t="s">
        <v>181</v>
      </c>
      <c r="H7036" s="2" t="s">
        <v>15</v>
      </c>
      <c r="I7036" t="s">
        <v>91</v>
      </c>
      <c r="J7036" t="s">
        <v>16</v>
      </c>
      <c r="K7036" t="s">
        <v>80</v>
      </c>
      <c r="L7036" s="3">
        <f t="shared" si="218"/>
        <v>38961</v>
      </c>
      <c r="M7036">
        <f t="shared" si="219"/>
        <v>2.5485161932799999E-3</v>
      </c>
      <c r="N7036">
        <v>38961</v>
      </c>
    </row>
    <row r="7037" spans="1:14" x14ac:dyDescent="0.3">
      <c r="A7037">
        <v>-88.952805555555599</v>
      </c>
      <c r="B7037">
        <v>38.937083333333298</v>
      </c>
      <c r="C7037" s="2" t="s">
        <v>14</v>
      </c>
      <c r="D7037" t="s">
        <v>89</v>
      </c>
      <c r="E7037" s="3">
        <v>38960</v>
      </c>
      <c r="F7037">
        <v>0.11</v>
      </c>
      <c r="G7037" t="s">
        <v>181</v>
      </c>
      <c r="H7037" s="2" t="s">
        <v>15</v>
      </c>
      <c r="I7037" t="s">
        <v>91</v>
      </c>
      <c r="J7037" t="s">
        <v>16</v>
      </c>
      <c r="K7037" t="s">
        <v>80</v>
      </c>
      <c r="L7037" s="3">
        <f t="shared" si="218"/>
        <v>38960</v>
      </c>
      <c r="M7037">
        <f t="shared" si="219"/>
        <v>3.1148531251200002E-3</v>
      </c>
      <c r="N7037">
        <v>38960</v>
      </c>
    </row>
    <row r="7038" spans="1:14" x14ac:dyDescent="0.3">
      <c r="A7038">
        <v>-88.952805555555599</v>
      </c>
      <c r="B7038">
        <v>38.937083333333298</v>
      </c>
      <c r="C7038" s="2" t="s">
        <v>14</v>
      </c>
      <c r="D7038" t="s">
        <v>89</v>
      </c>
      <c r="E7038" s="3">
        <v>38959</v>
      </c>
      <c r="F7038">
        <v>0.12</v>
      </c>
      <c r="G7038" t="s">
        <v>181</v>
      </c>
      <c r="H7038" s="2" t="s">
        <v>15</v>
      </c>
      <c r="I7038" t="s">
        <v>91</v>
      </c>
      <c r="J7038" t="s">
        <v>16</v>
      </c>
      <c r="K7038" t="s">
        <v>80</v>
      </c>
      <c r="L7038" s="3">
        <f t="shared" si="218"/>
        <v>38959</v>
      </c>
      <c r="M7038">
        <f t="shared" si="219"/>
        <v>3.3980215910400001E-3</v>
      </c>
      <c r="N7038">
        <v>38959</v>
      </c>
    </row>
    <row r="7039" spans="1:14" x14ac:dyDescent="0.3">
      <c r="A7039">
        <v>-88.952805555555599</v>
      </c>
      <c r="B7039">
        <v>38.937083333333298</v>
      </c>
      <c r="C7039" s="2" t="s">
        <v>14</v>
      </c>
      <c r="D7039" t="s">
        <v>89</v>
      </c>
      <c r="E7039" s="3">
        <v>38958</v>
      </c>
      <c r="F7039">
        <v>0.16</v>
      </c>
      <c r="G7039" t="s">
        <v>181</v>
      </c>
      <c r="H7039" s="2" t="s">
        <v>15</v>
      </c>
      <c r="I7039" t="s">
        <v>91</v>
      </c>
      <c r="J7039" t="s">
        <v>16</v>
      </c>
      <c r="K7039" t="s">
        <v>80</v>
      </c>
      <c r="L7039" s="3">
        <f t="shared" si="218"/>
        <v>38958</v>
      </c>
      <c r="M7039">
        <f t="shared" si="219"/>
        <v>4.5306954547199999E-3</v>
      </c>
      <c r="N7039">
        <v>38958</v>
      </c>
    </row>
    <row r="7040" spans="1:14" x14ac:dyDescent="0.3">
      <c r="A7040">
        <v>-88.952805555555599</v>
      </c>
      <c r="B7040">
        <v>38.937083333333298</v>
      </c>
      <c r="C7040" s="2" t="s">
        <v>14</v>
      </c>
      <c r="D7040" t="s">
        <v>89</v>
      </c>
      <c r="E7040" s="3">
        <v>38957</v>
      </c>
      <c r="F7040">
        <v>0.2</v>
      </c>
      <c r="G7040" t="s">
        <v>181</v>
      </c>
      <c r="H7040" s="2" t="s">
        <v>15</v>
      </c>
      <c r="I7040" t="s">
        <v>91</v>
      </c>
      <c r="J7040" t="s">
        <v>16</v>
      </c>
      <c r="K7040" t="s">
        <v>80</v>
      </c>
      <c r="L7040" s="3">
        <f t="shared" si="218"/>
        <v>38957</v>
      </c>
      <c r="M7040">
        <f t="shared" si="219"/>
        <v>5.6633693184000005E-3</v>
      </c>
      <c r="N7040">
        <v>38957</v>
      </c>
    </row>
    <row r="7041" spans="1:14" x14ac:dyDescent="0.3">
      <c r="A7041">
        <v>-88.952805555555599</v>
      </c>
      <c r="B7041">
        <v>38.937083333333298</v>
      </c>
      <c r="C7041" s="2" t="s">
        <v>14</v>
      </c>
      <c r="D7041" t="s">
        <v>89</v>
      </c>
      <c r="E7041" s="3">
        <v>38956</v>
      </c>
      <c r="F7041">
        <v>0.2</v>
      </c>
      <c r="G7041" t="s">
        <v>181</v>
      </c>
      <c r="H7041" s="2" t="s">
        <v>15</v>
      </c>
      <c r="I7041" t="s">
        <v>91</v>
      </c>
      <c r="J7041" t="s">
        <v>16</v>
      </c>
      <c r="K7041" t="s">
        <v>80</v>
      </c>
      <c r="L7041" s="3">
        <f t="shared" si="218"/>
        <v>38956</v>
      </c>
      <c r="M7041">
        <f t="shared" si="219"/>
        <v>5.6633693184000005E-3</v>
      </c>
      <c r="N7041">
        <v>38956</v>
      </c>
    </row>
    <row r="7042" spans="1:14" x14ac:dyDescent="0.3">
      <c r="A7042">
        <v>-88.952805555555599</v>
      </c>
      <c r="B7042">
        <v>38.937083333333298</v>
      </c>
      <c r="C7042" s="2" t="s">
        <v>14</v>
      </c>
      <c r="D7042" t="s">
        <v>89</v>
      </c>
      <c r="E7042" s="3">
        <v>38955</v>
      </c>
      <c r="F7042">
        <v>0.25</v>
      </c>
      <c r="G7042" t="s">
        <v>181</v>
      </c>
      <c r="H7042" s="2" t="s">
        <v>15</v>
      </c>
      <c r="I7042" t="s">
        <v>91</v>
      </c>
      <c r="J7042" t="s">
        <v>16</v>
      </c>
      <c r="K7042" t="s">
        <v>80</v>
      </c>
      <c r="L7042" s="3">
        <f t="shared" si="218"/>
        <v>38955</v>
      </c>
      <c r="M7042">
        <f t="shared" si="219"/>
        <v>7.0792116480000002E-3</v>
      </c>
      <c r="N7042">
        <v>38955</v>
      </c>
    </row>
    <row r="7043" spans="1:14" x14ac:dyDescent="0.3">
      <c r="A7043">
        <v>-88.952805555555599</v>
      </c>
      <c r="B7043">
        <v>38.937083333333298</v>
      </c>
      <c r="C7043" s="2" t="s">
        <v>14</v>
      </c>
      <c r="D7043" t="s">
        <v>89</v>
      </c>
      <c r="E7043" s="3">
        <v>38954</v>
      </c>
      <c r="F7043">
        <v>0.33</v>
      </c>
      <c r="G7043" t="s">
        <v>181</v>
      </c>
      <c r="H7043" s="2" t="s">
        <v>15</v>
      </c>
      <c r="I7043" t="s">
        <v>91</v>
      </c>
      <c r="J7043" t="s">
        <v>16</v>
      </c>
      <c r="K7043" t="s">
        <v>80</v>
      </c>
      <c r="L7043" s="3">
        <f t="shared" ref="L7043:L7106" si="220">E7043</f>
        <v>38954</v>
      </c>
      <c r="M7043">
        <f t="shared" ref="M7043:M7106" si="221">F7043*0.028316846592</f>
        <v>9.3445593753600006E-3</v>
      </c>
      <c r="N7043">
        <v>38954</v>
      </c>
    </row>
    <row r="7044" spans="1:14" x14ac:dyDescent="0.3">
      <c r="A7044">
        <v>-88.952805555555599</v>
      </c>
      <c r="B7044">
        <v>38.937083333333298</v>
      </c>
      <c r="C7044" s="2" t="s">
        <v>14</v>
      </c>
      <c r="D7044" t="s">
        <v>89</v>
      </c>
      <c r="E7044" s="3">
        <v>38953</v>
      </c>
      <c r="F7044">
        <v>0.43</v>
      </c>
      <c r="G7044" t="s">
        <v>181</v>
      </c>
      <c r="H7044" s="2" t="s">
        <v>15</v>
      </c>
      <c r="I7044" t="s">
        <v>91</v>
      </c>
      <c r="J7044" t="s">
        <v>16</v>
      </c>
      <c r="K7044" t="s">
        <v>80</v>
      </c>
      <c r="L7044" s="3">
        <f t="shared" si="220"/>
        <v>38953</v>
      </c>
      <c r="M7044">
        <f t="shared" si="221"/>
        <v>1.217624403456E-2</v>
      </c>
      <c r="N7044">
        <v>38953</v>
      </c>
    </row>
    <row r="7045" spans="1:14" x14ac:dyDescent="0.3">
      <c r="A7045">
        <v>-88.952805555555599</v>
      </c>
      <c r="B7045">
        <v>38.937083333333298</v>
      </c>
      <c r="C7045" s="2" t="s">
        <v>14</v>
      </c>
      <c r="D7045" t="s">
        <v>89</v>
      </c>
      <c r="E7045" s="3">
        <v>38952</v>
      </c>
      <c r="F7045">
        <v>0.66</v>
      </c>
      <c r="G7045" t="s">
        <v>181</v>
      </c>
      <c r="H7045" s="2" t="s">
        <v>15</v>
      </c>
      <c r="I7045" t="s">
        <v>91</v>
      </c>
      <c r="J7045" t="s">
        <v>16</v>
      </c>
      <c r="K7045" t="s">
        <v>80</v>
      </c>
      <c r="L7045" s="3">
        <f t="shared" si="220"/>
        <v>38952</v>
      </c>
      <c r="M7045">
        <f t="shared" si="221"/>
        <v>1.8689118750720001E-2</v>
      </c>
      <c r="N7045">
        <v>38952</v>
      </c>
    </row>
    <row r="7046" spans="1:14" x14ac:dyDescent="0.3">
      <c r="A7046">
        <v>-88.952805555555599</v>
      </c>
      <c r="B7046">
        <v>38.937083333333298</v>
      </c>
      <c r="C7046" s="2" t="s">
        <v>14</v>
      </c>
      <c r="D7046" t="s">
        <v>89</v>
      </c>
      <c r="E7046" s="3">
        <v>38951</v>
      </c>
      <c r="F7046">
        <v>0.93</v>
      </c>
      <c r="G7046" t="s">
        <v>181</v>
      </c>
      <c r="H7046" s="2" t="s">
        <v>15</v>
      </c>
      <c r="I7046" t="s">
        <v>91</v>
      </c>
      <c r="J7046" t="s">
        <v>16</v>
      </c>
      <c r="K7046" t="s">
        <v>80</v>
      </c>
      <c r="L7046" s="3">
        <f t="shared" si="220"/>
        <v>38951</v>
      </c>
      <c r="M7046">
        <f t="shared" si="221"/>
        <v>2.6334667330560002E-2</v>
      </c>
      <c r="N7046">
        <v>38951</v>
      </c>
    </row>
    <row r="7047" spans="1:14" x14ac:dyDescent="0.3">
      <c r="A7047">
        <v>-88.952805555555599</v>
      </c>
      <c r="B7047">
        <v>38.937083333333298</v>
      </c>
      <c r="C7047" s="2" t="s">
        <v>14</v>
      </c>
      <c r="D7047" t="s">
        <v>89</v>
      </c>
      <c r="E7047" s="3">
        <v>38950</v>
      </c>
      <c r="F7047">
        <v>2.33</v>
      </c>
      <c r="G7047" t="s">
        <v>181</v>
      </c>
      <c r="H7047" s="2" t="s">
        <v>15</v>
      </c>
      <c r="I7047" t="s">
        <v>91</v>
      </c>
      <c r="J7047" t="s">
        <v>16</v>
      </c>
      <c r="K7047" t="s">
        <v>80</v>
      </c>
      <c r="L7047" s="3">
        <f t="shared" si="220"/>
        <v>38950</v>
      </c>
      <c r="M7047">
        <f t="shared" si="221"/>
        <v>6.5978252559360004E-2</v>
      </c>
      <c r="N7047">
        <v>38950</v>
      </c>
    </row>
    <row r="7048" spans="1:14" x14ac:dyDescent="0.3">
      <c r="A7048">
        <v>-88.952805555555599</v>
      </c>
      <c r="B7048">
        <v>38.937083333333298</v>
      </c>
      <c r="C7048" s="2" t="s">
        <v>14</v>
      </c>
      <c r="D7048" t="s">
        <v>89</v>
      </c>
      <c r="E7048" s="3">
        <v>38949</v>
      </c>
      <c r="F7048">
        <v>6.53</v>
      </c>
      <c r="G7048" t="s">
        <v>181</v>
      </c>
      <c r="H7048" s="2" t="s">
        <v>15</v>
      </c>
      <c r="I7048" t="s">
        <v>91</v>
      </c>
      <c r="J7048" t="s">
        <v>16</v>
      </c>
      <c r="K7048" t="s">
        <v>80</v>
      </c>
      <c r="L7048" s="3">
        <f t="shared" si="220"/>
        <v>38949</v>
      </c>
      <c r="M7048">
        <f t="shared" si="221"/>
        <v>0.18490900824576001</v>
      </c>
      <c r="N7048">
        <v>38949</v>
      </c>
    </row>
    <row r="7049" spans="1:14" x14ac:dyDescent="0.3">
      <c r="A7049">
        <v>-88.952805555555599</v>
      </c>
      <c r="B7049">
        <v>38.937083333333298</v>
      </c>
      <c r="C7049" s="2" t="s">
        <v>14</v>
      </c>
      <c r="D7049" t="s">
        <v>89</v>
      </c>
      <c r="E7049" s="3">
        <v>38948</v>
      </c>
      <c r="F7049">
        <v>0.79</v>
      </c>
      <c r="G7049" t="s">
        <v>181</v>
      </c>
      <c r="H7049" s="2" t="s">
        <v>15</v>
      </c>
      <c r="I7049" t="s">
        <v>91</v>
      </c>
      <c r="J7049" t="s">
        <v>16</v>
      </c>
      <c r="K7049" t="s">
        <v>80</v>
      </c>
      <c r="L7049" s="3">
        <f t="shared" si="220"/>
        <v>38948</v>
      </c>
      <c r="M7049">
        <f t="shared" si="221"/>
        <v>2.2370308807680001E-2</v>
      </c>
      <c r="N7049">
        <v>38948</v>
      </c>
    </row>
    <row r="7050" spans="1:14" x14ac:dyDescent="0.3">
      <c r="A7050">
        <v>-88.952805555555599</v>
      </c>
      <c r="B7050">
        <v>38.937083333333298</v>
      </c>
      <c r="C7050" s="2" t="s">
        <v>14</v>
      </c>
      <c r="D7050" t="s">
        <v>89</v>
      </c>
      <c r="E7050" s="3">
        <v>38947</v>
      </c>
      <c r="F7050">
        <v>0.94</v>
      </c>
      <c r="G7050" t="s">
        <v>181</v>
      </c>
      <c r="H7050" s="2" t="s">
        <v>15</v>
      </c>
      <c r="I7050" t="s">
        <v>91</v>
      </c>
      <c r="J7050" t="s">
        <v>16</v>
      </c>
      <c r="K7050" t="s">
        <v>80</v>
      </c>
      <c r="L7050" s="3">
        <f t="shared" si="220"/>
        <v>38947</v>
      </c>
      <c r="M7050">
        <f t="shared" si="221"/>
        <v>2.6617835796479999E-2</v>
      </c>
      <c r="N7050">
        <v>38947</v>
      </c>
    </row>
    <row r="7051" spans="1:14" x14ac:dyDescent="0.3">
      <c r="A7051">
        <v>-88.952805555555599</v>
      </c>
      <c r="B7051">
        <v>38.937083333333298</v>
      </c>
      <c r="C7051" s="2" t="s">
        <v>14</v>
      </c>
      <c r="D7051" t="s">
        <v>89</v>
      </c>
      <c r="E7051" s="3">
        <v>38946</v>
      </c>
      <c r="F7051">
        <v>1.37</v>
      </c>
      <c r="G7051" t="s">
        <v>181</v>
      </c>
      <c r="H7051" s="2" t="s">
        <v>15</v>
      </c>
      <c r="I7051" t="s">
        <v>91</v>
      </c>
      <c r="J7051" t="s">
        <v>16</v>
      </c>
      <c r="K7051" t="s">
        <v>80</v>
      </c>
      <c r="L7051" s="3">
        <f t="shared" si="220"/>
        <v>38946</v>
      </c>
      <c r="M7051">
        <f t="shared" si="221"/>
        <v>3.8794079831040003E-2</v>
      </c>
      <c r="N7051">
        <v>38946</v>
      </c>
    </row>
    <row r="7052" spans="1:14" x14ac:dyDescent="0.3">
      <c r="A7052">
        <v>-88.952805555555599</v>
      </c>
      <c r="B7052">
        <v>38.937083333333298</v>
      </c>
      <c r="C7052" s="2" t="s">
        <v>14</v>
      </c>
      <c r="D7052" t="s">
        <v>89</v>
      </c>
      <c r="E7052" s="3">
        <v>38945</v>
      </c>
      <c r="F7052">
        <v>1.96</v>
      </c>
      <c r="G7052" t="s">
        <v>181</v>
      </c>
      <c r="H7052" s="2" t="s">
        <v>15</v>
      </c>
      <c r="I7052" t="s">
        <v>91</v>
      </c>
      <c r="J7052" t="s">
        <v>16</v>
      </c>
      <c r="K7052" t="s">
        <v>80</v>
      </c>
      <c r="L7052" s="3">
        <f t="shared" si="220"/>
        <v>38945</v>
      </c>
      <c r="M7052">
        <f t="shared" si="221"/>
        <v>5.5501019320319998E-2</v>
      </c>
      <c r="N7052">
        <v>38945</v>
      </c>
    </row>
    <row r="7053" spans="1:14" x14ac:dyDescent="0.3">
      <c r="A7053">
        <v>-88.952805555555599</v>
      </c>
      <c r="B7053">
        <v>38.937083333333298</v>
      </c>
      <c r="C7053" s="2" t="s">
        <v>14</v>
      </c>
      <c r="D7053" t="s">
        <v>89</v>
      </c>
      <c r="E7053" s="3">
        <v>38944</v>
      </c>
      <c r="F7053">
        <v>3.1</v>
      </c>
      <c r="G7053" t="s">
        <v>181</v>
      </c>
      <c r="H7053" s="2" t="s">
        <v>15</v>
      </c>
      <c r="I7053" t="s">
        <v>91</v>
      </c>
      <c r="J7053" t="s">
        <v>16</v>
      </c>
      <c r="K7053" t="s">
        <v>80</v>
      </c>
      <c r="L7053" s="3">
        <f t="shared" si="220"/>
        <v>38944</v>
      </c>
      <c r="M7053">
        <f t="shared" si="221"/>
        <v>8.7782224435200007E-2</v>
      </c>
      <c r="N7053">
        <v>38944</v>
      </c>
    </row>
    <row r="7054" spans="1:14" x14ac:dyDescent="0.3">
      <c r="A7054">
        <v>-88.952805555555599</v>
      </c>
      <c r="B7054">
        <v>38.937083333333298</v>
      </c>
      <c r="C7054" s="2" t="s">
        <v>14</v>
      </c>
      <c r="D7054" t="s">
        <v>89</v>
      </c>
      <c r="E7054" s="3">
        <v>38943</v>
      </c>
      <c r="F7054">
        <v>4.78</v>
      </c>
      <c r="G7054" t="s">
        <v>181</v>
      </c>
      <c r="H7054" s="2" t="s">
        <v>15</v>
      </c>
      <c r="I7054" t="s">
        <v>91</v>
      </c>
      <c r="J7054" t="s">
        <v>16</v>
      </c>
      <c r="K7054" t="s">
        <v>80</v>
      </c>
      <c r="L7054" s="3">
        <f t="shared" si="220"/>
        <v>38943</v>
      </c>
      <c r="M7054">
        <f t="shared" si="221"/>
        <v>0.13535452670976</v>
      </c>
      <c r="N7054">
        <v>38943</v>
      </c>
    </row>
    <row r="7055" spans="1:14" x14ac:dyDescent="0.3">
      <c r="A7055">
        <v>-88.952805555555599</v>
      </c>
      <c r="B7055">
        <v>38.937083333333298</v>
      </c>
      <c r="C7055" s="2" t="s">
        <v>14</v>
      </c>
      <c r="D7055" t="s">
        <v>89</v>
      </c>
      <c r="E7055" s="3">
        <v>38942</v>
      </c>
      <c r="F7055">
        <v>7.93</v>
      </c>
      <c r="G7055" t="s">
        <v>181</v>
      </c>
      <c r="H7055" s="2" t="s">
        <v>15</v>
      </c>
      <c r="I7055" t="s">
        <v>91</v>
      </c>
      <c r="J7055" t="s">
        <v>16</v>
      </c>
      <c r="K7055" t="s">
        <v>80</v>
      </c>
      <c r="L7055" s="3">
        <f t="shared" si="220"/>
        <v>38942</v>
      </c>
      <c r="M7055">
        <f t="shared" si="221"/>
        <v>0.22455259347456</v>
      </c>
      <c r="N7055">
        <v>38942</v>
      </c>
    </row>
    <row r="7056" spans="1:14" x14ac:dyDescent="0.3">
      <c r="A7056">
        <v>-88.952805555555599</v>
      </c>
      <c r="B7056">
        <v>38.937083333333298</v>
      </c>
      <c r="C7056" s="2" t="s">
        <v>14</v>
      </c>
      <c r="D7056" t="s">
        <v>89</v>
      </c>
      <c r="E7056" s="3">
        <v>38941</v>
      </c>
      <c r="F7056">
        <v>15.9</v>
      </c>
      <c r="G7056" t="s">
        <v>181</v>
      </c>
      <c r="H7056" s="2" t="s">
        <v>15</v>
      </c>
      <c r="I7056" t="s">
        <v>91</v>
      </c>
      <c r="J7056" t="s">
        <v>16</v>
      </c>
      <c r="K7056" t="s">
        <v>80</v>
      </c>
      <c r="L7056" s="3">
        <f t="shared" si="220"/>
        <v>38941</v>
      </c>
      <c r="M7056">
        <f t="shared" si="221"/>
        <v>0.45023786081280004</v>
      </c>
      <c r="N7056">
        <v>38941</v>
      </c>
    </row>
    <row r="7057" spans="1:14" x14ac:dyDescent="0.3">
      <c r="A7057">
        <v>-88.952805555555599</v>
      </c>
      <c r="B7057">
        <v>38.937083333333298</v>
      </c>
      <c r="C7057" s="2" t="s">
        <v>14</v>
      </c>
      <c r="D7057" t="s">
        <v>89</v>
      </c>
      <c r="E7057" s="3">
        <v>38940</v>
      </c>
      <c r="F7057">
        <v>56</v>
      </c>
      <c r="G7057" t="s">
        <v>181</v>
      </c>
      <c r="H7057" s="2" t="s">
        <v>15</v>
      </c>
      <c r="I7057" t="s">
        <v>91</v>
      </c>
      <c r="J7057" t="s">
        <v>16</v>
      </c>
      <c r="K7057" t="s">
        <v>80</v>
      </c>
      <c r="L7057" s="3">
        <f t="shared" si="220"/>
        <v>38940</v>
      </c>
      <c r="M7057">
        <f t="shared" si="221"/>
        <v>1.585743409152</v>
      </c>
      <c r="N7057">
        <v>38940</v>
      </c>
    </row>
    <row r="7058" spans="1:14" x14ac:dyDescent="0.3">
      <c r="A7058">
        <v>-88.952805555555599</v>
      </c>
      <c r="B7058">
        <v>38.937083333333298</v>
      </c>
      <c r="C7058" s="2" t="s">
        <v>14</v>
      </c>
      <c r="D7058" t="s">
        <v>89</v>
      </c>
      <c r="E7058" s="3">
        <v>38939</v>
      </c>
      <c r="F7058">
        <v>152</v>
      </c>
      <c r="G7058" t="s">
        <v>181</v>
      </c>
      <c r="H7058" s="2" t="s">
        <v>15</v>
      </c>
      <c r="I7058" t="s">
        <v>91</v>
      </c>
      <c r="J7058" t="s">
        <v>16</v>
      </c>
      <c r="K7058" t="s">
        <v>80</v>
      </c>
      <c r="L7058" s="3">
        <f t="shared" si="220"/>
        <v>38939</v>
      </c>
      <c r="M7058">
        <f t="shared" si="221"/>
        <v>4.3041606819840004</v>
      </c>
      <c r="N7058">
        <v>38939</v>
      </c>
    </row>
    <row r="7059" spans="1:14" x14ac:dyDescent="0.3">
      <c r="A7059">
        <v>-88.952805555555599</v>
      </c>
      <c r="B7059">
        <v>38.937083333333298</v>
      </c>
      <c r="C7059" s="2" t="s">
        <v>14</v>
      </c>
      <c r="D7059" t="s">
        <v>89</v>
      </c>
      <c r="E7059" s="3">
        <v>38938</v>
      </c>
      <c r="F7059">
        <v>1200</v>
      </c>
      <c r="G7059" t="s">
        <v>178</v>
      </c>
      <c r="H7059" s="2" t="s">
        <v>15</v>
      </c>
      <c r="I7059" t="s">
        <v>91</v>
      </c>
      <c r="J7059" t="s">
        <v>16</v>
      </c>
      <c r="K7059" t="s">
        <v>80</v>
      </c>
      <c r="L7059" s="3">
        <f t="shared" si="220"/>
        <v>38938</v>
      </c>
      <c r="M7059">
        <f t="shared" si="221"/>
        <v>33.980215910399998</v>
      </c>
      <c r="N7059">
        <v>38938</v>
      </c>
    </row>
    <row r="7060" spans="1:14" x14ac:dyDescent="0.3">
      <c r="A7060">
        <v>-88.952805555555599</v>
      </c>
      <c r="B7060">
        <v>38.937083333333298</v>
      </c>
      <c r="C7060" s="2" t="s">
        <v>14</v>
      </c>
      <c r="D7060" t="s">
        <v>89</v>
      </c>
      <c r="E7060" s="3">
        <v>38937</v>
      </c>
      <c r="F7060">
        <v>0</v>
      </c>
      <c r="G7060" t="s">
        <v>181</v>
      </c>
      <c r="H7060" s="2" t="s">
        <v>15</v>
      </c>
      <c r="I7060" t="s">
        <v>91</v>
      </c>
      <c r="J7060" t="s">
        <v>16</v>
      </c>
      <c r="K7060" t="s">
        <v>80</v>
      </c>
      <c r="L7060" s="3">
        <f t="shared" si="220"/>
        <v>38937</v>
      </c>
      <c r="M7060">
        <f t="shared" si="221"/>
        <v>0</v>
      </c>
      <c r="N7060">
        <v>38937</v>
      </c>
    </row>
    <row r="7061" spans="1:14" x14ac:dyDescent="0.3">
      <c r="A7061">
        <v>-88.952805555555599</v>
      </c>
      <c r="B7061">
        <v>38.937083333333298</v>
      </c>
      <c r="C7061" s="2" t="s">
        <v>14</v>
      </c>
      <c r="D7061" t="s">
        <v>89</v>
      </c>
      <c r="E7061" s="3">
        <v>38936</v>
      </c>
      <c r="F7061">
        <v>0</v>
      </c>
      <c r="G7061" t="s">
        <v>181</v>
      </c>
      <c r="H7061" s="2" t="s">
        <v>15</v>
      </c>
      <c r="I7061" t="s">
        <v>91</v>
      </c>
      <c r="J7061" t="s">
        <v>16</v>
      </c>
      <c r="K7061" t="s">
        <v>80</v>
      </c>
      <c r="L7061" s="3">
        <f t="shared" si="220"/>
        <v>38936</v>
      </c>
      <c r="M7061">
        <f t="shared" si="221"/>
        <v>0</v>
      </c>
      <c r="N7061">
        <v>38936</v>
      </c>
    </row>
    <row r="7062" spans="1:14" x14ac:dyDescent="0.3">
      <c r="A7062">
        <v>-88.952805555555599</v>
      </c>
      <c r="B7062">
        <v>38.937083333333298</v>
      </c>
      <c r="C7062" s="2" t="s">
        <v>14</v>
      </c>
      <c r="D7062" t="s">
        <v>89</v>
      </c>
      <c r="E7062" s="3">
        <v>38935</v>
      </c>
      <c r="F7062">
        <v>0</v>
      </c>
      <c r="G7062" t="s">
        <v>181</v>
      </c>
      <c r="H7062" s="2" t="s">
        <v>15</v>
      </c>
      <c r="I7062" t="s">
        <v>91</v>
      </c>
      <c r="J7062" t="s">
        <v>16</v>
      </c>
      <c r="K7062" t="s">
        <v>80</v>
      </c>
      <c r="L7062" s="3">
        <f t="shared" si="220"/>
        <v>38935</v>
      </c>
      <c r="M7062">
        <f t="shared" si="221"/>
        <v>0</v>
      </c>
      <c r="N7062">
        <v>38935</v>
      </c>
    </row>
    <row r="7063" spans="1:14" x14ac:dyDescent="0.3">
      <c r="A7063">
        <v>-88.952805555555599</v>
      </c>
      <c r="B7063">
        <v>38.937083333333298</v>
      </c>
      <c r="C7063" s="2" t="s">
        <v>14</v>
      </c>
      <c r="D7063" t="s">
        <v>89</v>
      </c>
      <c r="E7063" s="3">
        <v>38934</v>
      </c>
      <c r="F7063">
        <v>0.01</v>
      </c>
      <c r="G7063" t="s">
        <v>178</v>
      </c>
      <c r="H7063" s="2" t="s">
        <v>15</v>
      </c>
      <c r="I7063" t="s">
        <v>91</v>
      </c>
      <c r="J7063" t="s">
        <v>16</v>
      </c>
      <c r="K7063" t="s">
        <v>80</v>
      </c>
      <c r="L7063" s="3">
        <f t="shared" si="220"/>
        <v>38934</v>
      </c>
      <c r="M7063">
        <f t="shared" si="221"/>
        <v>2.8316846591999999E-4</v>
      </c>
      <c r="N7063">
        <v>38934</v>
      </c>
    </row>
    <row r="7064" spans="1:14" x14ac:dyDescent="0.3">
      <c r="A7064">
        <v>-88.952805555555599</v>
      </c>
      <c r="B7064">
        <v>38.937083333333298</v>
      </c>
      <c r="C7064" s="2" t="s">
        <v>14</v>
      </c>
      <c r="D7064" t="s">
        <v>89</v>
      </c>
      <c r="E7064" s="3">
        <v>38933</v>
      </c>
      <c r="F7064">
        <v>0.11</v>
      </c>
      <c r="G7064" t="s">
        <v>181</v>
      </c>
      <c r="H7064" s="2" t="s">
        <v>15</v>
      </c>
      <c r="I7064" t="s">
        <v>91</v>
      </c>
      <c r="J7064" t="s">
        <v>16</v>
      </c>
      <c r="K7064" t="s">
        <v>80</v>
      </c>
      <c r="L7064" s="3">
        <f t="shared" si="220"/>
        <v>38933</v>
      </c>
      <c r="M7064">
        <f t="shared" si="221"/>
        <v>3.1148531251200002E-3</v>
      </c>
      <c r="N7064">
        <v>38933</v>
      </c>
    </row>
    <row r="7065" spans="1:14" x14ac:dyDescent="0.3">
      <c r="A7065">
        <v>-88.952805555555599</v>
      </c>
      <c r="B7065">
        <v>38.937083333333298</v>
      </c>
      <c r="C7065" s="2" t="s">
        <v>14</v>
      </c>
      <c r="D7065" t="s">
        <v>89</v>
      </c>
      <c r="E7065" s="3">
        <v>38932</v>
      </c>
      <c r="F7065">
        <v>0.28000000000000003</v>
      </c>
      <c r="G7065" t="s">
        <v>181</v>
      </c>
      <c r="H7065" s="2" t="s">
        <v>15</v>
      </c>
      <c r="I7065" t="s">
        <v>91</v>
      </c>
      <c r="J7065" t="s">
        <v>16</v>
      </c>
      <c r="K7065" t="s">
        <v>80</v>
      </c>
      <c r="L7065" s="3">
        <f t="shared" si="220"/>
        <v>38932</v>
      </c>
      <c r="M7065">
        <f t="shared" si="221"/>
        <v>7.9287170457600017E-3</v>
      </c>
      <c r="N7065">
        <v>38932</v>
      </c>
    </row>
    <row r="7066" spans="1:14" x14ac:dyDescent="0.3">
      <c r="A7066">
        <v>-88.952805555555599</v>
      </c>
      <c r="B7066">
        <v>38.937083333333298</v>
      </c>
      <c r="C7066" s="2" t="s">
        <v>14</v>
      </c>
      <c r="D7066" t="s">
        <v>89</v>
      </c>
      <c r="E7066" s="3">
        <v>38931</v>
      </c>
      <c r="F7066">
        <v>0.47</v>
      </c>
      <c r="G7066" t="s">
        <v>181</v>
      </c>
      <c r="H7066" s="2" t="s">
        <v>15</v>
      </c>
      <c r="I7066" t="s">
        <v>91</v>
      </c>
      <c r="J7066" t="s">
        <v>16</v>
      </c>
      <c r="K7066" t="s">
        <v>80</v>
      </c>
      <c r="L7066" s="3">
        <f t="shared" si="220"/>
        <v>38931</v>
      </c>
      <c r="M7066">
        <f t="shared" si="221"/>
        <v>1.330891789824E-2</v>
      </c>
      <c r="N7066">
        <v>38931</v>
      </c>
    </row>
    <row r="7067" spans="1:14" x14ac:dyDescent="0.3">
      <c r="A7067">
        <v>-88.952805555555599</v>
      </c>
      <c r="B7067">
        <v>38.937083333333298</v>
      </c>
      <c r="C7067" s="2" t="s">
        <v>14</v>
      </c>
      <c r="D7067" t="s">
        <v>89</v>
      </c>
      <c r="E7067" s="3">
        <v>38930</v>
      </c>
      <c r="F7067">
        <v>1.64</v>
      </c>
      <c r="G7067" t="s">
        <v>181</v>
      </c>
      <c r="H7067" s="2" t="s">
        <v>15</v>
      </c>
      <c r="I7067" t="s">
        <v>91</v>
      </c>
      <c r="J7067" t="s">
        <v>16</v>
      </c>
      <c r="K7067" t="s">
        <v>80</v>
      </c>
      <c r="L7067" s="3">
        <f t="shared" si="220"/>
        <v>38930</v>
      </c>
      <c r="M7067">
        <f t="shared" si="221"/>
        <v>4.643962841088E-2</v>
      </c>
      <c r="N7067">
        <v>38930</v>
      </c>
    </row>
    <row r="7068" spans="1:14" x14ac:dyDescent="0.3">
      <c r="A7068">
        <v>-88.952805555555599</v>
      </c>
      <c r="B7068">
        <v>38.937083333333298</v>
      </c>
      <c r="C7068" s="2" t="s">
        <v>14</v>
      </c>
      <c r="D7068" t="s">
        <v>89</v>
      </c>
      <c r="E7068" s="3">
        <v>38929</v>
      </c>
      <c r="F7068">
        <v>41.5</v>
      </c>
      <c r="G7068" t="s">
        <v>181</v>
      </c>
      <c r="H7068" s="2" t="s">
        <v>15</v>
      </c>
      <c r="I7068" t="s">
        <v>91</v>
      </c>
      <c r="J7068" t="s">
        <v>16</v>
      </c>
      <c r="K7068" t="s">
        <v>80</v>
      </c>
      <c r="L7068" s="3">
        <f t="shared" si="220"/>
        <v>38929</v>
      </c>
      <c r="M7068">
        <f t="shared" si="221"/>
        <v>1.175149133568</v>
      </c>
      <c r="N7068">
        <v>38929</v>
      </c>
    </row>
    <row r="7069" spans="1:14" x14ac:dyDescent="0.3">
      <c r="A7069">
        <v>-88.952805555555599</v>
      </c>
      <c r="B7069">
        <v>38.937083333333298</v>
      </c>
      <c r="C7069" s="2" t="s">
        <v>14</v>
      </c>
      <c r="D7069" t="s">
        <v>89</v>
      </c>
      <c r="E7069" s="3">
        <v>38928</v>
      </c>
      <c r="F7069">
        <v>12.2</v>
      </c>
      <c r="G7069" t="s">
        <v>178</v>
      </c>
      <c r="H7069" s="2" t="s">
        <v>15</v>
      </c>
      <c r="I7069" t="s">
        <v>91</v>
      </c>
      <c r="J7069" t="s">
        <v>16</v>
      </c>
      <c r="K7069" t="s">
        <v>80</v>
      </c>
      <c r="L7069" s="3">
        <f t="shared" si="220"/>
        <v>38928</v>
      </c>
      <c r="M7069">
        <f t="shared" si="221"/>
        <v>0.34546552842239997</v>
      </c>
      <c r="N7069">
        <v>38928</v>
      </c>
    </row>
    <row r="7070" spans="1:14" x14ac:dyDescent="0.3">
      <c r="A7070">
        <v>-88.952805555555599</v>
      </c>
      <c r="B7070">
        <v>38.937083333333298</v>
      </c>
      <c r="C7070" s="2" t="s">
        <v>14</v>
      </c>
      <c r="D7070" t="s">
        <v>89</v>
      </c>
      <c r="E7070" s="3">
        <v>38927</v>
      </c>
      <c r="F7070">
        <v>0</v>
      </c>
      <c r="G7070" t="s">
        <v>181</v>
      </c>
      <c r="H7070" s="2" t="s">
        <v>15</v>
      </c>
      <c r="I7070" t="s">
        <v>91</v>
      </c>
      <c r="J7070" t="s">
        <v>16</v>
      </c>
      <c r="K7070" t="s">
        <v>80</v>
      </c>
      <c r="L7070" s="3">
        <f t="shared" si="220"/>
        <v>38927</v>
      </c>
      <c r="M7070">
        <f t="shared" si="221"/>
        <v>0</v>
      </c>
      <c r="N7070">
        <v>38927</v>
      </c>
    </row>
    <row r="7071" spans="1:14" x14ac:dyDescent="0.3">
      <c r="A7071">
        <v>-88.952805555555599</v>
      </c>
      <c r="B7071">
        <v>38.937083333333298</v>
      </c>
      <c r="C7071" s="2" t="s">
        <v>14</v>
      </c>
      <c r="D7071" t="s">
        <v>89</v>
      </c>
      <c r="E7071" s="3">
        <v>38926</v>
      </c>
      <c r="F7071">
        <v>0</v>
      </c>
      <c r="G7071" t="s">
        <v>181</v>
      </c>
      <c r="H7071" s="2" t="s">
        <v>15</v>
      </c>
      <c r="I7071" t="s">
        <v>91</v>
      </c>
      <c r="J7071" t="s">
        <v>16</v>
      </c>
      <c r="K7071" t="s">
        <v>80</v>
      </c>
      <c r="L7071" s="3">
        <f t="shared" si="220"/>
        <v>38926</v>
      </c>
      <c r="M7071">
        <f t="shared" si="221"/>
        <v>0</v>
      </c>
      <c r="N7071">
        <v>38926</v>
      </c>
    </row>
    <row r="7072" spans="1:14" x14ac:dyDescent="0.3">
      <c r="A7072">
        <v>-88.952805555555599</v>
      </c>
      <c r="B7072">
        <v>38.937083333333298</v>
      </c>
      <c r="C7072" s="2" t="s">
        <v>14</v>
      </c>
      <c r="D7072" t="s">
        <v>89</v>
      </c>
      <c r="E7072" s="3">
        <v>38925</v>
      </c>
      <c r="F7072">
        <v>0</v>
      </c>
      <c r="G7072" t="s">
        <v>181</v>
      </c>
      <c r="H7072" s="2" t="s">
        <v>15</v>
      </c>
      <c r="I7072" t="s">
        <v>91</v>
      </c>
      <c r="J7072" t="s">
        <v>16</v>
      </c>
      <c r="K7072" t="s">
        <v>80</v>
      </c>
      <c r="L7072" s="3">
        <f t="shared" si="220"/>
        <v>38925</v>
      </c>
      <c r="M7072">
        <f t="shared" si="221"/>
        <v>0</v>
      </c>
      <c r="N7072">
        <v>38925</v>
      </c>
    </row>
    <row r="7073" spans="1:14" x14ac:dyDescent="0.3">
      <c r="A7073">
        <v>-88.952805555555599</v>
      </c>
      <c r="B7073">
        <v>38.937083333333298</v>
      </c>
      <c r="C7073" s="2" t="s">
        <v>14</v>
      </c>
      <c r="D7073" t="s">
        <v>89</v>
      </c>
      <c r="E7073" s="3">
        <v>38924</v>
      </c>
      <c r="F7073">
        <v>0</v>
      </c>
      <c r="G7073" t="s">
        <v>181</v>
      </c>
      <c r="H7073" s="2" t="s">
        <v>15</v>
      </c>
      <c r="I7073" t="s">
        <v>91</v>
      </c>
      <c r="J7073" t="s">
        <v>16</v>
      </c>
      <c r="K7073" t="s">
        <v>80</v>
      </c>
      <c r="L7073" s="3">
        <f t="shared" si="220"/>
        <v>38924</v>
      </c>
      <c r="M7073">
        <f t="shared" si="221"/>
        <v>0</v>
      </c>
      <c r="N7073">
        <v>38924</v>
      </c>
    </row>
    <row r="7074" spans="1:14" x14ac:dyDescent="0.3">
      <c r="A7074">
        <v>-88.952805555555599</v>
      </c>
      <c r="B7074">
        <v>38.937083333333298</v>
      </c>
      <c r="C7074" s="2" t="s">
        <v>14</v>
      </c>
      <c r="D7074" t="s">
        <v>89</v>
      </c>
      <c r="E7074" s="3">
        <v>38923</v>
      </c>
      <c r="F7074">
        <v>0</v>
      </c>
      <c r="G7074" t="s">
        <v>181</v>
      </c>
      <c r="H7074" s="2" t="s">
        <v>15</v>
      </c>
      <c r="I7074" t="s">
        <v>91</v>
      </c>
      <c r="J7074" t="s">
        <v>16</v>
      </c>
      <c r="K7074" t="s">
        <v>80</v>
      </c>
      <c r="L7074" s="3">
        <f t="shared" si="220"/>
        <v>38923</v>
      </c>
      <c r="M7074">
        <f t="shared" si="221"/>
        <v>0</v>
      </c>
      <c r="N7074">
        <v>38923</v>
      </c>
    </row>
    <row r="7075" spans="1:14" x14ac:dyDescent="0.3">
      <c r="A7075">
        <v>-88.952805555555599</v>
      </c>
      <c r="B7075">
        <v>38.937083333333298</v>
      </c>
      <c r="C7075" s="2" t="s">
        <v>14</v>
      </c>
      <c r="D7075" t="s">
        <v>89</v>
      </c>
      <c r="E7075" s="3">
        <v>38922</v>
      </c>
      <c r="F7075">
        <v>0</v>
      </c>
      <c r="G7075" t="s">
        <v>181</v>
      </c>
      <c r="H7075" s="2" t="s">
        <v>15</v>
      </c>
      <c r="I7075" t="s">
        <v>91</v>
      </c>
      <c r="J7075" t="s">
        <v>16</v>
      </c>
      <c r="K7075" t="s">
        <v>80</v>
      </c>
      <c r="L7075" s="3">
        <f t="shared" si="220"/>
        <v>38922</v>
      </c>
      <c r="M7075">
        <f t="shared" si="221"/>
        <v>0</v>
      </c>
      <c r="N7075">
        <v>38922</v>
      </c>
    </row>
    <row r="7076" spans="1:14" x14ac:dyDescent="0.3">
      <c r="A7076">
        <v>-88.952805555555599</v>
      </c>
      <c r="B7076">
        <v>38.937083333333298</v>
      </c>
      <c r="C7076" s="2" t="s">
        <v>14</v>
      </c>
      <c r="D7076" t="s">
        <v>89</v>
      </c>
      <c r="E7076" s="3">
        <v>38921</v>
      </c>
      <c r="F7076">
        <v>0</v>
      </c>
      <c r="G7076" t="s">
        <v>181</v>
      </c>
      <c r="H7076" s="2" t="s">
        <v>15</v>
      </c>
      <c r="I7076" t="s">
        <v>91</v>
      </c>
      <c r="J7076" t="s">
        <v>16</v>
      </c>
      <c r="K7076" t="s">
        <v>80</v>
      </c>
      <c r="L7076" s="3">
        <f t="shared" si="220"/>
        <v>38921</v>
      </c>
      <c r="M7076">
        <f t="shared" si="221"/>
        <v>0</v>
      </c>
      <c r="N7076">
        <v>38921</v>
      </c>
    </row>
    <row r="7077" spans="1:14" x14ac:dyDescent="0.3">
      <c r="A7077">
        <v>-88.952805555555599</v>
      </c>
      <c r="B7077">
        <v>38.937083333333298</v>
      </c>
      <c r="C7077" s="2" t="s">
        <v>14</v>
      </c>
      <c r="D7077" t="s">
        <v>89</v>
      </c>
      <c r="E7077" s="3">
        <v>38920</v>
      </c>
      <c r="F7077">
        <v>0</v>
      </c>
      <c r="G7077" t="s">
        <v>181</v>
      </c>
      <c r="H7077" s="2" t="s">
        <v>15</v>
      </c>
      <c r="I7077" t="s">
        <v>91</v>
      </c>
      <c r="J7077" t="s">
        <v>16</v>
      </c>
      <c r="K7077" t="s">
        <v>80</v>
      </c>
      <c r="L7077" s="3">
        <f t="shared" si="220"/>
        <v>38920</v>
      </c>
      <c r="M7077">
        <f t="shared" si="221"/>
        <v>0</v>
      </c>
      <c r="N7077">
        <v>38920</v>
      </c>
    </row>
    <row r="7078" spans="1:14" x14ac:dyDescent="0.3">
      <c r="A7078">
        <v>-88.952805555555599</v>
      </c>
      <c r="B7078">
        <v>38.937083333333298</v>
      </c>
      <c r="C7078" s="2" t="s">
        <v>14</v>
      </c>
      <c r="D7078" t="s">
        <v>89</v>
      </c>
      <c r="E7078" s="3">
        <v>38919</v>
      </c>
      <c r="F7078">
        <v>0</v>
      </c>
      <c r="G7078" t="s">
        <v>181</v>
      </c>
      <c r="H7078" s="2" t="s">
        <v>15</v>
      </c>
      <c r="I7078" t="s">
        <v>91</v>
      </c>
      <c r="J7078" t="s">
        <v>16</v>
      </c>
      <c r="K7078" t="s">
        <v>80</v>
      </c>
      <c r="L7078" s="3">
        <f t="shared" si="220"/>
        <v>38919</v>
      </c>
      <c r="M7078">
        <f t="shared" si="221"/>
        <v>0</v>
      </c>
      <c r="N7078">
        <v>38919</v>
      </c>
    </row>
    <row r="7079" spans="1:14" x14ac:dyDescent="0.3">
      <c r="A7079">
        <v>-88.952805555555599</v>
      </c>
      <c r="B7079">
        <v>38.937083333333298</v>
      </c>
      <c r="C7079" s="2" t="s">
        <v>14</v>
      </c>
      <c r="D7079" t="s">
        <v>89</v>
      </c>
      <c r="E7079" s="3">
        <v>38918</v>
      </c>
      <c r="F7079">
        <v>0</v>
      </c>
      <c r="G7079" t="s">
        <v>181</v>
      </c>
      <c r="H7079" s="2" t="s">
        <v>15</v>
      </c>
      <c r="I7079" t="s">
        <v>91</v>
      </c>
      <c r="J7079" t="s">
        <v>16</v>
      </c>
      <c r="K7079" t="s">
        <v>80</v>
      </c>
      <c r="L7079" s="3">
        <f t="shared" si="220"/>
        <v>38918</v>
      </c>
      <c r="M7079">
        <f t="shared" si="221"/>
        <v>0</v>
      </c>
      <c r="N7079">
        <v>38918</v>
      </c>
    </row>
    <row r="7080" spans="1:14" x14ac:dyDescent="0.3">
      <c r="A7080">
        <v>-88.952805555555599</v>
      </c>
      <c r="B7080">
        <v>38.937083333333298</v>
      </c>
      <c r="C7080" s="2" t="s">
        <v>14</v>
      </c>
      <c r="D7080" t="s">
        <v>89</v>
      </c>
      <c r="E7080" s="3">
        <v>38917</v>
      </c>
      <c r="F7080">
        <v>0</v>
      </c>
      <c r="G7080" t="s">
        <v>181</v>
      </c>
      <c r="H7080" s="2" t="s">
        <v>15</v>
      </c>
      <c r="I7080" t="s">
        <v>91</v>
      </c>
      <c r="J7080" t="s">
        <v>16</v>
      </c>
      <c r="K7080" t="s">
        <v>80</v>
      </c>
      <c r="L7080" s="3">
        <f t="shared" si="220"/>
        <v>38917</v>
      </c>
      <c r="M7080">
        <f t="shared" si="221"/>
        <v>0</v>
      </c>
      <c r="N7080">
        <v>38917</v>
      </c>
    </row>
    <row r="7081" spans="1:14" x14ac:dyDescent="0.3">
      <c r="A7081">
        <v>-88.952805555555599</v>
      </c>
      <c r="B7081">
        <v>38.937083333333298</v>
      </c>
      <c r="C7081" s="2" t="s">
        <v>14</v>
      </c>
      <c r="D7081" t="s">
        <v>89</v>
      </c>
      <c r="E7081" s="3">
        <v>38916</v>
      </c>
      <c r="F7081">
        <v>0</v>
      </c>
      <c r="G7081" t="s">
        <v>181</v>
      </c>
      <c r="H7081" s="2" t="s">
        <v>15</v>
      </c>
      <c r="I7081" t="s">
        <v>91</v>
      </c>
      <c r="J7081" t="s">
        <v>16</v>
      </c>
      <c r="K7081" t="s">
        <v>80</v>
      </c>
      <c r="L7081" s="3">
        <f t="shared" si="220"/>
        <v>38916</v>
      </c>
      <c r="M7081">
        <f t="shared" si="221"/>
        <v>0</v>
      </c>
      <c r="N7081">
        <v>38916</v>
      </c>
    </row>
    <row r="7082" spans="1:14" x14ac:dyDescent="0.3">
      <c r="A7082">
        <v>-88.952805555555599</v>
      </c>
      <c r="B7082">
        <v>38.937083333333298</v>
      </c>
      <c r="C7082" s="2" t="s">
        <v>14</v>
      </c>
      <c r="D7082" t="s">
        <v>89</v>
      </c>
      <c r="E7082" s="3">
        <v>38915</v>
      </c>
      <c r="F7082">
        <v>0</v>
      </c>
      <c r="G7082" t="s">
        <v>181</v>
      </c>
      <c r="H7082" s="2" t="s">
        <v>15</v>
      </c>
      <c r="I7082" t="s">
        <v>91</v>
      </c>
      <c r="J7082" t="s">
        <v>16</v>
      </c>
      <c r="K7082" t="s">
        <v>80</v>
      </c>
      <c r="L7082" s="3">
        <f t="shared" si="220"/>
        <v>38915</v>
      </c>
      <c r="M7082">
        <f t="shared" si="221"/>
        <v>0</v>
      </c>
      <c r="N7082">
        <v>38915</v>
      </c>
    </row>
    <row r="7083" spans="1:14" x14ac:dyDescent="0.3">
      <c r="A7083">
        <v>-88.952805555555599</v>
      </c>
      <c r="B7083">
        <v>38.937083333333298</v>
      </c>
      <c r="C7083" s="2" t="s">
        <v>14</v>
      </c>
      <c r="D7083" t="s">
        <v>89</v>
      </c>
      <c r="E7083" s="3">
        <v>38914</v>
      </c>
      <c r="F7083">
        <v>0</v>
      </c>
      <c r="G7083" t="s">
        <v>181</v>
      </c>
      <c r="H7083" s="2" t="s">
        <v>15</v>
      </c>
      <c r="I7083" t="s">
        <v>91</v>
      </c>
      <c r="J7083" t="s">
        <v>16</v>
      </c>
      <c r="K7083" t="s">
        <v>80</v>
      </c>
      <c r="L7083" s="3">
        <f t="shared" si="220"/>
        <v>38914</v>
      </c>
      <c r="M7083">
        <f t="shared" si="221"/>
        <v>0</v>
      </c>
      <c r="N7083">
        <v>38914</v>
      </c>
    </row>
    <row r="7084" spans="1:14" x14ac:dyDescent="0.3">
      <c r="A7084">
        <v>-88.952805555555599</v>
      </c>
      <c r="B7084">
        <v>38.937083333333298</v>
      </c>
      <c r="C7084" s="2" t="s">
        <v>14</v>
      </c>
      <c r="D7084" t="s">
        <v>89</v>
      </c>
      <c r="E7084" s="3">
        <v>38913</v>
      </c>
      <c r="F7084">
        <v>0</v>
      </c>
      <c r="G7084" t="s">
        <v>181</v>
      </c>
      <c r="H7084" s="2" t="s">
        <v>15</v>
      </c>
      <c r="I7084" t="s">
        <v>91</v>
      </c>
      <c r="J7084" t="s">
        <v>16</v>
      </c>
      <c r="K7084" t="s">
        <v>80</v>
      </c>
      <c r="L7084" s="3">
        <f t="shared" si="220"/>
        <v>38913</v>
      </c>
      <c r="M7084">
        <f t="shared" si="221"/>
        <v>0</v>
      </c>
      <c r="N7084">
        <v>38913</v>
      </c>
    </row>
    <row r="7085" spans="1:14" x14ac:dyDescent="0.3">
      <c r="A7085">
        <v>-88.952805555555599</v>
      </c>
      <c r="B7085">
        <v>38.937083333333298</v>
      </c>
      <c r="C7085" s="2" t="s">
        <v>14</v>
      </c>
      <c r="D7085" t="s">
        <v>89</v>
      </c>
      <c r="E7085" s="3">
        <v>38912</v>
      </c>
      <c r="F7085">
        <v>0</v>
      </c>
      <c r="G7085" t="s">
        <v>181</v>
      </c>
      <c r="H7085" s="2" t="s">
        <v>15</v>
      </c>
      <c r="I7085" t="s">
        <v>91</v>
      </c>
      <c r="J7085" t="s">
        <v>16</v>
      </c>
      <c r="K7085" t="s">
        <v>80</v>
      </c>
      <c r="L7085" s="3">
        <f t="shared" si="220"/>
        <v>38912</v>
      </c>
      <c r="M7085">
        <f t="shared" si="221"/>
        <v>0</v>
      </c>
      <c r="N7085">
        <v>38912</v>
      </c>
    </row>
    <row r="7086" spans="1:14" x14ac:dyDescent="0.3">
      <c r="A7086">
        <v>-88.952805555555599</v>
      </c>
      <c r="B7086">
        <v>38.937083333333298</v>
      </c>
      <c r="C7086" s="2" t="s">
        <v>14</v>
      </c>
      <c r="D7086" t="s">
        <v>89</v>
      </c>
      <c r="E7086" s="3">
        <v>38911</v>
      </c>
      <c r="F7086">
        <v>0.03</v>
      </c>
      <c r="G7086" t="s">
        <v>178</v>
      </c>
      <c r="H7086" s="2" t="s">
        <v>15</v>
      </c>
      <c r="I7086" t="s">
        <v>91</v>
      </c>
      <c r="J7086" t="s">
        <v>16</v>
      </c>
      <c r="K7086" t="s">
        <v>80</v>
      </c>
      <c r="L7086" s="3">
        <f t="shared" si="220"/>
        <v>38911</v>
      </c>
      <c r="M7086">
        <f t="shared" si="221"/>
        <v>8.4950539776000003E-4</v>
      </c>
      <c r="N7086">
        <v>38911</v>
      </c>
    </row>
    <row r="7087" spans="1:14" x14ac:dyDescent="0.3">
      <c r="A7087">
        <v>-88.952805555555599</v>
      </c>
      <c r="B7087">
        <v>38.937083333333298</v>
      </c>
      <c r="C7087" s="2" t="s">
        <v>14</v>
      </c>
      <c r="D7087" t="s">
        <v>89</v>
      </c>
      <c r="E7087" s="3">
        <v>38910</v>
      </c>
      <c r="F7087">
        <v>7.0000000000000007E-2</v>
      </c>
      <c r="G7087" t="s">
        <v>181</v>
      </c>
      <c r="H7087" s="2" t="s">
        <v>15</v>
      </c>
      <c r="I7087" t="s">
        <v>91</v>
      </c>
      <c r="J7087" t="s">
        <v>16</v>
      </c>
      <c r="K7087" t="s">
        <v>80</v>
      </c>
      <c r="L7087" s="3">
        <f t="shared" si="220"/>
        <v>38910</v>
      </c>
      <c r="M7087">
        <f t="shared" si="221"/>
        <v>1.9821792614400004E-3</v>
      </c>
      <c r="N7087">
        <v>38910</v>
      </c>
    </row>
    <row r="7088" spans="1:14" x14ac:dyDescent="0.3">
      <c r="A7088">
        <v>-88.952805555555599</v>
      </c>
      <c r="B7088">
        <v>38.937083333333298</v>
      </c>
      <c r="C7088" s="2" t="s">
        <v>14</v>
      </c>
      <c r="D7088" t="s">
        <v>89</v>
      </c>
      <c r="E7088" s="3">
        <v>38909</v>
      </c>
      <c r="F7088">
        <v>7.0000000000000007E-2</v>
      </c>
      <c r="G7088" t="s">
        <v>178</v>
      </c>
      <c r="H7088" s="2" t="s">
        <v>15</v>
      </c>
      <c r="I7088" t="s">
        <v>91</v>
      </c>
      <c r="J7088" t="s">
        <v>16</v>
      </c>
      <c r="K7088" t="s">
        <v>80</v>
      </c>
      <c r="L7088" s="3">
        <f t="shared" si="220"/>
        <v>38909</v>
      </c>
      <c r="M7088">
        <f t="shared" si="221"/>
        <v>1.9821792614400004E-3</v>
      </c>
      <c r="N7088">
        <v>38909</v>
      </c>
    </row>
    <row r="7089" spans="1:14" x14ac:dyDescent="0.3">
      <c r="A7089">
        <v>-88.952805555555599</v>
      </c>
      <c r="B7089">
        <v>38.937083333333298</v>
      </c>
      <c r="C7089" s="2" t="s">
        <v>14</v>
      </c>
      <c r="D7089" t="s">
        <v>89</v>
      </c>
      <c r="E7089" s="3">
        <v>38908</v>
      </c>
      <c r="F7089">
        <v>0</v>
      </c>
      <c r="G7089" t="s">
        <v>181</v>
      </c>
      <c r="H7089" s="2" t="s">
        <v>15</v>
      </c>
      <c r="I7089" t="s">
        <v>91</v>
      </c>
      <c r="J7089" t="s">
        <v>16</v>
      </c>
      <c r="K7089" t="s">
        <v>80</v>
      </c>
      <c r="L7089" s="3">
        <f t="shared" si="220"/>
        <v>38908</v>
      </c>
      <c r="M7089">
        <f t="shared" si="221"/>
        <v>0</v>
      </c>
      <c r="N7089">
        <v>38908</v>
      </c>
    </row>
    <row r="7090" spans="1:14" x14ac:dyDescent="0.3">
      <c r="A7090">
        <v>-88.952805555555599</v>
      </c>
      <c r="B7090">
        <v>38.937083333333298</v>
      </c>
      <c r="C7090" s="2" t="s">
        <v>14</v>
      </c>
      <c r="D7090" t="s">
        <v>89</v>
      </c>
      <c r="E7090" s="3">
        <v>38907</v>
      </c>
      <c r="F7090">
        <v>0</v>
      </c>
      <c r="G7090" t="s">
        <v>181</v>
      </c>
      <c r="H7090" s="2" t="s">
        <v>15</v>
      </c>
      <c r="I7090" t="s">
        <v>91</v>
      </c>
      <c r="J7090" t="s">
        <v>16</v>
      </c>
      <c r="K7090" t="s">
        <v>80</v>
      </c>
      <c r="L7090" s="3">
        <f t="shared" si="220"/>
        <v>38907</v>
      </c>
      <c r="M7090">
        <f t="shared" si="221"/>
        <v>0</v>
      </c>
      <c r="N7090">
        <v>38907</v>
      </c>
    </row>
    <row r="7091" spans="1:14" x14ac:dyDescent="0.3">
      <c r="A7091">
        <v>-88.952805555555599</v>
      </c>
      <c r="B7091">
        <v>38.937083333333298</v>
      </c>
      <c r="C7091" s="2" t="s">
        <v>14</v>
      </c>
      <c r="D7091" t="s">
        <v>89</v>
      </c>
      <c r="E7091" s="3">
        <v>38906</v>
      </c>
      <c r="F7091">
        <v>0</v>
      </c>
      <c r="G7091" t="s">
        <v>181</v>
      </c>
      <c r="H7091" s="2" t="s">
        <v>15</v>
      </c>
      <c r="I7091" t="s">
        <v>91</v>
      </c>
      <c r="J7091" t="s">
        <v>16</v>
      </c>
      <c r="K7091" t="s">
        <v>80</v>
      </c>
      <c r="L7091" s="3">
        <f t="shared" si="220"/>
        <v>38906</v>
      </c>
      <c r="M7091">
        <f t="shared" si="221"/>
        <v>0</v>
      </c>
      <c r="N7091">
        <v>38906</v>
      </c>
    </row>
    <row r="7092" spans="1:14" x14ac:dyDescent="0.3">
      <c r="A7092">
        <v>-88.952805555555599</v>
      </c>
      <c r="B7092">
        <v>38.937083333333298</v>
      </c>
      <c r="C7092" s="2" t="s">
        <v>14</v>
      </c>
      <c r="D7092" t="s">
        <v>89</v>
      </c>
      <c r="E7092" s="3">
        <v>38905</v>
      </c>
      <c r="F7092">
        <v>0.02</v>
      </c>
      <c r="G7092" t="s">
        <v>178</v>
      </c>
      <c r="H7092" s="2" t="s">
        <v>15</v>
      </c>
      <c r="I7092" t="s">
        <v>91</v>
      </c>
      <c r="J7092" t="s">
        <v>16</v>
      </c>
      <c r="K7092" t="s">
        <v>80</v>
      </c>
      <c r="L7092" s="3">
        <f t="shared" si="220"/>
        <v>38905</v>
      </c>
      <c r="M7092">
        <f t="shared" si="221"/>
        <v>5.6633693183999999E-4</v>
      </c>
      <c r="N7092">
        <v>38905</v>
      </c>
    </row>
    <row r="7093" spans="1:14" x14ac:dyDescent="0.3">
      <c r="A7093">
        <v>-88.952805555555599</v>
      </c>
      <c r="B7093">
        <v>38.937083333333298</v>
      </c>
      <c r="C7093" s="2" t="s">
        <v>14</v>
      </c>
      <c r="D7093" t="s">
        <v>89</v>
      </c>
      <c r="E7093" s="3">
        <v>38904</v>
      </c>
      <c r="F7093">
        <v>0.14000000000000001</v>
      </c>
      <c r="G7093" t="s">
        <v>181</v>
      </c>
      <c r="H7093" s="2" t="s">
        <v>15</v>
      </c>
      <c r="I7093" t="s">
        <v>91</v>
      </c>
      <c r="J7093" t="s">
        <v>16</v>
      </c>
      <c r="K7093" t="s">
        <v>80</v>
      </c>
      <c r="L7093" s="3">
        <f t="shared" si="220"/>
        <v>38904</v>
      </c>
      <c r="M7093">
        <f t="shared" si="221"/>
        <v>3.9643585228800009E-3</v>
      </c>
      <c r="N7093">
        <v>38904</v>
      </c>
    </row>
    <row r="7094" spans="1:14" x14ac:dyDescent="0.3">
      <c r="A7094">
        <v>-88.952805555555599</v>
      </c>
      <c r="B7094">
        <v>38.937083333333298</v>
      </c>
      <c r="C7094" s="2" t="s">
        <v>14</v>
      </c>
      <c r="D7094" t="s">
        <v>89</v>
      </c>
      <c r="E7094" s="3">
        <v>38903</v>
      </c>
      <c r="F7094">
        <v>0.4</v>
      </c>
      <c r="G7094" t="s">
        <v>181</v>
      </c>
      <c r="H7094" s="2" t="s">
        <v>15</v>
      </c>
      <c r="I7094" t="s">
        <v>91</v>
      </c>
      <c r="J7094" t="s">
        <v>16</v>
      </c>
      <c r="K7094" t="s">
        <v>80</v>
      </c>
      <c r="L7094" s="3">
        <f t="shared" si="220"/>
        <v>38903</v>
      </c>
      <c r="M7094">
        <f t="shared" si="221"/>
        <v>1.1326738636800001E-2</v>
      </c>
      <c r="N7094">
        <v>38903</v>
      </c>
    </row>
    <row r="7095" spans="1:14" x14ac:dyDescent="0.3">
      <c r="A7095">
        <v>-88.952805555555599</v>
      </c>
      <c r="B7095">
        <v>38.937083333333298</v>
      </c>
      <c r="C7095" s="2" t="s">
        <v>14</v>
      </c>
      <c r="D7095" t="s">
        <v>89</v>
      </c>
      <c r="E7095" s="3">
        <v>38902</v>
      </c>
      <c r="F7095">
        <v>0.35</v>
      </c>
      <c r="G7095" t="s">
        <v>181</v>
      </c>
      <c r="H7095" s="2" t="s">
        <v>15</v>
      </c>
      <c r="I7095" t="s">
        <v>91</v>
      </c>
      <c r="J7095" t="s">
        <v>16</v>
      </c>
      <c r="K7095" t="s">
        <v>80</v>
      </c>
      <c r="L7095" s="3">
        <f t="shared" si="220"/>
        <v>38902</v>
      </c>
      <c r="M7095">
        <f t="shared" si="221"/>
        <v>9.9108963072000004E-3</v>
      </c>
      <c r="N7095">
        <v>38902</v>
      </c>
    </row>
    <row r="7096" spans="1:14" x14ac:dyDescent="0.3">
      <c r="A7096">
        <v>-88.952805555555599</v>
      </c>
      <c r="B7096">
        <v>38.937083333333298</v>
      </c>
      <c r="C7096" s="2" t="s">
        <v>14</v>
      </c>
      <c r="D7096" t="s">
        <v>89</v>
      </c>
      <c r="E7096" s="3">
        <v>38901</v>
      </c>
      <c r="F7096">
        <v>0.25</v>
      </c>
      <c r="G7096" t="s">
        <v>181</v>
      </c>
      <c r="H7096" s="2" t="s">
        <v>15</v>
      </c>
      <c r="I7096" t="s">
        <v>91</v>
      </c>
      <c r="J7096" t="s">
        <v>16</v>
      </c>
      <c r="K7096" t="s">
        <v>80</v>
      </c>
      <c r="L7096" s="3">
        <f t="shared" si="220"/>
        <v>38901</v>
      </c>
      <c r="M7096">
        <f t="shared" si="221"/>
        <v>7.0792116480000002E-3</v>
      </c>
      <c r="N7096">
        <v>38901</v>
      </c>
    </row>
    <row r="7097" spans="1:14" x14ac:dyDescent="0.3">
      <c r="A7097">
        <v>-88.952805555555599</v>
      </c>
      <c r="B7097">
        <v>38.937083333333298</v>
      </c>
      <c r="C7097" s="2" t="s">
        <v>14</v>
      </c>
      <c r="D7097" t="s">
        <v>89</v>
      </c>
      <c r="E7097" s="3">
        <v>38900</v>
      </c>
      <c r="F7097">
        <v>0.33</v>
      </c>
      <c r="G7097" t="s">
        <v>181</v>
      </c>
      <c r="H7097" s="2" t="s">
        <v>15</v>
      </c>
      <c r="I7097" t="s">
        <v>91</v>
      </c>
      <c r="J7097" t="s">
        <v>16</v>
      </c>
      <c r="K7097" t="s">
        <v>80</v>
      </c>
      <c r="L7097" s="3">
        <f t="shared" si="220"/>
        <v>38900</v>
      </c>
      <c r="M7097">
        <f t="shared" si="221"/>
        <v>9.3445593753600006E-3</v>
      </c>
      <c r="N7097">
        <v>38900</v>
      </c>
    </row>
    <row r="7098" spans="1:14" x14ac:dyDescent="0.3">
      <c r="A7098">
        <v>-88.952805555555599</v>
      </c>
      <c r="B7098">
        <v>38.937083333333298</v>
      </c>
      <c r="C7098" s="2" t="s">
        <v>14</v>
      </c>
      <c r="D7098" t="s">
        <v>89</v>
      </c>
      <c r="E7098" s="3">
        <v>38899</v>
      </c>
      <c r="F7098">
        <v>0.37</v>
      </c>
      <c r="G7098" t="s">
        <v>181</v>
      </c>
      <c r="H7098" s="2" t="s">
        <v>15</v>
      </c>
      <c r="I7098" t="s">
        <v>91</v>
      </c>
      <c r="J7098" t="s">
        <v>16</v>
      </c>
      <c r="K7098" t="s">
        <v>80</v>
      </c>
      <c r="L7098" s="3">
        <f t="shared" si="220"/>
        <v>38899</v>
      </c>
      <c r="M7098">
        <f t="shared" si="221"/>
        <v>1.047723323904E-2</v>
      </c>
      <c r="N7098">
        <v>38899</v>
      </c>
    </row>
    <row r="7099" spans="1:14" x14ac:dyDescent="0.3">
      <c r="A7099">
        <v>-88.952805555555599</v>
      </c>
      <c r="B7099">
        <v>38.937083333333298</v>
      </c>
      <c r="C7099" s="2" t="s">
        <v>14</v>
      </c>
      <c r="D7099" t="s">
        <v>89</v>
      </c>
      <c r="E7099" s="3">
        <v>38898</v>
      </c>
      <c r="F7099">
        <v>0.47</v>
      </c>
      <c r="G7099" t="s">
        <v>181</v>
      </c>
      <c r="H7099" s="2" t="s">
        <v>15</v>
      </c>
      <c r="I7099" t="s">
        <v>91</v>
      </c>
      <c r="J7099" t="s">
        <v>16</v>
      </c>
      <c r="K7099" t="s">
        <v>80</v>
      </c>
      <c r="L7099" s="3">
        <f t="shared" si="220"/>
        <v>38898</v>
      </c>
      <c r="M7099">
        <f t="shared" si="221"/>
        <v>1.330891789824E-2</v>
      </c>
      <c r="N7099">
        <v>38898</v>
      </c>
    </row>
    <row r="7100" spans="1:14" x14ac:dyDescent="0.3">
      <c r="A7100">
        <v>-88.952805555555599</v>
      </c>
      <c r="B7100">
        <v>38.937083333333298</v>
      </c>
      <c r="C7100" s="2" t="s">
        <v>14</v>
      </c>
      <c r="D7100" t="s">
        <v>89</v>
      </c>
      <c r="E7100" s="3">
        <v>38897</v>
      </c>
      <c r="F7100">
        <v>0.71</v>
      </c>
      <c r="G7100" t="s">
        <v>181</v>
      </c>
      <c r="H7100" s="2" t="s">
        <v>15</v>
      </c>
      <c r="I7100" t="s">
        <v>91</v>
      </c>
      <c r="J7100" t="s">
        <v>16</v>
      </c>
      <c r="K7100" t="s">
        <v>80</v>
      </c>
      <c r="L7100" s="3">
        <f t="shared" si="220"/>
        <v>38897</v>
      </c>
      <c r="M7100">
        <f t="shared" si="221"/>
        <v>2.0104961080319998E-2</v>
      </c>
      <c r="N7100">
        <v>38897</v>
      </c>
    </row>
    <row r="7101" spans="1:14" x14ac:dyDescent="0.3">
      <c r="A7101">
        <v>-88.952805555555599</v>
      </c>
      <c r="B7101">
        <v>38.937083333333298</v>
      </c>
      <c r="C7101" s="2" t="s">
        <v>14</v>
      </c>
      <c r="D7101" t="s">
        <v>89</v>
      </c>
      <c r="E7101" s="3">
        <v>38896</v>
      </c>
      <c r="F7101">
        <v>1.1499999999999999</v>
      </c>
      <c r="G7101" t="s">
        <v>181</v>
      </c>
      <c r="H7101" s="2" t="s">
        <v>15</v>
      </c>
      <c r="I7101" t="s">
        <v>91</v>
      </c>
      <c r="J7101" t="s">
        <v>16</v>
      </c>
      <c r="K7101" t="s">
        <v>80</v>
      </c>
      <c r="L7101" s="3">
        <f t="shared" si="220"/>
        <v>38896</v>
      </c>
      <c r="M7101">
        <f t="shared" si="221"/>
        <v>3.2564373580799999E-2</v>
      </c>
      <c r="N7101">
        <v>38896</v>
      </c>
    </row>
    <row r="7102" spans="1:14" x14ac:dyDescent="0.3">
      <c r="A7102">
        <v>-88.952805555555599</v>
      </c>
      <c r="B7102">
        <v>38.937083333333298</v>
      </c>
      <c r="C7102" s="2" t="s">
        <v>14</v>
      </c>
      <c r="D7102" t="s">
        <v>89</v>
      </c>
      <c r="E7102" s="3">
        <v>38895</v>
      </c>
      <c r="F7102">
        <v>2.29</v>
      </c>
      <c r="G7102" t="s">
        <v>181</v>
      </c>
      <c r="H7102" s="2" t="s">
        <v>15</v>
      </c>
      <c r="I7102" t="s">
        <v>91</v>
      </c>
      <c r="J7102" t="s">
        <v>16</v>
      </c>
      <c r="K7102" t="s">
        <v>80</v>
      </c>
      <c r="L7102" s="3">
        <f t="shared" si="220"/>
        <v>38895</v>
      </c>
      <c r="M7102">
        <f t="shared" si="221"/>
        <v>6.4845578695680001E-2</v>
      </c>
      <c r="N7102">
        <v>38895</v>
      </c>
    </row>
    <row r="7103" spans="1:14" x14ac:dyDescent="0.3">
      <c r="A7103">
        <v>-88.952805555555599</v>
      </c>
      <c r="B7103">
        <v>38.937083333333298</v>
      </c>
      <c r="C7103" s="2" t="s">
        <v>14</v>
      </c>
      <c r="D7103" t="s">
        <v>89</v>
      </c>
      <c r="E7103" s="3">
        <v>38894</v>
      </c>
      <c r="F7103">
        <v>8.61</v>
      </c>
      <c r="G7103" t="s">
        <v>181</v>
      </c>
      <c r="H7103" s="2" t="s">
        <v>15</v>
      </c>
      <c r="I7103" t="s">
        <v>91</v>
      </c>
      <c r="J7103" t="s">
        <v>16</v>
      </c>
      <c r="K7103" t="s">
        <v>80</v>
      </c>
      <c r="L7103" s="3">
        <f t="shared" si="220"/>
        <v>38894</v>
      </c>
      <c r="M7103">
        <f t="shared" si="221"/>
        <v>0.24380804915711998</v>
      </c>
      <c r="N7103">
        <v>38894</v>
      </c>
    </row>
    <row r="7104" spans="1:14" x14ac:dyDescent="0.3">
      <c r="A7104">
        <v>-88.952805555555599</v>
      </c>
      <c r="B7104">
        <v>38.937083333333298</v>
      </c>
      <c r="C7104" s="2" t="s">
        <v>14</v>
      </c>
      <c r="D7104" t="s">
        <v>89</v>
      </c>
      <c r="E7104" s="3">
        <v>38893</v>
      </c>
      <c r="F7104">
        <v>42.9</v>
      </c>
      <c r="G7104" t="s">
        <v>181</v>
      </c>
      <c r="H7104" s="2" t="s">
        <v>15</v>
      </c>
      <c r="I7104" t="s">
        <v>91</v>
      </c>
      <c r="J7104" t="s">
        <v>16</v>
      </c>
      <c r="K7104" t="s">
        <v>80</v>
      </c>
      <c r="L7104" s="3">
        <f t="shared" si="220"/>
        <v>38893</v>
      </c>
      <c r="M7104">
        <f t="shared" si="221"/>
        <v>1.2147927187968</v>
      </c>
      <c r="N7104">
        <v>38893</v>
      </c>
    </row>
    <row r="7105" spans="1:14" x14ac:dyDescent="0.3">
      <c r="A7105">
        <v>-88.952805555555599</v>
      </c>
      <c r="B7105">
        <v>38.937083333333298</v>
      </c>
      <c r="C7105" s="2" t="s">
        <v>14</v>
      </c>
      <c r="D7105" t="s">
        <v>89</v>
      </c>
      <c r="E7105" s="3">
        <v>38892</v>
      </c>
      <c r="F7105">
        <v>2.4500000000000002</v>
      </c>
      <c r="G7105" t="s">
        <v>181</v>
      </c>
      <c r="H7105" s="2" t="s">
        <v>15</v>
      </c>
      <c r="I7105" t="s">
        <v>91</v>
      </c>
      <c r="J7105" t="s">
        <v>16</v>
      </c>
      <c r="K7105" t="s">
        <v>80</v>
      </c>
      <c r="L7105" s="3">
        <f t="shared" si="220"/>
        <v>38892</v>
      </c>
      <c r="M7105">
        <f t="shared" si="221"/>
        <v>6.9376274150400014E-2</v>
      </c>
      <c r="N7105">
        <v>38892</v>
      </c>
    </row>
    <row r="7106" spans="1:14" x14ac:dyDescent="0.3">
      <c r="A7106">
        <v>-88.952805555555599</v>
      </c>
      <c r="B7106">
        <v>38.937083333333298</v>
      </c>
      <c r="C7106" s="2" t="s">
        <v>14</v>
      </c>
      <c r="D7106" t="s">
        <v>89</v>
      </c>
      <c r="E7106" s="3">
        <v>38891</v>
      </c>
      <c r="F7106">
        <v>28.9</v>
      </c>
      <c r="G7106" t="s">
        <v>181</v>
      </c>
      <c r="H7106" s="2" t="s">
        <v>15</v>
      </c>
      <c r="I7106" t="s">
        <v>91</v>
      </c>
      <c r="J7106" t="s">
        <v>16</v>
      </c>
      <c r="K7106" t="s">
        <v>80</v>
      </c>
      <c r="L7106" s="3">
        <f t="shared" si="220"/>
        <v>38891</v>
      </c>
      <c r="M7106">
        <f t="shared" si="221"/>
        <v>0.81835686650880002</v>
      </c>
      <c r="N7106">
        <v>38891</v>
      </c>
    </row>
    <row r="7107" spans="1:14" x14ac:dyDescent="0.3">
      <c r="A7107">
        <v>-88.952805555555599</v>
      </c>
      <c r="B7107">
        <v>38.937083333333298</v>
      </c>
      <c r="C7107" s="2" t="s">
        <v>14</v>
      </c>
      <c r="D7107" t="s">
        <v>89</v>
      </c>
      <c r="E7107" s="3">
        <v>38890</v>
      </c>
      <c r="F7107">
        <v>8.36</v>
      </c>
      <c r="G7107" t="s">
        <v>181</v>
      </c>
      <c r="H7107" s="2" t="s">
        <v>15</v>
      </c>
      <c r="I7107" t="s">
        <v>91</v>
      </c>
      <c r="J7107" t="s">
        <v>16</v>
      </c>
      <c r="K7107" t="s">
        <v>80</v>
      </c>
      <c r="L7107" s="3">
        <f t="shared" ref="L7107:L7170" si="222">E7107</f>
        <v>38890</v>
      </c>
      <c r="M7107">
        <f t="shared" ref="M7107:M7170" si="223">F7107*0.028316846592</f>
        <v>0.23672883750911999</v>
      </c>
      <c r="N7107">
        <v>38890</v>
      </c>
    </row>
    <row r="7108" spans="1:14" x14ac:dyDescent="0.3">
      <c r="A7108">
        <v>-88.952805555555599</v>
      </c>
      <c r="B7108">
        <v>38.937083333333298</v>
      </c>
      <c r="C7108" s="2" t="s">
        <v>14</v>
      </c>
      <c r="D7108" t="s">
        <v>89</v>
      </c>
      <c r="E7108" s="3">
        <v>38889</v>
      </c>
      <c r="F7108">
        <v>0.8</v>
      </c>
      <c r="G7108" t="s">
        <v>181</v>
      </c>
      <c r="H7108" s="2" t="s">
        <v>15</v>
      </c>
      <c r="I7108" t="s">
        <v>91</v>
      </c>
      <c r="J7108" t="s">
        <v>16</v>
      </c>
      <c r="K7108" t="s">
        <v>80</v>
      </c>
      <c r="L7108" s="3">
        <f t="shared" si="222"/>
        <v>38889</v>
      </c>
      <c r="M7108">
        <f t="shared" si="223"/>
        <v>2.2653477273600002E-2</v>
      </c>
      <c r="N7108">
        <v>38889</v>
      </c>
    </row>
    <row r="7109" spans="1:14" x14ac:dyDescent="0.3">
      <c r="A7109">
        <v>-88.952805555555599</v>
      </c>
      <c r="B7109">
        <v>38.937083333333298</v>
      </c>
      <c r="C7109" s="2" t="s">
        <v>14</v>
      </c>
      <c r="D7109" t="s">
        <v>89</v>
      </c>
      <c r="E7109" s="3">
        <v>38888</v>
      </c>
      <c r="F7109">
        <v>1.63</v>
      </c>
      <c r="G7109" t="s">
        <v>181</v>
      </c>
      <c r="H7109" s="2" t="s">
        <v>15</v>
      </c>
      <c r="I7109" t="s">
        <v>91</v>
      </c>
      <c r="J7109" t="s">
        <v>16</v>
      </c>
      <c r="K7109" t="s">
        <v>80</v>
      </c>
      <c r="L7109" s="3">
        <f t="shared" si="222"/>
        <v>38888</v>
      </c>
      <c r="M7109">
        <f t="shared" si="223"/>
        <v>4.6156459944959996E-2</v>
      </c>
      <c r="N7109">
        <v>38888</v>
      </c>
    </row>
    <row r="7110" spans="1:14" x14ac:dyDescent="0.3">
      <c r="A7110">
        <v>-88.952805555555599</v>
      </c>
      <c r="B7110">
        <v>38.937083333333298</v>
      </c>
      <c r="C7110" s="2" t="s">
        <v>14</v>
      </c>
      <c r="D7110" t="s">
        <v>89</v>
      </c>
      <c r="E7110" s="3">
        <v>38887</v>
      </c>
      <c r="F7110">
        <v>6.09</v>
      </c>
      <c r="G7110" t="s">
        <v>181</v>
      </c>
      <c r="H7110" s="2" t="s">
        <v>15</v>
      </c>
      <c r="I7110" t="s">
        <v>91</v>
      </c>
      <c r="J7110" t="s">
        <v>16</v>
      </c>
      <c r="K7110" t="s">
        <v>80</v>
      </c>
      <c r="L7110" s="3">
        <f t="shared" si="222"/>
        <v>38887</v>
      </c>
      <c r="M7110">
        <f t="shared" si="223"/>
        <v>0.17244959574527999</v>
      </c>
      <c r="N7110">
        <v>38887</v>
      </c>
    </row>
    <row r="7111" spans="1:14" x14ac:dyDescent="0.3">
      <c r="A7111">
        <v>-88.952805555555599</v>
      </c>
      <c r="B7111">
        <v>38.937083333333298</v>
      </c>
      <c r="C7111" s="2" t="s">
        <v>14</v>
      </c>
      <c r="D7111" t="s">
        <v>89</v>
      </c>
      <c r="E7111" s="3">
        <v>38886</v>
      </c>
      <c r="F7111">
        <v>0.51</v>
      </c>
      <c r="G7111" t="s">
        <v>181</v>
      </c>
      <c r="H7111" s="2" t="s">
        <v>15</v>
      </c>
      <c r="I7111" t="s">
        <v>91</v>
      </c>
      <c r="J7111" t="s">
        <v>16</v>
      </c>
      <c r="K7111" t="s">
        <v>80</v>
      </c>
      <c r="L7111" s="3">
        <f t="shared" si="222"/>
        <v>38886</v>
      </c>
      <c r="M7111">
        <f t="shared" si="223"/>
        <v>1.4441591761920001E-2</v>
      </c>
      <c r="N7111">
        <v>38886</v>
      </c>
    </row>
    <row r="7112" spans="1:14" x14ac:dyDescent="0.3">
      <c r="A7112">
        <v>-88.952805555555599</v>
      </c>
      <c r="B7112">
        <v>38.937083333333298</v>
      </c>
      <c r="C7112" s="2" t="s">
        <v>14</v>
      </c>
      <c r="D7112" t="s">
        <v>89</v>
      </c>
      <c r="E7112" s="3">
        <v>38885</v>
      </c>
      <c r="F7112">
        <v>0.52</v>
      </c>
      <c r="G7112" t="s">
        <v>181</v>
      </c>
      <c r="H7112" s="2" t="s">
        <v>15</v>
      </c>
      <c r="I7112" t="s">
        <v>91</v>
      </c>
      <c r="J7112" t="s">
        <v>16</v>
      </c>
      <c r="K7112" t="s">
        <v>80</v>
      </c>
      <c r="L7112" s="3">
        <f t="shared" si="222"/>
        <v>38885</v>
      </c>
      <c r="M7112">
        <f t="shared" si="223"/>
        <v>1.472476022784E-2</v>
      </c>
      <c r="N7112">
        <v>38885</v>
      </c>
    </row>
    <row r="7113" spans="1:14" x14ac:dyDescent="0.3">
      <c r="A7113">
        <v>-88.952805555555599</v>
      </c>
      <c r="B7113">
        <v>38.937083333333298</v>
      </c>
      <c r="C7113" s="2" t="s">
        <v>14</v>
      </c>
      <c r="D7113" t="s">
        <v>89</v>
      </c>
      <c r="E7113" s="3">
        <v>38884</v>
      </c>
      <c r="F7113">
        <v>0.61</v>
      </c>
      <c r="G7113" t="s">
        <v>181</v>
      </c>
      <c r="H7113" s="2" t="s">
        <v>15</v>
      </c>
      <c r="I7113" t="s">
        <v>91</v>
      </c>
      <c r="J7113" t="s">
        <v>16</v>
      </c>
      <c r="K7113" t="s">
        <v>80</v>
      </c>
      <c r="L7113" s="3">
        <f t="shared" si="222"/>
        <v>38884</v>
      </c>
      <c r="M7113">
        <f t="shared" si="223"/>
        <v>1.7273276421120001E-2</v>
      </c>
      <c r="N7113">
        <v>38884</v>
      </c>
    </row>
    <row r="7114" spans="1:14" x14ac:dyDescent="0.3">
      <c r="A7114">
        <v>-88.952805555555599</v>
      </c>
      <c r="B7114">
        <v>38.937083333333298</v>
      </c>
      <c r="C7114" s="2" t="s">
        <v>14</v>
      </c>
      <c r="D7114" t="s">
        <v>89</v>
      </c>
      <c r="E7114" s="3">
        <v>38883</v>
      </c>
      <c r="F7114">
        <v>0.8</v>
      </c>
      <c r="G7114" t="s">
        <v>181</v>
      </c>
      <c r="H7114" s="2" t="s">
        <v>15</v>
      </c>
      <c r="I7114" t="s">
        <v>91</v>
      </c>
      <c r="J7114" t="s">
        <v>16</v>
      </c>
      <c r="K7114" t="s">
        <v>80</v>
      </c>
      <c r="L7114" s="3">
        <f t="shared" si="222"/>
        <v>38883</v>
      </c>
      <c r="M7114">
        <f t="shared" si="223"/>
        <v>2.2653477273600002E-2</v>
      </c>
      <c r="N7114">
        <v>38883</v>
      </c>
    </row>
    <row r="7115" spans="1:14" x14ac:dyDescent="0.3">
      <c r="A7115">
        <v>-88.952805555555599</v>
      </c>
      <c r="B7115">
        <v>38.937083333333298</v>
      </c>
      <c r="C7115" s="2" t="s">
        <v>14</v>
      </c>
      <c r="D7115" t="s">
        <v>89</v>
      </c>
      <c r="E7115" s="3">
        <v>38882</v>
      </c>
      <c r="F7115">
        <v>0.97</v>
      </c>
      <c r="G7115" t="s">
        <v>181</v>
      </c>
      <c r="H7115" s="2" t="s">
        <v>15</v>
      </c>
      <c r="I7115" t="s">
        <v>91</v>
      </c>
      <c r="J7115" t="s">
        <v>16</v>
      </c>
      <c r="K7115" t="s">
        <v>80</v>
      </c>
      <c r="L7115" s="3">
        <f t="shared" si="222"/>
        <v>38882</v>
      </c>
      <c r="M7115">
        <f t="shared" si="223"/>
        <v>2.7467341194239998E-2</v>
      </c>
      <c r="N7115">
        <v>38882</v>
      </c>
    </row>
    <row r="7116" spans="1:14" x14ac:dyDescent="0.3">
      <c r="A7116">
        <v>-88.952805555555599</v>
      </c>
      <c r="B7116">
        <v>38.937083333333298</v>
      </c>
      <c r="C7116" s="2" t="s">
        <v>14</v>
      </c>
      <c r="D7116" t="s">
        <v>89</v>
      </c>
      <c r="E7116" s="3">
        <v>38881</v>
      </c>
      <c r="F7116">
        <v>1.33</v>
      </c>
      <c r="G7116" t="s">
        <v>181</v>
      </c>
      <c r="H7116" s="2" t="s">
        <v>15</v>
      </c>
      <c r="I7116" t="s">
        <v>91</v>
      </c>
      <c r="J7116" t="s">
        <v>16</v>
      </c>
      <c r="K7116" t="s">
        <v>80</v>
      </c>
      <c r="L7116" s="3">
        <f t="shared" si="222"/>
        <v>38881</v>
      </c>
      <c r="M7116">
        <f t="shared" si="223"/>
        <v>3.766140596736E-2</v>
      </c>
      <c r="N7116">
        <v>38881</v>
      </c>
    </row>
    <row r="7117" spans="1:14" x14ac:dyDescent="0.3">
      <c r="A7117">
        <v>-88.952805555555599</v>
      </c>
      <c r="B7117">
        <v>38.937083333333298</v>
      </c>
      <c r="C7117" s="2" t="s">
        <v>14</v>
      </c>
      <c r="D7117" t="s">
        <v>89</v>
      </c>
      <c r="E7117" s="3">
        <v>38880</v>
      </c>
      <c r="F7117">
        <v>2.4500000000000002</v>
      </c>
      <c r="G7117" t="s">
        <v>181</v>
      </c>
      <c r="H7117" s="2" t="s">
        <v>15</v>
      </c>
      <c r="I7117" t="s">
        <v>91</v>
      </c>
      <c r="J7117" t="s">
        <v>16</v>
      </c>
      <c r="K7117" t="s">
        <v>80</v>
      </c>
      <c r="L7117" s="3">
        <f t="shared" si="222"/>
        <v>38880</v>
      </c>
      <c r="M7117">
        <f t="shared" si="223"/>
        <v>6.9376274150400014E-2</v>
      </c>
      <c r="N7117">
        <v>38880</v>
      </c>
    </row>
    <row r="7118" spans="1:14" x14ac:dyDescent="0.3">
      <c r="A7118">
        <v>-88.952805555555599</v>
      </c>
      <c r="B7118">
        <v>38.937083333333298</v>
      </c>
      <c r="C7118" s="2" t="s">
        <v>14</v>
      </c>
      <c r="D7118" t="s">
        <v>89</v>
      </c>
      <c r="E7118" s="3">
        <v>38879</v>
      </c>
      <c r="F7118">
        <v>2.5099999999999998</v>
      </c>
      <c r="G7118" t="s">
        <v>181</v>
      </c>
      <c r="H7118" s="2" t="s">
        <v>15</v>
      </c>
      <c r="I7118" t="s">
        <v>91</v>
      </c>
      <c r="J7118" t="s">
        <v>16</v>
      </c>
      <c r="K7118" t="s">
        <v>80</v>
      </c>
      <c r="L7118" s="3">
        <f t="shared" si="222"/>
        <v>38879</v>
      </c>
      <c r="M7118">
        <f t="shared" si="223"/>
        <v>7.1075284945919998E-2</v>
      </c>
      <c r="N7118">
        <v>38879</v>
      </c>
    </row>
    <row r="7119" spans="1:14" x14ac:dyDescent="0.3">
      <c r="A7119">
        <v>-88.952805555555599</v>
      </c>
      <c r="B7119">
        <v>38.937083333333298</v>
      </c>
      <c r="C7119" s="2" t="s">
        <v>14</v>
      </c>
      <c r="D7119" t="s">
        <v>89</v>
      </c>
      <c r="E7119" s="3">
        <v>38878</v>
      </c>
      <c r="F7119">
        <v>1.3</v>
      </c>
      <c r="G7119" t="s">
        <v>181</v>
      </c>
      <c r="H7119" s="2" t="s">
        <v>15</v>
      </c>
      <c r="I7119" t="s">
        <v>91</v>
      </c>
      <c r="J7119" t="s">
        <v>16</v>
      </c>
      <c r="K7119" t="s">
        <v>80</v>
      </c>
      <c r="L7119" s="3">
        <f t="shared" si="222"/>
        <v>38878</v>
      </c>
      <c r="M7119">
        <f t="shared" si="223"/>
        <v>3.6811900569600001E-2</v>
      </c>
      <c r="N7119">
        <v>38878</v>
      </c>
    </row>
    <row r="7120" spans="1:14" x14ac:dyDescent="0.3">
      <c r="A7120">
        <v>-88.952805555555599</v>
      </c>
      <c r="B7120">
        <v>38.937083333333298</v>
      </c>
      <c r="C7120" s="2" t="s">
        <v>14</v>
      </c>
      <c r="D7120" t="s">
        <v>89</v>
      </c>
      <c r="E7120" s="3">
        <v>38877</v>
      </c>
      <c r="F7120">
        <v>1.37</v>
      </c>
      <c r="G7120" t="s">
        <v>181</v>
      </c>
      <c r="H7120" s="2" t="s">
        <v>15</v>
      </c>
      <c r="I7120" t="s">
        <v>91</v>
      </c>
      <c r="J7120" t="s">
        <v>16</v>
      </c>
      <c r="K7120" t="s">
        <v>80</v>
      </c>
      <c r="L7120" s="3">
        <f t="shared" si="222"/>
        <v>38877</v>
      </c>
      <c r="M7120">
        <f t="shared" si="223"/>
        <v>3.8794079831040003E-2</v>
      </c>
      <c r="N7120">
        <v>38877</v>
      </c>
    </row>
    <row r="7121" spans="1:14" x14ac:dyDescent="0.3">
      <c r="A7121">
        <v>-88.952805555555599</v>
      </c>
      <c r="B7121">
        <v>38.937083333333298</v>
      </c>
      <c r="C7121" s="2" t="s">
        <v>14</v>
      </c>
      <c r="D7121" t="s">
        <v>89</v>
      </c>
      <c r="E7121" s="3">
        <v>38876</v>
      </c>
      <c r="F7121">
        <v>1.59</v>
      </c>
      <c r="G7121" t="s">
        <v>181</v>
      </c>
      <c r="H7121" s="2" t="s">
        <v>15</v>
      </c>
      <c r="I7121" t="s">
        <v>91</v>
      </c>
      <c r="J7121" t="s">
        <v>16</v>
      </c>
      <c r="K7121" t="s">
        <v>80</v>
      </c>
      <c r="L7121" s="3">
        <f t="shared" si="222"/>
        <v>38876</v>
      </c>
      <c r="M7121">
        <f t="shared" si="223"/>
        <v>4.5023786081280007E-2</v>
      </c>
      <c r="N7121">
        <v>38876</v>
      </c>
    </row>
    <row r="7122" spans="1:14" x14ac:dyDescent="0.3">
      <c r="A7122">
        <v>-88.952805555555599</v>
      </c>
      <c r="B7122">
        <v>38.937083333333298</v>
      </c>
      <c r="C7122" s="2" t="s">
        <v>14</v>
      </c>
      <c r="D7122" t="s">
        <v>89</v>
      </c>
      <c r="E7122" s="3">
        <v>38875</v>
      </c>
      <c r="F7122">
        <v>1.81</v>
      </c>
      <c r="G7122" t="s">
        <v>181</v>
      </c>
      <c r="H7122" s="2" t="s">
        <v>15</v>
      </c>
      <c r="I7122" t="s">
        <v>91</v>
      </c>
      <c r="J7122" t="s">
        <v>16</v>
      </c>
      <c r="K7122" t="s">
        <v>80</v>
      </c>
      <c r="L7122" s="3">
        <f t="shared" si="222"/>
        <v>38875</v>
      </c>
      <c r="M7122">
        <f t="shared" si="223"/>
        <v>5.1253492331520004E-2</v>
      </c>
      <c r="N7122">
        <v>38875</v>
      </c>
    </row>
    <row r="7123" spans="1:14" x14ac:dyDescent="0.3">
      <c r="A7123">
        <v>-88.952805555555599</v>
      </c>
      <c r="B7123">
        <v>38.937083333333298</v>
      </c>
      <c r="C7123" s="2" t="s">
        <v>14</v>
      </c>
      <c r="D7123" t="s">
        <v>89</v>
      </c>
      <c r="E7123" s="3">
        <v>38874</v>
      </c>
      <c r="F7123">
        <v>2.02</v>
      </c>
      <c r="G7123" t="s">
        <v>181</v>
      </c>
      <c r="H7123" s="2" t="s">
        <v>15</v>
      </c>
      <c r="I7123" t="s">
        <v>91</v>
      </c>
      <c r="J7123" t="s">
        <v>16</v>
      </c>
      <c r="K7123" t="s">
        <v>80</v>
      </c>
      <c r="L7123" s="3">
        <f t="shared" si="222"/>
        <v>38874</v>
      </c>
      <c r="M7123">
        <f t="shared" si="223"/>
        <v>5.7200030115840003E-2</v>
      </c>
      <c r="N7123">
        <v>38874</v>
      </c>
    </row>
    <row r="7124" spans="1:14" x14ac:dyDescent="0.3">
      <c r="A7124">
        <v>-88.952805555555599</v>
      </c>
      <c r="B7124">
        <v>38.937083333333298</v>
      </c>
      <c r="C7124" s="2" t="s">
        <v>14</v>
      </c>
      <c r="D7124" t="s">
        <v>89</v>
      </c>
      <c r="E7124" s="3">
        <v>38873</v>
      </c>
      <c r="F7124">
        <v>2.35</v>
      </c>
      <c r="G7124" t="s">
        <v>181</v>
      </c>
      <c r="H7124" s="2" t="s">
        <v>15</v>
      </c>
      <c r="I7124" t="s">
        <v>91</v>
      </c>
      <c r="J7124" t="s">
        <v>16</v>
      </c>
      <c r="K7124" t="s">
        <v>80</v>
      </c>
      <c r="L7124" s="3">
        <f t="shared" si="222"/>
        <v>38873</v>
      </c>
      <c r="M7124">
        <f t="shared" si="223"/>
        <v>6.6544589491199999E-2</v>
      </c>
      <c r="N7124">
        <v>38873</v>
      </c>
    </row>
    <row r="7125" spans="1:14" x14ac:dyDescent="0.3">
      <c r="A7125">
        <v>-88.952805555555599</v>
      </c>
      <c r="B7125">
        <v>38.937083333333298</v>
      </c>
      <c r="C7125" s="2" t="s">
        <v>14</v>
      </c>
      <c r="D7125" t="s">
        <v>89</v>
      </c>
      <c r="E7125" s="3">
        <v>38872</v>
      </c>
      <c r="F7125">
        <v>2.84</v>
      </c>
      <c r="G7125" t="s">
        <v>181</v>
      </c>
      <c r="H7125" s="2" t="s">
        <v>15</v>
      </c>
      <c r="I7125" t="s">
        <v>91</v>
      </c>
      <c r="J7125" t="s">
        <v>16</v>
      </c>
      <c r="K7125" t="s">
        <v>80</v>
      </c>
      <c r="L7125" s="3">
        <f t="shared" si="222"/>
        <v>38872</v>
      </c>
      <c r="M7125">
        <f t="shared" si="223"/>
        <v>8.0419844321279993E-2</v>
      </c>
      <c r="N7125">
        <v>38872</v>
      </c>
    </row>
    <row r="7126" spans="1:14" x14ac:dyDescent="0.3">
      <c r="A7126">
        <v>-88.952805555555599</v>
      </c>
      <c r="B7126">
        <v>38.937083333333298</v>
      </c>
      <c r="C7126" s="2" t="s">
        <v>14</v>
      </c>
      <c r="D7126" t="s">
        <v>89</v>
      </c>
      <c r="E7126" s="3">
        <v>38871</v>
      </c>
      <c r="F7126">
        <v>4.54</v>
      </c>
      <c r="G7126" t="s">
        <v>181</v>
      </c>
      <c r="H7126" s="2" t="s">
        <v>15</v>
      </c>
      <c r="I7126" t="s">
        <v>91</v>
      </c>
      <c r="J7126" t="s">
        <v>16</v>
      </c>
      <c r="K7126" t="s">
        <v>80</v>
      </c>
      <c r="L7126" s="3">
        <f t="shared" si="222"/>
        <v>38871</v>
      </c>
      <c r="M7126">
        <f t="shared" si="223"/>
        <v>0.12855848352768001</v>
      </c>
      <c r="N7126">
        <v>38871</v>
      </c>
    </row>
    <row r="7127" spans="1:14" x14ac:dyDescent="0.3">
      <c r="A7127">
        <v>-88.952805555555599</v>
      </c>
      <c r="B7127">
        <v>38.937083333333298</v>
      </c>
      <c r="C7127" s="2" t="s">
        <v>14</v>
      </c>
      <c r="D7127" t="s">
        <v>89</v>
      </c>
      <c r="E7127" s="3">
        <v>38870</v>
      </c>
      <c r="F7127">
        <v>6.73</v>
      </c>
      <c r="G7127" t="s">
        <v>181</v>
      </c>
      <c r="H7127" s="2" t="s">
        <v>15</v>
      </c>
      <c r="I7127" t="s">
        <v>91</v>
      </c>
      <c r="J7127" t="s">
        <v>16</v>
      </c>
      <c r="K7127" t="s">
        <v>80</v>
      </c>
      <c r="L7127" s="3">
        <f t="shared" si="222"/>
        <v>38870</v>
      </c>
      <c r="M7127">
        <f t="shared" si="223"/>
        <v>0.19057237756416001</v>
      </c>
      <c r="N7127">
        <v>38870</v>
      </c>
    </row>
    <row r="7128" spans="1:14" x14ac:dyDescent="0.3">
      <c r="A7128">
        <v>-88.952805555555599</v>
      </c>
      <c r="B7128">
        <v>38.937083333333298</v>
      </c>
      <c r="C7128" s="2" t="s">
        <v>14</v>
      </c>
      <c r="D7128" t="s">
        <v>89</v>
      </c>
      <c r="E7128" s="3">
        <v>38869</v>
      </c>
      <c r="F7128">
        <v>3.8</v>
      </c>
      <c r="G7128" t="s">
        <v>181</v>
      </c>
      <c r="H7128" s="2" t="s">
        <v>15</v>
      </c>
      <c r="I7128" t="s">
        <v>91</v>
      </c>
      <c r="J7128" t="s">
        <v>16</v>
      </c>
      <c r="K7128" t="s">
        <v>80</v>
      </c>
      <c r="L7128" s="3">
        <f t="shared" si="222"/>
        <v>38869</v>
      </c>
      <c r="M7128">
        <f t="shared" si="223"/>
        <v>0.1076040170496</v>
      </c>
      <c r="N7128">
        <v>38869</v>
      </c>
    </row>
    <row r="7129" spans="1:14" x14ac:dyDescent="0.3">
      <c r="A7129">
        <v>-88.952805555555599</v>
      </c>
      <c r="B7129">
        <v>38.937083333333298</v>
      </c>
      <c r="C7129" s="2" t="s">
        <v>14</v>
      </c>
      <c r="D7129" t="s">
        <v>89</v>
      </c>
      <c r="E7129" s="3">
        <v>38868</v>
      </c>
      <c r="F7129">
        <v>3.74</v>
      </c>
      <c r="G7129" t="s">
        <v>181</v>
      </c>
      <c r="H7129" s="2" t="s">
        <v>15</v>
      </c>
      <c r="I7129" t="s">
        <v>91</v>
      </c>
      <c r="J7129" t="s">
        <v>16</v>
      </c>
      <c r="K7129" t="s">
        <v>80</v>
      </c>
      <c r="L7129" s="3">
        <f t="shared" si="222"/>
        <v>38868</v>
      </c>
      <c r="M7129">
        <f t="shared" si="223"/>
        <v>0.10590500625408</v>
      </c>
      <c r="N7129">
        <v>38868</v>
      </c>
    </row>
    <row r="7130" spans="1:14" x14ac:dyDescent="0.3">
      <c r="A7130">
        <v>-88.952805555555599</v>
      </c>
      <c r="B7130">
        <v>38.937083333333298</v>
      </c>
      <c r="C7130" s="2" t="s">
        <v>14</v>
      </c>
      <c r="D7130" t="s">
        <v>89</v>
      </c>
      <c r="E7130" s="3">
        <v>38867</v>
      </c>
      <c r="F7130">
        <v>4.29</v>
      </c>
      <c r="G7130" t="s">
        <v>181</v>
      </c>
      <c r="H7130" s="2" t="s">
        <v>15</v>
      </c>
      <c r="I7130" t="s">
        <v>91</v>
      </c>
      <c r="J7130" t="s">
        <v>16</v>
      </c>
      <c r="K7130" t="s">
        <v>80</v>
      </c>
      <c r="L7130" s="3">
        <f t="shared" si="222"/>
        <v>38867</v>
      </c>
      <c r="M7130">
        <f t="shared" si="223"/>
        <v>0.12147927187968001</v>
      </c>
      <c r="N7130">
        <v>38867</v>
      </c>
    </row>
    <row r="7131" spans="1:14" x14ac:dyDescent="0.3">
      <c r="A7131">
        <v>-88.952805555555599</v>
      </c>
      <c r="B7131">
        <v>38.937083333333298</v>
      </c>
      <c r="C7131" s="2" t="s">
        <v>14</v>
      </c>
      <c r="D7131" t="s">
        <v>89</v>
      </c>
      <c r="E7131" s="3">
        <v>38866</v>
      </c>
      <c r="F7131">
        <v>5.52</v>
      </c>
      <c r="G7131" t="s">
        <v>181</v>
      </c>
      <c r="H7131" s="2" t="s">
        <v>15</v>
      </c>
      <c r="I7131" t="s">
        <v>91</v>
      </c>
      <c r="J7131" t="s">
        <v>16</v>
      </c>
      <c r="K7131" t="s">
        <v>80</v>
      </c>
      <c r="L7131" s="3">
        <f t="shared" si="222"/>
        <v>38866</v>
      </c>
      <c r="M7131">
        <f t="shared" si="223"/>
        <v>0.15630899318784</v>
      </c>
      <c r="N7131">
        <v>38866</v>
      </c>
    </row>
    <row r="7132" spans="1:14" x14ac:dyDescent="0.3">
      <c r="A7132">
        <v>-88.952805555555599</v>
      </c>
      <c r="B7132">
        <v>38.937083333333298</v>
      </c>
      <c r="C7132" s="2" t="s">
        <v>14</v>
      </c>
      <c r="D7132" t="s">
        <v>89</v>
      </c>
      <c r="E7132" s="3">
        <v>38865</v>
      </c>
      <c r="F7132">
        <v>7.56</v>
      </c>
      <c r="G7132" t="s">
        <v>181</v>
      </c>
      <c r="H7132" s="2" t="s">
        <v>15</v>
      </c>
      <c r="I7132" t="s">
        <v>91</v>
      </c>
      <c r="J7132" t="s">
        <v>16</v>
      </c>
      <c r="K7132" t="s">
        <v>80</v>
      </c>
      <c r="L7132" s="3">
        <f t="shared" si="222"/>
        <v>38865</v>
      </c>
      <c r="M7132">
        <f t="shared" si="223"/>
        <v>0.21407536023551998</v>
      </c>
      <c r="N7132">
        <v>38865</v>
      </c>
    </row>
    <row r="7133" spans="1:14" x14ac:dyDescent="0.3">
      <c r="A7133">
        <v>-88.952805555555599</v>
      </c>
      <c r="B7133">
        <v>38.937083333333298</v>
      </c>
      <c r="C7133" s="2" t="s">
        <v>14</v>
      </c>
      <c r="D7133" t="s">
        <v>89</v>
      </c>
      <c r="E7133" s="3">
        <v>38864</v>
      </c>
      <c r="F7133">
        <v>12.4</v>
      </c>
      <c r="G7133" t="s">
        <v>181</v>
      </c>
      <c r="H7133" s="2" t="s">
        <v>15</v>
      </c>
      <c r="I7133" t="s">
        <v>91</v>
      </c>
      <c r="J7133" t="s">
        <v>16</v>
      </c>
      <c r="K7133" t="s">
        <v>80</v>
      </c>
      <c r="L7133" s="3">
        <f t="shared" si="222"/>
        <v>38864</v>
      </c>
      <c r="M7133">
        <f t="shared" si="223"/>
        <v>0.35112889774080003</v>
      </c>
      <c r="N7133">
        <v>38864</v>
      </c>
    </row>
    <row r="7134" spans="1:14" x14ac:dyDescent="0.3">
      <c r="A7134">
        <v>-88.952805555555599</v>
      </c>
      <c r="B7134">
        <v>38.937083333333298</v>
      </c>
      <c r="C7134" s="2" t="s">
        <v>14</v>
      </c>
      <c r="D7134" t="s">
        <v>89</v>
      </c>
      <c r="E7134" s="3">
        <v>38863</v>
      </c>
      <c r="F7134">
        <v>30.7</v>
      </c>
      <c r="G7134" t="s">
        <v>181</v>
      </c>
      <c r="H7134" s="2" t="s">
        <v>15</v>
      </c>
      <c r="I7134" t="s">
        <v>91</v>
      </c>
      <c r="J7134" t="s">
        <v>16</v>
      </c>
      <c r="K7134" t="s">
        <v>80</v>
      </c>
      <c r="L7134" s="3">
        <f t="shared" si="222"/>
        <v>38863</v>
      </c>
      <c r="M7134">
        <f t="shared" si="223"/>
        <v>0.86932719037439998</v>
      </c>
      <c r="N7134">
        <v>38863</v>
      </c>
    </row>
    <row r="7135" spans="1:14" x14ac:dyDescent="0.3">
      <c r="A7135">
        <v>-88.952805555555599</v>
      </c>
      <c r="B7135">
        <v>38.937083333333298</v>
      </c>
      <c r="C7135" s="2" t="s">
        <v>14</v>
      </c>
      <c r="D7135" t="s">
        <v>89</v>
      </c>
      <c r="E7135" s="3">
        <v>38862</v>
      </c>
      <c r="F7135">
        <v>294</v>
      </c>
      <c r="G7135" t="s">
        <v>181</v>
      </c>
      <c r="H7135" s="2" t="s">
        <v>15</v>
      </c>
      <c r="I7135" t="s">
        <v>91</v>
      </c>
      <c r="J7135" t="s">
        <v>16</v>
      </c>
      <c r="K7135" t="s">
        <v>80</v>
      </c>
      <c r="L7135" s="3">
        <f t="shared" si="222"/>
        <v>38862</v>
      </c>
      <c r="M7135">
        <f t="shared" si="223"/>
        <v>8.3251528980479996</v>
      </c>
      <c r="N7135">
        <v>38862</v>
      </c>
    </row>
    <row r="7136" spans="1:14" x14ac:dyDescent="0.3">
      <c r="A7136">
        <v>-88.952805555555599</v>
      </c>
      <c r="B7136">
        <v>38.937083333333298</v>
      </c>
      <c r="C7136" s="2" t="s">
        <v>14</v>
      </c>
      <c r="D7136" t="s">
        <v>89</v>
      </c>
      <c r="E7136" s="3">
        <v>38861</v>
      </c>
      <c r="F7136">
        <v>101</v>
      </c>
      <c r="G7136" t="s">
        <v>181</v>
      </c>
      <c r="H7136" s="2" t="s">
        <v>15</v>
      </c>
      <c r="I7136" t="s">
        <v>91</v>
      </c>
      <c r="J7136" t="s">
        <v>16</v>
      </c>
      <c r="K7136" t="s">
        <v>80</v>
      </c>
      <c r="L7136" s="3">
        <f t="shared" si="222"/>
        <v>38861</v>
      </c>
      <c r="M7136">
        <f t="shared" si="223"/>
        <v>2.8600015057920003</v>
      </c>
      <c r="N7136">
        <v>38861</v>
      </c>
    </row>
    <row r="7137" spans="1:14" x14ac:dyDescent="0.3">
      <c r="A7137">
        <v>-88.952805555555599</v>
      </c>
      <c r="B7137">
        <v>38.937083333333298</v>
      </c>
      <c r="C7137" s="2" t="s">
        <v>14</v>
      </c>
      <c r="D7137" t="s">
        <v>89</v>
      </c>
      <c r="E7137" s="3">
        <v>38860</v>
      </c>
      <c r="F7137">
        <v>3.77</v>
      </c>
      <c r="G7137" t="s">
        <v>181</v>
      </c>
      <c r="H7137" s="2" t="s">
        <v>15</v>
      </c>
      <c r="I7137" t="s">
        <v>91</v>
      </c>
      <c r="J7137" t="s">
        <v>16</v>
      </c>
      <c r="K7137" t="s">
        <v>80</v>
      </c>
      <c r="L7137" s="3">
        <f t="shared" si="222"/>
        <v>38860</v>
      </c>
      <c r="M7137">
        <f t="shared" si="223"/>
        <v>0.10675451165184001</v>
      </c>
      <c r="N7137">
        <v>38860</v>
      </c>
    </row>
    <row r="7138" spans="1:14" x14ac:dyDescent="0.3">
      <c r="A7138">
        <v>-88.952805555555599</v>
      </c>
      <c r="B7138">
        <v>38.937083333333298</v>
      </c>
      <c r="C7138" s="2" t="s">
        <v>14</v>
      </c>
      <c r="D7138" t="s">
        <v>89</v>
      </c>
      <c r="E7138" s="3">
        <v>38859</v>
      </c>
      <c r="F7138">
        <v>4.5199999999999996</v>
      </c>
      <c r="G7138" t="s">
        <v>181</v>
      </c>
      <c r="H7138" s="2" t="s">
        <v>15</v>
      </c>
      <c r="I7138" t="s">
        <v>91</v>
      </c>
      <c r="J7138" t="s">
        <v>16</v>
      </c>
      <c r="K7138" t="s">
        <v>80</v>
      </c>
      <c r="L7138" s="3">
        <f t="shared" si="222"/>
        <v>38859</v>
      </c>
      <c r="M7138">
        <f t="shared" si="223"/>
        <v>0.12799214659583999</v>
      </c>
      <c r="N7138">
        <v>38859</v>
      </c>
    </row>
    <row r="7139" spans="1:14" x14ac:dyDescent="0.3">
      <c r="A7139">
        <v>-88.952805555555599</v>
      </c>
      <c r="B7139">
        <v>38.937083333333298</v>
      </c>
      <c r="C7139" s="2" t="s">
        <v>14</v>
      </c>
      <c r="D7139" t="s">
        <v>89</v>
      </c>
      <c r="E7139" s="3">
        <v>38858</v>
      </c>
      <c r="F7139">
        <v>6.16</v>
      </c>
      <c r="G7139" t="s">
        <v>181</v>
      </c>
      <c r="H7139" s="2" t="s">
        <v>15</v>
      </c>
      <c r="I7139" t="s">
        <v>91</v>
      </c>
      <c r="J7139" t="s">
        <v>16</v>
      </c>
      <c r="K7139" t="s">
        <v>80</v>
      </c>
      <c r="L7139" s="3">
        <f t="shared" si="222"/>
        <v>38858</v>
      </c>
      <c r="M7139">
        <f t="shared" si="223"/>
        <v>0.17443177500672</v>
      </c>
      <c r="N7139">
        <v>38858</v>
      </c>
    </row>
    <row r="7140" spans="1:14" x14ac:dyDescent="0.3">
      <c r="A7140">
        <v>-88.952805555555599</v>
      </c>
      <c r="B7140">
        <v>38.937083333333298</v>
      </c>
      <c r="C7140" s="2" t="s">
        <v>14</v>
      </c>
      <c r="D7140" t="s">
        <v>89</v>
      </c>
      <c r="E7140" s="3">
        <v>38857</v>
      </c>
      <c r="F7140">
        <v>6.56</v>
      </c>
      <c r="G7140" t="s">
        <v>181</v>
      </c>
      <c r="H7140" s="2" t="s">
        <v>15</v>
      </c>
      <c r="I7140" t="s">
        <v>91</v>
      </c>
      <c r="J7140" t="s">
        <v>16</v>
      </c>
      <c r="K7140" t="s">
        <v>80</v>
      </c>
      <c r="L7140" s="3">
        <f t="shared" si="222"/>
        <v>38857</v>
      </c>
      <c r="M7140">
        <f t="shared" si="223"/>
        <v>0.18575851364352</v>
      </c>
      <c r="N7140">
        <v>38857</v>
      </c>
    </row>
    <row r="7141" spans="1:14" x14ac:dyDescent="0.3">
      <c r="A7141">
        <v>-88.952805555555599</v>
      </c>
      <c r="B7141">
        <v>38.937083333333298</v>
      </c>
      <c r="C7141" s="2" t="s">
        <v>14</v>
      </c>
      <c r="D7141" t="s">
        <v>89</v>
      </c>
      <c r="E7141" s="3">
        <v>38856</v>
      </c>
      <c r="F7141">
        <v>6.9</v>
      </c>
      <c r="G7141" t="s">
        <v>181</v>
      </c>
      <c r="H7141" s="2" t="s">
        <v>15</v>
      </c>
      <c r="I7141" t="s">
        <v>91</v>
      </c>
      <c r="J7141" t="s">
        <v>16</v>
      </c>
      <c r="K7141" t="s">
        <v>80</v>
      </c>
      <c r="L7141" s="3">
        <f t="shared" si="222"/>
        <v>38856</v>
      </c>
      <c r="M7141">
        <f t="shared" si="223"/>
        <v>0.19538624148480002</v>
      </c>
      <c r="N7141">
        <v>38856</v>
      </c>
    </row>
    <row r="7142" spans="1:14" x14ac:dyDescent="0.3">
      <c r="A7142">
        <v>-88.952805555555599</v>
      </c>
      <c r="B7142">
        <v>38.937083333333298</v>
      </c>
      <c r="C7142" s="2" t="s">
        <v>14</v>
      </c>
      <c r="D7142" t="s">
        <v>89</v>
      </c>
      <c r="E7142" s="3">
        <v>38855</v>
      </c>
      <c r="F7142">
        <v>10.3</v>
      </c>
      <c r="G7142" t="s">
        <v>181</v>
      </c>
      <c r="H7142" s="2" t="s">
        <v>15</v>
      </c>
      <c r="I7142" t="s">
        <v>91</v>
      </c>
      <c r="J7142" t="s">
        <v>16</v>
      </c>
      <c r="K7142" t="s">
        <v>80</v>
      </c>
      <c r="L7142" s="3">
        <f t="shared" si="222"/>
        <v>38855</v>
      </c>
      <c r="M7142">
        <f t="shared" si="223"/>
        <v>0.29166351989760003</v>
      </c>
      <c r="N7142">
        <v>38855</v>
      </c>
    </row>
    <row r="7143" spans="1:14" x14ac:dyDescent="0.3">
      <c r="A7143">
        <v>-88.952805555555599</v>
      </c>
      <c r="B7143">
        <v>38.937083333333298</v>
      </c>
      <c r="C7143" s="2" t="s">
        <v>14</v>
      </c>
      <c r="D7143" t="s">
        <v>89</v>
      </c>
      <c r="E7143" s="3">
        <v>38854</v>
      </c>
      <c r="F7143">
        <v>19.899999999999999</v>
      </c>
      <c r="G7143" t="s">
        <v>181</v>
      </c>
      <c r="H7143" s="2" t="s">
        <v>15</v>
      </c>
      <c r="I7143" t="s">
        <v>91</v>
      </c>
      <c r="J7143" t="s">
        <v>16</v>
      </c>
      <c r="K7143" t="s">
        <v>80</v>
      </c>
      <c r="L7143" s="3">
        <f t="shared" si="222"/>
        <v>38854</v>
      </c>
      <c r="M7143">
        <f t="shared" si="223"/>
        <v>0.56350524718079997</v>
      </c>
      <c r="N7143">
        <v>38854</v>
      </c>
    </row>
    <row r="7144" spans="1:14" x14ac:dyDescent="0.3">
      <c r="A7144">
        <v>-88.952805555555599</v>
      </c>
      <c r="B7144">
        <v>38.937083333333298</v>
      </c>
      <c r="C7144" s="2" t="s">
        <v>14</v>
      </c>
      <c r="D7144" t="s">
        <v>89</v>
      </c>
      <c r="E7144" s="3">
        <v>38853</v>
      </c>
      <c r="F7144">
        <v>18.399999999999999</v>
      </c>
      <c r="G7144" t="s">
        <v>181</v>
      </c>
      <c r="H7144" s="2" t="s">
        <v>15</v>
      </c>
      <c r="I7144" t="s">
        <v>91</v>
      </c>
      <c r="J7144" t="s">
        <v>16</v>
      </c>
      <c r="K7144" t="s">
        <v>80</v>
      </c>
      <c r="L7144" s="3">
        <f t="shared" si="222"/>
        <v>38853</v>
      </c>
      <c r="M7144">
        <f t="shared" si="223"/>
        <v>0.52102997729279998</v>
      </c>
      <c r="N7144">
        <v>38853</v>
      </c>
    </row>
    <row r="7145" spans="1:14" x14ac:dyDescent="0.3">
      <c r="A7145">
        <v>-88.952805555555599</v>
      </c>
      <c r="B7145">
        <v>38.937083333333298</v>
      </c>
      <c r="C7145" s="2" t="s">
        <v>14</v>
      </c>
      <c r="D7145" t="s">
        <v>89</v>
      </c>
      <c r="E7145" s="3">
        <v>38852</v>
      </c>
      <c r="F7145">
        <v>8.4700000000000006</v>
      </c>
      <c r="G7145" t="s">
        <v>181</v>
      </c>
      <c r="H7145" s="2" t="s">
        <v>15</v>
      </c>
      <c r="I7145" t="s">
        <v>91</v>
      </c>
      <c r="J7145" t="s">
        <v>16</v>
      </c>
      <c r="K7145" t="s">
        <v>80</v>
      </c>
      <c r="L7145" s="3">
        <f t="shared" si="222"/>
        <v>38852</v>
      </c>
      <c r="M7145">
        <f t="shared" si="223"/>
        <v>0.23984369063424002</v>
      </c>
      <c r="N7145">
        <v>38852</v>
      </c>
    </row>
    <row r="7146" spans="1:14" x14ac:dyDescent="0.3">
      <c r="A7146">
        <v>-88.952805555555599</v>
      </c>
      <c r="B7146">
        <v>38.937083333333298</v>
      </c>
      <c r="C7146" s="2" t="s">
        <v>14</v>
      </c>
      <c r="D7146" t="s">
        <v>89</v>
      </c>
      <c r="E7146" s="3">
        <v>38851</v>
      </c>
      <c r="F7146">
        <v>8.06</v>
      </c>
      <c r="G7146" t="s">
        <v>181</v>
      </c>
      <c r="H7146" s="2" t="s">
        <v>15</v>
      </c>
      <c r="I7146" t="s">
        <v>91</v>
      </c>
      <c r="J7146" t="s">
        <v>16</v>
      </c>
      <c r="K7146" t="s">
        <v>80</v>
      </c>
      <c r="L7146" s="3">
        <f t="shared" si="222"/>
        <v>38851</v>
      </c>
      <c r="M7146">
        <f t="shared" si="223"/>
        <v>0.22823378353152002</v>
      </c>
      <c r="N7146">
        <v>38851</v>
      </c>
    </row>
    <row r="7147" spans="1:14" x14ac:dyDescent="0.3">
      <c r="A7147">
        <v>-88.952805555555599</v>
      </c>
      <c r="B7147">
        <v>38.937083333333298</v>
      </c>
      <c r="C7147" s="2" t="s">
        <v>14</v>
      </c>
      <c r="D7147" t="s">
        <v>89</v>
      </c>
      <c r="E7147" s="3">
        <v>38850</v>
      </c>
      <c r="F7147">
        <v>11.9</v>
      </c>
      <c r="G7147" t="s">
        <v>181</v>
      </c>
      <c r="H7147" s="2" t="s">
        <v>15</v>
      </c>
      <c r="I7147" t="s">
        <v>91</v>
      </c>
      <c r="J7147" t="s">
        <v>16</v>
      </c>
      <c r="K7147" t="s">
        <v>80</v>
      </c>
      <c r="L7147" s="3">
        <f t="shared" si="222"/>
        <v>38850</v>
      </c>
      <c r="M7147">
        <f t="shared" si="223"/>
        <v>0.33697047444479999</v>
      </c>
      <c r="N7147">
        <v>38850</v>
      </c>
    </row>
    <row r="7148" spans="1:14" x14ac:dyDescent="0.3">
      <c r="A7148">
        <v>-88.952805555555599</v>
      </c>
      <c r="B7148">
        <v>38.937083333333298</v>
      </c>
      <c r="C7148" s="2" t="s">
        <v>14</v>
      </c>
      <c r="D7148" t="s">
        <v>89</v>
      </c>
      <c r="E7148" s="3">
        <v>38849</v>
      </c>
      <c r="F7148">
        <v>27.5</v>
      </c>
      <c r="G7148" t="s">
        <v>181</v>
      </c>
      <c r="H7148" s="2" t="s">
        <v>15</v>
      </c>
      <c r="I7148" t="s">
        <v>91</v>
      </c>
      <c r="J7148" t="s">
        <v>16</v>
      </c>
      <c r="K7148" t="s">
        <v>80</v>
      </c>
      <c r="L7148" s="3">
        <f t="shared" si="222"/>
        <v>38849</v>
      </c>
      <c r="M7148">
        <f t="shared" si="223"/>
        <v>0.77871328128000006</v>
      </c>
      <c r="N7148">
        <v>38849</v>
      </c>
    </row>
    <row r="7149" spans="1:14" x14ac:dyDescent="0.3">
      <c r="A7149">
        <v>-88.952805555555599</v>
      </c>
      <c r="B7149">
        <v>38.937083333333298</v>
      </c>
      <c r="C7149" s="2" t="s">
        <v>14</v>
      </c>
      <c r="D7149" t="s">
        <v>89</v>
      </c>
      <c r="E7149" s="3">
        <v>38848</v>
      </c>
      <c r="F7149">
        <v>216</v>
      </c>
      <c r="G7149" t="s">
        <v>181</v>
      </c>
      <c r="H7149" s="2" t="s">
        <v>15</v>
      </c>
      <c r="I7149" t="s">
        <v>91</v>
      </c>
      <c r="J7149" t="s">
        <v>16</v>
      </c>
      <c r="K7149" t="s">
        <v>80</v>
      </c>
      <c r="L7149" s="3">
        <f t="shared" si="222"/>
        <v>38848</v>
      </c>
      <c r="M7149">
        <f t="shared" si="223"/>
        <v>6.1164388638720002</v>
      </c>
      <c r="N7149">
        <v>38848</v>
      </c>
    </row>
    <row r="7150" spans="1:14" x14ac:dyDescent="0.3">
      <c r="A7150">
        <v>-88.952805555555599</v>
      </c>
      <c r="B7150">
        <v>38.937083333333298</v>
      </c>
      <c r="C7150" s="2" t="s">
        <v>14</v>
      </c>
      <c r="D7150" t="s">
        <v>89</v>
      </c>
      <c r="E7150" s="3">
        <v>38847</v>
      </c>
      <c r="F7150">
        <v>57.8</v>
      </c>
      <c r="G7150" t="s">
        <v>181</v>
      </c>
      <c r="H7150" s="2" t="s">
        <v>15</v>
      </c>
      <c r="I7150" t="s">
        <v>91</v>
      </c>
      <c r="J7150" t="s">
        <v>16</v>
      </c>
      <c r="K7150" t="s">
        <v>80</v>
      </c>
      <c r="L7150" s="3">
        <f t="shared" si="222"/>
        <v>38847</v>
      </c>
      <c r="M7150">
        <f t="shared" si="223"/>
        <v>1.6367137330176</v>
      </c>
      <c r="N7150">
        <v>38847</v>
      </c>
    </row>
    <row r="7151" spans="1:14" x14ac:dyDescent="0.3">
      <c r="A7151">
        <v>-88.952805555555599</v>
      </c>
      <c r="B7151">
        <v>38.937083333333298</v>
      </c>
      <c r="C7151" s="2" t="s">
        <v>14</v>
      </c>
      <c r="D7151" t="s">
        <v>89</v>
      </c>
      <c r="E7151" s="3">
        <v>38846</v>
      </c>
      <c r="F7151">
        <v>1.49</v>
      </c>
      <c r="G7151" t="s">
        <v>181</v>
      </c>
      <c r="H7151" s="2" t="s">
        <v>15</v>
      </c>
      <c r="I7151" t="s">
        <v>91</v>
      </c>
      <c r="J7151" t="s">
        <v>16</v>
      </c>
      <c r="K7151" t="s">
        <v>80</v>
      </c>
      <c r="L7151" s="3">
        <f t="shared" si="222"/>
        <v>38846</v>
      </c>
      <c r="M7151">
        <f t="shared" si="223"/>
        <v>4.2192101422079999E-2</v>
      </c>
      <c r="N7151">
        <v>38846</v>
      </c>
    </row>
    <row r="7152" spans="1:14" x14ac:dyDescent="0.3">
      <c r="A7152">
        <v>-88.952805555555599</v>
      </c>
      <c r="B7152">
        <v>38.937083333333298</v>
      </c>
      <c r="C7152" s="2" t="s">
        <v>14</v>
      </c>
      <c r="D7152" t="s">
        <v>89</v>
      </c>
      <c r="E7152" s="3">
        <v>38845</v>
      </c>
      <c r="F7152">
        <v>1.6</v>
      </c>
      <c r="G7152" t="s">
        <v>178</v>
      </c>
      <c r="H7152" s="2" t="s">
        <v>15</v>
      </c>
      <c r="I7152" t="s">
        <v>91</v>
      </c>
      <c r="J7152" t="s">
        <v>16</v>
      </c>
      <c r="K7152" t="s">
        <v>80</v>
      </c>
      <c r="L7152" s="3">
        <f t="shared" si="222"/>
        <v>38845</v>
      </c>
      <c r="M7152">
        <f t="shared" si="223"/>
        <v>4.5306954547200004E-2</v>
      </c>
      <c r="N7152">
        <v>38845</v>
      </c>
    </row>
    <row r="7153" spans="1:14" x14ac:dyDescent="0.3">
      <c r="A7153">
        <v>-88.952805555555599</v>
      </c>
      <c r="B7153">
        <v>38.937083333333298</v>
      </c>
      <c r="C7153" s="2" t="s">
        <v>14</v>
      </c>
      <c r="D7153" t="s">
        <v>89</v>
      </c>
      <c r="E7153" s="3">
        <v>38844</v>
      </c>
      <c r="F7153">
        <v>2.2000000000000002</v>
      </c>
      <c r="G7153" t="s">
        <v>181</v>
      </c>
      <c r="H7153" s="2" t="s">
        <v>15</v>
      </c>
      <c r="I7153" t="s">
        <v>91</v>
      </c>
      <c r="J7153" t="s">
        <v>16</v>
      </c>
      <c r="K7153" t="s">
        <v>80</v>
      </c>
      <c r="L7153" s="3">
        <f t="shared" si="222"/>
        <v>38844</v>
      </c>
      <c r="M7153">
        <f t="shared" si="223"/>
        <v>6.2297062502400004E-2</v>
      </c>
      <c r="N7153">
        <v>38844</v>
      </c>
    </row>
    <row r="7154" spans="1:14" x14ac:dyDescent="0.3">
      <c r="A7154">
        <v>-88.952805555555599</v>
      </c>
      <c r="B7154">
        <v>38.937083333333298</v>
      </c>
      <c r="C7154" s="2" t="s">
        <v>14</v>
      </c>
      <c r="D7154" t="s">
        <v>89</v>
      </c>
      <c r="E7154" s="3">
        <v>38843</v>
      </c>
      <c r="F7154">
        <v>3</v>
      </c>
      <c r="G7154" t="s">
        <v>181</v>
      </c>
      <c r="H7154" s="2" t="s">
        <v>15</v>
      </c>
      <c r="I7154" t="s">
        <v>91</v>
      </c>
      <c r="J7154" t="s">
        <v>16</v>
      </c>
      <c r="K7154" t="s">
        <v>80</v>
      </c>
      <c r="L7154" s="3">
        <f t="shared" si="222"/>
        <v>38843</v>
      </c>
      <c r="M7154">
        <f t="shared" si="223"/>
        <v>8.4950539776000006E-2</v>
      </c>
      <c r="N7154">
        <v>38843</v>
      </c>
    </row>
    <row r="7155" spans="1:14" x14ac:dyDescent="0.3">
      <c r="A7155">
        <v>-88.952805555555599</v>
      </c>
      <c r="B7155">
        <v>38.937083333333298</v>
      </c>
      <c r="C7155" s="2" t="s">
        <v>14</v>
      </c>
      <c r="D7155" t="s">
        <v>89</v>
      </c>
      <c r="E7155" s="3">
        <v>38842</v>
      </c>
      <c r="F7155">
        <v>5.96</v>
      </c>
      <c r="G7155" t="s">
        <v>181</v>
      </c>
      <c r="H7155" s="2" t="s">
        <v>15</v>
      </c>
      <c r="I7155" t="s">
        <v>91</v>
      </c>
      <c r="J7155" t="s">
        <v>16</v>
      </c>
      <c r="K7155" t="s">
        <v>80</v>
      </c>
      <c r="L7155" s="3">
        <f t="shared" si="222"/>
        <v>38842</v>
      </c>
      <c r="M7155">
        <f t="shared" si="223"/>
        <v>0.16876840568831999</v>
      </c>
      <c r="N7155">
        <v>38842</v>
      </c>
    </row>
    <row r="7156" spans="1:14" x14ac:dyDescent="0.3">
      <c r="A7156">
        <v>-88.952805555555599</v>
      </c>
      <c r="B7156">
        <v>38.937083333333298</v>
      </c>
      <c r="C7156" s="2" t="s">
        <v>14</v>
      </c>
      <c r="D7156" t="s">
        <v>89</v>
      </c>
      <c r="E7156" s="3">
        <v>38841</v>
      </c>
      <c r="F7156">
        <v>10.1</v>
      </c>
      <c r="G7156" t="s">
        <v>181</v>
      </c>
      <c r="H7156" s="2" t="s">
        <v>15</v>
      </c>
      <c r="I7156" t="s">
        <v>91</v>
      </c>
      <c r="J7156" t="s">
        <v>16</v>
      </c>
      <c r="K7156" t="s">
        <v>80</v>
      </c>
      <c r="L7156" s="3">
        <f t="shared" si="222"/>
        <v>38841</v>
      </c>
      <c r="M7156">
        <f t="shared" si="223"/>
        <v>0.28600015057919997</v>
      </c>
      <c r="N7156">
        <v>38841</v>
      </c>
    </row>
    <row r="7157" spans="1:14" x14ac:dyDescent="0.3">
      <c r="A7157">
        <v>-88.952805555555599</v>
      </c>
      <c r="B7157">
        <v>38.937083333333298</v>
      </c>
      <c r="C7157" s="2" t="s">
        <v>14</v>
      </c>
      <c r="D7157" t="s">
        <v>89</v>
      </c>
      <c r="E7157" s="3">
        <v>38840</v>
      </c>
      <c r="F7157">
        <v>4.8</v>
      </c>
      <c r="G7157" t="s">
        <v>178</v>
      </c>
      <c r="H7157" s="2" t="s">
        <v>15</v>
      </c>
      <c r="I7157" t="s">
        <v>91</v>
      </c>
      <c r="J7157" t="s">
        <v>16</v>
      </c>
      <c r="K7157" t="s">
        <v>80</v>
      </c>
      <c r="L7157" s="3">
        <f t="shared" si="222"/>
        <v>38840</v>
      </c>
      <c r="M7157">
        <f t="shared" si="223"/>
        <v>0.1359208636416</v>
      </c>
      <c r="N7157">
        <v>38840</v>
      </c>
    </row>
    <row r="7158" spans="1:14" x14ac:dyDescent="0.3">
      <c r="A7158">
        <v>-88.952805555555599</v>
      </c>
      <c r="B7158">
        <v>38.937083333333298</v>
      </c>
      <c r="C7158" s="2" t="s">
        <v>14</v>
      </c>
      <c r="D7158" t="s">
        <v>89</v>
      </c>
      <c r="E7158" s="3">
        <v>38839</v>
      </c>
      <c r="F7158">
        <v>9.2200000000000006</v>
      </c>
      <c r="G7158" t="s">
        <v>181</v>
      </c>
      <c r="H7158" s="2" t="s">
        <v>15</v>
      </c>
      <c r="I7158" t="s">
        <v>91</v>
      </c>
      <c r="J7158" t="s">
        <v>16</v>
      </c>
      <c r="K7158" t="s">
        <v>80</v>
      </c>
      <c r="L7158" s="3">
        <f t="shared" si="222"/>
        <v>38839</v>
      </c>
      <c r="M7158">
        <f t="shared" si="223"/>
        <v>0.26108132557824004</v>
      </c>
      <c r="N7158">
        <v>38839</v>
      </c>
    </row>
    <row r="7159" spans="1:14" x14ac:dyDescent="0.3">
      <c r="A7159">
        <v>-88.952805555555599</v>
      </c>
      <c r="B7159">
        <v>38.937083333333298</v>
      </c>
      <c r="C7159" s="2" t="s">
        <v>14</v>
      </c>
      <c r="D7159" t="s">
        <v>89</v>
      </c>
      <c r="E7159" s="3">
        <v>38838</v>
      </c>
      <c r="F7159">
        <v>8.3800000000000008</v>
      </c>
      <c r="G7159" t="s">
        <v>181</v>
      </c>
      <c r="H7159" s="2" t="s">
        <v>15</v>
      </c>
      <c r="I7159" t="s">
        <v>91</v>
      </c>
      <c r="J7159" t="s">
        <v>16</v>
      </c>
      <c r="K7159" t="s">
        <v>80</v>
      </c>
      <c r="L7159" s="3">
        <f t="shared" si="222"/>
        <v>38838</v>
      </c>
      <c r="M7159">
        <f t="shared" si="223"/>
        <v>0.23729517444096002</v>
      </c>
      <c r="N7159">
        <v>38838</v>
      </c>
    </row>
    <row r="7160" spans="1:14" x14ac:dyDescent="0.3">
      <c r="A7160">
        <v>-88.952805555555599</v>
      </c>
      <c r="B7160">
        <v>38.937083333333298</v>
      </c>
      <c r="C7160" s="2" t="s">
        <v>14</v>
      </c>
      <c r="D7160" t="s">
        <v>89</v>
      </c>
      <c r="E7160" s="3">
        <v>38837</v>
      </c>
      <c r="F7160">
        <v>3.32</v>
      </c>
      <c r="G7160" t="s">
        <v>181</v>
      </c>
      <c r="H7160" s="2" t="s">
        <v>15</v>
      </c>
      <c r="I7160" t="s">
        <v>91</v>
      </c>
      <c r="J7160" t="s">
        <v>16</v>
      </c>
      <c r="K7160" t="s">
        <v>80</v>
      </c>
      <c r="L7160" s="3">
        <f t="shared" si="222"/>
        <v>38837</v>
      </c>
      <c r="M7160">
        <f t="shared" si="223"/>
        <v>9.4011930685440004E-2</v>
      </c>
      <c r="N7160">
        <v>38837</v>
      </c>
    </row>
    <row r="7161" spans="1:14" x14ac:dyDescent="0.3">
      <c r="A7161">
        <v>-88.952805555555599</v>
      </c>
      <c r="B7161">
        <v>38.937083333333298</v>
      </c>
      <c r="C7161" s="2" t="s">
        <v>14</v>
      </c>
      <c r="D7161" t="s">
        <v>89</v>
      </c>
      <c r="E7161" s="3">
        <v>38836</v>
      </c>
      <c r="F7161">
        <v>2.0099999999999998</v>
      </c>
      <c r="G7161" t="s">
        <v>181</v>
      </c>
      <c r="H7161" s="2" t="s">
        <v>15</v>
      </c>
      <c r="I7161" t="s">
        <v>91</v>
      </c>
      <c r="J7161" t="s">
        <v>16</v>
      </c>
      <c r="K7161" t="s">
        <v>80</v>
      </c>
      <c r="L7161" s="3">
        <f t="shared" si="222"/>
        <v>38836</v>
      </c>
      <c r="M7161">
        <f t="shared" si="223"/>
        <v>5.6916861649919999E-2</v>
      </c>
      <c r="N7161">
        <v>38836</v>
      </c>
    </row>
    <row r="7162" spans="1:14" x14ac:dyDescent="0.3">
      <c r="A7162">
        <v>-88.952805555555599</v>
      </c>
      <c r="B7162">
        <v>38.937083333333298</v>
      </c>
      <c r="C7162" s="2" t="s">
        <v>14</v>
      </c>
      <c r="D7162" t="s">
        <v>89</v>
      </c>
      <c r="E7162" s="3">
        <v>38835</v>
      </c>
      <c r="F7162">
        <v>2.1</v>
      </c>
      <c r="G7162" t="s">
        <v>178</v>
      </c>
      <c r="H7162" s="2" t="s">
        <v>15</v>
      </c>
      <c r="I7162" t="s">
        <v>91</v>
      </c>
      <c r="J7162" t="s">
        <v>16</v>
      </c>
      <c r="K7162" t="s">
        <v>80</v>
      </c>
      <c r="L7162" s="3">
        <f t="shared" si="222"/>
        <v>38835</v>
      </c>
      <c r="M7162">
        <f t="shared" si="223"/>
        <v>5.9465377843200003E-2</v>
      </c>
      <c r="N7162">
        <v>38835</v>
      </c>
    </row>
    <row r="7163" spans="1:14" x14ac:dyDescent="0.3">
      <c r="A7163">
        <v>-88.952805555555599</v>
      </c>
      <c r="B7163">
        <v>38.937083333333298</v>
      </c>
      <c r="C7163" s="2" t="s">
        <v>14</v>
      </c>
      <c r="D7163" t="s">
        <v>89</v>
      </c>
      <c r="E7163" s="3">
        <v>38834</v>
      </c>
      <c r="F7163">
        <v>2.5</v>
      </c>
      <c r="G7163" t="s">
        <v>178</v>
      </c>
      <c r="H7163" s="2" t="s">
        <v>15</v>
      </c>
      <c r="I7163" t="s">
        <v>91</v>
      </c>
      <c r="J7163" t="s">
        <v>16</v>
      </c>
      <c r="K7163" t="s">
        <v>80</v>
      </c>
      <c r="L7163" s="3">
        <f t="shared" si="222"/>
        <v>38834</v>
      </c>
      <c r="M7163">
        <f t="shared" si="223"/>
        <v>7.079211648E-2</v>
      </c>
      <c r="N7163">
        <v>38834</v>
      </c>
    </row>
    <row r="7164" spans="1:14" x14ac:dyDescent="0.3">
      <c r="A7164">
        <v>-88.952805555555599</v>
      </c>
      <c r="B7164">
        <v>38.937083333333298</v>
      </c>
      <c r="C7164" s="2" t="s">
        <v>14</v>
      </c>
      <c r="D7164" t="s">
        <v>89</v>
      </c>
      <c r="E7164" s="3">
        <v>38833</v>
      </c>
      <c r="F7164">
        <v>2.5</v>
      </c>
      <c r="G7164" t="s">
        <v>181</v>
      </c>
      <c r="H7164" s="2" t="s">
        <v>15</v>
      </c>
      <c r="I7164" t="s">
        <v>91</v>
      </c>
      <c r="J7164" t="s">
        <v>16</v>
      </c>
      <c r="K7164" t="s">
        <v>80</v>
      </c>
      <c r="L7164" s="3">
        <f t="shared" si="222"/>
        <v>38833</v>
      </c>
      <c r="M7164">
        <f t="shared" si="223"/>
        <v>7.079211648E-2</v>
      </c>
      <c r="N7164">
        <v>38833</v>
      </c>
    </row>
    <row r="7165" spans="1:14" x14ac:dyDescent="0.3">
      <c r="A7165">
        <v>-88.952805555555599</v>
      </c>
      <c r="B7165">
        <v>38.937083333333298</v>
      </c>
      <c r="C7165" s="2" t="s">
        <v>14</v>
      </c>
      <c r="D7165" t="s">
        <v>89</v>
      </c>
      <c r="E7165" s="3">
        <v>38832</v>
      </c>
      <c r="F7165">
        <v>2.8</v>
      </c>
      <c r="G7165" t="s">
        <v>181</v>
      </c>
      <c r="H7165" s="2" t="s">
        <v>15</v>
      </c>
      <c r="I7165" t="s">
        <v>91</v>
      </c>
      <c r="J7165" t="s">
        <v>16</v>
      </c>
      <c r="K7165" t="s">
        <v>80</v>
      </c>
      <c r="L7165" s="3">
        <f t="shared" si="222"/>
        <v>38832</v>
      </c>
      <c r="M7165">
        <f t="shared" si="223"/>
        <v>7.9287170457600004E-2</v>
      </c>
      <c r="N7165">
        <v>38832</v>
      </c>
    </row>
    <row r="7166" spans="1:14" x14ac:dyDescent="0.3">
      <c r="A7166">
        <v>-88.952805555555599</v>
      </c>
      <c r="B7166">
        <v>38.937083333333298</v>
      </c>
      <c r="C7166" s="2" t="s">
        <v>14</v>
      </c>
      <c r="D7166" t="s">
        <v>89</v>
      </c>
      <c r="E7166" s="3">
        <v>38831</v>
      </c>
      <c r="F7166">
        <v>3.4</v>
      </c>
      <c r="G7166" t="s">
        <v>181</v>
      </c>
      <c r="H7166" s="2" t="s">
        <v>15</v>
      </c>
      <c r="I7166" t="s">
        <v>91</v>
      </c>
      <c r="J7166" t="s">
        <v>16</v>
      </c>
      <c r="K7166" t="s">
        <v>80</v>
      </c>
      <c r="L7166" s="3">
        <f t="shared" si="222"/>
        <v>38831</v>
      </c>
      <c r="M7166">
        <f t="shared" si="223"/>
        <v>9.6277278412799996E-2</v>
      </c>
      <c r="N7166">
        <v>38831</v>
      </c>
    </row>
    <row r="7167" spans="1:14" x14ac:dyDescent="0.3">
      <c r="A7167">
        <v>-88.952805555555599</v>
      </c>
      <c r="B7167">
        <v>38.937083333333298</v>
      </c>
      <c r="C7167" s="2" t="s">
        <v>14</v>
      </c>
      <c r="D7167" t="s">
        <v>89</v>
      </c>
      <c r="E7167" s="3">
        <v>38830</v>
      </c>
      <c r="F7167">
        <v>3.6</v>
      </c>
      <c r="G7167" t="s">
        <v>181</v>
      </c>
      <c r="H7167" s="2" t="s">
        <v>15</v>
      </c>
      <c r="I7167" t="s">
        <v>91</v>
      </c>
      <c r="J7167" t="s">
        <v>16</v>
      </c>
      <c r="K7167" t="s">
        <v>80</v>
      </c>
      <c r="L7167" s="3">
        <f t="shared" si="222"/>
        <v>38830</v>
      </c>
      <c r="M7167">
        <f t="shared" si="223"/>
        <v>0.1019406477312</v>
      </c>
      <c r="N7167">
        <v>38830</v>
      </c>
    </row>
    <row r="7168" spans="1:14" x14ac:dyDescent="0.3">
      <c r="A7168">
        <v>-88.952805555555599</v>
      </c>
      <c r="B7168">
        <v>38.937083333333298</v>
      </c>
      <c r="C7168" s="2" t="s">
        <v>14</v>
      </c>
      <c r="D7168" t="s">
        <v>89</v>
      </c>
      <c r="E7168" s="3">
        <v>38829</v>
      </c>
      <c r="F7168">
        <v>4</v>
      </c>
      <c r="G7168" t="s">
        <v>181</v>
      </c>
      <c r="H7168" s="2" t="s">
        <v>15</v>
      </c>
      <c r="I7168" t="s">
        <v>91</v>
      </c>
      <c r="J7168" t="s">
        <v>16</v>
      </c>
      <c r="K7168" t="s">
        <v>80</v>
      </c>
      <c r="L7168" s="3">
        <f t="shared" si="222"/>
        <v>38829</v>
      </c>
      <c r="M7168">
        <f t="shared" si="223"/>
        <v>0.113267386368</v>
      </c>
      <c r="N7168">
        <v>38829</v>
      </c>
    </row>
    <row r="7169" spans="1:14" x14ac:dyDescent="0.3">
      <c r="A7169">
        <v>-88.952805555555599</v>
      </c>
      <c r="B7169">
        <v>38.937083333333298</v>
      </c>
      <c r="C7169" s="2" t="s">
        <v>14</v>
      </c>
      <c r="D7169" t="s">
        <v>89</v>
      </c>
      <c r="E7169" s="3">
        <v>38828</v>
      </c>
      <c r="F7169">
        <v>4.5999999999999996</v>
      </c>
      <c r="G7169" t="s">
        <v>181</v>
      </c>
      <c r="H7169" s="2" t="s">
        <v>15</v>
      </c>
      <c r="I7169" t="s">
        <v>91</v>
      </c>
      <c r="J7169" t="s">
        <v>16</v>
      </c>
      <c r="K7169" t="s">
        <v>80</v>
      </c>
      <c r="L7169" s="3">
        <f t="shared" si="222"/>
        <v>38828</v>
      </c>
      <c r="M7169">
        <f t="shared" si="223"/>
        <v>0.1302574943232</v>
      </c>
      <c r="N7169">
        <v>38828</v>
      </c>
    </row>
    <row r="7170" spans="1:14" x14ac:dyDescent="0.3">
      <c r="A7170">
        <v>-88.952805555555599</v>
      </c>
      <c r="B7170">
        <v>38.937083333333298</v>
      </c>
      <c r="C7170" s="2" t="s">
        <v>14</v>
      </c>
      <c r="D7170" t="s">
        <v>89</v>
      </c>
      <c r="E7170" s="3">
        <v>38827</v>
      </c>
      <c r="F7170">
        <v>4.8</v>
      </c>
      <c r="G7170" t="s">
        <v>181</v>
      </c>
      <c r="H7170" s="2" t="s">
        <v>15</v>
      </c>
      <c r="I7170" t="s">
        <v>91</v>
      </c>
      <c r="J7170" t="s">
        <v>16</v>
      </c>
      <c r="K7170" t="s">
        <v>80</v>
      </c>
      <c r="L7170" s="3">
        <f t="shared" si="222"/>
        <v>38827</v>
      </c>
      <c r="M7170">
        <f t="shared" si="223"/>
        <v>0.1359208636416</v>
      </c>
      <c r="N7170">
        <v>38827</v>
      </c>
    </row>
    <row r="7171" spans="1:14" x14ac:dyDescent="0.3">
      <c r="A7171">
        <v>-88.952805555555599</v>
      </c>
      <c r="B7171">
        <v>38.937083333333298</v>
      </c>
      <c r="C7171" s="2" t="s">
        <v>14</v>
      </c>
      <c r="D7171" t="s">
        <v>89</v>
      </c>
      <c r="E7171" s="3">
        <v>38826</v>
      </c>
      <c r="F7171">
        <v>5.0999999999999996</v>
      </c>
      <c r="G7171" t="s">
        <v>181</v>
      </c>
      <c r="H7171" s="2" t="s">
        <v>15</v>
      </c>
      <c r="I7171" t="s">
        <v>91</v>
      </c>
      <c r="J7171" t="s">
        <v>16</v>
      </c>
      <c r="K7171" t="s">
        <v>80</v>
      </c>
      <c r="L7171" s="3">
        <f t="shared" ref="L7171:L7234" si="224">E7171</f>
        <v>38826</v>
      </c>
      <c r="M7171">
        <f t="shared" ref="M7171:M7234" si="225">F7171*0.028316846592</f>
        <v>0.1444159176192</v>
      </c>
      <c r="N7171">
        <v>38826</v>
      </c>
    </row>
    <row r="7172" spans="1:14" x14ac:dyDescent="0.3">
      <c r="A7172">
        <v>-88.952805555555599</v>
      </c>
      <c r="B7172">
        <v>38.937083333333298</v>
      </c>
      <c r="C7172" s="2" t="s">
        <v>14</v>
      </c>
      <c r="D7172" t="s">
        <v>89</v>
      </c>
      <c r="E7172" s="3">
        <v>38825</v>
      </c>
      <c r="F7172">
        <v>5.8</v>
      </c>
      <c r="G7172" t="s">
        <v>181</v>
      </c>
      <c r="H7172" s="2" t="s">
        <v>15</v>
      </c>
      <c r="I7172" t="s">
        <v>91</v>
      </c>
      <c r="J7172" t="s">
        <v>16</v>
      </c>
      <c r="K7172" t="s">
        <v>80</v>
      </c>
      <c r="L7172" s="3">
        <f t="shared" si="224"/>
        <v>38825</v>
      </c>
      <c r="M7172">
        <f t="shared" si="225"/>
        <v>0.16423771023360001</v>
      </c>
      <c r="N7172">
        <v>38825</v>
      </c>
    </row>
    <row r="7173" spans="1:14" x14ac:dyDescent="0.3">
      <c r="A7173">
        <v>-88.952805555555599</v>
      </c>
      <c r="B7173">
        <v>38.937083333333298</v>
      </c>
      <c r="C7173" s="2" t="s">
        <v>14</v>
      </c>
      <c r="D7173" t="s">
        <v>89</v>
      </c>
      <c r="E7173" s="3">
        <v>38824</v>
      </c>
      <c r="F7173">
        <v>6.8</v>
      </c>
      <c r="G7173" t="s">
        <v>181</v>
      </c>
      <c r="H7173" s="2" t="s">
        <v>15</v>
      </c>
      <c r="I7173" t="s">
        <v>91</v>
      </c>
      <c r="J7173" t="s">
        <v>16</v>
      </c>
      <c r="K7173" t="s">
        <v>80</v>
      </c>
      <c r="L7173" s="3">
        <f t="shared" si="224"/>
        <v>38824</v>
      </c>
      <c r="M7173">
        <f t="shared" si="225"/>
        <v>0.19255455682559999</v>
      </c>
      <c r="N7173">
        <v>38824</v>
      </c>
    </row>
    <row r="7174" spans="1:14" x14ac:dyDescent="0.3">
      <c r="A7174">
        <v>-88.952805555555599</v>
      </c>
      <c r="B7174">
        <v>38.937083333333298</v>
      </c>
      <c r="C7174" s="2" t="s">
        <v>14</v>
      </c>
      <c r="D7174" t="s">
        <v>89</v>
      </c>
      <c r="E7174" s="3">
        <v>38823</v>
      </c>
      <c r="F7174">
        <v>7.7</v>
      </c>
      <c r="G7174" t="s">
        <v>181</v>
      </c>
      <c r="H7174" s="2" t="s">
        <v>15</v>
      </c>
      <c r="I7174" t="s">
        <v>91</v>
      </c>
      <c r="J7174" t="s">
        <v>16</v>
      </c>
      <c r="K7174" t="s">
        <v>80</v>
      </c>
      <c r="L7174" s="3">
        <f t="shared" si="224"/>
        <v>38823</v>
      </c>
      <c r="M7174">
        <f t="shared" si="225"/>
        <v>0.2180397187584</v>
      </c>
      <c r="N7174">
        <v>38823</v>
      </c>
    </row>
    <row r="7175" spans="1:14" x14ac:dyDescent="0.3">
      <c r="A7175">
        <v>-88.952805555555599</v>
      </c>
      <c r="B7175">
        <v>38.937083333333298</v>
      </c>
      <c r="C7175" s="2" t="s">
        <v>14</v>
      </c>
      <c r="D7175" t="s">
        <v>89</v>
      </c>
      <c r="E7175" s="3">
        <v>38822</v>
      </c>
      <c r="F7175">
        <v>8.9</v>
      </c>
      <c r="G7175" t="s">
        <v>181</v>
      </c>
      <c r="H7175" s="2" t="s">
        <v>15</v>
      </c>
      <c r="I7175" t="s">
        <v>91</v>
      </c>
      <c r="J7175" t="s">
        <v>16</v>
      </c>
      <c r="K7175" t="s">
        <v>80</v>
      </c>
      <c r="L7175" s="3">
        <f t="shared" si="224"/>
        <v>38822</v>
      </c>
      <c r="M7175">
        <f t="shared" si="225"/>
        <v>0.25201993466880002</v>
      </c>
      <c r="N7175">
        <v>38822</v>
      </c>
    </row>
    <row r="7176" spans="1:14" x14ac:dyDescent="0.3">
      <c r="A7176">
        <v>-88.952805555555599</v>
      </c>
      <c r="B7176">
        <v>38.937083333333298</v>
      </c>
      <c r="C7176" s="2" t="s">
        <v>14</v>
      </c>
      <c r="D7176" t="s">
        <v>89</v>
      </c>
      <c r="E7176" s="3">
        <v>38821</v>
      </c>
      <c r="F7176">
        <v>11</v>
      </c>
      <c r="G7176" t="s">
        <v>181</v>
      </c>
      <c r="H7176" s="2" t="s">
        <v>15</v>
      </c>
      <c r="I7176" t="s">
        <v>91</v>
      </c>
      <c r="J7176" t="s">
        <v>16</v>
      </c>
      <c r="K7176" t="s">
        <v>80</v>
      </c>
      <c r="L7176" s="3">
        <f t="shared" si="224"/>
        <v>38821</v>
      </c>
      <c r="M7176">
        <f t="shared" si="225"/>
        <v>0.31148531251200001</v>
      </c>
      <c r="N7176">
        <v>38821</v>
      </c>
    </row>
    <row r="7177" spans="1:14" x14ac:dyDescent="0.3">
      <c r="A7177">
        <v>-88.952805555555599</v>
      </c>
      <c r="B7177">
        <v>38.937083333333298</v>
      </c>
      <c r="C7177" s="2" t="s">
        <v>14</v>
      </c>
      <c r="D7177" t="s">
        <v>89</v>
      </c>
      <c r="E7177" s="3">
        <v>38820</v>
      </c>
      <c r="F7177">
        <v>13</v>
      </c>
      <c r="G7177" t="s">
        <v>181</v>
      </c>
      <c r="H7177" s="2" t="s">
        <v>15</v>
      </c>
      <c r="I7177" t="s">
        <v>91</v>
      </c>
      <c r="J7177" t="s">
        <v>16</v>
      </c>
      <c r="K7177" t="s">
        <v>80</v>
      </c>
      <c r="L7177" s="3">
        <f t="shared" si="224"/>
        <v>38820</v>
      </c>
      <c r="M7177">
        <f t="shared" si="225"/>
        <v>0.36811900569600003</v>
      </c>
      <c r="N7177">
        <v>38820</v>
      </c>
    </row>
    <row r="7178" spans="1:14" x14ac:dyDescent="0.3">
      <c r="A7178">
        <v>-88.952805555555599</v>
      </c>
      <c r="B7178">
        <v>38.937083333333298</v>
      </c>
      <c r="C7178" s="2" t="s">
        <v>14</v>
      </c>
      <c r="D7178" t="s">
        <v>89</v>
      </c>
      <c r="E7178" s="3">
        <v>38819</v>
      </c>
      <c r="F7178">
        <v>15</v>
      </c>
      <c r="G7178" t="s">
        <v>181</v>
      </c>
      <c r="H7178" s="2" t="s">
        <v>15</v>
      </c>
      <c r="I7178" t="s">
        <v>91</v>
      </c>
      <c r="J7178" t="s">
        <v>16</v>
      </c>
      <c r="K7178" t="s">
        <v>80</v>
      </c>
      <c r="L7178" s="3">
        <f t="shared" si="224"/>
        <v>38819</v>
      </c>
      <c r="M7178">
        <f t="shared" si="225"/>
        <v>0.42475269888</v>
      </c>
      <c r="N7178">
        <v>38819</v>
      </c>
    </row>
    <row r="7179" spans="1:14" x14ac:dyDescent="0.3">
      <c r="A7179">
        <v>-88.952805555555599</v>
      </c>
      <c r="B7179">
        <v>38.937083333333298</v>
      </c>
      <c r="C7179" s="2" t="s">
        <v>14</v>
      </c>
      <c r="D7179" t="s">
        <v>89</v>
      </c>
      <c r="E7179" s="3">
        <v>38818</v>
      </c>
      <c r="F7179">
        <v>18</v>
      </c>
      <c r="G7179" t="s">
        <v>181</v>
      </c>
      <c r="H7179" s="2" t="s">
        <v>15</v>
      </c>
      <c r="I7179" t="s">
        <v>91</v>
      </c>
      <c r="J7179" t="s">
        <v>16</v>
      </c>
      <c r="K7179" t="s">
        <v>80</v>
      </c>
      <c r="L7179" s="3">
        <f t="shared" si="224"/>
        <v>38818</v>
      </c>
      <c r="M7179">
        <f t="shared" si="225"/>
        <v>0.50970323865599998</v>
      </c>
      <c r="N7179">
        <v>38818</v>
      </c>
    </row>
    <row r="7180" spans="1:14" x14ac:dyDescent="0.3">
      <c r="A7180">
        <v>-88.952805555555599</v>
      </c>
      <c r="B7180">
        <v>38.937083333333298</v>
      </c>
      <c r="C7180" s="2" t="s">
        <v>14</v>
      </c>
      <c r="D7180" t="s">
        <v>89</v>
      </c>
      <c r="E7180" s="3">
        <v>38817</v>
      </c>
      <c r="F7180">
        <v>25</v>
      </c>
      <c r="G7180" t="s">
        <v>181</v>
      </c>
      <c r="H7180" s="2" t="s">
        <v>15</v>
      </c>
      <c r="I7180" t="s">
        <v>91</v>
      </c>
      <c r="J7180" t="s">
        <v>16</v>
      </c>
      <c r="K7180" t="s">
        <v>80</v>
      </c>
      <c r="L7180" s="3">
        <f t="shared" si="224"/>
        <v>38817</v>
      </c>
      <c r="M7180">
        <f t="shared" si="225"/>
        <v>0.7079211648</v>
      </c>
      <c r="N7180">
        <v>38817</v>
      </c>
    </row>
    <row r="7181" spans="1:14" x14ac:dyDescent="0.3">
      <c r="A7181">
        <v>-88.952805555555599</v>
      </c>
      <c r="B7181">
        <v>38.937083333333298</v>
      </c>
      <c r="C7181" s="2" t="s">
        <v>14</v>
      </c>
      <c r="D7181" t="s">
        <v>89</v>
      </c>
      <c r="E7181" s="3">
        <v>38816</v>
      </c>
      <c r="F7181">
        <v>39</v>
      </c>
      <c r="G7181" t="s">
        <v>178</v>
      </c>
      <c r="H7181" s="2" t="s">
        <v>15</v>
      </c>
      <c r="I7181" t="s">
        <v>91</v>
      </c>
      <c r="J7181" t="s">
        <v>16</v>
      </c>
      <c r="K7181" t="s">
        <v>80</v>
      </c>
      <c r="L7181" s="3">
        <f t="shared" si="224"/>
        <v>38816</v>
      </c>
      <c r="M7181">
        <f t="shared" si="225"/>
        <v>1.1043570170879999</v>
      </c>
      <c r="N7181">
        <v>38816</v>
      </c>
    </row>
    <row r="7182" spans="1:14" x14ac:dyDescent="0.3">
      <c r="A7182">
        <v>-88.952805555555599</v>
      </c>
      <c r="B7182">
        <v>38.937083333333298</v>
      </c>
      <c r="C7182" s="2" t="s">
        <v>14</v>
      </c>
      <c r="D7182" t="s">
        <v>89</v>
      </c>
      <c r="E7182" s="3">
        <v>38815</v>
      </c>
      <c r="F7182">
        <v>91.1</v>
      </c>
      <c r="G7182" t="s">
        <v>181</v>
      </c>
      <c r="H7182" s="2" t="s">
        <v>15</v>
      </c>
      <c r="I7182" t="s">
        <v>91</v>
      </c>
      <c r="J7182" t="s">
        <v>16</v>
      </c>
      <c r="K7182" t="s">
        <v>80</v>
      </c>
      <c r="L7182" s="3">
        <f t="shared" si="224"/>
        <v>38815</v>
      </c>
      <c r="M7182">
        <f t="shared" si="225"/>
        <v>2.5796647245312001</v>
      </c>
      <c r="N7182">
        <v>38815</v>
      </c>
    </row>
    <row r="7183" spans="1:14" x14ac:dyDescent="0.3">
      <c r="A7183">
        <v>-88.952805555555599</v>
      </c>
      <c r="B7183">
        <v>38.937083333333298</v>
      </c>
      <c r="C7183" s="2" t="s">
        <v>14</v>
      </c>
      <c r="D7183" t="s">
        <v>89</v>
      </c>
      <c r="E7183" s="3">
        <v>38814</v>
      </c>
      <c r="F7183">
        <v>248</v>
      </c>
      <c r="G7183" t="s">
        <v>178</v>
      </c>
      <c r="H7183" s="2" t="s">
        <v>15</v>
      </c>
      <c r="I7183" t="s">
        <v>91</v>
      </c>
      <c r="J7183" t="s">
        <v>16</v>
      </c>
      <c r="K7183" t="s">
        <v>80</v>
      </c>
      <c r="L7183" s="3">
        <f t="shared" si="224"/>
        <v>38814</v>
      </c>
      <c r="M7183">
        <f t="shared" si="225"/>
        <v>7.0225779548160006</v>
      </c>
      <c r="N7183">
        <v>38814</v>
      </c>
    </row>
    <row r="7184" spans="1:14" x14ac:dyDescent="0.3">
      <c r="A7184">
        <v>-88.952805555555599</v>
      </c>
      <c r="B7184">
        <v>38.937083333333298</v>
      </c>
      <c r="C7184" s="2" t="s">
        <v>14</v>
      </c>
      <c r="D7184" t="s">
        <v>89</v>
      </c>
      <c r="E7184" s="3">
        <v>38813</v>
      </c>
      <c r="F7184">
        <v>181</v>
      </c>
      <c r="G7184" t="s">
        <v>178</v>
      </c>
      <c r="H7184" s="2" t="s">
        <v>15</v>
      </c>
      <c r="I7184" t="s">
        <v>91</v>
      </c>
      <c r="J7184" t="s">
        <v>16</v>
      </c>
      <c r="K7184" t="s">
        <v>80</v>
      </c>
      <c r="L7184" s="3">
        <f t="shared" si="224"/>
        <v>38813</v>
      </c>
      <c r="M7184">
        <f t="shared" si="225"/>
        <v>5.1253492331519999</v>
      </c>
      <c r="N7184">
        <v>38813</v>
      </c>
    </row>
    <row r="7185" spans="1:14" x14ac:dyDescent="0.3">
      <c r="A7185">
        <v>-88.952805555555599</v>
      </c>
      <c r="B7185">
        <v>38.937083333333298</v>
      </c>
      <c r="C7185" s="2" t="s">
        <v>14</v>
      </c>
      <c r="D7185" t="s">
        <v>89</v>
      </c>
      <c r="E7185" s="3">
        <v>38812</v>
      </c>
      <c r="F7185">
        <v>28.7</v>
      </c>
      <c r="G7185" t="s">
        <v>181</v>
      </c>
      <c r="H7185" s="2" t="s">
        <v>15</v>
      </c>
      <c r="I7185" t="s">
        <v>91</v>
      </c>
      <c r="J7185" t="s">
        <v>16</v>
      </c>
      <c r="K7185" t="s">
        <v>80</v>
      </c>
      <c r="L7185" s="3">
        <f t="shared" si="224"/>
        <v>38812</v>
      </c>
      <c r="M7185">
        <f t="shared" si="225"/>
        <v>0.81269349719039996</v>
      </c>
      <c r="N7185">
        <v>38812</v>
      </c>
    </row>
    <row r="7186" spans="1:14" x14ac:dyDescent="0.3">
      <c r="A7186">
        <v>-88.952805555555599</v>
      </c>
      <c r="B7186">
        <v>38.937083333333298</v>
      </c>
      <c r="C7186" s="2" t="s">
        <v>14</v>
      </c>
      <c r="D7186" t="s">
        <v>89</v>
      </c>
      <c r="E7186" s="3">
        <v>38811</v>
      </c>
      <c r="F7186">
        <v>67</v>
      </c>
      <c r="G7186" t="s">
        <v>178</v>
      </c>
      <c r="H7186" s="2" t="s">
        <v>15</v>
      </c>
      <c r="I7186" t="s">
        <v>91</v>
      </c>
      <c r="J7186" t="s">
        <v>16</v>
      </c>
      <c r="K7186" t="s">
        <v>80</v>
      </c>
      <c r="L7186" s="3">
        <f t="shared" si="224"/>
        <v>38811</v>
      </c>
      <c r="M7186">
        <f t="shared" si="225"/>
        <v>1.897228721664</v>
      </c>
      <c r="N7186">
        <v>38811</v>
      </c>
    </row>
    <row r="7187" spans="1:14" x14ac:dyDescent="0.3">
      <c r="A7187">
        <v>-88.952805555555599</v>
      </c>
      <c r="B7187">
        <v>38.937083333333298</v>
      </c>
      <c r="C7187" s="2" t="s">
        <v>14</v>
      </c>
      <c r="D7187" t="s">
        <v>89</v>
      </c>
      <c r="E7187" s="3">
        <v>38810</v>
      </c>
      <c r="F7187">
        <v>257</v>
      </c>
      <c r="G7187" t="s">
        <v>181</v>
      </c>
      <c r="H7187" s="2" t="s">
        <v>15</v>
      </c>
      <c r="I7187" t="s">
        <v>91</v>
      </c>
      <c r="J7187" t="s">
        <v>16</v>
      </c>
      <c r="K7187" t="s">
        <v>80</v>
      </c>
      <c r="L7187" s="3">
        <f t="shared" si="224"/>
        <v>38810</v>
      </c>
      <c r="M7187">
        <f t="shared" si="225"/>
        <v>7.2774295741440005</v>
      </c>
      <c r="N7187">
        <v>38810</v>
      </c>
    </row>
    <row r="7188" spans="1:14" x14ac:dyDescent="0.3">
      <c r="A7188">
        <v>-88.952805555555599</v>
      </c>
      <c r="B7188">
        <v>38.937083333333298</v>
      </c>
      <c r="C7188" s="2" t="s">
        <v>14</v>
      </c>
      <c r="D7188" t="s">
        <v>89</v>
      </c>
      <c r="E7188" s="3">
        <v>38809</v>
      </c>
      <c r="F7188">
        <v>213</v>
      </c>
      <c r="G7188" t="s">
        <v>181</v>
      </c>
      <c r="H7188" s="2" t="s">
        <v>15</v>
      </c>
      <c r="I7188" t="s">
        <v>91</v>
      </c>
      <c r="J7188" t="s">
        <v>16</v>
      </c>
      <c r="K7188" t="s">
        <v>80</v>
      </c>
      <c r="L7188" s="3">
        <f t="shared" si="224"/>
        <v>38809</v>
      </c>
      <c r="M7188">
        <f t="shared" si="225"/>
        <v>6.0314883240960002</v>
      </c>
      <c r="N7188">
        <v>38809</v>
      </c>
    </row>
    <row r="7189" spans="1:14" x14ac:dyDescent="0.3">
      <c r="A7189">
        <v>-88.952805555555599</v>
      </c>
      <c r="B7189">
        <v>38.937083333333298</v>
      </c>
      <c r="C7189" s="2" t="s">
        <v>14</v>
      </c>
      <c r="D7189" t="s">
        <v>89</v>
      </c>
      <c r="E7189" s="3">
        <v>38808</v>
      </c>
      <c r="F7189">
        <v>44.6</v>
      </c>
      <c r="G7189" t="s">
        <v>181</v>
      </c>
      <c r="H7189" s="2" t="s">
        <v>15</v>
      </c>
      <c r="I7189" t="s">
        <v>91</v>
      </c>
      <c r="J7189" t="s">
        <v>16</v>
      </c>
      <c r="K7189" t="s">
        <v>80</v>
      </c>
      <c r="L7189" s="3">
        <f t="shared" si="224"/>
        <v>38808</v>
      </c>
      <c r="M7189">
        <f t="shared" si="225"/>
        <v>1.2629313580032</v>
      </c>
      <c r="N7189">
        <v>38808</v>
      </c>
    </row>
    <row r="7190" spans="1:14" x14ac:dyDescent="0.3">
      <c r="A7190">
        <v>-88.952805555555599</v>
      </c>
      <c r="B7190">
        <v>38.937083333333298</v>
      </c>
      <c r="C7190" s="2" t="s">
        <v>14</v>
      </c>
      <c r="D7190" t="s">
        <v>89</v>
      </c>
      <c r="E7190" s="3">
        <v>38807</v>
      </c>
      <c r="F7190">
        <v>97.2</v>
      </c>
      <c r="G7190" t="s">
        <v>181</v>
      </c>
      <c r="H7190" s="2" t="s">
        <v>15</v>
      </c>
      <c r="I7190" t="s">
        <v>91</v>
      </c>
      <c r="J7190" t="s">
        <v>16</v>
      </c>
      <c r="K7190" t="s">
        <v>80</v>
      </c>
      <c r="L7190" s="3">
        <f t="shared" si="224"/>
        <v>38807</v>
      </c>
      <c r="M7190">
        <f t="shared" si="225"/>
        <v>2.7523974887424001</v>
      </c>
      <c r="N7190">
        <v>38807</v>
      </c>
    </row>
    <row r="7191" spans="1:14" x14ac:dyDescent="0.3">
      <c r="A7191">
        <v>-88.952805555555599</v>
      </c>
      <c r="B7191">
        <v>38.937083333333298</v>
      </c>
      <c r="C7191" s="2" t="s">
        <v>14</v>
      </c>
      <c r="D7191" t="s">
        <v>89</v>
      </c>
      <c r="E7191" s="3">
        <v>38806</v>
      </c>
      <c r="F7191">
        <v>23.6</v>
      </c>
      <c r="G7191" t="s">
        <v>181</v>
      </c>
      <c r="H7191" s="2" t="s">
        <v>15</v>
      </c>
      <c r="I7191" t="s">
        <v>91</v>
      </c>
      <c r="J7191" t="s">
        <v>16</v>
      </c>
      <c r="K7191" t="s">
        <v>80</v>
      </c>
      <c r="L7191" s="3">
        <f t="shared" si="224"/>
        <v>38806</v>
      </c>
      <c r="M7191">
        <f t="shared" si="225"/>
        <v>0.66827757957120004</v>
      </c>
      <c r="N7191">
        <v>38806</v>
      </c>
    </row>
    <row r="7192" spans="1:14" x14ac:dyDescent="0.3">
      <c r="A7192">
        <v>-88.952805555555599</v>
      </c>
      <c r="B7192">
        <v>38.937083333333298</v>
      </c>
      <c r="C7192" s="2" t="s">
        <v>14</v>
      </c>
      <c r="D7192" t="s">
        <v>89</v>
      </c>
      <c r="E7192" s="3">
        <v>38805</v>
      </c>
      <c r="F7192">
        <v>31.7</v>
      </c>
      <c r="G7192" t="s">
        <v>181</v>
      </c>
      <c r="H7192" s="2" t="s">
        <v>15</v>
      </c>
      <c r="I7192" t="s">
        <v>91</v>
      </c>
      <c r="J7192" t="s">
        <v>16</v>
      </c>
      <c r="K7192" t="s">
        <v>80</v>
      </c>
      <c r="L7192" s="3">
        <f t="shared" si="224"/>
        <v>38805</v>
      </c>
      <c r="M7192">
        <f t="shared" si="225"/>
        <v>0.89764403696640005</v>
      </c>
      <c r="N7192">
        <v>38805</v>
      </c>
    </row>
    <row r="7193" spans="1:14" x14ac:dyDescent="0.3">
      <c r="A7193">
        <v>-88.952805555555599</v>
      </c>
      <c r="B7193">
        <v>38.937083333333298</v>
      </c>
      <c r="C7193" s="2" t="s">
        <v>14</v>
      </c>
      <c r="D7193" t="s">
        <v>89</v>
      </c>
      <c r="E7193" s="3">
        <v>38804</v>
      </c>
      <c r="F7193">
        <v>52.8</v>
      </c>
      <c r="G7193" t="s">
        <v>181</v>
      </c>
      <c r="H7193" s="2" t="s">
        <v>15</v>
      </c>
      <c r="I7193" t="s">
        <v>91</v>
      </c>
      <c r="J7193" t="s">
        <v>16</v>
      </c>
      <c r="K7193" t="s">
        <v>80</v>
      </c>
      <c r="L7193" s="3">
        <f t="shared" si="224"/>
        <v>38804</v>
      </c>
      <c r="M7193">
        <f t="shared" si="225"/>
        <v>1.4951295000575999</v>
      </c>
      <c r="N7193">
        <v>38804</v>
      </c>
    </row>
    <row r="7194" spans="1:14" x14ac:dyDescent="0.3">
      <c r="A7194">
        <v>-88.952805555555599</v>
      </c>
      <c r="B7194">
        <v>38.937083333333298</v>
      </c>
      <c r="C7194" s="2" t="s">
        <v>14</v>
      </c>
      <c r="D7194" t="s">
        <v>89</v>
      </c>
      <c r="E7194" s="3">
        <v>38803</v>
      </c>
      <c r="F7194">
        <v>23</v>
      </c>
      <c r="G7194" t="s">
        <v>181</v>
      </c>
      <c r="H7194" s="2" t="s">
        <v>15</v>
      </c>
      <c r="I7194" t="s">
        <v>91</v>
      </c>
      <c r="J7194" t="s">
        <v>16</v>
      </c>
      <c r="K7194" t="s">
        <v>80</v>
      </c>
      <c r="L7194" s="3">
        <f t="shared" si="224"/>
        <v>38803</v>
      </c>
      <c r="M7194">
        <f t="shared" si="225"/>
        <v>0.65128747161599998</v>
      </c>
      <c r="N7194">
        <v>38803</v>
      </c>
    </row>
    <row r="7195" spans="1:14" x14ac:dyDescent="0.3">
      <c r="A7195">
        <v>-88.952805555555599</v>
      </c>
      <c r="B7195">
        <v>38.937083333333298</v>
      </c>
      <c r="C7195" s="2" t="s">
        <v>14</v>
      </c>
      <c r="D7195" t="s">
        <v>89</v>
      </c>
      <c r="E7195" s="3">
        <v>38802</v>
      </c>
      <c r="F7195">
        <v>24.3</v>
      </c>
      <c r="G7195" t="s">
        <v>181</v>
      </c>
      <c r="H7195" s="2" t="s">
        <v>15</v>
      </c>
      <c r="I7195" t="s">
        <v>91</v>
      </c>
      <c r="J7195" t="s">
        <v>16</v>
      </c>
      <c r="K7195" t="s">
        <v>80</v>
      </c>
      <c r="L7195" s="3">
        <f t="shared" si="224"/>
        <v>38802</v>
      </c>
      <c r="M7195">
        <f t="shared" si="225"/>
        <v>0.68809937218560002</v>
      </c>
      <c r="N7195">
        <v>38802</v>
      </c>
    </row>
    <row r="7196" spans="1:14" x14ac:dyDescent="0.3">
      <c r="A7196">
        <v>-88.952805555555599</v>
      </c>
      <c r="B7196">
        <v>38.937083333333298</v>
      </c>
      <c r="C7196" s="2" t="s">
        <v>14</v>
      </c>
      <c r="D7196" t="s">
        <v>89</v>
      </c>
      <c r="E7196" s="3">
        <v>38801</v>
      </c>
      <c r="F7196">
        <v>35.5</v>
      </c>
      <c r="G7196" t="s">
        <v>181</v>
      </c>
      <c r="H7196" s="2" t="s">
        <v>15</v>
      </c>
      <c r="I7196" t="s">
        <v>91</v>
      </c>
      <c r="J7196" t="s">
        <v>16</v>
      </c>
      <c r="K7196" t="s">
        <v>80</v>
      </c>
      <c r="L7196" s="3">
        <f t="shared" si="224"/>
        <v>38801</v>
      </c>
      <c r="M7196">
        <f t="shared" si="225"/>
        <v>1.005248054016</v>
      </c>
      <c r="N7196">
        <v>38801</v>
      </c>
    </row>
    <row r="7197" spans="1:14" x14ac:dyDescent="0.3">
      <c r="A7197">
        <v>-88.952805555555599</v>
      </c>
      <c r="B7197">
        <v>38.937083333333298</v>
      </c>
      <c r="C7197" s="2" t="s">
        <v>14</v>
      </c>
      <c r="D7197" t="s">
        <v>89</v>
      </c>
      <c r="E7197" s="3">
        <v>38800</v>
      </c>
      <c r="F7197">
        <v>54.4</v>
      </c>
      <c r="G7197" t="s">
        <v>181</v>
      </c>
      <c r="H7197" s="2" t="s">
        <v>15</v>
      </c>
      <c r="I7197" t="s">
        <v>91</v>
      </c>
      <c r="J7197" t="s">
        <v>16</v>
      </c>
      <c r="K7197" t="s">
        <v>80</v>
      </c>
      <c r="L7197" s="3">
        <f t="shared" si="224"/>
        <v>38800</v>
      </c>
      <c r="M7197">
        <f t="shared" si="225"/>
        <v>1.5404364546047999</v>
      </c>
      <c r="N7197">
        <v>38800</v>
      </c>
    </row>
    <row r="7198" spans="1:14" x14ac:dyDescent="0.3">
      <c r="A7198">
        <v>-88.952805555555599</v>
      </c>
      <c r="B7198">
        <v>38.937083333333298</v>
      </c>
      <c r="C7198" s="2" t="s">
        <v>14</v>
      </c>
      <c r="D7198" t="s">
        <v>89</v>
      </c>
      <c r="E7198" s="3">
        <v>38799</v>
      </c>
      <c r="F7198">
        <v>36.9</v>
      </c>
      <c r="G7198" t="s">
        <v>181</v>
      </c>
      <c r="H7198" s="2" t="s">
        <v>15</v>
      </c>
      <c r="I7198" t="s">
        <v>91</v>
      </c>
      <c r="J7198" t="s">
        <v>16</v>
      </c>
      <c r="K7198" t="s">
        <v>80</v>
      </c>
      <c r="L7198" s="3">
        <f t="shared" si="224"/>
        <v>38799</v>
      </c>
      <c r="M7198">
        <f t="shared" si="225"/>
        <v>1.0448916392448</v>
      </c>
      <c r="N7198">
        <v>38799</v>
      </c>
    </row>
    <row r="7199" spans="1:14" x14ac:dyDescent="0.3">
      <c r="A7199">
        <v>-88.952805555555599</v>
      </c>
      <c r="B7199">
        <v>38.937083333333298</v>
      </c>
      <c r="C7199" s="2" t="s">
        <v>14</v>
      </c>
      <c r="D7199" t="s">
        <v>89</v>
      </c>
      <c r="E7199" s="3">
        <v>38798</v>
      </c>
      <c r="F7199">
        <v>20.2</v>
      </c>
      <c r="G7199" t="s">
        <v>181</v>
      </c>
      <c r="H7199" s="2" t="s">
        <v>15</v>
      </c>
      <c r="I7199" t="s">
        <v>91</v>
      </c>
      <c r="J7199" t="s">
        <v>16</v>
      </c>
      <c r="K7199" t="s">
        <v>80</v>
      </c>
      <c r="L7199" s="3">
        <f t="shared" si="224"/>
        <v>38798</v>
      </c>
      <c r="M7199">
        <f t="shared" si="225"/>
        <v>0.57200030115839995</v>
      </c>
      <c r="N7199">
        <v>38798</v>
      </c>
    </row>
    <row r="7200" spans="1:14" x14ac:dyDescent="0.3">
      <c r="A7200">
        <v>-88.952805555555599</v>
      </c>
      <c r="B7200">
        <v>38.937083333333298</v>
      </c>
      <c r="C7200" s="2" t="s">
        <v>14</v>
      </c>
      <c r="D7200" t="s">
        <v>89</v>
      </c>
      <c r="E7200" s="3">
        <v>38797</v>
      </c>
      <c r="F7200">
        <v>18.2</v>
      </c>
      <c r="G7200" t="s">
        <v>181</v>
      </c>
      <c r="H7200" s="2" t="s">
        <v>15</v>
      </c>
      <c r="I7200" t="s">
        <v>91</v>
      </c>
      <c r="J7200" t="s">
        <v>16</v>
      </c>
      <c r="K7200" t="s">
        <v>80</v>
      </c>
      <c r="L7200" s="3">
        <f t="shared" si="224"/>
        <v>38797</v>
      </c>
      <c r="M7200">
        <f t="shared" si="225"/>
        <v>0.51536660797440004</v>
      </c>
      <c r="N7200">
        <v>38797</v>
      </c>
    </row>
    <row r="7201" spans="1:14" x14ac:dyDescent="0.3">
      <c r="A7201">
        <v>-88.952805555555599</v>
      </c>
      <c r="B7201">
        <v>38.937083333333298</v>
      </c>
      <c r="C7201" s="2" t="s">
        <v>14</v>
      </c>
      <c r="D7201" t="s">
        <v>89</v>
      </c>
      <c r="E7201" s="3">
        <v>38796</v>
      </c>
      <c r="F7201">
        <v>13.7</v>
      </c>
      <c r="G7201" t="s">
        <v>181</v>
      </c>
      <c r="H7201" s="2" t="s">
        <v>15</v>
      </c>
      <c r="I7201" t="s">
        <v>91</v>
      </c>
      <c r="J7201" t="s">
        <v>16</v>
      </c>
      <c r="K7201" t="s">
        <v>80</v>
      </c>
      <c r="L7201" s="3">
        <f t="shared" si="224"/>
        <v>38796</v>
      </c>
      <c r="M7201">
        <f t="shared" si="225"/>
        <v>0.38794079831040001</v>
      </c>
      <c r="N7201">
        <v>38796</v>
      </c>
    </row>
    <row r="7202" spans="1:14" x14ac:dyDescent="0.3">
      <c r="A7202">
        <v>-88.952805555555599</v>
      </c>
      <c r="B7202">
        <v>38.937083333333298</v>
      </c>
      <c r="C7202" s="2" t="s">
        <v>14</v>
      </c>
      <c r="D7202" t="s">
        <v>89</v>
      </c>
      <c r="E7202" s="3">
        <v>38795</v>
      </c>
      <c r="F7202">
        <v>15</v>
      </c>
      <c r="G7202" t="s">
        <v>181</v>
      </c>
      <c r="H7202" s="2" t="s">
        <v>15</v>
      </c>
      <c r="I7202" t="s">
        <v>91</v>
      </c>
      <c r="J7202" t="s">
        <v>16</v>
      </c>
      <c r="K7202" t="s">
        <v>80</v>
      </c>
      <c r="L7202" s="3">
        <f t="shared" si="224"/>
        <v>38795</v>
      </c>
      <c r="M7202">
        <f t="shared" si="225"/>
        <v>0.42475269888</v>
      </c>
      <c r="N7202">
        <v>38795</v>
      </c>
    </row>
    <row r="7203" spans="1:14" x14ac:dyDescent="0.3">
      <c r="A7203">
        <v>-88.952805555555599</v>
      </c>
      <c r="B7203">
        <v>38.937083333333298</v>
      </c>
      <c r="C7203" s="2" t="s">
        <v>14</v>
      </c>
      <c r="D7203" t="s">
        <v>89</v>
      </c>
      <c r="E7203" s="3">
        <v>38794</v>
      </c>
      <c r="F7203">
        <v>17.5</v>
      </c>
      <c r="G7203" t="s">
        <v>181</v>
      </c>
      <c r="H7203" s="2" t="s">
        <v>15</v>
      </c>
      <c r="I7203" t="s">
        <v>91</v>
      </c>
      <c r="J7203" t="s">
        <v>16</v>
      </c>
      <c r="K7203" t="s">
        <v>80</v>
      </c>
      <c r="L7203" s="3">
        <f t="shared" si="224"/>
        <v>38794</v>
      </c>
      <c r="M7203">
        <f t="shared" si="225"/>
        <v>0.49554481536</v>
      </c>
      <c r="N7203">
        <v>38794</v>
      </c>
    </row>
    <row r="7204" spans="1:14" x14ac:dyDescent="0.3">
      <c r="A7204">
        <v>-88.952805555555599</v>
      </c>
      <c r="B7204">
        <v>38.937083333333298</v>
      </c>
      <c r="C7204" s="2" t="s">
        <v>14</v>
      </c>
      <c r="D7204" t="s">
        <v>89</v>
      </c>
      <c r="E7204" s="3">
        <v>38793</v>
      </c>
      <c r="F7204">
        <v>21.4</v>
      </c>
      <c r="G7204" t="s">
        <v>181</v>
      </c>
      <c r="H7204" s="2" t="s">
        <v>15</v>
      </c>
      <c r="I7204" t="s">
        <v>91</v>
      </c>
      <c r="J7204" t="s">
        <v>16</v>
      </c>
      <c r="K7204" t="s">
        <v>80</v>
      </c>
      <c r="L7204" s="3">
        <f t="shared" si="224"/>
        <v>38793</v>
      </c>
      <c r="M7204">
        <f t="shared" si="225"/>
        <v>0.60598051706879996</v>
      </c>
      <c r="N7204">
        <v>38793</v>
      </c>
    </row>
    <row r="7205" spans="1:14" x14ac:dyDescent="0.3">
      <c r="A7205">
        <v>-88.952805555555599</v>
      </c>
      <c r="B7205">
        <v>38.937083333333298</v>
      </c>
      <c r="C7205" s="2" t="s">
        <v>14</v>
      </c>
      <c r="D7205" t="s">
        <v>89</v>
      </c>
      <c r="E7205" s="3">
        <v>38792</v>
      </c>
      <c r="F7205">
        <v>27.9</v>
      </c>
      <c r="G7205" t="s">
        <v>181</v>
      </c>
      <c r="H7205" s="2" t="s">
        <v>15</v>
      </c>
      <c r="I7205" t="s">
        <v>91</v>
      </c>
      <c r="J7205" t="s">
        <v>16</v>
      </c>
      <c r="K7205" t="s">
        <v>80</v>
      </c>
      <c r="L7205" s="3">
        <f t="shared" si="224"/>
        <v>38792</v>
      </c>
      <c r="M7205">
        <f t="shared" si="225"/>
        <v>0.79004001991679995</v>
      </c>
      <c r="N7205">
        <v>38792</v>
      </c>
    </row>
    <row r="7206" spans="1:14" x14ac:dyDescent="0.3">
      <c r="A7206">
        <v>-88.952805555555599</v>
      </c>
      <c r="B7206">
        <v>38.937083333333298</v>
      </c>
      <c r="C7206" s="2" t="s">
        <v>14</v>
      </c>
      <c r="D7206" t="s">
        <v>89</v>
      </c>
      <c r="E7206" s="3">
        <v>38791</v>
      </c>
      <c r="F7206">
        <v>35</v>
      </c>
      <c r="G7206" t="s">
        <v>181</v>
      </c>
      <c r="H7206" s="2" t="s">
        <v>15</v>
      </c>
      <c r="I7206" t="s">
        <v>91</v>
      </c>
      <c r="J7206" t="s">
        <v>16</v>
      </c>
      <c r="K7206" t="s">
        <v>80</v>
      </c>
      <c r="L7206" s="3">
        <f t="shared" si="224"/>
        <v>38791</v>
      </c>
      <c r="M7206">
        <f t="shared" si="225"/>
        <v>0.99108963072</v>
      </c>
      <c r="N7206">
        <v>38791</v>
      </c>
    </row>
    <row r="7207" spans="1:14" x14ac:dyDescent="0.3">
      <c r="A7207">
        <v>-88.952805555555599</v>
      </c>
      <c r="B7207">
        <v>38.937083333333298</v>
      </c>
      <c r="C7207" s="2" t="s">
        <v>14</v>
      </c>
      <c r="D7207" t="s">
        <v>89</v>
      </c>
      <c r="E7207" s="3">
        <v>38790</v>
      </c>
      <c r="F7207">
        <v>57.9</v>
      </c>
      <c r="G7207" t="s">
        <v>181</v>
      </c>
      <c r="H7207" s="2" t="s">
        <v>15</v>
      </c>
      <c r="I7207" t="s">
        <v>91</v>
      </c>
      <c r="J7207" t="s">
        <v>16</v>
      </c>
      <c r="K7207" t="s">
        <v>80</v>
      </c>
      <c r="L7207" s="3">
        <f t="shared" si="224"/>
        <v>38790</v>
      </c>
      <c r="M7207">
        <f t="shared" si="225"/>
        <v>1.6395454176768001</v>
      </c>
      <c r="N7207">
        <v>38790</v>
      </c>
    </row>
    <row r="7208" spans="1:14" x14ac:dyDescent="0.3">
      <c r="A7208">
        <v>-88.952805555555599</v>
      </c>
      <c r="B7208">
        <v>38.937083333333298</v>
      </c>
      <c r="C7208" s="2" t="s">
        <v>14</v>
      </c>
      <c r="D7208" t="s">
        <v>89</v>
      </c>
      <c r="E7208" s="3">
        <v>38789</v>
      </c>
      <c r="F7208">
        <v>159</v>
      </c>
      <c r="G7208" t="s">
        <v>181</v>
      </c>
      <c r="H7208" s="2" t="s">
        <v>15</v>
      </c>
      <c r="I7208" t="s">
        <v>91</v>
      </c>
      <c r="J7208" t="s">
        <v>16</v>
      </c>
      <c r="K7208" t="s">
        <v>80</v>
      </c>
      <c r="L7208" s="3">
        <f t="shared" si="224"/>
        <v>38789</v>
      </c>
      <c r="M7208">
        <f t="shared" si="225"/>
        <v>4.5023786081279997</v>
      </c>
      <c r="N7208">
        <v>38789</v>
      </c>
    </row>
    <row r="7209" spans="1:14" x14ac:dyDescent="0.3">
      <c r="A7209">
        <v>-88.952805555555599</v>
      </c>
      <c r="B7209">
        <v>38.937083333333298</v>
      </c>
      <c r="C7209" s="2" t="s">
        <v>14</v>
      </c>
      <c r="D7209" t="s">
        <v>89</v>
      </c>
      <c r="E7209" s="3">
        <v>38788</v>
      </c>
      <c r="F7209">
        <v>992</v>
      </c>
      <c r="G7209" t="s">
        <v>181</v>
      </c>
      <c r="H7209" s="2" t="s">
        <v>15</v>
      </c>
      <c r="I7209" t="s">
        <v>91</v>
      </c>
      <c r="J7209" t="s">
        <v>16</v>
      </c>
      <c r="K7209" t="s">
        <v>80</v>
      </c>
      <c r="L7209" s="3">
        <f t="shared" si="224"/>
        <v>38788</v>
      </c>
      <c r="M7209">
        <f t="shared" si="225"/>
        <v>28.090311819264002</v>
      </c>
      <c r="N7209">
        <v>38788</v>
      </c>
    </row>
    <row r="7210" spans="1:14" x14ac:dyDescent="0.3">
      <c r="A7210">
        <v>-88.952805555555599</v>
      </c>
      <c r="B7210">
        <v>38.937083333333298</v>
      </c>
      <c r="C7210" s="2" t="s">
        <v>14</v>
      </c>
      <c r="D7210" t="s">
        <v>89</v>
      </c>
      <c r="E7210" s="3">
        <v>38787</v>
      </c>
      <c r="F7210">
        <v>178</v>
      </c>
      <c r="G7210" t="s">
        <v>181</v>
      </c>
      <c r="H7210" s="2" t="s">
        <v>15</v>
      </c>
      <c r="I7210" t="s">
        <v>91</v>
      </c>
      <c r="J7210" t="s">
        <v>16</v>
      </c>
      <c r="K7210" t="s">
        <v>80</v>
      </c>
      <c r="L7210" s="3">
        <f t="shared" si="224"/>
        <v>38787</v>
      </c>
      <c r="M7210">
        <f t="shared" si="225"/>
        <v>5.0403986933759999</v>
      </c>
      <c r="N7210">
        <v>38787</v>
      </c>
    </row>
    <row r="7211" spans="1:14" x14ac:dyDescent="0.3">
      <c r="A7211">
        <v>-88.952805555555599</v>
      </c>
      <c r="B7211">
        <v>38.937083333333298</v>
      </c>
      <c r="C7211" s="2" t="s">
        <v>14</v>
      </c>
      <c r="D7211" t="s">
        <v>89</v>
      </c>
      <c r="E7211" s="3">
        <v>38786</v>
      </c>
      <c r="F7211">
        <v>879</v>
      </c>
      <c r="G7211" t="s">
        <v>181</v>
      </c>
      <c r="H7211" s="2" t="s">
        <v>15</v>
      </c>
      <c r="I7211" t="s">
        <v>91</v>
      </c>
      <c r="J7211" t="s">
        <v>16</v>
      </c>
      <c r="K7211" t="s">
        <v>80</v>
      </c>
      <c r="L7211" s="3">
        <f t="shared" si="224"/>
        <v>38786</v>
      </c>
      <c r="M7211">
        <f t="shared" si="225"/>
        <v>24.890508154368</v>
      </c>
      <c r="N7211">
        <v>38786</v>
      </c>
    </row>
    <row r="7212" spans="1:14" x14ac:dyDescent="0.3">
      <c r="A7212">
        <v>-88.952805555555599</v>
      </c>
      <c r="B7212">
        <v>38.937083333333298</v>
      </c>
      <c r="C7212" s="2" t="s">
        <v>14</v>
      </c>
      <c r="D7212" t="s">
        <v>89</v>
      </c>
      <c r="E7212" s="3">
        <v>38785</v>
      </c>
      <c r="F7212">
        <v>493</v>
      </c>
      <c r="G7212" t="s">
        <v>181</v>
      </c>
      <c r="H7212" s="2" t="s">
        <v>15</v>
      </c>
      <c r="I7212" t="s">
        <v>91</v>
      </c>
      <c r="J7212" t="s">
        <v>16</v>
      </c>
      <c r="K7212" t="s">
        <v>80</v>
      </c>
      <c r="L7212" s="3">
        <f t="shared" si="224"/>
        <v>38785</v>
      </c>
      <c r="M7212">
        <f t="shared" si="225"/>
        <v>13.960205369856</v>
      </c>
      <c r="N7212">
        <v>38785</v>
      </c>
    </row>
    <row r="7213" spans="1:14" x14ac:dyDescent="0.3">
      <c r="A7213">
        <v>-88.952805555555599</v>
      </c>
      <c r="B7213">
        <v>38.937083333333298</v>
      </c>
      <c r="C7213" s="2" t="s">
        <v>14</v>
      </c>
      <c r="D7213" t="s">
        <v>89</v>
      </c>
      <c r="E7213" s="3">
        <v>38784</v>
      </c>
      <c r="F7213">
        <v>54.8</v>
      </c>
      <c r="G7213" t="s">
        <v>181</v>
      </c>
      <c r="H7213" s="2" t="s">
        <v>15</v>
      </c>
      <c r="I7213" t="s">
        <v>91</v>
      </c>
      <c r="J7213" t="s">
        <v>16</v>
      </c>
      <c r="K7213" t="s">
        <v>80</v>
      </c>
      <c r="L7213" s="3">
        <f t="shared" si="224"/>
        <v>38784</v>
      </c>
      <c r="M7213">
        <f t="shared" si="225"/>
        <v>1.5517631932416001</v>
      </c>
      <c r="N7213">
        <v>38784</v>
      </c>
    </row>
    <row r="7214" spans="1:14" x14ac:dyDescent="0.3">
      <c r="A7214">
        <v>-88.952805555555599</v>
      </c>
      <c r="B7214">
        <v>38.937083333333298</v>
      </c>
      <c r="C7214" s="2" t="s">
        <v>14</v>
      </c>
      <c r="D7214" t="s">
        <v>89</v>
      </c>
      <c r="E7214" s="3">
        <v>38783</v>
      </c>
      <c r="F7214">
        <v>1.1299999999999999</v>
      </c>
      <c r="G7214" t="s">
        <v>181</v>
      </c>
      <c r="H7214" s="2" t="s">
        <v>15</v>
      </c>
      <c r="I7214" t="s">
        <v>91</v>
      </c>
      <c r="J7214" t="s">
        <v>16</v>
      </c>
      <c r="K7214" t="s">
        <v>80</v>
      </c>
      <c r="L7214" s="3">
        <f t="shared" si="224"/>
        <v>38783</v>
      </c>
      <c r="M7214">
        <f t="shared" si="225"/>
        <v>3.1998036648959997E-2</v>
      </c>
      <c r="N7214">
        <v>38783</v>
      </c>
    </row>
    <row r="7215" spans="1:14" x14ac:dyDescent="0.3">
      <c r="A7215">
        <v>-88.952805555555599</v>
      </c>
      <c r="B7215">
        <v>38.937083333333298</v>
      </c>
      <c r="C7215" s="2" t="s">
        <v>14</v>
      </c>
      <c r="D7215" t="s">
        <v>89</v>
      </c>
      <c r="E7215" s="3">
        <v>38782</v>
      </c>
      <c r="F7215">
        <v>1.21</v>
      </c>
      <c r="G7215" t="s">
        <v>181</v>
      </c>
      <c r="H7215" s="2" t="s">
        <v>15</v>
      </c>
      <c r="I7215" t="s">
        <v>91</v>
      </c>
      <c r="J7215" t="s">
        <v>16</v>
      </c>
      <c r="K7215" t="s">
        <v>80</v>
      </c>
      <c r="L7215" s="3">
        <f t="shared" si="224"/>
        <v>38782</v>
      </c>
      <c r="M7215">
        <f t="shared" si="225"/>
        <v>3.4263384376319997E-2</v>
      </c>
      <c r="N7215">
        <v>38782</v>
      </c>
    </row>
    <row r="7216" spans="1:14" x14ac:dyDescent="0.3">
      <c r="A7216">
        <v>-88.952805555555599</v>
      </c>
      <c r="B7216">
        <v>38.937083333333298</v>
      </c>
      <c r="C7216" s="2" t="s">
        <v>14</v>
      </c>
      <c r="D7216" t="s">
        <v>89</v>
      </c>
      <c r="E7216" s="3">
        <v>38781</v>
      </c>
      <c r="F7216">
        <v>1.01</v>
      </c>
      <c r="G7216" t="s">
        <v>181</v>
      </c>
      <c r="H7216" s="2" t="s">
        <v>15</v>
      </c>
      <c r="I7216" t="s">
        <v>91</v>
      </c>
      <c r="J7216" t="s">
        <v>16</v>
      </c>
      <c r="K7216" t="s">
        <v>80</v>
      </c>
      <c r="L7216" s="3">
        <f t="shared" si="224"/>
        <v>38781</v>
      </c>
      <c r="M7216">
        <f t="shared" si="225"/>
        <v>2.8600015057920002E-2</v>
      </c>
      <c r="N7216">
        <v>38781</v>
      </c>
    </row>
    <row r="7217" spans="1:14" x14ac:dyDescent="0.3">
      <c r="A7217">
        <v>-88.952805555555599</v>
      </c>
      <c r="B7217">
        <v>38.937083333333298</v>
      </c>
      <c r="C7217" s="2" t="s">
        <v>14</v>
      </c>
      <c r="D7217" t="s">
        <v>89</v>
      </c>
      <c r="E7217" s="3">
        <v>38780</v>
      </c>
      <c r="F7217">
        <v>0.86</v>
      </c>
      <c r="G7217" t="s">
        <v>181</v>
      </c>
      <c r="H7217" s="2" t="s">
        <v>15</v>
      </c>
      <c r="I7217" t="s">
        <v>91</v>
      </c>
      <c r="J7217" t="s">
        <v>16</v>
      </c>
      <c r="K7217" t="s">
        <v>80</v>
      </c>
      <c r="L7217" s="3">
        <f t="shared" si="224"/>
        <v>38780</v>
      </c>
      <c r="M7217">
        <f t="shared" si="225"/>
        <v>2.435248806912E-2</v>
      </c>
      <c r="N7217">
        <v>38780</v>
      </c>
    </row>
    <row r="7218" spans="1:14" x14ac:dyDescent="0.3">
      <c r="A7218">
        <v>-88.952805555555599</v>
      </c>
      <c r="B7218">
        <v>38.937083333333298</v>
      </c>
      <c r="C7218" s="2" t="s">
        <v>14</v>
      </c>
      <c r="D7218" t="s">
        <v>89</v>
      </c>
      <c r="E7218" s="3">
        <v>38779</v>
      </c>
      <c r="F7218">
        <v>0.93</v>
      </c>
      <c r="G7218" t="s">
        <v>181</v>
      </c>
      <c r="H7218" s="2" t="s">
        <v>15</v>
      </c>
      <c r="I7218" t="s">
        <v>91</v>
      </c>
      <c r="J7218" t="s">
        <v>16</v>
      </c>
      <c r="K7218" t="s">
        <v>80</v>
      </c>
      <c r="L7218" s="3">
        <f t="shared" si="224"/>
        <v>38779</v>
      </c>
      <c r="M7218">
        <f t="shared" si="225"/>
        <v>2.6334667330560002E-2</v>
      </c>
      <c r="N7218">
        <v>38779</v>
      </c>
    </row>
    <row r="7219" spans="1:14" x14ac:dyDescent="0.3">
      <c r="A7219">
        <v>-88.952805555555599</v>
      </c>
      <c r="B7219">
        <v>38.937083333333298</v>
      </c>
      <c r="C7219" s="2" t="s">
        <v>14</v>
      </c>
      <c r="D7219" t="s">
        <v>89</v>
      </c>
      <c r="E7219" s="3">
        <v>38778</v>
      </c>
      <c r="F7219">
        <v>1.08</v>
      </c>
      <c r="G7219" t="s">
        <v>181</v>
      </c>
      <c r="H7219" s="2" t="s">
        <v>15</v>
      </c>
      <c r="I7219" t="s">
        <v>91</v>
      </c>
      <c r="J7219" t="s">
        <v>16</v>
      </c>
      <c r="K7219" t="s">
        <v>80</v>
      </c>
      <c r="L7219" s="3">
        <f t="shared" si="224"/>
        <v>38778</v>
      </c>
      <c r="M7219">
        <f t="shared" si="225"/>
        <v>3.0582194319360004E-2</v>
      </c>
      <c r="N7219">
        <v>38778</v>
      </c>
    </row>
    <row r="7220" spans="1:14" x14ac:dyDescent="0.3">
      <c r="A7220">
        <v>-88.952805555555599</v>
      </c>
      <c r="B7220">
        <v>38.937083333333298</v>
      </c>
      <c r="C7220" s="2" t="s">
        <v>14</v>
      </c>
      <c r="D7220" t="s">
        <v>89</v>
      </c>
      <c r="E7220" s="3">
        <v>38777</v>
      </c>
      <c r="F7220">
        <v>1.06</v>
      </c>
      <c r="G7220" t="s">
        <v>181</v>
      </c>
      <c r="H7220" s="2" t="s">
        <v>15</v>
      </c>
      <c r="I7220" t="s">
        <v>91</v>
      </c>
      <c r="J7220" t="s">
        <v>16</v>
      </c>
      <c r="K7220" t="s">
        <v>80</v>
      </c>
      <c r="L7220" s="3">
        <f t="shared" si="224"/>
        <v>38777</v>
      </c>
      <c r="M7220">
        <f t="shared" si="225"/>
        <v>3.0015857387520002E-2</v>
      </c>
      <c r="N7220">
        <v>38777</v>
      </c>
    </row>
    <row r="7221" spans="1:14" x14ac:dyDescent="0.3">
      <c r="A7221">
        <v>-88.952805555555599</v>
      </c>
      <c r="B7221">
        <v>38.937083333333298</v>
      </c>
      <c r="C7221" s="2" t="s">
        <v>14</v>
      </c>
      <c r="D7221" t="s">
        <v>89</v>
      </c>
      <c r="E7221" s="3">
        <v>38776</v>
      </c>
      <c r="F7221">
        <v>1.02</v>
      </c>
      <c r="G7221" t="s">
        <v>181</v>
      </c>
      <c r="H7221" s="2" t="s">
        <v>15</v>
      </c>
      <c r="I7221" t="s">
        <v>91</v>
      </c>
      <c r="J7221" t="s">
        <v>16</v>
      </c>
      <c r="K7221" t="s">
        <v>80</v>
      </c>
      <c r="L7221" s="3">
        <f t="shared" si="224"/>
        <v>38776</v>
      </c>
      <c r="M7221">
        <f t="shared" si="225"/>
        <v>2.8883183523840002E-2</v>
      </c>
      <c r="N7221">
        <v>38776</v>
      </c>
    </row>
    <row r="7222" spans="1:14" x14ac:dyDescent="0.3">
      <c r="A7222">
        <v>-88.952805555555599</v>
      </c>
      <c r="B7222">
        <v>38.937083333333298</v>
      </c>
      <c r="C7222" s="2" t="s">
        <v>14</v>
      </c>
      <c r="D7222" t="s">
        <v>89</v>
      </c>
      <c r="E7222" s="3">
        <v>38775</v>
      </c>
      <c r="F7222">
        <v>0.91</v>
      </c>
      <c r="G7222" t="s">
        <v>181</v>
      </c>
      <c r="H7222" s="2" t="s">
        <v>15</v>
      </c>
      <c r="I7222" t="s">
        <v>91</v>
      </c>
      <c r="J7222" t="s">
        <v>16</v>
      </c>
      <c r="K7222" t="s">
        <v>80</v>
      </c>
      <c r="L7222" s="3">
        <f t="shared" si="224"/>
        <v>38775</v>
      </c>
      <c r="M7222">
        <f t="shared" si="225"/>
        <v>2.576833039872E-2</v>
      </c>
      <c r="N7222">
        <v>38775</v>
      </c>
    </row>
    <row r="7223" spans="1:14" x14ac:dyDescent="0.3">
      <c r="A7223">
        <v>-88.952805555555599</v>
      </c>
      <c r="B7223">
        <v>38.937083333333298</v>
      </c>
      <c r="C7223" s="2" t="s">
        <v>14</v>
      </c>
      <c r="D7223" t="s">
        <v>89</v>
      </c>
      <c r="E7223" s="3">
        <v>38774</v>
      </c>
      <c r="F7223">
        <v>0.95</v>
      </c>
      <c r="G7223" t="s">
        <v>181</v>
      </c>
      <c r="H7223" s="2" t="s">
        <v>15</v>
      </c>
      <c r="I7223" t="s">
        <v>91</v>
      </c>
      <c r="J7223" t="s">
        <v>16</v>
      </c>
      <c r="K7223" t="s">
        <v>80</v>
      </c>
      <c r="L7223" s="3">
        <f t="shared" si="224"/>
        <v>38774</v>
      </c>
      <c r="M7223">
        <f t="shared" si="225"/>
        <v>2.69010042624E-2</v>
      </c>
      <c r="N7223">
        <v>38774</v>
      </c>
    </row>
    <row r="7224" spans="1:14" x14ac:dyDescent="0.3">
      <c r="A7224">
        <v>-88.952805555555599</v>
      </c>
      <c r="B7224">
        <v>38.937083333333298</v>
      </c>
      <c r="C7224" s="2" t="s">
        <v>14</v>
      </c>
      <c r="D7224" t="s">
        <v>89</v>
      </c>
      <c r="E7224" s="3">
        <v>38773</v>
      </c>
      <c r="F7224">
        <v>1.21</v>
      </c>
      <c r="G7224" t="s">
        <v>181</v>
      </c>
      <c r="H7224" s="2" t="s">
        <v>15</v>
      </c>
      <c r="I7224" t="s">
        <v>91</v>
      </c>
      <c r="J7224" t="s">
        <v>16</v>
      </c>
      <c r="K7224" t="s">
        <v>80</v>
      </c>
      <c r="L7224" s="3">
        <f t="shared" si="224"/>
        <v>38773</v>
      </c>
      <c r="M7224">
        <f t="shared" si="225"/>
        <v>3.4263384376319997E-2</v>
      </c>
      <c r="N7224">
        <v>38773</v>
      </c>
    </row>
    <row r="7225" spans="1:14" x14ac:dyDescent="0.3">
      <c r="A7225">
        <v>-88.952805555555599</v>
      </c>
      <c r="B7225">
        <v>38.937083333333298</v>
      </c>
      <c r="C7225" s="2" t="s">
        <v>14</v>
      </c>
      <c r="D7225" t="s">
        <v>89</v>
      </c>
      <c r="E7225" s="3">
        <v>38772</v>
      </c>
      <c r="F7225">
        <v>1.33</v>
      </c>
      <c r="G7225" t="s">
        <v>181</v>
      </c>
      <c r="H7225" s="2" t="s">
        <v>15</v>
      </c>
      <c r="I7225" t="s">
        <v>91</v>
      </c>
      <c r="J7225" t="s">
        <v>16</v>
      </c>
      <c r="K7225" t="s">
        <v>80</v>
      </c>
      <c r="L7225" s="3">
        <f t="shared" si="224"/>
        <v>38772</v>
      </c>
      <c r="M7225">
        <f t="shared" si="225"/>
        <v>3.766140596736E-2</v>
      </c>
      <c r="N7225">
        <v>38772</v>
      </c>
    </row>
    <row r="7226" spans="1:14" x14ac:dyDescent="0.3">
      <c r="A7226">
        <v>-88.952805555555599</v>
      </c>
      <c r="B7226">
        <v>38.937083333333298</v>
      </c>
      <c r="C7226" s="2" t="s">
        <v>14</v>
      </c>
      <c r="D7226" t="s">
        <v>89</v>
      </c>
      <c r="E7226" s="3">
        <v>38771</v>
      </c>
      <c r="F7226">
        <v>1.56</v>
      </c>
      <c r="G7226" t="s">
        <v>181</v>
      </c>
      <c r="H7226" s="2" t="s">
        <v>15</v>
      </c>
      <c r="I7226" t="s">
        <v>91</v>
      </c>
      <c r="J7226" t="s">
        <v>16</v>
      </c>
      <c r="K7226" t="s">
        <v>80</v>
      </c>
      <c r="L7226" s="3">
        <f t="shared" si="224"/>
        <v>38771</v>
      </c>
      <c r="M7226">
        <f t="shared" si="225"/>
        <v>4.4174280683520001E-2</v>
      </c>
      <c r="N7226">
        <v>38771</v>
      </c>
    </row>
    <row r="7227" spans="1:14" x14ac:dyDescent="0.3">
      <c r="A7227">
        <v>-88.952805555555599</v>
      </c>
      <c r="B7227">
        <v>38.937083333333298</v>
      </c>
      <c r="C7227" s="2" t="s">
        <v>14</v>
      </c>
      <c r="D7227" t="s">
        <v>89</v>
      </c>
      <c r="E7227" s="3">
        <v>38770</v>
      </c>
      <c r="F7227">
        <v>1.67</v>
      </c>
      <c r="G7227" t="s">
        <v>181</v>
      </c>
      <c r="H7227" s="2" t="s">
        <v>15</v>
      </c>
      <c r="I7227" t="s">
        <v>91</v>
      </c>
      <c r="J7227" t="s">
        <v>16</v>
      </c>
      <c r="K7227" t="s">
        <v>80</v>
      </c>
      <c r="L7227" s="3">
        <f t="shared" si="224"/>
        <v>38770</v>
      </c>
      <c r="M7227">
        <f t="shared" si="225"/>
        <v>4.7289133808639999E-2</v>
      </c>
      <c r="N7227">
        <v>38770</v>
      </c>
    </row>
    <row r="7228" spans="1:14" x14ac:dyDescent="0.3">
      <c r="A7228">
        <v>-88.952805555555599</v>
      </c>
      <c r="B7228">
        <v>38.937083333333298</v>
      </c>
      <c r="C7228" s="2" t="s">
        <v>14</v>
      </c>
      <c r="D7228" t="s">
        <v>89</v>
      </c>
      <c r="E7228" s="3">
        <v>38769</v>
      </c>
      <c r="F7228">
        <v>1.5</v>
      </c>
      <c r="G7228" t="s">
        <v>181</v>
      </c>
      <c r="H7228" s="2" t="s">
        <v>15</v>
      </c>
      <c r="I7228" t="s">
        <v>91</v>
      </c>
      <c r="J7228" t="s">
        <v>16</v>
      </c>
      <c r="K7228" t="s">
        <v>80</v>
      </c>
      <c r="L7228" s="3">
        <f t="shared" si="224"/>
        <v>38769</v>
      </c>
      <c r="M7228">
        <f t="shared" si="225"/>
        <v>4.2475269888000003E-2</v>
      </c>
      <c r="N7228">
        <v>38769</v>
      </c>
    </row>
    <row r="7229" spans="1:14" x14ac:dyDescent="0.3">
      <c r="A7229">
        <v>-88.952805555555599</v>
      </c>
      <c r="B7229">
        <v>38.937083333333298</v>
      </c>
      <c r="C7229" s="2" t="s">
        <v>14</v>
      </c>
      <c r="D7229" t="s">
        <v>89</v>
      </c>
      <c r="E7229" s="3">
        <v>38768</v>
      </c>
      <c r="F7229">
        <v>1.52</v>
      </c>
      <c r="G7229" t="s">
        <v>181</v>
      </c>
      <c r="H7229" s="2" t="s">
        <v>15</v>
      </c>
      <c r="I7229" t="s">
        <v>91</v>
      </c>
      <c r="J7229" t="s">
        <v>16</v>
      </c>
      <c r="K7229" t="s">
        <v>80</v>
      </c>
      <c r="L7229" s="3">
        <f t="shared" si="224"/>
        <v>38768</v>
      </c>
      <c r="M7229">
        <f t="shared" si="225"/>
        <v>4.3041606819840005E-2</v>
      </c>
      <c r="N7229">
        <v>38768</v>
      </c>
    </row>
    <row r="7230" spans="1:14" x14ac:dyDescent="0.3">
      <c r="A7230">
        <v>-88.952805555555599</v>
      </c>
      <c r="B7230">
        <v>38.937083333333298</v>
      </c>
      <c r="C7230" s="2" t="s">
        <v>14</v>
      </c>
      <c r="D7230" t="s">
        <v>89</v>
      </c>
      <c r="E7230" s="3">
        <v>38767</v>
      </c>
      <c r="F7230">
        <v>2.16</v>
      </c>
      <c r="G7230" t="s">
        <v>181</v>
      </c>
      <c r="H7230" s="2" t="s">
        <v>15</v>
      </c>
      <c r="I7230" t="s">
        <v>91</v>
      </c>
      <c r="J7230" t="s">
        <v>16</v>
      </c>
      <c r="K7230" t="s">
        <v>80</v>
      </c>
      <c r="L7230" s="3">
        <f t="shared" si="224"/>
        <v>38767</v>
      </c>
      <c r="M7230">
        <f t="shared" si="225"/>
        <v>6.1164388638720008E-2</v>
      </c>
      <c r="N7230">
        <v>38767</v>
      </c>
    </row>
    <row r="7231" spans="1:14" x14ac:dyDescent="0.3">
      <c r="A7231">
        <v>-88.952805555555599</v>
      </c>
      <c r="B7231">
        <v>38.937083333333298</v>
      </c>
      <c r="C7231" s="2" t="s">
        <v>14</v>
      </c>
      <c r="D7231" t="s">
        <v>89</v>
      </c>
      <c r="E7231" s="3">
        <v>38766</v>
      </c>
      <c r="F7231">
        <v>6.94</v>
      </c>
      <c r="G7231" t="s">
        <v>181</v>
      </c>
      <c r="H7231" s="2" t="s">
        <v>15</v>
      </c>
      <c r="I7231" t="s">
        <v>91</v>
      </c>
      <c r="J7231" t="s">
        <v>16</v>
      </c>
      <c r="K7231" t="s">
        <v>80</v>
      </c>
      <c r="L7231" s="3">
        <f t="shared" si="224"/>
        <v>38766</v>
      </c>
      <c r="M7231">
        <f t="shared" si="225"/>
        <v>0.19651891534848001</v>
      </c>
      <c r="N7231">
        <v>38766</v>
      </c>
    </row>
    <row r="7232" spans="1:14" x14ac:dyDescent="0.3">
      <c r="A7232">
        <v>-88.952805555555599</v>
      </c>
      <c r="B7232">
        <v>38.937083333333298</v>
      </c>
      <c r="C7232" s="2" t="s">
        <v>14</v>
      </c>
      <c r="D7232" t="s">
        <v>89</v>
      </c>
      <c r="E7232" s="3">
        <v>38765</v>
      </c>
      <c r="F7232">
        <v>73.400000000000006</v>
      </c>
      <c r="G7232" t="s">
        <v>181</v>
      </c>
      <c r="H7232" s="2" t="s">
        <v>15</v>
      </c>
      <c r="I7232" t="s">
        <v>91</v>
      </c>
      <c r="J7232" t="s">
        <v>16</v>
      </c>
      <c r="K7232" t="s">
        <v>80</v>
      </c>
      <c r="L7232" s="3">
        <f t="shared" si="224"/>
        <v>38765</v>
      </c>
      <c r="M7232">
        <f t="shared" si="225"/>
        <v>2.0784565398528003</v>
      </c>
      <c r="N7232">
        <v>38765</v>
      </c>
    </row>
    <row r="7233" spans="1:14" x14ac:dyDescent="0.3">
      <c r="A7233">
        <v>-88.952805555555599</v>
      </c>
      <c r="B7233">
        <v>38.937083333333298</v>
      </c>
      <c r="C7233" s="2" t="s">
        <v>14</v>
      </c>
      <c r="D7233" t="s">
        <v>89</v>
      </c>
      <c r="E7233" s="3">
        <v>38764</v>
      </c>
      <c r="F7233">
        <v>6.14</v>
      </c>
      <c r="G7233" t="s">
        <v>181</v>
      </c>
      <c r="H7233" s="2" t="s">
        <v>15</v>
      </c>
      <c r="I7233" t="s">
        <v>91</v>
      </c>
      <c r="J7233" t="s">
        <v>16</v>
      </c>
      <c r="K7233" t="s">
        <v>80</v>
      </c>
      <c r="L7233" s="3">
        <f t="shared" si="224"/>
        <v>38764</v>
      </c>
      <c r="M7233">
        <f t="shared" si="225"/>
        <v>0.17386543807488</v>
      </c>
      <c r="N7233">
        <v>38764</v>
      </c>
    </row>
    <row r="7234" spans="1:14" x14ac:dyDescent="0.3">
      <c r="A7234">
        <v>-88.952805555555599</v>
      </c>
      <c r="B7234">
        <v>38.937083333333298</v>
      </c>
      <c r="C7234" s="2" t="s">
        <v>14</v>
      </c>
      <c r="D7234" t="s">
        <v>89</v>
      </c>
      <c r="E7234" s="3">
        <v>38763</v>
      </c>
      <c r="F7234">
        <v>1.21</v>
      </c>
      <c r="G7234" t="s">
        <v>181</v>
      </c>
      <c r="H7234" s="2" t="s">
        <v>15</v>
      </c>
      <c r="I7234" t="s">
        <v>91</v>
      </c>
      <c r="J7234" t="s">
        <v>16</v>
      </c>
      <c r="K7234" t="s">
        <v>80</v>
      </c>
      <c r="L7234" s="3">
        <f t="shared" si="224"/>
        <v>38763</v>
      </c>
      <c r="M7234">
        <f t="shared" si="225"/>
        <v>3.4263384376319997E-2</v>
      </c>
      <c r="N7234">
        <v>38763</v>
      </c>
    </row>
    <row r="7235" spans="1:14" x14ac:dyDescent="0.3">
      <c r="A7235">
        <v>-88.952805555555599</v>
      </c>
      <c r="B7235">
        <v>38.937083333333298</v>
      </c>
      <c r="C7235" s="2" t="s">
        <v>14</v>
      </c>
      <c r="D7235" t="s">
        <v>89</v>
      </c>
      <c r="E7235" s="3">
        <v>38762</v>
      </c>
      <c r="F7235">
        <v>1.1599999999999999</v>
      </c>
      <c r="G7235" t="s">
        <v>181</v>
      </c>
      <c r="H7235" s="2" t="s">
        <v>15</v>
      </c>
      <c r="I7235" t="s">
        <v>91</v>
      </c>
      <c r="J7235" t="s">
        <v>16</v>
      </c>
      <c r="K7235" t="s">
        <v>80</v>
      </c>
      <c r="L7235" s="3">
        <f t="shared" ref="L7235:L7298" si="226">E7235</f>
        <v>38762</v>
      </c>
      <c r="M7235">
        <f t="shared" ref="M7235:M7298" si="227">F7235*0.028316846592</f>
        <v>3.2847542046719996E-2</v>
      </c>
      <c r="N7235">
        <v>38762</v>
      </c>
    </row>
    <row r="7236" spans="1:14" x14ac:dyDescent="0.3">
      <c r="A7236">
        <v>-88.952805555555599</v>
      </c>
      <c r="B7236">
        <v>38.937083333333298</v>
      </c>
      <c r="C7236" s="2" t="s">
        <v>14</v>
      </c>
      <c r="D7236" t="s">
        <v>89</v>
      </c>
      <c r="E7236" s="3">
        <v>38761</v>
      </c>
      <c r="F7236">
        <v>1.06</v>
      </c>
      <c r="G7236" t="s">
        <v>181</v>
      </c>
      <c r="H7236" s="2" t="s">
        <v>15</v>
      </c>
      <c r="I7236" t="s">
        <v>91</v>
      </c>
      <c r="J7236" t="s">
        <v>16</v>
      </c>
      <c r="K7236" t="s">
        <v>80</v>
      </c>
      <c r="L7236" s="3">
        <f t="shared" si="226"/>
        <v>38761</v>
      </c>
      <c r="M7236">
        <f t="shared" si="227"/>
        <v>3.0015857387520002E-2</v>
      </c>
      <c r="N7236">
        <v>38761</v>
      </c>
    </row>
    <row r="7237" spans="1:14" x14ac:dyDescent="0.3">
      <c r="A7237">
        <v>-88.952805555555599</v>
      </c>
      <c r="B7237">
        <v>38.937083333333298</v>
      </c>
      <c r="C7237" s="2" t="s">
        <v>14</v>
      </c>
      <c r="D7237" t="s">
        <v>89</v>
      </c>
      <c r="E7237" s="3">
        <v>38760</v>
      </c>
      <c r="F7237">
        <v>1.22</v>
      </c>
      <c r="G7237" t="s">
        <v>181</v>
      </c>
      <c r="H7237" s="2" t="s">
        <v>15</v>
      </c>
      <c r="I7237" t="s">
        <v>91</v>
      </c>
      <c r="J7237" t="s">
        <v>16</v>
      </c>
      <c r="K7237" t="s">
        <v>80</v>
      </c>
      <c r="L7237" s="3">
        <f t="shared" si="226"/>
        <v>38760</v>
      </c>
      <c r="M7237">
        <f t="shared" si="227"/>
        <v>3.4546552842240001E-2</v>
      </c>
      <c r="N7237">
        <v>38760</v>
      </c>
    </row>
    <row r="7238" spans="1:14" x14ac:dyDescent="0.3">
      <c r="A7238">
        <v>-88.952805555555599</v>
      </c>
      <c r="B7238">
        <v>38.937083333333298</v>
      </c>
      <c r="C7238" s="2" t="s">
        <v>14</v>
      </c>
      <c r="D7238" t="s">
        <v>89</v>
      </c>
      <c r="E7238" s="3">
        <v>38759</v>
      </c>
      <c r="F7238">
        <v>1.2</v>
      </c>
      <c r="G7238" t="s">
        <v>181</v>
      </c>
      <c r="H7238" s="2" t="s">
        <v>15</v>
      </c>
      <c r="I7238" t="s">
        <v>91</v>
      </c>
      <c r="J7238" t="s">
        <v>16</v>
      </c>
      <c r="K7238" t="s">
        <v>80</v>
      </c>
      <c r="L7238" s="3">
        <f t="shared" si="226"/>
        <v>38759</v>
      </c>
      <c r="M7238">
        <f t="shared" si="227"/>
        <v>3.39802159104E-2</v>
      </c>
      <c r="N7238">
        <v>38759</v>
      </c>
    </row>
    <row r="7239" spans="1:14" x14ac:dyDescent="0.3">
      <c r="A7239">
        <v>-88.952805555555599</v>
      </c>
      <c r="B7239">
        <v>38.937083333333298</v>
      </c>
      <c r="C7239" s="2" t="s">
        <v>14</v>
      </c>
      <c r="D7239" t="s">
        <v>89</v>
      </c>
      <c r="E7239" s="3">
        <v>38758</v>
      </c>
      <c r="F7239">
        <v>1.1499999999999999</v>
      </c>
      <c r="G7239" t="s">
        <v>181</v>
      </c>
      <c r="H7239" s="2" t="s">
        <v>15</v>
      </c>
      <c r="I7239" t="s">
        <v>91</v>
      </c>
      <c r="J7239" t="s">
        <v>16</v>
      </c>
      <c r="K7239" t="s">
        <v>80</v>
      </c>
      <c r="L7239" s="3">
        <f t="shared" si="226"/>
        <v>38758</v>
      </c>
      <c r="M7239">
        <f t="shared" si="227"/>
        <v>3.2564373580799999E-2</v>
      </c>
      <c r="N7239">
        <v>38758</v>
      </c>
    </row>
    <row r="7240" spans="1:14" x14ac:dyDescent="0.3">
      <c r="A7240">
        <v>-88.952805555555599</v>
      </c>
      <c r="B7240">
        <v>38.937083333333298</v>
      </c>
      <c r="C7240" s="2" t="s">
        <v>14</v>
      </c>
      <c r="D7240" t="s">
        <v>89</v>
      </c>
      <c r="E7240" s="3">
        <v>38757</v>
      </c>
      <c r="F7240">
        <v>1.1299999999999999</v>
      </c>
      <c r="G7240" t="s">
        <v>181</v>
      </c>
      <c r="H7240" s="2" t="s">
        <v>15</v>
      </c>
      <c r="I7240" t="s">
        <v>91</v>
      </c>
      <c r="J7240" t="s">
        <v>16</v>
      </c>
      <c r="K7240" t="s">
        <v>80</v>
      </c>
      <c r="L7240" s="3">
        <f t="shared" si="226"/>
        <v>38757</v>
      </c>
      <c r="M7240">
        <f t="shared" si="227"/>
        <v>3.1998036648959997E-2</v>
      </c>
      <c r="N7240">
        <v>38757</v>
      </c>
    </row>
    <row r="7241" spans="1:14" x14ac:dyDescent="0.3">
      <c r="A7241">
        <v>-88.952805555555599</v>
      </c>
      <c r="B7241">
        <v>38.937083333333298</v>
      </c>
      <c r="C7241" s="2" t="s">
        <v>14</v>
      </c>
      <c r="D7241" t="s">
        <v>89</v>
      </c>
      <c r="E7241" s="3">
        <v>38756</v>
      </c>
      <c r="F7241">
        <v>1.21</v>
      </c>
      <c r="G7241" t="s">
        <v>181</v>
      </c>
      <c r="H7241" s="2" t="s">
        <v>15</v>
      </c>
      <c r="I7241" t="s">
        <v>91</v>
      </c>
      <c r="J7241" t="s">
        <v>16</v>
      </c>
      <c r="K7241" t="s">
        <v>80</v>
      </c>
      <c r="L7241" s="3">
        <f t="shared" si="226"/>
        <v>38756</v>
      </c>
      <c r="M7241">
        <f t="shared" si="227"/>
        <v>3.4263384376319997E-2</v>
      </c>
      <c r="N7241">
        <v>38756</v>
      </c>
    </row>
    <row r="7242" spans="1:14" x14ac:dyDescent="0.3">
      <c r="A7242">
        <v>-88.952805555555599</v>
      </c>
      <c r="B7242">
        <v>38.937083333333298</v>
      </c>
      <c r="C7242" s="2" t="s">
        <v>14</v>
      </c>
      <c r="D7242" t="s">
        <v>89</v>
      </c>
      <c r="E7242" s="3">
        <v>38755</v>
      </c>
      <c r="F7242">
        <v>1.21</v>
      </c>
      <c r="G7242" t="s">
        <v>181</v>
      </c>
      <c r="H7242" s="2" t="s">
        <v>15</v>
      </c>
      <c r="I7242" t="s">
        <v>91</v>
      </c>
      <c r="J7242" t="s">
        <v>16</v>
      </c>
      <c r="K7242" t="s">
        <v>80</v>
      </c>
      <c r="L7242" s="3">
        <f t="shared" si="226"/>
        <v>38755</v>
      </c>
      <c r="M7242">
        <f t="shared" si="227"/>
        <v>3.4263384376319997E-2</v>
      </c>
      <c r="N7242">
        <v>38755</v>
      </c>
    </row>
    <row r="7243" spans="1:14" x14ac:dyDescent="0.3">
      <c r="A7243">
        <v>-88.952805555555599</v>
      </c>
      <c r="B7243">
        <v>38.937083333333298</v>
      </c>
      <c r="C7243" s="2" t="s">
        <v>14</v>
      </c>
      <c r="D7243" t="s">
        <v>89</v>
      </c>
      <c r="E7243" s="3">
        <v>38754</v>
      </c>
      <c r="F7243">
        <v>1.43</v>
      </c>
      <c r="G7243" t="s">
        <v>181</v>
      </c>
      <c r="H7243" s="2" t="s">
        <v>15</v>
      </c>
      <c r="I7243" t="s">
        <v>91</v>
      </c>
      <c r="J7243" t="s">
        <v>16</v>
      </c>
      <c r="K7243" t="s">
        <v>80</v>
      </c>
      <c r="L7243" s="3">
        <f t="shared" si="226"/>
        <v>38754</v>
      </c>
      <c r="M7243">
        <f t="shared" si="227"/>
        <v>4.0493090626560001E-2</v>
      </c>
      <c r="N7243">
        <v>38754</v>
      </c>
    </row>
    <row r="7244" spans="1:14" x14ac:dyDescent="0.3">
      <c r="A7244">
        <v>-88.952805555555599</v>
      </c>
      <c r="B7244">
        <v>38.937083333333298</v>
      </c>
      <c r="C7244" s="2" t="s">
        <v>14</v>
      </c>
      <c r="D7244" t="s">
        <v>89</v>
      </c>
      <c r="E7244" s="3">
        <v>38753</v>
      </c>
      <c r="F7244">
        <v>2.04</v>
      </c>
      <c r="G7244" t="s">
        <v>181</v>
      </c>
      <c r="H7244" s="2" t="s">
        <v>15</v>
      </c>
      <c r="I7244" t="s">
        <v>91</v>
      </c>
      <c r="J7244" t="s">
        <v>16</v>
      </c>
      <c r="K7244" t="s">
        <v>80</v>
      </c>
      <c r="L7244" s="3">
        <f t="shared" si="226"/>
        <v>38753</v>
      </c>
      <c r="M7244">
        <f t="shared" si="227"/>
        <v>5.7766367047680005E-2</v>
      </c>
      <c r="N7244">
        <v>38753</v>
      </c>
    </row>
    <row r="7245" spans="1:14" x14ac:dyDescent="0.3">
      <c r="A7245">
        <v>-88.952805555555599</v>
      </c>
      <c r="B7245">
        <v>38.937083333333298</v>
      </c>
      <c r="C7245" s="2" t="s">
        <v>14</v>
      </c>
      <c r="D7245" t="s">
        <v>89</v>
      </c>
      <c r="E7245" s="3">
        <v>38752</v>
      </c>
      <c r="F7245">
        <v>3.07</v>
      </c>
      <c r="G7245" t="s">
        <v>181</v>
      </c>
      <c r="H7245" s="2" t="s">
        <v>15</v>
      </c>
      <c r="I7245" t="s">
        <v>91</v>
      </c>
      <c r="J7245" t="s">
        <v>16</v>
      </c>
      <c r="K7245" t="s">
        <v>80</v>
      </c>
      <c r="L7245" s="3">
        <f t="shared" si="226"/>
        <v>38752</v>
      </c>
      <c r="M7245">
        <f t="shared" si="227"/>
        <v>8.6932719037440001E-2</v>
      </c>
      <c r="N7245">
        <v>38752</v>
      </c>
    </row>
    <row r="7246" spans="1:14" x14ac:dyDescent="0.3">
      <c r="A7246">
        <v>-88.952805555555599</v>
      </c>
      <c r="B7246">
        <v>38.937083333333298</v>
      </c>
      <c r="C7246" s="2" t="s">
        <v>14</v>
      </c>
      <c r="D7246" t="s">
        <v>89</v>
      </c>
      <c r="E7246" s="3">
        <v>38751</v>
      </c>
      <c r="F7246">
        <v>4.09</v>
      </c>
      <c r="G7246" t="s">
        <v>181</v>
      </c>
      <c r="H7246" s="2" t="s">
        <v>15</v>
      </c>
      <c r="I7246" t="s">
        <v>91</v>
      </c>
      <c r="J7246" t="s">
        <v>16</v>
      </c>
      <c r="K7246" t="s">
        <v>80</v>
      </c>
      <c r="L7246" s="3">
        <f t="shared" si="226"/>
        <v>38751</v>
      </c>
      <c r="M7246">
        <f t="shared" si="227"/>
        <v>0.11581590256127999</v>
      </c>
      <c r="N7246">
        <v>38751</v>
      </c>
    </row>
    <row r="7247" spans="1:14" x14ac:dyDescent="0.3">
      <c r="A7247">
        <v>-88.952805555555599</v>
      </c>
      <c r="B7247">
        <v>38.937083333333298</v>
      </c>
      <c r="C7247" s="2" t="s">
        <v>14</v>
      </c>
      <c r="D7247" t="s">
        <v>89</v>
      </c>
      <c r="E7247" s="3">
        <v>38750</v>
      </c>
      <c r="F7247">
        <v>4.0999999999999996</v>
      </c>
      <c r="G7247" t="s">
        <v>181</v>
      </c>
      <c r="H7247" s="2" t="s">
        <v>15</v>
      </c>
      <c r="I7247" t="s">
        <v>91</v>
      </c>
      <c r="J7247" t="s">
        <v>16</v>
      </c>
      <c r="K7247" t="s">
        <v>80</v>
      </c>
      <c r="L7247" s="3">
        <f t="shared" si="226"/>
        <v>38750</v>
      </c>
      <c r="M7247">
        <f t="shared" si="227"/>
        <v>0.11609907102719999</v>
      </c>
      <c r="N7247">
        <v>38750</v>
      </c>
    </row>
    <row r="7248" spans="1:14" x14ac:dyDescent="0.3">
      <c r="A7248">
        <v>-88.952805555555599</v>
      </c>
      <c r="B7248">
        <v>38.937083333333298</v>
      </c>
      <c r="C7248" s="2" t="s">
        <v>14</v>
      </c>
      <c r="D7248" t="s">
        <v>89</v>
      </c>
      <c r="E7248" s="3">
        <v>38749</v>
      </c>
      <c r="F7248">
        <v>6.27</v>
      </c>
      <c r="G7248" t="s">
        <v>181</v>
      </c>
      <c r="H7248" s="2" t="s">
        <v>15</v>
      </c>
      <c r="I7248" t="s">
        <v>91</v>
      </c>
      <c r="J7248" t="s">
        <v>16</v>
      </c>
      <c r="K7248" t="s">
        <v>80</v>
      </c>
      <c r="L7248" s="3">
        <f t="shared" si="226"/>
        <v>38749</v>
      </c>
      <c r="M7248">
        <f t="shared" si="227"/>
        <v>0.17754662813184</v>
      </c>
      <c r="N7248">
        <v>38749</v>
      </c>
    </row>
    <row r="7249" spans="1:14" x14ac:dyDescent="0.3">
      <c r="A7249">
        <v>-88.952805555555599</v>
      </c>
      <c r="B7249">
        <v>38.937083333333298</v>
      </c>
      <c r="C7249" s="2" t="s">
        <v>14</v>
      </c>
      <c r="D7249" t="s">
        <v>89</v>
      </c>
      <c r="E7249" s="3">
        <v>38748</v>
      </c>
      <c r="F7249">
        <v>13.9</v>
      </c>
      <c r="G7249" t="s">
        <v>181</v>
      </c>
      <c r="H7249" s="2" t="s">
        <v>15</v>
      </c>
      <c r="I7249" t="s">
        <v>91</v>
      </c>
      <c r="J7249" t="s">
        <v>16</v>
      </c>
      <c r="K7249" t="s">
        <v>80</v>
      </c>
      <c r="L7249" s="3">
        <f t="shared" si="226"/>
        <v>38748</v>
      </c>
      <c r="M7249">
        <f t="shared" si="227"/>
        <v>0.39360416762880002</v>
      </c>
      <c r="N7249">
        <v>38748</v>
      </c>
    </row>
    <row r="7250" spans="1:14" x14ac:dyDescent="0.3">
      <c r="A7250">
        <v>-88.952805555555599</v>
      </c>
      <c r="B7250">
        <v>38.937083333333298</v>
      </c>
      <c r="C7250" s="2" t="s">
        <v>14</v>
      </c>
      <c r="D7250" t="s">
        <v>89</v>
      </c>
      <c r="E7250" s="3">
        <v>38747</v>
      </c>
      <c r="F7250">
        <v>58.3</v>
      </c>
      <c r="G7250" t="s">
        <v>181</v>
      </c>
      <c r="H7250" s="2" t="s">
        <v>15</v>
      </c>
      <c r="I7250" t="s">
        <v>91</v>
      </c>
      <c r="J7250" t="s">
        <v>16</v>
      </c>
      <c r="K7250" t="s">
        <v>80</v>
      </c>
      <c r="L7250" s="3">
        <f t="shared" si="226"/>
        <v>38747</v>
      </c>
      <c r="M7250">
        <f t="shared" si="227"/>
        <v>1.6508721563136</v>
      </c>
      <c r="N7250">
        <v>38747</v>
      </c>
    </row>
    <row r="7251" spans="1:14" x14ac:dyDescent="0.3">
      <c r="A7251">
        <v>-88.952805555555599</v>
      </c>
      <c r="B7251">
        <v>38.937083333333298</v>
      </c>
      <c r="C7251" s="2" t="s">
        <v>14</v>
      </c>
      <c r="D7251" t="s">
        <v>89</v>
      </c>
      <c r="E7251" s="3">
        <v>38746</v>
      </c>
      <c r="F7251">
        <v>276</v>
      </c>
      <c r="G7251" t="s">
        <v>181</v>
      </c>
      <c r="H7251" s="2" t="s">
        <v>15</v>
      </c>
      <c r="I7251" t="s">
        <v>91</v>
      </c>
      <c r="J7251" t="s">
        <v>16</v>
      </c>
      <c r="K7251" t="s">
        <v>80</v>
      </c>
      <c r="L7251" s="3">
        <f t="shared" si="226"/>
        <v>38746</v>
      </c>
      <c r="M7251">
        <f t="shared" si="227"/>
        <v>7.8154496593920006</v>
      </c>
      <c r="N7251">
        <v>38746</v>
      </c>
    </row>
    <row r="7252" spans="1:14" x14ac:dyDescent="0.3">
      <c r="A7252">
        <v>-88.952805555555599</v>
      </c>
      <c r="B7252">
        <v>38.937083333333298</v>
      </c>
      <c r="C7252" s="2" t="s">
        <v>14</v>
      </c>
      <c r="D7252" t="s">
        <v>89</v>
      </c>
      <c r="E7252" s="3">
        <v>38745</v>
      </c>
      <c r="F7252">
        <v>1.1399999999999999</v>
      </c>
      <c r="G7252" t="s">
        <v>181</v>
      </c>
      <c r="H7252" s="2" t="s">
        <v>15</v>
      </c>
      <c r="I7252" t="s">
        <v>91</v>
      </c>
      <c r="J7252" t="s">
        <v>16</v>
      </c>
      <c r="K7252" t="s">
        <v>80</v>
      </c>
      <c r="L7252" s="3">
        <f t="shared" si="226"/>
        <v>38745</v>
      </c>
      <c r="M7252">
        <f t="shared" si="227"/>
        <v>3.2281205114879995E-2</v>
      </c>
      <c r="N7252">
        <v>38745</v>
      </c>
    </row>
    <row r="7253" spans="1:14" x14ac:dyDescent="0.3">
      <c r="A7253">
        <v>-88.952805555555599</v>
      </c>
      <c r="B7253">
        <v>38.937083333333298</v>
      </c>
      <c r="C7253" s="2" t="s">
        <v>14</v>
      </c>
      <c r="D7253" t="s">
        <v>89</v>
      </c>
      <c r="E7253" s="3">
        <v>38744</v>
      </c>
      <c r="F7253">
        <v>0.96</v>
      </c>
      <c r="G7253" t="s">
        <v>181</v>
      </c>
      <c r="H7253" s="2" t="s">
        <v>15</v>
      </c>
      <c r="I7253" t="s">
        <v>91</v>
      </c>
      <c r="J7253" t="s">
        <v>16</v>
      </c>
      <c r="K7253" t="s">
        <v>80</v>
      </c>
      <c r="L7253" s="3">
        <f t="shared" si="226"/>
        <v>38744</v>
      </c>
      <c r="M7253">
        <f t="shared" si="227"/>
        <v>2.7184172728320001E-2</v>
      </c>
      <c r="N7253">
        <v>38744</v>
      </c>
    </row>
    <row r="7254" spans="1:14" x14ac:dyDescent="0.3">
      <c r="A7254">
        <v>-88.952805555555599</v>
      </c>
      <c r="B7254">
        <v>38.937083333333298</v>
      </c>
      <c r="C7254" s="2" t="s">
        <v>14</v>
      </c>
      <c r="D7254" t="s">
        <v>89</v>
      </c>
      <c r="E7254" s="3">
        <v>38743</v>
      </c>
      <c r="F7254">
        <v>1.02</v>
      </c>
      <c r="G7254" t="s">
        <v>181</v>
      </c>
      <c r="H7254" s="2" t="s">
        <v>15</v>
      </c>
      <c r="I7254" t="s">
        <v>91</v>
      </c>
      <c r="J7254" t="s">
        <v>16</v>
      </c>
      <c r="K7254" t="s">
        <v>80</v>
      </c>
      <c r="L7254" s="3">
        <f t="shared" si="226"/>
        <v>38743</v>
      </c>
      <c r="M7254">
        <f t="shared" si="227"/>
        <v>2.8883183523840002E-2</v>
      </c>
      <c r="N7254">
        <v>38743</v>
      </c>
    </row>
    <row r="7255" spans="1:14" x14ac:dyDescent="0.3">
      <c r="A7255">
        <v>-88.952805555555599</v>
      </c>
      <c r="B7255">
        <v>38.937083333333298</v>
      </c>
      <c r="C7255" s="2" t="s">
        <v>14</v>
      </c>
      <c r="D7255" t="s">
        <v>89</v>
      </c>
      <c r="E7255" s="3">
        <v>38742</v>
      </c>
      <c r="F7255">
        <v>1.22</v>
      </c>
      <c r="G7255" t="s">
        <v>181</v>
      </c>
      <c r="H7255" s="2" t="s">
        <v>15</v>
      </c>
      <c r="I7255" t="s">
        <v>91</v>
      </c>
      <c r="J7255" t="s">
        <v>16</v>
      </c>
      <c r="K7255" t="s">
        <v>80</v>
      </c>
      <c r="L7255" s="3">
        <f t="shared" si="226"/>
        <v>38742</v>
      </c>
      <c r="M7255">
        <f t="shared" si="227"/>
        <v>3.4546552842240001E-2</v>
      </c>
      <c r="N7255">
        <v>38742</v>
      </c>
    </row>
    <row r="7256" spans="1:14" x14ac:dyDescent="0.3">
      <c r="A7256">
        <v>-88.952805555555599</v>
      </c>
      <c r="B7256">
        <v>38.937083333333298</v>
      </c>
      <c r="C7256" s="2" t="s">
        <v>14</v>
      </c>
      <c r="D7256" t="s">
        <v>89</v>
      </c>
      <c r="E7256" s="3">
        <v>38741</v>
      </c>
      <c r="F7256">
        <v>1.7</v>
      </c>
      <c r="G7256" t="s">
        <v>181</v>
      </c>
      <c r="H7256" s="2" t="s">
        <v>15</v>
      </c>
      <c r="I7256" t="s">
        <v>91</v>
      </c>
      <c r="J7256" t="s">
        <v>16</v>
      </c>
      <c r="K7256" t="s">
        <v>80</v>
      </c>
      <c r="L7256" s="3">
        <f t="shared" si="226"/>
        <v>38741</v>
      </c>
      <c r="M7256">
        <f t="shared" si="227"/>
        <v>4.8138639206399998E-2</v>
      </c>
      <c r="N7256">
        <v>38741</v>
      </c>
    </row>
    <row r="7257" spans="1:14" x14ac:dyDescent="0.3">
      <c r="A7257">
        <v>-88.952805555555599</v>
      </c>
      <c r="B7257">
        <v>38.937083333333298</v>
      </c>
      <c r="C7257" s="2" t="s">
        <v>14</v>
      </c>
      <c r="D7257" t="s">
        <v>89</v>
      </c>
      <c r="E7257" s="3">
        <v>38740</v>
      </c>
      <c r="F7257">
        <v>2.38</v>
      </c>
      <c r="G7257" t="s">
        <v>181</v>
      </c>
      <c r="H7257" s="2" t="s">
        <v>15</v>
      </c>
      <c r="I7257" t="s">
        <v>91</v>
      </c>
      <c r="J7257" t="s">
        <v>16</v>
      </c>
      <c r="K7257" t="s">
        <v>80</v>
      </c>
      <c r="L7257" s="3">
        <f t="shared" si="226"/>
        <v>38740</v>
      </c>
      <c r="M7257">
        <f t="shared" si="227"/>
        <v>6.7394094888960004E-2</v>
      </c>
      <c r="N7257">
        <v>38740</v>
      </c>
    </row>
    <row r="7258" spans="1:14" x14ac:dyDescent="0.3">
      <c r="A7258">
        <v>-88.952805555555599</v>
      </c>
      <c r="B7258">
        <v>38.937083333333298</v>
      </c>
      <c r="C7258" s="2" t="s">
        <v>14</v>
      </c>
      <c r="D7258" t="s">
        <v>89</v>
      </c>
      <c r="E7258" s="3">
        <v>38739</v>
      </c>
      <c r="F7258">
        <v>3.54</v>
      </c>
      <c r="G7258" t="s">
        <v>181</v>
      </c>
      <c r="H7258" s="2" t="s">
        <v>15</v>
      </c>
      <c r="I7258" t="s">
        <v>91</v>
      </c>
      <c r="J7258" t="s">
        <v>16</v>
      </c>
      <c r="K7258" t="s">
        <v>80</v>
      </c>
      <c r="L7258" s="3">
        <f t="shared" si="226"/>
        <v>38739</v>
      </c>
      <c r="M7258">
        <f t="shared" si="227"/>
        <v>0.10024163693568</v>
      </c>
      <c r="N7258">
        <v>38739</v>
      </c>
    </row>
    <row r="7259" spans="1:14" x14ac:dyDescent="0.3">
      <c r="A7259">
        <v>-88.952805555555599</v>
      </c>
      <c r="B7259">
        <v>38.937083333333298</v>
      </c>
      <c r="C7259" s="2" t="s">
        <v>14</v>
      </c>
      <c r="D7259" t="s">
        <v>89</v>
      </c>
      <c r="E7259" s="3">
        <v>38738</v>
      </c>
      <c r="F7259">
        <v>3.58</v>
      </c>
      <c r="G7259" t="s">
        <v>181</v>
      </c>
      <c r="H7259" s="2" t="s">
        <v>15</v>
      </c>
      <c r="I7259" t="s">
        <v>91</v>
      </c>
      <c r="J7259" t="s">
        <v>16</v>
      </c>
      <c r="K7259" t="s">
        <v>80</v>
      </c>
      <c r="L7259" s="3">
        <f t="shared" si="226"/>
        <v>38738</v>
      </c>
      <c r="M7259">
        <f t="shared" si="227"/>
        <v>0.10137431079936</v>
      </c>
      <c r="N7259">
        <v>38738</v>
      </c>
    </row>
    <row r="7260" spans="1:14" x14ac:dyDescent="0.3">
      <c r="A7260">
        <v>-88.952805555555599</v>
      </c>
      <c r="B7260">
        <v>38.937083333333298</v>
      </c>
      <c r="C7260" s="2" t="s">
        <v>14</v>
      </c>
      <c r="D7260" t="s">
        <v>89</v>
      </c>
      <c r="E7260" s="3">
        <v>38737</v>
      </c>
      <c r="F7260">
        <v>3.92</v>
      </c>
      <c r="G7260" t="s">
        <v>181</v>
      </c>
      <c r="H7260" s="2" t="s">
        <v>15</v>
      </c>
      <c r="I7260" t="s">
        <v>91</v>
      </c>
      <c r="J7260" t="s">
        <v>16</v>
      </c>
      <c r="K7260" t="s">
        <v>80</v>
      </c>
      <c r="L7260" s="3">
        <f t="shared" si="226"/>
        <v>38737</v>
      </c>
      <c r="M7260">
        <f t="shared" si="227"/>
        <v>0.11100203864064</v>
      </c>
      <c r="N7260">
        <v>38737</v>
      </c>
    </row>
    <row r="7261" spans="1:14" x14ac:dyDescent="0.3">
      <c r="A7261">
        <v>-88.952805555555599</v>
      </c>
      <c r="B7261">
        <v>38.937083333333298</v>
      </c>
      <c r="C7261" s="2" t="s">
        <v>14</v>
      </c>
      <c r="D7261" t="s">
        <v>89</v>
      </c>
      <c r="E7261" s="3">
        <v>38736</v>
      </c>
      <c r="F7261">
        <v>6.92</v>
      </c>
      <c r="G7261" t="s">
        <v>181</v>
      </c>
      <c r="H7261" s="2" t="s">
        <v>15</v>
      </c>
      <c r="I7261" t="s">
        <v>91</v>
      </c>
      <c r="J7261" t="s">
        <v>16</v>
      </c>
      <c r="K7261" t="s">
        <v>80</v>
      </c>
      <c r="L7261" s="3">
        <f t="shared" si="226"/>
        <v>38736</v>
      </c>
      <c r="M7261">
        <f t="shared" si="227"/>
        <v>0.19595257841664002</v>
      </c>
      <c r="N7261">
        <v>38736</v>
      </c>
    </row>
    <row r="7262" spans="1:14" x14ac:dyDescent="0.3">
      <c r="A7262">
        <v>-88.952805555555599</v>
      </c>
      <c r="B7262">
        <v>38.937083333333298</v>
      </c>
      <c r="C7262" s="2" t="s">
        <v>14</v>
      </c>
      <c r="D7262" t="s">
        <v>89</v>
      </c>
      <c r="E7262" s="3">
        <v>38735</v>
      </c>
      <c r="F7262">
        <v>36.1</v>
      </c>
      <c r="G7262" t="s">
        <v>181</v>
      </c>
      <c r="H7262" s="2" t="s">
        <v>15</v>
      </c>
      <c r="I7262" t="s">
        <v>91</v>
      </c>
      <c r="J7262" t="s">
        <v>16</v>
      </c>
      <c r="K7262" t="s">
        <v>80</v>
      </c>
      <c r="L7262" s="3">
        <f t="shared" si="226"/>
        <v>38735</v>
      </c>
      <c r="M7262">
        <f t="shared" si="227"/>
        <v>1.0222381619712</v>
      </c>
      <c r="N7262">
        <v>38735</v>
      </c>
    </row>
    <row r="7263" spans="1:14" x14ac:dyDescent="0.3">
      <c r="A7263">
        <v>-88.952805555555599</v>
      </c>
      <c r="B7263">
        <v>38.937083333333298</v>
      </c>
      <c r="C7263" s="2" t="s">
        <v>14</v>
      </c>
      <c r="D7263" t="s">
        <v>89</v>
      </c>
      <c r="E7263" s="3">
        <v>38734</v>
      </c>
      <c r="F7263">
        <v>143</v>
      </c>
      <c r="G7263" t="s">
        <v>181</v>
      </c>
      <c r="H7263" s="2" t="s">
        <v>15</v>
      </c>
      <c r="I7263" t="s">
        <v>91</v>
      </c>
      <c r="J7263" t="s">
        <v>16</v>
      </c>
      <c r="K7263" t="s">
        <v>80</v>
      </c>
      <c r="L7263" s="3">
        <f t="shared" si="226"/>
        <v>38734</v>
      </c>
      <c r="M7263">
        <f t="shared" si="227"/>
        <v>4.0493090626560004</v>
      </c>
      <c r="N7263">
        <v>38734</v>
      </c>
    </row>
    <row r="7264" spans="1:14" x14ac:dyDescent="0.3">
      <c r="A7264">
        <v>-88.952805555555599</v>
      </c>
      <c r="B7264">
        <v>38.937083333333298</v>
      </c>
      <c r="C7264" s="2" t="s">
        <v>14</v>
      </c>
      <c r="D7264" t="s">
        <v>89</v>
      </c>
      <c r="E7264" s="3">
        <v>38733</v>
      </c>
      <c r="F7264">
        <v>6.4</v>
      </c>
      <c r="G7264" t="s">
        <v>181</v>
      </c>
      <c r="H7264" s="2" t="s">
        <v>15</v>
      </c>
      <c r="I7264" t="s">
        <v>91</v>
      </c>
      <c r="J7264" t="s">
        <v>16</v>
      </c>
      <c r="K7264" t="s">
        <v>80</v>
      </c>
      <c r="L7264" s="3">
        <f t="shared" si="226"/>
        <v>38733</v>
      </c>
      <c r="M7264">
        <f t="shared" si="227"/>
        <v>0.18122781818880002</v>
      </c>
      <c r="N7264">
        <v>38733</v>
      </c>
    </row>
    <row r="7265" spans="1:14" x14ac:dyDescent="0.3">
      <c r="A7265">
        <v>-88.952805555555599</v>
      </c>
      <c r="B7265">
        <v>38.937083333333298</v>
      </c>
      <c r="C7265" s="2" t="s">
        <v>14</v>
      </c>
      <c r="D7265" t="s">
        <v>89</v>
      </c>
      <c r="E7265" s="3">
        <v>38732</v>
      </c>
      <c r="F7265">
        <v>5.26</v>
      </c>
      <c r="G7265" t="s">
        <v>181</v>
      </c>
      <c r="H7265" s="2" t="s">
        <v>15</v>
      </c>
      <c r="I7265" t="s">
        <v>91</v>
      </c>
      <c r="J7265" t="s">
        <v>16</v>
      </c>
      <c r="K7265" t="s">
        <v>80</v>
      </c>
      <c r="L7265" s="3">
        <f t="shared" si="226"/>
        <v>38732</v>
      </c>
      <c r="M7265">
        <f t="shared" si="227"/>
        <v>0.14894661307391999</v>
      </c>
      <c r="N7265">
        <v>38732</v>
      </c>
    </row>
    <row r="7266" spans="1:14" x14ac:dyDescent="0.3">
      <c r="A7266">
        <v>-88.952805555555599</v>
      </c>
      <c r="B7266">
        <v>38.937083333333298</v>
      </c>
      <c r="C7266" s="2" t="s">
        <v>14</v>
      </c>
      <c r="D7266" t="s">
        <v>89</v>
      </c>
      <c r="E7266" s="3">
        <v>38731</v>
      </c>
      <c r="F7266">
        <v>3.89</v>
      </c>
      <c r="G7266" t="s">
        <v>181</v>
      </c>
      <c r="H7266" s="2" t="s">
        <v>15</v>
      </c>
      <c r="I7266" t="s">
        <v>91</v>
      </c>
      <c r="J7266" t="s">
        <v>16</v>
      </c>
      <c r="K7266" t="s">
        <v>80</v>
      </c>
      <c r="L7266" s="3">
        <f t="shared" si="226"/>
        <v>38731</v>
      </c>
      <c r="M7266">
        <f t="shared" si="227"/>
        <v>0.11015253324288</v>
      </c>
      <c r="N7266">
        <v>38731</v>
      </c>
    </row>
    <row r="7267" spans="1:14" x14ac:dyDescent="0.3">
      <c r="A7267">
        <v>-88.952805555555599</v>
      </c>
      <c r="B7267">
        <v>38.937083333333298</v>
      </c>
      <c r="C7267" s="2" t="s">
        <v>14</v>
      </c>
      <c r="D7267" t="s">
        <v>89</v>
      </c>
      <c r="E7267" s="3">
        <v>38730</v>
      </c>
      <c r="F7267">
        <v>3.71</v>
      </c>
      <c r="G7267" t="s">
        <v>181</v>
      </c>
      <c r="H7267" s="2" t="s">
        <v>15</v>
      </c>
      <c r="I7267" t="s">
        <v>91</v>
      </c>
      <c r="J7267" t="s">
        <v>16</v>
      </c>
      <c r="K7267" t="s">
        <v>80</v>
      </c>
      <c r="L7267" s="3">
        <f t="shared" si="226"/>
        <v>38730</v>
      </c>
      <c r="M7267">
        <f t="shared" si="227"/>
        <v>0.10505550085632</v>
      </c>
      <c r="N7267">
        <v>38730</v>
      </c>
    </row>
    <row r="7268" spans="1:14" x14ac:dyDescent="0.3">
      <c r="A7268">
        <v>-88.952805555555599</v>
      </c>
      <c r="B7268">
        <v>38.937083333333298</v>
      </c>
      <c r="C7268" s="2" t="s">
        <v>14</v>
      </c>
      <c r="D7268" t="s">
        <v>89</v>
      </c>
      <c r="E7268" s="3">
        <v>38729</v>
      </c>
      <c r="F7268">
        <v>10.3</v>
      </c>
      <c r="G7268" t="s">
        <v>181</v>
      </c>
      <c r="H7268" s="2" t="s">
        <v>15</v>
      </c>
      <c r="I7268" t="s">
        <v>91</v>
      </c>
      <c r="J7268" t="s">
        <v>16</v>
      </c>
      <c r="K7268" t="s">
        <v>80</v>
      </c>
      <c r="L7268" s="3">
        <f t="shared" si="226"/>
        <v>38729</v>
      </c>
      <c r="M7268">
        <f t="shared" si="227"/>
        <v>0.29166351989760003</v>
      </c>
      <c r="N7268">
        <v>38729</v>
      </c>
    </row>
    <row r="7269" spans="1:14" x14ac:dyDescent="0.3">
      <c r="A7269">
        <v>-88.952805555555599</v>
      </c>
      <c r="B7269">
        <v>38.937083333333298</v>
      </c>
      <c r="C7269" s="2" t="s">
        <v>14</v>
      </c>
      <c r="D7269" t="s">
        <v>89</v>
      </c>
      <c r="E7269" s="3">
        <v>38728</v>
      </c>
      <c r="F7269">
        <v>26.5</v>
      </c>
      <c r="G7269" t="s">
        <v>181</v>
      </c>
      <c r="H7269" s="2" t="s">
        <v>15</v>
      </c>
      <c r="I7269" t="s">
        <v>91</v>
      </c>
      <c r="J7269" t="s">
        <v>16</v>
      </c>
      <c r="K7269" t="s">
        <v>80</v>
      </c>
      <c r="L7269" s="3">
        <f t="shared" si="226"/>
        <v>38728</v>
      </c>
      <c r="M7269">
        <f t="shared" si="227"/>
        <v>0.75039643468799999</v>
      </c>
      <c r="N7269">
        <v>38728</v>
      </c>
    </row>
    <row r="7270" spans="1:14" x14ac:dyDescent="0.3">
      <c r="A7270">
        <v>-88.952805555555599</v>
      </c>
      <c r="B7270">
        <v>38.937083333333298</v>
      </c>
      <c r="C7270" s="2" t="s">
        <v>14</v>
      </c>
      <c r="D7270" t="s">
        <v>89</v>
      </c>
      <c r="E7270" s="3">
        <v>38727</v>
      </c>
      <c r="F7270">
        <v>0.81</v>
      </c>
      <c r="G7270" t="s">
        <v>181</v>
      </c>
      <c r="H7270" s="2" t="s">
        <v>15</v>
      </c>
      <c r="I7270" t="s">
        <v>91</v>
      </c>
      <c r="J7270" t="s">
        <v>16</v>
      </c>
      <c r="K7270" t="s">
        <v>80</v>
      </c>
      <c r="L7270" s="3">
        <f t="shared" si="226"/>
        <v>38727</v>
      </c>
      <c r="M7270">
        <f t="shared" si="227"/>
        <v>2.2936645739520003E-2</v>
      </c>
      <c r="N7270">
        <v>38727</v>
      </c>
    </row>
    <row r="7271" spans="1:14" x14ac:dyDescent="0.3">
      <c r="A7271">
        <v>-88.952805555555599</v>
      </c>
      <c r="B7271">
        <v>38.937083333333298</v>
      </c>
      <c r="C7271" s="2" t="s">
        <v>14</v>
      </c>
      <c r="D7271" t="s">
        <v>89</v>
      </c>
      <c r="E7271" s="3">
        <v>38726</v>
      </c>
      <c r="F7271">
        <v>0.37</v>
      </c>
      <c r="G7271" t="s">
        <v>181</v>
      </c>
      <c r="H7271" s="2" t="s">
        <v>15</v>
      </c>
      <c r="I7271" t="s">
        <v>91</v>
      </c>
      <c r="J7271" t="s">
        <v>16</v>
      </c>
      <c r="K7271" t="s">
        <v>80</v>
      </c>
      <c r="L7271" s="3">
        <f t="shared" si="226"/>
        <v>38726</v>
      </c>
      <c r="M7271">
        <f t="shared" si="227"/>
        <v>1.047723323904E-2</v>
      </c>
      <c r="N7271">
        <v>38726</v>
      </c>
    </row>
    <row r="7272" spans="1:14" x14ac:dyDescent="0.3">
      <c r="A7272">
        <v>-88.952805555555599</v>
      </c>
      <c r="B7272">
        <v>38.937083333333298</v>
      </c>
      <c r="C7272" s="2" t="s">
        <v>14</v>
      </c>
      <c r="D7272" t="s">
        <v>89</v>
      </c>
      <c r="E7272" s="3">
        <v>38725</v>
      </c>
      <c r="F7272">
        <v>0.45</v>
      </c>
      <c r="G7272" t="s">
        <v>181</v>
      </c>
      <c r="H7272" s="2" t="s">
        <v>15</v>
      </c>
      <c r="I7272" t="s">
        <v>91</v>
      </c>
      <c r="J7272" t="s">
        <v>16</v>
      </c>
      <c r="K7272" t="s">
        <v>80</v>
      </c>
      <c r="L7272" s="3">
        <f t="shared" si="226"/>
        <v>38725</v>
      </c>
      <c r="M7272">
        <f t="shared" si="227"/>
        <v>1.27425809664E-2</v>
      </c>
      <c r="N7272">
        <v>38725</v>
      </c>
    </row>
    <row r="7273" spans="1:14" x14ac:dyDescent="0.3">
      <c r="A7273">
        <v>-88.952805555555599</v>
      </c>
      <c r="B7273">
        <v>38.937083333333298</v>
      </c>
      <c r="C7273" s="2" t="s">
        <v>14</v>
      </c>
      <c r="D7273" t="s">
        <v>89</v>
      </c>
      <c r="E7273" s="3">
        <v>38724</v>
      </c>
      <c r="F7273">
        <v>0.48</v>
      </c>
      <c r="G7273" t="s">
        <v>181</v>
      </c>
      <c r="H7273" s="2" t="s">
        <v>15</v>
      </c>
      <c r="I7273" t="s">
        <v>91</v>
      </c>
      <c r="J7273" t="s">
        <v>16</v>
      </c>
      <c r="K7273" t="s">
        <v>80</v>
      </c>
      <c r="L7273" s="3">
        <f t="shared" si="226"/>
        <v>38724</v>
      </c>
      <c r="M7273">
        <f t="shared" si="227"/>
        <v>1.3592086364160001E-2</v>
      </c>
      <c r="N7273">
        <v>38724</v>
      </c>
    </row>
    <row r="7274" spans="1:14" x14ac:dyDescent="0.3">
      <c r="A7274">
        <v>-88.952805555555599</v>
      </c>
      <c r="B7274">
        <v>38.937083333333298</v>
      </c>
      <c r="C7274" s="2" t="s">
        <v>14</v>
      </c>
      <c r="D7274" t="s">
        <v>89</v>
      </c>
      <c r="E7274" s="3">
        <v>38723</v>
      </c>
      <c r="F7274">
        <v>0.52</v>
      </c>
      <c r="G7274" t="s">
        <v>181</v>
      </c>
      <c r="H7274" s="2" t="s">
        <v>15</v>
      </c>
      <c r="I7274" t="s">
        <v>91</v>
      </c>
      <c r="J7274" t="s">
        <v>16</v>
      </c>
      <c r="K7274" t="s">
        <v>80</v>
      </c>
      <c r="L7274" s="3">
        <f t="shared" si="226"/>
        <v>38723</v>
      </c>
      <c r="M7274">
        <f t="shared" si="227"/>
        <v>1.472476022784E-2</v>
      </c>
      <c r="N7274">
        <v>38723</v>
      </c>
    </row>
    <row r="7275" spans="1:14" x14ac:dyDescent="0.3">
      <c r="A7275">
        <v>-88.952805555555599</v>
      </c>
      <c r="B7275">
        <v>38.937083333333298</v>
      </c>
      <c r="C7275" s="2" t="s">
        <v>14</v>
      </c>
      <c r="D7275" t="s">
        <v>89</v>
      </c>
      <c r="E7275" s="3">
        <v>38722</v>
      </c>
      <c r="F7275">
        <v>0.64</v>
      </c>
      <c r="G7275" t="s">
        <v>181</v>
      </c>
      <c r="H7275" s="2" t="s">
        <v>15</v>
      </c>
      <c r="I7275" t="s">
        <v>91</v>
      </c>
      <c r="J7275" t="s">
        <v>16</v>
      </c>
      <c r="K7275" t="s">
        <v>80</v>
      </c>
      <c r="L7275" s="3">
        <f t="shared" si="226"/>
        <v>38722</v>
      </c>
      <c r="M7275">
        <f t="shared" si="227"/>
        <v>1.812278181888E-2</v>
      </c>
      <c r="N7275">
        <v>38722</v>
      </c>
    </row>
    <row r="7276" spans="1:14" x14ac:dyDescent="0.3">
      <c r="A7276">
        <v>-88.952805555555599</v>
      </c>
      <c r="B7276">
        <v>38.937083333333298</v>
      </c>
      <c r="C7276" s="2" t="s">
        <v>14</v>
      </c>
      <c r="D7276" t="s">
        <v>89</v>
      </c>
      <c r="E7276" s="3">
        <v>38721</v>
      </c>
      <c r="F7276">
        <v>0.66</v>
      </c>
      <c r="G7276" t="s">
        <v>181</v>
      </c>
      <c r="H7276" s="2" t="s">
        <v>15</v>
      </c>
      <c r="I7276" t="s">
        <v>91</v>
      </c>
      <c r="J7276" t="s">
        <v>16</v>
      </c>
      <c r="K7276" t="s">
        <v>80</v>
      </c>
      <c r="L7276" s="3">
        <f t="shared" si="226"/>
        <v>38721</v>
      </c>
      <c r="M7276">
        <f t="shared" si="227"/>
        <v>1.8689118750720001E-2</v>
      </c>
      <c r="N7276">
        <v>38721</v>
      </c>
    </row>
    <row r="7277" spans="1:14" x14ac:dyDescent="0.3">
      <c r="A7277">
        <v>-88.952805555555599</v>
      </c>
      <c r="B7277">
        <v>38.937083333333298</v>
      </c>
      <c r="C7277" s="2" t="s">
        <v>14</v>
      </c>
      <c r="D7277" t="s">
        <v>89</v>
      </c>
      <c r="E7277" s="3">
        <v>38720</v>
      </c>
      <c r="F7277">
        <v>0.8</v>
      </c>
      <c r="G7277" t="s">
        <v>181</v>
      </c>
      <c r="H7277" s="2" t="s">
        <v>15</v>
      </c>
      <c r="I7277" t="s">
        <v>91</v>
      </c>
      <c r="J7277" t="s">
        <v>16</v>
      </c>
      <c r="K7277" t="s">
        <v>80</v>
      </c>
      <c r="L7277" s="3">
        <f t="shared" si="226"/>
        <v>38720</v>
      </c>
      <c r="M7277">
        <f t="shared" si="227"/>
        <v>2.2653477273600002E-2</v>
      </c>
      <c r="N7277">
        <v>38720</v>
      </c>
    </row>
    <row r="7278" spans="1:14" x14ac:dyDescent="0.3">
      <c r="A7278">
        <v>-88.952805555555599</v>
      </c>
      <c r="B7278">
        <v>38.937083333333298</v>
      </c>
      <c r="C7278" s="2" t="s">
        <v>14</v>
      </c>
      <c r="D7278" t="s">
        <v>89</v>
      </c>
      <c r="E7278" s="3">
        <v>38719</v>
      </c>
      <c r="F7278">
        <v>0.92</v>
      </c>
      <c r="G7278" t="s">
        <v>181</v>
      </c>
      <c r="H7278" s="2" t="s">
        <v>15</v>
      </c>
      <c r="I7278" t="s">
        <v>91</v>
      </c>
      <c r="J7278" t="s">
        <v>16</v>
      </c>
      <c r="K7278" t="s">
        <v>80</v>
      </c>
      <c r="L7278" s="3">
        <f t="shared" si="226"/>
        <v>38719</v>
      </c>
      <c r="M7278">
        <f t="shared" si="227"/>
        <v>2.6051498864640001E-2</v>
      </c>
      <c r="N7278">
        <v>38719</v>
      </c>
    </row>
    <row r="7279" spans="1:14" x14ac:dyDescent="0.3">
      <c r="A7279">
        <v>-88.952805555555599</v>
      </c>
      <c r="B7279">
        <v>38.937083333333298</v>
      </c>
      <c r="C7279" s="2" t="s">
        <v>14</v>
      </c>
      <c r="D7279" t="s">
        <v>89</v>
      </c>
      <c r="E7279" s="3">
        <v>38718</v>
      </c>
      <c r="F7279">
        <v>1</v>
      </c>
      <c r="G7279" t="s">
        <v>181</v>
      </c>
      <c r="H7279" s="2" t="s">
        <v>15</v>
      </c>
      <c r="I7279" t="s">
        <v>91</v>
      </c>
      <c r="J7279" t="s">
        <v>16</v>
      </c>
      <c r="K7279" t="s">
        <v>80</v>
      </c>
      <c r="L7279" s="3">
        <f t="shared" si="226"/>
        <v>38718</v>
      </c>
      <c r="M7279">
        <f t="shared" si="227"/>
        <v>2.8316846592000001E-2</v>
      </c>
      <c r="N7279">
        <v>38718</v>
      </c>
    </row>
    <row r="7280" spans="1:14" x14ac:dyDescent="0.3">
      <c r="A7280">
        <v>-88.952805555555599</v>
      </c>
      <c r="B7280">
        <v>38.937083333333298</v>
      </c>
      <c r="C7280" s="2" t="s">
        <v>14</v>
      </c>
      <c r="D7280" t="s">
        <v>89</v>
      </c>
      <c r="E7280" s="3">
        <v>38717</v>
      </c>
      <c r="F7280">
        <v>0.82</v>
      </c>
      <c r="G7280" t="s">
        <v>181</v>
      </c>
      <c r="H7280" s="2" t="s">
        <v>15</v>
      </c>
      <c r="I7280" t="s">
        <v>91</v>
      </c>
      <c r="J7280" t="s">
        <v>16</v>
      </c>
      <c r="K7280" t="s">
        <v>80</v>
      </c>
      <c r="L7280" s="3">
        <f t="shared" si="226"/>
        <v>38717</v>
      </c>
      <c r="M7280">
        <f t="shared" si="227"/>
        <v>2.321981420544E-2</v>
      </c>
      <c r="N7280">
        <v>38717</v>
      </c>
    </row>
    <row r="7281" spans="1:14" x14ac:dyDescent="0.3">
      <c r="A7281">
        <v>-88.952805555555599</v>
      </c>
      <c r="B7281">
        <v>38.937083333333298</v>
      </c>
      <c r="C7281" s="2" t="s">
        <v>14</v>
      </c>
      <c r="D7281" t="s">
        <v>89</v>
      </c>
      <c r="E7281" s="3">
        <v>38716</v>
      </c>
      <c r="F7281">
        <v>0.59</v>
      </c>
      <c r="G7281" t="s">
        <v>181</v>
      </c>
      <c r="H7281" s="2" t="s">
        <v>15</v>
      </c>
      <c r="I7281" t="s">
        <v>91</v>
      </c>
      <c r="J7281" t="s">
        <v>16</v>
      </c>
      <c r="K7281" t="s">
        <v>80</v>
      </c>
      <c r="L7281" s="3">
        <f t="shared" si="226"/>
        <v>38716</v>
      </c>
      <c r="M7281">
        <f t="shared" si="227"/>
        <v>1.6706939489279999E-2</v>
      </c>
      <c r="N7281">
        <v>38716</v>
      </c>
    </row>
    <row r="7282" spans="1:14" x14ac:dyDescent="0.3">
      <c r="A7282">
        <v>-88.952805555555599</v>
      </c>
      <c r="B7282">
        <v>38.937083333333298</v>
      </c>
      <c r="C7282" s="2" t="s">
        <v>14</v>
      </c>
      <c r="D7282" t="s">
        <v>89</v>
      </c>
      <c r="E7282" s="3">
        <v>38715</v>
      </c>
      <c r="F7282">
        <v>0.56000000000000005</v>
      </c>
      <c r="G7282" t="s">
        <v>181</v>
      </c>
      <c r="H7282" s="2" t="s">
        <v>15</v>
      </c>
      <c r="I7282" t="s">
        <v>91</v>
      </c>
      <c r="J7282" t="s">
        <v>16</v>
      </c>
      <c r="K7282" t="s">
        <v>80</v>
      </c>
      <c r="L7282" s="3">
        <f t="shared" si="226"/>
        <v>38715</v>
      </c>
      <c r="M7282">
        <f t="shared" si="227"/>
        <v>1.5857434091520003E-2</v>
      </c>
      <c r="N7282">
        <v>38715</v>
      </c>
    </row>
    <row r="7283" spans="1:14" x14ac:dyDescent="0.3">
      <c r="A7283">
        <v>-88.952805555555599</v>
      </c>
      <c r="B7283">
        <v>38.937083333333298</v>
      </c>
      <c r="C7283" s="2" t="s">
        <v>14</v>
      </c>
      <c r="D7283" t="s">
        <v>89</v>
      </c>
      <c r="E7283" s="3">
        <v>38714</v>
      </c>
      <c r="F7283">
        <v>0.46</v>
      </c>
      <c r="G7283" t="s">
        <v>181</v>
      </c>
      <c r="H7283" s="2" t="s">
        <v>15</v>
      </c>
      <c r="I7283" t="s">
        <v>91</v>
      </c>
      <c r="J7283" t="s">
        <v>16</v>
      </c>
      <c r="K7283" t="s">
        <v>80</v>
      </c>
      <c r="L7283" s="3">
        <f t="shared" si="226"/>
        <v>38714</v>
      </c>
      <c r="M7283">
        <f t="shared" si="227"/>
        <v>1.3025749432320001E-2</v>
      </c>
      <c r="N7283">
        <v>38714</v>
      </c>
    </row>
    <row r="7284" spans="1:14" x14ac:dyDescent="0.3">
      <c r="A7284">
        <v>-88.952805555555599</v>
      </c>
      <c r="B7284">
        <v>38.937083333333298</v>
      </c>
      <c r="C7284" s="2" t="s">
        <v>14</v>
      </c>
      <c r="D7284" t="s">
        <v>89</v>
      </c>
      <c r="E7284" s="3">
        <v>38713</v>
      </c>
      <c r="F7284">
        <v>0.37</v>
      </c>
      <c r="G7284" t="s">
        <v>181</v>
      </c>
      <c r="H7284" s="2" t="s">
        <v>15</v>
      </c>
      <c r="I7284" t="s">
        <v>91</v>
      </c>
      <c r="J7284" t="s">
        <v>16</v>
      </c>
      <c r="K7284" t="s">
        <v>80</v>
      </c>
      <c r="L7284" s="3">
        <f t="shared" si="226"/>
        <v>38713</v>
      </c>
      <c r="M7284">
        <f t="shared" si="227"/>
        <v>1.047723323904E-2</v>
      </c>
      <c r="N7284">
        <v>38713</v>
      </c>
    </row>
    <row r="7285" spans="1:14" x14ac:dyDescent="0.3">
      <c r="A7285">
        <v>-88.952805555555599</v>
      </c>
      <c r="B7285">
        <v>38.937083333333298</v>
      </c>
      <c r="C7285" s="2" t="s">
        <v>14</v>
      </c>
      <c r="D7285" t="s">
        <v>89</v>
      </c>
      <c r="E7285" s="3">
        <v>38712</v>
      </c>
      <c r="F7285">
        <v>0.4</v>
      </c>
      <c r="G7285" t="s">
        <v>181</v>
      </c>
      <c r="H7285" s="2" t="s">
        <v>15</v>
      </c>
      <c r="I7285" t="s">
        <v>91</v>
      </c>
      <c r="J7285" t="s">
        <v>16</v>
      </c>
      <c r="K7285" t="s">
        <v>80</v>
      </c>
      <c r="L7285" s="3">
        <f t="shared" si="226"/>
        <v>38712</v>
      </c>
      <c r="M7285">
        <f t="shared" si="227"/>
        <v>1.1326738636800001E-2</v>
      </c>
      <c r="N7285">
        <v>38712</v>
      </c>
    </row>
    <row r="7286" spans="1:14" x14ac:dyDescent="0.3">
      <c r="A7286">
        <v>-88.952805555555599</v>
      </c>
      <c r="B7286">
        <v>38.937083333333298</v>
      </c>
      <c r="C7286" s="2" t="s">
        <v>14</v>
      </c>
      <c r="D7286" t="s">
        <v>89</v>
      </c>
      <c r="E7286" s="3">
        <v>38711</v>
      </c>
      <c r="F7286">
        <v>0.41</v>
      </c>
      <c r="G7286" t="s">
        <v>181</v>
      </c>
      <c r="H7286" s="2" t="s">
        <v>15</v>
      </c>
      <c r="I7286" t="s">
        <v>91</v>
      </c>
      <c r="J7286" t="s">
        <v>16</v>
      </c>
      <c r="K7286" t="s">
        <v>80</v>
      </c>
      <c r="L7286" s="3">
        <f t="shared" si="226"/>
        <v>38711</v>
      </c>
      <c r="M7286">
        <f t="shared" si="227"/>
        <v>1.160990710272E-2</v>
      </c>
      <c r="N7286">
        <v>38711</v>
      </c>
    </row>
    <row r="7287" spans="1:14" x14ac:dyDescent="0.3">
      <c r="A7287">
        <v>-88.952805555555599</v>
      </c>
      <c r="B7287">
        <v>38.937083333333298</v>
      </c>
      <c r="C7287" s="2" t="s">
        <v>14</v>
      </c>
      <c r="D7287" t="s">
        <v>89</v>
      </c>
      <c r="E7287" s="3">
        <v>38710</v>
      </c>
      <c r="F7287">
        <v>0.36</v>
      </c>
      <c r="G7287" t="s">
        <v>181</v>
      </c>
      <c r="H7287" s="2" t="s">
        <v>15</v>
      </c>
      <c r="I7287" t="s">
        <v>91</v>
      </c>
      <c r="J7287" t="s">
        <v>16</v>
      </c>
      <c r="K7287" t="s">
        <v>80</v>
      </c>
      <c r="L7287" s="3">
        <f t="shared" si="226"/>
        <v>38710</v>
      </c>
      <c r="M7287">
        <f t="shared" si="227"/>
        <v>1.019406477312E-2</v>
      </c>
      <c r="N7287">
        <v>38710</v>
      </c>
    </row>
    <row r="7288" spans="1:14" x14ac:dyDescent="0.3">
      <c r="A7288">
        <v>-88.952805555555599</v>
      </c>
      <c r="B7288">
        <v>38.937083333333298</v>
      </c>
      <c r="C7288" s="2" t="s">
        <v>14</v>
      </c>
      <c r="D7288" t="s">
        <v>89</v>
      </c>
      <c r="E7288" s="3">
        <v>38709</v>
      </c>
      <c r="F7288">
        <v>0.25</v>
      </c>
      <c r="G7288" t="s">
        <v>181</v>
      </c>
      <c r="H7288" s="2" t="s">
        <v>15</v>
      </c>
      <c r="I7288" t="s">
        <v>91</v>
      </c>
      <c r="J7288" t="s">
        <v>16</v>
      </c>
      <c r="K7288" t="s">
        <v>80</v>
      </c>
      <c r="L7288" s="3">
        <f t="shared" si="226"/>
        <v>38709</v>
      </c>
      <c r="M7288">
        <f t="shared" si="227"/>
        <v>7.0792116480000002E-3</v>
      </c>
      <c r="N7288">
        <v>38709</v>
      </c>
    </row>
    <row r="7289" spans="1:14" x14ac:dyDescent="0.3">
      <c r="A7289">
        <v>-88.952805555555599</v>
      </c>
      <c r="B7289">
        <v>38.937083333333298</v>
      </c>
      <c r="C7289" s="2" t="s">
        <v>14</v>
      </c>
      <c r="D7289" t="s">
        <v>89</v>
      </c>
      <c r="E7289" s="3">
        <v>38708</v>
      </c>
      <c r="F7289">
        <v>0.17</v>
      </c>
      <c r="G7289" t="s">
        <v>181</v>
      </c>
      <c r="H7289" s="2" t="s">
        <v>15</v>
      </c>
      <c r="I7289" t="s">
        <v>91</v>
      </c>
      <c r="J7289" t="s">
        <v>16</v>
      </c>
      <c r="K7289" t="s">
        <v>80</v>
      </c>
      <c r="L7289" s="3">
        <f t="shared" si="226"/>
        <v>38708</v>
      </c>
      <c r="M7289">
        <f t="shared" si="227"/>
        <v>4.8138639206400007E-3</v>
      </c>
      <c r="N7289">
        <v>38708</v>
      </c>
    </row>
    <row r="7290" spans="1:14" x14ac:dyDescent="0.3">
      <c r="A7290">
        <v>-88.952805555555599</v>
      </c>
      <c r="B7290">
        <v>38.937083333333298</v>
      </c>
      <c r="C7290" s="2" t="s">
        <v>14</v>
      </c>
      <c r="D7290" t="s">
        <v>89</v>
      </c>
      <c r="E7290" s="3">
        <v>38707</v>
      </c>
      <c r="F7290">
        <v>0.17</v>
      </c>
      <c r="G7290" t="s">
        <v>181</v>
      </c>
      <c r="H7290" s="2" t="s">
        <v>15</v>
      </c>
      <c r="I7290" t="s">
        <v>91</v>
      </c>
      <c r="J7290" t="s">
        <v>16</v>
      </c>
      <c r="K7290" t="s">
        <v>80</v>
      </c>
      <c r="L7290" s="3">
        <f t="shared" si="226"/>
        <v>38707</v>
      </c>
      <c r="M7290">
        <f t="shared" si="227"/>
        <v>4.8138639206400007E-3</v>
      </c>
      <c r="N7290">
        <v>38707</v>
      </c>
    </row>
    <row r="7291" spans="1:14" x14ac:dyDescent="0.3">
      <c r="A7291">
        <v>-88.952805555555599</v>
      </c>
      <c r="B7291">
        <v>38.937083333333298</v>
      </c>
      <c r="C7291" s="2" t="s">
        <v>14</v>
      </c>
      <c r="D7291" t="s">
        <v>89</v>
      </c>
      <c r="E7291" s="3">
        <v>38706</v>
      </c>
      <c r="F7291">
        <v>0.22</v>
      </c>
      <c r="G7291" t="s">
        <v>181</v>
      </c>
      <c r="H7291" s="2" t="s">
        <v>15</v>
      </c>
      <c r="I7291" t="s">
        <v>91</v>
      </c>
      <c r="J7291" t="s">
        <v>16</v>
      </c>
      <c r="K7291" t="s">
        <v>80</v>
      </c>
      <c r="L7291" s="3">
        <f t="shared" si="226"/>
        <v>38706</v>
      </c>
      <c r="M7291">
        <f t="shared" si="227"/>
        <v>6.2297062502400004E-3</v>
      </c>
      <c r="N7291">
        <v>38706</v>
      </c>
    </row>
    <row r="7292" spans="1:14" x14ac:dyDescent="0.3">
      <c r="A7292">
        <v>-88.952805555555599</v>
      </c>
      <c r="B7292">
        <v>38.937083333333298</v>
      </c>
      <c r="C7292" s="2" t="s">
        <v>14</v>
      </c>
      <c r="D7292" t="s">
        <v>89</v>
      </c>
      <c r="E7292" s="3">
        <v>38705</v>
      </c>
      <c r="F7292">
        <v>0.36</v>
      </c>
      <c r="G7292" t="s">
        <v>181</v>
      </c>
      <c r="H7292" s="2" t="s">
        <v>15</v>
      </c>
      <c r="I7292" t="s">
        <v>91</v>
      </c>
      <c r="J7292" t="s">
        <v>16</v>
      </c>
      <c r="K7292" t="s">
        <v>80</v>
      </c>
      <c r="L7292" s="3">
        <f t="shared" si="226"/>
        <v>38705</v>
      </c>
      <c r="M7292">
        <f t="shared" si="227"/>
        <v>1.019406477312E-2</v>
      </c>
      <c r="N7292">
        <v>38705</v>
      </c>
    </row>
    <row r="7293" spans="1:14" x14ac:dyDescent="0.3">
      <c r="A7293">
        <v>-88.952805555555599</v>
      </c>
      <c r="B7293">
        <v>38.937083333333298</v>
      </c>
      <c r="C7293" s="2" t="s">
        <v>14</v>
      </c>
      <c r="D7293" t="s">
        <v>89</v>
      </c>
      <c r="E7293" s="3">
        <v>38704</v>
      </c>
      <c r="F7293">
        <v>0.56000000000000005</v>
      </c>
      <c r="G7293" t="s">
        <v>181</v>
      </c>
      <c r="H7293" s="2" t="s">
        <v>15</v>
      </c>
      <c r="I7293" t="s">
        <v>91</v>
      </c>
      <c r="J7293" t="s">
        <v>16</v>
      </c>
      <c r="K7293" t="s">
        <v>80</v>
      </c>
      <c r="L7293" s="3">
        <f t="shared" si="226"/>
        <v>38704</v>
      </c>
      <c r="M7293">
        <f t="shared" si="227"/>
        <v>1.5857434091520003E-2</v>
      </c>
      <c r="N7293">
        <v>38704</v>
      </c>
    </row>
    <row r="7294" spans="1:14" x14ac:dyDescent="0.3">
      <c r="A7294">
        <v>-88.952805555555599</v>
      </c>
      <c r="B7294">
        <v>38.937083333333298</v>
      </c>
      <c r="C7294" s="2" t="s">
        <v>14</v>
      </c>
      <c r="D7294" t="s">
        <v>89</v>
      </c>
      <c r="E7294" s="3">
        <v>38703</v>
      </c>
      <c r="F7294">
        <v>0.81</v>
      </c>
      <c r="G7294" t="s">
        <v>181</v>
      </c>
      <c r="H7294" s="2" t="s">
        <v>15</v>
      </c>
      <c r="I7294" t="s">
        <v>91</v>
      </c>
      <c r="J7294" t="s">
        <v>16</v>
      </c>
      <c r="K7294" t="s">
        <v>80</v>
      </c>
      <c r="L7294" s="3">
        <f t="shared" si="226"/>
        <v>38703</v>
      </c>
      <c r="M7294">
        <f t="shared" si="227"/>
        <v>2.2936645739520003E-2</v>
      </c>
      <c r="N7294">
        <v>38703</v>
      </c>
    </row>
    <row r="7295" spans="1:14" x14ac:dyDescent="0.3">
      <c r="A7295">
        <v>-88.952805555555599</v>
      </c>
      <c r="B7295">
        <v>38.937083333333298</v>
      </c>
      <c r="C7295" s="2" t="s">
        <v>14</v>
      </c>
      <c r="D7295" t="s">
        <v>89</v>
      </c>
      <c r="E7295" s="3">
        <v>38702</v>
      </c>
      <c r="F7295">
        <v>1.1299999999999999</v>
      </c>
      <c r="G7295" t="s">
        <v>181</v>
      </c>
      <c r="H7295" s="2" t="s">
        <v>15</v>
      </c>
      <c r="I7295" t="s">
        <v>91</v>
      </c>
      <c r="J7295" t="s">
        <v>16</v>
      </c>
      <c r="K7295" t="s">
        <v>80</v>
      </c>
      <c r="L7295" s="3">
        <f t="shared" si="226"/>
        <v>38702</v>
      </c>
      <c r="M7295">
        <f t="shared" si="227"/>
        <v>3.1998036648959997E-2</v>
      </c>
      <c r="N7295">
        <v>38702</v>
      </c>
    </row>
    <row r="7296" spans="1:14" x14ac:dyDescent="0.3">
      <c r="A7296">
        <v>-88.952805555555599</v>
      </c>
      <c r="B7296">
        <v>38.937083333333298</v>
      </c>
      <c r="C7296" s="2" t="s">
        <v>14</v>
      </c>
      <c r="D7296" t="s">
        <v>89</v>
      </c>
      <c r="E7296" s="3">
        <v>38701</v>
      </c>
      <c r="F7296">
        <v>0.67</v>
      </c>
      <c r="G7296" t="s">
        <v>181</v>
      </c>
      <c r="H7296" s="2" t="s">
        <v>15</v>
      </c>
      <c r="I7296" t="s">
        <v>91</v>
      </c>
      <c r="J7296" t="s">
        <v>16</v>
      </c>
      <c r="K7296" t="s">
        <v>80</v>
      </c>
      <c r="L7296" s="3">
        <f t="shared" si="226"/>
        <v>38701</v>
      </c>
      <c r="M7296">
        <f t="shared" si="227"/>
        <v>1.8972287216640002E-2</v>
      </c>
      <c r="N7296">
        <v>38701</v>
      </c>
    </row>
    <row r="7297" spans="1:14" x14ac:dyDescent="0.3">
      <c r="A7297">
        <v>-88.952805555555599</v>
      </c>
      <c r="B7297">
        <v>38.937083333333298</v>
      </c>
      <c r="C7297" s="2" t="s">
        <v>14</v>
      </c>
      <c r="D7297" t="s">
        <v>89</v>
      </c>
      <c r="E7297" s="3">
        <v>38700</v>
      </c>
      <c r="F7297">
        <v>0.41</v>
      </c>
      <c r="G7297" t="s">
        <v>181</v>
      </c>
      <c r="H7297" s="2" t="s">
        <v>15</v>
      </c>
      <c r="I7297" t="s">
        <v>91</v>
      </c>
      <c r="J7297" t="s">
        <v>16</v>
      </c>
      <c r="K7297" t="s">
        <v>80</v>
      </c>
      <c r="L7297" s="3">
        <f t="shared" si="226"/>
        <v>38700</v>
      </c>
      <c r="M7297">
        <f t="shared" si="227"/>
        <v>1.160990710272E-2</v>
      </c>
      <c r="N7297">
        <v>38700</v>
      </c>
    </row>
    <row r="7298" spans="1:14" x14ac:dyDescent="0.3">
      <c r="A7298">
        <v>-88.952805555555599</v>
      </c>
      <c r="B7298">
        <v>38.937083333333298</v>
      </c>
      <c r="C7298" s="2" t="s">
        <v>14</v>
      </c>
      <c r="D7298" t="s">
        <v>89</v>
      </c>
      <c r="E7298" s="3">
        <v>38699</v>
      </c>
      <c r="F7298">
        <v>0.28999999999999998</v>
      </c>
      <c r="G7298" t="s">
        <v>181</v>
      </c>
      <c r="H7298" s="2" t="s">
        <v>15</v>
      </c>
      <c r="I7298" t="s">
        <v>91</v>
      </c>
      <c r="J7298" t="s">
        <v>16</v>
      </c>
      <c r="K7298" t="s">
        <v>80</v>
      </c>
      <c r="L7298" s="3">
        <f t="shared" si="226"/>
        <v>38699</v>
      </c>
      <c r="M7298">
        <f t="shared" si="227"/>
        <v>8.2118855116799991E-3</v>
      </c>
      <c r="N7298">
        <v>38699</v>
      </c>
    </row>
    <row r="7299" spans="1:14" x14ac:dyDescent="0.3">
      <c r="A7299">
        <v>-88.952805555555599</v>
      </c>
      <c r="B7299">
        <v>38.937083333333298</v>
      </c>
      <c r="C7299" s="2" t="s">
        <v>14</v>
      </c>
      <c r="D7299" t="s">
        <v>89</v>
      </c>
      <c r="E7299" s="3">
        <v>38698</v>
      </c>
      <c r="F7299">
        <v>0.23</v>
      </c>
      <c r="G7299" t="s">
        <v>181</v>
      </c>
      <c r="H7299" s="2" t="s">
        <v>15</v>
      </c>
      <c r="I7299" t="s">
        <v>91</v>
      </c>
      <c r="J7299" t="s">
        <v>16</v>
      </c>
      <c r="K7299" t="s">
        <v>80</v>
      </c>
      <c r="L7299" s="3">
        <f t="shared" ref="L7299:L7362" si="228">E7299</f>
        <v>38698</v>
      </c>
      <c r="M7299">
        <f t="shared" ref="M7299:M7362" si="229">F7299*0.028316846592</f>
        <v>6.5128747161600003E-3</v>
      </c>
      <c r="N7299">
        <v>38698</v>
      </c>
    </row>
    <row r="7300" spans="1:14" x14ac:dyDescent="0.3">
      <c r="A7300">
        <v>-88.952805555555599</v>
      </c>
      <c r="B7300">
        <v>38.937083333333298</v>
      </c>
      <c r="C7300" s="2" t="s">
        <v>14</v>
      </c>
      <c r="D7300" t="s">
        <v>89</v>
      </c>
      <c r="E7300" s="3">
        <v>38697</v>
      </c>
      <c r="F7300">
        <v>0.13</v>
      </c>
      <c r="G7300" t="s">
        <v>181</v>
      </c>
      <c r="H7300" s="2" t="s">
        <v>15</v>
      </c>
      <c r="I7300" t="s">
        <v>91</v>
      </c>
      <c r="J7300" t="s">
        <v>16</v>
      </c>
      <c r="K7300" t="s">
        <v>80</v>
      </c>
      <c r="L7300" s="3">
        <f t="shared" si="228"/>
        <v>38697</v>
      </c>
      <c r="M7300">
        <f t="shared" si="229"/>
        <v>3.6811900569600001E-3</v>
      </c>
      <c r="N7300">
        <v>38697</v>
      </c>
    </row>
    <row r="7301" spans="1:14" x14ac:dyDescent="0.3">
      <c r="A7301">
        <v>-88.952805555555599</v>
      </c>
      <c r="B7301">
        <v>38.937083333333298</v>
      </c>
      <c r="C7301" s="2" t="s">
        <v>14</v>
      </c>
      <c r="D7301" t="s">
        <v>89</v>
      </c>
      <c r="E7301" s="3">
        <v>38696</v>
      </c>
      <c r="F7301">
        <v>0.06</v>
      </c>
      <c r="G7301" t="s">
        <v>181</v>
      </c>
      <c r="H7301" s="2" t="s">
        <v>15</v>
      </c>
      <c r="I7301" t="s">
        <v>91</v>
      </c>
      <c r="J7301" t="s">
        <v>16</v>
      </c>
      <c r="K7301" t="s">
        <v>80</v>
      </c>
      <c r="L7301" s="3">
        <f t="shared" si="228"/>
        <v>38696</v>
      </c>
      <c r="M7301">
        <f t="shared" si="229"/>
        <v>1.6990107955200001E-3</v>
      </c>
      <c r="N7301">
        <v>38696</v>
      </c>
    </row>
    <row r="7302" spans="1:14" x14ac:dyDescent="0.3">
      <c r="A7302">
        <v>-88.952805555555599</v>
      </c>
      <c r="B7302">
        <v>38.937083333333298</v>
      </c>
      <c r="C7302" s="2" t="s">
        <v>14</v>
      </c>
      <c r="D7302" t="s">
        <v>89</v>
      </c>
      <c r="E7302" s="3">
        <v>38695</v>
      </c>
      <c r="F7302">
        <v>0.08</v>
      </c>
      <c r="G7302" t="s">
        <v>181</v>
      </c>
      <c r="H7302" s="2" t="s">
        <v>15</v>
      </c>
      <c r="I7302" t="s">
        <v>91</v>
      </c>
      <c r="J7302" t="s">
        <v>16</v>
      </c>
      <c r="K7302" t="s">
        <v>80</v>
      </c>
      <c r="L7302" s="3">
        <f t="shared" si="228"/>
        <v>38695</v>
      </c>
      <c r="M7302">
        <f t="shared" si="229"/>
        <v>2.2653477273599999E-3</v>
      </c>
      <c r="N7302">
        <v>38695</v>
      </c>
    </row>
    <row r="7303" spans="1:14" x14ac:dyDescent="0.3">
      <c r="A7303">
        <v>-88.952805555555599</v>
      </c>
      <c r="B7303">
        <v>38.937083333333298</v>
      </c>
      <c r="C7303" s="2" t="s">
        <v>14</v>
      </c>
      <c r="D7303" t="s">
        <v>89</v>
      </c>
      <c r="E7303" s="3">
        <v>38694</v>
      </c>
      <c r="F7303">
        <v>0.1</v>
      </c>
      <c r="G7303" t="s">
        <v>181</v>
      </c>
      <c r="H7303" s="2" t="s">
        <v>15</v>
      </c>
      <c r="I7303" t="s">
        <v>91</v>
      </c>
      <c r="J7303" t="s">
        <v>16</v>
      </c>
      <c r="K7303" t="s">
        <v>80</v>
      </c>
      <c r="L7303" s="3">
        <f t="shared" si="228"/>
        <v>38694</v>
      </c>
      <c r="M7303">
        <f t="shared" si="229"/>
        <v>2.8316846592000003E-3</v>
      </c>
      <c r="N7303">
        <v>38694</v>
      </c>
    </row>
    <row r="7304" spans="1:14" x14ac:dyDescent="0.3">
      <c r="A7304">
        <v>-88.952805555555599</v>
      </c>
      <c r="B7304">
        <v>38.937083333333298</v>
      </c>
      <c r="C7304" s="2" t="s">
        <v>14</v>
      </c>
      <c r="D7304" t="s">
        <v>89</v>
      </c>
      <c r="E7304" s="3">
        <v>38693</v>
      </c>
      <c r="F7304">
        <v>0.17</v>
      </c>
      <c r="G7304" t="s">
        <v>181</v>
      </c>
      <c r="H7304" s="2" t="s">
        <v>15</v>
      </c>
      <c r="I7304" t="s">
        <v>91</v>
      </c>
      <c r="J7304" t="s">
        <v>16</v>
      </c>
      <c r="K7304" t="s">
        <v>80</v>
      </c>
      <c r="L7304" s="3">
        <f t="shared" si="228"/>
        <v>38693</v>
      </c>
      <c r="M7304">
        <f t="shared" si="229"/>
        <v>4.8138639206400007E-3</v>
      </c>
      <c r="N7304">
        <v>38693</v>
      </c>
    </row>
    <row r="7305" spans="1:14" x14ac:dyDescent="0.3">
      <c r="A7305">
        <v>-88.952805555555599</v>
      </c>
      <c r="B7305">
        <v>38.937083333333298</v>
      </c>
      <c r="C7305" s="2" t="s">
        <v>14</v>
      </c>
      <c r="D7305" t="s">
        <v>89</v>
      </c>
      <c r="E7305" s="3">
        <v>38692</v>
      </c>
      <c r="F7305">
        <v>0.27</v>
      </c>
      <c r="G7305" t="s">
        <v>181</v>
      </c>
      <c r="H7305" s="2" t="s">
        <v>15</v>
      </c>
      <c r="I7305" t="s">
        <v>91</v>
      </c>
      <c r="J7305" t="s">
        <v>16</v>
      </c>
      <c r="K7305" t="s">
        <v>80</v>
      </c>
      <c r="L7305" s="3">
        <f t="shared" si="228"/>
        <v>38692</v>
      </c>
      <c r="M7305">
        <f t="shared" si="229"/>
        <v>7.6455485798400009E-3</v>
      </c>
      <c r="N7305">
        <v>38692</v>
      </c>
    </row>
    <row r="7306" spans="1:14" x14ac:dyDescent="0.3">
      <c r="A7306">
        <v>-88.952805555555599</v>
      </c>
      <c r="B7306">
        <v>38.937083333333298</v>
      </c>
      <c r="C7306" s="2" t="s">
        <v>14</v>
      </c>
      <c r="D7306" t="s">
        <v>89</v>
      </c>
      <c r="E7306" s="3">
        <v>38691</v>
      </c>
      <c r="F7306">
        <v>0.37</v>
      </c>
      <c r="G7306" t="s">
        <v>181</v>
      </c>
      <c r="H7306" s="2" t="s">
        <v>15</v>
      </c>
      <c r="I7306" t="s">
        <v>91</v>
      </c>
      <c r="J7306" t="s">
        <v>16</v>
      </c>
      <c r="K7306" t="s">
        <v>80</v>
      </c>
      <c r="L7306" s="3">
        <f t="shared" si="228"/>
        <v>38691</v>
      </c>
      <c r="M7306">
        <f t="shared" si="229"/>
        <v>1.047723323904E-2</v>
      </c>
      <c r="N7306">
        <v>38691</v>
      </c>
    </row>
    <row r="7307" spans="1:14" x14ac:dyDescent="0.3">
      <c r="A7307">
        <v>-88.952805555555599</v>
      </c>
      <c r="B7307">
        <v>38.937083333333298</v>
      </c>
      <c r="C7307" s="2" t="s">
        <v>14</v>
      </c>
      <c r="D7307" t="s">
        <v>89</v>
      </c>
      <c r="E7307" s="3">
        <v>38690</v>
      </c>
      <c r="F7307">
        <v>0.5</v>
      </c>
      <c r="G7307" t="s">
        <v>181</v>
      </c>
      <c r="H7307" s="2" t="s">
        <v>15</v>
      </c>
      <c r="I7307" t="s">
        <v>91</v>
      </c>
      <c r="J7307" t="s">
        <v>16</v>
      </c>
      <c r="K7307" t="s">
        <v>80</v>
      </c>
      <c r="L7307" s="3">
        <f t="shared" si="228"/>
        <v>38690</v>
      </c>
      <c r="M7307">
        <f t="shared" si="229"/>
        <v>1.4158423296E-2</v>
      </c>
      <c r="N7307">
        <v>38690</v>
      </c>
    </row>
    <row r="7308" spans="1:14" x14ac:dyDescent="0.3">
      <c r="A7308">
        <v>-88.952805555555599</v>
      </c>
      <c r="B7308">
        <v>38.937083333333298</v>
      </c>
      <c r="C7308" s="2" t="s">
        <v>14</v>
      </c>
      <c r="D7308" t="s">
        <v>89</v>
      </c>
      <c r="E7308" s="3">
        <v>38689</v>
      </c>
      <c r="F7308">
        <v>0.64</v>
      </c>
      <c r="G7308" t="s">
        <v>181</v>
      </c>
      <c r="H7308" s="2" t="s">
        <v>15</v>
      </c>
      <c r="I7308" t="s">
        <v>91</v>
      </c>
      <c r="J7308" t="s">
        <v>16</v>
      </c>
      <c r="K7308" t="s">
        <v>80</v>
      </c>
      <c r="L7308" s="3">
        <f t="shared" si="228"/>
        <v>38689</v>
      </c>
      <c r="M7308">
        <f t="shared" si="229"/>
        <v>1.812278181888E-2</v>
      </c>
      <c r="N7308">
        <v>38689</v>
      </c>
    </row>
    <row r="7309" spans="1:14" x14ac:dyDescent="0.3">
      <c r="A7309">
        <v>-88.952805555555599</v>
      </c>
      <c r="B7309">
        <v>38.937083333333298</v>
      </c>
      <c r="C7309" s="2" t="s">
        <v>14</v>
      </c>
      <c r="D7309" t="s">
        <v>89</v>
      </c>
      <c r="E7309" s="3">
        <v>38688</v>
      </c>
      <c r="F7309">
        <v>0.9</v>
      </c>
      <c r="G7309" t="s">
        <v>181</v>
      </c>
      <c r="H7309" s="2" t="s">
        <v>15</v>
      </c>
      <c r="I7309" t="s">
        <v>91</v>
      </c>
      <c r="J7309" t="s">
        <v>16</v>
      </c>
      <c r="K7309" t="s">
        <v>80</v>
      </c>
      <c r="L7309" s="3">
        <f t="shared" si="228"/>
        <v>38688</v>
      </c>
      <c r="M7309">
        <f t="shared" si="229"/>
        <v>2.54851619328E-2</v>
      </c>
      <c r="N7309">
        <v>38688</v>
      </c>
    </row>
    <row r="7310" spans="1:14" x14ac:dyDescent="0.3">
      <c r="A7310">
        <v>-88.952805555555599</v>
      </c>
      <c r="B7310">
        <v>38.937083333333298</v>
      </c>
      <c r="C7310" s="2" t="s">
        <v>14</v>
      </c>
      <c r="D7310" t="s">
        <v>89</v>
      </c>
      <c r="E7310" s="3">
        <v>38687</v>
      </c>
      <c r="F7310">
        <v>1.73</v>
      </c>
      <c r="G7310" t="s">
        <v>181</v>
      </c>
      <c r="H7310" s="2" t="s">
        <v>15</v>
      </c>
      <c r="I7310" t="s">
        <v>91</v>
      </c>
      <c r="J7310" t="s">
        <v>16</v>
      </c>
      <c r="K7310" t="s">
        <v>80</v>
      </c>
      <c r="L7310" s="3">
        <f t="shared" si="228"/>
        <v>38687</v>
      </c>
      <c r="M7310">
        <f t="shared" si="229"/>
        <v>4.8988144604160004E-2</v>
      </c>
      <c r="N7310">
        <v>38687</v>
      </c>
    </row>
    <row r="7311" spans="1:14" x14ac:dyDescent="0.3">
      <c r="A7311">
        <v>-88.952805555555599</v>
      </c>
      <c r="B7311">
        <v>38.937083333333298</v>
      </c>
      <c r="C7311" s="2" t="s">
        <v>14</v>
      </c>
      <c r="D7311" t="s">
        <v>89</v>
      </c>
      <c r="E7311" s="3">
        <v>38686</v>
      </c>
      <c r="F7311">
        <v>4.62</v>
      </c>
      <c r="G7311" t="s">
        <v>181</v>
      </c>
      <c r="H7311" s="2" t="s">
        <v>15</v>
      </c>
      <c r="I7311" t="s">
        <v>91</v>
      </c>
      <c r="J7311" t="s">
        <v>16</v>
      </c>
      <c r="K7311" t="s">
        <v>80</v>
      </c>
      <c r="L7311" s="3">
        <f t="shared" si="228"/>
        <v>38686</v>
      </c>
      <c r="M7311">
        <f t="shared" si="229"/>
        <v>0.13082383125504002</v>
      </c>
      <c r="N7311">
        <v>38686</v>
      </c>
    </row>
    <row r="7312" spans="1:14" x14ac:dyDescent="0.3">
      <c r="A7312">
        <v>-88.952805555555599</v>
      </c>
      <c r="B7312">
        <v>38.937083333333298</v>
      </c>
      <c r="C7312" s="2" t="s">
        <v>14</v>
      </c>
      <c r="D7312" t="s">
        <v>89</v>
      </c>
      <c r="E7312" s="3">
        <v>38685</v>
      </c>
      <c r="F7312">
        <v>40.299999999999997</v>
      </c>
      <c r="G7312" t="s">
        <v>181</v>
      </c>
      <c r="H7312" s="2" t="s">
        <v>15</v>
      </c>
      <c r="I7312" t="s">
        <v>91</v>
      </c>
      <c r="J7312" t="s">
        <v>16</v>
      </c>
      <c r="K7312" t="s">
        <v>80</v>
      </c>
      <c r="L7312" s="3">
        <f t="shared" si="228"/>
        <v>38685</v>
      </c>
      <c r="M7312">
        <f t="shared" si="229"/>
        <v>1.1411689176575999</v>
      </c>
      <c r="N7312">
        <v>38685</v>
      </c>
    </row>
    <row r="7313" spans="1:14" x14ac:dyDescent="0.3">
      <c r="A7313">
        <v>-88.952805555555599</v>
      </c>
      <c r="B7313">
        <v>38.937083333333298</v>
      </c>
      <c r="C7313" s="2" t="s">
        <v>14</v>
      </c>
      <c r="D7313" t="s">
        <v>89</v>
      </c>
      <c r="E7313" s="3">
        <v>38684</v>
      </c>
      <c r="F7313">
        <v>108</v>
      </c>
      <c r="G7313" t="s">
        <v>181</v>
      </c>
      <c r="H7313" s="2" t="s">
        <v>15</v>
      </c>
      <c r="I7313" t="s">
        <v>91</v>
      </c>
      <c r="J7313" t="s">
        <v>16</v>
      </c>
      <c r="K7313" t="s">
        <v>80</v>
      </c>
      <c r="L7313" s="3">
        <f t="shared" si="228"/>
        <v>38684</v>
      </c>
      <c r="M7313">
        <f t="shared" si="229"/>
        <v>3.0582194319360001</v>
      </c>
      <c r="N7313">
        <v>38684</v>
      </c>
    </row>
    <row r="7314" spans="1:14" x14ac:dyDescent="0.3">
      <c r="A7314">
        <v>-88.952805555555599</v>
      </c>
      <c r="B7314">
        <v>38.937083333333298</v>
      </c>
      <c r="C7314" s="2" t="s">
        <v>14</v>
      </c>
      <c r="D7314" t="s">
        <v>89</v>
      </c>
      <c r="E7314" s="3">
        <v>38683</v>
      </c>
      <c r="F7314">
        <v>0.27</v>
      </c>
      <c r="G7314" t="s">
        <v>181</v>
      </c>
      <c r="H7314" s="2" t="s">
        <v>15</v>
      </c>
      <c r="I7314" t="s">
        <v>91</v>
      </c>
      <c r="J7314" t="s">
        <v>16</v>
      </c>
      <c r="K7314" t="s">
        <v>80</v>
      </c>
      <c r="L7314" s="3">
        <f t="shared" si="228"/>
        <v>38683</v>
      </c>
      <c r="M7314">
        <f t="shared" si="229"/>
        <v>7.6455485798400009E-3</v>
      </c>
      <c r="N7314">
        <v>38683</v>
      </c>
    </row>
    <row r="7315" spans="1:14" x14ac:dyDescent="0.3">
      <c r="A7315">
        <v>-88.952805555555599</v>
      </c>
      <c r="B7315">
        <v>38.937083333333298</v>
      </c>
      <c r="C7315" s="2" t="s">
        <v>14</v>
      </c>
      <c r="D7315" t="s">
        <v>89</v>
      </c>
      <c r="E7315" s="3">
        <v>38682</v>
      </c>
      <c r="F7315">
        <v>0.11</v>
      </c>
      <c r="G7315" t="s">
        <v>181</v>
      </c>
      <c r="H7315" s="2" t="s">
        <v>15</v>
      </c>
      <c r="I7315" t="s">
        <v>91</v>
      </c>
      <c r="J7315" t="s">
        <v>16</v>
      </c>
      <c r="K7315" t="s">
        <v>80</v>
      </c>
      <c r="L7315" s="3">
        <f t="shared" si="228"/>
        <v>38682</v>
      </c>
      <c r="M7315">
        <f t="shared" si="229"/>
        <v>3.1148531251200002E-3</v>
      </c>
      <c r="N7315">
        <v>38682</v>
      </c>
    </row>
    <row r="7316" spans="1:14" x14ac:dyDescent="0.3">
      <c r="A7316">
        <v>-88.952805555555599</v>
      </c>
      <c r="B7316">
        <v>38.937083333333298</v>
      </c>
      <c r="C7316" s="2" t="s">
        <v>14</v>
      </c>
      <c r="D7316" t="s">
        <v>89</v>
      </c>
      <c r="E7316" s="3">
        <v>38681</v>
      </c>
      <c r="F7316">
        <v>0.13</v>
      </c>
      <c r="G7316" t="s">
        <v>181</v>
      </c>
      <c r="H7316" s="2" t="s">
        <v>15</v>
      </c>
      <c r="I7316" t="s">
        <v>91</v>
      </c>
      <c r="J7316" t="s">
        <v>16</v>
      </c>
      <c r="K7316" t="s">
        <v>80</v>
      </c>
      <c r="L7316" s="3">
        <f t="shared" si="228"/>
        <v>38681</v>
      </c>
      <c r="M7316">
        <f t="shared" si="229"/>
        <v>3.6811900569600001E-3</v>
      </c>
      <c r="N7316">
        <v>38681</v>
      </c>
    </row>
    <row r="7317" spans="1:14" x14ac:dyDescent="0.3">
      <c r="A7317">
        <v>-88.952805555555599</v>
      </c>
      <c r="B7317">
        <v>38.937083333333298</v>
      </c>
      <c r="C7317" s="2" t="s">
        <v>14</v>
      </c>
      <c r="D7317" t="s">
        <v>89</v>
      </c>
      <c r="E7317" s="3">
        <v>38680</v>
      </c>
      <c r="F7317">
        <v>0.17</v>
      </c>
      <c r="G7317" t="s">
        <v>181</v>
      </c>
      <c r="H7317" s="2" t="s">
        <v>15</v>
      </c>
      <c r="I7317" t="s">
        <v>91</v>
      </c>
      <c r="J7317" t="s">
        <v>16</v>
      </c>
      <c r="K7317" t="s">
        <v>80</v>
      </c>
      <c r="L7317" s="3">
        <f t="shared" si="228"/>
        <v>38680</v>
      </c>
      <c r="M7317">
        <f t="shared" si="229"/>
        <v>4.8138639206400007E-3</v>
      </c>
      <c r="N7317">
        <v>38680</v>
      </c>
    </row>
    <row r="7318" spans="1:14" x14ac:dyDescent="0.3">
      <c r="A7318">
        <v>-88.952805555555599</v>
      </c>
      <c r="B7318">
        <v>38.937083333333298</v>
      </c>
      <c r="C7318" s="2" t="s">
        <v>14</v>
      </c>
      <c r="D7318" t="s">
        <v>89</v>
      </c>
      <c r="E7318" s="3">
        <v>38679</v>
      </c>
      <c r="F7318">
        <v>0.18</v>
      </c>
      <c r="G7318" t="s">
        <v>181</v>
      </c>
      <c r="H7318" s="2" t="s">
        <v>15</v>
      </c>
      <c r="I7318" t="s">
        <v>91</v>
      </c>
      <c r="J7318" t="s">
        <v>16</v>
      </c>
      <c r="K7318" t="s">
        <v>80</v>
      </c>
      <c r="L7318" s="3">
        <f t="shared" si="228"/>
        <v>38679</v>
      </c>
      <c r="M7318">
        <f t="shared" si="229"/>
        <v>5.0970323865599998E-3</v>
      </c>
      <c r="N7318">
        <v>38679</v>
      </c>
    </row>
    <row r="7319" spans="1:14" x14ac:dyDescent="0.3">
      <c r="A7319">
        <v>-88.952805555555599</v>
      </c>
      <c r="B7319">
        <v>38.937083333333298</v>
      </c>
      <c r="C7319" s="2" t="s">
        <v>14</v>
      </c>
      <c r="D7319" t="s">
        <v>89</v>
      </c>
      <c r="E7319" s="3">
        <v>38678</v>
      </c>
      <c r="F7319">
        <v>0.21</v>
      </c>
      <c r="G7319" t="s">
        <v>181</v>
      </c>
      <c r="H7319" s="2" t="s">
        <v>15</v>
      </c>
      <c r="I7319" t="s">
        <v>91</v>
      </c>
      <c r="J7319" t="s">
        <v>16</v>
      </c>
      <c r="K7319" t="s">
        <v>80</v>
      </c>
      <c r="L7319" s="3">
        <f t="shared" si="228"/>
        <v>38678</v>
      </c>
      <c r="M7319">
        <f t="shared" si="229"/>
        <v>5.9465377843199996E-3</v>
      </c>
      <c r="N7319">
        <v>38678</v>
      </c>
    </row>
    <row r="7320" spans="1:14" x14ac:dyDescent="0.3">
      <c r="A7320">
        <v>-88.952805555555599</v>
      </c>
      <c r="B7320">
        <v>38.937083333333298</v>
      </c>
      <c r="C7320" s="2" t="s">
        <v>14</v>
      </c>
      <c r="D7320" t="s">
        <v>89</v>
      </c>
      <c r="E7320" s="3">
        <v>38677</v>
      </c>
      <c r="F7320">
        <v>0.25</v>
      </c>
      <c r="G7320" t="s">
        <v>181</v>
      </c>
      <c r="H7320" s="2" t="s">
        <v>15</v>
      </c>
      <c r="I7320" t="s">
        <v>91</v>
      </c>
      <c r="J7320" t="s">
        <v>16</v>
      </c>
      <c r="K7320" t="s">
        <v>80</v>
      </c>
      <c r="L7320" s="3">
        <f t="shared" si="228"/>
        <v>38677</v>
      </c>
      <c r="M7320">
        <f t="shared" si="229"/>
        <v>7.0792116480000002E-3</v>
      </c>
      <c r="N7320">
        <v>38677</v>
      </c>
    </row>
    <row r="7321" spans="1:14" x14ac:dyDescent="0.3">
      <c r="A7321">
        <v>-88.952805555555599</v>
      </c>
      <c r="B7321">
        <v>38.937083333333298</v>
      </c>
      <c r="C7321" s="2" t="s">
        <v>14</v>
      </c>
      <c r="D7321" t="s">
        <v>89</v>
      </c>
      <c r="E7321" s="3">
        <v>38676</v>
      </c>
      <c r="F7321">
        <v>0.34</v>
      </c>
      <c r="G7321" t="s">
        <v>181</v>
      </c>
      <c r="H7321" s="2" t="s">
        <v>15</v>
      </c>
      <c r="I7321" t="s">
        <v>91</v>
      </c>
      <c r="J7321" t="s">
        <v>16</v>
      </c>
      <c r="K7321" t="s">
        <v>80</v>
      </c>
      <c r="L7321" s="3">
        <f t="shared" si="228"/>
        <v>38676</v>
      </c>
      <c r="M7321">
        <f t="shared" si="229"/>
        <v>9.6277278412800014E-3</v>
      </c>
      <c r="N7321">
        <v>38676</v>
      </c>
    </row>
    <row r="7322" spans="1:14" x14ac:dyDescent="0.3">
      <c r="A7322">
        <v>-88.952805555555599</v>
      </c>
      <c r="B7322">
        <v>38.937083333333298</v>
      </c>
      <c r="C7322" s="2" t="s">
        <v>14</v>
      </c>
      <c r="D7322" t="s">
        <v>89</v>
      </c>
      <c r="E7322" s="3">
        <v>38675</v>
      </c>
      <c r="F7322">
        <v>0.56000000000000005</v>
      </c>
      <c r="G7322" t="s">
        <v>181</v>
      </c>
      <c r="H7322" s="2" t="s">
        <v>15</v>
      </c>
      <c r="I7322" t="s">
        <v>91</v>
      </c>
      <c r="J7322" t="s">
        <v>16</v>
      </c>
      <c r="K7322" t="s">
        <v>80</v>
      </c>
      <c r="L7322" s="3">
        <f t="shared" si="228"/>
        <v>38675</v>
      </c>
      <c r="M7322">
        <f t="shared" si="229"/>
        <v>1.5857434091520003E-2</v>
      </c>
      <c r="N7322">
        <v>38675</v>
      </c>
    </row>
    <row r="7323" spans="1:14" x14ac:dyDescent="0.3">
      <c r="A7323">
        <v>-88.952805555555599</v>
      </c>
      <c r="B7323">
        <v>38.937083333333298</v>
      </c>
      <c r="C7323" s="2" t="s">
        <v>14</v>
      </c>
      <c r="D7323" t="s">
        <v>89</v>
      </c>
      <c r="E7323" s="3">
        <v>38674</v>
      </c>
      <c r="F7323">
        <v>0.91</v>
      </c>
      <c r="G7323" t="s">
        <v>181</v>
      </c>
      <c r="H7323" s="2" t="s">
        <v>15</v>
      </c>
      <c r="I7323" t="s">
        <v>91</v>
      </c>
      <c r="J7323" t="s">
        <v>16</v>
      </c>
      <c r="K7323" t="s">
        <v>80</v>
      </c>
      <c r="L7323" s="3">
        <f t="shared" si="228"/>
        <v>38674</v>
      </c>
      <c r="M7323">
        <f t="shared" si="229"/>
        <v>2.576833039872E-2</v>
      </c>
      <c r="N7323">
        <v>38674</v>
      </c>
    </row>
    <row r="7324" spans="1:14" x14ac:dyDescent="0.3">
      <c r="A7324">
        <v>-88.952805555555599</v>
      </c>
      <c r="B7324">
        <v>38.937083333333298</v>
      </c>
      <c r="C7324" s="2" t="s">
        <v>14</v>
      </c>
      <c r="D7324" t="s">
        <v>89</v>
      </c>
      <c r="E7324" s="3">
        <v>38673</v>
      </c>
      <c r="F7324">
        <v>2.68</v>
      </c>
      <c r="G7324" t="s">
        <v>181</v>
      </c>
      <c r="H7324" s="2" t="s">
        <v>15</v>
      </c>
      <c r="I7324" t="s">
        <v>91</v>
      </c>
      <c r="J7324" t="s">
        <v>16</v>
      </c>
      <c r="K7324" t="s">
        <v>80</v>
      </c>
      <c r="L7324" s="3">
        <f t="shared" si="228"/>
        <v>38673</v>
      </c>
      <c r="M7324">
        <f t="shared" si="229"/>
        <v>7.5889148866560008E-2</v>
      </c>
      <c r="N7324">
        <v>38673</v>
      </c>
    </row>
    <row r="7325" spans="1:14" x14ac:dyDescent="0.3">
      <c r="A7325">
        <v>-88.952805555555599</v>
      </c>
      <c r="B7325">
        <v>38.937083333333298</v>
      </c>
      <c r="C7325" s="2" t="s">
        <v>14</v>
      </c>
      <c r="D7325" t="s">
        <v>89</v>
      </c>
      <c r="E7325" s="3">
        <v>38672</v>
      </c>
      <c r="F7325">
        <v>27</v>
      </c>
      <c r="G7325" t="s">
        <v>181</v>
      </c>
      <c r="H7325" s="2" t="s">
        <v>15</v>
      </c>
      <c r="I7325" t="s">
        <v>91</v>
      </c>
      <c r="J7325" t="s">
        <v>16</v>
      </c>
      <c r="K7325" t="s">
        <v>80</v>
      </c>
      <c r="L7325" s="3">
        <f t="shared" si="228"/>
        <v>38672</v>
      </c>
      <c r="M7325">
        <f t="shared" si="229"/>
        <v>0.76455485798400002</v>
      </c>
      <c r="N7325">
        <v>38672</v>
      </c>
    </row>
    <row r="7326" spans="1:14" x14ac:dyDescent="0.3">
      <c r="A7326">
        <v>-88.952805555555599</v>
      </c>
      <c r="B7326">
        <v>38.937083333333298</v>
      </c>
      <c r="C7326" s="2" t="s">
        <v>14</v>
      </c>
      <c r="D7326" t="s">
        <v>89</v>
      </c>
      <c r="E7326" s="3">
        <v>38671</v>
      </c>
      <c r="F7326">
        <v>6.7</v>
      </c>
      <c r="G7326" t="s">
        <v>178</v>
      </c>
      <c r="H7326" s="2" t="s">
        <v>15</v>
      </c>
      <c r="I7326" t="s">
        <v>91</v>
      </c>
      <c r="J7326" t="s">
        <v>16</v>
      </c>
      <c r="K7326" t="s">
        <v>80</v>
      </c>
      <c r="L7326" s="3">
        <f t="shared" si="228"/>
        <v>38671</v>
      </c>
      <c r="M7326">
        <f t="shared" si="229"/>
        <v>0.18972287216640002</v>
      </c>
      <c r="N7326">
        <v>38671</v>
      </c>
    </row>
    <row r="7327" spans="1:14" x14ac:dyDescent="0.3">
      <c r="A7327">
        <v>-88.952805555555599</v>
      </c>
      <c r="B7327">
        <v>38.937083333333298</v>
      </c>
      <c r="C7327" s="2" t="s">
        <v>14</v>
      </c>
      <c r="D7327" t="s">
        <v>89</v>
      </c>
      <c r="E7327" s="3">
        <v>38670</v>
      </c>
      <c r="F7327">
        <v>0</v>
      </c>
      <c r="G7327" t="s">
        <v>181</v>
      </c>
      <c r="H7327" s="2" t="s">
        <v>15</v>
      </c>
      <c r="I7327" t="s">
        <v>91</v>
      </c>
      <c r="J7327" t="s">
        <v>16</v>
      </c>
      <c r="K7327" t="s">
        <v>80</v>
      </c>
      <c r="L7327" s="3">
        <f t="shared" si="228"/>
        <v>38670</v>
      </c>
      <c r="M7327">
        <f t="shared" si="229"/>
        <v>0</v>
      </c>
      <c r="N7327">
        <v>38670</v>
      </c>
    </row>
    <row r="7328" spans="1:14" x14ac:dyDescent="0.3">
      <c r="A7328">
        <v>-88.952805555555599</v>
      </c>
      <c r="B7328">
        <v>38.937083333333298</v>
      </c>
      <c r="C7328" s="2" t="s">
        <v>14</v>
      </c>
      <c r="D7328" t="s">
        <v>89</v>
      </c>
      <c r="E7328" s="3">
        <v>38669</v>
      </c>
      <c r="F7328">
        <v>0</v>
      </c>
      <c r="G7328" t="s">
        <v>181</v>
      </c>
      <c r="H7328" s="2" t="s">
        <v>15</v>
      </c>
      <c r="I7328" t="s">
        <v>91</v>
      </c>
      <c r="J7328" t="s">
        <v>16</v>
      </c>
      <c r="K7328" t="s">
        <v>80</v>
      </c>
      <c r="L7328" s="3">
        <f t="shared" si="228"/>
        <v>38669</v>
      </c>
      <c r="M7328">
        <f t="shared" si="229"/>
        <v>0</v>
      </c>
      <c r="N7328">
        <v>38669</v>
      </c>
    </row>
    <row r="7329" spans="1:14" x14ac:dyDescent="0.3">
      <c r="A7329">
        <v>-88.952805555555599</v>
      </c>
      <c r="B7329">
        <v>38.937083333333298</v>
      </c>
      <c r="C7329" s="2" t="s">
        <v>14</v>
      </c>
      <c r="D7329" t="s">
        <v>89</v>
      </c>
      <c r="E7329" s="3">
        <v>38668</v>
      </c>
      <c r="F7329">
        <v>0</v>
      </c>
      <c r="G7329" t="s">
        <v>181</v>
      </c>
      <c r="H7329" s="2" t="s">
        <v>15</v>
      </c>
      <c r="I7329" t="s">
        <v>91</v>
      </c>
      <c r="J7329" t="s">
        <v>16</v>
      </c>
      <c r="K7329" t="s">
        <v>80</v>
      </c>
      <c r="L7329" s="3">
        <f t="shared" si="228"/>
        <v>38668</v>
      </c>
      <c r="M7329">
        <f t="shared" si="229"/>
        <v>0</v>
      </c>
      <c r="N7329">
        <v>38668</v>
      </c>
    </row>
    <row r="7330" spans="1:14" x14ac:dyDescent="0.3">
      <c r="A7330">
        <v>-88.952805555555599</v>
      </c>
      <c r="B7330">
        <v>38.937083333333298</v>
      </c>
      <c r="C7330" s="2" t="s">
        <v>14</v>
      </c>
      <c r="D7330" t="s">
        <v>89</v>
      </c>
      <c r="E7330" s="3">
        <v>38667</v>
      </c>
      <c r="F7330">
        <v>0</v>
      </c>
      <c r="G7330" t="s">
        <v>181</v>
      </c>
      <c r="H7330" s="2" t="s">
        <v>15</v>
      </c>
      <c r="I7330" t="s">
        <v>91</v>
      </c>
      <c r="J7330" t="s">
        <v>16</v>
      </c>
      <c r="K7330" t="s">
        <v>80</v>
      </c>
      <c r="L7330" s="3">
        <f t="shared" si="228"/>
        <v>38667</v>
      </c>
      <c r="M7330">
        <f t="shared" si="229"/>
        <v>0</v>
      </c>
      <c r="N7330">
        <v>38667</v>
      </c>
    </row>
    <row r="7331" spans="1:14" x14ac:dyDescent="0.3">
      <c r="A7331">
        <v>-88.952805555555599</v>
      </c>
      <c r="B7331">
        <v>38.937083333333298</v>
      </c>
      <c r="C7331" s="2" t="s">
        <v>14</v>
      </c>
      <c r="D7331" t="s">
        <v>89</v>
      </c>
      <c r="E7331" s="3">
        <v>38666</v>
      </c>
      <c r="F7331">
        <v>0</v>
      </c>
      <c r="G7331" t="s">
        <v>181</v>
      </c>
      <c r="H7331" s="2" t="s">
        <v>15</v>
      </c>
      <c r="I7331" t="s">
        <v>91</v>
      </c>
      <c r="J7331" t="s">
        <v>16</v>
      </c>
      <c r="K7331" t="s">
        <v>80</v>
      </c>
      <c r="L7331" s="3">
        <f t="shared" si="228"/>
        <v>38666</v>
      </c>
      <c r="M7331">
        <f t="shared" si="229"/>
        <v>0</v>
      </c>
      <c r="N7331">
        <v>38666</v>
      </c>
    </row>
    <row r="7332" spans="1:14" x14ac:dyDescent="0.3">
      <c r="A7332">
        <v>-88.952805555555599</v>
      </c>
      <c r="B7332">
        <v>38.937083333333298</v>
      </c>
      <c r="C7332" s="2" t="s">
        <v>14</v>
      </c>
      <c r="D7332" t="s">
        <v>89</v>
      </c>
      <c r="E7332" s="3">
        <v>38665</v>
      </c>
      <c r="F7332">
        <v>0.03</v>
      </c>
      <c r="G7332" t="s">
        <v>178</v>
      </c>
      <c r="H7332" s="2" t="s">
        <v>15</v>
      </c>
      <c r="I7332" t="s">
        <v>91</v>
      </c>
      <c r="J7332" t="s">
        <v>16</v>
      </c>
      <c r="K7332" t="s">
        <v>80</v>
      </c>
      <c r="L7332" s="3">
        <f t="shared" si="228"/>
        <v>38665</v>
      </c>
      <c r="M7332">
        <f t="shared" si="229"/>
        <v>8.4950539776000003E-4</v>
      </c>
      <c r="N7332">
        <v>38665</v>
      </c>
    </row>
    <row r="7333" spans="1:14" x14ac:dyDescent="0.3">
      <c r="A7333">
        <v>-88.952805555555599</v>
      </c>
      <c r="B7333">
        <v>38.937083333333298</v>
      </c>
      <c r="C7333" s="2" t="s">
        <v>14</v>
      </c>
      <c r="D7333" t="s">
        <v>89</v>
      </c>
      <c r="E7333" s="3">
        <v>38664</v>
      </c>
      <c r="F7333">
        <v>7.0000000000000007E-2</v>
      </c>
      <c r="G7333" t="s">
        <v>181</v>
      </c>
      <c r="H7333" s="2" t="s">
        <v>15</v>
      </c>
      <c r="I7333" t="s">
        <v>91</v>
      </c>
      <c r="J7333" t="s">
        <v>16</v>
      </c>
      <c r="K7333" t="s">
        <v>80</v>
      </c>
      <c r="L7333" s="3">
        <f t="shared" si="228"/>
        <v>38664</v>
      </c>
      <c r="M7333">
        <f t="shared" si="229"/>
        <v>1.9821792614400004E-3</v>
      </c>
      <c r="N7333">
        <v>38664</v>
      </c>
    </row>
    <row r="7334" spans="1:14" x14ac:dyDescent="0.3">
      <c r="A7334">
        <v>-88.952805555555599</v>
      </c>
      <c r="B7334">
        <v>38.937083333333298</v>
      </c>
      <c r="C7334" s="2" t="s">
        <v>14</v>
      </c>
      <c r="D7334" t="s">
        <v>89</v>
      </c>
      <c r="E7334" s="3">
        <v>38663</v>
      </c>
      <c r="F7334">
        <v>0.1</v>
      </c>
      <c r="G7334" t="s">
        <v>181</v>
      </c>
      <c r="H7334" s="2" t="s">
        <v>15</v>
      </c>
      <c r="I7334" t="s">
        <v>91</v>
      </c>
      <c r="J7334" t="s">
        <v>16</v>
      </c>
      <c r="K7334" t="s">
        <v>80</v>
      </c>
      <c r="L7334" s="3">
        <f t="shared" si="228"/>
        <v>38663</v>
      </c>
      <c r="M7334">
        <f t="shared" si="229"/>
        <v>2.8316846592000003E-3</v>
      </c>
      <c r="N7334">
        <v>38663</v>
      </c>
    </row>
    <row r="7335" spans="1:14" x14ac:dyDescent="0.3">
      <c r="A7335">
        <v>-88.952805555555599</v>
      </c>
      <c r="B7335">
        <v>38.937083333333298</v>
      </c>
      <c r="C7335" s="2" t="s">
        <v>14</v>
      </c>
      <c r="D7335" t="s">
        <v>89</v>
      </c>
      <c r="E7335" s="3">
        <v>38662</v>
      </c>
      <c r="F7335">
        <v>0.16</v>
      </c>
      <c r="G7335" t="s">
        <v>181</v>
      </c>
      <c r="H7335" s="2" t="s">
        <v>15</v>
      </c>
      <c r="I7335" t="s">
        <v>91</v>
      </c>
      <c r="J7335" t="s">
        <v>16</v>
      </c>
      <c r="K7335" t="s">
        <v>80</v>
      </c>
      <c r="L7335" s="3">
        <f t="shared" si="228"/>
        <v>38662</v>
      </c>
      <c r="M7335">
        <f t="shared" si="229"/>
        <v>4.5306954547199999E-3</v>
      </c>
      <c r="N7335">
        <v>38662</v>
      </c>
    </row>
    <row r="7336" spans="1:14" x14ac:dyDescent="0.3">
      <c r="A7336">
        <v>-88.952805555555599</v>
      </c>
      <c r="B7336">
        <v>38.937083333333298</v>
      </c>
      <c r="C7336" s="2" t="s">
        <v>14</v>
      </c>
      <c r="D7336" t="s">
        <v>89</v>
      </c>
      <c r="E7336" s="3">
        <v>38661</v>
      </c>
      <c r="F7336">
        <v>0.13</v>
      </c>
      <c r="G7336" t="s">
        <v>181</v>
      </c>
      <c r="H7336" s="2" t="s">
        <v>15</v>
      </c>
      <c r="I7336" t="s">
        <v>91</v>
      </c>
      <c r="J7336" t="s">
        <v>16</v>
      </c>
      <c r="K7336" t="s">
        <v>80</v>
      </c>
      <c r="L7336" s="3">
        <f t="shared" si="228"/>
        <v>38661</v>
      </c>
      <c r="M7336">
        <f t="shared" si="229"/>
        <v>3.6811900569600001E-3</v>
      </c>
      <c r="N7336">
        <v>38661</v>
      </c>
    </row>
    <row r="7337" spans="1:14" x14ac:dyDescent="0.3">
      <c r="A7337">
        <v>-88.952805555555599</v>
      </c>
      <c r="B7337">
        <v>38.937083333333298</v>
      </c>
      <c r="C7337" s="2" t="s">
        <v>14</v>
      </c>
      <c r="D7337" t="s">
        <v>89</v>
      </c>
      <c r="E7337" s="3">
        <v>38660</v>
      </c>
      <c r="F7337">
        <v>0.21</v>
      </c>
      <c r="G7337" t="s">
        <v>181</v>
      </c>
      <c r="H7337" s="2" t="s">
        <v>15</v>
      </c>
      <c r="I7337" t="s">
        <v>91</v>
      </c>
      <c r="J7337" t="s">
        <v>16</v>
      </c>
      <c r="K7337" t="s">
        <v>80</v>
      </c>
      <c r="L7337" s="3">
        <f t="shared" si="228"/>
        <v>38660</v>
      </c>
      <c r="M7337">
        <f t="shared" si="229"/>
        <v>5.9465377843199996E-3</v>
      </c>
      <c r="N7337">
        <v>38660</v>
      </c>
    </row>
    <row r="7338" spans="1:14" x14ac:dyDescent="0.3">
      <c r="A7338">
        <v>-88.952805555555599</v>
      </c>
      <c r="B7338">
        <v>38.937083333333298</v>
      </c>
      <c r="C7338" s="2" t="s">
        <v>14</v>
      </c>
      <c r="D7338" t="s">
        <v>89</v>
      </c>
      <c r="E7338" s="3">
        <v>38659</v>
      </c>
      <c r="F7338">
        <v>0.31</v>
      </c>
      <c r="G7338" t="s">
        <v>181</v>
      </c>
      <c r="H7338" s="2" t="s">
        <v>15</v>
      </c>
      <c r="I7338" t="s">
        <v>91</v>
      </c>
      <c r="J7338" t="s">
        <v>16</v>
      </c>
      <c r="K7338" t="s">
        <v>80</v>
      </c>
      <c r="L7338" s="3">
        <f t="shared" si="228"/>
        <v>38659</v>
      </c>
      <c r="M7338">
        <f t="shared" si="229"/>
        <v>8.7782224435200007E-3</v>
      </c>
      <c r="N7338">
        <v>38659</v>
      </c>
    </row>
    <row r="7339" spans="1:14" x14ac:dyDescent="0.3">
      <c r="A7339">
        <v>-88.952805555555599</v>
      </c>
      <c r="B7339">
        <v>38.937083333333298</v>
      </c>
      <c r="C7339" s="2" t="s">
        <v>14</v>
      </c>
      <c r="D7339" t="s">
        <v>89</v>
      </c>
      <c r="E7339" s="3">
        <v>38658</v>
      </c>
      <c r="F7339">
        <v>0.5</v>
      </c>
      <c r="G7339" t="s">
        <v>181</v>
      </c>
      <c r="H7339" s="2" t="s">
        <v>15</v>
      </c>
      <c r="I7339" t="s">
        <v>91</v>
      </c>
      <c r="J7339" t="s">
        <v>16</v>
      </c>
      <c r="K7339" t="s">
        <v>80</v>
      </c>
      <c r="L7339" s="3">
        <f t="shared" si="228"/>
        <v>38658</v>
      </c>
      <c r="M7339">
        <f t="shared" si="229"/>
        <v>1.4158423296E-2</v>
      </c>
      <c r="N7339">
        <v>38658</v>
      </c>
    </row>
    <row r="7340" spans="1:14" x14ac:dyDescent="0.3">
      <c r="A7340">
        <v>-88.952805555555599</v>
      </c>
      <c r="B7340">
        <v>38.937083333333298</v>
      </c>
      <c r="C7340" s="2" t="s">
        <v>14</v>
      </c>
      <c r="D7340" t="s">
        <v>89</v>
      </c>
      <c r="E7340" s="3">
        <v>38657</v>
      </c>
      <c r="F7340">
        <v>0.05</v>
      </c>
      <c r="G7340" t="s">
        <v>178</v>
      </c>
      <c r="H7340" s="2" t="s">
        <v>15</v>
      </c>
      <c r="I7340" t="s">
        <v>91</v>
      </c>
      <c r="J7340" t="s">
        <v>16</v>
      </c>
      <c r="K7340" t="s">
        <v>80</v>
      </c>
      <c r="L7340" s="3">
        <f t="shared" si="228"/>
        <v>38657</v>
      </c>
      <c r="M7340">
        <f t="shared" si="229"/>
        <v>1.4158423296000001E-3</v>
      </c>
      <c r="N7340">
        <v>38657</v>
      </c>
    </row>
    <row r="7341" spans="1:14" x14ac:dyDescent="0.3">
      <c r="A7341">
        <v>-88.952805555555599</v>
      </c>
      <c r="B7341">
        <v>38.937083333333298</v>
      </c>
      <c r="C7341" s="2" t="s">
        <v>14</v>
      </c>
      <c r="D7341" t="s">
        <v>89</v>
      </c>
      <c r="E7341" s="3">
        <v>38656</v>
      </c>
      <c r="F7341">
        <v>0</v>
      </c>
      <c r="G7341" t="s">
        <v>181</v>
      </c>
      <c r="H7341" s="2" t="s">
        <v>15</v>
      </c>
      <c r="I7341" t="s">
        <v>91</v>
      </c>
      <c r="J7341" t="s">
        <v>16</v>
      </c>
      <c r="K7341" t="s">
        <v>80</v>
      </c>
      <c r="L7341" s="3">
        <f t="shared" si="228"/>
        <v>38656</v>
      </c>
      <c r="M7341">
        <f t="shared" si="229"/>
        <v>0</v>
      </c>
      <c r="N7341">
        <v>38656</v>
      </c>
    </row>
    <row r="7342" spans="1:14" x14ac:dyDescent="0.3">
      <c r="A7342">
        <v>-88.952805555555599</v>
      </c>
      <c r="B7342">
        <v>38.937083333333298</v>
      </c>
      <c r="C7342" s="2" t="s">
        <v>14</v>
      </c>
      <c r="D7342" t="s">
        <v>89</v>
      </c>
      <c r="E7342" s="3">
        <v>38655</v>
      </c>
      <c r="F7342">
        <v>0</v>
      </c>
      <c r="G7342" t="s">
        <v>181</v>
      </c>
      <c r="H7342" s="2" t="s">
        <v>15</v>
      </c>
      <c r="I7342" t="s">
        <v>91</v>
      </c>
      <c r="J7342" t="s">
        <v>16</v>
      </c>
      <c r="K7342" t="s">
        <v>80</v>
      </c>
      <c r="L7342" s="3">
        <f t="shared" si="228"/>
        <v>38655</v>
      </c>
      <c r="M7342">
        <f t="shared" si="229"/>
        <v>0</v>
      </c>
      <c r="N7342">
        <v>38655</v>
      </c>
    </row>
    <row r="7343" spans="1:14" x14ac:dyDescent="0.3">
      <c r="A7343">
        <v>-88.952805555555599</v>
      </c>
      <c r="B7343">
        <v>38.937083333333298</v>
      </c>
      <c r="C7343" s="2" t="s">
        <v>14</v>
      </c>
      <c r="D7343" t="s">
        <v>89</v>
      </c>
      <c r="E7343" s="3">
        <v>38654</v>
      </c>
      <c r="F7343">
        <v>0</v>
      </c>
      <c r="G7343" t="s">
        <v>181</v>
      </c>
      <c r="H7343" s="2" t="s">
        <v>15</v>
      </c>
      <c r="I7343" t="s">
        <v>91</v>
      </c>
      <c r="J7343" t="s">
        <v>16</v>
      </c>
      <c r="K7343" t="s">
        <v>80</v>
      </c>
      <c r="L7343" s="3">
        <f t="shared" si="228"/>
        <v>38654</v>
      </c>
      <c r="M7343">
        <f t="shared" si="229"/>
        <v>0</v>
      </c>
      <c r="N7343">
        <v>38654</v>
      </c>
    </row>
    <row r="7344" spans="1:14" x14ac:dyDescent="0.3">
      <c r="A7344">
        <v>-88.952805555555599</v>
      </c>
      <c r="B7344">
        <v>38.937083333333298</v>
      </c>
      <c r="C7344" s="2" t="s">
        <v>14</v>
      </c>
      <c r="D7344" t="s">
        <v>89</v>
      </c>
      <c r="E7344" s="3">
        <v>38653</v>
      </c>
      <c r="F7344">
        <v>0</v>
      </c>
      <c r="G7344" t="s">
        <v>181</v>
      </c>
      <c r="H7344" s="2" t="s">
        <v>15</v>
      </c>
      <c r="I7344" t="s">
        <v>91</v>
      </c>
      <c r="J7344" t="s">
        <v>16</v>
      </c>
      <c r="K7344" t="s">
        <v>80</v>
      </c>
      <c r="L7344" s="3">
        <f t="shared" si="228"/>
        <v>38653</v>
      </c>
      <c r="M7344">
        <f t="shared" si="229"/>
        <v>0</v>
      </c>
      <c r="N7344">
        <v>38653</v>
      </c>
    </row>
    <row r="7345" spans="1:14" x14ac:dyDescent="0.3">
      <c r="A7345">
        <v>-88.952805555555599</v>
      </c>
      <c r="B7345">
        <v>38.937083333333298</v>
      </c>
      <c r="C7345" s="2" t="s">
        <v>14</v>
      </c>
      <c r="D7345" t="s">
        <v>89</v>
      </c>
      <c r="E7345" s="3">
        <v>38652</v>
      </c>
      <c r="F7345">
        <v>0</v>
      </c>
      <c r="G7345" t="s">
        <v>181</v>
      </c>
      <c r="H7345" s="2" t="s">
        <v>15</v>
      </c>
      <c r="I7345" t="s">
        <v>91</v>
      </c>
      <c r="J7345" t="s">
        <v>16</v>
      </c>
      <c r="K7345" t="s">
        <v>80</v>
      </c>
      <c r="L7345" s="3">
        <f t="shared" si="228"/>
        <v>38652</v>
      </c>
      <c r="M7345">
        <f t="shared" si="229"/>
        <v>0</v>
      </c>
      <c r="N7345">
        <v>38652</v>
      </c>
    </row>
    <row r="7346" spans="1:14" x14ac:dyDescent="0.3">
      <c r="A7346">
        <v>-88.952805555555599</v>
      </c>
      <c r="B7346">
        <v>38.937083333333298</v>
      </c>
      <c r="C7346" s="2" t="s">
        <v>14</v>
      </c>
      <c r="D7346" t="s">
        <v>89</v>
      </c>
      <c r="E7346" s="3">
        <v>38651</v>
      </c>
      <c r="F7346">
        <v>0</v>
      </c>
      <c r="G7346" t="s">
        <v>181</v>
      </c>
      <c r="H7346" s="2" t="s">
        <v>15</v>
      </c>
      <c r="I7346" t="s">
        <v>91</v>
      </c>
      <c r="J7346" t="s">
        <v>16</v>
      </c>
      <c r="K7346" t="s">
        <v>80</v>
      </c>
      <c r="L7346" s="3">
        <f t="shared" si="228"/>
        <v>38651</v>
      </c>
      <c r="M7346">
        <f t="shared" si="229"/>
        <v>0</v>
      </c>
      <c r="N7346">
        <v>38651</v>
      </c>
    </row>
    <row r="7347" spans="1:14" x14ac:dyDescent="0.3">
      <c r="A7347">
        <v>-88.952805555555599</v>
      </c>
      <c r="B7347">
        <v>38.937083333333298</v>
      </c>
      <c r="C7347" s="2" t="s">
        <v>14</v>
      </c>
      <c r="D7347" t="s">
        <v>89</v>
      </c>
      <c r="E7347" s="3">
        <v>38650</v>
      </c>
      <c r="F7347">
        <v>0</v>
      </c>
      <c r="G7347" t="s">
        <v>181</v>
      </c>
      <c r="H7347" s="2" t="s">
        <v>15</v>
      </c>
      <c r="I7347" t="s">
        <v>91</v>
      </c>
      <c r="J7347" t="s">
        <v>16</v>
      </c>
      <c r="K7347" t="s">
        <v>80</v>
      </c>
      <c r="L7347" s="3">
        <f t="shared" si="228"/>
        <v>38650</v>
      </c>
      <c r="M7347">
        <f t="shared" si="229"/>
        <v>0</v>
      </c>
      <c r="N7347">
        <v>38650</v>
      </c>
    </row>
    <row r="7348" spans="1:14" x14ac:dyDescent="0.3">
      <c r="A7348">
        <v>-88.952805555555599</v>
      </c>
      <c r="B7348">
        <v>38.937083333333298</v>
      </c>
      <c r="C7348" s="2" t="s">
        <v>14</v>
      </c>
      <c r="D7348" t="s">
        <v>89</v>
      </c>
      <c r="E7348" s="3">
        <v>38649</v>
      </c>
      <c r="F7348">
        <v>0</v>
      </c>
      <c r="G7348" t="s">
        <v>181</v>
      </c>
      <c r="H7348" s="2" t="s">
        <v>15</v>
      </c>
      <c r="I7348" t="s">
        <v>91</v>
      </c>
      <c r="J7348" t="s">
        <v>16</v>
      </c>
      <c r="K7348" t="s">
        <v>80</v>
      </c>
      <c r="L7348" s="3">
        <f t="shared" si="228"/>
        <v>38649</v>
      </c>
      <c r="M7348">
        <f t="shared" si="229"/>
        <v>0</v>
      </c>
      <c r="N7348">
        <v>38649</v>
      </c>
    </row>
    <row r="7349" spans="1:14" x14ac:dyDescent="0.3">
      <c r="A7349">
        <v>-88.952805555555599</v>
      </c>
      <c r="B7349">
        <v>38.937083333333298</v>
      </c>
      <c r="C7349" s="2" t="s">
        <v>14</v>
      </c>
      <c r="D7349" t="s">
        <v>89</v>
      </c>
      <c r="E7349" s="3">
        <v>38648</v>
      </c>
      <c r="F7349">
        <v>0</v>
      </c>
      <c r="G7349" t="s">
        <v>181</v>
      </c>
      <c r="H7349" s="2" t="s">
        <v>15</v>
      </c>
      <c r="I7349" t="s">
        <v>91</v>
      </c>
      <c r="J7349" t="s">
        <v>16</v>
      </c>
      <c r="K7349" t="s">
        <v>80</v>
      </c>
      <c r="L7349" s="3">
        <f t="shared" si="228"/>
        <v>38648</v>
      </c>
      <c r="M7349">
        <f t="shared" si="229"/>
        <v>0</v>
      </c>
      <c r="N7349">
        <v>38648</v>
      </c>
    </row>
    <row r="7350" spans="1:14" x14ac:dyDescent="0.3">
      <c r="A7350">
        <v>-88.952805555555599</v>
      </c>
      <c r="B7350">
        <v>38.937083333333298</v>
      </c>
      <c r="C7350" s="2" t="s">
        <v>14</v>
      </c>
      <c r="D7350" t="s">
        <v>89</v>
      </c>
      <c r="E7350" s="3">
        <v>38647</v>
      </c>
      <c r="F7350">
        <v>0</v>
      </c>
      <c r="G7350" t="s">
        <v>181</v>
      </c>
      <c r="H7350" s="2" t="s">
        <v>15</v>
      </c>
      <c r="I7350" t="s">
        <v>91</v>
      </c>
      <c r="J7350" t="s">
        <v>16</v>
      </c>
      <c r="K7350" t="s">
        <v>80</v>
      </c>
      <c r="L7350" s="3">
        <f t="shared" si="228"/>
        <v>38647</v>
      </c>
      <c r="M7350">
        <f t="shared" si="229"/>
        <v>0</v>
      </c>
      <c r="N7350">
        <v>38647</v>
      </c>
    </row>
    <row r="7351" spans="1:14" x14ac:dyDescent="0.3">
      <c r="A7351">
        <v>-88.952805555555599</v>
      </c>
      <c r="B7351">
        <v>38.937083333333298</v>
      </c>
      <c r="C7351" s="2" t="s">
        <v>14</v>
      </c>
      <c r="D7351" t="s">
        <v>89</v>
      </c>
      <c r="E7351" s="3">
        <v>38646</v>
      </c>
      <c r="F7351">
        <v>0</v>
      </c>
      <c r="G7351" t="s">
        <v>181</v>
      </c>
      <c r="H7351" s="2" t="s">
        <v>15</v>
      </c>
      <c r="I7351" t="s">
        <v>91</v>
      </c>
      <c r="J7351" t="s">
        <v>16</v>
      </c>
      <c r="K7351" t="s">
        <v>80</v>
      </c>
      <c r="L7351" s="3">
        <f t="shared" si="228"/>
        <v>38646</v>
      </c>
      <c r="M7351">
        <f t="shared" si="229"/>
        <v>0</v>
      </c>
      <c r="N7351">
        <v>38646</v>
      </c>
    </row>
    <row r="7352" spans="1:14" x14ac:dyDescent="0.3">
      <c r="A7352">
        <v>-88.952805555555599</v>
      </c>
      <c r="B7352">
        <v>38.937083333333298</v>
      </c>
      <c r="C7352" s="2" t="s">
        <v>14</v>
      </c>
      <c r="D7352" t="s">
        <v>89</v>
      </c>
      <c r="E7352" s="3">
        <v>38645</v>
      </c>
      <c r="F7352">
        <v>0</v>
      </c>
      <c r="G7352" t="s">
        <v>181</v>
      </c>
      <c r="H7352" s="2" t="s">
        <v>15</v>
      </c>
      <c r="I7352" t="s">
        <v>91</v>
      </c>
      <c r="J7352" t="s">
        <v>16</v>
      </c>
      <c r="K7352" t="s">
        <v>80</v>
      </c>
      <c r="L7352" s="3">
        <f t="shared" si="228"/>
        <v>38645</v>
      </c>
      <c r="M7352">
        <f t="shared" si="229"/>
        <v>0</v>
      </c>
      <c r="N7352">
        <v>38645</v>
      </c>
    </row>
    <row r="7353" spans="1:14" x14ac:dyDescent="0.3">
      <c r="A7353">
        <v>-88.952805555555599</v>
      </c>
      <c r="B7353">
        <v>38.937083333333298</v>
      </c>
      <c r="C7353" s="2" t="s">
        <v>14</v>
      </c>
      <c r="D7353" t="s">
        <v>89</v>
      </c>
      <c r="E7353" s="3">
        <v>38644</v>
      </c>
      <c r="F7353">
        <v>0</v>
      </c>
      <c r="G7353" t="s">
        <v>181</v>
      </c>
      <c r="H7353" s="2" t="s">
        <v>15</v>
      </c>
      <c r="I7353" t="s">
        <v>91</v>
      </c>
      <c r="J7353" t="s">
        <v>16</v>
      </c>
      <c r="K7353" t="s">
        <v>80</v>
      </c>
      <c r="L7353" s="3">
        <f t="shared" si="228"/>
        <v>38644</v>
      </c>
      <c r="M7353">
        <f t="shared" si="229"/>
        <v>0</v>
      </c>
      <c r="N7353">
        <v>38644</v>
      </c>
    </row>
    <row r="7354" spans="1:14" x14ac:dyDescent="0.3">
      <c r="A7354">
        <v>-88.952805555555599</v>
      </c>
      <c r="B7354">
        <v>38.937083333333298</v>
      </c>
      <c r="C7354" s="2" t="s">
        <v>14</v>
      </c>
      <c r="D7354" t="s">
        <v>89</v>
      </c>
      <c r="E7354" s="3">
        <v>38643</v>
      </c>
      <c r="F7354">
        <v>0</v>
      </c>
      <c r="G7354" t="s">
        <v>181</v>
      </c>
      <c r="H7354" s="2" t="s">
        <v>15</v>
      </c>
      <c r="I7354" t="s">
        <v>91</v>
      </c>
      <c r="J7354" t="s">
        <v>16</v>
      </c>
      <c r="K7354" t="s">
        <v>80</v>
      </c>
      <c r="L7354" s="3">
        <f t="shared" si="228"/>
        <v>38643</v>
      </c>
      <c r="M7354">
        <f t="shared" si="229"/>
        <v>0</v>
      </c>
      <c r="N7354">
        <v>38643</v>
      </c>
    </row>
    <row r="7355" spans="1:14" x14ac:dyDescent="0.3">
      <c r="A7355">
        <v>-88.952805555555599</v>
      </c>
      <c r="B7355">
        <v>38.937083333333298</v>
      </c>
      <c r="C7355" s="2" t="s">
        <v>14</v>
      </c>
      <c r="D7355" t="s">
        <v>89</v>
      </c>
      <c r="E7355" s="3">
        <v>38642</v>
      </c>
      <c r="F7355">
        <v>0</v>
      </c>
      <c r="G7355" t="s">
        <v>181</v>
      </c>
      <c r="H7355" s="2" t="s">
        <v>15</v>
      </c>
      <c r="I7355" t="s">
        <v>91</v>
      </c>
      <c r="J7355" t="s">
        <v>16</v>
      </c>
      <c r="K7355" t="s">
        <v>80</v>
      </c>
      <c r="L7355" s="3">
        <f t="shared" si="228"/>
        <v>38642</v>
      </c>
      <c r="M7355">
        <f t="shared" si="229"/>
        <v>0</v>
      </c>
      <c r="N7355">
        <v>38642</v>
      </c>
    </row>
    <row r="7356" spans="1:14" x14ac:dyDescent="0.3">
      <c r="A7356">
        <v>-88.952805555555599</v>
      </c>
      <c r="B7356">
        <v>38.937083333333298</v>
      </c>
      <c r="C7356" s="2" t="s">
        <v>14</v>
      </c>
      <c r="D7356" t="s">
        <v>89</v>
      </c>
      <c r="E7356" s="3">
        <v>38641</v>
      </c>
      <c r="F7356">
        <v>0</v>
      </c>
      <c r="G7356" t="s">
        <v>181</v>
      </c>
      <c r="H7356" s="2" t="s">
        <v>15</v>
      </c>
      <c r="I7356" t="s">
        <v>91</v>
      </c>
      <c r="J7356" t="s">
        <v>16</v>
      </c>
      <c r="K7356" t="s">
        <v>80</v>
      </c>
      <c r="L7356" s="3">
        <f t="shared" si="228"/>
        <v>38641</v>
      </c>
      <c r="M7356">
        <f t="shared" si="229"/>
        <v>0</v>
      </c>
      <c r="N7356">
        <v>38641</v>
      </c>
    </row>
    <row r="7357" spans="1:14" x14ac:dyDescent="0.3">
      <c r="A7357">
        <v>-88.952805555555599</v>
      </c>
      <c r="B7357">
        <v>38.937083333333298</v>
      </c>
      <c r="C7357" s="2" t="s">
        <v>14</v>
      </c>
      <c r="D7357" t="s">
        <v>89</v>
      </c>
      <c r="E7357" s="3">
        <v>38640</v>
      </c>
      <c r="F7357">
        <v>0</v>
      </c>
      <c r="G7357" t="s">
        <v>181</v>
      </c>
      <c r="H7357" s="2" t="s">
        <v>15</v>
      </c>
      <c r="I7357" t="s">
        <v>91</v>
      </c>
      <c r="J7357" t="s">
        <v>16</v>
      </c>
      <c r="K7357" t="s">
        <v>80</v>
      </c>
      <c r="L7357" s="3">
        <f t="shared" si="228"/>
        <v>38640</v>
      </c>
      <c r="M7357">
        <f t="shared" si="229"/>
        <v>0</v>
      </c>
      <c r="N7357">
        <v>38640</v>
      </c>
    </row>
    <row r="7358" spans="1:14" x14ac:dyDescent="0.3">
      <c r="A7358">
        <v>-88.952805555555599</v>
      </c>
      <c r="B7358">
        <v>38.937083333333298</v>
      </c>
      <c r="C7358" s="2" t="s">
        <v>14</v>
      </c>
      <c r="D7358" t="s">
        <v>89</v>
      </c>
      <c r="E7358" s="3">
        <v>38639</v>
      </c>
      <c r="F7358">
        <v>0</v>
      </c>
      <c r="G7358" t="s">
        <v>181</v>
      </c>
      <c r="H7358" s="2" t="s">
        <v>15</v>
      </c>
      <c r="I7358" t="s">
        <v>91</v>
      </c>
      <c r="J7358" t="s">
        <v>16</v>
      </c>
      <c r="K7358" t="s">
        <v>80</v>
      </c>
      <c r="L7358" s="3">
        <f t="shared" si="228"/>
        <v>38639</v>
      </c>
      <c r="M7358">
        <f t="shared" si="229"/>
        <v>0</v>
      </c>
      <c r="N7358">
        <v>38639</v>
      </c>
    </row>
    <row r="7359" spans="1:14" x14ac:dyDescent="0.3">
      <c r="A7359">
        <v>-88.952805555555599</v>
      </c>
      <c r="B7359">
        <v>38.937083333333298</v>
      </c>
      <c r="C7359" s="2" t="s">
        <v>14</v>
      </c>
      <c r="D7359" t="s">
        <v>89</v>
      </c>
      <c r="E7359" s="3">
        <v>38638</v>
      </c>
      <c r="F7359">
        <v>0</v>
      </c>
      <c r="G7359" t="s">
        <v>181</v>
      </c>
      <c r="H7359" s="2" t="s">
        <v>15</v>
      </c>
      <c r="I7359" t="s">
        <v>91</v>
      </c>
      <c r="J7359" t="s">
        <v>16</v>
      </c>
      <c r="K7359" t="s">
        <v>80</v>
      </c>
      <c r="L7359" s="3">
        <f t="shared" si="228"/>
        <v>38638</v>
      </c>
      <c r="M7359">
        <f t="shared" si="229"/>
        <v>0</v>
      </c>
      <c r="N7359">
        <v>38638</v>
      </c>
    </row>
    <row r="7360" spans="1:14" x14ac:dyDescent="0.3">
      <c r="A7360">
        <v>-88.952805555555599</v>
      </c>
      <c r="B7360">
        <v>38.937083333333298</v>
      </c>
      <c r="C7360" s="2" t="s">
        <v>14</v>
      </c>
      <c r="D7360" t="s">
        <v>89</v>
      </c>
      <c r="E7360" s="3">
        <v>38637</v>
      </c>
      <c r="F7360">
        <v>0</v>
      </c>
      <c r="G7360" t="s">
        <v>181</v>
      </c>
      <c r="H7360" s="2" t="s">
        <v>15</v>
      </c>
      <c r="I7360" t="s">
        <v>91</v>
      </c>
      <c r="J7360" t="s">
        <v>16</v>
      </c>
      <c r="K7360" t="s">
        <v>80</v>
      </c>
      <c r="L7360" s="3">
        <f t="shared" si="228"/>
        <v>38637</v>
      </c>
      <c r="M7360">
        <f t="shared" si="229"/>
        <v>0</v>
      </c>
      <c r="N7360">
        <v>38637</v>
      </c>
    </row>
    <row r="7361" spans="1:14" x14ac:dyDescent="0.3">
      <c r="A7361">
        <v>-88.952805555555599</v>
      </c>
      <c r="B7361">
        <v>38.937083333333298</v>
      </c>
      <c r="C7361" s="2" t="s">
        <v>14</v>
      </c>
      <c r="D7361" t="s">
        <v>89</v>
      </c>
      <c r="E7361" s="3">
        <v>38636</v>
      </c>
      <c r="F7361">
        <v>0</v>
      </c>
      <c r="G7361" t="s">
        <v>181</v>
      </c>
      <c r="H7361" s="2" t="s">
        <v>15</v>
      </c>
      <c r="I7361" t="s">
        <v>91</v>
      </c>
      <c r="J7361" t="s">
        <v>16</v>
      </c>
      <c r="K7361" t="s">
        <v>80</v>
      </c>
      <c r="L7361" s="3">
        <f t="shared" si="228"/>
        <v>38636</v>
      </c>
      <c r="M7361">
        <f t="shared" si="229"/>
        <v>0</v>
      </c>
      <c r="N7361">
        <v>38636</v>
      </c>
    </row>
    <row r="7362" spans="1:14" x14ac:dyDescent="0.3">
      <c r="A7362">
        <v>-88.952805555555599</v>
      </c>
      <c r="B7362">
        <v>38.937083333333298</v>
      </c>
      <c r="C7362" s="2" t="s">
        <v>14</v>
      </c>
      <c r="D7362" t="s">
        <v>89</v>
      </c>
      <c r="E7362" s="3">
        <v>38635</v>
      </c>
      <c r="F7362">
        <v>0</v>
      </c>
      <c r="G7362" t="s">
        <v>181</v>
      </c>
      <c r="H7362" s="2" t="s">
        <v>15</v>
      </c>
      <c r="I7362" t="s">
        <v>91</v>
      </c>
      <c r="J7362" t="s">
        <v>16</v>
      </c>
      <c r="K7362" t="s">
        <v>80</v>
      </c>
      <c r="L7362" s="3">
        <f t="shared" si="228"/>
        <v>38635</v>
      </c>
      <c r="M7362">
        <f t="shared" si="229"/>
        <v>0</v>
      </c>
      <c r="N7362">
        <v>38635</v>
      </c>
    </row>
    <row r="7363" spans="1:14" x14ac:dyDescent="0.3">
      <c r="A7363">
        <v>-88.952805555555599</v>
      </c>
      <c r="B7363">
        <v>38.937083333333298</v>
      </c>
      <c r="C7363" s="2" t="s">
        <v>14</v>
      </c>
      <c r="D7363" t="s">
        <v>89</v>
      </c>
      <c r="E7363" s="3">
        <v>38634</v>
      </c>
      <c r="F7363">
        <v>0</v>
      </c>
      <c r="G7363" t="s">
        <v>181</v>
      </c>
      <c r="H7363" s="2" t="s">
        <v>15</v>
      </c>
      <c r="I7363" t="s">
        <v>91</v>
      </c>
      <c r="J7363" t="s">
        <v>16</v>
      </c>
      <c r="K7363" t="s">
        <v>80</v>
      </c>
      <c r="L7363" s="3">
        <f t="shared" ref="L7363:L7426" si="230">E7363</f>
        <v>38634</v>
      </c>
      <c r="M7363">
        <f t="shared" ref="M7363:M7426" si="231">F7363*0.028316846592</f>
        <v>0</v>
      </c>
      <c r="N7363">
        <v>38634</v>
      </c>
    </row>
    <row r="7364" spans="1:14" x14ac:dyDescent="0.3">
      <c r="A7364">
        <v>-88.952805555555599</v>
      </c>
      <c r="B7364">
        <v>38.937083333333298</v>
      </c>
      <c r="C7364" s="2" t="s">
        <v>14</v>
      </c>
      <c r="D7364" t="s">
        <v>89</v>
      </c>
      <c r="E7364" s="3">
        <v>38633</v>
      </c>
      <c r="F7364">
        <v>0</v>
      </c>
      <c r="G7364" t="s">
        <v>181</v>
      </c>
      <c r="H7364" s="2" t="s">
        <v>15</v>
      </c>
      <c r="I7364" t="s">
        <v>91</v>
      </c>
      <c r="J7364" t="s">
        <v>16</v>
      </c>
      <c r="K7364" t="s">
        <v>80</v>
      </c>
      <c r="L7364" s="3">
        <f t="shared" si="230"/>
        <v>38633</v>
      </c>
      <c r="M7364">
        <f t="shared" si="231"/>
        <v>0</v>
      </c>
      <c r="N7364">
        <v>38633</v>
      </c>
    </row>
    <row r="7365" spans="1:14" x14ac:dyDescent="0.3">
      <c r="A7365">
        <v>-88.952805555555599</v>
      </c>
      <c r="B7365">
        <v>38.937083333333298</v>
      </c>
      <c r="C7365" s="2" t="s">
        <v>14</v>
      </c>
      <c r="D7365" t="s">
        <v>89</v>
      </c>
      <c r="E7365" s="3">
        <v>38632</v>
      </c>
      <c r="F7365">
        <v>0</v>
      </c>
      <c r="G7365" t="s">
        <v>181</v>
      </c>
      <c r="H7365" s="2" t="s">
        <v>15</v>
      </c>
      <c r="I7365" t="s">
        <v>91</v>
      </c>
      <c r="J7365" t="s">
        <v>16</v>
      </c>
      <c r="K7365" t="s">
        <v>80</v>
      </c>
      <c r="L7365" s="3">
        <f t="shared" si="230"/>
        <v>38632</v>
      </c>
      <c r="M7365">
        <f t="shared" si="231"/>
        <v>0</v>
      </c>
      <c r="N7365">
        <v>38632</v>
      </c>
    </row>
    <row r="7366" spans="1:14" x14ac:dyDescent="0.3">
      <c r="A7366">
        <v>-88.952805555555599</v>
      </c>
      <c r="B7366">
        <v>38.937083333333298</v>
      </c>
      <c r="C7366" s="2" t="s">
        <v>14</v>
      </c>
      <c r="D7366" t="s">
        <v>89</v>
      </c>
      <c r="E7366" s="3">
        <v>38631</v>
      </c>
      <c r="F7366">
        <v>0</v>
      </c>
      <c r="G7366" t="s">
        <v>181</v>
      </c>
      <c r="H7366" s="2" t="s">
        <v>15</v>
      </c>
      <c r="I7366" t="s">
        <v>91</v>
      </c>
      <c r="J7366" t="s">
        <v>16</v>
      </c>
      <c r="K7366" t="s">
        <v>80</v>
      </c>
      <c r="L7366" s="3">
        <f t="shared" si="230"/>
        <v>38631</v>
      </c>
      <c r="M7366">
        <f t="shared" si="231"/>
        <v>0</v>
      </c>
      <c r="N7366">
        <v>38631</v>
      </c>
    </row>
    <row r="7367" spans="1:14" x14ac:dyDescent="0.3">
      <c r="A7367">
        <v>-88.952805555555599</v>
      </c>
      <c r="B7367">
        <v>38.937083333333298</v>
      </c>
      <c r="C7367" s="2" t="s">
        <v>14</v>
      </c>
      <c r="D7367" t="s">
        <v>89</v>
      </c>
      <c r="E7367" s="3">
        <v>38630</v>
      </c>
      <c r="F7367">
        <v>0.02</v>
      </c>
      <c r="G7367" t="s">
        <v>178</v>
      </c>
      <c r="H7367" s="2" t="s">
        <v>15</v>
      </c>
      <c r="I7367" t="s">
        <v>91</v>
      </c>
      <c r="J7367" t="s">
        <v>16</v>
      </c>
      <c r="K7367" t="s">
        <v>80</v>
      </c>
      <c r="L7367" s="3">
        <f t="shared" si="230"/>
        <v>38630</v>
      </c>
      <c r="M7367">
        <f t="shared" si="231"/>
        <v>5.6633693183999999E-4</v>
      </c>
      <c r="N7367">
        <v>38630</v>
      </c>
    </row>
    <row r="7368" spans="1:14" x14ac:dyDescent="0.3">
      <c r="A7368">
        <v>-88.952805555555599</v>
      </c>
      <c r="B7368">
        <v>38.937083333333298</v>
      </c>
      <c r="C7368" s="2" t="s">
        <v>14</v>
      </c>
      <c r="D7368" t="s">
        <v>89</v>
      </c>
      <c r="E7368" s="3">
        <v>38629</v>
      </c>
      <c r="F7368">
        <v>0.08</v>
      </c>
      <c r="G7368" t="s">
        <v>181</v>
      </c>
      <c r="H7368" s="2" t="s">
        <v>15</v>
      </c>
      <c r="I7368" t="s">
        <v>91</v>
      </c>
      <c r="J7368" t="s">
        <v>16</v>
      </c>
      <c r="K7368" t="s">
        <v>80</v>
      </c>
      <c r="L7368" s="3">
        <f t="shared" si="230"/>
        <v>38629</v>
      </c>
      <c r="M7368">
        <f t="shared" si="231"/>
        <v>2.2653477273599999E-3</v>
      </c>
      <c r="N7368">
        <v>38629</v>
      </c>
    </row>
    <row r="7369" spans="1:14" x14ac:dyDescent="0.3">
      <c r="A7369">
        <v>-88.952805555555599</v>
      </c>
      <c r="B7369">
        <v>38.937083333333298</v>
      </c>
      <c r="C7369" s="2" t="s">
        <v>14</v>
      </c>
      <c r="D7369" t="s">
        <v>89</v>
      </c>
      <c r="E7369" s="3">
        <v>38628</v>
      </c>
      <c r="F7369">
        <v>0.14000000000000001</v>
      </c>
      <c r="G7369" t="s">
        <v>181</v>
      </c>
      <c r="H7369" s="2" t="s">
        <v>15</v>
      </c>
      <c r="I7369" t="s">
        <v>91</v>
      </c>
      <c r="J7369" t="s">
        <v>16</v>
      </c>
      <c r="K7369" t="s">
        <v>80</v>
      </c>
      <c r="L7369" s="3">
        <f t="shared" si="230"/>
        <v>38628</v>
      </c>
      <c r="M7369">
        <f t="shared" si="231"/>
        <v>3.9643585228800009E-3</v>
      </c>
      <c r="N7369">
        <v>38628</v>
      </c>
    </row>
    <row r="7370" spans="1:14" x14ac:dyDescent="0.3">
      <c r="A7370">
        <v>-88.952805555555599</v>
      </c>
      <c r="B7370">
        <v>38.937083333333298</v>
      </c>
      <c r="C7370" s="2" t="s">
        <v>14</v>
      </c>
      <c r="D7370" t="s">
        <v>89</v>
      </c>
      <c r="E7370" s="3">
        <v>38627</v>
      </c>
      <c r="F7370">
        <v>0.3</v>
      </c>
      <c r="G7370" t="s">
        <v>181</v>
      </c>
      <c r="H7370" s="2" t="s">
        <v>15</v>
      </c>
      <c r="I7370" t="s">
        <v>91</v>
      </c>
      <c r="J7370" t="s">
        <v>16</v>
      </c>
      <c r="K7370" t="s">
        <v>80</v>
      </c>
      <c r="L7370" s="3">
        <f t="shared" si="230"/>
        <v>38627</v>
      </c>
      <c r="M7370">
        <f t="shared" si="231"/>
        <v>8.4950539775999999E-3</v>
      </c>
      <c r="N7370">
        <v>38627</v>
      </c>
    </row>
    <row r="7371" spans="1:14" x14ac:dyDescent="0.3">
      <c r="A7371">
        <v>-88.952805555555599</v>
      </c>
      <c r="B7371">
        <v>38.937083333333298</v>
      </c>
      <c r="C7371" s="2" t="s">
        <v>14</v>
      </c>
      <c r="D7371" t="s">
        <v>89</v>
      </c>
      <c r="E7371" s="3">
        <v>38626</v>
      </c>
      <c r="F7371">
        <v>0.57999999999999996</v>
      </c>
      <c r="G7371" t="s">
        <v>181</v>
      </c>
      <c r="H7371" s="2" t="s">
        <v>15</v>
      </c>
      <c r="I7371" t="s">
        <v>91</v>
      </c>
      <c r="J7371" t="s">
        <v>16</v>
      </c>
      <c r="K7371" t="s">
        <v>80</v>
      </c>
      <c r="L7371" s="3">
        <f t="shared" si="230"/>
        <v>38626</v>
      </c>
      <c r="M7371">
        <f t="shared" si="231"/>
        <v>1.6423771023359998E-2</v>
      </c>
      <c r="N7371">
        <v>38626</v>
      </c>
    </row>
    <row r="7372" spans="1:14" x14ac:dyDescent="0.3">
      <c r="A7372">
        <v>-88.952805555555599</v>
      </c>
      <c r="B7372">
        <v>38.937083333333298</v>
      </c>
      <c r="C7372" s="2" t="s">
        <v>14</v>
      </c>
      <c r="D7372" t="s">
        <v>89</v>
      </c>
      <c r="E7372" s="3">
        <v>38625</v>
      </c>
      <c r="F7372">
        <v>1.6</v>
      </c>
      <c r="G7372" t="s">
        <v>181</v>
      </c>
      <c r="H7372" s="2" t="s">
        <v>15</v>
      </c>
      <c r="I7372" t="s">
        <v>91</v>
      </c>
      <c r="J7372" t="s">
        <v>16</v>
      </c>
      <c r="K7372" t="s">
        <v>80</v>
      </c>
      <c r="L7372" s="3">
        <f t="shared" si="230"/>
        <v>38625</v>
      </c>
      <c r="M7372">
        <f t="shared" si="231"/>
        <v>4.5306954547200004E-2</v>
      </c>
      <c r="N7372">
        <v>38625</v>
      </c>
    </row>
    <row r="7373" spans="1:14" x14ac:dyDescent="0.3">
      <c r="A7373">
        <v>-88.952805555555599</v>
      </c>
      <c r="B7373">
        <v>38.937083333333298</v>
      </c>
      <c r="C7373" s="2" t="s">
        <v>14</v>
      </c>
      <c r="D7373" t="s">
        <v>89</v>
      </c>
      <c r="E7373" s="3">
        <v>38624</v>
      </c>
      <c r="F7373">
        <v>3.44</v>
      </c>
      <c r="G7373" t="s">
        <v>181</v>
      </c>
      <c r="H7373" s="2" t="s">
        <v>15</v>
      </c>
      <c r="I7373" t="s">
        <v>91</v>
      </c>
      <c r="J7373" t="s">
        <v>16</v>
      </c>
      <c r="K7373" t="s">
        <v>80</v>
      </c>
      <c r="L7373" s="3">
        <f t="shared" si="230"/>
        <v>38624</v>
      </c>
      <c r="M7373">
        <f t="shared" si="231"/>
        <v>9.740995227648E-2</v>
      </c>
      <c r="N7373">
        <v>38624</v>
      </c>
    </row>
    <row r="7374" spans="1:14" x14ac:dyDescent="0.3">
      <c r="A7374">
        <v>-88.952805555555599</v>
      </c>
      <c r="B7374">
        <v>38.937083333333298</v>
      </c>
      <c r="C7374" s="2" t="s">
        <v>14</v>
      </c>
      <c r="D7374" t="s">
        <v>89</v>
      </c>
      <c r="E7374" s="3">
        <v>38623</v>
      </c>
      <c r="F7374">
        <v>0.87</v>
      </c>
      <c r="G7374" t="s">
        <v>181</v>
      </c>
      <c r="H7374" s="2" t="s">
        <v>15</v>
      </c>
      <c r="I7374" t="s">
        <v>91</v>
      </c>
      <c r="J7374" t="s">
        <v>16</v>
      </c>
      <c r="K7374" t="s">
        <v>80</v>
      </c>
      <c r="L7374" s="3">
        <f t="shared" si="230"/>
        <v>38623</v>
      </c>
      <c r="M7374">
        <f t="shared" si="231"/>
        <v>2.4635656535040001E-2</v>
      </c>
      <c r="N7374">
        <v>38623</v>
      </c>
    </row>
    <row r="7375" spans="1:14" x14ac:dyDescent="0.3">
      <c r="A7375">
        <v>-88.952805555555599</v>
      </c>
      <c r="B7375">
        <v>38.937083333333298</v>
      </c>
      <c r="C7375" s="2" t="s">
        <v>14</v>
      </c>
      <c r="D7375" t="s">
        <v>89</v>
      </c>
      <c r="E7375" s="3">
        <v>38622</v>
      </c>
      <c r="F7375">
        <v>1.69</v>
      </c>
      <c r="G7375" t="s">
        <v>181</v>
      </c>
      <c r="H7375" s="2" t="s">
        <v>15</v>
      </c>
      <c r="I7375" t="s">
        <v>91</v>
      </c>
      <c r="J7375" t="s">
        <v>16</v>
      </c>
      <c r="K7375" t="s">
        <v>80</v>
      </c>
      <c r="L7375" s="3">
        <f t="shared" si="230"/>
        <v>38622</v>
      </c>
      <c r="M7375">
        <f t="shared" si="231"/>
        <v>4.7855470740480001E-2</v>
      </c>
      <c r="N7375">
        <v>38622</v>
      </c>
    </row>
    <row r="7376" spans="1:14" x14ac:dyDescent="0.3">
      <c r="A7376">
        <v>-88.952805555555599</v>
      </c>
      <c r="B7376">
        <v>38.937083333333298</v>
      </c>
      <c r="C7376" s="2" t="s">
        <v>14</v>
      </c>
      <c r="D7376" t="s">
        <v>89</v>
      </c>
      <c r="E7376" s="3">
        <v>38621</v>
      </c>
      <c r="F7376">
        <v>1.94</v>
      </c>
      <c r="G7376" t="s">
        <v>178</v>
      </c>
      <c r="H7376" s="2" t="s">
        <v>15</v>
      </c>
      <c r="I7376" t="s">
        <v>91</v>
      </c>
      <c r="J7376" t="s">
        <v>16</v>
      </c>
      <c r="K7376" t="s">
        <v>80</v>
      </c>
      <c r="L7376" s="3">
        <f t="shared" si="230"/>
        <v>38621</v>
      </c>
      <c r="M7376">
        <f t="shared" si="231"/>
        <v>5.4934682388479997E-2</v>
      </c>
      <c r="N7376">
        <v>38621</v>
      </c>
    </row>
    <row r="7377" spans="1:14" x14ac:dyDescent="0.3">
      <c r="A7377">
        <v>-88.952805555555599</v>
      </c>
      <c r="B7377">
        <v>38.937083333333298</v>
      </c>
      <c r="C7377" s="2" t="s">
        <v>14</v>
      </c>
      <c r="D7377" t="s">
        <v>89</v>
      </c>
      <c r="E7377" s="3">
        <v>38620</v>
      </c>
      <c r="F7377">
        <v>0</v>
      </c>
      <c r="G7377" t="s">
        <v>181</v>
      </c>
      <c r="H7377" s="2" t="s">
        <v>15</v>
      </c>
      <c r="I7377" t="s">
        <v>91</v>
      </c>
      <c r="J7377" t="s">
        <v>16</v>
      </c>
      <c r="K7377" t="s">
        <v>80</v>
      </c>
      <c r="L7377" s="3">
        <f t="shared" si="230"/>
        <v>38620</v>
      </c>
      <c r="M7377">
        <f t="shared" si="231"/>
        <v>0</v>
      </c>
      <c r="N7377">
        <v>38620</v>
      </c>
    </row>
    <row r="7378" spans="1:14" x14ac:dyDescent="0.3">
      <c r="A7378">
        <v>-88.952805555555599</v>
      </c>
      <c r="B7378">
        <v>38.937083333333298</v>
      </c>
      <c r="C7378" s="2" t="s">
        <v>14</v>
      </c>
      <c r="D7378" t="s">
        <v>89</v>
      </c>
      <c r="E7378" s="3">
        <v>38619</v>
      </c>
      <c r="F7378">
        <v>0</v>
      </c>
      <c r="G7378" t="s">
        <v>181</v>
      </c>
      <c r="H7378" s="2" t="s">
        <v>15</v>
      </c>
      <c r="I7378" t="s">
        <v>91</v>
      </c>
      <c r="J7378" t="s">
        <v>16</v>
      </c>
      <c r="K7378" t="s">
        <v>80</v>
      </c>
      <c r="L7378" s="3">
        <f t="shared" si="230"/>
        <v>38619</v>
      </c>
      <c r="M7378">
        <f t="shared" si="231"/>
        <v>0</v>
      </c>
      <c r="N7378">
        <v>38619</v>
      </c>
    </row>
    <row r="7379" spans="1:14" x14ac:dyDescent="0.3">
      <c r="A7379">
        <v>-88.952805555555599</v>
      </c>
      <c r="B7379">
        <v>38.937083333333298</v>
      </c>
      <c r="C7379" s="2" t="s">
        <v>14</v>
      </c>
      <c r="D7379" t="s">
        <v>89</v>
      </c>
      <c r="E7379" s="3">
        <v>38618</v>
      </c>
      <c r="F7379">
        <v>0</v>
      </c>
      <c r="G7379" t="s">
        <v>181</v>
      </c>
      <c r="H7379" s="2" t="s">
        <v>15</v>
      </c>
      <c r="I7379" t="s">
        <v>91</v>
      </c>
      <c r="J7379" t="s">
        <v>16</v>
      </c>
      <c r="K7379" t="s">
        <v>80</v>
      </c>
      <c r="L7379" s="3">
        <f t="shared" si="230"/>
        <v>38618</v>
      </c>
      <c r="M7379">
        <f t="shared" si="231"/>
        <v>0</v>
      </c>
      <c r="N7379">
        <v>38618</v>
      </c>
    </row>
    <row r="7380" spans="1:14" x14ac:dyDescent="0.3">
      <c r="A7380">
        <v>-88.952805555555599</v>
      </c>
      <c r="B7380">
        <v>38.937083333333298</v>
      </c>
      <c r="C7380" s="2" t="s">
        <v>14</v>
      </c>
      <c r="D7380" t="s">
        <v>89</v>
      </c>
      <c r="E7380" s="3">
        <v>38617</v>
      </c>
      <c r="F7380">
        <v>0</v>
      </c>
      <c r="G7380" t="s">
        <v>181</v>
      </c>
      <c r="H7380" s="2" t="s">
        <v>15</v>
      </c>
      <c r="I7380" t="s">
        <v>91</v>
      </c>
      <c r="J7380" t="s">
        <v>16</v>
      </c>
      <c r="K7380" t="s">
        <v>80</v>
      </c>
      <c r="L7380" s="3">
        <f t="shared" si="230"/>
        <v>38617</v>
      </c>
      <c r="M7380">
        <f t="shared" si="231"/>
        <v>0</v>
      </c>
      <c r="N7380">
        <v>38617</v>
      </c>
    </row>
    <row r="7381" spans="1:14" x14ac:dyDescent="0.3">
      <c r="A7381">
        <v>-88.952805555555599</v>
      </c>
      <c r="B7381">
        <v>38.937083333333298</v>
      </c>
      <c r="C7381" s="2" t="s">
        <v>14</v>
      </c>
      <c r="D7381" t="s">
        <v>89</v>
      </c>
      <c r="E7381" s="3">
        <v>38616</v>
      </c>
      <c r="F7381">
        <v>0</v>
      </c>
      <c r="G7381" t="s">
        <v>181</v>
      </c>
      <c r="H7381" s="2" t="s">
        <v>15</v>
      </c>
      <c r="I7381" t="s">
        <v>91</v>
      </c>
      <c r="J7381" t="s">
        <v>16</v>
      </c>
      <c r="K7381" t="s">
        <v>80</v>
      </c>
      <c r="L7381" s="3">
        <f t="shared" si="230"/>
        <v>38616</v>
      </c>
      <c r="M7381">
        <f t="shared" si="231"/>
        <v>0</v>
      </c>
      <c r="N7381">
        <v>38616</v>
      </c>
    </row>
    <row r="7382" spans="1:14" x14ac:dyDescent="0.3">
      <c r="A7382">
        <v>-88.952805555555599</v>
      </c>
      <c r="B7382">
        <v>38.937083333333298</v>
      </c>
      <c r="C7382" s="2" t="s">
        <v>14</v>
      </c>
      <c r="D7382" t="s">
        <v>89</v>
      </c>
      <c r="E7382" s="3">
        <v>38615</v>
      </c>
      <c r="F7382">
        <v>0</v>
      </c>
      <c r="G7382" t="s">
        <v>181</v>
      </c>
      <c r="H7382" s="2" t="s">
        <v>15</v>
      </c>
      <c r="I7382" t="s">
        <v>91</v>
      </c>
      <c r="J7382" t="s">
        <v>16</v>
      </c>
      <c r="K7382" t="s">
        <v>80</v>
      </c>
      <c r="L7382" s="3">
        <f t="shared" si="230"/>
        <v>38615</v>
      </c>
      <c r="M7382">
        <f t="shared" si="231"/>
        <v>0</v>
      </c>
      <c r="N7382">
        <v>38615</v>
      </c>
    </row>
    <row r="7383" spans="1:14" x14ac:dyDescent="0.3">
      <c r="A7383">
        <v>-88.952805555555599</v>
      </c>
      <c r="B7383">
        <v>38.937083333333298</v>
      </c>
      <c r="C7383" s="2" t="s">
        <v>14</v>
      </c>
      <c r="D7383" t="s">
        <v>89</v>
      </c>
      <c r="E7383" s="3">
        <v>38614</v>
      </c>
      <c r="F7383">
        <v>0</v>
      </c>
      <c r="G7383" t="s">
        <v>181</v>
      </c>
      <c r="H7383" s="2" t="s">
        <v>15</v>
      </c>
      <c r="I7383" t="s">
        <v>91</v>
      </c>
      <c r="J7383" t="s">
        <v>16</v>
      </c>
      <c r="K7383" t="s">
        <v>80</v>
      </c>
      <c r="L7383" s="3">
        <f t="shared" si="230"/>
        <v>38614</v>
      </c>
      <c r="M7383">
        <f t="shared" si="231"/>
        <v>0</v>
      </c>
      <c r="N7383">
        <v>38614</v>
      </c>
    </row>
    <row r="7384" spans="1:14" x14ac:dyDescent="0.3">
      <c r="A7384">
        <v>-88.952805555555599</v>
      </c>
      <c r="B7384">
        <v>38.937083333333298</v>
      </c>
      <c r="C7384" s="2" t="s">
        <v>14</v>
      </c>
      <c r="D7384" t="s">
        <v>89</v>
      </c>
      <c r="E7384" s="3">
        <v>38613</v>
      </c>
      <c r="F7384">
        <v>0</v>
      </c>
      <c r="G7384" t="s">
        <v>181</v>
      </c>
      <c r="H7384" s="2" t="s">
        <v>15</v>
      </c>
      <c r="I7384" t="s">
        <v>91</v>
      </c>
      <c r="J7384" t="s">
        <v>16</v>
      </c>
      <c r="K7384" t="s">
        <v>80</v>
      </c>
      <c r="L7384" s="3">
        <f t="shared" si="230"/>
        <v>38613</v>
      </c>
      <c r="M7384">
        <f t="shared" si="231"/>
        <v>0</v>
      </c>
      <c r="N7384">
        <v>38613</v>
      </c>
    </row>
    <row r="7385" spans="1:14" x14ac:dyDescent="0.3">
      <c r="A7385">
        <v>-88.952805555555599</v>
      </c>
      <c r="B7385">
        <v>38.937083333333298</v>
      </c>
      <c r="C7385" s="2" t="s">
        <v>14</v>
      </c>
      <c r="D7385" t="s">
        <v>89</v>
      </c>
      <c r="E7385" s="3">
        <v>38612</v>
      </c>
      <c r="F7385">
        <v>0</v>
      </c>
      <c r="G7385" t="s">
        <v>181</v>
      </c>
      <c r="H7385" s="2" t="s">
        <v>15</v>
      </c>
      <c r="I7385" t="s">
        <v>91</v>
      </c>
      <c r="J7385" t="s">
        <v>16</v>
      </c>
      <c r="K7385" t="s">
        <v>80</v>
      </c>
      <c r="L7385" s="3">
        <f t="shared" si="230"/>
        <v>38612</v>
      </c>
      <c r="M7385">
        <f t="shared" si="231"/>
        <v>0</v>
      </c>
      <c r="N7385">
        <v>38612</v>
      </c>
    </row>
    <row r="7386" spans="1:14" x14ac:dyDescent="0.3">
      <c r="A7386">
        <v>-88.952805555555599</v>
      </c>
      <c r="B7386">
        <v>38.937083333333298</v>
      </c>
      <c r="C7386" s="2" t="s">
        <v>14</v>
      </c>
      <c r="D7386" t="s">
        <v>89</v>
      </c>
      <c r="E7386" s="3">
        <v>38611</v>
      </c>
      <c r="F7386">
        <v>0</v>
      </c>
      <c r="G7386" t="s">
        <v>181</v>
      </c>
      <c r="H7386" s="2" t="s">
        <v>15</v>
      </c>
      <c r="I7386" t="s">
        <v>91</v>
      </c>
      <c r="J7386" t="s">
        <v>16</v>
      </c>
      <c r="K7386" t="s">
        <v>80</v>
      </c>
      <c r="L7386" s="3">
        <f t="shared" si="230"/>
        <v>38611</v>
      </c>
      <c r="M7386">
        <f t="shared" si="231"/>
        <v>0</v>
      </c>
      <c r="N7386">
        <v>38611</v>
      </c>
    </row>
    <row r="7387" spans="1:14" x14ac:dyDescent="0.3">
      <c r="A7387">
        <v>-88.952805555555599</v>
      </c>
      <c r="B7387">
        <v>38.937083333333298</v>
      </c>
      <c r="C7387" s="2" t="s">
        <v>14</v>
      </c>
      <c r="D7387" t="s">
        <v>89</v>
      </c>
      <c r="E7387" s="3">
        <v>38610</v>
      </c>
      <c r="F7387">
        <v>0</v>
      </c>
      <c r="G7387" t="s">
        <v>181</v>
      </c>
      <c r="H7387" s="2" t="s">
        <v>15</v>
      </c>
      <c r="I7387" t="s">
        <v>91</v>
      </c>
      <c r="J7387" t="s">
        <v>16</v>
      </c>
      <c r="K7387" t="s">
        <v>80</v>
      </c>
      <c r="L7387" s="3">
        <f t="shared" si="230"/>
        <v>38610</v>
      </c>
      <c r="M7387">
        <f t="shared" si="231"/>
        <v>0</v>
      </c>
      <c r="N7387">
        <v>38610</v>
      </c>
    </row>
    <row r="7388" spans="1:14" x14ac:dyDescent="0.3">
      <c r="A7388">
        <v>-88.952805555555599</v>
      </c>
      <c r="B7388">
        <v>38.937083333333298</v>
      </c>
      <c r="C7388" s="2" t="s">
        <v>14</v>
      </c>
      <c r="D7388" t="s">
        <v>89</v>
      </c>
      <c r="E7388" s="3">
        <v>38609</v>
      </c>
      <c r="F7388">
        <v>0</v>
      </c>
      <c r="G7388" t="s">
        <v>181</v>
      </c>
      <c r="H7388" s="2" t="s">
        <v>15</v>
      </c>
      <c r="I7388" t="s">
        <v>91</v>
      </c>
      <c r="J7388" t="s">
        <v>16</v>
      </c>
      <c r="K7388" t="s">
        <v>80</v>
      </c>
      <c r="L7388" s="3">
        <f t="shared" si="230"/>
        <v>38609</v>
      </c>
      <c r="M7388">
        <f t="shared" si="231"/>
        <v>0</v>
      </c>
      <c r="N7388">
        <v>38609</v>
      </c>
    </row>
    <row r="7389" spans="1:14" x14ac:dyDescent="0.3">
      <c r="A7389">
        <v>-88.952805555555599</v>
      </c>
      <c r="B7389">
        <v>38.937083333333298</v>
      </c>
      <c r="C7389" s="2" t="s">
        <v>14</v>
      </c>
      <c r="D7389" t="s">
        <v>89</v>
      </c>
      <c r="E7389" s="3">
        <v>38608</v>
      </c>
      <c r="F7389">
        <v>0</v>
      </c>
      <c r="G7389" t="s">
        <v>181</v>
      </c>
      <c r="H7389" s="2" t="s">
        <v>15</v>
      </c>
      <c r="I7389" t="s">
        <v>91</v>
      </c>
      <c r="J7389" t="s">
        <v>16</v>
      </c>
      <c r="K7389" t="s">
        <v>80</v>
      </c>
      <c r="L7389" s="3">
        <f t="shared" si="230"/>
        <v>38608</v>
      </c>
      <c r="M7389">
        <f t="shared" si="231"/>
        <v>0</v>
      </c>
      <c r="N7389">
        <v>38608</v>
      </c>
    </row>
    <row r="7390" spans="1:14" x14ac:dyDescent="0.3">
      <c r="A7390">
        <v>-88.952805555555599</v>
      </c>
      <c r="B7390">
        <v>38.937083333333298</v>
      </c>
      <c r="C7390" s="2" t="s">
        <v>14</v>
      </c>
      <c r="D7390" t="s">
        <v>89</v>
      </c>
      <c r="E7390" s="3">
        <v>38607</v>
      </c>
      <c r="F7390">
        <v>0</v>
      </c>
      <c r="G7390" t="s">
        <v>181</v>
      </c>
      <c r="H7390" s="2" t="s">
        <v>15</v>
      </c>
      <c r="I7390" t="s">
        <v>91</v>
      </c>
      <c r="J7390" t="s">
        <v>16</v>
      </c>
      <c r="K7390" t="s">
        <v>80</v>
      </c>
      <c r="L7390" s="3">
        <f t="shared" si="230"/>
        <v>38607</v>
      </c>
      <c r="M7390">
        <f t="shared" si="231"/>
        <v>0</v>
      </c>
      <c r="N7390">
        <v>38607</v>
      </c>
    </row>
    <row r="7391" spans="1:14" x14ac:dyDescent="0.3">
      <c r="A7391">
        <v>-88.952805555555599</v>
      </c>
      <c r="B7391">
        <v>38.937083333333298</v>
      </c>
      <c r="C7391" s="2" t="s">
        <v>14</v>
      </c>
      <c r="D7391" t="s">
        <v>89</v>
      </c>
      <c r="E7391" s="3">
        <v>38606</v>
      </c>
      <c r="F7391">
        <v>0</v>
      </c>
      <c r="G7391" t="s">
        <v>181</v>
      </c>
      <c r="H7391" s="2" t="s">
        <v>15</v>
      </c>
      <c r="I7391" t="s">
        <v>91</v>
      </c>
      <c r="J7391" t="s">
        <v>16</v>
      </c>
      <c r="K7391" t="s">
        <v>80</v>
      </c>
      <c r="L7391" s="3">
        <f t="shared" si="230"/>
        <v>38606</v>
      </c>
      <c r="M7391">
        <f t="shared" si="231"/>
        <v>0</v>
      </c>
      <c r="N7391">
        <v>38606</v>
      </c>
    </row>
    <row r="7392" spans="1:14" x14ac:dyDescent="0.3">
      <c r="A7392">
        <v>-88.952805555555599</v>
      </c>
      <c r="B7392">
        <v>38.937083333333298</v>
      </c>
      <c r="C7392" s="2" t="s">
        <v>14</v>
      </c>
      <c r="D7392" t="s">
        <v>89</v>
      </c>
      <c r="E7392" s="3">
        <v>38605</v>
      </c>
      <c r="F7392">
        <v>0</v>
      </c>
      <c r="G7392" t="s">
        <v>181</v>
      </c>
      <c r="H7392" s="2" t="s">
        <v>15</v>
      </c>
      <c r="I7392" t="s">
        <v>91</v>
      </c>
      <c r="J7392" t="s">
        <v>16</v>
      </c>
      <c r="K7392" t="s">
        <v>80</v>
      </c>
      <c r="L7392" s="3">
        <f t="shared" si="230"/>
        <v>38605</v>
      </c>
      <c r="M7392">
        <f t="shared" si="231"/>
        <v>0</v>
      </c>
      <c r="N7392">
        <v>38605</v>
      </c>
    </row>
    <row r="7393" spans="1:14" x14ac:dyDescent="0.3">
      <c r="A7393">
        <v>-88.952805555555599</v>
      </c>
      <c r="B7393">
        <v>38.937083333333298</v>
      </c>
      <c r="C7393" s="2" t="s">
        <v>14</v>
      </c>
      <c r="D7393" t="s">
        <v>89</v>
      </c>
      <c r="E7393" s="3">
        <v>38604</v>
      </c>
      <c r="F7393">
        <v>0</v>
      </c>
      <c r="G7393" t="s">
        <v>181</v>
      </c>
      <c r="H7393" s="2" t="s">
        <v>15</v>
      </c>
      <c r="I7393" t="s">
        <v>91</v>
      </c>
      <c r="J7393" t="s">
        <v>16</v>
      </c>
      <c r="K7393" t="s">
        <v>80</v>
      </c>
      <c r="L7393" s="3">
        <f t="shared" si="230"/>
        <v>38604</v>
      </c>
      <c r="M7393">
        <f t="shared" si="231"/>
        <v>0</v>
      </c>
      <c r="N7393">
        <v>38604</v>
      </c>
    </row>
    <row r="7394" spans="1:14" x14ac:dyDescent="0.3">
      <c r="A7394">
        <v>-88.952805555555599</v>
      </c>
      <c r="B7394">
        <v>38.937083333333298</v>
      </c>
      <c r="C7394" s="2" t="s">
        <v>14</v>
      </c>
      <c r="D7394" t="s">
        <v>89</v>
      </c>
      <c r="E7394" s="3">
        <v>38603</v>
      </c>
      <c r="F7394">
        <v>0</v>
      </c>
      <c r="G7394" t="s">
        <v>181</v>
      </c>
      <c r="H7394" s="2" t="s">
        <v>15</v>
      </c>
      <c r="I7394" t="s">
        <v>91</v>
      </c>
      <c r="J7394" t="s">
        <v>16</v>
      </c>
      <c r="K7394" t="s">
        <v>80</v>
      </c>
      <c r="L7394" s="3">
        <f t="shared" si="230"/>
        <v>38603</v>
      </c>
      <c r="M7394">
        <f t="shared" si="231"/>
        <v>0</v>
      </c>
      <c r="N7394">
        <v>38603</v>
      </c>
    </row>
    <row r="7395" spans="1:14" x14ac:dyDescent="0.3">
      <c r="A7395">
        <v>-88.952805555555599</v>
      </c>
      <c r="B7395">
        <v>38.937083333333298</v>
      </c>
      <c r="C7395" s="2" t="s">
        <v>14</v>
      </c>
      <c r="D7395" t="s">
        <v>89</v>
      </c>
      <c r="E7395" s="3">
        <v>38602</v>
      </c>
      <c r="F7395">
        <v>0</v>
      </c>
      <c r="G7395" t="s">
        <v>181</v>
      </c>
      <c r="H7395" s="2" t="s">
        <v>15</v>
      </c>
      <c r="I7395" t="s">
        <v>91</v>
      </c>
      <c r="J7395" t="s">
        <v>16</v>
      </c>
      <c r="K7395" t="s">
        <v>80</v>
      </c>
      <c r="L7395" s="3">
        <f t="shared" si="230"/>
        <v>38602</v>
      </c>
      <c r="M7395">
        <f t="shared" si="231"/>
        <v>0</v>
      </c>
      <c r="N7395">
        <v>38602</v>
      </c>
    </row>
    <row r="7396" spans="1:14" x14ac:dyDescent="0.3">
      <c r="A7396">
        <v>-88.952805555555599</v>
      </c>
      <c r="B7396">
        <v>38.937083333333298</v>
      </c>
      <c r="C7396" s="2" t="s">
        <v>14</v>
      </c>
      <c r="D7396" t="s">
        <v>89</v>
      </c>
      <c r="E7396" s="3">
        <v>38601</v>
      </c>
      <c r="F7396">
        <v>0</v>
      </c>
      <c r="G7396" t="s">
        <v>181</v>
      </c>
      <c r="H7396" s="2" t="s">
        <v>15</v>
      </c>
      <c r="I7396" t="s">
        <v>91</v>
      </c>
      <c r="J7396" t="s">
        <v>16</v>
      </c>
      <c r="K7396" t="s">
        <v>80</v>
      </c>
      <c r="L7396" s="3">
        <f t="shared" si="230"/>
        <v>38601</v>
      </c>
      <c r="M7396">
        <f t="shared" si="231"/>
        <v>0</v>
      </c>
      <c r="N7396">
        <v>38601</v>
      </c>
    </row>
    <row r="7397" spans="1:14" x14ac:dyDescent="0.3">
      <c r="A7397">
        <v>-88.952805555555599</v>
      </c>
      <c r="B7397">
        <v>38.937083333333298</v>
      </c>
      <c r="C7397" s="2" t="s">
        <v>14</v>
      </c>
      <c r="D7397" t="s">
        <v>89</v>
      </c>
      <c r="E7397" s="3">
        <v>38600</v>
      </c>
      <c r="F7397">
        <v>0</v>
      </c>
      <c r="G7397" t="s">
        <v>181</v>
      </c>
      <c r="H7397" s="2" t="s">
        <v>15</v>
      </c>
      <c r="I7397" t="s">
        <v>91</v>
      </c>
      <c r="J7397" t="s">
        <v>16</v>
      </c>
      <c r="K7397" t="s">
        <v>80</v>
      </c>
      <c r="L7397" s="3">
        <f t="shared" si="230"/>
        <v>38600</v>
      </c>
      <c r="M7397">
        <f t="shared" si="231"/>
        <v>0</v>
      </c>
      <c r="N7397">
        <v>38600</v>
      </c>
    </row>
    <row r="7398" spans="1:14" x14ac:dyDescent="0.3">
      <c r="A7398">
        <v>-88.952805555555599</v>
      </c>
      <c r="B7398">
        <v>38.937083333333298</v>
      </c>
      <c r="C7398" s="2" t="s">
        <v>14</v>
      </c>
      <c r="D7398" t="s">
        <v>89</v>
      </c>
      <c r="E7398" s="3">
        <v>38599</v>
      </c>
      <c r="F7398">
        <v>0</v>
      </c>
      <c r="G7398" t="s">
        <v>181</v>
      </c>
      <c r="H7398" s="2" t="s">
        <v>15</v>
      </c>
      <c r="I7398" t="s">
        <v>91</v>
      </c>
      <c r="J7398" t="s">
        <v>16</v>
      </c>
      <c r="K7398" t="s">
        <v>80</v>
      </c>
      <c r="L7398" s="3">
        <f t="shared" si="230"/>
        <v>38599</v>
      </c>
      <c r="M7398">
        <f t="shared" si="231"/>
        <v>0</v>
      </c>
      <c r="N7398">
        <v>38599</v>
      </c>
    </row>
    <row r="7399" spans="1:14" x14ac:dyDescent="0.3">
      <c r="A7399">
        <v>-88.952805555555599</v>
      </c>
      <c r="B7399">
        <v>38.937083333333298</v>
      </c>
      <c r="C7399" s="2" t="s">
        <v>14</v>
      </c>
      <c r="D7399" t="s">
        <v>89</v>
      </c>
      <c r="E7399" s="3">
        <v>38598</v>
      </c>
      <c r="F7399">
        <v>0</v>
      </c>
      <c r="G7399" t="s">
        <v>181</v>
      </c>
      <c r="H7399" s="2" t="s">
        <v>15</v>
      </c>
      <c r="I7399" t="s">
        <v>91</v>
      </c>
      <c r="J7399" t="s">
        <v>16</v>
      </c>
      <c r="K7399" t="s">
        <v>80</v>
      </c>
      <c r="L7399" s="3">
        <f t="shared" si="230"/>
        <v>38598</v>
      </c>
      <c r="M7399">
        <f t="shared" si="231"/>
        <v>0</v>
      </c>
      <c r="N7399">
        <v>38598</v>
      </c>
    </row>
    <row r="7400" spans="1:14" x14ac:dyDescent="0.3">
      <c r="A7400">
        <v>-88.952805555555599</v>
      </c>
      <c r="B7400">
        <v>38.937083333333298</v>
      </c>
      <c r="C7400" s="2" t="s">
        <v>14</v>
      </c>
      <c r="D7400" t="s">
        <v>89</v>
      </c>
      <c r="E7400" s="3">
        <v>38597</v>
      </c>
      <c r="F7400">
        <v>0</v>
      </c>
      <c r="G7400" t="s">
        <v>181</v>
      </c>
      <c r="H7400" s="2" t="s">
        <v>15</v>
      </c>
      <c r="I7400" t="s">
        <v>91</v>
      </c>
      <c r="J7400" t="s">
        <v>16</v>
      </c>
      <c r="K7400" t="s">
        <v>80</v>
      </c>
      <c r="L7400" s="3">
        <f t="shared" si="230"/>
        <v>38597</v>
      </c>
      <c r="M7400">
        <f t="shared" si="231"/>
        <v>0</v>
      </c>
      <c r="N7400">
        <v>38597</v>
      </c>
    </row>
    <row r="7401" spans="1:14" x14ac:dyDescent="0.3">
      <c r="A7401">
        <v>-88.952805555555599</v>
      </c>
      <c r="B7401">
        <v>38.937083333333298</v>
      </c>
      <c r="C7401" s="2" t="s">
        <v>14</v>
      </c>
      <c r="D7401" t="s">
        <v>89</v>
      </c>
      <c r="E7401" s="3">
        <v>38596</v>
      </c>
      <c r="F7401">
        <v>0</v>
      </c>
      <c r="G7401" t="s">
        <v>181</v>
      </c>
      <c r="H7401" s="2" t="s">
        <v>15</v>
      </c>
      <c r="I7401" t="s">
        <v>91</v>
      </c>
      <c r="J7401" t="s">
        <v>16</v>
      </c>
      <c r="K7401" t="s">
        <v>80</v>
      </c>
      <c r="L7401" s="3">
        <f t="shared" si="230"/>
        <v>38596</v>
      </c>
      <c r="M7401">
        <f t="shared" si="231"/>
        <v>0</v>
      </c>
      <c r="N7401">
        <v>38596</v>
      </c>
    </row>
    <row r="7402" spans="1:14" x14ac:dyDescent="0.3">
      <c r="A7402">
        <v>-88.952805555555599</v>
      </c>
      <c r="B7402">
        <v>38.937083333333298</v>
      </c>
      <c r="C7402" s="2" t="s">
        <v>14</v>
      </c>
      <c r="D7402" t="s">
        <v>89</v>
      </c>
      <c r="E7402" s="3">
        <v>38595</v>
      </c>
      <c r="F7402">
        <v>0</v>
      </c>
      <c r="G7402" t="s">
        <v>181</v>
      </c>
      <c r="H7402" s="2" t="s">
        <v>15</v>
      </c>
      <c r="I7402" t="s">
        <v>91</v>
      </c>
      <c r="J7402" t="s">
        <v>16</v>
      </c>
      <c r="K7402" t="s">
        <v>80</v>
      </c>
      <c r="L7402" s="3">
        <f t="shared" si="230"/>
        <v>38595</v>
      </c>
      <c r="M7402">
        <f t="shared" si="231"/>
        <v>0</v>
      </c>
      <c r="N7402">
        <v>38595</v>
      </c>
    </row>
    <row r="7403" spans="1:14" x14ac:dyDescent="0.3">
      <c r="A7403">
        <v>-88.952805555555599</v>
      </c>
      <c r="B7403">
        <v>38.937083333333298</v>
      </c>
      <c r="C7403" s="2" t="s">
        <v>14</v>
      </c>
      <c r="D7403" t="s">
        <v>89</v>
      </c>
      <c r="E7403" s="3">
        <v>38594</v>
      </c>
      <c r="F7403">
        <v>0</v>
      </c>
      <c r="G7403" t="s">
        <v>181</v>
      </c>
      <c r="H7403" s="2" t="s">
        <v>15</v>
      </c>
      <c r="I7403" t="s">
        <v>91</v>
      </c>
      <c r="J7403" t="s">
        <v>16</v>
      </c>
      <c r="K7403" t="s">
        <v>80</v>
      </c>
      <c r="L7403" s="3">
        <f t="shared" si="230"/>
        <v>38594</v>
      </c>
      <c r="M7403">
        <f t="shared" si="231"/>
        <v>0</v>
      </c>
      <c r="N7403">
        <v>38594</v>
      </c>
    </row>
    <row r="7404" spans="1:14" x14ac:dyDescent="0.3">
      <c r="A7404">
        <v>-88.952805555555599</v>
      </c>
      <c r="B7404">
        <v>38.937083333333298</v>
      </c>
      <c r="C7404" s="2" t="s">
        <v>14</v>
      </c>
      <c r="D7404" t="s">
        <v>89</v>
      </c>
      <c r="E7404" s="3">
        <v>38593</v>
      </c>
      <c r="F7404">
        <v>0</v>
      </c>
      <c r="G7404" t="s">
        <v>181</v>
      </c>
      <c r="H7404" s="2" t="s">
        <v>15</v>
      </c>
      <c r="I7404" t="s">
        <v>91</v>
      </c>
      <c r="J7404" t="s">
        <v>16</v>
      </c>
      <c r="K7404" t="s">
        <v>80</v>
      </c>
      <c r="L7404" s="3">
        <f t="shared" si="230"/>
        <v>38593</v>
      </c>
      <c r="M7404">
        <f t="shared" si="231"/>
        <v>0</v>
      </c>
      <c r="N7404">
        <v>38593</v>
      </c>
    </row>
    <row r="7405" spans="1:14" x14ac:dyDescent="0.3">
      <c r="A7405">
        <v>-88.952805555555599</v>
      </c>
      <c r="B7405">
        <v>38.937083333333298</v>
      </c>
      <c r="C7405" s="2" t="s">
        <v>14</v>
      </c>
      <c r="D7405" t="s">
        <v>89</v>
      </c>
      <c r="E7405" s="3">
        <v>38592</v>
      </c>
      <c r="F7405">
        <v>0</v>
      </c>
      <c r="G7405" t="s">
        <v>181</v>
      </c>
      <c r="H7405" s="2" t="s">
        <v>15</v>
      </c>
      <c r="I7405" t="s">
        <v>91</v>
      </c>
      <c r="J7405" t="s">
        <v>16</v>
      </c>
      <c r="K7405" t="s">
        <v>80</v>
      </c>
      <c r="L7405" s="3">
        <f t="shared" si="230"/>
        <v>38592</v>
      </c>
      <c r="M7405">
        <f t="shared" si="231"/>
        <v>0</v>
      </c>
      <c r="N7405">
        <v>38592</v>
      </c>
    </row>
    <row r="7406" spans="1:14" x14ac:dyDescent="0.3">
      <c r="A7406">
        <v>-88.952805555555599</v>
      </c>
      <c r="B7406">
        <v>38.937083333333298</v>
      </c>
      <c r="C7406" s="2" t="s">
        <v>14</v>
      </c>
      <c r="D7406" t="s">
        <v>89</v>
      </c>
      <c r="E7406" s="3">
        <v>38591</v>
      </c>
      <c r="F7406">
        <v>0</v>
      </c>
      <c r="G7406" t="s">
        <v>181</v>
      </c>
      <c r="H7406" s="2" t="s">
        <v>15</v>
      </c>
      <c r="I7406" t="s">
        <v>91</v>
      </c>
      <c r="J7406" t="s">
        <v>16</v>
      </c>
      <c r="K7406" t="s">
        <v>80</v>
      </c>
      <c r="L7406" s="3">
        <f t="shared" si="230"/>
        <v>38591</v>
      </c>
      <c r="M7406">
        <f t="shared" si="231"/>
        <v>0</v>
      </c>
      <c r="N7406">
        <v>38591</v>
      </c>
    </row>
    <row r="7407" spans="1:14" x14ac:dyDescent="0.3">
      <c r="A7407">
        <v>-88.952805555555599</v>
      </c>
      <c r="B7407">
        <v>38.937083333333298</v>
      </c>
      <c r="C7407" s="2" t="s">
        <v>14</v>
      </c>
      <c r="D7407" t="s">
        <v>89</v>
      </c>
      <c r="E7407" s="3">
        <v>38590</v>
      </c>
      <c r="F7407">
        <v>0</v>
      </c>
      <c r="G7407" t="s">
        <v>181</v>
      </c>
      <c r="H7407" s="2" t="s">
        <v>15</v>
      </c>
      <c r="I7407" t="s">
        <v>91</v>
      </c>
      <c r="J7407" t="s">
        <v>16</v>
      </c>
      <c r="K7407" t="s">
        <v>80</v>
      </c>
      <c r="L7407" s="3">
        <f t="shared" si="230"/>
        <v>38590</v>
      </c>
      <c r="M7407">
        <f t="shared" si="231"/>
        <v>0</v>
      </c>
      <c r="N7407">
        <v>38590</v>
      </c>
    </row>
    <row r="7408" spans="1:14" x14ac:dyDescent="0.3">
      <c r="A7408">
        <v>-88.952805555555599</v>
      </c>
      <c r="B7408">
        <v>38.937083333333298</v>
      </c>
      <c r="C7408" s="2" t="s">
        <v>14</v>
      </c>
      <c r="D7408" t="s">
        <v>89</v>
      </c>
      <c r="E7408" s="3">
        <v>38589</v>
      </c>
      <c r="F7408">
        <v>0</v>
      </c>
      <c r="G7408" t="s">
        <v>181</v>
      </c>
      <c r="H7408" s="2" t="s">
        <v>15</v>
      </c>
      <c r="I7408" t="s">
        <v>91</v>
      </c>
      <c r="J7408" t="s">
        <v>16</v>
      </c>
      <c r="K7408" t="s">
        <v>80</v>
      </c>
      <c r="L7408" s="3">
        <f t="shared" si="230"/>
        <v>38589</v>
      </c>
      <c r="M7408">
        <f t="shared" si="231"/>
        <v>0</v>
      </c>
      <c r="N7408">
        <v>38589</v>
      </c>
    </row>
    <row r="7409" spans="1:14" x14ac:dyDescent="0.3">
      <c r="A7409">
        <v>-88.952805555555599</v>
      </c>
      <c r="B7409">
        <v>38.937083333333298</v>
      </c>
      <c r="C7409" s="2" t="s">
        <v>14</v>
      </c>
      <c r="D7409" t="s">
        <v>89</v>
      </c>
      <c r="E7409" s="3">
        <v>38588</v>
      </c>
      <c r="F7409">
        <v>0.1</v>
      </c>
      <c r="G7409" t="s">
        <v>178</v>
      </c>
      <c r="H7409" s="2" t="s">
        <v>15</v>
      </c>
      <c r="I7409" t="s">
        <v>91</v>
      </c>
      <c r="J7409" t="s">
        <v>16</v>
      </c>
      <c r="K7409" t="s">
        <v>80</v>
      </c>
      <c r="L7409" s="3">
        <f t="shared" si="230"/>
        <v>38588</v>
      </c>
      <c r="M7409">
        <f t="shared" si="231"/>
        <v>2.8316846592000003E-3</v>
      </c>
      <c r="N7409">
        <v>38588</v>
      </c>
    </row>
    <row r="7410" spans="1:14" x14ac:dyDescent="0.3">
      <c r="A7410">
        <v>-88.952805555555599</v>
      </c>
      <c r="B7410">
        <v>38.937083333333298</v>
      </c>
      <c r="C7410" s="2" t="s">
        <v>14</v>
      </c>
      <c r="D7410" t="s">
        <v>89</v>
      </c>
      <c r="E7410" s="3">
        <v>38587</v>
      </c>
      <c r="F7410">
        <v>0.26</v>
      </c>
      <c r="G7410" t="s">
        <v>181</v>
      </c>
      <c r="H7410" s="2" t="s">
        <v>15</v>
      </c>
      <c r="I7410" t="s">
        <v>91</v>
      </c>
      <c r="J7410" t="s">
        <v>16</v>
      </c>
      <c r="K7410" t="s">
        <v>80</v>
      </c>
      <c r="L7410" s="3">
        <f t="shared" si="230"/>
        <v>38587</v>
      </c>
      <c r="M7410">
        <f t="shared" si="231"/>
        <v>7.3623801139200001E-3</v>
      </c>
      <c r="N7410">
        <v>38587</v>
      </c>
    </row>
    <row r="7411" spans="1:14" x14ac:dyDescent="0.3">
      <c r="A7411">
        <v>-88.952805555555599</v>
      </c>
      <c r="B7411">
        <v>38.937083333333298</v>
      </c>
      <c r="C7411" s="2" t="s">
        <v>14</v>
      </c>
      <c r="D7411" t="s">
        <v>89</v>
      </c>
      <c r="E7411" s="3">
        <v>38586</v>
      </c>
      <c r="F7411">
        <v>0.42</v>
      </c>
      <c r="G7411" t="s">
        <v>181</v>
      </c>
      <c r="H7411" s="2" t="s">
        <v>15</v>
      </c>
      <c r="I7411" t="s">
        <v>91</v>
      </c>
      <c r="J7411" t="s">
        <v>16</v>
      </c>
      <c r="K7411" t="s">
        <v>80</v>
      </c>
      <c r="L7411" s="3">
        <f t="shared" si="230"/>
        <v>38586</v>
      </c>
      <c r="M7411">
        <f t="shared" si="231"/>
        <v>1.1893075568639999E-2</v>
      </c>
      <c r="N7411">
        <v>38586</v>
      </c>
    </row>
    <row r="7412" spans="1:14" x14ac:dyDescent="0.3">
      <c r="A7412">
        <v>-88.952805555555599</v>
      </c>
      <c r="B7412">
        <v>38.937083333333298</v>
      </c>
      <c r="C7412" s="2" t="s">
        <v>14</v>
      </c>
      <c r="D7412" t="s">
        <v>89</v>
      </c>
      <c r="E7412" s="3">
        <v>38585</v>
      </c>
      <c r="F7412">
        <v>0.73</v>
      </c>
      <c r="G7412" t="s">
        <v>181</v>
      </c>
      <c r="H7412" s="2" t="s">
        <v>15</v>
      </c>
      <c r="I7412" t="s">
        <v>91</v>
      </c>
      <c r="J7412" t="s">
        <v>16</v>
      </c>
      <c r="K7412" t="s">
        <v>80</v>
      </c>
      <c r="L7412" s="3">
        <f t="shared" si="230"/>
        <v>38585</v>
      </c>
      <c r="M7412">
        <f t="shared" si="231"/>
        <v>2.067129801216E-2</v>
      </c>
      <c r="N7412">
        <v>38585</v>
      </c>
    </row>
    <row r="7413" spans="1:14" x14ac:dyDescent="0.3">
      <c r="A7413">
        <v>-88.952805555555599</v>
      </c>
      <c r="B7413">
        <v>38.937083333333298</v>
      </c>
      <c r="C7413" s="2" t="s">
        <v>14</v>
      </c>
      <c r="D7413" t="s">
        <v>89</v>
      </c>
      <c r="E7413" s="3">
        <v>38584</v>
      </c>
      <c r="F7413">
        <v>1.7</v>
      </c>
      <c r="G7413" t="s">
        <v>181</v>
      </c>
      <c r="H7413" s="2" t="s">
        <v>15</v>
      </c>
      <c r="I7413" t="s">
        <v>91</v>
      </c>
      <c r="J7413" t="s">
        <v>16</v>
      </c>
      <c r="K7413" t="s">
        <v>80</v>
      </c>
      <c r="L7413" s="3">
        <f t="shared" si="230"/>
        <v>38584</v>
      </c>
      <c r="M7413">
        <f t="shared" si="231"/>
        <v>4.8138639206399998E-2</v>
      </c>
      <c r="N7413">
        <v>38584</v>
      </c>
    </row>
    <row r="7414" spans="1:14" x14ac:dyDescent="0.3">
      <c r="A7414">
        <v>-88.952805555555599</v>
      </c>
      <c r="B7414">
        <v>38.937083333333298</v>
      </c>
      <c r="C7414" s="2" t="s">
        <v>14</v>
      </c>
      <c r="D7414" t="s">
        <v>89</v>
      </c>
      <c r="E7414" s="3">
        <v>38583</v>
      </c>
      <c r="F7414">
        <v>0.55000000000000004</v>
      </c>
      <c r="G7414" t="s">
        <v>181</v>
      </c>
      <c r="H7414" s="2" t="s">
        <v>15</v>
      </c>
      <c r="I7414" t="s">
        <v>91</v>
      </c>
      <c r="J7414" t="s">
        <v>16</v>
      </c>
      <c r="K7414" t="s">
        <v>80</v>
      </c>
      <c r="L7414" s="3">
        <f t="shared" si="230"/>
        <v>38583</v>
      </c>
      <c r="M7414">
        <f t="shared" si="231"/>
        <v>1.5574265625600001E-2</v>
      </c>
      <c r="N7414">
        <v>38583</v>
      </c>
    </row>
    <row r="7415" spans="1:14" x14ac:dyDescent="0.3">
      <c r="A7415">
        <v>-88.952805555555599</v>
      </c>
      <c r="B7415">
        <v>38.937083333333298</v>
      </c>
      <c r="C7415" s="2" t="s">
        <v>14</v>
      </c>
      <c r="D7415" t="s">
        <v>89</v>
      </c>
      <c r="E7415" s="3">
        <v>38582</v>
      </c>
      <c r="F7415">
        <v>0.79</v>
      </c>
      <c r="G7415" t="s">
        <v>181</v>
      </c>
      <c r="H7415" s="2" t="s">
        <v>15</v>
      </c>
      <c r="I7415" t="s">
        <v>91</v>
      </c>
      <c r="J7415" t="s">
        <v>16</v>
      </c>
      <c r="K7415" t="s">
        <v>80</v>
      </c>
      <c r="L7415" s="3">
        <f t="shared" si="230"/>
        <v>38582</v>
      </c>
      <c r="M7415">
        <f t="shared" si="231"/>
        <v>2.2370308807680001E-2</v>
      </c>
      <c r="N7415">
        <v>38582</v>
      </c>
    </row>
    <row r="7416" spans="1:14" x14ac:dyDescent="0.3">
      <c r="A7416">
        <v>-88.952805555555599</v>
      </c>
      <c r="B7416">
        <v>38.937083333333298</v>
      </c>
      <c r="C7416" s="2" t="s">
        <v>14</v>
      </c>
      <c r="D7416" t="s">
        <v>89</v>
      </c>
      <c r="E7416" s="3">
        <v>38581</v>
      </c>
      <c r="F7416">
        <v>1.6</v>
      </c>
      <c r="G7416" t="s">
        <v>181</v>
      </c>
      <c r="H7416" s="2" t="s">
        <v>15</v>
      </c>
      <c r="I7416" t="s">
        <v>91</v>
      </c>
      <c r="J7416" t="s">
        <v>16</v>
      </c>
      <c r="K7416" t="s">
        <v>80</v>
      </c>
      <c r="L7416" s="3">
        <f t="shared" si="230"/>
        <v>38581</v>
      </c>
      <c r="M7416">
        <f t="shared" si="231"/>
        <v>4.5306954547200004E-2</v>
      </c>
      <c r="N7416">
        <v>38581</v>
      </c>
    </row>
    <row r="7417" spans="1:14" x14ac:dyDescent="0.3">
      <c r="A7417">
        <v>-88.952805555555599</v>
      </c>
      <c r="B7417">
        <v>38.937083333333298</v>
      </c>
      <c r="C7417" s="2" t="s">
        <v>14</v>
      </c>
      <c r="D7417" t="s">
        <v>89</v>
      </c>
      <c r="E7417" s="3">
        <v>38580</v>
      </c>
      <c r="F7417">
        <v>1.1499999999999999</v>
      </c>
      <c r="G7417" t="s">
        <v>178</v>
      </c>
      <c r="H7417" s="2" t="s">
        <v>15</v>
      </c>
      <c r="I7417" t="s">
        <v>91</v>
      </c>
      <c r="J7417" t="s">
        <v>16</v>
      </c>
      <c r="K7417" t="s">
        <v>80</v>
      </c>
      <c r="L7417" s="3">
        <f t="shared" si="230"/>
        <v>38580</v>
      </c>
      <c r="M7417">
        <f t="shared" si="231"/>
        <v>3.2564373580799999E-2</v>
      </c>
      <c r="N7417">
        <v>38580</v>
      </c>
    </row>
    <row r="7418" spans="1:14" x14ac:dyDescent="0.3">
      <c r="A7418">
        <v>-88.952805555555599</v>
      </c>
      <c r="B7418">
        <v>38.937083333333298</v>
      </c>
      <c r="C7418" s="2" t="s">
        <v>14</v>
      </c>
      <c r="D7418" t="s">
        <v>89</v>
      </c>
      <c r="E7418" s="3">
        <v>38579</v>
      </c>
      <c r="F7418">
        <v>0</v>
      </c>
      <c r="G7418" t="s">
        <v>181</v>
      </c>
      <c r="H7418" s="2" t="s">
        <v>15</v>
      </c>
      <c r="I7418" t="s">
        <v>91</v>
      </c>
      <c r="J7418" t="s">
        <v>16</v>
      </c>
      <c r="K7418" t="s">
        <v>80</v>
      </c>
      <c r="L7418" s="3">
        <f t="shared" si="230"/>
        <v>38579</v>
      </c>
      <c r="M7418">
        <f t="shared" si="231"/>
        <v>0</v>
      </c>
      <c r="N7418">
        <v>38579</v>
      </c>
    </row>
    <row r="7419" spans="1:14" x14ac:dyDescent="0.3">
      <c r="A7419">
        <v>-88.952805555555599</v>
      </c>
      <c r="B7419">
        <v>38.937083333333298</v>
      </c>
      <c r="C7419" s="2" t="s">
        <v>14</v>
      </c>
      <c r="D7419" t="s">
        <v>89</v>
      </c>
      <c r="E7419" s="3">
        <v>38578</v>
      </c>
      <c r="F7419">
        <v>0</v>
      </c>
      <c r="G7419" t="s">
        <v>181</v>
      </c>
      <c r="H7419" s="2" t="s">
        <v>15</v>
      </c>
      <c r="I7419" t="s">
        <v>91</v>
      </c>
      <c r="J7419" t="s">
        <v>16</v>
      </c>
      <c r="K7419" t="s">
        <v>80</v>
      </c>
      <c r="L7419" s="3">
        <f t="shared" si="230"/>
        <v>38578</v>
      </c>
      <c r="M7419">
        <f t="shared" si="231"/>
        <v>0</v>
      </c>
      <c r="N7419">
        <v>38578</v>
      </c>
    </row>
    <row r="7420" spans="1:14" x14ac:dyDescent="0.3">
      <c r="A7420">
        <v>-88.952805555555599</v>
      </c>
      <c r="B7420">
        <v>38.937083333333298</v>
      </c>
      <c r="C7420" s="2" t="s">
        <v>14</v>
      </c>
      <c r="D7420" t="s">
        <v>89</v>
      </c>
      <c r="E7420" s="3">
        <v>38577</v>
      </c>
      <c r="F7420">
        <v>0</v>
      </c>
      <c r="G7420" t="s">
        <v>181</v>
      </c>
      <c r="H7420" s="2" t="s">
        <v>15</v>
      </c>
      <c r="I7420" t="s">
        <v>91</v>
      </c>
      <c r="J7420" t="s">
        <v>16</v>
      </c>
      <c r="K7420" t="s">
        <v>80</v>
      </c>
      <c r="L7420" s="3">
        <f t="shared" si="230"/>
        <v>38577</v>
      </c>
      <c r="M7420">
        <f t="shared" si="231"/>
        <v>0</v>
      </c>
      <c r="N7420">
        <v>38577</v>
      </c>
    </row>
    <row r="7421" spans="1:14" x14ac:dyDescent="0.3">
      <c r="A7421">
        <v>-88.952805555555599</v>
      </c>
      <c r="B7421">
        <v>38.937083333333298</v>
      </c>
      <c r="C7421" s="2" t="s">
        <v>14</v>
      </c>
      <c r="D7421" t="s">
        <v>89</v>
      </c>
      <c r="E7421" s="3">
        <v>38576</v>
      </c>
      <c r="F7421">
        <v>0</v>
      </c>
      <c r="G7421" t="s">
        <v>181</v>
      </c>
      <c r="H7421" s="2" t="s">
        <v>15</v>
      </c>
      <c r="I7421" t="s">
        <v>91</v>
      </c>
      <c r="J7421" t="s">
        <v>16</v>
      </c>
      <c r="K7421" t="s">
        <v>80</v>
      </c>
      <c r="L7421" s="3">
        <f t="shared" si="230"/>
        <v>38576</v>
      </c>
      <c r="M7421">
        <f t="shared" si="231"/>
        <v>0</v>
      </c>
      <c r="N7421">
        <v>38576</v>
      </c>
    </row>
    <row r="7422" spans="1:14" x14ac:dyDescent="0.3">
      <c r="A7422">
        <v>-88.952805555555599</v>
      </c>
      <c r="B7422">
        <v>38.937083333333298</v>
      </c>
      <c r="C7422" s="2" t="s">
        <v>14</v>
      </c>
      <c r="D7422" t="s">
        <v>89</v>
      </c>
      <c r="E7422" s="3">
        <v>38575</v>
      </c>
      <c r="F7422">
        <v>0</v>
      </c>
      <c r="G7422" t="s">
        <v>181</v>
      </c>
      <c r="H7422" s="2" t="s">
        <v>15</v>
      </c>
      <c r="I7422" t="s">
        <v>91</v>
      </c>
      <c r="J7422" t="s">
        <v>16</v>
      </c>
      <c r="K7422" t="s">
        <v>80</v>
      </c>
      <c r="L7422" s="3">
        <f t="shared" si="230"/>
        <v>38575</v>
      </c>
      <c r="M7422">
        <f t="shared" si="231"/>
        <v>0</v>
      </c>
      <c r="N7422">
        <v>38575</v>
      </c>
    </row>
    <row r="7423" spans="1:14" x14ac:dyDescent="0.3">
      <c r="A7423">
        <v>-88.952805555555599</v>
      </c>
      <c r="B7423">
        <v>38.937083333333298</v>
      </c>
      <c r="C7423" s="2" t="s">
        <v>14</v>
      </c>
      <c r="D7423" t="s">
        <v>89</v>
      </c>
      <c r="E7423" s="3">
        <v>38574</v>
      </c>
      <c r="F7423">
        <v>0</v>
      </c>
      <c r="G7423" t="s">
        <v>181</v>
      </c>
      <c r="H7423" s="2" t="s">
        <v>15</v>
      </c>
      <c r="I7423" t="s">
        <v>91</v>
      </c>
      <c r="J7423" t="s">
        <v>16</v>
      </c>
      <c r="K7423" t="s">
        <v>80</v>
      </c>
      <c r="L7423" s="3">
        <f t="shared" si="230"/>
        <v>38574</v>
      </c>
      <c r="M7423">
        <f t="shared" si="231"/>
        <v>0</v>
      </c>
      <c r="N7423">
        <v>38574</v>
      </c>
    </row>
    <row r="7424" spans="1:14" x14ac:dyDescent="0.3">
      <c r="A7424">
        <v>-88.952805555555599</v>
      </c>
      <c r="B7424">
        <v>38.937083333333298</v>
      </c>
      <c r="C7424" s="2" t="s">
        <v>14</v>
      </c>
      <c r="D7424" t="s">
        <v>89</v>
      </c>
      <c r="E7424" s="3">
        <v>38573</v>
      </c>
      <c r="F7424">
        <v>0</v>
      </c>
      <c r="G7424" t="s">
        <v>181</v>
      </c>
      <c r="H7424" s="2" t="s">
        <v>15</v>
      </c>
      <c r="I7424" t="s">
        <v>91</v>
      </c>
      <c r="J7424" t="s">
        <v>16</v>
      </c>
      <c r="K7424" t="s">
        <v>80</v>
      </c>
      <c r="L7424" s="3">
        <f t="shared" si="230"/>
        <v>38573</v>
      </c>
      <c r="M7424">
        <f t="shared" si="231"/>
        <v>0</v>
      </c>
      <c r="N7424">
        <v>38573</v>
      </c>
    </row>
    <row r="7425" spans="1:14" x14ac:dyDescent="0.3">
      <c r="A7425">
        <v>-88.952805555555599</v>
      </c>
      <c r="B7425">
        <v>38.937083333333298</v>
      </c>
      <c r="C7425" s="2" t="s">
        <v>14</v>
      </c>
      <c r="D7425" t="s">
        <v>89</v>
      </c>
      <c r="E7425" s="3">
        <v>38572</v>
      </c>
      <c r="F7425">
        <v>0</v>
      </c>
      <c r="G7425" t="s">
        <v>181</v>
      </c>
      <c r="H7425" s="2" t="s">
        <v>15</v>
      </c>
      <c r="I7425" t="s">
        <v>91</v>
      </c>
      <c r="J7425" t="s">
        <v>16</v>
      </c>
      <c r="K7425" t="s">
        <v>80</v>
      </c>
      <c r="L7425" s="3">
        <f t="shared" si="230"/>
        <v>38572</v>
      </c>
      <c r="M7425">
        <f t="shared" si="231"/>
        <v>0</v>
      </c>
      <c r="N7425">
        <v>38572</v>
      </c>
    </row>
    <row r="7426" spans="1:14" x14ac:dyDescent="0.3">
      <c r="A7426">
        <v>-88.952805555555599</v>
      </c>
      <c r="B7426">
        <v>38.937083333333298</v>
      </c>
      <c r="C7426" s="2" t="s">
        <v>14</v>
      </c>
      <c r="D7426" t="s">
        <v>89</v>
      </c>
      <c r="E7426" s="3">
        <v>38571</v>
      </c>
      <c r="F7426">
        <v>0</v>
      </c>
      <c r="G7426" t="s">
        <v>181</v>
      </c>
      <c r="H7426" s="2" t="s">
        <v>15</v>
      </c>
      <c r="I7426" t="s">
        <v>91</v>
      </c>
      <c r="J7426" t="s">
        <v>16</v>
      </c>
      <c r="K7426" t="s">
        <v>80</v>
      </c>
      <c r="L7426" s="3">
        <f t="shared" si="230"/>
        <v>38571</v>
      </c>
      <c r="M7426">
        <f t="shared" si="231"/>
        <v>0</v>
      </c>
      <c r="N7426">
        <v>38571</v>
      </c>
    </row>
    <row r="7427" spans="1:14" x14ac:dyDescent="0.3">
      <c r="A7427">
        <v>-88.952805555555599</v>
      </c>
      <c r="B7427">
        <v>38.937083333333298</v>
      </c>
      <c r="C7427" s="2" t="s">
        <v>14</v>
      </c>
      <c r="D7427" t="s">
        <v>89</v>
      </c>
      <c r="E7427" s="3">
        <v>38570</v>
      </c>
      <c r="F7427">
        <v>0</v>
      </c>
      <c r="G7427" t="s">
        <v>181</v>
      </c>
      <c r="H7427" s="2" t="s">
        <v>15</v>
      </c>
      <c r="I7427" t="s">
        <v>91</v>
      </c>
      <c r="J7427" t="s">
        <v>16</v>
      </c>
      <c r="K7427" t="s">
        <v>80</v>
      </c>
      <c r="L7427" s="3">
        <f t="shared" ref="L7427:L7490" si="232">E7427</f>
        <v>38570</v>
      </c>
      <c r="M7427">
        <f t="shared" ref="M7427:M7490" si="233">F7427*0.028316846592</f>
        <v>0</v>
      </c>
      <c r="N7427">
        <v>38570</v>
      </c>
    </row>
    <row r="7428" spans="1:14" x14ac:dyDescent="0.3">
      <c r="A7428">
        <v>-88.952805555555599</v>
      </c>
      <c r="B7428">
        <v>38.937083333333298</v>
      </c>
      <c r="C7428" s="2" t="s">
        <v>14</v>
      </c>
      <c r="D7428" t="s">
        <v>89</v>
      </c>
      <c r="E7428" s="3">
        <v>38569</v>
      </c>
      <c r="F7428">
        <v>0</v>
      </c>
      <c r="G7428" t="s">
        <v>181</v>
      </c>
      <c r="H7428" s="2" t="s">
        <v>15</v>
      </c>
      <c r="I7428" t="s">
        <v>91</v>
      </c>
      <c r="J7428" t="s">
        <v>16</v>
      </c>
      <c r="K7428" t="s">
        <v>80</v>
      </c>
      <c r="L7428" s="3">
        <f t="shared" si="232"/>
        <v>38569</v>
      </c>
      <c r="M7428">
        <f t="shared" si="233"/>
        <v>0</v>
      </c>
      <c r="N7428">
        <v>38569</v>
      </c>
    </row>
    <row r="7429" spans="1:14" x14ac:dyDescent="0.3">
      <c r="A7429">
        <v>-88.952805555555599</v>
      </c>
      <c r="B7429">
        <v>38.937083333333298</v>
      </c>
      <c r="C7429" s="2" t="s">
        <v>14</v>
      </c>
      <c r="D7429" t="s">
        <v>89</v>
      </c>
      <c r="E7429" s="3">
        <v>38568</v>
      </c>
      <c r="F7429">
        <v>0</v>
      </c>
      <c r="G7429" t="s">
        <v>181</v>
      </c>
      <c r="H7429" s="2" t="s">
        <v>15</v>
      </c>
      <c r="I7429" t="s">
        <v>91</v>
      </c>
      <c r="J7429" t="s">
        <v>16</v>
      </c>
      <c r="K7429" t="s">
        <v>80</v>
      </c>
      <c r="L7429" s="3">
        <f t="shared" si="232"/>
        <v>38568</v>
      </c>
      <c r="M7429">
        <f t="shared" si="233"/>
        <v>0</v>
      </c>
      <c r="N7429">
        <v>38568</v>
      </c>
    </row>
    <row r="7430" spans="1:14" x14ac:dyDescent="0.3">
      <c r="A7430">
        <v>-88.952805555555599</v>
      </c>
      <c r="B7430">
        <v>38.937083333333298</v>
      </c>
      <c r="C7430" s="2" t="s">
        <v>14</v>
      </c>
      <c r="D7430" t="s">
        <v>89</v>
      </c>
      <c r="E7430" s="3">
        <v>38567</v>
      </c>
      <c r="F7430">
        <v>0</v>
      </c>
      <c r="G7430" t="s">
        <v>181</v>
      </c>
      <c r="H7430" s="2" t="s">
        <v>15</v>
      </c>
      <c r="I7430" t="s">
        <v>91</v>
      </c>
      <c r="J7430" t="s">
        <v>16</v>
      </c>
      <c r="K7430" t="s">
        <v>80</v>
      </c>
      <c r="L7430" s="3">
        <f t="shared" si="232"/>
        <v>38567</v>
      </c>
      <c r="M7430">
        <f t="shared" si="233"/>
        <v>0</v>
      </c>
      <c r="N7430">
        <v>38567</v>
      </c>
    </row>
    <row r="7431" spans="1:14" x14ac:dyDescent="0.3">
      <c r="A7431">
        <v>-88.952805555555599</v>
      </c>
      <c r="B7431">
        <v>38.937083333333298</v>
      </c>
      <c r="C7431" s="2" t="s">
        <v>14</v>
      </c>
      <c r="D7431" t="s">
        <v>89</v>
      </c>
      <c r="E7431" s="3">
        <v>38566</v>
      </c>
      <c r="F7431">
        <v>0</v>
      </c>
      <c r="G7431" t="s">
        <v>181</v>
      </c>
      <c r="H7431" s="2" t="s">
        <v>15</v>
      </c>
      <c r="I7431" t="s">
        <v>91</v>
      </c>
      <c r="J7431" t="s">
        <v>16</v>
      </c>
      <c r="K7431" t="s">
        <v>80</v>
      </c>
      <c r="L7431" s="3">
        <f t="shared" si="232"/>
        <v>38566</v>
      </c>
      <c r="M7431">
        <f t="shared" si="233"/>
        <v>0</v>
      </c>
      <c r="N7431">
        <v>38566</v>
      </c>
    </row>
    <row r="7432" spans="1:14" x14ac:dyDescent="0.3">
      <c r="A7432">
        <v>-88.952805555555599</v>
      </c>
      <c r="B7432">
        <v>38.937083333333298</v>
      </c>
      <c r="C7432" s="2" t="s">
        <v>14</v>
      </c>
      <c r="D7432" t="s">
        <v>89</v>
      </c>
      <c r="E7432" s="3">
        <v>38565</v>
      </c>
      <c r="F7432">
        <v>0</v>
      </c>
      <c r="G7432" t="s">
        <v>181</v>
      </c>
      <c r="H7432" s="2" t="s">
        <v>15</v>
      </c>
      <c r="I7432" t="s">
        <v>91</v>
      </c>
      <c r="J7432" t="s">
        <v>16</v>
      </c>
      <c r="K7432" t="s">
        <v>80</v>
      </c>
      <c r="L7432" s="3">
        <f t="shared" si="232"/>
        <v>38565</v>
      </c>
      <c r="M7432">
        <f t="shared" si="233"/>
        <v>0</v>
      </c>
      <c r="N7432">
        <v>38565</v>
      </c>
    </row>
    <row r="7433" spans="1:14" x14ac:dyDescent="0.3">
      <c r="A7433">
        <v>-88.952805555555599</v>
      </c>
      <c r="B7433">
        <v>38.937083333333298</v>
      </c>
      <c r="C7433" s="2" t="s">
        <v>14</v>
      </c>
      <c r="D7433" t="s">
        <v>89</v>
      </c>
      <c r="E7433" s="3">
        <v>38564</v>
      </c>
      <c r="F7433">
        <v>0</v>
      </c>
      <c r="G7433" t="s">
        <v>181</v>
      </c>
      <c r="H7433" s="2" t="s">
        <v>15</v>
      </c>
      <c r="I7433" t="s">
        <v>91</v>
      </c>
      <c r="J7433" t="s">
        <v>16</v>
      </c>
      <c r="K7433" t="s">
        <v>80</v>
      </c>
      <c r="L7433" s="3">
        <f t="shared" si="232"/>
        <v>38564</v>
      </c>
      <c r="M7433">
        <f t="shared" si="233"/>
        <v>0</v>
      </c>
      <c r="N7433">
        <v>38564</v>
      </c>
    </row>
    <row r="7434" spans="1:14" x14ac:dyDescent="0.3">
      <c r="A7434">
        <v>-88.952805555555599</v>
      </c>
      <c r="B7434">
        <v>38.937083333333298</v>
      </c>
      <c r="C7434" s="2" t="s">
        <v>14</v>
      </c>
      <c r="D7434" t="s">
        <v>89</v>
      </c>
      <c r="E7434" s="3">
        <v>38563</v>
      </c>
      <c r="F7434">
        <v>0</v>
      </c>
      <c r="G7434" t="s">
        <v>181</v>
      </c>
      <c r="H7434" s="2" t="s">
        <v>15</v>
      </c>
      <c r="I7434" t="s">
        <v>91</v>
      </c>
      <c r="J7434" t="s">
        <v>16</v>
      </c>
      <c r="K7434" t="s">
        <v>80</v>
      </c>
      <c r="L7434" s="3">
        <f t="shared" si="232"/>
        <v>38563</v>
      </c>
      <c r="M7434">
        <f t="shared" si="233"/>
        <v>0</v>
      </c>
      <c r="N7434">
        <v>38563</v>
      </c>
    </row>
    <row r="7435" spans="1:14" x14ac:dyDescent="0.3">
      <c r="A7435">
        <v>-88.952805555555599</v>
      </c>
      <c r="B7435">
        <v>38.937083333333298</v>
      </c>
      <c r="C7435" s="2" t="s">
        <v>14</v>
      </c>
      <c r="D7435" t="s">
        <v>89</v>
      </c>
      <c r="E7435" s="3">
        <v>38562</v>
      </c>
      <c r="F7435">
        <v>0</v>
      </c>
      <c r="G7435" t="s">
        <v>181</v>
      </c>
      <c r="H7435" s="2" t="s">
        <v>15</v>
      </c>
      <c r="I7435" t="s">
        <v>91</v>
      </c>
      <c r="J7435" t="s">
        <v>16</v>
      </c>
      <c r="K7435" t="s">
        <v>80</v>
      </c>
      <c r="L7435" s="3">
        <f t="shared" si="232"/>
        <v>38562</v>
      </c>
      <c r="M7435">
        <f t="shared" si="233"/>
        <v>0</v>
      </c>
      <c r="N7435">
        <v>38562</v>
      </c>
    </row>
    <row r="7436" spans="1:14" x14ac:dyDescent="0.3">
      <c r="A7436">
        <v>-88.952805555555599</v>
      </c>
      <c r="B7436">
        <v>38.937083333333298</v>
      </c>
      <c r="C7436" s="2" t="s">
        <v>14</v>
      </c>
      <c r="D7436" t="s">
        <v>89</v>
      </c>
      <c r="E7436" s="3">
        <v>38561</v>
      </c>
      <c r="F7436">
        <v>0</v>
      </c>
      <c r="G7436" t="s">
        <v>181</v>
      </c>
      <c r="H7436" s="2" t="s">
        <v>15</v>
      </c>
      <c r="I7436" t="s">
        <v>91</v>
      </c>
      <c r="J7436" t="s">
        <v>16</v>
      </c>
      <c r="K7436" t="s">
        <v>80</v>
      </c>
      <c r="L7436" s="3">
        <f t="shared" si="232"/>
        <v>38561</v>
      </c>
      <c r="M7436">
        <f t="shared" si="233"/>
        <v>0</v>
      </c>
      <c r="N7436">
        <v>38561</v>
      </c>
    </row>
    <row r="7437" spans="1:14" x14ac:dyDescent="0.3">
      <c r="A7437">
        <v>-88.952805555555599</v>
      </c>
      <c r="B7437">
        <v>38.937083333333298</v>
      </c>
      <c r="C7437" s="2" t="s">
        <v>14</v>
      </c>
      <c r="D7437" t="s">
        <v>89</v>
      </c>
      <c r="E7437" s="3">
        <v>38560</v>
      </c>
      <c r="F7437">
        <v>0</v>
      </c>
      <c r="G7437" t="s">
        <v>181</v>
      </c>
      <c r="H7437" s="2" t="s">
        <v>15</v>
      </c>
      <c r="I7437" t="s">
        <v>91</v>
      </c>
      <c r="J7437" t="s">
        <v>16</v>
      </c>
      <c r="K7437" t="s">
        <v>80</v>
      </c>
      <c r="L7437" s="3">
        <f t="shared" si="232"/>
        <v>38560</v>
      </c>
      <c r="M7437">
        <f t="shared" si="233"/>
        <v>0</v>
      </c>
      <c r="N7437">
        <v>38560</v>
      </c>
    </row>
    <row r="7438" spans="1:14" x14ac:dyDescent="0.3">
      <c r="A7438">
        <v>-88.952805555555599</v>
      </c>
      <c r="B7438">
        <v>38.937083333333298</v>
      </c>
      <c r="C7438" s="2" t="s">
        <v>14</v>
      </c>
      <c r="D7438" t="s">
        <v>89</v>
      </c>
      <c r="E7438" s="3">
        <v>38559</v>
      </c>
      <c r="F7438">
        <v>0</v>
      </c>
      <c r="G7438" t="s">
        <v>181</v>
      </c>
      <c r="H7438" s="2" t="s">
        <v>15</v>
      </c>
      <c r="I7438" t="s">
        <v>91</v>
      </c>
      <c r="J7438" t="s">
        <v>16</v>
      </c>
      <c r="K7438" t="s">
        <v>80</v>
      </c>
      <c r="L7438" s="3">
        <f t="shared" si="232"/>
        <v>38559</v>
      </c>
      <c r="M7438">
        <f t="shared" si="233"/>
        <v>0</v>
      </c>
      <c r="N7438">
        <v>38559</v>
      </c>
    </row>
    <row r="7439" spans="1:14" x14ac:dyDescent="0.3">
      <c r="A7439">
        <v>-88.952805555555599</v>
      </c>
      <c r="B7439">
        <v>38.937083333333298</v>
      </c>
      <c r="C7439" s="2" t="s">
        <v>14</v>
      </c>
      <c r="D7439" t="s">
        <v>89</v>
      </c>
      <c r="E7439" s="3">
        <v>38558</v>
      </c>
      <c r="F7439">
        <v>0</v>
      </c>
      <c r="G7439" t="s">
        <v>181</v>
      </c>
      <c r="H7439" s="2" t="s">
        <v>15</v>
      </c>
      <c r="I7439" t="s">
        <v>91</v>
      </c>
      <c r="J7439" t="s">
        <v>16</v>
      </c>
      <c r="K7439" t="s">
        <v>80</v>
      </c>
      <c r="L7439" s="3">
        <f t="shared" si="232"/>
        <v>38558</v>
      </c>
      <c r="M7439">
        <f t="shared" si="233"/>
        <v>0</v>
      </c>
      <c r="N7439">
        <v>38558</v>
      </c>
    </row>
    <row r="7440" spans="1:14" x14ac:dyDescent="0.3">
      <c r="A7440">
        <v>-88.952805555555599</v>
      </c>
      <c r="B7440">
        <v>38.937083333333298</v>
      </c>
      <c r="C7440" s="2" t="s">
        <v>14</v>
      </c>
      <c r="D7440" t="s">
        <v>89</v>
      </c>
      <c r="E7440" s="3">
        <v>38557</v>
      </c>
      <c r="F7440">
        <v>0</v>
      </c>
      <c r="G7440" t="s">
        <v>181</v>
      </c>
      <c r="H7440" s="2" t="s">
        <v>15</v>
      </c>
      <c r="I7440" t="s">
        <v>91</v>
      </c>
      <c r="J7440" t="s">
        <v>16</v>
      </c>
      <c r="K7440" t="s">
        <v>80</v>
      </c>
      <c r="L7440" s="3">
        <f t="shared" si="232"/>
        <v>38557</v>
      </c>
      <c r="M7440">
        <f t="shared" si="233"/>
        <v>0</v>
      </c>
      <c r="N7440">
        <v>38557</v>
      </c>
    </row>
    <row r="7441" spans="1:14" x14ac:dyDescent="0.3">
      <c r="A7441">
        <v>-88.952805555555599</v>
      </c>
      <c r="B7441">
        <v>38.937083333333298</v>
      </c>
      <c r="C7441" s="2" t="s">
        <v>14</v>
      </c>
      <c r="D7441" t="s">
        <v>89</v>
      </c>
      <c r="E7441" s="3">
        <v>38556</v>
      </c>
      <c r="F7441">
        <v>0</v>
      </c>
      <c r="G7441" t="s">
        <v>181</v>
      </c>
      <c r="H7441" s="2" t="s">
        <v>15</v>
      </c>
      <c r="I7441" t="s">
        <v>91</v>
      </c>
      <c r="J7441" t="s">
        <v>16</v>
      </c>
      <c r="K7441" t="s">
        <v>80</v>
      </c>
      <c r="L7441" s="3">
        <f t="shared" si="232"/>
        <v>38556</v>
      </c>
      <c r="M7441">
        <f t="shared" si="233"/>
        <v>0</v>
      </c>
      <c r="N7441">
        <v>38556</v>
      </c>
    </row>
    <row r="7442" spans="1:14" x14ac:dyDescent="0.3">
      <c r="A7442">
        <v>-88.952805555555599</v>
      </c>
      <c r="B7442">
        <v>38.937083333333298</v>
      </c>
      <c r="C7442" s="2" t="s">
        <v>14</v>
      </c>
      <c r="D7442" t="s">
        <v>89</v>
      </c>
      <c r="E7442" s="3">
        <v>38555</v>
      </c>
      <c r="F7442">
        <v>0</v>
      </c>
      <c r="G7442" t="s">
        <v>181</v>
      </c>
      <c r="H7442" s="2" t="s">
        <v>15</v>
      </c>
      <c r="I7442" t="s">
        <v>91</v>
      </c>
      <c r="J7442" t="s">
        <v>16</v>
      </c>
      <c r="K7442" t="s">
        <v>80</v>
      </c>
      <c r="L7442" s="3">
        <f t="shared" si="232"/>
        <v>38555</v>
      </c>
      <c r="M7442">
        <f t="shared" si="233"/>
        <v>0</v>
      </c>
      <c r="N7442">
        <v>38555</v>
      </c>
    </row>
    <row r="7443" spans="1:14" x14ac:dyDescent="0.3">
      <c r="A7443">
        <v>-88.952805555555599</v>
      </c>
      <c r="B7443">
        <v>38.937083333333298</v>
      </c>
      <c r="C7443" s="2" t="s">
        <v>14</v>
      </c>
      <c r="D7443" t="s">
        <v>89</v>
      </c>
      <c r="E7443" s="3">
        <v>38554</v>
      </c>
      <c r="F7443">
        <v>0</v>
      </c>
      <c r="G7443" t="s">
        <v>181</v>
      </c>
      <c r="H7443" s="2" t="s">
        <v>15</v>
      </c>
      <c r="I7443" t="s">
        <v>91</v>
      </c>
      <c r="J7443" t="s">
        <v>16</v>
      </c>
      <c r="K7443" t="s">
        <v>80</v>
      </c>
      <c r="L7443" s="3">
        <f t="shared" si="232"/>
        <v>38554</v>
      </c>
      <c r="M7443">
        <f t="shared" si="233"/>
        <v>0</v>
      </c>
      <c r="N7443">
        <v>38554</v>
      </c>
    </row>
    <row r="7444" spans="1:14" x14ac:dyDescent="0.3">
      <c r="A7444">
        <v>-88.952805555555599</v>
      </c>
      <c r="B7444">
        <v>38.937083333333298</v>
      </c>
      <c r="C7444" s="2" t="s">
        <v>14</v>
      </c>
      <c r="D7444" t="s">
        <v>89</v>
      </c>
      <c r="E7444" s="3">
        <v>38553</v>
      </c>
      <c r="F7444">
        <v>0</v>
      </c>
      <c r="G7444" t="s">
        <v>181</v>
      </c>
      <c r="H7444" s="2" t="s">
        <v>15</v>
      </c>
      <c r="I7444" t="s">
        <v>91</v>
      </c>
      <c r="J7444" t="s">
        <v>16</v>
      </c>
      <c r="K7444" t="s">
        <v>80</v>
      </c>
      <c r="L7444" s="3">
        <f t="shared" si="232"/>
        <v>38553</v>
      </c>
      <c r="M7444">
        <f t="shared" si="233"/>
        <v>0</v>
      </c>
      <c r="N7444">
        <v>38553</v>
      </c>
    </row>
    <row r="7445" spans="1:14" x14ac:dyDescent="0.3">
      <c r="A7445">
        <v>-88.952805555555599</v>
      </c>
      <c r="B7445">
        <v>38.937083333333298</v>
      </c>
      <c r="C7445" s="2" t="s">
        <v>14</v>
      </c>
      <c r="D7445" t="s">
        <v>89</v>
      </c>
      <c r="E7445" s="3">
        <v>38552</v>
      </c>
      <c r="F7445">
        <v>0</v>
      </c>
      <c r="G7445" t="s">
        <v>181</v>
      </c>
      <c r="H7445" s="2" t="s">
        <v>15</v>
      </c>
      <c r="I7445" t="s">
        <v>91</v>
      </c>
      <c r="J7445" t="s">
        <v>16</v>
      </c>
      <c r="K7445" t="s">
        <v>80</v>
      </c>
      <c r="L7445" s="3">
        <f t="shared" si="232"/>
        <v>38552</v>
      </c>
      <c r="M7445">
        <f t="shared" si="233"/>
        <v>0</v>
      </c>
      <c r="N7445">
        <v>38552</v>
      </c>
    </row>
    <row r="7446" spans="1:14" x14ac:dyDescent="0.3">
      <c r="A7446">
        <v>-88.952805555555599</v>
      </c>
      <c r="B7446">
        <v>38.937083333333298</v>
      </c>
      <c r="C7446" s="2" t="s">
        <v>14</v>
      </c>
      <c r="D7446" t="s">
        <v>89</v>
      </c>
      <c r="E7446" s="3">
        <v>38551</v>
      </c>
      <c r="F7446">
        <v>0</v>
      </c>
      <c r="G7446" t="s">
        <v>181</v>
      </c>
      <c r="H7446" s="2" t="s">
        <v>15</v>
      </c>
      <c r="I7446" t="s">
        <v>91</v>
      </c>
      <c r="J7446" t="s">
        <v>16</v>
      </c>
      <c r="K7446" t="s">
        <v>80</v>
      </c>
      <c r="L7446" s="3">
        <f t="shared" si="232"/>
        <v>38551</v>
      </c>
      <c r="M7446">
        <f t="shared" si="233"/>
        <v>0</v>
      </c>
      <c r="N7446">
        <v>38551</v>
      </c>
    </row>
    <row r="7447" spans="1:14" x14ac:dyDescent="0.3">
      <c r="A7447">
        <v>-88.952805555555599</v>
      </c>
      <c r="B7447">
        <v>38.937083333333298</v>
      </c>
      <c r="C7447" s="2" t="s">
        <v>14</v>
      </c>
      <c r="D7447" t="s">
        <v>89</v>
      </c>
      <c r="E7447" s="3">
        <v>38550</v>
      </c>
      <c r="F7447">
        <v>0</v>
      </c>
      <c r="G7447" t="s">
        <v>181</v>
      </c>
      <c r="H7447" s="2" t="s">
        <v>15</v>
      </c>
      <c r="I7447" t="s">
        <v>91</v>
      </c>
      <c r="J7447" t="s">
        <v>16</v>
      </c>
      <c r="K7447" t="s">
        <v>80</v>
      </c>
      <c r="L7447" s="3">
        <f t="shared" si="232"/>
        <v>38550</v>
      </c>
      <c r="M7447">
        <f t="shared" si="233"/>
        <v>0</v>
      </c>
      <c r="N7447">
        <v>38550</v>
      </c>
    </row>
    <row r="7448" spans="1:14" x14ac:dyDescent="0.3">
      <c r="A7448">
        <v>-88.952805555555599</v>
      </c>
      <c r="B7448">
        <v>38.937083333333298</v>
      </c>
      <c r="C7448" s="2" t="s">
        <v>14</v>
      </c>
      <c r="D7448" t="s">
        <v>89</v>
      </c>
      <c r="E7448" s="3">
        <v>38549</v>
      </c>
      <c r="F7448">
        <v>0</v>
      </c>
      <c r="G7448" t="s">
        <v>181</v>
      </c>
      <c r="H7448" s="2" t="s">
        <v>15</v>
      </c>
      <c r="I7448" t="s">
        <v>91</v>
      </c>
      <c r="J7448" t="s">
        <v>16</v>
      </c>
      <c r="K7448" t="s">
        <v>80</v>
      </c>
      <c r="L7448" s="3">
        <f t="shared" si="232"/>
        <v>38549</v>
      </c>
      <c r="M7448">
        <f t="shared" si="233"/>
        <v>0</v>
      </c>
      <c r="N7448">
        <v>38549</v>
      </c>
    </row>
    <row r="7449" spans="1:14" x14ac:dyDescent="0.3">
      <c r="A7449">
        <v>-88.952805555555599</v>
      </c>
      <c r="B7449">
        <v>38.937083333333298</v>
      </c>
      <c r="C7449" s="2" t="s">
        <v>14</v>
      </c>
      <c r="D7449" t="s">
        <v>89</v>
      </c>
      <c r="E7449" s="3">
        <v>38548</v>
      </c>
      <c r="F7449">
        <v>0</v>
      </c>
      <c r="G7449" t="s">
        <v>181</v>
      </c>
      <c r="H7449" s="2" t="s">
        <v>15</v>
      </c>
      <c r="I7449" t="s">
        <v>91</v>
      </c>
      <c r="J7449" t="s">
        <v>16</v>
      </c>
      <c r="K7449" t="s">
        <v>80</v>
      </c>
      <c r="L7449" s="3">
        <f t="shared" si="232"/>
        <v>38548</v>
      </c>
      <c r="M7449">
        <f t="shared" si="233"/>
        <v>0</v>
      </c>
      <c r="N7449">
        <v>38548</v>
      </c>
    </row>
    <row r="7450" spans="1:14" x14ac:dyDescent="0.3">
      <c r="A7450">
        <v>-88.952805555555599</v>
      </c>
      <c r="B7450">
        <v>38.937083333333298</v>
      </c>
      <c r="C7450" s="2" t="s">
        <v>14</v>
      </c>
      <c r="D7450" t="s">
        <v>89</v>
      </c>
      <c r="E7450" s="3">
        <v>38547</v>
      </c>
      <c r="F7450">
        <v>0</v>
      </c>
      <c r="G7450" t="s">
        <v>181</v>
      </c>
      <c r="H7450" s="2" t="s">
        <v>15</v>
      </c>
      <c r="I7450" t="s">
        <v>91</v>
      </c>
      <c r="J7450" t="s">
        <v>16</v>
      </c>
      <c r="K7450" t="s">
        <v>80</v>
      </c>
      <c r="L7450" s="3">
        <f t="shared" si="232"/>
        <v>38547</v>
      </c>
      <c r="M7450">
        <f t="shared" si="233"/>
        <v>0</v>
      </c>
      <c r="N7450">
        <v>38547</v>
      </c>
    </row>
    <row r="7451" spans="1:14" x14ac:dyDescent="0.3">
      <c r="A7451">
        <v>-88.952805555555599</v>
      </c>
      <c r="B7451">
        <v>38.937083333333298</v>
      </c>
      <c r="C7451" s="2" t="s">
        <v>14</v>
      </c>
      <c r="D7451" t="s">
        <v>89</v>
      </c>
      <c r="E7451" s="3">
        <v>38546</v>
      </c>
      <c r="F7451">
        <v>0</v>
      </c>
      <c r="G7451" t="s">
        <v>181</v>
      </c>
      <c r="H7451" s="2" t="s">
        <v>15</v>
      </c>
      <c r="I7451" t="s">
        <v>91</v>
      </c>
      <c r="J7451" t="s">
        <v>16</v>
      </c>
      <c r="K7451" t="s">
        <v>80</v>
      </c>
      <c r="L7451" s="3">
        <f t="shared" si="232"/>
        <v>38546</v>
      </c>
      <c r="M7451">
        <f t="shared" si="233"/>
        <v>0</v>
      </c>
      <c r="N7451">
        <v>38546</v>
      </c>
    </row>
    <row r="7452" spans="1:14" x14ac:dyDescent="0.3">
      <c r="A7452">
        <v>-88.952805555555599</v>
      </c>
      <c r="B7452">
        <v>38.937083333333298</v>
      </c>
      <c r="C7452" s="2" t="s">
        <v>14</v>
      </c>
      <c r="D7452" t="s">
        <v>89</v>
      </c>
      <c r="E7452" s="3">
        <v>38545</v>
      </c>
      <c r="F7452">
        <v>0</v>
      </c>
      <c r="G7452" t="s">
        <v>181</v>
      </c>
      <c r="H7452" s="2" t="s">
        <v>15</v>
      </c>
      <c r="I7452" t="s">
        <v>91</v>
      </c>
      <c r="J7452" t="s">
        <v>16</v>
      </c>
      <c r="K7452" t="s">
        <v>80</v>
      </c>
      <c r="L7452" s="3">
        <f t="shared" si="232"/>
        <v>38545</v>
      </c>
      <c r="M7452">
        <f t="shared" si="233"/>
        <v>0</v>
      </c>
      <c r="N7452">
        <v>38545</v>
      </c>
    </row>
    <row r="7453" spans="1:14" x14ac:dyDescent="0.3">
      <c r="A7453">
        <v>-88.952805555555599</v>
      </c>
      <c r="B7453">
        <v>38.937083333333298</v>
      </c>
      <c r="C7453" s="2" t="s">
        <v>14</v>
      </c>
      <c r="D7453" t="s">
        <v>89</v>
      </c>
      <c r="E7453" s="3">
        <v>38544</v>
      </c>
      <c r="F7453">
        <v>0</v>
      </c>
      <c r="G7453" t="s">
        <v>181</v>
      </c>
      <c r="H7453" s="2" t="s">
        <v>15</v>
      </c>
      <c r="I7453" t="s">
        <v>91</v>
      </c>
      <c r="J7453" t="s">
        <v>16</v>
      </c>
      <c r="K7453" t="s">
        <v>80</v>
      </c>
      <c r="L7453" s="3">
        <f t="shared" si="232"/>
        <v>38544</v>
      </c>
      <c r="M7453">
        <f t="shared" si="233"/>
        <v>0</v>
      </c>
      <c r="N7453">
        <v>38544</v>
      </c>
    </row>
    <row r="7454" spans="1:14" x14ac:dyDescent="0.3">
      <c r="A7454">
        <v>-88.952805555555599</v>
      </c>
      <c r="B7454">
        <v>38.937083333333298</v>
      </c>
      <c r="C7454" s="2" t="s">
        <v>14</v>
      </c>
      <c r="D7454" t="s">
        <v>89</v>
      </c>
      <c r="E7454" s="3">
        <v>38543</v>
      </c>
      <c r="F7454">
        <v>0</v>
      </c>
      <c r="G7454" t="s">
        <v>181</v>
      </c>
      <c r="H7454" s="2" t="s">
        <v>15</v>
      </c>
      <c r="I7454" t="s">
        <v>91</v>
      </c>
      <c r="J7454" t="s">
        <v>16</v>
      </c>
      <c r="K7454" t="s">
        <v>80</v>
      </c>
      <c r="L7454" s="3">
        <f t="shared" si="232"/>
        <v>38543</v>
      </c>
      <c r="M7454">
        <f t="shared" si="233"/>
        <v>0</v>
      </c>
      <c r="N7454">
        <v>38543</v>
      </c>
    </row>
    <row r="7455" spans="1:14" x14ac:dyDescent="0.3">
      <c r="A7455">
        <v>-88.952805555555599</v>
      </c>
      <c r="B7455">
        <v>38.937083333333298</v>
      </c>
      <c r="C7455" s="2" t="s">
        <v>14</v>
      </c>
      <c r="D7455" t="s">
        <v>89</v>
      </c>
      <c r="E7455" s="3">
        <v>38542</v>
      </c>
      <c r="F7455">
        <v>0</v>
      </c>
      <c r="G7455" t="s">
        <v>181</v>
      </c>
      <c r="H7455" s="2" t="s">
        <v>15</v>
      </c>
      <c r="I7455" t="s">
        <v>91</v>
      </c>
      <c r="J7455" t="s">
        <v>16</v>
      </c>
      <c r="K7455" t="s">
        <v>80</v>
      </c>
      <c r="L7455" s="3">
        <f t="shared" si="232"/>
        <v>38542</v>
      </c>
      <c r="M7455">
        <f t="shared" si="233"/>
        <v>0</v>
      </c>
      <c r="N7455">
        <v>38542</v>
      </c>
    </row>
    <row r="7456" spans="1:14" x14ac:dyDescent="0.3">
      <c r="A7456">
        <v>-88.952805555555599</v>
      </c>
      <c r="B7456">
        <v>38.937083333333298</v>
      </c>
      <c r="C7456" s="2" t="s">
        <v>14</v>
      </c>
      <c r="D7456" t="s">
        <v>89</v>
      </c>
      <c r="E7456" s="3">
        <v>38541</v>
      </c>
      <c r="F7456">
        <v>0</v>
      </c>
      <c r="G7456" t="s">
        <v>181</v>
      </c>
      <c r="H7456" s="2" t="s">
        <v>15</v>
      </c>
      <c r="I7456" t="s">
        <v>91</v>
      </c>
      <c r="J7456" t="s">
        <v>16</v>
      </c>
      <c r="K7456" t="s">
        <v>80</v>
      </c>
      <c r="L7456" s="3">
        <f t="shared" si="232"/>
        <v>38541</v>
      </c>
      <c r="M7456">
        <f t="shared" si="233"/>
        <v>0</v>
      </c>
      <c r="N7456">
        <v>38541</v>
      </c>
    </row>
    <row r="7457" spans="1:14" x14ac:dyDescent="0.3">
      <c r="A7457">
        <v>-88.952805555555599</v>
      </c>
      <c r="B7457">
        <v>38.937083333333298</v>
      </c>
      <c r="C7457" s="2" t="s">
        <v>14</v>
      </c>
      <c r="D7457" t="s">
        <v>89</v>
      </c>
      <c r="E7457" s="3">
        <v>38540</v>
      </c>
      <c r="F7457">
        <v>0</v>
      </c>
      <c r="G7457" t="s">
        <v>181</v>
      </c>
      <c r="H7457" s="2" t="s">
        <v>15</v>
      </c>
      <c r="I7457" t="s">
        <v>91</v>
      </c>
      <c r="J7457" t="s">
        <v>16</v>
      </c>
      <c r="K7457" t="s">
        <v>80</v>
      </c>
      <c r="L7457" s="3">
        <f t="shared" si="232"/>
        <v>38540</v>
      </c>
      <c r="M7457">
        <f t="shared" si="233"/>
        <v>0</v>
      </c>
      <c r="N7457">
        <v>38540</v>
      </c>
    </row>
    <row r="7458" spans="1:14" x14ac:dyDescent="0.3">
      <c r="A7458">
        <v>-88.952805555555599</v>
      </c>
      <c r="B7458">
        <v>38.937083333333298</v>
      </c>
      <c r="C7458" s="2" t="s">
        <v>14</v>
      </c>
      <c r="D7458" t="s">
        <v>89</v>
      </c>
      <c r="E7458" s="3">
        <v>38539</v>
      </c>
      <c r="F7458">
        <v>0</v>
      </c>
      <c r="G7458" t="s">
        <v>181</v>
      </c>
      <c r="H7458" s="2" t="s">
        <v>15</v>
      </c>
      <c r="I7458" t="s">
        <v>91</v>
      </c>
      <c r="J7458" t="s">
        <v>16</v>
      </c>
      <c r="K7458" t="s">
        <v>80</v>
      </c>
      <c r="L7458" s="3">
        <f t="shared" si="232"/>
        <v>38539</v>
      </c>
      <c r="M7458">
        <f t="shared" si="233"/>
        <v>0</v>
      </c>
      <c r="N7458">
        <v>38539</v>
      </c>
    </row>
    <row r="7459" spans="1:14" x14ac:dyDescent="0.3">
      <c r="A7459">
        <v>-88.952805555555599</v>
      </c>
      <c r="B7459">
        <v>38.937083333333298</v>
      </c>
      <c r="C7459" s="2" t="s">
        <v>14</v>
      </c>
      <c r="D7459" t="s">
        <v>89</v>
      </c>
      <c r="E7459" s="3">
        <v>38538</v>
      </c>
      <c r="F7459">
        <v>0</v>
      </c>
      <c r="G7459" t="s">
        <v>181</v>
      </c>
      <c r="H7459" s="2" t="s">
        <v>15</v>
      </c>
      <c r="I7459" t="s">
        <v>91</v>
      </c>
      <c r="J7459" t="s">
        <v>16</v>
      </c>
      <c r="K7459" t="s">
        <v>80</v>
      </c>
      <c r="L7459" s="3">
        <f t="shared" si="232"/>
        <v>38538</v>
      </c>
      <c r="M7459">
        <f t="shared" si="233"/>
        <v>0</v>
      </c>
      <c r="N7459">
        <v>38538</v>
      </c>
    </row>
    <row r="7460" spans="1:14" x14ac:dyDescent="0.3">
      <c r="A7460">
        <v>-88.952805555555599</v>
      </c>
      <c r="B7460">
        <v>38.937083333333298</v>
      </c>
      <c r="C7460" s="2" t="s">
        <v>14</v>
      </c>
      <c r="D7460" t="s">
        <v>89</v>
      </c>
      <c r="E7460" s="3">
        <v>38537</v>
      </c>
      <c r="F7460">
        <v>0</v>
      </c>
      <c r="G7460" t="s">
        <v>181</v>
      </c>
      <c r="H7460" s="2" t="s">
        <v>15</v>
      </c>
      <c r="I7460" t="s">
        <v>91</v>
      </c>
      <c r="J7460" t="s">
        <v>16</v>
      </c>
      <c r="K7460" t="s">
        <v>80</v>
      </c>
      <c r="L7460" s="3">
        <f t="shared" si="232"/>
        <v>38537</v>
      </c>
      <c r="M7460">
        <f t="shared" si="233"/>
        <v>0</v>
      </c>
      <c r="N7460">
        <v>38537</v>
      </c>
    </row>
    <row r="7461" spans="1:14" x14ac:dyDescent="0.3">
      <c r="A7461">
        <v>-88.952805555555599</v>
      </c>
      <c r="B7461">
        <v>38.937083333333298</v>
      </c>
      <c r="C7461" s="2" t="s">
        <v>14</v>
      </c>
      <c r="D7461" t="s">
        <v>89</v>
      </c>
      <c r="E7461" s="3">
        <v>38536</v>
      </c>
      <c r="F7461">
        <v>0</v>
      </c>
      <c r="G7461" t="s">
        <v>181</v>
      </c>
      <c r="H7461" s="2" t="s">
        <v>15</v>
      </c>
      <c r="I7461" t="s">
        <v>91</v>
      </c>
      <c r="J7461" t="s">
        <v>16</v>
      </c>
      <c r="K7461" t="s">
        <v>80</v>
      </c>
      <c r="L7461" s="3">
        <f t="shared" si="232"/>
        <v>38536</v>
      </c>
      <c r="M7461">
        <f t="shared" si="233"/>
        <v>0</v>
      </c>
      <c r="N7461">
        <v>38536</v>
      </c>
    </row>
    <row r="7462" spans="1:14" x14ac:dyDescent="0.3">
      <c r="A7462">
        <v>-88.952805555555599</v>
      </c>
      <c r="B7462">
        <v>38.937083333333298</v>
      </c>
      <c r="C7462" s="2" t="s">
        <v>14</v>
      </c>
      <c r="D7462" t="s">
        <v>89</v>
      </c>
      <c r="E7462" s="3">
        <v>38535</v>
      </c>
      <c r="F7462">
        <v>0</v>
      </c>
      <c r="G7462" t="s">
        <v>181</v>
      </c>
      <c r="H7462" s="2" t="s">
        <v>15</v>
      </c>
      <c r="I7462" t="s">
        <v>91</v>
      </c>
      <c r="J7462" t="s">
        <v>16</v>
      </c>
      <c r="K7462" t="s">
        <v>80</v>
      </c>
      <c r="L7462" s="3">
        <f t="shared" si="232"/>
        <v>38535</v>
      </c>
      <c r="M7462">
        <f t="shared" si="233"/>
        <v>0</v>
      </c>
      <c r="N7462">
        <v>38535</v>
      </c>
    </row>
    <row r="7463" spans="1:14" x14ac:dyDescent="0.3">
      <c r="A7463">
        <v>-88.952805555555599</v>
      </c>
      <c r="B7463">
        <v>38.937083333333298</v>
      </c>
      <c r="C7463" s="2" t="s">
        <v>14</v>
      </c>
      <c r="D7463" t="s">
        <v>89</v>
      </c>
      <c r="E7463" s="3">
        <v>38534</v>
      </c>
      <c r="F7463">
        <v>0</v>
      </c>
      <c r="G7463" t="s">
        <v>181</v>
      </c>
      <c r="H7463" s="2" t="s">
        <v>15</v>
      </c>
      <c r="I7463" t="s">
        <v>91</v>
      </c>
      <c r="J7463" t="s">
        <v>16</v>
      </c>
      <c r="K7463" t="s">
        <v>80</v>
      </c>
      <c r="L7463" s="3">
        <f t="shared" si="232"/>
        <v>38534</v>
      </c>
      <c r="M7463">
        <f t="shared" si="233"/>
        <v>0</v>
      </c>
      <c r="N7463">
        <v>38534</v>
      </c>
    </row>
    <row r="7464" spans="1:14" x14ac:dyDescent="0.3">
      <c r="A7464">
        <v>-88.952805555555599</v>
      </c>
      <c r="B7464">
        <v>38.937083333333298</v>
      </c>
      <c r="C7464" s="2" t="s">
        <v>14</v>
      </c>
      <c r="D7464" t="s">
        <v>89</v>
      </c>
      <c r="E7464" s="3">
        <v>38533</v>
      </c>
      <c r="F7464">
        <v>0</v>
      </c>
      <c r="G7464" t="s">
        <v>178</v>
      </c>
      <c r="H7464" s="2" t="s">
        <v>15</v>
      </c>
      <c r="I7464" t="s">
        <v>91</v>
      </c>
      <c r="J7464" t="s">
        <v>16</v>
      </c>
      <c r="K7464" t="s">
        <v>80</v>
      </c>
      <c r="L7464" s="3">
        <f t="shared" si="232"/>
        <v>38533</v>
      </c>
      <c r="M7464">
        <f t="shared" si="233"/>
        <v>0</v>
      </c>
      <c r="N7464">
        <v>38533</v>
      </c>
    </row>
    <row r="7465" spans="1:14" x14ac:dyDescent="0.3">
      <c r="A7465">
        <v>-88.952805555555599</v>
      </c>
      <c r="B7465">
        <v>38.937083333333298</v>
      </c>
      <c r="C7465" s="2" t="s">
        <v>14</v>
      </c>
      <c r="D7465" t="s">
        <v>89</v>
      </c>
      <c r="E7465" s="3">
        <v>38532</v>
      </c>
      <c r="F7465">
        <v>0</v>
      </c>
      <c r="G7465" t="s">
        <v>178</v>
      </c>
      <c r="H7465" s="2" t="s">
        <v>15</v>
      </c>
      <c r="I7465" t="s">
        <v>91</v>
      </c>
      <c r="J7465" t="s">
        <v>16</v>
      </c>
      <c r="K7465" t="s">
        <v>80</v>
      </c>
      <c r="L7465" s="3">
        <f t="shared" si="232"/>
        <v>38532</v>
      </c>
      <c r="M7465">
        <f t="shared" si="233"/>
        <v>0</v>
      </c>
      <c r="N7465">
        <v>38532</v>
      </c>
    </row>
    <row r="7466" spans="1:14" x14ac:dyDescent="0.3">
      <c r="A7466">
        <v>-88.952805555555599</v>
      </c>
      <c r="B7466">
        <v>38.937083333333298</v>
      </c>
      <c r="C7466" s="2" t="s">
        <v>14</v>
      </c>
      <c r="D7466" t="s">
        <v>89</v>
      </c>
      <c r="E7466" s="3">
        <v>38531</v>
      </c>
      <c r="F7466">
        <v>0</v>
      </c>
      <c r="G7466" t="s">
        <v>181</v>
      </c>
      <c r="H7466" s="2" t="s">
        <v>15</v>
      </c>
      <c r="I7466" t="s">
        <v>91</v>
      </c>
      <c r="J7466" t="s">
        <v>16</v>
      </c>
      <c r="K7466" t="s">
        <v>80</v>
      </c>
      <c r="L7466" s="3">
        <f t="shared" si="232"/>
        <v>38531</v>
      </c>
      <c r="M7466">
        <f t="shared" si="233"/>
        <v>0</v>
      </c>
      <c r="N7466">
        <v>38531</v>
      </c>
    </row>
    <row r="7467" spans="1:14" x14ac:dyDescent="0.3">
      <c r="A7467">
        <v>-88.952805555555599</v>
      </c>
      <c r="B7467">
        <v>38.937083333333298</v>
      </c>
      <c r="C7467" s="2" t="s">
        <v>14</v>
      </c>
      <c r="D7467" t="s">
        <v>89</v>
      </c>
      <c r="E7467" s="3">
        <v>38530</v>
      </c>
      <c r="F7467">
        <v>0.03</v>
      </c>
      <c r="G7467" t="s">
        <v>178</v>
      </c>
      <c r="H7467" s="2" t="s">
        <v>15</v>
      </c>
      <c r="I7467" t="s">
        <v>91</v>
      </c>
      <c r="J7467" t="s">
        <v>16</v>
      </c>
      <c r="K7467" t="s">
        <v>80</v>
      </c>
      <c r="L7467" s="3">
        <f t="shared" si="232"/>
        <v>38530</v>
      </c>
      <c r="M7467">
        <f t="shared" si="233"/>
        <v>8.4950539776000003E-4</v>
      </c>
      <c r="N7467">
        <v>38530</v>
      </c>
    </row>
    <row r="7468" spans="1:14" x14ac:dyDescent="0.3">
      <c r="A7468">
        <v>-88.952805555555599</v>
      </c>
      <c r="B7468">
        <v>38.937083333333298</v>
      </c>
      <c r="C7468" s="2" t="s">
        <v>14</v>
      </c>
      <c r="D7468" t="s">
        <v>89</v>
      </c>
      <c r="E7468" s="3">
        <v>38529</v>
      </c>
      <c r="F7468">
        <v>0.12</v>
      </c>
      <c r="G7468" t="s">
        <v>181</v>
      </c>
      <c r="H7468" s="2" t="s">
        <v>15</v>
      </c>
      <c r="I7468" t="s">
        <v>91</v>
      </c>
      <c r="J7468" t="s">
        <v>16</v>
      </c>
      <c r="K7468" t="s">
        <v>80</v>
      </c>
      <c r="L7468" s="3">
        <f t="shared" si="232"/>
        <v>38529</v>
      </c>
      <c r="M7468">
        <f t="shared" si="233"/>
        <v>3.3980215910400001E-3</v>
      </c>
      <c r="N7468">
        <v>38529</v>
      </c>
    </row>
    <row r="7469" spans="1:14" x14ac:dyDescent="0.3">
      <c r="A7469">
        <v>-88.952805555555599</v>
      </c>
      <c r="B7469">
        <v>38.937083333333298</v>
      </c>
      <c r="C7469" s="2" t="s">
        <v>14</v>
      </c>
      <c r="D7469" t="s">
        <v>89</v>
      </c>
      <c r="E7469" s="3">
        <v>38528</v>
      </c>
      <c r="F7469">
        <v>0.22</v>
      </c>
      <c r="G7469" t="s">
        <v>181</v>
      </c>
      <c r="H7469" s="2" t="s">
        <v>15</v>
      </c>
      <c r="I7469" t="s">
        <v>91</v>
      </c>
      <c r="J7469" t="s">
        <v>16</v>
      </c>
      <c r="K7469" t="s">
        <v>80</v>
      </c>
      <c r="L7469" s="3">
        <f t="shared" si="232"/>
        <v>38528</v>
      </c>
      <c r="M7469">
        <f t="shared" si="233"/>
        <v>6.2297062502400004E-3</v>
      </c>
      <c r="N7469">
        <v>38528</v>
      </c>
    </row>
    <row r="7470" spans="1:14" x14ac:dyDescent="0.3">
      <c r="A7470">
        <v>-88.952805555555599</v>
      </c>
      <c r="B7470">
        <v>38.937083333333298</v>
      </c>
      <c r="C7470" s="2" t="s">
        <v>14</v>
      </c>
      <c r="D7470" t="s">
        <v>89</v>
      </c>
      <c r="E7470" s="3">
        <v>38527</v>
      </c>
      <c r="F7470">
        <v>0.3</v>
      </c>
      <c r="G7470" t="s">
        <v>181</v>
      </c>
      <c r="H7470" s="2" t="s">
        <v>15</v>
      </c>
      <c r="I7470" t="s">
        <v>91</v>
      </c>
      <c r="J7470" t="s">
        <v>16</v>
      </c>
      <c r="K7470" t="s">
        <v>80</v>
      </c>
      <c r="L7470" s="3">
        <f t="shared" si="232"/>
        <v>38527</v>
      </c>
      <c r="M7470">
        <f t="shared" si="233"/>
        <v>8.4950539775999999E-3</v>
      </c>
      <c r="N7470">
        <v>38527</v>
      </c>
    </row>
    <row r="7471" spans="1:14" x14ac:dyDescent="0.3">
      <c r="A7471">
        <v>-88.952805555555599</v>
      </c>
      <c r="B7471">
        <v>38.937083333333298</v>
      </c>
      <c r="C7471" s="2" t="s">
        <v>14</v>
      </c>
      <c r="D7471" t="s">
        <v>89</v>
      </c>
      <c r="E7471" s="3">
        <v>38526</v>
      </c>
      <c r="F7471">
        <v>0.35</v>
      </c>
      <c r="G7471" t="s">
        <v>181</v>
      </c>
      <c r="H7471" s="2" t="s">
        <v>15</v>
      </c>
      <c r="I7471" t="s">
        <v>91</v>
      </c>
      <c r="J7471" t="s">
        <v>16</v>
      </c>
      <c r="K7471" t="s">
        <v>80</v>
      </c>
      <c r="L7471" s="3">
        <f t="shared" si="232"/>
        <v>38526</v>
      </c>
      <c r="M7471">
        <f t="shared" si="233"/>
        <v>9.9108963072000004E-3</v>
      </c>
      <c r="N7471">
        <v>38526</v>
      </c>
    </row>
    <row r="7472" spans="1:14" x14ac:dyDescent="0.3">
      <c r="A7472">
        <v>-88.952805555555599</v>
      </c>
      <c r="B7472">
        <v>38.937083333333298</v>
      </c>
      <c r="C7472" s="2" t="s">
        <v>14</v>
      </c>
      <c r="D7472" t="s">
        <v>89</v>
      </c>
      <c r="E7472" s="3">
        <v>38525</v>
      </c>
      <c r="F7472">
        <v>0.39</v>
      </c>
      <c r="G7472" t="s">
        <v>181</v>
      </c>
      <c r="H7472" s="2" t="s">
        <v>15</v>
      </c>
      <c r="I7472" t="s">
        <v>91</v>
      </c>
      <c r="J7472" t="s">
        <v>16</v>
      </c>
      <c r="K7472" t="s">
        <v>80</v>
      </c>
      <c r="L7472" s="3">
        <f t="shared" si="232"/>
        <v>38525</v>
      </c>
      <c r="M7472">
        <f t="shared" si="233"/>
        <v>1.104357017088E-2</v>
      </c>
      <c r="N7472">
        <v>38525</v>
      </c>
    </row>
    <row r="7473" spans="1:14" x14ac:dyDescent="0.3">
      <c r="A7473">
        <v>-88.952805555555599</v>
      </c>
      <c r="B7473">
        <v>38.937083333333298</v>
      </c>
      <c r="C7473" s="2" t="s">
        <v>14</v>
      </c>
      <c r="D7473" t="s">
        <v>89</v>
      </c>
      <c r="E7473" s="3">
        <v>38524</v>
      </c>
      <c r="F7473">
        <v>0.49</v>
      </c>
      <c r="G7473" t="s">
        <v>181</v>
      </c>
      <c r="H7473" s="2" t="s">
        <v>15</v>
      </c>
      <c r="I7473" t="s">
        <v>91</v>
      </c>
      <c r="J7473" t="s">
        <v>16</v>
      </c>
      <c r="K7473" t="s">
        <v>80</v>
      </c>
      <c r="L7473" s="3">
        <f t="shared" si="232"/>
        <v>38524</v>
      </c>
      <c r="M7473">
        <f t="shared" si="233"/>
        <v>1.387525483008E-2</v>
      </c>
      <c r="N7473">
        <v>38524</v>
      </c>
    </row>
    <row r="7474" spans="1:14" x14ac:dyDescent="0.3">
      <c r="A7474">
        <v>-88.952805555555599</v>
      </c>
      <c r="B7474">
        <v>38.937083333333298</v>
      </c>
      <c r="C7474" s="2" t="s">
        <v>14</v>
      </c>
      <c r="D7474" t="s">
        <v>89</v>
      </c>
      <c r="E7474" s="3">
        <v>38523</v>
      </c>
      <c r="F7474">
        <v>0.55000000000000004</v>
      </c>
      <c r="G7474" t="s">
        <v>181</v>
      </c>
      <c r="H7474" s="2" t="s">
        <v>15</v>
      </c>
      <c r="I7474" t="s">
        <v>91</v>
      </c>
      <c r="J7474" t="s">
        <v>16</v>
      </c>
      <c r="K7474" t="s">
        <v>80</v>
      </c>
      <c r="L7474" s="3">
        <f t="shared" si="232"/>
        <v>38523</v>
      </c>
      <c r="M7474">
        <f t="shared" si="233"/>
        <v>1.5574265625600001E-2</v>
      </c>
      <c r="N7474">
        <v>38523</v>
      </c>
    </row>
    <row r="7475" spans="1:14" x14ac:dyDescent="0.3">
      <c r="A7475">
        <v>-88.952805555555599</v>
      </c>
      <c r="B7475">
        <v>38.937083333333298</v>
      </c>
      <c r="C7475" s="2" t="s">
        <v>14</v>
      </c>
      <c r="D7475" t="s">
        <v>89</v>
      </c>
      <c r="E7475" s="3">
        <v>38522</v>
      </c>
      <c r="F7475">
        <v>0.54</v>
      </c>
      <c r="G7475" t="s">
        <v>181</v>
      </c>
      <c r="H7475" s="2" t="s">
        <v>15</v>
      </c>
      <c r="I7475" t="s">
        <v>91</v>
      </c>
      <c r="J7475" t="s">
        <v>16</v>
      </c>
      <c r="K7475" t="s">
        <v>80</v>
      </c>
      <c r="L7475" s="3">
        <f t="shared" si="232"/>
        <v>38522</v>
      </c>
      <c r="M7475">
        <f t="shared" si="233"/>
        <v>1.5291097159680002E-2</v>
      </c>
      <c r="N7475">
        <v>38522</v>
      </c>
    </row>
    <row r="7476" spans="1:14" x14ac:dyDescent="0.3">
      <c r="A7476">
        <v>-88.952805555555599</v>
      </c>
      <c r="B7476">
        <v>38.937083333333298</v>
      </c>
      <c r="C7476" s="2" t="s">
        <v>14</v>
      </c>
      <c r="D7476" t="s">
        <v>89</v>
      </c>
      <c r="E7476" s="3">
        <v>38521</v>
      </c>
      <c r="F7476">
        <v>0.6</v>
      </c>
      <c r="G7476" t="s">
        <v>181</v>
      </c>
      <c r="H7476" s="2" t="s">
        <v>15</v>
      </c>
      <c r="I7476" t="s">
        <v>91</v>
      </c>
      <c r="J7476" t="s">
        <v>16</v>
      </c>
      <c r="K7476" t="s">
        <v>80</v>
      </c>
      <c r="L7476" s="3">
        <f t="shared" si="232"/>
        <v>38521</v>
      </c>
      <c r="M7476">
        <f t="shared" si="233"/>
        <v>1.69901079552E-2</v>
      </c>
      <c r="N7476">
        <v>38521</v>
      </c>
    </row>
    <row r="7477" spans="1:14" x14ac:dyDescent="0.3">
      <c r="A7477">
        <v>-88.952805555555599</v>
      </c>
      <c r="B7477">
        <v>38.937083333333298</v>
      </c>
      <c r="C7477" s="2" t="s">
        <v>14</v>
      </c>
      <c r="D7477" t="s">
        <v>89</v>
      </c>
      <c r="E7477" s="3">
        <v>38520</v>
      </c>
      <c r="F7477">
        <v>0.79</v>
      </c>
      <c r="G7477" t="s">
        <v>181</v>
      </c>
      <c r="H7477" s="2" t="s">
        <v>15</v>
      </c>
      <c r="I7477" t="s">
        <v>91</v>
      </c>
      <c r="J7477" t="s">
        <v>16</v>
      </c>
      <c r="K7477" t="s">
        <v>80</v>
      </c>
      <c r="L7477" s="3">
        <f t="shared" si="232"/>
        <v>38520</v>
      </c>
      <c r="M7477">
        <f t="shared" si="233"/>
        <v>2.2370308807680001E-2</v>
      </c>
      <c r="N7477">
        <v>38520</v>
      </c>
    </row>
    <row r="7478" spans="1:14" x14ac:dyDescent="0.3">
      <c r="A7478">
        <v>-88.952805555555599</v>
      </c>
      <c r="B7478">
        <v>38.937083333333298</v>
      </c>
      <c r="C7478" s="2" t="s">
        <v>14</v>
      </c>
      <c r="D7478" t="s">
        <v>89</v>
      </c>
      <c r="E7478" s="3">
        <v>38519</v>
      </c>
      <c r="F7478">
        <v>1.0900000000000001</v>
      </c>
      <c r="G7478" t="s">
        <v>181</v>
      </c>
      <c r="H7478" s="2" t="s">
        <v>15</v>
      </c>
      <c r="I7478" t="s">
        <v>91</v>
      </c>
      <c r="J7478" t="s">
        <v>16</v>
      </c>
      <c r="K7478" t="s">
        <v>80</v>
      </c>
      <c r="L7478" s="3">
        <f t="shared" si="232"/>
        <v>38519</v>
      </c>
      <c r="M7478">
        <f t="shared" si="233"/>
        <v>3.0865362785280005E-2</v>
      </c>
      <c r="N7478">
        <v>38519</v>
      </c>
    </row>
    <row r="7479" spans="1:14" x14ac:dyDescent="0.3">
      <c r="A7479">
        <v>-88.952805555555599</v>
      </c>
      <c r="B7479">
        <v>38.937083333333298</v>
      </c>
      <c r="C7479" s="2" t="s">
        <v>14</v>
      </c>
      <c r="D7479" t="s">
        <v>89</v>
      </c>
      <c r="E7479" s="3">
        <v>38518</v>
      </c>
      <c r="F7479">
        <v>1.76</v>
      </c>
      <c r="G7479" t="s">
        <v>181</v>
      </c>
      <c r="H7479" s="2" t="s">
        <v>15</v>
      </c>
      <c r="I7479" t="s">
        <v>91</v>
      </c>
      <c r="J7479" t="s">
        <v>16</v>
      </c>
      <c r="K7479" t="s">
        <v>80</v>
      </c>
      <c r="L7479" s="3">
        <f t="shared" si="232"/>
        <v>38518</v>
      </c>
      <c r="M7479">
        <f t="shared" si="233"/>
        <v>4.9837650001920003E-2</v>
      </c>
      <c r="N7479">
        <v>38518</v>
      </c>
    </row>
    <row r="7480" spans="1:14" x14ac:dyDescent="0.3">
      <c r="A7480">
        <v>-88.952805555555599</v>
      </c>
      <c r="B7480">
        <v>38.937083333333298</v>
      </c>
      <c r="C7480" s="2" t="s">
        <v>14</v>
      </c>
      <c r="D7480" t="s">
        <v>89</v>
      </c>
      <c r="E7480" s="3">
        <v>38517</v>
      </c>
      <c r="F7480">
        <v>1.46</v>
      </c>
      <c r="G7480" t="s">
        <v>181</v>
      </c>
      <c r="H7480" s="2" t="s">
        <v>15</v>
      </c>
      <c r="I7480" t="s">
        <v>91</v>
      </c>
      <c r="J7480" t="s">
        <v>16</v>
      </c>
      <c r="K7480" t="s">
        <v>80</v>
      </c>
      <c r="L7480" s="3">
        <f t="shared" si="232"/>
        <v>38517</v>
      </c>
      <c r="M7480">
        <f t="shared" si="233"/>
        <v>4.134259602432E-2</v>
      </c>
      <c r="N7480">
        <v>38517</v>
      </c>
    </row>
    <row r="7481" spans="1:14" x14ac:dyDescent="0.3">
      <c r="A7481">
        <v>-88.952805555555599</v>
      </c>
      <c r="B7481">
        <v>38.937083333333298</v>
      </c>
      <c r="C7481" s="2" t="s">
        <v>14</v>
      </c>
      <c r="D7481" t="s">
        <v>89</v>
      </c>
      <c r="E7481" s="3">
        <v>38516</v>
      </c>
      <c r="F7481">
        <v>0.87</v>
      </c>
      <c r="G7481" t="s">
        <v>181</v>
      </c>
      <c r="H7481" s="2" t="s">
        <v>15</v>
      </c>
      <c r="I7481" t="s">
        <v>91</v>
      </c>
      <c r="J7481" t="s">
        <v>16</v>
      </c>
      <c r="K7481" t="s">
        <v>80</v>
      </c>
      <c r="L7481" s="3">
        <f t="shared" si="232"/>
        <v>38516</v>
      </c>
      <c r="M7481">
        <f t="shared" si="233"/>
        <v>2.4635656535040001E-2</v>
      </c>
      <c r="N7481">
        <v>38516</v>
      </c>
    </row>
    <row r="7482" spans="1:14" x14ac:dyDescent="0.3">
      <c r="A7482">
        <v>-88.952805555555599</v>
      </c>
      <c r="B7482">
        <v>38.937083333333298</v>
      </c>
      <c r="C7482" s="2" t="s">
        <v>14</v>
      </c>
      <c r="D7482" t="s">
        <v>89</v>
      </c>
      <c r="E7482" s="3">
        <v>38515</v>
      </c>
      <c r="F7482">
        <v>0.85</v>
      </c>
      <c r="G7482" t="s">
        <v>181</v>
      </c>
      <c r="H7482" s="2" t="s">
        <v>15</v>
      </c>
      <c r="I7482" t="s">
        <v>91</v>
      </c>
      <c r="J7482" t="s">
        <v>16</v>
      </c>
      <c r="K7482" t="s">
        <v>80</v>
      </c>
      <c r="L7482" s="3">
        <f t="shared" si="232"/>
        <v>38515</v>
      </c>
      <c r="M7482">
        <f t="shared" si="233"/>
        <v>2.4069319603199999E-2</v>
      </c>
      <c r="N7482">
        <v>38515</v>
      </c>
    </row>
    <row r="7483" spans="1:14" x14ac:dyDescent="0.3">
      <c r="A7483">
        <v>-88.952805555555599</v>
      </c>
      <c r="B7483">
        <v>38.937083333333298</v>
      </c>
      <c r="C7483" s="2" t="s">
        <v>14</v>
      </c>
      <c r="D7483" t="s">
        <v>89</v>
      </c>
      <c r="E7483" s="3">
        <v>38514</v>
      </c>
      <c r="F7483">
        <v>0.89</v>
      </c>
      <c r="G7483" t="s">
        <v>181</v>
      </c>
      <c r="H7483" s="2" t="s">
        <v>15</v>
      </c>
      <c r="I7483" t="s">
        <v>91</v>
      </c>
      <c r="J7483" t="s">
        <v>16</v>
      </c>
      <c r="K7483" t="s">
        <v>80</v>
      </c>
      <c r="L7483" s="3">
        <f t="shared" si="232"/>
        <v>38514</v>
      </c>
      <c r="M7483">
        <f t="shared" si="233"/>
        <v>2.5201993466880002E-2</v>
      </c>
      <c r="N7483">
        <v>38514</v>
      </c>
    </row>
    <row r="7484" spans="1:14" x14ac:dyDescent="0.3">
      <c r="A7484">
        <v>-88.952805555555599</v>
      </c>
      <c r="B7484">
        <v>38.937083333333298</v>
      </c>
      <c r="C7484" s="2" t="s">
        <v>14</v>
      </c>
      <c r="D7484" t="s">
        <v>89</v>
      </c>
      <c r="E7484" s="3">
        <v>38513</v>
      </c>
      <c r="F7484">
        <v>0.86</v>
      </c>
      <c r="G7484" t="s">
        <v>181</v>
      </c>
      <c r="H7484" s="2" t="s">
        <v>15</v>
      </c>
      <c r="I7484" t="s">
        <v>91</v>
      </c>
      <c r="J7484" t="s">
        <v>16</v>
      </c>
      <c r="K7484" t="s">
        <v>80</v>
      </c>
      <c r="L7484" s="3">
        <f t="shared" si="232"/>
        <v>38513</v>
      </c>
      <c r="M7484">
        <f t="shared" si="233"/>
        <v>2.435248806912E-2</v>
      </c>
      <c r="N7484">
        <v>38513</v>
      </c>
    </row>
    <row r="7485" spans="1:14" x14ac:dyDescent="0.3">
      <c r="A7485">
        <v>-88.952805555555599</v>
      </c>
      <c r="B7485">
        <v>38.937083333333298</v>
      </c>
      <c r="C7485" s="2" t="s">
        <v>14</v>
      </c>
      <c r="D7485" t="s">
        <v>89</v>
      </c>
      <c r="E7485" s="3">
        <v>38512</v>
      </c>
      <c r="F7485">
        <v>0.86</v>
      </c>
      <c r="G7485" t="s">
        <v>181</v>
      </c>
      <c r="H7485" s="2" t="s">
        <v>15</v>
      </c>
      <c r="I7485" t="s">
        <v>91</v>
      </c>
      <c r="J7485" t="s">
        <v>16</v>
      </c>
      <c r="K7485" t="s">
        <v>80</v>
      </c>
      <c r="L7485" s="3">
        <f t="shared" si="232"/>
        <v>38512</v>
      </c>
      <c r="M7485">
        <f t="shared" si="233"/>
        <v>2.435248806912E-2</v>
      </c>
      <c r="N7485">
        <v>38512</v>
      </c>
    </row>
    <row r="7486" spans="1:14" x14ac:dyDescent="0.3">
      <c r="A7486">
        <v>-88.952805555555599</v>
      </c>
      <c r="B7486">
        <v>38.937083333333298</v>
      </c>
      <c r="C7486" s="2" t="s">
        <v>14</v>
      </c>
      <c r="D7486" t="s">
        <v>89</v>
      </c>
      <c r="E7486" s="3">
        <v>38511</v>
      </c>
      <c r="F7486">
        <v>0.8</v>
      </c>
      <c r="G7486" t="s">
        <v>181</v>
      </c>
      <c r="H7486" s="2" t="s">
        <v>15</v>
      </c>
      <c r="I7486" t="s">
        <v>91</v>
      </c>
      <c r="J7486" t="s">
        <v>16</v>
      </c>
      <c r="K7486" t="s">
        <v>80</v>
      </c>
      <c r="L7486" s="3">
        <f t="shared" si="232"/>
        <v>38511</v>
      </c>
      <c r="M7486">
        <f t="shared" si="233"/>
        <v>2.2653477273600002E-2</v>
      </c>
      <c r="N7486">
        <v>38511</v>
      </c>
    </row>
    <row r="7487" spans="1:14" x14ac:dyDescent="0.3">
      <c r="A7487">
        <v>-88.952805555555599</v>
      </c>
      <c r="B7487">
        <v>38.937083333333298</v>
      </c>
      <c r="C7487" s="2" t="s">
        <v>14</v>
      </c>
      <c r="D7487" t="s">
        <v>89</v>
      </c>
      <c r="E7487" s="3">
        <v>38510</v>
      </c>
      <c r="F7487">
        <v>0.83</v>
      </c>
      <c r="G7487" t="s">
        <v>181</v>
      </c>
      <c r="H7487" s="2" t="s">
        <v>15</v>
      </c>
      <c r="I7487" t="s">
        <v>91</v>
      </c>
      <c r="J7487" t="s">
        <v>16</v>
      </c>
      <c r="K7487" t="s">
        <v>80</v>
      </c>
      <c r="L7487" s="3">
        <f t="shared" si="232"/>
        <v>38510</v>
      </c>
      <c r="M7487">
        <f t="shared" si="233"/>
        <v>2.3502982671360001E-2</v>
      </c>
      <c r="N7487">
        <v>38510</v>
      </c>
    </row>
    <row r="7488" spans="1:14" x14ac:dyDescent="0.3">
      <c r="A7488">
        <v>-88.952805555555599</v>
      </c>
      <c r="B7488">
        <v>38.937083333333298</v>
      </c>
      <c r="C7488" s="2" t="s">
        <v>14</v>
      </c>
      <c r="D7488" t="s">
        <v>89</v>
      </c>
      <c r="E7488" s="3">
        <v>38509</v>
      </c>
      <c r="F7488">
        <v>0.98</v>
      </c>
      <c r="G7488" t="s">
        <v>181</v>
      </c>
      <c r="H7488" s="2" t="s">
        <v>15</v>
      </c>
      <c r="I7488" t="s">
        <v>91</v>
      </c>
      <c r="J7488" t="s">
        <v>16</v>
      </c>
      <c r="K7488" t="s">
        <v>80</v>
      </c>
      <c r="L7488" s="3">
        <f t="shared" si="232"/>
        <v>38509</v>
      </c>
      <c r="M7488">
        <f t="shared" si="233"/>
        <v>2.7750509660159999E-2</v>
      </c>
      <c r="N7488">
        <v>38509</v>
      </c>
    </row>
    <row r="7489" spans="1:14" x14ac:dyDescent="0.3">
      <c r="A7489">
        <v>-88.952805555555599</v>
      </c>
      <c r="B7489">
        <v>38.937083333333298</v>
      </c>
      <c r="C7489" s="2" t="s">
        <v>14</v>
      </c>
      <c r="D7489" t="s">
        <v>89</v>
      </c>
      <c r="E7489" s="3">
        <v>38508</v>
      </c>
      <c r="F7489">
        <v>0.99</v>
      </c>
      <c r="G7489" t="s">
        <v>181</v>
      </c>
      <c r="H7489" s="2" t="s">
        <v>15</v>
      </c>
      <c r="I7489" t="s">
        <v>91</v>
      </c>
      <c r="J7489" t="s">
        <v>16</v>
      </c>
      <c r="K7489" t="s">
        <v>80</v>
      </c>
      <c r="L7489" s="3">
        <f t="shared" si="232"/>
        <v>38508</v>
      </c>
      <c r="M7489">
        <f t="shared" si="233"/>
        <v>2.803367812608E-2</v>
      </c>
      <c r="N7489">
        <v>38508</v>
      </c>
    </row>
    <row r="7490" spans="1:14" x14ac:dyDescent="0.3">
      <c r="A7490">
        <v>-88.952805555555599</v>
      </c>
      <c r="B7490">
        <v>38.937083333333298</v>
      </c>
      <c r="C7490" s="2" t="s">
        <v>14</v>
      </c>
      <c r="D7490" t="s">
        <v>89</v>
      </c>
      <c r="E7490" s="3">
        <v>38507</v>
      </c>
      <c r="F7490">
        <v>1.1499999999999999</v>
      </c>
      <c r="G7490" t="s">
        <v>181</v>
      </c>
      <c r="H7490" s="2" t="s">
        <v>15</v>
      </c>
      <c r="I7490" t="s">
        <v>91</v>
      </c>
      <c r="J7490" t="s">
        <v>16</v>
      </c>
      <c r="K7490" t="s">
        <v>80</v>
      </c>
      <c r="L7490" s="3">
        <f t="shared" si="232"/>
        <v>38507</v>
      </c>
      <c r="M7490">
        <f t="shared" si="233"/>
        <v>3.2564373580799999E-2</v>
      </c>
      <c r="N7490">
        <v>38507</v>
      </c>
    </row>
    <row r="7491" spans="1:14" x14ac:dyDescent="0.3">
      <c r="A7491">
        <v>-88.952805555555599</v>
      </c>
      <c r="B7491">
        <v>38.937083333333298</v>
      </c>
      <c r="C7491" s="2" t="s">
        <v>14</v>
      </c>
      <c r="D7491" t="s">
        <v>89</v>
      </c>
      <c r="E7491" s="3">
        <v>38506</v>
      </c>
      <c r="F7491">
        <v>1.35</v>
      </c>
      <c r="G7491" t="s">
        <v>181</v>
      </c>
      <c r="H7491" s="2" t="s">
        <v>15</v>
      </c>
      <c r="I7491" t="s">
        <v>91</v>
      </c>
      <c r="J7491" t="s">
        <v>16</v>
      </c>
      <c r="K7491" t="s">
        <v>80</v>
      </c>
      <c r="L7491" s="3">
        <f t="shared" ref="L7491:L7554" si="234">E7491</f>
        <v>38506</v>
      </c>
      <c r="M7491">
        <f t="shared" ref="M7491:M7554" si="235">F7491*0.028316846592</f>
        <v>3.8227742899200001E-2</v>
      </c>
      <c r="N7491">
        <v>38506</v>
      </c>
    </row>
    <row r="7492" spans="1:14" x14ac:dyDescent="0.3">
      <c r="A7492">
        <v>-88.952805555555599</v>
      </c>
      <c r="B7492">
        <v>38.937083333333298</v>
      </c>
      <c r="C7492" s="2" t="s">
        <v>14</v>
      </c>
      <c r="D7492" t="s">
        <v>89</v>
      </c>
      <c r="E7492" s="3">
        <v>38505</v>
      </c>
      <c r="F7492">
        <v>1.41</v>
      </c>
      <c r="G7492" t="s">
        <v>181</v>
      </c>
      <c r="H7492" s="2" t="s">
        <v>15</v>
      </c>
      <c r="I7492" t="s">
        <v>91</v>
      </c>
      <c r="J7492" t="s">
        <v>16</v>
      </c>
      <c r="K7492" t="s">
        <v>80</v>
      </c>
      <c r="L7492" s="3">
        <f t="shared" si="234"/>
        <v>38505</v>
      </c>
      <c r="M7492">
        <f t="shared" si="235"/>
        <v>3.9926753694719999E-2</v>
      </c>
      <c r="N7492">
        <v>38505</v>
      </c>
    </row>
    <row r="7493" spans="1:14" x14ac:dyDescent="0.3">
      <c r="A7493">
        <v>-88.952805555555599</v>
      </c>
      <c r="B7493">
        <v>38.937083333333298</v>
      </c>
      <c r="C7493" s="2" t="s">
        <v>14</v>
      </c>
      <c r="D7493" t="s">
        <v>89</v>
      </c>
      <c r="E7493" s="3">
        <v>38504</v>
      </c>
      <c r="F7493">
        <v>1.39</v>
      </c>
      <c r="G7493" t="s">
        <v>181</v>
      </c>
      <c r="H7493" s="2" t="s">
        <v>15</v>
      </c>
      <c r="I7493" t="s">
        <v>91</v>
      </c>
      <c r="J7493" t="s">
        <v>16</v>
      </c>
      <c r="K7493" t="s">
        <v>80</v>
      </c>
      <c r="L7493" s="3">
        <f t="shared" si="234"/>
        <v>38504</v>
      </c>
      <c r="M7493">
        <f t="shared" si="235"/>
        <v>3.9360416762879998E-2</v>
      </c>
      <c r="N7493">
        <v>38504</v>
      </c>
    </row>
    <row r="7494" spans="1:14" x14ac:dyDescent="0.3">
      <c r="A7494">
        <v>-88.952805555555599</v>
      </c>
      <c r="B7494">
        <v>38.937083333333298</v>
      </c>
      <c r="C7494" s="2" t="s">
        <v>14</v>
      </c>
      <c r="D7494" t="s">
        <v>89</v>
      </c>
      <c r="E7494" s="3">
        <v>38503</v>
      </c>
      <c r="F7494">
        <v>1.6</v>
      </c>
      <c r="G7494" t="s">
        <v>181</v>
      </c>
      <c r="H7494" s="2" t="s">
        <v>15</v>
      </c>
      <c r="I7494" t="s">
        <v>91</v>
      </c>
      <c r="J7494" t="s">
        <v>16</v>
      </c>
      <c r="K7494" t="s">
        <v>80</v>
      </c>
      <c r="L7494" s="3">
        <f t="shared" si="234"/>
        <v>38503</v>
      </c>
      <c r="M7494">
        <f t="shared" si="235"/>
        <v>4.5306954547200004E-2</v>
      </c>
      <c r="N7494">
        <v>38503</v>
      </c>
    </row>
    <row r="7495" spans="1:14" x14ac:dyDescent="0.3">
      <c r="A7495">
        <v>-88.952805555555599</v>
      </c>
      <c r="B7495">
        <v>38.937083333333298</v>
      </c>
      <c r="C7495" s="2" t="s">
        <v>14</v>
      </c>
      <c r="D7495" t="s">
        <v>89</v>
      </c>
      <c r="E7495" s="3">
        <v>38502</v>
      </c>
      <c r="F7495">
        <v>1.71</v>
      </c>
      <c r="G7495" t="s">
        <v>181</v>
      </c>
      <c r="H7495" s="2" t="s">
        <v>15</v>
      </c>
      <c r="I7495" t="s">
        <v>91</v>
      </c>
      <c r="J7495" t="s">
        <v>16</v>
      </c>
      <c r="K7495" t="s">
        <v>80</v>
      </c>
      <c r="L7495" s="3">
        <f t="shared" si="234"/>
        <v>38502</v>
      </c>
      <c r="M7495">
        <f t="shared" si="235"/>
        <v>4.8421807672320002E-2</v>
      </c>
      <c r="N7495">
        <v>38502</v>
      </c>
    </row>
    <row r="7496" spans="1:14" x14ac:dyDescent="0.3">
      <c r="A7496">
        <v>-88.952805555555599</v>
      </c>
      <c r="B7496">
        <v>38.937083333333298</v>
      </c>
      <c r="C7496" s="2" t="s">
        <v>14</v>
      </c>
      <c r="D7496" t="s">
        <v>89</v>
      </c>
      <c r="E7496" s="3">
        <v>38501</v>
      </c>
      <c r="F7496">
        <v>1.39</v>
      </c>
      <c r="G7496" t="s">
        <v>181</v>
      </c>
      <c r="H7496" s="2" t="s">
        <v>15</v>
      </c>
      <c r="I7496" t="s">
        <v>91</v>
      </c>
      <c r="J7496" t="s">
        <v>16</v>
      </c>
      <c r="K7496" t="s">
        <v>80</v>
      </c>
      <c r="L7496" s="3">
        <f t="shared" si="234"/>
        <v>38501</v>
      </c>
      <c r="M7496">
        <f t="shared" si="235"/>
        <v>3.9360416762879998E-2</v>
      </c>
      <c r="N7496">
        <v>38501</v>
      </c>
    </row>
    <row r="7497" spans="1:14" x14ac:dyDescent="0.3">
      <c r="A7497">
        <v>-88.952805555555599</v>
      </c>
      <c r="B7497">
        <v>38.937083333333298</v>
      </c>
      <c r="C7497" s="2" t="s">
        <v>14</v>
      </c>
      <c r="D7497" t="s">
        <v>89</v>
      </c>
      <c r="E7497" s="3">
        <v>38500</v>
      </c>
      <c r="F7497">
        <v>1.43</v>
      </c>
      <c r="G7497" t="s">
        <v>181</v>
      </c>
      <c r="H7497" s="2" t="s">
        <v>15</v>
      </c>
      <c r="I7497" t="s">
        <v>91</v>
      </c>
      <c r="J7497" t="s">
        <v>16</v>
      </c>
      <c r="K7497" t="s">
        <v>80</v>
      </c>
      <c r="L7497" s="3">
        <f t="shared" si="234"/>
        <v>38500</v>
      </c>
      <c r="M7497">
        <f t="shared" si="235"/>
        <v>4.0493090626560001E-2</v>
      </c>
      <c r="N7497">
        <v>38500</v>
      </c>
    </row>
    <row r="7498" spans="1:14" x14ac:dyDescent="0.3">
      <c r="A7498">
        <v>-88.952805555555599</v>
      </c>
      <c r="B7498">
        <v>38.937083333333298</v>
      </c>
      <c r="C7498" s="2" t="s">
        <v>14</v>
      </c>
      <c r="D7498" t="s">
        <v>89</v>
      </c>
      <c r="E7498" s="3">
        <v>38499</v>
      </c>
      <c r="F7498">
        <v>1.62</v>
      </c>
      <c r="G7498" t="s">
        <v>181</v>
      </c>
      <c r="H7498" s="2" t="s">
        <v>15</v>
      </c>
      <c r="I7498" t="s">
        <v>91</v>
      </c>
      <c r="J7498" t="s">
        <v>16</v>
      </c>
      <c r="K7498" t="s">
        <v>80</v>
      </c>
      <c r="L7498" s="3">
        <f t="shared" si="234"/>
        <v>38499</v>
      </c>
      <c r="M7498">
        <f t="shared" si="235"/>
        <v>4.5873291479040006E-2</v>
      </c>
      <c r="N7498">
        <v>38499</v>
      </c>
    </row>
    <row r="7499" spans="1:14" x14ac:dyDescent="0.3">
      <c r="A7499">
        <v>-88.952805555555599</v>
      </c>
      <c r="B7499">
        <v>38.937083333333298</v>
      </c>
      <c r="C7499" s="2" t="s">
        <v>14</v>
      </c>
      <c r="D7499" t="s">
        <v>89</v>
      </c>
      <c r="E7499" s="3">
        <v>38498</v>
      </c>
      <c r="F7499">
        <v>1.71</v>
      </c>
      <c r="G7499" t="s">
        <v>181</v>
      </c>
      <c r="H7499" s="2" t="s">
        <v>15</v>
      </c>
      <c r="I7499" t="s">
        <v>91</v>
      </c>
      <c r="J7499" t="s">
        <v>16</v>
      </c>
      <c r="K7499" t="s">
        <v>80</v>
      </c>
      <c r="L7499" s="3">
        <f t="shared" si="234"/>
        <v>38498</v>
      </c>
      <c r="M7499">
        <f t="shared" si="235"/>
        <v>4.8421807672320002E-2</v>
      </c>
      <c r="N7499">
        <v>38498</v>
      </c>
    </row>
    <row r="7500" spans="1:14" x14ac:dyDescent="0.3">
      <c r="A7500">
        <v>-88.952805555555599</v>
      </c>
      <c r="B7500">
        <v>38.937083333333298</v>
      </c>
      <c r="C7500" s="2" t="s">
        <v>14</v>
      </c>
      <c r="D7500" t="s">
        <v>89</v>
      </c>
      <c r="E7500" s="3">
        <v>38497</v>
      </c>
      <c r="F7500">
        <v>1.73</v>
      </c>
      <c r="G7500" t="s">
        <v>181</v>
      </c>
      <c r="H7500" s="2" t="s">
        <v>15</v>
      </c>
      <c r="I7500" t="s">
        <v>91</v>
      </c>
      <c r="J7500" t="s">
        <v>16</v>
      </c>
      <c r="K7500" t="s">
        <v>80</v>
      </c>
      <c r="L7500" s="3">
        <f t="shared" si="234"/>
        <v>38497</v>
      </c>
      <c r="M7500">
        <f t="shared" si="235"/>
        <v>4.8988144604160004E-2</v>
      </c>
      <c r="N7500">
        <v>38497</v>
      </c>
    </row>
    <row r="7501" spans="1:14" x14ac:dyDescent="0.3">
      <c r="A7501">
        <v>-88.952805555555599</v>
      </c>
      <c r="B7501">
        <v>38.937083333333298</v>
      </c>
      <c r="C7501" s="2" t="s">
        <v>14</v>
      </c>
      <c r="D7501" t="s">
        <v>89</v>
      </c>
      <c r="E7501" s="3">
        <v>38496</v>
      </c>
      <c r="F7501">
        <v>1.55</v>
      </c>
      <c r="G7501" t="s">
        <v>181</v>
      </c>
      <c r="H7501" s="2" t="s">
        <v>15</v>
      </c>
      <c r="I7501" t="s">
        <v>91</v>
      </c>
      <c r="J7501" t="s">
        <v>16</v>
      </c>
      <c r="K7501" t="s">
        <v>80</v>
      </c>
      <c r="L7501" s="3">
        <f t="shared" si="234"/>
        <v>38496</v>
      </c>
      <c r="M7501">
        <f t="shared" si="235"/>
        <v>4.3891112217600003E-2</v>
      </c>
      <c r="N7501">
        <v>38496</v>
      </c>
    </row>
    <row r="7502" spans="1:14" x14ac:dyDescent="0.3">
      <c r="A7502">
        <v>-88.952805555555599</v>
      </c>
      <c r="B7502">
        <v>38.937083333333298</v>
      </c>
      <c r="C7502" s="2" t="s">
        <v>14</v>
      </c>
      <c r="D7502" t="s">
        <v>89</v>
      </c>
      <c r="E7502" s="3">
        <v>38495</v>
      </c>
      <c r="F7502">
        <v>1.58</v>
      </c>
      <c r="G7502" t="s">
        <v>181</v>
      </c>
      <c r="H7502" s="2" t="s">
        <v>15</v>
      </c>
      <c r="I7502" t="s">
        <v>91</v>
      </c>
      <c r="J7502" t="s">
        <v>16</v>
      </c>
      <c r="K7502" t="s">
        <v>80</v>
      </c>
      <c r="L7502" s="3">
        <f t="shared" si="234"/>
        <v>38495</v>
      </c>
      <c r="M7502">
        <f t="shared" si="235"/>
        <v>4.4740617615360002E-2</v>
      </c>
      <c r="N7502">
        <v>38495</v>
      </c>
    </row>
    <row r="7503" spans="1:14" x14ac:dyDescent="0.3">
      <c r="A7503">
        <v>-88.952805555555599</v>
      </c>
      <c r="B7503">
        <v>38.937083333333298</v>
      </c>
      <c r="C7503" s="2" t="s">
        <v>14</v>
      </c>
      <c r="D7503" t="s">
        <v>89</v>
      </c>
      <c r="E7503" s="3">
        <v>38494</v>
      </c>
      <c r="F7503">
        <v>1.92</v>
      </c>
      <c r="G7503" t="s">
        <v>181</v>
      </c>
      <c r="H7503" s="2" t="s">
        <v>15</v>
      </c>
      <c r="I7503" t="s">
        <v>91</v>
      </c>
      <c r="J7503" t="s">
        <v>16</v>
      </c>
      <c r="K7503" t="s">
        <v>80</v>
      </c>
      <c r="L7503" s="3">
        <f t="shared" si="234"/>
        <v>38494</v>
      </c>
      <c r="M7503">
        <f t="shared" si="235"/>
        <v>5.4368345456640002E-2</v>
      </c>
      <c r="N7503">
        <v>38494</v>
      </c>
    </row>
    <row r="7504" spans="1:14" x14ac:dyDescent="0.3">
      <c r="A7504">
        <v>-88.952805555555599</v>
      </c>
      <c r="B7504">
        <v>38.937083333333298</v>
      </c>
      <c r="C7504" s="2" t="s">
        <v>14</v>
      </c>
      <c r="D7504" t="s">
        <v>89</v>
      </c>
      <c r="E7504" s="3">
        <v>38493</v>
      </c>
      <c r="F7504">
        <v>2</v>
      </c>
      <c r="G7504" t="s">
        <v>181</v>
      </c>
      <c r="H7504" s="2" t="s">
        <v>15</v>
      </c>
      <c r="I7504" t="s">
        <v>91</v>
      </c>
      <c r="J7504" t="s">
        <v>16</v>
      </c>
      <c r="K7504" t="s">
        <v>80</v>
      </c>
      <c r="L7504" s="3">
        <f t="shared" si="234"/>
        <v>38493</v>
      </c>
      <c r="M7504">
        <f t="shared" si="235"/>
        <v>5.6633693184000002E-2</v>
      </c>
      <c r="N7504">
        <v>38493</v>
      </c>
    </row>
    <row r="7505" spans="1:14" x14ac:dyDescent="0.3">
      <c r="A7505">
        <v>-88.952805555555599</v>
      </c>
      <c r="B7505">
        <v>38.937083333333298</v>
      </c>
      <c r="C7505" s="2" t="s">
        <v>14</v>
      </c>
      <c r="D7505" t="s">
        <v>89</v>
      </c>
      <c r="E7505" s="3">
        <v>38492</v>
      </c>
      <c r="F7505">
        <v>2</v>
      </c>
      <c r="G7505" t="s">
        <v>181</v>
      </c>
      <c r="H7505" s="2" t="s">
        <v>15</v>
      </c>
      <c r="I7505" t="s">
        <v>91</v>
      </c>
      <c r="J7505" t="s">
        <v>16</v>
      </c>
      <c r="K7505" t="s">
        <v>80</v>
      </c>
      <c r="L7505" s="3">
        <f t="shared" si="234"/>
        <v>38492</v>
      </c>
      <c r="M7505">
        <f t="shared" si="235"/>
        <v>5.6633693184000002E-2</v>
      </c>
      <c r="N7505">
        <v>38492</v>
      </c>
    </row>
    <row r="7506" spans="1:14" x14ac:dyDescent="0.3">
      <c r="A7506">
        <v>-88.952805555555599</v>
      </c>
      <c r="B7506">
        <v>38.937083333333298</v>
      </c>
      <c r="C7506" s="2" t="s">
        <v>14</v>
      </c>
      <c r="D7506" t="s">
        <v>89</v>
      </c>
      <c r="E7506" s="3">
        <v>38491</v>
      </c>
      <c r="F7506">
        <v>1.96</v>
      </c>
      <c r="G7506" t="s">
        <v>181</v>
      </c>
      <c r="H7506" s="2" t="s">
        <v>15</v>
      </c>
      <c r="I7506" t="s">
        <v>91</v>
      </c>
      <c r="J7506" t="s">
        <v>16</v>
      </c>
      <c r="K7506" t="s">
        <v>80</v>
      </c>
      <c r="L7506" s="3">
        <f t="shared" si="234"/>
        <v>38491</v>
      </c>
      <c r="M7506">
        <f t="shared" si="235"/>
        <v>5.5501019320319998E-2</v>
      </c>
      <c r="N7506">
        <v>38491</v>
      </c>
    </row>
    <row r="7507" spans="1:14" x14ac:dyDescent="0.3">
      <c r="A7507">
        <v>-88.952805555555599</v>
      </c>
      <c r="B7507">
        <v>38.937083333333298</v>
      </c>
      <c r="C7507" s="2" t="s">
        <v>14</v>
      </c>
      <c r="D7507" t="s">
        <v>89</v>
      </c>
      <c r="E7507" s="3">
        <v>38490</v>
      </c>
      <c r="F7507">
        <v>1.93</v>
      </c>
      <c r="G7507" t="s">
        <v>181</v>
      </c>
      <c r="H7507" s="2" t="s">
        <v>15</v>
      </c>
      <c r="I7507" t="s">
        <v>91</v>
      </c>
      <c r="J7507" t="s">
        <v>16</v>
      </c>
      <c r="K7507" t="s">
        <v>80</v>
      </c>
      <c r="L7507" s="3">
        <f t="shared" si="234"/>
        <v>38490</v>
      </c>
      <c r="M7507">
        <f t="shared" si="235"/>
        <v>5.4651513922559999E-2</v>
      </c>
      <c r="N7507">
        <v>38490</v>
      </c>
    </row>
    <row r="7508" spans="1:14" x14ac:dyDescent="0.3">
      <c r="A7508">
        <v>-88.952805555555599</v>
      </c>
      <c r="B7508">
        <v>38.937083333333298</v>
      </c>
      <c r="C7508" s="2" t="s">
        <v>14</v>
      </c>
      <c r="D7508" t="s">
        <v>89</v>
      </c>
      <c r="E7508" s="3">
        <v>38489</v>
      </c>
      <c r="F7508">
        <v>2.04</v>
      </c>
      <c r="G7508" t="s">
        <v>181</v>
      </c>
      <c r="H7508" s="2" t="s">
        <v>15</v>
      </c>
      <c r="I7508" t="s">
        <v>91</v>
      </c>
      <c r="J7508" t="s">
        <v>16</v>
      </c>
      <c r="K7508" t="s">
        <v>80</v>
      </c>
      <c r="L7508" s="3">
        <f t="shared" si="234"/>
        <v>38489</v>
      </c>
      <c r="M7508">
        <f t="shared" si="235"/>
        <v>5.7766367047680005E-2</v>
      </c>
      <c r="N7508">
        <v>38489</v>
      </c>
    </row>
    <row r="7509" spans="1:14" x14ac:dyDescent="0.3">
      <c r="A7509">
        <v>-88.952805555555599</v>
      </c>
      <c r="B7509">
        <v>38.937083333333298</v>
      </c>
      <c r="C7509" s="2" t="s">
        <v>14</v>
      </c>
      <c r="D7509" t="s">
        <v>89</v>
      </c>
      <c r="E7509" s="3">
        <v>38488</v>
      </c>
      <c r="F7509">
        <v>2.35</v>
      </c>
      <c r="G7509" t="s">
        <v>181</v>
      </c>
      <c r="H7509" s="2" t="s">
        <v>15</v>
      </c>
      <c r="I7509" t="s">
        <v>91</v>
      </c>
      <c r="J7509" t="s">
        <v>16</v>
      </c>
      <c r="K7509" t="s">
        <v>80</v>
      </c>
      <c r="L7509" s="3">
        <f t="shared" si="234"/>
        <v>38488</v>
      </c>
      <c r="M7509">
        <f t="shared" si="235"/>
        <v>6.6544589491199999E-2</v>
      </c>
      <c r="N7509">
        <v>38488</v>
      </c>
    </row>
    <row r="7510" spans="1:14" x14ac:dyDescent="0.3">
      <c r="A7510">
        <v>-88.952805555555599</v>
      </c>
      <c r="B7510">
        <v>38.937083333333298</v>
      </c>
      <c r="C7510" s="2" t="s">
        <v>14</v>
      </c>
      <c r="D7510" t="s">
        <v>89</v>
      </c>
      <c r="E7510" s="3">
        <v>38487</v>
      </c>
      <c r="F7510">
        <v>3.23</v>
      </c>
      <c r="G7510" t="s">
        <v>181</v>
      </c>
      <c r="H7510" s="2" t="s">
        <v>15</v>
      </c>
      <c r="I7510" t="s">
        <v>91</v>
      </c>
      <c r="J7510" t="s">
        <v>16</v>
      </c>
      <c r="K7510" t="s">
        <v>80</v>
      </c>
      <c r="L7510" s="3">
        <f t="shared" si="234"/>
        <v>38487</v>
      </c>
      <c r="M7510">
        <f t="shared" si="235"/>
        <v>9.146341449216E-2</v>
      </c>
      <c r="N7510">
        <v>38487</v>
      </c>
    </row>
    <row r="7511" spans="1:14" x14ac:dyDescent="0.3">
      <c r="A7511">
        <v>-88.952805555555599</v>
      </c>
      <c r="B7511">
        <v>38.937083333333298</v>
      </c>
      <c r="C7511" s="2" t="s">
        <v>14</v>
      </c>
      <c r="D7511" t="s">
        <v>89</v>
      </c>
      <c r="E7511" s="3">
        <v>38486</v>
      </c>
      <c r="F7511">
        <v>3.35</v>
      </c>
      <c r="G7511" t="s">
        <v>181</v>
      </c>
      <c r="H7511" s="2" t="s">
        <v>15</v>
      </c>
      <c r="I7511" t="s">
        <v>91</v>
      </c>
      <c r="J7511" t="s">
        <v>16</v>
      </c>
      <c r="K7511" t="s">
        <v>80</v>
      </c>
      <c r="L7511" s="3">
        <f t="shared" si="234"/>
        <v>38486</v>
      </c>
      <c r="M7511">
        <f t="shared" si="235"/>
        <v>9.486143608320001E-2</v>
      </c>
      <c r="N7511">
        <v>38486</v>
      </c>
    </row>
    <row r="7512" spans="1:14" x14ac:dyDescent="0.3">
      <c r="A7512">
        <v>-88.952805555555599</v>
      </c>
      <c r="B7512">
        <v>38.937083333333298</v>
      </c>
      <c r="C7512" s="2" t="s">
        <v>14</v>
      </c>
      <c r="D7512" t="s">
        <v>89</v>
      </c>
      <c r="E7512" s="3">
        <v>38485</v>
      </c>
      <c r="F7512">
        <v>2.65</v>
      </c>
      <c r="G7512" t="s">
        <v>181</v>
      </c>
      <c r="H7512" s="2" t="s">
        <v>15</v>
      </c>
      <c r="I7512" t="s">
        <v>91</v>
      </c>
      <c r="J7512" t="s">
        <v>16</v>
      </c>
      <c r="K7512" t="s">
        <v>80</v>
      </c>
      <c r="L7512" s="3">
        <f t="shared" si="234"/>
        <v>38485</v>
      </c>
      <c r="M7512">
        <f t="shared" si="235"/>
        <v>7.5039643468800002E-2</v>
      </c>
      <c r="N7512">
        <v>38485</v>
      </c>
    </row>
    <row r="7513" spans="1:14" x14ac:dyDescent="0.3">
      <c r="A7513">
        <v>-88.952805555555599</v>
      </c>
      <c r="B7513">
        <v>38.937083333333298</v>
      </c>
      <c r="C7513" s="2" t="s">
        <v>14</v>
      </c>
      <c r="D7513" t="s">
        <v>89</v>
      </c>
      <c r="E7513" s="3">
        <v>38484</v>
      </c>
      <c r="F7513">
        <v>3.31</v>
      </c>
      <c r="G7513" t="s">
        <v>181</v>
      </c>
      <c r="H7513" s="2" t="s">
        <v>15</v>
      </c>
      <c r="I7513" t="s">
        <v>91</v>
      </c>
      <c r="J7513" t="s">
        <v>16</v>
      </c>
      <c r="K7513" t="s">
        <v>80</v>
      </c>
      <c r="L7513" s="3">
        <f t="shared" si="234"/>
        <v>38484</v>
      </c>
      <c r="M7513">
        <f t="shared" si="235"/>
        <v>9.3728762219520007E-2</v>
      </c>
      <c r="N7513">
        <v>38484</v>
      </c>
    </row>
    <row r="7514" spans="1:14" x14ac:dyDescent="0.3">
      <c r="A7514">
        <v>-88.952805555555599</v>
      </c>
      <c r="B7514">
        <v>38.937083333333298</v>
      </c>
      <c r="C7514" s="2" t="s">
        <v>14</v>
      </c>
      <c r="D7514" t="s">
        <v>89</v>
      </c>
      <c r="E7514" s="3">
        <v>38483</v>
      </c>
      <c r="F7514">
        <v>2.56</v>
      </c>
      <c r="G7514" t="s">
        <v>181</v>
      </c>
      <c r="H7514" s="2" t="s">
        <v>15</v>
      </c>
      <c r="I7514" t="s">
        <v>91</v>
      </c>
      <c r="J7514" t="s">
        <v>16</v>
      </c>
      <c r="K7514" t="s">
        <v>80</v>
      </c>
      <c r="L7514" s="3">
        <f t="shared" si="234"/>
        <v>38483</v>
      </c>
      <c r="M7514">
        <f t="shared" si="235"/>
        <v>7.2491127275519998E-2</v>
      </c>
      <c r="N7514">
        <v>38483</v>
      </c>
    </row>
    <row r="7515" spans="1:14" x14ac:dyDescent="0.3">
      <c r="A7515">
        <v>-88.952805555555599</v>
      </c>
      <c r="B7515">
        <v>38.937083333333298</v>
      </c>
      <c r="C7515" s="2" t="s">
        <v>14</v>
      </c>
      <c r="D7515" t="s">
        <v>89</v>
      </c>
      <c r="E7515" s="3">
        <v>38482</v>
      </c>
      <c r="F7515">
        <v>2.66</v>
      </c>
      <c r="G7515" t="s">
        <v>181</v>
      </c>
      <c r="H7515" s="2" t="s">
        <v>15</v>
      </c>
      <c r="I7515" t="s">
        <v>91</v>
      </c>
      <c r="J7515" t="s">
        <v>16</v>
      </c>
      <c r="K7515" t="s">
        <v>80</v>
      </c>
      <c r="L7515" s="3">
        <f t="shared" si="234"/>
        <v>38482</v>
      </c>
      <c r="M7515">
        <f t="shared" si="235"/>
        <v>7.5322811934719999E-2</v>
      </c>
      <c r="N7515">
        <v>38482</v>
      </c>
    </row>
    <row r="7516" spans="1:14" x14ac:dyDescent="0.3">
      <c r="A7516">
        <v>-88.952805555555599</v>
      </c>
      <c r="B7516">
        <v>38.937083333333298</v>
      </c>
      <c r="C7516" s="2" t="s">
        <v>14</v>
      </c>
      <c r="D7516" t="s">
        <v>89</v>
      </c>
      <c r="E7516" s="3">
        <v>38481</v>
      </c>
      <c r="F7516">
        <v>2.71</v>
      </c>
      <c r="G7516" t="s">
        <v>181</v>
      </c>
      <c r="H7516" s="2" t="s">
        <v>15</v>
      </c>
      <c r="I7516" t="s">
        <v>91</v>
      </c>
      <c r="J7516" t="s">
        <v>16</v>
      </c>
      <c r="K7516" t="s">
        <v>80</v>
      </c>
      <c r="L7516" s="3">
        <f t="shared" si="234"/>
        <v>38481</v>
      </c>
      <c r="M7516">
        <f t="shared" si="235"/>
        <v>7.673865426432E-2</v>
      </c>
      <c r="N7516">
        <v>38481</v>
      </c>
    </row>
    <row r="7517" spans="1:14" x14ac:dyDescent="0.3">
      <c r="A7517">
        <v>-88.952805555555599</v>
      </c>
      <c r="B7517">
        <v>38.937083333333298</v>
      </c>
      <c r="C7517" s="2" t="s">
        <v>14</v>
      </c>
      <c r="D7517" t="s">
        <v>89</v>
      </c>
      <c r="E7517" s="3">
        <v>38480</v>
      </c>
      <c r="F7517">
        <v>2.79</v>
      </c>
      <c r="G7517" t="s">
        <v>181</v>
      </c>
      <c r="H7517" s="2" t="s">
        <v>15</v>
      </c>
      <c r="I7517" t="s">
        <v>91</v>
      </c>
      <c r="J7517" t="s">
        <v>16</v>
      </c>
      <c r="K7517" t="s">
        <v>80</v>
      </c>
      <c r="L7517" s="3">
        <f t="shared" si="234"/>
        <v>38480</v>
      </c>
      <c r="M7517">
        <f t="shared" si="235"/>
        <v>7.9004001991680006E-2</v>
      </c>
      <c r="N7517">
        <v>38480</v>
      </c>
    </row>
    <row r="7518" spans="1:14" x14ac:dyDescent="0.3">
      <c r="A7518">
        <v>-88.952805555555599</v>
      </c>
      <c r="B7518">
        <v>38.937083333333298</v>
      </c>
      <c r="C7518" s="2" t="s">
        <v>14</v>
      </c>
      <c r="D7518" t="s">
        <v>89</v>
      </c>
      <c r="E7518" s="3">
        <v>38479</v>
      </c>
      <c r="F7518">
        <v>3.1</v>
      </c>
      <c r="G7518" t="s">
        <v>181</v>
      </c>
      <c r="H7518" s="2" t="s">
        <v>15</v>
      </c>
      <c r="I7518" t="s">
        <v>91</v>
      </c>
      <c r="J7518" t="s">
        <v>16</v>
      </c>
      <c r="K7518" t="s">
        <v>80</v>
      </c>
      <c r="L7518" s="3">
        <f t="shared" si="234"/>
        <v>38479</v>
      </c>
      <c r="M7518">
        <f t="shared" si="235"/>
        <v>8.7782224435200007E-2</v>
      </c>
      <c r="N7518">
        <v>38479</v>
      </c>
    </row>
    <row r="7519" spans="1:14" x14ac:dyDescent="0.3">
      <c r="A7519">
        <v>-88.952805555555599</v>
      </c>
      <c r="B7519">
        <v>38.937083333333298</v>
      </c>
      <c r="C7519" s="2" t="s">
        <v>14</v>
      </c>
      <c r="D7519" t="s">
        <v>89</v>
      </c>
      <c r="E7519" s="3">
        <v>38478</v>
      </c>
      <c r="F7519">
        <v>3.24</v>
      </c>
      <c r="G7519" t="s">
        <v>181</v>
      </c>
      <c r="H7519" s="2" t="s">
        <v>15</v>
      </c>
      <c r="I7519" t="s">
        <v>91</v>
      </c>
      <c r="J7519" t="s">
        <v>16</v>
      </c>
      <c r="K7519" t="s">
        <v>80</v>
      </c>
      <c r="L7519" s="3">
        <f t="shared" si="234"/>
        <v>38478</v>
      </c>
      <c r="M7519">
        <f t="shared" si="235"/>
        <v>9.1746582958080011E-2</v>
      </c>
      <c r="N7519">
        <v>38478</v>
      </c>
    </row>
    <row r="7520" spans="1:14" x14ac:dyDescent="0.3">
      <c r="A7520">
        <v>-88.952805555555599</v>
      </c>
      <c r="B7520">
        <v>38.937083333333298</v>
      </c>
      <c r="C7520" s="2" t="s">
        <v>14</v>
      </c>
      <c r="D7520" t="s">
        <v>89</v>
      </c>
      <c r="E7520" s="3">
        <v>38477</v>
      </c>
      <c r="F7520">
        <v>3.37</v>
      </c>
      <c r="G7520" t="s">
        <v>181</v>
      </c>
      <c r="H7520" s="2" t="s">
        <v>15</v>
      </c>
      <c r="I7520" t="s">
        <v>91</v>
      </c>
      <c r="J7520" t="s">
        <v>16</v>
      </c>
      <c r="K7520" t="s">
        <v>80</v>
      </c>
      <c r="L7520" s="3">
        <f t="shared" si="234"/>
        <v>38477</v>
      </c>
      <c r="M7520">
        <f t="shared" si="235"/>
        <v>9.5427773015040004E-2</v>
      </c>
      <c r="N7520">
        <v>38477</v>
      </c>
    </row>
    <row r="7521" spans="1:14" x14ac:dyDescent="0.3">
      <c r="A7521">
        <v>-88.952805555555599</v>
      </c>
      <c r="B7521">
        <v>38.937083333333298</v>
      </c>
      <c r="C7521" s="2" t="s">
        <v>14</v>
      </c>
      <c r="D7521" t="s">
        <v>89</v>
      </c>
      <c r="E7521" s="3">
        <v>38476</v>
      </c>
      <c r="F7521">
        <v>3.6</v>
      </c>
      <c r="G7521" t="s">
        <v>181</v>
      </c>
      <c r="H7521" s="2" t="s">
        <v>15</v>
      </c>
      <c r="I7521" t="s">
        <v>91</v>
      </c>
      <c r="J7521" t="s">
        <v>16</v>
      </c>
      <c r="K7521" t="s">
        <v>80</v>
      </c>
      <c r="L7521" s="3">
        <f t="shared" si="234"/>
        <v>38476</v>
      </c>
      <c r="M7521">
        <f t="shared" si="235"/>
        <v>0.1019406477312</v>
      </c>
      <c r="N7521">
        <v>38476</v>
      </c>
    </row>
    <row r="7522" spans="1:14" x14ac:dyDescent="0.3">
      <c r="A7522">
        <v>-88.952805555555599</v>
      </c>
      <c r="B7522">
        <v>38.937083333333298</v>
      </c>
      <c r="C7522" s="2" t="s">
        <v>14</v>
      </c>
      <c r="D7522" t="s">
        <v>89</v>
      </c>
      <c r="E7522" s="3">
        <v>38475</v>
      </c>
      <c r="F7522">
        <v>3.84</v>
      </c>
      <c r="G7522" t="s">
        <v>181</v>
      </c>
      <c r="H7522" s="2" t="s">
        <v>15</v>
      </c>
      <c r="I7522" t="s">
        <v>91</v>
      </c>
      <c r="J7522" t="s">
        <v>16</v>
      </c>
      <c r="K7522" t="s">
        <v>80</v>
      </c>
      <c r="L7522" s="3">
        <f t="shared" si="234"/>
        <v>38475</v>
      </c>
      <c r="M7522">
        <f t="shared" si="235"/>
        <v>0.10873669091328</v>
      </c>
      <c r="N7522">
        <v>38475</v>
      </c>
    </row>
    <row r="7523" spans="1:14" x14ac:dyDescent="0.3">
      <c r="A7523">
        <v>-88.952805555555599</v>
      </c>
      <c r="B7523">
        <v>38.937083333333298</v>
      </c>
      <c r="C7523" s="2" t="s">
        <v>14</v>
      </c>
      <c r="D7523" t="s">
        <v>89</v>
      </c>
      <c r="E7523" s="3">
        <v>38474</v>
      </c>
      <c r="F7523">
        <v>4.3899999999999997</v>
      </c>
      <c r="G7523" t="s">
        <v>181</v>
      </c>
      <c r="H7523" s="2" t="s">
        <v>15</v>
      </c>
      <c r="I7523" t="s">
        <v>91</v>
      </c>
      <c r="J7523" t="s">
        <v>16</v>
      </c>
      <c r="K7523" t="s">
        <v>80</v>
      </c>
      <c r="L7523" s="3">
        <f t="shared" si="234"/>
        <v>38474</v>
      </c>
      <c r="M7523">
        <f t="shared" si="235"/>
        <v>0.12431095653888</v>
      </c>
      <c r="N7523">
        <v>38474</v>
      </c>
    </row>
    <row r="7524" spans="1:14" x14ac:dyDescent="0.3">
      <c r="A7524">
        <v>-88.952805555555599</v>
      </c>
      <c r="B7524">
        <v>38.937083333333298</v>
      </c>
      <c r="C7524" s="2" t="s">
        <v>14</v>
      </c>
      <c r="D7524" t="s">
        <v>89</v>
      </c>
      <c r="E7524" s="3">
        <v>38473</v>
      </c>
      <c r="F7524">
        <v>5.47</v>
      </c>
      <c r="G7524" t="s">
        <v>181</v>
      </c>
      <c r="H7524" s="2" t="s">
        <v>15</v>
      </c>
      <c r="I7524" t="s">
        <v>91</v>
      </c>
      <c r="J7524" t="s">
        <v>16</v>
      </c>
      <c r="K7524" t="s">
        <v>80</v>
      </c>
      <c r="L7524" s="3">
        <f t="shared" si="234"/>
        <v>38473</v>
      </c>
      <c r="M7524">
        <f t="shared" si="235"/>
        <v>0.15489315085823999</v>
      </c>
      <c r="N7524">
        <v>38473</v>
      </c>
    </row>
    <row r="7525" spans="1:14" x14ac:dyDescent="0.3">
      <c r="A7525">
        <v>-88.952805555555599</v>
      </c>
      <c r="B7525">
        <v>38.937083333333298</v>
      </c>
      <c r="C7525" s="2" t="s">
        <v>14</v>
      </c>
      <c r="D7525" t="s">
        <v>89</v>
      </c>
      <c r="E7525" s="3">
        <v>38472</v>
      </c>
      <c r="F7525">
        <v>8.7100000000000009</v>
      </c>
      <c r="G7525" t="s">
        <v>181</v>
      </c>
      <c r="H7525" s="2" t="s">
        <v>15</v>
      </c>
      <c r="I7525" t="s">
        <v>91</v>
      </c>
      <c r="J7525" t="s">
        <v>16</v>
      </c>
      <c r="K7525" t="s">
        <v>80</v>
      </c>
      <c r="L7525" s="3">
        <f t="shared" si="234"/>
        <v>38472</v>
      </c>
      <c r="M7525">
        <f t="shared" si="235"/>
        <v>0.24663973381632004</v>
      </c>
      <c r="N7525">
        <v>38472</v>
      </c>
    </row>
    <row r="7526" spans="1:14" x14ac:dyDescent="0.3">
      <c r="A7526">
        <v>-88.952805555555599</v>
      </c>
      <c r="B7526">
        <v>38.937083333333298</v>
      </c>
      <c r="C7526" s="2" t="s">
        <v>14</v>
      </c>
      <c r="D7526" t="s">
        <v>89</v>
      </c>
      <c r="E7526" s="3">
        <v>38471</v>
      </c>
      <c r="F7526">
        <v>6.38</v>
      </c>
      <c r="G7526" t="s">
        <v>181</v>
      </c>
      <c r="H7526" s="2" t="s">
        <v>15</v>
      </c>
      <c r="I7526" t="s">
        <v>91</v>
      </c>
      <c r="J7526" t="s">
        <v>16</v>
      </c>
      <c r="K7526" t="s">
        <v>80</v>
      </c>
      <c r="L7526" s="3">
        <f t="shared" si="234"/>
        <v>38471</v>
      </c>
      <c r="M7526">
        <f t="shared" si="235"/>
        <v>0.18066148125695999</v>
      </c>
      <c r="N7526">
        <v>38471</v>
      </c>
    </row>
    <row r="7527" spans="1:14" x14ac:dyDescent="0.3">
      <c r="A7527">
        <v>-88.952805555555599</v>
      </c>
      <c r="B7527">
        <v>38.937083333333298</v>
      </c>
      <c r="C7527" s="2" t="s">
        <v>14</v>
      </c>
      <c r="D7527" t="s">
        <v>89</v>
      </c>
      <c r="E7527" s="3">
        <v>38470</v>
      </c>
      <c r="F7527">
        <v>4.99</v>
      </c>
      <c r="G7527" t="s">
        <v>181</v>
      </c>
      <c r="H7527" s="2" t="s">
        <v>15</v>
      </c>
      <c r="I7527" t="s">
        <v>91</v>
      </c>
      <c r="J7527" t="s">
        <v>16</v>
      </c>
      <c r="K7527" t="s">
        <v>80</v>
      </c>
      <c r="L7527" s="3">
        <f t="shared" si="234"/>
        <v>38470</v>
      </c>
      <c r="M7527">
        <f t="shared" si="235"/>
        <v>0.14130106449408</v>
      </c>
      <c r="N7527">
        <v>38470</v>
      </c>
    </row>
    <row r="7528" spans="1:14" x14ac:dyDescent="0.3">
      <c r="A7528">
        <v>-88.952805555555599</v>
      </c>
      <c r="B7528">
        <v>38.937083333333298</v>
      </c>
      <c r="C7528" s="2" t="s">
        <v>14</v>
      </c>
      <c r="D7528" t="s">
        <v>89</v>
      </c>
      <c r="E7528" s="3">
        <v>38469</v>
      </c>
      <c r="F7528">
        <v>6.24</v>
      </c>
      <c r="G7528" t="s">
        <v>181</v>
      </c>
      <c r="H7528" s="2" t="s">
        <v>15</v>
      </c>
      <c r="I7528" t="s">
        <v>91</v>
      </c>
      <c r="J7528" t="s">
        <v>16</v>
      </c>
      <c r="K7528" t="s">
        <v>80</v>
      </c>
      <c r="L7528" s="3">
        <f t="shared" si="234"/>
        <v>38469</v>
      </c>
      <c r="M7528">
        <f t="shared" si="235"/>
        <v>0.17669712273408</v>
      </c>
      <c r="N7528">
        <v>38469</v>
      </c>
    </row>
    <row r="7529" spans="1:14" x14ac:dyDescent="0.3">
      <c r="A7529">
        <v>-88.952805555555599</v>
      </c>
      <c r="B7529">
        <v>38.937083333333298</v>
      </c>
      <c r="C7529" s="2" t="s">
        <v>14</v>
      </c>
      <c r="D7529" t="s">
        <v>89</v>
      </c>
      <c r="E7529" s="3">
        <v>38468</v>
      </c>
      <c r="F7529">
        <v>6.86</v>
      </c>
      <c r="G7529" t="s">
        <v>181</v>
      </c>
      <c r="H7529" s="2" t="s">
        <v>15</v>
      </c>
      <c r="I7529" t="s">
        <v>91</v>
      </c>
      <c r="J7529" t="s">
        <v>16</v>
      </c>
      <c r="K7529" t="s">
        <v>80</v>
      </c>
      <c r="L7529" s="3">
        <f t="shared" si="234"/>
        <v>38468</v>
      </c>
      <c r="M7529">
        <f t="shared" si="235"/>
        <v>0.19425356762112</v>
      </c>
      <c r="N7529">
        <v>38468</v>
      </c>
    </row>
    <row r="7530" spans="1:14" x14ac:dyDescent="0.3">
      <c r="A7530">
        <v>-88.952805555555599</v>
      </c>
      <c r="B7530">
        <v>38.937083333333298</v>
      </c>
      <c r="C7530" s="2" t="s">
        <v>14</v>
      </c>
      <c r="D7530" t="s">
        <v>89</v>
      </c>
      <c r="E7530" s="3">
        <v>38467</v>
      </c>
      <c r="F7530">
        <v>4.63</v>
      </c>
      <c r="G7530" t="s">
        <v>181</v>
      </c>
      <c r="H7530" s="2" t="s">
        <v>15</v>
      </c>
      <c r="I7530" t="s">
        <v>91</v>
      </c>
      <c r="J7530" t="s">
        <v>16</v>
      </c>
      <c r="K7530" t="s">
        <v>80</v>
      </c>
      <c r="L7530" s="3">
        <f t="shared" si="234"/>
        <v>38467</v>
      </c>
      <c r="M7530">
        <f t="shared" si="235"/>
        <v>0.13110699972095999</v>
      </c>
      <c r="N7530">
        <v>38467</v>
      </c>
    </row>
    <row r="7531" spans="1:14" x14ac:dyDescent="0.3">
      <c r="A7531">
        <v>-88.952805555555599</v>
      </c>
      <c r="B7531">
        <v>38.937083333333298</v>
      </c>
      <c r="C7531" s="2" t="s">
        <v>14</v>
      </c>
      <c r="D7531" t="s">
        <v>89</v>
      </c>
      <c r="E7531" s="3">
        <v>38466</v>
      </c>
      <c r="F7531">
        <v>5.04</v>
      </c>
      <c r="G7531" t="s">
        <v>181</v>
      </c>
      <c r="H7531" s="2" t="s">
        <v>15</v>
      </c>
      <c r="I7531" t="s">
        <v>91</v>
      </c>
      <c r="J7531" t="s">
        <v>16</v>
      </c>
      <c r="K7531" t="s">
        <v>80</v>
      </c>
      <c r="L7531" s="3">
        <f t="shared" si="234"/>
        <v>38466</v>
      </c>
      <c r="M7531">
        <f t="shared" si="235"/>
        <v>0.14271690682368002</v>
      </c>
      <c r="N7531">
        <v>38466</v>
      </c>
    </row>
    <row r="7532" spans="1:14" x14ac:dyDescent="0.3">
      <c r="A7532">
        <v>-88.952805555555599</v>
      </c>
      <c r="B7532">
        <v>38.937083333333298</v>
      </c>
      <c r="C7532" s="2" t="s">
        <v>14</v>
      </c>
      <c r="D7532" t="s">
        <v>89</v>
      </c>
      <c r="E7532" s="3">
        <v>38465</v>
      </c>
      <c r="F7532">
        <v>6.43</v>
      </c>
      <c r="G7532" t="s">
        <v>181</v>
      </c>
      <c r="H7532" s="2" t="s">
        <v>15</v>
      </c>
      <c r="I7532" t="s">
        <v>91</v>
      </c>
      <c r="J7532" t="s">
        <v>16</v>
      </c>
      <c r="K7532" t="s">
        <v>80</v>
      </c>
      <c r="L7532" s="3">
        <f t="shared" si="234"/>
        <v>38465</v>
      </c>
      <c r="M7532">
        <f t="shared" si="235"/>
        <v>0.18207732358656001</v>
      </c>
      <c r="N7532">
        <v>38465</v>
      </c>
    </row>
    <row r="7533" spans="1:14" x14ac:dyDescent="0.3">
      <c r="A7533">
        <v>-88.952805555555599</v>
      </c>
      <c r="B7533">
        <v>38.937083333333298</v>
      </c>
      <c r="C7533" s="2" t="s">
        <v>14</v>
      </c>
      <c r="D7533" t="s">
        <v>89</v>
      </c>
      <c r="E7533" s="3">
        <v>38464</v>
      </c>
      <c r="F7533">
        <v>7.83</v>
      </c>
      <c r="G7533" t="s">
        <v>181</v>
      </c>
      <c r="H7533" s="2" t="s">
        <v>15</v>
      </c>
      <c r="I7533" t="s">
        <v>91</v>
      </c>
      <c r="J7533" t="s">
        <v>16</v>
      </c>
      <c r="K7533" t="s">
        <v>80</v>
      </c>
      <c r="L7533" s="3">
        <f t="shared" si="234"/>
        <v>38464</v>
      </c>
      <c r="M7533">
        <f t="shared" si="235"/>
        <v>0.22172090881536</v>
      </c>
      <c r="N7533">
        <v>38464</v>
      </c>
    </row>
    <row r="7534" spans="1:14" x14ac:dyDescent="0.3">
      <c r="A7534">
        <v>-88.952805555555599</v>
      </c>
      <c r="B7534">
        <v>38.937083333333298</v>
      </c>
      <c r="C7534" s="2" t="s">
        <v>14</v>
      </c>
      <c r="D7534" t="s">
        <v>89</v>
      </c>
      <c r="E7534" s="3">
        <v>38463</v>
      </c>
      <c r="F7534">
        <v>5.37</v>
      </c>
      <c r="G7534" t="s">
        <v>181</v>
      </c>
      <c r="H7534" s="2" t="s">
        <v>15</v>
      </c>
      <c r="I7534" t="s">
        <v>91</v>
      </c>
      <c r="J7534" t="s">
        <v>16</v>
      </c>
      <c r="K7534" t="s">
        <v>80</v>
      </c>
      <c r="L7534" s="3">
        <f t="shared" si="234"/>
        <v>38463</v>
      </c>
      <c r="M7534">
        <f t="shared" si="235"/>
        <v>0.15206146619904001</v>
      </c>
      <c r="N7534">
        <v>38463</v>
      </c>
    </row>
    <row r="7535" spans="1:14" x14ac:dyDescent="0.3">
      <c r="A7535">
        <v>-88.952805555555599</v>
      </c>
      <c r="B7535">
        <v>38.937083333333298</v>
      </c>
      <c r="C7535" s="2" t="s">
        <v>14</v>
      </c>
      <c r="D7535" t="s">
        <v>89</v>
      </c>
      <c r="E7535" s="3">
        <v>38462</v>
      </c>
      <c r="F7535">
        <v>6.36</v>
      </c>
      <c r="G7535" t="s">
        <v>181</v>
      </c>
      <c r="H7535" s="2" t="s">
        <v>15</v>
      </c>
      <c r="I7535" t="s">
        <v>91</v>
      </c>
      <c r="J7535" t="s">
        <v>16</v>
      </c>
      <c r="K7535" t="s">
        <v>80</v>
      </c>
      <c r="L7535" s="3">
        <f t="shared" si="234"/>
        <v>38462</v>
      </c>
      <c r="M7535">
        <f t="shared" si="235"/>
        <v>0.18009514432512003</v>
      </c>
      <c r="N7535">
        <v>38462</v>
      </c>
    </row>
    <row r="7536" spans="1:14" x14ac:dyDescent="0.3">
      <c r="A7536">
        <v>-88.952805555555599</v>
      </c>
      <c r="B7536">
        <v>38.937083333333298</v>
      </c>
      <c r="C7536" s="2" t="s">
        <v>14</v>
      </c>
      <c r="D7536" t="s">
        <v>89</v>
      </c>
      <c r="E7536" s="3">
        <v>38461</v>
      </c>
      <c r="F7536">
        <v>7.83</v>
      </c>
      <c r="G7536" t="s">
        <v>181</v>
      </c>
      <c r="H7536" s="2" t="s">
        <v>15</v>
      </c>
      <c r="I7536" t="s">
        <v>91</v>
      </c>
      <c r="J7536" t="s">
        <v>16</v>
      </c>
      <c r="K7536" t="s">
        <v>80</v>
      </c>
      <c r="L7536" s="3">
        <f t="shared" si="234"/>
        <v>38461</v>
      </c>
      <c r="M7536">
        <f t="shared" si="235"/>
        <v>0.22172090881536</v>
      </c>
      <c r="N7536">
        <v>38461</v>
      </c>
    </row>
    <row r="7537" spans="1:14" x14ac:dyDescent="0.3">
      <c r="A7537">
        <v>-88.952805555555599</v>
      </c>
      <c r="B7537">
        <v>38.937083333333298</v>
      </c>
      <c r="C7537" s="2" t="s">
        <v>14</v>
      </c>
      <c r="D7537" t="s">
        <v>89</v>
      </c>
      <c r="E7537" s="3">
        <v>38460</v>
      </c>
      <c r="F7537">
        <v>9.5399999999999991</v>
      </c>
      <c r="G7537" t="s">
        <v>181</v>
      </c>
      <c r="H7537" s="2" t="s">
        <v>15</v>
      </c>
      <c r="I7537" t="s">
        <v>91</v>
      </c>
      <c r="J7537" t="s">
        <v>16</v>
      </c>
      <c r="K7537" t="s">
        <v>80</v>
      </c>
      <c r="L7537" s="3">
        <f t="shared" si="234"/>
        <v>38460</v>
      </c>
      <c r="M7537">
        <f t="shared" si="235"/>
        <v>0.27014271648767996</v>
      </c>
      <c r="N7537">
        <v>38460</v>
      </c>
    </row>
    <row r="7538" spans="1:14" x14ac:dyDescent="0.3">
      <c r="A7538">
        <v>-88.952805555555599</v>
      </c>
      <c r="B7538">
        <v>38.937083333333298</v>
      </c>
      <c r="C7538" s="2" t="s">
        <v>14</v>
      </c>
      <c r="D7538" t="s">
        <v>89</v>
      </c>
      <c r="E7538" s="3">
        <v>38459</v>
      </c>
      <c r="F7538">
        <v>11.3</v>
      </c>
      <c r="G7538" t="s">
        <v>181</v>
      </c>
      <c r="H7538" s="2" t="s">
        <v>15</v>
      </c>
      <c r="I7538" t="s">
        <v>91</v>
      </c>
      <c r="J7538" t="s">
        <v>16</v>
      </c>
      <c r="K7538" t="s">
        <v>80</v>
      </c>
      <c r="L7538" s="3">
        <f t="shared" si="234"/>
        <v>38459</v>
      </c>
      <c r="M7538">
        <f t="shared" si="235"/>
        <v>0.31998036648960004</v>
      </c>
      <c r="N7538">
        <v>38459</v>
      </c>
    </row>
    <row r="7539" spans="1:14" x14ac:dyDescent="0.3">
      <c r="A7539">
        <v>-88.952805555555599</v>
      </c>
      <c r="B7539">
        <v>38.937083333333298</v>
      </c>
      <c r="C7539" s="2" t="s">
        <v>14</v>
      </c>
      <c r="D7539" t="s">
        <v>89</v>
      </c>
      <c r="E7539" s="3">
        <v>38458</v>
      </c>
      <c r="F7539">
        <v>13.3</v>
      </c>
      <c r="G7539" t="s">
        <v>181</v>
      </c>
      <c r="H7539" s="2" t="s">
        <v>15</v>
      </c>
      <c r="I7539" t="s">
        <v>91</v>
      </c>
      <c r="J7539" t="s">
        <v>16</v>
      </c>
      <c r="K7539" t="s">
        <v>80</v>
      </c>
      <c r="L7539" s="3">
        <f t="shared" si="234"/>
        <v>38458</v>
      </c>
      <c r="M7539">
        <f t="shared" si="235"/>
        <v>0.37661405967360001</v>
      </c>
      <c r="N7539">
        <v>38458</v>
      </c>
    </row>
    <row r="7540" spans="1:14" x14ac:dyDescent="0.3">
      <c r="A7540">
        <v>-88.952805555555599</v>
      </c>
      <c r="B7540">
        <v>38.937083333333298</v>
      </c>
      <c r="C7540" s="2" t="s">
        <v>14</v>
      </c>
      <c r="D7540" t="s">
        <v>89</v>
      </c>
      <c r="E7540" s="3">
        <v>38457</v>
      </c>
      <c r="F7540">
        <v>16.899999999999999</v>
      </c>
      <c r="G7540" t="s">
        <v>181</v>
      </c>
      <c r="H7540" s="2" t="s">
        <v>15</v>
      </c>
      <c r="I7540" t="s">
        <v>91</v>
      </c>
      <c r="J7540" t="s">
        <v>16</v>
      </c>
      <c r="K7540" t="s">
        <v>80</v>
      </c>
      <c r="L7540" s="3">
        <f t="shared" si="234"/>
        <v>38457</v>
      </c>
      <c r="M7540">
        <f t="shared" si="235"/>
        <v>0.47855470740479999</v>
      </c>
      <c r="N7540">
        <v>38457</v>
      </c>
    </row>
    <row r="7541" spans="1:14" x14ac:dyDescent="0.3">
      <c r="A7541">
        <v>-88.952805555555599</v>
      </c>
      <c r="B7541">
        <v>38.937083333333298</v>
      </c>
      <c r="C7541" s="2" t="s">
        <v>14</v>
      </c>
      <c r="D7541" t="s">
        <v>89</v>
      </c>
      <c r="E7541" s="3">
        <v>38456</v>
      </c>
      <c r="F7541">
        <v>25.7</v>
      </c>
      <c r="G7541" t="s">
        <v>181</v>
      </c>
      <c r="H7541" s="2" t="s">
        <v>15</v>
      </c>
      <c r="I7541" t="s">
        <v>91</v>
      </c>
      <c r="J7541" t="s">
        <v>16</v>
      </c>
      <c r="K7541" t="s">
        <v>80</v>
      </c>
      <c r="L7541" s="3">
        <f t="shared" si="234"/>
        <v>38456</v>
      </c>
      <c r="M7541">
        <f t="shared" si="235"/>
        <v>0.72774295741439998</v>
      </c>
      <c r="N7541">
        <v>38456</v>
      </c>
    </row>
    <row r="7542" spans="1:14" x14ac:dyDescent="0.3">
      <c r="A7542">
        <v>-88.952805555555599</v>
      </c>
      <c r="B7542">
        <v>38.937083333333298</v>
      </c>
      <c r="C7542" s="2" t="s">
        <v>14</v>
      </c>
      <c r="D7542" t="s">
        <v>89</v>
      </c>
      <c r="E7542" s="3">
        <v>38455</v>
      </c>
      <c r="F7542">
        <v>68</v>
      </c>
      <c r="G7542" t="s">
        <v>181</v>
      </c>
      <c r="H7542" s="2" t="s">
        <v>15</v>
      </c>
      <c r="I7542" t="s">
        <v>91</v>
      </c>
      <c r="J7542" t="s">
        <v>16</v>
      </c>
      <c r="K7542" t="s">
        <v>80</v>
      </c>
      <c r="L7542" s="3">
        <f t="shared" si="234"/>
        <v>38455</v>
      </c>
      <c r="M7542">
        <f t="shared" si="235"/>
        <v>1.9255455682560001</v>
      </c>
      <c r="N7542">
        <v>38455</v>
      </c>
    </row>
    <row r="7543" spans="1:14" x14ac:dyDescent="0.3">
      <c r="A7543">
        <v>-88.952805555555599</v>
      </c>
      <c r="B7543">
        <v>38.937083333333298</v>
      </c>
      <c r="C7543" s="2" t="s">
        <v>14</v>
      </c>
      <c r="D7543" t="s">
        <v>89</v>
      </c>
      <c r="E7543" s="3">
        <v>38454</v>
      </c>
      <c r="F7543">
        <v>70.3</v>
      </c>
      <c r="G7543" t="s">
        <v>181</v>
      </c>
      <c r="H7543" s="2" t="s">
        <v>15</v>
      </c>
      <c r="I7543" t="s">
        <v>91</v>
      </c>
      <c r="J7543" t="s">
        <v>16</v>
      </c>
      <c r="K7543" t="s">
        <v>80</v>
      </c>
      <c r="L7543" s="3">
        <f t="shared" si="234"/>
        <v>38454</v>
      </c>
      <c r="M7543">
        <f t="shared" si="235"/>
        <v>1.9906743154175999</v>
      </c>
      <c r="N7543">
        <v>38454</v>
      </c>
    </row>
    <row r="7544" spans="1:14" x14ac:dyDescent="0.3">
      <c r="A7544">
        <v>-88.952805555555599</v>
      </c>
      <c r="B7544">
        <v>38.937083333333298</v>
      </c>
      <c r="C7544" s="2" t="s">
        <v>14</v>
      </c>
      <c r="D7544" t="s">
        <v>89</v>
      </c>
      <c r="E7544" s="3">
        <v>38453</v>
      </c>
      <c r="F7544">
        <v>6.76</v>
      </c>
      <c r="G7544" t="s">
        <v>181</v>
      </c>
      <c r="H7544" s="2" t="s">
        <v>15</v>
      </c>
      <c r="I7544" t="s">
        <v>91</v>
      </c>
      <c r="J7544" t="s">
        <v>16</v>
      </c>
      <c r="K7544" t="s">
        <v>80</v>
      </c>
      <c r="L7544" s="3">
        <f t="shared" si="234"/>
        <v>38453</v>
      </c>
      <c r="M7544">
        <f t="shared" si="235"/>
        <v>0.19142188296192</v>
      </c>
      <c r="N7544">
        <v>38453</v>
      </c>
    </row>
    <row r="7545" spans="1:14" x14ac:dyDescent="0.3">
      <c r="A7545">
        <v>-88.952805555555599</v>
      </c>
      <c r="B7545">
        <v>38.937083333333298</v>
      </c>
      <c r="C7545" s="2" t="s">
        <v>14</v>
      </c>
      <c r="D7545" t="s">
        <v>89</v>
      </c>
      <c r="E7545" s="3">
        <v>38452</v>
      </c>
      <c r="F7545">
        <v>6.17</v>
      </c>
      <c r="G7545" t="s">
        <v>181</v>
      </c>
      <c r="H7545" s="2" t="s">
        <v>15</v>
      </c>
      <c r="I7545" t="s">
        <v>91</v>
      </c>
      <c r="J7545" t="s">
        <v>16</v>
      </c>
      <c r="K7545" t="s">
        <v>80</v>
      </c>
      <c r="L7545" s="3">
        <f t="shared" si="234"/>
        <v>38452</v>
      </c>
      <c r="M7545">
        <f t="shared" si="235"/>
        <v>0.17471494347263999</v>
      </c>
      <c r="N7545">
        <v>38452</v>
      </c>
    </row>
    <row r="7546" spans="1:14" x14ac:dyDescent="0.3">
      <c r="A7546">
        <v>-88.952805555555599</v>
      </c>
      <c r="B7546">
        <v>38.937083333333298</v>
      </c>
      <c r="C7546" s="2" t="s">
        <v>14</v>
      </c>
      <c r="D7546" t="s">
        <v>89</v>
      </c>
      <c r="E7546" s="3">
        <v>38451</v>
      </c>
      <c r="F7546">
        <v>6.45</v>
      </c>
      <c r="G7546" t="s">
        <v>181</v>
      </c>
      <c r="H7546" s="2" t="s">
        <v>15</v>
      </c>
      <c r="I7546" t="s">
        <v>91</v>
      </c>
      <c r="J7546" t="s">
        <v>16</v>
      </c>
      <c r="K7546" t="s">
        <v>80</v>
      </c>
      <c r="L7546" s="3">
        <f t="shared" si="234"/>
        <v>38451</v>
      </c>
      <c r="M7546">
        <f t="shared" si="235"/>
        <v>0.1826436605184</v>
      </c>
      <c r="N7546">
        <v>38451</v>
      </c>
    </row>
    <row r="7547" spans="1:14" x14ac:dyDescent="0.3">
      <c r="A7547">
        <v>-88.952805555555599</v>
      </c>
      <c r="B7547">
        <v>38.937083333333298</v>
      </c>
      <c r="C7547" s="2" t="s">
        <v>14</v>
      </c>
      <c r="D7547" t="s">
        <v>89</v>
      </c>
      <c r="E7547" s="3">
        <v>38450</v>
      </c>
      <c r="F7547">
        <v>7.16</v>
      </c>
      <c r="G7547" t="s">
        <v>181</v>
      </c>
      <c r="H7547" s="2" t="s">
        <v>15</v>
      </c>
      <c r="I7547" t="s">
        <v>91</v>
      </c>
      <c r="J7547" t="s">
        <v>16</v>
      </c>
      <c r="K7547" t="s">
        <v>80</v>
      </c>
      <c r="L7547" s="3">
        <f t="shared" si="234"/>
        <v>38450</v>
      </c>
      <c r="M7547">
        <f t="shared" si="235"/>
        <v>0.20274862159872001</v>
      </c>
      <c r="N7547">
        <v>38450</v>
      </c>
    </row>
    <row r="7548" spans="1:14" x14ac:dyDescent="0.3">
      <c r="A7548">
        <v>-88.952805555555599</v>
      </c>
      <c r="B7548">
        <v>38.937083333333298</v>
      </c>
      <c r="C7548" s="2" t="s">
        <v>14</v>
      </c>
      <c r="D7548" t="s">
        <v>89</v>
      </c>
      <c r="E7548" s="3">
        <v>38449</v>
      </c>
      <c r="F7548">
        <v>9.0399999999999991</v>
      </c>
      <c r="G7548" t="s">
        <v>181</v>
      </c>
      <c r="H7548" s="2" t="s">
        <v>15</v>
      </c>
      <c r="I7548" t="s">
        <v>91</v>
      </c>
      <c r="J7548" t="s">
        <v>16</v>
      </c>
      <c r="K7548" t="s">
        <v>80</v>
      </c>
      <c r="L7548" s="3">
        <f t="shared" si="234"/>
        <v>38449</v>
      </c>
      <c r="M7548">
        <f t="shared" si="235"/>
        <v>0.25598429319167998</v>
      </c>
      <c r="N7548">
        <v>38449</v>
      </c>
    </row>
    <row r="7549" spans="1:14" x14ac:dyDescent="0.3">
      <c r="A7549">
        <v>-88.952805555555599</v>
      </c>
      <c r="B7549">
        <v>38.937083333333298</v>
      </c>
      <c r="C7549" s="2" t="s">
        <v>14</v>
      </c>
      <c r="D7549" t="s">
        <v>89</v>
      </c>
      <c r="E7549" s="3">
        <v>38448</v>
      </c>
      <c r="F7549">
        <v>8.4700000000000006</v>
      </c>
      <c r="G7549" t="s">
        <v>181</v>
      </c>
      <c r="H7549" s="2" t="s">
        <v>15</v>
      </c>
      <c r="I7549" t="s">
        <v>91</v>
      </c>
      <c r="J7549" t="s">
        <v>16</v>
      </c>
      <c r="K7549" t="s">
        <v>80</v>
      </c>
      <c r="L7549" s="3">
        <f t="shared" si="234"/>
        <v>38448</v>
      </c>
      <c r="M7549">
        <f t="shared" si="235"/>
        <v>0.23984369063424002</v>
      </c>
      <c r="N7549">
        <v>38448</v>
      </c>
    </row>
    <row r="7550" spans="1:14" x14ac:dyDescent="0.3">
      <c r="A7550">
        <v>-88.952805555555599</v>
      </c>
      <c r="B7550">
        <v>38.937083333333298</v>
      </c>
      <c r="C7550" s="2" t="s">
        <v>14</v>
      </c>
      <c r="D7550" t="s">
        <v>89</v>
      </c>
      <c r="E7550" s="3">
        <v>38447</v>
      </c>
      <c r="F7550">
        <v>8.44</v>
      </c>
      <c r="G7550" t="s">
        <v>181</v>
      </c>
      <c r="H7550" s="2" t="s">
        <v>15</v>
      </c>
      <c r="I7550" t="s">
        <v>91</v>
      </c>
      <c r="J7550" t="s">
        <v>16</v>
      </c>
      <c r="K7550" t="s">
        <v>80</v>
      </c>
      <c r="L7550" s="3">
        <f t="shared" si="234"/>
        <v>38447</v>
      </c>
      <c r="M7550">
        <f t="shared" si="235"/>
        <v>0.23899418523648</v>
      </c>
      <c r="N7550">
        <v>38447</v>
      </c>
    </row>
    <row r="7551" spans="1:14" x14ac:dyDescent="0.3">
      <c r="A7551">
        <v>-88.952805555555599</v>
      </c>
      <c r="B7551">
        <v>38.937083333333298</v>
      </c>
      <c r="C7551" s="2" t="s">
        <v>14</v>
      </c>
      <c r="D7551" t="s">
        <v>89</v>
      </c>
      <c r="E7551" s="3">
        <v>38446</v>
      </c>
      <c r="F7551">
        <v>9.3800000000000008</v>
      </c>
      <c r="G7551" t="s">
        <v>181</v>
      </c>
      <c r="H7551" s="2" t="s">
        <v>15</v>
      </c>
      <c r="I7551" t="s">
        <v>91</v>
      </c>
      <c r="J7551" t="s">
        <v>16</v>
      </c>
      <c r="K7551" t="s">
        <v>80</v>
      </c>
      <c r="L7551" s="3">
        <f t="shared" si="234"/>
        <v>38446</v>
      </c>
      <c r="M7551">
        <f t="shared" si="235"/>
        <v>0.26561202103296006</v>
      </c>
      <c r="N7551">
        <v>38446</v>
      </c>
    </row>
    <row r="7552" spans="1:14" x14ac:dyDescent="0.3">
      <c r="A7552">
        <v>-88.952805555555599</v>
      </c>
      <c r="B7552">
        <v>38.937083333333298</v>
      </c>
      <c r="C7552" s="2" t="s">
        <v>14</v>
      </c>
      <c r="D7552" t="s">
        <v>89</v>
      </c>
      <c r="E7552" s="3">
        <v>38445</v>
      </c>
      <c r="F7552">
        <v>10.4</v>
      </c>
      <c r="G7552" t="s">
        <v>181</v>
      </c>
      <c r="H7552" s="2" t="s">
        <v>15</v>
      </c>
      <c r="I7552" t="s">
        <v>91</v>
      </c>
      <c r="J7552" t="s">
        <v>16</v>
      </c>
      <c r="K7552" t="s">
        <v>80</v>
      </c>
      <c r="L7552" s="3">
        <f t="shared" si="234"/>
        <v>38445</v>
      </c>
      <c r="M7552">
        <f t="shared" si="235"/>
        <v>0.29449520455680001</v>
      </c>
      <c r="N7552">
        <v>38445</v>
      </c>
    </row>
    <row r="7553" spans="1:14" x14ac:dyDescent="0.3">
      <c r="A7553">
        <v>-88.952805555555599</v>
      </c>
      <c r="B7553">
        <v>38.937083333333298</v>
      </c>
      <c r="C7553" s="2" t="s">
        <v>14</v>
      </c>
      <c r="D7553" t="s">
        <v>89</v>
      </c>
      <c r="E7553" s="3">
        <v>38444</v>
      </c>
      <c r="F7553">
        <v>11.8</v>
      </c>
      <c r="G7553" t="s">
        <v>181</v>
      </c>
      <c r="H7553" s="2" t="s">
        <v>15</v>
      </c>
      <c r="I7553" t="s">
        <v>91</v>
      </c>
      <c r="J7553" t="s">
        <v>16</v>
      </c>
      <c r="K7553" t="s">
        <v>80</v>
      </c>
      <c r="L7553" s="3">
        <f t="shared" si="234"/>
        <v>38444</v>
      </c>
      <c r="M7553">
        <f t="shared" si="235"/>
        <v>0.33413878978560002</v>
      </c>
      <c r="N7553">
        <v>38444</v>
      </c>
    </row>
    <row r="7554" spans="1:14" x14ac:dyDescent="0.3">
      <c r="A7554">
        <v>-88.952805555555599</v>
      </c>
      <c r="B7554">
        <v>38.937083333333298</v>
      </c>
      <c r="C7554" s="2" t="s">
        <v>14</v>
      </c>
      <c r="D7554" t="s">
        <v>89</v>
      </c>
      <c r="E7554" s="3">
        <v>38443</v>
      </c>
      <c r="F7554">
        <v>11.9</v>
      </c>
      <c r="G7554" t="s">
        <v>181</v>
      </c>
      <c r="H7554" s="2" t="s">
        <v>15</v>
      </c>
      <c r="I7554" t="s">
        <v>91</v>
      </c>
      <c r="J7554" t="s">
        <v>16</v>
      </c>
      <c r="K7554" t="s">
        <v>80</v>
      </c>
      <c r="L7554" s="3">
        <f t="shared" si="234"/>
        <v>38443</v>
      </c>
      <c r="M7554">
        <f t="shared" si="235"/>
        <v>0.33697047444479999</v>
      </c>
      <c r="N7554">
        <v>38443</v>
      </c>
    </row>
    <row r="7555" spans="1:14" x14ac:dyDescent="0.3">
      <c r="A7555">
        <v>-88.952805555555599</v>
      </c>
      <c r="B7555">
        <v>38.937083333333298</v>
      </c>
      <c r="C7555" s="2" t="s">
        <v>14</v>
      </c>
      <c r="D7555" t="s">
        <v>89</v>
      </c>
      <c r="E7555" s="3">
        <v>38442</v>
      </c>
      <c r="F7555">
        <v>17.2</v>
      </c>
      <c r="G7555" t="s">
        <v>181</v>
      </c>
      <c r="H7555" s="2" t="s">
        <v>15</v>
      </c>
      <c r="I7555" t="s">
        <v>91</v>
      </c>
      <c r="J7555" t="s">
        <v>16</v>
      </c>
      <c r="K7555" t="s">
        <v>80</v>
      </c>
      <c r="L7555" s="3">
        <f t="shared" ref="L7555:L7618" si="236">E7555</f>
        <v>38442</v>
      </c>
      <c r="M7555">
        <f t="shared" ref="M7555:M7618" si="237">F7555*0.028316846592</f>
        <v>0.48704976138239997</v>
      </c>
      <c r="N7555">
        <v>38442</v>
      </c>
    </row>
    <row r="7556" spans="1:14" x14ac:dyDescent="0.3">
      <c r="A7556">
        <v>-88.952805555555599</v>
      </c>
      <c r="B7556">
        <v>38.937083333333298</v>
      </c>
      <c r="C7556" s="2" t="s">
        <v>14</v>
      </c>
      <c r="D7556" t="s">
        <v>89</v>
      </c>
      <c r="E7556" s="3">
        <v>38441</v>
      </c>
      <c r="F7556">
        <v>12.3</v>
      </c>
      <c r="G7556" t="s">
        <v>181</v>
      </c>
      <c r="H7556" s="2" t="s">
        <v>15</v>
      </c>
      <c r="I7556" t="s">
        <v>91</v>
      </c>
      <c r="J7556" t="s">
        <v>16</v>
      </c>
      <c r="K7556" t="s">
        <v>80</v>
      </c>
      <c r="L7556" s="3">
        <f t="shared" si="236"/>
        <v>38441</v>
      </c>
      <c r="M7556">
        <f t="shared" si="237"/>
        <v>0.34829721308160005</v>
      </c>
      <c r="N7556">
        <v>38441</v>
      </c>
    </row>
    <row r="7557" spans="1:14" x14ac:dyDescent="0.3">
      <c r="A7557">
        <v>-88.952805555555599</v>
      </c>
      <c r="B7557">
        <v>38.937083333333298</v>
      </c>
      <c r="C7557" s="2" t="s">
        <v>14</v>
      </c>
      <c r="D7557" t="s">
        <v>89</v>
      </c>
      <c r="E7557" s="3">
        <v>38440</v>
      </c>
      <c r="F7557">
        <v>14</v>
      </c>
      <c r="G7557" t="s">
        <v>181</v>
      </c>
      <c r="H7557" s="2" t="s">
        <v>15</v>
      </c>
      <c r="I7557" t="s">
        <v>91</v>
      </c>
      <c r="J7557" t="s">
        <v>16</v>
      </c>
      <c r="K7557" t="s">
        <v>80</v>
      </c>
      <c r="L7557" s="3">
        <f t="shared" si="236"/>
        <v>38440</v>
      </c>
      <c r="M7557">
        <f t="shared" si="237"/>
        <v>0.39643585228799999</v>
      </c>
      <c r="N7557">
        <v>38440</v>
      </c>
    </row>
    <row r="7558" spans="1:14" x14ac:dyDescent="0.3">
      <c r="A7558">
        <v>-88.952805555555599</v>
      </c>
      <c r="B7558">
        <v>38.937083333333298</v>
      </c>
      <c r="C7558" s="2" t="s">
        <v>14</v>
      </c>
      <c r="D7558" t="s">
        <v>89</v>
      </c>
      <c r="E7558" s="3">
        <v>38439</v>
      </c>
      <c r="F7558">
        <v>19.100000000000001</v>
      </c>
      <c r="G7558" t="s">
        <v>181</v>
      </c>
      <c r="H7558" s="2" t="s">
        <v>15</v>
      </c>
      <c r="I7558" t="s">
        <v>91</v>
      </c>
      <c r="J7558" t="s">
        <v>16</v>
      </c>
      <c r="K7558" t="s">
        <v>80</v>
      </c>
      <c r="L7558" s="3">
        <f t="shared" si="236"/>
        <v>38439</v>
      </c>
      <c r="M7558">
        <f t="shared" si="237"/>
        <v>0.54085176990720008</v>
      </c>
      <c r="N7558">
        <v>38439</v>
      </c>
    </row>
    <row r="7559" spans="1:14" x14ac:dyDescent="0.3">
      <c r="A7559">
        <v>-88.952805555555599</v>
      </c>
      <c r="B7559">
        <v>38.937083333333298</v>
      </c>
      <c r="C7559" s="2" t="s">
        <v>14</v>
      </c>
      <c r="D7559" t="s">
        <v>89</v>
      </c>
      <c r="E7559" s="3">
        <v>38438</v>
      </c>
      <c r="F7559">
        <v>26.1</v>
      </c>
      <c r="G7559" t="s">
        <v>181</v>
      </c>
      <c r="H7559" s="2" t="s">
        <v>15</v>
      </c>
      <c r="I7559" t="s">
        <v>91</v>
      </c>
      <c r="J7559" t="s">
        <v>16</v>
      </c>
      <c r="K7559" t="s">
        <v>80</v>
      </c>
      <c r="L7559" s="3">
        <f t="shared" si="236"/>
        <v>38438</v>
      </c>
      <c r="M7559">
        <f t="shared" si="237"/>
        <v>0.7390696960512001</v>
      </c>
      <c r="N7559">
        <v>38438</v>
      </c>
    </row>
    <row r="7560" spans="1:14" x14ac:dyDescent="0.3">
      <c r="A7560">
        <v>-88.952805555555599</v>
      </c>
      <c r="B7560">
        <v>38.937083333333298</v>
      </c>
      <c r="C7560" s="2" t="s">
        <v>14</v>
      </c>
      <c r="D7560" t="s">
        <v>89</v>
      </c>
      <c r="E7560" s="3">
        <v>38437</v>
      </c>
      <c r="F7560">
        <v>51.7</v>
      </c>
      <c r="G7560" t="s">
        <v>181</v>
      </c>
      <c r="H7560" s="2" t="s">
        <v>15</v>
      </c>
      <c r="I7560" t="s">
        <v>91</v>
      </c>
      <c r="J7560" t="s">
        <v>16</v>
      </c>
      <c r="K7560" t="s">
        <v>80</v>
      </c>
      <c r="L7560" s="3">
        <f t="shared" si="236"/>
        <v>38437</v>
      </c>
      <c r="M7560">
        <f t="shared" si="237"/>
        <v>1.4639809688064001</v>
      </c>
      <c r="N7560">
        <v>38437</v>
      </c>
    </row>
    <row r="7561" spans="1:14" x14ac:dyDescent="0.3">
      <c r="A7561">
        <v>-88.952805555555599</v>
      </c>
      <c r="B7561">
        <v>38.937083333333298</v>
      </c>
      <c r="C7561" s="2" t="s">
        <v>14</v>
      </c>
      <c r="D7561" t="s">
        <v>89</v>
      </c>
      <c r="E7561" s="3">
        <v>38436</v>
      </c>
      <c r="F7561">
        <v>77.599999999999994</v>
      </c>
      <c r="G7561" t="s">
        <v>181</v>
      </c>
      <c r="H7561" s="2" t="s">
        <v>15</v>
      </c>
      <c r="I7561" t="s">
        <v>91</v>
      </c>
      <c r="J7561" t="s">
        <v>16</v>
      </c>
      <c r="K7561" t="s">
        <v>80</v>
      </c>
      <c r="L7561" s="3">
        <f t="shared" si="236"/>
        <v>38436</v>
      </c>
      <c r="M7561">
        <f t="shared" si="237"/>
        <v>2.1973872955391998</v>
      </c>
      <c r="N7561">
        <v>38436</v>
      </c>
    </row>
    <row r="7562" spans="1:14" x14ac:dyDescent="0.3">
      <c r="A7562">
        <v>-88.952805555555599</v>
      </c>
      <c r="B7562">
        <v>38.937083333333298</v>
      </c>
      <c r="C7562" s="2" t="s">
        <v>14</v>
      </c>
      <c r="D7562" t="s">
        <v>89</v>
      </c>
      <c r="E7562" s="3">
        <v>38435</v>
      </c>
      <c r="F7562">
        <v>35.299999999999997</v>
      </c>
      <c r="G7562" t="s">
        <v>181</v>
      </c>
      <c r="H7562" s="2" t="s">
        <v>15</v>
      </c>
      <c r="I7562" t="s">
        <v>91</v>
      </c>
      <c r="J7562" t="s">
        <v>16</v>
      </c>
      <c r="K7562" t="s">
        <v>80</v>
      </c>
      <c r="L7562" s="3">
        <f t="shared" si="236"/>
        <v>38435</v>
      </c>
      <c r="M7562">
        <f t="shared" si="237"/>
        <v>0.99958468469759998</v>
      </c>
      <c r="N7562">
        <v>38435</v>
      </c>
    </row>
    <row r="7563" spans="1:14" x14ac:dyDescent="0.3">
      <c r="A7563">
        <v>-88.952805555555599</v>
      </c>
      <c r="B7563">
        <v>38.937083333333298</v>
      </c>
      <c r="C7563" s="2" t="s">
        <v>14</v>
      </c>
      <c r="D7563" t="s">
        <v>89</v>
      </c>
      <c r="E7563" s="3">
        <v>38434</v>
      </c>
      <c r="F7563">
        <v>96.9</v>
      </c>
      <c r="G7563" t="s">
        <v>181</v>
      </c>
      <c r="H7563" s="2" t="s">
        <v>15</v>
      </c>
      <c r="I7563" t="s">
        <v>91</v>
      </c>
      <c r="J7563" t="s">
        <v>16</v>
      </c>
      <c r="K7563" t="s">
        <v>80</v>
      </c>
      <c r="L7563" s="3">
        <f t="shared" si="236"/>
        <v>38434</v>
      </c>
      <c r="M7563">
        <f t="shared" si="237"/>
        <v>2.7439024347648004</v>
      </c>
      <c r="N7563">
        <v>38434</v>
      </c>
    </row>
    <row r="7564" spans="1:14" x14ac:dyDescent="0.3">
      <c r="A7564">
        <v>-88.952805555555599</v>
      </c>
      <c r="B7564">
        <v>38.937083333333298</v>
      </c>
      <c r="C7564" s="2" t="s">
        <v>14</v>
      </c>
      <c r="D7564" t="s">
        <v>89</v>
      </c>
      <c r="E7564" s="3">
        <v>38433</v>
      </c>
      <c r="F7564">
        <v>11.5</v>
      </c>
      <c r="G7564" t="s">
        <v>181</v>
      </c>
      <c r="H7564" s="2" t="s">
        <v>15</v>
      </c>
      <c r="I7564" t="s">
        <v>91</v>
      </c>
      <c r="J7564" t="s">
        <v>16</v>
      </c>
      <c r="K7564" t="s">
        <v>80</v>
      </c>
      <c r="L7564" s="3">
        <f t="shared" si="236"/>
        <v>38433</v>
      </c>
      <c r="M7564">
        <f t="shared" si="237"/>
        <v>0.32564373580799999</v>
      </c>
      <c r="N7564">
        <v>38433</v>
      </c>
    </row>
    <row r="7565" spans="1:14" x14ac:dyDescent="0.3">
      <c r="A7565">
        <v>-88.952805555555599</v>
      </c>
      <c r="B7565">
        <v>38.937083333333298</v>
      </c>
      <c r="C7565" s="2" t="s">
        <v>14</v>
      </c>
      <c r="D7565" t="s">
        <v>89</v>
      </c>
      <c r="E7565" s="3">
        <v>38432</v>
      </c>
      <c r="F7565">
        <v>5.37</v>
      </c>
      <c r="G7565" t="s">
        <v>181</v>
      </c>
      <c r="H7565" s="2" t="s">
        <v>15</v>
      </c>
      <c r="I7565" t="s">
        <v>91</v>
      </c>
      <c r="J7565" t="s">
        <v>16</v>
      </c>
      <c r="K7565" t="s">
        <v>80</v>
      </c>
      <c r="L7565" s="3">
        <f t="shared" si="236"/>
        <v>38432</v>
      </c>
      <c r="M7565">
        <f t="shared" si="237"/>
        <v>0.15206146619904001</v>
      </c>
      <c r="N7565">
        <v>38432</v>
      </c>
    </row>
    <row r="7566" spans="1:14" x14ac:dyDescent="0.3">
      <c r="A7566">
        <v>-88.952805555555599</v>
      </c>
      <c r="B7566">
        <v>38.937083333333298</v>
      </c>
      <c r="C7566" s="2" t="s">
        <v>14</v>
      </c>
      <c r="D7566" t="s">
        <v>89</v>
      </c>
      <c r="E7566" s="3">
        <v>38431</v>
      </c>
      <c r="F7566">
        <v>5.48</v>
      </c>
      <c r="G7566" t="s">
        <v>181</v>
      </c>
      <c r="H7566" s="2" t="s">
        <v>15</v>
      </c>
      <c r="I7566" t="s">
        <v>91</v>
      </c>
      <c r="J7566" t="s">
        <v>16</v>
      </c>
      <c r="K7566" t="s">
        <v>80</v>
      </c>
      <c r="L7566" s="3">
        <f t="shared" si="236"/>
        <v>38431</v>
      </c>
      <c r="M7566">
        <f t="shared" si="237"/>
        <v>0.15517631932416001</v>
      </c>
      <c r="N7566">
        <v>38431</v>
      </c>
    </row>
    <row r="7567" spans="1:14" x14ac:dyDescent="0.3">
      <c r="A7567">
        <v>-88.952805555555599</v>
      </c>
      <c r="B7567">
        <v>38.937083333333298</v>
      </c>
      <c r="C7567" s="2" t="s">
        <v>14</v>
      </c>
      <c r="D7567" t="s">
        <v>89</v>
      </c>
      <c r="E7567" s="3">
        <v>38430</v>
      </c>
      <c r="F7567">
        <v>5.79</v>
      </c>
      <c r="G7567" t="s">
        <v>181</v>
      </c>
      <c r="H7567" s="2" t="s">
        <v>15</v>
      </c>
      <c r="I7567" t="s">
        <v>91</v>
      </c>
      <c r="J7567" t="s">
        <v>16</v>
      </c>
      <c r="K7567" t="s">
        <v>80</v>
      </c>
      <c r="L7567" s="3">
        <f t="shared" si="236"/>
        <v>38430</v>
      </c>
      <c r="M7567">
        <f t="shared" si="237"/>
        <v>0.16395454176768001</v>
      </c>
      <c r="N7567">
        <v>38430</v>
      </c>
    </row>
    <row r="7568" spans="1:14" x14ac:dyDescent="0.3">
      <c r="A7568">
        <v>-88.952805555555599</v>
      </c>
      <c r="B7568">
        <v>38.937083333333298</v>
      </c>
      <c r="C7568" s="2" t="s">
        <v>14</v>
      </c>
      <c r="D7568" t="s">
        <v>89</v>
      </c>
      <c r="E7568" s="3">
        <v>38429</v>
      </c>
      <c r="F7568">
        <v>5.9</v>
      </c>
      <c r="G7568" t="s">
        <v>181</v>
      </c>
      <c r="H7568" s="2" t="s">
        <v>15</v>
      </c>
      <c r="I7568" t="s">
        <v>91</v>
      </c>
      <c r="J7568" t="s">
        <v>16</v>
      </c>
      <c r="K7568" t="s">
        <v>80</v>
      </c>
      <c r="L7568" s="3">
        <f t="shared" si="236"/>
        <v>38429</v>
      </c>
      <c r="M7568">
        <f t="shared" si="237"/>
        <v>0.16706939489280001</v>
      </c>
      <c r="N7568">
        <v>38429</v>
      </c>
    </row>
    <row r="7569" spans="1:14" x14ac:dyDescent="0.3">
      <c r="A7569">
        <v>-88.952805555555599</v>
      </c>
      <c r="B7569">
        <v>38.937083333333298</v>
      </c>
      <c r="C7569" s="2" t="s">
        <v>14</v>
      </c>
      <c r="D7569" t="s">
        <v>89</v>
      </c>
      <c r="E7569" s="3">
        <v>38428</v>
      </c>
      <c r="F7569">
        <v>6.03</v>
      </c>
      <c r="G7569" t="s">
        <v>181</v>
      </c>
      <c r="H7569" s="2" t="s">
        <v>15</v>
      </c>
      <c r="I7569" t="s">
        <v>91</v>
      </c>
      <c r="J7569" t="s">
        <v>16</v>
      </c>
      <c r="K7569" t="s">
        <v>80</v>
      </c>
      <c r="L7569" s="3">
        <f t="shared" si="236"/>
        <v>38428</v>
      </c>
      <c r="M7569">
        <f t="shared" si="237"/>
        <v>0.17075058494976</v>
      </c>
      <c r="N7569">
        <v>38428</v>
      </c>
    </row>
    <row r="7570" spans="1:14" x14ac:dyDescent="0.3">
      <c r="A7570">
        <v>-88.952805555555599</v>
      </c>
      <c r="B7570">
        <v>38.937083333333298</v>
      </c>
      <c r="C7570" s="2" t="s">
        <v>14</v>
      </c>
      <c r="D7570" t="s">
        <v>89</v>
      </c>
      <c r="E7570" s="3">
        <v>38427</v>
      </c>
      <c r="F7570">
        <v>6</v>
      </c>
      <c r="G7570" t="s">
        <v>181</v>
      </c>
      <c r="H7570" s="2" t="s">
        <v>15</v>
      </c>
      <c r="I7570" t="s">
        <v>91</v>
      </c>
      <c r="J7570" t="s">
        <v>16</v>
      </c>
      <c r="K7570" t="s">
        <v>80</v>
      </c>
      <c r="L7570" s="3">
        <f t="shared" si="236"/>
        <v>38427</v>
      </c>
      <c r="M7570">
        <f t="shared" si="237"/>
        <v>0.16990107955200001</v>
      </c>
      <c r="N7570">
        <v>38427</v>
      </c>
    </row>
    <row r="7571" spans="1:14" x14ac:dyDescent="0.3">
      <c r="A7571">
        <v>-88.952805555555599</v>
      </c>
      <c r="B7571">
        <v>38.937083333333298</v>
      </c>
      <c r="C7571" s="2" t="s">
        <v>14</v>
      </c>
      <c r="D7571" t="s">
        <v>89</v>
      </c>
      <c r="E7571" s="3">
        <v>38426</v>
      </c>
      <c r="F7571">
        <v>5.9</v>
      </c>
      <c r="G7571" t="s">
        <v>181</v>
      </c>
      <c r="H7571" s="2" t="s">
        <v>15</v>
      </c>
      <c r="I7571" t="s">
        <v>91</v>
      </c>
      <c r="J7571" t="s">
        <v>16</v>
      </c>
      <c r="K7571" t="s">
        <v>80</v>
      </c>
      <c r="L7571" s="3">
        <f t="shared" si="236"/>
        <v>38426</v>
      </c>
      <c r="M7571">
        <f t="shared" si="237"/>
        <v>0.16706939489280001</v>
      </c>
      <c r="N7571">
        <v>38426</v>
      </c>
    </row>
    <row r="7572" spans="1:14" x14ac:dyDescent="0.3">
      <c r="A7572">
        <v>-88.952805555555599</v>
      </c>
      <c r="B7572">
        <v>38.937083333333298</v>
      </c>
      <c r="C7572" s="2" t="s">
        <v>14</v>
      </c>
      <c r="D7572" t="s">
        <v>89</v>
      </c>
      <c r="E7572" s="3">
        <v>38425</v>
      </c>
      <c r="F7572">
        <v>6.06</v>
      </c>
      <c r="G7572" t="s">
        <v>181</v>
      </c>
      <c r="H7572" s="2" t="s">
        <v>15</v>
      </c>
      <c r="I7572" t="s">
        <v>91</v>
      </c>
      <c r="J7572" t="s">
        <v>16</v>
      </c>
      <c r="K7572" t="s">
        <v>80</v>
      </c>
      <c r="L7572" s="3">
        <f t="shared" si="236"/>
        <v>38425</v>
      </c>
      <c r="M7572">
        <f t="shared" si="237"/>
        <v>0.17160009034752</v>
      </c>
      <c r="N7572">
        <v>38425</v>
      </c>
    </row>
    <row r="7573" spans="1:14" x14ac:dyDescent="0.3">
      <c r="A7573">
        <v>-88.952805555555599</v>
      </c>
      <c r="B7573">
        <v>38.937083333333298</v>
      </c>
      <c r="C7573" s="2" t="s">
        <v>14</v>
      </c>
      <c r="D7573" t="s">
        <v>89</v>
      </c>
      <c r="E7573" s="3">
        <v>38424</v>
      </c>
      <c r="F7573">
        <v>6.81</v>
      </c>
      <c r="G7573" t="s">
        <v>181</v>
      </c>
      <c r="H7573" s="2" t="s">
        <v>15</v>
      </c>
      <c r="I7573" t="s">
        <v>91</v>
      </c>
      <c r="J7573" t="s">
        <v>16</v>
      </c>
      <c r="K7573" t="s">
        <v>80</v>
      </c>
      <c r="L7573" s="3">
        <f t="shared" si="236"/>
        <v>38424</v>
      </c>
      <c r="M7573">
        <f t="shared" si="237"/>
        <v>0.19283772529151999</v>
      </c>
      <c r="N7573">
        <v>38424</v>
      </c>
    </row>
    <row r="7574" spans="1:14" x14ac:dyDescent="0.3">
      <c r="A7574">
        <v>-88.952805555555599</v>
      </c>
      <c r="B7574">
        <v>38.937083333333298</v>
      </c>
      <c r="C7574" s="2" t="s">
        <v>14</v>
      </c>
      <c r="D7574" t="s">
        <v>89</v>
      </c>
      <c r="E7574" s="3">
        <v>38423</v>
      </c>
      <c r="F7574">
        <v>8.0500000000000007</v>
      </c>
      <c r="G7574" t="s">
        <v>181</v>
      </c>
      <c r="H7574" s="2" t="s">
        <v>15</v>
      </c>
      <c r="I7574" t="s">
        <v>91</v>
      </c>
      <c r="J7574" t="s">
        <v>16</v>
      </c>
      <c r="K7574" t="s">
        <v>80</v>
      </c>
      <c r="L7574" s="3">
        <f t="shared" si="236"/>
        <v>38423</v>
      </c>
      <c r="M7574">
        <f t="shared" si="237"/>
        <v>0.22795061506560002</v>
      </c>
      <c r="N7574">
        <v>38423</v>
      </c>
    </row>
    <row r="7575" spans="1:14" x14ac:dyDescent="0.3">
      <c r="A7575">
        <v>-88.952805555555599</v>
      </c>
      <c r="B7575">
        <v>38.937083333333298</v>
      </c>
      <c r="C7575" s="2" t="s">
        <v>14</v>
      </c>
      <c r="D7575" t="s">
        <v>89</v>
      </c>
      <c r="E7575" s="3">
        <v>38422</v>
      </c>
      <c r="F7575">
        <v>7.05</v>
      </c>
      <c r="G7575" t="s">
        <v>181</v>
      </c>
      <c r="H7575" s="2" t="s">
        <v>15</v>
      </c>
      <c r="I7575" t="s">
        <v>91</v>
      </c>
      <c r="J7575" t="s">
        <v>16</v>
      </c>
      <c r="K7575" t="s">
        <v>80</v>
      </c>
      <c r="L7575" s="3">
        <f t="shared" si="236"/>
        <v>38422</v>
      </c>
      <c r="M7575">
        <f t="shared" si="237"/>
        <v>0.19963376847360001</v>
      </c>
      <c r="N7575">
        <v>38422</v>
      </c>
    </row>
    <row r="7576" spans="1:14" x14ac:dyDescent="0.3">
      <c r="A7576">
        <v>-88.952805555555599</v>
      </c>
      <c r="B7576">
        <v>38.937083333333298</v>
      </c>
      <c r="C7576" s="2" t="s">
        <v>14</v>
      </c>
      <c r="D7576" t="s">
        <v>89</v>
      </c>
      <c r="E7576" s="3">
        <v>38421</v>
      </c>
      <c r="F7576">
        <v>6.75</v>
      </c>
      <c r="G7576" t="s">
        <v>181</v>
      </c>
      <c r="H7576" s="2" t="s">
        <v>15</v>
      </c>
      <c r="I7576" t="s">
        <v>91</v>
      </c>
      <c r="J7576" t="s">
        <v>16</v>
      </c>
      <c r="K7576" t="s">
        <v>80</v>
      </c>
      <c r="L7576" s="3">
        <f t="shared" si="236"/>
        <v>38421</v>
      </c>
      <c r="M7576">
        <f t="shared" si="237"/>
        <v>0.19113871449600001</v>
      </c>
      <c r="N7576">
        <v>38421</v>
      </c>
    </row>
    <row r="7577" spans="1:14" x14ac:dyDescent="0.3">
      <c r="A7577">
        <v>-88.952805555555599</v>
      </c>
      <c r="B7577">
        <v>38.937083333333298</v>
      </c>
      <c r="C7577" s="2" t="s">
        <v>14</v>
      </c>
      <c r="D7577" t="s">
        <v>89</v>
      </c>
      <c r="E7577" s="3">
        <v>38420</v>
      </c>
      <c r="F7577">
        <v>6.74</v>
      </c>
      <c r="G7577" t="s">
        <v>181</v>
      </c>
      <c r="H7577" s="2" t="s">
        <v>15</v>
      </c>
      <c r="I7577" t="s">
        <v>91</v>
      </c>
      <c r="J7577" t="s">
        <v>16</v>
      </c>
      <c r="K7577" t="s">
        <v>80</v>
      </c>
      <c r="L7577" s="3">
        <f t="shared" si="236"/>
        <v>38420</v>
      </c>
      <c r="M7577">
        <f t="shared" si="237"/>
        <v>0.19085554603008001</v>
      </c>
      <c r="N7577">
        <v>38420</v>
      </c>
    </row>
    <row r="7578" spans="1:14" x14ac:dyDescent="0.3">
      <c r="A7578">
        <v>-88.952805555555599</v>
      </c>
      <c r="B7578">
        <v>38.937083333333298</v>
      </c>
      <c r="C7578" s="2" t="s">
        <v>14</v>
      </c>
      <c r="D7578" t="s">
        <v>89</v>
      </c>
      <c r="E7578" s="3">
        <v>38419</v>
      </c>
      <c r="F7578">
        <v>7.41</v>
      </c>
      <c r="G7578" t="s">
        <v>181</v>
      </c>
      <c r="H7578" s="2" t="s">
        <v>15</v>
      </c>
      <c r="I7578" t="s">
        <v>91</v>
      </c>
      <c r="J7578" t="s">
        <v>16</v>
      </c>
      <c r="K7578" t="s">
        <v>80</v>
      </c>
      <c r="L7578" s="3">
        <f t="shared" si="236"/>
        <v>38419</v>
      </c>
      <c r="M7578">
        <f t="shared" si="237"/>
        <v>0.20982783324672</v>
      </c>
      <c r="N7578">
        <v>38419</v>
      </c>
    </row>
    <row r="7579" spans="1:14" x14ac:dyDescent="0.3">
      <c r="A7579">
        <v>-88.952805555555599</v>
      </c>
      <c r="B7579">
        <v>38.937083333333298</v>
      </c>
      <c r="C7579" s="2" t="s">
        <v>14</v>
      </c>
      <c r="D7579" t="s">
        <v>89</v>
      </c>
      <c r="E7579" s="3">
        <v>38418</v>
      </c>
      <c r="F7579">
        <v>8.44</v>
      </c>
      <c r="G7579" t="s">
        <v>181</v>
      </c>
      <c r="H7579" s="2" t="s">
        <v>15</v>
      </c>
      <c r="I7579" t="s">
        <v>91</v>
      </c>
      <c r="J7579" t="s">
        <v>16</v>
      </c>
      <c r="K7579" t="s">
        <v>80</v>
      </c>
      <c r="L7579" s="3">
        <f t="shared" si="236"/>
        <v>38418</v>
      </c>
      <c r="M7579">
        <f t="shared" si="237"/>
        <v>0.23899418523648</v>
      </c>
      <c r="N7579">
        <v>38418</v>
      </c>
    </row>
    <row r="7580" spans="1:14" x14ac:dyDescent="0.3">
      <c r="A7580">
        <v>-88.952805555555599</v>
      </c>
      <c r="B7580">
        <v>38.937083333333298</v>
      </c>
      <c r="C7580" s="2" t="s">
        <v>14</v>
      </c>
      <c r="D7580" t="s">
        <v>89</v>
      </c>
      <c r="E7580" s="3">
        <v>38417</v>
      </c>
      <c r="F7580">
        <v>7.93</v>
      </c>
      <c r="G7580" t="s">
        <v>181</v>
      </c>
      <c r="H7580" s="2" t="s">
        <v>15</v>
      </c>
      <c r="I7580" t="s">
        <v>91</v>
      </c>
      <c r="J7580" t="s">
        <v>16</v>
      </c>
      <c r="K7580" t="s">
        <v>80</v>
      </c>
      <c r="L7580" s="3">
        <f t="shared" si="236"/>
        <v>38417</v>
      </c>
      <c r="M7580">
        <f t="shared" si="237"/>
        <v>0.22455259347456</v>
      </c>
      <c r="N7580">
        <v>38417</v>
      </c>
    </row>
    <row r="7581" spans="1:14" x14ac:dyDescent="0.3">
      <c r="A7581">
        <v>-88.952805555555599</v>
      </c>
      <c r="B7581">
        <v>38.937083333333298</v>
      </c>
      <c r="C7581" s="2" t="s">
        <v>14</v>
      </c>
      <c r="D7581" t="s">
        <v>89</v>
      </c>
      <c r="E7581" s="3">
        <v>38416</v>
      </c>
      <c r="F7581">
        <v>8.4700000000000006</v>
      </c>
      <c r="G7581" t="s">
        <v>181</v>
      </c>
      <c r="H7581" s="2" t="s">
        <v>15</v>
      </c>
      <c r="I7581" t="s">
        <v>91</v>
      </c>
      <c r="J7581" t="s">
        <v>16</v>
      </c>
      <c r="K7581" t="s">
        <v>80</v>
      </c>
      <c r="L7581" s="3">
        <f t="shared" si="236"/>
        <v>38416</v>
      </c>
      <c r="M7581">
        <f t="shared" si="237"/>
        <v>0.23984369063424002</v>
      </c>
      <c r="N7581">
        <v>38416</v>
      </c>
    </row>
    <row r="7582" spans="1:14" x14ac:dyDescent="0.3">
      <c r="A7582">
        <v>-88.952805555555599</v>
      </c>
      <c r="B7582">
        <v>38.937083333333298</v>
      </c>
      <c r="C7582" s="2" t="s">
        <v>14</v>
      </c>
      <c r="D7582" t="s">
        <v>89</v>
      </c>
      <c r="E7582" s="3">
        <v>38415</v>
      </c>
      <c r="F7582">
        <v>9.07</v>
      </c>
      <c r="G7582" t="s">
        <v>181</v>
      </c>
      <c r="H7582" s="2" t="s">
        <v>15</v>
      </c>
      <c r="I7582" t="s">
        <v>91</v>
      </c>
      <c r="J7582" t="s">
        <v>16</v>
      </c>
      <c r="K7582" t="s">
        <v>80</v>
      </c>
      <c r="L7582" s="3">
        <f t="shared" si="236"/>
        <v>38415</v>
      </c>
      <c r="M7582">
        <f t="shared" si="237"/>
        <v>0.25683379858944</v>
      </c>
      <c r="N7582">
        <v>38415</v>
      </c>
    </row>
    <row r="7583" spans="1:14" x14ac:dyDescent="0.3">
      <c r="A7583">
        <v>-88.952805555555599</v>
      </c>
      <c r="B7583">
        <v>38.937083333333298</v>
      </c>
      <c r="C7583" s="2" t="s">
        <v>14</v>
      </c>
      <c r="D7583" t="s">
        <v>89</v>
      </c>
      <c r="E7583" s="3">
        <v>38414</v>
      </c>
      <c r="F7583">
        <v>8.9700000000000006</v>
      </c>
      <c r="G7583" t="s">
        <v>181</v>
      </c>
      <c r="H7583" s="2" t="s">
        <v>15</v>
      </c>
      <c r="I7583" t="s">
        <v>91</v>
      </c>
      <c r="J7583" t="s">
        <v>16</v>
      </c>
      <c r="K7583" t="s">
        <v>80</v>
      </c>
      <c r="L7583" s="3">
        <f t="shared" si="236"/>
        <v>38414</v>
      </c>
      <c r="M7583">
        <f t="shared" si="237"/>
        <v>0.25400211393024003</v>
      </c>
      <c r="N7583">
        <v>38414</v>
      </c>
    </row>
    <row r="7584" spans="1:14" x14ac:dyDescent="0.3">
      <c r="A7584">
        <v>-88.952805555555599</v>
      </c>
      <c r="B7584">
        <v>38.937083333333298</v>
      </c>
      <c r="C7584" s="2" t="s">
        <v>14</v>
      </c>
      <c r="D7584" t="s">
        <v>89</v>
      </c>
      <c r="E7584" s="3">
        <v>38413</v>
      </c>
      <c r="F7584">
        <v>9</v>
      </c>
      <c r="G7584" t="s">
        <v>181</v>
      </c>
      <c r="H7584" s="2" t="s">
        <v>15</v>
      </c>
      <c r="I7584" t="s">
        <v>91</v>
      </c>
      <c r="J7584" t="s">
        <v>16</v>
      </c>
      <c r="K7584" t="s">
        <v>80</v>
      </c>
      <c r="L7584" s="3">
        <f t="shared" si="236"/>
        <v>38413</v>
      </c>
      <c r="M7584">
        <f t="shared" si="237"/>
        <v>0.25485161932799999</v>
      </c>
      <c r="N7584">
        <v>38413</v>
      </c>
    </row>
    <row r="7585" spans="1:14" x14ac:dyDescent="0.3">
      <c r="A7585">
        <v>-88.952805555555599</v>
      </c>
      <c r="B7585">
        <v>38.937083333333298</v>
      </c>
      <c r="C7585" s="2" t="s">
        <v>14</v>
      </c>
      <c r="D7585" t="s">
        <v>89</v>
      </c>
      <c r="E7585" s="3">
        <v>38412</v>
      </c>
      <c r="F7585">
        <v>10.6</v>
      </c>
      <c r="G7585" t="s">
        <v>181</v>
      </c>
      <c r="H7585" s="2" t="s">
        <v>15</v>
      </c>
      <c r="I7585" t="s">
        <v>91</v>
      </c>
      <c r="J7585" t="s">
        <v>16</v>
      </c>
      <c r="K7585" t="s">
        <v>80</v>
      </c>
      <c r="L7585" s="3">
        <f t="shared" si="236"/>
        <v>38412</v>
      </c>
      <c r="M7585">
        <f t="shared" si="237"/>
        <v>0.30015857387520001</v>
      </c>
      <c r="N7585">
        <v>38412</v>
      </c>
    </row>
    <row r="7586" spans="1:14" x14ac:dyDescent="0.3">
      <c r="A7586">
        <v>-88.952805555555599</v>
      </c>
      <c r="B7586">
        <v>38.937083333333298</v>
      </c>
      <c r="C7586" s="2" t="s">
        <v>14</v>
      </c>
      <c r="D7586" t="s">
        <v>89</v>
      </c>
      <c r="E7586" s="3">
        <v>38411</v>
      </c>
      <c r="F7586">
        <v>11.9</v>
      </c>
      <c r="G7586" t="s">
        <v>181</v>
      </c>
      <c r="H7586" s="2" t="s">
        <v>15</v>
      </c>
      <c r="I7586" t="s">
        <v>91</v>
      </c>
      <c r="J7586" t="s">
        <v>16</v>
      </c>
      <c r="K7586" t="s">
        <v>80</v>
      </c>
      <c r="L7586" s="3">
        <f t="shared" si="236"/>
        <v>38411</v>
      </c>
      <c r="M7586">
        <f t="shared" si="237"/>
        <v>0.33697047444479999</v>
      </c>
      <c r="N7586">
        <v>38411</v>
      </c>
    </row>
    <row r="7587" spans="1:14" x14ac:dyDescent="0.3">
      <c r="A7587">
        <v>-88.952805555555599</v>
      </c>
      <c r="B7587">
        <v>38.937083333333298</v>
      </c>
      <c r="C7587" s="2" t="s">
        <v>14</v>
      </c>
      <c r="D7587" t="s">
        <v>89</v>
      </c>
      <c r="E7587" s="3">
        <v>38410</v>
      </c>
      <c r="F7587">
        <v>10.9</v>
      </c>
      <c r="G7587" t="s">
        <v>181</v>
      </c>
      <c r="H7587" s="2" t="s">
        <v>15</v>
      </c>
      <c r="I7587" t="s">
        <v>91</v>
      </c>
      <c r="J7587" t="s">
        <v>16</v>
      </c>
      <c r="K7587" t="s">
        <v>80</v>
      </c>
      <c r="L7587" s="3">
        <f t="shared" si="236"/>
        <v>38410</v>
      </c>
      <c r="M7587">
        <f t="shared" si="237"/>
        <v>0.30865362785280004</v>
      </c>
      <c r="N7587">
        <v>38410</v>
      </c>
    </row>
    <row r="7588" spans="1:14" x14ac:dyDescent="0.3">
      <c r="A7588">
        <v>-88.952805555555599</v>
      </c>
      <c r="B7588">
        <v>38.937083333333298</v>
      </c>
      <c r="C7588" s="2" t="s">
        <v>14</v>
      </c>
      <c r="D7588" t="s">
        <v>89</v>
      </c>
      <c r="E7588" s="3">
        <v>38409</v>
      </c>
      <c r="F7588">
        <v>11.6</v>
      </c>
      <c r="G7588" t="s">
        <v>181</v>
      </c>
      <c r="H7588" s="2" t="s">
        <v>15</v>
      </c>
      <c r="I7588" t="s">
        <v>91</v>
      </c>
      <c r="J7588" t="s">
        <v>16</v>
      </c>
      <c r="K7588" t="s">
        <v>80</v>
      </c>
      <c r="L7588" s="3">
        <f t="shared" si="236"/>
        <v>38409</v>
      </c>
      <c r="M7588">
        <f t="shared" si="237"/>
        <v>0.32847542046720002</v>
      </c>
      <c r="N7588">
        <v>38409</v>
      </c>
    </row>
    <row r="7589" spans="1:14" x14ac:dyDescent="0.3">
      <c r="A7589">
        <v>-88.952805555555599</v>
      </c>
      <c r="B7589">
        <v>38.937083333333298</v>
      </c>
      <c r="C7589" s="2" t="s">
        <v>14</v>
      </c>
      <c r="D7589" t="s">
        <v>89</v>
      </c>
      <c r="E7589" s="3">
        <v>38408</v>
      </c>
      <c r="F7589">
        <v>13.4</v>
      </c>
      <c r="G7589" t="s">
        <v>181</v>
      </c>
      <c r="H7589" s="2" t="s">
        <v>15</v>
      </c>
      <c r="I7589" t="s">
        <v>91</v>
      </c>
      <c r="J7589" t="s">
        <v>16</v>
      </c>
      <c r="K7589" t="s">
        <v>80</v>
      </c>
      <c r="L7589" s="3">
        <f t="shared" si="236"/>
        <v>38408</v>
      </c>
      <c r="M7589">
        <f t="shared" si="237"/>
        <v>0.37944574433280004</v>
      </c>
      <c r="N7589">
        <v>38408</v>
      </c>
    </row>
    <row r="7590" spans="1:14" x14ac:dyDescent="0.3">
      <c r="A7590">
        <v>-88.952805555555599</v>
      </c>
      <c r="B7590">
        <v>38.937083333333298</v>
      </c>
      <c r="C7590" s="2" t="s">
        <v>14</v>
      </c>
      <c r="D7590" t="s">
        <v>89</v>
      </c>
      <c r="E7590" s="3">
        <v>38407</v>
      </c>
      <c r="F7590">
        <v>13.9</v>
      </c>
      <c r="G7590" t="s">
        <v>181</v>
      </c>
      <c r="H7590" s="2" t="s">
        <v>15</v>
      </c>
      <c r="I7590" t="s">
        <v>91</v>
      </c>
      <c r="J7590" t="s">
        <v>16</v>
      </c>
      <c r="K7590" t="s">
        <v>80</v>
      </c>
      <c r="L7590" s="3">
        <f t="shared" si="236"/>
        <v>38407</v>
      </c>
      <c r="M7590">
        <f t="shared" si="237"/>
        <v>0.39360416762880002</v>
      </c>
      <c r="N7590">
        <v>38407</v>
      </c>
    </row>
    <row r="7591" spans="1:14" x14ac:dyDescent="0.3">
      <c r="A7591">
        <v>-88.952805555555599</v>
      </c>
      <c r="B7591">
        <v>38.937083333333298</v>
      </c>
      <c r="C7591" s="2" t="s">
        <v>14</v>
      </c>
      <c r="D7591" t="s">
        <v>89</v>
      </c>
      <c r="E7591" s="3">
        <v>38406</v>
      </c>
      <c r="F7591">
        <v>13.3</v>
      </c>
      <c r="G7591" t="s">
        <v>181</v>
      </c>
      <c r="H7591" s="2" t="s">
        <v>15</v>
      </c>
      <c r="I7591" t="s">
        <v>91</v>
      </c>
      <c r="J7591" t="s">
        <v>16</v>
      </c>
      <c r="K7591" t="s">
        <v>80</v>
      </c>
      <c r="L7591" s="3">
        <f t="shared" si="236"/>
        <v>38406</v>
      </c>
      <c r="M7591">
        <f t="shared" si="237"/>
        <v>0.37661405967360001</v>
      </c>
      <c r="N7591">
        <v>38406</v>
      </c>
    </row>
    <row r="7592" spans="1:14" x14ac:dyDescent="0.3">
      <c r="A7592">
        <v>-88.952805555555599</v>
      </c>
      <c r="B7592">
        <v>38.937083333333298</v>
      </c>
      <c r="C7592" s="2" t="s">
        <v>14</v>
      </c>
      <c r="D7592" t="s">
        <v>89</v>
      </c>
      <c r="E7592" s="3">
        <v>38405</v>
      </c>
      <c r="F7592">
        <v>14.8</v>
      </c>
      <c r="G7592" t="s">
        <v>181</v>
      </c>
      <c r="H7592" s="2" t="s">
        <v>15</v>
      </c>
      <c r="I7592" t="s">
        <v>91</v>
      </c>
      <c r="J7592" t="s">
        <v>16</v>
      </c>
      <c r="K7592" t="s">
        <v>80</v>
      </c>
      <c r="L7592" s="3">
        <f t="shared" si="236"/>
        <v>38405</v>
      </c>
      <c r="M7592">
        <f t="shared" si="237"/>
        <v>0.41908932956160005</v>
      </c>
      <c r="N7592">
        <v>38405</v>
      </c>
    </row>
    <row r="7593" spans="1:14" x14ac:dyDescent="0.3">
      <c r="A7593">
        <v>-88.952805555555599</v>
      </c>
      <c r="B7593">
        <v>38.937083333333298</v>
      </c>
      <c r="C7593" s="2" t="s">
        <v>14</v>
      </c>
      <c r="D7593" t="s">
        <v>89</v>
      </c>
      <c r="E7593" s="3">
        <v>38404</v>
      </c>
      <c r="F7593">
        <v>18.399999999999999</v>
      </c>
      <c r="G7593" t="s">
        <v>181</v>
      </c>
      <c r="H7593" s="2" t="s">
        <v>15</v>
      </c>
      <c r="I7593" t="s">
        <v>91</v>
      </c>
      <c r="J7593" t="s">
        <v>16</v>
      </c>
      <c r="K7593" t="s">
        <v>80</v>
      </c>
      <c r="L7593" s="3">
        <f t="shared" si="236"/>
        <v>38404</v>
      </c>
      <c r="M7593">
        <f t="shared" si="237"/>
        <v>0.52102997729279998</v>
      </c>
      <c r="N7593">
        <v>38404</v>
      </c>
    </row>
    <row r="7594" spans="1:14" x14ac:dyDescent="0.3">
      <c r="A7594">
        <v>-88.952805555555599</v>
      </c>
      <c r="B7594">
        <v>38.937083333333298</v>
      </c>
      <c r="C7594" s="2" t="s">
        <v>14</v>
      </c>
      <c r="D7594" t="s">
        <v>89</v>
      </c>
      <c r="E7594" s="3">
        <v>38403</v>
      </c>
      <c r="F7594">
        <v>19.399999999999999</v>
      </c>
      <c r="G7594" t="s">
        <v>181</v>
      </c>
      <c r="H7594" s="2" t="s">
        <v>15</v>
      </c>
      <c r="I7594" t="s">
        <v>91</v>
      </c>
      <c r="J7594" t="s">
        <v>16</v>
      </c>
      <c r="K7594" t="s">
        <v>80</v>
      </c>
      <c r="L7594" s="3">
        <f t="shared" si="236"/>
        <v>38403</v>
      </c>
      <c r="M7594">
        <f t="shared" si="237"/>
        <v>0.54934682388479994</v>
      </c>
      <c r="N7594">
        <v>38403</v>
      </c>
    </row>
    <row r="7595" spans="1:14" x14ac:dyDescent="0.3">
      <c r="A7595">
        <v>-88.952805555555599</v>
      </c>
      <c r="B7595">
        <v>38.937083333333298</v>
      </c>
      <c r="C7595" s="2" t="s">
        <v>14</v>
      </c>
      <c r="D7595" t="s">
        <v>89</v>
      </c>
      <c r="E7595" s="3">
        <v>38402</v>
      </c>
      <c r="F7595">
        <v>16</v>
      </c>
      <c r="G7595" t="s">
        <v>181</v>
      </c>
      <c r="H7595" s="2" t="s">
        <v>15</v>
      </c>
      <c r="I7595" t="s">
        <v>91</v>
      </c>
      <c r="J7595" t="s">
        <v>16</v>
      </c>
      <c r="K7595" t="s">
        <v>80</v>
      </c>
      <c r="L7595" s="3">
        <f t="shared" si="236"/>
        <v>38402</v>
      </c>
      <c r="M7595">
        <f t="shared" si="237"/>
        <v>0.45306954547200001</v>
      </c>
      <c r="N7595">
        <v>38402</v>
      </c>
    </row>
    <row r="7596" spans="1:14" x14ac:dyDescent="0.3">
      <c r="A7596">
        <v>-88.952805555555599</v>
      </c>
      <c r="B7596">
        <v>38.937083333333298</v>
      </c>
      <c r="C7596" s="2" t="s">
        <v>14</v>
      </c>
      <c r="D7596" t="s">
        <v>89</v>
      </c>
      <c r="E7596" s="3">
        <v>38401</v>
      </c>
      <c r="F7596">
        <v>19</v>
      </c>
      <c r="G7596" t="s">
        <v>181</v>
      </c>
      <c r="H7596" s="2" t="s">
        <v>15</v>
      </c>
      <c r="I7596" t="s">
        <v>91</v>
      </c>
      <c r="J7596" t="s">
        <v>16</v>
      </c>
      <c r="K7596" t="s">
        <v>80</v>
      </c>
      <c r="L7596" s="3">
        <f t="shared" si="236"/>
        <v>38401</v>
      </c>
      <c r="M7596">
        <f t="shared" si="237"/>
        <v>0.53802008524800005</v>
      </c>
      <c r="N7596">
        <v>38401</v>
      </c>
    </row>
    <row r="7597" spans="1:14" x14ac:dyDescent="0.3">
      <c r="A7597">
        <v>-88.952805555555599</v>
      </c>
      <c r="B7597">
        <v>38.937083333333298</v>
      </c>
      <c r="C7597" s="2" t="s">
        <v>14</v>
      </c>
      <c r="D7597" t="s">
        <v>89</v>
      </c>
      <c r="E7597" s="3">
        <v>38400</v>
      </c>
      <c r="F7597">
        <v>26</v>
      </c>
      <c r="G7597" t="s">
        <v>181</v>
      </c>
      <c r="H7597" s="2" t="s">
        <v>15</v>
      </c>
      <c r="I7597" t="s">
        <v>91</v>
      </c>
      <c r="J7597" t="s">
        <v>16</v>
      </c>
      <c r="K7597" t="s">
        <v>80</v>
      </c>
      <c r="L7597" s="3">
        <f t="shared" si="236"/>
        <v>38400</v>
      </c>
      <c r="M7597">
        <f t="shared" si="237"/>
        <v>0.73623801139200007</v>
      </c>
      <c r="N7597">
        <v>38400</v>
      </c>
    </row>
    <row r="7598" spans="1:14" x14ac:dyDescent="0.3">
      <c r="A7598">
        <v>-88.952805555555599</v>
      </c>
      <c r="B7598">
        <v>38.937083333333298</v>
      </c>
      <c r="C7598" s="2" t="s">
        <v>14</v>
      </c>
      <c r="D7598" t="s">
        <v>89</v>
      </c>
      <c r="E7598" s="3">
        <v>38399</v>
      </c>
      <c r="F7598">
        <v>40.1</v>
      </c>
      <c r="G7598" t="s">
        <v>181</v>
      </c>
      <c r="H7598" s="2" t="s">
        <v>15</v>
      </c>
      <c r="I7598" t="s">
        <v>91</v>
      </c>
      <c r="J7598" t="s">
        <v>16</v>
      </c>
      <c r="K7598" t="s">
        <v>80</v>
      </c>
      <c r="L7598" s="3">
        <f t="shared" si="236"/>
        <v>38399</v>
      </c>
      <c r="M7598">
        <f t="shared" si="237"/>
        <v>1.1355055483392</v>
      </c>
      <c r="N7598">
        <v>38399</v>
      </c>
    </row>
    <row r="7599" spans="1:14" x14ac:dyDescent="0.3">
      <c r="A7599">
        <v>-88.952805555555599</v>
      </c>
      <c r="B7599">
        <v>38.937083333333298</v>
      </c>
      <c r="C7599" s="2" t="s">
        <v>14</v>
      </c>
      <c r="D7599" t="s">
        <v>89</v>
      </c>
      <c r="E7599" s="3">
        <v>38398</v>
      </c>
      <c r="F7599">
        <v>78.5</v>
      </c>
      <c r="G7599" t="s">
        <v>181</v>
      </c>
      <c r="H7599" s="2" t="s">
        <v>15</v>
      </c>
      <c r="I7599" t="s">
        <v>91</v>
      </c>
      <c r="J7599" t="s">
        <v>16</v>
      </c>
      <c r="K7599" t="s">
        <v>80</v>
      </c>
      <c r="L7599" s="3">
        <f t="shared" si="236"/>
        <v>38398</v>
      </c>
      <c r="M7599">
        <f t="shared" si="237"/>
        <v>2.222872457472</v>
      </c>
      <c r="N7599">
        <v>38398</v>
      </c>
    </row>
    <row r="7600" spans="1:14" x14ac:dyDescent="0.3">
      <c r="A7600">
        <v>-88.952805555555599</v>
      </c>
      <c r="B7600">
        <v>38.937083333333298</v>
      </c>
      <c r="C7600" s="2" t="s">
        <v>14</v>
      </c>
      <c r="D7600" t="s">
        <v>89</v>
      </c>
      <c r="E7600" s="3">
        <v>38397</v>
      </c>
      <c r="F7600">
        <v>414</v>
      </c>
      <c r="G7600" t="s">
        <v>181</v>
      </c>
      <c r="H7600" s="2" t="s">
        <v>15</v>
      </c>
      <c r="I7600" t="s">
        <v>91</v>
      </c>
      <c r="J7600" t="s">
        <v>16</v>
      </c>
      <c r="K7600" t="s">
        <v>80</v>
      </c>
      <c r="L7600" s="3">
        <f t="shared" si="236"/>
        <v>38397</v>
      </c>
      <c r="M7600">
        <f t="shared" si="237"/>
        <v>11.723174489088001</v>
      </c>
      <c r="N7600">
        <v>38397</v>
      </c>
    </row>
    <row r="7601" spans="1:14" x14ac:dyDescent="0.3">
      <c r="A7601">
        <v>-88.952805555555599</v>
      </c>
      <c r="B7601">
        <v>38.937083333333298</v>
      </c>
      <c r="C7601" s="2" t="s">
        <v>14</v>
      </c>
      <c r="D7601" t="s">
        <v>89</v>
      </c>
      <c r="E7601" s="3">
        <v>38396</v>
      </c>
      <c r="F7601">
        <v>304</v>
      </c>
      <c r="G7601" t="s">
        <v>181</v>
      </c>
      <c r="H7601" s="2" t="s">
        <v>15</v>
      </c>
      <c r="I7601" t="s">
        <v>91</v>
      </c>
      <c r="J7601" t="s">
        <v>16</v>
      </c>
      <c r="K7601" t="s">
        <v>80</v>
      </c>
      <c r="L7601" s="3">
        <f t="shared" si="236"/>
        <v>38396</v>
      </c>
      <c r="M7601">
        <f t="shared" si="237"/>
        <v>8.6083213639680007</v>
      </c>
      <c r="N7601">
        <v>38396</v>
      </c>
    </row>
    <row r="7602" spans="1:14" x14ac:dyDescent="0.3">
      <c r="A7602">
        <v>-88.952805555555599</v>
      </c>
      <c r="B7602">
        <v>38.937083333333298</v>
      </c>
      <c r="C7602" s="2" t="s">
        <v>14</v>
      </c>
      <c r="D7602" t="s">
        <v>89</v>
      </c>
      <c r="E7602" s="3">
        <v>38395</v>
      </c>
      <c r="F7602">
        <v>27.9</v>
      </c>
      <c r="G7602" t="s">
        <v>181</v>
      </c>
      <c r="H7602" s="2" t="s">
        <v>15</v>
      </c>
      <c r="I7602" t="s">
        <v>91</v>
      </c>
      <c r="J7602" t="s">
        <v>16</v>
      </c>
      <c r="K7602" t="s">
        <v>80</v>
      </c>
      <c r="L7602" s="3">
        <f t="shared" si="236"/>
        <v>38395</v>
      </c>
      <c r="M7602">
        <f t="shared" si="237"/>
        <v>0.79004001991679995</v>
      </c>
      <c r="N7602">
        <v>38395</v>
      </c>
    </row>
    <row r="7603" spans="1:14" x14ac:dyDescent="0.3">
      <c r="A7603">
        <v>-88.952805555555599</v>
      </c>
      <c r="B7603">
        <v>38.937083333333298</v>
      </c>
      <c r="C7603" s="2" t="s">
        <v>14</v>
      </c>
      <c r="D7603" t="s">
        <v>89</v>
      </c>
      <c r="E7603" s="3">
        <v>38394</v>
      </c>
      <c r="F7603">
        <v>31.6</v>
      </c>
      <c r="G7603" t="s">
        <v>181</v>
      </c>
      <c r="H7603" s="2" t="s">
        <v>15</v>
      </c>
      <c r="I7603" t="s">
        <v>91</v>
      </c>
      <c r="J7603" t="s">
        <v>16</v>
      </c>
      <c r="K7603" t="s">
        <v>80</v>
      </c>
      <c r="L7603" s="3">
        <f t="shared" si="236"/>
        <v>38394</v>
      </c>
      <c r="M7603">
        <f t="shared" si="237"/>
        <v>0.89481235230720002</v>
      </c>
      <c r="N7603">
        <v>38394</v>
      </c>
    </row>
    <row r="7604" spans="1:14" x14ac:dyDescent="0.3">
      <c r="A7604">
        <v>-88.952805555555599</v>
      </c>
      <c r="B7604">
        <v>38.937083333333298</v>
      </c>
      <c r="C7604" s="2" t="s">
        <v>14</v>
      </c>
      <c r="D7604" t="s">
        <v>89</v>
      </c>
      <c r="E7604" s="3">
        <v>38393</v>
      </c>
      <c r="F7604">
        <v>73.5</v>
      </c>
      <c r="G7604" t="s">
        <v>181</v>
      </c>
      <c r="H7604" s="2" t="s">
        <v>15</v>
      </c>
      <c r="I7604" t="s">
        <v>91</v>
      </c>
      <c r="J7604" t="s">
        <v>16</v>
      </c>
      <c r="K7604" t="s">
        <v>80</v>
      </c>
      <c r="L7604" s="3">
        <f t="shared" si="236"/>
        <v>38393</v>
      </c>
      <c r="M7604">
        <f t="shared" si="237"/>
        <v>2.0812882245119999</v>
      </c>
      <c r="N7604">
        <v>38393</v>
      </c>
    </row>
    <row r="7605" spans="1:14" x14ac:dyDescent="0.3">
      <c r="A7605">
        <v>-88.952805555555599</v>
      </c>
      <c r="B7605">
        <v>38.937083333333298</v>
      </c>
      <c r="C7605" s="2" t="s">
        <v>14</v>
      </c>
      <c r="D7605" t="s">
        <v>89</v>
      </c>
      <c r="E7605" s="3">
        <v>38392</v>
      </c>
      <c r="F7605">
        <v>181</v>
      </c>
      <c r="G7605" t="s">
        <v>181</v>
      </c>
      <c r="H7605" s="2" t="s">
        <v>15</v>
      </c>
      <c r="I7605" t="s">
        <v>91</v>
      </c>
      <c r="J7605" t="s">
        <v>16</v>
      </c>
      <c r="K7605" t="s">
        <v>80</v>
      </c>
      <c r="L7605" s="3">
        <f t="shared" si="236"/>
        <v>38392</v>
      </c>
      <c r="M7605">
        <f t="shared" si="237"/>
        <v>5.1253492331519999</v>
      </c>
      <c r="N7605">
        <v>38392</v>
      </c>
    </row>
    <row r="7606" spans="1:14" x14ac:dyDescent="0.3">
      <c r="A7606">
        <v>-88.952805555555599</v>
      </c>
      <c r="B7606">
        <v>38.937083333333298</v>
      </c>
      <c r="C7606" s="2" t="s">
        <v>14</v>
      </c>
      <c r="D7606" t="s">
        <v>89</v>
      </c>
      <c r="E7606" s="3">
        <v>38391</v>
      </c>
      <c r="F7606">
        <v>272</v>
      </c>
      <c r="G7606" t="s">
        <v>181</v>
      </c>
      <c r="H7606" s="2" t="s">
        <v>15</v>
      </c>
      <c r="I7606" t="s">
        <v>91</v>
      </c>
      <c r="J7606" t="s">
        <v>16</v>
      </c>
      <c r="K7606" t="s">
        <v>80</v>
      </c>
      <c r="L7606" s="3">
        <f t="shared" si="236"/>
        <v>38391</v>
      </c>
      <c r="M7606">
        <f t="shared" si="237"/>
        <v>7.7021822730240004</v>
      </c>
      <c r="N7606">
        <v>38391</v>
      </c>
    </row>
    <row r="7607" spans="1:14" x14ac:dyDescent="0.3">
      <c r="A7607">
        <v>-88.952805555555599</v>
      </c>
      <c r="B7607">
        <v>38.937083333333298</v>
      </c>
      <c r="C7607" s="2" t="s">
        <v>14</v>
      </c>
      <c r="D7607" t="s">
        <v>89</v>
      </c>
      <c r="E7607" s="3">
        <v>38390</v>
      </c>
      <c r="F7607">
        <v>179</v>
      </c>
      <c r="G7607" t="s">
        <v>181</v>
      </c>
      <c r="H7607" s="2" t="s">
        <v>15</v>
      </c>
      <c r="I7607" t="s">
        <v>91</v>
      </c>
      <c r="J7607" t="s">
        <v>16</v>
      </c>
      <c r="K7607" t="s">
        <v>80</v>
      </c>
      <c r="L7607" s="3">
        <f t="shared" si="236"/>
        <v>38390</v>
      </c>
      <c r="M7607">
        <f t="shared" si="237"/>
        <v>5.0687155399680002</v>
      </c>
      <c r="N7607">
        <v>38390</v>
      </c>
    </row>
    <row r="7608" spans="1:14" x14ac:dyDescent="0.3">
      <c r="A7608">
        <v>-88.952805555555599</v>
      </c>
      <c r="B7608">
        <v>38.937083333333298</v>
      </c>
      <c r="C7608" s="2" t="s">
        <v>14</v>
      </c>
      <c r="D7608" t="s">
        <v>89</v>
      </c>
      <c r="E7608" s="3">
        <v>38389</v>
      </c>
      <c r="F7608">
        <v>31.5</v>
      </c>
      <c r="G7608" t="s">
        <v>181</v>
      </c>
      <c r="H7608" s="2" t="s">
        <v>15</v>
      </c>
      <c r="I7608" t="s">
        <v>91</v>
      </c>
      <c r="J7608" t="s">
        <v>16</v>
      </c>
      <c r="K7608" t="s">
        <v>80</v>
      </c>
      <c r="L7608" s="3">
        <f t="shared" si="236"/>
        <v>38389</v>
      </c>
      <c r="M7608">
        <f t="shared" si="237"/>
        <v>0.89198066764799999</v>
      </c>
      <c r="N7608">
        <v>38389</v>
      </c>
    </row>
    <row r="7609" spans="1:14" x14ac:dyDescent="0.3">
      <c r="A7609">
        <v>-88.952805555555599</v>
      </c>
      <c r="B7609">
        <v>38.937083333333298</v>
      </c>
      <c r="C7609" s="2" t="s">
        <v>14</v>
      </c>
      <c r="D7609" t="s">
        <v>89</v>
      </c>
      <c r="E7609" s="3">
        <v>38388</v>
      </c>
      <c r="F7609">
        <v>27.5</v>
      </c>
      <c r="G7609" t="s">
        <v>181</v>
      </c>
      <c r="H7609" s="2" t="s">
        <v>15</v>
      </c>
      <c r="I7609" t="s">
        <v>91</v>
      </c>
      <c r="J7609" t="s">
        <v>16</v>
      </c>
      <c r="K7609" t="s">
        <v>80</v>
      </c>
      <c r="L7609" s="3">
        <f t="shared" si="236"/>
        <v>38388</v>
      </c>
      <c r="M7609">
        <f t="shared" si="237"/>
        <v>0.77871328128000006</v>
      </c>
      <c r="N7609">
        <v>38388</v>
      </c>
    </row>
    <row r="7610" spans="1:14" x14ac:dyDescent="0.3">
      <c r="A7610">
        <v>-88.952805555555599</v>
      </c>
      <c r="B7610">
        <v>38.937083333333298</v>
      </c>
      <c r="C7610" s="2" t="s">
        <v>14</v>
      </c>
      <c r="D7610" t="s">
        <v>89</v>
      </c>
      <c r="E7610" s="3">
        <v>38387</v>
      </c>
      <c r="F7610">
        <v>18</v>
      </c>
      <c r="G7610" t="s">
        <v>181</v>
      </c>
      <c r="H7610" s="2" t="s">
        <v>15</v>
      </c>
      <c r="I7610" t="s">
        <v>91</v>
      </c>
      <c r="J7610" t="s">
        <v>16</v>
      </c>
      <c r="K7610" t="s">
        <v>80</v>
      </c>
      <c r="L7610" s="3">
        <f t="shared" si="236"/>
        <v>38387</v>
      </c>
      <c r="M7610">
        <f t="shared" si="237"/>
        <v>0.50970323865599998</v>
      </c>
      <c r="N7610">
        <v>38387</v>
      </c>
    </row>
    <row r="7611" spans="1:14" x14ac:dyDescent="0.3">
      <c r="A7611">
        <v>-88.952805555555599</v>
      </c>
      <c r="B7611">
        <v>38.937083333333298</v>
      </c>
      <c r="C7611" s="2" t="s">
        <v>14</v>
      </c>
      <c r="D7611" t="s">
        <v>89</v>
      </c>
      <c r="E7611" s="3">
        <v>38386</v>
      </c>
      <c r="F7611">
        <v>13.8</v>
      </c>
      <c r="G7611" t="s">
        <v>181</v>
      </c>
      <c r="H7611" s="2" t="s">
        <v>15</v>
      </c>
      <c r="I7611" t="s">
        <v>91</v>
      </c>
      <c r="J7611" t="s">
        <v>16</v>
      </c>
      <c r="K7611" t="s">
        <v>80</v>
      </c>
      <c r="L7611" s="3">
        <f t="shared" si="236"/>
        <v>38386</v>
      </c>
      <c r="M7611">
        <f t="shared" si="237"/>
        <v>0.39077248296960004</v>
      </c>
      <c r="N7611">
        <v>38386</v>
      </c>
    </row>
    <row r="7612" spans="1:14" x14ac:dyDescent="0.3">
      <c r="A7612">
        <v>-88.952805555555599</v>
      </c>
      <c r="B7612">
        <v>38.937083333333298</v>
      </c>
      <c r="C7612" s="2" t="s">
        <v>14</v>
      </c>
      <c r="D7612" t="s">
        <v>89</v>
      </c>
      <c r="E7612" s="3">
        <v>38385</v>
      </c>
      <c r="F7612">
        <v>13.7</v>
      </c>
      <c r="G7612" t="s">
        <v>181</v>
      </c>
      <c r="H7612" s="2" t="s">
        <v>15</v>
      </c>
      <c r="I7612" t="s">
        <v>91</v>
      </c>
      <c r="J7612" t="s">
        <v>16</v>
      </c>
      <c r="K7612" t="s">
        <v>80</v>
      </c>
      <c r="L7612" s="3">
        <f t="shared" si="236"/>
        <v>38385</v>
      </c>
      <c r="M7612">
        <f t="shared" si="237"/>
        <v>0.38794079831040001</v>
      </c>
      <c r="N7612">
        <v>38385</v>
      </c>
    </row>
    <row r="7613" spans="1:14" x14ac:dyDescent="0.3">
      <c r="A7613">
        <v>-88.952805555555599</v>
      </c>
      <c r="B7613">
        <v>38.937083333333298</v>
      </c>
      <c r="C7613" s="2" t="s">
        <v>14</v>
      </c>
      <c r="D7613" t="s">
        <v>89</v>
      </c>
      <c r="E7613" s="3">
        <v>38384</v>
      </c>
      <c r="F7613">
        <v>14</v>
      </c>
      <c r="G7613" t="s">
        <v>181</v>
      </c>
      <c r="H7613" s="2" t="s">
        <v>15</v>
      </c>
      <c r="I7613" t="s">
        <v>91</v>
      </c>
      <c r="J7613" t="s">
        <v>16</v>
      </c>
      <c r="K7613" t="s">
        <v>80</v>
      </c>
      <c r="L7613" s="3">
        <f t="shared" si="236"/>
        <v>38384</v>
      </c>
      <c r="M7613">
        <f t="shared" si="237"/>
        <v>0.39643585228799999</v>
      </c>
      <c r="N7613">
        <v>38384</v>
      </c>
    </row>
    <row r="7614" spans="1:14" x14ac:dyDescent="0.3">
      <c r="A7614">
        <v>-88.952805555555599</v>
      </c>
      <c r="B7614">
        <v>38.937083333333298</v>
      </c>
      <c r="C7614" s="2" t="s">
        <v>14</v>
      </c>
      <c r="D7614" t="s">
        <v>89</v>
      </c>
      <c r="E7614" s="3">
        <v>38383</v>
      </c>
      <c r="F7614">
        <v>14.5</v>
      </c>
      <c r="G7614" t="s">
        <v>181</v>
      </c>
      <c r="H7614" s="2" t="s">
        <v>15</v>
      </c>
      <c r="I7614" t="s">
        <v>91</v>
      </c>
      <c r="J7614" t="s">
        <v>16</v>
      </c>
      <c r="K7614" t="s">
        <v>80</v>
      </c>
      <c r="L7614" s="3">
        <f t="shared" si="236"/>
        <v>38383</v>
      </c>
      <c r="M7614">
        <f t="shared" si="237"/>
        <v>0.41059427558400002</v>
      </c>
      <c r="N7614">
        <v>38383</v>
      </c>
    </row>
    <row r="7615" spans="1:14" x14ac:dyDescent="0.3">
      <c r="A7615">
        <v>-88.952805555555599</v>
      </c>
      <c r="B7615">
        <v>38.937083333333298</v>
      </c>
      <c r="C7615" s="2" t="s">
        <v>14</v>
      </c>
      <c r="D7615" t="s">
        <v>89</v>
      </c>
      <c r="E7615" s="3">
        <v>38382</v>
      </c>
      <c r="F7615">
        <v>13.7</v>
      </c>
      <c r="G7615" t="s">
        <v>181</v>
      </c>
      <c r="H7615" s="2" t="s">
        <v>15</v>
      </c>
      <c r="I7615" t="s">
        <v>91</v>
      </c>
      <c r="J7615" t="s">
        <v>16</v>
      </c>
      <c r="K7615" t="s">
        <v>80</v>
      </c>
      <c r="L7615" s="3">
        <f t="shared" si="236"/>
        <v>38382</v>
      </c>
      <c r="M7615">
        <f t="shared" si="237"/>
        <v>0.38794079831040001</v>
      </c>
      <c r="N7615">
        <v>38382</v>
      </c>
    </row>
    <row r="7616" spans="1:14" x14ac:dyDescent="0.3">
      <c r="A7616">
        <v>-88.952805555555599</v>
      </c>
      <c r="B7616">
        <v>38.937083333333298</v>
      </c>
      <c r="C7616" s="2" t="s">
        <v>14</v>
      </c>
      <c r="D7616" t="s">
        <v>89</v>
      </c>
      <c r="E7616" s="3">
        <v>38381</v>
      </c>
      <c r="F7616">
        <v>10.8</v>
      </c>
      <c r="G7616" t="s">
        <v>181</v>
      </c>
      <c r="H7616" s="2" t="s">
        <v>15</v>
      </c>
      <c r="I7616" t="s">
        <v>91</v>
      </c>
      <c r="J7616" t="s">
        <v>16</v>
      </c>
      <c r="K7616" t="s">
        <v>80</v>
      </c>
      <c r="L7616" s="3">
        <f t="shared" si="236"/>
        <v>38381</v>
      </c>
      <c r="M7616">
        <f t="shared" si="237"/>
        <v>0.30582194319360001</v>
      </c>
      <c r="N7616">
        <v>38381</v>
      </c>
    </row>
    <row r="7617" spans="1:14" x14ac:dyDescent="0.3">
      <c r="A7617">
        <v>-88.952805555555599</v>
      </c>
      <c r="B7617">
        <v>38.937083333333298</v>
      </c>
      <c r="C7617" s="2" t="s">
        <v>14</v>
      </c>
      <c r="D7617" t="s">
        <v>89</v>
      </c>
      <c r="E7617" s="3">
        <v>38380</v>
      </c>
      <c r="F7617">
        <v>8.98</v>
      </c>
      <c r="G7617" t="s">
        <v>178</v>
      </c>
      <c r="H7617" s="2" t="s">
        <v>15</v>
      </c>
      <c r="I7617" t="s">
        <v>91</v>
      </c>
      <c r="J7617" t="s">
        <v>16</v>
      </c>
      <c r="K7617" t="s">
        <v>80</v>
      </c>
      <c r="L7617" s="3">
        <f t="shared" si="236"/>
        <v>38380</v>
      </c>
      <c r="M7617">
        <f t="shared" si="237"/>
        <v>0.25428528239616</v>
      </c>
      <c r="N7617">
        <v>38380</v>
      </c>
    </row>
    <row r="7618" spans="1:14" x14ac:dyDescent="0.3">
      <c r="A7618">
        <v>-88.952805555555599</v>
      </c>
      <c r="B7618">
        <v>38.937083333333298</v>
      </c>
      <c r="C7618" s="2" t="s">
        <v>14</v>
      </c>
      <c r="D7618" t="s">
        <v>89</v>
      </c>
      <c r="E7618" s="3">
        <v>38379</v>
      </c>
      <c r="F7618">
        <v>8.8000000000000007</v>
      </c>
      <c r="G7618" t="s">
        <v>178</v>
      </c>
      <c r="H7618" s="2" t="s">
        <v>15</v>
      </c>
      <c r="I7618" t="s">
        <v>91</v>
      </c>
      <c r="J7618" t="s">
        <v>16</v>
      </c>
      <c r="K7618" t="s">
        <v>80</v>
      </c>
      <c r="L7618" s="3">
        <f t="shared" si="236"/>
        <v>38379</v>
      </c>
      <c r="M7618">
        <f t="shared" si="237"/>
        <v>0.24918825000960002</v>
      </c>
      <c r="N7618">
        <v>38379</v>
      </c>
    </row>
    <row r="7619" spans="1:14" x14ac:dyDescent="0.3">
      <c r="A7619">
        <v>-88.952805555555599</v>
      </c>
      <c r="B7619">
        <v>38.937083333333298</v>
      </c>
      <c r="C7619" s="2" t="s">
        <v>14</v>
      </c>
      <c r="D7619" t="s">
        <v>89</v>
      </c>
      <c r="E7619" s="3">
        <v>38378</v>
      </c>
      <c r="F7619">
        <v>9</v>
      </c>
      <c r="G7619" t="s">
        <v>181</v>
      </c>
      <c r="H7619" s="2" t="s">
        <v>15</v>
      </c>
      <c r="I7619" t="s">
        <v>91</v>
      </c>
      <c r="J7619" t="s">
        <v>16</v>
      </c>
      <c r="K7619" t="s">
        <v>80</v>
      </c>
      <c r="L7619" s="3">
        <f t="shared" ref="L7619:L7682" si="238">E7619</f>
        <v>38378</v>
      </c>
      <c r="M7619">
        <f t="shared" ref="M7619:M7682" si="239">F7619*0.028316846592</f>
        <v>0.25485161932799999</v>
      </c>
      <c r="N7619">
        <v>38378</v>
      </c>
    </row>
    <row r="7620" spans="1:14" x14ac:dyDescent="0.3">
      <c r="A7620">
        <v>-88.952805555555599</v>
      </c>
      <c r="B7620">
        <v>38.937083333333298</v>
      </c>
      <c r="C7620" s="2" t="s">
        <v>14</v>
      </c>
      <c r="D7620" t="s">
        <v>89</v>
      </c>
      <c r="E7620" s="3">
        <v>38377</v>
      </c>
      <c r="F7620">
        <v>9.1999999999999993</v>
      </c>
      <c r="G7620" t="s">
        <v>181</v>
      </c>
      <c r="H7620" s="2" t="s">
        <v>15</v>
      </c>
      <c r="I7620" t="s">
        <v>91</v>
      </c>
      <c r="J7620" t="s">
        <v>16</v>
      </c>
      <c r="K7620" t="s">
        <v>80</v>
      </c>
      <c r="L7620" s="3">
        <f t="shared" si="238"/>
        <v>38377</v>
      </c>
      <c r="M7620">
        <f t="shared" si="239"/>
        <v>0.26051498864639999</v>
      </c>
      <c r="N7620">
        <v>38377</v>
      </c>
    </row>
    <row r="7621" spans="1:14" x14ac:dyDescent="0.3">
      <c r="A7621">
        <v>-88.952805555555599</v>
      </c>
      <c r="B7621">
        <v>38.937083333333298</v>
      </c>
      <c r="C7621" s="2" t="s">
        <v>14</v>
      </c>
      <c r="D7621" t="s">
        <v>89</v>
      </c>
      <c r="E7621" s="3">
        <v>38376</v>
      </c>
      <c r="F7621">
        <v>9.5</v>
      </c>
      <c r="G7621" t="s">
        <v>181</v>
      </c>
      <c r="H7621" s="2" t="s">
        <v>15</v>
      </c>
      <c r="I7621" t="s">
        <v>91</v>
      </c>
      <c r="J7621" t="s">
        <v>16</v>
      </c>
      <c r="K7621" t="s">
        <v>80</v>
      </c>
      <c r="L7621" s="3">
        <f t="shared" si="238"/>
        <v>38376</v>
      </c>
      <c r="M7621">
        <f t="shared" si="239"/>
        <v>0.26901004262400002</v>
      </c>
      <c r="N7621">
        <v>38376</v>
      </c>
    </row>
    <row r="7622" spans="1:14" x14ac:dyDescent="0.3">
      <c r="A7622">
        <v>-88.952805555555599</v>
      </c>
      <c r="B7622">
        <v>38.937083333333298</v>
      </c>
      <c r="C7622" s="2" t="s">
        <v>14</v>
      </c>
      <c r="D7622" t="s">
        <v>89</v>
      </c>
      <c r="E7622" s="3">
        <v>38375</v>
      </c>
      <c r="F7622">
        <v>10</v>
      </c>
      <c r="G7622" t="s">
        <v>181</v>
      </c>
      <c r="H7622" s="2" t="s">
        <v>15</v>
      </c>
      <c r="I7622" t="s">
        <v>91</v>
      </c>
      <c r="J7622" t="s">
        <v>16</v>
      </c>
      <c r="K7622" t="s">
        <v>80</v>
      </c>
      <c r="L7622" s="3">
        <f t="shared" si="238"/>
        <v>38375</v>
      </c>
      <c r="M7622">
        <f t="shared" si="239"/>
        <v>0.28316846592</v>
      </c>
      <c r="N7622">
        <v>38375</v>
      </c>
    </row>
    <row r="7623" spans="1:14" x14ac:dyDescent="0.3">
      <c r="A7623">
        <v>-88.952805555555599</v>
      </c>
      <c r="B7623">
        <v>38.937083333333298</v>
      </c>
      <c r="C7623" s="2" t="s">
        <v>14</v>
      </c>
      <c r="D7623" t="s">
        <v>89</v>
      </c>
      <c r="E7623" s="3">
        <v>38374</v>
      </c>
      <c r="F7623">
        <v>11</v>
      </c>
      <c r="G7623" t="s">
        <v>181</v>
      </c>
      <c r="H7623" s="2" t="s">
        <v>15</v>
      </c>
      <c r="I7623" t="s">
        <v>91</v>
      </c>
      <c r="J7623" t="s">
        <v>16</v>
      </c>
      <c r="K7623" t="s">
        <v>80</v>
      </c>
      <c r="L7623" s="3">
        <f t="shared" si="238"/>
        <v>38374</v>
      </c>
      <c r="M7623">
        <f t="shared" si="239"/>
        <v>0.31148531251200001</v>
      </c>
      <c r="N7623">
        <v>38374</v>
      </c>
    </row>
    <row r="7624" spans="1:14" x14ac:dyDescent="0.3">
      <c r="A7624">
        <v>-88.952805555555599</v>
      </c>
      <c r="B7624">
        <v>38.937083333333298</v>
      </c>
      <c r="C7624" s="2" t="s">
        <v>14</v>
      </c>
      <c r="D7624" t="s">
        <v>89</v>
      </c>
      <c r="E7624" s="3">
        <v>38373</v>
      </c>
      <c r="F7624">
        <v>12</v>
      </c>
      <c r="G7624" t="s">
        <v>181</v>
      </c>
      <c r="H7624" s="2" t="s">
        <v>15</v>
      </c>
      <c r="I7624" t="s">
        <v>91</v>
      </c>
      <c r="J7624" t="s">
        <v>16</v>
      </c>
      <c r="K7624" t="s">
        <v>80</v>
      </c>
      <c r="L7624" s="3">
        <f t="shared" si="238"/>
        <v>38373</v>
      </c>
      <c r="M7624">
        <f t="shared" si="239"/>
        <v>0.33980215910400002</v>
      </c>
      <c r="N7624">
        <v>38373</v>
      </c>
    </row>
    <row r="7625" spans="1:14" x14ac:dyDescent="0.3">
      <c r="A7625">
        <v>-88.952805555555599</v>
      </c>
      <c r="B7625">
        <v>38.937083333333298</v>
      </c>
      <c r="C7625" s="2" t="s">
        <v>14</v>
      </c>
      <c r="D7625" t="s">
        <v>89</v>
      </c>
      <c r="E7625" s="3">
        <v>38372</v>
      </c>
      <c r="F7625">
        <v>13</v>
      </c>
      <c r="G7625" t="s">
        <v>181</v>
      </c>
      <c r="H7625" s="2" t="s">
        <v>15</v>
      </c>
      <c r="I7625" t="s">
        <v>91</v>
      </c>
      <c r="J7625" t="s">
        <v>16</v>
      </c>
      <c r="K7625" t="s">
        <v>80</v>
      </c>
      <c r="L7625" s="3">
        <f t="shared" si="238"/>
        <v>38372</v>
      </c>
      <c r="M7625">
        <f t="shared" si="239"/>
        <v>0.36811900569600003</v>
      </c>
      <c r="N7625">
        <v>38372</v>
      </c>
    </row>
    <row r="7626" spans="1:14" x14ac:dyDescent="0.3">
      <c r="A7626">
        <v>-88.952805555555599</v>
      </c>
      <c r="B7626">
        <v>38.937083333333298</v>
      </c>
      <c r="C7626" s="2" t="s">
        <v>14</v>
      </c>
      <c r="D7626" t="s">
        <v>89</v>
      </c>
      <c r="E7626" s="3">
        <v>38371</v>
      </c>
      <c r="F7626">
        <v>15</v>
      </c>
      <c r="G7626" t="s">
        <v>178</v>
      </c>
      <c r="H7626" s="2" t="s">
        <v>15</v>
      </c>
      <c r="I7626" t="s">
        <v>91</v>
      </c>
      <c r="J7626" t="s">
        <v>16</v>
      </c>
      <c r="K7626" t="s">
        <v>80</v>
      </c>
      <c r="L7626" s="3">
        <f t="shared" si="238"/>
        <v>38371</v>
      </c>
      <c r="M7626">
        <f t="shared" si="239"/>
        <v>0.42475269888</v>
      </c>
      <c r="N7626">
        <v>38371</v>
      </c>
    </row>
    <row r="7627" spans="1:14" x14ac:dyDescent="0.3">
      <c r="A7627">
        <v>-88.952805555555599</v>
      </c>
      <c r="B7627">
        <v>38.937083333333298</v>
      </c>
      <c r="C7627" s="2" t="s">
        <v>14</v>
      </c>
      <c r="D7627" t="s">
        <v>89</v>
      </c>
      <c r="E7627" s="3">
        <v>38370</v>
      </c>
      <c r="F7627">
        <v>18.600000000000001</v>
      </c>
      <c r="G7627" t="s">
        <v>181</v>
      </c>
      <c r="H7627" s="2" t="s">
        <v>15</v>
      </c>
      <c r="I7627" t="s">
        <v>91</v>
      </c>
      <c r="J7627" t="s">
        <v>16</v>
      </c>
      <c r="K7627" t="s">
        <v>80</v>
      </c>
      <c r="L7627" s="3">
        <f t="shared" si="238"/>
        <v>38370</v>
      </c>
      <c r="M7627">
        <f t="shared" si="239"/>
        <v>0.52669334661120004</v>
      </c>
      <c r="N7627">
        <v>38370</v>
      </c>
    </row>
    <row r="7628" spans="1:14" x14ac:dyDescent="0.3">
      <c r="A7628">
        <v>-88.952805555555599</v>
      </c>
      <c r="B7628">
        <v>38.937083333333298</v>
      </c>
      <c r="C7628" s="2" t="s">
        <v>14</v>
      </c>
      <c r="D7628" t="s">
        <v>89</v>
      </c>
      <c r="E7628" s="3">
        <v>38369</v>
      </c>
      <c r="F7628">
        <v>24.9</v>
      </c>
      <c r="G7628" t="s">
        <v>181</v>
      </c>
      <c r="H7628" s="2" t="s">
        <v>15</v>
      </c>
      <c r="I7628" t="s">
        <v>91</v>
      </c>
      <c r="J7628" t="s">
        <v>16</v>
      </c>
      <c r="K7628" t="s">
        <v>80</v>
      </c>
      <c r="L7628" s="3">
        <f t="shared" si="238"/>
        <v>38369</v>
      </c>
      <c r="M7628">
        <f t="shared" si="239"/>
        <v>0.70508948014079997</v>
      </c>
      <c r="N7628">
        <v>38369</v>
      </c>
    </row>
    <row r="7629" spans="1:14" x14ac:dyDescent="0.3">
      <c r="A7629">
        <v>-88.952805555555599</v>
      </c>
      <c r="B7629">
        <v>38.937083333333298</v>
      </c>
      <c r="C7629" s="2" t="s">
        <v>14</v>
      </c>
      <c r="D7629" t="s">
        <v>89</v>
      </c>
      <c r="E7629" s="3">
        <v>38368</v>
      </c>
      <c r="F7629">
        <v>35.799999999999997</v>
      </c>
      <c r="G7629" t="s">
        <v>181</v>
      </c>
      <c r="H7629" s="2" t="s">
        <v>15</v>
      </c>
      <c r="I7629" t="s">
        <v>91</v>
      </c>
      <c r="J7629" t="s">
        <v>16</v>
      </c>
      <c r="K7629" t="s">
        <v>80</v>
      </c>
      <c r="L7629" s="3">
        <f t="shared" si="238"/>
        <v>38368</v>
      </c>
      <c r="M7629">
        <f t="shared" si="239"/>
        <v>1.0137431079935999</v>
      </c>
      <c r="N7629">
        <v>38368</v>
      </c>
    </row>
    <row r="7630" spans="1:14" x14ac:dyDescent="0.3">
      <c r="A7630">
        <v>-88.952805555555599</v>
      </c>
      <c r="B7630">
        <v>38.937083333333298</v>
      </c>
      <c r="C7630" s="2" t="s">
        <v>14</v>
      </c>
      <c r="D7630" t="s">
        <v>89</v>
      </c>
      <c r="E7630" s="3">
        <v>38367</v>
      </c>
      <c r="F7630">
        <v>61.2</v>
      </c>
      <c r="G7630" t="s">
        <v>181</v>
      </c>
      <c r="H7630" s="2" t="s">
        <v>15</v>
      </c>
      <c r="I7630" t="s">
        <v>91</v>
      </c>
      <c r="J7630" t="s">
        <v>16</v>
      </c>
      <c r="K7630" t="s">
        <v>80</v>
      </c>
      <c r="L7630" s="3">
        <f t="shared" si="238"/>
        <v>38367</v>
      </c>
      <c r="M7630">
        <f t="shared" si="239"/>
        <v>1.7329910114304001</v>
      </c>
      <c r="N7630">
        <v>38367</v>
      </c>
    </row>
    <row r="7631" spans="1:14" x14ac:dyDescent="0.3">
      <c r="A7631">
        <v>-88.952805555555599</v>
      </c>
      <c r="B7631">
        <v>38.937083333333298</v>
      </c>
      <c r="C7631" s="2" t="s">
        <v>14</v>
      </c>
      <c r="D7631" t="s">
        <v>89</v>
      </c>
      <c r="E7631" s="3">
        <v>38366</v>
      </c>
      <c r="F7631">
        <v>226</v>
      </c>
      <c r="G7631" t="s">
        <v>181</v>
      </c>
      <c r="H7631" s="2" t="s">
        <v>15</v>
      </c>
      <c r="I7631" t="s">
        <v>91</v>
      </c>
      <c r="J7631" t="s">
        <v>16</v>
      </c>
      <c r="K7631" t="s">
        <v>80</v>
      </c>
      <c r="L7631" s="3">
        <f t="shared" si="238"/>
        <v>38366</v>
      </c>
      <c r="M7631">
        <f t="shared" si="239"/>
        <v>6.3996073297920004</v>
      </c>
      <c r="N7631">
        <v>38366</v>
      </c>
    </row>
    <row r="7632" spans="1:14" x14ac:dyDescent="0.3">
      <c r="A7632">
        <v>-88.952805555555599</v>
      </c>
      <c r="B7632">
        <v>38.937083333333298</v>
      </c>
      <c r="C7632" s="2" t="s">
        <v>14</v>
      </c>
      <c r="D7632" t="s">
        <v>89</v>
      </c>
      <c r="E7632" s="3">
        <v>38365</v>
      </c>
      <c r="F7632">
        <v>1420</v>
      </c>
      <c r="G7632" t="s">
        <v>181</v>
      </c>
      <c r="H7632" s="2" t="s">
        <v>15</v>
      </c>
      <c r="I7632" t="s">
        <v>91</v>
      </c>
      <c r="J7632" t="s">
        <v>16</v>
      </c>
      <c r="K7632" t="s">
        <v>80</v>
      </c>
      <c r="L7632" s="3">
        <f t="shared" si="238"/>
        <v>38365</v>
      </c>
      <c r="M7632">
        <f t="shared" si="239"/>
        <v>40.209922160639998</v>
      </c>
      <c r="N7632">
        <v>38365</v>
      </c>
    </row>
    <row r="7633" spans="1:14" x14ac:dyDescent="0.3">
      <c r="A7633">
        <v>-88.952805555555599</v>
      </c>
      <c r="B7633">
        <v>38.937083333333298</v>
      </c>
      <c r="C7633" s="2" t="s">
        <v>14</v>
      </c>
      <c r="D7633" t="s">
        <v>89</v>
      </c>
      <c r="E7633" s="3">
        <v>38364</v>
      </c>
      <c r="F7633">
        <v>153</v>
      </c>
      <c r="G7633" t="s">
        <v>181</v>
      </c>
      <c r="H7633" s="2" t="s">
        <v>15</v>
      </c>
      <c r="I7633" t="s">
        <v>91</v>
      </c>
      <c r="J7633" t="s">
        <v>16</v>
      </c>
      <c r="K7633" t="s">
        <v>80</v>
      </c>
      <c r="L7633" s="3">
        <f t="shared" si="238"/>
        <v>38364</v>
      </c>
      <c r="M7633">
        <f t="shared" si="239"/>
        <v>4.3324775285759998</v>
      </c>
      <c r="N7633">
        <v>38364</v>
      </c>
    </row>
    <row r="7634" spans="1:14" x14ac:dyDescent="0.3">
      <c r="A7634">
        <v>-88.952805555555599</v>
      </c>
      <c r="B7634">
        <v>38.937083333333298</v>
      </c>
      <c r="C7634" s="2" t="s">
        <v>14</v>
      </c>
      <c r="D7634" t="s">
        <v>89</v>
      </c>
      <c r="E7634" s="3">
        <v>38363</v>
      </c>
      <c r="F7634">
        <v>235</v>
      </c>
      <c r="G7634" t="s">
        <v>181</v>
      </c>
      <c r="H7634" s="2" t="s">
        <v>15</v>
      </c>
      <c r="I7634" t="s">
        <v>91</v>
      </c>
      <c r="J7634" t="s">
        <v>16</v>
      </c>
      <c r="K7634" t="s">
        <v>80</v>
      </c>
      <c r="L7634" s="3">
        <f t="shared" si="238"/>
        <v>38363</v>
      </c>
      <c r="M7634">
        <f t="shared" si="239"/>
        <v>6.6544589491200004</v>
      </c>
      <c r="N7634">
        <v>38363</v>
      </c>
    </row>
    <row r="7635" spans="1:14" x14ac:dyDescent="0.3">
      <c r="A7635">
        <v>-88.952805555555599</v>
      </c>
      <c r="B7635">
        <v>38.937083333333298</v>
      </c>
      <c r="C7635" s="2" t="s">
        <v>14</v>
      </c>
      <c r="D7635" t="s">
        <v>89</v>
      </c>
      <c r="E7635" s="3">
        <v>38362</v>
      </c>
      <c r="F7635">
        <v>188</v>
      </c>
      <c r="G7635" t="s">
        <v>181</v>
      </c>
      <c r="H7635" s="2" t="s">
        <v>15</v>
      </c>
      <c r="I7635" t="s">
        <v>91</v>
      </c>
      <c r="J7635" t="s">
        <v>16</v>
      </c>
      <c r="K7635" t="s">
        <v>80</v>
      </c>
      <c r="L7635" s="3">
        <f t="shared" si="238"/>
        <v>38362</v>
      </c>
      <c r="M7635">
        <f t="shared" si="239"/>
        <v>5.3235671592960001</v>
      </c>
      <c r="N7635">
        <v>38362</v>
      </c>
    </row>
    <row r="7636" spans="1:14" x14ac:dyDescent="0.3">
      <c r="A7636">
        <v>-88.952805555555599</v>
      </c>
      <c r="B7636">
        <v>38.937083333333298</v>
      </c>
      <c r="C7636" s="2" t="s">
        <v>14</v>
      </c>
      <c r="D7636" t="s">
        <v>89</v>
      </c>
      <c r="E7636" s="3">
        <v>38361</v>
      </c>
      <c r="F7636">
        <v>131</v>
      </c>
      <c r="G7636" t="s">
        <v>181</v>
      </c>
      <c r="H7636" s="2" t="s">
        <v>15</v>
      </c>
      <c r="I7636" t="s">
        <v>91</v>
      </c>
      <c r="J7636" t="s">
        <v>16</v>
      </c>
      <c r="K7636" t="s">
        <v>80</v>
      </c>
      <c r="L7636" s="3">
        <f t="shared" si="238"/>
        <v>38361</v>
      </c>
      <c r="M7636">
        <f t="shared" si="239"/>
        <v>3.7095069035520001</v>
      </c>
      <c r="N7636">
        <v>38361</v>
      </c>
    </row>
    <row r="7637" spans="1:14" x14ac:dyDescent="0.3">
      <c r="A7637">
        <v>-88.952805555555599</v>
      </c>
      <c r="B7637">
        <v>38.937083333333298</v>
      </c>
      <c r="C7637" s="2" t="s">
        <v>14</v>
      </c>
      <c r="D7637" t="s">
        <v>89</v>
      </c>
      <c r="E7637" s="3">
        <v>38360</v>
      </c>
      <c r="F7637">
        <v>85.6</v>
      </c>
      <c r="G7637" t="s">
        <v>181</v>
      </c>
      <c r="H7637" s="2" t="s">
        <v>15</v>
      </c>
      <c r="I7637" t="s">
        <v>91</v>
      </c>
      <c r="J7637" t="s">
        <v>16</v>
      </c>
      <c r="K7637" t="s">
        <v>80</v>
      </c>
      <c r="L7637" s="3">
        <f t="shared" si="238"/>
        <v>38360</v>
      </c>
      <c r="M7637">
        <f t="shared" si="239"/>
        <v>2.4239220682751998</v>
      </c>
      <c r="N7637">
        <v>38360</v>
      </c>
    </row>
    <row r="7638" spans="1:14" x14ac:dyDescent="0.3">
      <c r="A7638">
        <v>-88.952805555555599</v>
      </c>
      <c r="B7638">
        <v>38.937083333333298</v>
      </c>
      <c r="C7638" s="2" t="s">
        <v>14</v>
      </c>
      <c r="D7638" t="s">
        <v>89</v>
      </c>
      <c r="E7638" s="3">
        <v>38359</v>
      </c>
      <c r="F7638">
        <v>130</v>
      </c>
      <c r="G7638" t="s">
        <v>181</v>
      </c>
      <c r="H7638" s="2" t="s">
        <v>15</v>
      </c>
      <c r="I7638" t="s">
        <v>91</v>
      </c>
      <c r="J7638" t="s">
        <v>16</v>
      </c>
      <c r="K7638" t="s">
        <v>80</v>
      </c>
      <c r="L7638" s="3">
        <f t="shared" si="238"/>
        <v>38359</v>
      </c>
      <c r="M7638">
        <f t="shared" si="239"/>
        <v>3.6811900569600002</v>
      </c>
      <c r="N7638">
        <v>38359</v>
      </c>
    </row>
    <row r="7639" spans="1:14" x14ac:dyDescent="0.3">
      <c r="A7639">
        <v>-88.952805555555599</v>
      </c>
      <c r="B7639">
        <v>38.937083333333298</v>
      </c>
      <c r="C7639" s="2" t="s">
        <v>14</v>
      </c>
      <c r="D7639" t="s">
        <v>89</v>
      </c>
      <c r="E7639" s="3">
        <v>38358</v>
      </c>
      <c r="F7639">
        <v>702</v>
      </c>
      <c r="G7639" t="s">
        <v>181</v>
      </c>
      <c r="H7639" s="2" t="s">
        <v>15</v>
      </c>
      <c r="I7639" t="s">
        <v>91</v>
      </c>
      <c r="J7639" t="s">
        <v>16</v>
      </c>
      <c r="K7639" t="s">
        <v>80</v>
      </c>
      <c r="L7639" s="3">
        <f t="shared" si="238"/>
        <v>38358</v>
      </c>
      <c r="M7639">
        <f t="shared" si="239"/>
        <v>19.878426307584</v>
      </c>
      <c r="N7639">
        <v>38358</v>
      </c>
    </row>
    <row r="7640" spans="1:14" x14ac:dyDescent="0.3">
      <c r="A7640">
        <v>-88.952805555555599</v>
      </c>
      <c r="B7640">
        <v>38.937083333333298</v>
      </c>
      <c r="C7640" s="2" t="s">
        <v>14</v>
      </c>
      <c r="D7640" t="s">
        <v>89</v>
      </c>
      <c r="E7640" s="3">
        <v>38357</v>
      </c>
      <c r="F7640">
        <v>2400</v>
      </c>
      <c r="G7640" t="s">
        <v>181</v>
      </c>
      <c r="H7640" s="2" t="s">
        <v>15</v>
      </c>
      <c r="I7640" t="s">
        <v>91</v>
      </c>
      <c r="J7640" t="s">
        <v>16</v>
      </c>
      <c r="K7640" t="s">
        <v>80</v>
      </c>
      <c r="L7640" s="3">
        <f t="shared" si="238"/>
        <v>38357</v>
      </c>
      <c r="M7640">
        <f t="shared" si="239"/>
        <v>67.960431820799997</v>
      </c>
      <c r="N7640">
        <v>38357</v>
      </c>
    </row>
    <row r="7641" spans="1:14" x14ac:dyDescent="0.3">
      <c r="A7641">
        <v>-88.952805555555599</v>
      </c>
      <c r="B7641">
        <v>38.937083333333298</v>
      </c>
      <c r="C7641" s="2" t="s">
        <v>14</v>
      </c>
      <c r="D7641" t="s">
        <v>89</v>
      </c>
      <c r="E7641" s="3">
        <v>38356</v>
      </c>
      <c r="F7641">
        <v>518</v>
      </c>
      <c r="G7641" t="s">
        <v>181</v>
      </c>
      <c r="H7641" s="2" t="s">
        <v>15</v>
      </c>
      <c r="I7641" t="s">
        <v>91</v>
      </c>
      <c r="J7641" t="s">
        <v>16</v>
      </c>
      <c r="K7641" t="s">
        <v>80</v>
      </c>
      <c r="L7641" s="3">
        <f t="shared" si="238"/>
        <v>38356</v>
      </c>
      <c r="M7641">
        <f t="shared" si="239"/>
        <v>14.668126534656</v>
      </c>
      <c r="N7641">
        <v>38356</v>
      </c>
    </row>
    <row r="7642" spans="1:14" x14ac:dyDescent="0.3">
      <c r="A7642">
        <v>-88.952805555555599</v>
      </c>
      <c r="B7642">
        <v>38.937083333333298</v>
      </c>
      <c r="C7642" s="2" t="s">
        <v>14</v>
      </c>
      <c r="D7642" t="s">
        <v>89</v>
      </c>
      <c r="E7642" s="3">
        <v>38355</v>
      </c>
      <c r="F7642">
        <v>1730</v>
      </c>
      <c r="G7642" t="s">
        <v>181</v>
      </c>
      <c r="H7642" s="2" t="s">
        <v>15</v>
      </c>
      <c r="I7642" t="s">
        <v>91</v>
      </c>
      <c r="J7642" t="s">
        <v>16</v>
      </c>
      <c r="K7642" t="s">
        <v>80</v>
      </c>
      <c r="L7642" s="3">
        <f t="shared" si="238"/>
        <v>38355</v>
      </c>
      <c r="M7642">
        <f t="shared" si="239"/>
        <v>48.988144604159999</v>
      </c>
      <c r="N7642">
        <v>38355</v>
      </c>
    </row>
    <row r="7643" spans="1:14" x14ac:dyDescent="0.3">
      <c r="A7643">
        <v>-88.952805555555599</v>
      </c>
      <c r="B7643">
        <v>38.937083333333298</v>
      </c>
      <c r="C7643" s="2" t="s">
        <v>14</v>
      </c>
      <c r="D7643" t="s">
        <v>89</v>
      </c>
      <c r="E7643" s="3">
        <v>38354</v>
      </c>
      <c r="F7643">
        <v>42.6</v>
      </c>
      <c r="G7643" t="s">
        <v>181</v>
      </c>
      <c r="H7643" s="2" t="s">
        <v>15</v>
      </c>
      <c r="I7643" t="s">
        <v>91</v>
      </c>
      <c r="J7643" t="s">
        <v>16</v>
      </c>
      <c r="K7643" t="s">
        <v>80</v>
      </c>
      <c r="L7643" s="3">
        <f t="shared" si="238"/>
        <v>38354</v>
      </c>
      <c r="M7643">
        <f t="shared" si="239"/>
        <v>1.2062976648192001</v>
      </c>
      <c r="N7643">
        <v>38354</v>
      </c>
    </row>
    <row r="7644" spans="1:14" x14ac:dyDescent="0.3">
      <c r="A7644">
        <v>-88.952805555555599</v>
      </c>
      <c r="B7644">
        <v>38.937083333333298</v>
      </c>
      <c r="C7644" s="2" t="s">
        <v>14</v>
      </c>
      <c r="D7644" t="s">
        <v>89</v>
      </c>
      <c r="E7644" s="3">
        <v>38353</v>
      </c>
      <c r="F7644">
        <v>12.4</v>
      </c>
      <c r="G7644" t="s">
        <v>178</v>
      </c>
      <c r="H7644" s="2" t="s">
        <v>15</v>
      </c>
      <c r="I7644" t="s">
        <v>91</v>
      </c>
      <c r="J7644" t="s">
        <v>16</v>
      </c>
      <c r="K7644" t="s">
        <v>80</v>
      </c>
      <c r="L7644" s="3">
        <f t="shared" si="238"/>
        <v>38353</v>
      </c>
      <c r="M7644">
        <f t="shared" si="239"/>
        <v>0.35112889774080003</v>
      </c>
      <c r="N7644">
        <v>38353</v>
      </c>
    </row>
    <row r="7645" spans="1:14" x14ac:dyDescent="0.3">
      <c r="A7645">
        <v>-88.952805555555599</v>
      </c>
      <c r="B7645">
        <v>38.937083333333298</v>
      </c>
      <c r="C7645" s="2" t="s">
        <v>14</v>
      </c>
      <c r="D7645" t="s">
        <v>89</v>
      </c>
      <c r="E7645" s="3">
        <v>38352</v>
      </c>
      <c r="F7645">
        <v>5</v>
      </c>
      <c r="G7645" t="s">
        <v>178</v>
      </c>
      <c r="H7645" s="2" t="s">
        <v>15</v>
      </c>
      <c r="I7645" t="s">
        <v>91</v>
      </c>
      <c r="J7645" t="s">
        <v>16</v>
      </c>
      <c r="K7645" t="s">
        <v>80</v>
      </c>
      <c r="L7645" s="3">
        <f t="shared" si="238"/>
        <v>38352</v>
      </c>
      <c r="M7645">
        <f t="shared" si="239"/>
        <v>0.14158423296</v>
      </c>
      <c r="N7645">
        <v>38352</v>
      </c>
    </row>
    <row r="7646" spans="1:14" x14ac:dyDescent="0.3">
      <c r="A7646">
        <v>-88.952805555555599</v>
      </c>
      <c r="B7646">
        <v>38.937083333333298</v>
      </c>
      <c r="C7646" s="2" t="s">
        <v>14</v>
      </c>
      <c r="D7646" t="s">
        <v>89</v>
      </c>
      <c r="E7646" s="3">
        <v>38351</v>
      </c>
      <c r="F7646">
        <v>3.4</v>
      </c>
      <c r="G7646" t="s">
        <v>181</v>
      </c>
      <c r="H7646" s="2" t="s">
        <v>15</v>
      </c>
      <c r="I7646" t="s">
        <v>91</v>
      </c>
      <c r="J7646" t="s">
        <v>16</v>
      </c>
      <c r="K7646" t="s">
        <v>80</v>
      </c>
      <c r="L7646" s="3">
        <f t="shared" si="238"/>
        <v>38351</v>
      </c>
      <c r="M7646">
        <f t="shared" si="239"/>
        <v>9.6277278412799996E-2</v>
      </c>
      <c r="N7646">
        <v>38351</v>
      </c>
    </row>
    <row r="7647" spans="1:14" x14ac:dyDescent="0.3">
      <c r="A7647">
        <v>-88.952805555555599</v>
      </c>
      <c r="B7647">
        <v>38.937083333333298</v>
      </c>
      <c r="C7647" s="2" t="s">
        <v>14</v>
      </c>
      <c r="D7647" t="s">
        <v>89</v>
      </c>
      <c r="E7647" s="3">
        <v>38350</v>
      </c>
      <c r="F7647">
        <v>2.2999999999999998</v>
      </c>
      <c r="G7647" t="s">
        <v>181</v>
      </c>
      <c r="H7647" s="2" t="s">
        <v>15</v>
      </c>
      <c r="I7647" t="s">
        <v>91</v>
      </c>
      <c r="J7647" t="s">
        <v>16</v>
      </c>
      <c r="K7647" t="s">
        <v>80</v>
      </c>
      <c r="L7647" s="3">
        <f t="shared" si="238"/>
        <v>38350</v>
      </c>
      <c r="M7647">
        <f t="shared" si="239"/>
        <v>6.5128747161599998E-2</v>
      </c>
      <c r="N7647">
        <v>38350</v>
      </c>
    </row>
    <row r="7648" spans="1:14" x14ac:dyDescent="0.3">
      <c r="A7648">
        <v>-88.952805555555599</v>
      </c>
      <c r="B7648">
        <v>38.937083333333298</v>
      </c>
      <c r="C7648" s="2" t="s">
        <v>14</v>
      </c>
      <c r="D7648" t="s">
        <v>89</v>
      </c>
      <c r="E7648" s="3">
        <v>38349</v>
      </c>
      <c r="F7648">
        <v>2.1</v>
      </c>
      <c r="G7648" t="s">
        <v>181</v>
      </c>
      <c r="H7648" s="2" t="s">
        <v>15</v>
      </c>
      <c r="I7648" t="s">
        <v>91</v>
      </c>
      <c r="J7648" t="s">
        <v>16</v>
      </c>
      <c r="K7648" t="s">
        <v>80</v>
      </c>
      <c r="L7648" s="3">
        <f t="shared" si="238"/>
        <v>38349</v>
      </c>
      <c r="M7648">
        <f t="shared" si="239"/>
        <v>5.9465377843200003E-2</v>
      </c>
      <c r="N7648">
        <v>38349</v>
      </c>
    </row>
    <row r="7649" spans="1:14" x14ac:dyDescent="0.3">
      <c r="A7649">
        <v>-88.952805555555599</v>
      </c>
      <c r="B7649">
        <v>38.937083333333298</v>
      </c>
      <c r="C7649" s="2" t="s">
        <v>14</v>
      </c>
      <c r="D7649" t="s">
        <v>89</v>
      </c>
      <c r="E7649" s="3">
        <v>38348</v>
      </c>
      <c r="F7649">
        <v>2.1</v>
      </c>
      <c r="G7649" t="s">
        <v>181</v>
      </c>
      <c r="H7649" s="2" t="s">
        <v>15</v>
      </c>
      <c r="I7649" t="s">
        <v>91</v>
      </c>
      <c r="J7649" t="s">
        <v>16</v>
      </c>
      <c r="K7649" t="s">
        <v>80</v>
      </c>
      <c r="L7649" s="3">
        <f t="shared" si="238"/>
        <v>38348</v>
      </c>
      <c r="M7649">
        <f t="shared" si="239"/>
        <v>5.9465377843200003E-2</v>
      </c>
      <c r="N7649">
        <v>38348</v>
      </c>
    </row>
    <row r="7650" spans="1:14" x14ac:dyDescent="0.3">
      <c r="A7650">
        <v>-88.952805555555599</v>
      </c>
      <c r="B7650">
        <v>38.937083333333298</v>
      </c>
      <c r="C7650" s="2" t="s">
        <v>14</v>
      </c>
      <c r="D7650" t="s">
        <v>89</v>
      </c>
      <c r="E7650" s="3">
        <v>38347</v>
      </c>
      <c r="F7650">
        <v>2.2000000000000002</v>
      </c>
      <c r="G7650" t="s">
        <v>181</v>
      </c>
      <c r="H7650" s="2" t="s">
        <v>15</v>
      </c>
      <c r="I7650" t="s">
        <v>91</v>
      </c>
      <c r="J7650" t="s">
        <v>16</v>
      </c>
      <c r="K7650" t="s">
        <v>80</v>
      </c>
      <c r="L7650" s="3">
        <f t="shared" si="238"/>
        <v>38347</v>
      </c>
      <c r="M7650">
        <f t="shared" si="239"/>
        <v>6.2297062502400004E-2</v>
      </c>
      <c r="N7650">
        <v>38347</v>
      </c>
    </row>
    <row r="7651" spans="1:14" x14ac:dyDescent="0.3">
      <c r="A7651">
        <v>-88.952805555555599</v>
      </c>
      <c r="B7651">
        <v>38.937083333333298</v>
      </c>
      <c r="C7651" s="2" t="s">
        <v>14</v>
      </c>
      <c r="D7651" t="s">
        <v>89</v>
      </c>
      <c r="E7651" s="3">
        <v>38346</v>
      </c>
      <c r="F7651">
        <v>2.2999999999999998</v>
      </c>
      <c r="G7651" t="s">
        <v>181</v>
      </c>
      <c r="H7651" s="2" t="s">
        <v>15</v>
      </c>
      <c r="I7651" t="s">
        <v>91</v>
      </c>
      <c r="J7651" t="s">
        <v>16</v>
      </c>
      <c r="K7651" t="s">
        <v>80</v>
      </c>
      <c r="L7651" s="3">
        <f t="shared" si="238"/>
        <v>38346</v>
      </c>
      <c r="M7651">
        <f t="shared" si="239"/>
        <v>6.5128747161599998E-2</v>
      </c>
      <c r="N7651">
        <v>38346</v>
      </c>
    </row>
    <row r="7652" spans="1:14" x14ac:dyDescent="0.3">
      <c r="A7652">
        <v>-88.952805555555599</v>
      </c>
      <c r="B7652">
        <v>38.937083333333298</v>
      </c>
      <c r="C7652" s="2" t="s">
        <v>14</v>
      </c>
      <c r="D7652" t="s">
        <v>89</v>
      </c>
      <c r="E7652" s="3">
        <v>38345</v>
      </c>
      <c r="F7652">
        <v>2.4</v>
      </c>
      <c r="G7652" t="s">
        <v>181</v>
      </c>
      <c r="H7652" s="2" t="s">
        <v>15</v>
      </c>
      <c r="I7652" t="s">
        <v>91</v>
      </c>
      <c r="J7652" t="s">
        <v>16</v>
      </c>
      <c r="K7652" t="s">
        <v>80</v>
      </c>
      <c r="L7652" s="3">
        <f t="shared" si="238"/>
        <v>38345</v>
      </c>
      <c r="M7652">
        <f t="shared" si="239"/>
        <v>6.7960431820799999E-2</v>
      </c>
      <c r="N7652">
        <v>38345</v>
      </c>
    </row>
    <row r="7653" spans="1:14" x14ac:dyDescent="0.3">
      <c r="A7653">
        <v>-88.952805555555599</v>
      </c>
      <c r="B7653">
        <v>38.937083333333298</v>
      </c>
      <c r="C7653" s="2" t="s">
        <v>14</v>
      </c>
      <c r="D7653" t="s">
        <v>89</v>
      </c>
      <c r="E7653" s="3">
        <v>38344</v>
      </c>
      <c r="F7653">
        <v>2.6</v>
      </c>
      <c r="G7653" t="s">
        <v>181</v>
      </c>
      <c r="H7653" s="2" t="s">
        <v>15</v>
      </c>
      <c r="I7653" t="s">
        <v>91</v>
      </c>
      <c r="J7653" t="s">
        <v>16</v>
      </c>
      <c r="K7653" t="s">
        <v>80</v>
      </c>
      <c r="L7653" s="3">
        <f t="shared" si="238"/>
        <v>38344</v>
      </c>
      <c r="M7653">
        <f t="shared" si="239"/>
        <v>7.3623801139200001E-2</v>
      </c>
      <c r="N7653">
        <v>38344</v>
      </c>
    </row>
    <row r="7654" spans="1:14" x14ac:dyDescent="0.3">
      <c r="A7654">
        <v>-88.952805555555599</v>
      </c>
      <c r="B7654">
        <v>38.937083333333298</v>
      </c>
      <c r="C7654" s="2" t="s">
        <v>14</v>
      </c>
      <c r="D7654" t="s">
        <v>89</v>
      </c>
      <c r="E7654" s="3">
        <v>38343</v>
      </c>
      <c r="F7654">
        <v>2.8</v>
      </c>
      <c r="G7654" t="s">
        <v>181</v>
      </c>
      <c r="H7654" s="2" t="s">
        <v>15</v>
      </c>
      <c r="I7654" t="s">
        <v>91</v>
      </c>
      <c r="J7654" t="s">
        <v>16</v>
      </c>
      <c r="K7654" t="s">
        <v>80</v>
      </c>
      <c r="L7654" s="3">
        <f t="shared" si="238"/>
        <v>38343</v>
      </c>
      <c r="M7654">
        <f t="shared" si="239"/>
        <v>7.9287170457600004E-2</v>
      </c>
      <c r="N7654">
        <v>38343</v>
      </c>
    </row>
    <row r="7655" spans="1:14" x14ac:dyDescent="0.3">
      <c r="A7655">
        <v>-88.952805555555599</v>
      </c>
      <c r="B7655">
        <v>38.937083333333298</v>
      </c>
      <c r="C7655" s="2" t="s">
        <v>14</v>
      </c>
      <c r="D7655" t="s">
        <v>89</v>
      </c>
      <c r="E7655" s="3">
        <v>38342</v>
      </c>
      <c r="F7655">
        <v>3</v>
      </c>
      <c r="G7655" t="s">
        <v>181</v>
      </c>
      <c r="H7655" s="2" t="s">
        <v>15</v>
      </c>
      <c r="I7655" t="s">
        <v>91</v>
      </c>
      <c r="J7655" t="s">
        <v>16</v>
      </c>
      <c r="K7655" t="s">
        <v>80</v>
      </c>
      <c r="L7655" s="3">
        <f t="shared" si="238"/>
        <v>38342</v>
      </c>
      <c r="M7655">
        <f t="shared" si="239"/>
        <v>8.4950539776000006E-2</v>
      </c>
      <c r="N7655">
        <v>38342</v>
      </c>
    </row>
    <row r="7656" spans="1:14" x14ac:dyDescent="0.3">
      <c r="A7656">
        <v>-88.952805555555599</v>
      </c>
      <c r="B7656">
        <v>38.937083333333298</v>
      </c>
      <c r="C7656" s="2" t="s">
        <v>14</v>
      </c>
      <c r="D7656" t="s">
        <v>89</v>
      </c>
      <c r="E7656" s="3">
        <v>38341</v>
      </c>
      <c r="F7656">
        <v>3.2</v>
      </c>
      <c r="G7656" t="s">
        <v>181</v>
      </c>
      <c r="H7656" s="2" t="s">
        <v>15</v>
      </c>
      <c r="I7656" t="s">
        <v>91</v>
      </c>
      <c r="J7656" t="s">
        <v>16</v>
      </c>
      <c r="K7656" t="s">
        <v>80</v>
      </c>
      <c r="L7656" s="3">
        <f t="shared" si="238"/>
        <v>38341</v>
      </c>
      <c r="M7656">
        <f t="shared" si="239"/>
        <v>9.0613909094400008E-2</v>
      </c>
      <c r="N7656">
        <v>38341</v>
      </c>
    </row>
    <row r="7657" spans="1:14" x14ac:dyDescent="0.3">
      <c r="A7657">
        <v>-88.952805555555599</v>
      </c>
      <c r="B7657">
        <v>38.937083333333298</v>
      </c>
      <c r="C7657" s="2" t="s">
        <v>14</v>
      </c>
      <c r="D7657" t="s">
        <v>89</v>
      </c>
      <c r="E7657" s="3">
        <v>38340</v>
      </c>
      <c r="F7657">
        <v>3.4</v>
      </c>
      <c r="G7657" t="s">
        <v>181</v>
      </c>
      <c r="H7657" s="2" t="s">
        <v>15</v>
      </c>
      <c r="I7657" t="s">
        <v>91</v>
      </c>
      <c r="J7657" t="s">
        <v>16</v>
      </c>
      <c r="K7657" t="s">
        <v>80</v>
      </c>
      <c r="L7657" s="3">
        <f t="shared" si="238"/>
        <v>38340</v>
      </c>
      <c r="M7657">
        <f t="shared" si="239"/>
        <v>9.6277278412799996E-2</v>
      </c>
      <c r="N7657">
        <v>38340</v>
      </c>
    </row>
    <row r="7658" spans="1:14" x14ac:dyDescent="0.3">
      <c r="A7658">
        <v>-88.952805555555599</v>
      </c>
      <c r="B7658">
        <v>38.937083333333298</v>
      </c>
      <c r="C7658" s="2" t="s">
        <v>14</v>
      </c>
      <c r="D7658" t="s">
        <v>89</v>
      </c>
      <c r="E7658" s="3">
        <v>38339</v>
      </c>
      <c r="F7658">
        <v>3.7</v>
      </c>
      <c r="G7658" t="s">
        <v>181</v>
      </c>
      <c r="H7658" s="2" t="s">
        <v>15</v>
      </c>
      <c r="I7658" t="s">
        <v>91</v>
      </c>
      <c r="J7658" t="s">
        <v>16</v>
      </c>
      <c r="K7658" t="s">
        <v>80</v>
      </c>
      <c r="L7658" s="3">
        <f t="shared" si="238"/>
        <v>38339</v>
      </c>
      <c r="M7658">
        <f t="shared" si="239"/>
        <v>0.10477233239040001</v>
      </c>
      <c r="N7658">
        <v>38339</v>
      </c>
    </row>
    <row r="7659" spans="1:14" x14ac:dyDescent="0.3">
      <c r="A7659">
        <v>-88.952805555555599</v>
      </c>
      <c r="B7659">
        <v>38.937083333333298</v>
      </c>
      <c r="C7659" s="2" t="s">
        <v>14</v>
      </c>
      <c r="D7659" t="s">
        <v>89</v>
      </c>
      <c r="E7659" s="3">
        <v>38338</v>
      </c>
      <c r="F7659">
        <v>4.0999999999999996</v>
      </c>
      <c r="G7659" t="s">
        <v>181</v>
      </c>
      <c r="H7659" s="2" t="s">
        <v>15</v>
      </c>
      <c r="I7659" t="s">
        <v>91</v>
      </c>
      <c r="J7659" t="s">
        <v>16</v>
      </c>
      <c r="K7659" t="s">
        <v>80</v>
      </c>
      <c r="L7659" s="3">
        <f t="shared" si="238"/>
        <v>38338</v>
      </c>
      <c r="M7659">
        <f t="shared" si="239"/>
        <v>0.11609907102719999</v>
      </c>
      <c r="N7659">
        <v>38338</v>
      </c>
    </row>
    <row r="7660" spans="1:14" x14ac:dyDescent="0.3">
      <c r="A7660">
        <v>-88.952805555555599</v>
      </c>
      <c r="B7660">
        <v>38.937083333333298</v>
      </c>
      <c r="C7660" s="2" t="s">
        <v>14</v>
      </c>
      <c r="D7660" t="s">
        <v>89</v>
      </c>
      <c r="E7660" s="3">
        <v>38337</v>
      </c>
      <c r="F7660">
        <v>4.5</v>
      </c>
      <c r="G7660" t="s">
        <v>178</v>
      </c>
      <c r="H7660" s="2" t="s">
        <v>15</v>
      </c>
      <c r="I7660" t="s">
        <v>91</v>
      </c>
      <c r="J7660" t="s">
        <v>16</v>
      </c>
      <c r="K7660" t="s">
        <v>80</v>
      </c>
      <c r="L7660" s="3">
        <f t="shared" si="238"/>
        <v>38337</v>
      </c>
      <c r="M7660">
        <f t="shared" si="239"/>
        <v>0.12742580966399999</v>
      </c>
      <c r="N7660">
        <v>38337</v>
      </c>
    </row>
    <row r="7661" spans="1:14" x14ac:dyDescent="0.3">
      <c r="A7661">
        <v>-88.952805555555599</v>
      </c>
      <c r="B7661">
        <v>38.937083333333298</v>
      </c>
      <c r="C7661" s="2" t="s">
        <v>14</v>
      </c>
      <c r="D7661" t="s">
        <v>89</v>
      </c>
      <c r="E7661" s="3">
        <v>38336</v>
      </c>
      <c r="F7661">
        <v>5.27</v>
      </c>
      <c r="G7661" t="s">
        <v>181</v>
      </c>
      <c r="H7661" s="2" t="s">
        <v>15</v>
      </c>
      <c r="I7661" t="s">
        <v>91</v>
      </c>
      <c r="J7661" t="s">
        <v>16</v>
      </c>
      <c r="K7661" t="s">
        <v>80</v>
      </c>
      <c r="L7661" s="3">
        <f t="shared" si="238"/>
        <v>38336</v>
      </c>
      <c r="M7661">
        <f t="shared" si="239"/>
        <v>0.14922978153983998</v>
      </c>
      <c r="N7661">
        <v>38336</v>
      </c>
    </row>
    <row r="7662" spans="1:14" x14ac:dyDescent="0.3">
      <c r="A7662">
        <v>-88.952805555555599</v>
      </c>
      <c r="B7662">
        <v>38.937083333333298</v>
      </c>
      <c r="C7662" s="2" t="s">
        <v>14</v>
      </c>
      <c r="D7662" t="s">
        <v>89</v>
      </c>
      <c r="E7662" s="3">
        <v>38335</v>
      </c>
      <c r="F7662">
        <v>6.21</v>
      </c>
      <c r="G7662" t="s">
        <v>181</v>
      </c>
      <c r="H7662" s="2" t="s">
        <v>15</v>
      </c>
      <c r="I7662" t="s">
        <v>91</v>
      </c>
      <c r="J7662" t="s">
        <v>16</v>
      </c>
      <c r="K7662" t="s">
        <v>80</v>
      </c>
      <c r="L7662" s="3">
        <f t="shared" si="238"/>
        <v>38335</v>
      </c>
      <c r="M7662">
        <f t="shared" si="239"/>
        <v>0.17584761733632001</v>
      </c>
      <c r="N7662">
        <v>38335</v>
      </c>
    </row>
    <row r="7663" spans="1:14" x14ac:dyDescent="0.3">
      <c r="A7663">
        <v>-88.952805555555599</v>
      </c>
      <c r="B7663">
        <v>38.937083333333298</v>
      </c>
      <c r="C7663" s="2" t="s">
        <v>14</v>
      </c>
      <c r="D7663" t="s">
        <v>89</v>
      </c>
      <c r="E7663" s="3">
        <v>38334</v>
      </c>
      <c r="F7663">
        <v>8.15</v>
      </c>
      <c r="G7663" t="s">
        <v>181</v>
      </c>
      <c r="H7663" s="2" t="s">
        <v>15</v>
      </c>
      <c r="I7663" t="s">
        <v>91</v>
      </c>
      <c r="J7663" t="s">
        <v>16</v>
      </c>
      <c r="K7663" t="s">
        <v>80</v>
      </c>
      <c r="L7663" s="3">
        <f t="shared" si="238"/>
        <v>38334</v>
      </c>
      <c r="M7663">
        <f t="shared" si="239"/>
        <v>0.23078229972480002</v>
      </c>
      <c r="N7663">
        <v>38334</v>
      </c>
    </row>
    <row r="7664" spans="1:14" x14ac:dyDescent="0.3">
      <c r="A7664">
        <v>-88.952805555555599</v>
      </c>
      <c r="B7664">
        <v>38.937083333333298</v>
      </c>
      <c r="C7664" s="2" t="s">
        <v>14</v>
      </c>
      <c r="D7664" t="s">
        <v>89</v>
      </c>
      <c r="E7664" s="3">
        <v>38333</v>
      </c>
      <c r="F7664">
        <v>10.7</v>
      </c>
      <c r="G7664" t="s">
        <v>181</v>
      </c>
      <c r="H7664" s="2" t="s">
        <v>15</v>
      </c>
      <c r="I7664" t="s">
        <v>91</v>
      </c>
      <c r="J7664" t="s">
        <v>16</v>
      </c>
      <c r="K7664" t="s">
        <v>80</v>
      </c>
      <c r="L7664" s="3">
        <f t="shared" si="238"/>
        <v>38333</v>
      </c>
      <c r="M7664">
        <f t="shared" si="239"/>
        <v>0.30299025853439998</v>
      </c>
      <c r="N7664">
        <v>38333</v>
      </c>
    </row>
    <row r="7665" spans="1:14" x14ac:dyDescent="0.3">
      <c r="A7665">
        <v>-88.952805555555599</v>
      </c>
      <c r="B7665">
        <v>38.937083333333298</v>
      </c>
      <c r="C7665" s="2" t="s">
        <v>14</v>
      </c>
      <c r="D7665" t="s">
        <v>89</v>
      </c>
      <c r="E7665" s="3">
        <v>38332</v>
      </c>
      <c r="F7665">
        <v>13</v>
      </c>
      <c r="G7665" t="s">
        <v>181</v>
      </c>
      <c r="H7665" s="2" t="s">
        <v>15</v>
      </c>
      <c r="I7665" t="s">
        <v>91</v>
      </c>
      <c r="J7665" t="s">
        <v>16</v>
      </c>
      <c r="K7665" t="s">
        <v>80</v>
      </c>
      <c r="L7665" s="3">
        <f t="shared" si="238"/>
        <v>38332</v>
      </c>
      <c r="M7665">
        <f t="shared" si="239"/>
        <v>0.36811900569600003</v>
      </c>
      <c r="N7665">
        <v>38332</v>
      </c>
    </row>
    <row r="7666" spans="1:14" x14ac:dyDescent="0.3">
      <c r="A7666">
        <v>-88.952805555555599</v>
      </c>
      <c r="B7666">
        <v>38.937083333333298</v>
      </c>
      <c r="C7666" s="2" t="s">
        <v>14</v>
      </c>
      <c r="D7666" t="s">
        <v>89</v>
      </c>
      <c r="E7666" s="3">
        <v>38331</v>
      </c>
      <c r="F7666">
        <v>17.8</v>
      </c>
      <c r="G7666" t="s">
        <v>181</v>
      </c>
      <c r="H7666" s="2" t="s">
        <v>15</v>
      </c>
      <c r="I7666" t="s">
        <v>91</v>
      </c>
      <c r="J7666" t="s">
        <v>16</v>
      </c>
      <c r="K7666" t="s">
        <v>80</v>
      </c>
      <c r="L7666" s="3">
        <f t="shared" si="238"/>
        <v>38331</v>
      </c>
      <c r="M7666">
        <f t="shared" si="239"/>
        <v>0.50403986933760003</v>
      </c>
      <c r="N7666">
        <v>38331</v>
      </c>
    </row>
    <row r="7667" spans="1:14" x14ac:dyDescent="0.3">
      <c r="A7667">
        <v>-88.952805555555599</v>
      </c>
      <c r="B7667">
        <v>38.937083333333298</v>
      </c>
      <c r="C7667" s="2" t="s">
        <v>14</v>
      </c>
      <c r="D7667" t="s">
        <v>89</v>
      </c>
      <c r="E7667" s="3">
        <v>38330</v>
      </c>
      <c r="F7667">
        <v>29.4</v>
      </c>
      <c r="G7667" t="s">
        <v>181</v>
      </c>
      <c r="H7667" s="2" t="s">
        <v>15</v>
      </c>
      <c r="I7667" t="s">
        <v>91</v>
      </c>
      <c r="J7667" t="s">
        <v>16</v>
      </c>
      <c r="K7667" t="s">
        <v>80</v>
      </c>
      <c r="L7667" s="3">
        <f t="shared" si="238"/>
        <v>38330</v>
      </c>
      <c r="M7667">
        <f t="shared" si="239"/>
        <v>0.83251528980479994</v>
      </c>
      <c r="N7667">
        <v>38330</v>
      </c>
    </row>
    <row r="7668" spans="1:14" x14ac:dyDescent="0.3">
      <c r="A7668">
        <v>-88.952805555555599</v>
      </c>
      <c r="B7668">
        <v>38.937083333333298</v>
      </c>
      <c r="C7668" s="2" t="s">
        <v>14</v>
      </c>
      <c r="D7668" t="s">
        <v>89</v>
      </c>
      <c r="E7668" s="3">
        <v>38329</v>
      </c>
      <c r="F7668">
        <v>80</v>
      </c>
      <c r="G7668" t="s">
        <v>181</v>
      </c>
      <c r="H7668" s="2" t="s">
        <v>15</v>
      </c>
      <c r="I7668" t="s">
        <v>91</v>
      </c>
      <c r="J7668" t="s">
        <v>16</v>
      </c>
      <c r="K7668" t="s">
        <v>80</v>
      </c>
      <c r="L7668" s="3">
        <f t="shared" si="238"/>
        <v>38329</v>
      </c>
      <c r="M7668">
        <f t="shared" si="239"/>
        <v>2.26534772736</v>
      </c>
      <c r="N7668">
        <v>38329</v>
      </c>
    </row>
    <row r="7669" spans="1:14" x14ac:dyDescent="0.3">
      <c r="A7669">
        <v>-88.952805555555599</v>
      </c>
      <c r="B7669">
        <v>38.937083333333298</v>
      </c>
      <c r="C7669" s="2" t="s">
        <v>14</v>
      </c>
      <c r="D7669" t="s">
        <v>89</v>
      </c>
      <c r="E7669" s="3">
        <v>38328</v>
      </c>
      <c r="F7669">
        <v>649</v>
      </c>
      <c r="G7669" t="s">
        <v>181</v>
      </c>
      <c r="H7669" s="2" t="s">
        <v>15</v>
      </c>
      <c r="I7669" t="s">
        <v>91</v>
      </c>
      <c r="J7669" t="s">
        <v>16</v>
      </c>
      <c r="K7669" t="s">
        <v>80</v>
      </c>
      <c r="L7669" s="3">
        <f t="shared" si="238"/>
        <v>38328</v>
      </c>
      <c r="M7669">
        <f t="shared" si="239"/>
        <v>18.377633438208001</v>
      </c>
      <c r="N7669">
        <v>38328</v>
      </c>
    </row>
    <row r="7670" spans="1:14" x14ac:dyDescent="0.3">
      <c r="A7670">
        <v>-88.952805555555599</v>
      </c>
      <c r="B7670">
        <v>38.937083333333298</v>
      </c>
      <c r="C7670" s="2" t="s">
        <v>14</v>
      </c>
      <c r="D7670" t="s">
        <v>89</v>
      </c>
      <c r="E7670" s="3">
        <v>38327</v>
      </c>
      <c r="F7670">
        <v>67.400000000000006</v>
      </c>
      <c r="G7670" t="s">
        <v>181</v>
      </c>
      <c r="H7670" s="2" t="s">
        <v>15</v>
      </c>
      <c r="I7670" t="s">
        <v>91</v>
      </c>
      <c r="J7670" t="s">
        <v>16</v>
      </c>
      <c r="K7670" t="s">
        <v>80</v>
      </c>
      <c r="L7670" s="3">
        <f t="shared" si="238"/>
        <v>38327</v>
      </c>
      <c r="M7670">
        <f t="shared" si="239"/>
        <v>1.9085554603008001</v>
      </c>
      <c r="N7670">
        <v>38327</v>
      </c>
    </row>
    <row r="7671" spans="1:14" x14ac:dyDescent="0.3">
      <c r="A7671">
        <v>-88.952805555555599</v>
      </c>
      <c r="B7671">
        <v>38.937083333333298</v>
      </c>
      <c r="C7671" s="2" t="s">
        <v>14</v>
      </c>
      <c r="D7671" t="s">
        <v>89</v>
      </c>
      <c r="E7671" s="3">
        <v>38326</v>
      </c>
      <c r="F7671">
        <v>8.8800000000000008</v>
      </c>
      <c r="G7671" t="s">
        <v>181</v>
      </c>
      <c r="H7671" s="2" t="s">
        <v>15</v>
      </c>
      <c r="I7671" t="s">
        <v>91</v>
      </c>
      <c r="J7671" t="s">
        <v>16</v>
      </c>
      <c r="K7671" t="s">
        <v>80</v>
      </c>
      <c r="L7671" s="3">
        <f t="shared" si="238"/>
        <v>38326</v>
      </c>
      <c r="M7671">
        <f t="shared" si="239"/>
        <v>0.25145359773696002</v>
      </c>
      <c r="N7671">
        <v>38326</v>
      </c>
    </row>
    <row r="7672" spans="1:14" x14ac:dyDescent="0.3">
      <c r="A7672">
        <v>-88.952805555555599</v>
      </c>
      <c r="B7672">
        <v>38.937083333333298</v>
      </c>
      <c r="C7672" s="2" t="s">
        <v>14</v>
      </c>
      <c r="D7672" t="s">
        <v>89</v>
      </c>
      <c r="E7672" s="3">
        <v>38325</v>
      </c>
      <c r="F7672">
        <v>11.8</v>
      </c>
      <c r="G7672" t="s">
        <v>181</v>
      </c>
      <c r="H7672" s="2" t="s">
        <v>15</v>
      </c>
      <c r="I7672" t="s">
        <v>91</v>
      </c>
      <c r="J7672" t="s">
        <v>16</v>
      </c>
      <c r="K7672" t="s">
        <v>80</v>
      </c>
      <c r="L7672" s="3">
        <f t="shared" si="238"/>
        <v>38325</v>
      </c>
      <c r="M7672">
        <f t="shared" si="239"/>
        <v>0.33413878978560002</v>
      </c>
      <c r="N7672">
        <v>38325</v>
      </c>
    </row>
    <row r="7673" spans="1:14" x14ac:dyDescent="0.3">
      <c r="A7673">
        <v>-88.952805555555599</v>
      </c>
      <c r="B7673">
        <v>38.937083333333298</v>
      </c>
      <c r="C7673" s="2" t="s">
        <v>14</v>
      </c>
      <c r="D7673" t="s">
        <v>89</v>
      </c>
      <c r="E7673" s="3">
        <v>38324</v>
      </c>
      <c r="F7673">
        <v>19.399999999999999</v>
      </c>
      <c r="G7673" t="s">
        <v>181</v>
      </c>
      <c r="H7673" s="2" t="s">
        <v>15</v>
      </c>
      <c r="I7673" t="s">
        <v>91</v>
      </c>
      <c r="J7673" t="s">
        <v>16</v>
      </c>
      <c r="K7673" t="s">
        <v>80</v>
      </c>
      <c r="L7673" s="3">
        <f t="shared" si="238"/>
        <v>38324</v>
      </c>
      <c r="M7673">
        <f t="shared" si="239"/>
        <v>0.54934682388479994</v>
      </c>
      <c r="N7673">
        <v>38324</v>
      </c>
    </row>
    <row r="7674" spans="1:14" x14ac:dyDescent="0.3">
      <c r="A7674">
        <v>-88.952805555555599</v>
      </c>
      <c r="B7674">
        <v>38.937083333333298</v>
      </c>
      <c r="C7674" s="2" t="s">
        <v>14</v>
      </c>
      <c r="D7674" t="s">
        <v>89</v>
      </c>
      <c r="E7674" s="3">
        <v>38323</v>
      </c>
      <c r="F7674">
        <v>49.5</v>
      </c>
      <c r="G7674" t="s">
        <v>181</v>
      </c>
      <c r="H7674" s="2" t="s">
        <v>15</v>
      </c>
      <c r="I7674" t="s">
        <v>91</v>
      </c>
      <c r="J7674" t="s">
        <v>16</v>
      </c>
      <c r="K7674" t="s">
        <v>80</v>
      </c>
      <c r="L7674" s="3">
        <f t="shared" si="238"/>
        <v>38323</v>
      </c>
      <c r="M7674">
        <f t="shared" si="239"/>
        <v>1.4016839063040001</v>
      </c>
      <c r="N7674">
        <v>38323</v>
      </c>
    </row>
    <row r="7675" spans="1:14" x14ac:dyDescent="0.3">
      <c r="A7675">
        <v>-88.952805555555599</v>
      </c>
      <c r="B7675">
        <v>38.937083333333298</v>
      </c>
      <c r="C7675" s="2" t="s">
        <v>14</v>
      </c>
      <c r="D7675" t="s">
        <v>89</v>
      </c>
      <c r="E7675" s="3">
        <v>38322</v>
      </c>
      <c r="F7675">
        <v>311</v>
      </c>
      <c r="G7675" t="s">
        <v>181</v>
      </c>
      <c r="H7675" s="2" t="s">
        <v>15</v>
      </c>
      <c r="I7675" t="s">
        <v>91</v>
      </c>
      <c r="J7675" t="s">
        <v>16</v>
      </c>
      <c r="K7675" t="s">
        <v>80</v>
      </c>
      <c r="L7675" s="3">
        <f t="shared" si="238"/>
        <v>38322</v>
      </c>
      <c r="M7675">
        <f t="shared" si="239"/>
        <v>8.806539290112001</v>
      </c>
      <c r="N7675">
        <v>38322</v>
      </c>
    </row>
    <row r="7676" spans="1:14" x14ac:dyDescent="0.3">
      <c r="A7676">
        <v>-88.952805555555599</v>
      </c>
      <c r="B7676">
        <v>38.937083333333298</v>
      </c>
      <c r="C7676" s="2" t="s">
        <v>14</v>
      </c>
      <c r="D7676" t="s">
        <v>89</v>
      </c>
      <c r="E7676" s="3">
        <v>38321</v>
      </c>
      <c r="F7676">
        <v>184</v>
      </c>
      <c r="G7676" t="s">
        <v>181</v>
      </c>
      <c r="H7676" s="2" t="s">
        <v>15</v>
      </c>
      <c r="I7676" t="s">
        <v>91</v>
      </c>
      <c r="J7676" t="s">
        <v>16</v>
      </c>
      <c r="K7676" t="s">
        <v>80</v>
      </c>
      <c r="L7676" s="3">
        <f t="shared" si="238"/>
        <v>38321</v>
      </c>
      <c r="M7676">
        <f t="shared" si="239"/>
        <v>5.2102997729279998</v>
      </c>
      <c r="N7676">
        <v>38321</v>
      </c>
    </row>
    <row r="7677" spans="1:14" x14ac:dyDescent="0.3">
      <c r="A7677">
        <v>-88.952805555555599</v>
      </c>
      <c r="B7677">
        <v>38.937083333333298</v>
      </c>
      <c r="C7677" s="2" t="s">
        <v>14</v>
      </c>
      <c r="D7677" t="s">
        <v>89</v>
      </c>
      <c r="E7677" s="3">
        <v>38320</v>
      </c>
      <c r="F7677">
        <v>23.9</v>
      </c>
      <c r="G7677" t="s">
        <v>181</v>
      </c>
      <c r="H7677" s="2" t="s">
        <v>15</v>
      </c>
      <c r="I7677" t="s">
        <v>91</v>
      </c>
      <c r="J7677" t="s">
        <v>16</v>
      </c>
      <c r="K7677" t="s">
        <v>80</v>
      </c>
      <c r="L7677" s="3">
        <f t="shared" si="238"/>
        <v>38320</v>
      </c>
      <c r="M7677">
        <f t="shared" si="239"/>
        <v>0.67677263354880002</v>
      </c>
      <c r="N7677">
        <v>38320</v>
      </c>
    </row>
    <row r="7678" spans="1:14" x14ac:dyDescent="0.3">
      <c r="A7678">
        <v>-88.952805555555599</v>
      </c>
      <c r="B7678">
        <v>38.937083333333298</v>
      </c>
      <c r="C7678" s="2" t="s">
        <v>14</v>
      </c>
      <c r="D7678" t="s">
        <v>89</v>
      </c>
      <c r="E7678" s="3">
        <v>38319</v>
      </c>
      <c r="F7678">
        <v>79</v>
      </c>
      <c r="G7678" t="s">
        <v>181</v>
      </c>
      <c r="H7678" s="2" t="s">
        <v>15</v>
      </c>
      <c r="I7678" t="s">
        <v>91</v>
      </c>
      <c r="J7678" t="s">
        <v>16</v>
      </c>
      <c r="K7678" t="s">
        <v>80</v>
      </c>
      <c r="L7678" s="3">
        <f t="shared" si="238"/>
        <v>38319</v>
      </c>
      <c r="M7678">
        <f t="shared" si="239"/>
        <v>2.2370308807680002</v>
      </c>
      <c r="N7678">
        <v>38319</v>
      </c>
    </row>
    <row r="7679" spans="1:14" x14ac:dyDescent="0.3">
      <c r="A7679">
        <v>-88.952805555555599</v>
      </c>
      <c r="B7679">
        <v>38.937083333333298</v>
      </c>
      <c r="C7679" s="2" t="s">
        <v>14</v>
      </c>
      <c r="D7679" t="s">
        <v>89</v>
      </c>
      <c r="E7679" s="3">
        <v>38318</v>
      </c>
      <c r="F7679">
        <v>24</v>
      </c>
      <c r="G7679" t="s">
        <v>181</v>
      </c>
      <c r="H7679" s="2" t="s">
        <v>15</v>
      </c>
      <c r="I7679" t="s">
        <v>91</v>
      </c>
      <c r="J7679" t="s">
        <v>16</v>
      </c>
      <c r="K7679" t="s">
        <v>80</v>
      </c>
      <c r="L7679" s="3">
        <f t="shared" si="238"/>
        <v>38318</v>
      </c>
      <c r="M7679">
        <f t="shared" si="239"/>
        <v>0.67960431820800005</v>
      </c>
      <c r="N7679">
        <v>38318</v>
      </c>
    </row>
    <row r="7680" spans="1:14" x14ac:dyDescent="0.3">
      <c r="A7680">
        <v>-88.952805555555599</v>
      </c>
      <c r="B7680">
        <v>38.937083333333298</v>
      </c>
      <c r="C7680" s="2" t="s">
        <v>14</v>
      </c>
      <c r="D7680" t="s">
        <v>89</v>
      </c>
      <c r="E7680" s="3">
        <v>38317</v>
      </c>
      <c r="F7680">
        <v>26.8</v>
      </c>
      <c r="G7680" t="s">
        <v>181</v>
      </c>
      <c r="H7680" s="2" t="s">
        <v>15</v>
      </c>
      <c r="I7680" t="s">
        <v>91</v>
      </c>
      <c r="J7680" t="s">
        <v>16</v>
      </c>
      <c r="K7680" t="s">
        <v>80</v>
      </c>
      <c r="L7680" s="3">
        <f t="shared" si="238"/>
        <v>38317</v>
      </c>
      <c r="M7680">
        <f t="shared" si="239"/>
        <v>0.75889148866560008</v>
      </c>
      <c r="N7680">
        <v>38317</v>
      </c>
    </row>
    <row r="7681" spans="1:14" x14ac:dyDescent="0.3">
      <c r="A7681">
        <v>-88.952805555555599</v>
      </c>
      <c r="B7681">
        <v>38.937083333333298</v>
      </c>
      <c r="C7681" s="2" t="s">
        <v>14</v>
      </c>
      <c r="D7681" t="s">
        <v>89</v>
      </c>
      <c r="E7681" s="3">
        <v>38316</v>
      </c>
      <c r="F7681">
        <v>171</v>
      </c>
      <c r="G7681" t="s">
        <v>181</v>
      </c>
      <c r="H7681" s="2" t="s">
        <v>15</v>
      </c>
      <c r="I7681" t="s">
        <v>91</v>
      </c>
      <c r="J7681" t="s">
        <v>16</v>
      </c>
      <c r="K7681" t="s">
        <v>80</v>
      </c>
      <c r="L7681" s="3">
        <f t="shared" si="238"/>
        <v>38316</v>
      </c>
      <c r="M7681">
        <f t="shared" si="239"/>
        <v>4.8421807672320005</v>
      </c>
      <c r="N7681">
        <v>38316</v>
      </c>
    </row>
    <row r="7682" spans="1:14" x14ac:dyDescent="0.3">
      <c r="A7682">
        <v>-88.952805555555599</v>
      </c>
      <c r="B7682">
        <v>38.937083333333298</v>
      </c>
      <c r="C7682" s="2" t="s">
        <v>14</v>
      </c>
      <c r="D7682" t="s">
        <v>89</v>
      </c>
      <c r="E7682" s="3">
        <v>38315</v>
      </c>
      <c r="F7682">
        <v>223</v>
      </c>
      <c r="G7682" t="s">
        <v>181</v>
      </c>
      <c r="H7682" s="2" t="s">
        <v>15</v>
      </c>
      <c r="I7682" t="s">
        <v>91</v>
      </c>
      <c r="J7682" t="s">
        <v>16</v>
      </c>
      <c r="K7682" t="s">
        <v>80</v>
      </c>
      <c r="L7682" s="3">
        <f t="shared" si="238"/>
        <v>38315</v>
      </c>
      <c r="M7682">
        <f t="shared" si="239"/>
        <v>6.3146567900160004</v>
      </c>
      <c r="N7682">
        <v>38315</v>
      </c>
    </row>
    <row r="7683" spans="1:14" x14ac:dyDescent="0.3">
      <c r="A7683">
        <v>-88.952805555555599</v>
      </c>
      <c r="B7683">
        <v>38.937083333333298</v>
      </c>
      <c r="C7683" s="2" t="s">
        <v>14</v>
      </c>
      <c r="D7683" t="s">
        <v>89</v>
      </c>
      <c r="E7683" s="3">
        <v>38314</v>
      </c>
      <c r="F7683">
        <v>12.9</v>
      </c>
      <c r="G7683" t="s">
        <v>181</v>
      </c>
      <c r="H7683" s="2" t="s">
        <v>15</v>
      </c>
      <c r="I7683" t="s">
        <v>91</v>
      </c>
      <c r="J7683" t="s">
        <v>16</v>
      </c>
      <c r="K7683" t="s">
        <v>80</v>
      </c>
      <c r="L7683" s="3">
        <f t="shared" ref="L7683:L7746" si="240">E7683</f>
        <v>38314</v>
      </c>
      <c r="M7683">
        <f t="shared" ref="M7683:M7746" si="241">F7683*0.028316846592</f>
        <v>0.36528732103680001</v>
      </c>
      <c r="N7683">
        <v>38314</v>
      </c>
    </row>
    <row r="7684" spans="1:14" x14ac:dyDescent="0.3">
      <c r="A7684">
        <v>-88.952805555555599</v>
      </c>
      <c r="B7684">
        <v>38.937083333333298</v>
      </c>
      <c r="C7684" s="2" t="s">
        <v>14</v>
      </c>
      <c r="D7684" t="s">
        <v>89</v>
      </c>
      <c r="E7684" s="3">
        <v>38313</v>
      </c>
      <c r="F7684">
        <v>11.4</v>
      </c>
      <c r="G7684" t="s">
        <v>181</v>
      </c>
      <c r="H7684" s="2" t="s">
        <v>15</v>
      </c>
      <c r="I7684" t="s">
        <v>91</v>
      </c>
      <c r="J7684" t="s">
        <v>16</v>
      </c>
      <c r="K7684" t="s">
        <v>80</v>
      </c>
      <c r="L7684" s="3">
        <f t="shared" si="240"/>
        <v>38313</v>
      </c>
      <c r="M7684">
        <f t="shared" si="241"/>
        <v>0.32281205114880002</v>
      </c>
      <c r="N7684">
        <v>38313</v>
      </c>
    </row>
    <row r="7685" spans="1:14" x14ac:dyDescent="0.3">
      <c r="A7685">
        <v>-88.952805555555599</v>
      </c>
      <c r="B7685">
        <v>38.937083333333298</v>
      </c>
      <c r="C7685" s="2" t="s">
        <v>14</v>
      </c>
      <c r="D7685" t="s">
        <v>89</v>
      </c>
      <c r="E7685" s="3">
        <v>38312</v>
      </c>
      <c r="F7685">
        <v>7.15</v>
      </c>
      <c r="G7685" t="s">
        <v>181</v>
      </c>
      <c r="H7685" s="2" t="s">
        <v>15</v>
      </c>
      <c r="I7685" t="s">
        <v>91</v>
      </c>
      <c r="J7685" t="s">
        <v>16</v>
      </c>
      <c r="K7685" t="s">
        <v>80</v>
      </c>
      <c r="L7685" s="3">
        <f t="shared" si="240"/>
        <v>38312</v>
      </c>
      <c r="M7685">
        <f t="shared" si="241"/>
        <v>0.20246545313280001</v>
      </c>
      <c r="N7685">
        <v>38312</v>
      </c>
    </row>
    <row r="7686" spans="1:14" x14ac:dyDescent="0.3">
      <c r="A7686">
        <v>-88.952805555555599</v>
      </c>
      <c r="B7686">
        <v>38.937083333333298</v>
      </c>
      <c r="C7686" s="2" t="s">
        <v>14</v>
      </c>
      <c r="D7686" t="s">
        <v>89</v>
      </c>
      <c r="E7686" s="3">
        <v>38311</v>
      </c>
      <c r="F7686">
        <v>16.7</v>
      </c>
      <c r="G7686" t="s">
        <v>181</v>
      </c>
      <c r="H7686" s="2" t="s">
        <v>15</v>
      </c>
      <c r="I7686" t="s">
        <v>91</v>
      </c>
      <c r="J7686" t="s">
        <v>16</v>
      </c>
      <c r="K7686" t="s">
        <v>80</v>
      </c>
      <c r="L7686" s="3">
        <f t="shared" si="240"/>
        <v>38311</v>
      </c>
      <c r="M7686">
        <f t="shared" si="241"/>
        <v>0.47289133808639999</v>
      </c>
      <c r="N7686">
        <v>38311</v>
      </c>
    </row>
    <row r="7687" spans="1:14" x14ac:dyDescent="0.3">
      <c r="A7687">
        <v>-88.952805555555599</v>
      </c>
      <c r="B7687">
        <v>38.937083333333298</v>
      </c>
      <c r="C7687" s="2" t="s">
        <v>14</v>
      </c>
      <c r="D7687" t="s">
        <v>89</v>
      </c>
      <c r="E7687" s="3">
        <v>38310</v>
      </c>
      <c r="F7687">
        <v>25.2</v>
      </c>
      <c r="G7687" t="s">
        <v>181</v>
      </c>
      <c r="H7687" s="2" t="s">
        <v>15</v>
      </c>
      <c r="I7687" t="s">
        <v>91</v>
      </c>
      <c r="J7687" t="s">
        <v>16</v>
      </c>
      <c r="K7687" t="s">
        <v>80</v>
      </c>
      <c r="L7687" s="3">
        <f t="shared" si="240"/>
        <v>38310</v>
      </c>
      <c r="M7687">
        <f t="shared" si="241"/>
        <v>0.71358453411839995</v>
      </c>
      <c r="N7687">
        <v>38310</v>
      </c>
    </row>
    <row r="7688" spans="1:14" x14ac:dyDescent="0.3">
      <c r="A7688">
        <v>-88.952805555555599</v>
      </c>
      <c r="B7688">
        <v>38.937083333333298</v>
      </c>
      <c r="C7688" s="2" t="s">
        <v>14</v>
      </c>
      <c r="D7688" t="s">
        <v>89</v>
      </c>
      <c r="E7688" s="3">
        <v>38309</v>
      </c>
      <c r="F7688">
        <v>2.97</v>
      </c>
      <c r="G7688" t="s">
        <v>181</v>
      </c>
      <c r="H7688" s="2" t="s">
        <v>15</v>
      </c>
      <c r="I7688" t="s">
        <v>91</v>
      </c>
      <c r="J7688" t="s">
        <v>16</v>
      </c>
      <c r="K7688" t="s">
        <v>80</v>
      </c>
      <c r="L7688" s="3">
        <f t="shared" si="240"/>
        <v>38309</v>
      </c>
      <c r="M7688">
        <f t="shared" si="241"/>
        <v>8.4101034378240014E-2</v>
      </c>
      <c r="N7688">
        <v>38309</v>
      </c>
    </row>
    <row r="7689" spans="1:14" x14ac:dyDescent="0.3">
      <c r="A7689">
        <v>-88.952805555555599</v>
      </c>
      <c r="B7689">
        <v>38.937083333333298</v>
      </c>
      <c r="C7689" s="2" t="s">
        <v>14</v>
      </c>
      <c r="D7689" t="s">
        <v>89</v>
      </c>
      <c r="E7689" s="3">
        <v>38308</v>
      </c>
      <c r="F7689">
        <v>3.04</v>
      </c>
      <c r="G7689" t="s">
        <v>181</v>
      </c>
      <c r="H7689" s="2" t="s">
        <v>15</v>
      </c>
      <c r="I7689" t="s">
        <v>91</v>
      </c>
      <c r="J7689" t="s">
        <v>16</v>
      </c>
      <c r="K7689" t="s">
        <v>80</v>
      </c>
      <c r="L7689" s="3">
        <f t="shared" si="240"/>
        <v>38308</v>
      </c>
      <c r="M7689">
        <f t="shared" si="241"/>
        <v>8.6083213639680009E-2</v>
      </c>
      <c r="N7689">
        <v>38308</v>
      </c>
    </row>
    <row r="7690" spans="1:14" x14ac:dyDescent="0.3">
      <c r="A7690">
        <v>-88.952805555555599</v>
      </c>
      <c r="B7690">
        <v>38.937083333333298</v>
      </c>
      <c r="C7690" s="2" t="s">
        <v>14</v>
      </c>
      <c r="D7690" t="s">
        <v>89</v>
      </c>
      <c r="E7690" s="3">
        <v>38307</v>
      </c>
      <c r="F7690">
        <v>3.33</v>
      </c>
      <c r="G7690" t="s">
        <v>181</v>
      </c>
      <c r="H7690" s="2" t="s">
        <v>15</v>
      </c>
      <c r="I7690" t="s">
        <v>91</v>
      </c>
      <c r="J7690" t="s">
        <v>16</v>
      </c>
      <c r="K7690" t="s">
        <v>80</v>
      </c>
      <c r="L7690" s="3">
        <f t="shared" si="240"/>
        <v>38307</v>
      </c>
      <c r="M7690">
        <f t="shared" si="241"/>
        <v>9.4295099151360001E-2</v>
      </c>
      <c r="N7690">
        <v>38307</v>
      </c>
    </row>
    <row r="7691" spans="1:14" x14ac:dyDescent="0.3">
      <c r="A7691">
        <v>-88.952805555555599</v>
      </c>
      <c r="B7691">
        <v>38.937083333333298</v>
      </c>
      <c r="C7691" s="2" t="s">
        <v>14</v>
      </c>
      <c r="D7691" t="s">
        <v>89</v>
      </c>
      <c r="E7691" s="3">
        <v>38306</v>
      </c>
      <c r="F7691">
        <v>4</v>
      </c>
      <c r="G7691" t="s">
        <v>181</v>
      </c>
      <c r="H7691" s="2" t="s">
        <v>15</v>
      </c>
      <c r="I7691" t="s">
        <v>91</v>
      </c>
      <c r="J7691" t="s">
        <v>16</v>
      </c>
      <c r="K7691" t="s">
        <v>80</v>
      </c>
      <c r="L7691" s="3">
        <f t="shared" si="240"/>
        <v>38306</v>
      </c>
      <c r="M7691">
        <f t="shared" si="241"/>
        <v>0.113267386368</v>
      </c>
      <c r="N7691">
        <v>38306</v>
      </c>
    </row>
    <row r="7692" spans="1:14" x14ac:dyDescent="0.3">
      <c r="A7692">
        <v>-88.952805555555599</v>
      </c>
      <c r="B7692">
        <v>38.937083333333298</v>
      </c>
      <c r="C7692" s="2" t="s">
        <v>14</v>
      </c>
      <c r="D7692" t="s">
        <v>89</v>
      </c>
      <c r="E7692" s="3">
        <v>38305</v>
      </c>
      <c r="F7692">
        <v>6.29</v>
      </c>
      <c r="G7692" t="s">
        <v>181</v>
      </c>
      <c r="H7692" s="2" t="s">
        <v>15</v>
      </c>
      <c r="I7692" t="s">
        <v>91</v>
      </c>
      <c r="J7692" t="s">
        <v>16</v>
      </c>
      <c r="K7692" t="s">
        <v>80</v>
      </c>
      <c r="L7692" s="3">
        <f t="shared" si="240"/>
        <v>38305</v>
      </c>
      <c r="M7692">
        <f t="shared" si="241"/>
        <v>0.17811296506368002</v>
      </c>
      <c r="N7692">
        <v>38305</v>
      </c>
    </row>
    <row r="7693" spans="1:14" x14ac:dyDescent="0.3">
      <c r="A7693">
        <v>-88.952805555555599</v>
      </c>
      <c r="B7693">
        <v>38.937083333333298</v>
      </c>
      <c r="C7693" s="2" t="s">
        <v>14</v>
      </c>
      <c r="D7693" t="s">
        <v>89</v>
      </c>
      <c r="E7693" s="3">
        <v>38304</v>
      </c>
      <c r="F7693">
        <v>15</v>
      </c>
      <c r="G7693" t="s">
        <v>181</v>
      </c>
      <c r="H7693" s="2" t="s">
        <v>15</v>
      </c>
      <c r="I7693" t="s">
        <v>91</v>
      </c>
      <c r="J7693" t="s">
        <v>16</v>
      </c>
      <c r="K7693" t="s">
        <v>80</v>
      </c>
      <c r="L7693" s="3">
        <f t="shared" si="240"/>
        <v>38304</v>
      </c>
      <c r="M7693">
        <f t="shared" si="241"/>
        <v>0.42475269888</v>
      </c>
      <c r="N7693">
        <v>38304</v>
      </c>
    </row>
    <row r="7694" spans="1:14" x14ac:dyDescent="0.3">
      <c r="A7694">
        <v>-88.952805555555599</v>
      </c>
      <c r="B7694">
        <v>38.937083333333298</v>
      </c>
      <c r="C7694" s="2" t="s">
        <v>14</v>
      </c>
      <c r="D7694" t="s">
        <v>89</v>
      </c>
      <c r="E7694" s="3">
        <v>38303</v>
      </c>
      <c r="F7694">
        <v>110</v>
      </c>
      <c r="G7694" t="s">
        <v>181</v>
      </c>
      <c r="H7694" s="2" t="s">
        <v>15</v>
      </c>
      <c r="I7694" t="s">
        <v>91</v>
      </c>
      <c r="J7694" t="s">
        <v>16</v>
      </c>
      <c r="K7694" t="s">
        <v>80</v>
      </c>
      <c r="L7694" s="3">
        <f t="shared" si="240"/>
        <v>38303</v>
      </c>
      <c r="M7694">
        <f t="shared" si="241"/>
        <v>3.1148531251200002</v>
      </c>
      <c r="N7694">
        <v>38303</v>
      </c>
    </row>
    <row r="7695" spans="1:14" x14ac:dyDescent="0.3">
      <c r="A7695">
        <v>-88.952805555555599</v>
      </c>
      <c r="B7695">
        <v>38.937083333333298</v>
      </c>
      <c r="C7695" s="2" t="s">
        <v>14</v>
      </c>
      <c r="D7695" t="s">
        <v>89</v>
      </c>
      <c r="E7695" s="3">
        <v>38302</v>
      </c>
      <c r="F7695">
        <v>119</v>
      </c>
      <c r="G7695" t="s">
        <v>181</v>
      </c>
      <c r="H7695" s="2" t="s">
        <v>15</v>
      </c>
      <c r="I7695" t="s">
        <v>91</v>
      </c>
      <c r="J7695" t="s">
        <v>16</v>
      </c>
      <c r="K7695" t="s">
        <v>80</v>
      </c>
      <c r="L7695" s="3">
        <f t="shared" si="240"/>
        <v>38302</v>
      </c>
      <c r="M7695">
        <f t="shared" si="241"/>
        <v>3.3697047444480002</v>
      </c>
      <c r="N7695">
        <v>38302</v>
      </c>
    </row>
    <row r="7696" spans="1:14" x14ac:dyDescent="0.3">
      <c r="A7696">
        <v>-88.952805555555599</v>
      </c>
      <c r="B7696">
        <v>38.937083333333298</v>
      </c>
      <c r="C7696" s="2" t="s">
        <v>14</v>
      </c>
      <c r="D7696" t="s">
        <v>89</v>
      </c>
      <c r="E7696" s="3">
        <v>38301</v>
      </c>
      <c r="F7696">
        <v>1.84</v>
      </c>
      <c r="G7696" t="s">
        <v>181</v>
      </c>
      <c r="H7696" s="2" t="s">
        <v>15</v>
      </c>
      <c r="I7696" t="s">
        <v>91</v>
      </c>
      <c r="J7696" t="s">
        <v>16</v>
      </c>
      <c r="K7696" t="s">
        <v>80</v>
      </c>
      <c r="L7696" s="3">
        <f t="shared" si="240"/>
        <v>38301</v>
      </c>
      <c r="M7696">
        <f t="shared" si="241"/>
        <v>5.2102997729280003E-2</v>
      </c>
      <c r="N7696">
        <v>38301</v>
      </c>
    </row>
    <row r="7697" spans="1:14" x14ac:dyDescent="0.3">
      <c r="A7697">
        <v>-88.952805555555599</v>
      </c>
      <c r="B7697">
        <v>38.937083333333298</v>
      </c>
      <c r="C7697" s="2" t="s">
        <v>14</v>
      </c>
      <c r="D7697" t="s">
        <v>89</v>
      </c>
      <c r="E7697" s="3">
        <v>38300</v>
      </c>
      <c r="F7697">
        <v>1.96</v>
      </c>
      <c r="G7697" t="s">
        <v>181</v>
      </c>
      <c r="H7697" s="2" t="s">
        <v>15</v>
      </c>
      <c r="I7697" t="s">
        <v>91</v>
      </c>
      <c r="J7697" t="s">
        <v>16</v>
      </c>
      <c r="K7697" t="s">
        <v>80</v>
      </c>
      <c r="L7697" s="3">
        <f t="shared" si="240"/>
        <v>38300</v>
      </c>
      <c r="M7697">
        <f t="shared" si="241"/>
        <v>5.5501019320319998E-2</v>
      </c>
      <c r="N7697">
        <v>38300</v>
      </c>
    </row>
    <row r="7698" spans="1:14" x14ac:dyDescent="0.3">
      <c r="A7698">
        <v>-88.952805555555599</v>
      </c>
      <c r="B7698">
        <v>38.937083333333298</v>
      </c>
      <c r="C7698" s="2" t="s">
        <v>14</v>
      </c>
      <c r="D7698" t="s">
        <v>89</v>
      </c>
      <c r="E7698" s="3">
        <v>38299</v>
      </c>
      <c r="F7698">
        <v>2.38</v>
      </c>
      <c r="G7698" t="s">
        <v>181</v>
      </c>
      <c r="H7698" s="2" t="s">
        <v>15</v>
      </c>
      <c r="I7698" t="s">
        <v>91</v>
      </c>
      <c r="J7698" t="s">
        <v>16</v>
      </c>
      <c r="K7698" t="s">
        <v>80</v>
      </c>
      <c r="L7698" s="3">
        <f t="shared" si="240"/>
        <v>38299</v>
      </c>
      <c r="M7698">
        <f t="shared" si="241"/>
        <v>6.7394094888960004E-2</v>
      </c>
      <c r="N7698">
        <v>38299</v>
      </c>
    </row>
    <row r="7699" spans="1:14" x14ac:dyDescent="0.3">
      <c r="A7699">
        <v>-88.952805555555599</v>
      </c>
      <c r="B7699">
        <v>38.937083333333298</v>
      </c>
      <c r="C7699" s="2" t="s">
        <v>14</v>
      </c>
      <c r="D7699" t="s">
        <v>89</v>
      </c>
      <c r="E7699" s="3">
        <v>38298</v>
      </c>
      <c r="F7699">
        <v>2.86</v>
      </c>
      <c r="G7699" t="s">
        <v>181</v>
      </c>
      <c r="H7699" s="2" t="s">
        <v>15</v>
      </c>
      <c r="I7699" t="s">
        <v>91</v>
      </c>
      <c r="J7699" t="s">
        <v>16</v>
      </c>
      <c r="K7699" t="s">
        <v>80</v>
      </c>
      <c r="L7699" s="3">
        <f t="shared" si="240"/>
        <v>38298</v>
      </c>
      <c r="M7699">
        <f t="shared" si="241"/>
        <v>8.0986181253120001E-2</v>
      </c>
      <c r="N7699">
        <v>38298</v>
      </c>
    </row>
    <row r="7700" spans="1:14" x14ac:dyDescent="0.3">
      <c r="A7700">
        <v>-88.952805555555599</v>
      </c>
      <c r="B7700">
        <v>38.937083333333298</v>
      </c>
      <c r="C7700" s="2" t="s">
        <v>14</v>
      </c>
      <c r="D7700" t="s">
        <v>89</v>
      </c>
      <c r="E7700" s="3">
        <v>38297</v>
      </c>
      <c r="F7700">
        <v>4.21</v>
      </c>
      <c r="G7700" t="s">
        <v>181</v>
      </c>
      <c r="H7700" s="2" t="s">
        <v>15</v>
      </c>
      <c r="I7700" t="s">
        <v>91</v>
      </c>
      <c r="J7700" t="s">
        <v>16</v>
      </c>
      <c r="K7700" t="s">
        <v>80</v>
      </c>
      <c r="L7700" s="3">
        <f t="shared" si="240"/>
        <v>38297</v>
      </c>
      <c r="M7700">
        <f t="shared" si="241"/>
        <v>0.11921392415232</v>
      </c>
      <c r="N7700">
        <v>38297</v>
      </c>
    </row>
    <row r="7701" spans="1:14" x14ac:dyDescent="0.3">
      <c r="A7701">
        <v>-88.952805555555599</v>
      </c>
      <c r="B7701">
        <v>38.937083333333298</v>
      </c>
      <c r="C7701" s="2" t="s">
        <v>14</v>
      </c>
      <c r="D7701" t="s">
        <v>89</v>
      </c>
      <c r="E7701" s="3">
        <v>38296</v>
      </c>
      <c r="F7701">
        <v>8.56</v>
      </c>
      <c r="G7701" t="s">
        <v>181</v>
      </c>
      <c r="H7701" s="2" t="s">
        <v>15</v>
      </c>
      <c r="I7701" t="s">
        <v>91</v>
      </c>
      <c r="J7701" t="s">
        <v>16</v>
      </c>
      <c r="K7701" t="s">
        <v>80</v>
      </c>
      <c r="L7701" s="3">
        <f t="shared" si="240"/>
        <v>38296</v>
      </c>
      <c r="M7701">
        <f t="shared" si="241"/>
        <v>0.24239220682752002</v>
      </c>
      <c r="N7701">
        <v>38296</v>
      </c>
    </row>
    <row r="7702" spans="1:14" x14ac:dyDescent="0.3">
      <c r="A7702">
        <v>-88.952805555555599</v>
      </c>
      <c r="B7702">
        <v>38.937083333333298</v>
      </c>
      <c r="C7702" s="2" t="s">
        <v>14</v>
      </c>
      <c r="D7702" t="s">
        <v>89</v>
      </c>
      <c r="E7702" s="3">
        <v>38295</v>
      </c>
      <c r="F7702">
        <v>17.600000000000001</v>
      </c>
      <c r="G7702" t="s">
        <v>181</v>
      </c>
      <c r="H7702" s="2" t="s">
        <v>15</v>
      </c>
      <c r="I7702" t="s">
        <v>91</v>
      </c>
      <c r="J7702" t="s">
        <v>16</v>
      </c>
      <c r="K7702" t="s">
        <v>80</v>
      </c>
      <c r="L7702" s="3">
        <f t="shared" si="240"/>
        <v>38295</v>
      </c>
      <c r="M7702">
        <f t="shared" si="241"/>
        <v>0.49837650001920003</v>
      </c>
      <c r="N7702">
        <v>38295</v>
      </c>
    </row>
    <row r="7703" spans="1:14" x14ac:dyDescent="0.3">
      <c r="A7703">
        <v>-88.952805555555599</v>
      </c>
      <c r="B7703">
        <v>38.937083333333298</v>
      </c>
      <c r="C7703" s="2" t="s">
        <v>14</v>
      </c>
      <c r="D7703" t="s">
        <v>89</v>
      </c>
      <c r="E7703" s="3">
        <v>38294</v>
      </c>
      <c r="F7703">
        <v>22</v>
      </c>
      <c r="G7703" t="s">
        <v>181</v>
      </c>
      <c r="H7703" s="2" t="s">
        <v>15</v>
      </c>
      <c r="I7703" t="s">
        <v>91</v>
      </c>
      <c r="J7703" t="s">
        <v>16</v>
      </c>
      <c r="K7703" t="s">
        <v>80</v>
      </c>
      <c r="L7703" s="3">
        <f t="shared" si="240"/>
        <v>38294</v>
      </c>
      <c r="M7703">
        <f t="shared" si="241"/>
        <v>0.62297062502400002</v>
      </c>
      <c r="N7703">
        <v>38294</v>
      </c>
    </row>
    <row r="7704" spans="1:14" x14ac:dyDescent="0.3">
      <c r="A7704">
        <v>-88.952805555555599</v>
      </c>
      <c r="B7704">
        <v>38.937083333333298</v>
      </c>
      <c r="C7704" s="2" t="s">
        <v>14</v>
      </c>
      <c r="D7704" t="s">
        <v>89</v>
      </c>
      <c r="E7704" s="3">
        <v>38293</v>
      </c>
      <c r="F7704">
        <v>119</v>
      </c>
      <c r="G7704" t="s">
        <v>181</v>
      </c>
      <c r="H7704" s="2" t="s">
        <v>15</v>
      </c>
      <c r="I7704" t="s">
        <v>91</v>
      </c>
      <c r="J7704" t="s">
        <v>16</v>
      </c>
      <c r="K7704" t="s">
        <v>80</v>
      </c>
      <c r="L7704" s="3">
        <f t="shared" si="240"/>
        <v>38293</v>
      </c>
      <c r="M7704">
        <f t="shared" si="241"/>
        <v>3.3697047444480002</v>
      </c>
      <c r="N7704">
        <v>38293</v>
      </c>
    </row>
    <row r="7705" spans="1:14" x14ac:dyDescent="0.3">
      <c r="A7705">
        <v>-88.952805555555599</v>
      </c>
      <c r="B7705">
        <v>38.937083333333298</v>
      </c>
      <c r="C7705" s="2" t="s">
        <v>14</v>
      </c>
      <c r="D7705" t="s">
        <v>89</v>
      </c>
      <c r="E7705" s="3">
        <v>38292</v>
      </c>
      <c r="F7705">
        <v>16.2</v>
      </c>
      <c r="G7705" t="s">
        <v>181</v>
      </c>
      <c r="H7705" s="2" t="s">
        <v>15</v>
      </c>
      <c r="I7705" t="s">
        <v>91</v>
      </c>
      <c r="J7705" t="s">
        <v>16</v>
      </c>
      <c r="K7705" t="s">
        <v>80</v>
      </c>
      <c r="L7705" s="3">
        <f t="shared" si="240"/>
        <v>38292</v>
      </c>
      <c r="M7705">
        <f t="shared" si="241"/>
        <v>0.45873291479040001</v>
      </c>
      <c r="N7705">
        <v>38292</v>
      </c>
    </row>
    <row r="7706" spans="1:14" x14ac:dyDescent="0.3">
      <c r="A7706">
        <v>-88.952805555555599</v>
      </c>
      <c r="B7706">
        <v>38.937083333333298</v>
      </c>
      <c r="C7706" s="2" t="s">
        <v>14</v>
      </c>
      <c r="D7706" t="s">
        <v>89</v>
      </c>
      <c r="E7706" s="3">
        <v>38291</v>
      </c>
      <c r="F7706">
        <v>4.4400000000000004</v>
      </c>
      <c r="G7706" t="s">
        <v>181</v>
      </c>
      <c r="H7706" s="2" t="s">
        <v>15</v>
      </c>
      <c r="I7706" t="s">
        <v>91</v>
      </c>
      <c r="J7706" t="s">
        <v>16</v>
      </c>
      <c r="K7706" t="s">
        <v>80</v>
      </c>
      <c r="L7706" s="3">
        <f t="shared" si="240"/>
        <v>38291</v>
      </c>
      <c r="M7706">
        <f t="shared" si="241"/>
        <v>0.12572679886848001</v>
      </c>
      <c r="N7706">
        <v>38291</v>
      </c>
    </row>
    <row r="7707" spans="1:14" x14ac:dyDescent="0.3">
      <c r="A7707">
        <v>-88.952805555555599</v>
      </c>
      <c r="B7707">
        <v>38.937083333333298</v>
      </c>
      <c r="C7707" s="2" t="s">
        <v>14</v>
      </c>
      <c r="D7707" t="s">
        <v>89</v>
      </c>
      <c r="E7707" s="3">
        <v>38290</v>
      </c>
      <c r="F7707">
        <v>5.42</v>
      </c>
      <c r="G7707" t="s">
        <v>181</v>
      </c>
      <c r="H7707" s="2" t="s">
        <v>15</v>
      </c>
      <c r="I7707" t="s">
        <v>91</v>
      </c>
      <c r="J7707" t="s">
        <v>16</v>
      </c>
      <c r="K7707" t="s">
        <v>80</v>
      </c>
      <c r="L7707" s="3">
        <f t="shared" si="240"/>
        <v>38290</v>
      </c>
      <c r="M7707">
        <f t="shared" si="241"/>
        <v>0.15347730852864</v>
      </c>
      <c r="N7707">
        <v>38290</v>
      </c>
    </row>
    <row r="7708" spans="1:14" x14ac:dyDescent="0.3">
      <c r="A7708">
        <v>-88.952805555555599</v>
      </c>
      <c r="B7708">
        <v>38.937083333333298</v>
      </c>
      <c r="C7708" s="2" t="s">
        <v>14</v>
      </c>
      <c r="D7708" t="s">
        <v>89</v>
      </c>
      <c r="E7708" s="3">
        <v>38289</v>
      </c>
      <c r="F7708">
        <v>2.59</v>
      </c>
      <c r="G7708" t="s">
        <v>181</v>
      </c>
      <c r="H7708" s="2" t="s">
        <v>15</v>
      </c>
      <c r="I7708" t="s">
        <v>91</v>
      </c>
      <c r="J7708" t="s">
        <v>16</v>
      </c>
      <c r="K7708" t="s">
        <v>80</v>
      </c>
      <c r="L7708" s="3">
        <f t="shared" si="240"/>
        <v>38289</v>
      </c>
      <c r="M7708">
        <f t="shared" si="241"/>
        <v>7.3340632673280004E-2</v>
      </c>
      <c r="N7708">
        <v>38289</v>
      </c>
    </row>
    <row r="7709" spans="1:14" x14ac:dyDescent="0.3">
      <c r="A7709">
        <v>-88.952805555555599</v>
      </c>
      <c r="B7709">
        <v>38.937083333333298</v>
      </c>
      <c r="C7709" s="2" t="s">
        <v>14</v>
      </c>
      <c r="D7709" t="s">
        <v>89</v>
      </c>
      <c r="E7709" s="3">
        <v>38288</v>
      </c>
      <c r="F7709">
        <v>4.1100000000000003</v>
      </c>
      <c r="G7709" t="s">
        <v>181</v>
      </c>
      <c r="H7709" s="2" t="s">
        <v>15</v>
      </c>
      <c r="I7709" t="s">
        <v>91</v>
      </c>
      <c r="J7709" t="s">
        <v>16</v>
      </c>
      <c r="K7709" t="s">
        <v>80</v>
      </c>
      <c r="L7709" s="3">
        <f t="shared" si="240"/>
        <v>38288</v>
      </c>
      <c r="M7709">
        <f t="shared" si="241"/>
        <v>0.11638223949312002</v>
      </c>
      <c r="N7709">
        <v>38288</v>
      </c>
    </row>
    <row r="7710" spans="1:14" x14ac:dyDescent="0.3">
      <c r="A7710">
        <v>-88.952805555555599</v>
      </c>
      <c r="B7710">
        <v>38.937083333333298</v>
      </c>
      <c r="C7710" s="2" t="s">
        <v>14</v>
      </c>
      <c r="D7710" t="s">
        <v>89</v>
      </c>
      <c r="E7710" s="3">
        <v>38287</v>
      </c>
      <c r="F7710">
        <v>10.5</v>
      </c>
      <c r="G7710" t="s">
        <v>181</v>
      </c>
      <c r="H7710" s="2" t="s">
        <v>15</v>
      </c>
      <c r="I7710" t="s">
        <v>91</v>
      </c>
      <c r="J7710" t="s">
        <v>16</v>
      </c>
      <c r="K7710" t="s">
        <v>80</v>
      </c>
      <c r="L7710" s="3">
        <f t="shared" si="240"/>
        <v>38287</v>
      </c>
      <c r="M7710">
        <f t="shared" si="241"/>
        <v>0.29732688921600003</v>
      </c>
      <c r="N7710">
        <v>38287</v>
      </c>
    </row>
    <row r="7711" spans="1:14" x14ac:dyDescent="0.3">
      <c r="A7711">
        <v>-88.952805555555599</v>
      </c>
      <c r="B7711">
        <v>38.937083333333298</v>
      </c>
      <c r="C7711" s="2" t="s">
        <v>14</v>
      </c>
      <c r="D7711" t="s">
        <v>89</v>
      </c>
      <c r="E7711" s="3">
        <v>38286</v>
      </c>
      <c r="F7711">
        <v>2.4</v>
      </c>
      <c r="G7711" t="s">
        <v>181</v>
      </c>
      <c r="H7711" s="2" t="s">
        <v>15</v>
      </c>
      <c r="I7711" t="s">
        <v>91</v>
      </c>
      <c r="J7711" t="s">
        <v>16</v>
      </c>
      <c r="K7711" t="s">
        <v>80</v>
      </c>
      <c r="L7711" s="3">
        <f t="shared" si="240"/>
        <v>38286</v>
      </c>
      <c r="M7711">
        <f t="shared" si="241"/>
        <v>6.7960431820799999E-2</v>
      </c>
      <c r="N7711">
        <v>38286</v>
      </c>
    </row>
    <row r="7712" spans="1:14" x14ac:dyDescent="0.3">
      <c r="A7712">
        <v>-88.952805555555599</v>
      </c>
      <c r="B7712">
        <v>38.937083333333298</v>
      </c>
      <c r="C7712" s="2" t="s">
        <v>14</v>
      </c>
      <c r="D7712" t="s">
        <v>89</v>
      </c>
      <c r="E7712" s="3">
        <v>38285</v>
      </c>
      <c r="F7712">
        <v>2.52</v>
      </c>
      <c r="G7712" t="s">
        <v>181</v>
      </c>
      <c r="H7712" s="2" t="s">
        <v>15</v>
      </c>
      <c r="I7712" t="s">
        <v>91</v>
      </c>
      <c r="J7712" t="s">
        <v>16</v>
      </c>
      <c r="K7712" t="s">
        <v>80</v>
      </c>
      <c r="L7712" s="3">
        <f t="shared" si="240"/>
        <v>38285</v>
      </c>
      <c r="M7712">
        <f t="shared" si="241"/>
        <v>7.1358453411840009E-2</v>
      </c>
      <c r="N7712">
        <v>38285</v>
      </c>
    </row>
    <row r="7713" spans="1:14" x14ac:dyDescent="0.3">
      <c r="A7713">
        <v>-88.952805555555599</v>
      </c>
      <c r="B7713">
        <v>38.937083333333298</v>
      </c>
      <c r="C7713" s="2" t="s">
        <v>14</v>
      </c>
      <c r="D7713" t="s">
        <v>89</v>
      </c>
      <c r="E7713" s="3">
        <v>38284</v>
      </c>
      <c r="F7713">
        <v>4.42</v>
      </c>
      <c r="G7713" t="s">
        <v>181</v>
      </c>
      <c r="H7713" s="2" t="s">
        <v>15</v>
      </c>
      <c r="I7713" t="s">
        <v>91</v>
      </c>
      <c r="J7713" t="s">
        <v>16</v>
      </c>
      <c r="K7713" t="s">
        <v>80</v>
      </c>
      <c r="L7713" s="3">
        <f t="shared" si="240"/>
        <v>38284</v>
      </c>
      <c r="M7713">
        <f t="shared" si="241"/>
        <v>0.12516046193663999</v>
      </c>
      <c r="N7713">
        <v>38284</v>
      </c>
    </row>
    <row r="7714" spans="1:14" x14ac:dyDescent="0.3">
      <c r="A7714">
        <v>-88.952805555555599</v>
      </c>
      <c r="B7714">
        <v>38.937083333333298</v>
      </c>
      <c r="C7714" s="2" t="s">
        <v>14</v>
      </c>
      <c r="D7714" t="s">
        <v>89</v>
      </c>
      <c r="E7714" s="3">
        <v>38283</v>
      </c>
      <c r="F7714">
        <v>2.21</v>
      </c>
      <c r="G7714" t="s">
        <v>181</v>
      </c>
      <c r="H7714" s="2" t="s">
        <v>15</v>
      </c>
      <c r="I7714" t="s">
        <v>91</v>
      </c>
      <c r="J7714" t="s">
        <v>16</v>
      </c>
      <c r="K7714" t="s">
        <v>80</v>
      </c>
      <c r="L7714" s="3">
        <f t="shared" si="240"/>
        <v>38283</v>
      </c>
      <c r="M7714">
        <f t="shared" si="241"/>
        <v>6.2580230968319994E-2</v>
      </c>
      <c r="N7714">
        <v>38283</v>
      </c>
    </row>
    <row r="7715" spans="1:14" x14ac:dyDescent="0.3">
      <c r="A7715">
        <v>-88.952805555555599</v>
      </c>
      <c r="B7715">
        <v>38.937083333333298</v>
      </c>
      <c r="C7715" s="2" t="s">
        <v>14</v>
      </c>
      <c r="D7715" t="s">
        <v>89</v>
      </c>
      <c r="E7715" s="3">
        <v>38282</v>
      </c>
      <c r="F7715">
        <v>2.2799999999999998</v>
      </c>
      <c r="G7715" t="s">
        <v>181</v>
      </c>
      <c r="H7715" s="2" t="s">
        <v>15</v>
      </c>
      <c r="I7715" t="s">
        <v>91</v>
      </c>
      <c r="J7715" t="s">
        <v>16</v>
      </c>
      <c r="K7715" t="s">
        <v>80</v>
      </c>
      <c r="L7715" s="3">
        <f t="shared" si="240"/>
        <v>38282</v>
      </c>
      <c r="M7715">
        <f t="shared" si="241"/>
        <v>6.4562410229759989E-2</v>
      </c>
      <c r="N7715">
        <v>38282</v>
      </c>
    </row>
    <row r="7716" spans="1:14" x14ac:dyDescent="0.3">
      <c r="A7716">
        <v>-88.952805555555599</v>
      </c>
      <c r="B7716">
        <v>38.937083333333298</v>
      </c>
      <c r="C7716" s="2" t="s">
        <v>14</v>
      </c>
      <c r="D7716" t="s">
        <v>89</v>
      </c>
      <c r="E7716" s="3">
        <v>38281</v>
      </c>
      <c r="F7716">
        <v>3.35</v>
      </c>
      <c r="G7716" t="s">
        <v>181</v>
      </c>
      <c r="H7716" s="2" t="s">
        <v>15</v>
      </c>
      <c r="I7716" t="s">
        <v>91</v>
      </c>
      <c r="J7716" t="s">
        <v>16</v>
      </c>
      <c r="K7716" t="s">
        <v>80</v>
      </c>
      <c r="L7716" s="3">
        <f t="shared" si="240"/>
        <v>38281</v>
      </c>
      <c r="M7716">
        <f t="shared" si="241"/>
        <v>9.486143608320001E-2</v>
      </c>
      <c r="N7716">
        <v>38281</v>
      </c>
    </row>
    <row r="7717" spans="1:14" x14ac:dyDescent="0.3">
      <c r="A7717">
        <v>-88.952805555555599</v>
      </c>
      <c r="B7717">
        <v>38.937083333333298</v>
      </c>
      <c r="C7717" s="2" t="s">
        <v>14</v>
      </c>
      <c r="D7717" t="s">
        <v>89</v>
      </c>
      <c r="E7717" s="3">
        <v>38280</v>
      </c>
      <c r="F7717">
        <v>8.85</v>
      </c>
      <c r="G7717" t="s">
        <v>181</v>
      </c>
      <c r="H7717" s="2" t="s">
        <v>15</v>
      </c>
      <c r="I7717" t="s">
        <v>91</v>
      </c>
      <c r="J7717" t="s">
        <v>16</v>
      </c>
      <c r="K7717" t="s">
        <v>80</v>
      </c>
      <c r="L7717" s="3">
        <f t="shared" si="240"/>
        <v>38280</v>
      </c>
      <c r="M7717">
        <f t="shared" si="241"/>
        <v>0.2506040923392</v>
      </c>
      <c r="N7717">
        <v>38280</v>
      </c>
    </row>
    <row r="7718" spans="1:14" x14ac:dyDescent="0.3">
      <c r="A7718">
        <v>-88.952805555555599</v>
      </c>
      <c r="B7718">
        <v>38.937083333333298</v>
      </c>
      <c r="C7718" s="2" t="s">
        <v>14</v>
      </c>
      <c r="D7718" t="s">
        <v>89</v>
      </c>
      <c r="E7718" s="3">
        <v>38279</v>
      </c>
      <c r="F7718">
        <v>78.599999999999994</v>
      </c>
      <c r="G7718" t="s">
        <v>181</v>
      </c>
      <c r="H7718" s="2" t="s">
        <v>15</v>
      </c>
      <c r="I7718" t="s">
        <v>91</v>
      </c>
      <c r="J7718" t="s">
        <v>16</v>
      </c>
      <c r="K7718" t="s">
        <v>80</v>
      </c>
      <c r="L7718" s="3">
        <f t="shared" si="240"/>
        <v>38279</v>
      </c>
      <c r="M7718">
        <f t="shared" si="241"/>
        <v>2.2257041421312</v>
      </c>
      <c r="N7718">
        <v>38279</v>
      </c>
    </row>
    <row r="7719" spans="1:14" x14ac:dyDescent="0.3">
      <c r="A7719">
        <v>-88.952805555555599</v>
      </c>
      <c r="B7719">
        <v>38.937083333333298</v>
      </c>
      <c r="C7719" s="2" t="s">
        <v>14</v>
      </c>
      <c r="D7719" t="s">
        <v>89</v>
      </c>
      <c r="E7719" s="3">
        <v>38278</v>
      </c>
      <c r="F7719">
        <v>142</v>
      </c>
      <c r="G7719" t="s">
        <v>178</v>
      </c>
      <c r="H7719" s="2" t="s">
        <v>15</v>
      </c>
      <c r="I7719" t="s">
        <v>91</v>
      </c>
      <c r="J7719" t="s">
        <v>16</v>
      </c>
      <c r="K7719" t="s">
        <v>80</v>
      </c>
      <c r="L7719" s="3">
        <f t="shared" si="240"/>
        <v>38278</v>
      </c>
      <c r="M7719">
        <f t="shared" si="241"/>
        <v>4.0209922160640001</v>
      </c>
      <c r="N7719">
        <v>38278</v>
      </c>
    </row>
    <row r="7720" spans="1:14" x14ac:dyDescent="0.3">
      <c r="A7720">
        <v>-88.952805555555599</v>
      </c>
      <c r="B7720">
        <v>38.937083333333298</v>
      </c>
      <c r="C7720" s="2" t="s">
        <v>14</v>
      </c>
      <c r="D7720" t="s">
        <v>89</v>
      </c>
      <c r="E7720" s="3">
        <v>38277</v>
      </c>
      <c r="F7720">
        <v>0</v>
      </c>
      <c r="G7720" t="s">
        <v>181</v>
      </c>
      <c r="H7720" s="2" t="s">
        <v>15</v>
      </c>
      <c r="I7720" t="s">
        <v>91</v>
      </c>
      <c r="J7720" t="s">
        <v>16</v>
      </c>
      <c r="K7720" t="s">
        <v>80</v>
      </c>
      <c r="L7720" s="3">
        <f t="shared" si="240"/>
        <v>38277</v>
      </c>
      <c r="M7720">
        <f t="shared" si="241"/>
        <v>0</v>
      </c>
      <c r="N7720">
        <v>38277</v>
      </c>
    </row>
    <row r="7721" spans="1:14" x14ac:dyDescent="0.3">
      <c r="A7721">
        <v>-88.952805555555599</v>
      </c>
      <c r="B7721">
        <v>38.937083333333298</v>
      </c>
      <c r="C7721" s="2" t="s">
        <v>14</v>
      </c>
      <c r="D7721" t="s">
        <v>89</v>
      </c>
      <c r="E7721" s="3">
        <v>38276</v>
      </c>
      <c r="F7721">
        <v>0</v>
      </c>
      <c r="G7721" t="s">
        <v>181</v>
      </c>
      <c r="H7721" s="2" t="s">
        <v>15</v>
      </c>
      <c r="I7721" t="s">
        <v>91</v>
      </c>
      <c r="J7721" t="s">
        <v>16</v>
      </c>
      <c r="K7721" t="s">
        <v>80</v>
      </c>
      <c r="L7721" s="3">
        <f t="shared" si="240"/>
        <v>38276</v>
      </c>
      <c r="M7721">
        <f t="shared" si="241"/>
        <v>0</v>
      </c>
      <c r="N7721">
        <v>38276</v>
      </c>
    </row>
    <row r="7722" spans="1:14" x14ac:dyDescent="0.3">
      <c r="A7722">
        <v>-88.952805555555599</v>
      </c>
      <c r="B7722">
        <v>38.937083333333298</v>
      </c>
      <c r="C7722" s="2" t="s">
        <v>14</v>
      </c>
      <c r="D7722" t="s">
        <v>89</v>
      </c>
      <c r="E7722" s="3">
        <v>38275</v>
      </c>
      <c r="F7722">
        <v>0</v>
      </c>
      <c r="G7722" t="s">
        <v>181</v>
      </c>
      <c r="H7722" s="2" t="s">
        <v>15</v>
      </c>
      <c r="I7722" t="s">
        <v>91</v>
      </c>
      <c r="J7722" t="s">
        <v>16</v>
      </c>
      <c r="K7722" t="s">
        <v>80</v>
      </c>
      <c r="L7722" s="3">
        <f t="shared" si="240"/>
        <v>38275</v>
      </c>
      <c r="M7722">
        <f t="shared" si="241"/>
        <v>0</v>
      </c>
      <c r="N7722">
        <v>38275</v>
      </c>
    </row>
    <row r="7723" spans="1:14" x14ac:dyDescent="0.3">
      <c r="A7723">
        <v>-88.952805555555599</v>
      </c>
      <c r="B7723">
        <v>38.937083333333298</v>
      </c>
      <c r="C7723" s="2" t="s">
        <v>14</v>
      </c>
      <c r="D7723" t="s">
        <v>89</v>
      </c>
      <c r="E7723" s="3">
        <v>38274</v>
      </c>
      <c r="F7723">
        <v>0</v>
      </c>
      <c r="G7723" t="s">
        <v>181</v>
      </c>
      <c r="H7723" s="2" t="s">
        <v>15</v>
      </c>
      <c r="I7723" t="s">
        <v>91</v>
      </c>
      <c r="J7723" t="s">
        <v>16</v>
      </c>
      <c r="K7723" t="s">
        <v>80</v>
      </c>
      <c r="L7723" s="3">
        <f t="shared" si="240"/>
        <v>38274</v>
      </c>
      <c r="M7723">
        <f t="shared" si="241"/>
        <v>0</v>
      </c>
      <c r="N7723">
        <v>38274</v>
      </c>
    </row>
    <row r="7724" spans="1:14" x14ac:dyDescent="0.3">
      <c r="A7724">
        <v>-88.952805555555599</v>
      </c>
      <c r="B7724">
        <v>38.937083333333298</v>
      </c>
      <c r="C7724" s="2" t="s">
        <v>14</v>
      </c>
      <c r="D7724" t="s">
        <v>89</v>
      </c>
      <c r="E7724" s="3">
        <v>38273</v>
      </c>
      <c r="F7724">
        <v>0</v>
      </c>
      <c r="G7724" t="s">
        <v>181</v>
      </c>
      <c r="H7724" s="2" t="s">
        <v>15</v>
      </c>
      <c r="I7724" t="s">
        <v>91</v>
      </c>
      <c r="J7724" t="s">
        <v>16</v>
      </c>
      <c r="K7724" t="s">
        <v>80</v>
      </c>
      <c r="L7724" s="3">
        <f t="shared" si="240"/>
        <v>38273</v>
      </c>
      <c r="M7724">
        <f t="shared" si="241"/>
        <v>0</v>
      </c>
      <c r="N7724">
        <v>38273</v>
      </c>
    </row>
    <row r="7725" spans="1:14" x14ac:dyDescent="0.3">
      <c r="A7725">
        <v>-88.952805555555599</v>
      </c>
      <c r="B7725">
        <v>38.937083333333298</v>
      </c>
      <c r="C7725" s="2" t="s">
        <v>14</v>
      </c>
      <c r="D7725" t="s">
        <v>89</v>
      </c>
      <c r="E7725" s="3">
        <v>38272</v>
      </c>
      <c r="F7725">
        <v>0</v>
      </c>
      <c r="G7725" t="s">
        <v>181</v>
      </c>
      <c r="H7725" s="2" t="s">
        <v>15</v>
      </c>
      <c r="I7725" t="s">
        <v>91</v>
      </c>
      <c r="J7725" t="s">
        <v>16</v>
      </c>
      <c r="K7725" t="s">
        <v>80</v>
      </c>
      <c r="L7725" s="3">
        <f t="shared" si="240"/>
        <v>38272</v>
      </c>
      <c r="M7725">
        <f t="shared" si="241"/>
        <v>0</v>
      </c>
      <c r="N7725">
        <v>38272</v>
      </c>
    </row>
    <row r="7726" spans="1:14" x14ac:dyDescent="0.3">
      <c r="A7726">
        <v>-88.952805555555599</v>
      </c>
      <c r="B7726">
        <v>38.937083333333298</v>
      </c>
      <c r="C7726" s="2" t="s">
        <v>14</v>
      </c>
      <c r="D7726" t="s">
        <v>89</v>
      </c>
      <c r="E7726" s="3">
        <v>38271</v>
      </c>
      <c r="F7726">
        <v>0</v>
      </c>
      <c r="G7726" t="s">
        <v>181</v>
      </c>
      <c r="H7726" s="2" t="s">
        <v>15</v>
      </c>
      <c r="I7726" t="s">
        <v>91</v>
      </c>
      <c r="J7726" t="s">
        <v>16</v>
      </c>
      <c r="K7726" t="s">
        <v>80</v>
      </c>
      <c r="L7726" s="3">
        <f t="shared" si="240"/>
        <v>38271</v>
      </c>
      <c r="M7726">
        <f t="shared" si="241"/>
        <v>0</v>
      </c>
      <c r="N7726">
        <v>38271</v>
      </c>
    </row>
    <row r="7727" spans="1:14" x14ac:dyDescent="0.3">
      <c r="A7727">
        <v>-88.952805555555599</v>
      </c>
      <c r="B7727">
        <v>38.937083333333298</v>
      </c>
      <c r="C7727" s="2" t="s">
        <v>14</v>
      </c>
      <c r="D7727" t="s">
        <v>89</v>
      </c>
      <c r="E7727" s="3">
        <v>38270</v>
      </c>
      <c r="F7727">
        <v>0</v>
      </c>
      <c r="G7727" t="s">
        <v>181</v>
      </c>
      <c r="H7727" s="2" t="s">
        <v>15</v>
      </c>
      <c r="I7727" t="s">
        <v>91</v>
      </c>
      <c r="J7727" t="s">
        <v>16</v>
      </c>
      <c r="K7727" t="s">
        <v>80</v>
      </c>
      <c r="L7727" s="3">
        <f t="shared" si="240"/>
        <v>38270</v>
      </c>
      <c r="M7727">
        <f t="shared" si="241"/>
        <v>0</v>
      </c>
      <c r="N7727">
        <v>38270</v>
      </c>
    </row>
    <row r="7728" spans="1:14" x14ac:dyDescent="0.3">
      <c r="A7728">
        <v>-88.952805555555599</v>
      </c>
      <c r="B7728">
        <v>38.937083333333298</v>
      </c>
      <c r="C7728" s="2" t="s">
        <v>14</v>
      </c>
      <c r="D7728" t="s">
        <v>89</v>
      </c>
      <c r="E7728" s="3">
        <v>38269</v>
      </c>
      <c r="F7728">
        <v>0</v>
      </c>
      <c r="G7728" t="s">
        <v>181</v>
      </c>
      <c r="H7728" s="2" t="s">
        <v>15</v>
      </c>
      <c r="I7728" t="s">
        <v>91</v>
      </c>
      <c r="J7728" t="s">
        <v>16</v>
      </c>
      <c r="K7728" t="s">
        <v>80</v>
      </c>
      <c r="L7728" s="3">
        <f t="shared" si="240"/>
        <v>38269</v>
      </c>
      <c r="M7728">
        <f t="shared" si="241"/>
        <v>0</v>
      </c>
      <c r="N7728">
        <v>38269</v>
      </c>
    </row>
    <row r="7729" spans="1:14" x14ac:dyDescent="0.3">
      <c r="A7729">
        <v>-88.952805555555599</v>
      </c>
      <c r="B7729">
        <v>38.937083333333298</v>
      </c>
      <c r="C7729" s="2" t="s">
        <v>14</v>
      </c>
      <c r="D7729" t="s">
        <v>89</v>
      </c>
      <c r="E7729" s="3">
        <v>38268</v>
      </c>
      <c r="F7729">
        <v>0</v>
      </c>
      <c r="G7729" t="s">
        <v>181</v>
      </c>
      <c r="H7729" s="2" t="s">
        <v>15</v>
      </c>
      <c r="I7729" t="s">
        <v>91</v>
      </c>
      <c r="J7729" t="s">
        <v>16</v>
      </c>
      <c r="K7729" t="s">
        <v>80</v>
      </c>
      <c r="L7729" s="3">
        <f t="shared" si="240"/>
        <v>38268</v>
      </c>
      <c r="M7729">
        <f t="shared" si="241"/>
        <v>0</v>
      </c>
      <c r="N7729">
        <v>38268</v>
      </c>
    </row>
    <row r="7730" spans="1:14" x14ac:dyDescent="0.3">
      <c r="A7730">
        <v>-88.952805555555599</v>
      </c>
      <c r="B7730">
        <v>38.937083333333298</v>
      </c>
      <c r="C7730" s="2" t="s">
        <v>14</v>
      </c>
      <c r="D7730" t="s">
        <v>89</v>
      </c>
      <c r="E7730" s="3">
        <v>38267</v>
      </c>
      <c r="F7730">
        <v>0</v>
      </c>
      <c r="G7730" t="s">
        <v>181</v>
      </c>
      <c r="H7730" s="2" t="s">
        <v>15</v>
      </c>
      <c r="I7730" t="s">
        <v>91</v>
      </c>
      <c r="J7730" t="s">
        <v>16</v>
      </c>
      <c r="K7730" t="s">
        <v>80</v>
      </c>
      <c r="L7730" s="3">
        <f t="shared" si="240"/>
        <v>38267</v>
      </c>
      <c r="M7730">
        <f t="shared" si="241"/>
        <v>0</v>
      </c>
      <c r="N7730">
        <v>38267</v>
      </c>
    </row>
    <row r="7731" spans="1:14" x14ac:dyDescent="0.3">
      <c r="A7731">
        <v>-88.952805555555599</v>
      </c>
      <c r="B7731">
        <v>38.937083333333298</v>
      </c>
      <c r="C7731" s="2" t="s">
        <v>14</v>
      </c>
      <c r="D7731" t="s">
        <v>89</v>
      </c>
      <c r="E7731" s="3">
        <v>38266</v>
      </c>
      <c r="F7731">
        <v>0</v>
      </c>
      <c r="G7731" t="s">
        <v>181</v>
      </c>
      <c r="H7731" s="2" t="s">
        <v>15</v>
      </c>
      <c r="I7731" t="s">
        <v>91</v>
      </c>
      <c r="J7731" t="s">
        <v>16</v>
      </c>
      <c r="K7731" t="s">
        <v>80</v>
      </c>
      <c r="L7731" s="3">
        <f t="shared" si="240"/>
        <v>38266</v>
      </c>
      <c r="M7731">
        <f t="shared" si="241"/>
        <v>0</v>
      </c>
      <c r="N7731">
        <v>38266</v>
      </c>
    </row>
    <row r="7732" spans="1:14" x14ac:dyDescent="0.3">
      <c r="A7732">
        <v>-88.952805555555599</v>
      </c>
      <c r="B7732">
        <v>38.937083333333298</v>
      </c>
      <c r="C7732" s="2" t="s">
        <v>14</v>
      </c>
      <c r="D7732" t="s">
        <v>89</v>
      </c>
      <c r="E7732" s="3">
        <v>38265</v>
      </c>
      <c r="F7732">
        <v>0</v>
      </c>
      <c r="G7732" t="s">
        <v>181</v>
      </c>
      <c r="H7732" s="2" t="s">
        <v>15</v>
      </c>
      <c r="I7732" t="s">
        <v>91</v>
      </c>
      <c r="J7732" t="s">
        <v>16</v>
      </c>
      <c r="K7732" t="s">
        <v>80</v>
      </c>
      <c r="L7732" s="3">
        <f t="shared" si="240"/>
        <v>38265</v>
      </c>
      <c r="M7732">
        <f t="shared" si="241"/>
        <v>0</v>
      </c>
      <c r="N7732">
        <v>38265</v>
      </c>
    </row>
    <row r="7733" spans="1:14" x14ac:dyDescent="0.3">
      <c r="A7733">
        <v>-88.952805555555599</v>
      </c>
      <c r="B7733">
        <v>38.937083333333298</v>
      </c>
      <c r="C7733" s="2" t="s">
        <v>14</v>
      </c>
      <c r="D7733" t="s">
        <v>89</v>
      </c>
      <c r="E7733" s="3">
        <v>38264</v>
      </c>
      <c r="F7733">
        <v>0</v>
      </c>
      <c r="G7733" t="s">
        <v>181</v>
      </c>
      <c r="H7733" s="2" t="s">
        <v>15</v>
      </c>
      <c r="I7733" t="s">
        <v>91</v>
      </c>
      <c r="J7733" t="s">
        <v>16</v>
      </c>
      <c r="K7733" t="s">
        <v>80</v>
      </c>
      <c r="L7733" s="3">
        <f t="shared" si="240"/>
        <v>38264</v>
      </c>
      <c r="M7733">
        <f t="shared" si="241"/>
        <v>0</v>
      </c>
      <c r="N7733">
        <v>38264</v>
      </c>
    </row>
    <row r="7734" spans="1:14" x14ac:dyDescent="0.3">
      <c r="A7734">
        <v>-88.952805555555599</v>
      </c>
      <c r="B7734">
        <v>38.937083333333298</v>
      </c>
      <c r="C7734" s="2" t="s">
        <v>14</v>
      </c>
      <c r="D7734" t="s">
        <v>89</v>
      </c>
      <c r="E7734" s="3">
        <v>38263</v>
      </c>
      <c r="F7734">
        <v>0</v>
      </c>
      <c r="G7734" t="s">
        <v>181</v>
      </c>
      <c r="H7734" s="2" t="s">
        <v>15</v>
      </c>
      <c r="I7734" t="s">
        <v>91</v>
      </c>
      <c r="J7734" t="s">
        <v>16</v>
      </c>
      <c r="K7734" t="s">
        <v>80</v>
      </c>
      <c r="L7734" s="3">
        <f t="shared" si="240"/>
        <v>38263</v>
      </c>
      <c r="M7734">
        <f t="shared" si="241"/>
        <v>0</v>
      </c>
      <c r="N7734">
        <v>38263</v>
      </c>
    </row>
    <row r="7735" spans="1:14" x14ac:dyDescent="0.3">
      <c r="A7735">
        <v>-88.952805555555599</v>
      </c>
      <c r="B7735">
        <v>38.937083333333298</v>
      </c>
      <c r="C7735" s="2" t="s">
        <v>14</v>
      </c>
      <c r="D7735" t="s">
        <v>89</v>
      </c>
      <c r="E7735" s="3">
        <v>38262</v>
      </c>
      <c r="F7735">
        <v>0</v>
      </c>
      <c r="G7735" t="s">
        <v>181</v>
      </c>
      <c r="H7735" s="2" t="s">
        <v>15</v>
      </c>
      <c r="I7735" t="s">
        <v>91</v>
      </c>
      <c r="J7735" t="s">
        <v>16</v>
      </c>
      <c r="K7735" t="s">
        <v>80</v>
      </c>
      <c r="L7735" s="3">
        <f t="shared" si="240"/>
        <v>38262</v>
      </c>
      <c r="M7735">
        <f t="shared" si="241"/>
        <v>0</v>
      </c>
      <c r="N7735">
        <v>38262</v>
      </c>
    </row>
    <row r="7736" spans="1:14" x14ac:dyDescent="0.3">
      <c r="A7736">
        <v>-88.952805555555599</v>
      </c>
      <c r="B7736">
        <v>38.937083333333298</v>
      </c>
      <c r="C7736" s="2" t="s">
        <v>14</v>
      </c>
      <c r="D7736" t="s">
        <v>89</v>
      </c>
      <c r="E7736" s="3">
        <v>38261</v>
      </c>
      <c r="F7736">
        <v>0</v>
      </c>
      <c r="G7736" t="s">
        <v>181</v>
      </c>
      <c r="H7736" s="2" t="s">
        <v>15</v>
      </c>
      <c r="I7736" t="s">
        <v>91</v>
      </c>
      <c r="J7736" t="s">
        <v>16</v>
      </c>
      <c r="K7736" t="s">
        <v>80</v>
      </c>
      <c r="L7736" s="3">
        <f t="shared" si="240"/>
        <v>38261</v>
      </c>
      <c r="M7736">
        <f t="shared" si="241"/>
        <v>0</v>
      </c>
      <c r="N7736">
        <v>38261</v>
      </c>
    </row>
    <row r="7737" spans="1:14" x14ac:dyDescent="0.3">
      <c r="A7737">
        <v>-88.952805555555599</v>
      </c>
      <c r="B7737">
        <v>38.937083333333298</v>
      </c>
      <c r="C7737" s="2" t="s">
        <v>14</v>
      </c>
      <c r="D7737" t="s">
        <v>89</v>
      </c>
      <c r="E7737" s="3">
        <v>38260</v>
      </c>
      <c r="F7737">
        <v>0</v>
      </c>
      <c r="G7737" t="s">
        <v>181</v>
      </c>
      <c r="H7737" s="2" t="s">
        <v>15</v>
      </c>
      <c r="I7737" t="s">
        <v>91</v>
      </c>
      <c r="J7737" t="s">
        <v>16</v>
      </c>
      <c r="K7737" t="s">
        <v>80</v>
      </c>
      <c r="L7737" s="3">
        <f t="shared" si="240"/>
        <v>38260</v>
      </c>
      <c r="M7737">
        <f t="shared" si="241"/>
        <v>0</v>
      </c>
      <c r="N7737">
        <v>38260</v>
      </c>
    </row>
    <row r="7738" spans="1:14" x14ac:dyDescent="0.3">
      <c r="A7738">
        <v>-88.952805555555599</v>
      </c>
      <c r="B7738">
        <v>38.937083333333298</v>
      </c>
      <c r="C7738" s="2" t="s">
        <v>14</v>
      </c>
      <c r="D7738" t="s">
        <v>89</v>
      </c>
      <c r="E7738" s="3">
        <v>38259</v>
      </c>
      <c r="F7738">
        <v>0</v>
      </c>
      <c r="G7738" t="s">
        <v>181</v>
      </c>
      <c r="H7738" s="2" t="s">
        <v>15</v>
      </c>
      <c r="I7738" t="s">
        <v>91</v>
      </c>
      <c r="J7738" t="s">
        <v>16</v>
      </c>
      <c r="K7738" t="s">
        <v>80</v>
      </c>
      <c r="L7738" s="3">
        <f t="shared" si="240"/>
        <v>38259</v>
      </c>
      <c r="M7738">
        <f t="shared" si="241"/>
        <v>0</v>
      </c>
      <c r="N7738">
        <v>38259</v>
      </c>
    </row>
    <row r="7739" spans="1:14" x14ac:dyDescent="0.3">
      <c r="A7739">
        <v>-88.952805555555599</v>
      </c>
      <c r="B7739">
        <v>38.937083333333298</v>
      </c>
      <c r="C7739" s="2" t="s">
        <v>14</v>
      </c>
      <c r="D7739" t="s">
        <v>89</v>
      </c>
      <c r="E7739" s="3">
        <v>38258</v>
      </c>
      <c r="F7739">
        <v>0</v>
      </c>
      <c r="G7739" t="s">
        <v>181</v>
      </c>
      <c r="H7739" s="2" t="s">
        <v>15</v>
      </c>
      <c r="I7739" t="s">
        <v>91</v>
      </c>
      <c r="J7739" t="s">
        <v>16</v>
      </c>
      <c r="K7739" t="s">
        <v>80</v>
      </c>
      <c r="L7739" s="3">
        <f t="shared" si="240"/>
        <v>38258</v>
      </c>
      <c r="M7739">
        <f t="shared" si="241"/>
        <v>0</v>
      </c>
      <c r="N7739">
        <v>38258</v>
      </c>
    </row>
    <row r="7740" spans="1:14" x14ac:dyDescent="0.3">
      <c r="A7740">
        <v>-88.952805555555599</v>
      </c>
      <c r="B7740">
        <v>38.937083333333298</v>
      </c>
      <c r="C7740" s="2" t="s">
        <v>14</v>
      </c>
      <c r="D7740" t="s">
        <v>89</v>
      </c>
      <c r="E7740" s="3">
        <v>38257</v>
      </c>
      <c r="F7740">
        <v>0</v>
      </c>
      <c r="G7740" t="s">
        <v>181</v>
      </c>
      <c r="H7740" s="2" t="s">
        <v>15</v>
      </c>
      <c r="I7740" t="s">
        <v>91</v>
      </c>
      <c r="J7740" t="s">
        <v>16</v>
      </c>
      <c r="K7740" t="s">
        <v>80</v>
      </c>
      <c r="L7740" s="3">
        <f t="shared" si="240"/>
        <v>38257</v>
      </c>
      <c r="M7740">
        <f t="shared" si="241"/>
        <v>0</v>
      </c>
      <c r="N7740">
        <v>38257</v>
      </c>
    </row>
    <row r="7741" spans="1:14" x14ac:dyDescent="0.3">
      <c r="A7741">
        <v>-88.952805555555599</v>
      </c>
      <c r="B7741">
        <v>38.937083333333298</v>
      </c>
      <c r="C7741" s="2" t="s">
        <v>14</v>
      </c>
      <c r="D7741" t="s">
        <v>89</v>
      </c>
      <c r="E7741" s="3">
        <v>38256</v>
      </c>
      <c r="F7741">
        <v>0</v>
      </c>
      <c r="G7741" t="s">
        <v>181</v>
      </c>
      <c r="H7741" s="2" t="s">
        <v>15</v>
      </c>
      <c r="I7741" t="s">
        <v>91</v>
      </c>
      <c r="J7741" t="s">
        <v>16</v>
      </c>
      <c r="K7741" t="s">
        <v>80</v>
      </c>
      <c r="L7741" s="3">
        <f t="shared" si="240"/>
        <v>38256</v>
      </c>
      <c r="M7741">
        <f t="shared" si="241"/>
        <v>0</v>
      </c>
      <c r="N7741">
        <v>38256</v>
      </c>
    </row>
    <row r="7742" spans="1:14" x14ac:dyDescent="0.3">
      <c r="A7742">
        <v>-88.952805555555599</v>
      </c>
      <c r="B7742">
        <v>38.937083333333298</v>
      </c>
      <c r="C7742" s="2" t="s">
        <v>14</v>
      </c>
      <c r="D7742" t="s">
        <v>89</v>
      </c>
      <c r="E7742" s="3">
        <v>38255</v>
      </c>
      <c r="F7742">
        <v>0.03</v>
      </c>
      <c r="G7742" t="s">
        <v>178</v>
      </c>
      <c r="H7742" s="2" t="s">
        <v>15</v>
      </c>
      <c r="I7742" t="s">
        <v>91</v>
      </c>
      <c r="J7742" t="s">
        <v>16</v>
      </c>
      <c r="K7742" t="s">
        <v>80</v>
      </c>
      <c r="L7742" s="3">
        <f t="shared" si="240"/>
        <v>38255</v>
      </c>
      <c r="M7742">
        <f t="shared" si="241"/>
        <v>8.4950539776000003E-4</v>
      </c>
      <c r="N7742">
        <v>38255</v>
      </c>
    </row>
    <row r="7743" spans="1:14" x14ac:dyDescent="0.3">
      <c r="A7743">
        <v>-88.952805555555599</v>
      </c>
      <c r="B7743">
        <v>38.937083333333298</v>
      </c>
      <c r="C7743" s="2" t="s">
        <v>14</v>
      </c>
      <c r="D7743" t="s">
        <v>89</v>
      </c>
      <c r="E7743" s="3">
        <v>38254</v>
      </c>
      <c r="F7743">
        <v>0.09</v>
      </c>
      <c r="G7743" t="s">
        <v>181</v>
      </c>
      <c r="H7743" s="2" t="s">
        <v>15</v>
      </c>
      <c r="I7743" t="s">
        <v>91</v>
      </c>
      <c r="J7743" t="s">
        <v>16</v>
      </c>
      <c r="K7743" t="s">
        <v>80</v>
      </c>
      <c r="L7743" s="3">
        <f t="shared" si="240"/>
        <v>38254</v>
      </c>
      <c r="M7743">
        <f t="shared" si="241"/>
        <v>2.5485161932799999E-3</v>
      </c>
      <c r="N7743">
        <v>38254</v>
      </c>
    </row>
    <row r="7744" spans="1:14" x14ac:dyDescent="0.3">
      <c r="A7744">
        <v>-88.952805555555599</v>
      </c>
      <c r="B7744">
        <v>38.937083333333298</v>
      </c>
      <c r="C7744" s="2" t="s">
        <v>14</v>
      </c>
      <c r="D7744" t="s">
        <v>89</v>
      </c>
      <c r="E7744" s="3">
        <v>38253</v>
      </c>
      <c r="F7744">
        <v>0.12</v>
      </c>
      <c r="G7744" t="s">
        <v>181</v>
      </c>
      <c r="H7744" s="2" t="s">
        <v>15</v>
      </c>
      <c r="I7744" t="s">
        <v>91</v>
      </c>
      <c r="J7744" t="s">
        <v>16</v>
      </c>
      <c r="K7744" t="s">
        <v>80</v>
      </c>
      <c r="L7744" s="3">
        <f t="shared" si="240"/>
        <v>38253</v>
      </c>
      <c r="M7744">
        <f t="shared" si="241"/>
        <v>3.3980215910400001E-3</v>
      </c>
      <c r="N7744">
        <v>38253</v>
      </c>
    </row>
    <row r="7745" spans="1:14" x14ac:dyDescent="0.3">
      <c r="A7745">
        <v>-88.952805555555599</v>
      </c>
      <c r="B7745">
        <v>38.937083333333298</v>
      </c>
      <c r="C7745" s="2" t="s">
        <v>14</v>
      </c>
      <c r="D7745" t="s">
        <v>89</v>
      </c>
      <c r="E7745" s="3">
        <v>38252</v>
      </c>
      <c r="F7745">
        <v>0.16</v>
      </c>
      <c r="G7745" t="s">
        <v>181</v>
      </c>
      <c r="H7745" s="2" t="s">
        <v>15</v>
      </c>
      <c r="I7745" t="s">
        <v>91</v>
      </c>
      <c r="J7745" t="s">
        <v>16</v>
      </c>
      <c r="K7745" t="s">
        <v>80</v>
      </c>
      <c r="L7745" s="3">
        <f t="shared" si="240"/>
        <v>38252</v>
      </c>
      <c r="M7745">
        <f t="shared" si="241"/>
        <v>4.5306954547199999E-3</v>
      </c>
      <c r="N7745">
        <v>38252</v>
      </c>
    </row>
    <row r="7746" spans="1:14" x14ac:dyDescent="0.3">
      <c r="A7746">
        <v>-88.952805555555599</v>
      </c>
      <c r="B7746">
        <v>38.937083333333298</v>
      </c>
      <c r="C7746" s="2" t="s">
        <v>14</v>
      </c>
      <c r="D7746" t="s">
        <v>89</v>
      </c>
      <c r="E7746" s="3">
        <v>38251</v>
      </c>
      <c r="F7746">
        <v>0.19</v>
      </c>
      <c r="G7746" t="s">
        <v>181</v>
      </c>
      <c r="H7746" s="2" t="s">
        <v>15</v>
      </c>
      <c r="I7746" t="s">
        <v>91</v>
      </c>
      <c r="J7746" t="s">
        <v>16</v>
      </c>
      <c r="K7746" t="s">
        <v>80</v>
      </c>
      <c r="L7746" s="3">
        <f t="shared" si="240"/>
        <v>38251</v>
      </c>
      <c r="M7746">
        <f t="shared" si="241"/>
        <v>5.3802008524800006E-3</v>
      </c>
      <c r="N7746">
        <v>38251</v>
      </c>
    </row>
    <row r="7747" spans="1:14" x14ac:dyDescent="0.3">
      <c r="A7747">
        <v>-88.952805555555599</v>
      </c>
      <c r="B7747">
        <v>38.937083333333298</v>
      </c>
      <c r="C7747" s="2" t="s">
        <v>14</v>
      </c>
      <c r="D7747" t="s">
        <v>89</v>
      </c>
      <c r="E7747" s="3">
        <v>38250</v>
      </c>
      <c r="F7747">
        <v>0.25</v>
      </c>
      <c r="G7747" t="s">
        <v>181</v>
      </c>
      <c r="H7747" s="2" t="s">
        <v>15</v>
      </c>
      <c r="I7747" t="s">
        <v>91</v>
      </c>
      <c r="J7747" t="s">
        <v>16</v>
      </c>
      <c r="K7747" t="s">
        <v>80</v>
      </c>
      <c r="L7747" s="3">
        <f t="shared" ref="L7747:L7810" si="242">E7747</f>
        <v>38250</v>
      </c>
      <c r="M7747">
        <f t="shared" ref="M7747:M7810" si="243">F7747*0.028316846592</f>
        <v>7.0792116480000002E-3</v>
      </c>
      <c r="N7747">
        <v>38250</v>
      </c>
    </row>
    <row r="7748" spans="1:14" x14ac:dyDescent="0.3">
      <c r="A7748">
        <v>-88.952805555555599</v>
      </c>
      <c r="B7748">
        <v>38.937083333333298</v>
      </c>
      <c r="C7748" s="2" t="s">
        <v>14</v>
      </c>
      <c r="D7748" t="s">
        <v>89</v>
      </c>
      <c r="E7748" s="3">
        <v>38249</v>
      </c>
      <c r="F7748">
        <v>0.28000000000000003</v>
      </c>
      <c r="G7748" t="s">
        <v>181</v>
      </c>
      <c r="H7748" s="2" t="s">
        <v>15</v>
      </c>
      <c r="I7748" t="s">
        <v>91</v>
      </c>
      <c r="J7748" t="s">
        <v>16</v>
      </c>
      <c r="K7748" t="s">
        <v>80</v>
      </c>
      <c r="L7748" s="3">
        <f t="shared" si="242"/>
        <v>38249</v>
      </c>
      <c r="M7748">
        <f t="shared" si="243"/>
        <v>7.9287170457600017E-3</v>
      </c>
      <c r="N7748">
        <v>38249</v>
      </c>
    </row>
    <row r="7749" spans="1:14" x14ac:dyDescent="0.3">
      <c r="A7749">
        <v>-88.952805555555599</v>
      </c>
      <c r="B7749">
        <v>38.937083333333298</v>
      </c>
      <c r="C7749" s="2" t="s">
        <v>14</v>
      </c>
      <c r="D7749" t="s">
        <v>89</v>
      </c>
      <c r="E7749" s="3">
        <v>38248</v>
      </c>
      <c r="F7749">
        <v>0.3</v>
      </c>
      <c r="G7749" t="s">
        <v>181</v>
      </c>
      <c r="H7749" s="2" t="s">
        <v>15</v>
      </c>
      <c r="I7749" t="s">
        <v>91</v>
      </c>
      <c r="J7749" t="s">
        <v>16</v>
      </c>
      <c r="K7749" t="s">
        <v>80</v>
      </c>
      <c r="L7749" s="3">
        <f t="shared" si="242"/>
        <v>38248</v>
      </c>
      <c r="M7749">
        <f t="shared" si="243"/>
        <v>8.4950539775999999E-3</v>
      </c>
      <c r="N7749">
        <v>38248</v>
      </c>
    </row>
    <row r="7750" spans="1:14" x14ac:dyDescent="0.3">
      <c r="A7750">
        <v>-88.952805555555599</v>
      </c>
      <c r="B7750">
        <v>38.937083333333298</v>
      </c>
      <c r="C7750" s="2" t="s">
        <v>14</v>
      </c>
      <c r="D7750" t="s">
        <v>89</v>
      </c>
      <c r="E7750" s="3">
        <v>38247</v>
      </c>
      <c r="F7750">
        <v>0.31</v>
      </c>
      <c r="G7750" t="s">
        <v>181</v>
      </c>
      <c r="H7750" s="2" t="s">
        <v>15</v>
      </c>
      <c r="I7750" t="s">
        <v>91</v>
      </c>
      <c r="J7750" t="s">
        <v>16</v>
      </c>
      <c r="K7750" t="s">
        <v>80</v>
      </c>
      <c r="L7750" s="3">
        <f t="shared" si="242"/>
        <v>38247</v>
      </c>
      <c r="M7750">
        <f t="shared" si="243"/>
        <v>8.7782224435200007E-3</v>
      </c>
      <c r="N7750">
        <v>38247</v>
      </c>
    </row>
    <row r="7751" spans="1:14" x14ac:dyDescent="0.3">
      <c r="A7751">
        <v>-88.952805555555599</v>
      </c>
      <c r="B7751">
        <v>38.937083333333298</v>
      </c>
      <c r="C7751" s="2" t="s">
        <v>14</v>
      </c>
      <c r="D7751" t="s">
        <v>89</v>
      </c>
      <c r="E7751" s="3">
        <v>38246</v>
      </c>
      <c r="F7751">
        <v>0.34</v>
      </c>
      <c r="G7751" t="s">
        <v>181</v>
      </c>
      <c r="H7751" s="2" t="s">
        <v>15</v>
      </c>
      <c r="I7751" t="s">
        <v>91</v>
      </c>
      <c r="J7751" t="s">
        <v>16</v>
      </c>
      <c r="K7751" t="s">
        <v>80</v>
      </c>
      <c r="L7751" s="3">
        <f t="shared" si="242"/>
        <v>38246</v>
      </c>
      <c r="M7751">
        <f t="shared" si="243"/>
        <v>9.6277278412800014E-3</v>
      </c>
      <c r="N7751">
        <v>38246</v>
      </c>
    </row>
    <row r="7752" spans="1:14" x14ac:dyDescent="0.3">
      <c r="A7752">
        <v>-88.952805555555599</v>
      </c>
      <c r="B7752">
        <v>38.937083333333298</v>
      </c>
      <c r="C7752" s="2" t="s">
        <v>14</v>
      </c>
      <c r="D7752" t="s">
        <v>89</v>
      </c>
      <c r="E7752" s="3">
        <v>38245</v>
      </c>
      <c r="F7752">
        <v>0.35</v>
      </c>
      <c r="G7752" t="s">
        <v>181</v>
      </c>
      <c r="H7752" s="2" t="s">
        <v>15</v>
      </c>
      <c r="I7752" t="s">
        <v>91</v>
      </c>
      <c r="J7752" t="s">
        <v>16</v>
      </c>
      <c r="K7752" t="s">
        <v>80</v>
      </c>
      <c r="L7752" s="3">
        <f t="shared" si="242"/>
        <v>38245</v>
      </c>
      <c r="M7752">
        <f t="shared" si="243"/>
        <v>9.9108963072000004E-3</v>
      </c>
      <c r="N7752">
        <v>38245</v>
      </c>
    </row>
    <row r="7753" spans="1:14" x14ac:dyDescent="0.3">
      <c r="A7753">
        <v>-88.952805555555599</v>
      </c>
      <c r="B7753">
        <v>38.937083333333298</v>
      </c>
      <c r="C7753" s="2" t="s">
        <v>14</v>
      </c>
      <c r="D7753" t="s">
        <v>89</v>
      </c>
      <c r="E7753" s="3">
        <v>38244</v>
      </c>
      <c r="F7753">
        <v>0.39</v>
      </c>
      <c r="G7753" t="s">
        <v>181</v>
      </c>
      <c r="H7753" s="2" t="s">
        <v>15</v>
      </c>
      <c r="I7753" t="s">
        <v>91</v>
      </c>
      <c r="J7753" t="s">
        <v>16</v>
      </c>
      <c r="K7753" t="s">
        <v>80</v>
      </c>
      <c r="L7753" s="3">
        <f t="shared" si="242"/>
        <v>38244</v>
      </c>
      <c r="M7753">
        <f t="shared" si="243"/>
        <v>1.104357017088E-2</v>
      </c>
      <c r="N7753">
        <v>38244</v>
      </c>
    </row>
    <row r="7754" spans="1:14" x14ac:dyDescent="0.3">
      <c r="A7754">
        <v>-88.952805555555599</v>
      </c>
      <c r="B7754">
        <v>38.937083333333298</v>
      </c>
      <c r="C7754" s="2" t="s">
        <v>14</v>
      </c>
      <c r="D7754" t="s">
        <v>89</v>
      </c>
      <c r="E7754" s="3">
        <v>38243</v>
      </c>
      <c r="F7754">
        <v>0.42</v>
      </c>
      <c r="G7754" t="s">
        <v>181</v>
      </c>
      <c r="H7754" s="2" t="s">
        <v>15</v>
      </c>
      <c r="I7754" t="s">
        <v>91</v>
      </c>
      <c r="J7754" t="s">
        <v>16</v>
      </c>
      <c r="K7754" t="s">
        <v>80</v>
      </c>
      <c r="L7754" s="3">
        <f t="shared" si="242"/>
        <v>38243</v>
      </c>
      <c r="M7754">
        <f t="shared" si="243"/>
        <v>1.1893075568639999E-2</v>
      </c>
      <c r="N7754">
        <v>38243</v>
      </c>
    </row>
    <row r="7755" spans="1:14" x14ac:dyDescent="0.3">
      <c r="A7755">
        <v>-88.952805555555599</v>
      </c>
      <c r="B7755">
        <v>38.937083333333298</v>
      </c>
      <c r="C7755" s="2" t="s">
        <v>14</v>
      </c>
      <c r="D7755" t="s">
        <v>89</v>
      </c>
      <c r="E7755" s="3">
        <v>38242</v>
      </c>
      <c r="F7755">
        <v>0.45</v>
      </c>
      <c r="G7755" t="s">
        <v>181</v>
      </c>
      <c r="H7755" s="2" t="s">
        <v>15</v>
      </c>
      <c r="I7755" t="s">
        <v>91</v>
      </c>
      <c r="J7755" t="s">
        <v>16</v>
      </c>
      <c r="K7755" t="s">
        <v>80</v>
      </c>
      <c r="L7755" s="3">
        <f t="shared" si="242"/>
        <v>38242</v>
      </c>
      <c r="M7755">
        <f t="shared" si="243"/>
        <v>1.27425809664E-2</v>
      </c>
      <c r="N7755">
        <v>38242</v>
      </c>
    </row>
    <row r="7756" spans="1:14" x14ac:dyDescent="0.3">
      <c r="A7756">
        <v>-88.952805555555599</v>
      </c>
      <c r="B7756">
        <v>38.937083333333298</v>
      </c>
      <c r="C7756" s="2" t="s">
        <v>14</v>
      </c>
      <c r="D7756" t="s">
        <v>89</v>
      </c>
      <c r="E7756" s="3">
        <v>38241</v>
      </c>
      <c r="F7756">
        <v>0.48</v>
      </c>
      <c r="G7756" t="s">
        <v>181</v>
      </c>
      <c r="H7756" s="2" t="s">
        <v>15</v>
      </c>
      <c r="I7756" t="s">
        <v>91</v>
      </c>
      <c r="J7756" t="s">
        <v>16</v>
      </c>
      <c r="K7756" t="s">
        <v>80</v>
      </c>
      <c r="L7756" s="3">
        <f t="shared" si="242"/>
        <v>38241</v>
      </c>
      <c r="M7756">
        <f t="shared" si="243"/>
        <v>1.3592086364160001E-2</v>
      </c>
      <c r="N7756">
        <v>38241</v>
      </c>
    </row>
    <row r="7757" spans="1:14" x14ac:dyDescent="0.3">
      <c r="A7757">
        <v>-88.952805555555599</v>
      </c>
      <c r="B7757">
        <v>38.937083333333298</v>
      </c>
      <c r="C7757" s="2" t="s">
        <v>14</v>
      </c>
      <c r="D7757" t="s">
        <v>89</v>
      </c>
      <c r="E7757" s="3">
        <v>38240</v>
      </c>
      <c r="F7757">
        <v>0.52</v>
      </c>
      <c r="G7757" t="s">
        <v>181</v>
      </c>
      <c r="H7757" s="2" t="s">
        <v>15</v>
      </c>
      <c r="I7757" t="s">
        <v>91</v>
      </c>
      <c r="J7757" t="s">
        <v>16</v>
      </c>
      <c r="K7757" t="s">
        <v>80</v>
      </c>
      <c r="L7757" s="3">
        <f t="shared" si="242"/>
        <v>38240</v>
      </c>
      <c r="M7757">
        <f t="shared" si="243"/>
        <v>1.472476022784E-2</v>
      </c>
      <c r="N7757">
        <v>38240</v>
      </c>
    </row>
    <row r="7758" spans="1:14" x14ac:dyDescent="0.3">
      <c r="A7758">
        <v>-88.952805555555599</v>
      </c>
      <c r="B7758">
        <v>38.937083333333298</v>
      </c>
      <c r="C7758" s="2" t="s">
        <v>14</v>
      </c>
      <c r="D7758" t="s">
        <v>89</v>
      </c>
      <c r="E7758" s="3">
        <v>38239</v>
      </c>
      <c r="F7758">
        <v>0.51</v>
      </c>
      <c r="G7758" t="s">
        <v>181</v>
      </c>
      <c r="H7758" s="2" t="s">
        <v>15</v>
      </c>
      <c r="I7758" t="s">
        <v>91</v>
      </c>
      <c r="J7758" t="s">
        <v>16</v>
      </c>
      <c r="K7758" t="s">
        <v>80</v>
      </c>
      <c r="L7758" s="3">
        <f t="shared" si="242"/>
        <v>38239</v>
      </c>
      <c r="M7758">
        <f t="shared" si="243"/>
        <v>1.4441591761920001E-2</v>
      </c>
      <c r="N7758">
        <v>38239</v>
      </c>
    </row>
    <row r="7759" spans="1:14" x14ac:dyDescent="0.3">
      <c r="A7759">
        <v>-88.952805555555599</v>
      </c>
      <c r="B7759">
        <v>38.937083333333298</v>
      </c>
      <c r="C7759" s="2" t="s">
        <v>14</v>
      </c>
      <c r="D7759" t="s">
        <v>89</v>
      </c>
      <c r="E7759" s="3">
        <v>38238</v>
      </c>
      <c r="F7759">
        <v>0.49</v>
      </c>
      <c r="G7759" t="s">
        <v>181</v>
      </c>
      <c r="H7759" s="2" t="s">
        <v>15</v>
      </c>
      <c r="I7759" t="s">
        <v>91</v>
      </c>
      <c r="J7759" t="s">
        <v>16</v>
      </c>
      <c r="K7759" t="s">
        <v>80</v>
      </c>
      <c r="L7759" s="3">
        <f t="shared" si="242"/>
        <v>38238</v>
      </c>
      <c r="M7759">
        <f t="shared" si="243"/>
        <v>1.387525483008E-2</v>
      </c>
      <c r="N7759">
        <v>38238</v>
      </c>
    </row>
    <row r="7760" spans="1:14" x14ac:dyDescent="0.3">
      <c r="A7760">
        <v>-88.952805555555599</v>
      </c>
      <c r="B7760">
        <v>38.937083333333298</v>
      </c>
      <c r="C7760" s="2" t="s">
        <v>14</v>
      </c>
      <c r="D7760" t="s">
        <v>89</v>
      </c>
      <c r="E7760" s="3">
        <v>38237</v>
      </c>
      <c r="F7760">
        <v>0.48</v>
      </c>
      <c r="G7760" t="s">
        <v>181</v>
      </c>
      <c r="H7760" s="2" t="s">
        <v>15</v>
      </c>
      <c r="I7760" t="s">
        <v>91</v>
      </c>
      <c r="J7760" t="s">
        <v>16</v>
      </c>
      <c r="K7760" t="s">
        <v>80</v>
      </c>
      <c r="L7760" s="3">
        <f t="shared" si="242"/>
        <v>38237</v>
      </c>
      <c r="M7760">
        <f t="shared" si="243"/>
        <v>1.3592086364160001E-2</v>
      </c>
      <c r="N7760">
        <v>38237</v>
      </c>
    </row>
    <row r="7761" spans="1:14" x14ac:dyDescent="0.3">
      <c r="A7761">
        <v>-88.952805555555599</v>
      </c>
      <c r="B7761">
        <v>38.937083333333298</v>
      </c>
      <c r="C7761" s="2" t="s">
        <v>14</v>
      </c>
      <c r="D7761" t="s">
        <v>89</v>
      </c>
      <c r="E7761" s="3">
        <v>38236</v>
      </c>
      <c r="F7761">
        <v>0.44</v>
      </c>
      <c r="G7761" t="s">
        <v>181</v>
      </c>
      <c r="H7761" s="2" t="s">
        <v>15</v>
      </c>
      <c r="I7761" t="s">
        <v>91</v>
      </c>
      <c r="J7761" t="s">
        <v>16</v>
      </c>
      <c r="K7761" t="s">
        <v>80</v>
      </c>
      <c r="L7761" s="3">
        <f t="shared" si="242"/>
        <v>38236</v>
      </c>
      <c r="M7761">
        <f t="shared" si="243"/>
        <v>1.2459412500480001E-2</v>
      </c>
      <c r="N7761">
        <v>38236</v>
      </c>
    </row>
    <row r="7762" spans="1:14" x14ac:dyDescent="0.3">
      <c r="A7762">
        <v>-88.952805555555599</v>
      </c>
      <c r="B7762">
        <v>38.937083333333298</v>
      </c>
      <c r="C7762" s="2" t="s">
        <v>14</v>
      </c>
      <c r="D7762" t="s">
        <v>89</v>
      </c>
      <c r="E7762" s="3">
        <v>38235</v>
      </c>
      <c r="F7762">
        <v>0.42</v>
      </c>
      <c r="G7762" t="s">
        <v>181</v>
      </c>
      <c r="H7762" s="2" t="s">
        <v>15</v>
      </c>
      <c r="I7762" t="s">
        <v>91</v>
      </c>
      <c r="J7762" t="s">
        <v>16</v>
      </c>
      <c r="K7762" t="s">
        <v>80</v>
      </c>
      <c r="L7762" s="3">
        <f t="shared" si="242"/>
        <v>38235</v>
      </c>
      <c r="M7762">
        <f t="shared" si="243"/>
        <v>1.1893075568639999E-2</v>
      </c>
      <c r="N7762">
        <v>38235</v>
      </c>
    </row>
    <row r="7763" spans="1:14" x14ac:dyDescent="0.3">
      <c r="A7763">
        <v>-88.952805555555599</v>
      </c>
      <c r="B7763">
        <v>38.937083333333298</v>
      </c>
      <c r="C7763" s="2" t="s">
        <v>14</v>
      </c>
      <c r="D7763" t="s">
        <v>89</v>
      </c>
      <c r="E7763" s="3">
        <v>38234</v>
      </c>
      <c r="F7763">
        <v>0.44</v>
      </c>
      <c r="G7763" t="s">
        <v>181</v>
      </c>
      <c r="H7763" s="2" t="s">
        <v>15</v>
      </c>
      <c r="I7763" t="s">
        <v>91</v>
      </c>
      <c r="J7763" t="s">
        <v>16</v>
      </c>
      <c r="K7763" t="s">
        <v>80</v>
      </c>
      <c r="L7763" s="3">
        <f t="shared" si="242"/>
        <v>38234</v>
      </c>
      <c r="M7763">
        <f t="shared" si="243"/>
        <v>1.2459412500480001E-2</v>
      </c>
      <c r="N7763">
        <v>38234</v>
      </c>
    </row>
    <row r="7764" spans="1:14" x14ac:dyDescent="0.3">
      <c r="A7764">
        <v>-88.952805555555599</v>
      </c>
      <c r="B7764">
        <v>38.937083333333298</v>
      </c>
      <c r="C7764" s="2" t="s">
        <v>14</v>
      </c>
      <c r="D7764" t="s">
        <v>89</v>
      </c>
      <c r="E7764" s="3">
        <v>38233</v>
      </c>
      <c r="F7764">
        <v>0.44</v>
      </c>
      <c r="G7764" t="s">
        <v>181</v>
      </c>
      <c r="H7764" s="2" t="s">
        <v>15</v>
      </c>
      <c r="I7764" t="s">
        <v>91</v>
      </c>
      <c r="J7764" t="s">
        <v>16</v>
      </c>
      <c r="K7764" t="s">
        <v>80</v>
      </c>
      <c r="L7764" s="3">
        <f t="shared" si="242"/>
        <v>38233</v>
      </c>
      <c r="M7764">
        <f t="shared" si="243"/>
        <v>1.2459412500480001E-2</v>
      </c>
      <c r="N7764">
        <v>38233</v>
      </c>
    </row>
    <row r="7765" spans="1:14" x14ac:dyDescent="0.3">
      <c r="A7765">
        <v>-88.952805555555599</v>
      </c>
      <c r="B7765">
        <v>38.937083333333298</v>
      </c>
      <c r="C7765" s="2" t="s">
        <v>14</v>
      </c>
      <c r="D7765" t="s">
        <v>89</v>
      </c>
      <c r="E7765" s="3">
        <v>38232</v>
      </c>
      <c r="F7765">
        <v>0.51</v>
      </c>
      <c r="G7765" t="s">
        <v>181</v>
      </c>
      <c r="H7765" s="2" t="s">
        <v>15</v>
      </c>
      <c r="I7765" t="s">
        <v>91</v>
      </c>
      <c r="J7765" t="s">
        <v>16</v>
      </c>
      <c r="K7765" t="s">
        <v>80</v>
      </c>
      <c r="L7765" s="3">
        <f t="shared" si="242"/>
        <v>38232</v>
      </c>
      <c r="M7765">
        <f t="shared" si="243"/>
        <v>1.4441591761920001E-2</v>
      </c>
      <c r="N7765">
        <v>38232</v>
      </c>
    </row>
    <row r="7766" spans="1:14" x14ac:dyDescent="0.3">
      <c r="A7766">
        <v>-88.952805555555599</v>
      </c>
      <c r="B7766">
        <v>38.937083333333298</v>
      </c>
      <c r="C7766" s="2" t="s">
        <v>14</v>
      </c>
      <c r="D7766" t="s">
        <v>89</v>
      </c>
      <c r="E7766" s="3">
        <v>38231</v>
      </c>
      <c r="F7766">
        <v>0.65</v>
      </c>
      <c r="G7766" t="s">
        <v>181</v>
      </c>
      <c r="H7766" s="2" t="s">
        <v>15</v>
      </c>
      <c r="I7766" t="s">
        <v>91</v>
      </c>
      <c r="J7766" t="s">
        <v>16</v>
      </c>
      <c r="K7766" t="s">
        <v>80</v>
      </c>
      <c r="L7766" s="3">
        <f t="shared" si="242"/>
        <v>38231</v>
      </c>
      <c r="M7766">
        <f t="shared" si="243"/>
        <v>1.84059502848E-2</v>
      </c>
      <c r="N7766">
        <v>38231</v>
      </c>
    </row>
    <row r="7767" spans="1:14" x14ac:dyDescent="0.3">
      <c r="A7767">
        <v>-88.952805555555599</v>
      </c>
      <c r="B7767">
        <v>38.937083333333298</v>
      </c>
      <c r="C7767" s="2" t="s">
        <v>14</v>
      </c>
      <c r="D7767" t="s">
        <v>89</v>
      </c>
      <c r="E7767" s="3">
        <v>38230</v>
      </c>
      <c r="F7767">
        <v>1.05</v>
      </c>
      <c r="G7767" t="s">
        <v>181</v>
      </c>
      <c r="H7767" s="2" t="s">
        <v>15</v>
      </c>
      <c r="I7767" t="s">
        <v>91</v>
      </c>
      <c r="J7767" t="s">
        <v>16</v>
      </c>
      <c r="K7767" t="s">
        <v>80</v>
      </c>
      <c r="L7767" s="3">
        <f t="shared" si="242"/>
        <v>38230</v>
      </c>
      <c r="M7767">
        <f t="shared" si="243"/>
        <v>2.9732688921600001E-2</v>
      </c>
      <c r="N7767">
        <v>38230</v>
      </c>
    </row>
    <row r="7768" spans="1:14" x14ac:dyDescent="0.3">
      <c r="A7768">
        <v>-88.952805555555599</v>
      </c>
      <c r="B7768">
        <v>38.937083333333298</v>
      </c>
      <c r="C7768" s="2" t="s">
        <v>14</v>
      </c>
      <c r="D7768" t="s">
        <v>89</v>
      </c>
      <c r="E7768" s="3">
        <v>38229</v>
      </c>
      <c r="F7768">
        <v>2.82</v>
      </c>
      <c r="G7768" t="s">
        <v>181</v>
      </c>
      <c r="H7768" s="2" t="s">
        <v>15</v>
      </c>
      <c r="I7768" t="s">
        <v>91</v>
      </c>
      <c r="J7768" t="s">
        <v>16</v>
      </c>
      <c r="K7768" t="s">
        <v>80</v>
      </c>
      <c r="L7768" s="3">
        <f t="shared" si="242"/>
        <v>38229</v>
      </c>
      <c r="M7768">
        <f t="shared" si="243"/>
        <v>7.9853507389439998E-2</v>
      </c>
      <c r="N7768">
        <v>38229</v>
      </c>
    </row>
    <row r="7769" spans="1:14" x14ac:dyDescent="0.3">
      <c r="A7769">
        <v>-88.952805555555599</v>
      </c>
      <c r="B7769">
        <v>38.937083333333298</v>
      </c>
      <c r="C7769" s="2" t="s">
        <v>14</v>
      </c>
      <c r="D7769" t="s">
        <v>89</v>
      </c>
      <c r="E7769" s="3">
        <v>38228</v>
      </c>
      <c r="F7769">
        <v>21.3</v>
      </c>
      <c r="G7769" t="s">
        <v>181</v>
      </c>
      <c r="H7769" s="2" t="s">
        <v>15</v>
      </c>
      <c r="I7769" t="s">
        <v>91</v>
      </c>
      <c r="J7769" t="s">
        <v>16</v>
      </c>
      <c r="K7769" t="s">
        <v>80</v>
      </c>
      <c r="L7769" s="3">
        <f t="shared" si="242"/>
        <v>38228</v>
      </c>
      <c r="M7769">
        <f t="shared" si="243"/>
        <v>0.60314883240960004</v>
      </c>
      <c r="N7769">
        <v>38228</v>
      </c>
    </row>
    <row r="7770" spans="1:14" x14ac:dyDescent="0.3">
      <c r="A7770">
        <v>-88.952805555555599</v>
      </c>
      <c r="B7770">
        <v>38.937083333333298</v>
      </c>
      <c r="C7770" s="2" t="s">
        <v>14</v>
      </c>
      <c r="D7770" t="s">
        <v>89</v>
      </c>
      <c r="E7770" s="3">
        <v>38227</v>
      </c>
      <c r="F7770">
        <v>14.9</v>
      </c>
      <c r="G7770" t="s">
        <v>181</v>
      </c>
      <c r="H7770" s="2" t="s">
        <v>15</v>
      </c>
      <c r="I7770" t="s">
        <v>91</v>
      </c>
      <c r="J7770" t="s">
        <v>16</v>
      </c>
      <c r="K7770" t="s">
        <v>80</v>
      </c>
      <c r="L7770" s="3">
        <f t="shared" si="242"/>
        <v>38227</v>
      </c>
      <c r="M7770">
        <f t="shared" si="243"/>
        <v>0.42192101422080003</v>
      </c>
      <c r="N7770">
        <v>38227</v>
      </c>
    </row>
    <row r="7771" spans="1:14" x14ac:dyDescent="0.3">
      <c r="A7771">
        <v>-88.952805555555599</v>
      </c>
      <c r="B7771">
        <v>38.937083333333298</v>
      </c>
      <c r="C7771" s="2" t="s">
        <v>14</v>
      </c>
      <c r="D7771" t="s">
        <v>89</v>
      </c>
      <c r="E7771" s="3">
        <v>38226</v>
      </c>
      <c r="F7771">
        <v>47.6</v>
      </c>
      <c r="G7771" t="s">
        <v>181</v>
      </c>
      <c r="H7771" s="2" t="s">
        <v>15</v>
      </c>
      <c r="I7771" t="s">
        <v>91</v>
      </c>
      <c r="J7771" t="s">
        <v>16</v>
      </c>
      <c r="K7771" t="s">
        <v>80</v>
      </c>
      <c r="L7771" s="3">
        <f t="shared" si="242"/>
        <v>38226</v>
      </c>
      <c r="M7771">
        <f t="shared" si="243"/>
        <v>1.3478818977792</v>
      </c>
      <c r="N7771">
        <v>38226</v>
      </c>
    </row>
    <row r="7772" spans="1:14" x14ac:dyDescent="0.3">
      <c r="A7772">
        <v>-88.952805555555599</v>
      </c>
      <c r="B7772">
        <v>38.937083333333298</v>
      </c>
      <c r="C7772" s="2" t="s">
        <v>14</v>
      </c>
      <c r="D7772" t="s">
        <v>89</v>
      </c>
      <c r="E7772" s="3">
        <v>38225</v>
      </c>
      <c r="F7772">
        <v>691</v>
      </c>
      <c r="G7772" t="s">
        <v>181</v>
      </c>
      <c r="H7772" s="2" t="s">
        <v>15</v>
      </c>
      <c r="I7772" t="s">
        <v>91</v>
      </c>
      <c r="J7772" t="s">
        <v>16</v>
      </c>
      <c r="K7772" t="s">
        <v>80</v>
      </c>
      <c r="L7772" s="3">
        <f t="shared" si="242"/>
        <v>38225</v>
      </c>
      <c r="M7772">
        <f t="shared" si="243"/>
        <v>19.566940995071999</v>
      </c>
      <c r="N7772">
        <v>38225</v>
      </c>
    </row>
    <row r="7773" spans="1:14" x14ac:dyDescent="0.3">
      <c r="A7773">
        <v>-88.952805555555599</v>
      </c>
      <c r="B7773">
        <v>38.937083333333298</v>
      </c>
      <c r="C7773" s="2" t="s">
        <v>14</v>
      </c>
      <c r="D7773" t="s">
        <v>89</v>
      </c>
      <c r="E7773" s="3">
        <v>38224</v>
      </c>
      <c r="F7773">
        <v>0.01</v>
      </c>
      <c r="G7773" t="s">
        <v>178</v>
      </c>
      <c r="H7773" s="2" t="s">
        <v>15</v>
      </c>
      <c r="I7773" t="s">
        <v>91</v>
      </c>
      <c r="J7773" t="s">
        <v>16</v>
      </c>
      <c r="K7773" t="s">
        <v>80</v>
      </c>
      <c r="L7773" s="3">
        <f t="shared" si="242"/>
        <v>38224</v>
      </c>
      <c r="M7773">
        <f t="shared" si="243"/>
        <v>2.8316846591999999E-4</v>
      </c>
      <c r="N7773">
        <v>38224</v>
      </c>
    </row>
    <row r="7774" spans="1:14" x14ac:dyDescent="0.3">
      <c r="A7774">
        <v>-88.952805555555599</v>
      </c>
      <c r="B7774">
        <v>38.937083333333298</v>
      </c>
      <c r="C7774" s="2" t="s">
        <v>14</v>
      </c>
      <c r="D7774" t="s">
        <v>89</v>
      </c>
      <c r="E7774" s="3">
        <v>38223</v>
      </c>
      <c r="F7774">
        <v>0</v>
      </c>
      <c r="G7774" t="s">
        <v>181</v>
      </c>
      <c r="H7774" s="2" t="s">
        <v>15</v>
      </c>
      <c r="I7774" t="s">
        <v>91</v>
      </c>
      <c r="J7774" t="s">
        <v>16</v>
      </c>
      <c r="K7774" t="s">
        <v>80</v>
      </c>
      <c r="L7774" s="3">
        <f t="shared" si="242"/>
        <v>38223</v>
      </c>
      <c r="M7774">
        <f t="shared" si="243"/>
        <v>0</v>
      </c>
      <c r="N7774">
        <v>38223</v>
      </c>
    </row>
    <row r="7775" spans="1:14" x14ac:dyDescent="0.3">
      <c r="A7775">
        <v>-88.952805555555599</v>
      </c>
      <c r="B7775">
        <v>38.937083333333298</v>
      </c>
      <c r="C7775" s="2" t="s">
        <v>14</v>
      </c>
      <c r="D7775" t="s">
        <v>89</v>
      </c>
      <c r="E7775" s="3">
        <v>38222</v>
      </c>
      <c r="F7775">
        <v>0</v>
      </c>
      <c r="G7775" t="s">
        <v>181</v>
      </c>
      <c r="H7775" s="2" t="s">
        <v>15</v>
      </c>
      <c r="I7775" t="s">
        <v>91</v>
      </c>
      <c r="J7775" t="s">
        <v>16</v>
      </c>
      <c r="K7775" t="s">
        <v>80</v>
      </c>
      <c r="L7775" s="3">
        <f t="shared" si="242"/>
        <v>38222</v>
      </c>
      <c r="M7775">
        <f t="shared" si="243"/>
        <v>0</v>
      </c>
      <c r="N7775">
        <v>38222</v>
      </c>
    </row>
    <row r="7776" spans="1:14" x14ac:dyDescent="0.3">
      <c r="A7776">
        <v>-88.952805555555599</v>
      </c>
      <c r="B7776">
        <v>38.937083333333298</v>
      </c>
      <c r="C7776" s="2" t="s">
        <v>14</v>
      </c>
      <c r="D7776" t="s">
        <v>89</v>
      </c>
      <c r="E7776" s="3">
        <v>38221</v>
      </c>
      <c r="F7776">
        <v>0</v>
      </c>
      <c r="G7776" t="s">
        <v>181</v>
      </c>
      <c r="H7776" s="2" t="s">
        <v>15</v>
      </c>
      <c r="I7776" t="s">
        <v>91</v>
      </c>
      <c r="J7776" t="s">
        <v>16</v>
      </c>
      <c r="K7776" t="s">
        <v>80</v>
      </c>
      <c r="L7776" s="3">
        <f t="shared" si="242"/>
        <v>38221</v>
      </c>
      <c r="M7776">
        <f t="shared" si="243"/>
        <v>0</v>
      </c>
      <c r="N7776">
        <v>38221</v>
      </c>
    </row>
    <row r="7777" spans="1:14" x14ac:dyDescent="0.3">
      <c r="A7777">
        <v>-88.952805555555599</v>
      </c>
      <c r="B7777">
        <v>38.937083333333298</v>
      </c>
      <c r="C7777" s="2" t="s">
        <v>14</v>
      </c>
      <c r="D7777" t="s">
        <v>89</v>
      </c>
      <c r="E7777" s="3">
        <v>38220</v>
      </c>
      <c r="F7777">
        <v>0</v>
      </c>
      <c r="G7777" t="s">
        <v>181</v>
      </c>
      <c r="H7777" s="2" t="s">
        <v>15</v>
      </c>
      <c r="I7777" t="s">
        <v>91</v>
      </c>
      <c r="J7777" t="s">
        <v>16</v>
      </c>
      <c r="K7777" t="s">
        <v>80</v>
      </c>
      <c r="L7777" s="3">
        <f t="shared" si="242"/>
        <v>38220</v>
      </c>
      <c r="M7777">
        <f t="shared" si="243"/>
        <v>0</v>
      </c>
      <c r="N7777">
        <v>38220</v>
      </c>
    </row>
    <row r="7778" spans="1:14" x14ac:dyDescent="0.3">
      <c r="A7778">
        <v>-88.952805555555599</v>
      </c>
      <c r="B7778">
        <v>38.937083333333298</v>
      </c>
      <c r="C7778" s="2" t="s">
        <v>14</v>
      </c>
      <c r="D7778" t="s">
        <v>89</v>
      </c>
      <c r="E7778" s="3">
        <v>38219</v>
      </c>
      <c r="F7778">
        <v>0</v>
      </c>
      <c r="G7778" t="s">
        <v>181</v>
      </c>
      <c r="H7778" s="2" t="s">
        <v>15</v>
      </c>
      <c r="I7778" t="s">
        <v>91</v>
      </c>
      <c r="J7778" t="s">
        <v>16</v>
      </c>
      <c r="K7778" t="s">
        <v>80</v>
      </c>
      <c r="L7778" s="3">
        <f t="shared" si="242"/>
        <v>38219</v>
      </c>
      <c r="M7778">
        <f t="shared" si="243"/>
        <v>0</v>
      </c>
      <c r="N7778">
        <v>38219</v>
      </c>
    </row>
    <row r="7779" spans="1:14" x14ac:dyDescent="0.3">
      <c r="A7779">
        <v>-88.952805555555599</v>
      </c>
      <c r="B7779">
        <v>38.937083333333298</v>
      </c>
      <c r="C7779" s="2" t="s">
        <v>14</v>
      </c>
      <c r="D7779" t="s">
        <v>89</v>
      </c>
      <c r="E7779" s="3">
        <v>38218</v>
      </c>
      <c r="F7779">
        <v>0</v>
      </c>
      <c r="G7779" t="s">
        <v>181</v>
      </c>
      <c r="H7779" s="2" t="s">
        <v>15</v>
      </c>
      <c r="I7779" t="s">
        <v>91</v>
      </c>
      <c r="J7779" t="s">
        <v>16</v>
      </c>
      <c r="K7779" t="s">
        <v>80</v>
      </c>
      <c r="L7779" s="3">
        <f t="shared" si="242"/>
        <v>38218</v>
      </c>
      <c r="M7779">
        <f t="shared" si="243"/>
        <v>0</v>
      </c>
      <c r="N7779">
        <v>38218</v>
      </c>
    </row>
    <row r="7780" spans="1:14" x14ac:dyDescent="0.3">
      <c r="A7780">
        <v>-88.952805555555599</v>
      </c>
      <c r="B7780">
        <v>38.937083333333298</v>
      </c>
      <c r="C7780" s="2" t="s">
        <v>14</v>
      </c>
      <c r="D7780" t="s">
        <v>89</v>
      </c>
      <c r="E7780" s="3">
        <v>38217</v>
      </c>
      <c r="F7780">
        <v>0</v>
      </c>
      <c r="G7780" t="s">
        <v>181</v>
      </c>
      <c r="H7780" s="2" t="s">
        <v>15</v>
      </c>
      <c r="I7780" t="s">
        <v>91</v>
      </c>
      <c r="J7780" t="s">
        <v>16</v>
      </c>
      <c r="K7780" t="s">
        <v>80</v>
      </c>
      <c r="L7780" s="3">
        <f t="shared" si="242"/>
        <v>38217</v>
      </c>
      <c r="M7780">
        <f t="shared" si="243"/>
        <v>0</v>
      </c>
      <c r="N7780">
        <v>38217</v>
      </c>
    </row>
    <row r="7781" spans="1:14" x14ac:dyDescent="0.3">
      <c r="A7781">
        <v>-88.952805555555599</v>
      </c>
      <c r="B7781">
        <v>38.937083333333298</v>
      </c>
      <c r="C7781" s="2" t="s">
        <v>14</v>
      </c>
      <c r="D7781" t="s">
        <v>89</v>
      </c>
      <c r="E7781" s="3">
        <v>38216</v>
      </c>
      <c r="F7781">
        <v>0</v>
      </c>
      <c r="G7781" t="s">
        <v>181</v>
      </c>
      <c r="H7781" s="2" t="s">
        <v>15</v>
      </c>
      <c r="I7781" t="s">
        <v>91</v>
      </c>
      <c r="J7781" t="s">
        <v>16</v>
      </c>
      <c r="K7781" t="s">
        <v>80</v>
      </c>
      <c r="L7781" s="3">
        <f t="shared" si="242"/>
        <v>38216</v>
      </c>
      <c r="M7781">
        <f t="shared" si="243"/>
        <v>0</v>
      </c>
      <c r="N7781">
        <v>38216</v>
      </c>
    </row>
    <row r="7782" spans="1:14" x14ac:dyDescent="0.3">
      <c r="A7782">
        <v>-88.952805555555599</v>
      </c>
      <c r="B7782">
        <v>38.937083333333298</v>
      </c>
      <c r="C7782" s="2" t="s">
        <v>14</v>
      </c>
      <c r="D7782" t="s">
        <v>89</v>
      </c>
      <c r="E7782" s="3">
        <v>38215</v>
      </c>
      <c r="F7782">
        <v>0</v>
      </c>
      <c r="G7782" t="s">
        <v>181</v>
      </c>
      <c r="H7782" s="2" t="s">
        <v>15</v>
      </c>
      <c r="I7782" t="s">
        <v>91</v>
      </c>
      <c r="J7782" t="s">
        <v>16</v>
      </c>
      <c r="K7782" t="s">
        <v>80</v>
      </c>
      <c r="L7782" s="3">
        <f t="shared" si="242"/>
        <v>38215</v>
      </c>
      <c r="M7782">
        <f t="shared" si="243"/>
        <v>0</v>
      </c>
      <c r="N7782">
        <v>38215</v>
      </c>
    </row>
    <row r="7783" spans="1:14" x14ac:dyDescent="0.3">
      <c r="A7783">
        <v>-88.952805555555599</v>
      </c>
      <c r="B7783">
        <v>38.937083333333298</v>
      </c>
      <c r="C7783" s="2" t="s">
        <v>14</v>
      </c>
      <c r="D7783" t="s">
        <v>89</v>
      </c>
      <c r="E7783" s="3">
        <v>38214</v>
      </c>
      <c r="F7783">
        <v>0</v>
      </c>
      <c r="G7783" t="s">
        <v>181</v>
      </c>
      <c r="H7783" s="2" t="s">
        <v>15</v>
      </c>
      <c r="I7783" t="s">
        <v>91</v>
      </c>
      <c r="J7783" t="s">
        <v>16</v>
      </c>
      <c r="K7783" t="s">
        <v>80</v>
      </c>
      <c r="L7783" s="3">
        <f t="shared" si="242"/>
        <v>38214</v>
      </c>
      <c r="M7783">
        <f t="shared" si="243"/>
        <v>0</v>
      </c>
      <c r="N7783">
        <v>38214</v>
      </c>
    </row>
    <row r="7784" spans="1:14" x14ac:dyDescent="0.3">
      <c r="A7784">
        <v>-88.952805555555599</v>
      </c>
      <c r="B7784">
        <v>38.937083333333298</v>
      </c>
      <c r="C7784" s="2" t="s">
        <v>14</v>
      </c>
      <c r="D7784" t="s">
        <v>89</v>
      </c>
      <c r="E7784" s="3">
        <v>38213</v>
      </c>
      <c r="F7784">
        <v>0</v>
      </c>
      <c r="G7784" t="s">
        <v>181</v>
      </c>
      <c r="H7784" s="2" t="s">
        <v>15</v>
      </c>
      <c r="I7784" t="s">
        <v>91</v>
      </c>
      <c r="J7784" t="s">
        <v>16</v>
      </c>
      <c r="K7784" t="s">
        <v>80</v>
      </c>
      <c r="L7784" s="3">
        <f t="shared" si="242"/>
        <v>38213</v>
      </c>
      <c r="M7784">
        <f t="shared" si="243"/>
        <v>0</v>
      </c>
      <c r="N7784">
        <v>38213</v>
      </c>
    </row>
    <row r="7785" spans="1:14" x14ac:dyDescent="0.3">
      <c r="A7785">
        <v>-88.952805555555599</v>
      </c>
      <c r="B7785">
        <v>38.937083333333298</v>
      </c>
      <c r="C7785" s="2" t="s">
        <v>14</v>
      </c>
      <c r="D7785" t="s">
        <v>89</v>
      </c>
      <c r="E7785" s="3">
        <v>38212</v>
      </c>
      <c r="F7785">
        <v>0</v>
      </c>
      <c r="G7785" t="s">
        <v>181</v>
      </c>
      <c r="H7785" s="2" t="s">
        <v>15</v>
      </c>
      <c r="I7785" t="s">
        <v>91</v>
      </c>
      <c r="J7785" t="s">
        <v>16</v>
      </c>
      <c r="K7785" t="s">
        <v>80</v>
      </c>
      <c r="L7785" s="3">
        <f t="shared" si="242"/>
        <v>38212</v>
      </c>
      <c r="M7785">
        <f t="shared" si="243"/>
        <v>0</v>
      </c>
      <c r="N7785">
        <v>38212</v>
      </c>
    </row>
    <row r="7786" spans="1:14" x14ac:dyDescent="0.3">
      <c r="A7786">
        <v>-88.952805555555599</v>
      </c>
      <c r="B7786">
        <v>38.937083333333298</v>
      </c>
      <c r="C7786" s="2" t="s">
        <v>14</v>
      </c>
      <c r="D7786" t="s">
        <v>89</v>
      </c>
      <c r="E7786" s="3">
        <v>38211</v>
      </c>
      <c r="F7786">
        <v>0</v>
      </c>
      <c r="G7786" t="s">
        <v>181</v>
      </c>
      <c r="H7786" s="2" t="s">
        <v>15</v>
      </c>
      <c r="I7786" t="s">
        <v>91</v>
      </c>
      <c r="J7786" t="s">
        <v>16</v>
      </c>
      <c r="K7786" t="s">
        <v>80</v>
      </c>
      <c r="L7786" s="3">
        <f t="shared" si="242"/>
        <v>38211</v>
      </c>
      <c r="M7786">
        <f t="shared" si="243"/>
        <v>0</v>
      </c>
      <c r="N7786">
        <v>38211</v>
      </c>
    </row>
    <row r="7787" spans="1:14" x14ac:dyDescent="0.3">
      <c r="A7787">
        <v>-88.952805555555599</v>
      </c>
      <c r="B7787">
        <v>38.937083333333298</v>
      </c>
      <c r="C7787" s="2" t="s">
        <v>14</v>
      </c>
      <c r="D7787" t="s">
        <v>89</v>
      </c>
      <c r="E7787" s="3">
        <v>38210</v>
      </c>
      <c r="F7787">
        <v>0</v>
      </c>
      <c r="G7787" t="s">
        <v>181</v>
      </c>
      <c r="H7787" s="2" t="s">
        <v>15</v>
      </c>
      <c r="I7787" t="s">
        <v>91</v>
      </c>
      <c r="J7787" t="s">
        <v>16</v>
      </c>
      <c r="K7787" t="s">
        <v>80</v>
      </c>
      <c r="L7787" s="3">
        <f t="shared" si="242"/>
        <v>38210</v>
      </c>
      <c r="M7787">
        <f t="shared" si="243"/>
        <v>0</v>
      </c>
      <c r="N7787">
        <v>38210</v>
      </c>
    </row>
    <row r="7788" spans="1:14" x14ac:dyDescent="0.3">
      <c r="A7788">
        <v>-88.952805555555599</v>
      </c>
      <c r="B7788">
        <v>38.937083333333298</v>
      </c>
      <c r="C7788" s="2" t="s">
        <v>14</v>
      </c>
      <c r="D7788" t="s">
        <v>89</v>
      </c>
      <c r="E7788" s="3">
        <v>38209</v>
      </c>
      <c r="F7788">
        <v>0.03</v>
      </c>
      <c r="G7788" t="s">
        <v>178</v>
      </c>
      <c r="H7788" s="2" t="s">
        <v>15</v>
      </c>
      <c r="I7788" t="s">
        <v>91</v>
      </c>
      <c r="J7788" t="s">
        <v>16</v>
      </c>
      <c r="K7788" t="s">
        <v>80</v>
      </c>
      <c r="L7788" s="3">
        <f t="shared" si="242"/>
        <v>38209</v>
      </c>
      <c r="M7788">
        <f t="shared" si="243"/>
        <v>8.4950539776000003E-4</v>
      </c>
      <c r="N7788">
        <v>38209</v>
      </c>
    </row>
    <row r="7789" spans="1:14" x14ac:dyDescent="0.3">
      <c r="A7789">
        <v>-88.952805555555599</v>
      </c>
      <c r="B7789">
        <v>38.937083333333298</v>
      </c>
      <c r="C7789" s="2" t="s">
        <v>14</v>
      </c>
      <c r="D7789" t="s">
        <v>89</v>
      </c>
      <c r="E7789" s="3">
        <v>38208</v>
      </c>
      <c r="F7789">
        <v>0.06</v>
      </c>
      <c r="G7789" t="s">
        <v>181</v>
      </c>
      <c r="H7789" s="2" t="s">
        <v>15</v>
      </c>
      <c r="I7789" t="s">
        <v>91</v>
      </c>
      <c r="J7789" t="s">
        <v>16</v>
      </c>
      <c r="K7789" t="s">
        <v>80</v>
      </c>
      <c r="L7789" s="3">
        <f t="shared" si="242"/>
        <v>38208</v>
      </c>
      <c r="M7789">
        <f t="shared" si="243"/>
        <v>1.6990107955200001E-3</v>
      </c>
      <c r="N7789">
        <v>38208</v>
      </c>
    </row>
    <row r="7790" spans="1:14" x14ac:dyDescent="0.3">
      <c r="A7790">
        <v>-88.952805555555599</v>
      </c>
      <c r="B7790">
        <v>38.937083333333298</v>
      </c>
      <c r="C7790" s="2" t="s">
        <v>14</v>
      </c>
      <c r="D7790" t="s">
        <v>89</v>
      </c>
      <c r="E7790" s="3">
        <v>38207</v>
      </c>
      <c r="F7790">
        <v>0.14000000000000001</v>
      </c>
      <c r="G7790" t="s">
        <v>181</v>
      </c>
      <c r="H7790" s="2" t="s">
        <v>15</v>
      </c>
      <c r="I7790" t="s">
        <v>91</v>
      </c>
      <c r="J7790" t="s">
        <v>16</v>
      </c>
      <c r="K7790" t="s">
        <v>80</v>
      </c>
      <c r="L7790" s="3">
        <f t="shared" si="242"/>
        <v>38207</v>
      </c>
      <c r="M7790">
        <f t="shared" si="243"/>
        <v>3.9643585228800009E-3</v>
      </c>
      <c r="N7790">
        <v>38207</v>
      </c>
    </row>
    <row r="7791" spans="1:14" x14ac:dyDescent="0.3">
      <c r="A7791">
        <v>-88.952805555555599</v>
      </c>
      <c r="B7791">
        <v>38.937083333333298</v>
      </c>
      <c r="C7791" s="2" t="s">
        <v>14</v>
      </c>
      <c r="D7791" t="s">
        <v>89</v>
      </c>
      <c r="E7791" s="3">
        <v>38206</v>
      </c>
      <c r="F7791">
        <v>0.22</v>
      </c>
      <c r="G7791" t="s">
        <v>181</v>
      </c>
      <c r="H7791" s="2" t="s">
        <v>15</v>
      </c>
      <c r="I7791" t="s">
        <v>91</v>
      </c>
      <c r="J7791" t="s">
        <v>16</v>
      </c>
      <c r="K7791" t="s">
        <v>80</v>
      </c>
      <c r="L7791" s="3">
        <f t="shared" si="242"/>
        <v>38206</v>
      </c>
      <c r="M7791">
        <f t="shared" si="243"/>
        <v>6.2297062502400004E-3</v>
      </c>
      <c r="N7791">
        <v>38206</v>
      </c>
    </row>
    <row r="7792" spans="1:14" x14ac:dyDescent="0.3">
      <c r="A7792">
        <v>-88.952805555555599</v>
      </c>
      <c r="B7792">
        <v>38.937083333333298</v>
      </c>
      <c r="C7792" s="2" t="s">
        <v>14</v>
      </c>
      <c r="D7792" t="s">
        <v>89</v>
      </c>
      <c r="E7792" s="3">
        <v>38205</v>
      </c>
      <c r="F7792">
        <v>0.33</v>
      </c>
      <c r="G7792" t="s">
        <v>181</v>
      </c>
      <c r="H7792" s="2" t="s">
        <v>15</v>
      </c>
      <c r="I7792" t="s">
        <v>91</v>
      </c>
      <c r="J7792" t="s">
        <v>16</v>
      </c>
      <c r="K7792" t="s">
        <v>80</v>
      </c>
      <c r="L7792" s="3">
        <f t="shared" si="242"/>
        <v>38205</v>
      </c>
      <c r="M7792">
        <f t="shared" si="243"/>
        <v>9.3445593753600006E-3</v>
      </c>
      <c r="N7792">
        <v>38205</v>
      </c>
    </row>
    <row r="7793" spans="1:14" x14ac:dyDescent="0.3">
      <c r="A7793">
        <v>-88.952805555555599</v>
      </c>
      <c r="B7793">
        <v>38.937083333333298</v>
      </c>
      <c r="C7793" s="2" t="s">
        <v>14</v>
      </c>
      <c r="D7793" t="s">
        <v>89</v>
      </c>
      <c r="E7793" s="3">
        <v>38204</v>
      </c>
      <c r="F7793">
        <v>0.51</v>
      </c>
      <c r="G7793" t="s">
        <v>181</v>
      </c>
      <c r="H7793" s="2" t="s">
        <v>15</v>
      </c>
      <c r="I7793" t="s">
        <v>91</v>
      </c>
      <c r="J7793" t="s">
        <v>16</v>
      </c>
      <c r="K7793" t="s">
        <v>80</v>
      </c>
      <c r="L7793" s="3">
        <f t="shared" si="242"/>
        <v>38204</v>
      </c>
      <c r="M7793">
        <f t="shared" si="243"/>
        <v>1.4441591761920001E-2</v>
      </c>
      <c r="N7793">
        <v>38204</v>
      </c>
    </row>
    <row r="7794" spans="1:14" x14ac:dyDescent="0.3">
      <c r="A7794">
        <v>-88.952805555555599</v>
      </c>
      <c r="B7794">
        <v>38.937083333333298</v>
      </c>
      <c r="C7794" s="2" t="s">
        <v>14</v>
      </c>
      <c r="D7794" t="s">
        <v>89</v>
      </c>
      <c r="E7794" s="3">
        <v>38203</v>
      </c>
      <c r="F7794">
        <v>0.49</v>
      </c>
      <c r="G7794" t="s">
        <v>181</v>
      </c>
      <c r="H7794" s="2" t="s">
        <v>15</v>
      </c>
      <c r="I7794" t="s">
        <v>91</v>
      </c>
      <c r="J7794" t="s">
        <v>16</v>
      </c>
      <c r="K7794" t="s">
        <v>80</v>
      </c>
      <c r="L7794" s="3">
        <f t="shared" si="242"/>
        <v>38203</v>
      </c>
      <c r="M7794">
        <f t="shared" si="243"/>
        <v>1.387525483008E-2</v>
      </c>
      <c r="N7794">
        <v>38203</v>
      </c>
    </row>
    <row r="7795" spans="1:14" x14ac:dyDescent="0.3">
      <c r="A7795">
        <v>-88.952805555555599</v>
      </c>
      <c r="B7795">
        <v>38.937083333333298</v>
      </c>
      <c r="C7795" s="2" t="s">
        <v>14</v>
      </c>
      <c r="D7795" t="s">
        <v>89</v>
      </c>
      <c r="E7795" s="3">
        <v>38202</v>
      </c>
      <c r="F7795">
        <v>0.55000000000000004</v>
      </c>
      <c r="G7795" t="s">
        <v>181</v>
      </c>
      <c r="H7795" s="2" t="s">
        <v>15</v>
      </c>
      <c r="I7795" t="s">
        <v>91</v>
      </c>
      <c r="J7795" t="s">
        <v>16</v>
      </c>
      <c r="K7795" t="s">
        <v>80</v>
      </c>
      <c r="L7795" s="3">
        <f t="shared" si="242"/>
        <v>38202</v>
      </c>
      <c r="M7795">
        <f t="shared" si="243"/>
        <v>1.5574265625600001E-2</v>
      </c>
      <c r="N7795">
        <v>38202</v>
      </c>
    </row>
    <row r="7796" spans="1:14" x14ac:dyDescent="0.3">
      <c r="A7796">
        <v>-88.952805555555599</v>
      </c>
      <c r="B7796">
        <v>38.937083333333298</v>
      </c>
      <c r="C7796" s="2" t="s">
        <v>14</v>
      </c>
      <c r="D7796" t="s">
        <v>89</v>
      </c>
      <c r="E7796" s="3">
        <v>38201</v>
      </c>
      <c r="F7796">
        <v>0.73</v>
      </c>
      <c r="G7796" t="s">
        <v>181</v>
      </c>
      <c r="H7796" s="2" t="s">
        <v>15</v>
      </c>
      <c r="I7796" t="s">
        <v>91</v>
      </c>
      <c r="J7796" t="s">
        <v>16</v>
      </c>
      <c r="K7796" t="s">
        <v>80</v>
      </c>
      <c r="L7796" s="3">
        <f t="shared" si="242"/>
        <v>38201</v>
      </c>
      <c r="M7796">
        <f t="shared" si="243"/>
        <v>2.067129801216E-2</v>
      </c>
      <c r="N7796">
        <v>38201</v>
      </c>
    </row>
    <row r="7797" spans="1:14" x14ac:dyDescent="0.3">
      <c r="A7797">
        <v>-88.952805555555599</v>
      </c>
      <c r="B7797">
        <v>38.937083333333298</v>
      </c>
      <c r="C7797" s="2" t="s">
        <v>14</v>
      </c>
      <c r="D7797" t="s">
        <v>89</v>
      </c>
      <c r="E7797" s="3">
        <v>38200</v>
      </c>
      <c r="F7797">
        <v>1.2</v>
      </c>
      <c r="G7797" t="s">
        <v>181</v>
      </c>
      <c r="H7797" s="2" t="s">
        <v>15</v>
      </c>
      <c r="I7797" t="s">
        <v>91</v>
      </c>
      <c r="J7797" t="s">
        <v>16</v>
      </c>
      <c r="K7797" t="s">
        <v>80</v>
      </c>
      <c r="L7797" s="3">
        <f t="shared" si="242"/>
        <v>38200</v>
      </c>
      <c r="M7797">
        <f t="shared" si="243"/>
        <v>3.39802159104E-2</v>
      </c>
      <c r="N7797">
        <v>38200</v>
      </c>
    </row>
    <row r="7798" spans="1:14" x14ac:dyDescent="0.3">
      <c r="A7798">
        <v>-88.952805555555599</v>
      </c>
      <c r="B7798">
        <v>38.937083333333298</v>
      </c>
      <c r="C7798" s="2" t="s">
        <v>14</v>
      </c>
      <c r="D7798" t="s">
        <v>89</v>
      </c>
      <c r="E7798" s="3">
        <v>38199</v>
      </c>
      <c r="F7798">
        <v>4.8899999999999997</v>
      </c>
      <c r="G7798" t="s">
        <v>181</v>
      </c>
      <c r="H7798" s="2" t="s">
        <v>15</v>
      </c>
      <c r="I7798" t="s">
        <v>91</v>
      </c>
      <c r="J7798" t="s">
        <v>16</v>
      </c>
      <c r="K7798" t="s">
        <v>80</v>
      </c>
      <c r="L7798" s="3">
        <f t="shared" si="242"/>
        <v>38199</v>
      </c>
      <c r="M7798">
        <f t="shared" si="243"/>
        <v>0.13846937983488</v>
      </c>
      <c r="N7798">
        <v>38199</v>
      </c>
    </row>
    <row r="7799" spans="1:14" x14ac:dyDescent="0.3">
      <c r="A7799">
        <v>-88.952805555555599</v>
      </c>
      <c r="B7799">
        <v>38.937083333333298</v>
      </c>
      <c r="C7799" s="2" t="s">
        <v>14</v>
      </c>
      <c r="D7799" t="s">
        <v>89</v>
      </c>
      <c r="E7799" s="3">
        <v>38198</v>
      </c>
      <c r="F7799">
        <v>9.69</v>
      </c>
      <c r="G7799" t="s">
        <v>181</v>
      </c>
      <c r="H7799" s="2" t="s">
        <v>15</v>
      </c>
      <c r="I7799" t="s">
        <v>91</v>
      </c>
      <c r="J7799" t="s">
        <v>16</v>
      </c>
      <c r="K7799" t="s">
        <v>80</v>
      </c>
      <c r="L7799" s="3">
        <f t="shared" si="242"/>
        <v>38198</v>
      </c>
      <c r="M7799">
        <f t="shared" si="243"/>
        <v>0.27439024347648</v>
      </c>
      <c r="N7799">
        <v>38198</v>
      </c>
    </row>
    <row r="7800" spans="1:14" x14ac:dyDescent="0.3">
      <c r="A7800">
        <v>-88.952805555555599</v>
      </c>
      <c r="B7800">
        <v>38.937083333333298</v>
      </c>
      <c r="C7800" s="2" t="s">
        <v>14</v>
      </c>
      <c r="D7800" t="s">
        <v>89</v>
      </c>
      <c r="E7800" s="3">
        <v>38197</v>
      </c>
      <c r="F7800">
        <v>0.38</v>
      </c>
      <c r="G7800" t="s">
        <v>181</v>
      </c>
      <c r="H7800" s="2" t="s">
        <v>15</v>
      </c>
      <c r="I7800" t="s">
        <v>91</v>
      </c>
      <c r="J7800" t="s">
        <v>16</v>
      </c>
      <c r="K7800" t="s">
        <v>80</v>
      </c>
      <c r="L7800" s="3">
        <f t="shared" si="242"/>
        <v>38197</v>
      </c>
      <c r="M7800">
        <f t="shared" si="243"/>
        <v>1.0760401704960001E-2</v>
      </c>
      <c r="N7800">
        <v>38197</v>
      </c>
    </row>
    <row r="7801" spans="1:14" x14ac:dyDescent="0.3">
      <c r="A7801">
        <v>-88.952805555555599</v>
      </c>
      <c r="B7801">
        <v>38.937083333333298</v>
      </c>
      <c r="C7801" s="2" t="s">
        <v>14</v>
      </c>
      <c r="D7801" t="s">
        <v>89</v>
      </c>
      <c r="E7801" s="3">
        <v>38196</v>
      </c>
      <c r="F7801">
        <v>0.49</v>
      </c>
      <c r="G7801" t="s">
        <v>181</v>
      </c>
      <c r="H7801" s="2" t="s">
        <v>15</v>
      </c>
      <c r="I7801" t="s">
        <v>91</v>
      </c>
      <c r="J7801" t="s">
        <v>16</v>
      </c>
      <c r="K7801" t="s">
        <v>80</v>
      </c>
      <c r="L7801" s="3">
        <f t="shared" si="242"/>
        <v>38196</v>
      </c>
      <c r="M7801">
        <f t="shared" si="243"/>
        <v>1.387525483008E-2</v>
      </c>
      <c r="N7801">
        <v>38196</v>
      </c>
    </row>
    <row r="7802" spans="1:14" x14ac:dyDescent="0.3">
      <c r="A7802">
        <v>-88.952805555555599</v>
      </c>
      <c r="B7802">
        <v>38.937083333333298</v>
      </c>
      <c r="C7802" s="2" t="s">
        <v>14</v>
      </c>
      <c r="D7802" t="s">
        <v>89</v>
      </c>
      <c r="E7802" s="3">
        <v>38195</v>
      </c>
      <c r="F7802">
        <v>0.63</v>
      </c>
      <c r="G7802" t="s">
        <v>181</v>
      </c>
      <c r="H7802" s="2" t="s">
        <v>15</v>
      </c>
      <c r="I7802" t="s">
        <v>91</v>
      </c>
      <c r="J7802" t="s">
        <v>16</v>
      </c>
      <c r="K7802" t="s">
        <v>80</v>
      </c>
      <c r="L7802" s="3">
        <f t="shared" si="242"/>
        <v>38195</v>
      </c>
      <c r="M7802">
        <f t="shared" si="243"/>
        <v>1.7839613352960002E-2</v>
      </c>
      <c r="N7802">
        <v>38195</v>
      </c>
    </row>
    <row r="7803" spans="1:14" x14ac:dyDescent="0.3">
      <c r="A7803">
        <v>-88.952805555555599</v>
      </c>
      <c r="B7803">
        <v>38.937083333333298</v>
      </c>
      <c r="C7803" s="2" t="s">
        <v>14</v>
      </c>
      <c r="D7803" t="s">
        <v>89</v>
      </c>
      <c r="E7803" s="3">
        <v>38194</v>
      </c>
      <c r="F7803">
        <v>0.78</v>
      </c>
      <c r="G7803" t="s">
        <v>181</v>
      </c>
      <c r="H7803" s="2" t="s">
        <v>15</v>
      </c>
      <c r="I7803" t="s">
        <v>91</v>
      </c>
      <c r="J7803" t="s">
        <v>16</v>
      </c>
      <c r="K7803" t="s">
        <v>80</v>
      </c>
      <c r="L7803" s="3">
        <f t="shared" si="242"/>
        <v>38194</v>
      </c>
      <c r="M7803">
        <f t="shared" si="243"/>
        <v>2.208714034176E-2</v>
      </c>
      <c r="N7803">
        <v>38194</v>
      </c>
    </row>
    <row r="7804" spans="1:14" x14ac:dyDescent="0.3">
      <c r="A7804">
        <v>-88.952805555555599</v>
      </c>
      <c r="B7804">
        <v>38.937083333333298</v>
      </c>
      <c r="C7804" s="2" t="s">
        <v>14</v>
      </c>
      <c r="D7804" t="s">
        <v>89</v>
      </c>
      <c r="E7804" s="3">
        <v>38193</v>
      </c>
      <c r="F7804">
        <v>0.72</v>
      </c>
      <c r="G7804" t="s">
        <v>181</v>
      </c>
      <c r="H7804" s="2" t="s">
        <v>15</v>
      </c>
      <c r="I7804" t="s">
        <v>91</v>
      </c>
      <c r="J7804" t="s">
        <v>16</v>
      </c>
      <c r="K7804" t="s">
        <v>80</v>
      </c>
      <c r="L7804" s="3">
        <f t="shared" si="242"/>
        <v>38193</v>
      </c>
      <c r="M7804">
        <f t="shared" si="243"/>
        <v>2.0388129546239999E-2</v>
      </c>
      <c r="N7804">
        <v>38193</v>
      </c>
    </row>
    <row r="7805" spans="1:14" x14ac:dyDescent="0.3">
      <c r="A7805">
        <v>-88.952805555555599</v>
      </c>
      <c r="B7805">
        <v>38.937083333333298</v>
      </c>
      <c r="C7805" s="2" t="s">
        <v>14</v>
      </c>
      <c r="D7805" t="s">
        <v>89</v>
      </c>
      <c r="E7805" s="3">
        <v>38192</v>
      </c>
      <c r="F7805">
        <v>0.59</v>
      </c>
      <c r="G7805" t="s">
        <v>181</v>
      </c>
      <c r="H7805" s="2" t="s">
        <v>15</v>
      </c>
      <c r="I7805" t="s">
        <v>91</v>
      </c>
      <c r="J7805" t="s">
        <v>16</v>
      </c>
      <c r="K7805" t="s">
        <v>80</v>
      </c>
      <c r="L7805" s="3">
        <f t="shared" si="242"/>
        <v>38192</v>
      </c>
      <c r="M7805">
        <f t="shared" si="243"/>
        <v>1.6706939489279999E-2</v>
      </c>
      <c r="N7805">
        <v>38192</v>
      </c>
    </row>
    <row r="7806" spans="1:14" x14ac:dyDescent="0.3">
      <c r="A7806">
        <v>-88.952805555555599</v>
      </c>
      <c r="B7806">
        <v>38.937083333333298</v>
      </c>
      <c r="C7806" s="2" t="s">
        <v>14</v>
      </c>
      <c r="D7806" t="s">
        <v>89</v>
      </c>
      <c r="E7806" s="3">
        <v>38191</v>
      </c>
      <c r="F7806">
        <v>0.7</v>
      </c>
      <c r="G7806" t="s">
        <v>181</v>
      </c>
      <c r="H7806" s="2" t="s">
        <v>15</v>
      </c>
      <c r="I7806" t="s">
        <v>91</v>
      </c>
      <c r="J7806" t="s">
        <v>16</v>
      </c>
      <c r="K7806" t="s">
        <v>80</v>
      </c>
      <c r="L7806" s="3">
        <f t="shared" si="242"/>
        <v>38191</v>
      </c>
      <c r="M7806">
        <f t="shared" si="243"/>
        <v>1.9821792614400001E-2</v>
      </c>
      <c r="N7806">
        <v>38191</v>
      </c>
    </row>
    <row r="7807" spans="1:14" x14ac:dyDescent="0.3">
      <c r="A7807">
        <v>-88.952805555555599</v>
      </c>
      <c r="B7807">
        <v>38.937083333333298</v>
      </c>
      <c r="C7807" s="2" t="s">
        <v>14</v>
      </c>
      <c r="D7807" t="s">
        <v>89</v>
      </c>
      <c r="E7807" s="3">
        <v>38190</v>
      </c>
      <c r="F7807">
        <v>0.8</v>
      </c>
      <c r="G7807" t="s">
        <v>181</v>
      </c>
      <c r="H7807" s="2" t="s">
        <v>15</v>
      </c>
      <c r="I7807" t="s">
        <v>91</v>
      </c>
      <c r="J7807" t="s">
        <v>16</v>
      </c>
      <c r="K7807" t="s">
        <v>80</v>
      </c>
      <c r="L7807" s="3">
        <f t="shared" si="242"/>
        <v>38190</v>
      </c>
      <c r="M7807">
        <f t="shared" si="243"/>
        <v>2.2653477273600002E-2</v>
      </c>
      <c r="N7807">
        <v>38190</v>
      </c>
    </row>
    <row r="7808" spans="1:14" x14ac:dyDescent="0.3">
      <c r="A7808">
        <v>-88.952805555555599</v>
      </c>
      <c r="B7808">
        <v>38.937083333333298</v>
      </c>
      <c r="C7808" s="2" t="s">
        <v>14</v>
      </c>
      <c r="D7808" t="s">
        <v>89</v>
      </c>
      <c r="E7808" s="3">
        <v>38189</v>
      </c>
      <c r="F7808">
        <v>0.9</v>
      </c>
      <c r="G7808" t="s">
        <v>181</v>
      </c>
      <c r="H7808" s="2" t="s">
        <v>15</v>
      </c>
      <c r="I7808" t="s">
        <v>91</v>
      </c>
      <c r="J7808" t="s">
        <v>16</v>
      </c>
      <c r="K7808" t="s">
        <v>80</v>
      </c>
      <c r="L7808" s="3">
        <f t="shared" si="242"/>
        <v>38189</v>
      </c>
      <c r="M7808">
        <f t="shared" si="243"/>
        <v>2.54851619328E-2</v>
      </c>
      <c r="N7808">
        <v>38189</v>
      </c>
    </row>
    <row r="7809" spans="1:14" x14ac:dyDescent="0.3">
      <c r="A7809">
        <v>-88.952805555555599</v>
      </c>
      <c r="B7809">
        <v>38.937083333333298</v>
      </c>
      <c r="C7809" s="2" t="s">
        <v>14</v>
      </c>
      <c r="D7809" t="s">
        <v>89</v>
      </c>
      <c r="E7809" s="3">
        <v>38188</v>
      </c>
      <c r="F7809">
        <v>0.96</v>
      </c>
      <c r="G7809" t="s">
        <v>181</v>
      </c>
      <c r="H7809" s="2" t="s">
        <v>15</v>
      </c>
      <c r="I7809" t="s">
        <v>91</v>
      </c>
      <c r="J7809" t="s">
        <v>16</v>
      </c>
      <c r="K7809" t="s">
        <v>80</v>
      </c>
      <c r="L7809" s="3">
        <f t="shared" si="242"/>
        <v>38188</v>
      </c>
      <c r="M7809">
        <f t="shared" si="243"/>
        <v>2.7184172728320001E-2</v>
      </c>
      <c r="N7809">
        <v>38188</v>
      </c>
    </row>
    <row r="7810" spans="1:14" x14ac:dyDescent="0.3">
      <c r="A7810">
        <v>-88.952805555555599</v>
      </c>
      <c r="B7810">
        <v>38.937083333333298</v>
      </c>
      <c r="C7810" s="2" t="s">
        <v>14</v>
      </c>
      <c r="D7810" t="s">
        <v>89</v>
      </c>
      <c r="E7810" s="3">
        <v>38187</v>
      </c>
      <c r="F7810">
        <v>1.04</v>
      </c>
      <c r="G7810" t="s">
        <v>181</v>
      </c>
      <c r="H7810" s="2" t="s">
        <v>15</v>
      </c>
      <c r="I7810" t="s">
        <v>91</v>
      </c>
      <c r="J7810" t="s">
        <v>16</v>
      </c>
      <c r="K7810" t="s">
        <v>80</v>
      </c>
      <c r="L7810" s="3">
        <f t="shared" si="242"/>
        <v>38187</v>
      </c>
      <c r="M7810">
        <f t="shared" si="243"/>
        <v>2.9449520455680001E-2</v>
      </c>
      <c r="N7810">
        <v>38187</v>
      </c>
    </row>
    <row r="7811" spans="1:14" x14ac:dyDescent="0.3">
      <c r="A7811">
        <v>-88.952805555555599</v>
      </c>
      <c r="B7811">
        <v>38.937083333333298</v>
      </c>
      <c r="C7811" s="2" t="s">
        <v>14</v>
      </c>
      <c r="D7811" t="s">
        <v>89</v>
      </c>
      <c r="E7811" s="3">
        <v>38186</v>
      </c>
      <c r="F7811">
        <v>1.2</v>
      </c>
      <c r="G7811" t="s">
        <v>181</v>
      </c>
      <c r="H7811" s="2" t="s">
        <v>15</v>
      </c>
      <c r="I7811" t="s">
        <v>91</v>
      </c>
      <c r="J7811" t="s">
        <v>16</v>
      </c>
      <c r="K7811" t="s">
        <v>80</v>
      </c>
      <c r="L7811" s="3">
        <f t="shared" ref="L7811:L7874" si="244">E7811</f>
        <v>38186</v>
      </c>
      <c r="M7811">
        <f t="shared" ref="M7811:M7874" si="245">F7811*0.028316846592</f>
        <v>3.39802159104E-2</v>
      </c>
      <c r="N7811">
        <v>38186</v>
      </c>
    </row>
    <row r="7812" spans="1:14" x14ac:dyDescent="0.3">
      <c r="A7812">
        <v>-88.952805555555599</v>
      </c>
      <c r="B7812">
        <v>38.937083333333298</v>
      </c>
      <c r="C7812" s="2" t="s">
        <v>14</v>
      </c>
      <c r="D7812" t="s">
        <v>89</v>
      </c>
      <c r="E7812" s="3">
        <v>38185</v>
      </c>
      <c r="F7812">
        <v>1.37</v>
      </c>
      <c r="G7812" t="s">
        <v>181</v>
      </c>
      <c r="H7812" s="2" t="s">
        <v>15</v>
      </c>
      <c r="I7812" t="s">
        <v>91</v>
      </c>
      <c r="J7812" t="s">
        <v>16</v>
      </c>
      <c r="K7812" t="s">
        <v>80</v>
      </c>
      <c r="L7812" s="3">
        <f t="shared" si="244"/>
        <v>38185</v>
      </c>
      <c r="M7812">
        <f t="shared" si="245"/>
        <v>3.8794079831040003E-2</v>
      </c>
      <c r="N7812">
        <v>38185</v>
      </c>
    </row>
    <row r="7813" spans="1:14" x14ac:dyDescent="0.3">
      <c r="A7813">
        <v>-88.952805555555599</v>
      </c>
      <c r="B7813">
        <v>38.937083333333298</v>
      </c>
      <c r="C7813" s="2" t="s">
        <v>14</v>
      </c>
      <c r="D7813" t="s">
        <v>89</v>
      </c>
      <c r="E7813" s="3">
        <v>38184</v>
      </c>
      <c r="F7813">
        <v>1.52</v>
      </c>
      <c r="G7813" t="s">
        <v>181</v>
      </c>
      <c r="H7813" s="2" t="s">
        <v>15</v>
      </c>
      <c r="I7813" t="s">
        <v>91</v>
      </c>
      <c r="J7813" t="s">
        <v>16</v>
      </c>
      <c r="K7813" t="s">
        <v>80</v>
      </c>
      <c r="L7813" s="3">
        <f t="shared" si="244"/>
        <v>38184</v>
      </c>
      <c r="M7813">
        <f t="shared" si="245"/>
        <v>4.3041606819840005E-2</v>
      </c>
      <c r="N7813">
        <v>38184</v>
      </c>
    </row>
    <row r="7814" spans="1:14" x14ac:dyDescent="0.3">
      <c r="A7814">
        <v>-88.952805555555599</v>
      </c>
      <c r="B7814">
        <v>38.937083333333298</v>
      </c>
      <c r="C7814" s="2" t="s">
        <v>14</v>
      </c>
      <c r="D7814" t="s">
        <v>89</v>
      </c>
      <c r="E7814" s="3">
        <v>38183</v>
      </c>
      <c r="F7814">
        <v>1.76</v>
      </c>
      <c r="G7814" t="s">
        <v>181</v>
      </c>
      <c r="H7814" s="2" t="s">
        <v>15</v>
      </c>
      <c r="I7814" t="s">
        <v>91</v>
      </c>
      <c r="J7814" t="s">
        <v>16</v>
      </c>
      <c r="K7814" t="s">
        <v>80</v>
      </c>
      <c r="L7814" s="3">
        <f t="shared" si="244"/>
        <v>38183</v>
      </c>
      <c r="M7814">
        <f t="shared" si="245"/>
        <v>4.9837650001920003E-2</v>
      </c>
      <c r="N7814">
        <v>38183</v>
      </c>
    </row>
    <row r="7815" spans="1:14" x14ac:dyDescent="0.3">
      <c r="A7815">
        <v>-88.952805555555599</v>
      </c>
      <c r="B7815">
        <v>38.937083333333298</v>
      </c>
      <c r="C7815" s="2" t="s">
        <v>14</v>
      </c>
      <c r="D7815" t="s">
        <v>89</v>
      </c>
      <c r="E7815" s="3">
        <v>38182</v>
      </c>
      <c r="F7815">
        <v>2.1</v>
      </c>
      <c r="G7815" t="s">
        <v>181</v>
      </c>
      <c r="H7815" s="2" t="s">
        <v>15</v>
      </c>
      <c r="I7815" t="s">
        <v>91</v>
      </c>
      <c r="J7815" t="s">
        <v>16</v>
      </c>
      <c r="K7815" t="s">
        <v>80</v>
      </c>
      <c r="L7815" s="3">
        <f t="shared" si="244"/>
        <v>38182</v>
      </c>
      <c r="M7815">
        <f t="shared" si="245"/>
        <v>5.9465377843200003E-2</v>
      </c>
      <c r="N7815">
        <v>38182</v>
      </c>
    </row>
    <row r="7816" spans="1:14" x14ac:dyDescent="0.3">
      <c r="A7816">
        <v>-88.952805555555599</v>
      </c>
      <c r="B7816">
        <v>38.937083333333298</v>
      </c>
      <c r="C7816" s="2" t="s">
        <v>14</v>
      </c>
      <c r="D7816" t="s">
        <v>89</v>
      </c>
      <c r="E7816" s="3">
        <v>38181</v>
      </c>
      <c r="F7816">
        <v>2.41</v>
      </c>
      <c r="G7816" t="s">
        <v>181</v>
      </c>
      <c r="H7816" s="2" t="s">
        <v>15</v>
      </c>
      <c r="I7816" t="s">
        <v>91</v>
      </c>
      <c r="J7816" t="s">
        <v>16</v>
      </c>
      <c r="K7816" t="s">
        <v>80</v>
      </c>
      <c r="L7816" s="3">
        <f t="shared" si="244"/>
        <v>38181</v>
      </c>
      <c r="M7816">
        <f t="shared" si="245"/>
        <v>6.824360028672001E-2</v>
      </c>
      <c r="N7816">
        <v>38181</v>
      </c>
    </row>
    <row r="7817" spans="1:14" x14ac:dyDescent="0.3">
      <c r="A7817">
        <v>-88.952805555555599</v>
      </c>
      <c r="B7817">
        <v>38.937083333333298</v>
      </c>
      <c r="C7817" s="2" t="s">
        <v>14</v>
      </c>
      <c r="D7817" t="s">
        <v>89</v>
      </c>
      <c r="E7817" s="3">
        <v>38180</v>
      </c>
      <c r="F7817">
        <v>2.68</v>
      </c>
      <c r="G7817" t="s">
        <v>181</v>
      </c>
      <c r="H7817" s="2" t="s">
        <v>15</v>
      </c>
      <c r="I7817" t="s">
        <v>91</v>
      </c>
      <c r="J7817" t="s">
        <v>16</v>
      </c>
      <c r="K7817" t="s">
        <v>80</v>
      </c>
      <c r="L7817" s="3">
        <f t="shared" si="244"/>
        <v>38180</v>
      </c>
      <c r="M7817">
        <f t="shared" si="245"/>
        <v>7.5889148866560008E-2</v>
      </c>
      <c r="N7817">
        <v>38180</v>
      </c>
    </row>
    <row r="7818" spans="1:14" x14ac:dyDescent="0.3">
      <c r="A7818">
        <v>-88.952805555555599</v>
      </c>
      <c r="B7818">
        <v>38.937083333333298</v>
      </c>
      <c r="C7818" s="2" t="s">
        <v>14</v>
      </c>
      <c r="D7818" t="s">
        <v>89</v>
      </c>
      <c r="E7818" s="3">
        <v>38179</v>
      </c>
      <c r="F7818">
        <v>2.82</v>
      </c>
      <c r="G7818" t="s">
        <v>181</v>
      </c>
      <c r="H7818" s="2" t="s">
        <v>15</v>
      </c>
      <c r="I7818" t="s">
        <v>91</v>
      </c>
      <c r="J7818" t="s">
        <v>16</v>
      </c>
      <c r="K7818" t="s">
        <v>80</v>
      </c>
      <c r="L7818" s="3">
        <f t="shared" si="244"/>
        <v>38179</v>
      </c>
      <c r="M7818">
        <f t="shared" si="245"/>
        <v>7.9853507389439998E-2</v>
      </c>
      <c r="N7818">
        <v>38179</v>
      </c>
    </row>
    <row r="7819" spans="1:14" x14ac:dyDescent="0.3">
      <c r="A7819">
        <v>-88.952805555555599</v>
      </c>
      <c r="B7819">
        <v>38.937083333333298</v>
      </c>
      <c r="C7819" s="2" t="s">
        <v>14</v>
      </c>
      <c r="D7819" t="s">
        <v>89</v>
      </c>
      <c r="E7819" s="3">
        <v>38178</v>
      </c>
      <c r="F7819">
        <v>3.19</v>
      </c>
      <c r="G7819" t="s">
        <v>181</v>
      </c>
      <c r="H7819" s="2" t="s">
        <v>15</v>
      </c>
      <c r="I7819" t="s">
        <v>91</v>
      </c>
      <c r="J7819" t="s">
        <v>16</v>
      </c>
      <c r="K7819" t="s">
        <v>80</v>
      </c>
      <c r="L7819" s="3">
        <f t="shared" si="244"/>
        <v>38178</v>
      </c>
      <c r="M7819">
        <f t="shared" si="245"/>
        <v>9.0330740628479997E-2</v>
      </c>
      <c r="N7819">
        <v>38178</v>
      </c>
    </row>
    <row r="7820" spans="1:14" x14ac:dyDescent="0.3">
      <c r="A7820">
        <v>-88.952805555555599</v>
      </c>
      <c r="B7820">
        <v>38.937083333333298</v>
      </c>
      <c r="C7820" s="2" t="s">
        <v>14</v>
      </c>
      <c r="D7820" t="s">
        <v>89</v>
      </c>
      <c r="E7820" s="3">
        <v>38177</v>
      </c>
      <c r="F7820">
        <v>3.9</v>
      </c>
      <c r="G7820" t="s">
        <v>181</v>
      </c>
      <c r="H7820" s="2" t="s">
        <v>15</v>
      </c>
      <c r="I7820" t="s">
        <v>91</v>
      </c>
      <c r="J7820" t="s">
        <v>16</v>
      </c>
      <c r="K7820" t="s">
        <v>80</v>
      </c>
      <c r="L7820" s="3">
        <f t="shared" si="244"/>
        <v>38177</v>
      </c>
      <c r="M7820">
        <f t="shared" si="245"/>
        <v>0.1104357017088</v>
      </c>
      <c r="N7820">
        <v>38177</v>
      </c>
    </row>
    <row r="7821" spans="1:14" x14ac:dyDescent="0.3">
      <c r="A7821">
        <v>-88.952805555555599</v>
      </c>
      <c r="B7821">
        <v>38.937083333333298</v>
      </c>
      <c r="C7821" s="2" t="s">
        <v>14</v>
      </c>
      <c r="D7821" t="s">
        <v>89</v>
      </c>
      <c r="E7821" s="3">
        <v>38176</v>
      </c>
      <c r="F7821">
        <v>5.3</v>
      </c>
      <c r="G7821" t="s">
        <v>181</v>
      </c>
      <c r="H7821" s="2" t="s">
        <v>15</v>
      </c>
      <c r="I7821" t="s">
        <v>91</v>
      </c>
      <c r="J7821" t="s">
        <v>16</v>
      </c>
      <c r="K7821" t="s">
        <v>80</v>
      </c>
      <c r="L7821" s="3">
        <f t="shared" si="244"/>
        <v>38176</v>
      </c>
      <c r="M7821">
        <f t="shared" si="245"/>
        <v>0.1500792869376</v>
      </c>
      <c r="N7821">
        <v>38176</v>
      </c>
    </row>
    <row r="7822" spans="1:14" x14ac:dyDescent="0.3">
      <c r="A7822">
        <v>-88.952805555555599</v>
      </c>
      <c r="B7822">
        <v>38.937083333333298</v>
      </c>
      <c r="C7822" s="2" t="s">
        <v>14</v>
      </c>
      <c r="D7822" t="s">
        <v>89</v>
      </c>
      <c r="E7822" s="3">
        <v>38175</v>
      </c>
      <c r="F7822">
        <v>12</v>
      </c>
      <c r="G7822" t="s">
        <v>181</v>
      </c>
      <c r="H7822" s="2" t="s">
        <v>15</v>
      </c>
      <c r="I7822" t="s">
        <v>91</v>
      </c>
      <c r="J7822" t="s">
        <v>16</v>
      </c>
      <c r="K7822" t="s">
        <v>80</v>
      </c>
      <c r="L7822" s="3">
        <f t="shared" si="244"/>
        <v>38175</v>
      </c>
      <c r="M7822">
        <f t="shared" si="245"/>
        <v>0.33980215910400002</v>
      </c>
      <c r="N7822">
        <v>38175</v>
      </c>
    </row>
    <row r="7823" spans="1:14" x14ac:dyDescent="0.3">
      <c r="A7823">
        <v>-88.952805555555599</v>
      </c>
      <c r="B7823">
        <v>38.937083333333298</v>
      </c>
      <c r="C7823" s="2" t="s">
        <v>14</v>
      </c>
      <c r="D7823" t="s">
        <v>89</v>
      </c>
      <c r="E7823" s="3">
        <v>38174</v>
      </c>
      <c r="F7823">
        <v>55.5</v>
      </c>
      <c r="G7823" t="s">
        <v>181</v>
      </c>
      <c r="H7823" s="2" t="s">
        <v>15</v>
      </c>
      <c r="I7823" t="s">
        <v>91</v>
      </c>
      <c r="J7823" t="s">
        <v>16</v>
      </c>
      <c r="K7823" t="s">
        <v>80</v>
      </c>
      <c r="L7823" s="3">
        <f t="shared" si="244"/>
        <v>38174</v>
      </c>
      <c r="M7823">
        <f t="shared" si="245"/>
        <v>1.571584985856</v>
      </c>
      <c r="N7823">
        <v>38174</v>
      </c>
    </row>
    <row r="7824" spans="1:14" x14ac:dyDescent="0.3">
      <c r="A7824">
        <v>-88.952805555555599</v>
      </c>
      <c r="B7824">
        <v>38.937083333333298</v>
      </c>
      <c r="C7824" s="2" t="s">
        <v>14</v>
      </c>
      <c r="D7824" t="s">
        <v>89</v>
      </c>
      <c r="E7824" s="3">
        <v>38173</v>
      </c>
      <c r="F7824">
        <v>15.4</v>
      </c>
      <c r="G7824" t="s">
        <v>181</v>
      </c>
      <c r="H7824" s="2" t="s">
        <v>15</v>
      </c>
      <c r="I7824" t="s">
        <v>91</v>
      </c>
      <c r="J7824" t="s">
        <v>16</v>
      </c>
      <c r="K7824" t="s">
        <v>80</v>
      </c>
      <c r="L7824" s="3">
        <f t="shared" si="244"/>
        <v>38173</v>
      </c>
      <c r="M7824">
        <f t="shared" si="245"/>
        <v>0.43607943751680001</v>
      </c>
      <c r="N7824">
        <v>38173</v>
      </c>
    </row>
    <row r="7825" spans="1:14" x14ac:dyDescent="0.3">
      <c r="A7825">
        <v>-88.952805555555599</v>
      </c>
      <c r="B7825">
        <v>38.937083333333298</v>
      </c>
      <c r="C7825" s="2" t="s">
        <v>14</v>
      </c>
      <c r="D7825" t="s">
        <v>89</v>
      </c>
      <c r="E7825" s="3">
        <v>38172</v>
      </c>
      <c r="F7825">
        <v>6.67</v>
      </c>
      <c r="G7825" t="s">
        <v>181</v>
      </c>
      <c r="H7825" s="2" t="s">
        <v>15</v>
      </c>
      <c r="I7825" t="s">
        <v>91</v>
      </c>
      <c r="J7825" t="s">
        <v>16</v>
      </c>
      <c r="K7825" t="s">
        <v>80</v>
      </c>
      <c r="L7825" s="3">
        <f t="shared" si="244"/>
        <v>38172</v>
      </c>
      <c r="M7825">
        <f t="shared" si="245"/>
        <v>0.18887336676864</v>
      </c>
      <c r="N7825">
        <v>38172</v>
      </c>
    </row>
    <row r="7826" spans="1:14" x14ac:dyDescent="0.3">
      <c r="A7826">
        <v>-88.952805555555599</v>
      </c>
      <c r="B7826">
        <v>38.937083333333298</v>
      </c>
      <c r="C7826" s="2" t="s">
        <v>14</v>
      </c>
      <c r="D7826" t="s">
        <v>89</v>
      </c>
      <c r="E7826" s="3">
        <v>38171</v>
      </c>
      <c r="F7826">
        <v>3.71</v>
      </c>
      <c r="G7826" t="s">
        <v>181</v>
      </c>
      <c r="H7826" s="2" t="s">
        <v>15</v>
      </c>
      <c r="I7826" t="s">
        <v>91</v>
      </c>
      <c r="J7826" t="s">
        <v>16</v>
      </c>
      <c r="K7826" t="s">
        <v>80</v>
      </c>
      <c r="L7826" s="3">
        <f t="shared" si="244"/>
        <v>38171</v>
      </c>
      <c r="M7826">
        <f t="shared" si="245"/>
        <v>0.10505550085632</v>
      </c>
      <c r="N7826">
        <v>38171</v>
      </c>
    </row>
    <row r="7827" spans="1:14" x14ac:dyDescent="0.3">
      <c r="A7827">
        <v>-88.952805555555599</v>
      </c>
      <c r="B7827">
        <v>38.937083333333298</v>
      </c>
      <c r="C7827" s="2" t="s">
        <v>14</v>
      </c>
      <c r="D7827" t="s">
        <v>89</v>
      </c>
      <c r="E7827" s="3">
        <v>38170</v>
      </c>
      <c r="F7827">
        <v>3.03</v>
      </c>
      <c r="G7827" t="s">
        <v>181</v>
      </c>
      <c r="H7827" s="2" t="s">
        <v>15</v>
      </c>
      <c r="I7827" t="s">
        <v>91</v>
      </c>
      <c r="J7827" t="s">
        <v>16</v>
      </c>
      <c r="K7827" t="s">
        <v>80</v>
      </c>
      <c r="L7827" s="3">
        <f t="shared" si="244"/>
        <v>38170</v>
      </c>
      <c r="M7827">
        <f t="shared" si="245"/>
        <v>8.5800045173759998E-2</v>
      </c>
      <c r="N7827">
        <v>38170</v>
      </c>
    </row>
    <row r="7828" spans="1:14" x14ac:dyDescent="0.3">
      <c r="A7828">
        <v>-88.952805555555599</v>
      </c>
      <c r="B7828">
        <v>38.937083333333298</v>
      </c>
      <c r="C7828" s="2" t="s">
        <v>14</v>
      </c>
      <c r="D7828" t="s">
        <v>89</v>
      </c>
      <c r="E7828" s="3">
        <v>38169</v>
      </c>
      <c r="F7828">
        <v>3.01</v>
      </c>
      <c r="G7828" t="s">
        <v>181</v>
      </c>
      <c r="H7828" s="2" t="s">
        <v>15</v>
      </c>
      <c r="I7828" t="s">
        <v>91</v>
      </c>
      <c r="J7828" t="s">
        <v>16</v>
      </c>
      <c r="K7828" t="s">
        <v>80</v>
      </c>
      <c r="L7828" s="3">
        <f t="shared" si="244"/>
        <v>38169</v>
      </c>
      <c r="M7828">
        <f t="shared" si="245"/>
        <v>8.5233708241920003E-2</v>
      </c>
      <c r="N7828">
        <v>38169</v>
      </c>
    </row>
    <row r="7829" spans="1:14" x14ac:dyDescent="0.3">
      <c r="A7829">
        <v>-88.952805555555599</v>
      </c>
      <c r="B7829">
        <v>38.937083333333298</v>
      </c>
      <c r="C7829" s="2" t="s">
        <v>14</v>
      </c>
      <c r="D7829" t="s">
        <v>89</v>
      </c>
      <c r="E7829" s="3">
        <v>38168</v>
      </c>
      <c r="F7829">
        <v>3.12</v>
      </c>
      <c r="G7829" t="s">
        <v>181</v>
      </c>
      <c r="H7829" s="2" t="s">
        <v>15</v>
      </c>
      <c r="I7829" t="s">
        <v>91</v>
      </c>
      <c r="J7829" t="s">
        <v>16</v>
      </c>
      <c r="K7829" t="s">
        <v>80</v>
      </c>
      <c r="L7829" s="3">
        <f t="shared" si="244"/>
        <v>38168</v>
      </c>
      <c r="M7829">
        <f t="shared" si="245"/>
        <v>8.8348561367040002E-2</v>
      </c>
      <c r="N7829">
        <v>38168</v>
      </c>
    </row>
    <row r="7830" spans="1:14" x14ac:dyDescent="0.3">
      <c r="A7830">
        <v>-88.952805555555599</v>
      </c>
      <c r="B7830">
        <v>38.937083333333298</v>
      </c>
      <c r="C7830" s="2" t="s">
        <v>14</v>
      </c>
      <c r="D7830" t="s">
        <v>89</v>
      </c>
      <c r="E7830" s="3">
        <v>38167</v>
      </c>
      <c r="F7830">
        <v>3.19</v>
      </c>
      <c r="G7830" t="s">
        <v>181</v>
      </c>
      <c r="H7830" s="2" t="s">
        <v>15</v>
      </c>
      <c r="I7830" t="s">
        <v>91</v>
      </c>
      <c r="J7830" t="s">
        <v>16</v>
      </c>
      <c r="K7830" t="s">
        <v>80</v>
      </c>
      <c r="L7830" s="3">
        <f t="shared" si="244"/>
        <v>38167</v>
      </c>
      <c r="M7830">
        <f t="shared" si="245"/>
        <v>9.0330740628479997E-2</v>
      </c>
      <c r="N7830">
        <v>38167</v>
      </c>
    </row>
    <row r="7831" spans="1:14" x14ac:dyDescent="0.3">
      <c r="A7831">
        <v>-88.952805555555599</v>
      </c>
      <c r="B7831">
        <v>38.937083333333298</v>
      </c>
      <c r="C7831" s="2" t="s">
        <v>14</v>
      </c>
      <c r="D7831" t="s">
        <v>89</v>
      </c>
      <c r="E7831" s="3">
        <v>38166</v>
      </c>
      <c r="F7831">
        <v>3.8</v>
      </c>
      <c r="G7831" t="s">
        <v>181</v>
      </c>
      <c r="H7831" s="2" t="s">
        <v>15</v>
      </c>
      <c r="I7831" t="s">
        <v>91</v>
      </c>
      <c r="J7831" t="s">
        <v>16</v>
      </c>
      <c r="K7831" t="s">
        <v>80</v>
      </c>
      <c r="L7831" s="3">
        <f t="shared" si="244"/>
        <v>38166</v>
      </c>
      <c r="M7831">
        <f t="shared" si="245"/>
        <v>0.1076040170496</v>
      </c>
      <c r="N7831">
        <v>38166</v>
      </c>
    </row>
    <row r="7832" spans="1:14" x14ac:dyDescent="0.3">
      <c r="A7832">
        <v>-88.952805555555599</v>
      </c>
      <c r="B7832">
        <v>38.937083333333298</v>
      </c>
      <c r="C7832" s="2" t="s">
        <v>14</v>
      </c>
      <c r="D7832" t="s">
        <v>89</v>
      </c>
      <c r="E7832" s="3">
        <v>38165</v>
      </c>
      <c r="F7832">
        <v>3.56</v>
      </c>
      <c r="G7832" t="s">
        <v>181</v>
      </c>
      <c r="H7832" s="2" t="s">
        <v>15</v>
      </c>
      <c r="I7832" t="s">
        <v>91</v>
      </c>
      <c r="J7832" t="s">
        <v>16</v>
      </c>
      <c r="K7832" t="s">
        <v>80</v>
      </c>
      <c r="L7832" s="3">
        <f t="shared" si="244"/>
        <v>38165</v>
      </c>
      <c r="M7832">
        <f t="shared" si="245"/>
        <v>0.10080797386752001</v>
      </c>
      <c r="N7832">
        <v>38165</v>
      </c>
    </row>
    <row r="7833" spans="1:14" x14ac:dyDescent="0.3">
      <c r="A7833">
        <v>-88.952805555555599</v>
      </c>
      <c r="B7833">
        <v>38.937083333333298</v>
      </c>
      <c r="C7833" s="2" t="s">
        <v>14</v>
      </c>
      <c r="D7833" t="s">
        <v>89</v>
      </c>
      <c r="E7833" s="3">
        <v>38164</v>
      </c>
      <c r="F7833">
        <v>3.62</v>
      </c>
      <c r="G7833" t="s">
        <v>181</v>
      </c>
      <c r="H7833" s="2" t="s">
        <v>15</v>
      </c>
      <c r="I7833" t="s">
        <v>91</v>
      </c>
      <c r="J7833" t="s">
        <v>16</v>
      </c>
      <c r="K7833" t="s">
        <v>80</v>
      </c>
      <c r="L7833" s="3">
        <f t="shared" si="244"/>
        <v>38164</v>
      </c>
      <c r="M7833">
        <f t="shared" si="245"/>
        <v>0.10250698466304001</v>
      </c>
      <c r="N7833">
        <v>38164</v>
      </c>
    </row>
    <row r="7834" spans="1:14" x14ac:dyDescent="0.3">
      <c r="A7834">
        <v>-88.952805555555599</v>
      </c>
      <c r="B7834">
        <v>38.937083333333298</v>
      </c>
      <c r="C7834" s="2" t="s">
        <v>14</v>
      </c>
      <c r="D7834" t="s">
        <v>89</v>
      </c>
      <c r="E7834" s="3">
        <v>38163</v>
      </c>
      <c r="F7834">
        <v>3.82</v>
      </c>
      <c r="G7834" t="s">
        <v>181</v>
      </c>
      <c r="H7834" s="2" t="s">
        <v>15</v>
      </c>
      <c r="I7834" t="s">
        <v>91</v>
      </c>
      <c r="J7834" t="s">
        <v>16</v>
      </c>
      <c r="K7834" t="s">
        <v>80</v>
      </c>
      <c r="L7834" s="3">
        <f t="shared" si="244"/>
        <v>38163</v>
      </c>
      <c r="M7834">
        <f t="shared" si="245"/>
        <v>0.10817035398144</v>
      </c>
      <c r="N7834">
        <v>38163</v>
      </c>
    </row>
    <row r="7835" spans="1:14" x14ac:dyDescent="0.3">
      <c r="A7835">
        <v>-88.952805555555599</v>
      </c>
      <c r="B7835">
        <v>38.937083333333298</v>
      </c>
      <c r="C7835" s="2" t="s">
        <v>14</v>
      </c>
      <c r="D7835" t="s">
        <v>89</v>
      </c>
      <c r="E7835" s="3">
        <v>38162</v>
      </c>
      <c r="F7835">
        <v>4.0999999999999996</v>
      </c>
      <c r="G7835" t="s">
        <v>181</v>
      </c>
      <c r="H7835" s="2" t="s">
        <v>15</v>
      </c>
      <c r="I7835" t="s">
        <v>91</v>
      </c>
      <c r="J7835" t="s">
        <v>16</v>
      </c>
      <c r="K7835" t="s">
        <v>80</v>
      </c>
      <c r="L7835" s="3">
        <f t="shared" si="244"/>
        <v>38162</v>
      </c>
      <c r="M7835">
        <f t="shared" si="245"/>
        <v>0.11609907102719999</v>
      </c>
      <c r="N7835">
        <v>38162</v>
      </c>
    </row>
    <row r="7836" spans="1:14" x14ac:dyDescent="0.3">
      <c r="A7836">
        <v>-88.952805555555599</v>
      </c>
      <c r="B7836">
        <v>38.937083333333298</v>
      </c>
      <c r="C7836" s="2" t="s">
        <v>14</v>
      </c>
      <c r="D7836" t="s">
        <v>89</v>
      </c>
      <c r="E7836" s="3">
        <v>38161</v>
      </c>
      <c r="F7836">
        <v>4.3600000000000003</v>
      </c>
      <c r="G7836" t="s">
        <v>181</v>
      </c>
      <c r="H7836" s="2" t="s">
        <v>15</v>
      </c>
      <c r="I7836" t="s">
        <v>91</v>
      </c>
      <c r="J7836" t="s">
        <v>16</v>
      </c>
      <c r="K7836" t="s">
        <v>80</v>
      </c>
      <c r="L7836" s="3">
        <f t="shared" si="244"/>
        <v>38161</v>
      </c>
      <c r="M7836">
        <f t="shared" si="245"/>
        <v>0.12346145114112002</v>
      </c>
      <c r="N7836">
        <v>38161</v>
      </c>
    </row>
    <row r="7837" spans="1:14" x14ac:dyDescent="0.3">
      <c r="A7837">
        <v>-88.952805555555599</v>
      </c>
      <c r="B7837">
        <v>38.937083333333298</v>
      </c>
      <c r="C7837" s="2" t="s">
        <v>14</v>
      </c>
      <c r="D7837" t="s">
        <v>89</v>
      </c>
      <c r="E7837" s="3">
        <v>38160</v>
      </c>
      <c r="F7837">
        <v>4.54</v>
      </c>
      <c r="G7837" t="s">
        <v>181</v>
      </c>
      <c r="H7837" s="2" t="s">
        <v>15</v>
      </c>
      <c r="I7837" t="s">
        <v>91</v>
      </c>
      <c r="J7837" t="s">
        <v>16</v>
      </c>
      <c r="K7837" t="s">
        <v>80</v>
      </c>
      <c r="L7837" s="3">
        <f t="shared" si="244"/>
        <v>38160</v>
      </c>
      <c r="M7837">
        <f t="shared" si="245"/>
        <v>0.12855848352768001</v>
      </c>
      <c r="N7837">
        <v>38160</v>
      </c>
    </row>
    <row r="7838" spans="1:14" x14ac:dyDescent="0.3">
      <c r="A7838">
        <v>-88.952805555555599</v>
      </c>
      <c r="B7838">
        <v>38.937083333333298</v>
      </c>
      <c r="C7838" s="2" t="s">
        <v>14</v>
      </c>
      <c r="D7838" t="s">
        <v>89</v>
      </c>
      <c r="E7838" s="3">
        <v>38159</v>
      </c>
      <c r="F7838">
        <v>4.72</v>
      </c>
      <c r="G7838" t="s">
        <v>181</v>
      </c>
      <c r="H7838" s="2" t="s">
        <v>15</v>
      </c>
      <c r="I7838" t="s">
        <v>91</v>
      </c>
      <c r="J7838" t="s">
        <v>16</v>
      </c>
      <c r="K7838" t="s">
        <v>80</v>
      </c>
      <c r="L7838" s="3">
        <f t="shared" si="244"/>
        <v>38159</v>
      </c>
      <c r="M7838">
        <f t="shared" si="245"/>
        <v>0.13365551591423999</v>
      </c>
      <c r="N7838">
        <v>38159</v>
      </c>
    </row>
    <row r="7839" spans="1:14" x14ac:dyDescent="0.3">
      <c r="A7839">
        <v>-88.952805555555599</v>
      </c>
      <c r="B7839">
        <v>38.937083333333298</v>
      </c>
      <c r="C7839" s="2" t="s">
        <v>14</v>
      </c>
      <c r="D7839" t="s">
        <v>89</v>
      </c>
      <c r="E7839" s="3">
        <v>38158</v>
      </c>
      <c r="F7839">
        <v>5.39</v>
      </c>
      <c r="G7839" t="s">
        <v>181</v>
      </c>
      <c r="H7839" s="2" t="s">
        <v>15</v>
      </c>
      <c r="I7839" t="s">
        <v>91</v>
      </c>
      <c r="J7839" t="s">
        <v>16</v>
      </c>
      <c r="K7839" t="s">
        <v>80</v>
      </c>
      <c r="L7839" s="3">
        <f t="shared" si="244"/>
        <v>38158</v>
      </c>
      <c r="M7839">
        <f t="shared" si="245"/>
        <v>0.15262780313088001</v>
      </c>
      <c r="N7839">
        <v>38158</v>
      </c>
    </row>
    <row r="7840" spans="1:14" x14ac:dyDescent="0.3">
      <c r="A7840">
        <v>-88.952805555555599</v>
      </c>
      <c r="B7840">
        <v>38.937083333333298</v>
      </c>
      <c r="C7840" s="2" t="s">
        <v>14</v>
      </c>
      <c r="D7840" t="s">
        <v>89</v>
      </c>
      <c r="E7840" s="3">
        <v>38157</v>
      </c>
      <c r="F7840">
        <v>7.15</v>
      </c>
      <c r="G7840" t="s">
        <v>181</v>
      </c>
      <c r="H7840" s="2" t="s">
        <v>15</v>
      </c>
      <c r="I7840" t="s">
        <v>91</v>
      </c>
      <c r="J7840" t="s">
        <v>16</v>
      </c>
      <c r="K7840" t="s">
        <v>80</v>
      </c>
      <c r="L7840" s="3">
        <f t="shared" si="244"/>
        <v>38157</v>
      </c>
      <c r="M7840">
        <f t="shared" si="245"/>
        <v>0.20246545313280001</v>
      </c>
      <c r="N7840">
        <v>38157</v>
      </c>
    </row>
    <row r="7841" spans="1:14" x14ac:dyDescent="0.3">
      <c r="A7841">
        <v>-88.952805555555599</v>
      </c>
      <c r="B7841">
        <v>38.937083333333298</v>
      </c>
      <c r="C7841" s="2" t="s">
        <v>14</v>
      </c>
      <c r="D7841" t="s">
        <v>89</v>
      </c>
      <c r="E7841" s="3">
        <v>38156</v>
      </c>
      <c r="F7841">
        <v>7.71</v>
      </c>
      <c r="G7841" t="s">
        <v>181</v>
      </c>
      <c r="H7841" s="2" t="s">
        <v>15</v>
      </c>
      <c r="I7841" t="s">
        <v>91</v>
      </c>
      <c r="J7841" t="s">
        <v>16</v>
      </c>
      <c r="K7841" t="s">
        <v>80</v>
      </c>
      <c r="L7841" s="3">
        <f t="shared" si="244"/>
        <v>38156</v>
      </c>
      <c r="M7841">
        <f t="shared" si="245"/>
        <v>0.21832288722432</v>
      </c>
      <c r="N7841">
        <v>38156</v>
      </c>
    </row>
    <row r="7842" spans="1:14" x14ac:dyDescent="0.3">
      <c r="A7842">
        <v>-88.952805555555599</v>
      </c>
      <c r="B7842">
        <v>38.937083333333298</v>
      </c>
      <c r="C7842" s="2" t="s">
        <v>14</v>
      </c>
      <c r="D7842" t="s">
        <v>89</v>
      </c>
      <c r="E7842" s="3">
        <v>38155</v>
      </c>
      <c r="F7842">
        <v>10.4</v>
      </c>
      <c r="G7842" t="s">
        <v>181</v>
      </c>
      <c r="H7842" s="2" t="s">
        <v>15</v>
      </c>
      <c r="I7842" t="s">
        <v>91</v>
      </c>
      <c r="J7842" t="s">
        <v>16</v>
      </c>
      <c r="K7842" t="s">
        <v>80</v>
      </c>
      <c r="L7842" s="3">
        <f t="shared" si="244"/>
        <v>38155</v>
      </c>
      <c r="M7842">
        <f t="shared" si="245"/>
        <v>0.29449520455680001</v>
      </c>
      <c r="N7842">
        <v>38155</v>
      </c>
    </row>
    <row r="7843" spans="1:14" x14ac:dyDescent="0.3">
      <c r="A7843">
        <v>-88.952805555555599</v>
      </c>
      <c r="B7843">
        <v>38.937083333333298</v>
      </c>
      <c r="C7843" s="2" t="s">
        <v>14</v>
      </c>
      <c r="D7843" t="s">
        <v>89</v>
      </c>
      <c r="E7843" s="3">
        <v>38154</v>
      </c>
      <c r="F7843">
        <v>13.4</v>
      </c>
      <c r="G7843" t="s">
        <v>181</v>
      </c>
      <c r="H7843" s="2" t="s">
        <v>15</v>
      </c>
      <c r="I7843" t="s">
        <v>91</v>
      </c>
      <c r="J7843" t="s">
        <v>16</v>
      </c>
      <c r="K7843" t="s">
        <v>80</v>
      </c>
      <c r="L7843" s="3">
        <f t="shared" si="244"/>
        <v>38154</v>
      </c>
      <c r="M7843">
        <f t="shared" si="245"/>
        <v>0.37944574433280004</v>
      </c>
      <c r="N7843">
        <v>38154</v>
      </c>
    </row>
    <row r="7844" spans="1:14" x14ac:dyDescent="0.3">
      <c r="A7844">
        <v>-88.952805555555599</v>
      </c>
      <c r="B7844">
        <v>38.937083333333298</v>
      </c>
      <c r="C7844" s="2" t="s">
        <v>14</v>
      </c>
      <c r="D7844" t="s">
        <v>89</v>
      </c>
      <c r="E7844" s="3">
        <v>38153</v>
      </c>
      <c r="F7844">
        <v>4.8</v>
      </c>
      <c r="G7844" t="s">
        <v>181</v>
      </c>
      <c r="H7844" s="2" t="s">
        <v>15</v>
      </c>
      <c r="I7844" t="s">
        <v>91</v>
      </c>
      <c r="J7844" t="s">
        <v>16</v>
      </c>
      <c r="K7844" t="s">
        <v>80</v>
      </c>
      <c r="L7844" s="3">
        <f t="shared" si="244"/>
        <v>38153</v>
      </c>
      <c r="M7844">
        <f t="shared" si="245"/>
        <v>0.1359208636416</v>
      </c>
      <c r="N7844">
        <v>38153</v>
      </c>
    </row>
    <row r="7845" spans="1:14" x14ac:dyDescent="0.3">
      <c r="A7845">
        <v>-88.952805555555599</v>
      </c>
      <c r="B7845">
        <v>38.937083333333298</v>
      </c>
      <c r="C7845" s="2" t="s">
        <v>14</v>
      </c>
      <c r="D7845" t="s">
        <v>89</v>
      </c>
      <c r="E7845" s="3">
        <v>38152</v>
      </c>
      <c r="F7845">
        <v>5.0599999999999996</v>
      </c>
      <c r="G7845" t="s">
        <v>181</v>
      </c>
      <c r="H7845" s="2" t="s">
        <v>15</v>
      </c>
      <c r="I7845" t="s">
        <v>91</v>
      </c>
      <c r="J7845" t="s">
        <v>16</v>
      </c>
      <c r="K7845" t="s">
        <v>80</v>
      </c>
      <c r="L7845" s="3">
        <f t="shared" si="244"/>
        <v>38152</v>
      </c>
      <c r="M7845">
        <f t="shared" si="245"/>
        <v>0.14328324375551998</v>
      </c>
      <c r="N7845">
        <v>38152</v>
      </c>
    </row>
    <row r="7846" spans="1:14" x14ac:dyDescent="0.3">
      <c r="A7846">
        <v>-88.952805555555599</v>
      </c>
      <c r="B7846">
        <v>38.937083333333298</v>
      </c>
      <c r="C7846" s="2" t="s">
        <v>14</v>
      </c>
      <c r="D7846" t="s">
        <v>89</v>
      </c>
      <c r="E7846" s="3">
        <v>38151</v>
      </c>
      <c r="F7846">
        <v>5.37</v>
      </c>
      <c r="G7846" t="s">
        <v>181</v>
      </c>
      <c r="H7846" s="2" t="s">
        <v>15</v>
      </c>
      <c r="I7846" t="s">
        <v>91</v>
      </c>
      <c r="J7846" t="s">
        <v>16</v>
      </c>
      <c r="K7846" t="s">
        <v>80</v>
      </c>
      <c r="L7846" s="3">
        <f t="shared" si="244"/>
        <v>38151</v>
      </c>
      <c r="M7846">
        <f t="shared" si="245"/>
        <v>0.15206146619904001</v>
      </c>
      <c r="N7846">
        <v>38151</v>
      </c>
    </row>
    <row r="7847" spans="1:14" x14ac:dyDescent="0.3">
      <c r="A7847">
        <v>-88.952805555555599</v>
      </c>
      <c r="B7847">
        <v>38.937083333333298</v>
      </c>
      <c r="C7847" s="2" t="s">
        <v>14</v>
      </c>
      <c r="D7847" t="s">
        <v>89</v>
      </c>
      <c r="E7847" s="3">
        <v>38150</v>
      </c>
      <c r="F7847">
        <v>5.61</v>
      </c>
      <c r="G7847" t="s">
        <v>181</v>
      </c>
      <c r="H7847" s="2" t="s">
        <v>15</v>
      </c>
      <c r="I7847" t="s">
        <v>91</v>
      </c>
      <c r="J7847" t="s">
        <v>16</v>
      </c>
      <c r="K7847" t="s">
        <v>80</v>
      </c>
      <c r="L7847" s="3">
        <f t="shared" si="244"/>
        <v>38150</v>
      </c>
      <c r="M7847">
        <f t="shared" si="245"/>
        <v>0.15885750938112</v>
      </c>
      <c r="N7847">
        <v>38150</v>
      </c>
    </row>
    <row r="7848" spans="1:14" x14ac:dyDescent="0.3">
      <c r="A7848">
        <v>-88.952805555555599</v>
      </c>
      <c r="B7848">
        <v>38.937083333333298</v>
      </c>
      <c r="C7848" s="2" t="s">
        <v>14</v>
      </c>
      <c r="D7848" t="s">
        <v>89</v>
      </c>
      <c r="E7848" s="3">
        <v>38149</v>
      </c>
      <c r="F7848">
        <v>6.19</v>
      </c>
      <c r="G7848" t="s">
        <v>181</v>
      </c>
      <c r="H7848" s="2" t="s">
        <v>15</v>
      </c>
      <c r="I7848" t="s">
        <v>91</v>
      </c>
      <c r="J7848" t="s">
        <v>16</v>
      </c>
      <c r="K7848" t="s">
        <v>80</v>
      </c>
      <c r="L7848" s="3">
        <f t="shared" si="244"/>
        <v>38149</v>
      </c>
      <c r="M7848">
        <f t="shared" si="245"/>
        <v>0.17528128040448002</v>
      </c>
      <c r="N7848">
        <v>38149</v>
      </c>
    </row>
    <row r="7849" spans="1:14" x14ac:dyDescent="0.3">
      <c r="A7849">
        <v>-88.952805555555599</v>
      </c>
      <c r="B7849">
        <v>38.937083333333298</v>
      </c>
      <c r="C7849" s="2" t="s">
        <v>14</v>
      </c>
      <c r="D7849" t="s">
        <v>89</v>
      </c>
      <c r="E7849" s="3">
        <v>38148</v>
      </c>
      <c r="F7849">
        <v>6.38</v>
      </c>
      <c r="G7849" t="s">
        <v>181</v>
      </c>
      <c r="H7849" s="2" t="s">
        <v>15</v>
      </c>
      <c r="I7849" t="s">
        <v>91</v>
      </c>
      <c r="J7849" t="s">
        <v>16</v>
      </c>
      <c r="K7849" t="s">
        <v>80</v>
      </c>
      <c r="L7849" s="3">
        <f t="shared" si="244"/>
        <v>38148</v>
      </c>
      <c r="M7849">
        <f t="shared" si="245"/>
        <v>0.18066148125695999</v>
      </c>
      <c r="N7849">
        <v>38148</v>
      </c>
    </row>
    <row r="7850" spans="1:14" x14ac:dyDescent="0.3">
      <c r="A7850">
        <v>-88.952805555555599</v>
      </c>
      <c r="B7850">
        <v>38.937083333333298</v>
      </c>
      <c r="C7850" s="2" t="s">
        <v>14</v>
      </c>
      <c r="D7850" t="s">
        <v>89</v>
      </c>
      <c r="E7850" s="3">
        <v>38147</v>
      </c>
      <c r="F7850">
        <v>6.43</v>
      </c>
      <c r="G7850" t="s">
        <v>181</v>
      </c>
      <c r="H7850" s="2" t="s">
        <v>15</v>
      </c>
      <c r="I7850" t="s">
        <v>91</v>
      </c>
      <c r="J7850" t="s">
        <v>16</v>
      </c>
      <c r="K7850" t="s">
        <v>80</v>
      </c>
      <c r="L7850" s="3">
        <f t="shared" si="244"/>
        <v>38147</v>
      </c>
      <c r="M7850">
        <f t="shared" si="245"/>
        <v>0.18207732358656001</v>
      </c>
      <c r="N7850">
        <v>38147</v>
      </c>
    </row>
    <row r="7851" spans="1:14" x14ac:dyDescent="0.3">
      <c r="A7851">
        <v>-88.952805555555599</v>
      </c>
      <c r="B7851">
        <v>38.937083333333298</v>
      </c>
      <c r="C7851" s="2" t="s">
        <v>14</v>
      </c>
      <c r="D7851" t="s">
        <v>89</v>
      </c>
      <c r="E7851" s="3">
        <v>38146</v>
      </c>
      <c r="F7851">
        <v>6.93</v>
      </c>
      <c r="G7851" t="s">
        <v>181</v>
      </c>
      <c r="H7851" s="2" t="s">
        <v>15</v>
      </c>
      <c r="I7851" t="s">
        <v>91</v>
      </c>
      <c r="J7851" t="s">
        <v>16</v>
      </c>
      <c r="K7851" t="s">
        <v>80</v>
      </c>
      <c r="L7851" s="3">
        <f t="shared" si="244"/>
        <v>38146</v>
      </c>
      <c r="M7851">
        <f t="shared" si="245"/>
        <v>0.19623574688255999</v>
      </c>
      <c r="N7851">
        <v>38146</v>
      </c>
    </row>
    <row r="7852" spans="1:14" x14ac:dyDescent="0.3">
      <c r="A7852">
        <v>-88.952805555555599</v>
      </c>
      <c r="B7852">
        <v>38.937083333333298</v>
      </c>
      <c r="C7852" s="2" t="s">
        <v>14</v>
      </c>
      <c r="D7852" t="s">
        <v>89</v>
      </c>
      <c r="E7852" s="3">
        <v>38145</v>
      </c>
      <c r="F7852">
        <v>7.66</v>
      </c>
      <c r="G7852" t="s">
        <v>181</v>
      </c>
      <c r="H7852" s="2" t="s">
        <v>15</v>
      </c>
      <c r="I7852" t="s">
        <v>91</v>
      </c>
      <c r="J7852" t="s">
        <v>16</v>
      </c>
      <c r="K7852" t="s">
        <v>80</v>
      </c>
      <c r="L7852" s="3">
        <f t="shared" si="244"/>
        <v>38145</v>
      </c>
      <c r="M7852">
        <f t="shared" si="245"/>
        <v>0.21690704489472001</v>
      </c>
      <c r="N7852">
        <v>38145</v>
      </c>
    </row>
    <row r="7853" spans="1:14" x14ac:dyDescent="0.3">
      <c r="A7853">
        <v>-88.952805555555599</v>
      </c>
      <c r="B7853">
        <v>38.937083333333298</v>
      </c>
      <c r="C7853" s="2" t="s">
        <v>14</v>
      </c>
      <c r="D7853" t="s">
        <v>89</v>
      </c>
      <c r="E7853" s="3">
        <v>38144</v>
      </c>
      <c r="F7853">
        <v>8.31</v>
      </c>
      <c r="G7853" t="s">
        <v>181</v>
      </c>
      <c r="H7853" s="2" t="s">
        <v>15</v>
      </c>
      <c r="I7853" t="s">
        <v>91</v>
      </c>
      <c r="J7853" t="s">
        <v>16</v>
      </c>
      <c r="K7853" t="s">
        <v>80</v>
      </c>
      <c r="L7853" s="3">
        <f t="shared" si="244"/>
        <v>38144</v>
      </c>
      <c r="M7853">
        <f t="shared" si="245"/>
        <v>0.23531299517952001</v>
      </c>
      <c r="N7853">
        <v>38144</v>
      </c>
    </row>
    <row r="7854" spans="1:14" x14ac:dyDescent="0.3">
      <c r="A7854">
        <v>-88.952805555555599</v>
      </c>
      <c r="B7854">
        <v>38.937083333333298</v>
      </c>
      <c r="C7854" s="2" t="s">
        <v>14</v>
      </c>
      <c r="D7854" t="s">
        <v>89</v>
      </c>
      <c r="E7854" s="3">
        <v>38143</v>
      </c>
      <c r="F7854">
        <v>9.32</v>
      </c>
      <c r="G7854" t="s">
        <v>181</v>
      </c>
      <c r="H7854" s="2" t="s">
        <v>15</v>
      </c>
      <c r="I7854" t="s">
        <v>91</v>
      </c>
      <c r="J7854" t="s">
        <v>16</v>
      </c>
      <c r="K7854" t="s">
        <v>80</v>
      </c>
      <c r="L7854" s="3">
        <f t="shared" si="244"/>
        <v>38143</v>
      </c>
      <c r="M7854">
        <f t="shared" si="245"/>
        <v>0.26391301023744002</v>
      </c>
      <c r="N7854">
        <v>38143</v>
      </c>
    </row>
    <row r="7855" spans="1:14" x14ac:dyDescent="0.3">
      <c r="A7855">
        <v>-88.952805555555599</v>
      </c>
      <c r="B7855">
        <v>38.937083333333298</v>
      </c>
      <c r="C7855" s="2" t="s">
        <v>14</v>
      </c>
      <c r="D7855" t="s">
        <v>89</v>
      </c>
      <c r="E7855" s="3">
        <v>38142</v>
      </c>
      <c r="F7855">
        <v>11.2</v>
      </c>
      <c r="G7855" t="s">
        <v>181</v>
      </c>
      <c r="H7855" s="2" t="s">
        <v>15</v>
      </c>
      <c r="I7855" t="s">
        <v>91</v>
      </c>
      <c r="J7855" t="s">
        <v>16</v>
      </c>
      <c r="K7855" t="s">
        <v>80</v>
      </c>
      <c r="L7855" s="3">
        <f t="shared" si="244"/>
        <v>38142</v>
      </c>
      <c r="M7855">
        <f t="shared" si="245"/>
        <v>0.31714868183040001</v>
      </c>
      <c r="N7855">
        <v>38142</v>
      </c>
    </row>
    <row r="7856" spans="1:14" x14ac:dyDescent="0.3">
      <c r="A7856">
        <v>-88.952805555555599</v>
      </c>
      <c r="B7856">
        <v>38.937083333333298</v>
      </c>
      <c r="C7856" s="2" t="s">
        <v>14</v>
      </c>
      <c r="D7856" t="s">
        <v>89</v>
      </c>
      <c r="E7856" s="3">
        <v>38141</v>
      </c>
      <c r="F7856">
        <v>15.6</v>
      </c>
      <c r="G7856" t="s">
        <v>181</v>
      </c>
      <c r="H7856" s="2" t="s">
        <v>15</v>
      </c>
      <c r="I7856" t="s">
        <v>91</v>
      </c>
      <c r="J7856" t="s">
        <v>16</v>
      </c>
      <c r="K7856" t="s">
        <v>80</v>
      </c>
      <c r="L7856" s="3">
        <f t="shared" si="244"/>
        <v>38141</v>
      </c>
      <c r="M7856">
        <f t="shared" si="245"/>
        <v>0.44174280683520001</v>
      </c>
      <c r="N7856">
        <v>38141</v>
      </c>
    </row>
    <row r="7857" spans="1:14" x14ac:dyDescent="0.3">
      <c r="A7857">
        <v>-88.952805555555599</v>
      </c>
      <c r="B7857">
        <v>38.937083333333298</v>
      </c>
      <c r="C7857" s="2" t="s">
        <v>14</v>
      </c>
      <c r="D7857" t="s">
        <v>89</v>
      </c>
      <c r="E7857" s="3">
        <v>38140</v>
      </c>
      <c r="F7857">
        <v>23.8</v>
      </c>
      <c r="G7857" t="s">
        <v>181</v>
      </c>
      <c r="H7857" s="2" t="s">
        <v>15</v>
      </c>
      <c r="I7857" t="s">
        <v>91</v>
      </c>
      <c r="J7857" t="s">
        <v>16</v>
      </c>
      <c r="K7857" t="s">
        <v>80</v>
      </c>
      <c r="L7857" s="3">
        <f t="shared" si="244"/>
        <v>38140</v>
      </c>
      <c r="M7857">
        <f t="shared" si="245"/>
        <v>0.67394094888959999</v>
      </c>
      <c r="N7857">
        <v>38140</v>
      </c>
    </row>
    <row r="7858" spans="1:14" x14ac:dyDescent="0.3">
      <c r="A7858">
        <v>-88.952805555555599</v>
      </c>
      <c r="B7858">
        <v>38.937083333333298</v>
      </c>
      <c r="C7858" s="2" t="s">
        <v>14</v>
      </c>
      <c r="D7858" t="s">
        <v>89</v>
      </c>
      <c r="E7858" s="3">
        <v>38139</v>
      </c>
      <c r="F7858">
        <v>55.7</v>
      </c>
      <c r="G7858" t="s">
        <v>181</v>
      </c>
      <c r="H7858" s="2" t="s">
        <v>15</v>
      </c>
      <c r="I7858" t="s">
        <v>91</v>
      </c>
      <c r="J7858" t="s">
        <v>16</v>
      </c>
      <c r="K7858" t="s">
        <v>80</v>
      </c>
      <c r="L7858" s="3">
        <f t="shared" si="244"/>
        <v>38139</v>
      </c>
      <c r="M7858">
        <f t="shared" si="245"/>
        <v>1.5772483551744001</v>
      </c>
      <c r="N7858">
        <v>38139</v>
      </c>
    </row>
    <row r="7859" spans="1:14" x14ac:dyDescent="0.3">
      <c r="A7859">
        <v>-88.952805555555599</v>
      </c>
      <c r="B7859">
        <v>38.937083333333298</v>
      </c>
      <c r="C7859" s="2" t="s">
        <v>14</v>
      </c>
      <c r="D7859" t="s">
        <v>89</v>
      </c>
      <c r="E7859" s="3">
        <v>38138</v>
      </c>
      <c r="F7859">
        <v>574</v>
      </c>
      <c r="G7859" t="s">
        <v>181</v>
      </c>
      <c r="H7859" s="2" t="s">
        <v>15</v>
      </c>
      <c r="I7859" t="s">
        <v>91</v>
      </c>
      <c r="J7859" t="s">
        <v>16</v>
      </c>
      <c r="K7859" t="s">
        <v>80</v>
      </c>
      <c r="L7859" s="3">
        <f t="shared" si="244"/>
        <v>38138</v>
      </c>
      <c r="M7859">
        <f t="shared" si="245"/>
        <v>16.253869943807999</v>
      </c>
      <c r="N7859">
        <v>38138</v>
      </c>
    </row>
    <row r="7860" spans="1:14" x14ac:dyDescent="0.3">
      <c r="A7860">
        <v>-88.952805555555599</v>
      </c>
      <c r="B7860">
        <v>38.937083333333298</v>
      </c>
      <c r="C7860" s="2" t="s">
        <v>14</v>
      </c>
      <c r="D7860" t="s">
        <v>89</v>
      </c>
      <c r="E7860" s="3">
        <v>38137</v>
      </c>
      <c r="F7860">
        <v>430</v>
      </c>
      <c r="G7860" t="s">
        <v>181</v>
      </c>
      <c r="H7860" s="2" t="s">
        <v>15</v>
      </c>
      <c r="I7860" t="s">
        <v>91</v>
      </c>
      <c r="J7860" t="s">
        <v>16</v>
      </c>
      <c r="K7860" t="s">
        <v>80</v>
      </c>
      <c r="L7860" s="3">
        <f t="shared" si="244"/>
        <v>38137</v>
      </c>
      <c r="M7860">
        <f t="shared" si="245"/>
        <v>12.17624403456</v>
      </c>
      <c r="N7860">
        <v>38137</v>
      </c>
    </row>
    <row r="7861" spans="1:14" x14ac:dyDescent="0.3">
      <c r="A7861">
        <v>-88.952805555555599</v>
      </c>
      <c r="B7861">
        <v>38.937083333333298</v>
      </c>
      <c r="C7861" s="2" t="s">
        <v>14</v>
      </c>
      <c r="D7861" t="s">
        <v>89</v>
      </c>
      <c r="E7861" s="3">
        <v>38136</v>
      </c>
      <c r="F7861">
        <v>73.400000000000006</v>
      </c>
      <c r="G7861" t="s">
        <v>181</v>
      </c>
      <c r="H7861" s="2" t="s">
        <v>15</v>
      </c>
      <c r="I7861" t="s">
        <v>91</v>
      </c>
      <c r="J7861" t="s">
        <v>16</v>
      </c>
      <c r="K7861" t="s">
        <v>80</v>
      </c>
      <c r="L7861" s="3">
        <f t="shared" si="244"/>
        <v>38136</v>
      </c>
      <c r="M7861">
        <f t="shared" si="245"/>
        <v>2.0784565398528003</v>
      </c>
      <c r="N7861">
        <v>38136</v>
      </c>
    </row>
    <row r="7862" spans="1:14" x14ac:dyDescent="0.3">
      <c r="A7862">
        <v>-88.952805555555599</v>
      </c>
      <c r="B7862">
        <v>38.937083333333298</v>
      </c>
      <c r="C7862" s="2" t="s">
        <v>14</v>
      </c>
      <c r="D7862" t="s">
        <v>89</v>
      </c>
      <c r="E7862" s="3">
        <v>38135</v>
      </c>
      <c r="F7862">
        <v>1240</v>
      </c>
      <c r="G7862" t="s">
        <v>181</v>
      </c>
      <c r="H7862" s="2" t="s">
        <v>15</v>
      </c>
      <c r="I7862" t="s">
        <v>91</v>
      </c>
      <c r="J7862" t="s">
        <v>16</v>
      </c>
      <c r="K7862" t="s">
        <v>80</v>
      </c>
      <c r="L7862" s="3">
        <f t="shared" si="244"/>
        <v>38135</v>
      </c>
      <c r="M7862">
        <f t="shared" si="245"/>
        <v>35.112889774080003</v>
      </c>
      <c r="N7862">
        <v>38135</v>
      </c>
    </row>
    <row r="7863" spans="1:14" x14ac:dyDescent="0.3">
      <c r="A7863">
        <v>-88.952805555555599</v>
      </c>
      <c r="B7863">
        <v>38.937083333333298</v>
      </c>
      <c r="C7863" s="2" t="s">
        <v>14</v>
      </c>
      <c r="D7863" t="s">
        <v>89</v>
      </c>
      <c r="E7863" s="3">
        <v>38134</v>
      </c>
      <c r="F7863">
        <v>622</v>
      </c>
      <c r="G7863" t="s">
        <v>181</v>
      </c>
      <c r="H7863" s="2" t="s">
        <v>15</v>
      </c>
      <c r="I7863" t="s">
        <v>91</v>
      </c>
      <c r="J7863" t="s">
        <v>16</v>
      </c>
      <c r="K7863" t="s">
        <v>80</v>
      </c>
      <c r="L7863" s="3">
        <f t="shared" si="244"/>
        <v>38134</v>
      </c>
      <c r="M7863">
        <f t="shared" si="245"/>
        <v>17.613078580224002</v>
      </c>
      <c r="N7863">
        <v>38134</v>
      </c>
    </row>
    <row r="7864" spans="1:14" x14ac:dyDescent="0.3">
      <c r="A7864">
        <v>-88.952805555555599</v>
      </c>
      <c r="B7864">
        <v>38.937083333333298</v>
      </c>
      <c r="C7864" s="2" t="s">
        <v>14</v>
      </c>
      <c r="D7864" t="s">
        <v>89</v>
      </c>
      <c r="E7864" s="3">
        <v>38133</v>
      </c>
      <c r="F7864">
        <v>40.700000000000003</v>
      </c>
      <c r="G7864" t="s">
        <v>181</v>
      </c>
      <c r="H7864" s="2" t="s">
        <v>15</v>
      </c>
      <c r="I7864" t="s">
        <v>91</v>
      </c>
      <c r="J7864" t="s">
        <v>16</v>
      </c>
      <c r="K7864" t="s">
        <v>80</v>
      </c>
      <c r="L7864" s="3">
        <f t="shared" si="244"/>
        <v>38133</v>
      </c>
      <c r="M7864">
        <f t="shared" si="245"/>
        <v>1.1524956562944002</v>
      </c>
      <c r="N7864">
        <v>38133</v>
      </c>
    </row>
    <row r="7865" spans="1:14" x14ac:dyDescent="0.3">
      <c r="A7865">
        <v>-88.952805555555599</v>
      </c>
      <c r="B7865">
        <v>38.937083333333298</v>
      </c>
      <c r="C7865" s="2" t="s">
        <v>14</v>
      </c>
      <c r="D7865" t="s">
        <v>89</v>
      </c>
      <c r="E7865" s="3">
        <v>38132</v>
      </c>
      <c r="F7865">
        <v>1.59</v>
      </c>
      <c r="G7865" t="s">
        <v>181</v>
      </c>
      <c r="H7865" s="2" t="s">
        <v>15</v>
      </c>
      <c r="I7865" t="s">
        <v>91</v>
      </c>
      <c r="J7865" t="s">
        <v>16</v>
      </c>
      <c r="K7865" t="s">
        <v>80</v>
      </c>
      <c r="L7865" s="3">
        <f t="shared" si="244"/>
        <v>38132</v>
      </c>
      <c r="M7865">
        <f t="shared" si="245"/>
        <v>4.5023786081280007E-2</v>
      </c>
      <c r="N7865">
        <v>38132</v>
      </c>
    </row>
    <row r="7866" spans="1:14" x14ac:dyDescent="0.3">
      <c r="A7866">
        <v>-88.952805555555599</v>
      </c>
      <c r="B7866">
        <v>38.937083333333298</v>
      </c>
      <c r="C7866" s="2" t="s">
        <v>14</v>
      </c>
      <c r="D7866" t="s">
        <v>89</v>
      </c>
      <c r="E7866" s="3">
        <v>38131</v>
      </c>
      <c r="F7866">
        <v>1.31</v>
      </c>
      <c r="G7866" t="s">
        <v>181</v>
      </c>
      <c r="H7866" s="2" t="s">
        <v>15</v>
      </c>
      <c r="I7866" t="s">
        <v>91</v>
      </c>
      <c r="J7866" t="s">
        <v>16</v>
      </c>
      <c r="K7866" t="s">
        <v>80</v>
      </c>
      <c r="L7866" s="3">
        <f t="shared" si="244"/>
        <v>38131</v>
      </c>
      <c r="M7866">
        <f t="shared" si="245"/>
        <v>3.7095069035520005E-2</v>
      </c>
      <c r="N7866">
        <v>38131</v>
      </c>
    </row>
    <row r="7867" spans="1:14" x14ac:dyDescent="0.3">
      <c r="A7867">
        <v>-88.952805555555599</v>
      </c>
      <c r="B7867">
        <v>38.937083333333298</v>
      </c>
      <c r="C7867" s="2" t="s">
        <v>14</v>
      </c>
      <c r="D7867" t="s">
        <v>89</v>
      </c>
      <c r="E7867" s="3">
        <v>38130</v>
      </c>
      <c r="F7867">
        <v>1.44</v>
      </c>
      <c r="G7867" t="s">
        <v>181</v>
      </c>
      <c r="H7867" s="2" t="s">
        <v>15</v>
      </c>
      <c r="I7867" t="s">
        <v>91</v>
      </c>
      <c r="J7867" t="s">
        <v>16</v>
      </c>
      <c r="K7867" t="s">
        <v>80</v>
      </c>
      <c r="L7867" s="3">
        <f t="shared" si="244"/>
        <v>38130</v>
      </c>
      <c r="M7867">
        <f t="shared" si="245"/>
        <v>4.0776259092479998E-2</v>
      </c>
      <c r="N7867">
        <v>38130</v>
      </c>
    </row>
    <row r="7868" spans="1:14" x14ac:dyDescent="0.3">
      <c r="A7868">
        <v>-88.952805555555599</v>
      </c>
      <c r="B7868">
        <v>38.937083333333298</v>
      </c>
      <c r="C7868" s="2" t="s">
        <v>14</v>
      </c>
      <c r="D7868" t="s">
        <v>89</v>
      </c>
      <c r="E7868" s="3">
        <v>38129</v>
      </c>
      <c r="F7868">
        <v>1.77</v>
      </c>
      <c r="G7868" t="s">
        <v>181</v>
      </c>
      <c r="H7868" s="2" t="s">
        <v>15</v>
      </c>
      <c r="I7868" t="s">
        <v>91</v>
      </c>
      <c r="J7868" t="s">
        <v>16</v>
      </c>
      <c r="K7868" t="s">
        <v>80</v>
      </c>
      <c r="L7868" s="3">
        <f t="shared" si="244"/>
        <v>38129</v>
      </c>
      <c r="M7868">
        <f t="shared" si="245"/>
        <v>5.012081846784E-2</v>
      </c>
      <c r="N7868">
        <v>38129</v>
      </c>
    </row>
    <row r="7869" spans="1:14" x14ac:dyDescent="0.3">
      <c r="A7869">
        <v>-88.952805555555599</v>
      </c>
      <c r="B7869">
        <v>38.937083333333298</v>
      </c>
      <c r="C7869" s="2" t="s">
        <v>14</v>
      </c>
      <c r="D7869" t="s">
        <v>89</v>
      </c>
      <c r="E7869" s="3">
        <v>38128</v>
      </c>
      <c r="F7869">
        <v>2.2599999999999998</v>
      </c>
      <c r="G7869" t="s">
        <v>181</v>
      </c>
      <c r="H7869" s="2" t="s">
        <v>15</v>
      </c>
      <c r="I7869" t="s">
        <v>91</v>
      </c>
      <c r="J7869" t="s">
        <v>16</v>
      </c>
      <c r="K7869" t="s">
        <v>80</v>
      </c>
      <c r="L7869" s="3">
        <f t="shared" si="244"/>
        <v>38128</v>
      </c>
      <c r="M7869">
        <f t="shared" si="245"/>
        <v>6.3996073297919995E-2</v>
      </c>
      <c r="N7869">
        <v>38128</v>
      </c>
    </row>
    <row r="7870" spans="1:14" x14ac:dyDescent="0.3">
      <c r="A7870">
        <v>-88.952805555555599</v>
      </c>
      <c r="B7870">
        <v>38.937083333333298</v>
      </c>
      <c r="C7870" s="2" t="s">
        <v>14</v>
      </c>
      <c r="D7870" t="s">
        <v>89</v>
      </c>
      <c r="E7870" s="3">
        <v>38127</v>
      </c>
      <c r="F7870">
        <v>3.28</v>
      </c>
      <c r="G7870" t="s">
        <v>181</v>
      </c>
      <c r="H7870" s="2" t="s">
        <v>15</v>
      </c>
      <c r="I7870" t="s">
        <v>91</v>
      </c>
      <c r="J7870" t="s">
        <v>16</v>
      </c>
      <c r="K7870" t="s">
        <v>80</v>
      </c>
      <c r="L7870" s="3">
        <f t="shared" si="244"/>
        <v>38127</v>
      </c>
      <c r="M7870">
        <f t="shared" si="245"/>
        <v>9.2879256821760001E-2</v>
      </c>
      <c r="N7870">
        <v>38127</v>
      </c>
    </row>
    <row r="7871" spans="1:14" x14ac:dyDescent="0.3">
      <c r="A7871">
        <v>-88.952805555555599</v>
      </c>
      <c r="B7871">
        <v>38.937083333333298</v>
      </c>
      <c r="C7871" s="2" t="s">
        <v>14</v>
      </c>
      <c r="D7871" t="s">
        <v>89</v>
      </c>
      <c r="E7871" s="3">
        <v>38126</v>
      </c>
      <c r="F7871">
        <v>5.51</v>
      </c>
      <c r="G7871" t="s">
        <v>181</v>
      </c>
      <c r="H7871" s="2" t="s">
        <v>15</v>
      </c>
      <c r="I7871" t="s">
        <v>91</v>
      </c>
      <c r="J7871" t="s">
        <v>16</v>
      </c>
      <c r="K7871" t="s">
        <v>80</v>
      </c>
      <c r="L7871" s="3">
        <f t="shared" si="244"/>
        <v>38126</v>
      </c>
      <c r="M7871">
        <f t="shared" si="245"/>
        <v>0.15602582472192</v>
      </c>
      <c r="N7871">
        <v>38126</v>
      </c>
    </row>
    <row r="7872" spans="1:14" x14ac:dyDescent="0.3">
      <c r="A7872">
        <v>-88.952805555555599</v>
      </c>
      <c r="B7872">
        <v>38.937083333333298</v>
      </c>
      <c r="C7872" s="2" t="s">
        <v>14</v>
      </c>
      <c r="D7872" t="s">
        <v>89</v>
      </c>
      <c r="E7872" s="3">
        <v>38125</v>
      </c>
      <c r="F7872">
        <v>2.23</v>
      </c>
      <c r="G7872" t="s">
        <v>181</v>
      </c>
      <c r="H7872" s="2" t="s">
        <v>15</v>
      </c>
      <c r="I7872" t="s">
        <v>91</v>
      </c>
      <c r="J7872" t="s">
        <v>16</v>
      </c>
      <c r="K7872" t="s">
        <v>80</v>
      </c>
      <c r="L7872" s="3">
        <f t="shared" si="244"/>
        <v>38125</v>
      </c>
      <c r="M7872">
        <f t="shared" si="245"/>
        <v>6.3146567900160003E-2</v>
      </c>
      <c r="N7872">
        <v>38125</v>
      </c>
    </row>
    <row r="7873" spans="1:14" x14ac:dyDescent="0.3">
      <c r="A7873">
        <v>-88.952805555555599</v>
      </c>
      <c r="B7873">
        <v>38.937083333333298</v>
      </c>
      <c r="C7873" s="2" t="s">
        <v>14</v>
      </c>
      <c r="D7873" t="s">
        <v>89</v>
      </c>
      <c r="E7873" s="3">
        <v>38124</v>
      </c>
      <c r="F7873">
        <v>2.74</v>
      </c>
      <c r="G7873" t="s">
        <v>181</v>
      </c>
      <c r="H7873" s="2" t="s">
        <v>15</v>
      </c>
      <c r="I7873" t="s">
        <v>91</v>
      </c>
      <c r="J7873" t="s">
        <v>16</v>
      </c>
      <c r="K7873" t="s">
        <v>80</v>
      </c>
      <c r="L7873" s="3">
        <f t="shared" si="244"/>
        <v>38124</v>
      </c>
      <c r="M7873">
        <f t="shared" si="245"/>
        <v>7.7588159662080006E-2</v>
      </c>
      <c r="N7873">
        <v>38124</v>
      </c>
    </row>
    <row r="7874" spans="1:14" x14ac:dyDescent="0.3">
      <c r="A7874">
        <v>-88.952805555555599</v>
      </c>
      <c r="B7874">
        <v>38.937083333333298</v>
      </c>
      <c r="C7874" s="2" t="s">
        <v>14</v>
      </c>
      <c r="D7874" t="s">
        <v>89</v>
      </c>
      <c r="E7874" s="3">
        <v>38123</v>
      </c>
      <c r="F7874">
        <v>3.86</v>
      </c>
      <c r="G7874" t="s">
        <v>181</v>
      </c>
      <c r="H7874" s="2" t="s">
        <v>15</v>
      </c>
      <c r="I7874" t="s">
        <v>91</v>
      </c>
      <c r="J7874" t="s">
        <v>16</v>
      </c>
      <c r="K7874" t="s">
        <v>80</v>
      </c>
      <c r="L7874" s="3">
        <f t="shared" si="244"/>
        <v>38123</v>
      </c>
      <c r="M7874">
        <f t="shared" si="245"/>
        <v>0.10930302784512</v>
      </c>
      <c r="N7874">
        <v>38123</v>
      </c>
    </row>
    <row r="7875" spans="1:14" x14ac:dyDescent="0.3">
      <c r="A7875">
        <v>-88.952805555555599</v>
      </c>
      <c r="B7875">
        <v>38.937083333333298</v>
      </c>
      <c r="C7875" s="2" t="s">
        <v>14</v>
      </c>
      <c r="D7875" t="s">
        <v>89</v>
      </c>
      <c r="E7875" s="3">
        <v>38122</v>
      </c>
      <c r="F7875">
        <v>7.92</v>
      </c>
      <c r="G7875" t="s">
        <v>181</v>
      </c>
      <c r="H7875" s="2" t="s">
        <v>15</v>
      </c>
      <c r="I7875" t="s">
        <v>91</v>
      </c>
      <c r="J7875" t="s">
        <v>16</v>
      </c>
      <c r="K7875" t="s">
        <v>80</v>
      </c>
      <c r="L7875" s="3">
        <f t="shared" ref="L7875:L7938" si="246">E7875</f>
        <v>38122</v>
      </c>
      <c r="M7875">
        <f t="shared" ref="M7875:M7938" si="247">F7875*0.028316846592</f>
        <v>0.22426942500864</v>
      </c>
      <c r="N7875">
        <v>38122</v>
      </c>
    </row>
    <row r="7876" spans="1:14" x14ac:dyDescent="0.3">
      <c r="A7876">
        <v>-88.952805555555599</v>
      </c>
      <c r="B7876">
        <v>38.937083333333298</v>
      </c>
      <c r="C7876" s="2" t="s">
        <v>14</v>
      </c>
      <c r="D7876" t="s">
        <v>89</v>
      </c>
      <c r="E7876" s="3">
        <v>38121</v>
      </c>
      <c r="F7876">
        <v>5.37</v>
      </c>
      <c r="G7876" t="s">
        <v>181</v>
      </c>
      <c r="H7876" s="2" t="s">
        <v>15</v>
      </c>
      <c r="I7876" t="s">
        <v>91</v>
      </c>
      <c r="J7876" t="s">
        <v>16</v>
      </c>
      <c r="K7876" t="s">
        <v>80</v>
      </c>
      <c r="L7876" s="3">
        <f t="shared" si="246"/>
        <v>38121</v>
      </c>
      <c r="M7876">
        <f t="shared" si="247"/>
        <v>0.15206146619904001</v>
      </c>
      <c r="N7876">
        <v>38121</v>
      </c>
    </row>
    <row r="7877" spans="1:14" x14ac:dyDescent="0.3">
      <c r="A7877">
        <v>-88.952805555555599</v>
      </c>
      <c r="B7877">
        <v>38.937083333333298</v>
      </c>
      <c r="C7877" s="2" t="s">
        <v>14</v>
      </c>
      <c r="D7877" t="s">
        <v>89</v>
      </c>
      <c r="E7877" s="3">
        <v>38120</v>
      </c>
      <c r="F7877">
        <v>3.19</v>
      </c>
      <c r="G7877" t="s">
        <v>181</v>
      </c>
      <c r="H7877" s="2" t="s">
        <v>15</v>
      </c>
      <c r="I7877" t="s">
        <v>91</v>
      </c>
      <c r="J7877" t="s">
        <v>16</v>
      </c>
      <c r="K7877" t="s">
        <v>80</v>
      </c>
      <c r="L7877" s="3">
        <f t="shared" si="246"/>
        <v>38120</v>
      </c>
      <c r="M7877">
        <f t="shared" si="247"/>
        <v>9.0330740628479997E-2</v>
      </c>
      <c r="N7877">
        <v>38120</v>
      </c>
    </row>
    <row r="7878" spans="1:14" x14ac:dyDescent="0.3">
      <c r="A7878">
        <v>-88.952805555555599</v>
      </c>
      <c r="B7878">
        <v>38.937083333333298</v>
      </c>
      <c r="C7878" s="2" t="s">
        <v>14</v>
      </c>
      <c r="D7878" t="s">
        <v>89</v>
      </c>
      <c r="E7878" s="3">
        <v>38119</v>
      </c>
      <c r="F7878">
        <v>2</v>
      </c>
      <c r="G7878" t="s">
        <v>181</v>
      </c>
      <c r="H7878" s="2" t="s">
        <v>15</v>
      </c>
      <c r="I7878" t="s">
        <v>91</v>
      </c>
      <c r="J7878" t="s">
        <v>16</v>
      </c>
      <c r="K7878" t="s">
        <v>80</v>
      </c>
      <c r="L7878" s="3">
        <f t="shared" si="246"/>
        <v>38119</v>
      </c>
      <c r="M7878">
        <f t="shared" si="247"/>
        <v>5.6633693184000002E-2</v>
      </c>
      <c r="N7878">
        <v>38119</v>
      </c>
    </row>
    <row r="7879" spans="1:14" x14ac:dyDescent="0.3">
      <c r="A7879">
        <v>-88.952805555555599</v>
      </c>
      <c r="B7879">
        <v>38.937083333333298</v>
      </c>
      <c r="C7879" s="2" t="s">
        <v>14</v>
      </c>
      <c r="D7879" t="s">
        <v>89</v>
      </c>
      <c r="E7879" s="3">
        <v>38118</v>
      </c>
      <c r="F7879">
        <v>2.66</v>
      </c>
      <c r="G7879" t="s">
        <v>181</v>
      </c>
      <c r="H7879" s="2" t="s">
        <v>15</v>
      </c>
      <c r="I7879" t="s">
        <v>91</v>
      </c>
      <c r="J7879" t="s">
        <v>16</v>
      </c>
      <c r="K7879" t="s">
        <v>80</v>
      </c>
      <c r="L7879" s="3">
        <f t="shared" si="246"/>
        <v>38118</v>
      </c>
      <c r="M7879">
        <f t="shared" si="247"/>
        <v>7.5322811934719999E-2</v>
      </c>
      <c r="N7879">
        <v>38118</v>
      </c>
    </row>
    <row r="7880" spans="1:14" x14ac:dyDescent="0.3">
      <c r="A7880">
        <v>-88.952805555555599</v>
      </c>
      <c r="B7880">
        <v>38.937083333333298</v>
      </c>
      <c r="C7880" s="2" t="s">
        <v>14</v>
      </c>
      <c r="D7880" t="s">
        <v>89</v>
      </c>
      <c r="E7880" s="3">
        <v>38117</v>
      </c>
      <c r="F7880">
        <v>2.4500000000000002</v>
      </c>
      <c r="G7880" t="s">
        <v>181</v>
      </c>
      <c r="H7880" s="2" t="s">
        <v>15</v>
      </c>
      <c r="I7880" t="s">
        <v>91</v>
      </c>
      <c r="J7880" t="s">
        <v>16</v>
      </c>
      <c r="K7880" t="s">
        <v>80</v>
      </c>
      <c r="L7880" s="3">
        <f t="shared" si="246"/>
        <v>38117</v>
      </c>
      <c r="M7880">
        <f t="shared" si="247"/>
        <v>6.9376274150400014E-2</v>
      </c>
      <c r="N7880">
        <v>38117</v>
      </c>
    </row>
    <row r="7881" spans="1:14" x14ac:dyDescent="0.3">
      <c r="A7881">
        <v>-88.952805555555599</v>
      </c>
      <c r="B7881">
        <v>38.937083333333298</v>
      </c>
      <c r="C7881" s="2" t="s">
        <v>14</v>
      </c>
      <c r="D7881" t="s">
        <v>89</v>
      </c>
      <c r="E7881" s="3">
        <v>38116</v>
      </c>
      <c r="F7881">
        <v>2.88</v>
      </c>
      <c r="G7881" t="s">
        <v>181</v>
      </c>
      <c r="H7881" s="2" t="s">
        <v>15</v>
      </c>
      <c r="I7881" t="s">
        <v>91</v>
      </c>
      <c r="J7881" t="s">
        <v>16</v>
      </c>
      <c r="K7881" t="s">
        <v>80</v>
      </c>
      <c r="L7881" s="3">
        <f t="shared" si="246"/>
        <v>38116</v>
      </c>
      <c r="M7881">
        <f t="shared" si="247"/>
        <v>8.1552518184959996E-2</v>
      </c>
      <c r="N7881">
        <v>38116</v>
      </c>
    </row>
    <row r="7882" spans="1:14" x14ac:dyDescent="0.3">
      <c r="A7882">
        <v>-88.952805555555599</v>
      </c>
      <c r="B7882">
        <v>38.937083333333298</v>
      </c>
      <c r="C7882" s="2" t="s">
        <v>14</v>
      </c>
      <c r="D7882" t="s">
        <v>89</v>
      </c>
      <c r="E7882" s="3">
        <v>38115</v>
      </c>
      <c r="F7882">
        <v>3.44</v>
      </c>
      <c r="G7882" t="s">
        <v>181</v>
      </c>
      <c r="H7882" s="2" t="s">
        <v>15</v>
      </c>
      <c r="I7882" t="s">
        <v>91</v>
      </c>
      <c r="J7882" t="s">
        <v>16</v>
      </c>
      <c r="K7882" t="s">
        <v>80</v>
      </c>
      <c r="L7882" s="3">
        <f t="shared" si="246"/>
        <v>38115</v>
      </c>
      <c r="M7882">
        <f t="shared" si="247"/>
        <v>9.740995227648E-2</v>
      </c>
      <c r="N7882">
        <v>38115</v>
      </c>
    </row>
    <row r="7883" spans="1:14" x14ac:dyDescent="0.3">
      <c r="A7883">
        <v>-88.952805555555599</v>
      </c>
      <c r="B7883">
        <v>38.937083333333298</v>
      </c>
      <c r="C7883" s="2" t="s">
        <v>14</v>
      </c>
      <c r="D7883" t="s">
        <v>89</v>
      </c>
      <c r="E7883" s="3">
        <v>38114</v>
      </c>
      <c r="F7883">
        <v>4.1399999999999997</v>
      </c>
      <c r="G7883" t="s">
        <v>181</v>
      </c>
      <c r="H7883" s="2" t="s">
        <v>15</v>
      </c>
      <c r="I7883" t="s">
        <v>91</v>
      </c>
      <c r="J7883" t="s">
        <v>16</v>
      </c>
      <c r="K7883" t="s">
        <v>80</v>
      </c>
      <c r="L7883" s="3">
        <f t="shared" si="246"/>
        <v>38114</v>
      </c>
      <c r="M7883">
        <f t="shared" si="247"/>
        <v>0.11723174489087999</v>
      </c>
      <c r="N7883">
        <v>38114</v>
      </c>
    </row>
    <row r="7884" spans="1:14" x14ac:dyDescent="0.3">
      <c r="A7884">
        <v>-88.952805555555599</v>
      </c>
      <c r="B7884">
        <v>38.937083333333298</v>
      </c>
      <c r="C7884" s="2" t="s">
        <v>14</v>
      </c>
      <c r="D7884" t="s">
        <v>89</v>
      </c>
      <c r="E7884" s="3">
        <v>38113</v>
      </c>
      <c r="F7884">
        <v>5.6</v>
      </c>
      <c r="G7884" t="s">
        <v>181</v>
      </c>
      <c r="H7884" s="2" t="s">
        <v>15</v>
      </c>
      <c r="I7884" t="s">
        <v>91</v>
      </c>
      <c r="J7884" t="s">
        <v>16</v>
      </c>
      <c r="K7884" t="s">
        <v>80</v>
      </c>
      <c r="L7884" s="3">
        <f t="shared" si="246"/>
        <v>38113</v>
      </c>
      <c r="M7884">
        <f t="shared" si="247"/>
        <v>0.15857434091520001</v>
      </c>
      <c r="N7884">
        <v>38113</v>
      </c>
    </row>
    <row r="7885" spans="1:14" x14ac:dyDescent="0.3">
      <c r="A7885">
        <v>-88.952805555555599</v>
      </c>
      <c r="B7885">
        <v>38.937083333333298</v>
      </c>
      <c r="C7885" s="2" t="s">
        <v>14</v>
      </c>
      <c r="D7885" t="s">
        <v>89</v>
      </c>
      <c r="E7885" s="3">
        <v>38112</v>
      </c>
      <c r="F7885">
        <v>7.97</v>
      </c>
      <c r="G7885" t="s">
        <v>181</v>
      </c>
      <c r="H7885" s="2" t="s">
        <v>15</v>
      </c>
      <c r="I7885" t="s">
        <v>91</v>
      </c>
      <c r="J7885" t="s">
        <v>16</v>
      </c>
      <c r="K7885" t="s">
        <v>80</v>
      </c>
      <c r="L7885" s="3">
        <f t="shared" si="246"/>
        <v>38112</v>
      </c>
      <c r="M7885">
        <f t="shared" si="247"/>
        <v>0.22568526733823999</v>
      </c>
      <c r="N7885">
        <v>38112</v>
      </c>
    </row>
    <row r="7886" spans="1:14" x14ac:dyDescent="0.3">
      <c r="A7886">
        <v>-88.952805555555599</v>
      </c>
      <c r="B7886">
        <v>38.937083333333298</v>
      </c>
      <c r="C7886" s="2" t="s">
        <v>14</v>
      </c>
      <c r="D7886" t="s">
        <v>89</v>
      </c>
      <c r="E7886" s="3">
        <v>38111</v>
      </c>
      <c r="F7886">
        <v>13.1</v>
      </c>
      <c r="G7886" t="s">
        <v>181</v>
      </c>
      <c r="H7886" s="2" t="s">
        <v>15</v>
      </c>
      <c r="I7886" t="s">
        <v>91</v>
      </c>
      <c r="J7886" t="s">
        <v>16</v>
      </c>
      <c r="K7886" t="s">
        <v>80</v>
      </c>
      <c r="L7886" s="3">
        <f t="shared" si="246"/>
        <v>38111</v>
      </c>
      <c r="M7886">
        <f t="shared" si="247"/>
        <v>0.37095069035520001</v>
      </c>
      <c r="N7886">
        <v>38111</v>
      </c>
    </row>
    <row r="7887" spans="1:14" x14ac:dyDescent="0.3">
      <c r="A7887">
        <v>-88.952805555555599</v>
      </c>
      <c r="B7887">
        <v>38.937083333333298</v>
      </c>
      <c r="C7887" s="2" t="s">
        <v>14</v>
      </c>
      <c r="D7887" t="s">
        <v>89</v>
      </c>
      <c r="E7887" s="3">
        <v>38110</v>
      </c>
      <c r="F7887">
        <v>48.9</v>
      </c>
      <c r="G7887" t="s">
        <v>181</v>
      </c>
      <c r="H7887" s="2" t="s">
        <v>15</v>
      </c>
      <c r="I7887" t="s">
        <v>91</v>
      </c>
      <c r="J7887" t="s">
        <v>16</v>
      </c>
      <c r="K7887" t="s">
        <v>80</v>
      </c>
      <c r="L7887" s="3">
        <f t="shared" si="246"/>
        <v>38110</v>
      </c>
      <c r="M7887">
        <f t="shared" si="247"/>
        <v>1.3846937983487999</v>
      </c>
      <c r="N7887">
        <v>38110</v>
      </c>
    </row>
    <row r="7888" spans="1:14" x14ac:dyDescent="0.3">
      <c r="A7888">
        <v>-88.952805555555599</v>
      </c>
      <c r="B7888">
        <v>38.937083333333298</v>
      </c>
      <c r="C7888" s="2" t="s">
        <v>14</v>
      </c>
      <c r="D7888" t="s">
        <v>89</v>
      </c>
      <c r="E7888" s="3">
        <v>38109</v>
      </c>
      <c r="F7888">
        <v>33.5</v>
      </c>
      <c r="G7888" t="s">
        <v>181</v>
      </c>
      <c r="H7888" s="2" t="s">
        <v>15</v>
      </c>
      <c r="I7888" t="s">
        <v>91</v>
      </c>
      <c r="J7888" t="s">
        <v>16</v>
      </c>
      <c r="K7888" t="s">
        <v>80</v>
      </c>
      <c r="L7888" s="3">
        <f t="shared" si="246"/>
        <v>38109</v>
      </c>
      <c r="M7888">
        <f t="shared" si="247"/>
        <v>0.94861436083200001</v>
      </c>
      <c r="N7888">
        <v>38109</v>
      </c>
    </row>
    <row r="7889" spans="1:14" x14ac:dyDescent="0.3">
      <c r="A7889">
        <v>-88.952805555555599</v>
      </c>
      <c r="B7889">
        <v>38.937083333333298</v>
      </c>
      <c r="C7889" s="2" t="s">
        <v>14</v>
      </c>
      <c r="D7889" t="s">
        <v>89</v>
      </c>
      <c r="E7889" s="3">
        <v>38108</v>
      </c>
      <c r="F7889">
        <v>110</v>
      </c>
      <c r="G7889" t="s">
        <v>181</v>
      </c>
      <c r="H7889" s="2" t="s">
        <v>15</v>
      </c>
      <c r="I7889" t="s">
        <v>91</v>
      </c>
      <c r="J7889" t="s">
        <v>16</v>
      </c>
      <c r="K7889" t="s">
        <v>80</v>
      </c>
      <c r="L7889" s="3">
        <f t="shared" si="246"/>
        <v>38108</v>
      </c>
      <c r="M7889">
        <f t="shared" si="247"/>
        <v>3.1148531251200002</v>
      </c>
      <c r="N7889">
        <v>38108</v>
      </c>
    </row>
    <row r="7890" spans="1:14" x14ac:dyDescent="0.3">
      <c r="A7890">
        <v>-88.952805555555599</v>
      </c>
      <c r="B7890">
        <v>38.937083333333298</v>
      </c>
      <c r="C7890" s="2" t="s">
        <v>14</v>
      </c>
      <c r="D7890" t="s">
        <v>89</v>
      </c>
      <c r="E7890" s="3">
        <v>38107</v>
      </c>
      <c r="F7890">
        <v>5.3</v>
      </c>
      <c r="G7890" t="s">
        <v>181</v>
      </c>
      <c r="H7890" s="2" t="s">
        <v>15</v>
      </c>
      <c r="I7890" t="s">
        <v>91</v>
      </c>
      <c r="J7890" t="s">
        <v>16</v>
      </c>
      <c r="K7890" t="s">
        <v>80</v>
      </c>
      <c r="L7890" s="3">
        <f t="shared" si="246"/>
        <v>38107</v>
      </c>
      <c r="M7890">
        <f t="shared" si="247"/>
        <v>0.1500792869376</v>
      </c>
      <c r="N7890">
        <v>38107</v>
      </c>
    </row>
    <row r="7891" spans="1:14" x14ac:dyDescent="0.3">
      <c r="A7891">
        <v>-88.952805555555599</v>
      </c>
      <c r="B7891">
        <v>38.937083333333298</v>
      </c>
      <c r="C7891" s="2" t="s">
        <v>14</v>
      </c>
      <c r="D7891" t="s">
        <v>89</v>
      </c>
      <c r="E7891" s="3">
        <v>38106</v>
      </c>
      <c r="F7891">
        <v>2.74</v>
      </c>
      <c r="G7891" t="s">
        <v>181</v>
      </c>
      <c r="H7891" s="2" t="s">
        <v>15</v>
      </c>
      <c r="I7891" t="s">
        <v>91</v>
      </c>
      <c r="J7891" t="s">
        <v>16</v>
      </c>
      <c r="K7891" t="s">
        <v>80</v>
      </c>
      <c r="L7891" s="3">
        <f t="shared" si="246"/>
        <v>38106</v>
      </c>
      <c r="M7891">
        <f t="shared" si="247"/>
        <v>7.7588159662080006E-2</v>
      </c>
      <c r="N7891">
        <v>38106</v>
      </c>
    </row>
    <row r="7892" spans="1:14" x14ac:dyDescent="0.3">
      <c r="A7892">
        <v>-88.952805555555599</v>
      </c>
      <c r="B7892">
        <v>38.937083333333298</v>
      </c>
      <c r="C7892" s="2" t="s">
        <v>14</v>
      </c>
      <c r="D7892" t="s">
        <v>89</v>
      </c>
      <c r="E7892" s="3">
        <v>38105</v>
      </c>
      <c r="F7892">
        <v>2.91</v>
      </c>
      <c r="G7892" t="s">
        <v>181</v>
      </c>
      <c r="H7892" s="2" t="s">
        <v>15</v>
      </c>
      <c r="I7892" t="s">
        <v>91</v>
      </c>
      <c r="J7892" t="s">
        <v>16</v>
      </c>
      <c r="K7892" t="s">
        <v>80</v>
      </c>
      <c r="L7892" s="3">
        <f t="shared" si="246"/>
        <v>38105</v>
      </c>
      <c r="M7892">
        <f t="shared" si="247"/>
        <v>8.2402023582720002E-2</v>
      </c>
      <c r="N7892">
        <v>38105</v>
      </c>
    </row>
    <row r="7893" spans="1:14" x14ac:dyDescent="0.3">
      <c r="A7893">
        <v>-88.952805555555599</v>
      </c>
      <c r="B7893">
        <v>38.937083333333298</v>
      </c>
      <c r="C7893" s="2" t="s">
        <v>14</v>
      </c>
      <c r="D7893" t="s">
        <v>89</v>
      </c>
      <c r="E7893" s="3">
        <v>38104</v>
      </c>
      <c r="F7893">
        <v>3.31</v>
      </c>
      <c r="G7893" t="s">
        <v>181</v>
      </c>
      <c r="H7893" s="2" t="s">
        <v>15</v>
      </c>
      <c r="I7893" t="s">
        <v>91</v>
      </c>
      <c r="J7893" t="s">
        <v>16</v>
      </c>
      <c r="K7893" t="s">
        <v>80</v>
      </c>
      <c r="L7893" s="3">
        <f t="shared" si="246"/>
        <v>38104</v>
      </c>
      <c r="M7893">
        <f t="shared" si="247"/>
        <v>9.3728762219520007E-2</v>
      </c>
      <c r="N7893">
        <v>38104</v>
      </c>
    </row>
    <row r="7894" spans="1:14" x14ac:dyDescent="0.3">
      <c r="A7894">
        <v>-88.952805555555599</v>
      </c>
      <c r="B7894">
        <v>38.937083333333298</v>
      </c>
      <c r="C7894" s="2" t="s">
        <v>14</v>
      </c>
      <c r="D7894" t="s">
        <v>89</v>
      </c>
      <c r="E7894" s="3">
        <v>38103</v>
      </c>
      <c r="F7894">
        <v>4.41</v>
      </c>
      <c r="G7894" t="s">
        <v>181</v>
      </c>
      <c r="H7894" s="2" t="s">
        <v>15</v>
      </c>
      <c r="I7894" t="s">
        <v>91</v>
      </c>
      <c r="J7894" t="s">
        <v>16</v>
      </c>
      <c r="K7894" t="s">
        <v>80</v>
      </c>
      <c r="L7894" s="3">
        <f t="shared" si="246"/>
        <v>38103</v>
      </c>
      <c r="M7894">
        <f t="shared" si="247"/>
        <v>0.12487729347072</v>
      </c>
      <c r="N7894">
        <v>38103</v>
      </c>
    </row>
    <row r="7895" spans="1:14" x14ac:dyDescent="0.3">
      <c r="A7895">
        <v>-88.952805555555599</v>
      </c>
      <c r="B7895">
        <v>38.937083333333298</v>
      </c>
      <c r="C7895" s="2" t="s">
        <v>14</v>
      </c>
      <c r="D7895" t="s">
        <v>89</v>
      </c>
      <c r="E7895" s="3">
        <v>38102</v>
      </c>
      <c r="F7895">
        <v>7.89</v>
      </c>
      <c r="G7895" t="s">
        <v>181</v>
      </c>
      <c r="H7895" s="2" t="s">
        <v>15</v>
      </c>
      <c r="I7895" t="s">
        <v>91</v>
      </c>
      <c r="J7895" t="s">
        <v>16</v>
      </c>
      <c r="K7895" t="s">
        <v>80</v>
      </c>
      <c r="L7895" s="3">
        <f t="shared" si="246"/>
        <v>38102</v>
      </c>
      <c r="M7895">
        <f t="shared" si="247"/>
        <v>0.22341991961088001</v>
      </c>
      <c r="N7895">
        <v>38102</v>
      </c>
    </row>
    <row r="7896" spans="1:14" x14ac:dyDescent="0.3">
      <c r="A7896">
        <v>-88.952805555555599</v>
      </c>
      <c r="B7896">
        <v>38.937083333333298</v>
      </c>
      <c r="C7896" s="2" t="s">
        <v>14</v>
      </c>
      <c r="D7896" t="s">
        <v>89</v>
      </c>
      <c r="E7896" s="3">
        <v>38101</v>
      </c>
      <c r="F7896">
        <v>4.33</v>
      </c>
      <c r="G7896" t="s">
        <v>181</v>
      </c>
      <c r="H7896" s="2" t="s">
        <v>15</v>
      </c>
      <c r="I7896" t="s">
        <v>91</v>
      </c>
      <c r="J7896" t="s">
        <v>16</v>
      </c>
      <c r="K7896" t="s">
        <v>80</v>
      </c>
      <c r="L7896" s="3">
        <f t="shared" si="246"/>
        <v>38101</v>
      </c>
      <c r="M7896">
        <f t="shared" si="247"/>
        <v>0.12261194574336</v>
      </c>
      <c r="N7896">
        <v>38101</v>
      </c>
    </row>
    <row r="7897" spans="1:14" x14ac:dyDescent="0.3">
      <c r="A7897">
        <v>-88.952805555555599</v>
      </c>
      <c r="B7897">
        <v>38.937083333333298</v>
      </c>
      <c r="C7897" s="2" t="s">
        <v>14</v>
      </c>
      <c r="D7897" t="s">
        <v>89</v>
      </c>
      <c r="E7897" s="3">
        <v>38100</v>
      </c>
      <c r="F7897">
        <v>3.87</v>
      </c>
      <c r="G7897" t="s">
        <v>181</v>
      </c>
      <c r="H7897" s="2" t="s">
        <v>15</v>
      </c>
      <c r="I7897" t="s">
        <v>91</v>
      </c>
      <c r="J7897" t="s">
        <v>16</v>
      </c>
      <c r="K7897" t="s">
        <v>80</v>
      </c>
      <c r="L7897" s="3">
        <f t="shared" si="246"/>
        <v>38100</v>
      </c>
      <c r="M7897">
        <f t="shared" si="247"/>
        <v>0.10958619631104001</v>
      </c>
      <c r="N7897">
        <v>38100</v>
      </c>
    </row>
    <row r="7898" spans="1:14" x14ac:dyDescent="0.3">
      <c r="A7898">
        <v>-88.952805555555599</v>
      </c>
      <c r="B7898">
        <v>38.937083333333298</v>
      </c>
      <c r="C7898" s="2" t="s">
        <v>14</v>
      </c>
      <c r="D7898" t="s">
        <v>89</v>
      </c>
      <c r="E7898" s="3">
        <v>38099</v>
      </c>
      <c r="F7898">
        <v>3.72</v>
      </c>
      <c r="G7898" t="s">
        <v>181</v>
      </c>
      <c r="H7898" s="2" t="s">
        <v>15</v>
      </c>
      <c r="I7898" t="s">
        <v>91</v>
      </c>
      <c r="J7898" t="s">
        <v>16</v>
      </c>
      <c r="K7898" t="s">
        <v>80</v>
      </c>
      <c r="L7898" s="3">
        <f t="shared" si="246"/>
        <v>38099</v>
      </c>
      <c r="M7898">
        <f t="shared" si="247"/>
        <v>0.10533866932224001</v>
      </c>
      <c r="N7898">
        <v>38099</v>
      </c>
    </row>
    <row r="7899" spans="1:14" x14ac:dyDescent="0.3">
      <c r="A7899">
        <v>-88.952805555555599</v>
      </c>
      <c r="B7899">
        <v>38.937083333333298</v>
      </c>
      <c r="C7899" s="2" t="s">
        <v>14</v>
      </c>
      <c r="D7899" t="s">
        <v>89</v>
      </c>
      <c r="E7899" s="3">
        <v>38098</v>
      </c>
      <c r="F7899">
        <v>4.05</v>
      </c>
      <c r="G7899" t="s">
        <v>181</v>
      </c>
      <c r="H7899" s="2" t="s">
        <v>15</v>
      </c>
      <c r="I7899" t="s">
        <v>91</v>
      </c>
      <c r="J7899" t="s">
        <v>16</v>
      </c>
      <c r="K7899" t="s">
        <v>80</v>
      </c>
      <c r="L7899" s="3">
        <f t="shared" si="246"/>
        <v>38098</v>
      </c>
      <c r="M7899">
        <f t="shared" si="247"/>
        <v>0.1146832286976</v>
      </c>
      <c r="N7899">
        <v>38098</v>
      </c>
    </row>
    <row r="7900" spans="1:14" x14ac:dyDescent="0.3">
      <c r="A7900">
        <v>-88.952805555555599</v>
      </c>
      <c r="B7900">
        <v>38.937083333333298</v>
      </c>
      <c r="C7900" s="2" t="s">
        <v>14</v>
      </c>
      <c r="D7900" t="s">
        <v>89</v>
      </c>
      <c r="E7900" s="3">
        <v>38097</v>
      </c>
      <c r="F7900">
        <v>3.5</v>
      </c>
      <c r="G7900" t="s">
        <v>181</v>
      </c>
      <c r="H7900" s="2" t="s">
        <v>15</v>
      </c>
      <c r="I7900" t="s">
        <v>91</v>
      </c>
      <c r="J7900" t="s">
        <v>16</v>
      </c>
      <c r="K7900" t="s">
        <v>80</v>
      </c>
      <c r="L7900" s="3">
        <f t="shared" si="246"/>
        <v>38097</v>
      </c>
      <c r="M7900">
        <f t="shared" si="247"/>
        <v>9.9108963071999998E-2</v>
      </c>
      <c r="N7900">
        <v>38097</v>
      </c>
    </row>
    <row r="7901" spans="1:14" x14ac:dyDescent="0.3">
      <c r="A7901">
        <v>-88.952805555555599</v>
      </c>
      <c r="B7901">
        <v>38.937083333333298</v>
      </c>
      <c r="C7901" s="2" t="s">
        <v>14</v>
      </c>
      <c r="D7901" t="s">
        <v>89</v>
      </c>
      <c r="E7901" s="3">
        <v>38096</v>
      </c>
      <c r="F7901">
        <v>3.43</v>
      </c>
      <c r="G7901" t="s">
        <v>181</v>
      </c>
      <c r="H7901" s="2" t="s">
        <v>15</v>
      </c>
      <c r="I7901" t="s">
        <v>91</v>
      </c>
      <c r="J7901" t="s">
        <v>16</v>
      </c>
      <c r="K7901" t="s">
        <v>80</v>
      </c>
      <c r="L7901" s="3">
        <f t="shared" si="246"/>
        <v>38096</v>
      </c>
      <c r="M7901">
        <f t="shared" si="247"/>
        <v>9.7126783810560002E-2</v>
      </c>
      <c r="N7901">
        <v>38096</v>
      </c>
    </row>
    <row r="7902" spans="1:14" x14ac:dyDescent="0.3">
      <c r="A7902">
        <v>-88.952805555555599</v>
      </c>
      <c r="B7902">
        <v>38.937083333333298</v>
      </c>
      <c r="C7902" s="2" t="s">
        <v>14</v>
      </c>
      <c r="D7902" t="s">
        <v>89</v>
      </c>
      <c r="E7902" s="3">
        <v>38095</v>
      </c>
      <c r="F7902">
        <v>3.81</v>
      </c>
      <c r="G7902" t="s">
        <v>181</v>
      </c>
      <c r="H7902" s="2" t="s">
        <v>15</v>
      </c>
      <c r="I7902" t="s">
        <v>91</v>
      </c>
      <c r="J7902" t="s">
        <v>16</v>
      </c>
      <c r="K7902" t="s">
        <v>80</v>
      </c>
      <c r="L7902" s="3">
        <f t="shared" si="246"/>
        <v>38095</v>
      </c>
      <c r="M7902">
        <f t="shared" si="247"/>
        <v>0.10788718551552</v>
      </c>
      <c r="N7902">
        <v>38095</v>
      </c>
    </row>
    <row r="7903" spans="1:14" x14ac:dyDescent="0.3">
      <c r="A7903">
        <v>-88.952805555555599</v>
      </c>
      <c r="B7903">
        <v>38.937083333333298</v>
      </c>
      <c r="C7903" s="2" t="s">
        <v>14</v>
      </c>
      <c r="D7903" t="s">
        <v>89</v>
      </c>
      <c r="E7903" s="3">
        <v>38094</v>
      </c>
      <c r="F7903">
        <v>4.16</v>
      </c>
      <c r="G7903" t="s">
        <v>181</v>
      </c>
      <c r="H7903" s="2" t="s">
        <v>15</v>
      </c>
      <c r="I7903" t="s">
        <v>91</v>
      </c>
      <c r="J7903" t="s">
        <v>16</v>
      </c>
      <c r="K7903" t="s">
        <v>80</v>
      </c>
      <c r="L7903" s="3">
        <f t="shared" si="246"/>
        <v>38094</v>
      </c>
      <c r="M7903">
        <f t="shared" si="247"/>
        <v>0.11779808182272</v>
      </c>
      <c r="N7903">
        <v>38094</v>
      </c>
    </row>
    <row r="7904" spans="1:14" x14ac:dyDescent="0.3">
      <c r="A7904">
        <v>-88.952805555555599</v>
      </c>
      <c r="B7904">
        <v>38.937083333333298</v>
      </c>
      <c r="C7904" s="2" t="s">
        <v>14</v>
      </c>
      <c r="D7904" t="s">
        <v>89</v>
      </c>
      <c r="E7904" s="3">
        <v>38093</v>
      </c>
      <c r="F7904">
        <v>4.46</v>
      </c>
      <c r="G7904" t="s">
        <v>181</v>
      </c>
      <c r="H7904" s="2" t="s">
        <v>15</v>
      </c>
      <c r="I7904" t="s">
        <v>91</v>
      </c>
      <c r="J7904" t="s">
        <v>16</v>
      </c>
      <c r="K7904" t="s">
        <v>80</v>
      </c>
      <c r="L7904" s="3">
        <f t="shared" si="246"/>
        <v>38093</v>
      </c>
      <c r="M7904">
        <f t="shared" si="247"/>
        <v>0.12629313580032001</v>
      </c>
      <c r="N7904">
        <v>38093</v>
      </c>
    </row>
    <row r="7905" spans="1:14" x14ac:dyDescent="0.3">
      <c r="A7905">
        <v>-88.952805555555599</v>
      </c>
      <c r="B7905">
        <v>38.937083333333298</v>
      </c>
      <c r="C7905" s="2" t="s">
        <v>14</v>
      </c>
      <c r="D7905" t="s">
        <v>89</v>
      </c>
      <c r="E7905" s="3">
        <v>38092</v>
      </c>
      <c r="F7905">
        <v>4.8</v>
      </c>
      <c r="G7905" t="s">
        <v>178</v>
      </c>
      <c r="H7905" s="2" t="s">
        <v>15</v>
      </c>
      <c r="I7905" t="s">
        <v>91</v>
      </c>
      <c r="J7905" t="s">
        <v>16</v>
      </c>
      <c r="K7905" t="s">
        <v>80</v>
      </c>
      <c r="L7905" s="3">
        <f t="shared" si="246"/>
        <v>38092</v>
      </c>
      <c r="M7905">
        <f t="shared" si="247"/>
        <v>0.1359208636416</v>
      </c>
      <c r="N7905">
        <v>38092</v>
      </c>
    </row>
    <row r="7906" spans="1:14" x14ac:dyDescent="0.3">
      <c r="A7906">
        <v>-88.952805555555599</v>
      </c>
      <c r="B7906">
        <v>38.937083333333298</v>
      </c>
      <c r="C7906" s="2" t="s">
        <v>14</v>
      </c>
      <c r="D7906" t="s">
        <v>89</v>
      </c>
      <c r="E7906" s="3">
        <v>38091</v>
      </c>
      <c r="F7906">
        <v>5.2</v>
      </c>
      <c r="G7906" t="s">
        <v>178</v>
      </c>
      <c r="H7906" s="2" t="s">
        <v>15</v>
      </c>
      <c r="I7906" t="s">
        <v>91</v>
      </c>
      <c r="J7906" t="s">
        <v>16</v>
      </c>
      <c r="K7906" t="s">
        <v>80</v>
      </c>
      <c r="L7906" s="3">
        <f t="shared" si="246"/>
        <v>38091</v>
      </c>
      <c r="M7906">
        <f t="shared" si="247"/>
        <v>0.1472476022784</v>
      </c>
      <c r="N7906">
        <v>38091</v>
      </c>
    </row>
    <row r="7907" spans="1:14" x14ac:dyDescent="0.3">
      <c r="A7907">
        <v>-88.952805555555599</v>
      </c>
      <c r="B7907">
        <v>38.937083333333298</v>
      </c>
      <c r="C7907" s="2" t="s">
        <v>14</v>
      </c>
      <c r="D7907" t="s">
        <v>89</v>
      </c>
      <c r="E7907" s="3">
        <v>38090</v>
      </c>
      <c r="F7907">
        <v>5.59</v>
      </c>
      <c r="G7907" t="s">
        <v>181</v>
      </c>
      <c r="H7907" s="2" t="s">
        <v>15</v>
      </c>
      <c r="I7907" t="s">
        <v>91</v>
      </c>
      <c r="J7907" t="s">
        <v>16</v>
      </c>
      <c r="K7907" t="s">
        <v>80</v>
      </c>
      <c r="L7907" s="3">
        <f t="shared" si="246"/>
        <v>38090</v>
      </c>
      <c r="M7907">
        <f t="shared" si="247"/>
        <v>0.15829117244928001</v>
      </c>
      <c r="N7907">
        <v>38090</v>
      </c>
    </row>
    <row r="7908" spans="1:14" x14ac:dyDescent="0.3">
      <c r="A7908">
        <v>-88.952805555555599</v>
      </c>
      <c r="B7908">
        <v>38.937083333333298</v>
      </c>
      <c r="C7908" s="2" t="s">
        <v>14</v>
      </c>
      <c r="D7908" t="s">
        <v>89</v>
      </c>
      <c r="E7908" s="3">
        <v>38089</v>
      </c>
      <c r="F7908">
        <v>5.67</v>
      </c>
      <c r="G7908" t="s">
        <v>181</v>
      </c>
      <c r="H7908" s="2" t="s">
        <v>15</v>
      </c>
      <c r="I7908" t="s">
        <v>91</v>
      </c>
      <c r="J7908" t="s">
        <v>16</v>
      </c>
      <c r="K7908" t="s">
        <v>80</v>
      </c>
      <c r="L7908" s="3">
        <f t="shared" si="246"/>
        <v>38089</v>
      </c>
      <c r="M7908">
        <f t="shared" si="247"/>
        <v>0.16055652017664002</v>
      </c>
      <c r="N7908">
        <v>38089</v>
      </c>
    </row>
    <row r="7909" spans="1:14" x14ac:dyDescent="0.3">
      <c r="A7909">
        <v>-88.952805555555599</v>
      </c>
      <c r="B7909">
        <v>38.937083333333298</v>
      </c>
      <c r="C7909" s="2" t="s">
        <v>14</v>
      </c>
      <c r="D7909" t="s">
        <v>89</v>
      </c>
      <c r="E7909" s="3">
        <v>38088</v>
      </c>
      <c r="F7909">
        <v>5.89</v>
      </c>
      <c r="G7909" t="s">
        <v>181</v>
      </c>
      <c r="H7909" s="2" t="s">
        <v>15</v>
      </c>
      <c r="I7909" t="s">
        <v>91</v>
      </c>
      <c r="J7909" t="s">
        <v>16</v>
      </c>
      <c r="K7909" t="s">
        <v>80</v>
      </c>
      <c r="L7909" s="3">
        <f t="shared" si="246"/>
        <v>38088</v>
      </c>
      <c r="M7909">
        <f t="shared" si="247"/>
        <v>0.16678622642687999</v>
      </c>
      <c r="N7909">
        <v>38088</v>
      </c>
    </row>
    <row r="7910" spans="1:14" x14ac:dyDescent="0.3">
      <c r="A7910">
        <v>-88.952805555555599</v>
      </c>
      <c r="B7910">
        <v>38.937083333333298</v>
      </c>
      <c r="C7910" s="2" t="s">
        <v>14</v>
      </c>
      <c r="D7910" t="s">
        <v>89</v>
      </c>
      <c r="E7910" s="3">
        <v>38087</v>
      </c>
      <c r="F7910">
        <v>5.48</v>
      </c>
      <c r="G7910" t="s">
        <v>181</v>
      </c>
      <c r="H7910" s="2" t="s">
        <v>15</v>
      </c>
      <c r="I7910" t="s">
        <v>91</v>
      </c>
      <c r="J7910" t="s">
        <v>16</v>
      </c>
      <c r="K7910" t="s">
        <v>80</v>
      </c>
      <c r="L7910" s="3">
        <f t="shared" si="246"/>
        <v>38087</v>
      </c>
      <c r="M7910">
        <f t="shared" si="247"/>
        <v>0.15517631932416001</v>
      </c>
      <c r="N7910">
        <v>38087</v>
      </c>
    </row>
    <row r="7911" spans="1:14" x14ac:dyDescent="0.3">
      <c r="A7911">
        <v>-88.952805555555599</v>
      </c>
      <c r="B7911">
        <v>38.937083333333298</v>
      </c>
      <c r="C7911" s="2" t="s">
        <v>14</v>
      </c>
      <c r="D7911" t="s">
        <v>89</v>
      </c>
      <c r="E7911" s="3">
        <v>38086</v>
      </c>
      <c r="F7911">
        <v>5.91</v>
      </c>
      <c r="G7911" t="s">
        <v>181</v>
      </c>
      <c r="H7911" s="2" t="s">
        <v>15</v>
      </c>
      <c r="I7911" t="s">
        <v>91</v>
      </c>
      <c r="J7911" t="s">
        <v>16</v>
      </c>
      <c r="K7911" t="s">
        <v>80</v>
      </c>
      <c r="L7911" s="3">
        <f t="shared" si="246"/>
        <v>38086</v>
      </c>
      <c r="M7911">
        <f t="shared" si="247"/>
        <v>0.16735256335872001</v>
      </c>
      <c r="N7911">
        <v>38086</v>
      </c>
    </row>
    <row r="7912" spans="1:14" x14ac:dyDescent="0.3">
      <c r="A7912">
        <v>-88.952805555555599</v>
      </c>
      <c r="B7912">
        <v>38.937083333333298</v>
      </c>
      <c r="C7912" s="2" t="s">
        <v>14</v>
      </c>
      <c r="D7912" t="s">
        <v>89</v>
      </c>
      <c r="E7912" s="3">
        <v>38085</v>
      </c>
      <c r="F7912">
        <v>6.66</v>
      </c>
      <c r="G7912" t="s">
        <v>181</v>
      </c>
      <c r="H7912" s="2" t="s">
        <v>15</v>
      </c>
      <c r="I7912" t="s">
        <v>91</v>
      </c>
      <c r="J7912" t="s">
        <v>16</v>
      </c>
      <c r="K7912" t="s">
        <v>80</v>
      </c>
      <c r="L7912" s="3">
        <f t="shared" si="246"/>
        <v>38085</v>
      </c>
      <c r="M7912">
        <f t="shared" si="247"/>
        <v>0.18859019830272</v>
      </c>
      <c r="N7912">
        <v>38085</v>
      </c>
    </row>
    <row r="7913" spans="1:14" x14ac:dyDescent="0.3">
      <c r="A7913">
        <v>-88.952805555555599</v>
      </c>
      <c r="B7913">
        <v>38.937083333333298</v>
      </c>
      <c r="C7913" s="2" t="s">
        <v>14</v>
      </c>
      <c r="D7913" t="s">
        <v>89</v>
      </c>
      <c r="E7913" s="3">
        <v>38084</v>
      </c>
      <c r="F7913">
        <v>8.2200000000000006</v>
      </c>
      <c r="G7913" t="s">
        <v>181</v>
      </c>
      <c r="H7913" s="2" t="s">
        <v>15</v>
      </c>
      <c r="I7913" t="s">
        <v>91</v>
      </c>
      <c r="J7913" t="s">
        <v>16</v>
      </c>
      <c r="K7913" t="s">
        <v>80</v>
      </c>
      <c r="L7913" s="3">
        <f t="shared" si="246"/>
        <v>38084</v>
      </c>
      <c r="M7913">
        <f t="shared" si="247"/>
        <v>0.23276447898624003</v>
      </c>
      <c r="N7913">
        <v>38084</v>
      </c>
    </row>
    <row r="7914" spans="1:14" x14ac:dyDescent="0.3">
      <c r="A7914">
        <v>-88.952805555555599</v>
      </c>
      <c r="B7914">
        <v>38.937083333333298</v>
      </c>
      <c r="C7914" s="2" t="s">
        <v>14</v>
      </c>
      <c r="D7914" t="s">
        <v>89</v>
      </c>
      <c r="E7914" s="3">
        <v>38083</v>
      </c>
      <c r="F7914">
        <v>8.43</v>
      </c>
      <c r="G7914" t="s">
        <v>181</v>
      </c>
      <c r="H7914" s="2" t="s">
        <v>15</v>
      </c>
      <c r="I7914" t="s">
        <v>91</v>
      </c>
      <c r="J7914" t="s">
        <v>16</v>
      </c>
      <c r="K7914" t="s">
        <v>80</v>
      </c>
      <c r="L7914" s="3">
        <f t="shared" si="246"/>
        <v>38083</v>
      </c>
      <c r="M7914">
        <f t="shared" si="247"/>
        <v>0.23871101677056</v>
      </c>
      <c r="N7914">
        <v>38083</v>
      </c>
    </row>
    <row r="7915" spans="1:14" x14ac:dyDescent="0.3">
      <c r="A7915">
        <v>-88.952805555555599</v>
      </c>
      <c r="B7915">
        <v>38.937083333333298</v>
      </c>
      <c r="C7915" s="2" t="s">
        <v>14</v>
      </c>
      <c r="D7915" t="s">
        <v>89</v>
      </c>
      <c r="E7915" s="3">
        <v>38082</v>
      </c>
      <c r="F7915">
        <v>9.5</v>
      </c>
      <c r="G7915" t="s">
        <v>181</v>
      </c>
      <c r="H7915" s="2" t="s">
        <v>15</v>
      </c>
      <c r="I7915" t="s">
        <v>91</v>
      </c>
      <c r="J7915" t="s">
        <v>16</v>
      </c>
      <c r="K7915" t="s">
        <v>80</v>
      </c>
      <c r="L7915" s="3">
        <f t="shared" si="246"/>
        <v>38082</v>
      </c>
      <c r="M7915">
        <f t="shared" si="247"/>
        <v>0.26901004262400002</v>
      </c>
      <c r="N7915">
        <v>38082</v>
      </c>
    </row>
    <row r="7916" spans="1:14" x14ac:dyDescent="0.3">
      <c r="A7916">
        <v>-88.952805555555599</v>
      </c>
      <c r="B7916">
        <v>38.937083333333298</v>
      </c>
      <c r="C7916" s="2" t="s">
        <v>14</v>
      </c>
      <c r="D7916" t="s">
        <v>89</v>
      </c>
      <c r="E7916" s="3">
        <v>38081</v>
      </c>
      <c r="F7916">
        <v>11.3</v>
      </c>
      <c r="G7916" t="s">
        <v>181</v>
      </c>
      <c r="H7916" s="2" t="s">
        <v>15</v>
      </c>
      <c r="I7916" t="s">
        <v>91</v>
      </c>
      <c r="J7916" t="s">
        <v>16</v>
      </c>
      <c r="K7916" t="s">
        <v>80</v>
      </c>
      <c r="L7916" s="3">
        <f t="shared" si="246"/>
        <v>38081</v>
      </c>
      <c r="M7916">
        <f t="shared" si="247"/>
        <v>0.31998036648960004</v>
      </c>
      <c r="N7916">
        <v>38081</v>
      </c>
    </row>
    <row r="7917" spans="1:14" x14ac:dyDescent="0.3">
      <c r="A7917">
        <v>-88.952805555555599</v>
      </c>
      <c r="B7917">
        <v>38.937083333333298</v>
      </c>
      <c r="C7917" s="2" t="s">
        <v>14</v>
      </c>
      <c r="D7917" t="s">
        <v>89</v>
      </c>
      <c r="E7917" s="3">
        <v>38080</v>
      </c>
      <c r="F7917">
        <v>14.1</v>
      </c>
      <c r="G7917" t="s">
        <v>181</v>
      </c>
      <c r="H7917" s="2" t="s">
        <v>15</v>
      </c>
      <c r="I7917" t="s">
        <v>91</v>
      </c>
      <c r="J7917" t="s">
        <v>16</v>
      </c>
      <c r="K7917" t="s">
        <v>80</v>
      </c>
      <c r="L7917" s="3">
        <f t="shared" si="246"/>
        <v>38080</v>
      </c>
      <c r="M7917">
        <f t="shared" si="247"/>
        <v>0.39926753694720002</v>
      </c>
      <c r="N7917">
        <v>38080</v>
      </c>
    </row>
    <row r="7918" spans="1:14" x14ac:dyDescent="0.3">
      <c r="A7918">
        <v>-88.952805555555599</v>
      </c>
      <c r="B7918">
        <v>38.937083333333298</v>
      </c>
      <c r="C7918" s="2" t="s">
        <v>14</v>
      </c>
      <c r="D7918" t="s">
        <v>89</v>
      </c>
      <c r="E7918" s="3">
        <v>38079</v>
      </c>
      <c r="F7918">
        <v>19</v>
      </c>
      <c r="G7918" t="s">
        <v>181</v>
      </c>
      <c r="H7918" s="2" t="s">
        <v>15</v>
      </c>
      <c r="I7918" t="s">
        <v>91</v>
      </c>
      <c r="J7918" t="s">
        <v>16</v>
      </c>
      <c r="K7918" t="s">
        <v>80</v>
      </c>
      <c r="L7918" s="3">
        <f t="shared" si="246"/>
        <v>38079</v>
      </c>
      <c r="M7918">
        <f t="shared" si="247"/>
        <v>0.53802008524800005</v>
      </c>
      <c r="N7918">
        <v>38079</v>
      </c>
    </row>
    <row r="7919" spans="1:14" x14ac:dyDescent="0.3">
      <c r="A7919">
        <v>-88.952805555555599</v>
      </c>
      <c r="B7919">
        <v>38.937083333333298</v>
      </c>
      <c r="C7919" s="2" t="s">
        <v>14</v>
      </c>
      <c r="D7919" t="s">
        <v>89</v>
      </c>
      <c r="E7919" s="3">
        <v>38078</v>
      </c>
      <c r="F7919">
        <v>25.9</v>
      </c>
      <c r="G7919" t="s">
        <v>181</v>
      </c>
      <c r="H7919" s="2" t="s">
        <v>15</v>
      </c>
      <c r="I7919" t="s">
        <v>91</v>
      </c>
      <c r="J7919" t="s">
        <v>16</v>
      </c>
      <c r="K7919" t="s">
        <v>80</v>
      </c>
      <c r="L7919" s="3">
        <f t="shared" si="246"/>
        <v>38078</v>
      </c>
      <c r="M7919">
        <f t="shared" si="247"/>
        <v>0.73340632673279993</v>
      </c>
      <c r="N7919">
        <v>38078</v>
      </c>
    </row>
    <row r="7920" spans="1:14" x14ac:dyDescent="0.3">
      <c r="A7920">
        <v>-88.952805555555599</v>
      </c>
      <c r="B7920">
        <v>38.937083333333298</v>
      </c>
      <c r="C7920" s="2" t="s">
        <v>14</v>
      </c>
      <c r="D7920" t="s">
        <v>89</v>
      </c>
      <c r="E7920" s="3">
        <v>38077</v>
      </c>
      <c r="F7920">
        <v>47.5</v>
      </c>
      <c r="G7920" t="s">
        <v>181</v>
      </c>
      <c r="H7920" s="2" t="s">
        <v>15</v>
      </c>
      <c r="I7920" t="s">
        <v>91</v>
      </c>
      <c r="J7920" t="s">
        <v>16</v>
      </c>
      <c r="K7920" t="s">
        <v>80</v>
      </c>
      <c r="L7920" s="3">
        <f t="shared" si="246"/>
        <v>38077</v>
      </c>
      <c r="M7920">
        <f t="shared" si="247"/>
        <v>1.3450502131199999</v>
      </c>
      <c r="N7920">
        <v>38077</v>
      </c>
    </row>
    <row r="7921" spans="1:14" x14ac:dyDescent="0.3">
      <c r="A7921">
        <v>-88.952805555555599</v>
      </c>
      <c r="B7921">
        <v>38.937083333333298</v>
      </c>
      <c r="C7921" s="2" t="s">
        <v>14</v>
      </c>
      <c r="D7921" t="s">
        <v>89</v>
      </c>
      <c r="E7921" s="3">
        <v>38076</v>
      </c>
      <c r="F7921">
        <v>68</v>
      </c>
      <c r="G7921" t="s">
        <v>181</v>
      </c>
      <c r="H7921" s="2" t="s">
        <v>15</v>
      </c>
      <c r="I7921" t="s">
        <v>91</v>
      </c>
      <c r="J7921" t="s">
        <v>16</v>
      </c>
      <c r="K7921" t="s">
        <v>80</v>
      </c>
      <c r="L7921" s="3">
        <f t="shared" si="246"/>
        <v>38076</v>
      </c>
      <c r="M7921">
        <f t="shared" si="247"/>
        <v>1.9255455682560001</v>
      </c>
      <c r="N7921">
        <v>38076</v>
      </c>
    </row>
    <row r="7922" spans="1:14" x14ac:dyDescent="0.3">
      <c r="A7922">
        <v>-88.952805555555599</v>
      </c>
      <c r="B7922">
        <v>38.937083333333298</v>
      </c>
      <c r="C7922" s="2" t="s">
        <v>14</v>
      </c>
      <c r="D7922" t="s">
        <v>89</v>
      </c>
      <c r="E7922" s="3">
        <v>38075</v>
      </c>
      <c r="F7922">
        <v>118</v>
      </c>
      <c r="G7922" t="s">
        <v>181</v>
      </c>
      <c r="H7922" s="2" t="s">
        <v>15</v>
      </c>
      <c r="I7922" t="s">
        <v>91</v>
      </c>
      <c r="J7922" t="s">
        <v>16</v>
      </c>
      <c r="K7922" t="s">
        <v>80</v>
      </c>
      <c r="L7922" s="3">
        <f t="shared" si="246"/>
        <v>38075</v>
      </c>
      <c r="M7922">
        <f t="shared" si="247"/>
        <v>3.3413878978559999</v>
      </c>
      <c r="N7922">
        <v>38075</v>
      </c>
    </row>
    <row r="7923" spans="1:14" x14ac:dyDescent="0.3">
      <c r="A7923">
        <v>-88.952805555555599</v>
      </c>
      <c r="B7923">
        <v>38.937083333333298</v>
      </c>
      <c r="C7923" s="2" t="s">
        <v>14</v>
      </c>
      <c r="D7923" t="s">
        <v>89</v>
      </c>
      <c r="E7923" s="3">
        <v>38074</v>
      </c>
      <c r="F7923">
        <v>66.2</v>
      </c>
      <c r="G7923" t="s">
        <v>181</v>
      </c>
      <c r="H7923" s="2" t="s">
        <v>15</v>
      </c>
      <c r="I7923" t="s">
        <v>91</v>
      </c>
      <c r="J7923" t="s">
        <v>16</v>
      </c>
      <c r="K7923" t="s">
        <v>80</v>
      </c>
      <c r="L7923" s="3">
        <f t="shared" si="246"/>
        <v>38074</v>
      </c>
      <c r="M7923">
        <f t="shared" si="247"/>
        <v>1.8745752443904002</v>
      </c>
      <c r="N7923">
        <v>38074</v>
      </c>
    </row>
    <row r="7924" spans="1:14" x14ac:dyDescent="0.3">
      <c r="A7924">
        <v>-88.952805555555599</v>
      </c>
      <c r="B7924">
        <v>38.937083333333298</v>
      </c>
      <c r="C7924" s="2" t="s">
        <v>14</v>
      </c>
      <c r="D7924" t="s">
        <v>89</v>
      </c>
      <c r="E7924" s="3">
        <v>38073</v>
      </c>
      <c r="F7924">
        <v>213</v>
      </c>
      <c r="G7924" t="s">
        <v>181</v>
      </c>
      <c r="H7924" s="2" t="s">
        <v>15</v>
      </c>
      <c r="I7924" t="s">
        <v>91</v>
      </c>
      <c r="J7924" t="s">
        <v>16</v>
      </c>
      <c r="K7924" t="s">
        <v>80</v>
      </c>
      <c r="L7924" s="3">
        <f t="shared" si="246"/>
        <v>38073</v>
      </c>
      <c r="M7924">
        <f t="shared" si="247"/>
        <v>6.0314883240960002</v>
      </c>
      <c r="N7924">
        <v>38073</v>
      </c>
    </row>
    <row r="7925" spans="1:14" x14ac:dyDescent="0.3">
      <c r="A7925">
        <v>-88.952805555555599</v>
      </c>
      <c r="B7925">
        <v>38.937083333333298</v>
      </c>
      <c r="C7925" s="2" t="s">
        <v>14</v>
      </c>
      <c r="D7925" t="s">
        <v>89</v>
      </c>
      <c r="E7925" s="3">
        <v>38072</v>
      </c>
      <c r="F7925">
        <v>511</v>
      </c>
      <c r="G7925" t="s">
        <v>181</v>
      </c>
      <c r="H7925" s="2" t="s">
        <v>15</v>
      </c>
      <c r="I7925" t="s">
        <v>91</v>
      </c>
      <c r="J7925" t="s">
        <v>16</v>
      </c>
      <c r="K7925" t="s">
        <v>80</v>
      </c>
      <c r="L7925" s="3">
        <f t="shared" si="246"/>
        <v>38072</v>
      </c>
      <c r="M7925">
        <f t="shared" si="247"/>
        <v>14.469908608512</v>
      </c>
      <c r="N7925">
        <v>38072</v>
      </c>
    </row>
    <row r="7926" spans="1:14" x14ac:dyDescent="0.3">
      <c r="A7926">
        <v>-88.952805555555599</v>
      </c>
      <c r="B7926">
        <v>38.937083333333298</v>
      </c>
      <c r="C7926" s="2" t="s">
        <v>14</v>
      </c>
      <c r="D7926" t="s">
        <v>89</v>
      </c>
      <c r="E7926" s="3">
        <v>38071</v>
      </c>
      <c r="F7926">
        <v>9.8000000000000007</v>
      </c>
      <c r="G7926" t="s">
        <v>178</v>
      </c>
      <c r="H7926" s="2" t="s">
        <v>15</v>
      </c>
      <c r="I7926" t="s">
        <v>91</v>
      </c>
      <c r="J7926" t="s">
        <v>16</v>
      </c>
      <c r="K7926" t="s">
        <v>80</v>
      </c>
      <c r="L7926" s="3">
        <f t="shared" si="246"/>
        <v>38071</v>
      </c>
      <c r="M7926">
        <f t="shared" si="247"/>
        <v>0.27750509660160005</v>
      </c>
      <c r="N7926">
        <v>38071</v>
      </c>
    </row>
    <row r="7927" spans="1:14" x14ac:dyDescent="0.3">
      <c r="A7927">
        <v>-88.952805555555599</v>
      </c>
      <c r="B7927">
        <v>38.937083333333298</v>
      </c>
      <c r="C7927" s="2" t="s">
        <v>14</v>
      </c>
      <c r="D7927" t="s">
        <v>89</v>
      </c>
      <c r="E7927" s="3">
        <v>38070</v>
      </c>
      <c r="F7927">
        <v>9.3000000000000007</v>
      </c>
      <c r="G7927" t="s">
        <v>181</v>
      </c>
      <c r="H7927" s="2" t="s">
        <v>15</v>
      </c>
      <c r="I7927" t="s">
        <v>91</v>
      </c>
      <c r="J7927" t="s">
        <v>16</v>
      </c>
      <c r="K7927" t="s">
        <v>80</v>
      </c>
      <c r="L7927" s="3">
        <f t="shared" si="246"/>
        <v>38070</v>
      </c>
      <c r="M7927">
        <f t="shared" si="247"/>
        <v>0.26334667330560002</v>
      </c>
      <c r="N7927">
        <v>38070</v>
      </c>
    </row>
    <row r="7928" spans="1:14" x14ac:dyDescent="0.3">
      <c r="A7928">
        <v>-88.952805555555599</v>
      </c>
      <c r="B7928">
        <v>38.937083333333298</v>
      </c>
      <c r="C7928" s="2" t="s">
        <v>14</v>
      </c>
      <c r="D7928" t="s">
        <v>89</v>
      </c>
      <c r="E7928" s="3">
        <v>38069</v>
      </c>
      <c r="F7928">
        <v>8.9</v>
      </c>
      <c r="G7928" t="s">
        <v>178</v>
      </c>
      <c r="H7928" s="2" t="s">
        <v>15</v>
      </c>
      <c r="I7928" t="s">
        <v>91</v>
      </c>
      <c r="J7928" t="s">
        <v>16</v>
      </c>
      <c r="K7928" t="s">
        <v>80</v>
      </c>
      <c r="L7928" s="3">
        <f t="shared" si="246"/>
        <v>38069</v>
      </c>
      <c r="M7928">
        <f t="shared" si="247"/>
        <v>0.25201993466880002</v>
      </c>
      <c r="N7928">
        <v>38069</v>
      </c>
    </row>
    <row r="7929" spans="1:14" x14ac:dyDescent="0.3">
      <c r="A7929">
        <v>-88.952805555555599</v>
      </c>
      <c r="B7929">
        <v>38.937083333333298</v>
      </c>
      <c r="C7929" s="2" t="s">
        <v>14</v>
      </c>
      <c r="D7929" t="s">
        <v>89</v>
      </c>
      <c r="E7929" s="3">
        <v>38068</v>
      </c>
      <c r="F7929">
        <v>9.48</v>
      </c>
      <c r="G7929" t="s">
        <v>181</v>
      </c>
      <c r="H7929" s="2" t="s">
        <v>15</v>
      </c>
      <c r="I7929" t="s">
        <v>91</v>
      </c>
      <c r="J7929" t="s">
        <v>16</v>
      </c>
      <c r="K7929" t="s">
        <v>80</v>
      </c>
      <c r="L7929" s="3">
        <f t="shared" si="246"/>
        <v>38068</v>
      </c>
      <c r="M7929">
        <f t="shared" si="247"/>
        <v>0.26844370569216003</v>
      </c>
      <c r="N7929">
        <v>38068</v>
      </c>
    </row>
    <row r="7930" spans="1:14" x14ac:dyDescent="0.3">
      <c r="A7930">
        <v>-88.952805555555599</v>
      </c>
      <c r="B7930">
        <v>38.937083333333298</v>
      </c>
      <c r="C7930" s="2" t="s">
        <v>14</v>
      </c>
      <c r="D7930" t="s">
        <v>89</v>
      </c>
      <c r="E7930" s="3">
        <v>38067</v>
      </c>
      <c r="F7930">
        <v>11</v>
      </c>
      <c r="G7930" t="s">
        <v>178</v>
      </c>
      <c r="H7930" s="2" t="s">
        <v>15</v>
      </c>
      <c r="I7930" t="s">
        <v>91</v>
      </c>
      <c r="J7930" t="s">
        <v>16</v>
      </c>
      <c r="K7930" t="s">
        <v>80</v>
      </c>
      <c r="L7930" s="3">
        <f t="shared" si="246"/>
        <v>38067</v>
      </c>
      <c r="M7930">
        <f t="shared" si="247"/>
        <v>0.31148531251200001</v>
      </c>
      <c r="N7930">
        <v>38067</v>
      </c>
    </row>
    <row r="7931" spans="1:14" x14ac:dyDescent="0.3">
      <c r="A7931">
        <v>-88.952805555555599</v>
      </c>
      <c r="B7931">
        <v>38.937083333333298</v>
      </c>
      <c r="C7931" s="2" t="s">
        <v>14</v>
      </c>
      <c r="D7931" t="s">
        <v>89</v>
      </c>
      <c r="E7931" s="3">
        <v>38066</v>
      </c>
      <c r="F7931">
        <v>11.4</v>
      </c>
      <c r="G7931" t="s">
        <v>181</v>
      </c>
      <c r="H7931" s="2" t="s">
        <v>15</v>
      </c>
      <c r="I7931" t="s">
        <v>91</v>
      </c>
      <c r="J7931" t="s">
        <v>16</v>
      </c>
      <c r="K7931" t="s">
        <v>80</v>
      </c>
      <c r="L7931" s="3">
        <f t="shared" si="246"/>
        <v>38066</v>
      </c>
      <c r="M7931">
        <f t="shared" si="247"/>
        <v>0.32281205114880002</v>
      </c>
      <c r="N7931">
        <v>38066</v>
      </c>
    </row>
    <row r="7932" spans="1:14" x14ac:dyDescent="0.3">
      <c r="A7932">
        <v>-88.952805555555599</v>
      </c>
      <c r="B7932">
        <v>38.937083333333298</v>
      </c>
      <c r="C7932" s="2" t="s">
        <v>14</v>
      </c>
      <c r="D7932" t="s">
        <v>89</v>
      </c>
      <c r="E7932" s="3">
        <v>38065</v>
      </c>
      <c r="F7932">
        <v>9.99</v>
      </c>
      <c r="G7932" t="s">
        <v>181</v>
      </c>
      <c r="H7932" s="2" t="s">
        <v>15</v>
      </c>
      <c r="I7932" t="s">
        <v>91</v>
      </c>
      <c r="J7932" t="s">
        <v>16</v>
      </c>
      <c r="K7932" t="s">
        <v>80</v>
      </c>
      <c r="L7932" s="3">
        <f t="shared" si="246"/>
        <v>38065</v>
      </c>
      <c r="M7932">
        <f t="shared" si="247"/>
        <v>0.28288529745408003</v>
      </c>
      <c r="N7932">
        <v>38065</v>
      </c>
    </row>
    <row r="7933" spans="1:14" x14ac:dyDescent="0.3">
      <c r="A7933">
        <v>-88.952805555555599</v>
      </c>
      <c r="B7933">
        <v>38.937083333333298</v>
      </c>
      <c r="C7933" s="2" t="s">
        <v>14</v>
      </c>
      <c r="D7933" t="s">
        <v>89</v>
      </c>
      <c r="E7933" s="3">
        <v>38064</v>
      </c>
      <c r="F7933">
        <v>11</v>
      </c>
      <c r="G7933" t="s">
        <v>178</v>
      </c>
      <c r="H7933" s="2" t="s">
        <v>15</v>
      </c>
      <c r="I7933" t="s">
        <v>91</v>
      </c>
      <c r="J7933" t="s">
        <v>16</v>
      </c>
      <c r="K7933" t="s">
        <v>80</v>
      </c>
      <c r="L7933" s="3">
        <f t="shared" si="246"/>
        <v>38064</v>
      </c>
      <c r="M7933">
        <f t="shared" si="247"/>
        <v>0.31148531251200001</v>
      </c>
      <c r="N7933">
        <v>38064</v>
      </c>
    </row>
    <row r="7934" spans="1:14" x14ac:dyDescent="0.3">
      <c r="A7934">
        <v>-88.952805555555599</v>
      </c>
      <c r="B7934">
        <v>38.937083333333298</v>
      </c>
      <c r="C7934" s="2" t="s">
        <v>14</v>
      </c>
      <c r="D7934" t="s">
        <v>89</v>
      </c>
      <c r="E7934" s="3">
        <v>38063</v>
      </c>
      <c r="F7934">
        <v>11</v>
      </c>
      <c r="G7934" t="s">
        <v>181</v>
      </c>
      <c r="H7934" s="2" t="s">
        <v>15</v>
      </c>
      <c r="I7934" t="s">
        <v>91</v>
      </c>
      <c r="J7934" t="s">
        <v>16</v>
      </c>
      <c r="K7934" t="s">
        <v>80</v>
      </c>
      <c r="L7934" s="3">
        <f t="shared" si="246"/>
        <v>38063</v>
      </c>
      <c r="M7934">
        <f t="shared" si="247"/>
        <v>0.31148531251200001</v>
      </c>
      <c r="N7934">
        <v>38063</v>
      </c>
    </row>
    <row r="7935" spans="1:14" x14ac:dyDescent="0.3">
      <c r="A7935">
        <v>-88.952805555555599</v>
      </c>
      <c r="B7935">
        <v>38.937083333333298</v>
      </c>
      <c r="C7935" s="2" t="s">
        <v>14</v>
      </c>
      <c r="D7935" t="s">
        <v>89</v>
      </c>
      <c r="E7935" s="3">
        <v>38062</v>
      </c>
      <c r="F7935">
        <v>11</v>
      </c>
      <c r="G7935" t="s">
        <v>181</v>
      </c>
      <c r="H7935" s="2" t="s">
        <v>15</v>
      </c>
      <c r="I7935" t="s">
        <v>91</v>
      </c>
      <c r="J7935" t="s">
        <v>16</v>
      </c>
      <c r="K7935" t="s">
        <v>80</v>
      </c>
      <c r="L7935" s="3">
        <f t="shared" si="246"/>
        <v>38062</v>
      </c>
      <c r="M7935">
        <f t="shared" si="247"/>
        <v>0.31148531251200001</v>
      </c>
      <c r="N7935">
        <v>38062</v>
      </c>
    </row>
    <row r="7936" spans="1:14" x14ac:dyDescent="0.3">
      <c r="A7936">
        <v>-88.952805555555599</v>
      </c>
      <c r="B7936">
        <v>38.937083333333298</v>
      </c>
      <c r="C7936" s="2" t="s">
        <v>14</v>
      </c>
      <c r="D7936" t="s">
        <v>89</v>
      </c>
      <c r="E7936" s="3">
        <v>38061</v>
      </c>
      <c r="F7936">
        <v>12</v>
      </c>
      <c r="G7936" t="s">
        <v>181</v>
      </c>
      <c r="H7936" s="2" t="s">
        <v>15</v>
      </c>
      <c r="I7936" t="s">
        <v>91</v>
      </c>
      <c r="J7936" t="s">
        <v>16</v>
      </c>
      <c r="K7936" t="s">
        <v>80</v>
      </c>
      <c r="L7936" s="3">
        <f t="shared" si="246"/>
        <v>38061</v>
      </c>
      <c r="M7936">
        <f t="shared" si="247"/>
        <v>0.33980215910400002</v>
      </c>
      <c r="N7936">
        <v>38061</v>
      </c>
    </row>
    <row r="7937" spans="1:14" x14ac:dyDescent="0.3">
      <c r="A7937">
        <v>-88.952805555555599</v>
      </c>
      <c r="B7937">
        <v>38.937083333333298</v>
      </c>
      <c r="C7937" s="2" t="s">
        <v>14</v>
      </c>
      <c r="D7937" t="s">
        <v>89</v>
      </c>
      <c r="E7937" s="3">
        <v>38060</v>
      </c>
      <c r="F7937">
        <v>13</v>
      </c>
      <c r="G7937" t="s">
        <v>181</v>
      </c>
      <c r="H7937" s="2" t="s">
        <v>15</v>
      </c>
      <c r="I7937" t="s">
        <v>91</v>
      </c>
      <c r="J7937" t="s">
        <v>16</v>
      </c>
      <c r="K7937" t="s">
        <v>80</v>
      </c>
      <c r="L7937" s="3">
        <f t="shared" si="246"/>
        <v>38060</v>
      </c>
      <c r="M7937">
        <f t="shared" si="247"/>
        <v>0.36811900569600003</v>
      </c>
      <c r="N7937">
        <v>38060</v>
      </c>
    </row>
    <row r="7938" spans="1:14" x14ac:dyDescent="0.3">
      <c r="A7938">
        <v>-88.952805555555599</v>
      </c>
      <c r="B7938">
        <v>38.937083333333298</v>
      </c>
      <c r="C7938" s="2" t="s">
        <v>14</v>
      </c>
      <c r="D7938" t="s">
        <v>89</v>
      </c>
      <c r="E7938" s="3">
        <v>38059</v>
      </c>
      <c r="F7938">
        <v>11</v>
      </c>
      <c r="G7938" t="s">
        <v>181</v>
      </c>
      <c r="H7938" s="2" t="s">
        <v>15</v>
      </c>
      <c r="I7938" t="s">
        <v>91</v>
      </c>
      <c r="J7938" t="s">
        <v>16</v>
      </c>
      <c r="K7938" t="s">
        <v>80</v>
      </c>
      <c r="L7938" s="3">
        <f t="shared" si="246"/>
        <v>38059</v>
      </c>
      <c r="M7938">
        <f t="shared" si="247"/>
        <v>0.31148531251200001</v>
      </c>
      <c r="N7938">
        <v>38059</v>
      </c>
    </row>
    <row r="7939" spans="1:14" x14ac:dyDescent="0.3">
      <c r="A7939">
        <v>-88.952805555555599</v>
      </c>
      <c r="B7939">
        <v>38.937083333333298</v>
      </c>
      <c r="C7939" s="2" t="s">
        <v>14</v>
      </c>
      <c r="D7939" t="s">
        <v>89</v>
      </c>
      <c r="E7939" s="3">
        <v>38058</v>
      </c>
      <c r="F7939">
        <v>12</v>
      </c>
      <c r="G7939" t="s">
        <v>181</v>
      </c>
      <c r="H7939" s="2" t="s">
        <v>15</v>
      </c>
      <c r="I7939" t="s">
        <v>91</v>
      </c>
      <c r="J7939" t="s">
        <v>16</v>
      </c>
      <c r="K7939" t="s">
        <v>80</v>
      </c>
      <c r="L7939" s="3">
        <f t="shared" ref="L7939:L8002" si="248">E7939</f>
        <v>38058</v>
      </c>
      <c r="M7939">
        <f t="shared" ref="M7939:M8002" si="249">F7939*0.028316846592</f>
        <v>0.33980215910400002</v>
      </c>
      <c r="N7939">
        <v>38058</v>
      </c>
    </row>
    <row r="7940" spans="1:14" x14ac:dyDescent="0.3">
      <c r="A7940">
        <v>-88.952805555555599</v>
      </c>
      <c r="B7940">
        <v>38.937083333333298</v>
      </c>
      <c r="C7940" s="2" t="s">
        <v>14</v>
      </c>
      <c r="D7940" t="s">
        <v>89</v>
      </c>
      <c r="E7940" s="3">
        <v>38057</v>
      </c>
      <c r="F7940">
        <v>13</v>
      </c>
      <c r="G7940" t="s">
        <v>181</v>
      </c>
      <c r="H7940" s="2" t="s">
        <v>15</v>
      </c>
      <c r="I7940" t="s">
        <v>91</v>
      </c>
      <c r="J7940" t="s">
        <v>16</v>
      </c>
      <c r="K7940" t="s">
        <v>80</v>
      </c>
      <c r="L7940" s="3">
        <f t="shared" si="248"/>
        <v>38057</v>
      </c>
      <c r="M7940">
        <f t="shared" si="249"/>
        <v>0.36811900569600003</v>
      </c>
      <c r="N7940">
        <v>38057</v>
      </c>
    </row>
    <row r="7941" spans="1:14" x14ac:dyDescent="0.3">
      <c r="A7941">
        <v>-88.952805555555599</v>
      </c>
      <c r="B7941">
        <v>38.937083333333298</v>
      </c>
      <c r="C7941" s="2" t="s">
        <v>14</v>
      </c>
      <c r="D7941" t="s">
        <v>89</v>
      </c>
      <c r="E7941" s="3">
        <v>38056</v>
      </c>
      <c r="F7941">
        <v>14</v>
      </c>
      <c r="G7941" t="s">
        <v>181</v>
      </c>
      <c r="H7941" s="2" t="s">
        <v>15</v>
      </c>
      <c r="I7941" t="s">
        <v>91</v>
      </c>
      <c r="J7941" t="s">
        <v>16</v>
      </c>
      <c r="K7941" t="s">
        <v>80</v>
      </c>
      <c r="L7941" s="3">
        <f t="shared" si="248"/>
        <v>38056</v>
      </c>
      <c r="M7941">
        <f t="shared" si="249"/>
        <v>0.39643585228799999</v>
      </c>
      <c r="N7941">
        <v>38056</v>
      </c>
    </row>
    <row r="7942" spans="1:14" x14ac:dyDescent="0.3">
      <c r="A7942">
        <v>-88.952805555555599</v>
      </c>
      <c r="B7942">
        <v>38.937083333333298</v>
      </c>
      <c r="C7942" s="2" t="s">
        <v>14</v>
      </c>
      <c r="D7942" t="s">
        <v>89</v>
      </c>
      <c r="E7942" s="3">
        <v>38055</v>
      </c>
      <c r="F7942">
        <v>18</v>
      </c>
      <c r="G7942" t="s">
        <v>181</v>
      </c>
      <c r="H7942" s="2" t="s">
        <v>15</v>
      </c>
      <c r="I7942" t="s">
        <v>91</v>
      </c>
      <c r="J7942" t="s">
        <v>16</v>
      </c>
      <c r="K7942" t="s">
        <v>80</v>
      </c>
      <c r="L7942" s="3">
        <f t="shared" si="248"/>
        <v>38055</v>
      </c>
      <c r="M7942">
        <f t="shared" si="249"/>
        <v>0.50970323865599998</v>
      </c>
      <c r="N7942">
        <v>38055</v>
      </c>
    </row>
    <row r="7943" spans="1:14" x14ac:dyDescent="0.3">
      <c r="A7943">
        <v>-88.952805555555599</v>
      </c>
      <c r="B7943">
        <v>38.937083333333298</v>
      </c>
      <c r="C7943" s="2" t="s">
        <v>14</v>
      </c>
      <c r="D7943" t="s">
        <v>89</v>
      </c>
      <c r="E7943" s="3">
        <v>38054</v>
      </c>
      <c r="F7943">
        <v>21</v>
      </c>
      <c r="G7943" t="s">
        <v>181</v>
      </c>
      <c r="H7943" s="2" t="s">
        <v>15</v>
      </c>
      <c r="I7943" t="s">
        <v>91</v>
      </c>
      <c r="J7943" t="s">
        <v>16</v>
      </c>
      <c r="K7943" t="s">
        <v>80</v>
      </c>
      <c r="L7943" s="3">
        <f t="shared" si="248"/>
        <v>38054</v>
      </c>
      <c r="M7943">
        <f t="shared" si="249"/>
        <v>0.59465377843200007</v>
      </c>
      <c r="N7943">
        <v>38054</v>
      </c>
    </row>
    <row r="7944" spans="1:14" x14ac:dyDescent="0.3">
      <c r="A7944">
        <v>-88.952805555555599</v>
      </c>
      <c r="B7944">
        <v>38.937083333333298</v>
      </c>
      <c r="C7944" s="2" t="s">
        <v>14</v>
      </c>
      <c r="D7944" t="s">
        <v>89</v>
      </c>
      <c r="E7944" s="3">
        <v>38053</v>
      </c>
      <c r="F7944">
        <v>34</v>
      </c>
      <c r="G7944" t="s">
        <v>181</v>
      </c>
      <c r="H7944" s="2" t="s">
        <v>15</v>
      </c>
      <c r="I7944" t="s">
        <v>91</v>
      </c>
      <c r="J7944" t="s">
        <v>16</v>
      </c>
      <c r="K7944" t="s">
        <v>80</v>
      </c>
      <c r="L7944" s="3">
        <f t="shared" si="248"/>
        <v>38053</v>
      </c>
      <c r="M7944">
        <f t="shared" si="249"/>
        <v>0.96277278412800005</v>
      </c>
      <c r="N7944">
        <v>38053</v>
      </c>
    </row>
    <row r="7945" spans="1:14" x14ac:dyDescent="0.3">
      <c r="A7945">
        <v>-88.952805555555599</v>
      </c>
      <c r="B7945">
        <v>38.937083333333298</v>
      </c>
      <c r="C7945" s="2" t="s">
        <v>14</v>
      </c>
      <c r="D7945" t="s">
        <v>89</v>
      </c>
      <c r="E7945" s="3">
        <v>38052</v>
      </c>
      <c r="F7945">
        <v>76</v>
      </c>
      <c r="G7945" t="s">
        <v>178</v>
      </c>
      <c r="H7945" s="2" t="s">
        <v>15</v>
      </c>
      <c r="I7945" t="s">
        <v>91</v>
      </c>
      <c r="J7945" t="s">
        <v>16</v>
      </c>
      <c r="K7945" t="s">
        <v>80</v>
      </c>
      <c r="L7945" s="3">
        <f t="shared" si="248"/>
        <v>38052</v>
      </c>
      <c r="M7945">
        <f t="shared" si="249"/>
        <v>2.1520803409920002</v>
      </c>
      <c r="N7945">
        <v>38052</v>
      </c>
    </row>
    <row r="7946" spans="1:14" x14ac:dyDescent="0.3">
      <c r="A7946">
        <v>-88.952805555555599</v>
      </c>
      <c r="B7946">
        <v>38.937083333333298</v>
      </c>
      <c r="C7946" s="2" t="s">
        <v>14</v>
      </c>
      <c r="D7946" t="s">
        <v>89</v>
      </c>
      <c r="E7946" s="3">
        <v>38051</v>
      </c>
      <c r="F7946">
        <v>375</v>
      </c>
      <c r="G7946" t="s">
        <v>181</v>
      </c>
      <c r="H7946" s="2" t="s">
        <v>15</v>
      </c>
      <c r="I7946" t="s">
        <v>91</v>
      </c>
      <c r="J7946" t="s">
        <v>16</v>
      </c>
      <c r="K7946" t="s">
        <v>80</v>
      </c>
      <c r="L7946" s="3">
        <f t="shared" si="248"/>
        <v>38051</v>
      </c>
      <c r="M7946">
        <f t="shared" si="249"/>
        <v>10.618817472</v>
      </c>
      <c r="N7946">
        <v>38051</v>
      </c>
    </row>
    <row r="7947" spans="1:14" x14ac:dyDescent="0.3">
      <c r="A7947">
        <v>-88.952805555555599</v>
      </c>
      <c r="B7947">
        <v>38.937083333333298</v>
      </c>
      <c r="C7947" s="2" t="s">
        <v>14</v>
      </c>
      <c r="D7947" t="s">
        <v>89</v>
      </c>
      <c r="E7947" s="3">
        <v>38050</v>
      </c>
      <c r="F7947">
        <v>485</v>
      </c>
      <c r="G7947" t="s">
        <v>178</v>
      </c>
      <c r="H7947" s="2" t="s">
        <v>15</v>
      </c>
      <c r="I7947" t="s">
        <v>91</v>
      </c>
      <c r="J7947" t="s">
        <v>16</v>
      </c>
      <c r="K7947" t="s">
        <v>80</v>
      </c>
      <c r="L7947" s="3">
        <f t="shared" si="248"/>
        <v>38050</v>
      </c>
      <c r="M7947">
        <f t="shared" si="249"/>
        <v>13.73367059712</v>
      </c>
      <c r="N7947">
        <v>38050</v>
      </c>
    </row>
    <row r="7948" spans="1:14" x14ac:dyDescent="0.3">
      <c r="A7948">
        <v>-88.952805555555599</v>
      </c>
      <c r="B7948">
        <v>38.937083333333298</v>
      </c>
      <c r="C7948" s="2" t="s">
        <v>14</v>
      </c>
      <c r="D7948" t="s">
        <v>89</v>
      </c>
      <c r="E7948" s="3">
        <v>38049</v>
      </c>
      <c r="F7948">
        <v>16</v>
      </c>
      <c r="G7948" t="s">
        <v>181</v>
      </c>
      <c r="H7948" s="2" t="s">
        <v>15</v>
      </c>
      <c r="I7948" t="s">
        <v>91</v>
      </c>
      <c r="J7948" t="s">
        <v>16</v>
      </c>
      <c r="K7948" t="s">
        <v>80</v>
      </c>
      <c r="L7948" s="3">
        <f t="shared" si="248"/>
        <v>38049</v>
      </c>
      <c r="M7948">
        <f t="shared" si="249"/>
        <v>0.45306954547200001</v>
      </c>
      <c r="N7948">
        <v>38049</v>
      </c>
    </row>
    <row r="7949" spans="1:14" x14ac:dyDescent="0.3">
      <c r="A7949">
        <v>-88.952805555555599</v>
      </c>
      <c r="B7949">
        <v>38.937083333333298</v>
      </c>
      <c r="C7949" s="2" t="s">
        <v>14</v>
      </c>
      <c r="D7949" t="s">
        <v>89</v>
      </c>
      <c r="E7949" s="3">
        <v>38048</v>
      </c>
      <c r="F7949">
        <v>27</v>
      </c>
      <c r="G7949" t="s">
        <v>181</v>
      </c>
      <c r="H7949" s="2" t="s">
        <v>15</v>
      </c>
      <c r="I7949" t="s">
        <v>91</v>
      </c>
      <c r="J7949" t="s">
        <v>16</v>
      </c>
      <c r="K7949" t="s">
        <v>80</v>
      </c>
      <c r="L7949" s="3">
        <f t="shared" si="248"/>
        <v>38048</v>
      </c>
      <c r="M7949">
        <f t="shared" si="249"/>
        <v>0.76455485798400002</v>
      </c>
      <c r="N7949">
        <v>38048</v>
      </c>
    </row>
    <row r="7950" spans="1:14" x14ac:dyDescent="0.3">
      <c r="A7950">
        <v>-88.952805555555599</v>
      </c>
      <c r="B7950">
        <v>38.937083333333298</v>
      </c>
      <c r="C7950" s="2" t="s">
        <v>14</v>
      </c>
      <c r="D7950" t="s">
        <v>89</v>
      </c>
      <c r="E7950" s="3">
        <v>38047</v>
      </c>
      <c r="F7950">
        <v>39</v>
      </c>
      <c r="G7950" t="s">
        <v>181</v>
      </c>
      <c r="H7950" s="2" t="s">
        <v>15</v>
      </c>
      <c r="I7950" t="s">
        <v>91</v>
      </c>
      <c r="J7950" t="s">
        <v>16</v>
      </c>
      <c r="K7950" t="s">
        <v>80</v>
      </c>
      <c r="L7950" s="3">
        <f t="shared" si="248"/>
        <v>38047</v>
      </c>
      <c r="M7950">
        <f t="shared" si="249"/>
        <v>1.1043570170879999</v>
      </c>
      <c r="N7950">
        <v>38047</v>
      </c>
    </row>
    <row r="7951" spans="1:14" x14ac:dyDescent="0.3">
      <c r="A7951">
        <v>-88.952805555555599</v>
      </c>
      <c r="B7951">
        <v>38.937083333333298</v>
      </c>
      <c r="C7951" s="2" t="s">
        <v>14</v>
      </c>
      <c r="D7951" t="s">
        <v>89</v>
      </c>
      <c r="E7951" s="3">
        <v>38046</v>
      </c>
      <c r="F7951">
        <v>12</v>
      </c>
      <c r="G7951" t="s">
        <v>181</v>
      </c>
      <c r="H7951" s="2" t="s">
        <v>15</v>
      </c>
      <c r="I7951" t="s">
        <v>91</v>
      </c>
      <c r="J7951" t="s">
        <v>16</v>
      </c>
      <c r="K7951" t="s">
        <v>80</v>
      </c>
      <c r="L7951" s="3">
        <f t="shared" si="248"/>
        <v>38046</v>
      </c>
      <c r="M7951">
        <f t="shared" si="249"/>
        <v>0.33980215910400002</v>
      </c>
      <c r="N7951">
        <v>38046</v>
      </c>
    </row>
    <row r="7952" spans="1:14" x14ac:dyDescent="0.3">
      <c r="A7952">
        <v>-88.952805555555599</v>
      </c>
      <c r="B7952">
        <v>38.937083333333298</v>
      </c>
      <c r="C7952" s="2" t="s">
        <v>14</v>
      </c>
      <c r="D7952" t="s">
        <v>89</v>
      </c>
      <c r="E7952" s="3">
        <v>38045</v>
      </c>
      <c r="F7952">
        <v>11</v>
      </c>
      <c r="G7952" t="s">
        <v>181</v>
      </c>
      <c r="H7952" s="2" t="s">
        <v>15</v>
      </c>
      <c r="I7952" t="s">
        <v>91</v>
      </c>
      <c r="J7952" t="s">
        <v>16</v>
      </c>
      <c r="K7952" t="s">
        <v>80</v>
      </c>
      <c r="L7952" s="3">
        <f t="shared" si="248"/>
        <v>38045</v>
      </c>
      <c r="M7952">
        <f t="shared" si="249"/>
        <v>0.31148531251200001</v>
      </c>
      <c r="N7952">
        <v>38045</v>
      </c>
    </row>
    <row r="7953" spans="1:14" x14ac:dyDescent="0.3">
      <c r="A7953">
        <v>-88.952805555555599</v>
      </c>
      <c r="B7953">
        <v>38.937083333333298</v>
      </c>
      <c r="C7953" s="2" t="s">
        <v>14</v>
      </c>
      <c r="D7953" t="s">
        <v>89</v>
      </c>
      <c r="E7953" s="3">
        <v>38044</v>
      </c>
      <c r="F7953">
        <v>13</v>
      </c>
      <c r="G7953" t="s">
        <v>181</v>
      </c>
      <c r="H7953" s="2" t="s">
        <v>15</v>
      </c>
      <c r="I7953" t="s">
        <v>91</v>
      </c>
      <c r="J7953" t="s">
        <v>16</v>
      </c>
      <c r="K7953" t="s">
        <v>80</v>
      </c>
      <c r="L7953" s="3">
        <f t="shared" si="248"/>
        <v>38044</v>
      </c>
      <c r="M7953">
        <f t="shared" si="249"/>
        <v>0.36811900569600003</v>
      </c>
      <c r="N7953">
        <v>38044</v>
      </c>
    </row>
    <row r="7954" spans="1:14" x14ac:dyDescent="0.3">
      <c r="A7954">
        <v>-88.952805555555599</v>
      </c>
      <c r="B7954">
        <v>38.937083333333298</v>
      </c>
      <c r="C7954" s="2" t="s">
        <v>14</v>
      </c>
      <c r="D7954" t="s">
        <v>89</v>
      </c>
      <c r="E7954" s="3">
        <v>38043</v>
      </c>
      <c r="F7954">
        <v>15</v>
      </c>
      <c r="G7954" t="s">
        <v>181</v>
      </c>
      <c r="H7954" s="2" t="s">
        <v>15</v>
      </c>
      <c r="I7954" t="s">
        <v>91</v>
      </c>
      <c r="J7954" t="s">
        <v>16</v>
      </c>
      <c r="K7954" t="s">
        <v>80</v>
      </c>
      <c r="L7954" s="3">
        <f t="shared" si="248"/>
        <v>38043</v>
      </c>
      <c r="M7954">
        <f t="shared" si="249"/>
        <v>0.42475269888</v>
      </c>
      <c r="N7954">
        <v>38043</v>
      </c>
    </row>
    <row r="7955" spans="1:14" x14ac:dyDescent="0.3">
      <c r="A7955">
        <v>-88.952805555555599</v>
      </c>
      <c r="B7955">
        <v>38.937083333333298</v>
      </c>
      <c r="C7955" s="2" t="s">
        <v>14</v>
      </c>
      <c r="D7955" t="s">
        <v>89</v>
      </c>
      <c r="E7955" s="3">
        <v>38042</v>
      </c>
      <c r="F7955">
        <v>19</v>
      </c>
      <c r="G7955" t="s">
        <v>181</v>
      </c>
      <c r="H7955" s="2" t="s">
        <v>15</v>
      </c>
      <c r="I7955" t="s">
        <v>91</v>
      </c>
      <c r="J7955" t="s">
        <v>16</v>
      </c>
      <c r="K7955" t="s">
        <v>80</v>
      </c>
      <c r="L7955" s="3">
        <f t="shared" si="248"/>
        <v>38042</v>
      </c>
      <c r="M7955">
        <f t="shared" si="249"/>
        <v>0.53802008524800005</v>
      </c>
      <c r="N7955">
        <v>38042</v>
      </c>
    </row>
    <row r="7956" spans="1:14" x14ac:dyDescent="0.3">
      <c r="A7956">
        <v>-88.952805555555599</v>
      </c>
      <c r="B7956">
        <v>38.937083333333298</v>
      </c>
      <c r="C7956" s="2" t="s">
        <v>14</v>
      </c>
      <c r="D7956" t="s">
        <v>89</v>
      </c>
      <c r="E7956" s="3">
        <v>38041</v>
      </c>
      <c r="F7956">
        <v>23</v>
      </c>
      <c r="G7956" t="s">
        <v>181</v>
      </c>
      <c r="H7956" s="2" t="s">
        <v>15</v>
      </c>
      <c r="I7956" t="s">
        <v>91</v>
      </c>
      <c r="J7956" t="s">
        <v>16</v>
      </c>
      <c r="K7956" t="s">
        <v>80</v>
      </c>
      <c r="L7956" s="3">
        <f t="shared" si="248"/>
        <v>38041</v>
      </c>
      <c r="M7956">
        <f t="shared" si="249"/>
        <v>0.65128747161599998</v>
      </c>
      <c r="N7956">
        <v>38041</v>
      </c>
    </row>
    <row r="7957" spans="1:14" x14ac:dyDescent="0.3">
      <c r="A7957">
        <v>-88.952805555555599</v>
      </c>
      <c r="B7957">
        <v>38.937083333333298</v>
      </c>
      <c r="C7957" s="2" t="s">
        <v>14</v>
      </c>
      <c r="D7957" t="s">
        <v>89</v>
      </c>
      <c r="E7957" s="3">
        <v>38040</v>
      </c>
      <c r="F7957">
        <v>21</v>
      </c>
      <c r="G7957" t="s">
        <v>181</v>
      </c>
      <c r="H7957" s="2" t="s">
        <v>15</v>
      </c>
      <c r="I7957" t="s">
        <v>91</v>
      </c>
      <c r="J7957" t="s">
        <v>16</v>
      </c>
      <c r="K7957" t="s">
        <v>80</v>
      </c>
      <c r="L7957" s="3">
        <f t="shared" si="248"/>
        <v>38040</v>
      </c>
      <c r="M7957">
        <f t="shared" si="249"/>
        <v>0.59465377843200007</v>
      </c>
      <c r="N7957">
        <v>38040</v>
      </c>
    </row>
    <row r="7958" spans="1:14" x14ac:dyDescent="0.3">
      <c r="A7958">
        <v>-88.952805555555599</v>
      </c>
      <c r="B7958">
        <v>38.937083333333298</v>
      </c>
      <c r="C7958" s="2" t="s">
        <v>14</v>
      </c>
      <c r="D7958" t="s">
        <v>89</v>
      </c>
      <c r="E7958" s="3">
        <v>38039</v>
      </c>
      <c r="F7958">
        <v>23</v>
      </c>
      <c r="G7958" t="s">
        <v>181</v>
      </c>
      <c r="H7958" s="2" t="s">
        <v>15</v>
      </c>
      <c r="I7958" t="s">
        <v>91</v>
      </c>
      <c r="J7958" t="s">
        <v>16</v>
      </c>
      <c r="K7958" t="s">
        <v>80</v>
      </c>
      <c r="L7958" s="3">
        <f t="shared" si="248"/>
        <v>38039</v>
      </c>
      <c r="M7958">
        <f t="shared" si="249"/>
        <v>0.65128747161599998</v>
      </c>
      <c r="N7958">
        <v>38039</v>
      </c>
    </row>
    <row r="7959" spans="1:14" x14ac:dyDescent="0.3">
      <c r="A7959">
        <v>-88.952805555555599</v>
      </c>
      <c r="B7959">
        <v>38.937083333333298</v>
      </c>
      <c r="C7959" s="2" t="s">
        <v>14</v>
      </c>
      <c r="D7959" t="s">
        <v>89</v>
      </c>
      <c r="E7959" s="3">
        <v>38038</v>
      </c>
      <c r="F7959">
        <v>44</v>
      </c>
      <c r="G7959" t="s">
        <v>178</v>
      </c>
      <c r="H7959" s="2" t="s">
        <v>15</v>
      </c>
      <c r="I7959" t="s">
        <v>91</v>
      </c>
      <c r="J7959" t="s">
        <v>16</v>
      </c>
      <c r="K7959" t="s">
        <v>80</v>
      </c>
      <c r="L7959" s="3">
        <f t="shared" si="248"/>
        <v>38038</v>
      </c>
      <c r="M7959">
        <f t="shared" si="249"/>
        <v>1.245941250048</v>
      </c>
      <c r="N7959">
        <v>38038</v>
      </c>
    </row>
    <row r="7960" spans="1:14" x14ac:dyDescent="0.3">
      <c r="A7960">
        <v>-88.952805555555599</v>
      </c>
      <c r="B7960">
        <v>38.937083333333298</v>
      </c>
      <c r="C7960" s="2" t="s">
        <v>14</v>
      </c>
      <c r="D7960" t="s">
        <v>89</v>
      </c>
      <c r="E7960" s="3">
        <v>38037</v>
      </c>
      <c r="F7960">
        <v>84.4</v>
      </c>
      <c r="G7960" t="s">
        <v>178</v>
      </c>
      <c r="H7960" s="2" t="s">
        <v>15</v>
      </c>
      <c r="I7960" t="s">
        <v>91</v>
      </c>
      <c r="J7960" t="s">
        <v>16</v>
      </c>
      <c r="K7960" t="s">
        <v>80</v>
      </c>
      <c r="L7960" s="3">
        <f t="shared" si="248"/>
        <v>38037</v>
      </c>
      <c r="M7960">
        <f t="shared" si="249"/>
        <v>2.3899418523648004</v>
      </c>
      <c r="N7960">
        <v>38037</v>
      </c>
    </row>
    <row r="7961" spans="1:14" x14ac:dyDescent="0.3">
      <c r="A7961">
        <v>-88.952805555555599</v>
      </c>
      <c r="B7961">
        <v>38.937083333333298</v>
      </c>
      <c r="C7961" s="2" t="s">
        <v>14</v>
      </c>
      <c r="D7961" t="s">
        <v>89</v>
      </c>
      <c r="E7961" s="3">
        <v>38036</v>
      </c>
      <c r="F7961">
        <v>70</v>
      </c>
      <c r="G7961" t="s">
        <v>178</v>
      </c>
      <c r="H7961" s="2" t="s">
        <v>15</v>
      </c>
      <c r="I7961" t="s">
        <v>91</v>
      </c>
      <c r="J7961" t="s">
        <v>16</v>
      </c>
      <c r="K7961" t="s">
        <v>80</v>
      </c>
      <c r="L7961" s="3">
        <f t="shared" si="248"/>
        <v>38036</v>
      </c>
      <c r="M7961">
        <f t="shared" si="249"/>
        <v>1.98217926144</v>
      </c>
      <c r="N7961">
        <v>38036</v>
      </c>
    </row>
    <row r="7962" spans="1:14" x14ac:dyDescent="0.3">
      <c r="A7962">
        <v>-88.952805555555599</v>
      </c>
      <c r="B7962">
        <v>38.937083333333298</v>
      </c>
      <c r="C7962" s="2" t="s">
        <v>14</v>
      </c>
      <c r="D7962" t="s">
        <v>89</v>
      </c>
      <c r="E7962" s="3">
        <v>38035</v>
      </c>
      <c r="F7962">
        <v>45</v>
      </c>
      <c r="G7962" t="s">
        <v>181</v>
      </c>
      <c r="H7962" s="2" t="s">
        <v>15</v>
      </c>
      <c r="I7962" t="s">
        <v>91</v>
      </c>
      <c r="J7962" t="s">
        <v>16</v>
      </c>
      <c r="K7962" t="s">
        <v>80</v>
      </c>
      <c r="L7962" s="3">
        <f t="shared" si="248"/>
        <v>38035</v>
      </c>
      <c r="M7962">
        <f t="shared" si="249"/>
        <v>1.2742580966400001</v>
      </c>
      <c r="N7962">
        <v>38035</v>
      </c>
    </row>
    <row r="7963" spans="1:14" x14ac:dyDescent="0.3">
      <c r="A7963">
        <v>-88.952805555555599</v>
      </c>
      <c r="B7963">
        <v>38.937083333333298</v>
      </c>
      <c r="C7963" s="2" t="s">
        <v>14</v>
      </c>
      <c r="D7963" t="s">
        <v>89</v>
      </c>
      <c r="E7963" s="3">
        <v>38034</v>
      </c>
      <c r="F7963">
        <v>21</v>
      </c>
      <c r="G7963" t="s">
        <v>181</v>
      </c>
      <c r="H7963" s="2" t="s">
        <v>15</v>
      </c>
      <c r="I7963" t="s">
        <v>91</v>
      </c>
      <c r="J7963" t="s">
        <v>16</v>
      </c>
      <c r="K7963" t="s">
        <v>80</v>
      </c>
      <c r="L7963" s="3">
        <f t="shared" si="248"/>
        <v>38034</v>
      </c>
      <c r="M7963">
        <f t="shared" si="249"/>
        <v>0.59465377843200007</v>
      </c>
      <c r="N7963">
        <v>38034</v>
      </c>
    </row>
    <row r="7964" spans="1:14" x14ac:dyDescent="0.3">
      <c r="A7964">
        <v>-88.952805555555599</v>
      </c>
      <c r="B7964">
        <v>38.937083333333298</v>
      </c>
      <c r="C7964" s="2" t="s">
        <v>14</v>
      </c>
      <c r="D7964" t="s">
        <v>89</v>
      </c>
      <c r="E7964" s="3">
        <v>38033</v>
      </c>
      <c r="F7964">
        <v>25</v>
      </c>
      <c r="G7964" t="s">
        <v>181</v>
      </c>
      <c r="H7964" s="2" t="s">
        <v>15</v>
      </c>
      <c r="I7964" t="s">
        <v>91</v>
      </c>
      <c r="J7964" t="s">
        <v>16</v>
      </c>
      <c r="K7964" t="s">
        <v>80</v>
      </c>
      <c r="L7964" s="3">
        <f t="shared" si="248"/>
        <v>38033</v>
      </c>
      <c r="M7964">
        <f t="shared" si="249"/>
        <v>0.7079211648</v>
      </c>
      <c r="N7964">
        <v>38033</v>
      </c>
    </row>
    <row r="7965" spans="1:14" x14ac:dyDescent="0.3">
      <c r="A7965">
        <v>-88.952805555555599</v>
      </c>
      <c r="B7965">
        <v>38.937083333333298</v>
      </c>
      <c r="C7965" s="2" t="s">
        <v>14</v>
      </c>
      <c r="D7965" t="s">
        <v>89</v>
      </c>
      <c r="E7965" s="3">
        <v>38032</v>
      </c>
      <c r="F7965">
        <v>50</v>
      </c>
      <c r="G7965" t="s">
        <v>181</v>
      </c>
      <c r="H7965" s="2" t="s">
        <v>15</v>
      </c>
      <c r="I7965" t="s">
        <v>91</v>
      </c>
      <c r="J7965" t="s">
        <v>16</v>
      </c>
      <c r="K7965" t="s">
        <v>80</v>
      </c>
      <c r="L7965" s="3">
        <f t="shared" si="248"/>
        <v>38032</v>
      </c>
      <c r="M7965">
        <f t="shared" si="249"/>
        <v>1.4158423296</v>
      </c>
      <c r="N7965">
        <v>38032</v>
      </c>
    </row>
    <row r="7966" spans="1:14" x14ac:dyDescent="0.3">
      <c r="A7966">
        <v>-88.952805555555599</v>
      </c>
      <c r="B7966">
        <v>38.937083333333298</v>
      </c>
      <c r="C7966" s="2" t="s">
        <v>14</v>
      </c>
      <c r="D7966" t="s">
        <v>89</v>
      </c>
      <c r="E7966" s="3">
        <v>38031</v>
      </c>
      <c r="F7966">
        <v>31</v>
      </c>
      <c r="G7966" t="s">
        <v>181</v>
      </c>
      <c r="H7966" s="2" t="s">
        <v>15</v>
      </c>
      <c r="I7966" t="s">
        <v>91</v>
      </c>
      <c r="J7966" t="s">
        <v>16</v>
      </c>
      <c r="K7966" t="s">
        <v>80</v>
      </c>
      <c r="L7966" s="3">
        <f t="shared" si="248"/>
        <v>38031</v>
      </c>
      <c r="M7966">
        <f t="shared" si="249"/>
        <v>0.87782224435200007</v>
      </c>
      <c r="N7966">
        <v>38031</v>
      </c>
    </row>
    <row r="7967" spans="1:14" x14ac:dyDescent="0.3">
      <c r="A7967">
        <v>-88.952805555555599</v>
      </c>
      <c r="B7967">
        <v>38.937083333333298</v>
      </c>
      <c r="C7967" s="2" t="s">
        <v>14</v>
      </c>
      <c r="D7967" t="s">
        <v>89</v>
      </c>
      <c r="E7967" s="3">
        <v>38030</v>
      </c>
      <c r="F7967">
        <v>27</v>
      </c>
      <c r="G7967" t="s">
        <v>181</v>
      </c>
      <c r="H7967" s="2" t="s">
        <v>15</v>
      </c>
      <c r="I7967" t="s">
        <v>91</v>
      </c>
      <c r="J7967" t="s">
        <v>16</v>
      </c>
      <c r="K7967" t="s">
        <v>80</v>
      </c>
      <c r="L7967" s="3">
        <f t="shared" si="248"/>
        <v>38030</v>
      </c>
      <c r="M7967">
        <f t="shared" si="249"/>
        <v>0.76455485798400002</v>
      </c>
      <c r="N7967">
        <v>38030</v>
      </c>
    </row>
    <row r="7968" spans="1:14" x14ac:dyDescent="0.3">
      <c r="A7968">
        <v>-88.952805555555599</v>
      </c>
      <c r="B7968">
        <v>38.937083333333298</v>
      </c>
      <c r="C7968" s="2" t="s">
        <v>14</v>
      </c>
      <c r="D7968" t="s">
        <v>89</v>
      </c>
      <c r="E7968" s="3">
        <v>38029</v>
      </c>
      <c r="F7968">
        <v>70</v>
      </c>
      <c r="G7968" t="s">
        <v>181</v>
      </c>
      <c r="H7968" s="2" t="s">
        <v>15</v>
      </c>
      <c r="I7968" t="s">
        <v>91</v>
      </c>
      <c r="J7968" t="s">
        <v>16</v>
      </c>
      <c r="K7968" t="s">
        <v>80</v>
      </c>
      <c r="L7968" s="3">
        <f t="shared" si="248"/>
        <v>38029</v>
      </c>
      <c r="M7968">
        <f t="shared" si="249"/>
        <v>1.98217926144</v>
      </c>
      <c r="N7968">
        <v>38029</v>
      </c>
    </row>
    <row r="7969" spans="1:14" x14ac:dyDescent="0.3">
      <c r="A7969">
        <v>-88.952805555555599</v>
      </c>
      <c r="B7969">
        <v>38.937083333333298</v>
      </c>
      <c r="C7969" s="2" t="s">
        <v>14</v>
      </c>
      <c r="D7969" t="s">
        <v>89</v>
      </c>
      <c r="E7969" s="3">
        <v>38028</v>
      </c>
      <c r="F7969">
        <v>20</v>
      </c>
      <c r="G7969" t="s">
        <v>181</v>
      </c>
      <c r="H7969" s="2" t="s">
        <v>15</v>
      </c>
      <c r="I7969" t="s">
        <v>91</v>
      </c>
      <c r="J7969" t="s">
        <v>16</v>
      </c>
      <c r="K7969" t="s">
        <v>80</v>
      </c>
      <c r="L7969" s="3">
        <f t="shared" si="248"/>
        <v>38028</v>
      </c>
      <c r="M7969">
        <f t="shared" si="249"/>
        <v>0.56633693184</v>
      </c>
      <c r="N7969">
        <v>38028</v>
      </c>
    </row>
    <row r="7970" spans="1:14" x14ac:dyDescent="0.3">
      <c r="A7970">
        <v>-88.952805555555599</v>
      </c>
      <c r="B7970">
        <v>38.937083333333298</v>
      </c>
      <c r="C7970" s="2" t="s">
        <v>14</v>
      </c>
      <c r="D7970" t="s">
        <v>89</v>
      </c>
      <c r="E7970" s="3">
        <v>38027</v>
      </c>
      <c r="F7970">
        <v>10</v>
      </c>
      <c r="G7970" t="s">
        <v>181</v>
      </c>
      <c r="H7970" s="2" t="s">
        <v>15</v>
      </c>
      <c r="I7970" t="s">
        <v>91</v>
      </c>
      <c r="J7970" t="s">
        <v>16</v>
      </c>
      <c r="K7970" t="s">
        <v>80</v>
      </c>
      <c r="L7970" s="3">
        <f t="shared" si="248"/>
        <v>38027</v>
      </c>
      <c r="M7970">
        <f t="shared" si="249"/>
        <v>0.28316846592</v>
      </c>
      <c r="N7970">
        <v>38027</v>
      </c>
    </row>
    <row r="7971" spans="1:14" x14ac:dyDescent="0.3">
      <c r="A7971">
        <v>-88.952805555555599</v>
      </c>
      <c r="B7971">
        <v>38.937083333333298</v>
      </c>
      <c r="C7971" s="2" t="s">
        <v>14</v>
      </c>
      <c r="D7971" t="s">
        <v>89</v>
      </c>
      <c r="E7971" s="3">
        <v>38026</v>
      </c>
      <c r="F7971">
        <v>8.6</v>
      </c>
      <c r="G7971" t="s">
        <v>181</v>
      </c>
      <c r="H7971" s="2" t="s">
        <v>15</v>
      </c>
      <c r="I7971" t="s">
        <v>91</v>
      </c>
      <c r="J7971" t="s">
        <v>16</v>
      </c>
      <c r="K7971" t="s">
        <v>80</v>
      </c>
      <c r="L7971" s="3">
        <f t="shared" si="248"/>
        <v>38026</v>
      </c>
      <c r="M7971">
        <f t="shared" si="249"/>
        <v>0.24352488069119999</v>
      </c>
      <c r="N7971">
        <v>38026</v>
      </c>
    </row>
    <row r="7972" spans="1:14" x14ac:dyDescent="0.3">
      <c r="A7972">
        <v>-88.952805555555599</v>
      </c>
      <c r="B7972">
        <v>38.937083333333298</v>
      </c>
      <c r="C7972" s="2" t="s">
        <v>14</v>
      </c>
      <c r="D7972" t="s">
        <v>89</v>
      </c>
      <c r="E7972" s="3">
        <v>38025</v>
      </c>
      <c r="F7972">
        <v>8</v>
      </c>
      <c r="G7972" t="s">
        <v>181</v>
      </c>
      <c r="H7972" s="2" t="s">
        <v>15</v>
      </c>
      <c r="I7972" t="s">
        <v>91</v>
      </c>
      <c r="J7972" t="s">
        <v>16</v>
      </c>
      <c r="K7972" t="s">
        <v>80</v>
      </c>
      <c r="L7972" s="3">
        <f t="shared" si="248"/>
        <v>38025</v>
      </c>
      <c r="M7972">
        <f t="shared" si="249"/>
        <v>0.22653477273600001</v>
      </c>
      <c r="N7972">
        <v>38025</v>
      </c>
    </row>
    <row r="7973" spans="1:14" x14ac:dyDescent="0.3">
      <c r="A7973">
        <v>-88.952805555555599</v>
      </c>
      <c r="B7973">
        <v>38.937083333333298</v>
      </c>
      <c r="C7973" s="2" t="s">
        <v>14</v>
      </c>
      <c r="D7973" t="s">
        <v>89</v>
      </c>
      <c r="E7973" s="3">
        <v>38024</v>
      </c>
      <c r="F7973">
        <v>8.8000000000000007</v>
      </c>
      <c r="G7973" t="s">
        <v>181</v>
      </c>
      <c r="H7973" s="2" t="s">
        <v>15</v>
      </c>
      <c r="I7973" t="s">
        <v>91</v>
      </c>
      <c r="J7973" t="s">
        <v>16</v>
      </c>
      <c r="K7973" t="s">
        <v>80</v>
      </c>
      <c r="L7973" s="3">
        <f t="shared" si="248"/>
        <v>38024</v>
      </c>
      <c r="M7973">
        <f t="shared" si="249"/>
        <v>0.24918825000960002</v>
      </c>
      <c r="N7973">
        <v>38024</v>
      </c>
    </row>
    <row r="7974" spans="1:14" x14ac:dyDescent="0.3">
      <c r="A7974">
        <v>-88.952805555555599</v>
      </c>
      <c r="B7974">
        <v>38.937083333333298</v>
      </c>
      <c r="C7974" s="2" t="s">
        <v>14</v>
      </c>
      <c r="D7974" t="s">
        <v>89</v>
      </c>
      <c r="E7974" s="3">
        <v>38023</v>
      </c>
      <c r="F7974">
        <v>10</v>
      </c>
      <c r="G7974" t="s">
        <v>181</v>
      </c>
      <c r="H7974" s="2" t="s">
        <v>15</v>
      </c>
      <c r="I7974" t="s">
        <v>91</v>
      </c>
      <c r="J7974" t="s">
        <v>16</v>
      </c>
      <c r="K7974" t="s">
        <v>80</v>
      </c>
      <c r="L7974" s="3">
        <f t="shared" si="248"/>
        <v>38023</v>
      </c>
      <c r="M7974">
        <f t="shared" si="249"/>
        <v>0.28316846592</v>
      </c>
      <c r="N7974">
        <v>38023</v>
      </c>
    </row>
    <row r="7975" spans="1:14" x14ac:dyDescent="0.3">
      <c r="A7975">
        <v>-88.952805555555599</v>
      </c>
      <c r="B7975">
        <v>38.937083333333298</v>
      </c>
      <c r="C7975" s="2" t="s">
        <v>14</v>
      </c>
      <c r="D7975" t="s">
        <v>89</v>
      </c>
      <c r="E7975" s="3">
        <v>38022</v>
      </c>
      <c r="F7975">
        <v>11</v>
      </c>
      <c r="G7975" t="s">
        <v>181</v>
      </c>
      <c r="H7975" s="2" t="s">
        <v>15</v>
      </c>
      <c r="I7975" t="s">
        <v>91</v>
      </c>
      <c r="J7975" t="s">
        <v>16</v>
      </c>
      <c r="K7975" t="s">
        <v>80</v>
      </c>
      <c r="L7975" s="3">
        <f t="shared" si="248"/>
        <v>38022</v>
      </c>
      <c r="M7975">
        <f t="shared" si="249"/>
        <v>0.31148531251200001</v>
      </c>
      <c r="N7975">
        <v>38022</v>
      </c>
    </row>
    <row r="7976" spans="1:14" x14ac:dyDescent="0.3">
      <c r="A7976">
        <v>-88.952805555555599</v>
      </c>
      <c r="B7976">
        <v>38.937083333333298</v>
      </c>
      <c r="C7976" s="2" t="s">
        <v>14</v>
      </c>
      <c r="D7976" t="s">
        <v>89</v>
      </c>
      <c r="E7976" s="3">
        <v>38021</v>
      </c>
      <c r="F7976">
        <v>13</v>
      </c>
      <c r="G7976" t="s">
        <v>181</v>
      </c>
      <c r="H7976" s="2" t="s">
        <v>15</v>
      </c>
      <c r="I7976" t="s">
        <v>91</v>
      </c>
      <c r="J7976" t="s">
        <v>16</v>
      </c>
      <c r="K7976" t="s">
        <v>80</v>
      </c>
      <c r="L7976" s="3">
        <f t="shared" si="248"/>
        <v>38021</v>
      </c>
      <c r="M7976">
        <f t="shared" si="249"/>
        <v>0.36811900569600003</v>
      </c>
      <c r="N7976">
        <v>38021</v>
      </c>
    </row>
    <row r="7977" spans="1:14" x14ac:dyDescent="0.3">
      <c r="A7977">
        <v>-88.952805555555599</v>
      </c>
      <c r="B7977">
        <v>38.937083333333298</v>
      </c>
      <c r="C7977" s="2" t="s">
        <v>14</v>
      </c>
      <c r="D7977" t="s">
        <v>89</v>
      </c>
      <c r="E7977" s="3">
        <v>38020</v>
      </c>
      <c r="F7977">
        <v>17</v>
      </c>
      <c r="G7977" t="s">
        <v>181</v>
      </c>
      <c r="H7977" s="2" t="s">
        <v>15</v>
      </c>
      <c r="I7977" t="s">
        <v>91</v>
      </c>
      <c r="J7977" t="s">
        <v>16</v>
      </c>
      <c r="K7977" t="s">
        <v>80</v>
      </c>
      <c r="L7977" s="3">
        <f t="shared" si="248"/>
        <v>38020</v>
      </c>
      <c r="M7977">
        <f t="shared" si="249"/>
        <v>0.48138639206400002</v>
      </c>
      <c r="N7977">
        <v>38020</v>
      </c>
    </row>
    <row r="7978" spans="1:14" x14ac:dyDescent="0.3">
      <c r="A7978">
        <v>-88.952805555555599</v>
      </c>
      <c r="B7978">
        <v>38.937083333333298</v>
      </c>
      <c r="C7978" s="2" t="s">
        <v>14</v>
      </c>
      <c r="D7978" t="s">
        <v>89</v>
      </c>
      <c r="E7978" s="3">
        <v>38019</v>
      </c>
      <c r="F7978">
        <v>8.9</v>
      </c>
      <c r="G7978" t="s">
        <v>181</v>
      </c>
      <c r="H7978" s="2" t="s">
        <v>15</v>
      </c>
      <c r="I7978" t="s">
        <v>91</v>
      </c>
      <c r="J7978" t="s">
        <v>16</v>
      </c>
      <c r="K7978" t="s">
        <v>80</v>
      </c>
      <c r="L7978" s="3">
        <f t="shared" si="248"/>
        <v>38019</v>
      </c>
      <c r="M7978">
        <f t="shared" si="249"/>
        <v>0.25201993466880002</v>
      </c>
      <c r="N7978">
        <v>38019</v>
      </c>
    </row>
    <row r="7979" spans="1:14" x14ac:dyDescent="0.3">
      <c r="A7979">
        <v>-88.952805555555599</v>
      </c>
      <c r="B7979">
        <v>38.937083333333298</v>
      </c>
      <c r="C7979" s="2" t="s">
        <v>14</v>
      </c>
      <c r="D7979" t="s">
        <v>89</v>
      </c>
      <c r="E7979" s="3">
        <v>38018</v>
      </c>
      <c r="F7979">
        <v>6</v>
      </c>
      <c r="G7979" t="s">
        <v>181</v>
      </c>
      <c r="H7979" s="2" t="s">
        <v>15</v>
      </c>
      <c r="I7979" t="s">
        <v>91</v>
      </c>
      <c r="J7979" t="s">
        <v>16</v>
      </c>
      <c r="K7979" t="s">
        <v>80</v>
      </c>
      <c r="L7979" s="3">
        <f t="shared" si="248"/>
        <v>38018</v>
      </c>
      <c r="M7979">
        <f t="shared" si="249"/>
        <v>0.16990107955200001</v>
      </c>
      <c r="N7979">
        <v>38018</v>
      </c>
    </row>
    <row r="7980" spans="1:14" x14ac:dyDescent="0.3">
      <c r="A7980">
        <v>-88.952805555555599</v>
      </c>
      <c r="B7980">
        <v>38.937083333333298</v>
      </c>
      <c r="C7980" s="2" t="s">
        <v>14</v>
      </c>
      <c r="D7980" t="s">
        <v>89</v>
      </c>
      <c r="E7980" s="3">
        <v>38017</v>
      </c>
      <c r="F7980">
        <v>5.6</v>
      </c>
      <c r="G7980" t="s">
        <v>181</v>
      </c>
      <c r="H7980" s="2" t="s">
        <v>15</v>
      </c>
      <c r="I7980" t="s">
        <v>91</v>
      </c>
      <c r="J7980" t="s">
        <v>16</v>
      </c>
      <c r="K7980" t="s">
        <v>80</v>
      </c>
      <c r="L7980" s="3">
        <f t="shared" si="248"/>
        <v>38017</v>
      </c>
      <c r="M7980">
        <f t="shared" si="249"/>
        <v>0.15857434091520001</v>
      </c>
      <c r="N7980">
        <v>38017</v>
      </c>
    </row>
    <row r="7981" spans="1:14" x14ac:dyDescent="0.3">
      <c r="A7981">
        <v>-88.952805555555599</v>
      </c>
      <c r="B7981">
        <v>38.937083333333298</v>
      </c>
      <c r="C7981" s="2" t="s">
        <v>14</v>
      </c>
      <c r="D7981" t="s">
        <v>89</v>
      </c>
      <c r="E7981" s="3">
        <v>38016</v>
      </c>
      <c r="F7981">
        <v>6.2</v>
      </c>
      <c r="G7981" t="s">
        <v>181</v>
      </c>
      <c r="H7981" s="2" t="s">
        <v>15</v>
      </c>
      <c r="I7981" t="s">
        <v>91</v>
      </c>
      <c r="J7981" t="s">
        <v>16</v>
      </c>
      <c r="K7981" t="s">
        <v>80</v>
      </c>
      <c r="L7981" s="3">
        <f t="shared" si="248"/>
        <v>38016</v>
      </c>
      <c r="M7981">
        <f t="shared" si="249"/>
        <v>0.17556444887040001</v>
      </c>
      <c r="N7981">
        <v>38016</v>
      </c>
    </row>
    <row r="7982" spans="1:14" x14ac:dyDescent="0.3">
      <c r="A7982">
        <v>-88.952805555555599</v>
      </c>
      <c r="B7982">
        <v>38.937083333333298</v>
      </c>
      <c r="C7982" s="2" t="s">
        <v>14</v>
      </c>
      <c r="D7982" t="s">
        <v>89</v>
      </c>
      <c r="E7982" s="3">
        <v>38015</v>
      </c>
      <c r="F7982">
        <v>6.7</v>
      </c>
      <c r="G7982" t="s">
        <v>181</v>
      </c>
      <c r="H7982" s="2" t="s">
        <v>15</v>
      </c>
      <c r="I7982" t="s">
        <v>91</v>
      </c>
      <c r="J7982" t="s">
        <v>16</v>
      </c>
      <c r="K7982" t="s">
        <v>80</v>
      </c>
      <c r="L7982" s="3">
        <f t="shared" si="248"/>
        <v>38015</v>
      </c>
      <c r="M7982">
        <f t="shared" si="249"/>
        <v>0.18972287216640002</v>
      </c>
      <c r="N7982">
        <v>38015</v>
      </c>
    </row>
    <row r="7983" spans="1:14" x14ac:dyDescent="0.3">
      <c r="A7983">
        <v>-88.952805555555599</v>
      </c>
      <c r="B7983">
        <v>38.937083333333298</v>
      </c>
      <c r="C7983" s="2" t="s">
        <v>14</v>
      </c>
      <c r="D7983" t="s">
        <v>89</v>
      </c>
      <c r="E7983" s="3">
        <v>38014</v>
      </c>
      <c r="F7983">
        <v>7.4</v>
      </c>
      <c r="G7983" t="s">
        <v>181</v>
      </c>
      <c r="H7983" s="2" t="s">
        <v>15</v>
      </c>
      <c r="I7983" t="s">
        <v>91</v>
      </c>
      <c r="J7983" t="s">
        <v>16</v>
      </c>
      <c r="K7983" t="s">
        <v>80</v>
      </c>
      <c r="L7983" s="3">
        <f t="shared" si="248"/>
        <v>38014</v>
      </c>
      <c r="M7983">
        <f t="shared" si="249"/>
        <v>0.20954466478080003</v>
      </c>
      <c r="N7983">
        <v>38014</v>
      </c>
    </row>
    <row r="7984" spans="1:14" x14ac:dyDescent="0.3">
      <c r="A7984">
        <v>-88.952805555555599</v>
      </c>
      <c r="B7984">
        <v>38.937083333333298</v>
      </c>
      <c r="C7984" s="2" t="s">
        <v>14</v>
      </c>
      <c r="D7984" t="s">
        <v>89</v>
      </c>
      <c r="E7984" s="3">
        <v>38013</v>
      </c>
      <c r="F7984">
        <v>8.3000000000000007</v>
      </c>
      <c r="G7984" t="s">
        <v>181</v>
      </c>
      <c r="H7984" s="2" t="s">
        <v>15</v>
      </c>
      <c r="I7984" t="s">
        <v>91</v>
      </c>
      <c r="J7984" t="s">
        <v>16</v>
      </c>
      <c r="K7984" t="s">
        <v>80</v>
      </c>
      <c r="L7984" s="3">
        <f t="shared" si="248"/>
        <v>38013</v>
      </c>
      <c r="M7984">
        <f t="shared" si="249"/>
        <v>0.23502982671360004</v>
      </c>
      <c r="N7984">
        <v>38013</v>
      </c>
    </row>
    <row r="7985" spans="1:14" x14ac:dyDescent="0.3">
      <c r="A7985">
        <v>-88.952805555555599</v>
      </c>
      <c r="B7985">
        <v>38.937083333333298</v>
      </c>
      <c r="C7985" s="2" t="s">
        <v>14</v>
      </c>
      <c r="D7985" t="s">
        <v>89</v>
      </c>
      <c r="E7985" s="3">
        <v>38012</v>
      </c>
      <c r="F7985">
        <v>9</v>
      </c>
      <c r="G7985" t="s">
        <v>181</v>
      </c>
      <c r="H7985" s="2" t="s">
        <v>15</v>
      </c>
      <c r="I7985" t="s">
        <v>91</v>
      </c>
      <c r="J7985" t="s">
        <v>16</v>
      </c>
      <c r="K7985" t="s">
        <v>80</v>
      </c>
      <c r="L7985" s="3">
        <f t="shared" si="248"/>
        <v>38012</v>
      </c>
      <c r="M7985">
        <f t="shared" si="249"/>
        <v>0.25485161932799999</v>
      </c>
      <c r="N7985">
        <v>38012</v>
      </c>
    </row>
    <row r="7986" spans="1:14" x14ac:dyDescent="0.3">
      <c r="A7986">
        <v>-88.952805555555599</v>
      </c>
      <c r="B7986">
        <v>38.937083333333298</v>
      </c>
      <c r="C7986" s="2" t="s">
        <v>14</v>
      </c>
      <c r="D7986" t="s">
        <v>89</v>
      </c>
      <c r="E7986" s="3">
        <v>38011</v>
      </c>
      <c r="F7986">
        <v>10</v>
      </c>
      <c r="G7986" t="s">
        <v>181</v>
      </c>
      <c r="H7986" s="2" t="s">
        <v>15</v>
      </c>
      <c r="I7986" t="s">
        <v>91</v>
      </c>
      <c r="J7986" t="s">
        <v>16</v>
      </c>
      <c r="K7986" t="s">
        <v>80</v>
      </c>
      <c r="L7986" s="3">
        <f t="shared" si="248"/>
        <v>38011</v>
      </c>
      <c r="M7986">
        <f t="shared" si="249"/>
        <v>0.28316846592</v>
      </c>
      <c r="N7986">
        <v>38011</v>
      </c>
    </row>
    <row r="7987" spans="1:14" x14ac:dyDescent="0.3">
      <c r="A7987">
        <v>-88.952805555555599</v>
      </c>
      <c r="B7987">
        <v>38.937083333333298</v>
      </c>
      <c r="C7987" s="2" t="s">
        <v>14</v>
      </c>
      <c r="D7987" t="s">
        <v>89</v>
      </c>
      <c r="E7987" s="3">
        <v>38010</v>
      </c>
      <c r="F7987">
        <v>11</v>
      </c>
      <c r="G7987" t="s">
        <v>181</v>
      </c>
      <c r="H7987" s="2" t="s">
        <v>15</v>
      </c>
      <c r="I7987" t="s">
        <v>91</v>
      </c>
      <c r="J7987" t="s">
        <v>16</v>
      </c>
      <c r="K7987" t="s">
        <v>80</v>
      </c>
      <c r="L7987" s="3">
        <f t="shared" si="248"/>
        <v>38010</v>
      </c>
      <c r="M7987">
        <f t="shared" si="249"/>
        <v>0.31148531251200001</v>
      </c>
      <c r="N7987">
        <v>38010</v>
      </c>
    </row>
    <row r="7988" spans="1:14" x14ac:dyDescent="0.3">
      <c r="A7988">
        <v>-88.952805555555599</v>
      </c>
      <c r="B7988">
        <v>38.937083333333298</v>
      </c>
      <c r="C7988" s="2" t="s">
        <v>14</v>
      </c>
      <c r="D7988" t="s">
        <v>89</v>
      </c>
      <c r="E7988" s="3">
        <v>38009</v>
      </c>
      <c r="F7988">
        <v>12</v>
      </c>
      <c r="G7988" t="s">
        <v>181</v>
      </c>
      <c r="H7988" s="2" t="s">
        <v>15</v>
      </c>
      <c r="I7988" t="s">
        <v>91</v>
      </c>
      <c r="J7988" t="s">
        <v>16</v>
      </c>
      <c r="K7988" t="s">
        <v>80</v>
      </c>
      <c r="L7988" s="3">
        <f t="shared" si="248"/>
        <v>38009</v>
      </c>
      <c r="M7988">
        <f t="shared" si="249"/>
        <v>0.33980215910400002</v>
      </c>
      <c r="N7988">
        <v>38009</v>
      </c>
    </row>
    <row r="7989" spans="1:14" x14ac:dyDescent="0.3">
      <c r="A7989">
        <v>-88.952805555555599</v>
      </c>
      <c r="B7989">
        <v>38.937083333333298</v>
      </c>
      <c r="C7989" s="2" t="s">
        <v>14</v>
      </c>
      <c r="D7989" t="s">
        <v>89</v>
      </c>
      <c r="E7989" s="3">
        <v>38008</v>
      </c>
      <c r="F7989">
        <v>14</v>
      </c>
      <c r="G7989" t="s">
        <v>181</v>
      </c>
      <c r="H7989" s="2" t="s">
        <v>15</v>
      </c>
      <c r="I7989" t="s">
        <v>91</v>
      </c>
      <c r="J7989" t="s">
        <v>16</v>
      </c>
      <c r="K7989" t="s">
        <v>80</v>
      </c>
      <c r="L7989" s="3">
        <f t="shared" si="248"/>
        <v>38008</v>
      </c>
      <c r="M7989">
        <f t="shared" si="249"/>
        <v>0.39643585228799999</v>
      </c>
      <c r="N7989">
        <v>38008</v>
      </c>
    </row>
    <row r="7990" spans="1:14" x14ac:dyDescent="0.3">
      <c r="A7990">
        <v>-88.952805555555599</v>
      </c>
      <c r="B7990">
        <v>38.937083333333298</v>
      </c>
      <c r="C7990" s="2" t="s">
        <v>14</v>
      </c>
      <c r="D7990" t="s">
        <v>89</v>
      </c>
      <c r="E7990" s="3">
        <v>38007</v>
      </c>
      <c r="F7990">
        <v>16</v>
      </c>
      <c r="G7990" t="s">
        <v>181</v>
      </c>
      <c r="H7990" s="2" t="s">
        <v>15</v>
      </c>
      <c r="I7990" t="s">
        <v>91</v>
      </c>
      <c r="J7990" t="s">
        <v>16</v>
      </c>
      <c r="K7990" t="s">
        <v>80</v>
      </c>
      <c r="L7990" s="3">
        <f t="shared" si="248"/>
        <v>38007</v>
      </c>
      <c r="M7990">
        <f t="shared" si="249"/>
        <v>0.45306954547200001</v>
      </c>
      <c r="N7990">
        <v>38007</v>
      </c>
    </row>
    <row r="7991" spans="1:14" x14ac:dyDescent="0.3">
      <c r="A7991">
        <v>-88.952805555555599</v>
      </c>
      <c r="B7991">
        <v>38.937083333333298</v>
      </c>
      <c r="C7991" s="2" t="s">
        <v>14</v>
      </c>
      <c r="D7991" t="s">
        <v>89</v>
      </c>
      <c r="E7991" s="3">
        <v>38006</v>
      </c>
      <c r="F7991">
        <v>25</v>
      </c>
      <c r="G7991" t="s">
        <v>181</v>
      </c>
      <c r="H7991" s="2" t="s">
        <v>15</v>
      </c>
      <c r="I7991" t="s">
        <v>91</v>
      </c>
      <c r="J7991" t="s">
        <v>16</v>
      </c>
      <c r="K7991" t="s">
        <v>80</v>
      </c>
      <c r="L7991" s="3">
        <f t="shared" si="248"/>
        <v>38006</v>
      </c>
      <c r="M7991">
        <f t="shared" si="249"/>
        <v>0.7079211648</v>
      </c>
      <c r="N7991">
        <v>38006</v>
      </c>
    </row>
    <row r="7992" spans="1:14" x14ac:dyDescent="0.3">
      <c r="A7992">
        <v>-88.952805555555599</v>
      </c>
      <c r="B7992">
        <v>38.937083333333298</v>
      </c>
      <c r="C7992" s="2" t="s">
        <v>14</v>
      </c>
      <c r="D7992" t="s">
        <v>89</v>
      </c>
      <c r="E7992" s="3">
        <v>38005</v>
      </c>
      <c r="F7992">
        <v>55</v>
      </c>
      <c r="G7992" t="s">
        <v>181</v>
      </c>
      <c r="H7992" s="2" t="s">
        <v>15</v>
      </c>
      <c r="I7992" t="s">
        <v>91</v>
      </c>
      <c r="J7992" t="s">
        <v>16</v>
      </c>
      <c r="K7992" t="s">
        <v>80</v>
      </c>
      <c r="L7992" s="3">
        <f t="shared" si="248"/>
        <v>38005</v>
      </c>
      <c r="M7992">
        <f t="shared" si="249"/>
        <v>1.5574265625600001</v>
      </c>
      <c r="N7992">
        <v>38005</v>
      </c>
    </row>
    <row r="7993" spans="1:14" x14ac:dyDescent="0.3">
      <c r="A7993">
        <v>-88.952805555555599</v>
      </c>
      <c r="B7993">
        <v>38.937083333333298</v>
      </c>
      <c r="C7993" s="2" t="s">
        <v>14</v>
      </c>
      <c r="D7993" t="s">
        <v>89</v>
      </c>
      <c r="E7993" s="3">
        <v>38004</v>
      </c>
      <c r="F7993">
        <v>331</v>
      </c>
      <c r="G7993" t="s">
        <v>178</v>
      </c>
      <c r="H7993" s="2" t="s">
        <v>15</v>
      </c>
      <c r="I7993" t="s">
        <v>91</v>
      </c>
      <c r="J7993" t="s">
        <v>16</v>
      </c>
      <c r="K7993" t="s">
        <v>80</v>
      </c>
      <c r="L7993" s="3">
        <f t="shared" si="248"/>
        <v>38004</v>
      </c>
      <c r="M7993">
        <f t="shared" si="249"/>
        <v>9.3728762219519997</v>
      </c>
      <c r="N7993">
        <v>38004</v>
      </c>
    </row>
    <row r="7994" spans="1:14" x14ac:dyDescent="0.3">
      <c r="A7994">
        <v>-88.952805555555599</v>
      </c>
      <c r="B7994">
        <v>38.937083333333298</v>
      </c>
      <c r="C7994" s="2" t="s">
        <v>14</v>
      </c>
      <c r="D7994" t="s">
        <v>89</v>
      </c>
      <c r="E7994" s="3">
        <v>38003</v>
      </c>
      <c r="F7994">
        <v>112</v>
      </c>
      <c r="G7994" t="s">
        <v>181</v>
      </c>
      <c r="H7994" s="2" t="s">
        <v>15</v>
      </c>
      <c r="I7994" t="s">
        <v>91</v>
      </c>
      <c r="J7994" t="s">
        <v>16</v>
      </c>
      <c r="K7994" t="s">
        <v>80</v>
      </c>
      <c r="L7994" s="3">
        <f t="shared" si="248"/>
        <v>38003</v>
      </c>
      <c r="M7994">
        <f t="shared" si="249"/>
        <v>3.1714868183039999</v>
      </c>
      <c r="N7994">
        <v>38003</v>
      </c>
    </row>
    <row r="7995" spans="1:14" x14ac:dyDescent="0.3">
      <c r="A7995">
        <v>-88.952805555555599</v>
      </c>
      <c r="B7995">
        <v>38.937083333333298</v>
      </c>
      <c r="C7995" s="2" t="s">
        <v>14</v>
      </c>
      <c r="D7995" t="s">
        <v>89</v>
      </c>
      <c r="E7995" s="3">
        <v>38002</v>
      </c>
      <c r="F7995">
        <v>12</v>
      </c>
      <c r="G7995" t="s">
        <v>178</v>
      </c>
      <c r="H7995" s="2" t="s">
        <v>15</v>
      </c>
      <c r="I7995" t="s">
        <v>91</v>
      </c>
      <c r="J7995" t="s">
        <v>16</v>
      </c>
      <c r="K7995" t="s">
        <v>80</v>
      </c>
      <c r="L7995" s="3">
        <f t="shared" si="248"/>
        <v>38002</v>
      </c>
      <c r="M7995">
        <f t="shared" si="249"/>
        <v>0.33980215910400002</v>
      </c>
      <c r="N7995">
        <v>38002</v>
      </c>
    </row>
    <row r="7996" spans="1:14" x14ac:dyDescent="0.3">
      <c r="A7996">
        <v>-88.952805555555599</v>
      </c>
      <c r="B7996">
        <v>38.937083333333298</v>
      </c>
      <c r="C7996" s="2" t="s">
        <v>14</v>
      </c>
      <c r="D7996" t="s">
        <v>89</v>
      </c>
      <c r="E7996" s="3">
        <v>38001</v>
      </c>
      <c r="F7996">
        <v>14</v>
      </c>
      <c r="G7996" t="s">
        <v>181</v>
      </c>
      <c r="H7996" s="2" t="s">
        <v>15</v>
      </c>
      <c r="I7996" t="s">
        <v>91</v>
      </c>
      <c r="J7996" t="s">
        <v>16</v>
      </c>
      <c r="K7996" t="s">
        <v>80</v>
      </c>
      <c r="L7996" s="3">
        <f t="shared" si="248"/>
        <v>38001</v>
      </c>
      <c r="M7996">
        <f t="shared" si="249"/>
        <v>0.39643585228799999</v>
      </c>
      <c r="N7996">
        <v>38001</v>
      </c>
    </row>
    <row r="7997" spans="1:14" x14ac:dyDescent="0.3">
      <c r="A7997">
        <v>-88.952805555555599</v>
      </c>
      <c r="B7997">
        <v>38.937083333333298</v>
      </c>
      <c r="C7997" s="2" t="s">
        <v>14</v>
      </c>
      <c r="D7997" t="s">
        <v>89</v>
      </c>
      <c r="E7997" s="3">
        <v>38000</v>
      </c>
      <c r="F7997">
        <v>15</v>
      </c>
      <c r="G7997" t="s">
        <v>181</v>
      </c>
      <c r="H7997" s="2" t="s">
        <v>15</v>
      </c>
      <c r="I7997" t="s">
        <v>91</v>
      </c>
      <c r="J7997" t="s">
        <v>16</v>
      </c>
      <c r="K7997" t="s">
        <v>80</v>
      </c>
      <c r="L7997" s="3">
        <f t="shared" si="248"/>
        <v>38000</v>
      </c>
      <c r="M7997">
        <f t="shared" si="249"/>
        <v>0.42475269888</v>
      </c>
      <c r="N7997">
        <v>38000</v>
      </c>
    </row>
    <row r="7998" spans="1:14" x14ac:dyDescent="0.3">
      <c r="A7998">
        <v>-88.952805555555599</v>
      </c>
      <c r="B7998">
        <v>38.937083333333298</v>
      </c>
      <c r="C7998" s="2" t="s">
        <v>14</v>
      </c>
      <c r="D7998" t="s">
        <v>89</v>
      </c>
      <c r="E7998" s="3">
        <v>37999</v>
      </c>
      <c r="F7998">
        <v>15</v>
      </c>
      <c r="G7998" t="s">
        <v>181</v>
      </c>
      <c r="H7998" s="2" t="s">
        <v>15</v>
      </c>
      <c r="I7998" t="s">
        <v>91</v>
      </c>
      <c r="J7998" t="s">
        <v>16</v>
      </c>
      <c r="K7998" t="s">
        <v>80</v>
      </c>
      <c r="L7998" s="3">
        <f t="shared" si="248"/>
        <v>37999</v>
      </c>
      <c r="M7998">
        <f t="shared" si="249"/>
        <v>0.42475269888</v>
      </c>
      <c r="N7998">
        <v>37999</v>
      </c>
    </row>
    <row r="7999" spans="1:14" x14ac:dyDescent="0.3">
      <c r="A7999">
        <v>-88.952805555555599</v>
      </c>
      <c r="B7999">
        <v>38.937083333333298</v>
      </c>
      <c r="C7999" s="2" t="s">
        <v>14</v>
      </c>
      <c r="D7999" t="s">
        <v>89</v>
      </c>
      <c r="E7999" s="3">
        <v>37998</v>
      </c>
      <c r="F7999">
        <v>16</v>
      </c>
      <c r="G7999" t="s">
        <v>181</v>
      </c>
      <c r="H7999" s="2" t="s">
        <v>15</v>
      </c>
      <c r="I7999" t="s">
        <v>91</v>
      </c>
      <c r="J7999" t="s">
        <v>16</v>
      </c>
      <c r="K7999" t="s">
        <v>80</v>
      </c>
      <c r="L7999" s="3">
        <f t="shared" si="248"/>
        <v>37998</v>
      </c>
      <c r="M7999">
        <f t="shared" si="249"/>
        <v>0.45306954547200001</v>
      </c>
      <c r="N7999">
        <v>37998</v>
      </c>
    </row>
    <row r="8000" spans="1:14" x14ac:dyDescent="0.3">
      <c r="A8000">
        <v>-88.952805555555599</v>
      </c>
      <c r="B8000">
        <v>38.937083333333298</v>
      </c>
      <c r="C8000" s="2" t="s">
        <v>14</v>
      </c>
      <c r="D8000" t="s">
        <v>89</v>
      </c>
      <c r="E8000" s="3">
        <v>37997</v>
      </c>
      <c r="F8000">
        <v>16</v>
      </c>
      <c r="G8000" t="s">
        <v>181</v>
      </c>
      <c r="H8000" s="2" t="s">
        <v>15</v>
      </c>
      <c r="I8000" t="s">
        <v>91</v>
      </c>
      <c r="J8000" t="s">
        <v>16</v>
      </c>
      <c r="K8000" t="s">
        <v>80</v>
      </c>
      <c r="L8000" s="3">
        <f t="shared" si="248"/>
        <v>37997</v>
      </c>
      <c r="M8000">
        <f t="shared" si="249"/>
        <v>0.45306954547200001</v>
      </c>
      <c r="N8000">
        <v>37997</v>
      </c>
    </row>
    <row r="8001" spans="1:14" x14ac:dyDescent="0.3">
      <c r="A8001">
        <v>-88.952805555555599</v>
      </c>
      <c r="B8001">
        <v>38.937083333333298</v>
      </c>
      <c r="C8001" s="2" t="s">
        <v>14</v>
      </c>
      <c r="D8001" t="s">
        <v>89</v>
      </c>
      <c r="E8001" s="3">
        <v>37996</v>
      </c>
      <c r="F8001">
        <v>18</v>
      </c>
      <c r="G8001" t="s">
        <v>181</v>
      </c>
      <c r="H8001" s="2" t="s">
        <v>15</v>
      </c>
      <c r="I8001" t="s">
        <v>91</v>
      </c>
      <c r="J8001" t="s">
        <v>16</v>
      </c>
      <c r="K8001" t="s">
        <v>80</v>
      </c>
      <c r="L8001" s="3">
        <f t="shared" si="248"/>
        <v>37996</v>
      </c>
      <c r="M8001">
        <f t="shared" si="249"/>
        <v>0.50970323865599998</v>
      </c>
      <c r="N8001">
        <v>37996</v>
      </c>
    </row>
    <row r="8002" spans="1:14" x14ac:dyDescent="0.3">
      <c r="A8002">
        <v>-88.952805555555599</v>
      </c>
      <c r="B8002">
        <v>38.937083333333298</v>
      </c>
      <c r="C8002" s="2" t="s">
        <v>14</v>
      </c>
      <c r="D8002" t="s">
        <v>89</v>
      </c>
      <c r="E8002" s="3">
        <v>37995</v>
      </c>
      <c r="F8002">
        <v>22</v>
      </c>
      <c r="G8002" t="s">
        <v>181</v>
      </c>
      <c r="H8002" s="2" t="s">
        <v>15</v>
      </c>
      <c r="I8002" t="s">
        <v>91</v>
      </c>
      <c r="J8002" t="s">
        <v>16</v>
      </c>
      <c r="K8002" t="s">
        <v>80</v>
      </c>
      <c r="L8002" s="3">
        <f t="shared" si="248"/>
        <v>37995</v>
      </c>
      <c r="M8002">
        <f t="shared" si="249"/>
        <v>0.62297062502400002</v>
      </c>
      <c r="N8002">
        <v>37995</v>
      </c>
    </row>
    <row r="8003" spans="1:14" x14ac:dyDescent="0.3">
      <c r="A8003">
        <v>-88.952805555555599</v>
      </c>
      <c r="B8003">
        <v>38.937083333333298</v>
      </c>
      <c r="C8003" s="2" t="s">
        <v>14</v>
      </c>
      <c r="D8003" t="s">
        <v>89</v>
      </c>
      <c r="E8003" s="3">
        <v>37994</v>
      </c>
      <c r="F8003">
        <v>24</v>
      </c>
      <c r="G8003" t="s">
        <v>181</v>
      </c>
      <c r="H8003" s="2" t="s">
        <v>15</v>
      </c>
      <c r="I8003" t="s">
        <v>91</v>
      </c>
      <c r="J8003" t="s">
        <v>16</v>
      </c>
      <c r="K8003" t="s">
        <v>80</v>
      </c>
      <c r="L8003" s="3">
        <f t="shared" ref="L8003:L8066" si="250">E8003</f>
        <v>37994</v>
      </c>
      <c r="M8003">
        <f t="shared" ref="M8003:M8066" si="251">F8003*0.028316846592</f>
        <v>0.67960431820800005</v>
      </c>
      <c r="N8003">
        <v>37994</v>
      </c>
    </row>
    <row r="8004" spans="1:14" x14ac:dyDescent="0.3">
      <c r="A8004">
        <v>-88.952805555555599</v>
      </c>
      <c r="B8004">
        <v>38.937083333333298</v>
      </c>
      <c r="C8004" s="2" t="s">
        <v>14</v>
      </c>
      <c r="D8004" t="s">
        <v>89</v>
      </c>
      <c r="E8004" s="3">
        <v>37993</v>
      </c>
      <c r="F8004">
        <v>30</v>
      </c>
      <c r="G8004" t="s">
        <v>181</v>
      </c>
      <c r="H8004" s="2" t="s">
        <v>15</v>
      </c>
      <c r="I8004" t="s">
        <v>91</v>
      </c>
      <c r="J8004" t="s">
        <v>16</v>
      </c>
      <c r="K8004" t="s">
        <v>80</v>
      </c>
      <c r="L8004" s="3">
        <f t="shared" si="250"/>
        <v>37993</v>
      </c>
      <c r="M8004">
        <f t="shared" si="251"/>
        <v>0.84950539776</v>
      </c>
      <c r="N8004">
        <v>37993</v>
      </c>
    </row>
    <row r="8005" spans="1:14" x14ac:dyDescent="0.3">
      <c r="A8005">
        <v>-88.952805555555599</v>
      </c>
      <c r="B8005">
        <v>38.937083333333298</v>
      </c>
      <c r="C8005" s="2" t="s">
        <v>14</v>
      </c>
      <c r="D8005" t="s">
        <v>89</v>
      </c>
      <c r="E8005" s="3">
        <v>37992</v>
      </c>
      <c r="F8005">
        <v>64</v>
      </c>
      <c r="G8005" t="s">
        <v>178</v>
      </c>
      <c r="H8005" s="2" t="s">
        <v>15</v>
      </c>
      <c r="I8005" t="s">
        <v>91</v>
      </c>
      <c r="J8005" t="s">
        <v>16</v>
      </c>
      <c r="K8005" t="s">
        <v>80</v>
      </c>
      <c r="L8005" s="3">
        <f t="shared" si="250"/>
        <v>37992</v>
      </c>
      <c r="M8005">
        <f t="shared" si="251"/>
        <v>1.8122781818880001</v>
      </c>
      <c r="N8005">
        <v>37992</v>
      </c>
    </row>
    <row r="8006" spans="1:14" x14ac:dyDescent="0.3">
      <c r="A8006">
        <v>-88.952805555555599</v>
      </c>
      <c r="B8006">
        <v>38.937083333333298</v>
      </c>
      <c r="C8006" s="2" t="s">
        <v>14</v>
      </c>
      <c r="D8006" t="s">
        <v>89</v>
      </c>
      <c r="E8006" s="3">
        <v>37991</v>
      </c>
      <c r="F8006">
        <v>490</v>
      </c>
      <c r="G8006" t="s">
        <v>181</v>
      </c>
      <c r="H8006" s="2" t="s">
        <v>15</v>
      </c>
      <c r="I8006" t="s">
        <v>91</v>
      </c>
      <c r="J8006" t="s">
        <v>16</v>
      </c>
      <c r="K8006" t="s">
        <v>80</v>
      </c>
      <c r="L8006" s="3">
        <f t="shared" si="250"/>
        <v>37991</v>
      </c>
      <c r="M8006">
        <f t="shared" si="251"/>
        <v>13.875254830080001</v>
      </c>
      <c r="N8006">
        <v>37991</v>
      </c>
    </row>
    <row r="8007" spans="1:14" x14ac:dyDescent="0.3">
      <c r="A8007">
        <v>-88.952805555555599</v>
      </c>
      <c r="B8007">
        <v>38.937083333333298</v>
      </c>
      <c r="C8007" s="2" t="s">
        <v>14</v>
      </c>
      <c r="D8007" t="s">
        <v>89</v>
      </c>
      <c r="E8007" s="3">
        <v>37990</v>
      </c>
      <c r="F8007">
        <v>1770</v>
      </c>
      <c r="G8007" t="s">
        <v>181</v>
      </c>
      <c r="H8007" s="2" t="s">
        <v>15</v>
      </c>
      <c r="I8007" t="s">
        <v>91</v>
      </c>
      <c r="J8007" t="s">
        <v>16</v>
      </c>
      <c r="K8007" t="s">
        <v>80</v>
      </c>
      <c r="L8007" s="3">
        <f t="shared" si="250"/>
        <v>37990</v>
      </c>
      <c r="M8007">
        <f t="shared" si="251"/>
        <v>50.120818467840003</v>
      </c>
      <c r="N8007">
        <v>37990</v>
      </c>
    </row>
    <row r="8008" spans="1:14" x14ac:dyDescent="0.3">
      <c r="A8008">
        <v>-88.952805555555599</v>
      </c>
      <c r="B8008">
        <v>38.937083333333298</v>
      </c>
      <c r="C8008" s="2" t="s">
        <v>14</v>
      </c>
      <c r="D8008" t="s">
        <v>89</v>
      </c>
      <c r="E8008" s="3">
        <v>37989</v>
      </c>
      <c r="F8008">
        <v>13.9</v>
      </c>
      <c r="G8008" t="s">
        <v>181</v>
      </c>
      <c r="H8008" s="2" t="s">
        <v>15</v>
      </c>
      <c r="I8008" t="s">
        <v>91</v>
      </c>
      <c r="J8008" t="s">
        <v>16</v>
      </c>
      <c r="K8008" t="s">
        <v>80</v>
      </c>
      <c r="L8008" s="3">
        <f t="shared" si="250"/>
        <v>37989</v>
      </c>
      <c r="M8008">
        <f t="shared" si="251"/>
        <v>0.39360416762880002</v>
      </c>
      <c r="N8008">
        <v>37989</v>
      </c>
    </row>
    <row r="8009" spans="1:14" x14ac:dyDescent="0.3">
      <c r="A8009">
        <v>-88.952805555555599</v>
      </c>
      <c r="B8009">
        <v>38.937083333333298</v>
      </c>
      <c r="C8009" s="2" t="s">
        <v>14</v>
      </c>
      <c r="D8009" t="s">
        <v>89</v>
      </c>
      <c r="E8009" s="3">
        <v>37988</v>
      </c>
      <c r="F8009">
        <v>12.1</v>
      </c>
      <c r="G8009" t="s">
        <v>181</v>
      </c>
      <c r="H8009" s="2" t="s">
        <v>15</v>
      </c>
      <c r="I8009" t="s">
        <v>91</v>
      </c>
      <c r="J8009" t="s">
        <v>16</v>
      </c>
      <c r="K8009" t="s">
        <v>80</v>
      </c>
      <c r="L8009" s="3">
        <f t="shared" si="250"/>
        <v>37988</v>
      </c>
      <c r="M8009">
        <f t="shared" si="251"/>
        <v>0.3426338437632</v>
      </c>
      <c r="N8009">
        <v>37988</v>
      </c>
    </row>
    <row r="8010" spans="1:14" x14ac:dyDescent="0.3">
      <c r="A8010">
        <v>-88.952805555555599</v>
      </c>
      <c r="B8010">
        <v>38.937083333333298</v>
      </c>
      <c r="C8010" s="2" t="s">
        <v>14</v>
      </c>
      <c r="D8010" t="s">
        <v>89</v>
      </c>
      <c r="E8010" s="3">
        <v>37987</v>
      </c>
      <c r="F8010">
        <v>12.5</v>
      </c>
      <c r="G8010" t="s">
        <v>181</v>
      </c>
      <c r="H8010" s="2" t="s">
        <v>15</v>
      </c>
      <c r="I8010" t="s">
        <v>91</v>
      </c>
      <c r="J8010" t="s">
        <v>16</v>
      </c>
      <c r="K8010" t="s">
        <v>80</v>
      </c>
      <c r="L8010" s="3">
        <f t="shared" si="250"/>
        <v>37987</v>
      </c>
      <c r="M8010">
        <f t="shared" si="251"/>
        <v>0.3539605824</v>
      </c>
      <c r="N8010">
        <v>37987</v>
      </c>
    </row>
    <row r="8011" spans="1:14" x14ac:dyDescent="0.3">
      <c r="A8011">
        <v>-88.952805555555599</v>
      </c>
      <c r="B8011">
        <v>38.937083333333298</v>
      </c>
      <c r="C8011" s="2" t="s">
        <v>14</v>
      </c>
      <c r="D8011" t="s">
        <v>89</v>
      </c>
      <c r="E8011" s="3">
        <v>37986</v>
      </c>
      <c r="F8011">
        <v>21.3</v>
      </c>
      <c r="G8011" t="s">
        <v>181</v>
      </c>
      <c r="H8011" s="2" t="s">
        <v>15</v>
      </c>
      <c r="I8011" t="s">
        <v>91</v>
      </c>
      <c r="J8011" t="s">
        <v>16</v>
      </c>
      <c r="K8011" t="s">
        <v>80</v>
      </c>
      <c r="L8011" s="3">
        <f t="shared" si="250"/>
        <v>37986</v>
      </c>
      <c r="M8011">
        <f t="shared" si="251"/>
        <v>0.60314883240960004</v>
      </c>
      <c r="N8011">
        <v>37986</v>
      </c>
    </row>
    <row r="8012" spans="1:14" x14ac:dyDescent="0.3">
      <c r="A8012">
        <v>-88.952805555555599</v>
      </c>
      <c r="B8012">
        <v>38.937083333333298</v>
      </c>
      <c r="C8012" s="2" t="s">
        <v>14</v>
      </c>
      <c r="D8012" t="s">
        <v>89</v>
      </c>
      <c r="E8012" s="3">
        <v>37985</v>
      </c>
      <c r="F8012">
        <v>63.6</v>
      </c>
      <c r="G8012" t="s">
        <v>181</v>
      </c>
      <c r="H8012" s="2" t="s">
        <v>15</v>
      </c>
      <c r="I8012" t="s">
        <v>91</v>
      </c>
      <c r="J8012" t="s">
        <v>16</v>
      </c>
      <c r="K8012" t="s">
        <v>80</v>
      </c>
      <c r="L8012" s="3">
        <f t="shared" si="250"/>
        <v>37985</v>
      </c>
      <c r="M8012">
        <f t="shared" si="251"/>
        <v>1.8009514432512002</v>
      </c>
      <c r="N8012">
        <v>37985</v>
      </c>
    </row>
    <row r="8013" spans="1:14" x14ac:dyDescent="0.3">
      <c r="A8013">
        <v>-88.952805555555599</v>
      </c>
      <c r="B8013">
        <v>38.937083333333298</v>
      </c>
      <c r="C8013" s="2" t="s">
        <v>14</v>
      </c>
      <c r="D8013" t="s">
        <v>89</v>
      </c>
      <c r="E8013" s="3">
        <v>37984</v>
      </c>
      <c r="F8013">
        <v>455</v>
      </c>
      <c r="G8013" t="s">
        <v>181</v>
      </c>
      <c r="H8013" s="2" t="s">
        <v>15</v>
      </c>
      <c r="I8013" t="s">
        <v>91</v>
      </c>
      <c r="J8013" t="s">
        <v>16</v>
      </c>
      <c r="K8013" t="s">
        <v>80</v>
      </c>
      <c r="L8013" s="3">
        <f t="shared" si="250"/>
        <v>37984</v>
      </c>
      <c r="M8013">
        <f t="shared" si="251"/>
        <v>12.88416519936</v>
      </c>
      <c r="N8013">
        <v>37984</v>
      </c>
    </row>
    <row r="8014" spans="1:14" x14ac:dyDescent="0.3">
      <c r="A8014">
        <v>-88.952805555555599</v>
      </c>
      <c r="B8014">
        <v>38.937083333333298</v>
      </c>
      <c r="C8014" s="2" t="s">
        <v>14</v>
      </c>
      <c r="D8014" t="s">
        <v>89</v>
      </c>
      <c r="E8014" s="3">
        <v>37983</v>
      </c>
      <c r="F8014">
        <v>7.93</v>
      </c>
      <c r="G8014" t="s">
        <v>181</v>
      </c>
      <c r="H8014" s="2" t="s">
        <v>15</v>
      </c>
      <c r="I8014" t="s">
        <v>91</v>
      </c>
      <c r="J8014" t="s">
        <v>16</v>
      </c>
      <c r="K8014" t="s">
        <v>80</v>
      </c>
      <c r="L8014" s="3">
        <f t="shared" si="250"/>
        <v>37983</v>
      </c>
      <c r="M8014">
        <f t="shared" si="251"/>
        <v>0.22455259347456</v>
      </c>
      <c r="N8014">
        <v>37983</v>
      </c>
    </row>
    <row r="8015" spans="1:14" x14ac:dyDescent="0.3">
      <c r="A8015">
        <v>-88.952805555555599</v>
      </c>
      <c r="B8015">
        <v>38.937083333333298</v>
      </c>
      <c r="C8015" s="2" t="s">
        <v>14</v>
      </c>
      <c r="D8015" t="s">
        <v>89</v>
      </c>
      <c r="E8015" s="3">
        <v>37982</v>
      </c>
      <c r="F8015">
        <v>8.51</v>
      </c>
      <c r="G8015" t="s">
        <v>181</v>
      </c>
      <c r="H8015" s="2" t="s">
        <v>15</v>
      </c>
      <c r="I8015" t="s">
        <v>91</v>
      </c>
      <c r="J8015" t="s">
        <v>16</v>
      </c>
      <c r="K8015" t="s">
        <v>80</v>
      </c>
      <c r="L8015" s="3">
        <f t="shared" si="250"/>
        <v>37982</v>
      </c>
      <c r="M8015">
        <f t="shared" si="251"/>
        <v>0.24097636449792001</v>
      </c>
      <c r="N8015">
        <v>37982</v>
      </c>
    </row>
    <row r="8016" spans="1:14" x14ac:dyDescent="0.3">
      <c r="A8016">
        <v>-88.952805555555599</v>
      </c>
      <c r="B8016">
        <v>38.937083333333298</v>
      </c>
      <c r="C8016" s="2" t="s">
        <v>14</v>
      </c>
      <c r="D8016" t="s">
        <v>89</v>
      </c>
      <c r="E8016" s="3">
        <v>37981</v>
      </c>
      <c r="F8016">
        <v>10.6</v>
      </c>
      <c r="G8016" t="s">
        <v>181</v>
      </c>
      <c r="H8016" s="2" t="s">
        <v>15</v>
      </c>
      <c r="I8016" t="s">
        <v>91</v>
      </c>
      <c r="J8016" t="s">
        <v>16</v>
      </c>
      <c r="K8016" t="s">
        <v>80</v>
      </c>
      <c r="L8016" s="3">
        <f t="shared" si="250"/>
        <v>37981</v>
      </c>
      <c r="M8016">
        <f t="shared" si="251"/>
        <v>0.30015857387520001</v>
      </c>
      <c r="N8016">
        <v>37981</v>
      </c>
    </row>
    <row r="8017" spans="1:14" x14ac:dyDescent="0.3">
      <c r="A8017">
        <v>-88.952805555555599</v>
      </c>
      <c r="B8017">
        <v>38.937083333333298</v>
      </c>
      <c r="C8017" s="2" t="s">
        <v>14</v>
      </c>
      <c r="D8017" t="s">
        <v>89</v>
      </c>
      <c r="E8017" s="3">
        <v>37980</v>
      </c>
      <c r="F8017">
        <v>17.399999999999999</v>
      </c>
      <c r="G8017" t="s">
        <v>181</v>
      </c>
      <c r="H8017" s="2" t="s">
        <v>15</v>
      </c>
      <c r="I8017" t="s">
        <v>91</v>
      </c>
      <c r="J8017" t="s">
        <v>16</v>
      </c>
      <c r="K8017" t="s">
        <v>80</v>
      </c>
      <c r="L8017" s="3">
        <f t="shared" si="250"/>
        <v>37980</v>
      </c>
      <c r="M8017">
        <f t="shared" si="251"/>
        <v>0.49271313070079997</v>
      </c>
      <c r="N8017">
        <v>37980</v>
      </c>
    </row>
    <row r="8018" spans="1:14" x14ac:dyDescent="0.3">
      <c r="A8018">
        <v>-88.952805555555599</v>
      </c>
      <c r="B8018">
        <v>38.937083333333298</v>
      </c>
      <c r="C8018" s="2" t="s">
        <v>14</v>
      </c>
      <c r="D8018" t="s">
        <v>89</v>
      </c>
      <c r="E8018" s="3">
        <v>37979</v>
      </c>
      <c r="F8018">
        <v>60</v>
      </c>
      <c r="G8018" t="s">
        <v>181</v>
      </c>
      <c r="H8018" s="2" t="s">
        <v>15</v>
      </c>
      <c r="I8018" t="s">
        <v>91</v>
      </c>
      <c r="J8018" t="s">
        <v>16</v>
      </c>
      <c r="K8018" t="s">
        <v>80</v>
      </c>
      <c r="L8018" s="3">
        <f t="shared" si="250"/>
        <v>37979</v>
      </c>
      <c r="M8018">
        <f t="shared" si="251"/>
        <v>1.69901079552</v>
      </c>
      <c r="N8018">
        <v>37979</v>
      </c>
    </row>
    <row r="8019" spans="1:14" x14ac:dyDescent="0.3">
      <c r="A8019">
        <v>-88.952805555555599</v>
      </c>
      <c r="B8019">
        <v>38.937083333333298</v>
      </c>
      <c r="C8019" s="2" t="s">
        <v>14</v>
      </c>
      <c r="D8019" t="s">
        <v>89</v>
      </c>
      <c r="E8019" s="3">
        <v>37978</v>
      </c>
      <c r="F8019">
        <v>414</v>
      </c>
      <c r="G8019" t="s">
        <v>181</v>
      </c>
      <c r="H8019" s="2" t="s">
        <v>15</v>
      </c>
      <c r="I8019" t="s">
        <v>91</v>
      </c>
      <c r="J8019" t="s">
        <v>16</v>
      </c>
      <c r="K8019" t="s">
        <v>80</v>
      </c>
      <c r="L8019" s="3">
        <f t="shared" si="250"/>
        <v>37978</v>
      </c>
      <c r="M8019">
        <f t="shared" si="251"/>
        <v>11.723174489088001</v>
      </c>
      <c r="N8019">
        <v>37978</v>
      </c>
    </row>
    <row r="8020" spans="1:14" x14ac:dyDescent="0.3">
      <c r="A8020">
        <v>-88.952805555555599</v>
      </c>
      <c r="B8020">
        <v>38.937083333333298</v>
      </c>
      <c r="C8020" s="2" t="s">
        <v>14</v>
      </c>
      <c r="D8020" t="s">
        <v>89</v>
      </c>
      <c r="E8020" s="3">
        <v>37977</v>
      </c>
      <c r="F8020">
        <v>3.56</v>
      </c>
      <c r="G8020" t="s">
        <v>181</v>
      </c>
      <c r="H8020" s="2" t="s">
        <v>15</v>
      </c>
      <c r="I8020" t="s">
        <v>91</v>
      </c>
      <c r="J8020" t="s">
        <v>16</v>
      </c>
      <c r="K8020" t="s">
        <v>80</v>
      </c>
      <c r="L8020" s="3">
        <f t="shared" si="250"/>
        <v>37977</v>
      </c>
      <c r="M8020">
        <f t="shared" si="251"/>
        <v>0.10080797386752001</v>
      </c>
      <c r="N8020">
        <v>37977</v>
      </c>
    </row>
    <row r="8021" spans="1:14" x14ac:dyDescent="0.3">
      <c r="A8021">
        <v>-88.952805555555599</v>
      </c>
      <c r="B8021">
        <v>38.937083333333298</v>
      </c>
      <c r="C8021" s="2" t="s">
        <v>14</v>
      </c>
      <c r="D8021" t="s">
        <v>89</v>
      </c>
      <c r="E8021" s="3">
        <v>37976</v>
      </c>
      <c r="F8021">
        <v>3.39</v>
      </c>
      <c r="G8021" t="s">
        <v>181</v>
      </c>
      <c r="H8021" s="2" t="s">
        <v>15</v>
      </c>
      <c r="I8021" t="s">
        <v>91</v>
      </c>
      <c r="J8021" t="s">
        <v>16</v>
      </c>
      <c r="K8021" t="s">
        <v>80</v>
      </c>
      <c r="L8021" s="3">
        <f t="shared" si="250"/>
        <v>37976</v>
      </c>
      <c r="M8021">
        <f t="shared" si="251"/>
        <v>9.5994109946880013E-2</v>
      </c>
      <c r="N8021">
        <v>37976</v>
      </c>
    </row>
    <row r="8022" spans="1:14" x14ac:dyDescent="0.3">
      <c r="A8022">
        <v>-88.952805555555599</v>
      </c>
      <c r="B8022">
        <v>38.937083333333298</v>
      </c>
      <c r="C8022" s="2" t="s">
        <v>14</v>
      </c>
      <c r="D8022" t="s">
        <v>89</v>
      </c>
      <c r="E8022" s="3">
        <v>37975</v>
      </c>
      <c r="F8022">
        <v>3.39</v>
      </c>
      <c r="G8022" t="s">
        <v>181</v>
      </c>
      <c r="H8022" s="2" t="s">
        <v>15</v>
      </c>
      <c r="I8022" t="s">
        <v>91</v>
      </c>
      <c r="J8022" t="s">
        <v>16</v>
      </c>
      <c r="K8022" t="s">
        <v>80</v>
      </c>
      <c r="L8022" s="3">
        <f t="shared" si="250"/>
        <v>37975</v>
      </c>
      <c r="M8022">
        <f t="shared" si="251"/>
        <v>9.5994109946880013E-2</v>
      </c>
      <c r="N8022">
        <v>37975</v>
      </c>
    </row>
    <row r="8023" spans="1:14" x14ac:dyDescent="0.3">
      <c r="A8023">
        <v>-88.952805555555599</v>
      </c>
      <c r="B8023">
        <v>38.937083333333298</v>
      </c>
      <c r="C8023" s="2" t="s">
        <v>14</v>
      </c>
      <c r="D8023" t="s">
        <v>89</v>
      </c>
      <c r="E8023" s="3">
        <v>37974</v>
      </c>
      <c r="F8023">
        <v>3.81</v>
      </c>
      <c r="G8023" t="s">
        <v>181</v>
      </c>
      <c r="H8023" s="2" t="s">
        <v>15</v>
      </c>
      <c r="I8023" t="s">
        <v>91</v>
      </c>
      <c r="J8023" t="s">
        <v>16</v>
      </c>
      <c r="K8023" t="s">
        <v>80</v>
      </c>
      <c r="L8023" s="3">
        <f t="shared" si="250"/>
        <v>37974</v>
      </c>
      <c r="M8023">
        <f t="shared" si="251"/>
        <v>0.10788718551552</v>
      </c>
      <c r="N8023">
        <v>37974</v>
      </c>
    </row>
    <row r="8024" spans="1:14" x14ac:dyDescent="0.3">
      <c r="A8024">
        <v>-88.952805555555599</v>
      </c>
      <c r="B8024">
        <v>38.937083333333298</v>
      </c>
      <c r="C8024" s="2" t="s">
        <v>14</v>
      </c>
      <c r="D8024" t="s">
        <v>89</v>
      </c>
      <c r="E8024" s="3">
        <v>37973</v>
      </c>
      <c r="F8024">
        <v>3.95</v>
      </c>
      <c r="G8024" t="s">
        <v>181</v>
      </c>
      <c r="H8024" s="2" t="s">
        <v>15</v>
      </c>
      <c r="I8024" t="s">
        <v>91</v>
      </c>
      <c r="J8024" t="s">
        <v>16</v>
      </c>
      <c r="K8024" t="s">
        <v>80</v>
      </c>
      <c r="L8024" s="3">
        <f t="shared" si="250"/>
        <v>37973</v>
      </c>
      <c r="M8024">
        <f t="shared" si="251"/>
        <v>0.1118515440384</v>
      </c>
      <c r="N8024">
        <v>37973</v>
      </c>
    </row>
    <row r="8025" spans="1:14" x14ac:dyDescent="0.3">
      <c r="A8025">
        <v>-88.952805555555599</v>
      </c>
      <c r="B8025">
        <v>38.937083333333298</v>
      </c>
      <c r="C8025" s="2" t="s">
        <v>14</v>
      </c>
      <c r="D8025" t="s">
        <v>89</v>
      </c>
      <c r="E8025" s="3">
        <v>37972</v>
      </c>
      <c r="F8025">
        <v>4.0999999999999996</v>
      </c>
      <c r="G8025" t="s">
        <v>181</v>
      </c>
      <c r="H8025" s="2" t="s">
        <v>15</v>
      </c>
      <c r="I8025" t="s">
        <v>91</v>
      </c>
      <c r="J8025" t="s">
        <v>16</v>
      </c>
      <c r="K8025" t="s">
        <v>80</v>
      </c>
      <c r="L8025" s="3">
        <f t="shared" si="250"/>
        <v>37972</v>
      </c>
      <c r="M8025">
        <f t="shared" si="251"/>
        <v>0.11609907102719999</v>
      </c>
      <c r="N8025">
        <v>37972</v>
      </c>
    </row>
    <row r="8026" spans="1:14" x14ac:dyDescent="0.3">
      <c r="A8026">
        <v>-88.952805555555599</v>
      </c>
      <c r="B8026">
        <v>38.937083333333298</v>
      </c>
      <c r="C8026" s="2" t="s">
        <v>14</v>
      </c>
      <c r="D8026" t="s">
        <v>89</v>
      </c>
      <c r="E8026" s="3">
        <v>37971</v>
      </c>
      <c r="F8026">
        <v>4.4400000000000004</v>
      </c>
      <c r="G8026" t="s">
        <v>181</v>
      </c>
      <c r="H8026" s="2" t="s">
        <v>15</v>
      </c>
      <c r="I8026" t="s">
        <v>91</v>
      </c>
      <c r="J8026" t="s">
        <v>16</v>
      </c>
      <c r="K8026" t="s">
        <v>80</v>
      </c>
      <c r="L8026" s="3">
        <f t="shared" si="250"/>
        <v>37971</v>
      </c>
      <c r="M8026">
        <f t="shared" si="251"/>
        <v>0.12572679886848001</v>
      </c>
      <c r="N8026">
        <v>37971</v>
      </c>
    </row>
    <row r="8027" spans="1:14" x14ac:dyDescent="0.3">
      <c r="A8027">
        <v>-88.952805555555599</v>
      </c>
      <c r="B8027">
        <v>38.937083333333298</v>
      </c>
      <c r="C8027" s="2" t="s">
        <v>14</v>
      </c>
      <c r="D8027" t="s">
        <v>89</v>
      </c>
      <c r="E8027" s="3">
        <v>37970</v>
      </c>
      <c r="F8027">
        <v>3.95</v>
      </c>
      <c r="G8027" t="s">
        <v>181</v>
      </c>
      <c r="H8027" s="2" t="s">
        <v>15</v>
      </c>
      <c r="I8027" t="s">
        <v>91</v>
      </c>
      <c r="J8027" t="s">
        <v>16</v>
      </c>
      <c r="K8027" t="s">
        <v>80</v>
      </c>
      <c r="L8027" s="3">
        <f t="shared" si="250"/>
        <v>37970</v>
      </c>
      <c r="M8027">
        <f t="shared" si="251"/>
        <v>0.1118515440384</v>
      </c>
      <c r="N8027">
        <v>37970</v>
      </c>
    </row>
    <row r="8028" spans="1:14" x14ac:dyDescent="0.3">
      <c r="A8028">
        <v>-88.952805555555599</v>
      </c>
      <c r="B8028">
        <v>38.937083333333298</v>
      </c>
      <c r="C8028" s="2" t="s">
        <v>14</v>
      </c>
      <c r="D8028" t="s">
        <v>89</v>
      </c>
      <c r="E8028" s="3">
        <v>37969</v>
      </c>
      <c r="F8028">
        <v>3.78</v>
      </c>
      <c r="G8028" t="s">
        <v>181</v>
      </c>
      <c r="H8028" s="2" t="s">
        <v>15</v>
      </c>
      <c r="I8028" t="s">
        <v>91</v>
      </c>
      <c r="J8028" t="s">
        <v>16</v>
      </c>
      <c r="K8028" t="s">
        <v>80</v>
      </c>
      <c r="L8028" s="3">
        <f t="shared" si="250"/>
        <v>37969</v>
      </c>
      <c r="M8028">
        <f t="shared" si="251"/>
        <v>0.10703768011775999</v>
      </c>
      <c r="N8028">
        <v>37969</v>
      </c>
    </row>
    <row r="8029" spans="1:14" x14ac:dyDescent="0.3">
      <c r="A8029">
        <v>-88.952805555555599</v>
      </c>
      <c r="B8029">
        <v>38.937083333333298</v>
      </c>
      <c r="C8029" s="2" t="s">
        <v>14</v>
      </c>
      <c r="D8029" t="s">
        <v>89</v>
      </c>
      <c r="E8029" s="3">
        <v>37968</v>
      </c>
      <c r="F8029">
        <v>3.69</v>
      </c>
      <c r="G8029" t="s">
        <v>181</v>
      </c>
      <c r="H8029" s="2" t="s">
        <v>15</v>
      </c>
      <c r="I8029" t="s">
        <v>91</v>
      </c>
      <c r="J8029" t="s">
        <v>16</v>
      </c>
      <c r="K8029" t="s">
        <v>80</v>
      </c>
      <c r="L8029" s="3">
        <f t="shared" si="250"/>
        <v>37968</v>
      </c>
      <c r="M8029">
        <f t="shared" si="251"/>
        <v>0.10448916392448</v>
      </c>
      <c r="N8029">
        <v>37968</v>
      </c>
    </row>
    <row r="8030" spans="1:14" x14ac:dyDescent="0.3">
      <c r="A8030">
        <v>-88.952805555555599</v>
      </c>
      <c r="B8030">
        <v>38.937083333333298</v>
      </c>
      <c r="C8030" s="2" t="s">
        <v>14</v>
      </c>
      <c r="D8030" t="s">
        <v>89</v>
      </c>
      <c r="E8030" s="3">
        <v>37967</v>
      </c>
      <c r="F8030">
        <v>3.81</v>
      </c>
      <c r="G8030" t="s">
        <v>181</v>
      </c>
      <c r="H8030" s="2" t="s">
        <v>15</v>
      </c>
      <c r="I8030" t="s">
        <v>91</v>
      </c>
      <c r="J8030" t="s">
        <v>16</v>
      </c>
      <c r="K8030" t="s">
        <v>80</v>
      </c>
      <c r="L8030" s="3">
        <f t="shared" si="250"/>
        <v>37967</v>
      </c>
      <c r="M8030">
        <f t="shared" si="251"/>
        <v>0.10788718551552</v>
      </c>
      <c r="N8030">
        <v>37967</v>
      </c>
    </row>
    <row r="8031" spans="1:14" x14ac:dyDescent="0.3">
      <c r="A8031">
        <v>-88.952805555555599</v>
      </c>
      <c r="B8031">
        <v>38.937083333333298</v>
      </c>
      <c r="C8031" s="2" t="s">
        <v>14</v>
      </c>
      <c r="D8031" t="s">
        <v>89</v>
      </c>
      <c r="E8031" s="3">
        <v>37966</v>
      </c>
      <c r="F8031">
        <v>5.27</v>
      </c>
      <c r="G8031" t="s">
        <v>181</v>
      </c>
      <c r="H8031" s="2" t="s">
        <v>15</v>
      </c>
      <c r="I8031" t="s">
        <v>91</v>
      </c>
      <c r="J8031" t="s">
        <v>16</v>
      </c>
      <c r="K8031" t="s">
        <v>80</v>
      </c>
      <c r="L8031" s="3">
        <f t="shared" si="250"/>
        <v>37966</v>
      </c>
      <c r="M8031">
        <f t="shared" si="251"/>
        <v>0.14922978153983998</v>
      </c>
      <c r="N8031">
        <v>37966</v>
      </c>
    </row>
    <row r="8032" spans="1:14" x14ac:dyDescent="0.3">
      <c r="A8032">
        <v>-88.952805555555599</v>
      </c>
      <c r="B8032">
        <v>38.937083333333298</v>
      </c>
      <c r="C8032" s="2" t="s">
        <v>14</v>
      </c>
      <c r="D8032" t="s">
        <v>89</v>
      </c>
      <c r="E8032" s="3">
        <v>37965</v>
      </c>
      <c r="F8032">
        <v>5.83</v>
      </c>
      <c r="G8032" t="s">
        <v>181</v>
      </c>
      <c r="H8032" s="2" t="s">
        <v>15</v>
      </c>
      <c r="I8032" t="s">
        <v>91</v>
      </c>
      <c r="J8032" t="s">
        <v>16</v>
      </c>
      <c r="K8032" t="s">
        <v>80</v>
      </c>
      <c r="L8032" s="3">
        <f t="shared" si="250"/>
        <v>37965</v>
      </c>
      <c r="M8032">
        <f t="shared" si="251"/>
        <v>0.16508721563136</v>
      </c>
      <c r="N8032">
        <v>37965</v>
      </c>
    </row>
    <row r="8033" spans="1:14" x14ac:dyDescent="0.3">
      <c r="A8033">
        <v>-88.952805555555599</v>
      </c>
      <c r="B8033">
        <v>38.937083333333298</v>
      </c>
      <c r="C8033" s="2" t="s">
        <v>14</v>
      </c>
      <c r="D8033" t="s">
        <v>89</v>
      </c>
      <c r="E8033" s="3">
        <v>37964</v>
      </c>
      <c r="F8033">
        <v>5.19</v>
      </c>
      <c r="G8033" t="s">
        <v>181</v>
      </c>
      <c r="H8033" s="2" t="s">
        <v>15</v>
      </c>
      <c r="I8033" t="s">
        <v>91</v>
      </c>
      <c r="J8033" t="s">
        <v>16</v>
      </c>
      <c r="K8033" t="s">
        <v>80</v>
      </c>
      <c r="L8033" s="3">
        <f t="shared" si="250"/>
        <v>37964</v>
      </c>
      <c r="M8033">
        <f t="shared" si="251"/>
        <v>0.14696443381248001</v>
      </c>
      <c r="N8033">
        <v>37964</v>
      </c>
    </row>
    <row r="8034" spans="1:14" x14ac:dyDescent="0.3">
      <c r="A8034">
        <v>-88.952805555555599</v>
      </c>
      <c r="B8034">
        <v>38.937083333333298</v>
      </c>
      <c r="C8034" s="2" t="s">
        <v>14</v>
      </c>
      <c r="D8034" t="s">
        <v>89</v>
      </c>
      <c r="E8034" s="3">
        <v>37963</v>
      </c>
      <c r="F8034">
        <v>5.07</v>
      </c>
      <c r="G8034" t="s">
        <v>181</v>
      </c>
      <c r="H8034" s="2" t="s">
        <v>15</v>
      </c>
      <c r="I8034" t="s">
        <v>91</v>
      </c>
      <c r="J8034" t="s">
        <v>16</v>
      </c>
      <c r="K8034" t="s">
        <v>80</v>
      </c>
      <c r="L8034" s="3">
        <f t="shared" si="250"/>
        <v>37963</v>
      </c>
      <c r="M8034">
        <f t="shared" si="251"/>
        <v>0.14356641222144001</v>
      </c>
      <c r="N8034">
        <v>37963</v>
      </c>
    </row>
    <row r="8035" spans="1:14" x14ac:dyDescent="0.3">
      <c r="A8035">
        <v>-88.952805555555599</v>
      </c>
      <c r="B8035">
        <v>38.937083333333298</v>
      </c>
      <c r="C8035" s="2" t="s">
        <v>14</v>
      </c>
      <c r="D8035" t="s">
        <v>89</v>
      </c>
      <c r="E8035" s="3">
        <v>37962</v>
      </c>
      <c r="F8035">
        <v>5.34</v>
      </c>
      <c r="G8035" t="s">
        <v>181</v>
      </c>
      <c r="H8035" s="2" t="s">
        <v>15</v>
      </c>
      <c r="I8035" t="s">
        <v>91</v>
      </c>
      <c r="J8035" t="s">
        <v>16</v>
      </c>
      <c r="K8035" t="s">
        <v>80</v>
      </c>
      <c r="L8035" s="3">
        <f t="shared" si="250"/>
        <v>37962</v>
      </c>
      <c r="M8035">
        <f t="shared" si="251"/>
        <v>0.15121196080127999</v>
      </c>
      <c r="N8035">
        <v>37962</v>
      </c>
    </row>
    <row r="8036" spans="1:14" x14ac:dyDescent="0.3">
      <c r="A8036">
        <v>-88.952805555555599</v>
      </c>
      <c r="B8036">
        <v>38.937083333333298</v>
      </c>
      <c r="C8036" s="2" t="s">
        <v>14</v>
      </c>
      <c r="D8036" t="s">
        <v>89</v>
      </c>
      <c r="E8036" s="3">
        <v>37961</v>
      </c>
      <c r="F8036">
        <v>5.92</v>
      </c>
      <c r="G8036" t="s">
        <v>181</v>
      </c>
      <c r="H8036" s="2" t="s">
        <v>15</v>
      </c>
      <c r="I8036" t="s">
        <v>91</v>
      </c>
      <c r="J8036" t="s">
        <v>16</v>
      </c>
      <c r="K8036" t="s">
        <v>80</v>
      </c>
      <c r="L8036" s="3">
        <f t="shared" si="250"/>
        <v>37961</v>
      </c>
      <c r="M8036">
        <f t="shared" si="251"/>
        <v>0.16763573182464001</v>
      </c>
      <c r="N8036">
        <v>37961</v>
      </c>
    </row>
    <row r="8037" spans="1:14" x14ac:dyDescent="0.3">
      <c r="A8037">
        <v>-88.952805555555599</v>
      </c>
      <c r="B8037">
        <v>38.937083333333298</v>
      </c>
      <c r="C8037" s="2" t="s">
        <v>14</v>
      </c>
      <c r="D8037" t="s">
        <v>89</v>
      </c>
      <c r="E8037" s="3">
        <v>37960</v>
      </c>
      <c r="F8037">
        <v>6.12</v>
      </c>
      <c r="G8037" t="s">
        <v>181</v>
      </c>
      <c r="H8037" s="2" t="s">
        <v>15</v>
      </c>
      <c r="I8037" t="s">
        <v>91</v>
      </c>
      <c r="J8037" t="s">
        <v>16</v>
      </c>
      <c r="K8037" t="s">
        <v>80</v>
      </c>
      <c r="L8037" s="3">
        <f t="shared" si="250"/>
        <v>37960</v>
      </c>
      <c r="M8037">
        <f t="shared" si="251"/>
        <v>0.17329910114304001</v>
      </c>
      <c r="N8037">
        <v>37960</v>
      </c>
    </row>
    <row r="8038" spans="1:14" x14ac:dyDescent="0.3">
      <c r="A8038">
        <v>-88.952805555555599</v>
      </c>
      <c r="B8038">
        <v>38.937083333333298</v>
      </c>
      <c r="C8038" s="2" t="s">
        <v>14</v>
      </c>
      <c r="D8038" t="s">
        <v>89</v>
      </c>
      <c r="E8038" s="3">
        <v>37959</v>
      </c>
      <c r="F8038">
        <v>5.46</v>
      </c>
      <c r="G8038" t="s">
        <v>181</v>
      </c>
      <c r="H8038" s="2" t="s">
        <v>15</v>
      </c>
      <c r="I8038" t="s">
        <v>91</v>
      </c>
      <c r="J8038" t="s">
        <v>16</v>
      </c>
      <c r="K8038" t="s">
        <v>80</v>
      </c>
      <c r="L8038" s="3">
        <f t="shared" si="250"/>
        <v>37959</v>
      </c>
      <c r="M8038">
        <f t="shared" si="251"/>
        <v>0.15460998239232002</v>
      </c>
      <c r="N8038">
        <v>37959</v>
      </c>
    </row>
    <row r="8039" spans="1:14" x14ac:dyDescent="0.3">
      <c r="A8039">
        <v>-88.952805555555599</v>
      </c>
      <c r="B8039">
        <v>38.937083333333298</v>
      </c>
      <c r="C8039" s="2" t="s">
        <v>14</v>
      </c>
      <c r="D8039" t="s">
        <v>89</v>
      </c>
      <c r="E8039" s="3">
        <v>37958</v>
      </c>
      <c r="F8039">
        <v>5.0599999999999996</v>
      </c>
      <c r="G8039" t="s">
        <v>181</v>
      </c>
      <c r="H8039" s="2" t="s">
        <v>15</v>
      </c>
      <c r="I8039" t="s">
        <v>91</v>
      </c>
      <c r="J8039" t="s">
        <v>16</v>
      </c>
      <c r="K8039" t="s">
        <v>80</v>
      </c>
      <c r="L8039" s="3">
        <f t="shared" si="250"/>
        <v>37958</v>
      </c>
      <c r="M8039">
        <f t="shared" si="251"/>
        <v>0.14328324375551998</v>
      </c>
      <c r="N8039">
        <v>37958</v>
      </c>
    </row>
    <row r="8040" spans="1:14" x14ac:dyDescent="0.3">
      <c r="A8040">
        <v>-88.952805555555599</v>
      </c>
      <c r="B8040">
        <v>38.937083333333298</v>
      </c>
      <c r="C8040" s="2" t="s">
        <v>14</v>
      </c>
      <c r="D8040" t="s">
        <v>89</v>
      </c>
      <c r="E8040" s="3">
        <v>37957</v>
      </c>
      <c r="F8040">
        <v>5.0999999999999996</v>
      </c>
      <c r="G8040" t="s">
        <v>181</v>
      </c>
      <c r="H8040" s="2" t="s">
        <v>15</v>
      </c>
      <c r="I8040" t="s">
        <v>91</v>
      </c>
      <c r="J8040" t="s">
        <v>16</v>
      </c>
      <c r="K8040" t="s">
        <v>80</v>
      </c>
      <c r="L8040" s="3">
        <f t="shared" si="250"/>
        <v>37957</v>
      </c>
      <c r="M8040">
        <f t="shared" si="251"/>
        <v>0.1444159176192</v>
      </c>
      <c r="N8040">
        <v>37957</v>
      </c>
    </row>
    <row r="8041" spans="1:14" x14ac:dyDescent="0.3">
      <c r="A8041">
        <v>-88.952805555555599</v>
      </c>
      <c r="B8041">
        <v>38.937083333333298</v>
      </c>
      <c r="C8041" s="2" t="s">
        <v>14</v>
      </c>
      <c r="D8041" t="s">
        <v>89</v>
      </c>
      <c r="E8041" s="3">
        <v>37956</v>
      </c>
      <c r="F8041">
        <v>5.49</v>
      </c>
      <c r="G8041" t="s">
        <v>181</v>
      </c>
      <c r="H8041" s="2" t="s">
        <v>15</v>
      </c>
      <c r="I8041" t="s">
        <v>91</v>
      </c>
      <c r="J8041" t="s">
        <v>16</v>
      </c>
      <c r="K8041" t="s">
        <v>80</v>
      </c>
      <c r="L8041" s="3">
        <f t="shared" si="250"/>
        <v>37956</v>
      </c>
      <c r="M8041">
        <f t="shared" si="251"/>
        <v>0.15545948779008001</v>
      </c>
      <c r="N8041">
        <v>37956</v>
      </c>
    </row>
    <row r="8042" spans="1:14" x14ac:dyDescent="0.3">
      <c r="A8042">
        <v>-88.952805555555599</v>
      </c>
      <c r="B8042">
        <v>38.937083333333298</v>
      </c>
      <c r="C8042" s="2" t="s">
        <v>14</v>
      </c>
      <c r="D8042" t="s">
        <v>89</v>
      </c>
      <c r="E8042" s="3">
        <v>37955</v>
      </c>
      <c r="F8042">
        <v>6.22</v>
      </c>
      <c r="G8042" t="s">
        <v>181</v>
      </c>
      <c r="H8042" s="2" t="s">
        <v>15</v>
      </c>
      <c r="I8042" t="s">
        <v>91</v>
      </c>
      <c r="J8042" t="s">
        <v>16</v>
      </c>
      <c r="K8042" t="s">
        <v>80</v>
      </c>
      <c r="L8042" s="3">
        <f t="shared" si="250"/>
        <v>37955</v>
      </c>
      <c r="M8042">
        <f t="shared" si="251"/>
        <v>0.17613078580224001</v>
      </c>
      <c r="N8042">
        <v>37955</v>
      </c>
    </row>
    <row r="8043" spans="1:14" x14ac:dyDescent="0.3">
      <c r="A8043">
        <v>-88.952805555555599</v>
      </c>
      <c r="B8043">
        <v>38.937083333333298</v>
      </c>
      <c r="C8043" s="2" t="s">
        <v>14</v>
      </c>
      <c r="D8043" t="s">
        <v>89</v>
      </c>
      <c r="E8043" s="3">
        <v>37954</v>
      </c>
      <c r="F8043">
        <v>6.97</v>
      </c>
      <c r="G8043" t="s">
        <v>181</v>
      </c>
      <c r="H8043" s="2" t="s">
        <v>15</v>
      </c>
      <c r="I8043" t="s">
        <v>91</v>
      </c>
      <c r="J8043" t="s">
        <v>16</v>
      </c>
      <c r="K8043" t="s">
        <v>80</v>
      </c>
      <c r="L8043" s="3">
        <f t="shared" si="250"/>
        <v>37954</v>
      </c>
      <c r="M8043">
        <f t="shared" si="251"/>
        <v>0.19736842074624</v>
      </c>
      <c r="N8043">
        <v>37954</v>
      </c>
    </row>
    <row r="8044" spans="1:14" x14ac:dyDescent="0.3">
      <c r="A8044">
        <v>-88.952805555555599</v>
      </c>
      <c r="B8044">
        <v>38.937083333333298</v>
      </c>
      <c r="C8044" s="2" t="s">
        <v>14</v>
      </c>
      <c r="D8044" t="s">
        <v>89</v>
      </c>
      <c r="E8044" s="3">
        <v>37953</v>
      </c>
      <c r="F8044">
        <v>8.1300000000000008</v>
      </c>
      <c r="G8044" t="s">
        <v>181</v>
      </c>
      <c r="H8044" s="2" t="s">
        <v>15</v>
      </c>
      <c r="I8044" t="s">
        <v>91</v>
      </c>
      <c r="J8044" t="s">
        <v>16</v>
      </c>
      <c r="K8044" t="s">
        <v>80</v>
      </c>
      <c r="L8044" s="3">
        <f t="shared" si="250"/>
        <v>37953</v>
      </c>
      <c r="M8044">
        <f t="shared" si="251"/>
        <v>0.23021596279296003</v>
      </c>
      <c r="N8044">
        <v>37953</v>
      </c>
    </row>
    <row r="8045" spans="1:14" x14ac:dyDescent="0.3">
      <c r="A8045">
        <v>-88.952805555555599</v>
      </c>
      <c r="B8045">
        <v>38.937083333333298</v>
      </c>
      <c r="C8045" s="2" t="s">
        <v>14</v>
      </c>
      <c r="D8045" t="s">
        <v>89</v>
      </c>
      <c r="E8045" s="3">
        <v>37952</v>
      </c>
      <c r="F8045">
        <v>10.4</v>
      </c>
      <c r="G8045" t="s">
        <v>181</v>
      </c>
      <c r="H8045" s="2" t="s">
        <v>15</v>
      </c>
      <c r="I8045" t="s">
        <v>91</v>
      </c>
      <c r="J8045" t="s">
        <v>16</v>
      </c>
      <c r="K8045" t="s">
        <v>80</v>
      </c>
      <c r="L8045" s="3">
        <f t="shared" si="250"/>
        <v>37952</v>
      </c>
      <c r="M8045">
        <f t="shared" si="251"/>
        <v>0.29449520455680001</v>
      </c>
      <c r="N8045">
        <v>37952</v>
      </c>
    </row>
    <row r="8046" spans="1:14" x14ac:dyDescent="0.3">
      <c r="A8046">
        <v>-88.952805555555599</v>
      </c>
      <c r="B8046">
        <v>38.937083333333298</v>
      </c>
      <c r="C8046" s="2" t="s">
        <v>14</v>
      </c>
      <c r="D8046" t="s">
        <v>89</v>
      </c>
      <c r="E8046" s="3">
        <v>37951</v>
      </c>
      <c r="F8046">
        <v>13.9</v>
      </c>
      <c r="G8046" t="s">
        <v>181</v>
      </c>
      <c r="H8046" s="2" t="s">
        <v>15</v>
      </c>
      <c r="I8046" t="s">
        <v>91</v>
      </c>
      <c r="J8046" t="s">
        <v>16</v>
      </c>
      <c r="K8046" t="s">
        <v>80</v>
      </c>
      <c r="L8046" s="3">
        <f t="shared" si="250"/>
        <v>37951</v>
      </c>
      <c r="M8046">
        <f t="shared" si="251"/>
        <v>0.39360416762880002</v>
      </c>
      <c r="N8046">
        <v>37951</v>
      </c>
    </row>
    <row r="8047" spans="1:14" x14ac:dyDescent="0.3">
      <c r="A8047">
        <v>-88.952805555555599</v>
      </c>
      <c r="B8047">
        <v>38.937083333333298</v>
      </c>
      <c r="C8047" s="2" t="s">
        <v>14</v>
      </c>
      <c r="D8047" t="s">
        <v>89</v>
      </c>
      <c r="E8047" s="3">
        <v>37950</v>
      </c>
      <c r="F8047">
        <v>27.2</v>
      </c>
      <c r="G8047" t="s">
        <v>181</v>
      </c>
      <c r="H8047" s="2" t="s">
        <v>15</v>
      </c>
      <c r="I8047" t="s">
        <v>91</v>
      </c>
      <c r="J8047" t="s">
        <v>16</v>
      </c>
      <c r="K8047" t="s">
        <v>80</v>
      </c>
      <c r="L8047" s="3">
        <f t="shared" si="250"/>
        <v>37950</v>
      </c>
      <c r="M8047">
        <f t="shared" si="251"/>
        <v>0.77021822730239997</v>
      </c>
      <c r="N8047">
        <v>37950</v>
      </c>
    </row>
    <row r="8048" spans="1:14" x14ac:dyDescent="0.3">
      <c r="A8048">
        <v>-88.952805555555599</v>
      </c>
      <c r="B8048">
        <v>38.937083333333298</v>
      </c>
      <c r="C8048" s="2" t="s">
        <v>14</v>
      </c>
      <c r="D8048" t="s">
        <v>89</v>
      </c>
      <c r="E8048" s="3">
        <v>37949</v>
      </c>
      <c r="F8048">
        <v>240</v>
      </c>
      <c r="G8048" t="s">
        <v>181</v>
      </c>
      <c r="H8048" s="2" t="s">
        <v>15</v>
      </c>
      <c r="I8048" t="s">
        <v>91</v>
      </c>
      <c r="J8048" t="s">
        <v>16</v>
      </c>
      <c r="K8048" t="s">
        <v>80</v>
      </c>
      <c r="L8048" s="3">
        <f t="shared" si="250"/>
        <v>37949</v>
      </c>
      <c r="M8048">
        <f t="shared" si="251"/>
        <v>6.79604318208</v>
      </c>
      <c r="N8048">
        <v>37949</v>
      </c>
    </row>
    <row r="8049" spans="1:14" x14ac:dyDescent="0.3">
      <c r="A8049">
        <v>-88.952805555555599</v>
      </c>
      <c r="B8049">
        <v>38.937083333333298</v>
      </c>
      <c r="C8049" s="2" t="s">
        <v>14</v>
      </c>
      <c r="D8049" t="s">
        <v>89</v>
      </c>
      <c r="E8049" s="3">
        <v>37948</v>
      </c>
      <c r="F8049">
        <v>61.5</v>
      </c>
      <c r="G8049" t="s">
        <v>181</v>
      </c>
      <c r="H8049" s="2" t="s">
        <v>15</v>
      </c>
      <c r="I8049" t="s">
        <v>91</v>
      </c>
      <c r="J8049" t="s">
        <v>16</v>
      </c>
      <c r="K8049" t="s">
        <v>80</v>
      </c>
      <c r="L8049" s="3">
        <f t="shared" si="250"/>
        <v>37948</v>
      </c>
      <c r="M8049">
        <f t="shared" si="251"/>
        <v>1.741486065408</v>
      </c>
      <c r="N8049">
        <v>37948</v>
      </c>
    </row>
    <row r="8050" spans="1:14" x14ac:dyDescent="0.3">
      <c r="A8050">
        <v>-88.952805555555599</v>
      </c>
      <c r="B8050">
        <v>38.937083333333298</v>
      </c>
      <c r="C8050" s="2" t="s">
        <v>14</v>
      </c>
      <c r="D8050" t="s">
        <v>89</v>
      </c>
      <c r="E8050" s="3">
        <v>37947</v>
      </c>
      <c r="F8050">
        <v>12.6</v>
      </c>
      <c r="G8050" t="s">
        <v>181</v>
      </c>
      <c r="H8050" s="2" t="s">
        <v>15</v>
      </c>
      <c r="I8050" t="s">
        <v>91</v>
      </c>
      <c r="J8050" t="s">
        <v>16</v>
      </c>
      <c r="K8050" t="s">
        <v>80</v>
      </c>
      <c r="L8050" s="3">
        <f t="shared" si="250"/>
        <v>37947</v>
      </c>
      <c r="M8050">
        <f t="shared" si="251"/>
        <v>0.35679226705919997</v>
      </c>
      <c r="N8050">
        <v>37947</v>
      </c>
    </row>
    <row r="8051" spans="1:14" x14ac:dyDescent="0.3">
      <c r="A8051">
        <v>-88.952805555555599</v>
      </c>
      <c r="B8051">
        <v>38.937083333333298</v>
      </c>
      <c r="C8051" s="2" t="s">
        <v>14</v>
      </c>
      <c r="D8051" t="s">
        <v>89</v>
      </c>
      <c r="E8051" s="3">
        <v>37946</v>
      </c>
      <c r="F8051">
        <v>18.2</v>
      </c>
      <c r="G8051" t="s">
        <v>181</v>
      </c>
      <c r="H8051" s="2" t="s">
        <v>15</v>
      </c>
      <c r="I8051" t="s">
        <v>91</v>
      </c>
      <c r="J8051" t="s">
        <v>16</v>
      </c>
      <c r="K8051" t="s">
        <v>80</v>
      </c>
      <c r="L8051" s="3">
        <f t="shared" si="250"/>
        <v>37946</v>
      </c>
      <c r="M8051">
        <f t="shared" si="251"/>
        <v>0.51536660797440004</v>
      </c>
      <c r="N8051">
        <v>37946</v>
      </c>
    </row>
    <row r="8052" spans="1:14" x14ac:dyDescent="0.3">
      <c r="A8052">
        <v>-88.952805555555599</v>
      </c>
      <c r="B8052">
        <v>38.937083333333298</v>
      </c>
      <c r="C8052" s="2" t="s">
        <v>14</v>
      </c>
      <c r="D8052" t="s">
        <v>89</v>
      </c>
      <c r="E8052" s="3">
        <v>37945</v>
      </c>
      <c r="F8052">
        <v>36.799999999999997</v>
      </c>
      <c r="G8052" t="s">
        <v>181</v>
      </c>
      <c r="H8052" s="2" t="s">
        <v>15</v>
      </c>
      <c r="I8052" t="s">
        <v>91</v>
      </c>
      <c r="J8052" t="s">
        <v>16</v>
      </c>
      <c r="K8052" t="s">
        <v>80</v>
      </c>
      <c r="L8052" s="3">
        <f t="shared" si="250"/>
        <v>37945</v>
      </c>
      <c r="M8052">
        <f t="shared" si="251"/>
        <v>1.0420599545856</v>
      </c>
      <c r="N8052">
        <v>37945</v>
      </c>
    </row>
    <row r="8053" spans="1:14" x14ac:dyDescent="0.3">
      <c r="A8053">
        <v>-88.952805555555599</v>
      </c>
      <c r="B8053">
        <v>38.937083333333298</v>
      </c>
      <c r="C8053" s="2" t="s">
        <v>14</v>
      </c>
      <c r="D8053" t="s">
        <v>89</v>
      </c>
      <c r="E8053" s="3">
        <v>37944</v>
      </c>
      <c r="F8053">
        <v>223</v>
      </c>
      <c r="G8053" t="s">
        <v>181</v>
      </c>
      <c r="H8053" s="2" t="s">
        <v>15</v>
      </c>
      <c r="I8053" t="s">
        <v>91</v>
      </c>
      <c r="J8053" t="s">
        <v>16</v>
      </c>
      <c r="K8053" t="s">
        <v>80</v>
      </c>
      <c r="L8053" s="3">
        <f t="shared" si="250"/>
        <v>37944</v>
      </c>
      <c r="M8053">
        <f t="shared" si="251"/>
        <v>6.3146567900160004</v>
      </c>
      <c r="N8053">
        <v>37944</v>
      </c>
    </row>
    <row r="8054" spans="1:14" x14ac:dyDescent="0.3">
      <c r="A8054">
        <v>-88.952805555555599</v>
      </c>
      <c r="B8054">
        <v>38.937083333333298</v>
      </c>
      <c r="C8054" s="2" t="s">
        <v>14</v>
      </c>
      <c r="D8054" t="s">
        <v>89</v>
      </c>
      <c r="E8054" s="3">
        <v>37943</v>
      </c>
      <c r="F8054">
        <v>849</v>
      </c>
      <c r="G8054" t="s">
        <v>181</v>
      </c>
      <c r="H8054" s="2" t="s">
        <v>15</v>
      </c>
      <c r="I8054" t="s">
        <v>91</v>
      </c>
      <c r="J8054" t="s">
        <v>16</v>
      </c>
      <c r="K8054" t="s">
        <v>80</v>
      </c>
      <c r="L8054" s="3">
        <f t="shared" si="250"/>
        <v>37943</v>
      </c>
      <c r="M8054">
        <f t="shared" si="251"/>
        <v>24.041002756608002</v>
      </c>
      <c r="N8054">
        <v>37943</v>
      </c>
    </row>
    <row r="8055" spans="1:14" x14ac:dyDescent="0.3">
      <c r="A8055">
        <v>-88.952805555555599</v>
      </c>
      <c r="B8055">
        <v>38.937083333333298</v>
      </c>
      <c r="C8055" s="2" t="s">
        <v>14</v>
      </c>
      <c r="D8055" t="s">
        <v>89</v>
      </c>
      <c r="E8055" s="3">
        <v>37942</v>
      </c>
      <c r="F8055">
        <v>1.52</v>
      </c>
      <c r="G8055" t="s">
        <v>181</v>
      </c>
      <c r="H8055" s="2" t="s">
        <v>15</v>
      </c>
      <c r="I8055" t="s">
        <v>91</v>
      </c>
      <c r="J8055" t="s">
        <v>16</v>
      </c>
      <c r="K8055" t="s">
        <v>80</v>
      </c>
      <c r="L8055" s="3">
        <f t="shared" si="250"/>
        <v>37942</v>
      </c>
      <c r="M8055">
        <f t="shared" si="251"/>
        <v>4.3041606819840005E-2</v>
      </c>
      <c r="N8055">
        <v>37942</v>
      </c>
    </row>
    <row r="8056" spans="1:14" x14ac:dyDescent="0.3">
      <c r="A8056">
        <v>-88.952805555555599</v>
      </c>
      <c r="B8056">
        <v>38.937083333333298</v>
      </c>
      <c r="C8056" s="2" t="s">
        <v>14</v>
      </c>
      <c r="D8056" t="s">
        <v>89</v>
      </c>
      <c r="E8056" s="3">
        <v>37941</v>
      </c>
      <c r="F8056">
        <v>1.6</v>
      </c>
      <c r="G8056" t="s">
        <v>181</v>
      </c>
      <c r="H8056" s="2" t="s">
        <v>15</v>
      </c>
      <c r="I8056" t="s">
        <v>91</v>
      </c>
      <c r="J8056" t="s">
        <v>16</v>
      </c>
      <c r="K8056" t="s">
        <v>80</v>
      </c>
      <c r="L8056" s="3">
        <f t="shared" si="250"/>
        <v>37941</v>
      </c>
      <c r="M8056">
        <f t="shared" si="251"/>
        <v>4.5306954547200004E-2</v>
      </c>
      <c r="N8056">
        <v>37941</v>
      </c>
    </row>
    <row r="8057" spans="1:14" x14ac:dyDescent="0.3">
      <c r="A8057">
        <v>-88.952805555555599</v>
      </c>
      <c r="B8057">
        <v>38.937083333333298</v>
      </c>
      <c r="C8057" s="2" t="s">
        <v>14</v>
      </c>
      <c r="D8057" t="s">
        <v>89</v>
      </c>
      <c r="E8057" s="3">
        <v>37940</v>
      </c>
      <c r="F8057">
        <v>1.58</v>
      </c>
      <c r="G8057" t="s">
        <v>181</v>
      </c>
      <c r="H8057" s="2" t="s">
        <v>15</v>
      </c>
      <c r="I8057" t="s">
        <v>91</v>
      </c>
      <c r="J8057" t="s">
        <v>16</v>
      </c>
      <c r="K8057" t="s">
        <v>80</v>
      </c>
      <c r="L8057" s="3">
        <f t="shared" si="250"/>
        <v>37940</v>
      </c>
      <c r="M8057">
        <f t="shared" si="251"/>
        <v>4.4740617615360002E-2</v>
      </c>
      <c r="N8057">
        <v>37940</v>
      </c>
    </row>
    <row r="8058" spans="1:14" x14ac:dyDescent="0.3">
      <c r="A8058">
        <v>-88.952805555555599</v>
      </c>
      <c r="B8058">
        <v>38.937083333333298</v>
      </c>
      <c r="C8058" s="2" t="s">
        <v>14</v>
      </c>
      <c r="D8058" t="s">
        <v>89</v>
      </c>
      <c r="E8058" s="3">
        <v>37939</v>
      </c>
      <c r="F8058">
        <v>0.88</v>
      </c>
      <c r="G8058" t="s">
        <v>181</v>
      </c>
      <c r="H8058" s="2" t="s">
        <v>15</v>
      </c>
      <c r="I8058" t="s">
        <v>91</v>
      </c>
      <c r="J8058" t="s">
        <v>16</v>
      </c>
      <c r="K8058" t="s">
        <v>80</v>
      </c>
      <c r="L8058" s="3">
        <f t="shared" si="250"/>
        <v>37939</v>
      </c>
      <c r="M8058">
        <f t="shared" si="251"/>
        <v>2.4918825000960002E-2</v>
      </c>
      <c r="N8058">
        <v>37939</v>
      </c>
    </row>
    <row r="8059" spans="1:14" x14ac:dyDescent="0.3">
      <c r="A8059">
        <v>-88.952805555555599</v>
      </c>
      <c r="B8059">
        <v>38.937083333333298</v>
      </c>
      <c r="C8059" s="2" t="s">
        <v>14</v>
      </c>
      <c r="D8059" t="s">
        <v>89</v>
      </c>
      <c r="E8059" s="3">
        <v>37938</v>
      </c>
      <c r="F8059">
        <v>0.95</v>
      </c>
      <c r="G8059" t="s">
        <v>181</v>
      </c>
      <c r="H8059" s="2" t="s">
        <v>15</v>
      </c>
      <c r="I8059" t="s">
        <v>91</v>
      </c>
      <c r="J8059" t="s">
        <v>16</v>
      </c>
      <c r="K8059" t="s">
        <v>80</v>
      </c>
      <c r="L8059" s="3">
        <f t="shared" si="250"/>
        <v>37938</v>
      </c>
      <c r="M8059">
        <f t="shared" si="251"/>
        <v>2.69010042624E-2</v>
      </c>
      <c r="N8059">
        <v>37938</v>
      </c>
    </row>
    <row r="8060" spans="1:14" x14ac:dyDescent="0.3">
      <c r="A8060">
        <v>-88.952805555555599</v>
      </c>
      <c r="B8060">
        <v>38.937083333333298</v>
      </c>
      <c r="C8060" s="2" t="s">
        <v>14</v>
      </c>
      <c r="D8060" t="s">
        <v>89</v>
      </c>
      <c r="E8060" s="3">
        <v>37937</v>
      </c>
      <c r="F8060">
        <v>1.25</v>
      </c>
      <c r="G8060" t="s">
        <v>181</v>
      </c>
      <c r="H8060" s="2" t="s">
        <v>15</v>
      </c>
      <c r="I8060" t="s">
        <v>91</v>
      </c>
      <c r="J8060" t="s">
        <v>16</v>
      </c>
      <c r="K8060" t="s">
        <v>80</v>
      </c>
      <c r="L8060" s="3">
        <f t="shared" si="250"/>
        <v>37937</v>
      </c>
      <c r="M8060">
        <f t="shared" si="251"/>
        <v>3.539605824E-2</v>
      </c>
      <c r="N8060">
        <v>37937</v>
      </c>
    </row>
    <row r="8061" spans="1:14" x14ac:dyDescent="0.3">
      <c r="A8061">
        <v>-88.952805555555599</v>
      </c>
      <c r="B8061">
        <v>38.937083333333298</v>
      </c>
      <c r="C8061" s="2" t="s">
        <v>14</v>
      </c>
      <c r="D8061" t="s">
        <v>89</v>
      </c>
      <c r="E8061" s="3">
        <v>37936</v>
      </c>
      <c r="F8061">
        <v>1.28</v>
      </c>
      <c r="G8061" t="s">
        <v>181</v>
      </c>
      <c r="H8061" s="2" t="s">
        <v>15</v>
      </c>
      <c r="I8061" t="s">
        <v>91</v>
      </c>
      <c r="J8061" t="s">
        <v>16</v>
      </c>
      <c r="K8061" t="s">
        <v>80</v>
      </c>
      <c r="L8061" s="3">
        <f t="shared" si="250"/>
        <v>37936</v>
      </c>
      <c r="M8061">
        <f t="shared" si="251"/>
        <v>3.6245563637759999E-2</v>
      </c>
      <c r="N8061">
        <v>37936</v>
      </c>
    </row>
    <row r="8062" spans="1:14" x14ac:dyDescent="0.3">
      <c r="A8062">
        <v>-88.952805555555599</v>
      </c>
      <c r="B8062">
        <v>38.937083333333298</v>
      </c>
      <c r="C8062" s="2" t="s">
        <v>14</v>
      </c>
      <c r="D8062" t="s">
        <v>89</v>
      </c>
      <c r="E8062" s="3">
        <v>37935</v>
      </c>
      <c r="F8062">
        <v>1.0900000000000001</v>
      </c>
      <c r="G8062" t="s">
        <v>181</v>
      </c>
      <c r="H8062" s="2" t="s">
        <v>15</v>
      </c>
      <c r="I8062" t="s">
        <v>91</v>
      </c>
      <c r="J8062" t="s">
        <v>16</v>
      </c>
      <c r="K8062" t="s">
        <v>80</v>
      </c>
      <c r="L8062" s="3">
        <f t="shared" si="250"/>
        <v>37935</v>
      </c>
      <c r="M8062">
        <f t="shared" si="251"/>
        <v>3.0865362785280005E-2</v>
      </c>
      <c r="N8062">
        <v>37935</v>
      </c>
    </row>
    <row r="8063" spans="1:14" x14ac:dyDescent="0.3">
      <c r="A8063">
        <v>-88.952805555555599</v>
      </c>
      <c r="B8063">
        <v>38.937083333333298</v>
      </c>
      <c r="C8063" s="2" t="s">
        <v>14</v>
      </c>
      <c r="D8063" t="s">
        <v>89</v>
      </c>
      <c r="E8063" s="3">
        <v>37934</v>
      </c>
      <c r="F8063">
        <v>1.1399999999999999</v>
      </c>
      <c r="G8063" t="s">
        <v>181</v>
      </c>
      <c r="H8063" s="2" t="s">
        <v>15</v>
      </c>
      <c r="I8063" t="s">
        <v>91</v>
      </c>
      <c r="J8063" t="s">
        <v>16</v>
      </c>
      <c r="K8063" t="s">
        <v>80</v>
      </c>
      <c r="L8063" s="3">
        <f t="shared" si="250"/>
        <v>37934</v>
      </c>
      <c r="M8063">
        <f t="shared" si="251"/>
        <v>3.2281205114879995E-2</v>
      </c>
      <c r="N8063">
        <v>37934</v>
      </c>
    </row>
    <row r="8064" spans="1:14" x14ac:dyDescent="0.3">
      <c r="A8064">
        <v>-88.952805555555599</v>
      </c>
      <c r="B8064">
        <v>38.937083333333298</v>
      </c>
      <c r="C8064" s="2" t="s">
        <v>14</v>
      </c>
      <c r="D8064" t="s">
        <v>89</v>
      </c>
      <c r="E8064" s="3">
        <v>37933</v>
      </c>
      <c r="F8064">
        <v>1.26</v>
      </c>
      <c r="G8064" t="s">
        <v>181</v>
      </c>
      <c r="H8064" s="2" t="s">
        <v>15</v>
      </c>
      <c r="I8064" t="s">
        <v>91</v>
      </c>
      <c r="J8064" t="s">
        <v>16</v>
      </c>
      <c r="K8064" t="s">
        <v>80</v>
      </c>
      <c r="L8064" s="3">
        <f t="shared" si="250"/>
        <v>37933</v>
      </c>
      <c r="M8064">
        <f t="shared" si="251"/>
        <v>3.5679226705920004E-2</v>
      </c>
      <c r="N8064">
        <v>37933</v>
      </c>
    </row>
    <row r="8065" spans="1:14" x14ac:dyDescent="0.3">
      <c r="A8065">
        <v>-88.952805555555599</v>
      </c>
      <c r="B8065">
        <v>38.937083333333298</v>
      </c>
      <c r="C8065" s="2" t="s">
        <v>14</v>
      </c>
      <c r="D8065" t="s">
        <v>89</v>
      </c>
      <c r="E8065" s="3">
        <v>37932</v>
      </c>
      <c r="F8065">
        <v>1.54</v>
      </c>
      <c r="G8065" t="s">
        <v>181</v>
      </c>
      <c r="H8065" s="2" t="s">
        <v>15</v>
      </c>
      <c r="I8065" t="s">
        <v>91</v>
      </c>
      <c r="J8065" t="s">
        <v>16</v>
      </c>
      <c r="K8065" t="s">
        <v>80</v>
      </c>
      <c r="L8065" s="3">
        <f t="shared" si="250"/>
        <v>37932</v>
      </c>
      <c r="M8065">
        <f t="shared" si="251"/>
        <v>4.3607943751679999E-2</v>
      </c>
      <c r="N8065">
        <v>37932</v>
      </c>
    </row>
    <row r="8066" spans="1:14" x14ac:dyDescent="0.3">
      <c r="A8066">
        <v>-88.952805555555599</v>
      </c>
      <c r="B8066">
        <v>38.937083333333298</v>
      </c>
      <c r="C8066" s="2" t="s">
        <v>14</v>
      </c>
      <c r="D8066" t="s">
        <v>89</v>
      </c>
      <c r="E8066" s="3">
        <v>37931</v>
      </c>
      <c r="F8066">
        <v>1.3</v>
      </c>
      <c r="G8066" t="s">
        <v>181</v>
      </c>
      <c r="H8066" s="2" t="s">
        <v>15</v>
      </c>
      <c r="I8066" t="s">
        <v>91</v>
      </c>
      <c r="J8066" t="s">
        <v>16</v>
      </c>
      <c r="K8066" t="s">
        <v>80</v>
      </c>
      <c r="L8066" s="3">
        <f t="shared" si="250"/>
        <v>37931</v>
      </c>
      <c r="M8066">
        <f t="shared" si="251"/>
        <v>3.6811900569600001E-2</v>
      </c>
      <c r="N8066">
        <v>37931</v>
      </c>
    </row>
    <row r="8067" spans="1:14" x14ac:dyDescent="0.3">
      <c r="A8067">
        <v>-88.952805555555599</v>
      </c>
      <c r="B8067">
        <v>38.937083333333298</v>
      </c>
      <c r="C8067" s="2" t="s">
        <v>14</v>
      </c>
      <c r="D8067" t="s">
        <v>89</v>
      </c>
      <c r="E8067" s="3">
        <v>37930</v>
      </c>
      <c r="F8067">
        <v>1.01</v>
      </c>
      <c r="G8067" t="s">
        <v>181</v>
      </c>
      <c r="H8067" s="2" t="s">
        <v>15</v>
      </c>
      <c r="I8067" t="s">
        <v>91</v>
      </c>
      <c r="J8067" t="s">
        <v>16</v>
      </c>
      <c r="K8067" t="s">
        <v>80</v>
      </c>
      <c r="L8067" s="3">
        <f t="shared" ref="L8067:L8130" si="252">E8067</f>
        <v>37930</v>
      </c>
      <c r="M8067">
        <f t="shared" ref="M8067:M8130" si="253">F8067*0.028316846592</f>
        <v>2.8600015057920002E-2</v>
      </c>
      <c r="N8067">
        <v>37930</v>
      </c>
    </row>
    <row r="8068" spans="1:14" x14ac:dyDescent="0.3">
      <c r="A8068">
        <v>-88.952805555555599</v>
      </c>
      <c r="B8068">
        <v>38.937083333333298</v>
      </c>
      <c r="C8068" s="2" t="s">
        <v>14</v>
      </c>
      <c r="D8068" t="s">
        <v>89</v>
      </c>
      <c r="E8068" s="3">
        <v>37929</v>
      </c>
      <c r="F8068">
        <v>1.21</v>
      </c>
      <c r="G8068" t="s">
        <v>181</v>
      </c>
      <c r="H8068" s="2" t="s">
        <v>15</v>
      </c>
      <c r="I8068" t="s">
        <v>91</v>
      </c>
      <c r="J8068" t="s">
        <v>16</v>
      </c>
      <c r="K8068" t="s">
        <v>80</v>
      </c>
      <c r="L8068" s="3">
        <f t="shared" si="252"/>
        <v>37929</v>
      </c>
      <c r="M8068">
        <f t="shared" si="253"/>
        <v>3.4263384376319997E-2</v>
      </c>
      <c r="N8068">
        <v>37929</v>
      </c>
    </row>
    <row r="8069" spans="1:14" x14ac:dyDescent="0.3">
      <c r="A8069">
        <v>-88.952805555555599</v>
      </c>
      <c r="B8069">
        <v>38.937083333333298</v>
      </c>
      <c r="C8069" s="2" t="s">
        <v>14</v>
      </c>
      <c r="D8069" t="s">
        <v>89</v>
      </c>
      <c r="E8069" s="3">
        <v>37928</v>
      </c>
      <c r="F8069">
        <v>1.73</v>
      </c>
      <c r="G8069" t="s">
        <v>181</v>
      </c>
      <c r="H8069" s="2" t="s">
        <v>15</v>
      </c>
      <c r="I8069" t="s">
        <v>91</v>
      </c>
      <c r="J8069" t="s">
        <v>16</v>
      </c>
      <c r="K8069" t="s">
        <v>80</v>
      </c>
      <c r="L8069" s="3">
        <f t="shared" si="252"/>
        <v>37928</v>
      </c>
      <c r="M8069">
        <f t="shared" si="253"/>
        <v>4.8988144604160004E-2</v>
      </c>
      <c r="N8069">
        <v>37928</v>
      </c>
    </row>
    <row r="8070" spans="1:14" x14ac:dyDescent="0.3">
      <c r="A8070">
        <v>-88.952805555555599</v>
      </c>
      <c r="B8070">
        <v>38.937083333333298</v>
      </c>
      <c r="C8070" s="2" t="s">
        <v>14</v>
      </c>
      <c r="D8070" t="s">
        <v>89</v>
      </c>
      <c r="E8070" s="3">
        <v>37927</v>
      </c>
      <c r="F8070">
        <v>1.58</v>
      </c>
      <c r="G8070" t="s">
        <v>181</v>
      </c>
      <c r="H8070" s="2" t="s">
        <v>15</v>
      </c>
      <c r="I8070" t="s">
        <v>91</v>
      </c>
      <c r="J8070" t="s">
        <v>16</v>
      </c>
      <c r="K8070" t="s">
        <v>80</v>
      </c>
      <c r="L8070" s="3">
        <f t="shared" si="252"/>
        <v>37927</v>
      </c>
      <c r="M8070">
        <f t="shared" si="253"/>
        <v>4.4740617615360002E-2</v>
      </c>
      <c r="N8070">
        <v>37927</v>
      </c>
    </row>
    <row r="8071" spans="1:14" x14ac:dyDescent="0.3">
      <c r="A8071">
        <v>-88.952805555555599</v>
      </c>
      <c r="B8071">
        <v>38.937083333333298</v>
      </c>
      <c r="C8071" s="2" t="s">
        <v>14</v>
      </c>
      <c r="D8071" t="s">
        <v>89</v>
      </c>
      <c r="E8071" s="3">
        <v>37926</v>
      </c>
      <c r="F8071">
        <v>1.04</v>
      </c>
      <c r="G8071" t="s">
        <v>181</v>
      </c>
      <c r="H8071" s="2" t="s">
        <v>15</v>
      </c>
      <c r="I8071" t="s">
        <v>91</v>
      </c>
      <c r="J8071" t="s">
        <v>16</v>
      </c>
      <c r="K8071" t="s">
        <v>80</v>
      </c>
      <c r="L8071" s="3">
        <f t="shared" si="252"/>
        <v>37926</v>
      </c>
      <c r="M8071">
        <f t="shared" si="253"/>
        <v>2.9449520455680001E-2</v>
      </c>
      <c r="N8071">
        <v>37926</v>
      </c>
    </row>
    <row r="8072" spans="1:14" x14ac:dyDescent="0.3">
      <c r="A8072">
        <v>-88.952805555555599</v>
      </c>
      <c r="B8072">
        <v>38.937083333333298</v>
      </c>
      <c r="C8072" s="2" t="s">
        <v>14</v>
      </c>
      <c r="D8072" t="s">
        <v>89</v>
      </c>
      <c r="E8072" s="3">
        <v>37925</v>
      </c>
      <c r="F8072">
        <v>0.98</v>
      </c>
      <c r="G8072" t="s">
        <v>181</v>
      </c>
      <c r="H8072" s="2" t="s">
        <v>15</v>
      </c>
      <c r="I8072" t="s">
        <v>91</v>
      </c>
      <c r="J8072" t="s">
        <v>16</v>
      </c>
      <c r="K8072" t="s">
        <v>80</v>
      </c>
      <c r="L8072" s="3">
        <f t="shared" si="252"/>
        <v>37925</v>
      </c>
      <c r="M8072">
        <f t="shared" si="253"/>
        <v>2.7750509660159999E-2</v>
      </c>
      <c r="N8072">
        <v>37925</v>
      </c>
    </row>
    <row r="8073" spans="1:14" x14ac:dyDescent="0.3">
      <c r="A8073">
        <v>-88.952805555555599</v>
      </c>
      <c r="B8073">
        <v>38.937083333333298</v>
      </c>
      <c r="C8073" s="2" t="s">
        <v>14</v>
      </c>
      <c r="D8073" t="s">
        <v>89</v>
      </c>
      <c r="E8073" s="3">
        <v>37924</v>
      </c>
      <c r="F8073">
        <v>1.04</v>
      </c>
      <c r="G8073" t="s">
        <v>181</v>
      </c>
      <c r="H8073" s="2" t="s">
        <v>15</v>
      </c>
      <c r="I8073" t="s">
        <v>91</v>
      </c>
      <c r="J8073" t="s">
        <v>16</v>
      </c>
      <c r="K8073" t="s">
        <v>80</v>
      </c>
      <c r="L8073" s="3">
        <f t="shared" si="252"/>
        <v>37924</v>
      </c>
      <c r="M8073">
        <f t="shared" si="253"/>
        <v>2.9449520455680001E-2</v>
      </c>
      <c r="N8073">
        <v>37924</v>
      </c>
    </row>
    <row r="8074" spans="1:14" x14ac:dyDescent="0.3">
      <c r="A8074">
        <v>-88.952805555555599</v>
      </c>
      <c r="B8074">
        <v>38.937083333333298</v>
      </c>
      <c r="C8074" s="2" t="s">
        <v>14</v>
      </c>
      <c r="D8074" t="s">
        <v>89</v>
      </c>
      <c r="E8074" s="3">
        <v>37923</v>
      </c>
      <c r="F8074">
        <v>1.01</v>
      </c>
      <c r="G8074" t="s">
        <v>181</v>
      </c>
      <c r="H8074" s="2" t="s">
        <v>15</v>
      </c>
      <c r="I8074" t="s">
        <v>91</v>
      </c>
      <c r="J8074" t="s">
        <v>16</v>
      </c>
      <c r="K8074" t="s">
        <v>80</v>
      </c>
      <c r="L8074" s="3">
        <f t="shared" si="252"/>
        <v>37923</v>
      </c>
      <c r="M8074">
        <f t="shared" si="253"/>
        <v>2.8600015057920002E-2</v>
      </c>
      <c r="N8074">
        <v>37923</v>
      </c>
    </row>
    <row r="8075" spans="1:14" x14ac:dyDescent="0.3">
      <c r="A8075">
        <v>-88.952805555555599</v>
      </c>
      <c r="B8075">
        <v>38.937083333333298</v>
      </c>
      <c r="C8075" s="2" t="s">
        <v>14</v>
      </c>
      <c r="D8075" t="s">
        <v>89</v>
      </c>
      <c r="E8075" s="3">
        <v>37922</v>
      </c>
      <c r="F8075">
        <v>0.93</v>
      </c>
      <c r="G8075" t="s">
        <v>181</v>
      </c>
      <c r="H8075" s="2" t="s">
        <v>15</v>
      </c>
      <c r="I8075" t="s">
        <v>91</v>
      </c>
      <c r="J8075" t="s">
        <v>16</v>
      </c>
      <c r="K8075" t="s">
        <v>80</v>
      </c>
      <c r="L8075" s="3">
        <f t="shared" si="252"/>
        <v>37922</v>
      </c>
      <c r="M8075">
        <f t="shared" si="253"/>
        <v>2.6334667330560002E-2</v>
      </c>
      <c r="N8075">
        <v>37922</v>
      </c>
    </row>
    <row r="8076" spans="1:14" x14ac:dyDescent="0.3">
      <c r="A8076">
        <v>-88.952805555555599</v>
      </c>
      <c r="B8076">
        <v>38.937083333333298</v>
      </c>
      <c r="C8076" s="2" t="s">
        <v>14</v>
      </c>
      <c r="D8076" t="s">
        <v>89</v>
      </c>
      <c r="E8076" s="3">
        <v>37921</v>
      </c>
      <c r="F8076">
        <v>0.79</v>
      </c>
      <c r="G8076" t="s">
        <v>181</v>
      </c>
      <c r="H8076" s="2" t="s">
        <v>15</v>
      </c>
      <c r="I8076" t="s">
        <v>91</v>
      </c>
      <c r="J8076" t="s">
        <v>16</v>
      </c>
      <c r="K8076" t="s">
        <v>80</v>
      </c>
      <c r="L8076" s="3">
        <f t="shared" si="252"/>
        <v>37921</v>
      </c>
      <c r="M8076">
        <f t="shared" si="253"/>
        <v>2.2370308807680001E-2</v>
      </c>
      <c r="N8076">
        <v>37921</v>
      </c>
    </row>
    <row r="8077" spans="1:14" x14ac:dyDescent="0.3">
      <c r="A8077">
        <v>-88.952805555555599</v>
      </c>
      <c r="B8077">
        <v>38.937083333333298</v>
      </c>
      <c r="C8077" s="2" t="s">
        <v>14</v>
      </c>
      <c r="D8077" t="s">
        <v>89</v>
      </c>
      <c r="E8077" s="3">
        <v>37920</v>
      </c>
      <c r="F8077">
        <v>0.94</v>
      </c>
      <c r="G8077" t="s">
        <v>181</v>
      </c>
      <c r="H8077" s="2" t="s">
        <v>15</v>
      </c>
      <c r="I8077" t="s">
        <v>91</v>
      </c>
      <c r="J8077" t="s">
        <v>16</v>
      </c>
      <c r="K8077" t="s">
        <v>80</v>
      </c>
      <c r="L8077" s="3">
        <f t="shared" si="252"/>
        <v>37920</v>
      </c>
      <c r="M8077">
        <f t="shared" si="253"/>
        <v>2.6617835796479999E-2</v>
      </c>
      <c r="N8077">
        <v>37920</v>
      </c>
    </row>
    <row r="8078" spans="1:14" x14ac:dyDescent="0.3">
      <c r="A8078">
        <v>-88.952805555555599</v>
      </c>
      <c r="B8078">
        <v>38.937083333333298</v>
      </c>
      <c r="C8078" s="2" t="s">
        <v>14</v>
      </c>
      <c r="D8078" t="s">
        <v>89</v>
      </c>
      <c r="E8078" s="3">
        <v>37919</v>
      </c>
      <c r="F8078">
        <v>0.73</v>
      </c>
      <c r="G8078" t="s">
        <v>181</v>
      </c>
      <c r="H8078" s="2" t="s">
        <v>15</v>
      </c>
      <c r="I8078" t="s">
        <v>91</v>
      </c>
      <c r="J8078" t="s">
        <v>16</v>
      </c>
      <c r="K8078" t="s">
        <v>80</v>
      </c>
      <c r="L8078" s="3">
        <f t="shared" si="252"/>
        <v>37919</v>
      </c>
      <c r="M8078">
        <f t="shared" si="253"/>
        <v>2.067129801216E-2</v>
      </c>
      <c r="N8078">
        <v>37919</v>
      </c>
    </row>
    <row r="8079" spans="1:14" x14ac:dyDescent="0.3">
      <c r="A8079">
        <v>-88.952805555555599</v>
      </c>
      <c r="B8079">
        <v>38.937083333333298</v>
      </c>
      <c r="C8079" s="2" t="s">
        <v>14</v>
      </c>
      <c r="D8079" t="s">
        <v>89</v>
      </c>
      <c r="E8079" s="3">
        <v>37918</v>
      </c>
      <c r="F8079">
        <v>0.63</v>
      </c>
      <c r="G8079" t="s">
        <v>181</v>
      </c>
      <c r="H8079" s="2" t="s">
        <v>15</v>
      </c>
      <c r="I8079" t="s">
        <v>91</v>
      </c>
      <c r="J8079" t="s">
        <v>16</v>
      </c>
      <c r="K8079" t="s">
        <v>80</v>
      </c>
      <c r="L8079" s="3">
        <f t="shared" si="252"/>
        <v>37918</v>
      </c>
      <c r="M8079">
        <f t="shared" si="253"/>
        <v>1.7839613352960002E-2</v>
      </c>
      <c r="N8079">
        <v>37918</v>
      </c>
    </row>
    <row r="8080" spans="1:14" x14ac:dyDescent="0.3">
      <c r="A8080">
        <v>-88.952805555555599</v>
      </c>
      <c r="B8080">
        <v>38.937083333333298</v>
      </c>
      <c r="C8080" s="2" t="s">
        <v>14</v>
      </c>
      <c r="D8080" t="s">
        <v>89</v>
      </c>
      <c r="E8080" s="3">
        <v>37917</v>
      </c>
      <c r="F8080">
        <v>0.7</v>
      </c>
      <c r="G8080" t="s">
        <v>181</v>
      </c>
      <c r="H8080" s="2" t="s">
        <v>15</v>
      </c>
      <c r="I8080" t="s">
        <v>91</v>
      </c>
      <c r="J8080" t="s">
        <v>16</v>
      </c>
      <c r="K8080" t="s">
        <v>80</v>
      </c>
      <c r="L8080" s="3">
        <f t="shared" si="252"/>
        <v>37917</v>
      </c>
      <c r="M8080">
        <f t="shared" si="253"/>
        <v>1.9821792614400001E-2</v>
      </c>
      <c r="N8080">
        <v>37917</v>
      </c>
    </row>
    <row r="8081" spans="1:14" x14ac:dyDescent="0.3">
      <c r="A8081">
        <v>-88.952805555555599</v>
      </c>
      <c r="B8081">
        <v>38.937083333333298</v>
      </c>
      <c r="C8081" s="2" t="s">
        <v>14</v>
      </c>
      <c r="D8081" t="s">
        <v>89</v>
      </c>
      <c r="E8081" s="3">
        <v>37916</v>
      </c>
      <c r="F8081">
        <v>0.67</v>
      </c>
      <c r="G8081" t="s">
        <v>181</v>
      </c>
      <c r="H8081" s="2" t="s">
        <v>15</v>
      </c>
      <c r="I8081" t="s">
        <v>91</v>
      </c>
      <c r="J8081" t="s">
        <v>16</v>
      </c>
      <c r="K8081" t="s">
        <v>80</v>
      </c>
      <c r="L8081" s="3">
        <f t="shared" si="252"/>
        <v>37916</v>
      </c>
      <c r="M8081">
        <f t="shared" si="253"/>
        <v>1.8972287216640002E-2</v>
      </c>
      <c r="N8081">
        <v>37916</v>
      </c>
    </row>
    <row r="8082" spans="1:14" x14ac:dyDescent="0.3">
      <c r="A8082">
        <v>-88.952805555555599</v>
      </c>
      <c r="B8082">
        <v>38.937083333333298</v>
      </c>
      <c r="C8082" s="2" t="s">
        <v>14</v>
      </c>
      <c r="D8082" t="s">
        <v>89</v>
      </c>
      <c r="E8082" s="3">
        <v>37915</v>
      </c>
      <c r="F8082">
        <v>0.86</v>
      </c>
      <c r="G8082" t="s">
        <v>181</v>
      </c>
      <c r="H8082" s="2" t="s">
        <v>15</v>
      </c>
      <c r="I8082" t="s">
        <v>91</v>
      </c>
      <c r="J8082" t="s">
        <v>16</v>
      </c>
      <c r="K8082" t="s">
        <v>80</v>
      </c>
      <c r="L8082" s="3">
        <f t="shared" si="252"/>
        <v>37915</v>
      </c>
      <c r="M8082">
        <f t="shared" si="253"/>
        <v>2.435248806912E-2</v>
      </c>
      <c r="N8082">
        <v>37915</v>
      </c>
    </row>
    <row r="8083" spans="1:14" x14ac:dyDescent="0.3">
      <c r="A8083">
        <v>-88.952805555555599</v>
      </c>
      <c r="B8083">
        <v>38.937083333333298</v>
      </c>
      <c r="C8083" s="2" t="s">
        <v>14</v>
      </c>
      <c r="D8083" t="s">
        <v>89</v>
      </c>
      <c r="E8083" s="3">
        <v>37914</v>
      </c>
      <c r="F8083">
        <v>1.25</v>
      </c>
      <c r="G8083" t="s">
        <v>181</v>
      </c>
      <c r="H8083" s="2" t="s">
        <v>15</v>
      </c>
      <c r="I8083" t="s">
        <v>91</v>
      </c>
      <c r="J8083" t="s">
        <v>16</v>
      </c>
      <c r="K8083" t="s">
        <v>80</v>
      </c>
      <c r="L8083" s="3">
        <f t="shared" si="252"/>
        <v>37914</v>
      </c>
      <c r="M8083">
        <f t="shared" si="253"/>
        <v>3.539605824E-2</v>
      </c>
      <c r="N8083">
        <v>37914</v>
      </c>
    </row>
    <row r="8084" spans="1:14" x14ac:dyDescent="0.3">
      <c r="A8084">
        <v>-88.952805555555599</v>
      </c>
      <c r="B8084">
        <v>38.937083333333298</v>
      </c>
      <c r="C8084" s="2" t="s">
        <v>14</v>
      </c>
      <c r="D8084" t="s">
        <v>89</v>
      </c>
      <c r="E8084" s="3">
        <v>37913</v>
      </c>
      <c r="F8084">
        <v>2.4700000000000002</v>
      </c>
      <c r="G8084" t="s">
        <v>181</v>
      </c>
      <c r="H8084" s="2" t="s">
        <v>15</v>
      </c>
      <c r="I8084" t="s">
        <v>91</v>
      </c>
      <c r="J8084" t="s">
        <v>16</v>
      </c>
      <c r="K8084" t="s">
        <v>80</v>
      </c>
      <c r="L8084" s="3">
        <f t="shared" si="252"/>
        <v>37913</v>
      </c>
      <c r="M8084">
        <f t="shared" si="253"/>
        <v>6.9942611082240008E-2</v>
      </c>
      <c r="N8084">
        <v>37913</v>
      </c>
    </row>
    <row r="8085" spans="1:14" x14ac:dyDescent="0.3">
      <c r="A8085">
        <v>-88.952805555555599</v>
      </c>
      <c r="B8085">
        <v>38.937083333333298</v>
      </c>
      <c r="C8085" s="2" t="s">
        <v>14</v>
      </c>
      <c r="D8085" t="s">
        <v>89</v>
      </c>
      <c r="E8085" s="3">
        <v>37912</v>
      </c>
      <c r="F8085">
        <v>6.93</v>
      </c>
      <c r="G8085" t="s">
        <v>181</v>
      </c>
      <c r="H8085" s="2" t="s">
        <v>15</v>
      </c>
      <c r="I8085" t="s">
        <v>91</v>
      </c>
      <c r="J8085" t="s">
        <v>16</v>
      </c>
      <c r="K8085" t="s">
        <v>80</v>
      </c>
      <c r="L8085" s="3">
        <f t="shared" si="252"/>
        <v>37912</v>
      </c>
      <c r="M8085">
        <f t="shared" si="253"/>
        <v>0.19623574688255999</v>
      </c>
      <c r="N8085">
        <v>37912</v>
      </c>
    </row>
    <row r="8086" spans="1:14" x14ac:dyDescent="0.3">
      <c r="A8086">
        <v>-88.952805555555599</v>
      </c>
      <c r="B8086">
        <v>38.937083333333298</v>
      </c>
      <c r="C8086" s="2" t="s">
        <v>14</v>
      </c>
      <c r="D8086" t="s">
        <v>89</v>
      </c>
      <c r="E8086" s="3">
        <v>37911</v>
      </c>
      <c r="F8086">
        <v>5</v>
      </c>
      <c r="G8086" t="s">
        <v>181</v>
      </c>
      <c r="H8086" s="2" t="s">
        <v>15</v>
      </c>
      <c r="I8086" t="s">
        <v>91</v>
      </c>
      <c r="J8086" t="s">
        <v>16</v>
      </c>
      <c r="K8086" t="s">
        <v>80</v>
      </c>
      <c r="L8086" s="3">
        <f t="shared" si="252"/>
        <v>37911</v>
      </c>
      <c r="M8086">
        <f t="shared" si="253"/>
        <v>0.14158423296</v>
      </c>
      <c r="N8086">
        <v>37911</v>
      </c>
    </row>
    <row r="8087" spans="1:14" x14ac:dyDescent="0.3">
      <c r="A8087">
        <v>-88.952805555555599</v>
      </c>
      <c r="B8087">
        <v>38.937083333333298</v>
      </c>
      <c r="C8087" s="2" t="s">
        <v>14</v>
      </c>
      <c r="D8087" t="s">
        <v>89</v>
      </c>
      <c r="E8087" s="3">
        <v>37910</v>
      </c>
      <c r="F8087">
        <v>4.01</v>
      </c>
      <c r="G8087" t="s">
        <v>181</v>
      </c>
      <c r="H8087" s="2" t="s">
        <v>15</v>
      </c>
      <c r="I8087" t="s">
        <v>91</v>
      </c>
      <c r="J8087" t="s">
        <v>16</v>
      </c>
      <c r="K8087" t="s">
        <v>80</v>
      </c>
      <c r="L8087" s="3">
        <f t="shared" si="252"/>
        <v>37910</v>
      </c>
      <c r="M8087">
        <f t="shared" si="253"/>
        <v>0.11355055483392</v>
      </c>
      <c r="N8087">
        <v>37910</v>
      </c>
    </row>
    <row r="8088" spans="1:14" x14ac:dyDescent="0.3">
      <c r="A8088">
        <v>-88.952805555555599</v>
      </c>
      <c r="B8088">
        <v>38.937083333333298</v>
      </c>
      <c r="C8088" s="2" t="s">
        <v>14</v>
      </c>
      <c r="D8088" t="s">
        <v>89</v>
      </c>
      <c r="E8088" s="3">
        <v>37909</v>
      </c>
      <c r="F8088">
        <v>16.5</v>
      </c>
      <c r="G8088" t="s">
        <v>181</v>
      </c>
      <c r="H8088" s="2" t="s">
        <v>15</v>
      </c>
      <c r="I8088" t="s">
        <v>91</v>
      </c>
      <c r="J8088" t="s">
        <v>16</v>
      </c>
      <c r="K8088" t="s">
        <v>80</v>
      </c>
      <c r="L8088" s="3">
        <f t="shared" si="252"/>
        <v>37909</v>
      </c>
      <c r="M8088">
        <f t="shared" si="253"/>
        <v>0.46722796876799999</v>
      </c>
      <c r="N8088">
        <v>37909</v>
      </c>
    </row>
    <row r="8089" spans="1:14" x14ac:dyDescent="0.3">
      <c r="A8089">
        <v>-88.952805555555599</v>
      </c>
      <c r="B8089">
        <v>38.937083333333298</v>
      </c>
      <c r="C8089" s="2" t="s">
        <v>14</v>
      </c>
      <c r="D8089" t="s">
        <v>89</v>
      </c>
      <c r="E8089" s="3">
        <v>37908</v>
      </c>
      <c r="F8089">
        <v>41.5</v>
      </c>
      <c r="G8089" t="s">
        <v>181</v>
      </c>
      <c r="H8089" s="2" t="s">
        <v>15</v>
      </c>
      <c r="I8089" t="s">
        <v>91</v>
      </c>
      <c r="J8089" t="s">
        <v>16</v>
      </c>
      <c r="K8089" t="s">
        <v>80</v>
      </c>
      <c r="L8089" s="3">
        <f t="shared" si="252"/>
        <v>37908</v>
      </c>
      <c r="M8089">
        <f t="shared" si="253"/>
        <v>1.175149133568</v>
      </c>
      <c r="N8089">
        <v>37908</v>
      </c>
    </row>
    <row r="8090" spans="1:14" x14ac:dyDescent="0.3">
      <c r="A8090">
        <v>-88.952805555555599</v>
      </c>
      <c r="B8090">
        <v>38.937083333333298</v>
      </c>
      <c r="C8090" s="2" t="s">
        <v>14</v>
      </c>
      <c r="D8090" t="s">
        <v>89</v>
      </c>
      <c r="E8090" s="3">
        <v>37907</v>
      </c>
      <c r="F8090">
        <v>0.8</v>
      </c>
      <c r="G8090" t="s">
        <v>181</v>
      </c>
      <c r="H8090" s="2" t="s">
        <v>15</v>
      </c>
      <c r="I8090" t="s">
        <v>91</v>
      </c>
      <c r="J8090" t="s">
        <v>16</v>
      </c>
      <c r="K8090" t="s">
        <v>80</v>
      </c>
      <c r="L8090" s="3">
        <f t="shared" si="252"/>
        <v>37907</v>
      </c>
      <c r="M8090">
        <f t="shared" si="253"/>
        <v>2.2653477273600002E-2</v>
      </c>
      <c r="N8090">
        <v>37907</v>
      </c>
    </row>
    <row r="8091" spans="1:14" x14ac:dyDescent="0.3">
      <c r="A8091">
        <v>-88.952805555555599</v>
      </c>
      <c r="B8091">
        <v>38.937083333333298</v>
      </c>
      <c r="C8091" s="2" t="s">
        <v>14</v>
      </c>
      <c r="D8091" t="s">
        <v>89</v>
      </c>
      <c r="E8091" s="3">
        <v>37906</v>
      </c>
      <c r="F8091">
        <v>1.52</v>
      </c>
      <c r="G8091" t="s">
        <v>181</v>
      </c>
      <c r="H8091" s="2" t="s">
        <v>15</v>
      </c>
      <c r="I8091" t="s">
        <v>91</v>
      </c>
      <c r="J8091" t="s">
        <v>16</v>
      </c>
      <c r="K8091" t="s">
        <v>80</v>
      </c>
      <c r="L8091" s="3">
        <f t="shared" si="252"/>
        <v>37906</v>
      </c>
      <c r="M8091">
        <f t="shared" si="253"/>
        <v>4.3041606819840005E-2</v>
      </c>
      <c r="N8091">
        <v>37906</v>
      </c>
    </row>
    <row r="8092" spans="1:14" x14ac:dyDescent="0.3">
      <c r="A8092">
        <v>-88.952805555555599</v>
      </c>
      <c r="B8092">
        <v>38.937083333333298</v>
      </c>
      <c r="C8092" s="2" t="s">
        <v>14</v>
      </c>
      <c r="D8092" t="s">
        <v>89</v>
      </c>
      <c r="E8092" s="3">
        <v>37905</v>
      </c>
      <c r="F8092">
        <v>5.92</v>
      </c>
      <c r="G8092" t="s">
        <v>181</v>
      </c>
      <c r="H8092" s="2" t="s">
        <v>15</v>
      </c>
      <c r="I8092" t="s">
        <v>91</v>
      </c>
      <c r="J8092" t="s">
        <v>16</v>
      </c>
      <c r="K8092" t="s">
        <v>80</v>
      </c>
      <c r="L8092" s="3">
        <f t="shared" si="252"/>
        <v>37905</v>
      </c>
      <c r="M8092">
        <f t="shared" si="253"/>
        <v>0.16763573182464001</v>
      </c>
      <c r="N8092">
        <v>37905</v>
      </c>
    </row>
    <row r="8093" spans="1:14" x14ac:dyDescent="0.3">
      <c r="A8093">
        <v>-88.952805555555599</v>
      </c>
      <c r="B8093">
        <v>38.937083333333298</v>
      </c>
      <c r="C8093" s="2" t="s">
        <v>14</v>
      </c>
      <c r="D8093" t="s">
        <v>89</v>
      </c>
      <c r="E8093" s="3">
        <v>37904</v>
      </c>
      <c r="F8093">
        <v>39.9</v>
      </c>
      <c r="G8093" t="s">
        <v>181</v>
      </c>
      <c r="H8093" s="2" t="s">
        <v>15</v>
      </c>
      <c r="I8093" t="s">
        <v>91</v>
      </c>
      <c r="J8093" t="s">
        <v>16</v>
      </c>
      <c r="K8093" t="s">
        <v>80</v>
      </c>
      <c r="L8093" s="3">
        <f t="shared" si="252"/>
        <v>37904</v>
      </c>
      <c r="M8093">
        <f t="shared" si="253"/>
        <v>1.1298421790208</v>
      </c>
      <c r="N8093">
        <v>37904</v>
      </c>
    </row>
    <row r="8094" spans="1:14" x14ac:dyDescent="0.3">
      <c r="A8094">
        <v>-88.952805555555599</v>
      </c>
      <c r="B8094">
        <v>38.937083333333298</v>
      </c>
      <c r="C8094" s="2" t="s">
        <v>14</v>
      </c>
      <c r="D8094" t="s">
        <v>89</v>
      </c>
      <c r="E8094" s="3">
        <v>37903</v>
      </c>
      <c r="F8094">
        <v>0.73</v>
      </c>
      <c r="G8094" t="s">
        <v>181</v>
      </c>
      <c r="H8094" s="2" t="s">
        <v>15</v>
      </c>
      <c r="I8094" t="s">
        <v>91</v>
      </c>
      <c r="J8094" t="s">
        <v>16</v>
      </c>
      <c r="K8094" t="s">
        <v>80</v>
      </c>
      <c r="L8094" s="3">
        <f t="shared" si="252"/>
        <v>37903</v>
      </c>
      <c r="M8094">
        <f t="shared" si="253"/>
        <v>2.067129801216E-2</v>
      </c>
      <c r="N8094">
        <v>37903</v>
      </c>
    </row>
    <row r="8095" spans="1:14" x14ac:dyDescent="0.3">
      <c r="A8095">
        <v>-88.952805555555599</v>
      </c>
      <c r="B8095">
        <v>38.937083333333298</v>
      </c>
      <c r="C8095" s="2" t="s">
        <v>14</v>
      </c>
      <c r="D8095" t="s">
        <v>89</v>
      </c>
      <c r="E8095" s="3">
        <v>37902</v>
      </c>
      <c r="F8095">
        <v>0.33</v>
      </c>
      <c r="G8095" t="s">
        <v>181</v>
      </c>
      <c r="H8095" s="2" t="s">
        <v>15</v>
      </c>
      <c r="I8095" t="s">
        <v>91</v>
      </c>
      <c r="J8095" t="s">
        <v>16</v>
      </c>
      <c r="K8095" t="s">
        <v>80</v>
      </c>
      <c r="L8095" s="3">
        <f t="shared" si="252"/>
        <v>37902</v>
      </c>
      <c r="M8095">
        <f t="shared" si="253"/>
        <v>9.3445593753600006E-3</v>
      </c>
      <c r="N8095">
        <v>37902</v>
      </c>
    </row>
    <row r="8096" spans="1:14" x14ac:dyDescent="0.3">
      <c r="A8096">
        <v>-88.952805555555599</v>
      </c>
      <c r="B8096">
        <v>38.937083333333298</v>
      </c>
      <c r="C8096" s="2" t="s">
        <v>14</v>
      </c>
      <c r="D8096" t="s">
        <v>89</v>
      </c>
      <c r="E8096" s="3">
        <v>37901</v>
      </c>
      <c r="F8096">
        <v>0.34</v>
      </c>
      <c r="G8096" t="s">
        <v>181</v>
      </c>
      <c r="H8096" s="2" t="s">
        <v>15</v>
      </c>
      <c r="I8096" t="s">
        <v>91</v>
      </c>
      <c r="J8096" t="s">
        <v>16</v>
      </c>
      <c r="K8096" t="s">
        <v>80</v>
      </c>
      <c r="L8096" s="3">
        <f t="shared" si="252"/>
        <v>37901</v>
      </c>
      <c r="M8096">
        <f t="shared" si="253"/>
        <v>9.6277278412800014E-3</v>
      </c>
      <c r="N8096">
        <v>37901</v>
      </c>
    </row>
    <row r="8097" spans="1:14" x14ac:dyDescent="0.3">
      <c r="A8097">
        <v>-88.952805555555599</v>
      </c>
      <c r="B8097">
        <v>38.937083333333298</v>
      </c>
      <c r="C8097" s="2" t="s">
        <v>14</v>
      </c>
      <c r="D8097" t="s">
        <v>89</v>
      </c>
      <c r="E8097" s="3">
        <v>37900</v>
      </c>
      <c r="F8097">
        <v>0.34</v>
      </c>
      <c r="G8097" t="s">
        <v>181</v>
      </c>
      <c r="H8097" s="2" t="s">
        <v>15</v>
      </c>
      <c r="I8097" t="s">
        <v>91</v>
      </c>
      <c r="J8097" t="s">
        <v>16</v>
      </c>
      <c r="K8097" t="s">
        <v>80</v>
      </c>
      <c r="L8097" s="3">
        <f t="shared" si="252"/>
        <v>37900</v>
      </c>
      <c r="M8097">
        <f t="shared" si="253"/>
        <v>9.6277278412800014E-3</v>
      </c>
      <c r="N8097">
        <v>37900</v>
      </c>
    </row>
    <row r="8098" spans="1:14" x14ac:dyDescent="0.3">
      <c r="A8098">
        <v>-88.952805555555599</v>
      </c>
      <c r="B8098">
        <v>38.937083333333298</v>
      </c>
      <c r="C8098" s="2" t="s">
        <v>14</v>
      </c>
      <c r="D8098" t="s">
        <v>89</v>
      </c>
      <c r="E8098" s="3">
        <v>37899</v>
      </c>
      <c r="F8098">
        <v>0.36</v>
      </c>
      <c r="G8098" t="s">
        <v>181</v>
      </c>
      <c r="H8098" s="2" t="s">
        <v>15</v>
      </c>
      <c r="I8098" t="s">
        <v>91</v>
      </c>
      <c r="J8098" t="s">
        <v>16</v>
      </c>
      <c r="K8098" t="s">
        <v>80</v>
      </c>
      <c r="L8098" s="3">
        <f t="shared" si="252"/>
        <v>37899</v>
      </c>
      <c r="M8098">
        <f t="shared" si="253"/>
        <v>1.019406477312E-2</v>
      </c>
      <c r="N8098">
        <v>37899</v>
      </c>
    </row>
    <row r="8099" spans="1:14" x14ac:dyDescent="0.3">
      <c r="A8099">
        <v>-88.952805555555599</v>
      </c>
      <c r="B8099">
        <v>38.937083333333298</v>
      </c>
      <c r="C8099" s="2" t="s">
        <v>14</v>
      </c>
      <c r="D8099" t="s">
        <v>89</v>
      </c>
      <c r="E8099" s="3">
        <v>37898</v>
      </c>
      <c r="F8099">
        <v>0.37</v>
      </c>
      <c r="G8099" t="s">
        <v>181</v>
      </c>
      <c r="H8099" s="2" t="s">
        <v>15</v>
      </c>
      <c r="I8099" t="s">
        <v>91</v>
      </c>
      <c r="J8099" t="s">
        <v>16</v>
      </c>
      <c r="K8099" t="s">
        <v>80</v>
      </c>
      <c r="L8099" s="3">
        <f t="shared" si="252"/>
        <v>37898</v>
      </c>
      <c r="M8099">
        <f t="shared" si="253"/>
        <v>1.047723323904E-2</v>
      </c>
      <c r="N8099">
        <v>37898</v>
      </c>
    </row>
    <row r="8100" spans="1:14" x14ac:dyDescent="0.3">
      <c r="A8100">
        <v>-88.952805555555599</v>
      </c>
      <c r="B8100">
        <v>38.937083333333298</v>
      </c>
      <c r="C8100" s="2" t="s">
        <v>14</v>
      </c>
      <c r="D8100" t="s">
        <v>89</v>
      </c>
      <c r="E8100" s="3">
        <v>37897</v>
      </c>
      <c r="F8100">
        <v>0.34</v>
      </c>
      <c r="G8100" t="s">
        <v>181</v>
      </c>
      <c r="H8100" s="2" t="s">
        <v>15</v>
      </c>
      <c r="I8100" t="s">
        <v>91</v>
      </c>
      <c r="J8100" t="s">
        <v>16</v>
      </c>
      <c r="K8100" t="s">
        <v>80</v>
      </c>
      <c r="L8100" s="3">
        <f t="shared" si="252"/>
        <v>37897</v>
      </c>
      <c r="M8100">
        <f t="shared" si="253"/>
        <v>9.6277278412800014E-3</v>
      </c>
      <c r="N8100">
        <v>37897</v>
      </c>
    </row>
    <row r="8101" spans="1:14" x14ac:dyDescent="0.3">
      <c r="A8101">
        <v>-88.952805555555599</v>
      </c>
      <c r="B8101">
        <v>38.937083333333298</v>
      </c>
      <c r="C8101" s="2" t="s">
        <v>14</v>
      </c>
      <c r="D8101" t="s">
        <v>89</v>
      </c>
      <c r="E8101" s="3">
        <v>37896</v>
      </c>
      <c r="F8101">
        <v>0.39</v>
      </c>
      <c r="G8101" t="s">
        <v>181</v>
      </c>
      <c r="H8101" s="2" t="s">
        <v>15</v>
      </c>
      <c r="I8101" t="s">
        <v>91</v>
      </c>
      <c r="J8101" t="s">
        <v>16</v>
      </c>
      <c r="K8101" t="s">
        <v>80</v>
      </c>
      <c r="L8101" s="3">
        <f t="shared" si="252"/>
        <v>37896</v>
      </c>
      <c r="M8101">
        <f t="shared" si="253"/>
        <v>1.104357017088E-2</v>
      </c>
      <c r="N8101">
        <v>37896</v>
      </c>
    </row>
    <row r="8102" spans="1:14" x14ac:dyDescent="0.3">
      <c r="A8102">
        <v>-88.952805555555599</v>
      </c>
      <c r="B8102">
        <v>38.937083333333298</v>
      </c>
      <c r="C8102" s="2" t="s">
        <v>14</v>
      </c>
      <c r="D8102" t="s">
        <v>89</v>
      </c>
      <c r="E8102" s="3">
        <v>37895</v>
      </c>
      <c r="F8102">
        <v>0.41</v>
      </c>
      <c r="G8102" t="s">
        <v>181</v>
      </c>
      <c r="H8102" s="2" t="s">
        <v>15</v>
      </c>
      <c r="I8102" t="s">
        <v>91</v>
      </c>
      <c r="J8102" t="s">
        <v>16</v>
      </c>
      <c r="K8102" t="s">
        <v>80</v>
      </c>
      <c r="L8102" s="3">
        <f t="shared" si="252"/>
        <v>37895</v>
      </c>
      <c r="M8102">
        <f t="shared" si="253"/>
        <v>1.160990710272E-2</v>
      </c>
      <c r="N8102">
        <v>37895</v>
      </c>
    </row>
    <row r="8103" spans="1:14" x14ac:dyDescent="0.3">
      <c r="A8103">
        <v>-88.952805555555599</v>
      </c>
      <c r="B8103">
        <v>38.937083333333298</v>
      </c>
      <c r="C8103" s="2" t="s">
        <v>14</v>
      </c>
      <c r="D8103" t="s">
        <v>89</v>
      </c>
      <c r="E8103" s="3">
        <v>37894</v>
      </c>
      <c r="F8103">
        <v>0.54</v>
      </c>
      <c r="G8103" t="s">
        <v>181</v>
      </c>
      <c r="H8103" s="2" t="s">
        <v>15</v>
      </c>
      <c r="I8103" t="s">
        <v>91</v>
      </c>
      <c r="J8103" t="s">
        <v>16</v>
      </c>
      <c r="K8103" t="s">
        <v>80</v>
      </c>
      <c r="L8103" s="3">
        <f t="shared" si="252"/>
        <v>37894</v>
      </c>
      <c r="M8103">
        <f t="shared" si="253"/>
        <v>1.5291097159680002E-2</v>
      </c>
      <c r="N8103">
        <v>37894</v>
      </c>
    </row>
    <row r="8104" spans="1:14" x14ac:dyDescent="0.3">
      <c r="A8104">
        <v>-88.952805555555599</v>
      </c>
      <c r="B8104">
        <v>38.937083333333298</v>
      </c>
      <c r="C8104" s="2" t="s">
        <v>14</v>
      </c>
      <c r="D8104" t="s">
        <v>89</v>
      </c>
      <c r="E8104" s="3">
        <v>37893</v>
      </c>
      <c r="F8104">
        <v>1.05</v>
      </c>
      <c r="G8104" t="s">
        <v>181</v>
      </c>
      <c r="H8104" s="2" t="s">
        <v>15</v>
      </c>
      <c r="I8104" t="s">
        <v>91</v>
      </c>
      <c r="J8104" t="s">
        <v>16</v>
      </c>
      <c r="K8104" t="s">
        <v>80</v>
      </c>
      <c r="L8104" s="3">
        <f t="shared" si="252"/>
        <v>37893</v>
      </c>
      <c r="M8104">
        <f t="shared" si="253"/>
        <v>2.9732688921600001E-2</v>
      </c>
      <c r="N8104">
        <v>37893</v>
      </c>
    </row>
    <row r="8105" spans="1:14" x14ac:dyDescent="0.3">
      <c r="A8105">
        <v>-88.952805555555599</v>
      </c>
      <c r="B8105">
        <v>38.937083333333298</v>
      </c>
      <c r="C8105" s="2" t="s">
        <v>14</v>
      </c>
      <c r="D8105" t="s">
        <v>89</v>
      </c>
      <c r="E8105" s="3">
        <v>37892</v>
      </c>
      <c r="F8105">
        <v>3.75</v>
      </c>
      <c r="G8105" t="s">
        <v>181</v>
      </c>
      <c r="H8105" s="2" t="s">
        <v>15</v>
      </c>
      <c r="I8105" t="s">
        <v>91</v>
      </c>
      <c r="J8105" t="s">
        <v>16</v>
      </c>
      <c r="K8105" t="s">
        <v>80</v>
      </c>
      <c r="L8105" s="3">
        <f t="shared" si="252"/>
        <v>37892</v>
      </c>
      <c r="M8105">
        <f t="shared" si="253"/>
        <v>0.10618817472</v>
      </c>
      <c r="N8105">
        <v>37892</v>
      </c>
    </row>
    <row r="8106" spans="1:14" x14ac:dyDescent="0.3">
      <c r="A8106">
        <v>-88.952805555555599</v>
      </c>
      <c r="B8106">
        <v>38.937083333333298</v>
      </c>
      <c r="C8106" s="2" t="s">
        <v>14</v>
      </c>
      <c r="D8106" t="s">
        <v>89</v>
      </c>
      <c r="E8106" s="3">
        <v>37891</v>
      </c>
      <c r="F8106">
        <v>16.2</v>
      </c>
      <c r="G8106" t="s">
        <v>181</v>
      </c>
      <c r="H8106" s="2" t="s">
        <v>15</v>
      </c>
      <c r="I8106" t="s">
        <v>91</v>
      </c>
      <c r="J8106" t="s">
        <v>16</v>
      </c>
      <c r="K8106" t="s">
        <v>80</v>
      </c>
      <c r="L8106" s="3">
        <f t="shared" si="252"/>
        <v>37891</v>
      </c>
      <c r="M8106">
        <f t="shared" si="253"/>
        <v>0.45873291479040001</v>
      </c>
      <c r="N8106">
        <v>37891</v>
      </c>
    </row>
    <row r="8107" spans="1:14" x14ac:dyDescent="0.3">
      <c r="A8107">
        <v>-88.952805555555599</v>
      </c>
      <c r="B8107">
        <v>38.937083333333298</v>
      </c>
      <c r="C8107" s="2" t="s">
        <v>14</v>
      </c>
      <c r="D8107" t="s">
        <v>89</v>
      </c>
      <c r="E8107" s="3">
        <v>37890</v>
      </c>
      <c r="F8107">
        <v>0.83</v>
      </c>
      <c r="G8107" t="s">
        <v>181</v>
      </c>
      <c r="H8107" s="2" t="s">
        <v>15</v>
      </c>
      <c r="I8107" t="s">
        <v>91</v>
      </c>
      <c r="J8107" t="s">
        <v>16</v>
      </c>
      <c r="K8107" t="s">
        <v>80</v>
      </c>
      <c r="L8107" s="3">
        <f t="shared" si="252"/>
        <v>37890</v>
      </c>
      <c r="M8107">
        <f t="shared" si="253"/>
        <v>2.3502982671360001E-2</v>
      </c>
      <c r="N8107">
        <v>37890</v>
      </c>
    </row>
    <row r="8108" spans="1:14" x14ac:dyDescent="0.3">
      <c r="A8108">
        <v>-88.952805555555599</v>
      </c>
      <c r="B8108">
        <v>38.937083333333298</v>
      </c>
      <c r="C8108" s="2" t="s">
        <v>14</v>
      </c>
      <c r="D8108" t="s">
        <v>89</v>
      </c>
      <c r="E8108" s="3">
        <v>37889</v>
      </c>
      <c r="F8108">
        <v>0.4</v>
      </c>
      <c r="G8108" t="s">
        <v>181</v>
      </c>
      <c r="H8108" s="2" t="s">
        <v>15</v>
      </c>
      <c r="I8108" t="s">
        <v>91</v>
      </c>
      <c r="J8108" t="s">
        <v>16</v>
      </c>
      <c r="K8108" t="s">
        <v>80</v>
      </c>
      <c r="L8108" s="3">
        <f t="shared" si="252"/>
        <v>37889</v>
      </c>
      <c r="M8108">
        <f t="shared" si="253"/>
        <v>1.1326738636800001E-2</v>
      </c>
      <c r="N8108">
        <v>37889</v>
      </c>
    </row>
    <row r="8109" spans="1:14" x14ac:dyDescent="0.3">
      <c r="A8109">
        <v>-88.952805555555599</v>
      </c>
      <c r="B8109">
        <v>38.937083333333298</v>
      </c>
      <c r="C8109" s="2" t="s">
        <v>14</v>
      </c>
      <c r="D8109" t="s">
        <v>89</v>
      </c>
      <c r="E8109" s="3">
        <v>37888</v>
      </c>
      <c r="F8109">
        <v>0.38</v>
      </c>
      <c r="G8109" t="s">
        <v>181</v>
      </c>
      <c r="H8109" s="2" t="s">
        <v>15</v>
      </c>
      <c r="I8109" t="s">
        <v>91</v>
      </c>
      <c r="J8109" t="s">
        <v>16</v>
      </c>
      <c r="K8109" t="s">
        <v>80</v>
      </c>
      <c r="L8109" s="3">
        <f t="shared" si="252"/>
        <v>37888</v>
      </c>
      <c r="M8109">
        <f t="shared" si="253"/>
        <v>1.0760401704960001E-2</v>
      </c>
      <c r="N8109">
        <v>37888</v>
      </c>
    </row>
    <row r="8110" spans="1:14" x14ac:dyDescent="0.3">
      <c r="A8110">
        <v>-88.952805555555599</v>
      </c>
      <c r="B8110">
        <v>38.937083333333298</v>
      </c>
      <c r="C8110" s="2" t="s">
        <v>14</v>
      </c>
      <c r="D8110" t="s">
        <v>89</v>
      </c>
      <c r="E8110" s="3">
        <v>37887</v>
      </c>
      <c r="F8110">
        <v>0.44</v>
      </c>
      <c r="G8110" t="s">
        <v>181</v>
      </c>
      <c r="H8110" s="2" t="s">
        <v>15</v>
      </c>
      <c r="I8110" t="s">
        <v>91</v>
      </c>
      <c r="J8110" t="s">
        <v>16</v>
      </c>
      <c r="K8110" t="s">
        <v>80</v>
      </c>
      <c r="L8110" s="3">
        <f t="shared" si="252"/>
        <v>37887</v>
      </c>
      <c r="M8110">
        <f t="shared" si="253"/>
        <v>1.2459412500480001E-2</v>
      </c>
      <c r="N8110">
        <v>37887</v>
      </c>
    </row>
    <row r="8111" spans="1:14" x14ac:dyDescent="0.3">
      <c r="A8111">
        <v>-88.952805555555599</v>
      </c>
      <c r="B8111">
        <v>38.937083333333298</v>
      </c>
      <c r="C8111" s="2" t="s">
        <v>14</v>
      </c>
      <c r="D8111" t="s">
        <v>89</v>
      </c>
      <c r="E8111" s="3">
        <v>37886</v>
      </c>
      <c r="F8111">
        <v>0.51</v>
      </c>
      <c r="G8111" t="s">
        <v>181</v>
      </c>
      <c r="H8111" s="2" t="s">
        <v>15</v>
      </c>
      <c r="I8111" t="s">
        <v>91</v>
      </c>
      <c r="J8111" t="s">
        <v>16</v>
      </c>
      <c r="K8111" t="s">
        <v>80</v>
      </c>
      <c r="L8111" s="3">
        <f t="shared" si="252"/>
        <v>37886</v>
      </c>
      <c r="M8111">
        <f t="shared" si="253"/>
        <v>1.4441591761920001E-2</v>
      </c>
      <c r="N8111">
        <v>37886</v>
      </c>
    </row>
    <row r="8112" spans="1:14" x14ac:dyDescent="0.3">
      <c r="A8112">
        <v>-88.952805555555599</v>
      </c>
      <c r="B8112">
        <v>38.937083333333298</v>
      </c>
      <c r="C8112" s="2" t="s">
        <v>14</v>
      </c>
      <c r="D8112" t="s">
        <v>89</v>
      </c>
      <c r="E8112" s="3">
        <v>37885</v>
      </c>
      <c r="F8112">
        <v>0.39</v>
      </c>
      <c r="G8112" t="s">
        <v>181</v>
      </c>
      <c r="H8112" s="2" t="s">
        <v>15</v>
      </c>
      <c r="I8112" t="s">
        <v>91</v>
      </c>
      <c r="J8112" t="s">
        <v>16</v>
      </c>
      <c r="K8112" t="s">
        <v>80</v>
      </c>
      <c r="L8112" s="3">
        <f t="shared" si="252"/>
        <v>37885</v>
      </c>
      <c r="M8112">
        <f t="shared" si="253"/>
        <v>1.104357017088E-2</v>
      </c>
      <c r="N8112">
        <v>37885</v>
      </c>
    </row>
    <row r="8113" spans="1:14" x14ac:dyDescent="0.3">
      <c r="A8113">
        <v>-88.952805555555599</v>
      </c>
      <c r="B8113">
        <v>38.937083333333298</v>
      </c>
      <c r="C8113" s="2" t="s">
        <v>14</v>
      </c>
      <c r="D8113" t="s">
        <v>89</v>
      </c>
      <c r="E8113" s="3">
        <v>37884</v>
      </c>
      <c r="F8113">
        <v>0.41</v>
      </c>
      <c r="G8113" t="s">
        <v>181</v>
      </c>
      <c r="H8113" s="2" t="s">
        <v>15</v>
      </c>
      <c r="I8113" t="s">
        <v>91</v>
      </c>
      <c r="J8113" t="s">
        <v>16</v>
      </c>
      <c r="K8113" t="s">
        <v>80</v>
      </c>
      <c r="L8113" s="3">
        <f t="shared" si="252"/>
        <v>37884</v>
      </c>
      <c r="M8113">
        <f t="shared" si="253"/>
        <v>1.160990710272E-2</v>
      </c>
      <c r="N8113">
        <v>37884</v>
      </c>
    </row>
    <row r="8114" spans="1:14" x14ac:dyDescent="0.3">
      <c r="A8114">
        <v>-88.952805555555599</v>
      </c>
      <c r="B8114">
        <v>38.937083333333298</v>
      </c>
      <c r="C8114" s="2" t="s">
        <v>14</v>
      </c>
      <c r="D8114" t="s">
        <v>89</v>
      </c>
      <c r="E8114" s="3">
        <v>37883</v>
      </c>
      <c r="F8114">
        <v>0.46</v>
      </c>
      <c r="G8114" t="s">
        <v>181</v>
      </c>
      <c r="H8114" s="2" t="s">
        <v>15</v>
      </c>
      <c r="I8114" t="s">
        <v>91</v>
      </c>
      <c r="J8114" t="s">
        <v>16</v>
      </c>
      <c r="K8114" t="s">
        <v>80</v>
      </c>
      <c r="L8114" s="3">
        <f t="shared" si="252"/>
        <v>37883</v>
      </c>
      <c r="M8114">
        <f t="shared" si="253"/>
        <v>1.3025749432320001E-2</v>
      </c>
      <c r="N8114">
        <v>37883</v>
      </c>
    </row>
    <row r="8115" spans="1:14" x14ac:dyDescent="0.3">
      <c r="A8115">
        <v>-88.952805555555599</v>
      </c>
      <c r="B8115">
        <v>38.937083333333298</v>
      </c>
      <c r="C8115" s="2" t="s">
        <v>14</v>
      </c>
      <c r="D8115" t="s">
        <v>89</v>
      </c>
      <c r="E8115" s="3">
        <v>37882</v>
      </c>
      <c r="F8115">
        <v>0.49</v>
      </c>
      <c r="G8115" t="s">
        <v>181</v>
      </c>
      <c r="H8115" s="2" t="s">
        <v>15</v>
      </c>
      <c r="I8115" t="s">
        <v>91</v>
      </c>
      <c r="J8115" t="s">
        <v>16</v>
      </c>
      <c r="K8115" t="s">
        <v>80</v>
      </c>
      <c r="L8115" s="3">
        <f t="shared" si="252"/>
        <v>37882</v>
      </c>
      <c r="M8115">
        <f t="shared" si="253"/>
        <v>1.387525483008E-2</v>
      </c>
      <c r="N8115">
        <v>37882</v>
      </c>
    </row>
    <row r="8116" spans="1:14" x14ac:dyDescent="0.3">
      <c r="A8116">
        <v>-88.952805555555599</v>
      </c>
      <c r="B8116">
        <v>38.937083333333298</v>
      </c>
      <c r="C8116" s="2" t="s">
        <v>14</v>
      </c>
      <c r="D8116" t="s">
        <v>89</v>
      </c>
      <c r="E8116" s="3">
        <v>37881</v>
      </c>
      <c r="F8116">
        <v>0.48</v>
      </c>
      <c r="G8116" t="s">
        <v>181</v>
      </c>
      <c r="H8116" s="2" t="s">
        <v>15</v>
      </c>
      <c r="I8116" t="s">
        <v>91</v>
      </c>
      <c r="J8116" t="s">
        <v>16</v>
      </c>
      <c r="K8116" t="s">
        <v>80</v>
      </c>
      <c r="L8116" s="3">
        <f t="shared" si="252"/>
        <v>37881</v>
      </c>
      <c r="M8116">
        <f t="shared" si="253"/>
        <v>1.3592086364160001E-2</v>
      </c>
      <c r="N8116">
        <v>37881</v>
      </c>
    </row>
    <row r="8117" spans="1:14" x14ac:dyDescent="0.3">
      <c r="A8117">
        <v>-88.952805555555599</v>
      </c>
      <c r="B8117">
        <v>38.937083333333298</v>
      </c>
      <c r="C8117" s="2" t="s">
        <v>14</v>
      </c>
      <c r="D8117" t="s">
        <v>89</v>
      </c>
      <c r="E8117" s="3">
        <v>37880</v>
      </c>
      <c r="F8117">
        <v>0.49</v>
      </c>
      <c r="G8117" t="s">
        <v>181</v>
      </c>
      <c r="H8117" s="2" t="s">
        <v>15</v>
      </c>
      <c r="I8117" t="s">
        <v>91</v>
      </c>
      <c r="J8117" t="s">
        <v>16</v>
      </c>
      <c r="K8117" t="s">
        <v>80</v>
      </c>
      <c r="L8117" s="3">
        <f t="shared" si="252"/>
        <v>37880</v>
      </c>
      <c r="M8117">
        <f t="shared" si="253"/>
        <v>1.387525483008E-2</v>
      </c>
      <c r="N8117">
        <v>37880</v>
      </c>
    </row>
    <row r="8118" spans="1:14" x14ac:dyDescent="0.3">
      <c r="A8118">
        <v>-88.952805555555599</v>
      </c>
      <c r="B8118">
        <v>38.937083333333298</v>
      </c>
      <c r="C8118" s="2" t="s">
        <v>14</v>
      </c>
      <c r="D8118" t="s">
        <v>89</v>
      </c>
      <c r="E8118" s="3">
        <v>37879</v>
      </c>
      <c r="F8118">
        <v>0.52</v>
      </c>
      <c r="G8118" t="s">
        <v>181</v>
      </c>
      <c r="H8118" s="2" t="s">
        <v>15</v>
      </c>
      <c r="I8118" t="s">
        <v>91</v>
      </c>
      <c r="J8118" t="s">
        <v>16</v>
      </c>
      <c r="K8118" t="s">
        <v>80</v>
      </c>
      <c r="L8118" s="3">
        <f t="shared" si="252"/>
        <v>37879</v>
      </c>
      <c r="M8118">
        <f t="shared" si="253"/>
        <v>1.472476022784E-2</v>
      </c>
      <c r="N8118">
        <v>37879</v>
      </c>
    </row>
    <row r="8119" spans="1:14" x14ac:dyDescent="0.3">
      <c r="A8119">
        <v>-88.952805555555599</v>
      </c>
      <c r="B8119">
        <v>38.937083333333298</v>
      </c>
      <c r="C8119" s="2" t="s">
        <v>14</v>
      </c>
      <c r="D8119" t="s">
        <v>89</v>
      </c>
      <c r="E8119" s="3">
        <v>37878</v>
      </c>
      <c r="F8119">
        <v>0.57999999999999996</v>
      </c>
      <c r="G8119" t="s">
        <v>181</v>
      </c>
      <c r="H8119" s="2" t="s">
        <v>15</v>
      </c>
      <c r="I8119" t="s">
        <v>91</v>
      </c>
      <c r="J8119" t="s">
        <v>16</v>
      </c>
      <c r="K8119" t="s">
        <v>80</v>
      </c>
      <c r="L8119" s="3">
        <f t="shared" si="252"/>
        <v>37878</v>
      </c>
      <c r="M8119">
        <f t="shared" si="253"/>
        <v>1.6423771023359998E-2</v>
      </c>
      <c r="N8119">
        <v>37878</v>
      </c>
    </row>
    <row r="8120" spans="1:14" x14ac:dyDescent="0.3">
      <c r="A8120">
        <v>-88.952805555555599</v>
      </c>
      <c r="B8120">
        <v>38.937083333333298</v>
      </c>
      <c r="C8120" s="2" t="s">
        <v>14</v>
      </c>
      <c r="D8120" t="s">
        <v>89</v>
      </c>
      <c r="E8120" s="3">
        <v>37877</v>
      </c>
      <c r="F8120">
        <v>0.59</v>
      </c>
      <c r="G8120" t="s">
        <v>181</v>
      </c>
      <c r="H8120" s="2" t="s">
        <v>15</v>
      </c>
      <c r="I8120" t="s">
        <v>91</v>
      </c>
      <c r="J8120" t="s">
        <v>16</v>
      </c>
      <c r="K8120" t="s">
        <v>80</v>
      </c>
      <c r="L8120" s="3">
        <f t="shared" si="252"/>
        <v>37877</v>
      </c>
      <c r="M8120">
        <f t="shared" si="253"/>
        <v>1.6706939489279999E-2</v>
      </c>
      <c r="N8120">
        <v>37877</v>
      </c>
    </row>
    <row r="8121" spans="1:14" x14ac:dyDescent="0.3">
      <c r="A8121">
        <v>-88.952805555555599</v>
      </c>
      <c r="B8121">
        <v>38.937083333333298</v>
      </c>
      <c r="C8121" s="2" t="s">
        <v>14</v>
      </c>
      <c r="D8121" t="s">
        <v>89</v>
      </c>
      <c r="E8121" s="3">
        <v>37876</v>
      </c>
      <c r="F8121">
        <v>0.65</v>
      </c>
      <c r="G8121" t="s">
        <v>181</v>
      </c>
      <c r="H8121" s="2" t="s">
        <v>15</v>
      </c>
      <c r="I8121" t="s">
        <v>91</v>
      </c>
      <c r="J8121" t="s">
        <v>16</v>
      </c>
      <c r="K8121" t="s">
        <v>80</v>
      </c>
      <c r="L8121" s="3">
        <f t="shared" si="252"/>
        <v>37876</v>
      </c>
      <c r="M8121">
        <f t="shared" si="253"/>
        <v>1.84059502848E-2</v>
      </c>
      <c r="N8121">
        <v>37876</v>
      </c>
    </row>
    <row r="8122" spans="1:14" x14ac:dyDescent="0.3">
      <c r="A8122">
        <v>-88.952805555555599</v>
      </c>
      <c r="B8122">
        <v>38.937083333333298</v>
      </c>
      <c r="C8122" s="2" t="s">
        <v>14</v>
      </c>
      <c r="D8122" t="s">
        <v>89</v>
      </c>
      <c r="E8122" s="3">
        <v>37875</v>
      </c>
      <c r="F8122">
        <v>0.77</v>
      </c>
      <c r="G8122" t="s">
        <v>181</v>
      </c>
      <c r="H8122" s="2" t="s">
        <v>15</v>
      </c>
      <c r="I8122" t="s">
        <v>91</v>
      </c>
      <c r="J8122" t="s">
        <v>16</v>
      </c>
      <c r="K8122" t="s">
        <v>80</v>
      </c>
      <c r="L8122" s="3">
        <f t="shared" si="252"/>
        <v>37875</v>
      </c>
      <c r="M8122">
        <f t="shared" si="253"/>
        <v>2.180397187584E-2</v>
      </c>
      <c r="N8122">
        <v>37875</v>
      </c>
    </row>
    <row r="8123" spans="1:14" x14ac:dyDescent="0.3">
      <c r="A8123">
        <v>-88.952805555555599</v>
      </c>
      <c r="B8123">
        <v>38.937083333333298</v>
      </c>
      <c r="C8123" s="2" t="s">
        <v>14</v>
      </c>
      <c r="D8123" t="s">
        <v>89</v>
      </c>
      <c r="E8123" s="3">
        <v>37874</v>
      </c>
      <c r="F8123">
        <v>0.9</v>
      </c>
      <c r="G8123" t="s">
        <v>181</v>
      </c>
      <c r="H8123" s="2" t="s">
        <v>15</v>
      </c>
      <c r="I8123" t="s">
        <v>91</v>
      </c>
      <c r="J8123" t="s">
        <v>16</v>
      </c>
      <c r="K8123" t="s">
        <v>80</v>
      </c>
      <c r="L8123" s="3">
        <f t="shared" si="252"/>
        <v>37874</v>
      </c>
      <c r="M8123">
        <f t="shared" si="253"/>
        <v>2.54851619328E-2</v>
      </c>
      <c r="N8123">
        <v>37874</v>
      </c>
    </row>
    <row r="8124" spans="1:14" x14ac:dyDescent="0.3">
      <c r="A8124">
        <v>-88.952805555555599</v>
      </c>
      <c r="B8124">
        <v>38.937083333333298</v>
      </c>
      <c r="C8124" s="2" t="s">
        <v>14</v>
      </c>
      <c r="D8124" t="s">
        <v>89</v>
      </c>
      <c r="E8124" s="3">
        <v>37873</v>
      </c>
      <c r="F8124">
        <v>1.06</v>
      </c>
      <c r="G8124" t="s">
        <v>181</v>
      </c>
      <c r="H8124" s="2" t="s">
        <v>15</v>
      </c>
      <c r="I8124" t="s">
        <v>91</v>
      </c>
      <c r="J8124" t="s">
        <v>16</v>
      </c>
      <c r="K8124" t="s">
        <v>80</v>
      </c>
      <c r="L8124" s="3">
        <f t="shared" si="252"/>
        <v>37873</v>
      </c>
      <c r="M8124">
        <f t="shared" si="253"/>
        <v>3.0015857387520002E-2</v>
      </c>
      <c r="N8124">
        <v>37873</v>
      </c>
    </row>
    <row r="8125" spans="1:14" x14ac:dyDescent="0.3">
      <c r="A8125">
        <v>-88.952805555555599</v>
      </c>
      <c r="B8125">
        <v>38.937083333333298</v>
      </c>
      <c r="C8125" s="2" t="s">
        <v>14</v>
      </c>
      <c r="D8125" t="s">
        <v>89</v>
      </c>
      <c r="E8125" s="3">
        <v>37872</v>
      </c>
      <c r="F8125">
        <v>1.31</v>
      </c>
      <c r="G8125" t="s">
        <v>181</v>
      </c>
      <c r="H8125" s="2" t="s">
        <v>15</v>
      </c>
      <c r="I8125" t="s">
        <v>91</v>
      </c>
      <c r="J8125" t="s">
        <v>16</v>
      </c>
      <c r="K8125" t="s">
        <v>80</v>
      </c>
      <c r="L8125" s="3">
        <f t="shared" si="252"/>
        <v>37872</v>
      </c>
      <c r="M8125">
        <f t="shared" si="253"/>
        <v>3.7095069035520005E-2</v>
      </c>
      <c r="N8125">
        <v>37872</v>
      </c>
    </row>
    <row r="8126" spans="1:14" x14ac:dyDescent="0.3">
      <c r="A8126">
        <v>-88.952805555555599</v>
      </c>
      <c r="B8126">
        <v>38.937083333333298</v>
      </c>
      <c r="C8126" s="2" t="s">
        <v>14</v>
      </c>
      <c r="D8126" t="s">
        <v>89</v>
      </c>
      <c r="E8126" s="3">
        <v>37871</v>
      </c>
      <c r="F8126">
        <v>1.92</v>
      </c>
      <c r="G8126" t="s">
        <v>181</v>
      </c>
      <c r="H8126" s="2" t="s">
        <v>15</v>
      </c>
      <c r="I8126" t="s">
        <v>91</v>
      </c>
      <c r="J8126" t="s">
        <v>16</v>
      </c>
      <c r="K8126" t="s">
        <v>80</v>
      </c>
      <c r="L8126" s="3">
        <f t="shared" si="252"/>
        <v>37871</v>
      </c>
      <c r="M8126">
        <f t="shared" si="253"/>
        <v>5.4368345456640002E-2</v>
      </c>
      <c r="N8126">
        <v>37871</v>
      </c>
    </row>
    <row r="8127" spans="1:14" x14ac:dyDescent="0.3">
      <c r="A8127">
        <v>-88.952805555555599</v>
      </c>
      <c r="B8127">
        <v>38.937083333333298</v>
      </c>
      <c r="C8127" s="2" t="s">
        <v>14</v>
      </c>
      <c r="D8127" t="s">
        <v>89</v>
      </c>
      <c r="E8127" s="3">
        <v>37870</v>
      </c>
      <c r="F8127">
        <v>3.14</v>
      </c>
      <c r="G8127" t="s">
        <v>181</v>
      </c>
      <c r="H8127" s="2" t="s">
        <v>15</v>
      </c>
      <c r="I8127" t="s">
        <v>91</v>
      </c>
      <c r="J8127" t="s">
        <v>16</v>
      </c>
      <c r="K8127" t="s">
        <v>80</v>
      </c>
      <c r="L8127" s="3">
        <f t="shared" si="252"/>
        <v>37870</v>
      </c>
      <c r="M8127">
        <f t="shared" si="253"/>
        <v>8.891489829888001E-2</v>
      </c>
      <c r="N8127">
        <v>37870</v>
      </c>
    </row>
    <row r="8128" spans="1:14" x14ac:dyDescent="0.3">
      <c r="A8128">
        <v>-88.952805555555599</v>
      </c>
      <c r="B8128">
        <v>38.937083333333298</v>
      </c>
      <c r="C8128" s="2" t="s">
        <v>14</v>
      </c>
      <c r="D8128" t="s">
        <v>89</v>
      </c>
      <c r="E8128" s="3">
        <v>37869</v>
      </c>
      <c r="F8128">
        <v>5.14</v>
      </c>
      <c r="G8128" t="s">
        <v>181</v>
      </c>
      <c r="H8128" s="2" t="s">
        <v>15</v>
      </c>
      <c r="I8128" t="s">
        <v>91</v>
      </c>
      <c r="J8128" t="s">
        <v>16</v>
      </c>
      <c r="K8128" t="s">
        <v>80</v>
      </c>
      <c r="L8128" s="3">
        <f t="shared" si="252"/>
        <v>37869</v>
      </c>
      <c r="M8128">
        <f t="shared" si="253"/>
        <v>0.14554859148287999</v>
      </c>
      <c r="N8128">
        <v>37869</v>
      </c>
    </row>
    <row r="8129" spans="1:14" x14ac:dyDescent="0.3">
      <c r="A8129">
        <v>-88.952805555555599</v>
      </c>
      <c r="B8129">
        <v>38.937083333333298</v>
      </c>
      <c r="C8129" s="2" t="s">
        <v>14</v>
      </c>
      <c r="D8129" t="s">
        <v>89</v>
      </c>
      <c r="E8129" s="3">
        <v>37868</v>
      </c>
      <c r="F8129">
        <v>10.3</v>
      </c>
      <c r="G8129" t="s">
        <v>181</v>
      </c>
      <c r="H8129" s="2" t="s">
        <v>15</v>
      </c>
      <c r="I8129" t="s">
        <v>91</v>
      </c>
      <c r="J8129" t="s">
        <v>16</v>
      </c>
      <c r="K8129" t="s">
        <v>80</v>
      </c>
      <c r="L8129" s="3">
        <f t="shared" si="252"/>
        <v>37868</v>
      </c>
      <c r="M8129">
        <f t="shared" si="253"/>
        <v>0.29166351989760003</v>
      </c>
      <c r="N8129">
        <v>37868</v>
      </c>
    </row>
    <row r="8130" spans="1:14" x14ac:dyDescent="0.3">
      <c r="A8130">
        <v>-88.952805555555599</v>
      </c>
      <c r="B8130">
        <v>38.937083333333298</v>
      </c>
      <c r="C8130" s="2" t="s">
        <v>14</v>
      </c>
      <c r="D8130" t="s">
        <v>89</v>
      </c>
      <c r="E8130" s="3">
        <v>37867</v>
      </c>
      <c r="F8130">
        <v>31</v>
      </c>
      <c r="G8130" t="s">
        <v>181</v>
      </c>
      <c r="H8130" s="2" t="s">
        <v>15</v>
      </c>
      <c r="I8130" t="s">
        <v>91</v>
      </c>
      <c r="J8130" t="s">
        <v>16</v>
      </c>
      <c r="K8130" t="s">
        <v>80</v>
      </c>
      <c r="L8130" s="3">
        <f t="shared" si="252"/>
        <v>37867</v>
      </c>
      <c r="M8130">
        <f t="shared" si="253"/>
        <v>0.87782224435200007</v>
      </c>
      <c r="N8130">
        <v>37867</v>
      </c>
    </row>
    <row r="8131" spans="1:14" x14ac:dyDescent="0.3">
      <c r="A8131">
        <v>-88.952805555555599</v>
      </c>
      <c r="B8131">
        <v>38.937083333333298</v>
      </c>
      <c r="C8131" s="2" t="s">
        <v>14</v>
      </c>
      <c r="D8131" t="s">
        <v>89</v>
      </c>
      <c r="E8131" s="3">
        <v>37866</v>
      </c>
      <c r="F8131">
        <v>319</v>
      </c>
      <c r="G8131" t="s">
        <v>181</v>
      </c>
      <c r="H8131" s="2" t="s">
        <v>15</v>
      </c>
      <c r="I8131" t="s">
        <v>91</v>
      </c>
      <c r="J8131" t="s">
        <v>16</v>
      </c>
      <c r="K8131" t="s">
        <v>80</v>
      </c>
      <c r="L8131" s="3">
        <f t="shared" ref="L8131:L8194" si="254">E8131</f>
        <v>37866</v>
      </c>
      <c r="M8131">
        <f t="shared" ref="M8131:M8194" si="255">F8131*0.028316846592</f>
        <v>9.0330740628479997</v>
      </c>
      <c r="N8131">
        <v>37866</v>
      </c>
    </row>
    <row r="8132" spans="1:14" x14ac:dyDescent="0.3">
      <c r="A8132">
        <v>-88.952805555555599</v>
      </c>
      <c r="B8132">
        <v>38.937083333333298</v>
      </c>
      <c r="C8132" s="2" t="s">
        <v>14</v>
      </c>
      <c r="D8132" t="s">
        <v>89</v>
      </c>
      <c r="E8132" s="3">
        <v>37865</v>
      </c>
      <c r="F8132">
        <v>500</v>
      </c>
      <c r="G8132" t="s">
        <v>181</v>
      </c>
      <c r="H8132" s="2" t="s">
        <v>15</v>
      </c>
      <c r="I8132" t="s">
        <v>91</v>
      </c>
      <c r="J8132" t="s">
        <v>16</v>
      </c>
      <c r="K8132" t="s">
        <v>80</v>
      </c>
      <c r="L8132" s="3">
        <f t="shared" si="254"/>
        <v>37865</v>
      </c>
      <c r="M8132">
        <f t="shared" si="255"/>
        <v>14.158423296</v>
      </c>
      <c r="N8132">
        <v>37865</v>
      </c>
    </row>
    <row r="8133" spans="1:14" x14ac:dyDescent="0.3">
      <c r="A8133">
        <v>-88.952805555555599</v>
      </c>
      <c r="B8133">
        <v>38.937083333333298</v>
      </c>
      <c r="C8133" s="2" t="s">
        <v>14</v>
      </c>
      <c r="D8133" t="s">
        <v>89</v>
      </c>
      <c r="E8133" s="3">
        <v>37864</v>
      </c>
      <c r="F8133">
        <v>9.65</v>
      </c>
      <c r="G8133" t="s">
        <v>178</v>
      </c>
      <c r="H8133" s="2" t="s">
        <v>15</v>
      </c>
      <c r="I8133" t="s">
        <v>91</v>
      </c>
      <c r="J8133" t="s">
        <v>16</v>
      </c>
      <c r="K8133" t="s">
        <v>80</v>
      </c>
      <c r="L8133" s="3">
        <f t="shared" si="254"/>
        <v>37864</v>
      </c>
      <c r="M8133">
        <f t="shared" si="255"/>
        <v>0.27325756961280001</v>
      </c>
      <c r="N8133">
        <v>37864</v>
      </c>
    </row>
    <row r="8134" spans="1:14" x14ac:dyDescent="0.3">
      <c r="A8134">
        <v>-88.952805555555599</v>
      </c>
      <c r="B8134">
        <v>38.937083333333298</v>
      </c>
      <c r="C8134" s="2" t="s">
        <v>14</v>
      </c>
      <c r="D8134" t="s">
        <v>89</v>
      </c>
      <c r="E8134" s="3">
        <v>37863</v>
      </c>
      <c r="F8134">
        <v>0</v>
      </c>
      <c r="G8134" t="s">
        <v>181</v>
      </c>
      <c r="H8134" s="2" t="s">
        <v>15</v>
      </c>
      <c r="I8134" t="s">
        <v>91</v>
      </c>
      <c r="J8134" t="s">
        <v>16</v>
      </c>
      <c r="K8134" t="s">
        <v>80</v>
      </c>
      <c r="L8134" s="3">
        <f t="shared" si="254"/>
        <v>37863</v>
      </c>
      <c r="M8134">
        <f t="shared" si="255"/>
        <v>0</v>
      </c>
      <c r="N8134">
        <v>37863</v>
      </c>
    </row>
    <row r="8135" spans="1:14" x14ac:dyDescent="0.3">
      <c r="A8135">
        <v>-88.952805555555599</v>
      </c>
      <c r="B8135">
        <v>38.937083333333298</v>
      </c>
      <c r="C8135" s="2" t="s">
        <v>14</v>
      </c>
      <c r="D8135" t="s">
        <v>89</v>
      </c>
      <c r="E8135" s="3">
        <v>37862</v>
      </c>
      <c r="F8135">
        <v>0</v>
      </c>
      <c r="G8135" t="s">
        <v>181</v>
      </c>
      <c r="H8135" s="2" t="s">
        <v>15</v>
      </c>
      <c r="I8135" t="s">
        <v>91</v>
      </c>
      <c r="J8135" t="s">
        <v>16</v>
      </c>
      <c r="K8135" t="s">
        <v>80</v>
      </c>
      <c r="L8135" s="3">
        <f t="shared" si="254"/>
        <v>37862</v>
      </c>
      <c r="M8135">
        <f t="shared" si="255"/>
        <v>0</v>
      </c>
      <c r="N8135">
        <v>37862</v>
      </c>
    </row>
    <row r="8136" spans="1:14" x14ac:dyDescent="0.3">
      <c r="A8136">
        <v>-88.952805555555599</v>
      </c>
      <c r="B8136">
        <v>38.937083333333298</v>
      </c>
      <c r="C8136" s="2" t="s">
        <v>14</v>
      </c>
      <c r="D8136" t="s">
        <v>89</v>
      </c>
      <c r="E8136" s="3">
        <v>37861</v>
      </c>
      <c r="F8136">
        <v>0</v>
      </c>
      <c r="G8136" t="s">
        <v>181</v>
      </c>
      <c r="H8136" s="2" t="s">
        <v>15</v>
      </c>
      <c r="I8136" t="s">
        <v>91</v>
      </c>
      <c r="J8136" t="s">
        <v>16</v>
      </c>
      <c r="K8136" t="s">
        <v>80</v>
      </c>
      <c r="L8136" s="3">
        <f t="shared" si="254"/>
        <v>37861</v>
      </c>
      <c r="M8136">
        <f t="shared" si="255"/>
        <v>0</v>
      </c>
      <c r="N8136">
        <v>37861</v>
      </c>
    </row>
    <row r="8137" spans="1:14" x14ac:dyDescent="0.3">
      <c r="A8137">
        <v>-88.952805555555599</v>
      </c>
      <c r="B8137">
        <v>38.937083333333298</v>
      </c>
      <c r="C8137" s="2" t="s">
        <v>14</v>
      </c>
      <c r="D8137" t="s">
        <v>89</v>
      </c>
      <c r="E8137" s="3">
        <v>37860</v>
      </c>
      <c r="F8137">
        <v>0</v>
      </c>
      <c r="G8137" t="s">
        <v>181</v>
      </c>
      <c r="H8137" s="2" t="s">
        <v>15</v>
      </c>
      <c r="I8137" t="s">
        <v>91</v>
      </c>
      <c r="J8137" t="s">
        <v>16</v>
      </c>
      <c r="K8137" t="s">
        <v>80</v>
      </c>
      <c r="L8137" s="3">
        <f t="shared" si="254"/>
        <v>37860</v>
      </c>
      <c r="M8137">
        <f t="shared" si="255"/>
        <v>0</v>
      </c>
      <c r="N8137">
        <v>37860</v>
      </c>
    </row>
    <row r="8138" spans="1:14" x14ac:dyDescent="0.3">
      <c r="A8138">
        <v>-88.952805555555599</v>
      </c>
      <c r="B8138">
        <v>38.937083333333298</v>
      </c>
      <c r="C8138" s="2" t="s">
        <v>14</v>
      </c>
      <c r="D8138" t="s">
        <v>89</v>
      </c>
      <c r="E8138" s="3">
        <v>37859</v>
      </c>
      <c r="F8138">
        <v>0</v>
      </c>
      <c r="G8138" t="s">
        <v>181</v>
      </c>
      <c r="H8138" s="2" t="s">
        <v>15</v>
      </c>
      <c r="I8138" t="s">
        <v>91</v>
      </c>
      <c r="J8138" t="s">
        <v>16</v>
      </c>
      <c r="K8138" t="s">
        <v>80</v>
      </c>
      <c r="L8138" s="3">
        <f t="shared" si="254"/>
        <v>37859</v>
      </c>
      <c r="M8138">
        <f t="shared" si="255"/>
        <v>0</v>
      </c>
      <c r="N8138">
        <v>37859</v>
      </c>
    </row>
    <row r="8139" spans="1:14" x14ac:dyDescent="0.3">
      <c r="A8139">
        <v>-88.952805555555599</v>
      </c>
      <c r="B8139">
        <v>38.937083333333298</v>
      </c>
      <c r="C8139" s="2" t="s">
        <v>14</v>
      </c>
      <c r="D8139" t="s">
        <v>89</v>
      </c>
      <c r="E8139" s="3">
        <v>37858</v>
      </c>
      <c r="F8139">
        <v>0</v>
      </c>
      <c r="G8139" t="s">
        <v>181</v>
      </c>
      <c r="H8139" s="2" t="s">
        <v>15</v>
      </c>
      <c r="I8139" t="s">
        <v>91</v>
      </c>
      <c r="J8139" t="s">
        <v>16</v>
      </c>
      <c r="K8139" t="s">
        <v>80</v>
      </c>
      <c r="L8139" s="3">
        <f t="shared" si="254"/>
        <v>37858</v>
      </c>
      <c r="M8139">
        <f t="shared" si="255"/>
        <v>0</v>
      </c>
      <c r="N8139">
        <v>37858</v>
      </c>
    </row>
    <row r="8140" spans="1:14" x14ac:dyDescent="0.3">
      <c r="A8140">
        <v>-88.952805555555599</v>
      </c>
      <c r="B8140">
        <v>38.937083333333298</v>
      </c>
      <c r="C8140" s="2" t="s">
        <v>14</v>
      </c>
      <c r="D8140" t="s">
        <v>89</v>
      </c>
      <c r="E8140" s="3">
        <v>37857</v>
      </c>
      <c r="F8140">
        <v>0</v>
      </c>
      <c r="G8140" t="s">
        <v>181</v>
      </c>
      <c r="H8140" s="2" t="s">
        <v>15</v>
      </c>
      <c r="I8140" t="s">
        <v>91</v>
      </c>
      <c r="J8140" t="s">
        <v>16</v>
      </c>
      <c r="K8140" t="s">
        <v>80</v>
      </c>
      <c r="L8140" s="3">
        <f t="shared" si="254"/>
        <v>37857</v>
      </c>
      <c r="M8140">
        <f t="shared" si="255"/>
        <v>0</v>
      </c>
      <c r="N8140">
        <v>37857</v>
      </c>
    </row>
    <row r="8141" spans="1:14" x14ac:dyDescent="0.3">
      <c r="A8141">
        <v>-88.952805555555599</v>
      </c>
      <c r="B8141">
        <v>38.937083333333298</v>
      </c>
      <c r="C8141" s="2" t="s">
        <v>14</v>
      </c>
      <c r="D8141" t="s">
        <v>89</v>
      </c>
      <c r="E8141" s="3">
        <v>37856</v>
      </c>
      <c r="F8141">
        <v>0</v>
      </c>
      <c r="G8141" t="s">
        <v>181</v>
      </c>
      <c r="H8141" s="2" t="s">
        <v>15</v>
      </c>
      <c r="I8141" t="s">
        <v>91</v>
      </c>
      <c r="J8141" t="s">
        <v>16</v>
      </c>
      <c r="K8141" t="s">
        <v>80</v>
      </c>
      <c r="L8141" s="3">
        <f t="shared" si="254"/>
        <v>37856</v>
      </c>
      <c r="M8141">
        <f t="shared" si="255"/>
        <v>0</v>
      </c>
      <c r="N8141">
        <v>37856</v>
      </c>
    </row>
    <row r="8142" spans="1:14" x14ac:dyDescent="0.3">
      <c r="A8142">
        <v>-88.952805555555599</v>
      </c>
      <c r="B8142">
        <v>38.937083333333298</v>
      </c>
      <c r="C8142" s="2" t="s">
        <v>14</v>
      </c>
      <c r="D8142" t="s">
        <v>89</v>
      </c>
      <c r="E8142" s="3">
        <v>37855</v>
      </c>
      <c r="F8142">
        <v>0</v>
      </c>
      <c r="G8142" t="s">
        <v>181</v>
      </c>
      <c r="H8142" s="2" t="s">
        <v>15</v>
      </c>
      <c r="I8142" t="s">
        <v>91</v>
      </c>
      <c r="J8142" t="s">
        <v>16</v>
      </c>
      <c r="K8142" t="s">
        <v>80</v>
      </c>
      <c r="L8142" s="3">
        <f t="shared" si="254"/>
        <v>37855</v>
      </c>
      <c r="M8142">
        <f t="shared" si="255"/>
        <v>0</v>
      </c>
      <c r="N8142">
        <v>37855</v>
      </c>
    </row>
    <row r="8143" spans="1:14" x14ac:dyDescent="0.3">
      <c r="A8143">
        <v>-88.952805555555599</v>
      </c>
      <c r="B8143">
        <v>38.937083333333298</v>
      </c>
      <c r="C8143" s="2" t="s">
        <v>14</v>
      </c>
      <c r="D8143" t="s">
        <v>89</v>
      </c>
      <c r="E8143" s="3">
        <v>37854</v>
      </c>
      <c r="F8143">
        <v>0</v>
      </c>
      <c r="G8143" t="s">
        <v>181</v>
      </c>
      <c r="H8143" s="2" t="s">
        <v>15</v>
      </c>
      <c r="I8143" t="s">
        <v>91</v>
      </c>
      <c r="J8143" t="s">
        <v>16</v>
      </c>
      <c r="K8143" t="s">
        <v>80</v>
      </c>
      <c r="L8143" s="3">
        <f t="shared" si="254"/>
        <v>37854</v>
      </c>
      <c r="M8143">
        <f t="shared" si="255"/>
        <v>0</v>
      </c>
      <c r="N8143">
        <v>37854</v>
      </c>
    </row>
    <row r="8144" spans="1:14" x14ac:dyDescent="0.3">
      <c r="A8144">
        <v>-88.952805555555599</v>
      </c>
      <c r="B8144">
        <v>38.937083333333298</v>
      </c>
      <c r="C8144" s="2" t="s">
        <v>14</v>
      </c>
      <c r="D8144" t="s">
        <v>89</v>
      </c>
      <c r="E8144" s="3">
        <v>37853</v>
      </c>
      <c r="F8144">
        <v>0</v>
      </c>
      <c r="G8144" t="s">
        <v>181</v>
      </c>
      <c r="H8144" s="2" t="s">
        <v>15</v>
      </c>
      <c r="I8144" t="s">
        <v>91</v>
      </c>
      <c r="J8144" t="s">
        <v>16</v>
      </c>
      <c r="K8144" t="s">
        <v>80</v>
      </c>
      <c r="L8144" s="3">
        <f t="shared" si="254"/>
        <v>37853</v>
      </c>
      <c r="M8144">
        <f t="shared" si="255"/>
        <v>0</v>
      </c>
      <c r="N8144">
        <v>37853</v>
      </c>
    </row>
    <row r="8145" spans="1:14" x14ac:dyDescent="0.3">
      <c r="A8145">
        <v>-88.952805555555599</v>
      </c>
      <c r="B8145">
        <v>38.937083333333298</v>
      </c>
      <c r="C8145" s="2" t="s">
        <v>14</v>
      </c>
      <c r="D8145" t="s">
        <v>89</v>
      </c>
      <c r="E8145" s="3">
        <v>37852</v>
      </c>
      <c r="F8145">
        <v>0</v>
      </c>
      <c r="G8145" t="s">
        <v>181</v>
      </c>
      <c r="H8145" s="2" t="s">
        <v>15</v>
      </c>
      <c r="I8145" t="s">
        <v>91</v>
      </c>
      <c r="J8145" t="s">
        <v>16</v>
      </c>
      <c r="K8145" t="s">
        <v>80</v>
      </c>
      <c r="L8145" s="3">
        <f t="shared" si="254"/>
        <v>37852</v>
      </c>
      <c r="M8145">
        <f t="shared" si="255"/>
        <v>0</v>
      </c>
      <c r="N8145">
        <v>37852</v>
      </c>
    </row>
    <row r="8146" spans="1:14" x14ac:dyDescent="0.3">
      <c r="A8146">
        <v>-88.952805555555599</v>
      </c>
      <c r="B8146">
        <v>38.937083333333298</v>
      </c>
      <c r="C8146" s="2" t="s">
        <v>14</v>
      </c>
      <c r="D8146" t="s">
        <v>89</v>
      </c>
      <c r="E8146" s="3">
        <v>37851</v>
      </c>
      <c r="F8146">
        <v>0</v>
      </c>
      <c r="G8146" t="s">
        <v>181</v>
      </c>
      <c r="H8146" s="2" t="s">
        <v>15</v>
      </c>
      <c r="I8146" t="s">
        <v>91</v>
      </c>
      <c r="J8146" t="s">
        <v>16</v>
      </c>
      <c r="K8146" t="s">
        <v>80</v>
      </c>
      <c r="L8146" s="3">
        <f t="shared" si="254"/>
        <v>37851</v>
      </c>
      <c r="M8146">
        <f t="shared" si="255"/>
        <v>0</v>
      </c>
      <c r="N8146">
        <v>37851</v>
      </c>
    </row>
    <row r="8147" spans="1:14" x14ac:dyDescent="0.3">
      <c r="A8147">
        <v>-88.952805555555599</v>
      </c>
      <c r="B8147">
        <v>38.937083333333298</v>
      </c>
      <c r="C8147" s="2" t="s">
        <v>14</v>
      </c>
      <c r="D8147" t="s">
        <v>89</v>
      </c>
      <c r="E8147" s="3">
        <v>37850</v>
      </c>
      <c r="F8147">
        <v>0</v>
      </c>
      <c r="G8147" t="s">
        <v>181</v>
      </c>
      <c r="H8147" s="2" t="s">
        <v>15</v>
      </c>
      <c r="I8147" t="s">
        <v>91</v>
      </c>
      <c r="J8147" t="s">
        <v>16</v>
      </c>
      <c r="K8147" t="s">
        <v>80</v>
      </c>
      <c r="L8147" s="3">
        <f t="shared" si="254"/>
        <v>37850</v>
      </c>
      <c r="M8147">
        <f t="shared" si="255"/>
        <v>0</v>
      </c>
      <c r="N8147">
        <v>37850</v>
      </c>
    </row>
    <row r="8148" spans="1:14" x14ac:dyDescent="0.3">
      <c r="A8148">
        <v>-88.952805555555599</v>
      </c>
      <c r="B8148">
        <v>38.937083333333298</v>
      </c>
      <c r="C8148" s="2" t="s">
        <v>14</v>
      </c>
      <c r="D8148" t="s">
        <v>89</v>
      </c>
      <c r="E8148" s="3">
        <v>37849</v>
      </c>
      <c r="F8148">
        <v>0.01</v>
      </c>
      <c r="G8148" t="s">
        <v>178</v>
      </c>
      <c r="H8148" s="2" t="s">
        <v>15</v>
      </c>
      <c r="I8148" t="s">
        <v>91</v>
      </c>
      <c r="J8148" t="s">
        <v>16</v>
      </c>
      <c r="K8148" t="s">
        <v>80</v>
      </c>
      <c r="L8148" s="3">
        <f t="shared" si="254"/>
        <v>37849</v>
      </c>
      <c r="M8148">
        <f t="shared" si="255"/>
        <v>2.8316846591999999E-4</v>
      </c>
      <c r="N8148">
        <v>37849</v>
      </c>
    </row>
    <row r="8149" spans="1:14" x14ac:dyDescent="0.3">
      <c r="A8149">
        <v>-88.952805555555599</v>
      </c>
      <c r="B8149">
        <v>38.937083333333298</v>
      </c>
      <c r="C8149" s="2" t="s">
        <v>14</v>
      </c>
      <c r="D8149" t="s">
        <v>89</v>
      </c>
      <c r="E8149" s="3">
        <v>37848</v>
      </c>
      <c r="F8149">
        <v>0.09</v>
      </c>
      <c r="G8149" t="s">
        <v>181</v>
      </c>
      <c r="H8149" s="2" t="s">
        <v>15</v>
      </c>
      <c r="I8149" t="s">
        <v>91</v>
      </c>
      <c r="J8149" t="s">
        <v>16</v>
      </c>
      <c r="K8149" t="s">
        <v>80</v>
      </c>
      <c r="L8149" s="3">
        <f t="shared" si="254"/>
        <v>37848</v>
      </c>
      <c r="M8149">
        <f t="shared" si="255"/>
        <v>2.5485161932799999E-3</v>
      </c>
      <c r="N8149">
        <v>37848</v>
      </c>
    </row>
    <row r="8150" spans="1:14" x14ac:dyDescent="0.3">
      <c r="A8150">
        <v>-88.952805555555599</v>
      </c>
      <c r="B8150">
        <v>38.937083333333298</v>
      </c>
      <c r="C8150" s="2" t="s">
        <v>14</v>
      </c>
      <c r="D8150" t="s">
        <v>89</v>
      </c>
      <c r="E8150" s="3">
        <v>37847</v>
      </c>
      <c r="F8150">
        <v>0.1</v>
      </c>
      <c r="G8150" t="s">
        <v>181</v>
      </c>
      <c r="H8150" s="2" t="s">
        <v>15</v>
      </c>
      <c r="I8150" t="s">
        <v>91</v>
      </c>
      <c r="J8150" t="s">
        <v>16</v>
      </c>
      <c r="K8150" t="s">
        <v>80</v>
      </c>
      <c r="L8150" s="3">
        <f t="shared" si="254"/>
        <v>37847</v>
      </c>
      <c r="M8150">
        <f t="shared" si="255"/>
        <v>2.8316846592000003E-3</v>
      </c>
      <c r="N8150">
        <v>37847</v>
      </c>
    </row>
    <row r="8151" spans="1:14" x14ac:dyDescent="0.3">
      <c r="A8151">
        <v>-88.952805555555599</v>
      </c>
      <c r="B8151">
        <v>38.937083333333298</v>
      </c>
      <c r="C8151" s="2" t="s">
        <v>14</v>
      </c>
      <c r="D8151" t="s">
        <v>89</v>
      </c>
      <c r="E8151" s="3">
        <v>37846</v>
      </c>
      <c r="F8151">
        <v>0.02</v>
      </c>
      <c r="G8151" t="s">
        <v>178</v>
      </c>
      <c r="H8151" s="2" t="s">
        <v>15</v>
      </c>
      <c r="I8151" t="s">
        <v>91</v>
      </c>
      <c r="J8151" t="s">
        <v>16</v>
      </c>
      <c r="K8151" t="s">
        <v>80</v>
      </c>
      <c r="L8151" s="3">
        <f t="shared" si="254"/>
        <v>37846</v>
      </c>
      <c r="M8151">
        <f t="shared" si="255"/>
        <v>5.6633693183999999E-4</v>
      </c>
      <c r="N8151">
        <v>37846</v>
      </c>
    </row>
    <row r="8152" spans="1:14" x14ac:dyDescent="0.3">
      <c r="A8152">
        <v>-88.952805555555599</v>
      </c>
      <c r="B8152">
        <v>38.937083333333298</v>
      </c>
      <c r="C8152" s="2" t="s">
        <v>14</v>
      </c>
      <c r="D8152" t="s">
        <v>89</v>
      </c>
      <c r="E8152" s="3">
        <v>37845</v>
      </c>
      <c r="F8152">
        <v>0</v>
      </c>
      <c r="G8152" t="s">
        <v>181</v>
      </c>
      <c r="H8152" s="2" t="s">
        <v>15</v>
      </c>
      <c r="I8152" t="s">
        <v>91</v>
      </c>
      <c r="J8152" t="s">
        <v>16</v>
      </c>
      <c r="K8152" t="s">
        <v>80</v>
      </c>
      <c r="L8152" s="3">
        <f t="shared" si="254"/>
        <v>37845</v>
      </c>
      <c r="M8152">
        <f t="shared" si="255"/>
        <v>0</v>
      </c>
      <c r="N8152">
        <v>37845</v>
      </c>
    </row>
    <row r="8153" spans="1:14" x14ac:dyDescent="0.3">
      <c r="A8153">
        <v>-88.952805555555599</v>
      </c>
      <c r="B8153">
        <v>38.937083333333298</v>
      </c>
      <c r="C8153" s="2" t="s">
        <v>14</v>
      </c>
      <c r="D8153" t="s">
        <v>89</v>
      </c>
      <c r="E8153" s="3">
        <v>37844</v>
      </c>
      <c r="F8153">
        <v>0.05</v>
      </c>
      <c r="G8153" t="s">
        <v>178</v>
      </c>
      <c r="H8153" s="2" t="s">
        <v>15</v>
      </c>
      <c r="I8153" t="s">
        <v>91</v>
      </c>
      <c r="J8153" t="s">
        <v>16</v>
      </c>
      <c r="K8153" t="s">
        <v>80</v>
      </c>
      <c r="L8153" s="3">
        <f t="shared" si="254"/>
        <v>37844</v>
      </c>
      <c r="M8153">
        <f t="shared" si="255"/>
        <v>1.4158423296000001E-3</v>
      </c>
      <c r="N8153">
        <v>37844</v>
      </c>
    </row>
    <row r="8154" spans="1:14" x14ac:dyDescent="0.3">
      <c r="A8154">
        <v>-88.952805555555599</v>
      </c>
      <c r="B8154">
        <v>38.937083333333298</v>
      </c>
      <c r="C8154" s="2" t="s">
        <v>14</v>
      </c>
      <c r="D8154" t="s">
        <v>89</v>
      </c>
      <c r="E8154" s="3">
        <v>37843</v>
      </c>
      <c r="F8154">
        <v>0.16</v>
      </c>
      <c r="G8154" t="s">
        <v>181</v>
      </c>
      <c r="H8154" s="2" t="s">
        <v>15</v>
      </c>
      <c r="I8154" t="s">
        <v>91</v>
      </c>
      <c r="J8154" t="s">
        <v>16</v>
      </c>
      <c r="K8154" t="s">
        <v>80</v>
      </c>
      <c r="L8154" s="3">
        <f t="shared" si="254"/>
        <v>37843</v>
      </c>
      <c r="M8154">
        <f t="shared" si="255"/>
        <v>4.5306954547199999E-3</v>
      </c>
      <c r="N8154">
        <v>37843</v>
      </c>
    </row>
    <row r="8155" spans="1:14" x14ac:dyDescent="0.3">
      <c r="A8155">
        <v>-88.952805555555599</v>
      </c>
      <c r="B8155">
        <v>38.937083333333298</v>
      </c>
      <c r="C8155" s="2" t="s">
        <v>14</v>
      </c>
      <c r="D8155" t="s">
        <v>89</v>
      </c>
      <c r="E8155" s="3">
        <v>37842</v>
      </c>
      <c r="F8155">
        <v>0.12</v>
      </c>
      <c r="G8155" t="s">
        <v>181</v>
      </c>
      <c r="H8155" s="2" t="s">
        <v>15</v>
      </c>
      <c r="I8155" t="s">
        <v>91</v>
      </c>
      <c r="J8155" t="s">
        <v>16</v>
      </c>
      <c r="K8155" t="s">
        <v>80</v>
      </c>
      <c r="L8155" s="3">
        <f t="shared" si="254"/>
        <v>37842</v>
      </c>
      <c r="M8155">
        <f t="shared" si="255"/>
        <v>3.3980215910400001E-3</v>
      </c>
      <c r="N8155">
        <v>37842</v>
      </c>
    </row>
    <row r="8156" spans="1:14" x14ac:dyDescent="0.3">
      <c r="A8156">
        <v>-88.952805555555599</v>
      </c>
      <c r="B8156">
        <v>38.937083333333298</v>
      </c>
      <c r="C8156" s="2" t="s">
        <v>14</v>
      </c>
      <c r="D8156" t="s">
        <v>89</v>
      </c>
      <c r="E8156" s="3">
        <v>37841</v>
      </c>
      <c r="F8156">
        <v>0.17</v>
      </c>
      <c r="G8156" t="s">
        <v>181</v>
      </c>
      <c r="H8156" s="2" t="s">
        <v>15</v>
      </c>
      <c r="I8156" t="s">
        <v>91</v>
      </c>
      <c r="J8156" t="s">
        <v>16</v>
      </c>
      <c r="K8156" t="s">
        <v>80</v>
      </c>
      <c r="L8156" s="3">
        <f t="shared" si="254"/>
        <v>37841</v>
      </c>
      <c r="M8156">
        <f t="shared" si="255"/>
        <v>4.8138639206400007E-3</v>
      </c>
      <c r="N8156">
        <v>37841</v>
      </c>
    </row>
    <row r="8157" spans="1:14" x14ac:dyDescent="0.3">
      <c r="A8157">
        <v>-88.952805555555599</v>
      </c>
      <c r="B8157">
        <v>38.937083333333298</v>
      </c>
      <c r="C8157" s="2" t="s">
        <v>14</v>
      </c>
      <c r="D8157" t="s">
        <v>89</v>
      </c>
      <c r="E8157" s="3">
        <v>37840</v>
      </c>
      <c r="F8157">
        <v>0.31</v>
      </c>
      <c r="G8157" t="s">
        <v>181</v>
      </c>
      <c r="H8157" s="2" t="s">
        <v>15</v>
      </c>
      <c r="I8157" t="s">
        <v>91</v>
      </c>
      <c r="J8157" t="s">
        <v>16</v>
      </c>
      <c r="K8157" t="s">
        <v>80</v>
      </c>
      <c r="L8157" s="3">
        <f t="shared" si="254"/>
        <v>37840</v>
      </c>
      <c r="M8157">
        <f t="shared" si="255"/>
        <v>8.7782224435200007E-3</v>
      </c>
      <c r="N8157">
        <v>37840</v>
      </c>
    </row>
    <row r="8158" spans="1:14" x14ac:dyDescent="0.3">
      <c r="A8158">
        <v>-88.952805555555599</v>
      </c>
      <c r="B8158">
        <v>38.937083333333298</v>
      </c>
      <c r="C8158" s="2" t="s">
        <v>14</v>
      </c>
      <c r="D8158" t="s">
        <v>89</v>
      </c>
      <c r="E8158" s="3">
        <v>37839</v>
      </c>
      <c r="F8158">
        <v>0.4</v>
      </c>
      <c r="G8158" t="s">
        <v>178</v>
      </c>
      <c r="H8158" s="2" t="s">
        <v>15</v>
      </c>
      <c r="I8158" t="s">
        <v>91</v>
      </c>
      <c r="J8158" t="s">
        <v>16</v>
      </c>
      <c r="K8158" t="s">
        <v>80</v>
      </c>
      <c r="L8158" s="3">
        <f t="shared" si="254"/>
        <v>37839</v>
      </c>
      <c r="M8158">
        <f t="shared" si="255"/>
        <v>1.1326738636800001E-2</v>
      </c>
      <c r="N8158">
        <v>37839</v>
      </c>
    </row>
    <row r="8159" spans="1:14" x14ac:dyDescent="0.3">
      <c r="A8159">
        <v>-88.952805555555599</v>
      </c>
      <c r="B8159">
        <v>38.937083333333298</v>
      </c>
      <c r="C8159" s="2" t="s">
        <v>14</v>
      </c>
      <c r="D8159" t="s">
        <v>89</v>
      </c>
      <c r="E8159" s="3">
        <v>37838</v>
      </c>
      <c r="F8159">
        <v>0.6</v>
      </c>
      <c r="G8159" t="s">
        <v>181</v>
      </c>
      <c r="H8159" s="2" t="s">
        <v>15</v>
      </c>
      <c r="I8159" t="s">
        <v>91</v>
      </c>
      <c r="J8159" t="s">
        <v>16</v>
      </c>
      <c r="K8159" t="s">
        <v>80</v>
      </c>
      <c r="L8159" s="3">
        <f t="shared" si="254"/>
        <v>37838</v>
      </c>
      <c r="M8159">
        <f t="shared" si="255"/>
        <v>1.69901079552E-2</v>
      </c>
      <c r="N8159">
        <v>37838</v>
      </c>
    </row>
    <row r="8160" spans="1:14" x14ac:dyDescent="0.3">
      <c r="A8160">
        <v>-88.952805555555599</v>
      </c>
      <c r="B8160">
        <v>38.937083333333298</v>
      </c>
      <c r="C8160" s="2" t="s">
        <v>14</v>
      </c>
      <c r="D8160" t="s">
        <v>89</v>
      </c>
      <c r="E8160" s="3">
        <v>37837</v>
      </c>
      <c r="F8160">
        <v>0.9</v>
      </c>
      <c r="G8160" t="s">
        <v>178</v>
      </c>
      <c r="H8160" s="2" t="s">
        <v>15</v>
      </c>
      <c r="I8160" t="s">
        <v>91</v>
      </c>
      <c r="J8160" t="s">
        <v>16</v>
      </c>
      <c r="K8160" t="s">
        <v>80</v>
      </c>
      <c r="L8160" s="3">
        <f t="shared" si="254"/>
        <v>37837</v>
      </c>
      <c r="M8160">
        <f t="shared" si="255"/>
        <v>2.54851619328E-2</v>
      </c>
      <c r="N8160">
        <v>37837</v>
      </c>
    </row>
    <row r="8161" spans="1:14" x14ac:dyDescent="0.3">
      <c r="A8161">
        <v>-88.952805555555599</v>
      </c>
      <c r="B8161">
        <v>38.937083333333298</v>
      </c>
      <c r="C8161" s="2" t="s">
        <v>14</v>
      </c>
      <c r="D8161" t="s">
        <v>89</v>
      </c>
      <c r="E8161" s="3">
        <v>37836</v>
      </c>
      <c r="F8161">
        <v>1.17</v>
      </c>
      <c r="G8161" t="s">
        <v>181</v>
      </c>
      <c r="H8161" s="2" t="s">
        <v>15</v>
      </c>
      <c r="I8161" t="s">
        <v>91</v>
      </c>
      <c r="J8161" t="s">
        <v>16</v>
      </c>
      <c r="K8161" t="s">
        <v>80</v>
      </c>
      <c r="L8161" s="3">
        <f t="shared" si="254"/>
        <v>37836</v>
      </c>
      <c r="M8161">
        <f t="shared" si="255"/>
        <v>3.3130710512640001E-2</v>
      </c>
      <c r="N8161">
        <v>37836</v>
      </c>
    </row>
    <row r="8162" spans="1:14" x14ac:dyDescent="0.3">
      <c r="A8162">
        <v>-88.952805555555599</v>
      </c>
      <c r="B8162">
        <v>38.937083333333298</v>
      </c>
      <c r="C8162" s="2" t="s">
        <v>14</v>
      </c>
      <c r="D8162" t="s">
        <v>89</v>
      </c>
      <c r="E8162" s="3">
        <v>37835</v>
      </c>
      <c r="F8162">
        <v>7.0000000000000007E-2</v>
      </c>
      <c r="G8162" t="s">
        <v>181</v>
      </c>
      <c r="H8162" s="2" t="s">
        <v>15</v>
      </c>
      <c r="I8162" t="s">
        <v>91</v>
      </c>
      <c r="J8162" t="s">
        <v>16</v>
      </c>
      <c r="K8162" t="s">
        <v>80</v>
      </c>
      <c r="L8162" s="3">
        <f t="shared" si="254"/>
        <v>37835</v>
      </c>
      <c r="M8162">
        <f t="shared" si="255"/>
        <v>1.9821792614400004E-3</v>
      </c>
      <c r="N8162">
        <v>37835</v>
      </c>
    </row>
    <row r="8163" spans="1:14" x14ac:dyDescent="0.3">
      <c r="A8163">
        <v>-88.952805555555599</v>
      </c>
      <c r="B8163">
        <v>38.937083333333298</v>
      </c>
      <c r="C8163" s="2" t="s">
        <v>14</v>
      </c>
      <c r="D8163" t="s">
        <v>89</v>
      </c>
      <c r="E8163" s="3">
        <v>37834</v>
      </c>
      <c r="F8163">
        <v>0.1</v>
      </c>
      <c r="G8163" t="s">
        <v>181</v>
      </c>
      <c r="H8163" s="2" t="s">
        <v>15</v>
      </c>
      <c r="I8163" t="s">
        <v>91</v>
      </c>
      <c r="J8163" t="s">
        <v>16</v>
      </c>
      <c r="K8163" t="s">
        <v>80</v>
      </c>
      <c r="L8163" s="3">
        <f t="shared" si="254"/>
        <v>37834</v>
      </c>
      <c r="M8163">
        <f t="shared" si="255"/>
        <v>2.8316846592000003E-3</v>
      </c>
      <c r="N8163">
        <v>37834</v>
      </c>
    </row>
    <row r="8164" spans="1:14" x14ac:dyDescent="0.3">
      <c r="A8164">
        <v>-88.952805555555599</v>
      </c>
      <c r="B8164">
        <v>38.937083333333298</v>
      </c>
      <c r="C8164" s="2" t="s">
        <v>14</v>
      </c>
      <c r="D8164" t="s">
        <v>89</v>
      </c>
      <c r="E8164" s="3">
        <v>37833</v>
      </c>
      <c r="F8164">
        <v>0.17</v>
      </c>
      <c r="G8164" t="s">
        <v>181</v>
      </c>
      <c r="H8164" s="2" t="s">
        <v>15</v>
      </c>
      <c r="I8164" t="s">
        <v>91</v>
      </c>
      <c r="J8164" t="s">
        <v>16</v>
      </c>
      <c r="K8164" t="s">
        <v>80</v>
      </c>
      <c r="L8164" s="3">
        <f t="shared" si="254"/>
        <v>37833</v>
      </c>
      <c r="M8164">
        <f t="shared" si="255"/>
        <v>4.8138639206400007E-3</v>
      </c>
      <c r="N8164">
        <v>37833</v>
      </c>
    </row>
    <row r="8165" spans="1:14" x14ac:dyDescent="0.3">
      <c r="A8165">
        <v>-88.952805555555599</v>
      </c>
      <c r="B8165">
        <v>38.937083333333298</v>
      </c>
      <c r="C8165" s="2" t="s">
        <v>14</v>
      </c>
      <c r="D8165" t="s">
        <v>89</v>
      </c>
      <c r="E8165" s="3">
        <v>37832</v>
      </c>
      <c r="F8165">
        <v>0.19</v>
      </c>
      <c r="G8165" t="s">
        <v>181</v>
      </c>
      <c r="H8165" s="2" t="s">
        <v>15</v>
      </c>
      <c r="I8165" t="s">
        <v>91</v>
      </c>
      <c r="J8165" t="s">
        <v>16</v>
      </c>
      <c r="K8165" t="s">
        <v>80</v>
      </c>
      <c r="L8165" s="3">
        <f t="shared" si="254"/>
        <v>37832</v>
      </c>
      <c r="M8165">
        <f t="shared" si="255"/>
        <v>5.3802008524800006E-3</v>
      </c>
      <c r="N8165">
        <v>37832</v>
      </c>
    </row>
    <row r="8166" spans="1:14" x14ac:dyDescent="0.3">
      <c r="A8166">
        <v>-88.952805555555599</v>
      </c>
      <c r="B8166">
        <v>38.937083333333298</v>
      </c>
      <c r="C8166" s="2" t="s">
        <v>14</v>
      </c>
      <c r="D8166" t="s">
        <v>89</v>
      </c>
      <c r="E8166" s="3">
        <v>37831</v>
      </c>
      <c r="F8166">
        <v>0.28000000000000003</v>
      </c>
      <c r="G8166" t="s">
        <v>181</v>
      </c>
      <c r="H8166" s="2" t="s">
        <v>15</v>
      </c>
      <c r="I8166" t="s">
        <v>91</v>
      </c>
      <c r="J8166" t="s">
        <v>16</v>
      </c>
      <c r="K8166" t="s">
        <v>80</v>
      </c>
      <c r="L8166" s="3">
        <f t="shared" si="254"/>
        <v>37831</v>
      </c>
      <c r="M8166">
        <f t="shared" si="255"/>
        <v>7.9287170457600017E-3</v>
      </c>
      <c r="N8166">
        <v>37831</v>
      </c>
    </row>
    <row r="8167" spans="1:14" x14ac:dyDescent="0.3">
      <c r="A8167">
        <v>-88.952805555555599</v>
      </c>
      <c r="B8167">
        <v>38.937083333333298</v>
      </c>
      <c r="C8167" s="2" t="s">
        <v>14</v>
      </c>
      <c r="D8167" t="s">
        <v>89</v>
      </c>
      <c r="E8167" s="3">
        <v>37830</v>
      </c>
      <c r="F8167">
        <v>0.24</v>
      </c>
      <c r="G8167" t="s">
        <v>181</v>
      </c>
      <c r="H8167" s="2" t="s">
        <v>15</v>
      </c>
      <c r="I8167" t="s">
        <v>91</v>
      </c>
      <c r="J8167" t="s">
        <v>16</v>
      </c>
      <c r="K8167" t="s">
        <v>80</v>
      </c>
      <c r="L8167" s="3">
        <f t="shared" si="254"/>
        <v>37830</v>
      </c>
      <c r="M8167">
        <f t="shared" si="255"/>
        <v>6.7960431820800003E-3</v>
      </c>
      <c r="N8167">
        <v>37830</v>
      </c>
    </row>
    <row r="8168" spans="1:14" x14ac:dyDescent="0.3">
      <c r="A8168">
        <v>-88.952805555555599</v>
      </c>
      <c r="B8168">
        <v>38.937083333333298</v>
      </c>
      <c r="C8168" s="2" t="s">
        <v>14</v>
      </c>
      <c r="D8168" t="s">
        <v>89</v>
      </c>
      <c r="E8168" s="3">
        <v>37829</v>
      </c>
      <c r="F8168">
        <v>0.05</v>
      </c>
      <c r="G8168" t="s">
        <v>181</v>
      </c>
      <c r="H8168" s="2" t="s">
        <v>15</v>
      </c>
      <c r="I8168" t="s">
        <v>91</v>
      </c>
      <c r="J8168" t="s">
        <v>16</v>
      </c>
      <c r="K8168" t="s">
        <v>80</v>
      </c>
      <c r="L8168" s="3">
        <f t="shared" si="254"/>
        <v>37829</v>
      </c>
      <c r="M8168">
        <f t="shared" si="255"/>
        <v>1.4158423296000001E-3</v>
      </c>
      <c r="N8168">
        <v>37829</v>
      </c>
    </row>
    <row r="8169" spans="1:14" x14ac:dyDescent="0.3">
      <c r="A8169">
        <v>-88.952805555555599</v>
      </c>
      <c r="B8169">
        <v>38.937083333333298</v>
      </c>
      <c r="C8169" s="2" t="s">
        <v>14</v>
      </c>
      <c r="D8169" t="s">
        <v>89</v>
      </c>
      <c r="E8169" s="3">
        <v>37828</v>
      </c>
      <c r="F8169">
        <v>0.09</v>
      </c>
      <c r="G8169" t="s">
        <v>181</v>
      </c>
      <c r="H8169" s="2" t="s">
        <v>15</v>
      </c>
      <c r="I8169" t="s">
        <v>91</v>
      </c>
      <c r="J8169" t="s">
        <v>16</v>
      </c>
      <c r="K8169" t="s">
        <v>80</v>
      </c>
      <c r="L8169" s="3">
        <f t="shared" si="254"/>
        <v>37828</v>
      </c>
      <c r="M8169">
        <f t="shared" si="255"/>
        <v>2.5485161932799999E-3</v>
      </c>
      <c r="N8169">
        <v>37828</v>
      </c>
    </row>
    <row r="8170" spans="1:14" x14ac:dyDescent="0.3">
      <c r="A8170">
        <v>-88.952805555555599</v>
      </c>
      <c r="B8170">
        <v>38.937083333333298</v>
      </c>
      <c r="C8170" s="2" t="s">
        <v>14</v>
      </c>
      <c r="D8170" t="s">
        <v>89</v>
      </c>
      <c r="E8170" s="3">
        <v>37827</v>
      </c>
      <c r="F8170">
        <v>0.15</v>
      </c>
      <c r="G8170" t="s">
        <v>181</v>
      </c>
      <c r="H8170" s="2" t="s">
        <v>15</v>
      </c>
      <c r="I8170" t="s">
        <v>91</v>
      </c>
      <c r="J8170" t="s">
        <v>16</v>
      </c>
      <c r="K8170" t="s">
        <v>80</v>
      </c>
      <c r="L8170" s="3">
        <f t="shared" si="254"/>
        <v>37827</v>
      </c>
      <c r="M8170">
        <f t="shared" si="255"/>
        <v>4.2475269887999999E-3</v>
      </c>
      <c r="N8170">
        <v>37827</v>
      </c>
    </row>
    <row r="8171" spans="1:14" x14ac:dyDescent="0.3">
      <c r="A8171">
        <v>-88.952805555555599</v>
      </c>
      <c r="B8171">
        <v>38.937083333333298</v>
      </c>
      <c r="C8171" s="2" t="s">
        <v>14</v>
      </c>
      <c r="D8171" t="s">
        <v>89</v>
      </c>
      <c r="E8171" s="3">
        <v>37826</v>
      </c>
      <c r="F8171">
        <v>0.19</v>
      </c>
      <c r="G8171" t="s">
        <v>181</v>
      </c>
      <c r="H8171" s="2" t="s">
        <v>15</v>
      </c>
      <c r="I8171" t="s">
        <v>91</v>
      </c>
      <c r="J8171" t="s">
        <v>16</v>
      </c>
      <c r="K8171" t="s">
        <v>80</v>
      </c>
      <c r="L8171" s="3">
        <f t="shared" si="254"/>
        <v>37826</v>
      </c>
      <c r="M8171">
        <f t="shared" si="255"/>
        <v>5.3802008524800006E-3</v>
      </c>
      <c r="N8171">
        <v>37826</v>
      </c>
    </row>
    <row r="8172" spans="1:14" x14ac:dyDescent="0.3">
      <c r="A8172">
        <v>-88.952805555555599</v>
      </c>
      <c r="B8172">
        <v>38.937083333333298</v>
      </c>
      <c r="C8172" s="2" t="s">
        <v>14</v>
      </c>
      <c r="D8172" t="s">
        <v>89</v>
      </c>
      <c r="E8172" s="3">
        <v>37825</v>
      </c>
      <c r="F8172">
        <v>0.32</v>
      </c>
      <c r="G8172" t="s">
        <v>181</v>
      </c>
      <c r="H8172" s="2" t="s">
        <v>15</v>
      </c>
      <c r="I8172" t="s">
        <v>91</v>
      </c>
      <c r="J8172" t="s">
        <v>16</v>
      </c>
      <c r="K8172" t="s">
        <v>80</v>
      </c>
      <c r="L8172" s="3">
        <f t="shared" si="254"/>
        <v>37825</v>
      </c>
      <c r="M8172">
        <f t="shared" si="255"/>
        <v>9.0613909094399998E-3</v>
      </c>
      <c r="N8172">
        <v>37825</v>
      </c>
    </row>
    <row r="8173" spans="1:14" x14ac:dyDescent="0.3">
      <c r="A8173">
        <v>-88.952805555555599</v>
      </c>
      <c r="B8173">
        <v>38.937083333333298</v>
      </c>
      <c r="C8173" s="2" t="s">
        <v>14</v>
      </c>
      <c r="D8173" t="s">
        <v>89</v>
      </c>
      <c r="E8173" s="3">
        <v>37824</v>
      </c>
      <c r="F8173">
        <v>0.64</v>
      </c>
      <c r="G8173" t="s">
        <v>181</v>
      </c>
      <c r="H8173" s="2" t="s">
        <v>15</v>
      </c>
      <c r="I8173" t="s">
        <v>91</v>
      </c>
      <c r="J8173" t="s">
        <v>16</v>
      </c>
      <c r="K8173" t="s">
        <v>80</v>
      </c>
      <c r="L8173" s="3">
        <f t="shared" si="254"/>
        <v>37824</v>
      </c>
      <c r="M8173">
        <f t="shared" si="255"/>
        <v>1.812278181888E-2</v>
      </c>
      <c r="N8173">
        <v>37824</v>
      </c>
    </row>
    <row r="8174" spans="1:14" x14ac:dyDescent="0.3">
      <c r="A8174">
        <v>-88.952805555555599</v>
      </c>
      <c r="B8174">
        <v>38.937083333333298</v>
      </c>
      <c r="C8174" s="2" t="s">
        <v>14</v>
      </c>
      <c r="D8174" t="s">
        <v>89</v>
      </c>
      <c r="E8174" s="3">
        <v>37823</v>
      </c>
      <c r="F8174">
        <v>0.93</v>
      </c>
      <c r="G8174" t="s">
        <v>181</v>
      </c>
      <c r="H8174" s="2" t="s">
        <v>15</v>
      </c>
      <c r="I8174" t="s">
        <v>91</v>
      </c>
      <c r="J8174" t="s">
        <v>16</v>
      </c>
      <c r="K8174" t="s">
        <v>80</v>
      </c>
      <c r="L8174" s="3">
        <f t="shared" si="254"/>
        <v>37823</v>
      </c>
      <c r="M8174">
        <f t="shared" si="255"/>
        <v>2.6334667330560002E-2</v>
      </c>
      <c r="N8174">
        <v>37823</v>
      </c>
    </row>
    <row r="8175" spans="1:14" x14ac:dyDescent="0.3">
      <c r="A8175">
        <v>-88.952805555555599</v>
      </c>
      <c r="B8175">
        <v>38.937083333333298</v>
      </c>
      <c r="C8175" s="2" t="s">
        <v>14</v>
      </c>
      <c r="D8175" t="s">
        <v>89</v>
      </c>
      <c r="E8175" s="3">
        <v>37822</v>
      </c>
      <c r="F8175">
        <v>1.78</v>
      </c>
      <c r="G8175" t="s">
        <v>181</v>
      </c>
      <c r="H8175" s="2" t="s">
        <v>15</v>
      </c>
      <c r="I8175" t="s">
        <v>91</v>
      </c>
      <c r="J8175" t="s">
        <v>16</v>
      </c>
      <c r="K8175" t="s">
        <v>80</v>
      </c>
      <c r="L8175" s="3">
        <f t="shared" si="254"/>
        <v>37822</v>
      </c>
      <c r="M8175">
        <f t="shared" si="255"/>
        <v>5.0403986933760005E-2</v>
      </c>
      <c r="N8175">
        <v>37822</v>
      </c>
    </row>
    <row r="8176" spans="1:14" x14ac:dyDescent="0.3">
      <c r="A8176">
        <v>-88.952805555555599</v>
      </c>
      <c r="B8176">
        <v>38.937083333333298</v>
      </c>
      <c r="C8176" s="2" t="s">
        <v>14</v>
      </c>
      <c r="D8176" t="s">
        <v>89</v>
      </c>
      <c r="E8176" s="3">
        <v>37821</v>
      </c>
      <c r="F8176">
        <v>4.1500000000000004</v>
      </c>
      <c r="G8176" t="s">
        <v>181</v>
      </c>
      <c r="H8176" s="2" t="s">
        <v>15</v>
      </c>
      <c r="I8176" t="s">
        <v>91</v>
      </c>
      <c r="J8176" t="s">
        <v>16</v>
      </c>
      <c r="K8176" t="s">
        <v>80</v>
      </c>
      <c r="L8176" s="3">
        <f t="shared" si="254"/>
        <v>37821</v>
      </c>
      <c r="M8176">
        <f t="shared" si="255"/>
        <v>0.11751491335680002</v>
      </c>
      <c r="N8176">
        <v>37821</v>
      </c>
    </row>
    <row r="8177" spans="1:14" x14ac:dyDescent="0.3">
      <c r="A8177">
        <v>-88.952805555555599</v>
      </c>
      <c r="B8177">
        <v>38.937083333333298</v>
      </c>
      <c r="C8177" s="2" t="s">
        <v>14</v>
      </c>
      <c r="D8177" t="s">
        <v>89</v>
      </c>
      <c r="E8177" s="3">
        <v>37820</v>
      </c>
      <c r="F8177">
        <v>1.98</v>
      </c>
      <c r="G8177" t="s">
        <v>181</v>
      </c>
      <c r="H8177" s="2" t="s">
        <v>15</v>
      </c>
      <c r="I8177" t="s">
        <v>91</v>
      </c>
      <c r="J8177" t="s">
        <v>16</v>
      </c>
      <c r="K8177" t="s">
        <v>80</v>
      </c>
      <c r="L8177" s="3">
        <f t="shared" si="254"/>
        <v>37820</v>
      </c>
      <c r="M8177">
        <f t="shared" si="255"/>
        <v>5.606735625216E-2</v>
      </c>
      <c r="N8177">
        <v>37820</v>
      </c>
    </row>
    <row r="8178" spans="1:14" x14ac:dyDescent="0.3">
      <c r="A8178">
        <v>-88.952805555555599</v>
      </c>
      <c r="B8178">
        <v>38.937083333333298</v>
      </c>
      <c r="C8178" s="2" t="s">
        <v>14</v>
      </c>
      <c r="D8178" t="s">
        <v>89</v>
      </c>
      <c r="E8178" s="3">
        <v>37819</v>
      </c>
      <c r="F8178">
        <v>0.69</v>
      </c>
      <c r="G8178" t="s">
        <v>181</v>
      </c>
      <c r="H8178" s="2" t="s">
        <v>15</v>
      </c>
      <c r="I8178" t="s">
        <v>91</v>
      </c>
      <c r="J8178" t="s">
        <v>16</v>
      </c>
      <c r="K8178" t="s">
        <v>80</v>
      </c>
      <c r="L8178" s="3">
        <f t="shared" si="254"/>
        <v>37819</v>
      </c>
      <c r="M8178">
        <f t="shared" si="255"/>
        <v>1.953862414848E-2</v>
      </c>
      <c r="N8178">
        <v>37819</v>
      </c>
    </row>
    <row r="8179" spans="1:14" x14ac:dyDescent="0.3">
      <c r="A8179">
        <v>-88.952805555555599</v>
      </c>
      <c r="B8179">
        <v>38.937083333333298</v>
      </c>
      <c r="C8179" s="2" t="s">
        <v>14</v>
      </c>
      <c r="D8179" t="s">
        <v>89</v>
      </c>
      <c r="E8179" s="3">
        <v>37818</v>
      </c>
      <c r="F8179">
        <v>0.84</v>
      </c>
      <c r="G8179" t="s">
        <v>181</v>
      </c>
      <c r="H8179" s="2" t="s">
        <v>15</v>
      </c>
      <c r="I8179" t="s">
        <v>91</v>
      </c>
      <c r="J8179" t="s">
        <v>16</v>
      </c>
      <c r="K8179" t="s">
        <v>80</v>
      </c>
      <c r="L8179" s="3">
        <f t="shared" si="254"/>
        <v>37818</v>
      </c>
      <c r="M8179">
        <f t="shared" si="255"/>
        <v>2.3786151137279998E-2</v>
      </c>
      <c r="N8179">
        <v>37818</v>
      </c>
    </row>
    <row r="8180" spans="1:14" x14ac:dyDescent="0.3">
      <c r="A8180">
        <v>-88.952805555555599</v>
      </c>
      <c r="B8180">
        <v>38.937083333333298</v>
      </c>
      <c r="C8180" s="2" t="s">
        <v>14</v>
      </c>
      <c r="D8180" t="s">
        <v>89</v>
      </c>
      <c r="E8180" s="3">
        <v>37817</v>
      </c>
      <c r="F8180">
        <v>1.02</v>
      </c>
      <c r="G8180" t="s">
        <v>181</v>
      </c>
      <c r="H8180" s="2" t="s">
        <v>15</v>
      </c>
      <c r="I8180" t="s">
        <v>91</v>
      </c>
      <c r="J8180" t="s">
        <v>16</v>
      </c>
      <c r="K8180" t="s">
        <v>80</v>
      </c>
      <c r="L8180" s="3">
        <f t="shared" si="254"/>
        <v>37817</v>
      </c>
      <c r="M8180">
        <f t="shared" si="255"/>
        <v>2.8883183523840002E-2</v>
      </c>
      <c r="N8180">
        <v>37817</v>
      </c>
    </row>
    <row r="8181" spans="1:14" x14ac:dyDescent="0.3">
      <c r="A8181">
        <v>-88.952805555555599</v>
      </c>
      <c r="B8181">
        <v>38.937083333333298</v>
      </c>
      <c r="C8181" s="2" t="s">
        <v>14</v>
      </c>
      <c r="D8181" t="s">
        <v>89</v>
      </c>
      <c r="E8181" s="3">
        <v>37816</v>
      </c>
      <c r="F8181">
        <v>1.67</v>
      </c>
      <c r="G8181" t="s">
        <v>181</v>
      </c>
      <c r="H8181" s="2" t="s">
        <v>15</v>
      </c>
      <c r="I8181" t="s">
        <v>91</v>
      </c>
      <c r="J8181" t="s">
        <v>16</v>
      </c>
      <c r="K8181" t="s">
        <v>80</v>
      </c>
      <c r="L8181" s="3">
        <f t="shared" si="254"/>
        <v>37816</v>
      </c>
      <c r="M8181">
        <f t="shared" si="255"/>
        <v>4.7289133808639999E-2</v>
      </c>
      <c r="N8181">
        <v>37816</v>
      </c>
    </row>
    <row r="8182" spans="1:14" x14ac:dyDescent="0.3">
      <c r="A8182">
        <v>-88.952805555555599</v>
      </c>
      <c r="B8182">
        <v>38.937083333333298</v>
      </c>
      <c r="C8182" s="2" t="s">
        <v>14</v>
      </c>
      <c r="D8182" t="s">
        <v>89</v>
      </c>
      <c r="E8182" s="3">
        <v>37815</v>
      </c>
      <c r="F8182">
        <v>3.09</v>
      </c>
      <c r="G8182" t="s">
        <v>181</v>
      </c>
      <c r="H8182" s="2" t="s">
        <v>15</v>
      </c>
      <c r="I8182" t="s">
        <v>91</v>
      </c>
      <c r="J8182" t="s">
        <v>16</v>
      </c>
      <c r="K8182" t="s">
        <v>80</v>
      </c>
      <c r="L8182" s="3">
        <f t="shared" si="254"/>
        <v>37815</v>
      </c>
      <c r="M8182">
        <f t="shared" si="255"/>
        <v>8.7499055969279996E-2</v>
      </c>
      <c r="N8182">
        <v>37815</v>
      </c>
    </row>
    <row r="8183" spans="1:14" x14ac:dyDescent="0.3">
      <c r="A8183">
        <v>-88.952805555555599</v>
      </c>
      <c r="B8183">
        <v>38.937083333333298</v>
      </c>
      <c r="C8183" s="2" t="s">
        <v>14</v>
      </c>
      <c r="D8183" t="s">
        <v>89</v>
      </c>
      <c r="E8183" s="3">
        <v>37814</v>
      </c>
      <c r="F8183">
        <v>6.5</v>
      </c>
      <c r="G8183" t="s">
        <v>181</v>
      </c>
      <c r="H8183" s="2" t="s">
        <v>15</v>
      </c>
      <c r="I8183" t="s">
        <v>91</v>
      </c>
      <c r="J8183" t="s">
        <v>16</v>
      </c>
      <c r="K8183" t="s">
        <v>80</v>
      </c>
      <c r="L8183" s="3">
        <f t="shared" si="254"/>
        <v>37814</v>
      </c>
      <c r="M8183">
        <f t="shared" si="255"/>
        <v>0.18405950284800002</v>
      </c>
      <c r="N8183">
        <v>37814</v>
      </c>
    </row>
    <row r="8184" spans="1:14" x14ac:dyDescent="0.3">
      <c r="A8184">
        <v>-88.952805555555599</v>
      </c>
      <c r="B8184">
        <v>38.937083333333298</v>
      </c>
      <c r="C8184" s="2" t="s">
        <v>14</v>
      </c>
      <c r="D8184" t="s">
        <v>89</v>
      </c>
      <c r="E8184" s="3">
        <v>37813</v>
      </c>
      <c r="F8184">
        <v>20.8</v>
      </c>
      <c r="G8184" t="s">
        <v>181</v>
      </c>
      <c r="H8184" s="2" t="s">
        <v>15</v>
      </c>
      <c r="I8184" t="s">
        <v>91</v>
      </c>
      <c r="J8184" t="s">
        <v>16</v>
      </c>
      <c r="K8184" t="s">
        <v>80</v>
      </c>
      <c r="L8184" s="3">
        <f t="shared" si="254"/>
        <v>37813</v>
      </c>
      <c r="M8184">
        <f t="shared" si="255"/>
        <v>0.58899040911360001</v>
      </c>
      <c r="N8184">
        <v>37813</v>
      </c>
    </row>
    <row r="8185" spans="1:14" x14ac:dyDescent="0.3">
      <c r="A8185">
        <v>-88.952805555555599</v>
      </c>
      <c r="B8185">
        <v>38.937083333333298</v>
      </c>
      <c r="C8185" s="2" t="s">
        <v>14</v>
      </c>
      <c r="D8185" t="s">
        <v>89</v>
      </c>
      <c r="E8185" s="3">
        <v>37812</v>
      </c>
      <c r="F8185">
        <v>166</v>
      </c>
      <c r="G8185" t="s">
        <v>181</v>
      </c>
      <c r="H8185" s="2" t="s">
        <v>15</v>
      </c>
      <c r="I8185" t="s">
        <v>91</v>
      </c>
      <c r="J8185" t="s">
        <v>16</v>
      </c>
      <c r="K8185" t="s">
        <v>80</v>
      </c>
      <c r="L8185" s="3">
        <f t="shared" si="254"/>
        <v>37812</v>
      </c>
      <c r="M8185">
        <f t="shared" si="255"/>
        <v>4.700596534272</v>
      </c>
      <c r="N8185">
        <v>37812</v>
      </c>
    </row>
    <row r="8186" spans="1:14" x14ac:dyDescent="0.3">
      <c r="A8186">
        <v>-88.952805555555599</v>
      </c>
      <c r="B8186">
        <v>38.937083333333298</v>
      </c>
      <c r="C8186" s="2" t="s">
        <v>14</v>
      </c>
      <c r="D8186" t="s">
        <v>89</v>
      </c>
      <c r="E8186" s="3">
        <v>37811</v>
      </c>
      <c r="F8186">
        <v>1.55</v>
      </c>
      <c r="G8186" t="s">
        <v>181</v>
      </c>
      <c r="H8186" s="2" t="s">
        <v>15</v>
      </c>
      <c r="I8186" t="s">
        <v>91</v>
      </c>
      <c r="J8186" t="s">
        <v>16</v>
      </c>
      <c r="K8186" t="s">
        <v>80</v>
      </c>
      <c r="L8186" s="3">
        <f t="shared" si="254"/>
        <v>37811</v>
      </c>
      <c r="M8186">
        <f t="shared" si="255"/>
        <v>4.3891112217600003E-2</v>
      </c>
      <c r="N8186">
        <v>37811</v>
      </c>
    </row>
    <row r="8187" spans="1:14" x14ac:dyDescent="0.3">
      <c r="A8187">
        <v>-88.952805555555599</v>
      </c>
      <c r="B8187">
        <v>38.937083333333298</v>
      </c>
      <c r="C8187" s="2" t="s">
        <v>14</v>
      </c>
      <c r="D8187" t="s">
        <v>89</v>
      </c>
      <c r="E8187" s="3">
        <v>37810</v>
      </c>
      <c r="F8187">
        <v>0.8</v>
      </c>
      <c r="G8187" t="s">
        <v>181</v>
      </c>
      <c r="H8187" s="2" t="s">
        <v>15</v>
      </c>
      <c r="I8187" t="s">
        <v>91</v>
      </c>
      <c r="J8187" t="s">
        <v>16</v>
      </c>
      <c r="K8187" t="s">
        <v>80</v>
      </c>
      <c r="L8187" s="3">
        <f t="shared" si="254"/>
        <v>37810</v>
      </c>
      <c r="M8187">
        <f t="shared" si="255"/>
        <v>2.2653477273600002E-2</v>
      </c>
      <c r="N8187">
        <v>37810</v>
      </c>
    </row>
    <row r="8188" spans="1:14" x14ac:dyDescent="0.3">
      <c r="A8188">
        <v>-88.952805555555599</v>
      </c>
      <c r="B8188">
        <v>38.937083333333298</v>
      </c>
      <c r="C8188" s="2" t="s">
        <v>14</v>
      </c>
      <c r="D8188" t="s">
        <v>89</v>
      </c>
      <c r="E8188" s="3">
        <v>37809</v>
      </c>
      <c r="F8188">
        <v>1.03</v>
      </c>
      <c r="G8188" t="s">
        <v>181</v>
      </c>
      <c r="H8188" s="2" t="s">
        <v>15</v>
      </c>
      <c r="I8188" t="s">
        <v>91</v>
      </c>
      <c r="J8188" t="s">
        <v>16</v>
      </c>
      <c r="K8188" t="s">
        <v>80</v>
      </c>
      <c r="L8188" s="3">
        <f t="shared" si="254"/>
        <v>37809</v>
      </c>
      <c r="M8188">
        <f t="shared" si="255"/>
        <v>2.9166351989760003E-2</v>
      </c>
      <c r="N8188">
        <v>37809</v>
      </c>
    </row>
    <row r="8189" spans="1:14" x14ac:dyDescent="0.3">
      <c r="A8189">
        <v>-88.952805555555599</v>
      </c>
      <c r="B8189">
        <v>38.937083333333298</v>
      </c>
      <c r="C8189" s="2" t="s">
        <v>14</v>
      </c>
      <c r="D8189" t="s">
        <v>89</v>
      </c>
      <c r="E8189" s="3">
        <v>37808</v>
      </c>
      <c r="F8189">
        <v>1.43</v>
      </c>
      <c r="G8189" t="s">
        <v>181</v>
      </c>
      <c r="H8189" s="2" t="s">
        <v>15</v>
      </c>
      <c r="I8189" t="s">
        <v>91</v>
      </c>
      <c r="J8189" t="s">
        <v>16</v>
      </c>
      <c r="K8189" t="s">
        <v>80</v>
      </c>
      <c r="L8189" s="3">
        <f t="shared" si="254"/>
        <v>37808</v>
      </c>
      <c r="M8189">
        <f t="shared" si="255"/>
        <v>4.0493090626560001E-2</v>
      </c>
      <c r="N8189">
        <v>37808</v>
      </c>
    </row>
    <row r="8190" spans="1:14" x14ac:dyDescent="0.3">
      <c r="A8190">
        <v>-88.952805555555599</v>
      </c>
      <c r="B8190">
        <v>38.937083333333298</v>
      </c>
      <c r="C8190" s="2" t="s">
        <v>14</v>
      </c>
      <c r="D8190" t="s">
        <v>89</v>
      </c>
      <c r="E8190" s="3">
        <v>37807</v>
      </c>
      <c r="F8190">
        <v>2.0699999999999998</v>
      </c>
      <c r="G8190" t="s">
        <v>181</v>
      </c>
      <c r="H8190" s="2" t="s">
        <v>15</v>
      </c>
      <c r="I8190" t="s">
        <v>91</v>
      </c>
      <c r="J8190" t="s">
        <v>16</v>
      </c>
      <c r="K8190" t="s">
        <v>80</v>
      </c>
      <c r="L8190" s="3">
        <f t="shared" si="254"/>
        <v>37807</v>
      </c>
      <c r="M8190">
        <f t="shared" si="255"/>
        <v>5.8615872445439997E-2</v>
      </c>
      <c r="N8190">
        <v>37807</v>
      </c>
    </row>
    <row r="8191" spans="1:14" x14ac:dyDescent="0.3">
      <c r="A8191">
        <v>-88.952805555555599</v>
      </c>
      <c r="B8191">
        <v>38.937083333333298</v>
      </c>
      <c r="C8191" s="2" t="s">
        <v>14</v>
      </c>
      <c r="D8191" t="s">
        <v>89</v>
      </c>
      <c r="E8191" s="3">
        <v>37806</v>
      </c>
      <c r="F8191">
        <v>3.34</v>
      </c>
      <c r="G8191" t="s">
        <v>181</v>
      </c>
      <c r="H8191" s="2" t="s">
        <v>15</v>
      </c>
      <c r="I8191" t="s">
        <v>91</v>
      </c>
      <c r="J8191" t="s">
        <v>16</v>
      </c>
      <c r="K8191" t="s">
        <v>80</v>
      </c>
      <c r="L8191" s="3">
        <f t="shared" si="254"/>
        <v>37806</v>
      </c>
      <c r="M8191">
        <f t="shared" si="255"/>
        <v>9.4578267617279999E-2</v>
      </c>
      <c r="N8191">
        <v>37806</v>
      </c>
    </row>
    <row r="8192" spans="1:14" x14ac:dyDescent="0.3">
      <c r="A8192">
        <v>-88.952805555555599</v>
      </c>
      <c r="B8192">
        <v>38.937083333333298</v>
      </c>
      <c r="C8192" s="2" t="s">
        <v>14</v>
      </c>
      <c r="D8192" t="s">
        <v>89</v>
      </c>
      <c r="E8192" s="3">
        <v>37805</v>
      </c>
      <c r="F8192">
        <v>6.39</v>
      </c>
      <c r="G8192" t="s">
        <v>181</v>
      </c>
      <c r="H8192" s="2" t="s">
        <v>15</v>
      </c>
      <c r="I8192" t="s">
        <v>91</v>
      </c>
      <c r="J8192" t="s">
        <v>16</v>
      </c>
      <c r="K8192" t="s">
        <v>80</v>
      </c>
      <c r="L8192" s="3">
        <f t="shared" si="254"/>
        <v>37805</v>
      </c>
      <c r="M8192">
        <f t="shared" si="255"/>
        <v>0.18094464972287999</v>
      </c>
      <c r="N8192">
        <v>37805</v>
      </c>
    </row>
    <row r="8193" spans="1:14" x14ac:dyDescent="0.3">
      <c r="A8193">
        <v>-88.952805555555599</v>
      </c>
      <c r="B8193">
        <v>38.937083333333298</v>
      </c>
      <c r="C8193" s="2" t="s">
        <v>14</v>
      </c>
      <c r="D8193" t="s">
        <v>89</v>
      </c>
      <c r="E8193" s="3">
        <v>37804</v>
      </c>
      <c r="F8193">
        <v>14.3</v>
      </c>
      <c r="G8193" t="s">
        <v>181</v>
      </c>
      <c r="H8193" s="2" t="s">
        <v>15</v>
      </c>
      <c r="I8193" t="s">
        <v>91</v>
      </c>
      <c r="J8193" t="s">
        <v>16</v>
      </c>
      <c r="K8193" t="s">
        <v>80</v>
      </c>
      <c r="L8193" s="3">
        <f t="shared" si="254"/>
        <v>37804</v>
      </c>
      <c r="M8193">
        <f t="shared" si="255"/>
        <v>0.40493090626560002</v>
      </c>
      <c r="N8193">
        <v>37804</v>
      </c>
    </row>
    <row r="8194" spans="1:14" x14ac:dyDescent="0.3">
      <c r="A8194">
        <v>-88.952805555555599</v>
      </c>
      <c r="B8194">
        <v>38.937083333333298</v>
      </c>
      <c r="C8194" s="2" t="s">
        <v>14</v>
      </c>
      <c r="D8194" t="s">
        <v>89</v>
      </c>
      <c r="E8194" s="3">
        <v>37803</v>
      </c>
      <c r="F8194">
        <v>149</v>
      </c>
      <c r="G8194" t="s">
        <v>181</v>
      </c>
      <c r="H8194" s="2" t="s">
        <v>15</v>
      </c>
      <c r="I8194" t="s">
        <v>91</v>
      </c>
      <c r="J8194" t="s">
        <v>16</v>
      </c>
      <c r="K8194" t="s">
        <v>80</v>
      </c>
      <c r="L8194" s="3">
        <f t="shared" si="254"/>
        <v>37803</v>
      </c>
      <c r="M8194">
        <f t="shared" si="255"/>
        <v>4.2192101422080004</v>
      </c>
      <c r="N8194">
        <v>37803</v>
      </c>
    </row>
    <row r="8195" spans="1:14" x14ac:dyDescent="0.3">
      <c r="A8195">
        <v>-88.952805555555599</v>
      </c>
      <c r="B8195">
        <v>38.937083333333298</v>
      </c>
      <c r="C8195" s="2" t="s">
        <v>14</v>
      </c>
      <c r="D8195" t="s">
        <v>89</v>
      </c>
      <c r="E8195" s="3">
        <v>37802</v>
      </c>
      <c r="F8195">
        <v>75.099999999999994</v>
      </c>
      <c r="G8195" t="s">
        <v>181</v>
      </c>
      <c r="H8195" s="2" t="s">
        <v>15</v>
      </c>
      <c r="I8195" t="s">
        <v>91</v>
      </c>
      <c r="J8195" t="s">
        <v>16</v>
      </c>
      <c r="K8195" t="s">
        <v>80</v>
      </c>
      <c r="L8195" s="3">
        <f t="shared" ref="L8195:L8258" si="256">E8195</f>
        <v>37802</v>
      </c>
      <c r="M8195">
        <f t="shared" ref="M8195:M8258" si="257">F8195*0.028316846592</f>
        <v>2.1265951790591999</v>
      </c>
      <c r="N8195">
        <v>37802</v>
      </c>
    </row>
    <row r="8196" spans="1:14" x14ac:dyDescent="0.3">
      <c r="A8196">
        <v>-88.952805555555599</v>
      </c>
      <c r="B8196">
        <v>38.937083333333298</v>
      </c>
      <c r="C8196" s="2" t="s">
        <v>14</v>
      </c>
      <c r="D8196" t="s">
        <v>89</v>
      </c>
      <c r="E8196" s="3">
        <v>37801</v>
      </c>
      <c r="F8196">
        <v>1.31</v>
      </c>
      <c r="G8196" t="s">
        <v>181</v>
      </c>
      <c r="H8196" s="2" t="s">
        <v>15</v>
      </c>
      <c r="I8196" t="s">
        <v>91</v>
      </c>
      <c r="J8196" t="s">
        <v>16</v>
      </c>
      <c r="K8196" t="s">
        <v>80</v>
      </c>
      <c r="L8196" s="3">
        <f t="shared" si="256"/>
        <v>37801</v>
      </c>
      <c r="M8196">
        <f t="shared" si="257"/>
        <v>3.7095069035520005E-2</v>
      </c>
      <c r="N8196">
        <v>37801</v>
      </c>
    </row>
    <row r="8197" spans="1:14" x14ac:dyDescent="0.3">
      <c r="A8197">
        <v>-88.952805555555599</v>
      </c>
      <c r="B8197">
        <v>38.937083333333298</v>
      </c>
      <c r="C8197" s="2" t="s">
        <v>14</v>
      </c>
      <c r="D8197" t="s">
        <v>89</v>
      </c>
      <c r="E8197" s="3">
        <v>37800</v>
      </c>
      <c r="F8197">
        <v>1.85</v>
      </c>
      <c r="G8197" t="s">
        <v>181</v>
      </c>
      <c r="H8197" s="2" t="s">
        <v>15</v>
      </c>
      <c r="I8197" t="s">
        <v>91</v>
      </c>
      <c r="J8197" t="s">
        <v>16</v>
      </c>
      <c r="K8197" t="s">
        <v>80</v>
      </c>
      <c r="L8197" s="3">
        <f t="shared" si="256"/>
        <v>37800</v>
      </c>
      <c r="M8197">
        <f t="shared" si="257"/>
        <v>5.2386166195200007E-2</v>
      </c>
      <c r="N8197">
        <v>37800</v>
      </c>
    </row>
    <row r="8198" spans="1:14" x14ac:dyDescent="0.3">
      <c r="A8198">
        <v>-88.952805555555599</v>
      </c>
      <c r="B8198">
        <v>38.937083333333298</v>
      </c>
      <c r="C8198" s="2" t="s">
        <v>14</v>
      </c>
      <c r="D8198" t="s">
        <v>89</v>
      </c>
      <c r="E8198" s="3">
        <v>37799</v>
      </c>
      <c r="F8198">
        <v>4.0599999999999996</v>
      </c>
      <c r="G8198" t="s">
        <v>181</v>
      </c>
      <c r="H8198" s="2" t="s">
        <v>15</v>
      </c>
      <c r="I8198" t="s">
        <v>91</v>
      </c>
      <c r="J8198" t="s">
        <v>16</v>
      </c>
      <c r="K8198" t="s">
        <v>80</v>
      </c>
      <c r="L8198" s="3">
        <f t="shared" si="256"/>
        <v>37799</v>
      </c>
      <c r="M8198">
        <f t="shared" si="257"/>
        <v>0.11496639716351999</v>
      </c>
      <c r="N8198">
        <v>37799</v>
      </c>
    </row>
    <row r="8199" spans="1:14" x14ac:dyDescent="0.3">
      <c r="A8199">
        <v>-88.952805555555599</v>
      </c>
      <c r="B8199">
        <v>38.937083333333298</v>
      </c>
      <c r="C8199" s="2" t="s">
        <v>14</v>
      </c>
      <c r="D8199" t="s">
        <v>89</v>
      </c>
      <c r="E8199" s="3">
        <v>37798</v>
      </c>
      <c r="F8199">
        <v>7.46</v>
      </c>
      <c r="G8199" t="s">
        <v>181</v>
      </c>
      <c r="H8199" s="2" t="s">
        <v>15</v>
      </c>
      <c r="I8199" t="s">
        <v>91</v>
      </c>
      <c r="J8199" t="s">
        <v>16</v>
      </c>
      <c r="K8199" t="s">
        <v>80</v>
      </c>
      <c r="L8199" s="3">
        <f t="shared" si="256"/>
        <v>37798</v>
      </c>
      <c r="M8199">
        <f t="shared" si="257"/>
        <v>0.21124367557632001</v>
      </c>
      <c r="N8199">
        <v>37798</v>
      </c>
    </row>
    <row r="8200" spans="1:14" x14ac:dyDescent="0.3">
      <c r="A8200">
        <v>-88.952805555555599</v>
      </c>
      <c r="B8200">
        <v>38.937083333333298</v>
      </c>
      <c r="C8200" s="2" t="s">
        <v>14</v>
      </c>
      <c r="D8200" t="s">
        <v>89</v>
      </c>
      <c r="E8200" s="3">
        <v>37797</v>
      </c>
      <c r="F8200">
        <v>1.44</v>
      </c>
      <c r="G8200" t="s">
        <v>181</v>
      </c>
      <c r="H8200" s="2" t="s">
        <v>15</v>
      </c>
      <c r="I8200" t="s">
        <v>91</v>
      </c>
      <c r="J8200" t="s">
        <v>16</v>
      </c>
      <c r="K8200" t="s">
        <v>80</v>
      </c>
      <c r="L8200" s="3">
        <f t="shared" si="256"/>
        <v>37797</v>
      </c>
      <c r="M8200">
        <f t="shared" si="257"/>
        <v>4.0776259092479998E-2</v>
      </c>
      <c r="N8200">
        <v>37797</v>
      </c>
    </row>
    <row r="8201" spans="1:14" x14ac:dyDescent="0.3">
      <c r="A8201">
        <v>-88.952805555555599</v>
      </c>
      <c r="B8201">
        <v>38.937083333333298</v>
      </c>
      <c r="C8201" s="2" t="s">
        <v>14</v>
      </c>
      <c r="D8201" t="s">
        <v>89</v>
      </c>
      <c r="E8201" s="3">
        <v>37796</v>
      </c>
      <c r="F8201">
        <v>1.66</v>
      </c>
      <c r="G8201" t="s">
        <v>181</v>
      </c>
      <c r="H8201" s="2" t="s">
        <v>15</v>
      </c>
      <c r="I8201" t="s">
        <v>91</v>
      </c>
      <c r="J8201" t="s">
        <v>16</v>
      </c>
      <c r="K8201" t="s">
        <v>80</v>
      </c>
      <c r="L8201" s="3">
        <f t="shared" si="256"/>
        <v>37796</v>
      </c>
      <c r="M8201">
        <f t="shared" si="257"/>
        <v>4.7005965342720002E-2</v>
      </c>
      <c r="N8201">
        <v>37796</v>
      </c>
    </row>
    <row r="8202" spans="1:14" x14ac:dyDescent="0.3">
      <c r="A8202">
        <v>-88.952805555555599</v>
      </c>
      <c r="B8202">
        <v>38.937083333333298</v>
      </c>
      <c r="C8202" s="2" t="s">
        <v>14</v>
      </c>
      <c r="D8202" t="s">
        <v>89</v>
      </c>
      <c r="E8202" s="3">
        <v>37795</v>
      </c>
      <c r="F8202">
        <v>2.02</v>
      </c>
      <c r="G8202" t="s">
        <v>181</v>
      </c>
      <c r="H8202" s="2" t="s">
        <v>15</v>
      </c>
      <c r="I8202" t="s">
        <v>91</v>
      </c>
      <c r="J8202" t="s">
        <v>16</v>
      </c>
      <c r="K8202" t="s">
        <v>80</v>
      </c>
      <c r="L8202" s="3">
        <f t="shared" si="256"/>
        <v>37795</v>
      </c>
      <c r="M8202">
        <f t="shared" si="257"/>
        <v>5.7200030115840003E-2</v>
      </c>
      <c r="N8202">
        <v>37795</v>
      </c>
    </row>
    <row r="8203" spans="1:14" x14ac:dyDescent="0.3">
      <c r="A8203">
        <v>-88.952805555555599</v>
      </c>
      <c r="B8203">
        <v>38.937083333333298</v>
      </c>
      <c r="C8203" s="2" t="s">
        <v>14</v>
      </c>
      <c r="D8203" t="s">
        <v>89</v>
      </c>
      <c r="E8203" s="3">
        <v>37794</v>
      </c>
      <c r="F8203">
        <v>2.4900000000000002</v>
      </c>
      <c r="G8203" t="s">
        <v>181</v>
      </c>
      <c r="H8203" s="2" t="s">
        <v>15</v>
      </c>
      <c r="I8203" t="s">
        <v>91</v>
      </c>
      <c r="J8203" t="s">
        <v>16</v>
      </c>
      <c r="K8203" t="s">
        <v>80</v>
      </c>
      <c r="L8203" s="3">
        <f t="shared" si="256"/>
        <v>37794</v>
      </c>
      <c r="M8203">
        <f t="shared" si="257"/>
        <v>7.0508948014080003E-2</v>
      </c>
      <c r="N8203">
        <v>37794</v>
      </c>
    </row>
    <row r="8204" spans="1:14" x14ac:dyDescent="0.3">
      <c r="A8204">
        <v>-88.952805555555599</v>
      </c>
      <c r="B8204">
        <v>38.937083333333298</v>
      </c>
      <c r="C8204" s="2" t="s">
        <v>14</v>
      </c>
      <c r="D8204" t="s">
        <v>89</v>
      </c>
      <c r="E8204" s="3">
        <v>37793</v>
      </c>
      <c r="F8204">
        <v>3.15</v>
      </c>
      <c r="G8204" t="s">
        <v>181</v>
      </c>
      <c r="H8204" s="2" t="s">
        <v>15</v>
      </c>
      <c r="I8204" t="s">
        <v>91</v>
      </c>
      <c r="J8204" t="s">
        <v>16</v>
      </c>
      <c r="K8204" t="s">
        <v>80</v>
      </c>
      <c r="L8204" s="3">
        <f t="shared" si="256"/>
        <v>37793</v>
      </c>
      <c r="M8204">
        <f t="shared" si="257"/>
        <v>8.9198066764799994E-2</v>
      </c>
      <c r="N8204">
        <v>37793</v>
      </c>
    </row>
    <row r="8205" spans="1:14" x14ac:dyDescent="0.3">
      <c r="A8205">
        <v>-88.952805555555599</v>
      </c>
      <c r="B8205">
        <v>38.937083333333298</v>
      </c>
      <c r="C8205" s="2" t="s">
        <v>14</v>
      </c>
      <c r="D8205" t="s">
        <v>89</v>
      </c>
      <c r="E8205" s="3">
        <v>37792</v>
      </c>
      <c r="F8205">
        <v>4.3600000000000003</v>
      </c>
      <c r="G8205" t="s">
        <v>181</v>
      </c>
      <c r="H8205" s="2" t="s">
        <v>15</v>
      </c>
      <c r="I8205" t="s">
        <v>91</v>
      </c>
      <c r="J8205" t="s">
        <v>16</v>
      </c>
      <c r="K8205" t="s">
        <v>80</v>
      </c>
      <c r="L8205" s="3">
        <f t="shared" si="256"/>
        <v>37792</v>
      </c>
      <c r="M8205">
        <f t="shared" si="257"/>
        <v>0.12346145114112002</v>
      </c>
      <c r="N8205">
        <v>37792</v>
      </c>
    </row>
    <row r="8206" spans="1:14" x14ac:dyDescent="0.3">
      <c r="A8206">
        <v>-88.952805555555599</v>
      </c>
      <c r="B8206">
        <v>38.937083333333298</v>
      </c>
      <c r="C8206" s="2" t="s">
        <v>14</v>
      </c>
      <c r="D8206" t="s">
        <v>89</v>
      </c>
      <c r="E8206" s="3">
        <v>37791</v>
      </c>
      <c r="F8206">
        <v>5.08</v>
      </c>
      <c r="G8206" t="s">
        <v>181</v>
      </c>
      <c r="H8206" s="2" t="s">
        <v>15</v>
      </c>
      <c r="I8206" t="s">
        <v>91</v>
      </c>
      <c r="J8206" t="s">
        <v>16</v>
      </c>
      <c r="K8206" t="s">
        <v>80</v>
      </c>
      <c r="L8206" s="3">
        <f t="shared" si="256"/>
        <v>37791</v>
      </c>
      <c r="M8206">
        <f t="shared" si="257"/>
        <v>0.14384958068736001</v>
      </c>
      <c r="N8206">
        <v>37791</v>
      </c>
    </row>
    <row r="8207" spans="1:14" x14ac:dyDescent="0.3">
      <c r="A8207">
        <v>-88.952805555555599</v>
      </c>
      <c r="B8207">
        <v>38.937083333333298</v>
      </c>
      <c r="C8207" s="2" t="s">
        <v>14</v>
      </c>
      <c r="D8207" t="s">
        <v>89</v>
      </c>
      <c r="E8207" s="3">
        <v>37790</v>
      </c>
      <c r="F8207">
        <v>5.6</v>
      </c>
      <c r="G8207" t="s">
        <v>181</v>
      </c>
      <c r="H8207" s="2" t="s">
        <v>15</v>
      </c>
      <c r="I8207" t="s">
        <v>91</v>
      </c>
      <c r="J8207" t="s">
        <v>16</v>
      </c>
      <c r="K8207" t="s">
        <v>80</v>
      </c>
      <c r="L8207" s="3">
        <f t="shared" si="256"/>
        <v>37790</v>
      </c>
      <c r="M8207">
        <f t="shared" si="257"/>
        <v>0.15857434091520001</v>
      </c>
      <c r="N8207">
        <v>37790</v>
      </c>
    </row>
    <row r="8208" spans="1:14" x14ac:dyDescent="0.3">
      <c r="A8208">
        <v>-88.952805555555599</v>
      </c>
      <c r="B8208">
        <v>38.937083333333298</v>
      </c>
      <c r="C8208" s="2" t="s">
        <v>14</v>
      </c>
      <c r="D8208" t="s">
        <v>89</v>
      </c>
      <c r="E8208" s="3">
        <v>37789</v>
      </c>
      <c r="F8208">
        <v>7.73</v>
      </c>
      <c r="G8208" t="s">
        <v>181</v>
      </c>
      <c r="H8208" s="2" t="s">
        <v>15</v>
      </c>
      <c r="I8208" t="s">
        <v>91</v>
      </c>
      <c r="J8208" t="s">
        <v>16</v>
      </c>
      <c r="K8208" t="s">
        <v>80</v>
      </c>
      <c r="L8208" s="3">
        <f t="shared" si="256"/>
        <v>37789</v>
      </c>
      <c r="M8208">
        <f t="shared" si="257"/>
        <v>0.21888922415616002</v>
      </c>
      <c r="N8208">
        <v>37789</v>
      </c>
    </row>
    <row r="8209" spans="1:14" x14ac:dyDescent="0.3">
      <c r="A8209">
        <v>-88.952805555555599</v>
      </c>
      <c r="B8209">
        <v>38.937083333333298</v>
      </c>
      <c r="C8209" s="2" t="s">
        <v>14</v>
      </c>
      <c r="D8209" t="s">
        <v>89</v>
      </c>
      <c r="E8209" s="3">
        <v>37788</v>
      </c>
      <c r="F8209">
        <v>12.4</v>
      </c>
      <c r="G8209" t="s">
        <v>181</v>
      </c>
      <c r="H8209" s="2" t="s">
        <v>15</v>
      </c>
      <c r="I8209" t="s">
        <v>91</v>
      </c>
      <c r="J8209" t="s">
        <v>16</v>
      </c>
      <c r="K8209" t="s">
        <v>80</v>
      </c>
      <c r="L8209" s="3">
        <f t="shared" si="256"/>
        <v>37788</v>
      </c>
      <c r="M8209">
        <f t="shared" si="257"/>
        <v>0.35112889774080003</v>
      </c>
      <c r="N8209">
        <v>37788</v>
      </c>
    </row>
    <row r="8210" spans="1:14" x14ac:dyDescent="0.3">
      <c r="A8210">
        <v>-88.952805555555599</v>
      </c>
      <c r="B8210">
        <v>38.937083333333298</v>
      </c>
      <c r="C8210" s="2" t="s">
        <v>14</v>
      </c>
      <c r="D8210" t="s">
        <v>89</v>
      </c>
      <c r="E8210" s="3">
        <v>37787</v>
      </c>
      <c r="F8210">
        <v>25.7</v>
      </c>
      <c r="G8210" t="s">
        <v>181</v>
      </c>
      <c r="H8210" s="2" t="s">
        <v>15</v>
      </c>
      <c r="I8210" t="s">
        <v>91</v>
      </c>
      <c r="J8210" t="s">
        <v>16</v>
      </c>
      <c r="K8210" t="s">
        <v>80</v>
      </c>
      <c r="L8210" s="3">
        <f t="shared" si="256"/>
        <v>37787</v>
      </c>
      <c r="M8210">
        <f t="shared" si="257"/>
        <v>0.72774295741439998</v>
      </c>
      <c r="N8210">
        <v>37787</v>
      </c>
    </row>
    <row r="8211" spans="1:14" x14ac:dyDescent="0.3">
      <c r="A8211">
        <v>-88.952805555555599</v>
      </c>
      <c r="B8211">
        <v>38.937083333333298</v>
      </c>
      <c r="C8211" s="2" t="s">
        <v>14</v>
      </c>
      <c r="D8211" t="s">
        <v>89</v>
      </c>
      <c r="E8211" s="3">
        <v>37786</v>
      </c>
      <c r="F8211">
        <v>73.599999999999994</v>
      </c>
      <c r="G8211" t="s">
        <v>181</v>
      </c>
      <c r="H8211" s="2" t="s">
        <v>15</v>
      </c>
      <c r="I8211" t="s">
        <v>91</v>
      </c>
      <c r="J8211" t="s">
        <v>16</v>
      </c>
      <c r="K8211" t="s">
        <v>80</v>
      </c>
      <c r="L8211" s="3">
        <f t="shared" si="256"/>
        <v>37786</v>
      </c>
      <c r="M8211">
        <f t="shared" si="257"/>
        <v>2.0841199091711999</v>
      </c>
      <c r="N8211">
        <v>37786</v>
      </c>
    </row>
    <row r="8212" spans="1:14" x14ac:dyDescent="0.3">
      <c r="A8212">
        <v>-88.952805555555599</v>
      </c>
      <c r="B8212">
        <v>38.937083333333298</v>
      </c>
      <c r="C8212" s="2" t="s">
        <v>14</v>
      </c>
      <c r="D8212" t="s">
        <v>89</v>
      </c>
      <c r="E8212" s="3">
        <v>37785</v>
      </c>
      <c r="F8212">
        <v>66.099999999999994</v>
      </c>
      <c r="G8212" t="s">
        <v>181</v>
      </c>
      <c r="H8212" s="2" t="s">
        <v>15</v>
      </c>
      <c r="I8212" t="s">
        <v>91</v>
      </c>
      <c r="J8212" t="s">
        <v>16</v>
      </c>
      <c r="K8212" t="s">
        <v>80</v>
      </c>
      <c r="L8212" s="3">
        <f t="shared" si="256"/>
        <v>37785</v>
      </c>
      <c r="M8212">
        <f t="shared" si="257"/>
        <v>1.8717435597312</v>
      </c>
      <c r="N8212">
        <v>37785</v>
      </c>
    </row>
    <row r="8213" spans="1:14" x14ac:dyDescent="0.3">
      <c r="A8213">
        <v>-88.952805555555599</v>
      </c>
      <c r="B8213">
        <v>38.937083333333298</v>
      </c>
      <c r="C8213" s="2" t="s">
        <v>14</v>
      </c>
      <c r="D8213" t="s">
        <v>89</v>
      </c>
      <c r="E8213" s="3">
        <v>37784</v>
      </c>
      <c r="F8213">
        <v>481</v>
      </c>
      <c r="G8213" t="s">
        <v>181</v>
      </c>
      <c r="H8213" s="2" t="s">
        <v>15</v>
      </c>
      <c r="I8213" t="s">
        <v>91</v>
      </c>
      <c r="J8213" t="s">
        <v>16</v>
      </c>
      <c r="K8213" t="s">
        <v>80</v>
      </c>
      <c r="L8213" s="3">
        <f t="shared" si="256"/>
        <v>37784</v>
      </c>
      <c r="M8213">
        <f t="shared" si="257"/>
        <v>13.620403210752</v>
      </c>
      <c r="N8213">
        <v>37784</v>
      </c>
    </row>
    <row r="8214" spans="1:14" x14ac:dyDescent="0.3">
      <c r="A8214">
        <v>-88.952805555555599</v>
      </c>
      <c r="B8214">
        <v>38.937083333333298</v>
      </c>
      <c r="C8214" s="2" t="s">
        <v>14</v>
      </c>
      <c r="D8214" t="s">
        <v>89</v>
      </c>
      <c r="E8214" s="3">
        <v>37783</v>
      </c>
      <c r="F8214">
        <v>179</v>
      </c>
      <c r="G8214" t="s">
        <v>181</v>
      </c>
      <c r="H8214" s="2" t="s">
        <v>15</v>
      </c>
      <c r="I8214" t="s">
        <v>91</v>
      </c>
      <c r="J8214" t="s">
        <v>16</v>
      </c>
      <c r="K8214" t="s">
        <v>80</v>
      </c>
      <c r="L8214" s="3">
        <f t="shared" si="256"/>
        <v>37783</v>
      </c>
      <c r="M8214">
        <f t="shared" si="257"/>
        <v>5.0687155399680002</v>
      </c>
      <c r="N8214">
        <v>37783</v>
      </c>
    </row>
    <row r="8215" spans="1:14" x14ac:dyDescent="0.3">
      <c r="A8215">
        <v>-88.952805555555599</v>
      </c>
      <c r="B8215">
        <v>38.937083333333298</v>
      </c>
      <c r="C8215" s="2" t="s">
        <v>14</v>
      </c>
      <c r="D8215" t="s">
        <v>89</v>
      </c>
      <c r="E8215" s="3">
        <v>37782</v>
      </c>
      <c r="F8215">
        <v>10.5</v>
      </c>
      <c r="G8215" t="s">
        <v>181</v>
      </c>
      <c r="H8215" s="2" t="s">
        <v>15</v>
      </c>
      <c r="I8215" t="s">
        <v>91</v>
      </c>
      <c r="J8215" t="s">
        <v>16</v>
      </c>
      <c r="K8215" t="s">
        <v>80</v>
      </c>
      <c r="L8215" s="3">
        <f t="shared" si="256"/>
        <v>37782</v>
      </c>
      <c r="M8215">
        <f t="shared" si="257"/>
        <v>0.29732688921600003</v>
      </c>
      <c r="N8215">
        <v>37782</v>
      </c>
    </row>
    <row r="8216" spans="1:14" x14ac:dyDescent="0.3">
      <c r="A8216">
        <v>-88.952805555555599</v>
      </c>
      <c r="B8216">
        <v>38.937083333333298</v>
      </c>
      <c r="C8216" s="2" t="s">
        <v>14</v>
      </c>
      <c r="D8216" t="s">
        <v>89</v>
      </c>
      <c r="E8216" s="3">
        <v>37781</v>
      </c>
      <c r="F8216">
        <v>3.72</v>
      </c>
      <c r="G8216" t="s">
        <v>181</v>
      </c>
      <c r="H8216" s="2" t="s">
        <v>15</v>
      </c>
      <c r="I8216" t="s">
        <v>91</v>
      </c>
      <c r="J8216" t="s">
        <v>16</v>
      </c>
      <c r="K8216" t="s">
        <v>80</v>
      </c>
      <c r="L8216" s="3">
        <f t="shared" si="256"/>
        <v>37781</v>
      </c>
      <c r="M8216">
        <f t="shared" si="257"/>
        <v>0.10533866932224001</v>
      </c>
      <c r="N8216">
        <v>37781</v>
      </c>
    </row>
    <row r="8217" spans="1:14" x14ac:dyDescent="0.3">
      <c r="A8217">
        <v>-88.952805555555599</v>
      </c>
      <c r="B8217">
        <v>38.937083333333298</v>
      </c>
      <c r="C8217" s="2" t="s">
        <v>14</v>
      </c>
      <c r="D8217" t="s">
        <v>89</v>
      </c>
      <c r="E8217" s="3">
        <v>37780</v>
      </c>
      <c r="F8217">
        <v>4.76</v>
      </c>
      <c r="G8217" t="s">
        <v>181</v>
      </c>
      <c r="H8217" s="2" t="s">
        <v>15</v>
      </c>
      <c r="I8217" t="s">
        <v>91</v>
      </c>
      <c r="J8217" t="s">
        <v>16</v>
      </c>
      <c r="K8217" t="s">
        <v>80</v>
      </c>
      <c r="L8217" s="3">
        <f t="shared" si="256"/>
        <v>37780</v>
      </c>
      <c r="M8217">
        <f t="shared" si="257"/>
        <v>0.13478818977792001</v>
      </c>
      <c r="N8217">
        <v>37780</v>
      </c>
    </row>
    <row r="8218" spans="1:14" x14ac:dyDescent="0.3">
      <c r="A8218">
        <v>-88.952805555555599</v>
      </c>
      <c r="B8218">
        <v>38.937083333333298</v>
      </c>
      <c r="C8218" s="2" t="s">
        <v>14</v>
      </c>
      <c r="D8218" t="s">
        <v>89</v>
      </c>
      <c r="E8218" s="3">
        <v>37779</v>
      </c>
      <c r="F8218">
        <v>5.93</v>
      </c>
      <c r="G8218" t="s">
        <v>181</v>
      </c>
      <c r="H8218" s="2" t="s">
        <v>15</v>
      </c>
      <c r="I8218" t="s">
        <v>91</v>
      </c>
      <c r="J8218" t="s">
        <v>16</v>
      </c>
      <c r="K8218" t="s">
        <v>80</v>
      </c>
      <c r="L8218" s="3">
        <f t="shared" si="256"/>
        <v>37779</v>
      </c>
      <c r="M8218">
        <f t="shared" si="257"/>
        <v>0.16791890029056</v>
      </c>
      <c r="N8218">
        <v>37779</v>
      </c>
    </row>
    <row r="8219" spans="1:14" x14ac:dyDescent="0.3">
      <c r="A8219">
        <v>-88.952805555555599</v>
      </c>
      <c r="B8219">
        <v>38.937083333333298</v>
      </c>
      <c r="C8219" s="2" t="s">
        <v>14</v>
      </c>
      <c r="D8219" t="s">
        <v>89</v>
      </c>
      <c r="E8219" s="3">
        <v>37778</v>
      </c>
      <c r="F8219">
        <v>5.37</v>
      </c>
      <c r="G8219" t="s">
        <v>181</v>
      </c>
      <c r="H8219" s="2" t="s">
        <v>15</v>
      </c>
      <c r="I8219" t="s">
        <v>91</v>
      </c>
      <c r="J8219" t="s">
        <v>16</v>
      </c>
      <c r="K8219" t="s">
        <v>80</v>
      </c>
      <c r="L8219" s="3">
        <f t="shared" si="256"/>
        <v>37778</v>
      </c>
      <c r="M8219">
        <f t="shared" si="257"/>
        <v>0.15206146619904001</v>
      </c>
      <c r="N8219">
        <v>37778</v>
      </c>
    </row>
    <row r="8220" spans="1:14" x14ac:dyDescent="0.3">
      <c r="A8220">
        <v>-88.952805555555599</v>
      </c>
      <c r="B8220">
        <v>38.937083333333298</v>
      </c>
      <c r="C8220" s="2" t="s">
        <v>14</v>
      </c>
      <c r="D8220" t="s">
        <v>89</v>
      </c>
      <c r="E8220" s="3">
        <v>37777</v>
      </c>
      <c r="F8220">
        <v>6.29</v>
      </c>
      <c r="G8220" t="s">
        <v>181</v>
      </c>
      <c r="H8220" s="2" t="s">
        <v>15</v>
      </c>
      <c r="I8220" t="s">
        <v>91</v>
      </c>
      <c r="J8220" t="s">
        <v>16</v>
      </c>
      <c r="K8220" t="s">
        <v>80</v>
      </c>
      <c r="L8220" s="3">
        <f t="shared" si="256"/>
        <v>37777</v>
      </c>
      <c r="M8220">
        <f t="shared" si="257"/>
        <v>0.17811296506368002</v>
      </c>
      <c r="N8220">
        <v>37777</v>
      </c>
    </row>
    <row r="8221" spans="1:14" x14ac:dyDescent="0.3">
      <c r="A8221">
        <v>-88.952805555555599</v>
      </c>
      <c r="B8221">
        <v>38.937083333333298</v>
      </c>
      <c r="C8221" s="2" t="s">
        <v>14</v>
      </c>
      <c r="D8221" t="s">
        <v>89</v>
      </c>
      <c r="E8221" s="3">
        <v>37776</v>
      </c>
      <c r="F8221">
        <v>9.67</v>
      </c>
      <c r="G8221" t="s">
        <v>181</v>
      </c>
      <c r="H8221" s="2" t="s">
        <v>15</v>
      </c>
      <c r="I8221" t="s">
        <v>91</v>
      </c>
      <c r="J8221" t="s">
        <v>16</v>
      </c>
      <c r="K8221" t="s">
        <v>80</v>
      </c>
      <c r="L8221" s="3">
        <f t="shared" si="256"/>
        <v>37776</v>
      </c>
      <c r="M8221">
        <f t="shared" si="257"/>
        <v>0.27382390654464001</v>
      </c>
      <c r="N8221">
        <v>37776</v>
      </c>
    </row>
    <row r="8222" spans="1:14" x14ac:dyDescent="0.3">
      <c r="A8222">
        <v>-88.952805555555599</v>
      </c>
      <c r="B8222">
        <v>38.937083333333298</v>
      </c>
      <c r="C8222" s="2" t="s">
        <v>14</v>
      </c>
      <c r="D8222" t="s">
        <v>89</v>
      </c>
      <c r="E8222" s="3">
        <v>37775</v>
      </c>
      <c r="F8222">
        <v>11.4</v>
      </c>
      <c r="G8222" t="s">
        <v>181</v>
      </c>
      <c r="H8222" s="2" t="s">
        <v>15</v>
      </c>
      <c r="I8222" t="s">
        <v>91</v>
      </c>
      <c r="J8222" t="s">
        <v>16</v>
      </c>
      <c r="K8222" t="s">
        <v>80</v>
      </c>
      <c r="L8222" s="3">
        <f t="shared" si="256"/>
        <v>37775</v>
      </c>
      <c r="M8222">
        <f t="shared" si="257"/>
        <v>0.32281205114880002</v>
      </c>
      <c r="N8222">
        <v>37775</v>
      </c>
    </row>
    <row r="8223" spans="1:14" x14ac:dyDescent="0.3">
      <c r="A8223">
        <v>-88.952805555555599</v>
      </c>
      <c r="B8223">
        <v>38.937083333333298</v>
      </c>
      <c r="C8223" s="2" t="s">
        <v>14</v>
      </c>
      <c r="D8223" t="s">
        <v>89</v>
      </c>
      <c r="E8223" s="3">
        <v>37774</v>
      </c>
      <c r="F8223">
        <v>6.13</v>
      </c>
      <c r="G8223" t="s">
        <v>181</v>
      </c>
      <c r="H8223" s="2" t="s">
        <v>15</v>
      </c>
      <c r="I8223" t="s">
        <v>91</v>
      </c>
      <c r="J8223" t="s">
        <v>16</v>
      </c>
      <c r="K8223" t="s">
        <v>80</v>
      </c>
      <c r="L8223" s="3">
        <f t="shared" si="256"/>
        <v>37774</v>
      </c>
      <c r="M8223">
        <f t="shared" si="257"/>
        <v>0.17358226960896</v>
      </c>
      <c r="N8223">
        <v>37774</v>
      </c>
    </row>
    <row r="8224" spans="1:14" x14ac:dyDescent="0.3">
      <c r="A8224">
        <v>-88.952805555555599</v>
      </c>
      <c r="B8224">
        <v>38.937083333333298</v>
      </c>
      <c r="C8224" s="2" t="s">
        <v>14</v>
      </c>
      <c r="D8224" t="s">
        <v>89</v>
      </c>
      <c r="E8224" s="3">
        <v>37773</v>
      </c>
      <c r="F8224">
        <v>6.46</v>
      </c>
      <c r="G8224" t="s">
        <v>181</v>
      </c>
      <c r="H8224" s="2" t="s">
        <v>15</v>
      </c>
      <c r="I8224" t="s">
        <v>91</v>
      </c>
      <c r="J8224" t="s">
        <v>16</v>
      </c>
      <c r="K8224" t="s">
        <v>80</v>
      </c>
      <c r="L8224" s="3">
        <f t="shared" si="256"/>
        <v>37773</v>
      </c>
      <c r="M8224">
        <f t="shared" si="257"/>
        <v>0.18292682898432</v>
      </c>
      <c r="N8224">
        <v>37773</v>
      </c>
    </row>
    <row r="8225" spans="1:14" x14ac:dyDescent="0.3">
      <c r="A8225">
        <v>-88.952805555555599</v>
      </c>
      <c r="B8225">
        <v>38.937083333333298</v>
      </c>
      <c r="C8225" s="2" t="s">
        <v>14</v>
      </c>
      <c r="D8225" t="s">
        <v>89</v>
      </c>
      <c r="E8225" s="3">
        <v>37772</v>
      </c>
      <c r="F8225">
        <v>8.33</v>
      </c>
      <c r="G8225" t="s">
        <v>181</v>
      </c>
      <c r="H8225" s="2" t="s">
        <v>15</v>
      </c>
      <c r="I8225" t="s">
        <v>91</v>
      </c>
      <c r="J8225" t="s">
        <v>16</v>
      </c>
      <c r="K8225" t="s">
        <v>80</v>
      </c>
      <c r="L8225" s="3">
        <f t="shared" si="256"/>
        <v>37772</v>
      </c>
      <c r="M8225">
        <f t="shared" si="257"/>
        <v>0.23587933211136</v>
      </c>
      <c r="N8225">
        <v>37772</v>
      </c>
    </row>
    <row r="8226" spans="1:14" x14ac:dyDescent="0.3">
      <c r="A8226">
        <v>-88.952805555555599</v>
      </c>
      <c r="B8226">
        <v>38.937083333333298</v>
      </c>
      <c r="C8226" s="2" t="s">
        <v>14</v>
      </c>
      <c r="D8226" t="s">
        <v>89</v>
      </c>
      <c r="E8226" s="3">
        <v>37771</v>
      </c>
      <c r="F8226">
        <v>11.2</v>
      </c>
      <c r="G8226" t="s">
        <v>181</v>
      </c>
      <c r="H8226" s="2" t="s">
        <v>15</v>
      </c>
      <c r="I8226" t="s">
        <v>91</v>
      </c>
      <c r="J8226" t="s">
        <v>16</v>
      </c>
      <c r="K8226" t="s">
        <v>80</v>
      </c>
      <c r="L8226" s="3">
        <f t="shared" si="256"/>
        <v>37771</v>
      </c>
      <c r="M8226">
        <f t="shared" si="257"/>
        <v>0.31714868183040001</v>
      </c>
      <c r="N8226">
        <v>37771</v>
      </c>
    </row>
    <row r="8227" spans="1:14" x14ac:dyDescent="0.3">
      <c r="A8227">
        <v>-88.952805555555599</v>
      </c>
      <c r="B8227">
        <v>38.937083333333298</v>
      </c>
      <c r="C8227" s="2" t="s">
        <v>14</v>
      </c>
      <c r="D8227" t="s">
        <v>89</v>
      </c>
      <c r="E8227" s="3">
        <v>37770</v>
      </c>
      <c r="F8227">
        <v>27.2</v>
      </c>
      <c r="G8227" t="s">
        <v>181</v>
      </c>
      <c r="H8227" s="2" t="s">
        <v>15</v>
      </c>
      <c r="I8227" t="s">
        <v>91</v>
      </c>
      <c r="J8227" t="s">
        <v>16</v>
      </c>
      <c r="K8227" t="s">
        <v>80</v>
      </c>
      <c r="L8227" s="3">
        <f t="shared" si="256"/>
        <v>37770</v>
      </c>
      <c r="M8227">
        <f t="shared" si="257"/>
        <v>0.77021822730239997</v>
      </c>
      <c r="N8227">
        <v>37770</v>
      </c>
    </row>
    <row r="8228" spans="1:14" x14ac:dyDescent="0.3">
      <c r="A8228">
        <v>-88.952805555555599</v>
      </c>
      <c r="B8228">
        <v>38.937083333333298</v>
      </c>
      <c r="C8228" s="2" t="s">
        <v>14</v>
      </c>
      <c r="D8228" t="s">
        <v>89</v>
      </c>
      <c r="E8228" s="3">
        <v>37769</v>
      </c>
      <c r="F8228">
        <v>12.9</v>
      </c>
      <c r="G8228" t="s">
        <v>181</v>
      </c>
      <c r="H8228" s="2" t="s">
        <v>15</v>
      </c>
      <c r="I8228" t="s">
        <v>91</v>
      </c>
      <c r="J8228" t="s">
        <v>16</v>
      </c>
      <c r="K8228" t="s">
        <v>80</v>
      </c>
      <c r="L8228" s="3">
        <f t="shared" si="256"/>
        <v>37769</v>
      </c>
      <c r="M8228">
        <f t="shared" si="257"/>
        <v>0.36528732103680001</v>
      </c>
      <c r="N8228">
        <v>37769</v>
      </c>
    </row>
    <row r="8229" spans="1:14" x14ac:dyDescent="0.3">
      <c r="A8229">
        <v>-88.952805555555599</v>
      </c>
      <c r="B8229">
        <v>38.937083333333298</v>
      </c>
      <c r="C8229" s="2" t="s">
        <v>14</v>
      </c>
      <c r="D8229" t="s">
        <v>89</v>
      </c>
      <c r="E8229" s="3">
        <v>37768</v>
      </c>
      <c r="F8229">
        <v>12.2</v>
      </c>
      <c r="G8229" t="s">
        <v>181</v>
      </c>
      <c r="H8229" s="2" t="s">
        <v>15</v>
      </c>
      <c r="I8229" t="s">
        <v>91</v>
      </c>
      <c r="J8229" t="s">
        <v>16</v>
      </c>
      <c r="K8229" t="s">
        <v>80</v>
      </c>
      <c r="L8229" s="3">
        <f t="shared" si="256"/>
        <v>37768</v>
      </c>
      <c r="M8229">
        <f t="shared" si="257"/>
        <v>0.34546552842239997</v>
      </c>
      <c r="N8229">
        <v>37768</v>
      </c>
    </row>
    <row r="8230" spans="1:14" x14ac:dyDescent="0.3">
      <c r="A8230">
        <v>-88.952805555555599</v>
      </c>
      <c r="B8230">
        <v>38.937083333333298</v>
      </c>
      <c r="C8230" s="2" t="s">
        <v>14</v>
      </c>
      <c r="D8230" t="s">
        <v>89</v>
      </c>
      <c r="E8230" s="3">
        <v>37767</v>
      </c>
      <c r="F8230">
        <v>19.399999999999999</v>
      </c>
      <c r="G8230" t="s">
        <v>181</v>
      </c>
      <c r="H8230" s="2" t="s">
        <v>15</v>
      </c>
      <c r="I8230" t="s">
        <v>91</v>
      </c>
      <c r="J8230" t="s">
        <v>16</v>
      </c>
      <c r="K8230" t="s">
        <v>80</v>
      </c>
      <c r="L8230" s="3">
        <f t="shared" si="256"/>
        <v>37767</v>
      </c>
      <c r="M8230">
        <f t="shared" si="257"/>
        <v>0.54934682388479994</v>
      </c>
      <c r="N8230">
        <v>37767</v>
      </c>
    </row>
    <row r="8231" spans="1:14" x14ac:dyDescent="0.3">
      <c r="A8231">
        <v>-88.952805555555599</v>
      </c>
      <c r="B8231">
        <v>38.937083333333298</v>
      </c>
      <c r="C8231" s="2" t="s">
        <v>14</v>
      </c>
      <c r="D8231" t="s">
        <v>89</v>
      </c>
      <c r="E8231" s="3">
        <v>37766</v>
      </c>
      <c r="F8231">
        <v>29.3</v>
      </c>
      <c r="G8231" t="s">
        <v>181</v>
      </c>
      <c r="H8231" s="2" t="s">
        <v>15</v>
      </c>
      <c r="I8231" t="s">
        <v>91</v>
      </c>
      <c r="J8231" t="s">
        <v>16</v>
      </c>
      <c r="K8231" t="s">
        <v>80</v>
      </c>
      <c r="L8231" s="3">
        <f t="shared" si="256"/>
        <v>37766</v>
      </c>
      <c r="M8231">
        <f t="shared" si="257"/>
        <v>0.82968360514560002</v>
      </c>
      <c r="N8231">
        <v>37766</v>
      </c>
    </row>
    <row r="8232" spans="1:14" x14ac:dyDescent="0.3">
      <c r="A8232">
        <v>-88.952805555555599</v>
      </c>
      <c r="B8232">
        <v>38.937083333333298</v>
      </c>
      <c r="C8232" s="2" t="s">
        <v>14</v>
      </c>
      <c r="D8232" t="s">
        <v>89</v>
      </c>
      <c r="E8232" s="3">
        <v>37765</v>
      </c>
      <c r="F8232">
        <v>14</v>
      </c>
      <c r="G8232" t="s">
        <v>181</v>
      </c>
      <c r="H8232" s="2" t="s">
        <v>15</v>
      </c>
      <c r="I8232" t="s">
        <v>91</v>
      </c>
      <c r="J8232" t="s">
        <v>16</v>
      </c>
      <c r="K8232" t="s">
        <v>80</v>
      </c>
      <c r="L8232" s="3">
        <f t="shared" si="256"/>
        <v>37765</v>
      </c>
      <c r="M8232">
        <f t="shared" si="257"/>
        <v>0.39643585228799999</v>
      </c>
      <c r="N8232">
        <v>37765</v>
      </c>
    </row>
    <row r="8233" spans="1:14" x14ac:dyDescent="0.3">
      <c r="A8233">
        <v>-88.952805555555599</v>
      </c>
      <c r="B8233">
        <v>38.937083333333298</v>
      </c>
      <c r="C8233" s="2" t="s">
        <v>14</v>
      </c>
      <c r="D8233" t="s">
        <v>89</v>
      </c>
      <c r="E8233" s="3">
        <v>37764</v>
      </c>
      <c r="F8233">
        <v>17.2</v>
      </c>
      <c r="G8233" t="s">
        <v>181</v>
      </c>
      <c r="H8233" s="2" t="s">
        <v>15</v>
      </c>
      <c r="I8233" t="s">
        <v>91</v>
      </c>
      <c r="J8233" t="s">
        <v>16</v>
      </c>
      <c r="K8233" t="s">
        <v>80</v>
      </c>
      <c r="L8233" s="3">
        <f t="shared" si="256"/>
        <v>37764</v>
      </c>
      <c r="M8233">
        <f t="shared" si="257"/>
        <v>0.48704976138239997</v>
      </c>
      <c r="N8233">
        <v>37764</v>
      </c>
    </row>
    <row r="8234" spans="1:14" x14ac:dyDescent="0.3">
      <c r="A8234">
        <v>-88.952805555555599</v>
      </c>
      <c r="B8234">
        <v>38.937083333333298</v>
      </c>
      <c r="C8234" s="2" t="s">
        <v>14</v>
      </c>
      <c r="D8234" t="s">
        <v>89</v>
      </c>
      <c r="E8234" s="3">
        <v>37763</v>
      </c>
      <c r="F8234">
        <v>26</v>
      </c>
      <c r="G8234" t="s">
        <v>181</v>
      </c>
      <c r="H8234" s="2" t="s">
        <v>15</v>
      </c>
      <c r="I8234" t="s">
        <v>91</v>
      </c>
      <c r="J8234" t="s">
        <v>16</v>
      </c>
      <c r="K8234" t="s">
        <v>80</v>
      </c>
      <c r="L8234" s="3">
        <f t="shared" si="256"/>
        <v>37763</v>
      </c>
      <c r="M8234">
        <f t="shared" si="257"/>
        <v>0.73623801139200007</v>
      </c>
      <c r="N8234">
        <v>37763</v>
      </c>
    </row>
    <row r="8235" spans="1:14" x14ac:dyDescent="0.3">
      <c r="A8235">
        <v>-88.952805555555599</v>
      </c>
      <c r="B8235">
        <v>38.937083333333298</v>
      </c>
      <c r="C8235" s="2" t="s">
        <v>14</v>
      </c>
      <c r="D8235" t="s">
        <v>89</v>
      </c>
      <c r="E8235" s="3">
        <v>37762</v>
      </c>
      <c r="F8235">
        <v>59.4</v>
      </c>
      <c r="G8235" t="s">
        <v>181</v>
      </c>
      <c r="H8235" s="2" t="s">
        <v>15</v>
      </c>
      <c r="I8235" t="s">
        <v>91</v>
      </c>
      <c r="J8235" t="s">
        <v>16</v>
      </c>
      <c r="K8235" t="s">
        <v>80</v>
      </c>
      <c r="L8235" s="3">
        <f t="shared" si="256"/>
        <v>37762</v>
      </c>
      <c r="M8235">
        <f t="shared" si="257"/>
        <v>1.6820206875648001</v>
      </c>
      <c r="N8235">
        <v>37762</v>
      </c>
    </row>
    <row r="8236" spans="1:14" x14ac:dyDescent="0.3">
      <c r="A8236">
        <v>-88.952805555555599</v>
      </c>
      <c r="B8236">
        <v>38.937083333333298</v>
      </c>
      <c r="C8236" s="2" t="s">
        <v>14</v>
      </c>
      <c r="D8236" t="s">
        <v>89</v>
      </c>
      <c r="E8236" s="3">
        <v>37761</v>
      </c>
      <c r="F8236">
        <v>374</v>
      </c>
      <c r="G8236" t="s">
        <v>181</v>
      </c>
      <c r="H8236" s="2" t="s">
        <v>15</v>
      </c>
      <c r="I8236" t="s">
        <v>91</v>
      </c>
      <c r="J8236" t="s">
        <v>16</v>
      </c>
      <c r="K8236" t="s">
        <v>80</v>
      </c>
      <c r="L8236" s="3">
        <f t="shared" si="256"/>
        <v>37761</v>
      </c>
      <c r="M8236">
        <f t="shared" si="257"/>
        <v>10.590500625408</v>
      </c>
      <c r="N8236">
        <v>37761</v>
      </c>
    </row>
    <row r="8237" spans="1:14" x14ac:dyDescent="0.3">
      <c r="A8237">
        <v>-88.952805555555599</v>
      </c>
      <c r="B8237">
        <v>38.937083333333298</v>
      </c>
      <c r="C8237" s="2" t="s">
        <v>14</v>
      </c>
      <c r="D8237" t="s">
        <v>89</v>
      </c>
      <c r="E8237" s="3">
        <v>37760</v>
      </c>
      <c r="F8237">
        <v>18.100000000000001</v>
      </c>
      <c r="G8237" t="s">
        <v>181</v>
      </c>
      <c r="H8237" s="2" t="s">
        <v>15</v>
      </c>
      <c r="I8237" t="s">
        <v>91</v>
      </c>
      <c r="J8237" t="s">
        <v>16</v>
      </c>
      <c r="K8237" t="s">
        <v>80</v>
      </c>
      <c r="L8237" s="3">
        <f t="shared" si="256"/>
        <v>37760</v>
      </c>
      <c r="M8237">
        <f t="shared" si="257"/>
        <v>0.51253492331520001</v>
      </c>
      <c r="N8237">
        <v>37760</v>
      </c>
    </row>
    <row r="8238" spans="1:14" x14ac:dyDescent="0.3">
      <c r="A8238">
        <v>-88.952805555555599</v>
      </c>
      <c r="B8238">
        <v>38.937083333333298</v>
      </c>
      <c r="C8238" s="2" t="s">
        <v>14</v>
      </c>
      <c r="D8238" t="s">
        <v>89</v>
      </c>
      <c r="E8238" s="3">
        <v>37759</v>
      </c>
      <c r="F8238">
        <v>18.899999999999999</v>
      </c>
      <c r="G8238" t="s">
        <v>181</v>
      </c>
      <c r="H8238" s="2" t="s">
        <v>15</v>
      </c>
      <c r="I8238" t="s">
        <v>91</v>
      </c>
      <c r="J8238" t="s">
        <v>16</v>
      </c>
      <c r="K8238" t="s">
        <v>80</v>
      </c>
      <c r="L8238" s="3">
        <f t="shared" si="256"/>
        <v>37759</v>
      </c>
      <c r="M8238">
        <f t="shared" si="257"/>
        <v>0.53518840058880002</v>
      </c>
      <c r="N8238">
        <v>37759</v>
      </c>
    </row>
    <row r="8239" spans="1:14" x14ac:dyDescent="0.3">
      <c r="A8239">
        <v>-88.952805555555599</v>
      </c>
      <c r="B8239">
        <v>38.937083333333298</v>
      </c>
      <c r="C8239" s="2" t="s">
        <v>14</v>
      </c>
      <c r="D8239" t="s">
        <v>89</v>
      </c>
      <c r="E8239" s="3">
        <v>37758</v>
      </c>
      <c r="F8239">
        <v>22.2</v>
      </c>
      <c r="G8239" t="s">
        <v>181</v>
      </c>
      <c r="H8239" s="2" t="s">
        <v>15</v>
      </c>
      <c r="I8239" t="s">
        <v>91</v>
      </c>
      <c r="J8239" t="s">
        <v>16</v>
      </c>
      <c r="K8239" t="s">
        <v>80</v>
      </c>
      <c r="L8239" s="3">
        <f t="shared" si="256"/>
        <v>37758</v>
      </c>
      <c r="M8239">
        <f t="shared" si="257"/>
        <v>0.62863399434239997</v>
      </c>
      <c r="N8239">
        <v>37758</v>
      </c>
    </row>
    <row r="8240" spans="1:14" x14ac:dyDescent="0.3">
      <c r="A8240">
        <v>-88.952805555555599</v>
      </c>
      <c r="B8240">
        <v>38.937083333333298</v>
      </c>
      <c r="C8240" s="2" t="s">
        <v>14</v>
      </c>
      <c r="D8240" t="s">
        <v>89</v>
      </c>
      <c r="E8240" s="3">
        <v>37757</v>
      </c>
      <c r="F8240">
        <v>34.299999999999997</v>
      </c>
      <c r="G8240" t="s">
        <v>181</v>
      </c>
      <c r="H8240" s="2" t="s">
        <v>15</v>
      </c>
      <c r="I8240" t="s">
        <v>91</v>
      </c>
      <c r="J8240" t="s">
        <v>16</v>
      </c>
      <c r="K8240" t="s">
        <v>80</v>
      </c>
      <c r="L8240" s="3">
        <f t="shared" si="256"/>
        <v>37757</v>
      </c>
      <c r="M8240">
        <f t="shared" si="257"/>
        <v>0.97126783810559991</v>
      </c>
      <c r="N8240">
        <v>37757</v>
      </c>
    </row>
    <row r="8241" spans="1:14" x14ac:dyDescent="0.3">
      <c r="A8241">
        <v>-88.952805555555599</v>
      </c>
      <c r="B8241">
        <v>38.937083333333298</v>
      </c>
      <c r="C8241" s="2" t="s">
        <v>14</v>
      </c>
      <c r="D8241" t="s">
        <v>89</v>
      </c>
      <c r="E8241" s="3">
        <v>37756</v>
      </c>
      <c r="F8241">
        <v>90.9</v>
      </c>
      <c r="G8241" t="s">
        <v>181</v>
      </c>
      <c r="H8241" s="2" t="s">
        <v>15</v>
      </c>
      <c r="I8241" t="s">
        <v>91</v>
      </c>
      <c r="J8241" t="s">
        <v>16</v>
      </c>
      <c r="K8241" t="s">
        <v>80</v>
      </c>
      <c r="L8241" s="3">
        <f t="shared" si="256"/>
        <v>37756</v>
      </c>
      <c r="M8241">
        <f t="shared" si="257"/>
        <v>2.5740013552128</v>
      </c>
      <c r="N8241">
        <v>37756</v>
      </c>
    </row>
    <row r="8242" spans="1:14" x14ac:dyDescent="0.3">
      <c r="A8242">
        <v>-88.952805555555599</v>
      </c>
      <c r="B8242">
        <v>38.937083333333298</v>
      </c>
      <c r="C8242" s="2" t="s">
        <v>14</v>
      </c>
      <c r="D8242" t="s">
        <v>89</v>
      </c>
      <c r="E8242" s="3">
        <v>37755</v>
      </c>
      <c r="F8242">
        <v>32</v>
      </c>
      <c r="G8242" t="s">
        <v>181</v>
      </c>
      <c r="H8242" s="2" t="s">
        <v>15</v>
      </c>
      <c r="I8242" t="s">
        <v>91</v>
      </c>
      <c r="J8242" t="s">
        <v>16</v>
      </c>
      <c r="K8242" t="s">
        <v>80</v>
      </c>
      <c r="L8242" s="3">
        <f t="shared" si="256"/>
        <v>37755</v>
      </c>
      <c r="M8242">
        <f t="shared" si="257"/>
        <v>0.90613909094400003</v>
      </c>
      <c r="N8242">
        <v>37755</v>
      </c>
    </row>
    <row r="8243" spans="1:14" x14ac:dyDescent="0.3">
      <c r="A8243">
        <v>-88.952805555555599</v>
      </c>
      <c r="B8243">
        <v>38.937083333333298</v>
      </c>
      <c r="C8243" s="2" t="s">
        <v>14</v>
      </c>
      <c r="D8243" t="s">
        <v>89</v>
      </c>
      <c r="E8243" s="3">
        <v>37754</v>
      </c>
      <c r="F8243">
        <v>42.6</v>
      </c>
      <c r="G8243" t="s">
        <v>181</v>
      </c>
      <c r="H8243" s="2" t="s">
        <v>15</v>
      </c>
      <c r="I8243" t="s">
        <v>91</v>
      </c>
      <c r="J8243" t="s">
        <v>16</v>
      </c>
      <c r="K8243" t="s">
        <v>80</v>
      </c>
      <c r="L8243" s="3">
        <f t="shared" si="256"/>
        <v>37754</v>
      </c>
      <c r="M8243">
        <f t="shared" si="257"/>
        <v>1.2062976648192001</v>
      </c>
      <c r="N8243">
        <v>37754</v>
      </c>
    </row>
    <row r="8244" spans="1:14" x14ac:dyDescent="0.3">
      <c r="A8244">
        <v>-88.952805555555599</v>
      </c>
      <c r="B8244">
        <v>38.937083333333298</v>
      </c>
      <c r="C8244" s="2" t="s">
        <v>14</v>
      </c>
      <c r="D8244" t="s">
        <v>89</v>
      </c>
      <c r="E8244" s="3">
        <v>37753</v>
      </c>
      <c r="F8244">
        <v>82.8</v>
      </c>
      <c r="G8244" t="s">
        <v>181</v>
      </c>
      <c r="H8244" s="2" t="s">
        <v>15</v>
      </c>
      <c r="I8244" t="s">
        <v>91</v>
      </c>
      <c r="J8244" t="s">
        <v>16</v>
      </c>
      <c r="K8244" t="s">
        <v>80</v>
      </c>
      <c r="L8244" s="3">
        <f t="shared" si="256"/>
        <v>37753</v>
      </c>
      <c r="M8244">
        <f t="shared" si="257"/>
        <v>2.3446348978175999</v>
      </c>
      <c r="N8244">
        <v>37753</v>
      </c>
    </row>
    <row r="8245" spans="1:14" x14ac:dyDescent="0.3">
      <c r="A8245">
        <v>-88.952805555555599</v>
      </c>
      <c r="B8245">
        <v>38.937083333333298</v>
      </c>
      <c r="C8245" s="2" t="s">
        <v>14</v>
      </c>
      <c r="D8245" t="s">
        <v>89</v>
      </c>
      <c r="E8245" s="3">
        <v>37752</v>
      </c>
      <c r="F8245">
        <v>730</v>
      </c>
      <c r="G8245" t="s">
        <v>181</v>
      </c>
      <c r="H8245" s="2" t="s">
        <v>15</v>
      </c>
      <c r="I8245" t="s">
        <v>91</v>
      </c>
      <c r="J8245" t="s">
        <v>16</v>
      </c>
      <c r="K8245" t="s">
        <v>80</v>
      </c>
      <c r="L8245" s="3">
        <f t="shared" si="256"/>
        <v>37752</v>
      </c>
      <c r="M8245">
        <f t="shared" si="257"/>
        <v>20.671298012160001</v>
      </c>
      <c r="N8245">
        <v>37752</v>
      </c>
    </row>
    <row r="8246" spans="1:14" x14ac:dyDescent="0.3">
      <c r="A8246">
        <v>-88.952805555555599</v>
      </c>
      <c r="B8246">
        <v>38.937083333333298</v>
      </c>
      <c r="C8246" s="2" t="s">
        <v>14</v>
      </c>
      <c r="D8246" t="s">
        <v>89</v>
      </c>
      <c r="E8246" s="3">
        <v>37751</v>
      </c>
      <c r="F8246">
        <v>353</v>
      </c>
      <c r="G8246" t="s">
        <v>181</v>
      </c>
      <c r="H8246" s="2" t="s">
        <v>15</v>
      </c>
      <c r="I8246" t="s">
        <v>91</v>
      </c>
      <c r="J8246" t="s">
        <v>16</v>
      </c>
      <c r="K8246" t="s">
        <v>80</v>
      </c>
      <c r="L8246" s="3">
        <f t="shared" si="256"/>
        <v>37751</v>
      </c>
      <c r="M8246">
        <f t="shared" si="257"/>
        <v>9.9958468469760007</v>
      </c>
      <c r="N8246">
        <v>37751</v>
      </c>
    </row>
    <row r="8247" spans="1:14" x14ac:dyDescent="0.3">
      <c r="A8247">
        <v>-88.952805555555599</v>
      </c>
      <c r="B8247">
        <v>38.937083333333298</v>
      </c>
      <c r="C8247" s="2" t="s">
        <v>14</v>
      </c>
      <c r="D8247" t="s">
        <v>89</v>
      </c>
      <c r="E8247" s="3">
        <v>37750</v>
      </c>
      <c r="F8247">
        <v>1340</v>
      </c>
      <c r="G8247" t="s">
        <v>181</v>
      </c>
      <c r="H8247" s="2" t="s">
        <v>15</v>
      </c>
      <c r="I8247" t="s">
        <v>91</v>
      </c>
      <c r="J8247" t="s">
        <v>16</v>
      </c>
      <c r="K8247" t="s">
        <v>80</v>
      </c>
      <c r="L8247" s="3">
        <f t="shared" si="256"/>
        <v>37750</v>
      </c>
      <c r="M8247">
        <f t="shared" si="257"/>
        <v>37.944574433280003</v>
      </c>
      <c r="N8247">
        <v>37750</v>
      </c>
    </row>
    <row r="8248" spans="1:14" x14ac:dyDescent="0.3">
      <c r="A8248">
        <v>-88.952805555555599</v>
      </c>
      <c r="B8248">
        <v>38.937083333333298</v>
      </c>
      <c r="C8248" s="2" t="s">
        <v>14</v>
      </c>
      <c r="D8248" t="s">
        <v>89</v>
      </c>
      <c r="E8248" s="3">
        <v>37749</v>
      </c>
      <c r="F8248">
        <v>1830</v>
      </c>
      <c r="G8248" t="s">
        <v>178</v>
      </c>
      <c r="H8248" s="2" t="s">
        <v>15</v>
      </c>
      <c r="I8248" t="s">
        <v>91</v>
      </c>
      <c r="J8248" t="s">
        <v>16</v>
      </c>
      <c r="K8248" t="s">
        <v>80</v>
      </c>
      <c r="L8248" s="3">
        <f t="shared" si="256"/>
        <v>37749</v>
      </c>
      <c r="M8248">
        <f t="shared" si="257"/>
        <v>51.819829263359999</v>
      </c>
      <c r="N8248">
        <v>37749</v>
      </c>
    </row>
    <row r="8249" spans="1:14" x14ac:dyDescent="0.3">
      <c r="A8249">
        <v>-88.952805555555599</v>
      </c>
      <c r="B8249">
        <v>38.937083333333298</v>
      </c>
      <c r="C8249" s="2" t="s">
        <v>14</v>
      </c>
      <c r="D8249" t="s">
        <v>89</v>
      </c>
      <c r="E8249" s="3">
        <v>37748</v>
      </c>
      <c r="F8249">
        <v>78</v>
      </c>
      <c r="G8249" t="s">
        <v>181</v>
      </c>
      <c r="H8249" s="2" t="s">
        <v>15</v>
      </c>
      <c r="I8249" t="s">
        <v>91</v>
      </c>
      <c r="J8249" t="s">
        <v>16</v>
      </c>
      <c r="K8249" t="s">
        <v>80</v>
      </c>
      <c r="L8249" s="3">
        <f t="shared" si="256"/>
        <v>37748</v>
      </c>
      <c r="M8249">
        <f t="shared" si="257"/>
        <v>2.2087140341759999</v>
      </c>
      <c r="N8249">
        <v>37748</v>
      </c>
    </row>
    <row r="8250" spans="1:14" x14ac:dyDescent="0.3">
      <c r="A8250">
        <v>-88.952805555555599</v>
      </c>
      <c r="B8250">
        <v>38.937083333333298</v>
      </c>
      <c r="C8250" s="2" t="s">
        <v>14</v>
      </c>
      <c r="D8250" t="s">
        <v>89</v>
      </c>
      <c r="E8250" s="3">
        <v>37747</v>
      </c>
      <c r="F8250">
        <v>60</v>
      </c>
      <c r="G8250" t="s">
        <v>178</v>
      </c>
      <c r="H8250" s="2" t="s">
        <v>15</v>
      </c>
      <c r="I8250" t="s">
        <v>91</v>
      </c>
      <c r="J8250" t="s">
        <v>16</v>
      </c>
      <c r="K8250" t="s">
        <v>80</v>
      </c>
      <c r="L8250" s="3">
        <f t="shared" si="256"/>
        <v>37747</v>
      </c>
      <c r="M8250">
        <f t="shared" si="257"/>
        <v>1.69901079552</v>
      </c>
      <c r="N8250">
        <v>37747</v>
      </c>
    </row>
    <row r="8251" spans="1:14" x14ac:dyDescent="0.3">
      <c r="A8251">
        <v>-88.952805555555599</v>
      </c>
      <c r="B8251">
        <v>38.937083333333298</v>
      </c>
      <c r="C8251" s="2" t="s">
        <v>14</v>
      </c>
      <c r="D8251" t="s">
        <v>89</v>
      </c>
      <c r="E8251" s="3">
        <v>37746</v>
      </c>
      <c r="F8251">
        <v>377</v>
      </c>
      <c r="G8251" t="s">
        <v>181</v>
      </c>
      <c r="H8251" s="2" t="s">
        <v>15</v>
      </c>
      <c r="I8251" t="s">
        <v>91</v>
      </c>
      <c r="J8251" t="s">
        <v>16</v>
      </c>
      <c r="K8251" t="s">
        <v>80</v>
      </c>
      <c r="L8251" s="3">
        <f t="shared" si="256"/>
        <v>37746</v>
      </c>
      <c r="M8251">
        <f t="shared" si="257"/>
        <v>10.675451165184001</v>
      </c>
      <c r="N8251">
        <v>37746</v>
      </c>
    </row>
    <row r="8252" spans="1:14" x14ac:dyDescent="0.3">
      <c r="A8252">
        <v>-88.952805555555599</v>
      </c>
      <c r="B8252">
        <v>38.937083333333298</v>
      </c>
      <c r="C8252" s="2" t="s">
        <v>14</v>
      </c>
      <c r="D8252" t="s">
        <v>89</v>
      </c>
      <c r="E8252" s="3">
        <v>37745</v>
      </c>
      <c r="F8252">
        <v>97</v>
      </c>
      <c r="G8252" t="s">
        <v>178</v>
      </c>
      <c r="H8252" s="2" t="s">
        <v>15</v>
      </c>
      <c r="I8252" t="s">
        <v>91</v>
      </c>
      <c r="J8252" t="s">
        <v>16</v>
      </c>
      <c r="K8252" t="s">
        <v>80</v>
      </c>
      <c r="L8252" s="3">
        <f t="shared" si="256"/>
        <v>37745</v>
      </c>
      <c r="M8252">
        <f t="shared" si="257"/>
        <v>2.746734119424</v>
      </c>
      <c r="N8252">
        <v>37745</v>
      </c>
    </row>
    <row r="8253" spans="1:14" x14ac:dyDescent="0.3">
      <c r="A8253">
        <v>-88.952805555555599</v>
      </c>
      <c r="B8253">
        <v>38.937083333333298</v>
      </c>
      <c r="C8253" s="2" t="s">
        <v>14</v>
      </c>
      <c r="D8253" t="s">
        <v>89</v>
      </c>
      <c r="E8253" s="3">
        <v>37744</v>
      </c>
      <c r="F8253">
        <v>14</v>
      </c>
      <c r="G8253" t="s">
        <v>181</v>
      </c>
      <c r="H8253" s="2" t="s">
        <v>15</v>
      </c>
      <c r="I8253" t="s">
        <v>91</v>
      </c>
      <c r="J8253" t="s">
        <v>16</v>
      </c>
      <c r="K8253" t="s">
        <v>80</v>
      </c>
      <c r="L8253" s="3">
        <f t="shared" si="256"/>
        <v>37744</v>
      </c>
      <c r="M8253">
        <f t="shared" si="257"/>
        <v>0.39643585228799999</v>
      </c>
      <c r="N8253">
        <v>37744</v>
      </c>
    </row>
    <row r="8254" spans="1:14" x14ac:dyDescent="0.3">
      <c r="A8254">
        <v>-88.952805555555599</v>
      </c>
      <c r="B8254">
        <v>38.937083333333298</v>
      </c>
      <c r="C8254" s="2" t="s">
        <v>14</v>
      </c>
      <c r="D8254" t="s">
        <v>89</v>
      </c>
      <c r="E8254" s="3">
        <v>37743</v>
      </c>
      <c r="F8254">
        <v>51</v>
      </c>
      <c r="G8254" t="s">
        <v>181</v>
      </c>
      <c r="H8254" s="2" t="s">
        <v>15</v>
      </c>
      <c r="I8254" t="s">
        <v>91</v>
      </c>
      <c r="J8254" t="s">
        <v>16</v>
      </c>
      <c r="K8254" t="s">
        <v>80</v>
      </c>
      <c r="L8254" s="3">
        <f t="shared" si="256"/>
        <v>37743</v>
      </c>
      <c r="M8254">
        <f t="shared" si="257"/>
        <v>1.4441591761920001</v>
      </c>
      <c r="N8254">
        <v>37743</v>
      </c>
    </row>
    <row r="8255" spans="1:14" x14ac:dyDescent="0.3">
      <c r="A8255">
        <v>-88.952805555555599</v>
      </c>
      <c r="B8255">
        <v>38.937083333333298</v>
      </c>
      <c r="C8255" s="2" t="s">
        <v>14</v>
      </c>
      <c r="D8255" t="s">
        <v>89</v>
      </c>
      <c r="E8255" s="3">
        <v>37742</v>
      </c>
      <c r="F8255">
        <v>99</v>
      </c>
      <c r="G8255" t="s">
        <v>181</v>
      </c>
      <c r="H8255" s="2" t="s">
        <v>15</v>
      </c>
      <c r="I8255" t="s">
        <v>91</v>
      </c>
      <c r="J8255" t="s">
        <v>16</v>
      </c>
      <c r="K8255" t="s">
        <v>80</v>
      </c>
      <c r="L8255" s="3">
        <f t="shared" si="256"/>
        <v>37742</v>
      </c>
      <c r="M8255">
        <f t="shared" si="257"/>
        <v>2.8033678126080002</v>
      </c>
      <c r="N8255">
        <v>37742</v>
      </c>
    </row>
    <row r="8256" spans="1:14" x14ac:dyDescent="0.3">
      <c r="A8256">
        <v>-88.952805555555599</v>
      </c>
      <c r="B8256">
        <v>38.937083333333298</v>
      </c>
      <c r="C8256" s="2" t="s">
        <v>14</v>
      </c>
      <c r="D8256" t="s">
        <v>89</v>
      </c>
      <c r="E8256" s="3">
        <v>37741</v>
      </c>
      <c r="F8256">
        <v>10</v>
      </c>
      <c r="G8256" t="s">
        <v>178</v>
      </c>
      <c r="H8256" s="2" t="s">
        <v>15</v>
      </c>
      <c r="I8256" t="s">
        <v>91</v>
      </c>
      <c r="J8256" t="s">
        <v>16</v>
      </c>
      <c r="K8256" t="s">
        <v>80</v>
      </c>
      <c r="L8256" s="3">
        <f t="shared" si="256"/>
        <v>37741</v>
      </c>
      <c r="M8256">
        <f t="shared" si="257"/>
        <v>0.28316846592</v>
      </c>
      <c r="N8256">
        <v>37741</v>
      </c>
    </row>
    <row r="8257" spans="1:14" x14ac:dyDescent="0.3">
      <c r="A8257">
        <v>-88.952805555555599</v>
      </c>
      <c r="B8257">
        <v>38.937083333333298</v>
      </c>
      <c r="C8257" s="2" t="s">
        <v>14</v>
      </c>
      <c r="D8257" t="s">
        <v>89</v>
      </c>
      <c r="E8257" s="3">
        <v>37740</v>
      </c>
      <c r="F8257">
        <v>15.8</v>
      </c>
      <c r="G8257" t="s">
        <v>181</v>
      </c>
      <c r="H8257" s="2" t="s">
        <v>15</v>
      </c>
      <c r="I8257" t="s">
        <v>91</v>
      </c>
      <c r="J8257" t="s">
        <v>16</v>
      </c>
      <c r="K8257" t="s">
        <v>80</v>
      </c>
      <c r="L8257" s="3">
        <f t="shared" si="256"/>
        <v>37740</v>
      </c>
      <c r="M8257">
        <f t="shared" si="257"/>
        <v>0.44740617615360001</v>
      </c>
      <c r="N8257">
        <v>37740</v>
      </c>
    </row>
    <row r="8258" spans="1:14" x14ac:dyDescent="0.3">
      <c r="A8258">
        <v>-88.952805555555599</v>
      </c>
      <c r="B8258">
        <v>38.937083333333298</v>
      </c>
      <c r="C8258" s="2" t="s">
        <v>14</v>
      </c>
      <c r="D8258" t="s">
        <v>89</v>
      </c>
      <c r="E8258" s="3">
        <v>37739</v>
      </c>
      <c r="F8258">
        <v>15</v>
      </c>
      <c r="G8258" t="s">
        <v>178</v>
      </c>
      <c r="H8258" s="2" t="s">
        <v>15</v>
      </c>
      <c r="I8258" t="s">
        <v>91</v>
      </c>
      <c r="J8258" t="s">
        <v>16</v>
      </c>
      <c r="K8258" t="s">
        <v>80</v>
      </c>
      <c r="L8258" s="3">
        <f t="shared" si="256"/>
        <v>37739</v>
      </c>
      <c r="M8258">
        <f t="shared" si="257"/>
        <v>0.42475269888</v>
      </c>
      <c r="N8258">
        <v>37739</v>
      </c>
    </row>
    <row r="8259" spans="1:14" x14ac:dyDescent="0.3">
      <c r="A8259">
        <v>-88.952805555555599</v>
      </c>
      <c r="B8259">
        <v>38.937083333333298</v>
      </c>
      <c r="C8259" s="2" t="s">
        <v>14</v>
      </c>
      <c r="D8259" t="s">
        <v>89</v>
      </c>
      <c r="E8259" s="3">
        <v>37738</v>
      </c>
      <c r="F8259">
        <v>20</v>
      </c>
      <c r="G8259" t="s">
        <v>181</v>
      </c>
      <c r="H8259" s="2" t="s">
        <v>15</v>
      </c>
      <c r="I8259" t="s">
        <v>91</v>
      </c>
      <c r="J8259" t="s">
        <v>16</v>
      </c>
      <c r="K8259" t="s">
        <v>80</v>
      </c>
      <c r="L8259" s="3">
        <f t="shared" ref="L8259:L8322" si="258">E8259</f>
        <v>37738</v>
      </c>
      <c r="M8259">
        <f t="shared" ref="M8259:M8322" si="259">F8259*0.028316846592</f>
        <v>0.56633693184</v>
      </c>
      <c r="N8259">
        <v>37738</v>
      </c>
    </row>
    <row r="8260" spans="1:14" x14ac:dyDescent="0.3">
      <c r="A8260">
        <v>-88.952805555555599</v>
      </c>
      <c r="B8260">
        <v>38.937083333333298</v>
      </c>
      <c r="C8260" s="2" t="s">
        <v>14</v>
      </c>
      <c r="D8260" t="s">
        <v>89</v>
      </c>
      <c r="E8260" s="3">
        <v>37737</v>
      </c>
      <c r="F8260">
        <v>42</v>
      </c>
      <c r="G8260" t="s">
        <v>178</v>
      </c>
      <c r="H8260" s="2" t="s">
        <v>15</v>
      </c>
      <c r="I8260" t="s">
        <v>91</v>
      </c>
      <c r="J8260" t="s">
        <v>16</v>
      </c>
      <c r="K8260" t="s">
        <v>80</v>
      </c>
      <c r="L8260" s="3">
        <f t="shared" si="258"/>
        <v>37737</v>
      </c>
      <c r="M8260">
        <f t="shared" si="259"/>
        <v>1.1893075568640001</v>
      </c>
      <c r="N8260">
        <v>37737</v>
      </c>
    </row>
    <row r="8261" spans="1:14" x14ac:dyDescent="0.3">
      <c r="A8261">
        <v>-88.952805555555599</v>
      </c>
      <c r="B8261">
        <v>38.937083333333298</v>
      </c>
      <c r="C8261" s="2" t="s">
        <v>14</v>
      </c>
      <c r="D8261" t="s">
        <v>89</v>
      </c>
      <c r="E8261" s="3">
        <v>37736</v>
      </c>
      <c r="F8261">
        <v>284</v>
      </c>
      <c r="G8261" t="s">
        <v>181</v>
      </c>
      <c r="H8261" s="2" t="s">
        <v>15</v>
      </c>
      <c r="I8261" t="s">
        <v>91</v>
      </c>
      <c r="J8261" t="s">
        <v>16</v>
      </c>
      <c r="K8261" t="s">
        <v>80</v>
      </c>
      <c r="L8261" s="3">
        <f t="shared" si="258"/>
        <v>37736</v>
      </c>
      <c r="M8261">
        <f t="shared" si="259"/>
        <v>8.0419844321280003</v>
      </c>
      <c r="N8261">
        <v>37736</v>
      </c>
    </row>
    <row r="8262" spans="1:14" x14ac:dyDescent="0.3">
      <c r="A8262">
        <v>-88.952805555555599</v>
      </c>
      <c r="B8262">
        <v>38.937083333333298</v>
      </c>
      <c r="C8262" s="2" t="s">
        <v>14</v>
      </c>
      <c r="D8262" t="s">
        <v>89</v>
      </c>
      <c r="E8262" s="3">
        <v>37735</v>
      </c>
      <c r="F8262">
        <v>40.1</v>
      </c>
      <c r="G8262" t="s">
        <v>181</v>
      </c>
      <c r="H8262" s="2" t="s">
        <v>15</v>
      </c>
      <c r="I8262" t="s">
        <v>91</v>
      </c>
      <c r="J8262" t="s">
        <v>16</v>
      </c>
      <c r="K8262" t="s">
        <v>80</v>
      </c>
      <c r="L8262" s="3">
        <f t="shared" si="258"/>
        <v>37735</v>
      </c>
      <c r="M8262">
        <f t="shared" si="259"/>
        <v>1.1355055483392</v>
      </c>
      <c r="N8262">
        <v>37735</v>
      </c>
    </row>
    <row r="8263" spans="1:14" x14ac:dyDescent="0.3">
      <c r="A8263">
        <v>-88.952805555555599</v>
      </c>
      <c r="B8263">
        <v>38.937083333333298</v>
      </c>
      <c r="C8263" s="2" t="s">
        <v>14</v>
      </c>
      <c r="D8263" t="s">
        <v>89</v>
      </c>
      <c r="E8263" s="3">
        <v>37734</v>
      </c>
      <c r="F8263">
        <v>5.3</v>
      </c>
      <c r="G8263" t="s">
        <v>181</v>
      </c>
      <c r="H8263" s="2" t="s">
        <v>15</v>
      </c>
      <c r="I8263" t="s">
        <v>91</v>
      </c>
      <c r="J8263" t="s">
        <v>16</v>
      </c>
      <c r="K8263" t="s">
        <v>80</v>
      </c>
      <c r="L8263" s="3">
        <f t="shared" si="258"/>
        <v>37734</v>
      </c>
      <c r="M8263">
        <f t="shared" si="259"/>
        <v>0.1500792869376</v>
      </c>
      <c r="N8263">
        <v>37734</v>
      </c>
    </row>
    <row r="8264" spans="1:14" x14ac:dyDescent="0.3">
      <c r="A8264">
        <v>-88.952805555555599</v>
      </c>
      <c r="B8264">
        <v>38.937083333333298</v>
      </c>
      <c r="C8264" s="2" t="s">
        <v>14</v>
      </c>
      <c r="D8264" t="s">
        <v>89</v>
      </c>
      <c r="E8264" s="3">
        <v>37733</v>
      </c>
      <c r="F8264">
        <v>8.8699999999999992</v>
      </c>
      <c r="G8264" t="s">
        <v>181</v>
      </c>
      <c r="H8264" s="2" t="s">
        <v>15</v>
      </c>
      <c r="I8264" t="s">
        <v>91</v>
      </c>
      <c r="J8264" t="s">
        <v>16</v>
      </c>
      <c r="K8264" t="s">
        <v>80</v>
      </c>
      <c r="L8264" s="3">
        <f t="shared" si="258"/>
        <v>37733</v>
      </c>
      <c r="M8264">
        <f t="shared" si="259"/>
        <v>0.25117042927104</v>
      </c>
      <c r="N8264">
        <v>37733</v>
      </c>
    </row>
    <row r="8265" spans="1:14" x14ac:dyDescent="0.3">
      <c r="A8265">
        <v>-88.952805555555599</v>
      </c>
      <c r="B8265">
        <v>38.937083333333298</v>
      </c>
      <c r="C8265" s="2" t="s">
        <v>14</v>
      </c>
      <c r="D8265" t="s">
        <v>89</v>
      </c>
      <c r="E8265" s="3">
        <v>37732</v>
      </c>
      <c r="F8265">
        <v>15.6</v>
      </c>
      <c r="G8265" t="s">
        <v>181</v>
      </c>
      <c r="H8265" s="2" t="s">
        <v>15</v>
      </c>
      <c r="I8265" t="s">
        <v>91</v>
      </c>
      <c r="J8265" t="s">
        <v>16</v>
      </c>
      <c r="K8265" t="s">
        <v>80</v>
      </c>
      <c r="L8265" s="3">
        <f t="shared" si="258"/>
        <v>37732</v>
      </c>
      <c r="M8265">
        <f t="shared" si="259"/>
        <v>0.44174280683520001</v>
      </c>
      <c r="N8265">
        <v>37732</v>
      </c>
    </row>
    <row r="8266" spans="1:14" x14ac:dyDescent="0.3">
      <c r="A8266">
        <v>-88.952805555555599</v>
      </c>
      <c r="B8266">
        <v>38.937083333333298</v>
      </c>
      <c r="C8266" s="2" t="s">
        <v>14</v>
      </c>
      <c r="D8266" t="s">
        <v>89</v>
      </c>
      <c r="E8266" s="3">
        <v>37731</v>
      </c>
      <c r="F8266">
        <v>28.2</v>
      </c>
      <c r="G8266" t="s">
        <v>181</v>
      </c>
      <c r="H8266" s="2" t="s">
        <v>15</v>
      </c>
      <c r="I8266" t="s">
        <v>91</v>
      </c>
      <c r="J8266" t="s">
        <v>16</v>
      </c>
      <c r="K8266" t="s">
        <v>80</v>
      </c>
      <c r="L8266" s="3">
        <f t="shared" si="258"/>
        <v>37731</v>
      </c>
      <c r="M8266">
        <f t="shared" si="259"/>
        <v>0.79853507389440004</v>
      </c>
      <c r="N8266">
        <v>37731</v>
      </c>
    </row>
    <row r="8267" spans="1:14" x14ac:dyDescent="0.3">
      <c r="A8267">
        <v>-88.952805555555599</v>
      </c>
      <c r="B8267">
        <v>38.937083333333298</v>
      </c>
      <c r="C8267" s="2" t="s">
        <v>14</v>
      </c>
      <c r="D8267" t="s">
        <v>89</v>
      </c>
      <c r="E8267" s="3">
        <v>37730</v>
      </c>
      <c r="F8267">
        <v>6.57</v>
      </c>
      <c r="G8267" t="s">
        <v>181</v>
      </c>
      <c r="H8267" s="2" t="s">
        <v>15</v>
      </c>
      <c r="I8267" t="s">
        <v>91</v>
      </c>
      <c r="J8267" t="s">
        <v>16</v>
      </c>
      <c r="K8267" t="s">
        <v>80</v>
      </c>
      <c r="L8267" s="3">
        <f t="shared" si="258"/>
        <v>37730</v>
      </c>
      <c r="M8267">
        <f t="shared" si="259"/>
        <v>0.18604168210944003</v>
      </c>
      <c r="N8267">
        <v>37730</v>
      </c>
    </row>
    <row r="8268" spans="1:14" x14ac:dyDescent="0.3">
      <c r="A8268">
        <v>-88.952805555555599</v>
      </c>
      <c r="B8268">
        <v>38.937083333333298</v>
      </c>
      <c r="C8268" s="2" t="s">
        <v>14</v>
      </c>
      <c r="D8268" t="s">
        <v>89</v>
      </c>
      <c r="E8268" s="3">
        <v>37729</v>
      </c>
      <c r="F8268">
        <v>10.9</v>
      </c>
      <c r="G8268" t="s">
        <v>181</v>
      </c>
      <c r="H8268" s="2" t="s">
        <v>15</v>
      </c>
      <c r="I8268" t="s">
        <v>91</v>
      </c>
      <c r="J8268" t="s">
        <v>16</v>
      </c>
      <c r="K8268" t="s">
        <v>80</v>
      </c>
      <c r="L8268" s="3">
        <f t="shared" si="258"/>
        <v>37729</v>
      </c>
      <c r="M8268">
        <f t="shared" si="259"/>
        <v>0.30865362785280004</v>
      </c>
      <c r="N8268">
        <v>37729</v>
      </c>
    </row>
    <row r="8269" spans="1:14" x14ac:dyDescent="0.3">
      <c r="A8269">
        <v>-88.952805555555599</v>
      </c>
      <c r="B8269">
        <v>38.937083333333298</v>
      </c>
      <c r="C8269" s="2" t="s">
        <v>14</v>
      </c>
      <c r="D8269" t="s">
        <v>89</v>
      </c>
      <c r="E8269" s="3">
        <v>37728</v>
      </c>
      <c r="F8269">
        <v>19.100000000000001</v>
      </c>
      <c r="G8269" t="s">
        <v>181</v>
      </c>
      <c r="H8269" s="2" t="s">
        <v>15</v>
      </c>
      <c r="I8269" t="s">
        <v>91</v>
      </c>
      <c r="J8269" t="s">
        <v>16</v>
      </c>
      <c r="K8269" t="s">
        <v>80</v>
      </c>
      <c r="L8269" s="3">
        <f t="shared" si="258"/>
        <v>37728</v>
      </c>
      <c r="M8269">
        <f t="shared" si="259"/>
        <v>0.54085176990720008</v>
      </c>
      <c r="N8269">
        <v>37728</v>
      </c>
    </row>
    <row r="8270" spans="1:14" x14ac:dyDescent="0.3">
      <c r="A8270">
        <v>-88.952805555555599</v>
      </c>
      <c r="B8270">
        <v>38.937083333333298</v>
      </c>
      <c r="C8270" s="2" t="s">
        <v>14</v>
      </c>
      <c r="D8270" t="s">
        <v>89</v>
      </c>
      <c r="E8270" s="3">
        <v>37727</v>
      </c>
      <c r="F8270">
        <v>2.81</v>
      </c>
      <c r="G8270" t="s">
        <v>181</v>
      </c>
      <c r="H8270" s="2" t="s">
        <v>15</v>
      </c>
      <c r="I8270" t="s">
        <v>91</v>
      </c>
      <c r="J8270" t="s">
        <v>16</v>
      </c>
      <c r="K8270" t="s">
        <v>80</v>
      </c>
      <c r="L8270" s="3">
        <f t="shared" si="258"/>
        <v>37727</v>
      </c>
      <c r="M8270">
        <f t="shared" si="259"/>
        <v>7.9570338923520001E-2</v>
      </c>
      <c r="N8270">
        <v>37727</v>
      </c>
    </row>
    <row r="8271" spans="1:14" x14ac:dyDescent="0.3">
      <c r="A8271">
        <v>-88.952805555555599</v>
      </c>
      <c r="B8271">
        <v>38.937083333333298</v>
      </c>
      <c r="C8271" s="2" t="s">
        <v>14</v>
      </c>
      <c r="D8271" t="s">
        <v>89</v>
      </c>
      <c r="E8271" s="3">
        <v>37726</v>
      </c>
      <c r="F8271">
        <v>2.73</v>
      </c>
      <c r="G8271" t="s">
        <v>181</v>
      </c>
      <c r="H8271" s="2" t="s">
        <v>15</v>
      </c>
      <c r="I8271" t="s">
        <v>91</v>
      </c>
      <c r="J8271" t="s">
        <v>16</v>
      </c>
      <c r="K8271" t="s">
        <v>80</v>
      </c>
      <c r="L8271" s="3">
        <f t="shared" si="258"/>
        <v>37726</v>
      </c>
      <c r="M8271">
        <f t="shared" si="259"/>
        <v>7.7304991196160008E-2</v>
      </c>
      <c r="N8271">
        <v>37726</v>
      </c>
    </row>
    <row r="8272" spans="1:14" x14ac:dyDescent="0.3">
      <c r="A8272">
        <v>-88.952805555555599</v>
      </c>
      <c r="B8272">
        <v>38.937083333333298</v>
      </c>
      <c r="C8272" s="2" t="s">
        <v>14</v>
      </c>
      <c r="D8272" t="s">
        <v>89</v>
      </c>
      <c r="E8272" s="3">
        <v>37725</v>
      </c>
      <c r="F8272">
        <v>3.11</v>
      </c>
      <c r="G8272" t="s">
        <v>181</v>
      </c>
      <c r="H8272" s="2" t="s">
        <v>15</v>
      </c>
      <c r="I8272" t="s">
        <v>91</v>
      </c>
      <c r="J8272" t="s">
        <v>16</v>
      </c>
      <c r="K8272" t="s">
        <v>80</v>
      </c>
      <c r="L8272" s="3">
        <f t="shared" si="258"/>
        <v>37725</v>
      </c>
      <c r="M8272">
        <f t="shared" si="259"/>
        <v>8.8065392901120004E-2</v>
      </c>
      <c r="N8272">
        <v>37725</v>
      </c>
    </row>
    <row r="8273" spans="1:14" x14ac:dyDescent="0.3">
      <c r="A8273">
        <v>-88.952805555555599</v>
      </c>
      <c r="B8273">
        <v>38.937083333333298</v>
      </c>
      <c r="C8273" s="2" t="s">
        <v>14</v>
      </c>
      <c r="D8273" t="s">
        <v>89</v>
      </c>
      <c r="E8273" s="3">
        <v>37724</v>
      </c>
      <c r="F8273">
        <v>3.21</v>
      </c>
      <c r="G8273" t="s">
        <v>181</v>
      </c>
      <c r="H8273" s="2" t="s">
        <v>15</v>
      </c>
      <c r="I8273" t="s">
        <v>91</v>
      </c>
      <c r="J8273" t="s">
        <v>16</v>
      </c>
      <c r="K8273" t="s">
        <v>80</v>
      </c>
      <c r="L8273" s="3">
        <f t="shared" si="258"/>
        <v>37724</v>
      </c>
      <c r="M8273">
        <f t="shared" si="259"/>
        <v>9.0897077560320005E-2</v>
      </c>
      <c r="N8273">
        <v>37724</v>
      </c>
    </row>
    <row r="8274" spans="1:14" x14ac:dyDescent="0.3">
      <c r="A8274">
        <v>-88.952805555555599</v>
      </c>
      <c r="B8274">
        <v>38.937083333333298</v>
      </c>
      <c r="C8274" s="2" t="s">
        <v>14</v>
      </c>
      <c r="D8274" t="s">
        <v>89</v>
      </c>
      <c r="E8274" s="3">
        <v>37723</v>
      </c>
      <c r="F8274">
        <v>3.74</v>
      </c>
      <c r="G8274" t="s">
        <v>181</v>
      </c>
      <c r="H8274" s="2" t="s">
        <v>15</v>
      </c>
      <c r="I8274" t="s">
        <v>91</v>
      </c>
      <c r="J8274" t="s">
        <v>16</v>
      </c>
      <c r="K8274" t="s">
        <v>80</v>
      </c>
      <c r="L8274" s="3">
        <f t="shared" si="258"/>
        <v>37723</v>
      </c>
      <c r="M8274">
        <f t="shared" si="259"/>
        <v>0.10590500625408</v>
      </c>
      <c r="N8274">
        <v>37723</v>
      </c>
    </row>
    <row r="8275" spans="1:14" x14ac:dyDescent="0.3">
      <c r="A8275">
        <v>-88.952805555555599</v>
      </c>
      <c r="B8275">
        <v>38.937083333333298</v>
      </c>
      <c r="C8275" s="2" t="s">
        <v>14</v>
      </c>
      <c r="D8275" t="s">
        <v>89</v>
      </c>
      <c r="E8275" s="3">
        <v>37722</v>
      </c>
      <c r="F8275">
        <v>4.1900000000000004</v>
      </c>
      <c r="G8275" t="s">
        <v>181</v>
      </c>
      <c r="H8275" s="2" t="s">
        <v>15</v>
      </c>
      <c r="I8275" t="s">
        <v>91</v>
      </c>
      <c r="J8275" t="s">
        <v>16</v>
      </c>
      <c r="K8275" t="s">
        <v>80</v>
      </c>
      <c r="L8275" s="3">
        <f t="shared" si="258"/>
        <v>37722</v>
      </c>
      <c r="M8275">
        <f t="shared" si="259"/>
        <v>0.11864758722048001</v>
      </c>
      <c r="N8275">
        <v>37722</v>
      </c>
    </row>
    <row r="8276" spans="1:14" x14ac:dyDescent="0.3">
      <c r="A8276">
        <v>-88.952805555555599</v>
      </c>
      <c r="B8276">
        <v>38.937083333333298</v>
      </c>
      <c r="C8276" s="2" t="s">
        <v>14</v>
      </c>
      <c r="D8276" t="s">
        <v>89</v>
      </c>
      <c r="E8276" s="3">
        <v>37721</v>
      </c>
      <c r="F8276">
        <v>4.57</v>
      </c>
      <c r="G8276" t="s">
        <v>181</v>
      </c>
      <c r="H8276" s="2" t="s">
        <v>15</v>
      </c>
      <c r="I8276" t="s">
        <v>91</v>
      </c>
      <c r="J8276" t="s">
        <v>16</v>
      </c>
      <c r="K8276" t="s">
        <v>80</v>
      </c>
      <c r="L8276" s="3">
        <f t="shared" si="258"/>
        <v>37721</v>
      </c>
      <c r="M8276">
        <f t="shared" si="259"/>
        <v>0.12940798892544</v>
      </c>
      <c r="N8276">
        <v>37721</v>
      </c>
    </row>
    <row r="8277" spans="1:14" x14ac:dyDescent="0.3">
      <c r="A8277">
        <v>-88.952805555555599</v>
      </c>
      <c r="B8277">
        <v>38.937083333333298</v>
      </c>
      <c r="C8277" s="2" t="s">
        <v>14</v>
      </c>
      <c r="D8277" t="s">
        <v>89</v>
      </c>
      <c r="E8277" s="3">
        <v>37720</v>
      </c>
      <c r="F8277">
        <v>5.24</v>
      </c>
      <c r="G8277" t="s">
        <v>181</v>
      </c>
      <c r="H8277" s="2" t="s">
        <v>15</v>
      </c>
      <c r="I8277" t="s">
        <v>91</v>
      </c>
      <c r="J8277" t="s">
        <v>16</v>
      </c>
      <c r="K8277" t="s">
        <v>80</v>
      </c>
      <c r="L8277" s="3">
        <f t="shared" si="258"/>
        <v>37720</v>
      </c>
      <c r="M8277">
        <f t="shared" si="259"/>
        <v>0.14838027614208002</v>
      </c>
      <c r="N8277">
        <v>37720</v>
      </c>
    </row>
    <row r="8278" spans="1:14" x14ac:dyDescent="0.3">
      <c r="A8278">
        <v>-88.952805555555599</v>
      </c>
      <c r="B8278">
        <v>38.937083333333298</v>
      </c>
      <c r="C8278" s="2" t="s">
        <v>14</v>
      </c>
      <c r="D8278" t="s">
        <v>89</v>
      </c>
      <c r="E8278" s="3">
        <v>37719</v>
      </c>
      <c r="F8278">
        <v>6.28</v>
      </c>
      <c r="G8278" t="s">
        <v>181</v>
      </c>
      <c r="H8278" s="2" t="s">
        <v>15</v>
      </c>
      <c r="I8278" t="s">
        <v>91</v>
      </c>
      <c r="J8278" t="s">
        <v>16</v>
      </c>
      <c r="K8278" t="s">
        <v>80</v>
      </c>
      <c r="L8278" s="3">
        <f t="shared" si="258"/>
        <v>37719</v>
      </c>
      <c r="M8278">
        <f t="shared" si="259"/>
        <v>0.17782979659776002</v>
      </c>
      <c r="N8278">
        <v>37719</v>
      </c>
    </row>
    <row r="8279" spans="1:14" x14ac:dyDescent="0.3">
      <c r="A8279">
        <v>-88.952805555555599</v>
      </c>
      <c r="B8279">
        <v>38.937083333333298</v>
      </c>
      <c r="C8279" s="2" t="s">
        <v>14</v>
      </c>
      <c r="D8279" t="s">
        <v>89</v>
      </c>
      <c r="E8279" s="3">
        <v>37718</v>
      </c>
      <c r="F8279">
        <v>8.36</v>
      </c>
      <c r="G8279" t="s">
        <v>181</v>
      </c>
      <c r="H8279" s="2" t="s">
        <v>15</v>
      </c>
      <c r="I8279" t="s">
        <v>91</v>
      </c>
      <c r="J8279" t="s">
        <v>16</v>
      </c>
      <c r="K8279" t="s">
        <v>80</v>
      </c>
      <c r="L8279" s="3">
        <f t="shared" si="258"/>
        <v>37718</v>
      </c>
      <c r="M8279">
        <f t="shared" si="259"/>
        <v>0.23672883750911999</v>
      </c>
      <c r="N8279">
        <v>37718</v>
      </c>
    </row>
    <row r="8280" spans="1:14" x14ac:dyDescent="0.3">
      <c r="A8280">
        <v>-88.952805555555599</v>
      </c>
      <c r="B8280">
        <v>38.937083333333298</v>
      </c>
      <c r="C8280" s="2" t="s">
        <v>14</v>
      </c>
      <c r="D8280" t="s">
        <v>89</v>
      </c>
      <c r="E8280" s="3">
        <v>37717</v>
      </c>
      <c r="F8280">
        <v>7.49</v>
      </c>
      <c r="G8280" t="s">
        <v>181</v>
      </c>
      <c r="H8280" s="2" t="s">
        <v>15</v>
      </c>
      <c r="I8280" t="s">
        <v>91</v>
      </c>
      <c r="J8280" t="s">
        <v>16</v>
      </c>
      <c r="K8280" t="s">
        <v>80</v>
      </c>
      <c r="L8280" s="3">
        <f t="shared" si="258"/>
        <v>37717</v>
      </c>
      <c r="M8280">
        <f t="shared" si="259"/>
        <v>0.21209318097408</v>
      </c>
      <c r="N8280">
        <v>37717</v>
      </c>
    </row>
    <row r="8281" spans="1:14" x14ac:dyDescent="0.3">
      <c r="A8281">
        <v>-88.952805555555599</v>
      </c>
      <c r="B8281">
        <v>38.937083333333298</v>
      </c>
      <c r="C8281" s="2" t="s">
        <v>14</v>
      </c>
      <c r="D8281" t="s">
        <v>89</v>
      </c>
      <c r="E8281" s="3">
        <v>37716</v>
      </c>
      <c r="F8281">
        <v>11.7</v>
      </c>
      <c r="G8281" t="s">
        <v>181</v>
      </c>
      <c r="H8281" s="2" t="s">
        <v>15</v>
      </c>
      <c r="I8281" t="s">
        <v>91</v>
      </c>
      <c r="J8281" t="s">
        <v>16</v>
      </c>
      <c r="K8281" t="s">
        <v>80</v>
      </c>
      <c r="L8281" s="3">
        <f t="shared" si="258"/>
        <v>37716</v>
      </c>
      <c r="M8281">
        <f t="shared" si="259"/>
        <v>0.33130710512639999</v>
      </c>
      <c r="N8281">
        <v>37716</v>
      </c>
    </row>
    <row r="8282" spans="1:14" x14ac:dyDescent="0.3">
      <c r="A8282">
        <v>-88.952805555555599</v>
      </c>
      <c r="B8282">
        <v>38.937083333333298</v>
      </c>
      <c r="C8282" s="2" t="s">
        <v>14</v>
      </c>
      <c r="D8282" t="s">
        <v>89</v>
      </c>
      <c r="E8282" s="3">
        <v>37715</v>
      </c>
      <c r="F8282">
        <v>6.28</v>
      </c>
      <c r="G8282" t="s">
        <v>181</v>
      </c>
      <c r="H8282" s="2" t="s">
        <v>15</v>
      </c>
      <c r="I8282" t="s">
        <v>91</v>
      </c>
      <c r="J8282" t="s">
        <v>16</v>
      </c>
      <c r="K8282" t="s">
        <v>80</v>
      </c>
      <c r="L8282" s="3">
        <f t="shared" si="258"/>
        <v>37715</v>
      </c>
      <c r="M8282">
        <f t="shared" si="259"/>
        <v>0.17782979659776002</v>
      </c>
      <c r="N8282">
        <v>37715</v>
      </c>
    </row>
    <row r="8283" spans="1:14" x14ac:dyDescent="0.3">
      <c r="A8283">
        <v>-88.952805555555599</v>
      </c>
      <c r="B8283">
        <v>38.937083333333298</v>
      </c>
      <c r="C8283" s="2" t="s">
        <v>14</v>
      </c>
      <c r="D8283" t="s">
        <v>89</v>
      </c>
      <c r="E8283" s="3">
        <v>37714</v>
      </c>
      <c r="F8283">
        <v>5.79</v>
      </c>
      <c r="G8283" t="s">
        <v>181</v>
      </c>
      <c r="H8283" s="2" t="s">
        <v>15</v>
      </c>
      <c r="I8283" t="s">
        <v>91</v>
      </c>
      <c r="J8283" t="s">
        <v>16</v>
      </c>
      <c r="K8283" t="s">
        <v>80</v>
      </c>
      <c r="L8283" s="3">
        <f t="shared" si="258"/>
        <v>37714</v>
      </c>
      <c r="M8283">
        <f t="shared" si="259"/>
        <v>0.16395454176768001</v>
      </c>
      <c r="N8283">
        <v>37714</v>
      </c>
    </row>
    <row r="8284" spans="1:14" x14ac:dyDescent="0.3">
      <c r="A8284">
        <v>-88.952805555555599</v>
      </c>
      <c r="B8284">
        <v>38.937083333333298</v>
      </c>
      <c r="C8284" s="2" t="s">
        <v>14</v>
      </c>
      <c r="D8284" t="s">
        <v>89</v>
      </c>
      <c r="E8284" s="3">
        <v>37713</v>
      </c>
      <c r="F8284">
        <v>6.57</v>
      </c>
      <c r="G8284" t="s">
        <v>181</v>
      </c>
      <c r="H8284" s="2" t="s">
        <v>15</v>
      </c>
      <c r="I8284" t="s">
        <v>91</v>
      </c>
      <c r="J8284" t="s">
        <v>16</v>
      </c>
      <c r="K8284" t="s">
        <v>80</v>
      </c>
      <c r="L8284" s="3">
        <f t="shared" si="258"/>
        <v>37713</v>
      </c>
      <c r="M8284">
        <f t="shared" si="259"/>
        <v>0.18604168210944003</v>
      </c>
      <c r="N8284">
        <v>37713</v>
      </c>
    </row>
    <row r="8285" spans="1:14" x14ac:dyDescent="0.3">
      <c r="A8285">
        <v>-88.952805555555599</v>
      </c>
      <c r="B8285">
        <v>38.937083333333298</v>
      </c>
      <c r="C8285" s="2" t="s">
        <v>14</v>
      </c>
      <c r="D8285" t="s">
        <v>89</v>
      </c>
      <c r="E8285" s="3">
        <v>37712</v>
      </c>
      <c r="F8285">
        <v>8.23</v>
      </c>
      <c r="G8285" t="s">
        <v>181</v>
      </c>
      <c r="H8285" s="2" t="s">
        <v>15</v>
      </c>
      <c r="I8285" t="s">
        <v>91</v>
      </c>
      <c r="J8285" t="s">
        <v>16</v>
      </c>
      <c r="K8285" t="s">
        <v>80</v>
      </c>
      <c r="L8285" s="3">
        <f t="shared" si="258"/>
        <v>37712</v>
      </c>
      <c r="M8285">
        <f t="shared" si="259"/>
        <v>0.23304764745216003</v>
      </c>
      <c r="N8285">
        <v>37712</v>
      </c>
    </row>
    <row r="8286" spans="1:14" x14ac:dyDescent="0.3">
      <c r="A8286">
        <v>-88.952805555555599</v>
      </c>
      <c r="B8286">
        <v>38.937083333333298</v>
      </c>
      <c r="C8286" s="2" t="s">
        <v>14</v>
      </c>
      <c r="D8286" t="s">
        <v>89</v>
      </c>
      <c r="E8286" s="3">
        <v>37711</v>
      </c>
      <c r="F8286">
        <v>9.5</v>
      </c>
      <c r="G8286" t="s">
        <v>178</v>
      </c>
      <c r="H8286" s="2" t="s">
        <v>15</v>
      </c>
      <c r="I8286" t="s">
        <v>91</v>
      </c>
      <c r="J8286" t="s">
        <v>16</v>
      </c>
      <c r="K8286" t="s">
        <v>80</v>
      </c>
      <c r="L8286" s="3">
        <f t="shared" si="258"/>
        <v>37711</v>
      </c>
      <c r="M8286">
        <f t="shared" si="259"/>
        <v>0.26901004262400002</v>
      </c>
      <c r="N8286">
        <v>37711</v>
      </c>
    </row>
    <row r="8287" spans="1:14" x14ac:dyDescent="0.3">
      <c r="A8287">
        <v>-88.952805555555599</v>
      </c>
      <c r="B8287">
        <v>38.937083333333298</v>
      </c>
      <c r="C8287" s="2" t="s">
        <v>14</v>
      </c>
      <c r="D8287" t="s">
        <v>89</v>
      </c>
      <c r="E8287" s="3">
        <v>37710</v>
      </c>
      <c r="F8287">
        <v>11</v>
      </c>
      <c r="G8287" t="s">
        <v>178</v>
      </c>
      <c r="H8287" s="2" t="s">
        <v>15</v>
      </c>
      <c r="I8287" t="s">
        <v>91</v>
      </c>
      <c r="J8287" t="s">
        <v>16</v>
      </c>
      <c r="K8287" t="s">
        <v>80</v>
      </c>
      <c r="L8287" s="3">
        <f t="shared" si="258"/>
        <v>37710</v>
      </c>
      <c r="M8287">
        <f t="shared" si="259"/>
        <v>0.31148531251200001</v>
      </c>
      <c r="N8287">
        <v>37710</v>
      </c>
    </row>
    <row r="8288" spans="1:14" x14ac:dyDescent="0.3">
      <c r="A8288">
        <v>-88.952805555555599</v>
      </c>
      <c r="B8288">
        <v>38.937083333333298</v>
      </c>
      <c r="C8288" s="2" t="s">
        <v>14</v>
      </c>
      <c r="D8288" t="s">
        <v>89</v>
      </c>
      <c r="E8288" s="3">
        <v>37709</v>
      </c>
      <c r="F8288">
        <v>17.7</v>
      </c>
      <c r="G8288" t="s">
        <v>181</v>
      </c>
      <c r="H8288" s="2" t="s">
        <v>15</v>
      </c>
      <c r="I8288" t="s">
        <v>91</v>
      </c>
      <c r="J8288" t="s">
        <v>16</v>
      </c>
      <c r="K8288" t="s">
        <v>80</v>
      </c>
      <c r="L8288" s="3">
        <f t="shared" si="258"/>
        <v>37709</v>
      </c>
      <c r="M8288">
        <f t="shared" si="259"/>
        <v>0.5012081846784</v>
      </c>
      <c r="N8288">
        <v>37709</v>
      </c>
    </row>
    <row r="8289" spans="1:14" x14ac:dyDescent="0.3">
      <c r="A8289">
        <v>-88.952805555555599</v>
      </c>
      <c r="B8289">
        <v>38.937083333333298</v>
      </c>
      <c r="C8289" s="2" t="s">
        <v>14</v>
      </c>
      <c r="D8289" t="s">
        <v>89</v>
      </c>
      <c r="E8289" s="3">
        <v>37708</v>
      </c>
      <c r="F8289">
        <v>11.6</v>
      </c>
      <c r="G8289" t="s">
        <v>181</v>
      </c>
      <c r="H8289" s="2" t="s">
        <v>15</v>
      </c>
      <c r="I8289" t="s">
        <v>91</v>
      </c>
      <c r="J8289" t="s">
        <v>16</v>
      </c>
      <c r="K8289" t="s">
        <v>80</v>
      </c>
      <c r="L8289" s="3">
        <f t="shared" si="258"/>
        <v>37708</v>
      </c>
      <c r="M8289">
        <f t="shared" si="259"/>
        <v>0.32847542046720002</v>
      </c>
      <c r="N8289">
        <v>37708</v>
      </c>
    </row>
    <row r="8290" spans="1:14" x14ac:dyDescent="0.3">
      <c r="A8290">
        <v>-88.952805555555599</v>
      </c>
      <c r="B8290">
        <v>38.937083333333298</v>
      </c>
      <c r="C8290" s="2" t="s">
        <v>14</v>
      </c>
      <c r="D8290" t="s">
        <v>89</v>
      </c>
      <c r="E8290" s="3">
        <v>37707</v>
      </c>
      <c r="F8290">
        <v>12.1</v>
      </c>
      <c r="G8290" t="s">
        <v>181</v>
      </c>
      <c r="H8290" s="2" t="s">
        <v>15</v>
      </c>
      <c r="I8290" t="s">
        <v>91</v>
      </c>
      <c r="J8290" t="s">
        <v>16</v>
      </c>
      <c r="K8290" t="s">
        <v>80</v>
      </c>
      <c r="L8290" s="3">
        <f t="shared" si="258"/>
        <v>37707</v>
      </c>
      <c r="M8290">
        <f t="shared" si="259"/>
        <v>0.3426338437632</v>
      </c>
      <c r="N8290">
        <v>37707</v>
      </c>
    </row>
    <row r="8291" spans="1:14" x14ac:dyDescent="0.3">
      <c r="A8291">
        <v>-88.952805555555599</v>
      </c>
      <c r="B8291">
        <v>38.937083333333298</v>
      </c>
      <c r="C8291" s="2" t="s">
        <v>14</v>
      </c>
      <c r="D8291" t="s">
        <v>89</v>
      </c>
      <c r="E8291" s="3">
        <v>37706</v>
      </c>
      <c r="F8291">
        <v>18.5</v>
      </c>
      <c r="G8291" t="s">
        <v>181</v>
      </c>
      <c r="H8291" s="2" t="s">
        <v>15</v>
      </c>
      <c r="I8291" t="s">
        <v>91</v>
      </c>
      <c r="J8291" t="s">
        <v>16</v>
      </c>
      <c r="K8291" t="s">
        <v>80</v>
      </c>
      <c r="L8291" s="3">
        <f t="shared" si="258"/>
        <v>37706</v>
      </c>
      <c r="M8291">
        <f t="shared" si="259"/>
        <v>0.52386166195200001</v>
      </c>
      <c r="N8291">
        <v>37706</v>
      </c>
    </row>
    <row r="8292" spans="1:14" x14ac:dyDescent="0.3">
      <c r="A8292">
        <v>-88.952805555555599</v>
      </c>
      <c r="B8292">
        <v>38.937083333333298</v>
      </c>
      <c r="C8292" s="2" t="s">
        <v>14</v>
      </c>
      <c r="D8292" t="s">
        <v>89</v>
      </c>
      <c r="E8292" s="3">
        <v>37705</v>
      </c>
      <c r="F8292">
        <v>12.6</v>
      </c>
      <c r="G8292" t="s">
        <v>181</v>
      </c>
      <c r="H8292" s="2" t="s">
        <v>15</v>
      </c>
      <c r="I8292" t="s">
        <v>91</v>
      </c>
      <c r="J8292" t="s">
        <v>16</v>
      </c>
      <c r="K8292" t="s">
        <v>80</v>
      </c>
      <c r="L8292" s="3">
        <f t="shared" si="258"/>
        <v>37705</v>
      </c>
      <c r="M8292">
        <f t="shared" si="259"/>
        <v>0.35679226705919997</v>
      </c>
      <c r="N8292">
        <v>37705</v>
      </c>
    </row>
    <row r="8293" spans="1:14" x14ac:dyDescent="0.3">
      <c r="A8293">
        <v>-88.952805555555599</v>
      </c>
      <c r="B8293">
        <v>38.937083333333298</v>
      </c>
      <c r="C8293" s="2" t="s">
        <v>14</v>
      </c>
      <c r="D8293" t="s">
        <v>89</v>
      </c>
      <c r="E8293" s="3">
        <v>37704</v>
      </c>
      <c r="F8293">
        <v>11.6</v>
      </c>
      <c r="G8293" t="s">
        <v>181</v>
      </c>
      <c r="H8293" s="2" t="s">
        <v>15</v>
      </c>
      <c r="I8293" t="s">
        <v>91</v>
      </c>
      <c r="J8293" t="s">
        <v>16</v>
      </c>
      <c r="K8293" t="s">
        <v>80</v>
      </c>
      <c r="L8293" s="3">
        <f t="shared" si="258"/>
        <v>37704</v>
      </c>
      <c r="M8293">
        <f t="shared" si="259"/>
        <v>0.32847542046720002</v>
      </c>
      <c r="N8293">
        <v>37704</v>
      </c>
    </row>
    <row r="8294" spans="1:14" x14ac:dyDescent="0.3">
      <c r="A8294">
        <v>-88.952805555555599</v>
      </c>
      <c r="B8294">
        <v>38.937083333333298</v>
      </c>
      <c r="C8294" s="2" t="s">
        <v>14</v>
      </c>
      <c r="D8294" t="s">
        <v>89</v>
      </c>
      <c r="E8294" s="3">
        <v>37703</v>
      </c>
      <c r="F8294">
        <v>14.7</v>
      </c>
      <c r="G8294" t="s">
        <v>181</v>
      </c>
      <c r="H8294" s="2" t="s">
        <v>15</v>
      </c>
      <c r="I8294" t="s">
        <v>91</v>
      </c>
      <c r="J8294" t="s">
        <v>16</v>
      </c>
      <c r="K8294" t="s">
        <v>80</v>
      </c>
      <c r="L8294" s="3">
        <f t="shared" si="258"/>
        <v>37703</v>
      </c>
      <c r="M8294">
        <f t="shared" si="259"/>
        <v>0.41625764490239997</v>
      </c>
      <c r="N8294">
        <v>37703</v>
      </c>
    </row>
    <row r="8295" spans="1:14" x14ac:dyDescent="0.3">
      <c r="A8295">
        <v>-88.952805555555599</v>
      </c>
      <c r="B8295">
        <v>38.937083333333298</v>
      </c>
      <c r="C8295" s="2" t="s">
        <v>14</v>
      </c>
      <c r="D8295" t="s">
        <v>89</v>
      </c>
      <c r="E8295" s="3">
        <v>37702</v>
      </c>
      <c r="F8295">
        <v>25.4</v>
      </c>
      <c r="G8295" t="s">
        <v>181</v>
      </c>
      <c r="H8295" s="2" t="s">
        <v>15</v>
      </c>
      <c r="I8295" t="s">
        <v>91</v>
      </c>
      <c r="J8295" t="s">
        <v>16</v>
      </c>
      <c r="K8295" t="s">
        <v>80</v>
      </c>
      <c r="L8295" s="3">
        <f t="shared" si="258"/>
        <v>37702</v>
      </c>
      <c r="M8295">
        <f t="shared" si="259"/>
        <v>0.71924790343680001</v>
      </c>
      <c r="N8295">
        <v>37702</v>
      </c>
    </row>
    <row r="8296" spans="1:14" x14ac:dyDescent="0.3">
      <c r="A8296">
        <v>-88.952805555555599</v>
      </c>
      <c r="B8296">
        <v>38.937083333333298</v>
      </c>
      <c r="C8296" s="2" t="s">
        <v>14</v>
      </c>
      <c r="D8296" t="s">
        <v>89</v>
      </c>
      <c r="E8296" s="3">
        <v>37701</v>
      </c>
      <c r="F8296">
        <v>101</v>
      </c>
      <c r="G8296" t="s">
        <v>181</v>
      </c>
      <c r="H8296" s="2" t="s">
        <v>15</v>
      </c>
      <c r="I8296" t="s">
        <v>91</v>
      </c>
      <c r="J8296" t="s">
        <v>16</v>
      </c>
      <c r="K8296" t="s">
        <v>80</v>
      </c>
      <c r="L8296" s="3">
        <f t="shared" si="258"/>
        <v>37701</v>
      </c>
      <c r="M8296">
        <f t="shared" si="259"/>
        <v>2.8600015057920003</v>
      </c>
      <c r="N8296">
        <v>37701</v>
      </c>
    </row>
    <row r="8297" spans="1:14" x14ac:dyDescent="0.3">
      <c r="A8297">
        <v>-88.952805555555599</v>
      </c>
      <c r="B8297">
        <v>38.937083333333298</v>
      </c>
      <c r="C8297" s="2" t="s">
        <v>14</v>
      </c>
      <c r="D8297" t="s">
        <v>89</v>
      </c>
      <c r="E8297" s="3">
        <v>37700</v>
      </c>
      <c r="F8297">
        <v>41.8</v>
      </c>
      <c r="G8297" t="s">
        <v>181</v>
      </c>
      <c r="H8297" s="2" t="s">
        <v>15</v>
      </c>
      <c r="I8297" t="s">
        <v>91</v>
      </c>
      <c r="J8297" t="s">
        <v>16</v>
      </c>
      <c r="K8297" t="s">
        <v>80</v>
      </c>
      <c r="L8297" s="3">
        <f t="shared" si="258"/>
        <v>37700</v>
      </c>
      <c r="M8297">
        <f t="shared" si="259"/>
        <v>1.1836441875455999</v>
      </c>
      <c r="N8297">
        <v>37700</v>
      </c>
    </row>
    <row r="8298" spans="1:14" x14ac:dyDescent="0.3">
      <c r="A8298">
        <v>-88.952805555555599</v>
      </c>
      <c r="B8298">
        <v>38.937083333333298</v>
      </c>
      <c r="C8298" s="2" t="s">
        <v>14</v>
      </c>
      <c r="D8298" t="s">
        <v>89</v>
      </c>
      <c r="E8298" s="3">
        <v>37699</v>
      </c>
      <c r="F8298">
        <v>47.9</v>
      </c>
      <c r="G8298" t="s">
        <v>181</v>
      </c>
      <c r="H8298" s="2" t="s">
        <v>15</v>
      </c>
      <c r="I8298" t="s">
        <v>91</v>
      </c>
      <c r="J8298" t="s">
        <v>16</v>
      </c>
      <c r="K8298" t="s">
        <v>80</v>
      </c>
      <c r="L8298" s="3">
        <f t="shared" si="258"/>
        <v>37699</v>
      </c>
      <c r="M8298">
        <f t="shared" si="259"/>
        <v>1.3563769517568001</v>
      </c>
      <c r="N8298">
        <v>37699</v>
      </c>
    </row>
    <row r="8299" spans="1:14" x14ac:dyDescent="0.3">
      <c r="A8299">
        <v>-88.952805555555599</v>
      </c>
      <c r="B8299">
        <v>38.937083333333298</v>
      </c>
      <c r="C8299" s="2" t="s">
        <v>14</v>
      </c>
      <c r="D8299" t="s">
        <v>89</v>
      </c>
      <c r="E8299" s="3">
        <v>37698</v>
      </c>
      <c r="F8299">
        <v>10.1</v>
      </c>
      <c r="G8299" t="s">
        <v>181</v>
      </c>
      <c r="H8299" s="2" t="s">
        <v>15</v>
      </c>
      <c r="I8299" t="s">
        <v>91</v>
      </c>
      <c r="J8299" t="s">
        <v>16</v>
      </c>
      <c r="K8299" t="s">
        <v>80</v>
      </c>
      <c r="L8299" s="3">
        <f t="shared" si="258"/>
        <v>37698</v>
      </c>
      <c r="M8299">
        <f t="shared" si="259"/>
        <v>0.28600015057919997</v>
      </c>
      <c r="N8299">
        <v>37698</v>
      </c>
    </row>
    <row r="8300" spans="1:14" x14ac:dyDescent="0.3">
      <c r="A8300">
        <v>-88.952805555555599</v>
      </c>
      <c r="B8300">
        <v>38.937083333333298</v>
      </c>
      <c r="C8300" s="2" t="s">
        <v>14</v>
      </c>
      <c r="D8300" t="s">
        <v>89</v>
      </c>
      <c r="E8300" s="3">
        <v>37697</v>
      </c>
      <c r="F8300">
        <v>11.7</v>
      </c>
      <c r="G8300" t="s">
        <v>181</v>
      </c>
      <c r="H8300" s="2" t="s">
        <v>15</v>
      </c>
      <c r="I8300" t="s">
        <v>91</v>
      </c>
      <c r="J8300" t="s">
        <v>16</v>
      </c>
      <c r="K8300" t="s">
        <v>80</v>
      </c>
      <c r="L8300" s="3">
        <f t="shared" si="258"/>
        <v>37697</v>
      </c>
      <c r="M8300">
        <f t="shared" si="259"/>
        <v>0.33130710512639999</v>
      </c>
      <c r="N8300">
        <v>37697</v>
      </c>
    </row>
    <row r="8301" spans="1:14" x14ac:dyDescent="0.3">
      <c r="A8301">
        <v>-88.952805555555599</v>
      </c>
      <c r="B8301">
        <v>38.937083333333298</v>
      </c>
      <c r="C8301" s="2" t="s">
        <v>14</v>
      </c>
      <c r="D8301" t="s">
        <v>89</v>
      </c>
      <c r="E8301" s="3">
        <v>37696</v>
      </c>
      <c r="F8301">
        <v>14.6</v>
      </c>
      <c r="G8301" t="s">
        <v>181</v>
      </c>
      <c r="H8301" s="2" t="s">
        <v>15</v>
      </c>
      <c r="I8301" t="s">
        <v>91</v>
      </c>
      <c r="J8301" t="s">
        <v>16</v>
      </c>
      <c r="K8301" t="s">
        <v>80</v>
      </c>
      <c r="L8301" s="3">
        <f t="shared" si="258"/>
        <v>37696</v>
      </c>
      <c r="M8301">
        <f t="shared" si="259"/>
        <v>0.4134259602432</v>
      </c>
      <c r="N8301">
        <v>37696</v>
      </c>
    </row>
    <row r="8302" spans="1:14" x14ac:dyDescent="0.3">
      <c r="A8302">
        <v>-88.952805555555599</v>
      </c>
      <c r="B8302">
        <v>38.937083333333298</v>
      </c>
      <c r="C8302" s="2" t="s">
        <v>14</v>
      </c>
      <c r="D8302" t="s">
        <v>89</v>
      </c>
      <c r="E8302" s="3">
        <v>37695</v>
      </c>
      <c r="F8302">
        <v>20.399999999999999</v>
      </c>
      <c r="G8302" t="s">
        <v>181</v>
      </c>
      <c r="H8302" s="2" t="s">
        <v>15</v>
      </c>
      <c r="I8302" t="s">
        <v>91</v>
      </c>
      <c r="J8302" t="s">
        <v>16</v>
      </c>
      <c r="K8302" t="s">
        <v>80</v>
      </c>
      <c r="L8302" s="3">
        <f t="shared" si="258"/>
        <v>37695</v>
      </c>
      <c r="M8302">
        <f t="shared" si="259"/>
        <v>0.57766367047680001</v>
      </c>
      <c r="N8302">
        <v>37695</v>
      </c>
    </row>
    <row r="8303" spans="1:14" x14ac:dyDescent="0.3">
      <c r="A8303">
        <v>-88.952805555555599</v>
      </c>
      <c r="B8303">
        <v>38.937083333333298</v>
      </c>
      <c r="C8303" s="2" t="s">
        <v>14</v>
      </c>
      <c r="D8303" t="s">
        <v>89</v>
      </c>
      <c r="E8303" s="3">
        <v>37694</v>
      </c>
      <c r="F8303">
        <v>41.9</v>
      </c>
      <c r="G8303" t="s">
        <v>181</v>
      </c>
      <c r="H8303" s="2" t="s">
        <v>15</v>
      </c>
      <c r="I8303" t="s">
        <v>91</v>
      </c>
      <c r="J8303" t="s">
        <v>16</v>
      </c>
      <c r="K8303" t="s">
        <v>80</v>
      </c>
      <c r="L8303" s="3">
        <f t="shared" si="258"/>
        <v>37694</v>
      </c>
      <c r="M8303">
        <f t="shared" si="259"/>
        <v>1.1864758722047999</v>
      </c>
      <c r="N8303">
        <v>37694</v>
      </c>
    </row>
    <row r="8304" spans="1:14" x14ac:dyDescent="0.3">
      <c r="A8304">
        <v>-88.952805555555599</v>
      </c>
      <c r="B8304">
        <v>38.937083333333298</v>
      </c>
      <c r="C8304" s="2" t="s">
        <v>14</v>
      </c>
      <c r="D8304" t="s">
        <v>89</v>
      </c>
      <c r="E8304" s="3">
        <v>37693</v>
      </c>
      <c r="F8304">
        <v>180</v>
      </c>
      <c r="G8304" t="s">
        <v>181</v>
      </c>
      <c r="H8304" s="2" t="s">
        <v>15</v>
      </c>
      <c r="I8304" t="s">
        <v>91</v>
      </c>
      <c r="J8304" t="s">
        <v>16</v>
      </c>
      <c r="K8304" t="s">
        <v>80</v>
      </c>
      <c r="L8304" s="3">
        <f t="shared" si="258"/>
        <v>37693</v>
      </c>
      <c r="M8304">
        <f t="shared" si="259"/>
        <v>5.0970323865600005</v>
      </c>
      <c r="N8304">
        <v>37693</v>
      </c>
    </row>
    <row r="8305" spans="1:14" x14ac:dyDescent="0.3">
      <c r="A8305">
        <v>-88.952805555555599</v>
      </c>
      <c r="B8305">
        <v>38.937083333333298</v>
      </c>
      <c r="C8305" s="2" t="s">
        <v>14</v>
      </c>
      <c r="D8305" t="s">
        <v>89</v>
      </c>
      <c r="E8305" s="3">
        <v>37692</v>
      </c>
      <c r="F8305">
        <v>3.91</v>
      </c>
      <c r="G8305" t="s">
        <v>181</v>
      </c>
      <c r="H8305" s="2" t="s">
        <v>15</v>
      </c>
      <c r="I8305" t="s">
        <v>91</v>
      </c>
      <c r="J8305" t="s">
        <v>16</v>
      </c>
      <c r="K8305" t="s">
        <v>80</v>
      </c>
      <c r="L8305" s="3">
        <f t="shared" si="258"/>
        <v>37692</v>
      </c>
      <c r="M8305">
        <f t="shared" si="259"/>
        <v>0.11071887017472001</v>
      </c>
      <c r="N8305">
        <v>37692</v>
      </c>
    </row>
    <row r="8306" spans="1:14" x14ac:dyDescent="0.3">
      <c r="A8306">
        <v>-88.952805555555599</v>
      </c>
      <c r="B8306">
        <v>38.937083333333298</v>
      </c>
      <c r="C8306" s="2" t="s">
        <v>14</v>
      </c>
      <c r="D8306" t="s">
        <v>89</v>
      </c>
      <c r="E8306" s="3">
        <v>37691</v>
      </c>
      <c r="F8306">
        <v>2.59</v>
      </c>
      <c r="G8306" t="s">
        <v>181</v>
      </c>
      <c r="H8306" s="2" t="s">
        <v>15</v>
      </c>
      <c r="I8306" t="s">
        <v>91</v>
      </c>
      <c r="J8306" t="s">
        <v>16</v>
      </c>
      <c r="K8306" t="s">
        <v>80</v>
      </c>
      <c r="L8306" s="3">
        <f t="shared" si="258"/>
        <v>37691</v>
      </c>
      <c r="M8306">
        <f t="shared" si="259"/>
        <v>7.3340632673280004E-2</v>
      </c>
      <c r="N8306">
        <v>37691</v>
      </c>
    </row>
    <row r="8307" spans="1:14" x14ac:dyDescent="0.3">
      <c r="A8307">
        <v>-88.952805555555599</v>
      </c>
      <c r="B8307">
        <v>38.937083333333298</v>
      </c>
      <c r="C8307" s="2" t="s">
        <v>14</v>
      </c>
      <c r="D8307" t="s">
        <v>89</v>
      </c>
      <c r="E8307" s="3">
        <v>37690</v>
      </c>
      <c r="F8307">
        <v>2.95</v>
      </c>
      <c r="G8307" t="s">
        <v>181</v>
      </c>
      <c r="H8307" s="2" t="s">
        <v>15</v>
      </c>
      <c r="I8307" t="s">
        <v>91</v>
      </c>
      <c r="J8307" t="s">
        <v>16</v>
      </c>
      <c r="K8307" t="s">
        <v>80</v>
      </c>
      <c r="L8307" s="3">
        <f t="shared" si="258"/>
        <v>37690</v>
      </c>
      <c r="M8307">
        <f t="shared" si="259"/>
        <v>8.3534697446400005E-2</v>
      </c>
      <c r="N8307">
        <v>37690</v>
      </c>
    </row>
    <row r="8308" spans="1:14" x14ac:dyDescent="0.3">
      <c r="A8308">
        <v>-88.952805555555599</v>
      </c>
      <c r="B8308">
        <v>38.937083333333298</v>
      </c>
      <c r="C8308" s="2" t="s">
        <v>14</v>
      </c>
      <c r="D8308" t="s">
        <v>89</v>
      </c>
      <c r="E8308" s="3">
        <v>37689</v>
      </c>
      <c r="F8308">
        <v>4.13</v>
      </c>
      <c r="G8308" t="s">
        <v>181</v>
      </c>
      <c r="H8308" s="2" t="s">
        <v>15</v>
      </c>
      <c r="I8308" t="s">
        <v>91</v>
      </c>
      <c r="J8308" t="s">
        <v>16</v>
      </c>
      <c r="K8308" t="s">
        <v>80</v>
      </c>
      <c r="L8308" s="3">
        <f t="shared" si="258"/>
        <v>37689</v>
      </c>
      <c r="M8308">
        <f t="shared" si="259"/>
        <v>0.11694857642496</v>
      </c>
      <c r="N8308">
        <v>37689</v>
      </c>
    </row>
    <row r="8309" spans="1:14" x14ac:dyDescent="0.3">
      <c r="A8309">
        <v>-88.952805555555599</v>
      </c>
      <c r="B8309">
        <v>38.937083333333298</v>
      </c>
      <c r="C8309" s="2" t="s">
        <v>14</v>
      </c>
      <c r="D8309" t="s">
        <v>89</v>
      </c>
      <c r="E8309" s="3">
        <v>37688</v>
      </c>
      <c r="F8309">
        <v>4.58</v>
      </c>
      <c r="G8309" t="s">
        <v>181</v>
      </c>
      <c r="H8309" s="2" t="s">
        <v>15</v>
      </c>
      <c r="I8309" t="s">
        <v>91</v>
      </c>
      <c r="J8309" t="s">
        <v>16</v>
      </c>
      <c r="K8309" t="s">
        <v>80</v>
      </c>
      <c r="L8309" s="3">
        <f t="shared" si="258"/>
        <v>37688</v>
      </c>
      <c r="M8309">
        <f t="shared" si="259"/>
        <v>0.12969115739136</v>
      </c>
      <c r="N8309">
        <v>37688</v>
      </c>
    </row>
    <row r="8310" spans="1:14" x14ac:dyDescent="0.3">
      <c r="A8310">
        <v>-88.952805555555599</v>
      </c>
      <c r="B8310">
        <v>38.937083333333298</v>
      </c>
      <c r="C8310" s="2" t="s">
        <v>14</v>
      </c>
      <c r="D8310" t="s">
        <v>89</v>
      </c>
      <c r="E8310" s="3">
        <v>37687</v>
      </c>
      <c r="F8310">
        <v>5.08</v>
      </c>
      <c r="G8310" t="s">
        <v>181</v>
      </c>
      <c r="H8310" s="2" t="s">
        <v>15</v>
      </c>
      <c r="I8310" t="s">
        <v>91</v>
      </c>
      <c r="J8310" t="s">
        <v>16</v>
      </c>
      <c r="K8310" t="s">
        <v>80</v>
      </c>
      <c r="L8310" s="3">
        <f t="shared" si="258"/>
        <v>37687</v>
      </c>
      <c r="M8310">
        <f t="shared" si="259"/>
        <v>0.14384958068736001</v>
      </c>
      <c r="N8310">
        <v>37687</v>
      </c>
    </row>
    <row r="8311" spans="1:14" x14ac:dyDescent="0.3">
      <c r="A8311">
        <v>-88.952805555555599</v>
      </c>
      <c r="B8311">
        <v>38.937083333333298</v>
      </c>
      <c r="C8311" s="2" t="s">
        <v>14</v>
      </c>
      <c r="D8311" t="s">
        <v>89</v>
      </c>
      <c r="E8311" s="3">
        <v>37686</v>
      </c>
      <c r="F8311">
        <v>8.48</v>
      </c>
      <c r="G8311" t="s">
        <v>181</v>
      </c>
      <c r="H8311" s="2" t="s">
        <v>15</v>
      </c>
      <c r="I8311" t="s">
        <v>91</v>
      </c>
      <c r="J8311" t="s">
        <v>16</v>
      </c>
      <c r="K8311" t="s">
        <v>80</v>
      </c>
      <c r="L8311" s="3">
        <f t="shared" si="258"/>
        <v>37686</v>
      </c>
      <c r="M8311">
        <f t="shared" si="259"/>
        <v>0.24012685910016002</v>
      </c>
      <c r="N8311">
        <v>37686</v>
      </c>
    </row>
    <row r="8312" spans="1:14" x14ac:dyDescent="0.3">
      <c r="A8312">
        <v>-88.952805555555599</v>
      </c>
      <c r="B8312">
        <v>38.937083333333298</v>
      </c>
      <c r="C8312" s="2" t="s">
        <v>14</v>
      </c>
      <c r="D8312" t="s">
        <v>89</v>
      </c>
      <c r="E8312" s="3">
        <v>37685</v>
      </c>
      <c r="F8312">
        <v>13.4</v>
      </c>
      <c r="G8312" t="s">
        <v>178</v>
      </c>
      <c r="H8312" s="2" t="s">
        <v>15</v>
      </c>
      <c r="I8312" t="s">
        <v>91</v>
      </c>
      <c r="J8312" t="s">
        <v>16</v>
      </c>
      <c r="K8312" t="s">
        <v>80</v>
      </c>
      <c r="L8312" s="3">
        <f t="shared" si="258"/>
        <v>37685</v>
      </c>
      <c r="M8312">
        <f t="shared" si="259"/>
        <v>0.37944574433280004</v>
      </c>
      <c r="N8312">
        <v>37685</v>
      </c>
    </row>
    <row r="8313" spans="1:14" x14ac:dyDescent="0.3">
      <c r="A8313">
        <v>-88.952805555555599</v>
      </c>
      <c r="B8313">
        <v>38.937083333333298</v>
      </c>
      <c r="C8313" s="2" t="s">
        <v>14</v>
      </c>
      <c r="D8313" t="s">
        <v>89</v>
      </c>
      <c r="E8313" s="3">
        <v>37684</v>
      </c>
      <c r="F8313">
        <v>7.6</v>
      </c>
      <c r="G8313" t="s">
        <v>178</v>
      </c>
      <c r="H8313" s="2" t="s">
        <v>15</v>
      </c>
      <c r="I8313" t="s">
        <v>91</v>
      </c>
      <c r="J8313" t="s">
        <v>16</v>
      </c>
      <c r="K8313" t="s">
        <v>80</v>
      </c>
      <c r="L8313" s="3">
        <f t="shared" si="258"/>
        <v>37684</v>
      </c>
      <c r="M8313">
        <f t="shared" si="259"/>
        <v>0.2152080340992</v>
      </c>
      <c r="N8313">
        <v>37684</v>
      </c>
    </row>
    <row r="8314" spans="1:14" x14ac:dyDescent="0.3">
      <c r="A8314">
        <v>-88.952805555555599</v>
      </c>
      <c r="B8314">
        <v>38.937083333333298</v>
      </c>
      <c r="C8314" s="2" t="s">
        <v>14</v>
      </c>
      <c r="D8314" t="s">
        <v>89</v>
      </c>
      <c r="E8314" s="3">
        <v>37683</v>
      </c>
      <c r="F8314">
        <v>8</v>
      </c>
      <c r="G8314" t="s">
        <v>181</v>
      </c>
      <c r="H8314" s="2" t="s">
        <v>15</v>
      </c>
      <c r="I8314" t="s">
        <v>91</v>
      </c>
      <c r="J8314" t="s">
        <v>16</v>
      </c>
      <c r="K8314" t="s">
        <v>80</v>
      </c>
      <c r="L8314" s="3">
        <f t="shared" si="258"/>
        <v>37683</v>
      </c>
      <c r="M8314">
        <f t="shared" si="259"/>
        <v>0.22653477273600001</v>
      </c>
      <c r="N8314">
        <v>37683</v>
      </c>
    </row>
    <row r="8315" spans="1:14" x14ac:dyDescent="0.3">
      <c r="A8315">
        <v>-88.952805555555599</v>
      </c>
      <c r="B8315">
        <v>38.937083333333298</v>
      </c>
      <c r="C8315" s="2" t="s">
        <v>14</v>
      </c>
      <c r="D8315" t="s">
        <v>89</v>
      </c>
      <c r="E8315" s="3">
        <v>37682</v>
      </c>
      <c r="F8315">
        <v>9</v>
      </c>
      <c r="G8315" t="s">
        <v>181</v>
      </c>
      <c r="H8315" s="2" t="s">
        <v>15</v>
      </c>
      <c r="I8315" t="s">
        <v>91</v>
      </c>
      <c r="J8315" t="s">
        <v>16</v>
      </c>
      <c r="K8315" t="s">
        <v>80</v>
      </c>
      <c r="L8315" s="3">
        <f t="shared" si="258"/>
        <v>37682</v>
      </c>
      <c r="M8315">
        <f t="shared" si="259"/>
        <v>0.25485161932799999</v>
      </c>
      <c r="N8315">
        <v>37682</v>
      </c>
    </row>
    <row r="8316" spans="1:14" x14ac:dyDescent="0.3">
      <c r="A8316">
        <v>-88.952805555555599</v>
      </c>
      <c r="B8316">
        <v>38.937083333333298</v>
      </c>
      <c r="C8316" s="2" t="s">
        <v>14</v>
      </c>
      <c r="D8316" t="s">
        <v>89</v>
      </c>
      <c r="E8316" s="3">
        <v>37681</v>
      </c>
      <c r="F8316">
        <v>4.5999999999999996</v>
      </c>
      <c r="G8316" t="s">
        <v>181</v>
      </c>
      <c r="H8316" s="2" t="s">
        <v>15</v>
      </c>
      <c r="I8316" t="s">
        <v>91</v>
      </c>
      <c r="J8316" t="s">
        <v>16</v>
      </c>
      <c r="K8316" t="s">
        <v>80</v>
      </c>
      <c r="L8316" s="3">
        <f t="shared" si="258"/>
        <v>37681</v>
      </c>
      <c r="M8316">
        <f t="shared" si="259"/>
        <v>0.1302574943232</v>
      </c>
      <c r="N8316">
        <v>37681</v>
      </c>
    </row>
    <row r="8317" spans="1:14" x14ac:dyDescent="0.3">
      <c r="A8317">
        <v>-88.952805555555599</v>
      </c>
      <c r="B8317">
        <v>38.937083333333298</v>
      </c>
      <c r="C8317" s="2" t="s">
        <v>14</v>
      </c>
      <c r="D8317" t="s">
        <v>89</v>
      </c>
      <c r="E8317" s="3">
        <v>37680</v>
      </c>
      <c r="F8317">
        <v>4.3</v>
      </c>
      <c r="G8317" t="s">
        <v>181</v>
      </c>
      <c r="H8317" s="2" t="s">
        <v>15</v>
      </c>
      <c r="I8317" t="s">
        <v>91</v>
      </c>
      <c r="J8317" t="s">
        <v>16</v>
      </c>
      <c r="K8317" t="s">
        <v>80</v>
      </c>
      <c r="L8317" s="3">
        <f t="shared" si="258"/>
        <v>37680</v>
      </c>
      <c r="M8317">
        <f t="shared" si="259"/>
        <v>0.12176244034559999</v>
      </c>
      <c r="N8317">
        <v>37680</v>
      </c>
    </row>
    <row r="8318" spans="1:14" x14ac:dyDescent="0.3">
      <c r="A8318">
        <v>-88.952805555555599</v>
      </c>
      <c r="B8318">
        <v>38.937083333333298</v>
      </c>
      <c r="C8318" s="2" t="s">
        <v>14</v>
      </c>
      <c r="D8318" t="s">
        <v>89</v>
      </c>
      <c r="E8318" s="3">
        <v>37679</v>
      </c>
      <c r="F8318">
        <v>5</v>
      </c>
      <c r="G8318" t="s">
        <v>181</v>
      </c>
      <c r="H8318" s="2" t="s">
        <v>15</v>
      </c>
      <c r="I8318" t="s">
        <v>91</v>
      </c>
      <c r="J8318" t="s">
        <v>16</v>
      </c>
      <c r="K8318" t="s">
        <v>80</v>
      </c>
      <c r="L8318" s="3">
        <f t="shared" si="258"/>
        <v>37679</v>
      </c>
      <c r="M8318">
        <f t="shared" si="259"/>
        <v>0.14158423296</v>
      </c>
      <c r="N8318">
        <v>37679</v>
      </c>
    </row>
    <row r="8319" spans="1:14" x14ac:dyDescent="0.3">
      <c r="A8319">
        <v>-88.952805555555599</v>
      </c>
      <c r="B8319">
        <v>38.937083333333298</v>
      </c>
      <c r="C8319" s="2" t="s">
        <v>14</v>
      </c>
      <c r="D8319" t="s">
        <v>89</v>
      </c>
      <c r="E8319" s="3">
        <v>37678</v>
      </c>
      <c r="F8319">
        <v>6.4</v>
      </c>
      <c r="G8319" t="s">
        <v>178</v>
      </c>
      <c r="H8319" s="2" t="s">
        <v>15</v>
      </c>
      <c r="I8319" t="s">
        <v>91</v>
      </c>
      <c r="J8319" t="s">
        <v>16</v>
      </c>
      <c r="K8319" t="s">
        <v>80</v>
      </c>
      <c r="L8319" s="3">
        <f t="shared" si="258"/>
        <v>37678</v>
      </c>
      <c r="M8319">
        <f t="shared" si="259"/>
        <v>0.18122781818880002</v>
      </c>
      <c r="N8319">
        <v>37678</v>
      </c>
    </row>
    <row r="8320" spans="1:14" x14ac:dyDescent="0.3">
      <c r="A8320">
        <v>-88.952805555555599</v>
      </c>
      <c r="B8320">
        <v>38.937083333333298</v>
      </c>
      <c r="C8320" s="2" t="s">
        <v>14</v>
      </c>
      <c r="D8320" t="s">
        <v>89</v>
      </c>
      <c r="E8320" s="3">
        <v>37677</v>
      </c>
      <c r="F8320">
        <v>11</v>
      </c>
      <c r="G8320" t="s">
        <v>181</v>
      </c>
      <c r="H8320" s="2" t="s">
        <v>15</v>
      </c>
      <c r="I8320" t="s">
        <v>91</v>
      </c>
      <c r="J8320" t="s">
        <v>16</v>
      </c>
      <c r="K8320" t="s">
        <v>80</v>
      </c>
      <c r="L8320" s="3">
        <f t="shared" si="258"/>
        <v>37677</v>
      </c>
      <c r="M8320">
        <f t="shared" si="259"/>
        <v>0.31148531251200001</v>
      </c>
      <c r="N8320">
        <v>37677</v>
      </c>
    </row>
    <row r="8321" spans="1:14" x14ac:dyDescent="0.3">
      <c r="A8321">
        <v>-88.952805555555599</v>
      </c>
      <c r="B8321">
        <v>38.937083333333298</v>
      </c>
      <c r="C8321" s="2" t="s">
        <v>14</v>
      </c>
      <c r="D8321" t="s">
        <v>89</v>
      </c>
      <c r="E8321" s="3">
        <v>37676</v>
      </c>
      <c r="F8321">
        <v>16.600000000000001</v>
      </c>
      <c r="G8321" t="s">
        <v>181</v>
      </c>
      <c r="H8321" s="2" t="s">
        <v>15</v>
      </c>
      <c r="I8321" t="s">
        <v>91</v>
      </c>
      <c r="J8321" t="s">
        <v>16</v>
      </c>
      <c r="K8321" t="s">
        <v>80</v>
      </c>
      <c r="L8321" s="3">
        <f t="shared" si="258"/>
        <v>37676</v>
      </c>
      <c r="M8321">
        <f t="shared" si="259"/>
        <v>0.47005965342720007</v>
      </c>
      <c r="N8321">
        <v>37676</v>
      </c>
    </row>
    <row r="8322" spans="1:14" x14ac:dyDescent="0.3">
      <c r="A8322">
        <v>-88.952805555555599</v>
      </c>
      <c r="B8322">
        <v>38.937083333333298</v>
      </c>
      <c r="C8322" s="2" t="s">
        <v>14</v>
      </c>
      <c r="D8322" t="s">
        <v>89</v>
      </c>
      <c r="E8322" s="3">
        <v>37675</v>
      </c>
      <c r="F8322">
        <v>53.7</v>
      </c>
      <c r="G8322" t="s">
        <v>181</v>
      </c>
      <c r="H8322" s="2" t="s">
        <v>15</v>
      </c>
      <c r="I8322" t="s">
        <v>91</v>
      </c>
      <c r="J8322" t="s">
        <v>16</v>
      </c>
      <c r="K8322" t="s">
        <v>80</v>
      </c>
      <c r="L8322" s="3">
        <f t="shared" si="258"/>
        <v>37675</v>
      </c>
      <c r="M8322">
        <f t="shared" si="259"/>
        <v>1.5206146619904002</v>
      </c>
      <c r="N8322">
        <v>37675</v>
      </c>
    </row>
    <row r="8323" spans="1:14" x14ac:dyDescent="0.3">
      <c r="A8323">
        <v>-88.952805555555599</v>
      </c>
      <c r="B8323">
        <v>38.937083333333298</v>
      </c>
      <c r="C8323" s="2" t="s">
        <v>14</v>
      </c>
      <c r="D8323" t="s">
        <v>89</v>
      </c>
      <c r="E8323" s="3">
        <v>37674</v>
      </c>
      <c r="F8323">
        <v>192</v>
      </c>
      <c r="G8323" t="s">
        <v>181</v>
      </c>
      <c r="H8323" s="2" t="s">
        <v>15</v>
      </c>
      <c r="I8323" t="s">
        <v>91</v>
      </c>
      <c r="J8323" t="s">
        <v>16</v>
      </c>
      <c r="K8323" t="s">
        <v>80</v>
      </c>
      <c r="L8323" s="3">
        <f t="shared" ref="L8323:L8386" si="260">E8323</f>
        <v>37674</v>
      </c>
      <c r="M8323">
        <f t="shared" ref="M8323:M8386" si="261">F8323*0.028316846592</f>
        <v>5.4368345456640004</v>
      </c>
      <c r="N8323">
        <v>37674</v>
      </c>
    </row>
    <row r="8324" spans="1:14" x14ac:dyDescent="0.3">
      <c r="A8324">
        <v>-88.952805555555599</v>
      </c>
      <c r="B8324">
        <v>38.937083333333298</v>
      </c>
      <c r="C8324" s="2" t="s">
        <v>14</v>
      </c>
      <c r="D8324" t="s">
        <v>89</v>
      </c>
      <c r="E8324" s="3">
        <v>37673</v>
      </c>
      <c r="F8324">
        <v>154</v>
      </c>
      <c r="G8324" t="s">
        <v>181</v>
      </c>
      <c r="H8324" s="2" t="s">
        <v>15</v>
      </c>
      <c r="I8324" t="s">
        <v>91</v>
      </c>
      <c r="J8324" t="s">
        <v>16</v>
      </c>
      <c r="K8324" t="s">
        <v>80</v>
      </c>
      <c r="L8324" s="3">
        <f t="shared" si="260"/>
        <v>37673</v>
      </c>
      <c r="M8324">
        <f t="shared" si="261"/>
        <v>4.3607943751680001</v>
      </c>
      <c r="N8324">
        <v>37673</v>
      </c>
    </row>
    <row r="8325" spans="1:14" x14ac:dyDescent="0.3">
      <c r="A8325">
        <v>-88.952805555555599</v>
      </c>
      <c r="B8325">
        <v>38.937083333333298</v>
      </c>
      <c r="C8325" s="2" t="s">
        <v>14</v>
      </c>
      <c r="D8325" t="s">
        <v>89</v>
      </c>
      <c r="E8325" s="3">
        <v>37672</v>
      </c>
      <c r="F8325">
        <v>216</v>
      </c>
      <c r="G8325" t="s">
        <v>181</v>
      </c>
      <c r="H8325" s="2" t="s">
        <v>15</v>
      </c>
      <c r="I8325" t="s">
        <v>91</v>
      </c>
      <c r="J8325" t="s">
        <v>16</v>
      </c>
      <c r="K8325" t="s">
        <v>80</v>
      </c>
      <c r="L8325" s="3">
        <f t="shared" si="260"/>
        <v>37672</v>
      </c>
      <c r="M8325">
        <f t="shared" si="261"/>
        <v>6.1164388638720002</v>
      </c>
      <c r="N8325">
        <v>37672</v>
      </c>
    </row>
    <row r="8326" spans="1:14" x14ac:dyDescent="0.3">
      <c r="A8326">
        <v>-88.952805555555599</v>
      </c>
      <c r="B8326">
        <v>38.937083333333298</v>
      </c>
      <c r="C8326" s="2" t="s">
        <v>14</v>
      </c>
      <c r="D8326" t="s">
        <v>89</v>
      </c>
      <c r="E8326" s="3">
        <v>37671</v>
      </c>
      <c r="F8326">
        <v>30.7</v>
      </c>
      <c r="G8326" t="s">
        <v>181</v>
      </c>
      <c r="H8326" s="2" t="s">
        <v>15</v>
      </c>
      <c r="I8326" t="s">
        <v>91</v>
      </c>
      <c r="J8326" t="s">
        <v>16</v>
      </c>
      <c r="K8326" t="s">
        <v>80</v>
      </c>
      <c r="L8326" s="3">
        <f t="shared" si="260"/>
        <v>37671</v>
      </c>
      <c r="M8326">
        <f t="shared" si="261"/>
        <v>0.86932719037439998</v>
      </c>
      <c r="N8326">
        <v>37671</v>
      </c>
    </row>
    <row r="8327" spans="1:14" x14ac:dyDescent="0.3">
      <c r="A8327">
        <v>-88.952805555555599</v>
      </c>
      <c r="B8327">
        <v>38.937083333333298</v>
      </c>
      <c r="C8327" s="2" t="s">
        <v>14</v>
      </c>
      <c r="D8327" t="s">
        <v>89</v>
      </c>
      <c r="E8327" s="3">
        <v>37670</v>
      </c>
      <c r="F8327">
        <v>10.6</v>
      </c>
      <c r="G8327" t="s">
        <v>181</v>
      </c>
      <c r="H8327" s="2" t="s">
        <v>15</v>
      </c>
      <c r="I8327" t="s">
        <v>91</v>
      </c>
      <c r="J8327" t="s">
        <v>16</v>
      </c>
      <c r="K8327" t="s">
        <v>80</v>
      </c>
      <c r="L8327" s="3">
        <f t="shared" si="260"/>
        <v>37670</v>
      </c>
      <c r="M8327">
        <f t="shared" si="261"/>
        <v>0.30015857387520001</v>
      </c>
      <c r="N8327">
        <v>37670</v>
      </c>
    </row>
    <row r="8328" spans="1:14" x14ac:dyDescent="0.3">
      <c r="A8328">
        <v>-88.952805555555599</v>
      </c>
      <c r="B8328">
        <v>38.937083333333298</v>
      </c>
      <c r="C8328" s="2" t="s">
        <v>14</v>
      </c>
      <c r="D8328" t="s">
        <v>89</v>
      </c>
      <c r="E8328" s="3">
        <v>37669</v>
      </c>
      <c r="F8328">
        <v>13.3</v>
      </c>
      <c r="G8328" t="s">
        <v>181</v>
      </c>
      <c r="H8328" s="2" t="s">
        <v>15</v>
      </c>
      <c r="I8328" t="s">
        <v>91</v>
      </c>
      <c r="J8328" t="s">
        <v>16</v>
      </c>
      <c r="K8328" t="s">
        <v>80</v>
      </c>
      <c r="L8328" s="3">
        <f t="shared" si="260"/>
        <v>37669</v>
      </c>
      <c r="M8328">
        <f t="shared" si="261"/>
        <v>0.37661405967360001</v>
      </c>
      <c r="N8328">
        <v>37669</v>
      </c>
    </row>
    <row r="8329" spans="1:14" x14ac:dyDescent="0.3">
      <c r="A8329">
        <v>-88.952805555555599</v>
      </c>
      <c r="B8329">
        <v>38.937083333333298</v>
      </c>
      <c r="C8329" s="2" t="s">
        <v>14</v>
      </c>
      <c r="D8329" t="s">
        <v>89</v>
      </c>
      <c r="E8329" s="3">
        <v>37668</v>
      </c>
      <c r="F8329">
        <v>25.5</v>
      </c>
      <c r="G8329" t="s">
        <v>181</v>
      </c>
      <c r="H8329" s="2" t="s">
        <v>15</v>
      </c>
      <c r="I8329" t="s">
        <v>91</v>
      </c>
      <c r="J8329" t="s">
        <v>16</v>
      </c>
      <c r="K8329" t="s">
        <v>80</v>
      </c>
      <c r="L8329" s="3">
        <f t="shared" si="260"/>
        <v>37668</v>
      </c>
      <c r="M8329">
        <f t="shared" si="261"/>
        <v>0.72207958809600004</v>
      </c>
      <c r="N8329">
        <v>37668</v>
      </c>
    </row>
    <row r="8330" spans="1:14" x14ac:dyDescent="0.3">
      <c r="A8330">
        <v>-88.952805555555599</v>
      </c>
      <c r="B8330">
        <v>38.937083333333298</v>
      </c>
      <c r="C8330" s="2" t="s">
        <v>14</v>
      </c>
      <c r="D8330" t="s">
        <v>89</v>
      </c>
      <c r="E8330" s="3">
        <v>37667</v>
      </c>
      <c r="F8330">
        <v>100</v>
      </c>
      <c r="G8330" t="s">
        <v>178</v>
      </c>
      <c r="H8330" s="2" t="s">
        <v>15</v>
      </c>
      <c r="I8330" t="s">
        <v>91</v>
      </c>
      <c r="J8330" t="s">
        <v>16</v>
      </c>
      <c r="K8330" t="s">
        <v>80</v>
      </c>
      <c r="L8330" s="3">
        <f t="shared" si="260"/>
        <v>37667</v>
      </c>
      <c r="M8330">
        <f t="shared" si="261"/>
        <v>2.8316846592</v>
      </c>
      <c r="N8330">
        <v>37667</v>
      </c>
    </row>
    <row r="8331" spans="1:14" x14ac:dyDescent="0.3">
      <c r="A8331">
        <v>-88.952805555555599</v>
      </c>
      <c r="B8331">
        <v>38.937083333333298</v>
      </c>
      <c r="C8331" s="2" t="s">
        <v>14</v>
      </c>
      <c r="D8331" t="s">
        <v>89</v>
      </c>
      <c r="E8331" s="3">
        <v>37666</v>
      </c>
      <c r="F8331">
        <v>1.3</v>
      </c>
      <c r="G8331" t="s">
        <v>178</v>
      </c>
      <c r="H8331" s="2" t="s">
        <v>15</v>
      </c>
      <c r="I8331" t="s">
        <v>91</v>
      </c>
      <c r="J8331" t="s">
        <v>16</v>
      </c>
      <c r="K8331" t="s">
        <v>80</v>
      </c>
      <c r="L8331" s="3">
        <f t="shared" si="260"/>
        <v>37666</v>
      </c>
      <c r="M8331">
        <f t="shared" si="261"/>
        <v>3.6811900569600001E-2</v>
      </c>
      <c r="N8331">
        <v>37666</v>
      </c>
    </row>
    <row r="8332" spans="1:14" x14ac:dyDescent="0.3">
      <c r="A8332">
        <v>-88.952805555555599</v>
      </c>
      <c r="B8332">
        <v>38.937083333333298</v>
      </c>
      <c r="C8332" s="2" t="s">
        <v>14</v>
      </c>
      <c r="D8332" t="s">
        <v>89</v>
      </c>
      <c r="E8332" s="3">
        <v>37665</v>
      </c>
      <c r="F8332">
        <v>0.48</v>
      </c>
      <c r="G8332" t="s">
        <v>181</v>
      </c>
      <c r="H8332" s="2" t="s">
        <v>15</v>
      </c>
      <c r="I8332" t="s">
        <v>91</v>
      </c>
      <c r="J8332" t="s">
        <v>16</v>
      </c>
      <c r="K8332" t="s">
        <v>80</v>
      </c>
      <c r="L8332" s="3">
        <f t="shared" si="260"/>
        <v>37665</v>
      </c>
      <c r="M8332">
        <f t="shared" si="261"/>
        <v>1.3592086364160001E-2</v>
      </c>
      <c r="N8332">
        <v>37665</v>
      </c>
    </row>
    <row r="8333" spans="1:14" x14ac:dyDescent="0.3">
      <c r="A8333">
        <v>-88.952805555555599</v>
      </c>
      <c r="B8333">
        <v>38.937083333333298</v>
      </c>
      <c r="C8333" s="2" t="s">
        <v>14</v>
      </c>
      <c r="D8333" t="s">
        <v>89</v>
      </c>
      <c r="E8333" s="3">
        <v>37664</v>
      </c>
      <c r="F8333">
        <v>0.5</v>
      </c>
      <c r="G8333" t="s">
        <v>181</v>
      </c>
      <c r="H8333" s="2" t="s">
        <v>15</v>
      </c>
      <c r="I8333" t="s">
        <v>91</v>
      </c>
      <c r="J8333" t="s">
        <v>16</v>
      </c>
      <c r="K8333" t="s">
        <v>80</v>
      </c>
      <c r="L8333" s="3">
        <f t="shared" si="260"/>
        <v>37664</v>
      </c>
      <c r="M8333">
        <f t="shared" si="261"/>
        <v>1.4158423296E-2</v>
      </c>
      <c r="N8333">
        <v>37664</v>
      </c>
    </row>
    <row r="8334" spans="1:14" x14ac:dyDescent="0.3">
      <c r="A8334">
        <v>-88.952805555555599</v>
      </c>
      <c r="B8334">
        <v>38.937083333333298</v>
      </c>
      <c r="C8334" s="2" t="s">
        <v>14</v>
      </c>
      <c r="D8334" t="s">
        <v>89</v>
      </c>
      <c r="E8334" s="3">
        <v>37663</v>
      </c>
      <c r="F8334">
        <v>0.52</v>
      </c>
      <c r="G8334" t="s">
        <v>181</v>
      </c>
      <c r="H8334" s="2" t="s">
        <v>15</v>
      </c>
      <c r="I8334" t="s">
        <v>91</v>
      </c>
      <c r="J8334" t="s">
        <v>16</v>
      </c>
      <c r="K8334" t="s">
        <v>80</v>
      </c>
      <c r="L8334" s="3">
        <f t="shared" si="260"/>
        <v>37663</v>
      </c>
      <c r="M8334">
        <f t="shared" si="261"/>
        <v>1.472476022784E-2</v>
      </c>
      <c r="N8334">
        <v>37663</v>
      </c>
    </row>
    <row r="8335" spans="1:14" x14ac:dyDescent="0.3">
      <c r="A8335">
        <v>-88.952805555555599</v>
      </c>
      <c r="B8335">
        <v>38.937083333333298</v>
      </c>
      <c r="C8335" s="2" t="s">
        <v>14</v>
      </c>
      <c r="D8335" t="s">
        <v>89</v>
      </c>
      <c r="E8335" s="3">
        <v>37662</v>
      </c>
      <c r="F8335">
        <v>0.54</v>
      </c>
      <c r="G8335" t="s">
        <v>181</v>
      </c>
      <c r="H8335" s="2" t="s">
        <v>15</v>
      </c>
      <c r="I8335" t="s">
        <v>91</v>
      </c>
      <c r="J8335" t="s">
        <v>16</v>
      </c>
      <c r="K8335" t="s">
        <v>80</v>
      </c>
      <c r="L8335" s="3">
        <f t="shared" si="260"/>
        <v>37662</v>
      </c>
      <c r="M8335">
        <f t="shared" si="261"/>
        <v>1.5291097159680002E-2</v>
      </c>
      <c r="N8335">
        <v>37662</v>
      </c>
    </row>
    <row r="8336" spans="1:14" x14ac:dyDescent="0.3">
      <c r="A8336">
        <v>-88.952805555555599</v>
      </c>
      <c r="B8336">
        <v>38.937083333333298</v>
      </c>
      <c r="C8336" s="2" t="s">
        <v>14</v>
      </c>
      <c r="D8336" t="s">
        <v>89</v>
      </c>
      <c r="E8336" s="3">
        <v>37661</v>
      </c>
      <c r="F8336">
        <v>0.56000000000000005</v>
      </c>
      <c r="G8336" t="s">
        <v>181</v>
      </c>
      <c r="H8336" s="2" t="s">
        <v>15</v>
      </c>
      <c r="I8336" t="s">
        <v>91</v>
      </c>
      <c r="J8336" t="s">
        <v>16</v>
      </c>
      <c r="K8336" t="s">
        <v>80</v>
      </c>
      <c r="L8336" s="3">
        <f t="shared" si="260"/>
        <v>37661</v>
      </c>
      <c r="M8336">
        <f t="shared" si="261"/>
        <v>1.5857434091520003E-2</v>
      </c>
      <c r="N8336">
        <v>37661</v>
      </c>
    </row>
    <row r="8337" spans="1:14" x14ac:dyDescent="0.3">
      <c r="A8337">
        <v>-88.952805555555599</v>
      </c>
      <c r="B8337">
        <v>38.937083333333298</v>
      </c>
      <c r="C8337" s="2" t="s">
        <v>14</v>
      </c>
      <c r="D8337" t="s">
        <v>89</v>
      </c>
      <c r="E8337" s="3">
        <v>37660</v>
      </c>
      <c r="F8337">
        <v>0.6</v>
      </c>
      <c r="G8337" t="s">
        <v>181</v>
      </c>
      <c r="H8337" s="2" t="s">
        <v>15</v>
      </c>
      <c r="I8337" t="s">
        <v>91</v>
      </c>
      <c r="J8337" t="s">
        <v>16</v>
      </c>
      <c r="K8337" t="s">
        <v>80</v>
      </c>
      <c r="L8337" s="3">
        <f t="shared" si="260"/>
        <v>37660</v>
      </c>
      <c r="M8337">
        <f t="shared" si="261"/>
        <v>1.69901079552E-2</v>
      </c>
      <c r="N8337">
        <v>37660</v>
      </c>
    </row>
    <row r="8338" spans="1:14" x14ac:dyDescent="0.3">
      <c r="A8338">
        <v>-88.952805555555599</v>
      </c>
      <c r="B8338">
        <v>38.937083333333298</v>
      </c>
      <c r="C8338" s="2" t="s">
        <v>14</v>
      </c>
      <c r="D8338" t="s">
        <v>89</v>
      </c>
      <c r="E8338" s="3">
        <v>37659</v>
      </c>
      <c r="F8338">
        <v>0.7</v>
      </c>
      <c r="G8338" t="s">
        <v>181</v>
      </c>
      <c r="H8338" s="2" t="s">
        <v>15</v>
      </c>
      <c r="I8338" t="s">
        <v>91</v>
      </c>
      <c r="J8338" t="s">
        <v>16</v>
      </c>
      <c r="K8338" t="s">
        <v>80</v>
      </c>
      <c r="L8338" s="3">
        <f t="shared" si="260"/>
        <v>37659</v>
      </c>
      <c r="M8338">
        <f t="shared" si="261"/>
        <v>1.9821792614400001E-2</v>
      </c>
      <c r="N8338">
        <v>37659</v>
      </c>
    </row>
    <row r="8339" spans="1:14" x14ac:dyDescent="0.3">
      <c r="A8339">
        <v>-88.952805555555599</v>
      </c>
      <c r="B8339">
        <v>38.937083333333298</v>
      </c>
      <c r="C8339" s="2" t="s">
        <v>14</v>
      </c>
      <c r="D8339" t="s">
        <v>89</v>
      </c>
      <c r="E8339" s="3">
        <v>37658</v>
      </c>
      <c r="F8339">
        <v>0.9</v>
      </c>
      <c r="G8339" t="s">
        <v>181</v>
      </c>
      <c r="H8339" s="2" t="s">
        <v>15</v>
      </c>
      <c r="I8339" t="s">
        <v>91</v>
      </c>
      <c r="J8339" t="s">
        <v>16</v>
      </c>
      <c r="K8339" t="s">
        <v>80</v>
      </c>
      <c r="L8339" s="3">
        <f t="shared" si="260"/>
        <v>37658</v>
      </c>
      <c r="M8339">
        <f t="shared" si="261"/>
        <v>2.54851619328E-2</v>
      </c>
      <c r="N8339">
        <v>37658</v>
      </c>
    </row>
    <row r="8340" spans="1:14" x14ac:dyDescent="0.3">
      <c r="A8340">
        <v>-88.952805555555599</v>
      </c>
      <c r="B8340">
        <v>38.937083333333298</v>
      </c>
      <c r="C8340" s="2" t="s">
        <v>14</v>
      </c>
      <c r="D8340" t="s">
        <v>89</v>
      </c>
      <c r="E8340" s="3">
        <v>37657</v>
      </c>
      <c r="F8340">
        <v>1.2</v>
      </c>
      <c r="G8340" t="s">
        <v>181</v>
      </c>
      <c r="H8340" s="2" t="s">
        <v>15</v>
      </c>
      <c r="I8340" t="s">
        <v>91</v>
      </c>
      <c r="J8340" t="s">
        <v>16</v>
      </c>
      <c r="K8340" t="s">
        <v>80</v>
      </c>
      <c r="L8340" s="3">
        <f t="shared" si="260"/>
        <v>37657</v>
      </c>
      <c r="M8340">
        <f t="shared" si="261"/>
        <v>3.39802159104E-2</v>
      </c>
      <c r="N8340">
        <v>37657</v>
      </c>
    </row>
    <row r="8341" spans="1:14" x14ac:dyDescent="0.3">
      <c r="A8341">
        <v>-88.952805555555599</v>
      </c>
      <c r="B8341">
        <v>38.937083333333298</v>
      </c>
      <c r="C8341" s="2" t="s">
        <v>14</v>
      </c>
      <c r="D8341" t="s">
        <v>89</v>
      </c>
      <c r="E8341" s="3">
        <v>37656</v>
      </c>
      <c r="F8341">
        <v>1.6</v>
      </c>
      <c r="G8341" t="s">
        <v>181</v>
      </c>
      <c r="H8341" s="2" t="s">
        <v>15</v>
      </c>
      <c r="I8341" t="s">
        <v>91</v>
      </c>
      <c r="J8341" t="s">
        <v>16</v>
      </c>
      <c r="K8341" t="s">
        <v>80</v>
      </c>
      <c r="L8341" s="3">
        <f t="shared" si="260"/>
        <v>37656</v>
      </c>
      <c r="M8341">
        <f t="shared" si="261"/>
        <v>4.5306954547200004E-2</v>
      </c>
      <c r="N8341">
        <v>37656</v>
      </c>
    </row>
    <row r="8342" spans="1:14" x14ac:dyDescent="0.3">
      <c r="A8342">
        <v>-88.952805555555599</v>
      </c>
      <c r="B8342">
        <v>38.937083333333298</v>
      </c>
      <c r="C8342" s="2" t="s">
        <v>14</v>
      </c>
      <c r="D8342" t="s">
        <v>89</v>
      </c>
      <c r="E8342" s="3">
        <v>37655</v>
      </c>
      <c r="F8342">
        <v>1.1000000000000001</v>
      </c>
      <c r="G8342" t="s">
        <v>181</v>
      </c>
      <c r="H8342" s="2" t="s">
        <v>15</v>
      </c>
      <c r="I8342" t="s">
        <v>91</v>
      </c>
      <c r="J8342" t="s">
        <v>16</v>
      </c>
      <c r="K8342" t="s">
        <v>80</v>
      </c>
      <c r="L8342" s="3">
        <f t="shared" si="260"/>
        <v>37655</v>
      </c>
      <c r="M8342">
        <f t="shared" si="261"/>
        <v>3.1148531251200002E-2</v>
      </c>
      <c r="N8342">
        <v>37655</v>
      </c>
    </row>
    <row r="8343" spans="1:14" x14ac:dyDescent="0.3">
      <c r="A8343">
        <v>-88.952805555555599</v>
      </c>
      <c r="B8343">
        <v>38.937083333333298</v>
      </c>
      <c r="C8343" s="2" t="s">
        <v>14</v>
      </c>
      <c r="D8343" t="s">
        <v>89</v>
      </c>
      <c r="E8343" s="3">
        <v>37654</v>
      </c>
      <c r="F8343">
        <v>0.7</v>
      </c>
      <c r="G8343" t="s">
        <v>181</v>
      </c>
      <c r="H8343" s="2" t="s">
        <v>15</v>
      </c>
      <c r="I8343" t="s">
        <v>91</v>
      </c>
      <c r="J8343" t="s">
        <v>16</v>
      </c>
      <c r="K8343" t="s">
        <v>80</v>
      </c>
      <c r="L8343" s="3">
        <f t="shared" si="260"/>
        <v>37654</v>
      </c>
      <c r="M8343">
        <f t="shared" si="261"/>
        <v>1.9821792614400001E-2</v>
      </c>
      <c r="N8343">
        <v>37654</v>
      </c>
    </row>
    <row r="8344" spans="1:14" x14ac:dyDescent="0.3">
      <c r="A8344">
        <v>-88.952805555555599</v>
      </c>
      <c r="B8344">
        <v>38.937083333333298</v>
      </c>
      <c r="C8344" s="2" t="s">
        <v>14</v>
      </c>
      <c r="D8344" t="s">
        <v>89</v>
      </c>
      <c r="E8344" s="3">
        <v>37653</v>
      </c>
      <c r="F8344">
        <v>0.55000000000000004</v>
      </c>
      <c r="G8344" t="s">
        <v>181</v>
      </c>
      <c r="H8344" s="2" t="s">
        <v>15</v>
      </c>
      <c r="I8344" t="s">
        <v>91</v>
      </c>
      <c r="J8344" t="s">
        <v>16</v>
      </c>
      <c r="K8344" t="s">
        <v>80</v>
      </c>
      <c r="L8344" s="3">
        <f t="shared" si="260"/>
        <v>37653</v>
      </c>
      <c r="M8344">
        <f t="shared" si="261"/>
        <v>1.5574265625600001E-2</v>
      </c>
      <c r="N8344">
        <v>37653</v>
      </c>
    </row>
    <row r="8345" spans="1:14" x14ac:dyDescent="0.3">
      <c r="A8345">
        <v>-88.952805555555599</v>
      </c>
      <c r="B8345">
        <v>38.937083333333298</v>
      </c>
      <c r="C8345" s="2" t="s">
        <v>14</v>
      </c>
      <c r="D8345" t="s">
        <v>89</v>
      </c>
      <c r="E8345" s="3">
        <v>37652</v>
      </c>
      <c r="F8345">
        <v>0.4</v>
      </c>
      <c r="G8345" t="s">
        <v>181</v>
      </c>
      <c r="H8345" s="2" t="s">
        <v>15</v>
      </c>
      <c r="I8345" t="s">
        <v>91</v>
      </c>
      <c r="J8345" t="s">
        <v>16</v>
      </c>
      <c r="K8345" t="s">
        <v>80</v>
      </c>
      <c r="L8345" s="3">
        <f t="shared" si="260"/>
        <v>37652</v>
      </c>
      <c r="M8345">
        <f t="shared" si="261"/>
        <v>1.1326738636800001E-2</v>
      </c>
      <c r="N8345">
        <v>37652</v>
      </c>
    </row>
    <row r="8346" spans="1:14" x14ac:dyDescent="0.3">
      <c r="A8346">
        <v>-88.952805555555599</v>
      </c>
      <c r="B8346">
        <v>38.937083333333298</v>
      </c>
      <c r="C8346" s="2" t="s">
        <v>14</v>
      </c>
      <c r="D8346" t="s">
        <v>89</v>
      </c>
      <c r="E8346" s="3">
        <v>37651</v>
      </c>
      <c r="F8346">
        <v>0.3</v>
      </c>
      <c r="G8346" t="s">
        <v>181</v>
      </c>
      <c r="H8346" s="2" t="s">
        <v>15</v>
      </c>
      <c r="I8346" t="s">
        <v>91</v>
      </c>
      <c r="J8346" t="s">
        <v>16</v>
      </c>
      <c r="K8346" t="s">
        <v>80</v>
      </c>
      <c r="L8346" s="3">
        <f t="shared" si="260"/>
        <v>37651</v>
      </c>
      <c r="M8346">
        <f t="shared" si="261"/>
        <v>8.4950539775999999E-3</v>
      </c>
      <c r="N8346">
        <v>37651</v>
      </c>
    </row>
    <row r="8347" spans="1:14" x14ac:dyDescent="0.3">
      <c r="A8347">
        <v>-88.952805555555599</v>
      </c>
      <c r="B8347">
        <v>38.937083333333298</v>
      </c>
      <c r="C8347" s="2" t="s">
        <v>14</v>
      </c>
      <c r="D8347" t="s">
        <v>89</v>
      </c>
      <c r="E8347" s="3">
        <v>37650</v>
      </c>
      <c r="F8347">
        <v>0.22</v>
      </c>
      <c r="G8347" t="s">
        <v>181</v>
      </c>
      <c r="H8347" s="2" t="s">
        <v>15</v>
      </c>
      <c r="I8347" t="s">
        <v>91</v>
      </c>
      <c r="J8347" t="s">
        <v>16</v>
      </c>
      <c r="K8347" t="s">
        <v>80</v>
      </c>
      <c r="L8347" s="3">
        <f t="shared" si="260"/>
        <v>37650</v>
      </c>
      <c r="M8347">
        <f t="shared" si="261"/>
        <v>6.2297062502400004E-3</v>
      </c>
      <c r="N8347">
        <v>37650</v>
      </c>
    </row>
    <row r="8348" spans="1:14" x14ac:dyDescent="0.3">
      <c r="A8348">
        <v>-88.952805555555599</v>
      </c>
      <c r="B8348">
        <v>38.937083333333298</v>
      </c>
      <c r="C8348" s="2" t="s">
        <v>14</v>
      </c>
      <c r="D8348" t="s">
        <v>89</v>
      </c>
      <c r="E8348" s="3">
        <v>37649</v>
      </c>
      <c r="F8348">
        <v>0.14000000000000001</v>
      </c>
      <c r="G8348" t="s">
        <v>181</v>
      </c>
      <c r="H8348" s="2" t="s">
        <v>15</v>
      </c>
      <c r="I8348" t="s">
        <v>91</v>
      </c>
      <c r="J8348" t="s">
        <v>16</v>
      </c>
      <c r="K8348" t="s">
        <v>80</v>
      </c>
      <c r="L8348" s="3">
        <f t="shared" si="260"/>
        <v>37649</v>
      </c>
      <c r="M8348">
        <f t="shared" si="261"/>
        <v>3.9643585228800009E-3</v>
      </c>
      <c r="N8348">
        <v>37649</v>
      </c>
    </row>
    <row r="8349" spans="1:14" x14ac:dyDescent="0.3">
      <c r="A8349">
        <v>-88.952805555555599</v>
      </c>
      <c r="B8349">
        <v>38.937083333333298</v>
      </c>
      <c r="C8349" s="2" t="s">
        <v>14</v>
      </c>
      <c r="D8349" t="s">
        <v>89</v>
      </c>
      <c r="E8349" s="3">
        <v>37648</v>
      </c>
      <c r="F8349">
        <v>0.1</v>
      </c>
      <c r="G8349" t="s">
        <v>181</v>
      </c>
      <c r="H8349" s="2" t="s">
        <v>15</v>
      </c>
      <c r="I8349" t="s">
        <v>91</v>
      </c>
      <c r="J8349" t="s">
        <v>16</v>
      </c>
      <c r="K8349" t="s">
        <v>80</v>
      </c>
      <c r="L8349" s="3">
        <f t="shared" si="260"/>
        <v>37648</v>
      </c>
      <c r="M8349">
        <f t="shared" si="261"/>
        <v>2.8316846592000003E-3</v>
      </c>
      <c r="N8349">
        <v>37648</v>
      </c>
    </row>
    <row r="8350" spans="1:14" x14ac:dyDescent="0.3">
      <c r="A8350">
        <v>-88.952805555555599</v>
      </c>
      <c r="B8350">
        <v>38.937083333333298</v>
      </c>
      <c r="C8350" s="2" t="s">
        <v>14</v>
      </c>
      <c r="D8350" t="s">
        <v>89</v>
      </c>
      <c r="E8350" s="3">
        <v>37647</v>
      </c>
      <c r="F8350">
        <v>0.1</v>
      </c>
      <c r="G8350" t="s">
        <v>181</v>
      </c>
      <c r="H8350" s="2" t="s">
        <v>15</v>
      </c>
      <c r="I8350" t="s">
        <v>91</v>
      </c>
      <c r="J8350" t="s">
        <v>16</v>
      </c>
      <c r="K8350" t="s">
        <v>80</v>
      </c>
      <c r="L8350" s="3">
        <f t="shared" si="260"/>
        <v>37647</v>
      </c>
      <c r="M8350">
        <f t="shared" si="261"/>
        <v>2.8316846592000003E-3</v>
      </c>
      <c r="N8350">
        <v>37647</v>
      </c>
    </row>
    <row r="8351" spans="1:14" x14ac:dyDescent="0.3">
      <c r="A8351">
        <v>-88.952805555555599</v>
      </c>
      <c r="B8351">
        <v>38.937083333333298</v>
      </c>
      <c r="C8351" s="2" t="s">
        <v>14</v>
      </c>
      <c r="D8351" t="s">
        <v>89</v>
      </c>
      <c r="E8351" s="3">
        <v>37646</v>
      </c>
      <c r="F8351">
        <v>0.12</v>
      </c>
      <c r="G8351" t="s">
        <v>181</v>
      </c>
      <c r="H8351" s="2" t="s">
        <v>15</v>
      </c>
      <c r="I8351" t="s">
        <v>91</v>
      </c>
      <c r="J8351" t="s">
        <v>16</v>
      </c>
      <c r="K8351" t="s">
        <v>80</v>
      </c>
      <c r="L8351" s="3">
        <f t="shared" si="260"/>
        <v>37646</v>
      </c>
      <c r="M8351">
        <f t="shared" si="261"/>
        <v>3.3980215910400001E-3</v>
      </c>
      <c r="N8351">
        <v>37646</v>
      </c>
    </row>
    <row r="8352" spans="1:14" x14ac:dyDescent="0.3">
      <c r="A8352">
        <v>-88.952805555555599</v>
      </c>
      <c r="B8352">
        <v>38.937083333333298</v>
      </c>
      <c r="C8352" s="2" t="s">
        <v>14</v>
      </c>
      <c r="D8352" t="s">
        <v>89</v>
      </c>
      <c r="E8352" s="3">
        <v>37645</v>
      </c>
      <c r="F8352">
        <v>0.14000000000000001</v>
      </c>
      <c r="G8352" t="s">
        <v>181</v>
      </c>
      <c r="H8352" s="2" t="s">
        <v>15</v>
      </c>
      <c r="I8352" t="s">
        <v>91</v>
      </c>
      <c r="J8352" t="s">
        <v>16</v>
      </c>
      <c r="K8352" t="s">
        <v>80</v>
      </c>
      <c r="L8352" s="3">
        <f t="shared" si="260"/>
        <v>37645</v>
      </c>
      <c r="M8352">
        <f t="shared" si="261"/>
        <v>3.9643585228800009E-3</v>
      </c>
      <c r="N8352">
        <v>37645</v>
      </c>
    </row>
    <row r="8353" spans="1:14" x14ac:dyDescent="0.3">
      <c r="A8353">
        <v>-88.952805555555599</v>
      </c>
      <c r="B8353">
        <v>38.937083333333298</v>
      </c>
      <c r="C8353" s="2" t="s">
        <v>14</v>
      </c>
      <c r="D8353" t="s">
        <v>89</v>
      </c>
      <c r="E8353" s="3">
        <v>37644</v>
      </c>
      <c r="F8353">
        <v>0.16</v>
      </c>
      <c r="G8353" t="s">
        <v>181</v>
      </c>
      <c r="H8353" s="2" t="s">
        <v>15</v>
      </c>
      <c r="I8353" t="s">
        <v>91</v>
      </c>
      <c r="J8353" t="s">
        <v>16</v>
      </c>
      <c r="K8353" t="s">
        <v>80</v>
      </c>
      <c r="L8353" s="3">
        <f t="shared" si="260"/>
        <v>37644</v>
      </c>
      <c r="M8353">
        <f t="shared" si="261"/>
        <v>4.5306954547199999E-3</v>
      </c>
      <c r="N8353">
        <v>37644</v>
      </c>
    </row>
    <row r="8354" spans="1:14" x14ac:dyDescent="0.3">
      <c r="A8354">
        <v>-88.952805555555599</v>
      </c>
      <c r="B8354">
        <v>38.937083333333298</v>
      </c>
      <c r="C8354" s="2" t="s">
        <v>14</v>
      </c>
      <c r="D8354" t="s">
        <v>89</v>
      </c>
      <c r="E8354" s="3">
        <v>37643</v>
      </c>
      <c r="F8354">
        <v>0.2</v>
      </c>
      <c r="G8354" t="s">
        <v>181</v>
      </c>
      <c r="H8354" s="2" t="s">
        <v>15</v>
      </c>
      <c r="I8354" t="s">
        <v>91</v>
      </c>
      <c r="J8354" t="s">
        <v>16</v>
      </c>
      <c r="K8354" t="s">
        <v>80</v>
      </c>
      <c r="L8354" s="3">
        <f t="shared" si="260"/>
        <v>37643</v>
      </c>
      <c r="M8354">
        <f t="shared" si="261"/>
        <v>5.6633693184000005E-3</v>
      </c>
      <c r="N8354">
        <v>37643</v>
      </c>
    </row>
    <row r="8355" spans="1:14" x14ac:dyDescent="0.3">
      <c r="A8355">
        <v>-88.952805555555599</v>
      </c>
      <c r="B8355">
        <v>38.937083333333298</v>
      </c>
      <c r="C8355" s="2" t="s">
        <v>14</v>
      </c>
      <c r="D8355" t="s">
        <v>89</v>
      </c>
      <c r="E8355" s="3">
        <v>37642</v>
      </c>
      <c r="F8355">
        <v>0.23</v>
      </c>
      <c r="G8355" t="s">
        <v>181</v>
      </c>
      <c r="H8355" s="2" t="s">
        <v>15</v>
      </c>
      <c r="I8355" t="s">
        <v>91</v>
      </c>
      <c r="J8355" t="s">
        <v>16</v>
      </c>
      <c r="K8355" t="s">
        <v>80</v>
      </c>
      <c r="L8355" s="3">
        <f t="shared" si="260"/>
        <v>37642</v>
      </c>
      <c r="M8355">
        <f t="shared" si="261"/>
        <v>6.5128747161600003E-3</v>
      </c>
      <c r="N8355">
        <v>37642</v>
      </c>
    </row>
    <row r="8356" spans="1:14" x14ac:dyDescent="0.3">
      <c r="A8356">
        <v>-88.952805555555599</v>
      </c>
      <c r="B8356">
        <v>38.937083333333298</v>
      </c>
      <c r="C8356" s="2" t="s">
        <v>14</v>
      </c>
      <c r="D8356" t="s">
        <v>89</v>
      </c>
      <c r="E8356" s="3">
        <v>37641</v>
      </c>
      <c r="F8356">
        <v>0.26</v>
      </c>
      <c r="G8356" t="s">
        <v>181</v>
      </c>
      <c r="H8356" s="2" t="s">
        <v>15</v>
      </c>
      <c r="I8356" t="s">
        <v>91</v>
      </c>
      <c r="J8356" t="s">
        <v>16</v>
      </c>
      <c r="K8356" t="s">
        <v>80</v>
      </c>
      <c r="L8356" s="3">
        <f t="shared" si="260"/>
        <v>37641</v>
      </c>
      <c r="M8356">
        <f t="shared" si="261"/>
        <v>7.3623801139200001E-3</v>
      </c>
      <c r="N8356">
        <v>37641</v>
      </c>
    </row>
    <row r="8357" spans="1:14" x14ac:dyDescent="0.3">
      <c r="A8357">
        <v>-88.952805555555599</v>
      </c>
      <c r="B8357">
        <v>38.937083333333298</v>
      </c>
      <c r="C8357" s="2" t="s">
        <v>14</v>
      </c>
      <c r="D8357" t="s">
        <v>89</v>
      </c>
      <c r="E8357" s="3">
        <v>37640</v>
      </c>
      <c r="F8357">
        <v>0.28999999999999998</v>
      </c>
      <c r="G8357" t="s">
        <v>181</v>
      </c>
      <c r="H8357" s="2" t="s">
        <v>15</v>
      </c>
      <c r="I8357" t="s">
        <v>91</v>
      </c>
      <c r="J8357" t="s">
        <v>16</v>
      </c>
      <c r="K8357" t="s">
        <v>80</v>
      </c>
      <c r="L8357" s="3">
        <f t="shared" si="260"/>
        <v>37640</v>
      </c>
      <c r="M8357">
        <f t="shared" si="261"/>
        <v>8.2118855116799991E-3</v>
      </c>
      <c r="N8357">
        <v>37640</v>
      </c>
    </row>
    <row r="8358" spans="1:14" x14ac:dyDescent="0.3">
      <c r="A8358">
        <v>-88.952805555555599</v>
      </c>
      <c r="B8358">
        <v>38.937083333333298</v>
      </c>
      <c r="C8358" s="2" t="s">
        <v>14</v>
      </c>
      <c r="D8358" t="s">
        <v>89</v>
      </c>
      <c r="E8358" s="3">
        <v>37639</v>
      </c>
      <c r="F8358">
        <v>0.32</v>
      </c>
      <c r="G8358" t="s">
        <v>181</v>
      </c>
      <c r="H8358" s="2" t="s">
        <v>15</v>
      </c>
      <c r="I8358" t="s">
        <v>91</v>
      </c>
      <c r="J8358" t="s">
        <v>16</v>
      </c>
      <c r="K8358" t="s">
        <v>80</v>
      </c>
      <c r="L8358" s="3">
        <f t="shared" si="260"/>
        <v>37639</v>
      </c>
      <c r="M8358">
        <f t="shared" si="261"/>
        <v>9.0613909094399998E-3</v>
      </c>
      <c r="N8358">
        <v>37639</v>
      </c>
    </row>
    <row r="8359" spans="1:14" x14ac:dyDescent="0.3">
      <c r="A8359">
        <v>-88.952805555555599</v>
      </c>
      <c r="B8359">
        <v>38.937083333333298</v>
      </c>
      <c r="C8359" s="2" t="s">
        <v>14</v>
      </c>
      <c r="D8359" t="s">
        <v>89</v>
      </c>
      <c r="E8359" s="3">
        <v>37638</v>
      </c>
      <c r="F8359">
        <v>0.36</v>
      </c>
      <c r="G8359" t="s">
        <v>181</v>
      </c>
      <c r="H8359" s="2" t="s">
        <v>15</v>
      </c>
      <c r="I8359" t="s">
        <v>91</v>
      </c>
      <c r="J8359" t="s">
        <v>16</v>
      </c>
      <c r="K8359" t="s">
        <v>80</v>
      </c>
      <c r="L8359" s="3">
        <f t="shared" si="260"/>
        <v>37638</v>
      </c>
      <c r="M8359">
        <f t="shared" si="261"/>
        <v>1.019406477312E-2</v>
      </c>
      <c r="N8359">
        <v>37638</v>
      </c>
    </row>
    <row r="8360" spans="1:14" x14ac:dyDescent="0.3">
      <c r="A8360">
        <v>-88.952805555555599</v>
      </c>
      <c r="B8360">
        <v>38.937083333333298</v>
      </c>
      <c r="C8360" s="2" t="s">
        <v>14</v>
      </c>
      <c r="D8360" t="s">
        <v>89</v>
      </c>
      <c r="E8360" s="3">
        <v>37637</v>
      </c>
      <c r="F8360">
        <v>0.41</v>
      </c>
      <c r="G8360" t="s">
        <v>181</v>
      </c>
      <c r="H8360" s="2" t="s">
        <v>15</v>
      </c>
      <c r="I8360" t="s">
        <v>91</v>
      </c>
      <c r="J8360" t="s">
        <v>16</v>
      </c>
      <c r="K8360" t="s">
        <v>80</v>
      </c>
      <c r="L8360" s="3">
        <f t="shared" si="260"/>
        <v>37637</v>
      </c>
      <c r="M8360">
        <f t="shared" si="261"/>
        <v>1.160990710272E-2</v>
      </c>
      <c r="N8360">
        <v>37637</v>
      </c>
    </row>
    <row r="8361" spans="1:14" x14ac:dyDescent="0.3">
      <c r="A8361">
        <v>-88.952805555555599</v>
      </c>
      <c r="B8361">
        <v>38.937083333333298</v>
      </c>
      <c r="C8361" s="2" t="s">
        <v>14</v>
      </c>
      <c r="D8361" t="s">
        <v>89</v>
      </c>
      <c r="E8361" s="3">
        <v>37636</v>
      </c>
      <c r="F8361">
        <v>0.47</v>
      </c>
      <c r="G8361" t="s">
        <v>181</v>
      </c>
      <c r="H8361" s="2" t="s">
        <v>15</v>
      </c>
      <c r="I8361" t="s">
        <v>91</v>
      </c>
      <c r="J8361" t="s">
        <v>16</v>
      </c>
      <c r="K8361" t="s">
        <v>80</v>
      </c>
      <c r="L8361" s="3">
        <f t="shared" si="260"/>
        <v>37636</v>
      </c>
      <c r="M8361">
        <f t="shared" si="261"/>
        <v>1.330891789824E-2</v>
      </c>
      <c r="N8361">
        <v>37636</v>
      </c>
    </row>
    <row r="8362" spans="1:14" x14ac:dyDescent="0.3">
      <c r="A8362">
        <v>-88.952805555555599</v>
      </c>
      <c r="B8362">
        <v>38.937083333333298</v>
      </c>
      <c r="C8362" s="2" t="s">
        <v>14</v>
      </c>
      <c r="D8362" t="s">
        <v>89</v>
      </c>
      <c r="E8362" s="3">
        <v>37635</v>
      </c>
      <c r="F8362">
        <v>0.54</v>
      </c>
      <c r="G8362" t="s">
        <v>181</v>
      </c>
      <c r="H8362" s="2" t="s">
        <v>15</v>
      </c>
      <c r="I8362" t="s">
        <v>91</v>
      </c>
      <c r="J8362" t="s">
        <v>16</v>
      </c>
      <c r="K8362" t="s">
        <v>80</v>
      </c>
      <c r="L8362" s="3">
        <f t="shared" si="260"/>
        <v>37635</v>
      </c>
      <c r="M8362">
        <f t="shared" si="261"/>
        <v>1.5291097159680002E-2</v>
      </c>
      <c r="N8362">
        <v>37635</v>
      </c>
    </row>
    <row r="8363" spans="1:14" x14ac:dyDescent="0.3">
      <c r="A8363">
        <v>-88.952805555555599</v>
      </c>
      <c r="B8363">
        <v>38.937083333333298</v>
      </c>
      <c r="C8363" s="2" t="s">
        <v>14</v>
      </c>
      <c r="D8363" t="s">
        <v>89</v>
      </c>
      <c r="E8363" s="3">
        <v>37634</v>
      </c>
      <c r="F8363">
        <v>0.6</v>
      </c>
      <c r="G8363" t="s">
        <v>181</v>
      </c>
      <c r="H8363" s="2" t="s">
        <v>15</v>
      </c>
      <c r="I8363" t="s">
        <v>91</v>
      </c>
      <c r="J8363" t="s">
        <v>16</v>
      </c>
      <c r="K8363" t="s">
        <v>80</v>
      </c>
      <c r="L8363" s="3">
        <f t="shared" si="260"/>
        <v>37634</v>
      </c>
      <c r="M8363">
        <f t="shared" si="261"/>
        <v>1.69901079552E-2</v>
      </c>
      <c r="N8363">
        <v>37634</v>
      </c>
    </row>
    <row r="8364" spans="1:14" x14ac:dyDescent="0.3">
      <c r="A8364">
        <v>-88.952805555555599</v>
      </c>
      <c r="B8364">
        <v>38.937083333333298</v>
      </c>
      <c r="C8364" s="2" t="s">
        <v>14</v>
      </c>
      <c r="D8364" t="s">
        <v>89</v>
      </c>
      <c r="E8364" s="3">
        <v>37633</v>
      </c>
      <c r="F8364">
        <v>0.66</v>
      </c>
      <c r="G8364" t="s">
        <v>181</v>
      </c>
      <c r="H8364" s="2" t="s">
        <v>15</v>
      </c>
      <c r="I8364" t="s">
        <v>91</v>
      </c>
      <c r="J8364" t="s">
        <v>16</v>
      </c>
      <c r="K8364" t="s">
        <v>80</v>
      </c>
      <c r="L8364" s="3">
        <f t="shared" si="260"/>
        <v>37633</v>
      </c>
      <c r="M8364">
        <f t="shared" si="261"/>
        <v>1.8689118750720001E-2</v>
      </c>
      <c r="N8364">
        <v>37633</v>
      </c>
    </row>
    <row r="8365" spans="1:14" x14ac:dyDescent="0.3">
      <c r="A8365">
        <v>-88.952805555555599</v>
      </c>
      <c r="B8365">
        <v>38.937083333333298</v>
      </c>
      <c r="C8365" s="2" t="s">
        <v>14</v>
      </c>
      <c r="D8365" t="s">
        <v>89</v>
      </c>
      <c r="E8365" s="3">
        <v>37632</v>
      </c>
      <c r="F8365">
        <v>0.8</v>
      </c>
      <c r="G8365" t="s">
        <v>181</v>
      </c>
      <c r="H8365" s="2" t="s">
        <v>15</v>
      </c>
      <c r="I8365" t="s">
        <v>91</v>
      </c>
      <c r="J8365" t="s">
        <v>16</v>
      </c>
      <c r="K8365" t="s">
        <v>80</v>
      </c>
      <c r="L8365" s="3">
        <f t="shared" si="260"/>
        <v>37632</v>
      </c>
      <c r="M8365">
        <f t="shared" si="261"/>
        <v>2.2653477273600002E-2</v>
      </c>
      <c r="N8365">
        <v>37632</v>
      </c>
    </row>
    <row r="8366" spans="1:14" x14ac:dyDescent="0.3">
      <c r="A8366">
        <v>-88.952805555555599</v>
      </c>
      <c r="B8366">
        <v>38.937083333333298</v>
      </c>
      <c r="C8366" s="2" t="s">
        <v>14</v>
      </c>
      <c r="D8366" t="s">
        <v>89</v>
      </c>
      <c r="E8366" s="3">
        <v>37631</v>
      </c>
      <c r="F8366">
        <v>1</v>
      </c>
      <c r="G8366" t="s">
        <v>181</v>
      </c>
      <c r="H8366" s="2" t="s">
        <v>15</v>
      </c>
      <c r="I8366" t="s">
        <v>91</v>
      </c>
      <c r="J8366" t="s">
        <v>16</v>
      </c>
      <c r="K8366" t="s">
        <v>80</v>
      </c>
      <c r="L8366" s="3">
        <f t="shared" si="260"/>
        <v>37631</v>
      </c>
      <c r="M8366">
        <f t="shared" si="261"/>
        <v>2.8316846592000001E-2</v>
      </c>
      <c r="N8366">
        <v>37631</v>
      </c>
    </row>
    <row r="8367" spans="1:14" x14ac:dyDescent="0.3">
      <c r="A8367">
        <v>-88.952805555555599</v>
      </c>
      <c r="B8367">
        <v>38.937083333333298</v>
      </c>
      <c r="C8367" s="2" t="s">
        <v>14</v>
      </c>
      <c r="D8367" t="s">
        <v>89</v>
      </c>
      <c r="E8367" s="3">
        <v>37630</v>
      </c>
      <c r="F8367">
        <v>1.3</v>
      </c>
      <c r="G8367" t="s">
        <v>181</v>
      </c>
      <c r="H8367" s="2" t="s">
        <v>15</v>
      </c>
      <c r="I8367" t="s">
        <v>91</v>
      </c>
      <c r="J8367" t="s">
        <v>16</v>
      </c>
      <c r="K8367" t="s">
        <v>80</v>
      </c>
      <c r="L8367" s="3">
        <f t="shared" si="260"/>
        <v>37630</v>
      </c>
      <c r="M8367">
        <f t="shared" si="261"/>
        <v>3.6811900569600001E-2</v>
      </c>
      <c r="N8367">
        <v>37630</v>
      </c>
    </row>
    <row r="8368" spans="1:14" x14ac:dyDescent="0.3">
      <c r="A8368">
        <v>-88.952805555555599</v>
      </c>
      <c r="B8368">
        <v>38.937083333333298</v>
      </c>
      <c r="C8368" s="2" t="s">
        <v>14</v>
      </c>
      <c r="D8368" t="s">
        <v>89</v>
      </c>
      <c r="E8368" s="3">
        <v>37629</v>
      </c>
      <c r="F8368">
        <v>1.8</v>
      </c>
      <c r="G8368" t="s">
        <v>178</v>
      </c>
      <c r="H8368" s="2" t="s">
        <v>15</v>
      </c>
      <c r="I8368" t="s">
        <v>91</v>
      </c>
      <c r="J8368" t="s">
        <v>16</v>
      </c>
      <c r="K8368" t="s">
        <v>80</v>
      </c>
      <c r="L8368" s="3">
        <f t="shared" si="260"/>
        <v>37629</v>
      </c>
      <c r="M8368">
        <f t="shared" si="261"/>
        <v>5.0970323865599999E-2</v>
      </c>
      <c r="N8368">
        <v>37629</v>
      </c>
    </row>
    <row r="8369" spans="1:14" x14ac:dyDescent="0.3">
      <c r="A8369">
        <v>-88.952805555555599</v>
      </c>
      <c r="B8369">
        <v>38.937083333333298</v>
      </c>
      <c r="C8369" s="2" t="s">
        <v>14</v>
      </c>
      <c r="D8369" t="s">
        <v>89</v>
      </c>
      <c r="E8369" s="3">
        <v>37628</v>
      </c>
      <c r="F8369">
        <v>2.29</v>
      </c>
      <c r="G8369" t="s">
        <v>181</v>
      </c>
      <c r="H8369" s="2" t="s">
        <v>15</v>
      </c>
      <c r="I8369" t="s">
        <v>91</v>
      </c>
      <c r="J8369" t="s">
        <v>16</v>
      </c>
      <c r="K8369" t="s">
        <v>80</v>
      </c>
      <c r="L8369" s="3">
        <f t="shared" si="260"/>
        <v>37628</v>
      </c>
      <c r="M8369">
        <f t="shared" si="261"/>
        <v>6.4845578695680001E-2</v>
      </c>
      <c r="N8369">
        <v>37628</v>
      </c>
    </row>
    <row r="8370" spans="1:14" x14ac:dyDescent="0.3">
      <c r="A8370">
        <v>-88.952805555555599</v>
      </c>
      <c r="B8370">
        <v>38.937083333333298</v>
      </c>
      <c r="C8370" s="2" t="s">
        <v>14</v>
      </c>
      <c r="D8370" t="s">
        <v>89</v>
      </c>
      <c r="E8370" s="3">
        <v>37627</v>
      </c>
      <c r="F8370">
        <v>1.77</v>
      </c>
      <c r="G8370" t="s">
        <v>181</v>
      </c>
      <c r="H8370" s="2" t="s">
        <v>15</v>
      </c>
      <c r="I8370" t="s">
        <v>91</v>
      </c>
      <c r="J8370" t="s">
        <v>16</v>
      </c>
      <c r="K8370" t="s">
        <v>80</v>
      </c>
      <c r="L8370" s="3">
        <f t="shared" si="260"/>
        <v>37627</v>
      </c>
      <c r="M8370">
        <f t="shared" si="261"/>
        <v>5.012081846784E-2</v>
      </c>
      <c r="N8370">
        <v>37627</v>
      </c>
    </row>
    <row r="8371" spans="1:14" x14ac:dyDescent="0.3">
      <c r="A8371">
        <v>-88.952805555555599</v>
      </c>
      <c r="B8371">
        <v>38.937083333333298</v>
      </c>
      <c r="C8371" s="2" t="s">
        <v>14</v>
      </c>
      <c r="D8371" t="s">
        <v>89</v>
      </c>
      <c r="E8371" s="3">
        <v>37626</v>
      </c>
      <c r="F8371">
        <v>1.69</v>
      </c>
      <c r="G8371" t="s">
        <v>181</v>
      </c>
      <c r="H8371" s="2" t="s">
        <v>15</v>
      </c>
      <c r="I8371" t="s">
        <v>91</v>
      </c>
      <c r="J8371" t="s">
        <v>16</v>
      </c>
      <c r="K8371" t="s">
        <v>80</v>
      </c>
      <c r="L8371" s="3">
        <f t="shared" si="260"/>
        <v>37626</v>
      </c>
      <c r="M8371">
        <f t="shared" si="261"/>
        <v>4.7855470740480001E-2</v>
      </c>
      <c r="N8371">
        <v>37626</v>
      </c>
    </row>
    <row r="8372" spans="1:14" x14ac:dyDescent="0.3">
      <c r="A8372">
        <v>-88.952805555555599</v>
      </c>
      <c r="B8372">
        <v>38.937083333333298</v>
      </c>
      <c r="C8372" s="2" t="s">
        <v>14</v>
      </c>
      <c r="D8372" t="s">
        <v>89</v>
      </c>
      <c r="E8372" s="3">
        <v>37625</v>
      </c>
      <c r="F8372">
        <v>1.81</v>
      </c>
      <c r="G8372" t="s">
        <v>181</v>
      </c>
      <c r="H8372" s="2" t="s">
        <v>15</v>
      </c>
      <c r="I8372" t="s">
        <v>91</v>
      </c>
      <c r="J8372" t="s">
        <v>16</v>
      </c>
      <c r="K8372" t="s">
        <v>80</v>
      </c>
      <c r="L8372" s="3">
        <f t="shared" si="260"/>
        <v>37625</v>
      </c>
      <c r="M8372">
        <f t="shared" si="261"/>
        <v>5.1253492331520004E-2</v>
      </c>
      <c r="N8372">
        <v>37625</v>
      </c>
    </row>
    <row r="8373" spans="1:14" x14ac:dyDescent="0.3">
      <c r="A8373">
        <v>-88.952805555555599</v>
      </c>
      <c r="B8373">
        <v>38.937083333333298</v>
      </c>
      <c r="C8373" s="2" t="s">
        <v>14</v>
      </c>
      <c r="D8373" t="s">
        <v>89</v>
      </c>
      <c r="E8373" s="3">
        <v>37624</v>
      </c>
      <c r="F8373">
        <v>2.82</v>
      </c>
      <c r="G8373" t="s">
        <v>181</v>
      </c>
      <c r="H8373" s="2" t="s">
        <v>15</v>
      </c>
      <c r="I8373" t="s">
        <v>91</v>
      </c>
      <c r="J8373" t="s">
        <v>16</v>
      </c>
      <c r="K8373" t="s">
        <v>80</v>
      </c>
      <c r="L8373" s="3">
        <f t="shared" si="260"/>
        <v>37624</v>
      </c>
      <c r="M8373">
        <f t="shared" si="261"/>
        <v>7.9853507389439998E-2</v>
      </c>
      <c r="N8373">
        <v>37624</v>
      </c>
    </row>
    <row r="8374" spans="1:14" x14ac:dyDescent="0.3">
      <c r="A8374">
        <v>-88.952805555555599</v>
      </c>
      <c r="B8374">
        <v>38.937083333333298</v>
      </c>
      <c r="C8374" s="2" t="s">
        <v>14</v>
      </c>
      <c r="D8374" t="s">
        <v>89</v>
      </c>
      <c r="E8374" s="3">
        <v>37623</v>
      </c>
      <c r="F8374">
        <v>4.58</v>
      </c>
      <c r="G8374" t="s">
        <v>181</v>
      </c>
      <c r="H8374" s="2" t="s">
        <v>15</v>
      </c>
      <c r="I8374" t="s">
        <v>91</v>
      </c>
      <c r="J8374" t="s">
        <v>16</v>
      </c>
      <c r="K8374" t="s">
        <v>80</v>
      </c>
      <c r="L8374" s="3">
        <f t="shared" si="260"/>
        <v>37623</v>
      </c>
      <c r="M8374">
        <f t="shared" si="261"/>
        <v>0.12969115739136</v>
      </c>
      <c r="N8374">
        <v>37623</v>
      </c>
    </row>
    <row r="8375" spans="1:14" x14ac:dyDescent="0.3">
      <c r="A8375">
        <v>-88.952805555555599</v>
      </c>
      <c r="B8375">
        <v>38.937083333333298</v>
      </c>
      <c r="C8375" s="2" t="s">
        <v>14</v>
      </c>
      <c r="D8375" t="s">
        <v>89</v>
      </c>
      <c r="E8375" s="3">
        <v>37622</v>
      </c>
      <c r="F8375">
        <v>13.1</v>
      </c>
      <c r="G8375" t="s">
        <v>178</v>
      </c>
      <c r="H8375" s="2" t="s">
        <v>15</v>
      </c>
      <c r="I8375" t="s">
        <v>91</v>
      </c>
      <c r="J8375" t="s">
        <v>16</v>
      </c>
      <c r="K8375" t="s">
        <v>80</v>
      </c>
      <c r="L8375" s="3">
        <f t="shared" si="260"/>
        <v>37622</v>
      </c>
      <c r="M8375">
        <f t="shared" si="261"/>
        <v>0.37095069035520001</v>
      </c>
      <c r="N8375">
        <v>37622</v>
      </c>
    </row>
    <row r="8376" spans="1:14" x14ac:dyDescent="0.3">
      <c r="A8376">
        <v>-88.952805555555599</v>
      </c>
      <c r="B8376">
        <v>38.937083333333298</v>
      </c>
      <c r="C8376" s="2" t="s">
        <v>14</v>
      </c>
      <c r="D8376" t="s">
        <v>89</v>
      </c>
      <c r="E8376" s="3">
        <v>37621</v>
      </c>
      <c r="F8376">
        <v>6</v>
      </c>
      <c r="G8376" t="s">
        <v>178</v>
      </c>
      <c r="H8376" s="2" t="s">
        <v>15</v>
      </c>
      <c r="I8376" t="s">
        <v>91</v>
      </c>
      <c r="J8376" t="s">
        <v>16</v>
      </c>
      <c r="K8376" t="s">
        <v>80</v>
      </c>
      <c r="L8376" s="3">
        <f t="shared" si="260"/>
        <v>37621</v>
      </c>
      <c r="M8376">
        <f t="shared" si="261"/>
        <v>0.16990107955200001</v>
      </c>
      <c r="N8376">
        <v>37621</v>
      </c>
    </row>
    <row r="8377" spans="1:14" x14ac:dyDescent="0.3">
      <c r="A8377">
        <v>-88.952805555555599</v>
      </c>
      <c r="B8377">
        <v>38.937083333333298</v>
      </c>
      <c r="C8377" s="2" t="s">
        <v>14</v>
      </c>
      <c r="D8377" t="s">
        <v>89</v>
      </c>
      <c r="E8377" s="3">
        <v>37620</v>
      </c>
      <c r="F8377">
        <v>0.7</v>
      </c>
      <c r="G8377" t="s">
        <v>181</v>
      </c>
      <c r="H8377" s="2" t="s">
        <v>15</v>
      </c>
      <c r="I8377" t="s">
        <v>91</v>
      </c>
      <c r="J8377" t="s">
        <v>16</v>
      </c>
      <c r="K8377" t="s">
        <v>80</v>
      </c>
      <c r="L8377" s="3">
        <f t="shared" si="260"/>
        <v>37620</v>
      </c>
      <c r="M8377">
        <f t="shared" si="261"/>
        <v>1.9821792614400001E-2</v>
      </c>
      <c r="N8377">
        <v>37620</v>
      </c>
    </row>
    <row r="8378" spans="1:14" x14ac:dyDescent="0.3">
      <c r="A8378">
        <v>-88.952805555555599</v>
      </c>
      <c r="B8378">
        <v>38.937083333333298</v>
      </c>
      <c r="C8378" s="2" t="s">
        <v>14</v>
      </c>
      <c r="D8378" t="s">
        <v>89</v>
      </c>
      <c r="E8378" s="3">
        <v>37619</v>
      </c>
      <c r="F8378">
        <v>0.45</v>
      </c>
      <c r="G8378" t="s">
        <v>181</v>
      </c>
      <c r="H8378" s="2" t="s">
        <v>15</v>
      </c>
      <c r="I8378" t="s">
        <v>91</v>
      </c>
      <c r="J8378" t="s">
        <v>16</v>
      </c>
      <c r="K8378" t="s">
        <v>80</v>
      </c>
      <c r="L8378" s="3">
        <f t="shared" si="260"/>
        <v>37619</v>
      </c>
      <c r="M8378">
        <f t="shared" si="261"/>
        <v>1.27425809664E-2</v>
      </c>
      <c r="N8378">
        <v>37619</v>
      </c>
    </row>
    <row r="8379" spans="1:14" x14ac:dyDescent="0.3">
      <c r="A8379">
        <v>-88.952805555555599</v>
      </c>
      <c r="B8379">
        <v>38.937083333333298</v>
      </c>
      <c r="C8379" s="2" t="s">
        <v>14</v>
      </c>
      <c r="D8379" t="s">
        <v>89</v>
      </c>
      <c r="E8379" s="3">
        <v>37618</v>
      </c>
      <c r="F8379">
        <v>0.5</v>
      </c>
      <c r="G8379" t="s">
        <v>181</v>
      </c>
      <c r="H8379" s="2" t="s">
        <v>15</v>
      </c>
      <c r="I8379" t="s">
        <v>91</v>
      </c>
      <c r="J8379" t="s">
        <v>16</v>
      </c>
      <c r="K8379" t="s">
        <v>80</v>
      </c>
      <c r="L8379" s="3">
        <f t="shared" si="260"/>
        <v>37618</v>
      </c>
      <c r="M8379">
        <f t="shared" si="261"/>
        <v>1.4158423296E-2</v>
      </c>
      <c r="N8379">
        <v>37618</v>
      </c>
    </row>
    <row r="8380" spans="1:14" x14ac:dyDescent="0.3">
      <c r="A8380">
        <v>-88.952805555555599</v>
      </c>
      <c r="B8380">
        <v>38.937083333333298</v>
      </c>
      <c r="C8380" s="2" t="s">
        <v>14</v>
      </c>
      <c r="D8380" t="s">
        <v>89</v>
      </c>
      <c r="E8380" s="3">
        <v>37617</v>
      </c>
      <c r="F8380">
        <v>0.55000000000000004</v>
      </c>
      <c r="G8380" t="s">
        <v>181</v>
      </c>
      <c r="H8380" s="2" t="s">
        <v>15</v>
      </c>
      <c r="I8380" t="s">
        <v>91</v>
      </c>
      <c r="J8380" t="s">
        <v>16</v>
      </c>
      <c r="K8380" t="s">
        <v>80</v>
      </c>
      <c r="L8380" s="3">
        <f t="shared" si="260"/>
        <v>37617</v>
      </c>
      <c r="M8380">
        <f t="shared" si="261"/>
        <v>1.5574265625600001E-2</v>
      </c>
      <c r="N8380">
        <v>37617</v>
      </c>
    </row>
    <row r="8381" spans="1:14" x14ac:dyDescent="0.3">
      <c r="A8381">
        <v>-88.952805555555599</v>
      </c>
      <c r="B8381">
        <v>38.937083333333298</v>
      </c>
      <c r="C8381" s="2" t="s">
        <v>14</v>
      </c>
      <c r="D8381" t="s">
        <v>89</v>
      </c>
      <c r="E8381" s="3">
        <v>37616</v>
      </c>
      <c r="F8381">
        <v>0.62</v>
      </c>
      <c r="G8381" t="s">
        <v>181</v>
      </c>
      <c r="H8381" s="2" t="s">
        <v>15</v>
      </c>
      <c r="I8381" t="s">
        <v>91</v>
      </c>
      <c r="J8381" t="s">
        <v>16</v>
      </c>
      <c r="K8381" t="s">
        <v>80</v>
      </c>
      <c r="L8381" s="3">
        <f t="shared" si="260"/>
        <v>37616</v>
      </c>
      <c r="M8381">
        <f t="shared" si="261"/>
        <v>1.7556444887040001E-2</v>
      </c>
      <c r="N8381">
        <v>37616</v>
      </c>
    </row>
    <row r="8382" spans="1:14" x14ac:dyDescent="0.3">
      <c r="A8382">
        <v>-88.952805555555599</v>
      </c>
      <c r="B8382">
        <v>38.937083333333298</v>
      </c>
      <c r="C8382" s="2" t="s">
        <v>14</v>
      </c>
      <c r="D8382" t="s">
        <v>89</v>
      </c>
      <c r="E8382" s="3">
        <v>37615</v>
      </c>
      <c r="F8382">
        <v>0.7</v>
      </c>
      <c r="G8382" t="s">
        <v>181</v>
      </c>
      <c r="H8382" s="2" t="s">
        <v>15</v>
      </c>
      <c r="I8382" t="s">
        <v>91</v>
      </c>
      <c r="J8382" t="s">
        <v>16</v>
      </c>
      <c r="K8382" t="s">
        <v>80</v>
      </c>
      <c r="L8382" s="3">
        <f t="shared" si="260"/>
        <v>37615</v>
      </c>
      <c r="M8382">
        <f t="shared" si="261"/>
        <v>1.9821792614400001E-2</v>
      </c>
      <c r="N8382">
        <v>37615</v>
      </c>
    </row>
    <row r="8383" spans="1:14" x14ac:dyDescent="0.3">
      <c r="A8383">
        <v>-88.952805555555599</v>
      </c>
      <c r="B8383">
        <v>38.937083333333298</v>
      </c>
      <c r="C8383" s="2" t="s">
        <v>14</v>
      </c>
      <c r="D8383" t="s">
        <v>89</v>
      </c>
      <c r="E8383" s="3">
        <v>37614</v>
      </c>
      <c r="F8383">
        <v>0.8</v>
      </c>
      <c r="G8383" t="s">
        <v>178</v>
      </c>
      <c r="H8383" s="2" t="s">
        <v>15</v>
      </c>
      <c r="I8383" t="s">
        <v>91</v>
      </c>
      <c r="J8383" t="s">
        <v>16</v>
      </c>
      <c r="K8383" t="s">
        <v>80</v>
      </c>
      <c r="L8383" s="3">
        <f t="shared" si="260"/>
        <v>37614</v>
      </c>
      <c r="M8383">
        <f t="shared" si="261"/>
        <v>2.2653477273600002E-2</v>
      </c>
      <c r="N8383">
        <v>37614</v>
      </c>
    </row>
    <row r="8384" spans="1:14" x14ac:dyDescent="0.3">
      <c r="A8384">
        <v>-88.952805555555599</v>
      </c>
      <c r="B8384">
        <v>38.937083333333298</v>
      </c>
      <c r="C8384" s="2" t="s">
        <v>14</v>
      </c>
      <c r="D8384" t="s">
        <v>89</v>
      </c>
      <c r="E8384" s="3">
        <v>37613</v>
      </c>
      <c r="F8384">
        <v>1.08</v>
      </c>
      <c r="G8384" t="s">
        <v>181</v>
      </c>
      <c r="H8384" s="2" t="s">
        <v>15</v>
      </c>
      <c r="I8384" t="s">
        <v>91</v>
      </c>
      <c r="J8384" t="s">
        <v>16</v>
      </c>
      <c r="K8384" t="s">
        <v>80</v>
      </c>
      <c r="L8384" s="3">
        <f t="shared" si="260"/>
        <v>37613</v>
      </c>
      <c r="M8384">
        <f t="shared" si="261"/>
        <v>3.0582194319360004E-2</v>
      </c>
      <c r="N8384">
        <v>37613</v>
      </c>
    </row>
    <row r="8385" spans="1:14" x14ac:dyDescent="0.3">
      <c r="A8385">
        <v>-88.952805555555599</v>
      </c>
      <c r="B8385">
        <v>38.937083333333298</v>
      </c>
      <c r="C8385" s="2" t="s">
        <v>14</v>
      </c>
      <c r="D8385" t="s">
        <v>89</v>
      </c>
      <c r="E8385" s="3">
        <v>37612</v>
      </c>
      <c r="F8385">
        <v>1.62</v>
      </c>
      <c r="G8385" t="s">
        <v>181</v>
      </c>
      <c r="H8385" s="2" t="s">
        <v>15</v>
      </c>
      <c r="I8385" t="s">
        <v>91</v>
      </c>
      <c r="J8385" t="s">
        <v>16</v>
      </c>
      <c r="K8385" t="s">
        <v>80</v>
      </c>
      <c r="L8385" s="3">
        <f t="shared" si="260"/>
        <v>37612</v>
      </c>
      <c r="M8385">
        <f t="shared" si="261"/>
        <v>4.5873291479040006E-2</v>
      </c>
      <c r="N8385">
        <v>37612</v>
      </c>
    </row>
    <row r="8386" spans="1:14" x14ac:dyDescent="0.3">
      <c r="A8386">
        <v>-88.952805555555599</v>
      </c>
      <c r="B8386">
        <v>38.937083333333298</v>
      </c>
      <c r="C8386" s="2" t="s">
        <v>14</v>
      </c>
      <c r="D8386" t="s">
        <v>89</v>
      </c>
      <c r="E8386" s="3">
        <v>37611</v>
      </c>
      <c r="F8386">
        <v>2.97</v>
      </c>
      <c r="G8386" t="s">
        <v>181</v>
      </c>
      <c r="H8386" s="2" t="s">
        <v>15</v>
      </c>
      <c r="I8386" t="s">
        <v>91</v>
      </c>
      <c r="J8386" t="s">
        <v>16</v>
      </c>
      <c r="K8386" t="s">
        <v>80</v>
      </c>
      <c r="L8386" s="3">
        <f t="shared" si="260"/>
        <v>37611</v>
      </c>
      <c r="M8386">
        <f t="shared" si="261"/>
        <v>8.4101034378240014E-2</v>
      </c>
      <c r="N8386">
        <v>37611</v>
      </c>
    </row>
    <row r="8387" spans="1:14" x14ac:dyDescent="0.3">
      <c r="A8387">
        <v>-88.952805555555599</v>
      </c>
      <c r="B8387">
        <v>38.937083333333298</v>
      </c>
      <c r="C8387" s="2" t="s">
        <v>14</v>
      </c>
      <c r="D8387" t="s">
        <v>89</v>
      </c>
      <c r="E8387" s="3">
        <v>37610</v>
      </c>
      <c r="F8387">
        <v>6.28</v>
      </c>
      <c r="G8387" t="s">
        <v>181</v>
      </c>
      <c r="H8387" s="2" t="s">
        <v>15</v>
      </c>
      <c r="I8387" t="s">
        <v>91</v>
      </c>
      <c r="J8387" t="s">
        <v>16</v>
      </c>
      <c r="K8387" t="s">
        <v>80</v>
      </c>
      <c r="L8387" s="3">
        <f t="shared" ref="L8387:L8450" si="262">E8387</f>
        <v>37610</v>
      </c>
      <c r="M8387">
        <f t="shared" ref="M8387:M8450" si="263">F8387*0.028316846592</f>
        <v>0.17782979659776002</v>
      </c>
      <c r="N8387">
        <v>37610</v>
      </c>
    </row>
    <row r="8388" spans="1:14" x14ac:dyDescent="0.3">
      <c r="A8388">
        <v>-88.952805555555599</v>
      </c>
      <c r="B8388">
        <v>38.937083333333298</v>
      </c>
      <c r="C8388" s="2" t="s">
        <v>14</v>
      </c>
      <c r="D8388" t="s">
        <v>89</v>
      </c>
      <c r="E8388" s="3">
        <v>37609</v>
      </c>
      <c r="F8388">
        <v>0.7</v>
      </c>
      <c r="G8388" t="s">
        <v>178</v>
      </c>
      <c r="H8388" s="2" t="s">
        <v>15</v>
      </c>
      <c r="I8388" t="s">
        <v>91</v>
      </c>
      <c r="J8388" t="s">
        <v>16</v>
      </c>
      <c r="K8388" t="s">
        <v>80</v>
      </c>
      <c r="L8388" s="3">
        <f t="shared" si="262"/>
        <v>37609</v>
      </c>
      <c r="M8388">
        <f t="shared" si="263"/>
        <v>1.9821792614400001E-2</v>
      </c>
      <c r="N8388">
        <v>37609</v>
      </c>
    </row>
    <row r="8389" spans="1:14" x14ac:dyDescent="0.3">
      <c r="A8389">
        <v>-88.952805555555599</v>
      </c>
      <c r="B8389">
        <v>38.937083333333298</v>
      </c>
      <c r="C8389" s="2" t="s">
        <v>14</v>
      </c>
      <c r="D8389" t="s">
        <v>89</v>
      </c>
      <c r="E8389" s="3">
        <v>37608</v>
      </c>
      <c r="F8389">
        <v>0</v>
      </c>
      <c r="G8389" t="s">
        <v>181</v>
      </c>
      <c r="H8389" s="2" t="s">
        <v>15</v>
      </c>
      <c r="I8389" t="s">
        <v>91</v>
      </c>
      <c r="J8389" t="s">
        <v>16</v>
      </c>
      <c r="K8389" t="s">
        <v>80</v>
      </c>
      <c r="L8389" s="3">
        <f t="shared" si="262"/>
        <v>37608</v>
      </c>
      <c r="M8389">
        <f t="shared" si="263"/>
        <v>0</v>
      </c>
      <c r="N8389">
        <v>37608</v>
      </c>
    </row>
    <row r="8390" spans="1:14" x14ac:dyDescent="0.3">
      <c r="A8390">
        <v>-88.952805555555599</v>
      </c>
      <c r="B8390">
        <v>38.937083333333298</v>
      </c>
      <c r="C8390" s="2" t="s">
        <v>14</v>
      </c>
      <c r="D8390" t="s">
        <v>89</v>
      </c>
      <c r="E8390" s="3">
        <v>37607</v>
      </c>
      <c r="F8390">
        <v>0</v>
      </c>
      <c r="G8390" t="s">
        <v>181</v>
      </c>
      <c r="H8390" s="2" t="s">
        <v>15</v>
      </c>
      <c r="I8390" t="s">
        <v>91</v>
      </c>
      <c r="J8390" t="s">
        <v>16</v>
      </c>
      <c r="K8390" t="s">
        <v>80</v>
      </c>
      <c r="L8390" s="3">
        <f t="shared" si="262"/>
        <v>37607</v>
      </c>
      <c r="M8390">
        <f t="shared" si="263"/>
        <v>0</v>
      </c>
      <c r="N8390">
        <v>37607</v>
      </c>
    </row>
    <row r="8391" spans="1:14" x14ac:dyDescent="0.3">
      <c r="A8391">
        <v>-88.952805555555599</v>
      </c>
      <c r="B8391">
        <v>38.937083333333298</v>
      </c>
      <c r="C8391" s="2" t="s">
        <v>14</v>
      </c>
      <c r="D8391" t="s">
        <v>89</v>
      </c>
      <c r="E8391" s="3">
        <v>37606</v>
      </c>
      <c r="F8391">
        <v>0</v>
      </c>
      <c r="G8391" t="s">
        <v>181</v>
      </c>
      <c r="H8391" s="2" t="s">
        <v>15</v>
      </c>
      <c r="I8391" t="s">
        <v>91</v>
      </c>
      <c r="J8391" t="s">
        <v>16</v>
      </c>
      <c r="K8391" t="s">
        <v>80</v>
      </c>
      <c r="L8391" s="3">
        <f t="shared" si="262"/>
        <v>37606</v>
      </c>
      <c r="M8391">
        <f t="shared" si="263"/>
        <v>0</v>
      </c>
      <c r="N8391">
        <v>37606</v>
      </c>
    </row>
    <row r="8392" spans="1:14" x14ac:dyDescent="0.3">
      <c r="A8392">
        <v>-88.952805555555599</v>
      </c>
      <c r="B8392">
        <v>38.937083333333298</v>
      </c>
      <c r="C8392" s="2" t="s">
        <v>14</v>
      </c>
      <c r="D8392" t="s">
        <v>89</v>
      </c>
      <c r="E8392" s="3">
        <v>37605</v>
      </c>
      <c r="F8392">
        <v>0</v>
      </c>
      <c r="G8392" t="s">
        <v>181</v>
      </c>
      <c r="H8392" s="2" t="s">
        <v>15</v>
      </c>
      <c r="I8392" t="s">
        <v>91</v>
      </c>
      <c r="J8392" t="s">
        <v>16</v>
      </c>
      <c r="K8392" t="s">
        <v>80</v>
      </c>
      <c r="L8392" s="3">
        <f t="shared" si="262"/>
        <v>37605</v>
      </c>
      <c r="M8392">
        <f t="shared" si="263"/>
        <v>0</v>
      </c>
      <c r="N8392">
        <v>37605</v>
      </c>
    </row>
    <row r="8393" spans="1:14" x14ac:dyDescent="0.3">
      <c r="A8393">
        <v>-88.952805555555599</v>
      </c>
      <c r="B8393">
        <v>38.937083333333298</v>
      </c>
      <c r="C8393" s="2" t="s">
        <v>14</v>
      </c>
      <c r="D8393" t="s">
        <v>89</v>
      </c>
      <c r="E8393" s="3">
        <v>37604</v>
      </c>
      <c r="F8393">
        <v>0</v>
      </c>
      <c r="G8393" t="s">
        <v>181</v>
      </c>
      <c r="H8393" s="2" t="s">
        <v>15</v>
      </c>
      <c r="I8393" t="s">
        <v>91</v>
      </c>
      <c r="J8393" t="s">
        <v>16</v>
      </c>
      <c r="K8393" t="s">
        <v>80</v>
      </c>
      <c r="L8393" s="3">
        <f t="shared" si="262"/>
        <v>37604</v>
      </c>
      <c r="M8393">
        <f t="shared" si="263"/>
        <v>0</v>
      </c>
      <c r="N8393">
        <v>37604</v>
      </c>
    </row>
    <row r="8394" spans="1:14" x14ac:dyDescent="0.3">
      <c r="A8394">
        <v>-88.952805555555599</v>
      </c>
      <c r="B8394">
        <v>38.937083333333298</v>
      </c>
      <c r="C8394" s="2" t="s">
        <v>14</v>
      </c>
      <c r="D8394" t="s">
        <v>89</v>
      </c>
      <c r="E8394" s="3">
        <v>37603</v>
      </c>
      <c r="F8394">
        <v>0</v>
      </c>
      <c r="G8394" t="s">
        <v>181</v>
      </c>
      <c r="H8394" s="2" t="s">
        <v>15</v>
      </c>
      <c r="I8394" t="s">
        <v>91</v>
      </c>
      <c r="J8394" t="s">
        <v>16</v>
      </c>
      <c r="K8394" t="s">
        <v>80</v>
      </c>
      <c r="L8394" s="3">
        <f t="shared" si="262"/>
        <v>37603</v>
      </c>
      <c r="M8394">
        <f t="shared" si="263"/>
        <v>0</v>
      </c>
      <c r="N8394">
        <v>37603</v>
      </c>
    </row>
    <row r="8395" spans="1:14" x14ac:dyDescent="0.3">
      <c r="A8395">
        <v>-88.952805555555599</v>
      </c>
      <c r="B8395">
        <v>38.937083333333298</v>
      </c>
      <c r="C8395" s="2" t="s">
        <v>14</v>
      </c>
      <c r="D8395" t="s">
        <v>89</v>
      </c>
      <c r="E8395" s="3">
        <v>37602</v>
      </c>
      <c r="F8395">
        <v>0</v>
      </c>
      <c r="G8395" t="s">
        <v>181</v>
      </c>
      <c r="H8395" s="2" t="s">
        <v>15</v>
      </c>
      <c r="I8395" t="s">
        <v>91</v>
      </c>
      <c r="J8395" t="s">
        <v>16</v>
      </c>
      <c r="K8395" t="s">
        <v>80</v>
      </c>
      <c r="L8395" s="3">
        <f t="shared" si="262"/>
        <v>37602</v>
      </c>
      <c r="M8395">
        <f t="shared" si="263"/>
        <v>0</v>
      </c>
      <c r="N8395">
        <v>37602</v>
      </c>
    </row>
    <row r="8396" spans="1:14" x14ac:dyDescent="0.3">
      <c r="A8396">
        <v>-88.952805555555599</v>
      </c>
      <c r="B8396">
        <v>38.937083333333298</v>
      </c>
      <c r="C8396" s="2" t="s">
        <v>14</v>
      </c>
      <c r="D8396" t="s">
        <v>89</v>
      </c>
      <c r="E8396" s="3">
        <v>37601</v>
      </c>
      <c r="F8396">
        <v>0</v>
      </c>
      <c r="G8396" t="s">
        <v>181</v>
      </c>
      <c r="H8396" s="2" t="s">
        <v>15</v>
      </c>
      <c r="I8396" t="s">
        <v>91</v>
      </c>
      <c r="J8396" t="s">
        <v>16</v>
      </c>
      <c r="K8396" t="s">
        <v>80</v>
      </c>
      <c r="L8396" s="3">
        <f t="shared" si="262"/>
        <v>37601</v>
      </c>
      <c r="M8396">
        <f t="shared" si="263"/>
        <v>0</v>
      </c>
      <c r="N8396">
        <v>37601</v>
      </c>
    </row>
    <row r="8397" spans="1:14" x14ac:dyDescent="0.3">
      <c r="A8397">
        <v>-88.952805555555599</v>
      </c>
      <c r="B8397">
        <v>38.937083333333298</v>
      </c>
      <c r="C8397" s="2" t="s">
        <v>14</v>
      </c>
      <c r="D8397" t="s">
        <v>89</v>
      </c>
      <c r="E8397" s="3">
        <v>37600</v>
      </c>
      <c r="F8397">
        <v>0</v>
      </c>
      <c r="G8397" t="s">
        <v>181</v>
      </c>
      <c r="H8397" s="2" t="s">
        <v>15</v>
      </c>
      <c r="I8397" t="s">
        <v>91</v>
      </c>
      <c r="J8397" t="s">
        <v>16</v>
      </c>
      <c r="K8397" t="s">
        <v>80</v>
      </c>
      <c r="L8397" s="3">
        <f t="shared" si="262"/>
        <v>37600</v>
      </c>
      <c r="M8397">
        <f t="shared" si="263"/>
        <v>0</v>
      </c>
      <c r="N8397">
        <v>37600</v>
      </c>
    </row>
    <row r="8398" spans="1:14" x14ac:dyDescent="0.3">
      <c r="A8398">
        <v>-88.952805555555599</v>
      </c>
      <c r="B8398">
        <v>38.937083333333298</v>
      </c>
      <c r="C8398" s="2" t="s">
        <v>14</v>
      </c>
      <c r="D8398" t="s">
        <v>89</v>
      </c>
      <c r="E8398" s="3">
        <v>37599</v>
      </c>
      <c r="F8398">
        <v>0</v>
      </c>
      <c r="G8398" t="s">
        <v>181</v>
      </c>
      <c r="H8398" s="2" t="s">
        <v>15</v>
      </c>
      <c r="I8398" t="s">
        <v>91</v>
      </c>
      <c r="J8398" t="s">
        <v>16</v>
      </c>
      <c r="K8398" t="s">
        <v>80</v>
      </c>
      <c r="L8398" s="3">
        <f t="shared" si="262"/>
        <v>37599</v>
      </c>
      <c r="M8398">
        <f t="shared" si="263"/>
        <v>0</v>
      </c>
      <c r="N8398">
        <v>37599</v>
      </c>
    </row>
    <row r="8399" spans="1:14" x14ac:dyDescent="0.3">
      <c r="A8399">
        <v>-88.952805555555599</v>
      </c>
      <c r="B8399">
        <v>38.937083333333298</v>
      </c>
      <c r="C8399" s="2" t="s">
        <v>14</v>
      </c>
      <c r="D8399" t="s">
        <v>89</v>
      </c>
      <c r="E8399" s="3">
        <v>37598</v>
      </c>
      <c r="F8399">
        <v>0</v>
      </c>
      <c r="G8399" t="s">
        <v>181</v>
      </c>
      <c r="H8399" s="2" t="s">
        <v>15</v>
      </c>
      <c r="I8399" t="s">
        <v>91</v>
      </c>
      <c r="J8399" t="s">
        <v>16</v>
      </c>
      <c r="K8399" t="s">
        <v>80</v>
      </c>
      <c r="L8399" s="3">
        <f t="shared" si="262"/>
        <v>37598</v>
      </c>
      <c r="M8399">
        <f t="shared" si="263"/>
        <v>0</v>
      </c>
      <c r="N8399">
        <v>37598</v>
      </c>
    </row>
    <row r="8400" spans="1:14" x14ac:dyDescent="0.3">
      <c r="A8400">
        <v>-88.952805555555599</v>
      </c>
      <c r="B8400">
        <v>38.937083333333298</v>
      </c>
      <c r="C8400" s="2" t="s">
        <v>14</v>
      </c>
      <c r="D8400" t="s">
        <v>89</v>
      </c>
      <c r="E8400" s="3">
        <v>37597</v>
      </c>
      <c r="F8400">
        <v>0</v>
      </c>
      <c r="G8400" t="s">
        <v>181</v>
      </c>
      <c r="H8400" s="2" t="s">
        <v>15</v>
      </c>
      <c r="I8400" t="s">
        <v>91</v>
      </c>
      <c r="J8400" t="s">
        <v>16</v>
      </c>
      <c r="K8400" t="s">
        <v>80</v>
      </c>
      <c r="L8400" s="3">
        <f t="shared" si="262"/>
        <v>37597</v>
      </c>
      <c r="M8400">
        <f t="shared" si="263"/>
        <v>0</v>
      </c>
      <c r="N8400">
        <v>37597</v>
      </c>
    </row>
    <row r="8401" spans="1:14" x14ac:dyDescent="0.3">
      <c r="A8401">
        <v>-88.952805555555599</v>
      </c>
      <c r="B8401">
        <v>38.937083333333298</v>
      </c>
      <c r="C8401" s="2" t="s">
        <v>14</v>
      </c>
      <c r="D8401" t="s">
        <v>89</v>
      </c>
      <c r="E8401" s="3">
        <v>37596</v>
      </c>
      <c r="F8401">
        <v>0</v>
      </c>
      <c r="G8401" t="s">
        <v>181</v>
      </c>
      <c r="H8401" s="2" t="s">
        <v>15</v>
      </c>
      <c r="I8401" t="s">
        <v>91</v>
      </c>
      <c r="J8401" t="s">
        <v>16</v>
      </c>
      <c r="K8401" t="s">
        <v>80</v>
      </c>
      <c r="L8401" s="3">
        <f t="shared" si="262"/>
        <v>37596</v>
      </c>
      <c r="M8401">
        <f t="shared" si="263"/>
        <v>0</v>
      </c>
      <c r="N8401">
        <v>37596</v>
      </c>
    </row>
    <row r="8402" spans="1:14" x14ac:dyDescent="0.3">
      <c r="A8402">
        <v>-88.952805555555599</v>
      </c>
      <c r="B8402">
        <v>38.937083333333298</v>
      </c>
      <c r="C8402" s="2" t="s">
        <v>14</v>
      </c>
      <c r="D8402" t="s">
        <v>89</v>
      </c>
      <c r="E8402" s="3">
        <v>37595</v>
      </c>
      <c r="F8402">
        <v>0</v>
      </c>
      <c r="G8402" t="s">
        <v>181</v>
      </c>
      <c r="H8402" s="2" t="s">
        <v>15</v>
      </c>
      <c r="I8402" t="s">
        <v>91</v>
      </c>
      <c r="J8402" t="s">
        <v>16</v>
      </c>
      <c r="K8402" t="s">
        <v>80</v>
      </c>
      <c r="L8402" s="3">
        <f t="shared" si="262"/>
        <v>37595</v>
      </c>
      <c r="M8402">
        <f t="shared" si="263"/>
        <v>0</v>
      </c>
      <c r="N8402">
        <v>37595</v>
      </c>
    </row>
    <row r="8403" spans="1:14" x14ac:dyDescent="0.3">
      <c r="A8403">
        <v>-88.952805555555599</v>
      </c>
      <c r="B8403">
        <v>38.937083333333298</v>
      </c>
      <c r="C8403" s="2" t="s">
        <v>14</v>
      </c>
      <c r="D8403" t="s">
        <v>89</v>
      </c>
      <c r="E8403" s="3">
        <v>37594</v>
      </c>
      <c r="F8403">
        <v>0</v>
      </c>
      <c r="G8403" t="s">
        <v>181</v>
      </c>
      <c r="H8403" s="2" t="s">
        <v>15</v>
      </c>
      <c r="I8403" t="s">
        <v>91</v>
      </c>
      <c r="J8403" t="s">
        <v>16</v>
      </c>
      <c r="K8403" t="s">
        <v>80</v>
      </c>
      <c r="L8403" s="3">
        <f t="shared" si="262"/>
        <v>37594</v>
      </c>
      <c r="M8403">
        <f t="shared" si="263"/>
        <v>0</v>
      </c>
      <c r="N8403">
        <v>37594</v>
      </c>
    </row>
    <row r="8404" spans="1:14" x14ac:dyDescent="0.3">
      <c r="A8404">
        <v>-88.952805555555599</v>
      </c>
      <c r="B8404">
        <v>38.937083333333298</v>
      </c>
      <c r="C8404" s="2" t="s">
        <v>14</v>
      </c>
      <c r="D8404" t="s">
        <v>89</v>
      </c>
      <c r="E8404" s="3">
        <v>37593</v>
      </c>
      <c r="F8404">
        <v>0</v>
      </c>
      <c r="G8404" t="s">
        <v>181</v>
      </c>
      <c r="H8404" s="2" t="s">
        <v>15</v>
      </c>
      <c r="I8404" t="s">
        <v>91</v>
      </c>
      <c r="J8404" t="s">
        <v>16</v>
      </c>
      <c r="K8404" t="s">
        <v>80</v>
      </c>
      <c r="L8404" s="3">
        <f t="shared" si="262"/>
        <v>37593</v>
      </c>
      <c r="M8404">
        <f t="shared" si="263"/>
        <v>0</v>
      </c>
      <c r="N8404">
        <v>37593</v>
      </c>
    </row>
    <row r="8405" spans="1:14" x14ac:dyDescent="0.3">
      <c r="A8405">
        <v>-88.952805555555599</v>
      </c>
      <c r="B8405">
        <v>38.937083333333298</v>
      </c>
      <c r="C8405" s="2" t="s">
        <v>14</v>
      </c>
      <c r="D8405" t="s">
        <v>89</v>
      </c>
      <c r="E8405" s="3">
        <v>37592</v>
      </c>
      <c r="F8405">
        <v>0.02</v>
      </c>
      <c r="G8405" t="s">
        <v>178</v>
      </c>
      <c r="H8405" s="2" t="s">
        <v>15</v>
      </c>
      <c r="I8405" t="s">
        <v>91</v>
      </c>
      <c r="J8405" t="s">
        <v>16</v>
      </c>
      <c r="K8405" t="s">
        <v>80</v>
      </c>
      <c r="L8405" s="3">
        <f t="shared" si="262"/>
        <v>37592</v>
      </c>
      <c r="M8405">
        <f t="shared" si="263"/>
        <v>5.6633693183999999E-4</v>
      </c>
      <c r="N8405">
        <v>37592</v>
      </c>
    </row>
    <row r="8406" spans="1:14" x14ac:dyDescent="0.3">
      <c r="A8406">
        <v>-88.952805555555599</v>
      </c>
      <c r="B8406">
        <v>38.937083333333298</v>
      </c>
      <c r="C8406" s="2" t="s">
        <v>14</v>
      </c>
      <c r="D8406" t="s">
        <v>89</v>
      </c>
      <c r="E8406" s="3">
        <v>37591</v>
      </c>
      <c r="F8406">
        <v>0.04</v>
      </c>
      <c r="G8406" t="s">
        <v>181</v>
      </c>
      <c r="H8406" s="2" t="s">
        <v>15</v>
      </c>
      <c r="I8406" t="s">
        <v>91</v>
      </c>
      <c r="J8406" t="s">
        <v>16</v>
      </c>
      <c r="K8406" t="s">
        <v>80</v>
      </c>
      <c r="L8406" s="3">
        <f t="shared" si="262"/>
        <v>37591</v>
      </c>
      <c r="M8406">
        <f t="shared" si="263"/>
        <v>1.13267386368E-3</v>
      </c>
      <c r="N8406">
        <v>37591</v>
      </c>
    </row>
    <row r="8407" spans="1:14" x14ac:dyDescent="0.3">
      <c r="A8407">
        <v>-88.952805555555599</v>
      </c>
      <c r="B8407">
        <v>38.937083333333298</v>
      </c>
      <c r="C8407" s="2" t="s">
        <v>14</v>
      </c>
      <c r="D8407" t="s">
        <v>89</v>
      </c>
      <c r="E8407" s="3">
        <v>37590</v>
      </c>
      <c r="F8407">
        <v>0.1</v>
      </c>
      <c r="G8407" t="s">
        <v>181</v>
      </c>
      <c r="H8407" s="2" t="s">
        <v>15</v>
      </c>
      <c r="I8407" t="s">
        <v>91</v>
      </c>
      <c r="J8407" t="s">
        <v>16</v>
      </c>
      <c r="K8407" t="s">
        <v>80</v>
      </c>
      <c r="L8407" s="3">
        <f t="shared" si="262"/>
        <v>37590</v>
      </c>
      <c r="M8407">
        <f t="shared" si="263"/>
        <v>2.8316846592000003E-3</v>
      </c>
      <c r="N8407">
        <v>37590</v>
      </c>
    </row>
    <row r="8408" spans="1:14" x14ac:dyDescent="0.3">
      <c r="A8408">
        <v>-88.952805555555599</v>
      </c>
      <c r="B8408">
        <v>38.937083333333298</v>
      </c>
      <c r="C8408" s="2" t="s">
        <v>14</v>
      </c>
      <c r="D8408" t="s">
        <v>89</v>
      </c>
      <c r="E8408" s="3">
        <v>37589</v>
      </c>
      <c r="F8408">
        <v>0.13</v>
      </c>
      <c r="G8408" t="s">
        <v>181</v>
      </c>
      <c r="H8408" s="2" t="s">
        <v>15</v>
      </c>
      <c r="I8408" t="s">
        <v>91</v>
      </c>
      <c r="J8408" t="s">
        <v>16</v>
      </c>
      <c r="K8408" t="s">
        <v>80</v>
      </c>
      <c r="L8408" s="3">
        <f t="shared" si="262"/>
        <v>37589</v>
      </c>
      <c r="M8408">
        <f t="shared" si="263"/>
        <v>3.6811900569600001E-3</v>
      </c>
      <c r="N8408">
        <v>37589</v>
      </c>
    </row>
    <row r="8409" spans="1:14" x14ac:dyDescent="0.3">
      <c r="A8409">
        <v>-88.952805555555599</v>
      </c>
      <c r="B8409">
        <v>38.937083333333298</v>
      </c>
      <c r="C8409" s="2" t="s">
        <v>14</v>
      </c>
      <c r="D8409" t="s">
        <v>89</v>
      </c>
      <c r="E8409" s="3">
        <v>37588</v>
      </c>
      <c r="F8409">
        <v>0.13</v>
      </c>
      <c r="G8409" t="s">
        <v>181</v>
      </c>
      <c r="H8409" s="2" t="s">
        <v>15</v>
      </c>
      <c r="I8409" t="s">
        <v>91</v>
      </c>
      <c r="J8409" t="s">
        <v>16</v>
      </c>
      <c r="K8409" t="s">
        <v>80</v>
      </c>
      <c r="L8409" s="3">
        <f t="shared" si="262"/>
        <v>37588</v>
      </c>
      <c r="M8409">
        <f t="shared" si="263"/>
        <v>3.6811900569600001E-3</v>
      </c>
      <c r="N8409">
        <v>37588</v>
      </c>
    </row>
    <row r="8410" spans="1:14" x14ac:dyDescent="0.3">
      <c r="A8410">
        <v>-88.952805555555599</v>
      </c>
      <c r="B8410">
        <v>38.937083333333298</v>
      </c>
      <c r="C8410" s="2" t="s">
        <v>14</v>
      </c>
      <c r="D8410" t="s">
        <v>89</v>
      </c>
      <c r="E8410" s="3">
        <v>37587</v>
      </c>
      <c r="F8410">
        <v>0.18</v>
      </c>
      <c r="G8410" t="s">
        <v>181</v>
      </c>
      <c r="H8410" s="2" t="s">
        <v>15</v>
      </c>
      <c r="I8410" t="s">
        <v>91</v>
      </c>
      <c r="J8410" t="s">
        <v>16</v>
      </c>
      <c r="K8410" t="s">
        <v>80</v>
      </c>
      <c r="L8410" s="3">
        <f t="shared" si="262"/>
        <v>37587</v>
      </c>
      <c r="M8410">
        <f t="shared" si="263"/>
        <v>5.0970323865599998E-3</v>
      </c>
      <c r="N8410">
        <v>37587</v>
      </c>
    </row>
    <row r="8411" spans="1:14" x14ac:dyDescent="0.3">
      <c r="A8411">
        <v>-88.952805555555599</v>
      </c>
      <c r="B8411">
        <v>38.937083333333298</v>
      </c>
      <c r="C8411" s="2" t="s">
        <v>14</v>
      </c>
      <c r="D8411" t="s">
        <v>89</v>
      </c>
      <c r="E8411" s="3">
        <v>37586</v>
      </c>
      <c r="F8411">
        <v>0.22</v>
      </c>
      <c r="G8411" t="s">
        <v>181</v>
      </c>
      <c r="H8411" s="2" t="s">
        <v>15</v>
      </c>
      <c r="I8411" t="s">
        <v>91</v>
      </c>
      <c r="J8411" t="s">
        <v>16</v>
      </c>
      <c r="K8411" t="s">
        <v>80</v>
      </c>
      <c r="L8411" s="3">
        <f t="shared" si="262"/>
        <v>37586</v>
      </c>
      <c r="M8411">
        <f t="shared" si="263"/>
        <v>6.2297062502400004E-3</v>
      </c>
      <c r="N8411">
        <v>37586</v>
      </c>
    </row>
    <row r="8412" spans="1:14" x14ac:dyDescent="0.3">
      <c r="A8412">
        <v>-88.952805555555599</v>
      </c>
      <c r="B8412">
        <v>38.937083333333298</v>
      </c>
      <c r="C8412" s="2" t="s">
        <v>14</v>
      </c>
      <c r="D8412" t="s">
        <v>89</v>
      </c>
      <c r="E8412" s="3">
        <v>37585</v>
      </c>
      <c r="F8412">
        <v>0.26</v>
      </c>
      <c r="G8412" t="s">
        <v>181</v>
      </c>
      <c r="H8412" s="2" t="s">
        <v>15</v>
      </c>
      <c r="I8412" t="s">
        <v>91</v>
      </c>
      <c r="J8412" t="s">
        <v>16</v>
      </c>
      <c r="K8412" t="s">
        <v>80</v>
      </c>
      <c r="L8412" s="3">
        <f t="shared" si="262"/>
        <v>37585</v>
      </c>
      <c r="M8412">
        <f t="shared" si="263"/>
        <v>7.3623801139200001E-3</v>
      </c>
      <c r="N8412">
        <v>37585</v>
      </c>
    </row>
    <row r="8413" spans="1:14" x14ac:dyDescent="0.3">
      <c r="A8413">
        <v>-88.952805555555599</v>
      </c>
      <c r="B8413">
        <v>38.937083333333298</v>
      </c>
      <c r="C8413" s="2" t="s">
        <v>14</v>
      </c>
      <c r="D8413" t="s">
        <v>89</v>
      </c>
      <c r="E8413" s="3">
        <v>37584</v>
      </c>
      <c r="F8413">
        <v>0.3</v>
      </c>
      <c r="G8413" t="s">
        <v>181</v>
      </c>
      <c r="H8413" s="2" t="s">
        <v>15</v>
      </c>
      <c r="I8413" t="s">
        <v>91</v>
      </c>
      <c r="J8413" t="s">
        <v>16</v>
      </c>
      <c r="K8413" t="s">
        <v>80</v>
      </c>
      <c r="L8413" s="3">
        <f t="shared" si="262"/>
        <v>37584</v>
      </c>
      <c r="M8413">
        <f t="shared" si="263"/>
        <v>8.4950539775999999E-3</v>
      </c>
      <c r="N8413">
        <v>37584</v>
      </c>
    </row>
    <row r="8414" spans="1:14" x14ac:dyDescent="0.3">
      <c r="A8414">
        <v>-88.952805555555599</v>
      </c>
      <c r="B8414">
        <v>38.937083333333298</v>
      </c>
      <c r="C8414" s="2" t="s">
        <v>14</v>
      </c>
      <c r="D8414" t="s">
        <v>89</v>
      </c>
      <c r="E8414" s="3">
        <v>37583</v>
      </c>
      <c r="F8414">
        <v>0.33</v>
      </c>
      <c r="G8414" t="s">
        <v>181</v>
      </c>
      <c r="H8414" s="2" t="s">
        <v>15</v>
      </c>
      <c r="I8414" t="s">
        <v>91</v>
      </c>
      <c r="J8414" t="s">
        <v>16</v>
      </c>
      <c r="K8414" t="s">
        <v>80</v>
      </c>
      <c r="L8414" s="3">
        <f t="shared" si="262"/>
        <v>37583</v>
      </c>
      <c r="M8414">
        <f t="shared" si="263"/>
        <v>9.3445593753600006E-3</v>
      </c>
      <c r="N8414">
        <v>37583</v>
      </c>
    </row>
    <row r="8415" spans="1:14" x14ac:dyDescent="0.3">
      <c r="A8415">
        <v>-88.952805555555599</v>
      </c>
      <c r="B8415">
        <v>38.937083333333298</v>
      </c>
      <c r="C8415" s="2" t="s">
        <v>14</v>
      </c>
      <c r="D8415" t="s">
        <v>89</v>
      </c>
      <c r="E8415" s="3">
        <v>37582</v>
      </c>
      <c r="F8415">
        <v>0.37</v>
      </c>
      <c r="G8415" t="s">
        <v>181</v>
      </c>
      <c r="H8415" s="2" t="s">
        <v>15</v>
      </c>
      <c r="I8415" t="s">
        <v>91</v>
      </c>
      <c r="J8415" t="s">
        <v>16</v>
      </c>
      <c r="K8415" t="s">
        <v>80</v>
      </c>
      <c r="L8415" s="3">
        <f t="shared" si="262"/>
        <v>37582</v>
      </c>
      <c r="M8415">
        <f t="shared" si="263"/>
        <v>1.047723323904E-2</v>
      </c>
      <c r="N8415">
        <v>37582</v>
      </c>
    </row>
    <row r="8416" spans="1:14" x14ac:dyDescent="0.3">
      <c r="A8416">
        <v>-88.952805555555599</v>
      </c>
      <c r="B8416">
        <v>38.937083333333298</v>
      </c>
      <c r="C8416" s="2" t="s">
        <v>14</v>
      </c>
      <c r="D8416" t="s">
        <v>89</v>
      </c>
      <c r="E8416" s="3">
        <v>37581</v>
      </c>
      <c r="F8416">
        <v>0.41</v>
      </c>
      <c r="G8416" t="s">
        <v>181</v>
      </c>
      <c r="H8416" s="2" t="s">
        <v>15</v>
      </c>
      <c r="I8416" t="s">
        <v>91</v>
      </c>
      <c r="J8416" t="s">
        <v>16</v>
      </c>
      <c r="K8416" t="s">
        <v>80</v>
      </c>
      <c r="L8416" s="3">
        <f t="shared" si="262"/>
        <v>37581</v>
      </c>
      <c r="M8416">
        <f t="shared" si="263"/>
        <v>1.160990710272E-2</v>
      </c>
      <c r="N8416">
        <v>37581</v>
      </c>
    </row>
    <row r="8417" spans="1:14" x14ac:dyDescent="0.3">
      <c r="A8417">
        <v>-88.952805555555599</v>
      </c>
      <c r="B8417">
        <v>38.937083333333298</v>
      </c>
      <c r="C8417" s="2" t="s">
        <v>14</v>
      </c>
      <c r="D8417" t="s">
        <v>89</v>
      </c>
      <c r="E8417" s="3">
        <v>37580</v>
      </c>
      <c r="F8417">
        <v>0.44</v>
      </c>
      <c r="G8417" t="s">
        <v>181</v>
      </c>
      <c r="H8417" s="2" t="s">
        <v>15</v>
      </c>
      <c r="I8417" t="s">
        <v>91</v>
      </c>
      <c r="J8417" t="s">
        <v>16</v>
      </c>
      <c r="K8417" t="s">
        <v>80</v>
      </c>
      <c r="L8417" s="3">
        <f t="shared" si="262"/>
        <v>37580</v>
      </c>
      <c r="M8417">
        <f t="shared" si="263"/>
        <v>1.2459412500480001E-2</v>
      </c>
      <c r="N8417">
        <v>37580</v>
      </c>
    </row>
    <row r="8418" spans="1:14" x14ac:dyDescent="0.3">
      <c r="A8418">
        <v>-88.952805555555599</v>
      </c>
      <c r="B8418">
        <v>38.937083333333298</v>
      </c>
      <c r="C8418" s="2" t="s">
        <v>14</v>
      </c>
      <c r="D8418" t="s">
        <v>89</v>
      </c>
      <c r="E8418" s="3">
        <v>37579</v>
      </c>
      <c r="F8418">
        <v>0.49</v>
      </c>
      <c r="G8418" t="s">
        <v>181</v>
      </c>
      <c r="H8418" s="2" t="s">
        <v>15</v>
      </c>
      <c r="I8418" t="s">
        <v>91</v>
      </c>
      <c r="J8418" t="s">
        <v>16</v>
      </c>
      <c r="K8418" t="s">
        <v>80</v>
      </c>
      <c r="L8418" s="3">
        <f t="shared" si="262"/>
        <v>37579</v>
      </c>
      <c r="M8418">
        <f t="shared" si="263"/>
        <v>1.387525483008E-2</v>
      </c>
      <c r="N8418">
        <v>37579</v>
      </c>
    </row>
    <row r="8419" spans="1:14" x14ac:dyDescent="0.3">
      <c r="A8419">
        <v>-88.952805555555599</v>
      </c>
      <c r="B8419">
        <v>38.937083333333298</v>
      </c>
      <c r="C8419" s="2" t="s">
        <v>14</v>
      </c>
      <c r="D8419" t="s">
        <v>89</v>
      </c>
      <c r="E8419" s="3">
        <v>37578</v>
      </c>
      <c r="F8419">
        <v>0.57999999999999996</v>
      </c>
      <c r="G8419" t="s">
        <v>181</v>
      </c>
      <c r="H8419" s="2" t="s">
        <v>15</v>
      </c>
      <c r="I8419" t="s">
        <v>91</v>
      </c>
      <c r="J8419" t="s">
        <v>16</v>
      </c>
      <c r="K8419" t="s">
        <v>80</v>
      </c>
      <c r="L8419" s="3">
        <f t="shared" si="262"/>
        <v>37578</v>
      </c>
      <c r="M8419">
        <f t="shared" si="263"/>
        <v>1.6423771023359998E-2</v>
      </c>
      <c r="N8419">
        <v>37578</v>
      </c>
    </row>
    <row r="8420" spans="1:14" x14ac:dyDescent="0.3">
      <c r="A8420">
        <v>-88.952805555555599</v>
      </c>
      <c r="B8420">
        <v>38.937083333333298</v>
      </c>
      <c r="C8420" s="2" t="s">
        <v>14</v>
      </c>
      <c r="D8420" t="s">
        <v>89</v>
      </c>
      <c r="E8420" s="3">
        <v>37577</v>
      </c>
      <c r="F8420">
        <v>0.68</v>
      </c>
      <c r="G8420" t="s">
        <v>181</v>
      </c>
      <c r="H8420" s="2" t="s">
        <v>15</v>
      </c>
      <c r="I8420" t="s">
        <v>91</v>
      </c>
      <c r="J8420" t="s">
        <v>16</v>
      </c>
      <c r="K8420" t="s">
        <v>80</v>
      </c>
      <c r="L8420" s="3">
        <f t="shared" si="262"/>
        <v>37577</v>
      </c>
      <c r="M8420">
        <f t="shared" si="263"/>
        <v>1.9255455682560003E-2</v>
      </c>
      <c r="N8420">
        <v>37577</v>
      </c>
    </row>
    <row r="8421" spans="1:14" x14ac:dyDescent="0.3">
      <c r="A8421">
        <v>-88.952805555555599</v>
      </c>
      <c r="B8421">
        <v>38.937083333333298</v>
      </c>
      <c r="C8421" s="2" t="s">
        <v>14</v>
      </c>
      <c r="D8421" t="s">
        <v>89</v>
      </c>
      <c r="E8421" s="3">
        <v>37576</v>
      </c>
      <c r="F8421">
        <v>0.79</v>
      </c>
      <c r="G8421" t="s">
        <v>181</v>
      </c>
      <c r="H8421" s="2" t="s">
        <v>15</v>
      </c>
      <c r="I8421" t="s">
        <v>91</v>
      </c>
      <c r="J8421" t="s">
        <v>16</v>
      </c>
      <c r="K8421" t="s">
        <v>80</v>
      </c>
      <c r="L8421" s="3">
        <f t="shared" si="262"/>
        <v>37576</v>
      </c>
      <c r="M8421">
        <f t="shared" si="263"/>
        <v>2.2370308807680001E-2</v>
      </c>
      <c r="N8421">
        <v>37576</v>
      </c>
    </row>
    <row r="8422" spans="1:14" x14ac:dyDescent="0.3">
      <c r="A8422">
        <v>-88.952805555555599</v>
      </c>
      <c r="B8422">
        <v>38.937083333333298</v>
      </c>
      <c r="C8422" s="2" t="s">
        <v>14</v>
      </c>
      <c r="D8422" t="s">
        <v>89</v>
      </c>
      <c r="E8422" s="3">
        <v>37575</v>
      </c>
      <c r="F8422">
        <v>0.78</v>
      </c>
      <c r="G8422" t="s">
        <v>181</v>
      </c>
      <c r="H8422" s="2" t="s">
        <v>15</v>
      </c>
      <c r="I8422" t="s">
        <v>91</v>
      </c>
      <c r="J8422" t="s">
        <v>16</v>
      </c>
      <c r="K8422" t="s">
        <v>80</v>
      </c>
      <c r="L8422" s="3">
        <f t="shared" si="262"/>
        <v>37575</v>
      </c>
      <c r="M8422">
        <f t="shared" si="263"/>
        <v>2.208714034176E-2</v>
      </c>
      <c r="N8422">
        <v>37575</v>
      </c>
    </row>
    <row r="8423" spans="1:14" x14ac:dyDescent="0.3">
      <c r="A8423">
        <v>-88.952805555555599</v>
      </c>
      <c r="B8423">
        <v>38.937083333333298</v>
      </c>
      <c r="C8423" s="2" t="s">
        <v>14</v>
      </c>
      <c r="D8423" t="s">
        <v>89</v>
      </c>
      <c r="E8423" s="3">
        <v>37574</v>
      </c>
      <c r="F8423">
        <v>0.86</v>
      </c>
      <c r="G8423" t="s">
        <v>181</v>
      </c>
      <c r="H8423" s="2" t="s">
        <v>15</v>
      </c>
      <c r="I8423" t="s">
        <v>91</v>
      </c>
      <c r="J8423" t="s">
        <v>16</v>
      </c>
      <c r="K8423" t="s">
        <v>80</v>
      </c>
      <c r="L8423" s="3">
        <f t="shared" si="262"/>
        <v>37574</v>
      </c>
      <c r="M8423">
        <f t="shared" si="263"/>
        <v>2.435248806912E-2</v>
      </c>
      <c r="N8423">
        <v>37574</v>
      </c>
    </row>
    <row r="8424" spans="1:14" x14ac:dyDescent="0.3">
      <c r="A8424">
        <v>-88.952805555555599</v>
      </c>
      <c r="B8424">
        <v>38.937083333333298</v>
      </c>
      <c r="C8424" s="2" t="s">
        <v>14</v>
      </c>
      <c r="D8424" t="s">
        <v>89</v>
      </c>
      <c r="E8424" s="3">
        <v>37573</v>
      </c>
      <c r="F8424">
        <v>1.28</v>
      </c>
      <c r="G8424" t="s">
        <v>181</v>
      </c>
      <c r="H8424" s="2" t="s">
        <v>15</v>
      </c>
      <c r="I8424" t="s">
        <v>91</v>
      </c>
      <c r="J8424" t="s">
        <v>16</v>
      </c>
      <c r="K8424" t="s">
        <v>80</v>
      </c>
      <c r="L8424" s="3">
        <f t="shared" si="262"/>
        <v>37573</v>
      </c>
      <c r="M8424">
        <f t="shared" si="263"/>
        <v>3.6245563637759999E-2</v>
      </c>
      <c r="N8424">
        <v>37573</v>
      </c>
    </row>
    <row r="8425" spans="1:14" x14ac:dyDescent="0.3">
      <c r="A8425">
        <v>-88.952805555555599</v>
      </c>
      <c r="B8425">
        <v>38.937083333333298</v>
      </c>
      <c r="C8425" s="2" t="s">
        <v>14</v>
      </c>
      <c r="D8425" t="s">
        <v>89</v>
      </c>
      <c r="E8425" s="3">
        <v>37572</v>
      </c>
      <c r="F8425">
        <v>2.81</v>
      </c>
      <c r="G8425" t="s">
        <v>181</v>
      </c>
      <c r="H8425" s="2" t="s">
        <v>15</v>
      </c>
      <c r="I8425" t="s">
        <v>91</v>
      </c>
      <c r="J8425" t="s">
        <v>16</v>
      </c>
      <c r="K8425" t="s">
        <v>80</v>
      </c>
      <c r="L8425" s="3">
        <f t="shared" si="262"/>
        <v>37572</v>
      </c>
      <c r="M8425">
        <f t="shared" si="263"/>
        <v>7.9570338923520001E-2</v>
      </c>
      <c r="N8425">
        <v>37572</v>
      </c>
    </row>
    <row r="8426" spans="1:14" x14ac:dyDescent="0.3">
      <c r="A8426">
        <v>-88.952805555555599</v>
      </c>
      <c r="B8426">
        <v>38.937083333333298</v>
      </c>
      <c r="C8426" s="2" t="s">
        <v>14</v>
      </c>
      <c r="D8426" t="s">
        <v>89</v>
      </c>
      <c r="E8426" s="3">
        <v>37571</v>
      </c>
      <c r="F8426">
        <v>17.2</v>
      </c>
      <c r="G8426" t="s">
        <v>181</v>
      </c>
      <c r="H8426" s="2" t="s">
        <v>15</v>
      </c>
      <c r="I8426" t="s">
        <v>91</v>
      </c>
      <c r="J8426" t="s">
        <v>16</v>
      </c>
      <c r="K8426" t="s">
        <v>80</v>
      </c>
      <c r="L8426" s="3">
        <f t="shared" si="262"/>
        <v>37571</v>
      </c>
      <c r="M8426">
        <f t="shared" si="263"/>
        <v>0.48704976138239997</v>
      </c>
      <c r="N8426">
        <v>37571</v>
      </c>
    </row>
    <row r="8427" spans="1:14" x14ac:dyDescent="0.3">
      <c r="A8427">
        <v>-88.952805555555599</v>
      </c>
      <c r="B8427">
        <v>38.937083333333298</v>
      </c>
      <c r="C8427" s="2" t="s">
        <v>14</v>
      </c>
      <c r="D8427" t="s">
        <v>89</v>
      </c>
      <c r="E8427" s="3">
        <v>37570</v>
      </c>
      <c r="F8427">
        <v>5.49</v>
      </c>
      <c r="G8427" t="s">
        <v>181</v>
      </c>
      <c r="H8427" s="2" t="s">
        <v>15</v>
      </c>
      <c r="I8427" t="s">
        <v>91</v>
      </c>
      <c r="J8427" t="s">
        <v>16</v>
      </c>
      <c r="K8427" t="s">
        <v>80</v>
      </c>
      <c r="L8427" s="3">
        <f t="shared" si="262"/>
        <v>37570</v>
      </c>
      <c r="M8427">
        <f t="shared" si="263"/>
        <v>0.15545948779008001</v>
      </c>
      <c r="N8427">
        <v>37570</v>
      </c>
    </row>
    <row r="8428" spans="1:14" x14ac:dyDescent="0.3">
      <c r="A8428">
        <v>-88.952805555555599</v>
      </c>
      <c r="B8428">
        <v>38.937083333333298</v>
      </c>
      <c r="C8428" s="2" t="s">
        <v>14</v>
      </c>
      <c r="D8428" t="s">
        <v>89</v>
      </c>
      <c r="E8428" s="3">
        <v>37569</v>
      </c>
      <c r="F8428">
        <v>0.67</v>
      </c>
      <c r="G8428" t="s">
        <v>181</v>
      </c>
      <c r="H8428" s="2" t="s">
        <v>15</v>
      </c>
      <c r="I8428" t="s">
        <v>91</v>
      </c>
      <c r="J8428" t="s">
        <v>16</v>
      </c>
      <c r="K8428" t="s">
        <v>80</v>
      </c>
      <c r="L8428" s="3">
        <f t="shared" si="262"/>
        <v>37569</v>
      </c>
      <c r="M8428">
        <f t="shared" si="263"/>
        <v>1.8972287216640002E-2</v>
      </c>
      <c r="N8428">
        <v>37569</v>
      </c>
    </row>
    <row r="8429" spans="1:14" x14ac:dyDescent="0.3">
      <c r="A8429">
        <v>-88.952805555555599</v>
      </c>
      <c r="B8429">
        <v>38.937083333333298</v>
      </c>
      <c r="C8429" s="2" t="s">
        <v>14</v>
      </c>
      <c r="D8429" t="s">
        <v>89</v>
      </c>
      <c r="E8429" s="3">
        <v>37568</v>
      </c>
      <c r="F8429">
        <v>0.79</v>
      </c>
      <c r="G8429" t="s">
        <v>181</v>
      </c>
      <c r="H8429" s="2" t="s">
        <v>15</v>
      </c>
      <c r="I8429" t="s">
        <v>91</v>
      </c>
      <c r="J8429" t="s">
        <v>16</v>
      </c>
      <c r="K8429" t="s">
        <v>80</v>
      </c>
      <c r="L8429" s="3">
        <f t="shared" si="262"/>
        <v>37568</v>
      </c>
      <c r="M8429">
        <f t="shared" si="263"/>
        <v>2.2370308807680001E-2</v>
      </c>
      <c r="N8429">
        <v>37568</v>
      </c>
    </row>
    <row r="8430" spans="1:14" x14ac:dyDescent="0.3">
      <c r="A8430">
        <v>-88.952805555555599</v>
      </c>
      <c r="B8430">
        <v>38.937083333333298</v>
      </c>
      <c r="C8430" s="2" t="s">
        <v>14</v>
      </c>
      <c r="D8430" t="s">
        <v>89</v>
      </c>
      <c r="E8430" s="3">
        <v>37567</v>
      </c>
      <c r="F8430">
        <v>0.95</v>
      </c>
      <c r="G8430" t="s">
        <v>181</v>
      </c>
      <c r="H8430" s="2" t="s">
        <v>15</v>
      </c>
      <c r="I8430" t="s">
        <v>91</v>
      </c>
      <c r="J8430" t="s">
        <v>16</v>
      </c>
      <c r="K8430" t="s">
        <v>80</v>
      </c>
      <c r="L8430" s="3">
        <f t="shared" si="262"/>
        <v>37567</v>
      </c>
      <c r="M8430">
        <f t="shared" si="263"/>
        <v>2.69010042624E-2</v>
      </c>
      <c r="N8430">
        <v>37567</v>
      </c>
    </row>
    <row r="8431" spans="1:14" x14ac:dyDescent="0.3">
      <c r="A8431">
        <v>-88.952805555555599</v>
      </c>
      <c r="B8431">
        <v>38.937083333333298</v>
      </c>
      <c r="C8431" s="2" t="s">
        <v>14</v>
      </c>
      <c r="D8431" t="s">
        <v>89</v>
      </c>
      <c r="E8431" s="3">
        <v>37566</v>
      </c>
      <c r="F8431">
        <v>0.91</v>
      </c>
      <c r="G8431" t="s">
        <v>181</v>
      </c>
      <c r="H8431" s="2" t="s">
        <v>15</v>
      </c>
      <c r="I8431" t="s">
        <v>91</v>
      </c>
      <c r="J8431" t="s">
        <v>16</v>
      </c>
      <c r="K8431" t="s">
        <v>80</v>
      </c>
      <c r="L8431" s="3">
        <f t="shared" si="262"/>
        <v>37566</v>
      </c>
      <c r="M8431">
        <f t="shared" si="263"/>
        <v>2.576833039872E-2</v>
      </c>
      <c r="N8431">
        <v>37566</v>
      </c>
    </row>
    <row r="8432" spans="1:14" x14ac:dyDescent="0.3">
      <c r="A8432">
        <v>-88.952805555555599</v>
      </c>
      <c r="B8432">
        <v>38.937083333333298</v>
      </c>
      <c r="C8432" s="2" t="s">
        <v>14</v>
      </c>
      <c r="D8432" t="s">
        <v>89</v>
      </c>
      <c r="E8432" s="3">
        <v>37565</v>
      </c>
      <c r="F8432">
        <v>0.78</v>
      </c>
      <c r="G8432" t="s">
        <v>181</v>
      </c>
      <c r="H8432" s="2" t="s">
        <v>15</v>
      </c>
      <c r="I8432" t="s">
        <v>91</v>
      </c>
      <c r="J8432" t="s">
        <v>16</v>
      </c>
      <c r="K8432" t="s">
        <v>80</v>
      </c>
      <c r="L8432" s="3">
        <f t="shared" si="262"/>
        <v>37565</v>
      </c>
      <c r="M8432">
        <f t="shared" si="263"/>
        <v>2.208714034176E-2</v>
      </c>
      <c r="N8432">
        <v>37565</v>
      </c>
    </row>
    <row r="8433" spans="1:14" x14ac:dyDescent="0.3">
      <c r="A8433">
        <v>-88.952805555555599</v>
      </c>
      <c r="B8433">
        <v>38.937083333333298</v>
      </c>
      <c r="C8433" s="2" t="s">
        <v>14</v>
      </c>
      <c r="D8433" t="s">
        <v>89</v>
      </c>
      <c r="E8433" s="3">
        <v>37564</v>
      </c>
      <c r="F8433">
        <v>0.65</v>
      </c>
      <c r="G8433" t="s">
        <v>181</v>
      </c>
      <c r="H8433" s="2" t="s">
        <v>15</v>
      </c>
      <c r="I8433" t="s">
        <v>91</v>
      </c>
      <c r="J8433" t="s">
        <v>16</v>
      </c>
      <c r="K8433" t="s">
        <v>80</v>
      </c>
      <c r="L8433" s="3">
        <f t="shared" si="262"/>
        <v>37564</v>
      </c>
      <c r="M8433">
        <f t="shared" si="263"/>
        <v>1.84059502848E-2</v>
      </c>
      <c r="N8433">
        <v>37564</v>
      </c>
    </row>
    <row r="8434" spans="1:14" x14ac:dyDescent="0.3">
      <c r="A8434">
        <v>-88.952805555555599</v>
      </c>
      <c r="B8434">
        <v>38.937083333333298</v>
      </c>
      <c r="C8434" s="2" t="s">
        <v>14</v>
      </c>
      <c r="D8434" t="s">
        <v>89</v>
      </c>
      <c r="E8434" s="3">
        <v>37563</v>
      </c>
      <c r="F8434">
        <v>0.75</v>
      </c>
      <c r="G8434" t="s">
        <v>181</v>
      </c>
      <c r="H8434" s="2" t="s">
        <v>15</v>
      </c>
      <c r="I8434" t="s">
        <v>91</v>
      </c>
      <c r="J8434" t="s">
        <v>16</v>
      </c>
      <c r="K8434" t="s">
        <v>80</v>
      </c>
      <c r="L8434" s="3">
        <f t="shared" si="262"/>
        <v>37563</v>
      </c>
      <c r="M8434">
        <f t="shared" si="263"/>
        <v>2.1237634944000001E-2</v>
      </c>
      <c r="N8434">
        <v>37563</v>
      </c>
    </row>
    <row r="8435" spans="1:14" x14ac:dyDescent="0.3">
      <c r="A8435">
        <v>-88.952805555555599</v>
      </c>
      <c r="B8435">
        <v>38.937083333333298</v>
      </c>
      <c r="C8435" s="2" t="s">
        <v>14</v>
      </c>
      <c r="D8435" t="s">
        <v>89</v>
      </c>
      <c r="E8435" s="3">
        <v>37562</v>
      </c>
      <c r="F8435">
        <v>0.92</v>
      </c>
      <c r="G8435" t="s">
        <v>181</v>
      </c>
      <c r="H8435" s="2" t="s">
        <v>15</v>
      </c>
      <c r="I8435" t="s">
        <v>91</v>
      </c>
      <c r="J8435" t="s">
        <v>16</v>
      </c>
      <c r="K8435" t="s">
        <v>80</v>
      </c>
      <c r="L8435" s="3">
        <f t="shared" si="262"/>
        <v>37562</v>
      </c>
      <c r="M8435">
        <f t="shared" si="263"/>
        <v>2.6051498864640001E-2</v>
      </c>
      <c r="N8435">
        <v>37562</v>
      </c>
    </row>
    <row r="8436" spans="1:14" x14ac:dyDescent="0.3">
      <c r="A8436">
        <v>-88.952805555555599</v>
      </c>
      <c r="B8436">
        <v>38.937083333333298</v>
      </c>
      <c r="C8436" s="2" t="s">
        <v>14</v>
      </c>
      <c r="D8436" t="s">
        <v>89</v>
      </c>
      <c r="E8436" s="3">
        <v>37561</v>
      </c>
      <c r="F8436">
        <v>1.17</v>
      </c>
      <c r="G8436" t="s">
        <v>181</v>
      </c>
      <c r="H8436" s="2" t="s">
        <v>15</v>
      </c>
      <c r="I8436" t="s">
        <v>91</v>
      </c>
      <c r="J8436" t="s">
        <v>16</v>
      </c>
      <c r="K8436" t="s">
        <v>80</v>
      </c>
      <c r="L8436" s="3">
        <f t="shared" si="262"/>
        <v>37561</v>
      </c>
      <c r="M8436">
        <f t="shared" si="263"/>
        <v>3.3130710512640001E-2</v>
      </c>
      <c r="N8436">
        <v>37561</v>
      </c>
    </row>
    <row r="8437" spans="1:14" x14ac:dyDescent="0.3">
      <c r="A8437">
        <v>-88.952805555555599</v>
      </c>
      <c r="B8437">
        <v>38.937083333333298</v>
      </c>
      <c r="C8437" s="2" t="s">
        <v>14</v>
      </c>
      <c r="D8437" t="s">
        <v>89</v>
      </c>
      <c r="E8437" s="3">
        <v>37560</v>
      </c>
      <c r="F8437">
        <v>1.73</v>
      </c>
      <c r="G8437" t="s">
        <v>181</v>
      </c>
      <c r="H8437" s="2" t="s">
        <v>15</v>
      </c>
      <c r="I8437" t="s">
        <v>91</v>
      </c>
      <c r="J8437" t="s">
        <v>16</v>
      </c>
      <c r="K8437" t="s">
        <v>80</v>
      </c>
      <c r="L8437" s="3">
        <f t="shared" si="262"/>
        <v>37560</v>
      </c>
      <c r="M8437">
        <f t="shared" si="263"/>
        <v>4.8988144604160004E-2</v>
      </c>
      <c r="N8437">
        <v>37560</v>
      </c>
    </row>
    <row r="8438" spans="1:14" x14ac:dyDescent="0.3">
      <c r="A8438">
        <v>-88.952805555555599</v>
      </c>
      <c r="B8438">
        <v>38.937083333333298</v>
      </c>
      <c r="C8438" s="2" t="s">
        <v>14</v>
      </c>
      <c r="D8438" t="s">
        <v>89</v>
      </c>
      <c r="E8438" s="3">
        <v>37559</v>
      </c>
      <c r="F8438">
        <v>4.78</v>
      </c>
      <c r="G8438" t="s">
        <v>181</v>
      </c>
      <c r="H8438" s="2" t="s">
        <v>15</v>
      </c>
      <c r="I8438" t="s">
        <v>91</v>
      </c>
      <c r="J8438" t="s">
        <v>16</v>
      </c>
      <c r="K8438" t="s">
        <v>80</v>
      </c>
      <c r="L8438" s="3">
        <f t="shared" si="262"/>
        <v>37559</v>
      </c>
      <c r="M8438">
        <f t="shared" si="263"/>
        <v>0.13535452670976</v>
      </c>
      <c r="N8438">
        <v>37559</v>
      </c>
    </row>
    <row r="8439" spans="1:14" x14ac:dyDescent="0.3">
      <c r="A8439">
        <v>-88.952805555555599</v>
      </c>
      <c r="B8439">
        <v>38.937083333333298</v>
      </c>
      <c r="C8439" s="2" t="s">
        <v>14</v>
      </c>
      <c r="D8439" t="s">
        <v>89</v>
      </c>
      <c r="E8439" s="3">
        <v>37558</v>
      </c>
      <c r="F8439">
        <v>2.9</v>
      </c>
      <c r="G8439" t="s">
        <v>178</v>
      </c>
      <c r="H8439" s="2" t="s">
        <v>15</v>
      </c>
      <c r="I8439" t="s">
        <v>91</v>
      </c>
      <c r="J8439" t="s">
        <v>16</v>
      </c>
      <c r="K8439" t="s">
        <v>80</v>
      </c>
      <c r="L8439" s="3">
        <f t="shared" si="262"/>
        <v>37558</v>
      </c>
      <c r="M8439">
        <f t="shared" si="263"/>
        <v>8.2118855116800005E-2</v>
      </c>
      <c r="N8439">
        <v>37558</v>
      </c>
    </row>
    <row r="8440" spans="1:14" x14ac:dyDescent="0.3">
      <c r="A8440">
        <v>-88.952805555555599</v>
      </c>
      <c r="B8440">
        <v>38.937083333333298</v>
      </c>
      <c r="C8440" s="2" t="s">
        <v>14</v>
      </c>
      <c r="D8440" t="s">
        <v>89</v>
      </c>
      <c r="E8440" s="3">
        <v>37557</v>
      </c>
      <c r="F8440">
        <v>0</v>
      </c>
      <c r="G8440" t="s">
        <v>181</v>
      </c>
      <c r="H8440" s="2" t="s">
        <v>15</v>
      </c>
      <c r="I8440" t="s">
        <v>91</v>
      </c>
      <c r="J8440" t="s">
        <v>16</v>
      </c>
      <c r="K8440" t="s">
        <v>80</v>
      </c>
      <c r="L8440" s="3">
        <f t="shared" si="262"/>
        <v>37557</v>
      </c>
      <c r="M8440">
        <f t="shared" si="263"/>
        <v>0</v>
      </c>
      <c r="N8440">
        <v>37557</v>
      </c>
    </row>
    <row r="8441" spans="1:14" x14ac:dyDescent="0.3">
      <c r="A8441">
        <v>-88.952805555555599</v>
      </c>
      <c r="B8441">
        <v>38.937083333333298</v>
      </c>
      <c r="C8441" s="2" t="s">
        <v>14</v>
      </c>
      <c r="D8441" t="s">
        <v>89</v>
      </c>
      <c r="E8441" s="3">
        <v>37556</v>
      </c>
      <c r="F8441">
        <v>0</v>
      </c>
      <c r="G8441" t="s">
        <v>181</v>
      </c>
      <c r="H8441" s="2" t="s">
        <v>15</v>
      </c>
      <c r="I8441" t="s">
        <v>91</v>
      </c>
      <c r="J8441" t="s">
        <v>16</v>
      </c>
      <c r="K8441" t="s">
        <v>80</v>
      </c>
      <c r="L8441" s="3">
        <f t="shared" si="262"/>
        <v>37556</v>
      </c>
      <c r="M8441">
        <f t="shared" si="263"/>
        <v>0</v>
      </c>
      <c r="N8441">
        <v>37556</v>
      </c>
    </row>
    <row r="8442" spans="1:14" x14ac:dyDescent="0.3">
      <c r="A8442">
        <v>-88.952805555555599</v>
      </c>
      <c r="B8442">
        <v>38.937083333333298</v>
      </c>
      <c r="C8442" s="2" t="s">
        <v>14</v>
      </c>
      <c r="D8442" t="s">
        <v>89</v>
      </c>
      <c r="E8442" s="3">
        <v>37555</v>
      </c>
      <c r="F8442">
        <v>0</v>
      </c>
      <c r="G8442" t="s">
        <v>181</v>
      </c>
      <c r="H8442" s="2" t="s">
        <v>15</v>
      </c>
      <c r="I8442" t="s">
        <v>91</v>
      </c>
      <c r="J8442" t="s">
        <v>16</v>
      </c>
      <c r="K8442" t="s">
        <v>80</v>
      </c>
      <c r="L8442" s="3">
        <f t="shared" si="262"/>
        <v>37555</v>
      </c>
      <c r="M8442">
        <f t="shared" si="263"/>
        <v>0</v>
      </c>
      <c r="N8442">
        <v>37555</v>
      </c>
    </row>
    <row r="8443" spans="1:14" x14ac:dyDescent="0.3">
      <c r="A8443">
        <v>-88.952805555555599</v>
      </c>
      <c r="B8443">
        <v>38.937083333333298</v>
      </c>
      <c r="C8443" s="2" t="s">
        <v>14</v>
      </c>
      <c r="D8443" t="s">
        <v>89</v>
      </c>
      <c r="E8443" s="3">
        <v>37554</v>
      </c>
      <c r="F8443">
        <v>0</v>
      </c>
      <c r="G8443" t="s">
        <v>181</v>
      </c>
      <c r="H8443" s="2" t="s">
        <v>15</v>
      </c>
      <c r="I8443" t="s">
        <v>91</v>
      </c>
      <c r="J8443" t="s">
        <v>16</v>
      </c>
      <c r="K8443" t="s">
        <v>80</v>
      </c>
      <c r="L8443" s="3">
        <f t="shared" si="262"/>
        <v>37554</v>
      </c>
      <c r="M8443">
        <f t="shared" si="263"/>
        <v>0</v>
      </c>
      <c r="N8443">
        <v>37554</v>
      </c>
    </row>
    <row r="8444" spans="1:14" x14ac:dyDescent="0.3">
      <c r="A8444">
        <v>-88.952805555555599</v>
      </c>
      <c r="B8444">
        <v>38.937083333333298</v>
      </c>
      <c r="C8444" s="2" t="s">
        <v>14</v>
      </c>
      <c r="D8444" t="s">
        <v>89</v>
      </c>
      <c r="E8444" s="3">
        <v>37553</v>
      </c>
      <c r="F8444">
        <v>0</v>
      </c>
      <c r="G8444" t="s">
        <v>181</v>
      </c>
      <c r="H8444" s="2" t="s">
        <v>15</v>
      </c>
      <c r="I8444" t="s">
        <v>91</v>
      </c>
      <c r="J8444" t="s">
        <v>16</v>
      </c>
      <c r="K8444" t="s">
        <v>80</v>
      </c>
      <c r="L8444" s="3">
        <f t="shared" si="262"/>
        <v>37553</v>
      </c>
      <c r="M8444">
        <f t="shared" si="263"/>
        <v>0</v>
      </c>
      <c r="N8444">
        <v>37553</v>
      </c>
    </row>
    <row r="8445" spans="1:14" x14ac:dyDescent="0.3">
      <c r="A8445">
        <v>-88.952805555555599</v>
      </c>
      <c r="B8445">
        <v>38.937083333333298</v>
      </c>
      <c r="C8445" s="2" t="s">
        <v>14</v>
      </c>
      <c r="D8445" t="s">
        <v>89</v>
      </c>
      <c r="E8445" s="3">
        <v>37552</v>
      </c>
      <c r="F8445">
        <v>0</v>
      </c>
      <c r="G8445" t="s">
        <v>181</v>
      </c>
      <c r="H8445" s="2" t="s">
        <v>15</v>
      </c>
      <c r="I8445" t="s">
        <v>91</v>
      </c>
      <c r="J8445" t="s">
        <v>16</v>
      </c>
      <c r="K8445" t="s">
        <v>80</v>
      </c>
      <c r="L8445" s="3">
        <f t="shared" si="262"/>
        <v>37552</v>
      </c>
      <c r="M8445">
        <f t="shared" si="263"/>
        <v>0</v>
      </c>
      <c r="N8445">
        <v>37552</v>
      </c>
    </row>
    <row r="8446" spans="1:14" x14ac:dyDescent="0.3">
      <c r="A8446">
        <v>-88.952805555555599</v>
      </c>
      <c r="B8446">
        <v>38.937083333333298</v>
      </c>
      <c r="C8446" s="2" t="s">
        <v>14</v>
      </c>
      <c r="D8446" t="s">
        <v>89</v>
      </c>
      <c r="E8446" s="3">
        <v>37551</v>
      </c>
      <c r="F8446">
        <v>0</v>
      </c>
      <c r="G8446" t="s">
        <v>181</v>
      </c>
      <c r="H8446" s="2" t="s">
        <v>15</v>
      </c>
      <c r="I8446" t="s">
        <v>91</v>
      </c>
      <c r="J8446" t="s">
        <v>16</v>
      </c>
      <c r="K8446" t="s">
        <v>80</v>
      </c>
      <c r="L8446" s="3">
        <f t="shared" si="262"/>
        <v>37551</v>
      </c>
      <c r="M8446">
        <f t="shared" si="263"/>
        <v>0</v>
      </c>
      <c r="N8446">
        <v>37551</v>
      </c>
    </row>
    <row r="8447" spans="1:14" x14ac:dyDescent="0.3">
      <c r="A8447">
        <v>-88.952805555555599</v>
      </c>
      <c r="B8447">
        <v>38.937083333333298</v>
      </c>
      <c r="C8447" s="2" t="s">
        <v>14</v>
      </c>
      <c r="D8447" t="s">
        <v>89</v>
      </c>
      <c r="E8447" s="3">
        <v>37550</v>
      </c>
      <c r="F8447">
        <v>0</v>
      </c>
      <c r="G8447" t="s">
        <v>181</v>
      </c>
      <c r="H8447" s="2" t="s">
        <v>15</v>
      </c>
      <c r="I8447" t="s">
        <v>91</v>
      </c>
      <c r="J8447" t="s">
        <v>16</v>
      </c>
      <c r="K8447" t="s">
        <v>80</v>
      </c>
      <c r="L8447" s="3">
        <f t="shared" si="262"/>
        <v>37550</v>
      </c>
      <c r="M8447">
        <f t="shared" si="263"/>
        <v>0</v>
      </c>
      <c r="N8447">
        <v>37550</v>
      </c>
    </row>
    <row r="8448" spans="1:14" x14ac:dyDescent="0.3">
      <c r="A8448">
        <v>-88.952805555555599</v>
      </c>
      <c r="B8448">
        <v>38.937083333333298</v>
      </c>
      <c r="C8448" s="2" t="s">
        <v>14</v>
      </c>
      <c r="D8448" t="s">
        <v>89</v>
      </c>
      <c r="E8448" s="3">
        <v>37549</v>
      </c>
      <c r="F8448">
        <v>0</v>
      </c>
      <c r="G8448" t="s">
        <v>181</v>
      </c>
      <c r="H8448" s="2" t="s">
        <v>15</v>
      </c>
      <c r="I8448" t="s">
        <v>91</v>
      </c>
      <c r="J8448" t="s">
        <v>16</v>
      </c>
      <c r="K8448" t="s">
        <v>80</v>
      </c>
      <c r="L8448" s="3">
        <f t="shared" si="262"/>
        <v>37549</v>
      </c>
      <c r="M8448">
        <f t="shared" si="263"/>
        <v>0</v>
      </c>
      <c r="N8448">
        <v>37549</v>
      </c>
    </row>
    <row r="8449" spans="1:14" x14ac:dyDescent="0.3">
      <c r="A8449">
        <v>-88.952805555555599</v>
      </c>
      <c r="B8449">
        <v>38.937083333333298</v>
      </c>
      <c r="C8449" s="2" t="s">
        <v>14</v>
      </c>
      <c r="D8449" t="s">
        <v>89</v>
      </c>
      <c r="E8449" s="3">
        <v>37548</v>
      </c>
      <c r="F8449">
        <v>0</v>
      </c>
      <c r="G8449" t="s">
        <v>181</v>
      </c>
      <c r="H8449" s="2" t="s">
        <v>15</v>
      </c>
      <c r="I8449" t="s">
        <v>91</v>
      </c>
      <c r="J8449" t="s">
        <v>16</v>
      </c>
      <c r="K8449" t="s">
        <v>80</v>
      </c>
      <c r="L8449" s="3">
        <f t="shared" si="262"/>
        <v>37548</v>
      </c>
      <c r="M8449">
        <f t="shared" si="263"/>
        <v>0</v>
      </c>
      <c r="N8449">
        <v>37548</v>
      </c>
    </row>
    <row r="8450" spans="1:14" x14ac:dyDescent="0.3">
      <c r="A8450">
        <v>-88.952805555555599</v>
      </c>
      <c r="B8450">
        <v>38.937083333333298</v>
      </c>
      <c r="C8450" s="2" t="s">
        <v>14</v>
      </c>
      <c r="D8450" t="s">
        <v>89</v>
      </c>
      <c r="E8450" s="3">
        <v>37547</v>
      </c>
      <c r="F8450">
        <v>0</v>
      </c>
      <c r="G8450" t="s">
        <v>181</v>
      </c>
      <c r="H8450" s="2" t="s">
        <v>15</v>
      </c>
      <c r="I8450" t="s">
        <v>91</v>
      </c>
      <c r="J8450" t="s">
        <v>16</v>
      </c>
      <c r="K8450" t="s">
        <v>80</v>
      </c>
      <c r="L8450" s="3">
        <f t="shared" si="262"/>
        <v>37547</v>
      </c>
      <c r="M8450">
        <f t="shared" si="263"/>
        <v>0</v>
      </c>
      <c r="N8450">
        <v>37547</v>
      </c>
    </row>
    <row r="8451" spans="1:14" x14ac:dyDescent="0.3">
      <c r="A8451">
        <v>-88.952805555555599</v>
      </c>
      <c r="B8451">
        <v>38.937083333333298</v>
      </c>
      <c r="C8451" s="2" t="s">
        <v>14</v>
      </c>
      <c r="D8451" t="s">
        <v>89</v>
      </c>
      <c r="E8451" s="3">
        <v>37546</v>
      </c>
      <c r="F8451">
        <v>0</v>
      </c>
      <c r="G8451" t="s">
        <v>181</v>
      </c>
      <c r="H8451" s="2" t="s">
        <v>15</v>
      </c>
      <c r="I8451" t="s">
        <v>91</v>
      </c>
      <c r="J8451" t="s">
        <v>16</v>
      </c>
      <c r="K8451" t="s">
        <v>80</v>
      </c>
      <c r="L8451" s="3">
        <f t="shared" ref="L8451:L8514" si="264">E8451</f>
        <v>37546</v>
      </c>
      <c r="M8451">
        <f t="shared" ref="M8451:M8514" si="265">F8451*0.028316846592</f>
        <v>0</v>
      </c>
      <c r="N8451">
        <v>37546</v>
      </c>
    </row>
    <row r="8452" spans="1:14" x14ac:dyDescent="0.3">
      <c r="A8452">
        <v>-88.952805555555599</v>
      </c>
      <c r="B8452">
        <v>38.937083333333298</v>
      </c>
      <c r="C8452" s="2" t="s">
        <v>14</v>
      </c>
      <c r="D8452" t="s">
        <v>89</v>
      </c>
      <c r="E8452" s="3">
        <v>37545</v>
      </c>
      <c r="F8452">
        <v>0</v>
      </c>
      <c r="G8452" t="s">
        <v>181</v>
      </c>
      <c r="H8452" s="2" t="s">
        <v>15</v>
      </c>
      <c r="I8452" t="s">
        <v>91</v>
      </c>
      <c r="J8452" t="s">
        <v>16</v>
      </c>
      <c r="K8452" t="s">
        <v>80</v>
      </c>
      <c r="L8452" s="3">
        <f t="shared" si="264"/>
        <v>37545</v>
      </c>
      <c r="M8452">
        <f t="shared" si="265"/>
        <v>0</v>
      </c>
      <c r="N8452">
        <v>37545</v>
      </c>
    </row>
    <row r="8453" spans="1:14" x14ac:dyDescent="0.3">
      <c r="A8453">
        <v>-88.952805555555599</v>
      </c>
      <c r="B8453">
        <v>38.937083333333298</v>
      </c>
      <c r="C8453" s="2" t="s">
        <v>14</v>
      </c>
      <c r="D8453" t="s">
        <v>89</v>
      </c>
      <c r="E8453" s="3">
        <v>37544</v>
      </c>
      <c r="F8453">
        <v>0</v>
      </c>
      <c r="G8453" t="s">
        <v>181</v>
      </c>
      <c r="H8453" s="2" t="s">
        <v>15</v>
      </c>
      <c r="I8453" t="s">
        <v>91</v>
      </c>
      <c r="J8453" t="s">
        <v>16</v>
      </c>
      <c r="K8453" t="s">
        <v>80</v>
      </c>
      <c r="L8453" s="3">
        <f t="shared" si="264"/>
        <v>37544</v>
      </c>
      <c r="M8453">
        <f t="shared" si="265"/>
        <v>0</v>
      </c>
      <c r="N8453">
        <v>37544</v>
      </c>
    </row>
    <row r="8454" spans="1:14" x14ac:dyDescent="0.3">
      <c r="A8454">
        <v>-88.952805555555599</v>
      </c>
      <c r="B8454">
        <v>38.937083333333298</v>
      </c>
      <c r="C8454" s="2" t="s">
        <v>14</v>
      </c>
      <c r="D8454" t="s">
        <v>89</v>
      </c>
      <c r="E8454" s="3">
        <v>37543</v>
      </c>
      <c r="F8454">
        <v>0</v>
      </c>
      <c r="G8454" t="s">
        <v>181</v>
      </c>
      <c r="H8454" s="2" t="s">
        <v>15</v>
      </c>
      <c r="I8454" t="s">
        <v>91</v>
      </c>
      <c r="J8454" t="s">
        <v>16</v>
      </c>
      <c r="K8454" t="s">
        <v>80</v>
      </c>
      <c r="L8454" s="3">
        <f t="shared" si="264"/>
        <v>37543</v>
      </c>
      <c r="M8454">
        <f t="shared" si="265"/>
        <v>0</v>
      </c>
      <c r="N8454">
        <v>37543</v>
      </c>
    </row>
    <row r="8455" spans="1:14" x14ac:dyDescent="0.3">
      <c r="A8455">
        <v>-88.952805555555599</v>
      </c>
      <c r="B8455">
        <v>38.937083333333298</v>
      </c>
      <c r="C8455" s="2" t="s">
        <v>14</v>
      </c>
      <c r="D8455" t="s">
        <v>89</v>
      </c>
      <c r="E8455" s="3">
        <v>37542</v>
      </c>
      <c r="F8455">
        <v>0</v>
      </c>
      <c r="G8455" t="s">
        <v>181</v>
      </c>
      <c r="H8455" s="2" t="s">
        <v>15</v>
      </c>
      <c r="I8455" t="s">
        <v>91</v>
      </c>
      <c r="J8455" t="s">
        <v>16</v>
      </c>
      <c r="K8455" t="s">
        <v>80</v>
      </c>
      <c r="L8455" s="3">
        <f t="shared" si="264"/>
        <v>37542</v>
      </c>
      <c r="M8455">
        <f t="shared" si="265"/>
        <v>0</v>
      </c>
      <c r="N8455">
        <v>37542</v>
      </c>
    </row>
    <row r="8456" spans="1:14" x14ac:dyDescent="0.3">
      <c r="A8456">
        <v>-88.952805555555599</v>
      </c>
      <c r="B8456">
        <v>38.937083333333298</v>
      </c>
      <c r="C8456" s="2" t="s">
        <v>14</v>
      </c>
      <c r="D8456" t="s">
        <v>89</v>
      </c>
      <c r="E8456" s="3">
        <v>37541</v>
      </c>
      <c r="F8456">
        <v>0</v>
      </c>
      <c r="G8456" t="s">
        <v>181</v>
      </c>
      <c r="H8456" s="2" t="s">
        <v>15</v>
      </c>
      <c r="I8456" t="s">
        <v>91</v>
      </c>
      <c r="J8456" t="s">
        <v>16</v>
      </c>
      <c r="K8456" t="s">
        <v>80</v>
      </c>
      <c r="L8456" s="3">
        <f t="shared" si="264"/>
        <v>37541</v>
      </c>
      <c r="M8456">
        <f t="shared" si="265"/>
        <v>0</v>
      </c>
      <c r="N8456">
        <v>37541</v>
      </c>
    </row>
    <row r="8457" spans="1:14" x14ac:dyDescent="0.3">
      <c r="A8457">
        <v>-88.952805555555599</v>
      </c>
      <c r="B8457">
        <v>38.937083333333298</v>
      </c>
      <c r="C8457" s="2" t="s">
        <v>14</v>
      </c>
      <c r="D8457" t="s">
        <v>89</v>
      </c>
      <c r="E8457" s="3">
        <v>37540</v>
      </c>
      <c r="F8457">
        <v>0</v>
      </c>
      <c r="G8457" t="s">
        <v>181</v>
      </c>
      <c r="H8457" s="2" t="s">
        <v>15</v>
      </c>
      <c r="I8457" t="s">
        <v>91</v>
      </c>
      <c r="J8457" t="s">
        <v>16</v>
      </c>
      <c r="K8457" t="s">
        <v>80</v>
      </c>
      <c r="L8457" s="3">
        <f t="shared" si="264"/>
        <v>37540</v>
      </c>
      <c r="M8457">
        <f t="shared" si="265"/>
        <v>0</v>
      </c>
      <c r="N8457">
        <v>37540</v>
      </c>
    </row>
    <row r="8458" spans="1:14" x14ac:dyDescent="0.3">
      <c r="A8458">
        <v>-88.952805555555599</v>
      </c>
      <c r="B8458">
        <v>38.937083333333298</v>
      </c>
      <c r="C8458" s="2" t="s">
        <v>14</v>
      </c>
      <c r="D8458" t="s">
        <v>89</v>
      </c>
      <c r="E8458" s="3">
        <v>37539</v>
      </c>
      <c r="F8458">
        <v>0</v>
      </c>
      <c r="G8458" t="s">
        <v>181</v>
      </c>
      <c r="H8458" s="2" t="s">
        <v>15</v>
      </c>
      <c r="I8458" t="s">
        <v>91</v>
      </c>
      <c r="J8458" t="s">
        <v>16</v>
      </c>
      <c r="K8458" t="s">
        <v>80</v>
      </c>
      <c r="L8458" s="3">
        <f t="shared" si="264"/>
        <v>37539</v>
      </c>
      <c r="M8458">
        <f t="shared" si="265"/>
        <v>0</v>
      </c>
      <c r="N8458">
        <v>37539</v>
      </c>
    </row>
    <row r="8459" spans="1:14" x14ac:dyDescent="0.3">
      <c r="A8459">
        <v>-88.952805555555599</v>
      </c>
      <c r="B8459">
        <v>38.937083333333298</v>
      </c>
      <c r="C8459" s="2" t="s">
        <v>14</v>
      </c>
      <c r="D8459" t="s">
        <v>89</v>
      </c>
      <c r="E8459" s="3">
        <v>37538</v>
      </c>
      <c r="F8459">
        <v>0</v>
      </c>
      <c r="G8459" t="s">
        <v>181</v>
      </c>
      <c r="H8459" s="2" t="s">
        <v>15</v>
      </c>
      <c r="I8459" t="s">
        <v>91</v>
      </c>
      <c r="J8459" t="s">
        <v>16</v>
      </c>
      <c r="K8459" t="s">
        <v>80</v>
      </c>
      <c r="L8459" s="3">
        <f t="shared" si="264"/>
        <v>37538</v>
      </c>
      <c r="M8459">
        <f t="shared" si="265"/>
        <v>0</v>
      </c>
      <c r="N8459">
        <v>37538</v>
      </c>
    </row>
    <row r="8460" spans="1:14" x14ac:dyDescent="0.3">
      <c r="A8460">
        <v>-88.952805555555599</v>
      </c>
      <c r="B8460">
        <v>38.937083333333298</v>
      </c>
      <c r="C8460" s="2" t="s">
        <v>14</v>
      </c>
      <c r="D8460" t="s">
        <v>89</v>
      </c>
      <c r="E8460" s="3">
        <v>37537</v>
      </c>
      <c r="F8460">
        <v>0</v>
      </c>
      <c r="G8460" t="s">
        <v>181</v>
      </c>
      <c r="H8460" s="2" t="s">
        <v>15</v>
      </c>
      <c r="I8460" t="s">
        <v>91</v>
      </c>
      <c r="J8460" t="s">
        <v>16</v>
      </c>
      <c r="K8460" t="s">
        <v>80</v>
      </c>
      <c r="L8460" s="3">
        <f t="shared" si="264"/>
        <v>37537</v>
      </c>
      <c r="M8460">
        <f t="shared" si="265"/>
        <v>0</v>
      </c>
      <c r="N8460">
        <v>37537</v>
      </c>
    </row>
    <row r="8461" spans="1:14" x14ac:dyDescent="0.3">
      <c r="A8461">
        <v>-88.952805555555599</v>
      </c>
      <c r="B8461">
        <v>38.937083333333298</v>
      </c>
      <c r="C8461" s="2" t="s">
        <v>14</v>
      </c>
      <c r="D8461" t="s">
        <v>89</v>
      </c>
      <c r="E8461" s="3">
        <v>37536</v>
      </c>
      <c r="F8461">
        <v>0</v>
      </c>
      <c r="G8461" t="s">
        <v>181</v>
      </c>
      <c r="H8461" s="2" t="s">
        <v>15</v>
      </c>
      <c r="I8461" t="s">
        <v>91</v>
      </c>
      <c r="J8461" t="s">
        <v>16</v>
      </c>
      <c r="K8461" t="s">
        <v>80</v>
      </c>
      <c r="L8461" s="3">
        <f t="shared" si="264"/>
        <v>37536</v>
      </c>
      <c r="M8461">
        <f t="shared" si="265"/>
        <v>0</v>
      </c>
      <c r="N8461">
        <v>37536</v>
      </c>
    </row>
    <row r="8462" spans="1:14" x14ac:dyDescent="0.3">
      <c r="A8462">
        <v>-88.952805555555599</v>
      </c>
      <c r="B8462">
        <v>38.937083333333298</v>
      </c>
      <c r="C8462" s="2" t="s">
        <v>14</v>
      </c>
      <c r="D8462" t="s">
        <v>89</v>
      </c>
      <c r="E8462" s="3">
        <v>37535</v>
      </c>
      <c r="F8462">
        <v>0</v>
      </c>
      <c r="G8462" t="s">
        <v>181</v>
      </c>
      <c r="H8462" s="2" t="s">
        <v>15</v>
      </c>
      <c r="I8462" t="s">
        <v>91</v>
      </c>
      <c r="J8462" t="s">
        <v>16</v>
      </c>
      <c r="K8462" t="s">
        <v>80</v>
      </c>
      <c r="L8462" s="3">
        <f t="shared" si="264"/>
        <v>37535</v>
      </c>
      <c r="M8462">
        <f t="shared" si="265"/>
        <v>0</v>
      </c>
      <c r="N8462">
        <v>37535</v>
      </c>
    </row>
    <row r="8463" spans="1:14" x14ac:dyDescent="0.3">
      <c r="A8463">
        <v>-88.952805555555599</v>
      </c>
      <c r="B8463">
        <v>38.937083333333298</v>
      </c>
      <c r="C8463" s="2" t="s">
        <v>14</v>
      </c>
      <c r="D8463" t="s">
        <v>89</v>
      </c>
      <c r="E8463" s="3">
        <v>37534</v>
      </c>
      <c r="F8463">
        <v>0</v>
      </c>
      <c r="G8463" t="s">
        <v>181</v>
      </c>
      <c r="H8463" s="2" t="s">
        <v>15</v>
      </c>
      <c r="I8463" t="s">
        <v>91</v>
      </c>
      <c r="J8463" t="s">
        <v>16</v>
      </c>
      <c r="K8463" t="s">
        <v>80</v>
      </c>
      <c r="L8463" s="3">
        <f t="shared" si="264"/>
        <v>37534</v>
      </c>
      <c r="M8463">
        <f t="shared" si="265"/>
        <v>0</v>
      </c>
      <c r="N8463">
        <v>37534</v>
      </c>
    </row>
    <row r="8464" spans="1:14" x14ac:dyDescent="0.3">
      <c r="A8464">
        <v>-88.952805555555599</v>
      </c>
      <c r="B8464">
        <v>38.937083333333298</v>
      </c>
      <c r="C8464" s="2" t="s">
        <v>14</v>
      </c>
      <c r="D8464" t="s">
        <v>89</v>
      </c>
      <c r="E8464" s="3">
        <v>37533</v>
      </c>
      <c r="F8464">
        <v>0</v>
      </c>
      <c r="G8464" t="s">
        <v>181</v>
      </c>
      <c r="H8464" s="2" t="s">
        <v>15</v>
      </c>
      <c r="I8464" t="s">
        <v>91</v>
      </c>
      <c r="J8464" t="s">
        <v>16</v>
      </c>
      <c r="K8464" t="s">
        <v>80</v>
      </c>
      <c r="L8464" s="3">
        <f t="shared" si="264"/>
        <v>37533</v>
      </c>
      <c r="M8464">
        <f t="shared" si="265"/>
        <v>0</v>
      </c>
      <c r="N8464">
        <v>37533</v>
      </c>
    </row>
    <row r="8465" spans="1:14" x14ac:dyDescent="0.3">
      <c r="A8465">
        <v>-88.952805555555599</v>
      </c>
      <c r="B8465">
        <v>38.937083333333298</v>
      </c>
      <c r="C8465" s="2" t="s">
        <v>14</v>
      </c>
      <c r="D8465" t="s">
        <v>89</v>
      </c>
      <c r="E8465" s="3">
        <v>37532</v>
      </c>
      <c r="F8465">
        <v>0</v>
      </c>
      <c r="G8465" t="s">
        <v>181</v>
      </c>
      <c r="H8465" s="2" t="s">
        <v>15</v>
      </c>
      <c r="I8465" t="s">
        <v>91</v>
      </c>
      <c r="J8465" t="s">
        <v>16</v>
      </c>
      <c r="K8465" t="s">
        <v>80</v>
      </c>
      <c r="L8465" s="3">
        <f t="shared" si="264"/>
        <v>37532</v>
      </c>
      <c r="M8465">
        <f t="shared" si="265"/>
        <v>0</v>
      </c>
      <c r="N8465">
        <v>37532</v>
      </c>
    </row>
    <row r="8466" spans="1:14" x14ac:dyDescent="0.3">
      <c r="A8466">
        <v>-88.952805555555599</v>
      </c>
      <c r="B8466">
        <v>38.937083333333298</v>
      </c>
      <c r="C8466" s="2" t="s">
        <v>14</v>
      </c>
      <c r="D8466" t="s">
        <v>89</v>
      </c>
      <c r="E8466" s="3">
        <v>37531</v>
      </c>
      <c r="F8466">
        <v>0</v>
      </c>
      <c r="G8466" t="s">
        <v>181</v>
      </c>
      <c r="H8466" s="2" t="s">
        <v>15</v>
      </c>
      <c r="I8466" t="s">
        <v>91</v>
      </c>
      <c r="J8466" t="s">
        <v>16</v>
      </c>
      <c r="K8466" t="s">
        <v>80</v>
      </c>
      <c r="L8466" s="3">
        <f t="shared" si="264"/>
        <v>37531</v>
      </c>
      <c r="M8466">
        <f t="shared" si="265"/>
        <v>0</v>
      </c>
      <c r="N8466">
        <v>37531</v>
      </c>
    </row>
    <row r="8467" spans="1:14" x14ac:dyDescent="0.3">
      <c r="A8467">
        <v>-88.952805555555599</v>
      </c>
      <c r="B8467">
        <v>38.937083333333298</v>
      </c>
      <c r="C8467" s="2" t="s">
        <v>14</v>
      </c>
      <c r="D8467" t="s">
        <v>89</v>
      </c>
      <c r="E8467" s="3">
        <v>37530</v>
      </c>
      <c r="F8467">
        <v>0</v>
      </c>
      <c r="G8467" t="s">
        <v>181</v>
      </c>
      <c r="H8467" s="2" t="s">
        <v>15</v>
      </c>
      <c r="I8467" t="s">
        <v>91</v>
      </c>
      <c r="J8467" t="s">
        <v>16</v>
      </c>
      <c r="K8467" t="s">
        <v>80</v>
      </c>
      <c r="L8467" s="3">
        <f t="shared" si="264"/>
        <v>37530</v>
      </c>
      <c r="M8467">
        <f t="shared" si="265"/>
        <v>0</v>
      </c>
      <c r="N8467">
        <v>37530</v>
      </c>
    </row>
    <row r="8468" spans="1:14" x14ac:dyDescent="0.3">
      <c r="A8468">
        <v>-88.952805555555599</v>
      </c>
      <c r="B8468">
        <v>38.937083333333298</v>
      </c>
      <c r="C8468" s="2" t="s">
        <v>14</v>
      </c>
      <c r="D8468" t="s">
        <v>89</v>
      </c>
      <c r="E8468" s="3">
        <v>37529</v>
      </c>
      <c r="F8468">
        <v>0</v>
      </c>
      <c r="G8468" t="s">
        <v>181</v>
      </c>
      <c r="H8468" s="2" t="s">
        <v>15</v>
      </c>
      <c r="I8468" t="s">
        <v>91</v>
      </c>
      <c r="J8468" t="s">
        <v>16</v>
      </c>
      <c r="K8468" t="s">
        <v>80</v>
      </c>
      <c r="L8468" s="3">
        <f t="shared" si="264"/>
        <v>37529</v>
      </c>
      <c r="M8468">
        <f t="shared" si="265"/>
        <v>0</v>
      </c>
      <c r="N8468">
        <v>37529</v>
      </c>
    </row>
    <row r="8469" spans="1:14" x14ac:dyDescent="0.3">
      <c r="A8469">
        <v>-88.952805555555599</v>
      </c>
      <c r="B8469">
        <v>38.937083333333298</v>
      </c>
      <c r="C8469" s="2" t="s">
        <v>14</v>
      </c>
      <c r="D8469" t="s">
        <v>89</v>
      </c>
      <c r="E8469" s="3">
        <v>37528</v>
      </c>
      <c r="F8469">
        <v>0</v>
      </c>
      <c r="G8469" t="s">
        <v>181</v>
      </c>
      <c r="H8469" s="2" t="s">
        <v>15</v>
      </c>
      <c r="I8469" t="s">
        <v>91</v>
      </c>
      <c r="J8469" t="s">
        <v>16</v>
      </c>
      <c r="K8469" t="s">
        <v>80</v>
      </c>
      <c r="L8469" s="3">
        <f t="shared" si="264"/>
        <v>37528</v>
      </c>
      <c r="M8469">
        <f t="shared" si="265"/>
        <v>0</v>
      </c>
      <c r="N8469">
        <v>37528</v>
      </c>
    </row>
    <row r="8470" spans="1:14" x14ac:dyDescent="0.3">
      <c r="A8470">
        <v>-88.952805555555599</v>
      </c>
      <c r="B8470">
        <v>38.937083333333298</v>
      </c>
      <c r="C8470" s="2" t="s">
        <v>14</v>
      </c>
      <c r="D8470" t="s">
        <v>89</v>
      </c>
      <c r="E8470" s="3">
        <v>37527</v>
      </c>
      <c r="F8470">
        <v>0</v>
      </c>
      <c r="G8470" t="s">
        <v>181</v>
      </c>
      <c r="H8470" s="2" t="s">
        <v>15</v>
      </c>
      <c r="I8470" t="s">
        <v>91</v>
      </c>
      <c r="J8470" t="s">
        <v>16</v>
      </c>
      <c r="K8470" t="s">
        <v>80</v>
      </c>
      <c r="L8470" s="3">
        <f t="shared" si="264"/>
        <v>37527</v>
      </c>
      <c r="M8470">
        <f t="shared" si="265"/>
        <v>0</v>
      </c>
      <c r="N8470">
        <v>37527</v>
      </c>
    </row>
    <row r="8471" spans="1:14" x14ac:dyDescent="0.3">
      <c r="A8471">
        <v>-88.952805555555599</v>
      </c>
      <c r="B8471">
        <v>38.937083333333298</v>
      </c>
      <c r="C8471" s="2" t="s">
        <v>14</v>
      </c>
      <c r="D8471" t="s">
        <v>89</v>
      </c>
      <c r="E8471" s="3">
        <v>37526</v>
      </c>
      <c r="F8471">
        <v>0</v>
      </c>
      <c r="G8471" t="s">
        <v>181</v>
      </c>
      <c r="H8471" s="2" t="s">
        <v>15</v>
      </c>
      <c r="I8471" t="s">
        <v>91</v>
      </c>
      <c r="J8471" t="s">
        <v>16</v>
      </c>
      <c r="K8471" t="s">
        <v>80</v>
      </c>
      <c r="L8471" s="3">
        <f t="shared" si="264"/>
        <v>37526</v>
      </c>
      <c r="M8471">
        <f t="shared" si="265"/>
        <v>0</v>
      </c>
      <c r="N8471">
        <v>37526</v>
      </c>
    </row>
    <row r="8472" spans="1:14" x14ac:dyDescent="0.3">
      <c r="A8472">
        <v>-88.952805555555599</v>
      </c>
      <c r="B8472">
        <v>38.937083333333298</v>
      </c>
      <c r="C8472" s="2" t="s">
        <v>14</v>
      </c>
      <c r="D8472" t="s">
        <v>89</v>
      </c>
      <c r="E8472" s="3">
        <v>37525</v>
      </c>
      <c r="F8472">
        <v>0</v>
      </c>
      <c r="G8472" t="s">
        <v>181</v>
      </c>
      <c r="H8472" s="2" t="s">
        <v>15</v>
      </c>
      <c r="I8472" t="s">
        <v>91</v>
      </c>
      <c r="J8472" t="s">
        <v>16</v>
      </c>
      <c r="K8472" t="s">
        <v>80</v>
      </c>
      <c r="L8472" s="3">
        <f t="shared" si="264"/>
        <v>37525</v>
      </c>
      <c r="M8472">
        <f t="shared" si="265"/>
        <v>0</v>
      </c>
      <c r="N8472">
        <v>37525</v>
      </c>
    </row>
    <row r="8473" spans="1:14" x14ac:dyDescent="0.3">
      <c r="A8473">
        <v>-88.952805555555599</v>
      </c>
      <c r="B8473">
        <v>38.937083333333298</v>
      </c>
      <c r="C8473" s="2" t="s">
        <v>14</v>
      </c>
      <c r="D8473" t="s">
        <v>89</v>
      </c>
      <c r="E8473" s="3">
        <v>37524</v>
      </c>
      <c r="F8473">
        <v>0</v>
      </c>
      <c r="G8473" t="s">
        <v>181</v>
      </c>
      <c r="H8473" s="2" t="s">
        <v>15</v>
      </c>
      <c r="I8473" t="s">
        <v>91</v>
      </c>
      <c r="J8473" t="s">
        <v>16</v>
      </c>
      <c r="K8473" t="s">
        <v>80</v>
      </c>
      <c r="L8473" s="3">
        <f t="shared" si="264"/>
        <v>37524</v>
      </c>
      <c r="M8473">
        <f t="shared" si="265"/>
        <v>0</v>
      </c>
      <c r="N8473">
        <v>37524</v>
      </c>
    </row>
    <row r="8474" spans="1:14" x14ac:dyDescent="0.3">
      <c r="A8474">
        <v>-88.952805555555599</v>
      </c>
      <c r="B8474">
        <v>38.937083333333298</v>
      </c>
      <c r="C8474" s="2" t="s">
        <v>14</v>
      </c>
      <c r="D8474" t="s">
        <v>89</v>
      </c>
      <c r="E8474" s="3">
        <v>37523</v>
      </c>
      <c r="F8474">
        <v>0</v>
      </c>
      <c r="G8474" t="s">
        <v>181</v>
      </c>
      <c r="H8474" s="2" t="s">
        <v>15</v>
      </c>
      <c r="I8474" t="s">
        <v>91</v>
      </c>
      <c r="J8474" t="s">
        <v>16</v>
      </c>
      <c r="K8474" t="s">
        <v>80</v>
      </c>
      <c r="L8474" s="3">
        <f t="shared" si="264"/>
        <v>37523</v>
      </c>
      <c r="M8474">
        <f t="shared" si="265"/>
        <v>0</v>
      </c>
      <c r="N8474">
        <v>37523</v>
      </c>
    </row>
    <row r="8475" spans="1:14" x14ac:dyDescent="0.3">
      <c r="A8475">
        <v>-88.952805555555599</v>
      </c>
      <c r="B8475">
        <v>38.937083333333298</v>
      </c>
      <c r="C8475" s="2" t="s">
        <v>14</v>
      </c>
      <c r="D8475" t="s">
        <v>89</v>
      </c>
      <c r="E8475" s="3">
        <v>37522</v>
      </c>
      <c r="F8475">
        <v>0</v>
      </c>
      <c r="G8475" t="s">
        <v>181</v>
      </c>
      <c r="H8475" s="2" t="s">
        <v>15</v>
      </c>
      <c r="I8475" t="s">
        <v>91</v>
      </c>
      <c r="J8475" t="s">
        <v>16</v>
      </c>
      <c r="K8475" t="s">
        <v>80</v>
      </c>
      <c r="L8475" s="3">
        <f t="shared" si="264"/>
        <v>37522</v>
      </c>
      <c r="M8475">
        <f t="shared" si="265"/>
        <v>0</v>
      </c>
      <c r="N8475">
        <v>37522</v>
      </c>
    </row>
    <row r="8476" spans="1:14" x14ac:dyDescent="0.3">
      <c r="A8476">
        <v>-88.952805555555599</v>
      </c>
      <c r="B8476">
        <v>38.937083333333298</v>
      </c>
      <c r="C8476" s="2" t="s">
        <v>14</v>
      </c>
      <c r="D8476" t="s">
        <v>89</v>
      </c>
      <c r="E8476" s="3">
        <v>37521</v>
      </c>
      <c r="F8476">
        <v>0</v>
      </c>
      <c r="G8476" t="s">
        <v>181</v>
      </c>
      <c r="H8476" s="2" t="s">
        <v>15</v>
      </c>
      <c r="I8476" t="s">
        <v>91</v>
      </c>
      <c r="J8476" t="s">
        <v>16</v>
      </c>
      <c r="K8476" t="s">
        <v>80</v>
      </c>
      <c r="L8476" s="3">
        <f t="shared" si="264"/>
        <v>37521</v>
      </c>
      <c r="M8476">
        <f t="shared" si="265"/>
        <v>0</v>
      </c>
      <c r="N8476">
        <v>37521</v>
      </c>
    </row>
    <row r="8477" spans="1:14" x14ac:dyDescent="0.3">
      <c r="A8477">
        <v>-88.952805555555599</v>
      </c>
      <c r="B8477">
        <v>38.937083333333298</v>
      </c>
      <c r="C8477" s="2" t="s">
        <v>14</v>
      </c>
      <c r="D8477" t="s">
        <v>89</v>
      </c>
      <c r="E8477" s="3">
        <v>37520</v>
      </c>
      <c r="F8477">
        <v>0</v>
      </c>
      <c r="G8477" t="s">
        <v>181</v>
      </c>
      <c r="H8477" s="2" t="s">
        <v>15</v>
      </c>
      <c r="I8477" t="s">
        <v>91</v>
      </c>
      <c r="J8477" t="s">
        <v>16</v>
      </c>
      <c r="K8477" t="s">
        <v>80</v>
      </c>
      <c r="L8477" s="3">
        <f t="shared" si="264"/>
        <v>37520</v>
      </c>
      <c r="M8477">
        <f t="shared" si="265"/>
        <v>0</v>
      </c>
      <c r="N8477">
        <v>37520</v>
      </c>
    </row>
    <row r="8478" spans="1:14" x14ac:dyDescent="0.3">
      <c r="A8478">
        <v>-88.952805555555599</v>
      </c>
      <c r="B8478">
        <v>38.937083333333298</v>
      </c>
      <c r="C8478" s="2" t="s">
        <v>14</v>
      </c>
      <c r="D8478" t="s">
        <v>89</v>
      </c>
      <c r="E8478" s="3">
        <v>37519</v>
      </c>
      <c r="F8478">
        <v>0</v>
      </c>
      <c r="G8478" t="s">
        <v>181</v>
      </c>
      <c r="H8478" s="2" t="s">
        <v>15</v>
      </c>
      <c r="I8478" t="s">
        <v>91</v>
      </c>
      <c r="J8478" t="s">
        <v>16</v>
      </c>
      <c r="K8478" t="s">
        <v>80</v>
      </c>
      <c r="L8478" s="3">
        <f t="shared" si="264"/>
        <v>37519</v>
      </c>
      <c r="M8478">
        <f t="shared" si="265"/>
        <v>0</v>
      </c>
      <c r="N8478">
        <v>37519</v>
      </c>
    </row>
    <row r="8479" spans="1:14" x14ac:dyDescent="0.3">
      <c r="A8479">
        <v>-88.952805555555599</v>
      </c>
      <c r="B8479">
        <v>38.937083333333298</v>
      </c>
      <c r="C8479" s="2" t="s">
        <v>14</v>
      </c>
      <c r="D8479" t="s">
        <v>89</v>
      </c>
      <c r="E8479" s="3">
        <v>37518</v>
      </c>
      <c r="F8479">
        <v>0</v>
      </c>
      <c r="G8479" t="s">
        <v>181</v>
      </c>
      <c r="H8479" s="2" t="s">
        <v>15</v>
      </c>
      <c r="I8479" t="s">
        <v>91</v>
      </c>
      <c r="J8479" t="s">
        <v>16</v>
      </c>
      <c r="K8479" t="s">
        <v>80</v>
      </c>
      <c r="L8479" s="3">
        <f t="shared" si="264"/>
        <v>37518</v>
      </c>
      <c r="M8479">
        <f t="shared" si="265"/>
        <v>0</v>
      </c>
      <c r="N8479">
        <v>37518</v>
      </c>
    </row>
    <row r="8480" spans="1:14" x14ac:dyDescent="0.3">
      <c r="A8480">
        <v>-88.952805555555599</v>
      </c>
      <c r="B8480">
        <v>38.937083333333298</v>
      </c>
      <c r="C8480" s="2" t="s">
        <v>14</v>
      </c>
      <c r="D8480" t="s">
        <v>89</v>
      </c>
      <c r="E8480" s="3">
        <v>37517</v>
      </c>
      <c r="F8480">
        <v>0</v>
      </c>
      <c r="G8480" t="s">
        <v>181</v>
      </c>
      <c r="H8480" s="2" t="s">
        <v>15</v>
      </c>
      <c r="I8480" t="s">
        <v>91</v>
      </c>
      <c r="J8480" t="s">
        <v>16</v>
      </c>
      <c r="K8480" t="s">
        <v>80</v>
      </c>
      <c r="L8480" s="3">
        <f t="shared" si="264"/>
        <v>37517</v>
      </c>
      <c r="M8480">
        <f t="shared" si="265"/>
        <v>0</v>
      </c>
      <c r="N8480">
        <v>37517</v>
      </c>
    </row>
    <row r="8481" spans="1:14" x14ac:dyDescent="0.3">
      <c r="A8481">
        <v>-88.952805555555599</v>
      </c>
      <c r="B8481">
        <v>38.937083333333298</v>
      </c>
      <c r="C8481" s="2" t="s">
        <v>14</v>
      </c>
      <c r="D8481" t="s">
        <v>89</v>
      </c>
      <c r="E8481" s="3">
        <v>37516</v>
      </c>
      <c r="F8481">
        <v>0</v>
      </c>
      <c r="G8481" t="s">
        <v>181</v>
      </c>
      <c r="H8481" s="2" t="s">
        <v>15</v>
      </c>
      <c r="I8481" t="s">
        <v>91</v>
      </c>
      <c r="J8481" t="s">
        <v>16</v>
      </c>
      <c r="K8481" t="s">
        <v>80</v>
      </c>
      <c r="L8481" s="3">
        <f t="shared" si="264"/>
        <v>37516</v>
      </c>
      <c r="M8481">
        <f t="shared" si="265"/>
        <v>0</v>
      </c>
      <c r="N8481">
        <v>37516</v>
      </c>
    </row>
    <row r="8482" spans="1:14" x14ac:dyDescent="0.3">
      <c r="A8482">
        <v>-88.952805555555599</v>
      </c>
      <c r="B8482">
        <v>38.937083333333298</v>
      </c>
      <c r="C8482" s="2" t="s">
        <v>14</v>
      </c>
      <c r="D8482" t="s">
        <v>89</v>
      </c>
      <c r="E8482" s="3">
        <v>37515</v>
      </c>
      <c r="F8482">
        <v>0</v>
      </c>
      <c r="G8482" t="s">
        <v>181</v>
      </c>
      <c r="H8482" s="2" t="s">
        <v>15</v>
      </c>
      <c r="I8482" t="s">
        <v>91</v>
      </c>
      <c r="J8482" t="s">
        <v>16</v>
      </c>
      <c r="K8482" t="s">
        <v>80</v>
      </c>
      <c r="L8482" s="3">
        <f t="shared" si="264"/>
        <v>37515</v>
      </c>
      <c r="M8482">
        <f t="shared" si="265"/>
        <v>0</v>
      </c>
      <c r="N8482">
        <v>37515</v>
      </c>
    </row>
    <row r="8483" spans="1:14" x14ac:dyDescent="0.3">
      <c r="A8483">
        <v>-88.952805555555599</v>
      </c>
      <c r="B8483">
        <v>38.937083333333298</v>
      </c>
      <c r="C8483" s="2" t="s">
        <v>14</v>
      </c>
      <c r="D8483" t="s">
        <v>89</v>
      </c>
      <c r="E8483" s="3">
        <v>37514</v>
      </c>
      <c r="F8483">
        <v>0</v>
      </c>
      <c r="G8483" t="s">
        <v>181</v>
      </c>
      <c r="H8483" s="2" t="s">
        <v>15</v>
      </c>
      <c r="I8483" t="s">
        <v>91</v>
      </c>
      <c r="J8483" t="s">
        <v>16</v>
      </c>
      <c r="K8483" t="s">
        <v>80</v>
      </c>
      <c r="L8483" s="3">
        <f t="shared" si="264"/>
        <v>37514</v>
      </c>
      <c r="M8483">
        <f t="shared" si="265"/>
        <v>0</v>
      </c>
      <c r="N8483">
        <v>37514</v>
      </c>
    </row>
    <row r="8484" spans="1:14" x14ac:dyDescent="0.3">
      <c r="A8484">
        <v>-88.952805555555599</v>
      </c>
      <c r="B8484">
        <v>38.937083333333298</v>
      </c>
      <c r="C8484" s="2" t="s">
        <v>14</v>
      </c>
      <c r="D8484" t="s">
        <v>89</v>
      </c>
      <c r="E8484" s="3">
        <v>37513</v>
      </c>
      <c r="F8484">
        <v>0</v>
      </c>
      <c r="G8484" t="s">
        <v>181</v>
      </c>
      <c r="H8484" s="2" t="s">
        <v>15</v>
      </c>
      <c r="I8484" t="s">
        <v>91</v>
      </c>
      <c r="J8484" t="s">
        <v>16</v>
      </c>
      <c r="K8484" t="s">
        <v>80</v>
      </c>
      <c r="L8484" s="3">
        <f t="shared" si="264"/>
        <v>37513</v>
      </c>
      <c r="M8484">
        <f t="shared" si="265"/>
        <v>0</v>
      </c>
      <c r="N8484">
        <v>37513</v>
      </c>
    </row>
    <row r="8485" spans="1:14" x14ac:dyDescent="0.3">
      <c r="A8485">
        <v>-88.952805555555599</v>
      </c>
      <c r="B8485">
        <v>38.937083333333298</v>
      </c>
      <c r="C8485" s="2" t="s">
        <v>14</v>
      </c>
      <c r="D8485" t="s">
        <v>89</v>
      </c>
      <c r="E8485" s="3">
        <v>37512</v>
      </c>
      <c r="F8485">
        <v>0</v>
      </c>
      <c r="G8485" t="s">
        <v>181</v>
      </c>
      <c r="H8485" s="2" t="s">
        <v>15</v>
      </c>
      <c r="I8485" t="s">
        <v>91</v>
      </c>
      <c r="J8485" t="s">
        <v>16</v>
      </c>
      <c r="K8485" t="s">
        <v>80</v>
      </c>
      <c r="L8485" s="3">
        <f t="shared" si="264"/>
        <v>37512</v>
      </c>
      <c r="M8485">
        <f t="shared" si="265"/>
        <v>0</v>
      </c>
      <c r="N8485">
        <v>37512</v>
      </c>
    </row>
    <row r="8486" spans="1:14" x14ac:dyDescent="0.3">
      <c r="A8486">
        <v>-88.952805555555599</v>
      </c>
      <c r="B8486">
        <v>38.937083333333298</v>
      </c>
      <c r="C8486" s="2" t="s">
        <v>14</v>
      </c>
      <c r="D8486" t="s">
        <v>89</v>
      </c>
      <c r="E8486" s="3">
        <v>37511</v>
      </c>
      <c r="F8486">
        <v>0</v>
      </c>
      <c r="G8486" t="s">
        <v>181</v>
      </c>
      <c r="H8486" s="2" t="s">
        <v>15</v>
      </c>
      <c r="I8486" t="s">
        <v>91</v>
      </c>
      <c r="J8486" t="s">
        <v>16</v>
      </c>
      <c r="K8486" t="s">
        <v>80</v>
      </c>
      <c r="L8486" s="3">
        <f t="shared" si="264"/>
        <v>37511</v>
      </c>
      <c r="M8486">
        <f t="shared" si="265"/>
        <v>0</v>
      </c>
      <c r="N8486">
        <v>37511</v>
      </c>
    </row>
    <row r="8487" spans="1:14" x14ac:dyDescent="0.3">
      <c r="A8487">
        <v>-88.952805555555599</v>
      </c>
      <c r="B8487">
        <v>38.937083333333298</v>
      </c>
      <c r="C8487" s="2" t="s">
        <v>14</v>
      </c>
      <c r="D8487" t="s">
        <v>89</v>
      </c>
      <c r="E8487" s="3">
        <v>37510</v>
      </c>
      <c r="F8487">
        <v>0</v>
      </c>
      <c r="G8487" t="s">
        <v>181</v>
      </c>
      <c r="H8487" s="2" t="s">
        <v>15</v>
      </c>
      <c r="I8487" t="s">
        <v>91</v>
      </c>
      <c r="J8487" t="s">
        <v>16</v>
      </c>
      <c r="K8487" t="s">
        <v>80</v>
      </c>
      <c r="L8487" s="3">
        <f t="shared" si="264"/>
        <v>37510</v>
      </c>
      <c r="M8487">
        <f t="shared" si="265"/>
        <v>0</v>
      </c>
      <c r="N8487">
        <v>37510</v>
      </c>
    </row>
    <row r="8488" spans="1:14" x14ac:dyDescent="0.3">
      <c r="A8488">
        <v>-88.952805555555599</v>
      </c>
      <c r="B8488">
        <v>38.937083333333298</v>
      </c>
      <c r="C8488" s="2" t="s">
        <v>14</v>
      </c>
      <c r="D8488" t="s">
        <v>89</v>
      </c>
      <c r="E8488" s="3">
        <v>37509</v>
      </c>
      <c r="F8488">
        <v>0</v>
      </c>
      <c r="G8488" t="s">
        <v>181</v>
      </c>
      <c r="H8488" s="2" t="s">
        <v>15</v>
      </c>
      <c r="I8488" t="s">
        <v>91</v>
      </c>
      <c r="J8488" t="s">
        <v>16</v>
      </c>
      <c r="K8488" t="s">
        <v>80</v>
      </c>
      <c r="L8488" s="3">
        <f t="shared" si="264"/>
        <v>37509</v>
      </c>
      <c r="M8488">
        <f t="shared" si="265"/>
        <v>0</v>
      </c>
      <c r="N8488">
        <v>37509</v>
      </c>
    </row>
    <row r="8489" spans="1:14" x14ac:dyDescent="0.3">
      <c r="A8489">
        <v>-88.952805555555599</v>
      </c>
      <c r="B8489">
        <v>38.937083333333298</v>
      </c>
      <c r="C8489" s="2" t="s">
        <v>14</v>
      </c>
      <c r="D8489" t="s">
        <v>89</v>
      </c>
      <c r="E8489" s="3">
        <v>37508</v>
      </c>
      <c r="F8489">
        <v>0</v>
      </c>
      <c r="G8489" t="s">
        <v>181</v>
      </c>
      <c r="H8489" s="2" t="s">
        <v>15</v>
      </c>
      <c r="I8489" t="s">
        <v>91</v>
      </c>
      <c r="J8489" t="s">
        <v>16</v>
      </c>
      <c r="K8489" t="s">
        <v>80</v>
      </c>
      <c r="L8489" s="3">
        <f t="shared" si="264"/>
        <v>37508</v>
      </c>
      <c r="M8489">
        <f t="shared" si="265"/>
        <v>0</v>
      </c>
      <c r="N8489">
        <v>37508</v>
      </c>
    </row>
    <row r="8490" spans="1:14" x14ac:dyDescent="0.3">
      <c r="A8490">
        <v>-88.952805555555599</v>
      </c>
      <c r="B8490">
        <v>38.937083333333298</v>
      </c>
      <c r="C8490" s="2" t="s">
        <v>14</v>
      </c>
      <c r="D8490" t="s">
        <v>89</v>
      </c>
      <c r="E8490" s="3">
        <v>37507</v>
      </c>
      <c r="F8490">
        <v>0</v>
      </c>
      <c r="G8490" t="s">
        <v>181</v>
      </c>
      <c r="H8490" s="2" t="s">
        <v>15</v>
      </c>
      <c r="I8490" t="s">
        <v>91</v>
      </c>
      <c r="J8490" t="s">
        <v>16</v>
      </c>
      <c r="K8490" t="s">
        <v>80</v>
      </c>
      <c r="L8490" s="3">
        <f t="shared" si="264"/>
        <v>37507</v>
      </c>
      <c r="M8490">
        <f t="shared" si="265"/>
        <v>0</v>
      </c>
      <c r="N8490">
        <v>37507</v>
      </c>
    </row>
    <row r="8491" spans="1:14" x14ac:dyDescent="0.3">
      <c r="A8491">
        <v>-88.952805555555599</v>
      </c>
      <c r="B8491">
        <v>38.937083333333298</v>
      </c>
      <c r="C8491" s="2" t="s">
        <v>14</v>
      </c>
      <c r="D8491" t="s">
        <v>89</v>
      </c>
      <c r="E8491" s="3">
        <v>37506</v>
      </c>
      <c r="F8491">
        <v>0</v>
      </c>
      <c r="G8491" t="s">
        <v>181</v>
      </c>
      <c r="H8491" s="2" t="s">
        <v>15</v>
      </c>
      <c r="I8491" t="s">
        <v>91</v>
      </c>
      <c r="J8491" t="s">
        <v>16</v>
      </c>
      <c r="K8491" t="s">
        <v>80</v>
      </c>
      <c r="L8491" s="3">
        <f t="shared" si="264"/>
        <v>37506</v>
      </c>
      <c r="M8491">
        <f t="shared" si="265"/>
        <v>0</v>
      </c>
      <c r="N8491">
        <v>37506</v>
      </c>
    </row>
    <row r="8492" spans="1:14" x14ac:dyDescent="0.3">
      <c r="A8492">
        <v>-88.952805555555599</v>
      </c>
      <c r="B8492">
        <v>38.937083333333298</v>
      </c>
      <c r="C8492" s="2" t="s">
        <v>14</v>
      </c>
      <c r="D8492" t="s">
        <v>89</v>
      </c>
      <c r="E8492" s="3">
        <v>37505</v>
      </c>
      <c r="F8492">
        <v>0</v>
      </c>
      <c r="G8492" t="s">
        <v>181</v>
      </c>
      <c r="H8492" s="2" t="s">
        <v>15</v>
      </c>
      <c r="I8492" t="s">
        <v>91</v>
      </c>
      <c r="J8492" t="s">
        <v>16</v>
      </c>
      <c r="K8492" t="s">
        <v>80</v>
      </c>
      <c r="L8492" s="3">
        <f t="shared" si="264"/>
        <v>37505</v>
      </c>
      <c r="M8492">
        <f t="shared" si="265"/>
        <v>0</v>
      </c>
      <c r="N8492">
        <v>37505</v>
      </c>
    </row>
    <row r="8493" spans="1:14" x14ac:dyDescent="0.3">
      <c r="A8493">
        <v>-88.952805555555599</v>
      </c>
      <c r="B8493">
        <v>38.937083333333298</v>
      </c>
      <c r="C8493" s="2" t="s">
        <v>14</v>
      </c>
      <c r="D8493" t="s">
        <v>89</v>
      </c>
      <c r="E8493" s="3">
        <v>37504</v>
      </c>
      <c r="F8493">
        <v>0</v>
      </c>
      <c r="G8493" t="s">
        <v>181</v>
      </c>
      <c r="H8493" s="2" t="s">
        <v>15</v>
      </c>
      <c r="I8493" t="s">
        <v>91</v>
      </c>
      <c r="J8493" t="s">
        <v>16</v>
      </c>
      <c r="K8493" t="s">
        <v>80</v>
      </c>
      <c r="L8493" s="3">
        <f t="shared" si="264"/>
        <v>37504</v>
      </c>
      <c r="M8493">
        <f t="shared" si="265"/>
        <v>0</v>
      </c>
      <c r="N8493">
        <v>37504</v>
      </c>
    </row>
    <row r="8494" spans="1:14" x14ac:dyDescent="0.3">
      <c r="A8494">
        <v>-88.952805555555599</v>
      </c>
      <c r="B8494">
        <v>38.937083333333298</v>
      </c>
      <c r="C8494" s="2" t="s">
        <v>14</v>
      </c>
      <c r="D8494" t="s">
        <v>89</v>
      </c>
      <c r="E8494" s="3">
        <v>37503</v>
      </c>
      <c r="F8494">
        <v>0</v>
      </c>
      <c r="G8494" t="s">
        <v>181</v>
      </c>
      <c r="H8494" s="2" t="s">
        <v>15</v>
      </c>
      <c r="I8494" t="s">
        <v>91</v>
      </c>
      <c r="J8494" t="s">
        <v>16</v>
      </c>
      <c r="K8494" t="s">
        <v>80</v>
      </c>
      <c r="L8494" s="3">
        <f t="shared" si="264"/>
        <v>37503</v>
      </c>
      <c r="M8494">
        <f t="shared" si="265"/>
        <v>0</v>
      </c>
      <c r="N8494">
        <v>37503</v>
      </c>
    </row>
    <row r="8495" spans="1:14" x14ac:dyDescent="0.3">
      <c r="A8495">
        <v>-88.952805555555599</v>
      </c>
      <c r="B8495">
        <v>38.937083333333298</v>
      </c>
      <c r="C8495" s="2" t="s">
        <v>14</v>
      </c>
      <c r="D8495" t="s">
        <v>89</v>
      </c>
      <c r="E8495" s="3">
        <v>37502</v>
      </c>
      <c r="F8495">
        <v>0</v>
      </c>
      <c r="G8495" t="s">
        <v>181</v>
      </c>
      <c r="H8495" s="2" t="s">
        <v>15</v>
      </c>
      <c r="I8495" t="s">
        <v>91</v>
      </c>
      <c r="J8495" t="s">
        <v>16</v>
      </c>
      <c r="K8495" t="s">
        <v>80</v>
      </c>
      <c r="L8495" s="3">
        <f t="shared" si="264"/>
        <v>37502</v>
      </c>
      <c r="M8495">
        <f t="shared" si="265"/>
        <v>0</v>
      </c>
      <c r="N8495">
        <v>37502</v>
      </c>
    </row>
    <row r="8496" spans="1:14" x14ac:dyDescent="0.3">
      <c r="A8496">
        <v>-88.952805555555599</v>
      </c>
      <c r="B8496">
        <v>38.937083333333298</v>
      </c>
      <c r="C8496" s="2" t="s">
        <v>14</v>
      </c>
      <c r="D8496" t="s">
        <v>89</v>
      </c>
      <c r="E8496" s="3">
        <v>37501</v>
      </c>
      <c r="F8496">
        <v>0</v>
      </c>
      <c r="G8496" t="s">
        <v>181</v>
      </c>
      <c r="H8496" s="2" t="s">
        <v>15</v>
      </c>
      <c r="I8496" t="s">
        <v>91</v>
      </c>
      <c r="J8496" t="s">
        <v>16</v>
      </c>
      <c r="K8496" t="s">
        <v>80</v>
      </c>
      <c r="L8496" s="3">
        <f t="shared" si="264"/>
        <v>37501</v>
      </c>
      <c r="M8496">
        <f t="shared" si="265"/>
        <v>0</v>
      </c>
      <c r="N8496">
        <v>37501</v>
      </c>
    </row>
    <row r="8497" spans="1:14" x14ac:dyDescent="0.3">
      <c r="A8497">
        <v>-88.952805555555599</v>
      </c>
      <c r="B8497">
        <v>38.937083333333298</v>
      </c>
      <c r="C8497" s="2" t="s">
        <v>14</v>
      </c>
      <c r="D8497" t="s">
        <v>89</v>
      </c>
      <c r="E8497" s="3">
        <v>37500</v>
      </c>
      <c r="F8497">
        <v>0</v>
      </c>
      <c r="G8497" t="s">
        <v>181</v>
      </c>
      <c r="H8497" s="2" t="s">
        <v>15</v>
      </c>
      <c r="I8497" t="s">
        <v>91</v>
      </c>
      <c r="J8497" t="s">
        <v>16</v>
      </c>
      <c r="K8497" t="s">
        <v>80</v>
      </c>
      <c r="L8497" s="3">
        <f t="shared" si="264"/>
        <v>37500</v>
      </c>
      <c r="M8497">
        <f t="shared" si="265"/>
        <v>0</v>
      </c>
      <c r="N8497">
        <v>37500</v>
      </c>
    </row>
    <row r="8498" spans="1:14" x14ac:dyDescent="0.3">
      <c r="A8498">
        <v>-88.952805555555599</v>
      </c>
      <c r="B8498">
        <v>38.937083333333298</v>
      </c>
      <c r="C8498" s="2" t="s">
        <v>14</v>
      </c>
      <c r="D8498" t="s">
        <v>89</v>
      </c>
      <c r="E8498" s="3">
        <v>37499</v>
      </c>
      <c r="F8498">
        <v>0</v>
      </c>
      <c r="G8498" t="s">
        <v>181</v>
      </c>
      <c r="H8498" s="2" t="s">
        <v>15</v>
      </c>
      <c r="I8498" t="s">
        <v>91</v>
      </c>
      <c r="J8498" t="s">
        <v>16</v>
      </c>
      <c r="K8498" t="s">
        <v>80</v>
      </c>
      <c r="L8498" s="3">
        <f t="shared" si="264"/>
        <v>37499</v>
      </c>
      <c r="M8498">
        <f t="shared" si="265"/>
        <v>0</v>
      </c>
      <c r="N8498">
        <v>37499</v>
      </c>
    </row>
    <row r="8499" spans="1:14" x14ac:dyDescent="0.3">
      <c r="A8499">
        <v>-88.952805555555599</v>
      </c>
      <c r="B8499">
        <v>38.937083333333298</v>
      </c>
      <c r="C8499" s="2" t="s">
        <v>14</v>
      </c>
      <c r="D8499" t="s">
        <v>89</v>
      </c>
      <c r="E8499" s="3">
        <v>37498</v>
      </c>
      <c r="F8499">
        <v>0</v>
      </c>
      <c r="G8499" t="s">
        <v>181</v>
      </c>
      <c r="H8499" s="2" t="s">
        <v>15</v>
      </c>
      <c r="I8499" t="s">
        <v>91</v>
      </c>
      <c r="J8499" t="s">
        <v>16</v>
      </c>
      <c r="K8499" t="s">
        <v>80</v>
      </c>
      <c r="L8499" s="3">
        <f t="shared" si="264"/>
        <v>37498</v>
      </c>
      <c r="M8499">
        <f t="shared" si="265"/>
        <v>0</v>
      </c>
      <c r="N8499">
        <v>37498</v>
      </c>
    </row>
    <row r="8500" spans="1:14" x14ac:dyDescent="0.3">
      <c r="A8500">
        <v>-88.952805555555599</v>
      </c>
      <c r="B8500">
        <v>38.937083333333298</v>
      </c>
      <c r="C8500" s="2" t="s">
        <v>14</v>
      </c>
      <c r="D8500" t="s">
        <v>89</v>
      </c>
      <c r="E8500" s="3">
        <v>37497</v>
      </c>
      <c r="F8500">
        <v>0</v>
      </c>
      <c r="G8500" t="s">
        <v>181</v>
      </c>
      <c r="H8500" s="2" t="s">
        <v>15</v>
      </c>
      <c r="I8500" t="s">
        <v>91</v>
      </c>
      <c r="J8500" t="s">
        <v>16</v>
      </c>
      <c r="K8500" t="s">
        <v>80</v>
      </c>
      <c r="L8500" s="3">
        <f t="shared" si="264"/>
        <v>37497</v>
      </c>
      <c r="M8500">
        <f t="shared" si="265"/>
        <v>0</v>
      </c>
      <c r="N8500">
        <v>37497</v>
      </c>
    </row>
    <row r="8501" spans="1:14" x14ac:dyDescent="0.3">
      <c r="A8501">
        <v>-88.952805555555599</v>
      </c>
      <c r="B8501">
        <v>38.937083333333298</v>
      </c>
      <c r="C8501" s="2" t="s">
        <v>14</v>
      </c>
      <c r="D8501" t="s">
        <v>89</v>
      </c>
      <c r="E8501" s="3">
        <v>37496</v>
      </c>
      <c r="F8501">
        <v>0</v>
      </c>
      <c r="G8501" t="s">
        <v>181</v>
      </c>
      <c r="H8501" s="2" t="s">
        <v>15</v>
      </c>
      <c r="I8501" t="s">
        <v>91</v>
      </c>
      <c r="J8501" t="s">
        <v>16</v>
      </c>
      <c r="K8501" t="s">
        <v>80</v>
      </c>
      <c r="L8501" s="3">
        <f t="shared" si="264"/>
        <v>37496</v>
      </c>
      <c r="M8501">
        <f t="shared" si="265"/>
        <v>0</v>
      </c>
      <c r="N8501">
        <v>37496</v>
      </c>
    </row>
    <row r="8502" spans="1:14" x14ac:dyDescent="0.3">
      <c r="A8502">
        <v>-88.952805555555599</v>
      </c>
      <c r="B8502">
        <v>38.937083333333298</v>
      </c>
      <c r="C8502" s="2" t="s">
        <v>14</v>
      </c>
      <c r="D8502" t="s">
        <v>89</v>
      </c>
      <c r="E8502" s="3">
        <v>37495</v>
      </c>
      <c r="F8502">
        <v>0</v>
      </c>
      <c r="G8502" t="s">
        <v>181</v>
      </c>
      <c r="H8502" s="2" t="s">
        <v>15</v>
      </c>
      <c r="I8502" t="s">
        <v>91</v>
      </c>
      <c r="J8502" t="s">
        <v>16</v>
      </c>
      <c r="K8502" t="s">
        <v>80</v>
      </c>
      <c r="L8502" s="3">
        <f t="shared" si="264"/>
        <v>37495</v>
      </c>
      <c r="M8502">
        <f t="shared" si="265"/>
        <v>0</v>
      </c>
      <c r="N8502">
        <v>37495</v>
      </c>
    </row>
    <row r="8503" spans="1:14" x14ac:dyDescent="0.3">
      <c r="A8503">
        <v>-88.952805555555599</v>
      </c>
      <c r="B8503">
        <v>38.937083333333298</v>
      </c>
      <c r="C8503" s="2" t="s">
        <v>14</v>
      </c>
      <c r="D8503" t="s">
        <v>89</v>
      </c>
      <c r="E8503" s="3">
        <v>37494</v>
      </c>
      <c r="F8503">
        <v>0</v>
      </c>
      <c r="G8503" t="s">
        <v>181</v>
      </c>
      <c r="H8503" s="2" t="s">
        <v>15</v>
      </c>
      <c r="I8503" t="s">
        <v>91</v>
      </c>
      <c r="J8503" t="s">
        <v>16</v>
      </c>
      <c r="K8503" t="s">
        <v>80</v>
      </c>
      <c r="L8503" s="3">
        <f t="shared" si="264"/>
        <v>37494</v>
      </c>
      <c r="M8503">
        <f t="shared" si="265"/>
        <v>0</v>
      </c>
      <c r="N8503">
        <v>37494</v>
      </c>
    </row>
    <row r="8504" spans="1:14" x14ac:dyDescent="0.3">
      <c r="A8504">
        <v>-88.952805555555599</v>
      </c>
      <c r="B8504">
        <v>38.937083333333298</v>
      </c>
      <c r="C8504" s="2" t="s">
        <v>14</v>
      </c>
      <c r="D8504" t="s">
        <v>89</v>
      </c>
      <c r="E8504" s="3">
        <v>37493</v>
      </c>
      <c r="F8504">
        <v>0</v>
      </c>
      <c r="G8504" t="s">
        <v>181</v>
      </c>
      <c r="H8504" s="2" t="s">
        <v>15</v>
      </c>
      <c r="I8504" t="s">
        <v>91</v>
      </c>
      <c r="J8504" t="s">
        <v>16</v>
      </c>
      <c r="K8504" t="s">
        <v>80</v>
      </c>
      <c r="L8504" s="3">
        <f t="shared" si="264"/>
        <v>37493</v>
      </c>
      <c r="M8504">
        <f t="shared" si="265"/>
        <v>0</v>
      </c>
      <c r="N8504">
        <v>37493</v>
      </c>
    </row>
    <row r="8505" spans="1:14" x14ac:dyDescent="0.3">
      <c r="A8505">
        <v>-88.952805555555599</v>
      </c>
      <c r="B8505">
        <v>38.937083333333298</v>
      </c>
      <c r="C8505" s="2" t="s">
        <v>14</v>
      </c>
      <c r="D8505" t="s">
        <v>89</v>
      </c>
      <c r="E8505" s="3">
        <v>37492</v>
      </c>
      <c r="F8505">
        <v>0</v>
      </c>
      <c r="G8505" t="s">
        <v>181</v>
      </c>
      <c r="H8505" s="2" t="s">
        <v>15</v>
      </c>
      <c r="I8505" t="s">
        <v>91</v>
      </c>
      <c r="J8505" t="s">
        <v>16</v>
      </c>
      <c r="K8505" t="s">
        <v>80</v>
      </c>
      <c r="L8505" s="3">
        <f t="shared" si="264"/>
        <v>37492</v>
      </c>
      <c r="M8505">
        <f t="shared" si="265"/>
        <v>0</v>
      </c>
      <c r="N8505">
        <v>37492</v>
      </c>
    </row>
    <row r="8506" spans="1:14" x14ac:dyDescent="0.3">
      <c r="A8506">
        <v>-88.952805555555599</v>
      </c>
      <c r="B8506">
        <v>38.937083333333298</v>
      </c>
      <c r="C8506" s="2" t="s">
        <v>14</v>
      </c>
      <c r="D8506" t="s">
        <v>89</v>
      </c>
      <c r="E8506" s="3">
        <v>37491</v>
      </c>
      <c r="F8506">
        <v>0</v>
      </c>
      <c r="G8506" t="s">
        <v>181</v>
      </c>
      <c r="H8506" s="2" t="s">
        <v>15</v>
      </c>
      <c r="I8506" t="s">
        <v>91</v>
      </c>
      <c r="J8506" t="s">
        <v>16</v>
      </c>
      <c r="K8506" t="s">
        <v>80</v>
      </c>
      <c r="L8506" s="3">
        <f t="shared" si="264"/>
        <v>37491</v>
      </c>
      <c r="M8506">
        <f t="shared" si="265"/>
        <v>0</v>
      </c>
      <c r="N8506">
        <v>37491</v>
      </c>
    </row>
    <row r="8507" spans="1:14" x14ac:dyDescent="0.3">
      <c r="A8507">
        <v>-88.952805555555599</v>
      </c>
      <c r="B8507">
        <v>38.937083333333298</v>
      </c>
      <c r="C8507" s="2" t="s">
        <v>14</v>
      </c>
      <c r="D8507" t="s">
        <v>89</v>
      </c>
      <c r="E8507" s="3">
        <v>37490</v>
      </c>
      <c r="F8507">
        <v>0</v>
      </c>
      <c r="G8507" t="s">
        <v>181</v>
      </c>
      <c r="H8507" s="2" t="s">
        <v>15</v>
      </c>
      <c r="I8507" t="s">
        <v>91</v>
      </c>
      <c r="J8507" t="s">
        <v>16</v>
      </c>
      <c r="K8507" t="s">
        <v>80</v>
      </c>
      <c r="L8507" s="3">
        <f t="shared" si="264"/>
        <v>37490</v>
      </c>
      <c r="M8507">
        <f t="shared" si="265"/>
        <v>0</v>
      </c>
      <c r="N8507">
        <v>37490</v>
      </c>
    </row>
    <row r="8508" spans="1:14" x14ac:dyDescent="0.3">
      <c r="A8508">
        <v>-88.952805555555599</v>
      </c>
      <c r="B8508">
        <v>38.937083333333298</v>
      </c>
      <c r="C8508" s="2" t="s">
        <v>14</v>
      </c>
      <c r="D8508" t="s">
        <v>89</v>
      </c>
      <c r="E8508" s="3">
        <v>37489</v>
      </c>
      <c r="F8508">
        <v>0</v>
      </c>
      <c r="G8508" t="s">
        <v>181</v>
      </c>
      <c r="H8508" s="2" t="s">
        <v>15</v>
      </c>
      <c r="I8508" t="s">
        <v>91</v>
      </c>
      <c r="J8508" t="s">
        <v>16</v>
      </c>
      <c r="K8508" t="s">
        <v>80</v>
      </c>
      <c r="L8508" s="3">
        <f t="shared" si="264"/>
        <v>37489</v>
      </c>
      <c r="M8508">
        <f t="shared" si="265"/>
        <v>0</v>
      </c>
      <c r="N8508">
        <v>37489</v>
      </c>
    </row>
    <row r="8509" spans="1:14" x14ac:dyDescent="0.3">
      <c r="A8509">
        <v>-88.952805555555599</v>
      </c>
      <c r="B8509">
        <v>38.937083333333298</v>
      </c>
      <c r="C8509" s="2" t="s">
        <v>14</v>
      </c>
      <c r="D8509" t="s">
        <v>89</v>
      </c>
      <c r="E8509" s="3">
        <v>37488</v>
      </c>
      <c r="F8509">
        <v>0</v>
      </c>
      <c r="G8509" t="s">
        <v>181</v>
      </c>
      <c r="H8509" s="2" t="s">
        <v>15</v>
      </c>
      <c r="I8509" t="s">
        <v>91</v>
      </c>
      <c r="J8509" t="s">
        <v>16</v>
      </c>
      <c r="K8509" t="s">
        <v>80</v>
      </c>
      <c r="L8509" s="3">
        <f t="shared" si="264"/>
        <v>37488</v>
      </c>
      <c r="M8509">
        <f t="shared" si="265"/>
        <v>0</v>
      </c>
      <c r="N8509">
        <v>37488</v>
      </c>
    </row>
    <row r="8510" spans="1:14" x14ac:dyDescent="0.3">
      <c r="A8510">
        <v>-88.952805555555599</v>
      </c>
      <c r="B8510">
        <v>38.937083333333298</v>
      </c>
      <c r="C8510" s="2" t="s">
        <v>14</v>
      </c>
      <c r="D8510" t="s">
        <v>89</v>
      </c>
      <c r="E8510" s="3">
        <v>37487</v>
      </c>
      <c r="F8510">
        <v>0</v>
      </c>
      <c r="G8510" t="s">
        <v>181</v>
      </c>
      <c r="H8510" s="2" t="s">
        <v>15</v>
      </c>
      <c r="I8510" t="s">
        <v>91</v>
      </c>
      <c r="J8510" t="s">
        <v>16</v>
      </c>
      <c r="K8510" t="s">
        <v>80</v>
      </c>
      <c r="L8510" s="3">
        <f t="shared" si="264"/>
        <v>37487</v>
      </c>
      <c r="M8510">
        <f t="shared" si="265"/>
        <v>0</v>
      </c>
      <c r="N8510">
        <v>37487</v>
      </c>
    </row>
    <row r="8511" spans="1:14" x14ac:dyDescent="0.3">
      <c r="A8511">
        <v>-88.952805555555599</v>
      </c>
      <c r="B8511">
        <v>38.937083333333298</v>
      </c>
      <c r="C8511" s="2" t="s">
        <v>14</v>
      </c>
      <c r="D8511" t="s">
        <v>89</v>
      </c>
      <c r="E8511" s="3">
        <v>37486</v>
      </c>
      <c r="F8511">
        <v>0</v>
      </c>
      <c r="G8511" t="s">
        <v>181</v>
      </c>
      <c r="H8511" s="2" t="s">
        <v>15</v>
      </c>
      <c r="I8511" t="s">
        <v>91</v>
      </c>
      <c r="J8511" t="s">
        <v>16</v>
      </c>
      <c r="K8511" t="s">
        <v>80</v>
      </c>
      <c r="L8511" s="3">
        <f t="shared" si="264"/>
        <v>37486</v>
      </c>
      <c r="M8511">
        <f t="shared" si="265"/>
        <v>0</v>
      </c>
      <c r="N8511">
        <v>37486</v>
      </c>
    </row>
    <row r="8512" spans="1:14" x14ac:dyDescent="0.3">
      <c r="A8512">
        <v>-88.952805555555599</v>
      </c>
      <c r="B8512">
        <v>38.937083333333298</v>
      </c>
      <c r="C8512" s="2" t="s">
        <v>14</v>
      </c>
      <c r="D8512" t="s">
        <v>89</v>
      </c>
      <c r="E8512" s="3">
        <v>37485</v>
      </c>
      <c r="F8512">
        <v>0</v>
      </c>
      <c r="G8512" t="s">
        <v>181</v>
      </c>
      <c r="H8512" s="2" t="s">
        <v>15</v>
      </c>
      <c r="I8512" t="s">
        <v>91</v>
      </c>
      <c r="J8512" t="s">
        <v>16</v>
      </c>
      <c r="K8512" t="s">
        <v>80</v>
      </c>
      <c r="L8512" s="3">
        <f t="shared" si="264"/>
        <v>37485</v>
      </c>
      <c r="M8512">
        <f t="shared" si="265"/>
        <v>0</v>
      </c>
      <c r="N8512">
        <v>37485</v>
      </c>
    </row>
    <row r="8513" spans="1:14" x14ac:dyDescent="0.3">
      <c r="A8513">
        <v>-88.952805555555599</v>
      </c>
      <c r="B8513">
        <v>38.937083333333298</v>
      </c>
      <c r="C8513" s="2" t="s">
        <v>14</v>
      </c>
      <c r="D8513" t="s">
        <v>89</v>
      </c>
      <c r="E8513" s="3">
        <v>37484</v>
      </c>
      <c r="F8513">
        <v>0</v>
      </c>
      <c r="G8513" t="s">
        <v>181</v>
      </c>
      <c r="H8513" s="2" t="s">
        <v>15</v>
      </c>
      <c r="I8513" t="s">
        <v>91</v>
      </c>
      <c r="J8513" t="s">
        <v>16</v>
      </c>
      <c r="K8513" t="s">
        <v>80</v>
      </c>
      <c r="L8513" s="3">
        <f t="shared" si="264"/>
        <v>37484</v>
      </c>
      <c r="M8513">
        <f t="shared" si="265"/>
        <v>0</v>
      </c>
      <c r="N8513">
        <v>37484</v>
      </c>
    </row>
    <row r="8514" spans="1:14" x14ac:dyDescent="0.3">
      <c r="A8514">
        <v>-88.952805555555599</v>
      </c>
      <c r="B8514">
        <v>38.937083333333298</v>
      </c>
      <c r="C8514" s="2" t="s">
        <v>14</v>
      </c>
      <c r="D8514" t="s">
        <v>89</v>
      </c>
      <c r="E8514" s="3">
        <v>37483</v>
      </c>
      <c r="F8514">
        <v>0</v>
      </c>
      <c r="G8514" t="s">
        <v>181</v>
      </c>
      <c r="H8514" s="2" t="s">
        <v>15</v>
      </c>
      <c r="I8514" t="s">
        <v>91</v>
      </c>
      <c r="J8514" t="s">
        <v>16</v>
      </c>
      <c r="K8514" t="s">
        <v>80</v>
      </c>
      <c r="L8514" s="3">
        <f t="shared" si="264"/>
        <v>37483</v>
      </c>
      <c r="M8514">
        <f t="shared" si="265"/>
        <v>0</v>
      </c>
      <c r="N8514">
        <v>37483</v>
      </c>
    </row>
    <row r="8515" spans="1:14" x14ac:dyDescent="0.3">
      <c r="A8515">
        <v>-88.952805555555599</v>
      </c>
      <c r="B8515">
        <v>38.937083333333298</v>
      </c>
      <c r="C8515" s="2" t="s">
        <v>14</v>
      </c>
      <c r="D8515" t="s">
        <v>89</v>
      </c>
      <c r="E8515" s="3">
        <v>37482</v>
      </c>
      <c r="F8515">
        <v>0</v>
      </c>
      <c r="G8515" t="s">
        <v>181</v>
      </c>
      <c r="H8515" s="2" t="s">
        <v>15</v>
      </c>
      <c r="I8515" t="s">
        <v>91</v>
      </c>
      <c r="J8515" t="s">
        <v>16</v>
      </c>
      <c r="K8515" t="s">
        <v>80</v>
      </c>
      <c r="L8515" s="3">
        <f t="shared" ref="L8515:L8578" si="266">E8515</f>
        <v>37482</v>
      </c>
      <c r="M8515">
        <f t="shared" ref="M8515:M8578" si="267">F8515*0.028316846592</f>
        <v>0</v>
      </c>
      <c r="N8515">
        <v>37482</v>
      </c>
    </row>
    <row r="8516" spans="1:14" x14ac:dyDescent="0.3">
      <c r="A8516">
        <v>-88.952805555555599</v>
      </c>
      <c r="B8516">
        <v>38.937083333333298</v>
      </c>
      <c r="C8516" s="2" t="s">
        <v>14</v>
      </c>
      <c r="D8516" t="s">
        <v>89</v>
      </c>
      <c r="E8516" s="3">
        <v>37481</v>
      </c>
      <c r="F8516">
        <v>0</v>
      </c>
      <c r="G8516" t="s">
        <v>181</v>
      </c>
      <c r="H8516" s="2" t="s">
        <v>15</v>
      </c>
      <c r="I8516" t="s">
        <v>91</v>
      </c>
      <c r="J8516" t="s">
        <v>16</v>
      </c>
      <c r="K8516" t="s">
        <v>80</v>
      </c>
      <c r="L8516" s="3">
        <f t="shared" si="266"/>
        <v>37481</v>
      </c>
      <c r="M8516">
        <f t="shared" si="267"/>
        <v>0</v>
      </c>
      <c r="N8516">
        <v>37481</v>
      </c>
    </row>
    <row r="8517" spans="1:14" x14ac:dyDescent="0.3">
      <c r="A8517">
        <v>-88.952805555555599</v>
      </c>
      <c r="B8517">
        <v>38.937083333333298</v>
      </c>
      <c r="C8517" s="2" t="s">
        <v>14</v>
      </c>
      <c r="D8517" t="s">
        <v>89</v>
      </c>
      <c r="E8517" s="3">
        <v>37480</v>
      </c>
      <c r="F8517">
        <v>0</v>
      </c>
      <c r="G8517" t="s">
        <v>181</v>
      </c>
      <c r="H8517" s="2" t="s">
        <v>15</v>
      </c>
      <c r="I8517" t="s">
        <v>91</v>
      </c>
      <c r="J8517" t="s">
        <v>16</v>
      </c>
      <c r="K8517" t="s">
        <v>80</v>
      </c>
      <c r="L8517" s="3">
        <f t="shared" si="266"/>
        <v>37480</v>
      </c>
      <c r="M8517">
        <f t="shared" si="267"/>
        <v>0</v>
      </c>
      <c r="N8517">
        <v>37480</v>
      </c>
    </row>
    <row r="8518" spans="1:14" x14ac:dyDescent="0.3">
      <c r="A8518">
        <v>-88.952805555555599</v>
      </c>
      <c r="B8518">
        <v>38.937083333333298</v>
      </c>
      <c r="C8518" s="2" t="s">
        <v>14</v>
      </c>
      <c r="D8518" t="s">
        <v>89</v>
      </c>
      <c r="E8518" s="3">
        <v>37479</v>
      </c>
      <c r="F8518">
        <v>0</v>
      </c>
      <c r="G8518" t="s">
        <v>181</v>
      </c>
      <c r="H8518" s="2" t="s">
        <v>15</v>
      </c>
      <c r="I8518" t="s">
        <v>91</v>
      </c>
      <c r="J8518" t="s">
        <v>16</v>
      </c>
      <c r="K8518" t="s">
        <v>80</v>
      </c>
      <c r="L8518" s="3">
        <f t="shared" si="266"/>
        <v>37479</v>
      </c>
      <c r="M8518">
        <f t="shared" si="267"/>
        <v>0</v>
      </c>
      <c r="N8518">
        <v>37479</v>
      </c>
    </row>
    <row r="8519" spans="1:14" x14ac:dyDescent="0.3">
      <c r="A8519">
        <v>-88.952805555555599</v>
      </c>
      <c r="B8519">
        <v>38.937083333333298</v>
      </c>
      <c r="C8519" s="2" t="s">
        <v>14</v>
      </c>
      <c r="D8519" t="s">
        <v>89</v>
      </c>
      <c r="E8519" s="3">
        <v>37478</v>
      </c>
      <c r="F8519">
        <v>0</v>
      </c>
      <c r="G8519" t="s">
        <v>181</v>
      </c>
      <c r="H8519" s="2" t="s">
        <v>15</v>
      </c>
      <c r="I8519" t="s">
        <v>91</v>
      </c>
      <c r="J8519" t="s">
        <v>16</v>
      </c>
      <c r="K8519" t="s">
        <v>80</v>
      </c>
      <c r="L8519" s="3">
        <f t="shared" si="266"/>
        <v>37478</v>
      </c>
      <c r="M8519">
        <f t="shared" si="267"/>
        <v>0</v>
      </c>
      <c r="N8519">
        <v>37478</v>
      </c>
    </row>
    <row r="8520" spans="1:14" x14ac:dyDescent="0.3">
      <c r="A8520">
        <v>-88.952805555555599</v>
      </c>
      <c r="B8520">
        <v>38.937083333333298</v>
      </c>
      <c r="C8520" s="2" t="s">
        <v>14</v>
      </c>
      <c r="D8520" t="s">
        <v>89</v>
      </c>
      <c r="E8520" s="3">
        <v>37477</v>
      </c>
      <c r="F8520">
        <v>0</v>
      </c>
      <c r="G8520" t="s">
        <v>181</v>
      </c>
      <c r="H8520" s="2" t="s">
        <v>15</v>
      </c>
      <c r="I8520" t="s">
        <v>91</v>
      </c>
      <c r="J8520" t="s">
        <v>16</v>
      </c>
      <c r="K8520" t="s">
        <v>80</v>
      </c>
      <c r="L8520" s="3">
        <f t="shared" si="266"/>
        <v>37477</v>
      </c>
      <c r="M8520">
        <f t="shared" si="267"/>
        <v>0</v>
      </c>
      <c r="N8520">
        <v>37477</v>
      </c>
    </row>
    <row r="8521" spans="1:14" x14ac:dyDescent="0.3">
      <c r="A8521">
        <v>-88.952805555555599</v>
      </c>
      <c r="B8521">
        <v>38.937083333333298</v>
      </c>
      <c r="C8521" s="2" t="s">
        <v>14</v>
      </c>
      <c r="D8521" t="s">
        <v>89</v>
      </c>
      <c r="E8521" s="3">
        <v>37476</v>
      </c>
      <c r="F8521">
        <v>0</v>
      </c>
      <c r="G8521" t="s">
        <v>181</v>
      </c>
      <c r="H8521" s="2" t="s">
        <v>15</v>
      </c>
      <c r="I8521" t="s">
        <v>91</v>
      </c>
      <c r="J8521" t="s">
        <v>16</v>
      </c>
      <c r="K8521" t="s">
        <v>80</v>
      </c>
      <c r="L8521" s="3">
        <f t="shared" si="266"/>
        <v>37476</v>
      </c>
      <c r="M8521">
        <f t="shared" si="267"/>
        <v>0</v>
      </c>
      <c r="N8521">
        <v>37476</v>
      </c>
    </row>
    <row r="8522" spans="1:14" x14ac:dyDescent="0.3">
      <c r="A8522">
        <v>-88.952805555555599</v>
      </c>
      <c r="B8522">
        <v>38.937083333333298</v>
      </c>
      <c r="C8522" s="2" t="s">
        <v>14</v>
      </c>
      <c r="D8522" t="s">
        <v>89</v>
      </c>
      <c r="E8522" s="3">
        <v>37475</v>
      </c>
      <c r="F8522">
        <v>0</v>
      </c>
      <c r="G8522" t="s">
        <v>181</v>
      </c>
      <c r="H8522" s="2" t="s">
        <v>15</v>
      </c>
      <c r="I8522" t="s">
        <v>91</v>
      </c>
      <c r="J8522" t="s">
        <v>16</v>
      </c>
      <c r="K8522" t="s">
        <v>80</v>
      </c>
      <c r="L8522" s="3">
        <f t="shared" si="266"/>
        <v>37475</v>
      </c>
      <c r="M8522">
        <f t="shared" si="267"/>
        <v>0</v>
      </c>
      <c r="N8522">
        <v>37475</v>
      </c>
    </row>
    <row r="8523" spans="1:14" x14ac:dyDescent="0.3">
      <c r="A8523">
        <v>-88.952805555555599</v>
      </c>
      <c r="B8523">
        <v>38.937083333333298</v>
      </c>
      <c r="C8523" s="2" t="s">
        <v>14</v>
      </c>
      <c r="D8523" t="s">
        <v>89</v>
      </c>
      <c r="E8523" s="3">
        <v>37474</v>
      </c>
      <c r="F8523">
        <v>0</v>
      </c>
      <c r="G8523" t="s">
        <v>181</v>
      </c>
      <c r="H8523" s="2" t="s">
        <v>15</v>
      </c>
      <c r="I8523" t="s">
        <v>91</v>
      </c>
      <c r="J8523" t="s">
        <v>16</v>
      </c>
      <c r="K8523" t="s">
        <v>80</v>
      </c>
      <c r="L8523" s="3">
        <f t="shared" si="266"/>
        <v>37474</v>
      </c>
      <c r="M8523">
        <f t="shared" si="267"/>
        <v>0</v>
      </c>
      <c r="N8523">
        <v>37474</v>
      </c>
    </row>
    <row r="8524" spans="1:14" x14ac:dyDescent="0.3">
      <c r="A8524">
        <v>-88.952805555555599</v>
      </c>
      <c r="B8524">
        <v>38.937083333333298</v>
      </c>
      <c r="C8524" s="2" t="s">
        <v>14</v>
      </c>
      <c r="D8524" t="s">
        <v>89</v>
      </c>
      <c r="E8524" s="3">
        <v>37473</v>
      </c>
      <c r="F8524">
        <v>0</v>
      </c>
      <c r="G8524" t="s">
        <v>181</v>
      </c>
      <c r="H8524" s="2" t="s">
        <v>15</v>
      </c>
      <c r="I8524" t="s">
        <v>91</v>
      </c>
      <c r="J8524" t="s">
        <v>16</v>
      </c>
      <c r="K8524" t="s">
        <v>80</v>
      </c>
      <c r="L8524" s="3">
        <f t="shared" si="266"/>
        <v>37473</v>
      </c>
      <c r="M8524">
        <f t="shared" si="267"/>
        <v>0</v>
      </c>
      <c r="N8524">
        <v>37473</v>
      </c>
    </row>
    <row r="8525" spans="1:14" x14ac:dyDescent="0.3">
      <c r="A8525">
        <v>-88.952805555555599</v>
      </c>
      <c r="B8525">
        <v>38.937083333333298</v>
      </c>
      <c r="C8525" s="2" t="s">
        <v>14</v>
      </c>
      <c r="D8525" t="s">
        <v>89</v>
      </c>
      <c r="E8525" s="3">
        <v>37472</v>
      </c>
      <c r="F8525">
        <v>0</v>
      </c>
      <c r="G8525" t="s">
        <v>181</v>
      </c>
      <c r="H8525" s="2" t="s">
        <v>15</v>
      </c>
      <c r="I8525" t="s">
        <v>91</v>
      </c>
      <c r="J8525" t="s">
        <v>16</v>
      </c>
      <c r="K8525" t="s">
        <v>80</v>
      </c>
      <c r="L8525" s="3">
        <f t="shared" si="266"/>
        <v>37472</v>
      </c>
      <c r="M8525">
        <f t="shared" si="267"/>
        <v>0</v>
      </c>
      <c r="N8525">
        <v>37472</v>
      </c>
    </row>
    <row r="8526" spans="1:14" x14ac:dyDescent="0.3">
      <c r="A8526">
        <v>-88.952805555555599</v>
      </c>
      <c r="B8526">
        <v>38.937083333333298</v>
      </c>
      <c r="C8526" s="2" t="s">
        <v>14</v>
      </c>
      <c r="D8526" t="s">
        <v>89</v>
      </c>
      <c r="E8526" s="3">
        <v>37471</v>
      </c>
      <c r="F8526">
        <v>0.01</v>
      </c>
      <c r="G8526" t="s">
        <v>178</v>
      </c>
      <c r="H8526" s="2" t="s">
        <v>15</v>
      </c>
      <c r="I8526" t="s">
        <v>91</v>
      </c>
      <c r="J8526" t="s">
        <v>16</v>
      </c>
      <c r="K8526" t="s">
        <v>80</v>
      </c>
      <c r="L8526" s="3">
        <f t="shared" si="266"/>
        <v>37471</v>
      </c>
      <c r="M8526">
        <f t="shared" si="267"/>
        <v>2.8316846591999999E-4</v>
      </c>
      <c r="N8526">
        <v>37471</v>
      </c>
    </row>
    <row r="8527" spans="1:14" x14ac:dyDescent="0.3">
      <c r="A8527">
        <v>-88.952805555555599</v>
      </c>
      <c r="B8527">
        <v>38.937083333333298</v>
      </c>
      <c r="C8527" s="2" t="s">
        <v>14</v>
      </c>
      <c r="D8527" t="s">
        <v>89</v>
      </c>
      <c r="E8527" s="3">
        <v>37470</v>
      </c>
      <c r="F8527">
        <v>0.1</v>
      </c>
      <c r="G8527" t="s">
        <v>178</v>
      </c>
      <c r="H8527" s="2" t="s">
        <v>15</v>
      </c>
      <c r="I8527" t="s">
        <v>91</v>
      </c>
      <c r="J8527" t="s">
        <v>16</v>
      </c>
      <c r="K8527" t="s">
        <v>80</v>
      </c>
      <c r="L8527" s="3">
        <f t="shared" si="266"/>
        <v>37470</v>
      </c>
      <c r="M8527">
        <f t="shared" si="267"/>
        <v>2.8316846592000003E-3</v>
      </c>
      <c r="N8527">
        <v>37470</v>
      </c>
    </row>
    <row r="8528" spans="1:14" x14ac:dyDescent="0.3">
      <c r="A8528">
        <v>-88.952805555555599</v>
      </c>
      <c r="B8528">
        <v>38.937083333333298</v>
      </c>
      <c r="C8528" s="2" t="s">
        <v>14</v>
      </c>
      <c r="D8528" t="s">
        <v>89</v>
      </c>
      <c r="E8528" s="3">
        <v>37469</v>
      </c>
      <c r="F8528">
        <v>0.19</v>
      </c>
      <c r="G8528" t="s">
        <v>178</v>
      </c>
      <c r="H8528" s="2" t="s">
        <v>15</v>
      </c>
      <c r="I8528" t="s">
        <v>91</v>
      </c>
      <c r="J8528" t="s">
        <v>16</v>
      </c>
      <c r="K8528" t="s">
        <v>80</v>
      </c>
      <c r="L8528" s="3">
        <f t="shared" si="266"/>
        <v>37469</v>
      </c>
      <c r="M8528">
        <f t="shared" si="267"/>
        <v>5.3802008524800006E-3</v>
      </c>
      <c r="N8528">
        <v>37469</v>
      </c>
    </row>
    <row r="8529" spans="1:14" x14ac:dyDescent="0.3">
      <c r="A8529">
        <v>-88.952805555555599</v>
      </c>
      <c r="B8529">
        <v>38.937083333333298</v>
      </c>
      <c r="C8529" s="2" t="s">
        <v>14</v>
      </c>
      <c r="D8529" t="s">
        <v>89</v>
      </c>
      <c r="E8529" s="3">
        <v>37468</v>
      </c>
      <c r="F8529">
        <v>0.28000000000000003</v>
      </c>
      <c r="G8529" t="s">
        <v>181</v>
      </c>
      <c r="H8529" s="2" t="s">
        <v>15</v>
      </c>
      <c r="I8529" t="s">
        <v>91</v>
      </c>
      <c r="J8529" t="s">
        <v>16</v>
      </c>
      <c r="K8529" t="s">
        <v>80</v>
      </c>
      <c r="L8529" s="3">
        <f t="shared" si="266"/>
        <v>37468</v>
      </c>
      <c r="M8529">
        <f t="shared" si="267"/>
        <v>7.9287170457600017E-3</v>
      </c>
      <c r="N8529">
        <v>37468</v>
      </c>
    </row>
    <row r="8530" spans="1:14" x14ac:dyDescent="0.3">
      <c r="A8530">
        <v>-88.952805555555599</v>
      </c>
      <c r="B8530">
        <v>38.937083333333298</v>
      </c>
      <c r="C8530" s="2" t="s">
        <v>14</v>
      </c>
      <c r="D8530" t="s">
        <v>89</v>
      </c>
      <c r="E8530" s="3">
        <v>37467</v>
      </c>
      <c r="F8530">
        <v>0.38</v>
      </c>
      <c r="G8530" t="s">
        <v>181</v>
      </c>
      <c r="H8530" s="2" t="s">
        <v>15</v>
      </c>
      <c r="I8530" t="s">
        <v>91</v>
      </c>
      <c r="J8530" t="s">
        <v>16</v>
      </c>
      <c r="K8530" t="s">
        <v>80</v>
      </c>
      <c r="L8530" s="3">
        <f t="shared" si="266"/>
        <v>37467</v>
      </c>
      <c r="M8530">
        <f t="shared" si="267"/>
        <v>1.0760401704960001E-2</v>
      </c>
      <c r="N8530">
        <v>37467</v>
      </c>
    </row>
    <row r="8531" spans="1:14" x14ac:dyDescent="0.3">
      <c r="A8531">
        <v>-88.952805555555599</v>
      </c>
      <c r="B8531">
        <v>38.937083333333298</v>
      </c>
      <c r="C8531" s="2" t="s">
        <v>14</v>
      </c>
      <c r="D8531" t="s">
        <v>89</v>
      </c>
      <c r="E8531" s="3">
        <v>37466</v>
      </c>
      <c r="F8531">
        <v>0.51</v>
      </c>
      <c r="G8531" t="s">
        <v>181</v>
      </c>
      <c r="H8531" s="2" t="s">
        <v>15</v>
      </c>
      <c r="I8531" t="s">
        <v>91</v>
      </c>
      <c r="J8531" t="s">
        <v>16</v>
      </c>
      <c r="K8531" t="s">
        <v>80</v>
      </c>
      <c r="L8531" s="3">
        <f t="shared" si="266"/>
        <v>37466</v>
      </c>
      <c r="M8531">
        <f t="shared" si="267"/>
        <v>1.4441591761920001E-2</v>
      </c>
      <c r="N8531">
        <v>37466</v>
      </c>
    </row>
    <row r="8532" spans="1:14" x14ac:dyDescent="0.3">
      <c r="A8532">
        <v>-88.952805555555599</v>
      </c>
      <c r="B8532">
        <v>38.937083333333298</v>
      </c>
      <c r="C8532" s="2" t="s">
        <v>14</v>
      </c>
      <c r="D8532" t="s">
        <v>89</v>
      </c>
      <c r="E8532" s="3">
        <v>37465</v>
      </c>
      <c r="F8532">
        <v>0.67</v>
      </c>
      <c r="G8532" t="s">
        <v>181</v>
      </c>
      <c r="H8532" s="2" t="s">
        <v>15</v>
      </c>
      <c r="I8532" t="s">
        <v>91</v>
      </c>
      <c r="J8532" t="s">
        <v>16</v>
      </c>
      <c r="K8532" t="s">
        <v>80</v>
      </c>
      <c r="L8532" s="3">
        <f t="shared" si="266"/>
        <v>37465</v>
      </c>
      <c r="M8532">
        <f t="shared" si="267"/>
        <v>1.8972287216640002E-2</v>
      </c>
      <c r="N8532">
        <v>37465</v>
      </c>
    </row>
    <row r="8533" spans="1:14" x14ac:dyDescent="0.3">
      <c r="A8533">
        <v>-88.952805555555599</v>
      </c>
      <c r="B8533">
        <v>38.937083333333298</v>
      </c>
      <c r="C8533" s="2" t="s">
        <v>14</v>
      </c>
      <c r="D8533" t="s">
        <v>89</v>
      </c>
      <c r="E8533" s="3">
        <v>37464</v>
      </c>
      <c r="F8533">
        <v>0.79</v>
      </c>
      <c r="G8533" t="s">
        <v>181</v>
      </c>
      <c r="H8533" s="2" t="s">
        <v>15</v>
      </c>
      <c r="I8533" t="s">
        <v>91</v>
      </c>
      <c r="J8533" t="s">
        <v>16</v>
      </c>
      <c r="K8533" t="s">
        <v>80</v>
      </c>
      <c r="L8533" s="3">
        <f t="shared" si="266"/>
        <v>37464</v>
      </c>
      <c r="M8533">
        <f t="shared" si="267"/>
        <v>2.2370308807680001E-2</v>
      </c>
      <c r="N8533">
        <v>37464</v>
      </c>
    </row>
    <row r="8534" spans="1:14" x14ac:dyDescent="0.3">
      <c r="A8534">
        <v>-88.952805555555599</v>
      </c>
      <c r="B8534">
        <v>38.937083333333298</v>
      </c>
      <c r="C8534" s="2" t="s">
        <v>14</v>
      </c>
      <c r="D8534" t="s">
        <v>89</v>
      </c>
      <c r="E8534" s="3">
        <v>37463</v>
      </c>
      <c r="F8534">
        <v>0.76</v>
      </c>
      <c r="G8534" t="s">
        <v>181</v>
      </c>
      <c r="H8534" s="2" t="s">
        <v>15</v>
      </c>
      <c r="I8534" t="s">
        <v>91</v>
      </c>
      <c r="J8534" t="s">
        <v>16</v>
      </c>
      <c r="K8534" t="s">
        <v>80</v>
      </c>
      <c r="L8534" s="3">
        <f t="shared" si="266"/>
        <v>37463</v>
      </c>
      <c r="M8534">
        <f t="shared" si="267"/>
        <v>2.1520803409920002E-2</v>
      </c>
      <c r="N8534">
        <v>37463</v>
      </c>
    </row>
    <row r="8535" spans="1:14" x14ac:dyDescent="0.3">
      <c r="A8535">
        <v>-88.952805555555599</v>
      </c>
      <c r="B8535">
        <v>38.937083333333298</v>
      </c>
      <c r="C8535" s="2" t="s">
        <v>14</v>
      </c>
      <c r="D8535" t="s">
        <v>89</v>
      </c>
      <c r="E8535" s="3">
        <v>37462</v>
      </c>
      <c r="F8535">
        <v>0.78</v>
      </c>
      <c r="G8535" t="s">
        <v>181</v>
      </c>
      <c r="H8535" s="2" t="s">
        <v>15</v>
      </c>
      <c r="I8535" t="s">
        <v>91</v>
      </c>
      <c r="J8535" t="s">
        <v>16</v>
      </c>
      <c r="K8535" t="s">
        <v>80</v>
      </c>
      <c r="L8535" s="3">
        <f t="shared" si="266"/>
        <v>37462</v>
      </c>
      <c r="M8535">
        <f t="shared" si="267"/>
        <v>2.208714034176E-2</v>
      </c>
      <c r="N8535">
        <v>37462</v>
      </c>
    </row>
    <row r="8536" spans="1:14" x14ac:dyDescent="0.3">
      <c r="A8536">
        <v>-88.952805555555599</v>
      </c>
      <c r="B8536">
        <v>38.937083333333298</v>
      </c>
      <c r="C8536" s="2" t="s">
        <v>14</v>
      </c>
      <c r="D8536" t="s">
        <v>89</v>
      </c>
      <c r="E8536" s="3">
        <v>37461</v>
      </c>
      <c r="F8536">
        <v>0.93</v>
      </c>
      <c r="G8536" t="s">
        <v>181</v>
      </c>
      <c r="H8536" s="2" t="s">
        <v>15</v>
      </c>
      <c r="I8536" t="s">
        <v>91</v>
      </c>
      <c r="J8536" t="s">
        <v>16</v>
      </c>
      <c r="K8536" t="s">
        <v>80</v>
      </c>
      <c r="L8536" s="3">
        <f t="shared" si="266"/>
        <v>37461</v>
      </c>
      <c r="M8536">
        <f t="shared" si="267"/>
        <v>2.6334667330560002E-2</v>
      </c>
      <c r="N8536">
        <v>37461</v>
      </c>
    </row>
    <row r="8537" spans="1:14" x14ac:dyDescent="0.3">
      <c r="A8537">
        <v>-88.952805555555599</v>
      </c>
      <c r="B8537">
        <v>38.937083333333298</v>
      </c>
      <c r="C8537" s="2" t="s">
        <v>14</v>
      </c>
      <c r="D8537" t="s">
        <v>89</v>
      </c>
      <c r="E8537" s="3">
        <v>37460</v>
      </c>
      <c r="F8537">
        <v>1.1000000000000001</v>
      </c>
      <c r="G8537" t="s">
        <v>181</v>
      </c>
      <c r="H8537" s="2" t="s">
        <v>15</v>
      </c>
      <c r="I8537" t="s">
        <v>91</v>
      </c>
      <c r="J8537" t="s">
        <v>16</v>
      </c>
      <c r="K8537" t="s">
        <v>80</v>
      </c>
      <c r="L8537" s="3">
        <f t="shared" si="266"/>
        <v>37460</v>
      </c>
      <c r="M8537">
        <f t="shared" si="267"/>
        <v>3.1148531251200002E-2</v>
      </c>
      <c r="N8537">
        <v>37460</v>
      </c>
    </row>
    <row r="8538" spans="1:14" x14ac:dyDescent="0.3">
      <c r="A8538">
        <v>-88.952805555555599</v>
      </c>
      <c r="B8538">
        <v>38.937083333333298</v>
      </c>
      <c r="C8538" s="2" t="s">
        <v>14</v>
      </c>
      <c r="D8538" t="s">
        <v>89</v>
      </c>
      <c r="E8538" s="3">
        <v>37459</v>
      </c>
      <c r="F8538">
        <v>1.17</v>
      </c>
      <c r="G8538" t="s">
        <v>181</v>
      </c>
      <c r="H8538" s="2" t="s">
        <v>15</v>
      </c>
      <c r="I8538" t="s">
        <v>91</v>
      </c>
      <c r="J8538" t="s">
        <v>16</v>
      </c>
      <c r="K8538" t="s">
        <v>80</v>
      </c>
      <c r="L8538" s="3">
        <f t="shared" si="266"/>
        <v>37459</v>
      </c>
      <c r="M8538">
        <f t="shared" si="267"/>
        <v>3.3130710512640001E-2</v>
      </c>
      <c r="N8538">
        <v>37459</v>
      </c>
    </row>
    <row r="8539" spans="1:14" x14ac:dyDescent="0.3">
      <c r="A8539">
        <v>-88.952805555555599</v>
      </c>
      <c r="B8539">
        <v>38.937083333333298</v>
      </c>
      <c r="C8539" s="2" t="s">
        <v>14</v>
      </c>
      <c r="D8539" t="s">
        <v>89</v>
      </c>
      <c r="E8539" s="3">
        <v>37458</v>
      </c>
      <c r="F8539">
        <v>1.31</v>
      </c>
      <c r="G8539" t="s">
        <v>181</v>
      </c>
      <c r="H8539" s="2" t="s">
        <v>15</v>
      </c>
      <c r="I8539" t="s">
        <v>91</v>
      </c>
      <c r="J8539" t="s">
        <v>16</v>
      </c>
      <c r="K8539" t="s">
        <v>80</v>
      </c>
      <c r="L8539" s="3">
        <f t="shared" si="266"/>
        <v>37458</v>
      </c>
      <c r="M8539">
        <f t="shared" si="267"/>
        <v>3.7095069035520005E-2</v>
      </c>
      <c r="N8539">
        <v>37458</v>
      </c>
    </row>
    <row r="8540" spans="1:14" x14ac:dyDescent="0.3">
      <c r="A8540">
        <v>-88.952805555555599</v>
      </c>
      <c r="B8540">
        <v>38.937083333333298</v>
      </c>
      <c r="C8540" s="2" t="s">
        <v>14</v>
      </c>
      <c r="D8540" t="s">
        <v>89</v>
      </c>
      <c r="E8540" s="3">
        <v>37457</v>
      </c>
      <c r="F8540">
        <v>1.86</v>
      </c>
      <c r="G8540" t="s">
        <v>181</v>
      </c>
      <c r="H8540" s="2" t="s">
        <v>15</v>
      </c>
      <c r="I8540" t="s">
        <v>91</v>
      </c>
      <c r="J8540" t="s">
        <v>16</v>
      </c>
      <c r="K8540" t="s">
        <v>80</v>
      </c>
      <c r="L8540" s="3">
        <f t="shared" si="266"/>
        <v>37457</v>
      </c>
      <c r="M8540">
        <f t="shared" si="267"/>
        <v>5.2669334661120004E-2</v>
      </c>
      <c r="N8540">
        <v>37457</v>
      </c>
    </row>
    <row r="8541" spans="1:14" x14ac:dyDescent="0.3">
      <c r="A8541">
        <v>-88.952805555555599</v>
      </c>
      <c r="B8541">
        <v>38.937083333333298</v>
      </c>
      <c r="C8541" s="2" t="s">
        <v>14</v>
      </c>
      <c r="D8541" t="s">
        <v>89</v>
      </c>
      <c r="E8541" s="3">
        <v>37456</v>
      </c>
      <c r="F8541">
        <v>3.62</v>
      </c>
      <c r="G8541" t="s">
        <v>181</v>
      </c>
      <c r="H8541" s="2" t="s">
        <v>15</v>
      </c>
      <c r="I8541" t="s">
        <v>91</v>
      </c>
      <c r="J8541" t="s">
        <v>16</v>
      </c>
      <c r="K8541" t="s">
        <v>80</v>
      </c>
      <c r="L8541" s="3">
        <f t="shared" si="266"/>
        <v>37456</v>
      </c>
      <c r="M8541">
        <f t="shared" si="267"/>
        <v>0.10250698466304001</v>
      </c>
      <c r="N8541">
        <v>37456</v>
      </c>
    </row>
    <row r="8542" spans="1:14" x14ac:dyDescent="0.3">
      <c r="A8542">
        <v>-88.952805555555599</v>
      </c>
      <c r="B8542">
        <v>38.937083333333298</v>
      </c>
      <c r="C8542" s="2" t="s">
        <v>14</v>
      </c>
      <c r="D8542" t="s">
        <v>89</v>
      </c>
      <c r="E8542" s="3">
        <v>37455</v>
      </c>
      <c r="F8542">
        <v>2.2999999999999998</v>
      </c>
      <c r="G8542" t="s">
        <v>181</v>
      </c>
      <c r="H8542" s="2" t="s">
        <v>15</v>
      </c>
      <c r="I8542" t="s">
        <v>91</v>
      </c>
      <c r="J8542" t="s">
        <v>16</v>
      </c>
      <c r="K8542" t="s">
        <v>80</v>
      </c>
      <c r="L8542" s="3">
        <f t="shared" si="266"/>
        <v>37455</v>
      </c>
      <c r="M8542">
        <f t="shared" si="267"/>
        <v>6.5128747161599998E-2</v>
      </c>
      <c r="N8542">
        <v>37455</v>
      </c>
    </row>
    <row r="8543" spans="1:14" x14ac:dyDescent="0.3">
      <c r="A8543">
        <v>-88.952805555555599</v>
      </c>
      <c r="B8543">
        <v>38.937083333333298</v>
      </c>
      <c r="C8543" s="2" t="s">
        <v>14</v>
      </c>
      <c r="D8543" t="s">
        <v>89</v>
      </c>
      <c r="E8543" s="3">
        <v>37454</v>
      </c>
      <c r="F8543">
        <v>1.93</v>
      </c>
      <c r="G8543" t="s">
        <v>181</v>
      </c>
      <c r="H8543" s="2" t="s">
        <v>15</v>
      </c>
      <c r="I8543" t="s">
        <v>91</v>
      </c>
      <c r="J8543" t="s">
        <v>16</v>
      </c>
      <c r="K8543" t="s">
        <v>80</v>
      </c>
      <c r="L8543" s="3">
        <f t="shared" si="266"/>
        <v>37454</v>
      </c>
      <c r="M8543">
        <f t="shared" si="267"/>
        <v>5.4651513922559999E-2</v>
      </c>
      <c r="N8543">
        <v>37454</v>
      </c>
    </row>
    <row r="8544" spans="1:14" x14ac:dyDescent="0.3">
      <c r="A8544">
        <v>-88.952805555555599</v>
      </c>
      <c r="B8544">
        <v>38.937083333333298</v>
      </c>
      <c r="C8544" s="2" t="s">
        <v>14</v>
      </c>
      <c r="D8544" t="s">
        <v>89</v>
      </c>
      <c r="E8544" s="3">
        <v>37453</v>
      </c>
      <c r="F8544">
        <v>1.29</v>
      </c>
      <c r="G8544" t="s">
        <v>181</v>
      </c>
      <c r="H8544" s="2" t="s">
        <v>15</v>
      </c>
      <c r="I8544" t="s">
        <v>91</v>
      </c>
      <c r="J8544" t="s">
        <v>16</v>
      </c>
      <c r="K8544" t="s">
        <v>80</v>
      </c>
      <c r="L8544" s="3">
        <f t="shared" si="266"/>
        <v>37453</v>
      </c>
      <c r="M8544">
        <f t="shared" si="267"/>
        <v>3.6528732103680003E-2</v>
      </c>
      <c r="N8544">
        <v>37453</v>
      </c>
    </row>
    <row r="8545" spans="1:14" x14ac:dyDescent="0.3">
      <c r="A8545">
        <v>-88.952805555555599</v>
      </c>
      <c r="B8545">
        <v>38.937083333333298</v>
      </c>
      <c r="C8545" s="2" t="s">
        <v>14</v>
      </c>
      <c r="D8545" t="s">
        <v>89</v>
      </c>
      <c r="E8545" s="3">
        <v>37452</v>
      </c>
      <c r="F8545">
        <v>1.41</v>
      </c>
      <c r="G8545" t="s">
        <v>181</v>
      </c>
      <c r="H8545" s="2" t="s">
        <v>15</v>
      </c>
      <c r="I8545" t="s">
        <v>91</v>
      </c>
      <c r="J8545" t="s">
        <v>16</v>
      </c>
      <c r="K8545" t="s">
        <v>80</v>
      </c>
      <c r="L8545" s="3">
        <f t="shared" si="266"/>
        <v>37452</v>
      </c>
      <c r="M8545">
        <f t="shared" si="267"/>
        <v>3.9926753694719999E-2</v>
      </c>
      <c r="N8545">
        <v>37452</v>
      </c>
    </row>
    <row r="8546" spans="1:14" x14ac:dyDescent="0.3">
      <c r="A8546">
        <v>-88.952805555555599</v>
      </c>
      <c r="B8546">
        <v>38.937083333333298</v>
      </c>
      <c r="C8546" s="2" t="s">
        <v>14</v>
      </c>
      <c r="D8546" t="s">
        <v>89</v>
      </c>
      <c r="E8546" s="3">
        <v>37451</v>
      </c>
      <c r="F8546">
        <v>1.47</v>
      </c>
      <c r="G8546" t="s">
        <v>181</v>
      </c>
      <c r="H8546" s="2" t="s">
        <v>15</v>
      </c>
      <c r="I8546" t="s">
        <v>91</v>
      </c>
      <c r="J8546" t="s">
        <v>16</v>
      </c>
      <c r="K8546" t="s">
        <v>80</v>
      </c>
      <c r="L8546" s="3">
        <f t="shared" si="266"/>
        <v>37451</v>
      </c>
      <c r="M8546">
        <f t="shared" si="267"/>
        <v>4.1625764490239997E-2</v>
      </c>
      <c r="N8546">
        <v>37451</v>
      </c>
    </row>
    <row r="8547" spans="1:14" x14ac:dyDescent="0.3">
      <c r="A8547">
        <v>-88.952805555555599</v>
      </c>
      <c r="B8547">
        <v>38.937083333333298</v>
      </c>
      <c r="C8547" s="2" t="s">
        <v>14</v>
      </c>
      <c r="D8547" t="s">
        <v>89</v>
      </c>
      <c r="E8547" s="3">
        <v>37450</v>
      </c>
      <c r="F8547">
        <v>1.63</v>
      </c>
      <c r="G8547" t="s">
        <v>181</v>
      </c>
      <c r="H8547" s="2" t="s">
        <v>15</v>
      </c>
      <c r="I8547" t="s">
        <v>91</v>
      </c>
      <c r="J8547" t="s">
        <v>16</v>
      </c>
      <c r="K8547" t="s">
        <v>80</v>
      </c>
      <c r="L8547" s="3">
        <f t="shared" si="266"/>
        <v>37450</v>
      </c>
      <c r="M8547">
        <f t="shared" si="267"/>
        <v>4.6156459944959996E-2</v>
      </c>
      <c r="N8547">
        <v>37450</v>
      </c>
    </row>
    <row r="8548" spans="1:14" x14ac:dyDescent="0.3">
      <c r="A8548">
        <v>-88.952805555555599</v>
      </c>
      <c r="B8548">
        <v>38.937083333333298</v>
      </c>
      <c r="C8548" s="2" t="s">
        <v>14</v>
      </c>
      <c r="D8548" t="s">
        <v>89</v>
      </c>
      <c r="E8548" s="3">
        <v>37449</v>
      </c>
      <c r="F8548">
        <v>1.79</v>
      </c>
      <c r="G8548" t="s">
        <v>181</v>
      </c>
      <c r="H8548" s="2" t="s">
        <v>15</v>
      </c>
      <c r="I8548" t="s">
        <v>91</v>
      </c>
      <c r="J8548" t="s">
        <v>16</v>
      </c>
      <c r="K8548" t="s">
        <v>80</v>
      </c>
      <c r="L8548" s="3">
        <f t="shared" si="266"/>
        <v>37449</v>
      </c>
      <c r="M8548">
        <f t="shared" si="267"/>
        <v>5.0687155399680002E-2</v>
      </c>
      <c r="N8548">
        <v>37449</v>
      </c>
    </row>
    <row r="8549" spans="1:14" x14ac:dyDescent="0.3">
      <c r="A8549">
        <v>-88.952805555555599</v>
      </c>
      <c r="B8549">
        <v>38.937083333333298</v>
      </c>
      <c r="C8549" s="2" t="s">
        <v>14</v>
      </c>
      <c r="D8549" t="s">
        <v>89</v>
      </c>
      <c r="E8549" s="3">
        <v>37448</v>
      </c>
      <c r="F8549">
        <v>1.97</v>
      </c>
      <c r="G8549" t="s">
        <v>181</v>
      </c>
      <c r="H8549" s="2" t="s">
        <v>15</v>
      </c>
      <c r="I8549" t="s">
        <v>91</v>
      </c>
      <c r="J8549" t="s">
        <v>16</v>
      </c>
      <c r="K8549" t="s">
        <v>80</v>
      </c>
      <c r="L8549" s="3">
        <f t="shared" si="266"/>
        <v>37448</v>
      </c>
      <c r="M8549">
        <f t="shared" si="267"/>
        <v>5.5784187786240003E-2</v>
      </c>
      <c r="N8549">
        <v>37448</v>
      </c>
    </row>
    <row r="8550" spans="1:14" x14ac:dyDescent="0.3">
      <c r="A8550">
        <v>-88.952805555555599</v>
      </c>
      <c r="B8550">
        <v>38.937083333333298</v>
      </c>
      <c r="C8550" s="2" t="s">
        <v>14</v>
      </c>
      <c r="D8550" t="s">
        <v>89</v>
      </c>
      <c r="E8550" s="3">
        <v>37447</v>
      </c>
      <c r="F8550">
        <v>1.98</v>
      </c>
      <c r="G8550" t="s">
        <v>181</v>
      </c>
      <c r="H8550" s="2" t="s">
        <v>15</v>
      </c>
      <c r="I8550" t="s">
        <v>91</v>
      </c>
      <c r="J8550" t="s">
        <v>16</v>
      </c>
      <c r="K8550" t="s">
        <v>80</v>
      </c>
      <c r="L8550" s="3">
        <f t="shared" si="266"/>
        <v>37447</v>
      </c>
      <c r="M8550">
        <f t="shared" si="267"/>
        <v>5.606735625216E-2</v>
      </c>
      <c r="N8550">
        <v>37447</v>
      </c>
    </row>
    <row r="8551" spans="1:14" x14ac:dyDescent="0.3">
      <c r="A8551">
        <v>-88.952805555555599</v>
      </c>
      <c r="B8551">
        <v>38.937083333333298</v>
      </c>
      <c r="C8551" s="2" t="s">
        <v>14</v>
      </c>
      <c r="D8551" t="s">
        <v>89</v>
      </c>
      <c r="E8551" s="3">
        <v>37446</v>
      </c>
      <c r="F8551">
        <v>1.2</v>
      </c>
      <c r="G8551" t="s">
        <v>181</v>
      </c>
      <c r="H8551" s="2" t="s">
        <v>15</v>
      </c>
      <c r="I8551" t="s">
        <v>91</v>
      </c>
      <c r="J8551" t="s">
        <v>16</v>
      </c>
      <c r="K8551" t="s">
        <v>80</v>
      </c>
      <c r="L8551" s="3">
        <f t="shared" si="266"/>
        <v>37446</v>
      </c>
      <c r="M8551">
        <f t="shared" si="267"/>
        <v>3.39802159104E-2</v>
      </c>
      <c r="N8551">
        <v>37446</v>
      </c>
    </row>
    <row r="8552" spans="1:14" x14ac:dyDescent="0.3">
      <c r="A8552">
        <v>-88.952805555555599</v>
      </c>
      <c r="B8552">
        <v>38.937083333333298</v>
      </c>
      <c r="C8552" s="2" t="s">
        <v>14</v>
      </c>
      <c r="D8552" t="s">
        <v>89</v>
      </c>
      <c r="E8552" s="3">
        <v>37445</v>
      </c>
      <c r="F8552">
        <v>1.19</v>
      </c>
      <c r="G8552" t="s">
        <v>181</v>
      </c>
      <c r="H8552" s="2" t="s">
        <v>15</v>
      </c>
      <c r="I8552" t="s">
        <v>91</v>
      </c>
      <c r="J8552" t="s">
        <v>16</v>
      </c>
      <c r="K8552" t="s">
        <v>80</v>
      </c>
      <c r="L8552" s="3">
        <f t="shared" si="266"/>
        <v>37445</v>
      </c>
      <c r="M8552">
        <f t="shared" si="267"/>
        <v>3.3697047444480002E-2</v>
      </c>
      <c r="N8552">
        <v>37445</v>
      </c>
    </row>
    <row r="8553" spans="1:14" x14ac:dyDescent="0.3">
      <c r="A8553">
        <v>-88.952805555555599</v>
      </c>
      <c r="B8553">
        <v>38.937083333333298</v>
      </c>
      <c r="C8553" s="2" t="s">
        <v>14</v>
      </c>
      <c r="D8553" t="s">
        <v>89</v>
      </c>
      <c r="E8553" s="3">
        <v>37444</v>
      </c>
      <c r="F8553">
        <v>1.2</v>
      </c>
      <c r="G8553" t="s">
        <v>181</v>
      </c>
      <c r="H8553" s="2" t="s">
        <v>15</v>
      </c>
      <c r="I8553" t="s">
        <v>91</v>
      </c>
      <c r="J8553" t="s">
        <v>16</v>
      </c>
      <c r="K8553" t="s">
        <v>80</v>
      </c>
      <c r="L8553" s="3">
        <f t="shared" si="266"/>
        <v>37444</v>
      </c>
      <c r="M8553">
        <f t="shared" si="267"/>
        <v>3.39802159104E-2</v>
      </c>
      <c r="N8553">
        <v>37444</v>
      </c>
    </row>
    <row r="8554" spans="1:14" x14ac:dyDescent="0.3">
      <c r="A8554">
        <v>-88.952805555555599</v>
      </c>
      <c r="B8554">
        <v>38.937083333333298</v>
      </c>
      <c r="C8554" s="2" t="s">
        <v>14</v>
      </c>
      <c r="D8554" t="s">
        <v>89</v>
      </c>
      <c r="E8554" s="3">
        <v>37443</v>
      </c>
      <c r="F8554">
        <v>1.24</v>
      </c>
      <c r="G8554" t="s">
        <v>181</v>
      </c>
      <c r="H8554" s="2" t="s">
        <v>15</v>
      </c>
      <c r="I8554" t="s">
        <v>91</v>
      </c>
      <c r="J8554" t="s">
        <v>16</v>
      </c>
      <c r="K8554" t="s">
        <v>80</v>
      </c>
      <c r="L8554" s="3">
        <f t="shared" si="266"/>
        <v>37443</v>
      </c>
      <c r="M8554">
        <f t="shared" si="267"/>
        <v>3.5112889774080003E-2</v>
      </c>
      <c r="N8554">
        <v>37443</v>
      </c>
    </row>
    <row r="8555" spans="1:14" x14ac:dyDescent="0.3">
      <c r="A8555">
        <v>-88.952805555555599</v>
      </c>
      <c r="B8555">
        <v>38.937083333333298</v>
      </c>
      <c r="C8555" s="2" t="s">
        <v>14</v>
      </c>
      <c r="D8555" t="s">
        <v>89</v>
      </c>
      <c r="E8555" s="3">
        <v>37442</v>
      </c>
      <c r="F8555">
        <v>1.37</v>
      </c>
      <c r="G8555" t="s">
        <v>181</v>
      </c>
      <c r="H8555" s="2" t="s">
        <v>15</v>
      </c>
      <c r="I8555" t="s">
        <v>91</v>
      </c>
      <c r="J8555" t="s">
        <v>16</v>
      </c>
      <c r="K8555" t="s">
        <v>80</v>
      </c>
      <c r="L8555" s="3">
        <f t="shared" si="266"/>
        <v>37442</v>
      </c>
      <c r="M8555">
        <f t="shared" si="267"/>
        <v>3.8794079831040003E-2</v>
      </c>
      <c r="N8555">
        <v>37442</v>
      </c>
    </row>
    <row r="8556" spans="1:14" x14ac:dyDescent="0.3">
      <c r="A8556">
        <v>-88.952805555555599</v>
      </c>
      <c r="B8556">
        <v>38.937083333333298</v>
      </c>
      <c r="C8556" s="2" t="s">
        <v>14</v>
      </c>
      <c r="D8556" t="s">
        <v>89</v>
      </c>
      <c r="E8556" s="3">
        <v>37441</v>
      </c>
      <c r="F8556">
        <v>1.53</v>
      </c>
      <c r="G8556" t="s">
        <v>181</v>
      </c>
      <c r="H8556" s="2" t="s">
        <v>15</v>
      </c>
      <c r="I8556" t="s">
        <v>91</v>
      </c>
      <c r="J8556" t="s">
        <v>16</v>
      </c>
      <c r="K8556" t="s">
        <v>80</v>
      </c>
      <c r="L8556" s="3">
        <f t="shared" si="266"/>
        <v>37441</v>
      </c>
      <c r="M8556">
        <f t="shared" si="267"/>
        <v>4.3324775285760002E-2</v>
      </c>
      <c r="N8556">
        <v>37441</v>
      </c>
    </row>
    <row r="8557" spans="1:14" x14ac:dyDescent="0.3">
      <c r="A8557">
        <v>-88.952805555555599</v>
      </c>
      <c r="B8557">
        <v>38.937083333333298</v>
      </c>
      <c r="C8557" s="2" t="s">
        <v>14</v>
      </c>
      <c r="D8557" t="s">
        <v>89</v>
      </c>
      <c r="E8557" s="3">
        <v>37440</v>
      </c>
      <c r="F8557">
        <v>1.65</v>
      </c>
      <c r="G8557" t="s">
        <v>181</v>
      </c>
      <c r="H8557" s="2" t="s">
        <v>15</v>
      </c>
      <c r="I8557" t="s">
        <v>91</v>
      </c>
      <c r="J8557" t="s">
        <v>16</v>
      </c>
      <c r="K8557" t="s">
        <v>80</v>
      </c>
      <c r="L8557" s="3">
        <f t="shared" si="266"/>
        <v>37440</v>
      </c>
      <c r="M8557">
        <f t="shared" si="267"/>
        <v>4.6722796876799998E-2</v>
      </c>
      <c r="N8557">
        <v>37440</v>
      </c>
    </row>
    <row r="8558" spans="1:14" x14ac:dyDescent="0.3">
      <c r="A8558">
        <v>-88.952805555555599</v>
      </c>
      <c r="B8558">
        <v>38.937083333333298</v>
      </c>
      <c r="C8558" s="2" t="s">
        <v>14</v>
      </c>
      <c r="D8558" t="s">
        <v>89</v>
      </c>
      <c r="E8558" s="3">
        <v>37439</v>
      </c>
      <c r="F8558">
        <v>1.86</v>
      </c>
      <c r="G8558" t="s">
        <v>181</v>
      </c>
      <c r="H8558" s="2" t="s">
        <v>15</v>
      </c>
      <c r="I8558" t="s">
        <v>91</v>
      </c>
      <c r="J8558" t="s">
        <v>16</v>
      </c>
      <c r="K8558" t="s">
        <v>80</v>
      </c>
      <c r="L8558" s="3">
        <f t="shared" si="266"/>
        <v>37439</v>
      </c>
      <c r="M8558">
        <f t="shared" si="267"/>
        <v>5.2669334661120004E-2</v>
      </c>
      <c r="N8558">
        <v>37439</v>
      </c>
    </row>
    <row r="8559" spans="1:14" x14ac:dyDescent="0.3">
      <c r="A8559">
        <v>-88.952805555555599</v>
      </c>
      <c r="B8559">
        <v>38.937083333333298</v>
      </c>
      <c r="C8559" s="2" t="s">
        <v>14</v>
      </c>
      <c r="D8559" t="s">
        <v>89</v>
      </c>
      <c r="E8559" s="3">
        <v>37438</v>
      </c>
      <c r="F8559">
        <v>2.16</v>
      </c>
      <c r="G8559" t="s">
        <v>181</v>
      </c>
      <c r="H8559" s="2" t="s">
        <v>15</v>
      </c>
      <c r="I8559" t="s">
        <v>91</v>
      </c>
      <c r="J8559" t="s">
        <v>16</v>
      </c>
      <c r="K8559" t="s">
        <v>80</v>
      </c>
      <c r="L8559" s="3">
        <f t="shared" si="266"/>
        <v>37438</v>
      </c>
      <c r="M8559">
        <f t="shared" si="267"/>
        <v>6.1164388638720008E-2</v>
      </c>
      <c r="N8559">
        <v>37438</v>
      </c>
    </row>
    <row r="8560" spans="1:14" x14ac:dyDescent="0.3">
      <c r="A8560">
        <v>-88.952805555555599</v>
      </c>
      <c r="B8560">
        <v>38.937083333333298</v>
      </c>
      <c r="C8560" s="2" t="s">
        <v>14</v>
      </c>
      <c r="D8560" t="s">
        <v>89</v>
      </c>
      <c r="E8560" s="3">
        <v>37437</v>
      </c>
      <c r="F8560">
        <v>2.68</v>
      </c>
      <c r="G8560" t="s">
        <v>181</v>
      </c>
      <c r="H8560" s="2" t="s">
        <v>15</v>
      </c>
      <c r="I8560" t="s">
        <v>91</v>
      </c>
      <c r="J8560" t="s">
        <v>16</v>
      </c>
      <c r="K8560" t="s">
        <v>80</v>
      </c>
      <c r="L8560" s="3">
        <f t="shared" si="266"/>
        <v>37437</v>
      </c>
      <c r="M8560">
        <f t="shared" si="267"/>
        <v>7.5889148866560008E-2</v>
      </c>
      <c r="N8560">
        <v>37437</v>
      </c>
    </row>
    <row r="8561" spans="1:14" x14ac:dyDescent="0.3">
      <c r="A8561">
        <v>-88.952805555555599</v>
      </c>
      <c r="B8561">
        <v>38.937083333333298</v>
      </c>
      <c r="C8561" s="2" t="s">
        <v>14</v>
      </c>
      <c r="D8561" t="s">
        <v>89</v>
      </c>
      <c r="E8561" s="3">
        <v>37436</v>
      </c>
      <c r="F8561">
        <v>3.65</v>
      </c>
      <c r="G8561" t="s">
        <v>181</v>
      </c>
      <c r="H8561" s="2" t="s">
        <v>15</v>
      </c>
      <c r="I8561" t="s">
        <v>91</v>
      </c>
      <c r="J8561" t="s">
        <v>16</v>
      </c>
      <c r="K8561" t="s">
        <v>80</v>
      </c>
      <c r="L8561" s="3">
        <f t="shared" si="266"/>
        <v>37436</v>
      </c>
      <c r="M8561">
        <f t="shared" si="267"/>
        <v>0.1033564900608</v>
      </c>
      <c r="N8561">
        <v>37436</v>
      </c>
    </row>
    <row r="8562" spans="1:14" x14ac:dyDescent="0.3">
      <c r="A8562">
        <v>-88.952805555555599</v>
      </c>
      <c r="B8562">
        <v>38.937083333333298</v>
      </c>
      <c r="C8562" s="2" t="s">
        <v>14</v>
      </c>
      <c r="D8562" t="s">
        <v>89</v>
      </c>
      <c r="E8562" s="3">
        <v>37435</v>
      </c>
      <c r="F8562">
        <v>9.31</v>
      </c>
      <c r="G8562" t="s">
        <v>181</v>
      </c>
      <c r="H8562" s="2" t="s">
        <v>15</v>
      </c>
      <c r="I8562" t="s">
        <v>91</v>
      </c>
      <c r="J8562" t="s">
        <v>16</v>
      </c>
      <c r="K8562" t="s">
        <v>80</v>
      </c>
      <c r="L8562" s="3">
        <f t="shared" si="266"/>
        <v>37435</v>
      </c>
      <c r="M8562">
        <f t="shared" si="267"/>
        <v>0.26362984177152005</v>
      </c>
      <c r="N8562">
        <v>37435</v>
      </c>
    </row>
    <row r="8563" spans="1:14" x14ac:dyDescent="0.3">
      <c r="A8563">
        <v>-88.952805555555599</v>
      </c>
      <c r="B8563">
        <v>38.937083333333298</v>
      </c>
      <c r="C8563" s="2" t="s">
        <v>14</v>
      </c>
      <c r="D8563" t="s">
        <v>89</v>
      </c>
      <c r="E8563" s="3">
        <v>37434</v>
      </c>
      <c r="F8563">
        <v>9.08</v>
      </c>
      <c r="G8563" t="s">
        <v>181</v>
      </c>
      <c r="H8563" s="2" t="s">
        <v>15</v>
      </c>
      <c r="I8563" t="s">
        <v>91</v>
      </c>
      <c r="J8563" t="s">
        <v>16</v>
      </c>
      <c r="K8563" t="s">
        <v>80</v>
      </c>
      <c r="L8563" s="3">
        <f t="shared" si="266"/>
        <v>37434</v>
      </c>
      <c r="M8563">
        <f t="shared" si="267"/>
        <v>0.25711696705536002</v>
      </c>
      <c r="N8563">
        <v>37434</v>
      </c>
    </row>
    <row r="8564" spans="1:14" x14ac:dyDescent="0.3">
      <c r="A8564">
        <v>-88.952805555555599</v>
      </c>
      <c r="B8564">
        <v>38.937083333333298</v>
      </c>
      <c r="C8564" s="2" t="s">
        <v>14</v>
      </c>
      <c r="D8564" t="s">
        <v>89</v>
      </c>
      <c r="E8564" s="3">
        <v>37433</v>
      </c>
      <c r="F8564">
        <v>6.54</v>
      </c>
      <c r="G8564" t="s">
        <v>181</v>
      </c>
      <c r="H8564" s="2" t="s">
        <v>15</v>
      </c>
      <c r="I8564" t="s">
        <v>91</v>
      </c>
      <c r="J8564" t="s">
        <v>16</v>
      </c>
      <c r="K8564" t="s">
        <v>80</v>
      </c>
      <c r="L8564" s="3">
        <f t="shared" si="266"/>
        <v>37433</v>
      </c>
      <c r="M8564">
        <f t="shared" si="267"/>
        <v>0.18519217671168001</v>
      </c>
      <c r="N8564">
        <v>37433</v>
      </c>
    </row>
    <row r="8565" spans="1:14" x14ac:dyDescent="0.3">
      <c r="A8565">
        <v>-88.952805555555599</v>
      </c>
      <c r="B8565">
        <v>38.937083333333298</v>
      </c>
      <c r="C8565" s="2" t="s">
        <v>14</v>
      </c>
      <c r="D8565" t="s">
        <v>89</v>
      </c>
      <c r="E8565" s="3">
        <v>37432</v>
      </c>
      <c r="F8565">
        <v>32.9</v>
      </c>
      <c r="G8565" t="s">
        <v>181</v>
      </c>
      <c r="H8565" s="2" t="s">
        <v>15</v>
      </c>
      <c r="I8565" t="s">
        <v>91</v>
      </c>
      <c r="J8565" t="s">
        <v>16</v>
      </c>
      <c r="K8565" t="s">
        <v>80</v>
      </c>
      <c r="L8565" s="3">
        <f t="shared" si="266"/>
        <v>37432</v>
      </c>
      <c r="M8565">
        <f t="shared" si="267"/>
        <v>0.93162425287679995</v>
      </c>
      <c r="N8565">
        <v>37432</v>
      </c>
    </row>
    <row r="8566" spans="1:14" x14ac:dyDescent="0.3">
      <c r="A8566">
        <v>-88.952805555555599</v>
      </c>
      <c r="B8566">
        <v>38.937083333333298</v>
      </c>
      <c r="C8566" s="2" t="s">
        <v>14</v>
      </c>
      <c r="D8566" t="s">
        <v>89</v>
      </c>
      <c r="E8566" s="3">
        <v>37431</v>
      </c>
      <c r="F8566">
        <v>95.9</v>
      </c>
      <c r="G8566" t="s">
        <v>181</v>
      </c>
      <c r="H8566" s="2" t="s">
        <v>15</v>
      </c>
      <c r="I8566" t="s">
        <v>91</v>
      </c>
      <c r="J8566" t="s">
        <v>16</v>
      </c>
      <c r="K8566" t="s">
        <v>80</v>
      </c>
      <c r="L8566" s="3">
        <f t="shared" si="266"/>
        <v>37431</v>
      </c>
      <c r="M8566">
        <f t="shared" si="267"/>
        <v>2.7155855881728002</v>
      </c>
      <c r="N8566">
        <v>37431</v>
      </c>
    </row>
    <row r="8567" spans="1:14" x14ac:dyDescent="0.3">
      <c r="A8567">
        <v>-88.952805555555599</v>
      </c>
      <c r="B8567">
        <v>38.937083333333298</v>
      </c>
      <c r="C8567" s="2" t="s">
        <v>14</v>
      </c>
      <c r="D8567" t="s">
        <v>89</v>
      </c>
      <c r="E8567" s="3">
        <v>37430</v>
      </c>
      <c r="F8567">
        <v>0.89</v>
      </c>
      <c r="G8567" t="s">
        <v>181</v>
      </c>
      <c r="H8567" s="2" t="s">
        <v>15</v>
      </c>
      <c r="I8567" t="s">
        <v>91</v>
      </c>
      <c r="J8567" t="s">
        <v>16</v>
      </c>
      <c r="K8567" t="s">
        <v>80</v>
      </c>
      <c r="L8567" s="3">
        <f t="shared" si="266"/>
        <v>37430</v>
      </c>
      <c r="M8567">
        <f t="shared" si="267"/>
        <v>2.5201993466880002E-2</v>
      </c>
      <c r="N8567">
        <v>37430</v>
      </c>
    </row>
    <row r="8568" spans="1:14" x14ac:dyDescent="0.3">
      <c r="A8568">
        <v>-88.952805555555599</v>
      </c>
      <c r="B8568">
        <v>38.937083333333298</v>
      </c>
      <c r="C8568" s="2" t="s">
        <v>14</v>
      </c>
      <c r="D8568" t="s">
        <v>89</v>
      </c>
      <c r="E8568" s="3">
        <v>37429</v>
      </c>
      <c r="F8568">
        <v>0.97</v>
      </c>
      <c r="G8568" t="s">
        <v>181</v>
      </c>
      <c r="H8568" s="2" t="s">
        <v>15</v>
      </c>
      <c r="I8568" t="s">
        <v>91</v>
      </c>
      <c r="J8568" t="s">
        <v>16</v>
      </c>
      <c r="K8568" t="s">
        <v>80</v>
      </c>
      <c r="L8568" s="3">
        <f t="shared" si="266"/>
        <v>37429</v>
      </c>
      <c r="M8568">
        <f t="shared" si="267"/>
        <v>2.7467341194239998E-2</v>
      </c>
      <c r="N8568">
        <v>37429</v>
      </c>
    </row>
    <row r="8569" spans="1:14" x14ac:dyDescent="0.3">
      <c r="A8569">
        <v>-88.952805555555599</v>
      </c>
      <c r="B8569">
        <v>38.937083333333298</v>
      </c>
      <c r="C8569" s="2" t="s">
        <v>14</v>
      </c>
      <c r="D8569" t="s">
        <v>89</v>
      </c>
      <c r="E8569" s="3">
        <v>37428</v>
      </c>
      <c r="F8569">
        <v>1.1100000000000001</v>
      </c>
      <c r="G8569" t="s">
        <v>181</v>
      </c>
      <c r="H8569" s="2" t="s">
        <v>15</v>
      </c>
      <c r="I8569" t="s">
        <v>91</v>
      </c>
      <c r="J8569" t="s">
        <v>16</v>
      </c>
      <c r="K8569" t="s">
        <v>80</v>
      </c>
      <c r="L8569" s="3">
        <f t="shared" si="266"/>
        <v>37428</v>
      </c>
      <c r="M8569">
        <f t="shared" si="267"/>
        <v>3.1431699717120003E-2</v>
      </c>
      <c r="N8569">
        <v>37428</v>
      </c>
    </row>
    <row r="8570" spans="1:14" x14ac:dyDescent="0.3">
      <c r="A8570">
        <v>-88.952805555555599</v>
      </c>
      <c r="B8570">
        <v>38.937083333333298</v>
      </c>
      <c r="C8570" s="2" t="s">
        <v>14</v>
      </c>
      <c r="D8570" t="s">
        <v>89</v>
      </c>
      <c r="E8570" s="3">
        <v>37427</v>
      </c>
      <c r="F8570">
        <v>1.28</v>
      </c>
      <c r="G8570" t="s">
        <v>181</v>
      </c>
      <c r="H8570" s="2" t="s">
        <v>15</v>
      </c>
      <c r="I8570" t="s">
        <v>91</v>
      </c>
      <c r="J8570" t="s">
        <v>16</v>
      </c>
      <c r="K8570" t="s">
        <v>80</v>
      </c>
      <c r="L8570" s="3">
        <f t="shared" si="266"/>
        <v>37427</v>
      </c>
      <c r="M8570">
        <f t="shared" si="267"/>
        <v>3.6245563637759999E-2</v>
      </c>
      <c r="N8570">
        <v>37427</v>
      </c>
    </row>
    <row r="8571" spans="1:14" x14ac:dyDescent="0.3">
      <c r="A8571">
        <v>-88.952805555555599</v>
      </c>
      <c r="B8571">
        <v>38.937083333333298</v>
      </c>
      <c r="C8571" s="2" t="s">
        <v>14</v>
      </c>
      <c r="D8571" t="s">
        <v>89</v>
      </c>
      <c r="E8571" s="3">
        <v>37426</v>
      </c>
      <c r="F8571">
        <v>1.54</v>
      </c>
      <c r="G8571" t="s">
        <v>181</v>
      </c>
      <c r="H8571" s="2" t="s">
        <v>15</v>
      </c>
      <c r="I8571" t="s">
        <v>91</v>
      </c>
      <c r="J8571" t="s">
        <v>16</v>
      </c>
      <c r="K8571" t="s">
        <v>80</v>
      </c>
      <c r="L8571" s="3">
        <f t="shared" si="266"/>
        <v>37426</v>
      </c>
      <c r="M8571">
        <f t="shared" si="267"/>
        <v>4.3607943751679999E-2</v>
      </c>
      <c r="N8571">
        <v>37426</v>
      </c>
    </row>
    <row r="8572" spans="1:14" x14ac:dyDescent="0.3">
      <c r="A8572">
        <v>-88.952805555555599</v>
      </c>
      <c r="B8572">
        <v>38.937083333333298</v>
      </c>
      <c r="C8572" s="2" t="s">
        <v>14</v>
      </c>
      <c r="D8572" t="s">
        <v>89</v>
      </c>
      <c r="E8572" s="3">
        <v>37425</v>
      </c>
      <c r="F8572">
        <v>2.27</v>
      </c>
      <c r="G8572" t="s">
        <v>181</v>
      </c>
      <c r="H8572" s="2" t="s">
        <v>15</v>
      </c>
      <c r="I8572" t="s">
        <v>91</v>
      </c>
      <c r="J8572" t="s">
        <v>16</v>
      </c>
      <c r="K8572" t="s">
        <v>80</v>
      </c>
      <c r="L8572" s="3">
        <f t="shared" si="266"/>
        <v>37425</v>
      </c>
      <c r="M8572">
        <f t="shared" si="267"/>
        <v>6.4279241763840006E-2</v>
      </c>
      <c r="N8572">
        <v>37425</v>
      </c>
    </row>
    <row r="8573" spans="1:14" x14ac:dyDescent="0.3">
      <c r="A8573">
        <v>-88.952805555555599</v>
      </c>
      <c r="B8573">
        <v>38.937083333333298</v>
      </c>
      <c r="C8573" s="2" t="s">
        <v>14</v>
      </c>
      <c r="D8573" t="s">
        <v>89</v>
      </c>
      <c r="E8573" s="3">
        <v>37424</v>
      </c>
      <c r="F8573">
        <v>4.1399999999999997</v>
      </c>
      <c r="G8573" t="s">
        <v>181</v>
      </c>
      <c r="H8573" s="2" t="s">
        <v>15</v>
      </c>
      <c r="I8573" t="s">
        <v>91</v>
      </c>
      <c r="J8573" t="s">
        <v>16</v>
      </c>
      <c r="K8573" t="s">
        <v>80</v>
      </c>
      <c r="L8573" s="3">
        <f t="shared" si="266"/>
        <v>37424</v>
      </c>
      <c r="M8573">
        <f t="shared" si="267"/>
        <v>0.11723174489087999</v>
      </c>
      <c r="N8573">
        <v>37424</v>
      </c>
    </row>
    <row r="8574" spans="1:14" x14ac:dyDescent="0.3">
      <c r="A8574">
        <v>-88.952805555555599</v>
      </c>
      <c r="B8574">
        <v>38.937083333333298</v>
      </c>
      <c r="C8574" s="2" t="s">
        <v>14</v>
      </c>
      <c r="D8574" t="s">
        <v>89</v>
      </c>
      <c r="E8574" s="3">
        <v>37423</v>
      </c>
      <c r="F8574">
        <v>8.89</v>
      </c>
      <c r="G8574" t="s">
        <v>181</v>
      </c>
      <c r="H8574" s="2" t="s">
        <v>15</v>
      </c>
      <c r="I8574" t="s">
        <v>91</v>
      </c>
      <c r="J8574" t="s">
        <v>16</v>
      </c>
      <c r="K8574" t="s">
        <v>80</v>
      </c>
      <c r="L8574" s="3">
        <f t="shared" si="266"/>
        <v>37423</v>
      </c>
      <c r="M8574">
        <f t="shared" si="267"/>
        <v>0.25173676620288005</v>
      </c>
      <c r="N8574">
        <v>37423</v>
      </c>
    </row>
    <row r="8575" spans="1:14" x14ac:dyDescent="0.3">
      <c r="A8575">
        <v>-88.952805555555599</v>
      </c>
      <c r="B8575">
        <v>38.937083333333298</v>
      </c>
      <c r="C8575" s="2" t="s">
        <v>14</v>
      </c>
      <c r="D8575" t="s">
        <v>89</v>
      </c>
      <c r="E8575" s="3">
        <v>37422</v>
      </c>
      <c r="F8575">
        <v>3.45</v>
      </c>
      <c r="G8575" t="s">
        <v>181</v>
      </c>
      <c r="H8575" s="2" t="s">
        <v>15</v>
      </c>
      <c r="I8575" t="s">
        <v>91</v>
      </c>
      <c r="J8575" t="s">
        <v>16</v>
      </c>
      <c r="K8575" t="s">
        <v>80</v>
      </c>
      <c r="L8575" s="3">
        <f t="shared" si="266"/>
        <v>37422</v>
      </c>
      <c r="M8575">
        <f t="shared" si="267"/>
        <v>9.7693120742400011E-2</v>
      </c>
      <c r="N8575">
        <v>37422</v>
      </c>
    </row>
    <row r="8576" spans="1:14" x14ac:dyDescent="0.3">
      <c r="A8576">
        <v>-88.952805555555599</v>
      </c>
      <c r="B8576">
        <v>38.937083333333298</v>
      </c>
      <c r="C8576" s="2" t="s">
        <v>14</v>
      </c>
      <c r="D8576" t="s">
        <v>89</v>
      </c>
      <c r="E8576" s="3">
        <v>37421</v>
      </c>
      <c r="F8576">
        <v>8.31</v>
      </c>
      <c r="G8576" t="s">
        <v>181</v>
      </c>
      <c r="H8576" s="2" t="s">
        <v>15</v>
      </c>
      <c r="I8576" t="s">
        <v>91</v>
      </c>
      <c r="J8576" t="s">
        <v>16</v>
      </c>
      <c r="K8576" t="s">
        <v>80</v>
      </c>
      <c r="L8576" s="3">
        <f t="shared" si="266"/>
        <v>37421</v>
      </c>
      <c r="M8576">
        <f t="shared" si="267"/>
        <v>0.23531299517952001</v>
      </c>
      <c r="N8576">
        <v>37421</v>
      </c>
    </row>
    <row r="8577" spans="1:14" x14ac:dyDescent="0.3">
      <c r="A8577">
        <v>-88.952805555555599</v>
      </c>
      <c r="B8577">
        <v>38.937083333333298</v>
      </c>
      <c r="C8577" s="2" t="s">
        <v>14</v>
      </c>
      <c r="D8577" t="s">
        <v>89</v>
      </c>
      <c r="E8577" s="3">
        <v>37420</v>
      </c>
      <c r="F8577">
        <v>20.2</v>
      </c>
      <c r="G8577" t="s">
        <v>181</v>
      </c>
      <c r="H8577" s="2" t="s">
        <v>15</v>
      </c>
      <c r="I8577" t="s">
        <v>91</v>
      </c>
      <c r="J8577" t="s">
        <v>16</v>
      </c>
      <c r="K8577" t="s">
        <v>80</v>
      </c>
      <c r="L8577" s="3">
        <f t="shared" si="266"/>
        <v>37420</v>
      </c>
      <c r="M8577">
        <f t="shared" si="267"/>
        <v>0.57200030115839995</v>
      </c>
      <c r="N8577">
        <v>37420</v>
      </c>
    </row>
    <row r="8578" spans="1:14" x14ac:dyDescent="0.3">
      <c r="A8578">
        <v>-88.952805555555599</v>
      </c>
      <c r="B8578">
        <v>38.937083333333298</v>
      </c>
      <c r="C8578" s="2" t="s">
        <v>14</v>
      </c>
      <c r="D8578" t="s">
        <v>89</v>
      </c>
      <c r="E8578" s="3">
        <v>37419</v>
      </c>
      <c r="F8578">
        <v>13.7</v>
      </c>
      <c r="G8578" t="s">
        <v>181</v>
      </c>
      <c r="H8578" s="2" t="s">
        <v>15</v>
      </c>
      <c r="I8578" t="s">
        <v>91</v>
      </c>
      <c r="J8578" t="s">
        <v>16</v>
      </c>
      <c r="K8578" t="s">
        <v>80</v>
      </c>
      <c r="L8578" s="3">
        <f t="shared" si="266"/>
        <v>37419</v>
      </c>
      <c r="M8578">
        <f t="shared" si="267"/>
        <v>0.38794079831040001</v>
      </c>
      <c r="N8578">
        <v>37419</v>
      </c>
    </row>
    <row r="8579" spans="1:14" x14ac:dyDescent="0.3">
      <c r="A8579">
        <v>-88.952805555555599</v>
      </c>
      <c r="B8579">
        <v>38.937083333333298</v>
      </c>
      <c r="C8579" s="2" t="s">
        <v>14</v>
      </c>
      <c r="D8579" t="s">
        <v>89</v>
      </c>
      <c r="E8579" s="3">
        <v>37418</v>
      </c>
      <c r="F8579">
        <v>6.91</v>
      </c>
      <c r="G8579" t="s">
        <v>181</v>
      </c>
      <c r="H8579" s="2" t="s">
        <v>15</v>
      </c>
      <c r="I8579" t="s">
        <v>91</v>
      </c>
      <c r="J8579" t="s">
        <v>16</v>
      </c>
      <c r="K8579" t="s">
        <v>80</v>
      </c>
      <c r="L8579" s="3">
        <f t="shared" ref="L8579:L8642" si="268">E8579</f>
        <v>37418</v>
      </c>
      <c r="M8579">
        <f t="shared" ref="M8579:M8642" si="269">F8579*0.028316846592</f>
        <v>0.19566940995072002</v>
      </c>
      <c r="N8579">
        <v>37418</v>
      </c>
    </row>
    <row r="8580" spans="1:14" x14ac:dyDescent="0.3">
      <c r="A8580">
        <v>-88.952805555555599</v>
      </c>
      <c r="B8580">
        <v>38.937083333333298</v>
      </c>
      <c r="C8580" s="2" t="s">
        <v>14</v>
      </c>
      <c r="D8580" t="s">
        <v>89</v>
      </c>
      <c r="E8580" s="3">
        <v>37417</v>
      </c>
      <c r="F8580">
        <v>7.1</v>
      </c>
      <c r="G8580" t="s">
        <v>181</v>
      </c>
      <c r="H8580" s="2" t="s">
        <v>15</v>
      </c>
      <c r="I8580" t="s">
        <v>91</v>
      </c>
      <c r="J8580" t="s">
        <v>16</v>
      </c>
      <c r="K8580" t="s">
        <v>80</v>
      </c>
      <c r="L8580" s="3">
        <f t="shared" si="268"/>
        <v>37417</v>
      </c>
      <c r="M8580">
        <f t="shared" si="269"/>
        <v>0.2010496108032</v>
      </c>
      <c r="N8580">
        <v>37417</v>
      </c>
    </row>
    <row r="8581" spans="1:14" x14ac:dyDescent="0.3">
      <c r="A8581">
        <v>-88.952805555555599</v>
      </c>
      <c r="B8581">
        <v>38.937083333333298</v>
      </c>
      <c r="C8581" s="2" t="s">
        <v>14</v>
      </c>
      <c r="D8581" t="s">
        <v>89</v>
      </c>
      <c r="E8581" s="3">
        <v>37416</v>
      </c>
      <c r="F8581">
        <v>5.91</v>
      </c>
      <c r="G8581" t="s">
        <v>181</v>
      </c>
      <c r="H8581" s="2" t="s">
        <v>15</v>
      </c>
      <c r="I8581" t="s">
        <v>91</v>
      </c>
      <c r="J8581" t="s">
        <v>16</v>
      </c>
      <c r="K8581" t="s">
        <v>80</v>
      </c>
      <c r="L8581" s="3">
        <f t="shared" si="268"/>
        <v>37416</v>
      </c>
      <c r="M8581">
        <f t="shared" si="269"/>
        <v>0.16735256335872001</v>
      </c>
      <c r="N8581">
        <v>37416</v>
      </c>
    </row>
    <row r="8582" spans="1:14" x14ac:dyDescent="0.3">
      <c r="A8582">
        <v>-88.952805555555599</v>
      </c>
      <c r="B8582">
        <v>38.937083333333298</v>
      </c>
      <c r="C8582" s="2" t="s">
        <v>14</v>
      </c>
      <c r="D8582" t="s">
        <v>89</v>
      </c>
      <c r="E8582" s="3">
        <v>37415</v>
      </c>
      <c r="F8582">
        <v>2.5</v>
      </c>
      <c r="G8582" t="s">
        <v>181</v>
      </c>
      <c r="H8582" s="2" t="s">
        <v>15</v>
      </c>
      <c r="I8582" t="s">
        <v>91</v>
      </c>
      <c r="J8582" t="s">
        <v>16</v>
      </c>
      <c r="K8582" t="s">
        <v>80</v>
      </c>
      <c r="L8582" s="3">
        <f t="shared" si="268"/>
        <v>37415</v>
      </c>
      <c r="M8582">
        <f t="shared" si="269"/>
        <v>7.079211648E-2</v>
      </c>
      <c r="N8582">
        <v>37415</v>
      </c>
    </row>
    <row r="8583" spans="1:14" x14ac:dyDescent="0.3">
      <c r="A8583">
        <v>-88.952805555555599</v>
      </c>
      <c r="B8583">
        <v>38.937083333333298</v>
      </c>
      <c r="C8583" s="2" t="s">
        <v>14</v>
      </c>
      <c r="D8583" t="s">
        <v>89</v>
      </c>
      <c r="E8583" s="3">
        <v>37414</v>
      </c>
      <c r="F8583">
        <v>2.82</v>
      </c>
      <c r="G8583" t="s">
        <v>181</v>
      </c>
      <c r="H8583" s="2" t="s">
        <v>15</v>
      </c>
      <c r="I8583" t="s">
        <v>91</v>
      </c>
      <c r="J8583" t="s">
        <v>16</v>
      </c>
      <c r="K8583" t="s">
        <v>80</v>
      </c>
      <c r="L8583" s="3">
        <f t="shared" si="268"/>
        <v>37414</v>
      </c>
      <c r="M8583">
        <f t="shared" si="269"/>
        <v>7.9853507389439998E-2</v>
      </c>
      <c r="N8583">
        <v>37414</v>
      </c>
    </row>
    <row r="8584" spans="1:14" x14ac:dyDescent="0.3">
      <c r="A8584">
        <v>-88.952805555555599</v>
      </c>
      <c r="B8584">
        <v>38.937083333333298</v>
      </c>
      <c r="C8584" s="2" t="s">
        <v>14</v>
      </c>
      <c r="D8584" t="s">
        <v>89</v>
      </c>
      <c r="E8584" s="3">
        <v>37413</v>
      </c>
      <c r="F8584">
        <v>3</v>
      </c>
      <c r="G8584" t="s">
        <v>181</v>
      </c>
      <c r="H8584" s="2" t="s">
        <v>15</v>
      </c>
      <c r="I8584" t="s">
        <v>91</v>
      </c>
      <c r="J8584" t="s">
        <v>16</v>
      </c>
      <c r="K8584" t="s">
        <v>80</v>
      </c>
      <c r="L8584" s="3">
        <f t="shared" si="268"/>
        <v>37413</v>
      </c>
      <c r="M8584">
        <f t="shared" si="269"/>
        <v>8.4950539776000006E-2</v>
      </c>
      <c r="N8584">
        <v>37413</v>
      </c>
    </row>
    <row r="8585" spans="1:14" x14ac:dyDescent="0.3">
      <c r="A8585">
        <v>-88.952805555555599</v>
      </c>
      <c r="B8585">
        <v>38.937083333333298</v>
      </c>
      <c r="C8585" s="2" t="s">
        <v>14</v>
      </c>
      <c r="D8585" t="s">
        <v>89</v>
      </c>
      <c r="E8585" s="3">
        <v>37412</v>
      </c>
      <c r="F8585">
        <v>2.96</v>
      </c>
      <c r="G8585" t="s">
        <v>181</v>
      </c>
      <c r="H8585" s="2" t="s">
        <v>15</v>
      </c>
      <c r="I8585" t="s">
        <v>91</v>
      </c>
      <c r="J8585" t="s">
        <v>16</v>
      </c>
      <c r="K8585" t="s">
        <v>80</v>
      </c>
      <c r="L8585" s="3">
        <f t="shared" si="268"/>
        <v>37412</v>
      </c>
      <c r="M8585">
        <f t="shared" si="269"/>
        <v>8.3817865912320003E-2</v>
      </c>
      <c r="N8585">
        <v>37412</v>
      </c>
    </row>
    <row r="8586" spans="1:14" x14ac:dyDescent="0.3">
      <c r="A8586">
        <v>-88.952805555555599</v>
      </c>
      <c r="B8586">
        <v>38.937083333333298</v>
      </c>
      <c r="C8586" s="2" t="s">
        <v>14</v>
      </c>
      <c r="D8586" t="s">
        <v>89</v>
      </c>
      <c r="E8586" s="3">
        <v>37411</v>
      </c>
      <c r="F8586">
        <v>2.87</v>
      </c>
      <c r="G8586" t="s">
        <v>181</v>
      </c>
      <c r="H8586" s="2" t="s">
        <v>15</v>
      </c>
      <c r="I8586" t="s">
        <v>91</v>
      </c>
      <c r="J8586" t="s">
        <v>16</v>
      </c>
      <c r="K8586" t="s">
        <v>80</v>
      </c>
      <c r="L8586" s="3">
        <f t="shared" si="268"/>
        <v>37411</v>
      </c>
      <c r="M8586">
        <f t="shared" si="269"/>
        <v>8.1269349719039999E-2</v>
      </c>
      <c r="N8586">
        <v>37411</v>
      </c>
    </row>
    <row r="8587" spans="1:14" x14ac:dyDescent="0.3">
      <c r="A8587">
        <v>-88.952805555555599</v>
      </c>
      <c r="B8587">
        <v>38.937083333333298</v>
      </c>
      <c r="C8587" s="2" t="s">
        <v>14</v>
      </c>
      <c r="D8587" t="s">
        <v>89</v>
      </c>
      <c r="E8587" s="3">
        <v>37410</v>
      </c>
      <c r="F8587">
        <v>3.07</v>
      </c>
      <c r="G8587" t="s">
        <v>181</v>
      </c>
      <c r="H8587" s="2" t="s">
        <v>15</v>
      </c>
      <c r="I8587" t="s">
        <v>91</v>
      </c>
      <c r="J8587" t="s">
        <v>16</v>
      </c>
      <c r="K8587" t="s">
        <v>80</v>
      </c>
      <c r="L8587" s="3">
        <f t="shared" si="268"/>
        <v>37410</v>
      </c>
      <c r="M8587">
        <f t="shared" si="269"/>
        <v>8.6932719037440001E-2</v>
      </c>
      <c r="N8587">
        <v>37410</v>
      </c>
    </row>
    <row r="8588" spans="1:14" x14ac:dyDescent="0.3">
      <c r="A8588">
        <v>-88.952805555555599</v>
      </c>
      <c r="B8588">
        <v>38.937083333333298</v>
      </c>
      <c r="C8588" s="2" t="s">
        <v>14</v>
      </c>
      <c r="D8588" t="s">
        <v>89</v>
      </c>
      <c r="E8588" s="3">
        <v>37409</v>
      </c>
      <c r="F8588">
        <v>3.38</v>
      </c>
      <c r="G8588" t="s">
        <v>181</v>
      </c>
      <c r="H8588" s="2" t="s">
        <v>15</v>
      </c>
      <c r="I8588" t="s">
        <v>91</v>
      </c>
      <c r="J8588" t="s">
        <v>16</v>
      </c>
      <c r="K8588" t="s">
        <v>80</v>
      </c>
      <c r="L8588" s="3">
        <f t="shared" si="268"/>
        <v>37409</v>
      </c>
      <c r="M8588">
        <f t="shared" si="269"/>
        <v>9.5710941480960002E-2</v>
      </c>
      <c r="N8588">
        <v>37409</v>
      </c>
    </row>
    <row r="8589" spans="1:14" x14ac:dyDescent="0.3">
      <c r="A8589">
        <v>-88.952805555555599</v>
      </c>
      <c r="B8589">
        <v>38.937083333333298</v>
      </c>
      <c r="C8589" s="2" t="s">
        <v>14</v>
      </c>
      <c r="D8589" t="s">
        <v>89</v>
      </c>
      <c r="E8589" s="3">
        <v>37408</v>
      </c>
      <c r="F8589">
        <v>3.7</v>
      </c>
      <c r="G8589" t="s">
        <v>181</v>
      </c>
      <c r="H8589" s="2" t="s">
        <v>15</v>
      </c>
      <c r="I8589" t="s">
        <v>91</v>
      </c>
      <c r="J8589" t="s">
        <v>16</v>
      </c>
      <c r="K8589" t="s">
        <v>80</v>
      </c>
      <c r="L8589" s="3">
        <f t="shared" si="268"/>
        <v>37408</v>
      </c>
      <c r="M8589">
        <f t="shared" si="269"/>
        <v>0.10477233239040001</v>
      </c>
      <c r="N8589">
        <v>37408</v>
      </c>
    </row>
    <row r="8590" spans="1:14" x14ac:dyDescent="0.3">
      <c r="A8590">
        <v>-88.952805555555599</v>
      </c>
      <c r="B8590">
        <v>38.937083333333298</v>
      </c>
      <c r="C8590" s="2" t="s">
        <v>14</v>
      </c>
      <c r="D8590" t="s">
        <v>89</v>
      </c>
      <c r="E8590" s="3">
        <v>37407</v>
      </c>
      <c r="F8590">
        <v>4.3</v>
      </c>
      <c r="G8590" t="s">
        <v>178</v>
      </c>
      <c r="H8590" s="2" t="s">
        <v>15</v>
      </c>
      <c r="I8590" t="s">
        <v>91</v>
      </c>
      <c r="J8590" t="s">
        <v>16</v>
      </c>
      <c r="K8590" t="s">
        <v>80</v>
      </c>
      <c r="L8590" s="3">
        <f t="shared" si="268"/>
        <v>37407</v>
      </c>
      <c r="M8590">
        <f t="shared" si="269"/>
        <v>0.12176244034559999</v>
      </c>
      <c r="N8590">
        <v>37407</v>
      </c>
    </row>
    <row r="8591" spans="1:14" x14ac:dyDescent="0.3">
      <c r="A8591">
        <v>-88.952805555555599</v>
      </c>
      <c r="B8591">
        <v>38.937083333333298</v>
      </c>
      <c r="C8591" s="2" t="s">
        <v>14</v>
      </c>
      <c r="D8591" t="s">
        <v>89</v>
      </c>
      <c r="E8591" s="3">
        <v>37406</v>
      </c>
      <c r="F8591">
        <v>4.4400000000000004</v>
      </c>
      <c r="G8591" t="s">
        <v>178</v>
      </c>
      <c r="H8591" s="2" t="s">
        <v>15</v>
      </c>
      <c r="I8591" t="s">
        <v>91</v>
      </c>
      <c r="J8591" t="s">
        <v>16</v>
      </c>
      <c r="K8591" t="s">
        <v>80</v>
      </c>
      <c r="L8591" s="3">
        <f t="shared" si="268"/>
        <v>37406</v>
      </c>
      <c r="M8591">
        <f t="shared" si="269"/>
        <v>0.12572679886848001</v>
      </c>
      <c r="N8591">
        <v>37406</v>
      </c>
    </row>
    <row r="8592" spans="1:14" x14ac:dyDescent="0.3">
      <c r="A8592">
        <v>-88.952805555555599</v>
      </c>
      <c r="B8592">
        <v>38.937083333333298</v>
      </c>
      <c r="C8592" s="2" t="s">
        <v>14</v>
      </c>
      <c r="D8592" t="s">
        <v>89</v>
      </c>
      <c r="E8592" s="3">
        <v>37405</v>
      </c>
      <c r="F8592">
        <v>4.4000000000000004</v>
      </c>
      <c r="G8592" t="s">
        <v>181</v>
      </c>
      <c r="H8592" s="2" t="s">
        <v>15</v>
      </c>
      <c r="I8592" t="s">
        <v>91</v>
      </c>
      <c r="J8592" t="s">
        <v>16</v>
      </c>
      <c r="K8592" t="s">
        <v>80</v>
      </c>
      <c r="L8592" s="3">
        <f t="shared" si="268"/>
        <v>37405</v>
      </c>
      <c r="M8592">
        <f t="shared" si="269"/>
        <v>0.12459412500480001</v>
      </c>
      <c r="N8592">
        <v>37405</v>
      </c>
    </row>
    <row r="8593" spans="1:14" x14ac:dyDescent="0.3">
      <c r="A8593">
        <v>-88.952805555555599</v>
      </c>
      <c r="B8593">
        <v>38.937083333333298</v>
      </c>
      <c r="C8593" s="2" t="s">
        <v>14</v>
      </c>
      <c r="D8593" t="s">
        <v>89</v>
      </c>
      <c r="E8593" s="3">
        <v>37404</v>
      </c>
      <c r="F8593">
        <v>4.45</v>
      </c>
      <c r="G8593" t="s">
        <v>181</v>
      </c>
      <c r="H8593" s="2" t="s">
        <v>15</v>
      </c>
      <c r="I8593" t="s">
        <v>91</v>
      </c>
      <c r="J8593" t="s">
        <v>16</v>
      </c>
      <c r="K8593" t="s">
        <v>80</v>
      </c>
      <c r="L8593" s="3">
        <f t="shared" si="268"/>
        <v>37404</v>
      </c>
      <c r="M8593">
        <f t="shared" si="269"/>
        <v>0.12600996733440001</v>
      </c>
      <c r="N8593">
        <v>37404</v>
      </c>
    </row>
    <row r="8594" spans="1:14" x14ac:dyDescent="0.3">
      <c r="A8594">
        <v>-88.952805555555599</v>
      </c>
      <c r="B8594">
        <v>38.937083333333298</v>
      </c>
      <c r="C8594" s="2" t="s">
        <v>14</v>
      </c>
      <c r="D8594" t="s">
        <v>89</v>
      </c>
      <c r="E8594" s="3">
        <v>37403</v>
      </c>
      <c r="F8594">
        <v>4.68</v>
      </c>
      <c r="G8594" t="s">
        <v>181</v>
      </c>
      <c r="H8594" s="2" t="s">
        <v>15</v>
      </c>
      <c r="I8594" t="s">
        <v>91</v>
      </c>
      <c r="J8594" t="s">
        <v>16</v>
      </c>
      <c r="K8594" t="s">
        <v>80</v>
      </c>
      <c r="L8594" s="3">
        <f t="shared" si="268"/>
        <v>37403</v>
      </c>
      <c r="M8594">
        <f t="shared" si="269"/>
        <v>0.13252284205056</v>
      </c>
      <c r="N8594">
        <v>37403</v>
      </c>
    </row>
    <row r="8595" spans="1:14" x14ac:dyDescent="0.3">
      <c r="A8595">
        <v>-88.952805555555599</v>
      </c>
      <c r="B8595">
        <v>38.937083333333298</v>
      </c>
      <c r="C8595" s="2" t="s">
        <v>14</v>
      </c>
      <c r="D8595" t="s">
        <v>89</v>
      </c>
      <c r="E8595" s="3">
        <v>37402</v>
      </c>
      <c r="F8595">
        <v>5.16</v>
      </c>
      <c r="G8595" t="s">
        <v>181</v>
      </c>
      <c r="H8595" s="2" t="s">
        <v>15</v>
      </c>
      <c r="I8595" t="s">
        <v>91</v>
      </c>
      <c r="J8595" t="s">
        <v>16</v>
      </c>
      <c r="K8595" t="s">
        <v>80</v>
      </c>
      <c r="L8595" s="3">
        <f t="shared" si="268"/>
        <v>37402</v>
      </c>
      <c r="M8595">
        <f t="shared" si="269"/>
        <v>0.14611492841472001</v>
      </c>
      <c r="N8595">
        <v>37402</v>
      </c>
    </row>
    <row r="8596" spans="1:14" x14ac:dyDescent="0.3">
      <c r="A8596">
        <v>-88.952805555555599</v>
      </c>
      <c r="B8596">
        <v>38.937083333333298</v>
      </c>
      <c r="C8596" s="2" t="s">
        <v>14</v>
      </c>
      <c r="D8596" t="s">
        <v>89</v>
      </c>
      <c r="E8596" s="3">
        <v>37401</v>
      </c>
      <c r="F8596">
        <v>6.23</v>
      </c>
      <c r="G8596" t="s">
        <v>181</v>
      </c>
      <c r="H8596" s="2" t="s">
        <v>15</v>
      </c>
      <c r="I8596" t="s">
        <v>91</v>
      </c>
      <c r="J8596" t="s">
        <v>16</v>
      </c>
      <c r="K8596" t="s">
        <v>80</v>
      </c>
      <c r="L8596" s="3">
        <f t="shared" si="268"/>
        <v>37401</v>
      </c>
      <c r="M8596">
        <f t="shared" si="269"/>
        <v>0.17641395426816001</v>
      </c>
      <c r="N8596">
        <v>37401</v>
      </c>
    </row>
    <row r="8597" spans="1:14" x14ac:dyDescent="0.3">
      <c r="A8597">
        <v>-88.952805555555599</v>
      </c>
      <c r="B8597">
        <v>38.937083333333298</v>
      </c>
      <c r="C8597" s="2" t="s">
        <v>14</v>
      </c>
      <c r="D8597" t="s">
        <v>89</v>
      </c>
      <c r="E8597" s="3">
        <v>37400</v>
      </c>
      <c r="F8597">
        <v>6.28</v>
      </c>
      <c r="G8597" t="s">
        <v>181</v>
      </c>
      <c r="H8597" s="2" t="s">
        <v>15</v>
      </c>
      <c r="I8597" t="s">
        <v>91</v>
      </c>
      <c r="J8597" t="s">
        <v>16</v>
      </c>
      <c r="K8597" t="s">
        <v>80</v>
      </c>
      <c r="L8597" s="3">
        <f t="shared" si="268"/>
        <v>37400</v>
      </c>
      <c r="M8597">
        <f t="shared" si="269"/>
        <v>0.17782979659776002</v>
      </c>
      <c r="N8597">
        <v>37400</v>
      </c>
    </row>
    <row r="8598" spans="1:14" x14ac:dyDescent="0.3">
      <c r="A8598">
        <v>-88.952805555555599</v>
      </c>
      <c r="B8598">
        <v>38.937083333333298</v>
      </c>
      <c r="C8598" s="2" t="s">
        <v>14</v>
      </c>
      <c r="D8598" t="s">
        <v>89</v>
      </c>
      <c r="E8598" s="3">
        <v>37399</v>
      </c>
      <c r="F8598">
        <v>6.98</v>
      </c>
      <c r="G8598" t="s">
        <v>181</v>
      </c>
      <c r="H8598" s="2" t="s">
        <v>15</v>
      </c>
      <c r="I8598" t="s">
        <v>91</v>
      </c>
      <c r="J8598" t="s">
        <v>16</v>
      </c>
      <c r="K8598" t="s">
        <v>80</v>
      </c>
      <c r="L8598" s="3">
        <f t="shared" si="268"/>
        <v>37399</v>
      </c>
      <c r="M8598">
        <f t="shared" si="269"/>
        <v>0.19765158921216003</v>
      </c>
      <c r="N8598">
        <v>37399</v>
      </c>
    </row>
    <row r="8599" spans="1:14" x14ac:dyDescent="0.3">
      <c r="A8599">
        <v>-88.952805555555599</v>
      </c>
      <c r="B8599">
        <v>38.937083333333298</v>
      </c>
      <c r="C8599" s="2" t="s">
        <v>14</v>
      </c>
      <c r="D8599" t="s">
        <v>89</v>
      </c>
      <c r="E8599" s="3">
        <v>37398</v>
      </c>
      <c r="F8599">
        <v>8.1300000000000008</v>
      </c>
      <c r="G8599" t="s">
        <v>181</v>
      </c>
      <c r="H8599" s="2" t="s">
        <v>15</v>
      </c>
      <c r="I8599" t="s">
        <v>91</v>
      </c>
      <c r="J8599" t="s">
        <v>16</v>
      </c>
      <c r="K8599" t="s">
        <v>80</v>
      </c>
      <c r="L8599" s="3">
        <f t="shared" si="268"/>
        <v>37398</v>
      </c>
      <c r="M8599">
        <f t="shared" si="269"/>
        <v>0.23021596279296003</v>
      </c>
      <c r="N8599">
        <v>37398</v>
      </c>
    </row>
    <row r="8600" spans="1:14" x14ac:dyDescent="0.3">
      <c r="A8600">
        <v>-88.952805555555599</v>
      </c>
      <c r="B8600">
        <v>38.937083333333298</v>
      </c>
      <c r="C8600" s="2" t="s">
        <v>14</v>
      </c>
      <c r="D8600" t="s">
        <v>89</v>
      </c>
      <c r="E8600" s="3">
        <v>37397</v>
      </c>
      <c r="F8600">
        <v>9.48</v>
      </c>
      <c r="G8600" t="s">
        <v>181</v>
      </c>
      <c r="H8600" s="2" t="s">
        <v>15</v>
      </c>
      <c r="I8600" t="s">
        <v>91</v>
      </c>
      <c r="J8600" t="s">
        <v>16</v>
      </c>
      <c r="K8600" t="s">
        <v>80</v>
      </c>
      <c r="L8600" s="3">
        <f t="shared" si="268"/>
        <v>37397</v>
      </c>
      <c r="M8600">
        <f t="shared" si="269"/>
        <v>0.26844370569216003</v>
      </c>
      <c r="N8600">
        <v>37397</v>
      </c>
    </row>
    <row r="8601" spans="1:14" x14ac:dyDescent="0.3">
      <c r="A8601">
        <v>-88.952805555555599</v>
      </c>
      <c r="B8601">
        <v>38.937083333333298</v>
      </c>
      <c r="C8601" s="2" t="s">
        <v>14</v>
      </c>
      <c r="D8601" t="s">
        <v>89</v>
      </c>
      <c r="E8601" s="3">
        <v>37396</v>
      </c>
      <c r="F8601">
        <v>11.8</v>
      </c>
      <c r="G8601" t="s">
        <v>181</v>
      </c>
      <c r="H8601" s="2" t="s">
        <v>15</v>
      </c>
      <c r="I8601" t="s">
        <v>91</v>
      </c>
      <c r="J8601" t="s">
        <v>16</v>
      </c>
      <c r="K8601" t="s">
        <v>80</v>
      </c>
      <c r="L8601" s="3">
        <f t="shared" si="268"/>
        <v>37396</v>
      </c>
      <c r="M8601">
        <f t="shared" si="269"/>
        <v>0.33413878978560002</v>
      </c>
      <c r="N8601">
        <v>37396</v>
      </c>
    </row>
    <row r="8602" spans="1:14" x14ac:dyDescent="0.3">
      <c r="A8602">
        <v>-88.952805555555599</v>
      </c>
      <c r="B8602">
        <v>38.937083333333298</v>
      </c>
      <c r="C8602" s="2" t="s">
        <v>14</v>
      </c>
      <c r="D8602" t="s">
        <v>89</v>
      </c>
      <c r="E8602" s="3">
        <v>37395</v>
      </c>
      <c r="F8602">
        <v>18.2</v>
      </c>
      <c r="G8602" t="s">
        <v>181</v>
      </c>
      <c r="H8602" s="2" t="s">
        <v>15</v>
      </c>
      <c r="I8602" t="s">
        <v>91</v>
      </c>
      <c r="J8602" t="s">
        <v>16</v>
      </c>
      <c r="K8602" t="s">
        <v>80</v>
      </c>
      <c r="L8602" s="3">
        <f t="shared" si="268"/>
        <v>37395</v>
      </c>
      <c r="M8602">
        <f t="shared" si="269"/>
        <v>0.51536660797440004</v>
      </c>
      <c r="N8602">
        <v>37395</v>
      </c>
    </row>
    <row r="8603" spans="1:14" x14ac:dyDescent="0.3">
      <c r="A8603">
        <v>-88.952805555555599</v>
      </c>
      <c r="B8603">
        <v>38.937083333333298</v>
      </c>
      <c r="C8603" s="2" t="s">
        <v>14</v>
      </c>
      <c r="D8603" t="s">
        <v>89</v>
      </c>
      <c r="E8603" s="3">
        <v>37394</v>
      </c>
      <c r="F8603">
        <v>90</v>
      </c>
      <c r="G8603" t="s">
        <v>181</v>
      </c>
      <c r="H8603" s="2" t="s">
        <v>15</v>
      </c>
      <c r="I8603" t="s">
        <v>91</v>
      </c>
      <c r="J8603" t="s">
        <v>16</v>
      </c>
      <c r="K8603" t="s">
        <v>80</v>
      </c>
      <c r="L8603" s="3">
        <f t="shared" si="268"/>
        <v>37394</v>
      </c>
      <c r="M8603">
        <f t="shared" si="269"/>
        <v>2.5485161932800002</v>
      </c>
      <c r="N8603">
        <v>37394</v>
      </c>
    </row>
    <row r="8604" spans="1:14" x14ac:dyDescent="0.3">
      <c r="A8604">
        <v>-88.952805555555599</v>
      </c>
      <c r="B8604">
        <v>38.937083333333298</v>
      </c>
      <c r="C8604" s="2" t="s">
        <v>14</v>
      </c>
      <c r="D8604" t="s">
        <v>89</v>
      </c>
      <c r="E8604" s="3">
        <v>37393</v>
      </c>
      <c r="F8604">
        <v>57.4</v>
      </c>
      <c r="G8604" t="s">
        <v>181</v>
      </c>
      <c r="H8604" s="2" t="s">
        <v>15</v>
      </c>
      <c r="I8604" t="s">
        <v>91</v>
      </c>
      <c r="J8604" t="s">
        <v>16</v>
      </c>
      <c r="K8604" t="s">
        <v>80</v>
      </c>
      <c r="L8604" s="3">
        <f t="shared" si="268"/>
        <v>37393</v>
      </c>
      <c r="M8604">
        <f t="shared" si="269"/>
        <v>1.6253869943807999</v>
      </c>
      <c r="N8604">
        <v>37393</v>
      </c>
    </row>
    <row r="8605" spans="1:14" x14ac:dyDescent="0.3">
      <c r="A8605">
        <v>-88.952805555555599</v>
      </c>
      <c r="B8605">
        <v>38.937083333333298</v>
      </c>
      <c r="C8605" s="2" t="s">
        <v>14</v>
      </c>
      <c r="D8605" t="s">
        <v>89</v>
      </c>
      <c r="E8605" s="3">
        <v>37392</v>
      </c>
      <c r="F8605">
        <v>31.4</v>
      </c>
      <c r="G8605" t="s">
        <v>181</v>
      </c>
      <c r="H8605" s="2" t="s">
        <v>15</v>
      </c>
      <c r="I8605" t="s">
        <v>91</v>
      </c>
      <c r="J8605" t="s">
        <v>16</v>
      </c>
      <c r="K8605" t="s">
        <v>80</v>
      </c>
      <c r="L8605" s="3">
        <f t="shared" si="268"/>
        <v>37392</v>
      </c>
      <c r="M8605">
        <f t="shared" si="269"/>
        <v>0.88914898298879996</v>
      </c>
      <c r="N8605">
        <v>37392</v>
      </c>
    </row>
    <row r="8606" spans="1:14" x14ac:dyDescent="0.3">
      <c r="A8606">
        <v>-88.952805555555599</v>
      </c>
      <c r="B8606">
        <v>38.937083333333298</v>
      </c>
      <c r="C8606" s="2" t="s">
        <v>14</v>
      </c>
      <c r="D8606" t="s">
        <v>89</v>
      </c>
      <c r="E8606" s="3">
        <v>37391</v>
      </c>
      <c r="F8606">
        <v>49.6</v>
      </c>
      <c r="G8606" t="s">
        <v>181</v>
      </c>
      <c r="H8606" s="2" t="s">
        <v>15</v>
      </c>
      <c r="I8606" t="s">
        <v>91</v>
      </c>
      <c r="J8606" t="s">
        <v>16</v>
      </c>
      <c r="K8606" t="s">
        <v>80</v>
      </c>
      <c r="L8606" s="3">
        <f t="shared" si="268"/>
        <v>37391</v>
      </c>
      <c r="M8606">
        <f t="shared" si="269"/>
        <v>1.4045155909632001</v>
      </c>
      <c r="N8606">
        <v>37391</v>
      </c>
    </row>
    <row r="8607" spans="1:14" x14ac:dyDescent="0.3">
      <c r="A8607">
        <v>-88.952805555555599</v>
      </c>
      <c r="B8607">
        <v>38.937083333333298</v>
      </c>
      <c r="C8607" s="2" t="s">
        <v>14</v>
      </c>
      <c r="D8607" t="s">
        <v>89</v>
      </c>
      <c r="E8607" s="3">
        <v>37390</v>
      </c>
      <c r="F8607">
        <v>143</v>
      </c>
      <c r="G8607" t="s">
        <v>181</v>
      </c>
      <c r="H8607" s="2" t="s">
        <v>15</v>
      </c>
      <c r="I8607" t="s">
        <v>91</v>
      </c>
      <c r="J8607" t="s">
        <v>16</v>
      </c>
      <c r="K8607" t="s">
        <v>80</v>
      </c>
      <c r="L8607" s="3">
        <f t="shared" si="268"/>
        <v>37390</v>
      </c>
      <c r="M8607">
        <f t="shared" si="269"/>
        <v>4.0493090626560004</v>
      </c>
      <c r="N8607">
        <v>37390</v>
      </c>
    </row>
    <row r="8608" spans="1:14" x14ac:dyDescent="0.3">
      <c r="A8608">
        <v>-88.952805555555599</v>
      </c>
      <c r="B8608">
        <v>38.937083333333298</v>
      </c>
      <c r="C8608" s="2" t="s">
        <v>14</v>
      </c>
      <c r="D8608" t="s">
        <v>89</v>
      </c>
      <c r="E8608" s="3">
        <v>37389</v>
      </c>
      <c r="F8608">
        <v>2140</v>
      </c>
      <c r="G8608" t="s">
        <v>181</v>
      </c>
      <c r="H8608" s="2" t="s">
        <v>15</v>
      </c>
      <c r="I8608" t="s">
        <v>91</v>
      </c>
      <c r="J8608" t="s">
        <v>16</v>
      </c>
      <c r="K8608" t="s">
        <v>80</v>
      </c>
      <c r="L8608" s="3">
        <f t="shared" si="268"/>
        <v>37389</v>
      </c>
      <c r="M8608">
        <f t="shared" si="269"/>
        <v>60.59805170688</v>
      </c>
      <c r="N8608">
        <v>37389</v>
      </c>
    </row>
    <row r="8609" spans="1:14" x14ac:dyDescent="0.3">
      <c r="A8609">
        <v>-88.952805555555599</v>
      </c>
      <c r="B8609">
        <v>38.937083333333298</v>
      </c>
      <c r="C8609" s="2" t="s">
        <v>14</v>
      </c>
      <c r="D8609" t="s">
        <v>89</v>
      </c>
      <c r="E8609" s="3">
        <v>37388</v>
      </c>
      <c r="F8609">
        <v>584</v>
      </c>
      <c r="G8609" t="s">
        <v>181</v>
      </c>
      <c r="H8609" s="2" t="s">
        <v>15</v>
      </c>
      <c r="I8609" t="s">
        <v>91</v>
      </c>
      <c r="J8609" t="s">
        <v>16</v>
      </c>
      <c r="K8609" t="s">
        <v>80</v>
      </c>
      <c r="L8609" s="3">
        <f t="shared" si="268"/>
        <v>37388</v>
      </c>
      <c r="M8609">
        <f t="shared" si="269"/>
        <v>16.537038409728002</v>
      </c>
      <c r="N8609">
        <v>37388</v>
      </c>
    </row>
    <row r="8610" spans="1:14" x14ac:dyDescent="0.3">
      <c r="A8610">
        <v>-88.952805555555599</v>
      </c>
      <c r="B8610">
        <v>38.937083333333298</v>
      </c>
      <c r="C8610" s="2" t="s">
        <v>14</v>
      </c>
      <c r="D8610" t="s">
        <v>89</v>
      </c>
      <c r="E8610" s="3">
        <v>37387</v>
      </c>
      <c r="F8610">
        <v>45.6</v>
      </c>
      <c r="G8610" t="s">
        <v>181</v>
      </c>
      <c r="H8610" s="2" t="s">
        <v>15</v>
      </c>
      <c r="I8610" t="s">
        <v>91</v>
      </c>
      <c r="J8610" t="s">
        <v>16</v>
      </c>
      <c r="K8610" t="s">
        <v>80</v>
      </c>
      <c r="L8610" s="3">
        <f t="shared" si="268"/>
        <v>37387</v>
      </c>
      <c r="M8610">
        <f t="shared" si="269"/>
        <v>1.2912482045952001</v>
      </c>
      <c r="N8610">
        <v>37387</v>
      </c>
    </row>
    <row r="8611" spans="1:14" x14ac:dyDescent="0.3">
      <c r="A8611">
        <v>-88.952805555555599</v>
      </c>
      <c r="B8611">
        <v>38.937083333333298</v>
      </c>
      <c r="C8611" s="2" t="s">
        <v>14</v>
      </c>
      <c r="D8611" t="s">
        <v>89</v>
      </c>
      <c r="E8611" s="3">
        <v>37386</v>
      </c>
      <c r="F8611">
        <v>106</v>
      </c>
      <c r="G8611" t="s">
        <v>181</v>
      </c>
      <c r="H8611" s="2" t="s">
        <v>15</v>
      </c>
      <c r="I8611" t="s">
        <v>91</v>
      </c>
      <c r="J8611" t="s">
        <v>16</v>
      </c>
      <c r="K8611" t="s">
        <v>80</v>
      </c>
      <c r="L8611" s="3">
        <f t="shared" si="268"/>
        <v>37386</v>
      </c>
      <c r="M8611">
        <f t="shared" si="269"/>
        <v>3.001585738752</v>
      </c>
      <c r="N8611">
        <v>37386</v>
      </c>
    </row>
    <row r="8612" spans="1:14" x14ac:dyDescent="0.3">
      <c r="A8612">
        <v>-88.952805555555599</v>
      </c>
      <c r="B8612">
        <v>38.937083333333298</v>
      </c>
      <c r="C8612" s="2" t="s">
        <v>14</v>
      </c>
      <c r="D8612" t="s">
        <v>89</v>
      </c>
      <c r="E8612" s="3">
        <v>37385</v>
      </c>
      <c r="F8612">
        <v>499</v>
      </c>
      <c r="G8612" t="s">
        <v>181</v>
      </c>
      <c r="H8612" s="2" t="s">
        <v>15</v>
      </c>
      <c r="I8612" t="s">
        <v>91</v>
      </c>
      <c r="J8612" t="s">
        <v>16</v>
      </c>
      <c r="K8612" t="s">
        <v>80</v>
      </c>
      <c r="L8612" s="3">
        <f t="shared" si="268"/>
        <v>37385</v>
      </c>
      <c r="M8612">
        <f t="shared" si="269"/>
        <v>14.130106449408</v>
      </c>
      <c r="N8612">
        <v>37385</v>
      </c>
    </row>
    <row r="8613" spans="1:14" x14ac:dyDescent="0.3">
      <c r="A8613">
        <v>-88.952805555555599</v>
      </c>
      <c r="B8613">
        <v>38.937083333333298</v>
      </c>
      <c r="C8613" s="2" t="s">
        <v>14</v>
      </c>
      <c r="D8613" t="s">
        <v>89</v>
      </c>
      <c r="E8613" s="3">
        <v>37384</v>
      </c>
      <c r="F8613">
        <v>910</v>
      </c>
      <c r="G8613" t="s">
        <v>181</v>
      </c>
      <c r="H8613" s="2" t="s">
        <v>15</v>
      </c>
      <c r="I8613" t="s">
        <v>91</v>
      </c>
      <c r="J8613" t="s">
        <v>16</v>
      </c>
      <c r="K8613" t="s">
        <v>80</v>
      </c>
      <c r="L8613" s="3">
        <f t="shared" si="268"/>
        <v>37384</v>
      </c>
      <c r="M8613">
        <f t="shared" si="269"/>
        <v>25.76833039872</v>
      </c>
      <c r="N8613">
        <v>37384</v>
      </c>
    </row>
    <row r="8614" spans="1:14" x14ac:dyDescent="0.3">
      <c r="A8614">
        <v>-88.952805555555599</v>
      </c>
      <c r="B8614">
        <v>38.937083333333298</v>
      </c>
      <c r="C8614" s="2" t="s">
        <v>14</v>
      </c>
      <c r="D8614" t="s">
        <v>89</v>
      </c>
      <c r="E8614" s="3">
        <v>37383</v>
      </c>
      <c r="F8614">
        <v>1380</v>
      </c>
      <c r="G8614" t="s">
        <v>181</v>
      </c>
      <c r="H8614" s="2" t="s">
        <v>15</v>
      </c>
      <c r="I8614" t="s">
        <v>91</v>
      </c>
      <c r="J8614" t="s">
        <v>16</v>
      </c>
      <c r="K8614" t="s">
        <v>80</v>
      </c>
      <c r="L8614" s="3">
        <f t="shared" si="268"/>
        <v>37383</v>
      </c>
      <c r="M8614">
        <f t="shared" si="269"/>
        <v>39.077248296960001</v>
      </c>
      <c r="N8614">
        <v>37383</v>
      </c>
    </row>
    <row r="8615" spans="1:14" x14ac:dyDescent="0.3">
      <c r="A8615">
        <v>-88.952805555555599</v>
      </c>
      <c r="B8615">
        <v>38.937083333333298</v>
      </c>
      <c r="C8615" s="2" t="s">
        <v>14</v>
      </c>
      <c r="D8615" t="s">
        <v>89</v>
      </c>
      <c r="E8615" s="3">
        <v>37382</v>
      </c>
      <c r="F8615">
        <v>1090</v>
      </c>
      <c r="G8615" t="s">
        <v>181</v>
      </c>
      <c r="H8615" s="2" t="s">
        <v>15</v>
      </c>
      <c r="I8615" t="s">
        <v>91</v>
      </c>
      <c r="J8615" t="s">
        <v>16</v>
      </c>
      <c r="K8615" t="s">
        <v>80</v>
      </c>
      <c r="L8615" s="3">
        <f t="shared" si="268"/>
        <v>37382</v>
      </c>
      <c r="M8615">
        <f t="shared" si="269"/>
        <v>30.865362785280002</v>
      </c>
      <c r="N8615">
        <v>37382</v>
      </c>
    </row>
    <row r="8616" spans="1:14" x14ac:dyDescent="0.3">
      <c r="A8616">
        <v>-88.952805555555599</v>
      </c>
      <c r="B8616">
        <v>38.937083333333298</v>
      </c>
      <c r="C8616" s="2" t="s">
        <v>14</v>
      </c>
      <c r="D8616" t="s">
        <v>89</v>
      </c>
      <c r="E8616" s="3">
        <v>37381</v>
      </c>
      <c r="F8616">
        <v>21.3</v>
      </c>
      <c r="G8616" t="s">
        <v>181</v>
      </c>
      <c r="H8616" s="2" t="s">
        <v>15</v>
      </c>
      <c r="I8616" t="s">
        <v>91</v>
      </c>
      <c r="J8616" t="s">
        <v>16</v>
      </c>
      <c r="K8616" t="s">
        <v>80</v>
      </c>
      <c r="L8616" s="3">
        <f t="shared" si="268"/>
        <v>37381</v>
      </c>
      <c r="M8616">
        <f t="shared" si="269"/>
        <v>0.60314883240960004</v>
      </c>
      <c r="N8616">
        <v>37381</v>
      </c>
    </row>
    <row r="8617" spans="1:14" x14ac:dyDescent="0.3">
      <c r="A8617">
        <v>-88.952805555555599</v>
      </c>
      <c r="B8617">
        <v>38.937083333333298</v>
      </c>
      <c r="C8617" s="2" t="s">
        <v>14</v>
      </c>
      <c r="D8617" t="s">
        <v>89</v>
      </c>
      <c r="E8617" s="3">
        <v>37380</v>
      </c>
      <c r="F8617">
        <v>29.3</v>
      </c>
      <c r="G8617" t="s">
        <v>181</v>
      </c>
      <c r="H8617" s="2" t="s">
        <v>15</v>
      </c>
      <c r="I8617" t="s">
        <v>91</v>
      </c>
      <c r="J8617" t="s">
        <v>16</v>
      </c>
      <c r="K8617" t="s">
        <v>80</v>
      </c>
      <c r="L8617" s="3">
        <f t="shared" si="268"/>
        <v>37380</v>
      </c>
      <c r="M8617">
        <f t="shared" si="269"/>
        <v>0.82968360514560002</v>
      </c>
      <c r="N8617">
        <v>37380</v>
      </c>
    </row>
    <row r="8618" spans="1:14" x14ac:dyDescent="0.3">
      <c r="A8618">
        <v>-88.952805555555599</v>
      </c>
      <c r="B8618">
        <v>38.937083333333298</v>
      </c>
      <c r="C8618" s="2" t="s">
        <v>14</v>
      </c>
      <c r="D8618" t="s">
        <v>89</v>
      </c>
      <c r="E8618" s="3">
        <v>37379</v>
      </c>
      <c r="F8618">
        <v>49</v>
      </c>
      <c r="G8618" t="s">
        <v>181</v>
      </c>
      <c r="H8618" s="2" t="s">
        <v>15</v>
      </c>
      <c r="I8618" t="s">
        <v>91</v>
      </c>
      <c r="J8618" t="s">
        <v>16</v>
      </c>
      <c r="K8618" t="s">
        <v>80</v>
      </c>
      <c r="L8618" s="3">
        <f t="shared" si="268"/>
        <v>37379</v>
      </c>
      <c r="M8618">
        <f t="shared" si="269"/>
        <v>1.3875254830079999</v>
      </c>
      <c r="N8618">
        <v>37379</v>
      </c>
    </row>
    <row r="8619" spans="1:14" x14ac:dyDescent="0.3">
      <c r="A8619">
        <v>-88.952805555555599</v>
      </c>
      <c r="B8619">
        <v>38.937083333333298</v>
      </c>
      <c r="C8619" s="2" t="s">
        <v>14</v>
      </c>
      <c r="D8619" t="s">
        <v>89</v>
      </c>
      <c r="E8619" s="3">
        <v>37378</v>
      </c>
      <c r="F8619">
        <v>177</v>
      </c>
      <c r="G8619" t="s">
        <v>181</v>
      </c>
      <c r="H8619" s="2" t="s">
        <v>15</v>
      </c>
      <c r="I8619" t="s">
        <v>91</v>
      </c>
      <c r="J8619" t="s">
        <v>16</v>
      </c>
      <c r="K8619" t="s">
        <v>80</v>
      </c>
      <c r="L8619" s="3">
        <f t="shared" si="268"/>
        <v>37378</v>
      </c>
      <c r="M8619">
        <f t="shared" si="269"/>
        <v>5.0120818467840005</v>
      </c>
      <c r="N8619">
        <v>37378</v>
      </c>
    </row>
    <row r="8620" spans="1:14" x14ac:dyDescent="0.3">
      <c r="A8620">
        <v>-88.952805555555599</v>
      </c>
      <c r="B8620">
        <v>38.937083333333298</v>
      </c>
      <c r="C8620" s="2" t="s">
        <v>14</v>
      </c>
      <c r="D8620" t="s">
        <v>89</v>
      </c>
      <c r="E8620" s="3">
        <v>37377</v>
      </c>
      <c r="F8620">
        <v>351</v>
      </c>
      <c r="G8620" t="s">
        <v>181</v>
      </c>
      <c r="H8620" s="2" t="s">
        <v>15</v>
      </c>
      <c r="I8620" t="s">
        <v>91</v>
      </c>
      <c r="J8620" t="s">
        <v>16</v>
      </c>
      <c r="K8620" t="s">
        <v>80</v>
      </c>
      <c r="L8620" s="3">
        <f t="shared" si="268"/>
        <v>37377</v>
      </c>
      <c r="M8620">
        <f t="shared" si="269"/>
        <v>9.9392131537920001</v>
      </c>
      <c r="N8620">
        <v>37377</v>
      </c>
    </row>
    <row r="8621" spans="1:14" x14ac:dyDescent="0.3">
      <c r="A8621">
        <v>-88.952805555555599</v>
      </c>
      <c r="B8621">
        <v>38.937083333333298</v>
      </c>
      <c r="C8621" s="2" t="s">
        <v>14</v>
      </c>
      <c r="D8621" t="s">
        <v>89</v>
      </c>
      <c r="E8621" s="3">
        <v>37376</v>
      </c>
      <c r="F8621">
        <v>34.200000000000003</v>
      </c>
      <c r="G8621" t="s">
        <v>181</v>
      </c>
      <c r="H8621" s="2" t="s">
        <v>15</v>
      </c>
      <c r="I8621" t="s">
        <v>91</v>
      </c>
      <c r="J8621" t="s">
        <v>16</v>
      </c>
      <c r="K8621" t="s">
        <v>80</v>
      </c>
      <c r="L8621" s="3">
        <f t="shared" si="268"/>
        <v>37376</v>
      </c>
      <c r="M8621">
        <f t="shared" si="269"/>
        <v>0.96843615344640011</v>
      </c>
      <c r="N8621">
        <v>37376</v>
      </c>
    </row>
    <row r="8622" spans="1:14" x14ac:dyDescent="0.3">
      <c r="A8622">
        <v>-88.952805555555599</v>
      </c>
      <c r="B8622">
        <v>38.937083333333298</v>
      </c>
      <c r="C8622" s="2" t="s">
        <v>14</v>
      </c>
      <c r="D8622" t="s">
        <v>89</v>
      </c>
      <c r="E8622" s="3">
        <v>37375</v>
      </c>
      <c r="F8622">
        <v>68.599999999999994</v>
      </c>
      <c r="G8622" t="s">
        <v>181</v>
      </c>
      <c r="H8622" s="2" t="s">
        <v>15</v>
      </c>
      <c r="I8622" t="s">
        <v>91</v>
      </c>
      <c r="J8622" t="s">
        <v>16</v>
      </c>
      <c r="K8622" t="s">
        <v>80</v>
      </c>
      <c r="L8622" s="3">
        <f t="shared" si="268"/>
        <v>37375</v>
      </c>
      <c r="M8622">
        <f t="shared" si="269"/>
        <v>1.9425356762111998</v>
      </c>
      <c r="N8622">
        <v>37375</v>
      </c>
    </row>
    <row r="8623" spans="1:14" x14ac:dyDescent="0.3">
      <c r="A8623">
        <v>-88.952805555555599</v>
      </c>
      <c r="B8623">
        <v>38.937083333333298</v>
      </c>
      <c r="C8623" s="2" t="s">
        <v>14</v>
      </c>
      <c r="D8623" t="s">
        <v>89</v>
      </c>
      <c r="E8623" s="3">
        <v>37374</v>
      </c>
      <c r="F8623">
        <v>480</v>
      </c>
      <c r="G8623" t="s">
        <v>181</v>
      </c>
      <c r="H8623" s="2" t="s">
        <v>15</v>
      </c>
      <c r="I8623" t="s">
        <v>91</v>
      </c>
      <c r="J8623" t="s">
        <v>16</v>
      </c>
      <c r="K8623" t="s">
        <v>80</v>
      </c>
      <c r="L8623" s="3">
        <f t="shared" si="268"/>
        <v>37374</v>
      </c>
      <c r="M8623">
        <f t="shared" si="269"/>
        <v>13.59208636416</v>
      </c>
      <c r="N8623">
        <v>37374</v>
      </c>
    </row>
    <row r="8624" spans="1:14" x14ac:dyDescent="0.3">
      <c r="A8624">
        <v>-88.952805555555599</v>
      </c>
      <c r="B8624">
        <v>38.937083333333298</v>
      </c>
      <c r="C8624" s="2" t="s">
        <v>14</v>
      </c>
      <c r="D8624" t="s">
        <v>89</v>
      </c>
      <c r="E8624" s="3">
        <v>37373</v>
      </c>
      <c r="F8624">
        <v>565</v>
      </c>
      <c r="G8624" t="s">
        <v>181</v>
      </c>
      <c r="H8624" s="2" t="s">
        <v>15</v>
      </c>
      <c r="I8624" t="s">
        <v>91</v>
      </c>
      <c r="J8624" t="s">
        <v>16</v>
      </c>
      <c r="K8624" t="s">
        <v>80</v>
      </c>
      <c r="L8624" s="3">
        <f t="shared" si="268"/>
        <v>37373</v>
      </c>
      <c r="M8624">
        <f t="shared" si="269"/>
        <v>15.99901832448</v>
      </c>
      <c r="N8624">
        <v>37373</v>
      </c>
    </row>
    <row r="8625" spans="1:14" x14ac:dyDescent="0.3">
      <c r="A8625">
        <v>-88.952805555555599</v>
      </c>
      <c r="B8625">
        <v>38.937083333333298</v>
      </c>
      <c r="C8625" s="2" t="s">
        <v>14</v>
      </c>
      <c r="D8625" t="s">
        <v>89</v>
      </c>
      <c r="E8625" s="3">
        <v>37372</v>
      </c>
      <c r="F8625">
        <v>45.7</v>
      </c>
      <c r="G8625" t="s">
        <v>181</v>
      </c>
      <c r="H8625" s="2" t="s">
        <v>15</v>
      </c>
      <c r="I8625" t="s">
        <v>91</v>
      </c>
      <c r="J8625" t="s">
        <v>16</v>
      </c>
      <c r="K8625" t="s">
        <v>80</v>
      </c>
      <c r="L8625" s="3">
        <f t="shared" si="268"/>
        <v>37372</v>
      </c>
      <c r="M8625">
        <f t="shared" si="269"/>
        <v>1.2940798892544001</v>
      </c>
      <c r="N8625">
        <v>37372</v>
      </c>
    </row>
    <row r="8626" spans="1:14" x14ac:dyDescent="0.3">
      <c r="A8626">
        <v>-88.952805555555599</v>
      </c>
      <c r="B8626">
        <v>38.937083333333298</v>
      </c>
      <c r="C8626" s="2" t="s">
        <v>14</v>
      </c>
      <c r="D8626" t="s">
        <v>89</v>
      </c>
      <c r="E8626" s="3">
        <v>37371</v>
      </c>
      <c r="F8626">
        <v>352</v>
      </c>
      <c r="G8626" t="s">
        <v>181</v>
      </c>
      <c r="H8626" s="2" t="s">
        <v>15</v>
      </c>
      <c r="I8626" t="s">
        <v>91</v>
      </c>
      <c r="J8626" t="s">
        <v>16</v>
      </c>
      <c r="K8626" t="s">
        <v>80</v>
      </c>
      <c r="L8626" s="3">
        <f t="shared" si="268"/>
        <v>37371</v>
      </c>
      <c r="M8626">
        <f t="shared" si="269"/>
        <v>9.9675300003840004</v>
      </c>
      <c r="N8626">
        <v>37371</v>
      </c>
    </row>
    <row r="8627" spans="1:14" x14ac:dyDescent="0.3">
      <c r="A8627">
        <v>-88.952805555555599</v>
      </c>
      <c r="B8627">
        <v>38.937083333333298</v>
      </c>
      <c r="C8627" s="2" t="s">
        <v>14</v>
      </c>
      <c r="D8627" t="s">
        <v>89</v>
      </c>
      <c r="E8627" s="3">
        <v>37370</v>
      </c>
      <c r="F8627">
        <v>339</v>
      </c>
      <c r="G8627" t="s">
        <v>181</v>
      </c>
      <c r="H8627" s="2" t="s">
        <v>15</v>
      </c>
      <c r="I8627" t="s">
        <v>91</v>
      </c>
      <c r="J8627" t="s">
        <v>16</v>
      </c>
      <c r="K8627" t="s">
        <v>80</v>
      </c>
      <c r="L8627" s="3">
        <f t="shared" si="268"/>
        <v>37370</v>
      </c>
      <c r="M8627">
        <f t="shared" si="269"/>
        <v>9.5994109946880002</v>
      </c>
      <c r="N8627">
        <v>37370</v>
      </c>
    </row>
    <row r="8628" spans="1:14" x14ac:dyDescent="0.3">
      <c r="A8628">
        <v>-88.952805555555599</v>
      </c>
      <c r="B8628">
        <v>38.937083333333298</v>
      </c>
      <c r="C8628" s="2" t="s">
        <v>14</v>
      </c>
      <c r="D8628" t="s">
        <v>89</v>
      </c>
      <c r="E8628" s="3">
        <v>37369</v>
      </c>
      <c r="F8628">
        <v>19.899999999999999</v>
      </c>
      <c r="G8628" t="s">
        <v>181</v>
      </c>
      <c r="H8628" s="2" t="s">
        <v>15</v>
      </c>
      <c r="I8628" t="s">
        <v>91</v>
      </c>
      <c r="J8628" t="s">
        <v>16</v>
      </c>
      <c r="K8628" t="s">
        <v>80</v>
      </c>
      <c r="L8628" s="3">
        <f t="shared" si="268"/>
        <v>37369</v>
      </c>
      <c r="M8628">
        <f t="shared" si="269"/>
        <v>0.56350524718079997</v>
      </c>
      <c r="N8628">
        <v>37369</v>
      </c>
    </row>
    <row r="8629" spans="1:14" x14ac:dyDescent="0.3">
      <c r="A8629">
        <v>-88.952805555555599</v>
      </c>
      <c r="B8629">
        <v>38.937083333333298</v>
      </c>
      <c r="C8629" s="2" t="s">
        <v>14</v>
      </c>
      <c r="D8629" t="s">
        <v>89</v>
      </c>
      <c r="E8629" s="3">
        <v>37368</v>
      </c>
      <c r="F8629">
        <v>63.4</v>
      </c>
      <c r="G8629" t="s">
        <v>181</v>
      </c>
      <c r="H8629" s="2" t="s">
        <v>15</v>
      </c>
      <c r="I8629" t="s">
        <v>91</v>
      </c>
      <c r="J8629" t="s">
        <v>16</v>
      </c>
      <c r="K8629" t="s">
        <v>80</v>
      </c>
      <c r="L8629" s="3">
        <f t="shared" si="268"/>
        <v>37368</v>
      </c>
      <c r="M8629">
        <f t="shared" si="269"/>
        <v>1.7952880739328001</v>
      </c>
      <c r="N8629">
        <v>37368</v>
      </c>
    </row>
    <row r="8630" spans="1:14" x14ac:dyDescent="0.3">
      <c r="A8630">
        <v>-88.952805555555599</v>
      </c>
      <c r="B8630">
        <v>38.937083333333298</v>
      </c>
      <c r="C8630" s="2" t="s">
        <v>14</v>
      </c>
      <c r="D8630" t="s">
        <v>89</v>
      </c>
      <c r="E8630" s="3">
        <v>37367</v>
      </c>
      <c r="F8630">
        <v>203</v>
      </c>
      <c r="G8630" t="s">
        <v>181</v>
      </c>
      <c r="H8630" s="2" t="s">
        <v>15</v>
      </c>
      <c r="I8630" t="s">
        <v>91</v>
      </c>
      <c r="J8630" t="s">
        <v>16</v>
      </c>
      <c r="K8630" t="s">
        <v>80</v>
      </c>
      <c r="L8630" s="3">
        <f t="shared" si="268"/>
        <v>37367</v>
      </c>
      <c r="M8630">
        <f t="shared" si="269"/>
        <v>5.748319858176</v>
      </c>
      <c r="N8630">
        <v>37367</v>
      </c>
    </row>
    <row r="8631" spans="1:14" x14ac:dyDescent="0.3">
      <c r="A8631">
        <v>-88.952805555555599</v>
      </c>
      <c r="B8631">
        <v>38.937083333333298</v>
      </c>
      <c r="C8631" s="2" t="s">
        <v>14</v>
      </c>
      <c r="D8631" t="s">
        <v>89</v>
      </c>
      <c r="E8631" s="3">
        <v>37366</v>
      </c>
      <c r="F8631">
        <v>143</v>
      </c>
      <c r="G8631" t="s">
        <v>181</v>
      </c>
      <c r="H8631" s="2" t="s">
        <v>15</v>
      </c>
      <c r="I8631" t="s">
        <v>91</v>
      </c>
      <c r="J8631" t="s">
        <v>16</v>
      </c>
      <c r="K8631" t="s">
        <v>80</v>
      </c>
      <c r="L8631" s="3">
        <f t="shared" si="268"/>
        <v>37366</v>
      </c>
      <c r="M8631">
        <f t="shared" si="269"/>
        <v>4.0493090626560004</v>
      </c>
      <c r="N8631">
        <v>37366</v>
      </c>
    </row>
    <row r="8632" spans="1:14" x14ac:dyDescent="0.3">
      <c r="A8632">
        <v>-88.952805555555599</v>
      </c>
      <c r="B8632">
        <v>38.937083333333298</v>
      </c>
      <c r="C8632" s="2" t="s">
        <v>14</v>
      </c>
      <c r="D8632" t="s">
        <v>89</v>
      </c>
      <c r="E8632" s="3">
        <v>37365</v>
      </c>
      <c r="F8632">
        <v>7.7</v>
      </c>
      <c r="G8632" t="s">
        <v>181</v>
      </c>
      <c r="H8632" s="2" t="s">
        <v>15</v>
      </c>
      <c r="I8632" t="s">
        <v>91</v>
      </c>
      <c r="J8632" t="s">
        <v>16</v>
      </c>
      <c r="K8632" t="s">
        <v>80</v>
      </c>
      <c r="L8632" s="3">
        <f t="shared" si="268"/>
        <v>37365</v>
      </c>
      <c r="M8632">
        <f t="shared" si="269"/>
        <v>0.2180397187584</v>
      </c>
      <c r="N8632">
        <v>37365</v>
      </c>
    </row>
    <row r="8633" spans="1:14" x14ac:dyDescent="0.3">
      <c r="A8633">
        <v>-88.952805555555599</v>
      </c>
      <c r="B8633">
        <v>38.937083333333298</v>
      </c>
      <c r="C8633" s="2" t="s">
        <v>14</v>
      </c>
      <c r="D8633" t="s">
        <v>89</v>
      </c>
      <c r="E8633" s="3">
        <v>37364</v>
      </c>
      <c r="F8633">
        <v>7.87</v>
      </c>
      <c r="G8633" t="s">
        <v>181</v>
      </c>
      <c r="H8633" s="2" t="s">
        <v>15</v>
      </c>
      <c r="I8633" t="s">
        <v>91</v>
      </c>
      <c r="J8633" t="s">
        <v>16</v>
      </c>
      <c r="K8633" t="s">
        <v>80</v>
      </c>
      <c r="L8633" s="3">
        <f t="shared" si="268"/>
        <v>37364</v>
      </c>
      <c r="M8633">
        <f t="shared" si="269"/>
        <v>0.22285358267904001</v>
      </c>
      <c r="N8633">
        <v>37364</v>
      </c>
    </row>
    <row r="8634" spans="1:14" x14ac:dyDescent="0.3">
      <c r="A8634">
        <v>-88.952805555555599</v>
      </c>
      <c r="B8634">
        <v>38.937083333333298</v>
      </c>
      <c r="C8634" s="2" t="s">
        <v>14</v>
      </c>
      <c r="D8634" t="s">
        <v>89</v>
      </c>
      <c r="E8634" s="3">
        <v>37363</v>
      </c>
      <c r="F8634">
        <v>10.5</v>
      </c>
      <c r="G8634" t="s">
        <v>181</v>
      </c>
      <c r="H8634" s="2" t="s">
        <v>15</v>
      </c>
      <c r="I8634" t="s">
        <v>91</v>
      </c>
      <c r="J8634" t="s">
        <v>16</v>
      </c>
      <c r="K8634" t="s">
        <v>80</v>
      </c>
      <c r="L8634" s="3">
        <f t="shared" si="268"/>
        <v>37363</v>
      </c>
      <c r="M8634">
        <f t="shared" si="269"/>
        <v>0.29732688921600003</v>
      </c>
      <c r="N8634">
        <v>37363</v>
      </c>
    </row>
    <row r="8635" spans="1:14" x14ac:dyDescent="0.3">
      <c r="A8635">
        <v>-88.952805555555599</v>
      </c>
      <c r="B8635">
        <v>38.937083333333298</v>
      </c>
      <c r="C8635" s="2" t="s">
        <v>14</v>
      </c>
      <c r="D8635" t="s">
        <v>89</v>
      </c>
      <c r="E8635" s="3">
        <v>37362</v>
      </c>
      <c r="F8635">
        <v>14.4</v>
      </c>
      <c r="G8635" t="s">
        <v>181</v>
      </c>
      <c r="H8635" s="2" t="s">
        <v>15</v>
      </c>
      <c r="I8635" t="s">
        <v>91</v>
      </c>
      <c r="J8635" t="s">
        <v>16</v>
      </c>
      <c r="K8635" t="s">
        <v>80</v>
      </c>
      <c r="L8635" s="3">
        <f t="shared" si="268"/>
        <v>37362</v>
      </c>
      <c r="M8635">
        <f t="shared" si="269"/>
        <v>0.40776259092479999</v>
      </c>
      <c r="N8635">
        <v>37362</v>
      </c>
    </row>
    <row r="8636" spans="1:14" x14ac:dyDescent="0.3">
      <c r="A8636">
        <v>-88.952805555555599</v>
      </c>
      <c r="B8636">
        <v>38.937083333333298</v>
      </c>
      <c r="C8636" s="2" t="s">
        <v>14</v>
      </c>
      <c r="D8636" t="s">
        <v>89</v>
      </c>
      <c r="E8636" s="3">
        <v>37361</v>
      </c>
      <c r="F8636">
        <v>21.9</v>
      </c>
      <c r="G8636" t="s">
        <v>181</v>
      </c>
      <c r="H8636" s="2" t="s">
        <v>15</v>
      </c>
      <c r="I8636" t="s">
        <v>91</v>
      </c>
      <c r="J8636" t="s">
        <v>16</v>
      </c>
      <c r="K8636" t="s">
        <v>80</v>
      </c>
      <c r="L8636" s="3">
        <f t="shared" si="268"/>
        <v>37361</v>
      </c>
      <c r="M8636">
        <f t="shared" si="269"/>
        <v>0.6201389403648</v>
      </c>
      <c r="N8636">
        <v>37361</v>
      </c>
    </row>
    <row r="8637" spans="1:14" x14ac:dyDescent="0.3">
      <c r="A8637">
        <v>-88.952805555555599</v>
      </c>
      <c r="B8637">
        <v>38.937083333333298</v>
      </c>
      <c r="C8637" s="2" t="s">
        <v>14</v>
      </c>
      <c r="D8637" t="s">
        <v>89</v>
      </c>
      <c r="E8637" s="3">
        <v>37360</v>
      </c>
      <c r="F8637">
        <v>36.9</v>
      </c>
      <c r="G8637" t="s">
        <v>181</v>
      </c>
      <c r="H8637" s="2" t="s">
        <v>15</v>
      </c>
      <c r="I8637" t="s">
        <v>91</v>
      </c>
      <c r="J8637" t="s">
        <v>16</v>
      </c>
      <c r="K8637" t="s">
        <v>80</v>
      </c>
      <c r="L8637" s="3">
        <f t="shared" si="268"/>
        <v>37360</v>
      </c>
      <c r="M8637">
        <f t="shared" si="269"/>
        <v>1.0448916392448</v>
      </c>
      <c r="N8637">
        <v>37360</v>
      </c>
    </row>
    <row r="8638" spans="1:14" x14ac:dyDescent="0.3">
      <c r="A8638">
        <v>-88.952805555555599</v>
      </c>
      <c r="B8638">
        <v>38.937083333333298</v>
      </c>
      <c r="C8638" s="2" t="s">
        <v>14</v>
      </c>
      <c r="D8638" t="s">
        <v>89</v>
      </c>
      <c r="E8638" s="3">
        <v>37359</v>
      </c>
      <c r="F8638">
        <v>45.1</v>
      </c>
      <c r="G8638" t="s">
        <v>181</v>
      </c>
      <c r="H8638" s="2" t="s">
        <v>15</v>
      </c>
      <c r="I8638" t="s">
        <v>91</v>
      </c>
      <c r="J8638" t="s">
        <v>16</v>
      </c>
      <c r="K8638" t="s">
        <v>80</v>
      </c>
      <c r="L8638" s="3">
        <f t="shared" si="268"/>
        <v>37359</v>
      </c>
      <c r="M8638">
        <f t="shared" si="269"/>
        <v>1.2770897812992001</v>
      </c>
      <c r="N8638">
        <v>37359</v>
      </c>
    </row>
    <row r="8639" spans="1:14" x14ac:dyDescent="0.3">
      <c r="A8639">
        <v>-88.952805555555599</v>
      </c>
      <c r="B8639">
        <v>38.937083333333298</v>
      </c>
      <c r="C8639" s="2" t="s">
        <v>14</v>
      </c>
      <c r="D8639" t="s">
        <v>89</v>
      </c>
      <c r="E8639" s="3">
        <v>37358</v>
      </c>
      <c r="F8639">
        <v>39.9</v>
      </c>
      <c r="G8639" t="s">
        <v>181</v>
      </c>
      <c r="H8639" s="2" t="s">
        <v>15</v>
      </c>
      <c r="I8639" t="s">
        <v>91</v>
      </c>
      <c r="J8639" t="s">
        <v>16</v>
      </c>
      <c r="K8639" t="s">
        <v>80</v>
      </c>
      <c r="L8639" s="3">
        <f t="shared" si="268"/>
        <v>37358</v>
      </c>
      <c r="M8639">
        <f t="shared" si="269"/>
        <v>1.1298421790208</v>
      </c>
      <c r="N8639">
        <v>37358</v>
      </c>
    </row>
    <row r="8640" spans="1:14" x14ac:dyDescent="0.3">
      <c r="A8640">
        <v>-88.952805555555599</v>
      </c>
      <c r="B8640">
        <v>38.937083333333298</v>
      </c>
      <c r="C8640" s="2" t="s">
        <v>14</v>
      </c>
      <c r="D8640" t="s">
        <v>89</v>
      </c>
      <c r="E8640" s="3">
        <v>37357</v>
      </c>
      <c r="F8640">
        <v>18.2</v>
      </c>
      <c r="G8640" t="s">
        <v>181</v>
      </c>
      <c r="H8640" s="2" t="s">
        <v>15</v>
      </c>
      <c r="I8640" t="s">
        <v>91</v>
      </c>
      <c r="J8640" t="s">
        <v>16</v>
      </c>
      <c r="K8640" t="s">
        <v>80</v>
      </c>
      <c r="L8640" s="3">
        <f t="shared" si="268"/>
        <v>37357</v>
      </c>
      <c r="M8640">
        <f t="shared" si="269"/>
        <v>0.51536660797440004</v>
      </c>
      <c r="N8640">
        <v>37357</v>
      </c>
    </row>
    <row r="8641" spans="1:14" x14ac:dyDescent="0.3">
      <c r="A8641">
        <v>-88.952805555555599</v>
      </c>
      <c r="B8641">
        <v>38.937083333333298</v>
      </c>
      <c r="C8641" s="2" t="s">
        <v>14</v>
      </c>
      <c r="D8641" t="s">
        <v>89</v>
      </c>
      <c r="E8641" s="3">
        <v>37356</v>
      </c>
      <c r="F8641">
        <v>33.9</v>
      </c>
      <c r="G8641" t="s">
        <v>181</v>
      </c>
      <c r="H8641" s="2" t="s">
        <v>15</v>
      </c>
      <c r="I8641" t="s">
        <v>91</v>
      </c>
      <c r="J8641" t="s">
        <v>16</v>
      </c>
      <c r="K8641" t="s">
        <v>80</v>
      </c>
      <c r="L8641" s="3">
        <f t="shared" si="268"/>
        <v>37356</v>
      </c>
      <c r="M8641">
        <f t="shared" si="269"/>
        <v>0.95994109946880002</v>
      </c>
      <c r="N8641">
        <v>37356</v>
      </c>
    </row>
    <row r="8642" spans="1:14" x14ac:dyDescent="0.3">
      <c r="A8642">
        <v>-88.952805555555599</v>
      </c>
      <c r="B8642">
        <v>38.937083333333298</v>
      </c>
      <c r="C8642" s="2" t="s">
        <v>14</v>
      </c>
      <c r="D8642" t="s">
        <v>89</v>
      </c>
      <c r="E8642" s="3">
        <v>37355</v>
      </c>
      <c r="F8642">
        <v>140</v>
      </c>
      <c r="G8642" t="s">
        <v>181</v>
      </c>
      <c r="H8642" s="2" t="s">
        <v>15</v>
      </c>
      <c r="I8642" t="s">
        <v>91</v>
      </c>
      <c r="J8642" t="s">
        <v>16</v>
      </c>
      <c r="K8642" t="s">
        <v>80</v>
      </c>
      <c r="L8642" s="3">
        <f t="shared" si="268"/>
        <v>37355</v>
      </c>
      <c r="M8642">
        <f t="shared" si="269"/>
        <v>3.96435852288</v>
      </c>
      <c r="N8642">
        <v>37355</v>
      </c>
    </row>
    <row r="8643" spans="1:14" x14ac:dyDescent="0.3">
      <c r="A8643">
        <v>-88.952805555555599</v>
      </c>
      <c r="B8643">
        <v>38.937083333333298</v>
      </c>
      <c r="C8643" s="2" t="s">
        <v>14</v>
      </c>
      <c r="D8643" t="s">
        <v>89</v>
      </c>
      <c r="E8643" s="3">
        <v>37354</v>
      </c>
      <c r="F8643">
        <v>227</v>
      </c>
      <c r="G8643" t="s">
        <v>181</v>
      </c>
      <c r="H8643" s="2" t="s">
        <v>15</v>
      </c>
      <c r="I8643" t="s">
        <v>91</v>
      </c>
      <c r="J8643" t="s">
        <v>16</v>
      </c>
      <c r="K8643" t="s">
        <v>80</v>
      </c>
      <c r="L8643" s="3">
        <f t="shared" ref="L8643:L8706" si="270">E8643</f>
        <v>37354</v>
      </c>
      <c r="M8643">
        <f t="shared" ref="M8643:M8706" si="271">F8643*0.028316846592</f>
        <v>6.4279241763839998</v>
      </c>
      <c r="N8643">
        <v>37354</v>
      </c>
    </row>
    <row r="8644" spans="1:14" x14ac:dyDescent="0.3">
      <c r="A8644">
        <v>-88.952805555555599</v>
      </c>
      <c r="B8644">
        <v>38.937083333333298</v>
      </c>
      <c r="C8644" s="2" t="s">
        <v>14</v>
      </c>
      <c r="D8644" t="s">
        <v>89</v>
      </c>
      <c r="E8644" s="3">
        <v>37353</v>
      </c>
      <c r="F8644">
        <v>7.28</v>
      </c>
      <c r="G8644" t="s">
        <v>181</v>
      </c>
      <c r="H8644" s="2" t="s">
        <v>15</v>
      </c>
      <c r="I8644" t="s">
        <v>91</v>
      </c>
      <c r="J8644" t="s">
        <v>16</v>
      </c>
      <c r="K8644" t="s">
        <v>80</v>
      </c>
      <c r="L8644" s="3">
        <f t="shared" si="270"/>
        <v>37353</v>
      </c>
      <c r="M8644">
        <f t="shared" si="271"/>
        <v>0.20614664318976</v>
      </c>
      <c r="N8644">
        <v>37353</v>
      </c>
    </row>
    <row r="8645" spans="1:14" x14ac:dyDescent="0.3">
      <c r="A8645">
        <v>-88.952805555555599</v>
      </c>
      <c r="B8645">
        <v>38.937083333333298</v>
      </c>
      <c r="C8645" s="2" t="s">
        <v>14</v>
      </c>
      <c r="D8645" t="s">
        <v>89</v>
      </c>
      <c r="E8645" s="3">
        <v>37352</v>
      </c>
      <c r="F8645">
        <v>7.53</v>
      </c>
      <c r="G8645" t="s">
        <v>181</v>
      </c>
      <c r="H8645" s="2" t="s">
        <v>15</v>
      </c>
      <c r="I8645" t="s">
        <v>91</v>
      </c>
      <c r="J8645" t="s">
        <v>16</v>
      </c>
      <c r="K8645" t="s">
        <v>80</v>
      </c>
      <c r="L8645" s="3">
        <f t="shared" si="270"/>
        <v>37352</v>
      </c>
      <c r="M8645">
        <f t="shared" si="271"/>
        <v>0.21322585483776002</v>
      </c>
      <c r="N8645">
        <v>37352</v>
      </c>
    </row>
    <row r="8646" spans="1:14" x14ac:dyDescent="0.3">
      <c r="A8646">
        <v>-88.952805555555599</v>
      </c>
      <c r="B8646">
        <v>38.937083333333298</v>
      </c>
      <c r="C8646" s="2" t="s">
        <v>14</v>
      </c>
      <c r="D8646" t="s">
        <v>89</v>
      </c>
      <c r="E8646" s="3">
        <v>37351</v>
      </c>
      <c r="F8646">
        <v>8.26</v>
      </c>
      <c r="G8646" t="s">
        <v>181</v>
      </c>
      <c r="H8646" s="2" t="s">
        <v>15</v>
      </c>
      <c r="I8646" t="s">
        <v>91</v>
      </c>
      <c r="J8646" t="s">
        <v>16</v>
      </c>
      <c r="K8646" t="s">
        <v>80</v>
      </c>
      <c r="L8646" s="3">
        <f t="shared" si="270"/>
        <v>37351</v>
      </c>
      <c r="M8646">
        <f t="shared" si="271"/>
        <v>0.23389715284991999</v>
      </c>
      <c r="N8646">
        <v>37351</v>
      </c>
    </row>
    <row r="8647" spans="1:14" x14ac:dyDescent="0.3">
      <c r="A8647">
        <v>-88.952805555555599</v>
      </c>
      <c r="B8647">
        <v>38.937083333333298</v>
      </c>
      <c r="C8647" s="2" t="s">
        <v>14</v>
      </c>
      <c r="D8647" t="s">
        <v>89</v>
      </c>
      <c r="E8647" s="3">
        <v>37350</v>
      </c>
      <c r="F8647">
        <v>9.42</v>
      </c>
      <c r="G8647" t="s">
        <v>181</v>
      </c>
      <c r="H8647" s="2" t="s">
        <v>15</v>
      </c>
      <c r="I8647" t="s">
        <v>91</v>
      </c>
      <c r="J8647" t="s">
        <v>16</v>
      </c>
      <c r="K8647" t="s">
        <v>80</v>
      </c>
      <c r="L8647" s="3">
        <f t="shared" si="270"/>
        <v>37350</v>
      </c>
      <c r="M8647">
        <f t="shared" si="271"/>
        <v>0.26674469489663999</v>
      </c>
      <c r="N8647">
        <v>37350</v>
      </c>
    </row>
    <row r="8648" spans="1:14" x14ac:dyDescent="0.3">
      <c r="A8648">
        <v>-88.952805555555599</v>
      </c>
      <c r="B8648">
        <v>38.937083333333298</v>
      </c>
      <c r="C8648" s="2" t="s">
        <v>14</v>
      </c>
      <c r="D8648" t="s">
        <v>89</v>
      </c>
      <c r="E8648" s="3">
        <v>37349</v>
      </c>
      <c r="F8648">
        <v>11.5</v>
      </c>
      <c r="G8648" t="s">
        <v>181</v>
      </c>
      <c r="H8648" s="2" t="s">
        <v>15</v>
      </c>
      <c r="I8648" t="s">
        <v>91</v>
      </c>
      <c r="J8648" t="s">
        <v>16</v>
      </c>
      <c r="K8648" t="s">
        <v>80</v>
      </c>
      <c r="L8648" s="3">
        <f t="shared" si="270"/>
        <v>37349</v>
      </c>
      <c r="M8648">
        <f t="shared" si="271"/>
        <v>0.32564373580799999</v>
      </c>
      <c r="N8648">
        <v>37349</v>
      </c>
    </row>
    <row r="8649" spans="1:14" x14ac:dyDescent="0.3">
      <c r="A8649">
        <v>-88.952805555555599</v>
      </c>
      <c r="B8649">
        <v>38.937083333333298</v>
      </c>
      <c r="C8649" s="2" t="s">
        <v>14</v>
      </c>
      <c r="D8649" t="s">
        <v>89</v>
      </c>
      <c r="E8649" s="3">
        <v>37348</v>
      </c>
      <c r="F8649">
        <v>15.7</v>
      </c>
      <c r="G8649" t="s">
        <v>181</v>
      </c>
      <c r="H8649" s="2" t="s">
        <v>15</v>
      </c>
      <c r="I8649" t="s">
        <v>91</v>
      </c>
      <c r="J8649" t="s">
        <v>16</v>
      </c>
      <c r="K8649" t="s">
        <v>80</v>
      </c>
      <c r="L8649" s="3">
        <f t="shared" si="270"/>
        <v>37348</v>
      </c>
      <c r="M8649">
        <f t="shared" si="271"/>
        <v>0.44457449149439998</v>
      </c>
      <c r="N8649">
        <v>37348</v>
      </c>
    </row>
    <row r="8650" spans="1:14" x14ac:dyDescent="0.3">
      <c r="A8650">
        <v>-88.952805555555599</v>
      </c>
      <c r="B8650">
        <v>38.937083333333298</v>
      </c>
      <c r="C8650" s="2" t="s">
        <v>14</v>
      </c>
      <c r="D8650" t="s">
        <v>89</v>
      </c>
      <c r="E8650" s="3">
        <v>37347</v>
      </c>
      <c r="F8650">
        <v>19.7</v>
      </c>
      <c r="G8650" t="s">
        <v>181</v>
      </c>
      <c r="H8650" s="2" t="s">
        <v>15</v>
      </c>
      <c r="I8650" t="s">
        <v>91</v>
      </c>
      <c r="J8650" t="s">
        <v>16</v>
      </c>
      <c r="K8650" t="s">
        <v>80</v>
      </c>
      <c r="L8650" s="3">
        <f t="shared" si="270"/>
        <v>37347</v>
      </c>
      <c r="M8650">
        <f t="shared" si="271"/>
        <v>0.55784187786240003</v>
      </c>
      <c r="N8650">
        <v>37347</v>
      </c>
    </row>
    <row r="8651" spans="1:14" x14ac:dyDescent="0.3">
      <c r="A8651">
        <v>-88.952805555555599</v>
      </c>
      <c r="B8651">
        <v>38.937083333333298</v>
      </c>
      <c r="C8651" s="2" t="s">
        <v>14</v>
      </c>
      <c r="D8651" t="s">
        <v>89</v>
      </c>
      <c r="E8651" s="3">
        <v>37346</v>
      </c>
      <c r="F8651">
        <v>30</v>
      </c>
      <c r="G8651" t="s">
        <v>181</v>
      </c>
      <c r="H8651" s="2" t="s">
        <v>15</v>
      </c>
      <c r="I8651" t="s">
        <v>91</v>
      </c>
      <c r="J8651" t="s">
        <v>16</v>
      </c>
      <c r="K8651" t="s">
        <v>80</v>
      </c>
      <c r="L8651" s="3">
        <f t="shared" si="270"/>
        <v>37346</v>
      </c>
      <c r="M8651">
        <f t="shared" si="271"/>
        <v>0.84950539776</v>
      </c>
      <c r="N8651">
        <v>37346</v>
      </c>
    </row>
    <row r="8652" spans="1:14" x14ac:dyDescent="0.3">
      <c r="A8652">
        <v>-88.952805555555599</v>
      </c>
      <c r="B8652">
        <v>38.937083333333298</v>
      </c>
      <c r="C8652" s="2" t="s">
        <v>14</v>
      </c>
      <c r="D8652" t="s">
        <v>89</v>
      </c>
      <c r="E8652" s="3">
        <v>37345</v>
      </c>
      <c r="F8652">
        <v>66</v>
      </c>
      <c r="G8652" t="s">
        <v>181</v>
      </c>
      <c r="H8652" s="2" t="s">
        <v>15</v>
      </c>
      <c r="I8652" t="s">
        <v>91</v>
      </c>
      <c r="J8652" t="s">
        <v>16</v>
      </c>
      <c r="K8652" t="s">
        <v>80</v>
      </c>
      <c r="L8652" s="3">
        <f t="shared" si="270"/>
        <v>37345</v>
      </c>
      <c r="M8652">
        <f t="shared" si="271"/>
        <v>1.868911875072</v>
      </c>
      <c r="N8652">
        <v>37345</v>
      </c>
    </row>
    <row r="8653" spans="1:14" x14ac:dyDescent="0.3">
      <c r="A8653">
        <v>-88.952805555555599</v>
      </c>
      <c r="B8653">
        <v>38.937083333333298</v>
      </c>
      <c r="C8653" s="2" t="s">
        <v>14</v>
      </c>
      <c r="D8653" t="s">
        <v>89</v>
      </c>
      <c r="E8653" s="3">
        <v>37344</v>
      </c>
      <c r="F8653">
        <v>113</v>
      </c>
      <c r="G8653" t="s">
        <v>181</v>
      </c>
      <c r="H8653" s="2" t="s">
        <v>15</v>
      </c>
      <c r="I8653" t="s">
        <v>91</v>
      </c>
      <c r="J8653" t="s">
        <v>16</v>
      </c>
      <c r="K8653" t="s">
        <v>80</v>
      </c>
      <c r="L8653" s="3">
        <f t="shared" si="270"/>
        <v>37344</v>
      </c>
      <c r="M8653">
        <f t="shared" si="271"/>
        <v>3.1998036648960002</v>
      </c>
      <c r="N8653">
        <v>37344</v>
      </c>
    </row>
    <row r="8654" spans="1:14" x14ac:dyDescent="0.3">
      <c r="A8654">
        <v>-88.952805555555599</v>
      </c>
      <c r="B8654">
        <v>38.937083333333298</v>
      </c>
      <c r="C8654" s="2" t="s">
        <v>14</v>
      </c>
      <c r="D8654" t="s">
        <v>89</v>
      </c>
      <c r="E8654" s="3">
        <v>37343</v>
      </c>
      <c r="F8654">
        <v>77.3</v>
      </c>
      <c r="G8654" t="s">
        <v>181</v>
      </c>
      <c r="H8654" s="2" t="s">
        <v>15</v>
      </c>
      <c r="I8654" t="s">
        <v>91</v>
      </c>
      <c r="J8654" t="s">
        <v>16</v>
      </c>
      <c r="K8654" t="s">
        <v>80</v>
      </c>
      <c r="L8654" s="3">
        <f t="shared" si="270"/>
        <v>37343</v>
      </c>
      <c r="M8654">
        <f t="shared" si="271"/>
        <v>2.1888922415616001</v>
      </c>
      <c r="N8654">
        <v>37343</v>
      </c>
    </row>
    <row r="8655" spans="1:14" x14ac:dyDescent="0.3">
      <c r="A8655">
        <v>-88.952805555555599</v>
      </c>
      <c r="B8655">
        <v>38.937083333333298</v>
      </c>
      <c r="C8655" s="2" t="s">
        <v>14</v>
      </c>
      <c r="D8655" t="s">
        <v>89</v>
      </c>
      <c r="E8655" s="3">
        <v>37342</v>
      </c>
      <c r="F8655">
        <v>109</v>
      </c>
      <c r="G8655" t="s">
        <v>181</v>
      </c>
      <c r="H8655" s="2" t="s">
        <v>15</v>
      </c>
      <c r="I8655" t="s">
        <v>91</v>
      </c>
      <c r="J8655" t="s">
        <v>16</v>
      </c>
      <c r="K8655" t="s">
        <v>80</v>
      </c>
      <c r="L8655" s="3">
        <f t="shared" si="270"/>
        <v>37342</v>
      </c>
      <c r="M8655">
        <f t="shared" si="271"/>
        <v>3.0865362785279999</v>
      </c>
      <c r="N8655">
        <v>37342</v>
      </c>
    </row>
    <row r="8656" spans="1:14" x14ac:dyDescent="0.3">
      <c r="A8656">
        <v>-88.952805555555599</v>
      </c>
      <c r="B8656">
        <v>38.937083333333298</v>
      </c>
      <c r="C8656" s="2" t="s">
        <v>14</v>
      </c>
      <c r="D8656" t="s">
        <v>89</v>
      </c>
      <c r="E8656" s="3">
        <v>37341</v>
      </c>
      <c r="F8656">
        <v>162</v>
      </c>
      <c r="G8656" t="s">
        <v>181</v>
      </c>
      <c r="H8656" s="2" t="s">
        <v>15</v>
      </c>
      <c r="I8656" t="s">
        <v>91</v>
      </c>
      <c r="J8656" t="s">
        <v>16</v>
      </c>
      <c r="K8656" t="s">
        <v>80</v>
      </c>
      <c r="L8656" s="3">
        <f t="shared" si="270"/>
        <v>37341</v>
      </c>
      <c r="M8656">
        <f t="shared" si="271"/>
        <v>4.5873291479039997</v>
      </c>
      <c r="N8656">
        <v>37341</v>
      </c>
    </row>
    <row r="8657" spans="1:14" x14ac:dyDescent="0.3">
      <c r="A8657">
        <v>-88.952805555555599</v>
      </c>
      <c r="B8657">
        <v>38.937083333333298</v>
      </c>
      <c r="C8657" s="2" t="s">
        <v>14</v>
      </c>
      <c r="D8657" t="s">
        <v>89</v>
      </c>
      <c r="E8657" s="3">
        <v>37340</v>
      </c>
      <c r="F8657">
        <v>784</v>
      </c>
      <c r="G8657" t="s">
        <v>181</v>
      </c>
      <c r="H8657" s="2" t="s">
        <v>15</v>
      </c>
      <c r="I8657" t="s">
        <v>91</v>
      </c>
      <c r="J8657" t="s">
        <v>16</v>
      </c>
      <c r="K8657" t="s">
        <v>80</v>
      </c>
      <c r="L8657" s="3">
        <f t="shared" si="270"/>
        <v>37340</v>
      </c>
      <c r="M8657">
        <f t="shared" si="271"/>
        <v>22.200407728127999</v>
      </c>
      <c r="N8657">
        <v>37340</v>
      </c>
    </row>
    <row r="8658" spans="1:14" x14ac:dyDescent="0.3">
      <c r="A8658">
        <v>-88.952805555555599</v>
      </c>
      <c r="B8658">
        <v>38.937083333333298</v>
      </c>
      <c r="C8658" s="2" t="s">
        <v>14</v>
      </c>
      <c r="D8658" t="s">
        <v>89</v>
      </c>
      <c r="E8658" s="3">
        <v>37339</v>
      </c>
      <c r="F8658">
        <v>16.3</v>
      </c>
      <c r="G8658" t="s">
        <v>181</v>
      </c>
      <c r="H8658" s="2" t="s">
        <v>15</v>
      </c>
      <c r="I8658" t="s">
        <v>91</v>
      </c>
      <c r="J8658" t="s">
        <v>16</v>
      </c>
      <c r="K8658" t="s">
        <v>80</v>
      </c>
      <c r="L8658" s="3">
        <f t="shared" si="270"/>
        <v>37339</v>
      </c>
      <c r="M8658">
        <f t="shared" si="271"/>
        <v>0.46156459944960004</v>
      </c>
      <c r="N8658">
        <v>37339</v>
      </c>
    </row>
    <row r="8659" spans="1:14" x14ac:dyDescent="0.3">
      <c r="A8659">
        <v>-88.952805555555599</v>
      </c>
      <c r="B8659">
        <v>38.937083333333298</v>
      </c>
      <c r="C8659" s="2" t="s">
        <v>14</v>
      </c>
      <c r="D8659" t="s">
        <v>89</v>
      </c>
      <c r="E8659" s="3">
        <v>37338</v>
      </c>
      <c r="F8659">
        <v>17.100000000000001</v>
      </c>
      <c r="G8659" t="s">
        <v>181</v>
      </c>
      <c r="H8659" s="2" t="s">
        <v>15</v>
      </c>
      <c r="I8659" t="s">
        <v>91</v>
      </c>
      <c r="J8659" t="s">
        <v>16</v>
      </c>
      <c r="K8659" t="s">
        <v>80</v>
      </c>
      <c r="L8659" s="3">
        <f t="shared" si="270"/>
        <v>37338</v>
      </c>
      <c r="M8659">
        <f t="shared" si="271"/>
        <v>0.48421807672320005</v>
      </c>
      <c r="N8659">
        <v>37338</v>
      </c>
    </row>
    <row r="8660" spans="1:14" x14ac:dyDescent="0.3">
      <c r="A8660">
        <v>-88.952805555555599</v>
      </c>
      <c r="B8660">
        <v>38.937083333333298</v>
      </c>
      <c r="C8660" s="2" t="s">
        <v>14</v>
      </c>
      <c r="D8660" t="s">
        <v>89</v>
      </c>
      <c r="E8660" s="3">
        <v>37337</v>
      </c>
      <c r="F8660">
        <v>21.2</v>
      </c>
      <c r="G8660" t="s">
        <v>181</v>
      </c>
      <c r="H8660" s="2" t="s">
        <v>15</v>
      </c>
      <c r="I8660" t="s">
        <v>91</v>
      </c>
      <c r="J8660" t="s">
        <v>16</v>
      </c>
      <c r="K8660" t="s">
        <v>80</v>
      </c>
      <c r="L8660" s="3">
        <f t="shared" si="270"/>
        <v>37337</v>
      </c>
      <c r="M8660">
        <f t="shared" si="271"/>
        <v>0.60031714775040002</v>
      </c>
      <c r="N8660">
        <v>37337</v>
      </c>
    </row>
    <row r="8661" spans="1:14" x14ac:dyDescent="0.3">
      <c r="A8661">
        <v>-88.952805555555599</v>
      </c>
      <c r="B8661">
        <v>38.937083333333298</v>
      </c>
      <c r="C8661" s="2" t="s">
        <v>14</v>
      </c>
      <c r="D8661" t="s">
        <v>89</v>
      </c>
      <c r="E8661" s="3">
        <v>37336</v>
      </c>
      <c r="F8661">
        <v>45.8</v>
      </c>
      <c r="G8661" t="s">
        <v>181</v>
      </c>
      <c r="H8661" s="2" t="s">
        <v>15</v>
      </c>
      <c r="I8661" t="s">
        <v>91</v>
      </c>
      <c r="J8661" t="s">
        <v>16</v>
      </c>
      <c r="K8661" t="s">
        <v>80</v>
      </c>
      <c r="L8661" s="3">
        <f t="shared" si="270"/>
        <v>37336</v>
      </c>
      <c r="M8661">
        <f t="shared" si="271"/>
        <v>1.2969115739135999</v>
      </c>
      <c r="N8661">
        <v>37336</v>
      </c>
    </row>
    <row r="8662" spans="1:14" x14ac:dyDescent="0.3">
      <c r="A8662">
        <v>-88.952805555555599</v>
      </c>
      <c r="B8662">
        <v>38.937083333333298</v>
      </c>
      <c r="C8662" s="2" t="s">
        <v>14</v>
      </c>
      <c r="D8662" t="s">
        <v>89</v>
      </c>
      <c r="E8662" s="3">
        <v>37335</v>
      </c>
      <c r="F8662">
        <v>146</v>
      </c>
      <c r="G8662" t="s">
        <v>181</v>
      </c>
      <c r="H8662" s="2" t="s">
        <v>15</v>
      </c>
      <c r="I8662" t="s">
        <v>91</v>
      </c>
      <c r="J8662" t="s">
        <v>16</v>
      </c>
      <c r="K8662" t="s">
        <v>80</v>
      </c>
      <c r="L8662" s="3">
        <f t="shared" si="270"/>
        <v>37335</v>
      </c>
      <c r="M8662">
        <f t="shared" si="271"/>
        <v>4.1342596024320004</v>
      </c>
      <c r="N8662">
        <v>37335</v>
      </c>
    </row>
    <row r="8663" spans="1:14" x14ac:dyDescent="0.3">
      <c r="A8663">
        <v>-88.952805555555599</v>
      </c>
      <c r="B8663">
        <v>38.937083333333298</v>
      </c>
      <c r="C8663" s="2" t="s">
        <v>14</v>
      </c>
      <c r="D8663" t="s">
        <v>89</v>
      </c>
      <c r="E8663" s="3">
        <v>37334</v>
      </c>
      <c r="F8663">
        <v>46.8</v>
      </c>
      <c r="G8663" t="s">
        <v>181</v>
      </c>
      <c r="H8663" s="2" t="s">
        <v>15</v>
      </c>
      <c r="I8663" t="s">
        <v>91</v>
      </c>
      <c r="J8663" t="s">
        <v>16</v>
      </c>
      <c r="K8663" t="s">
        <v>80</v>
      </c>
      <c r="L8663" s="3">
        <f t="shared" si="270"/>
        <v>37334</v>
      </c>
      <c r="M8663">
        <f t="shared" si="271"/>
        <v>1.3252284205056</v>
      </c>
      <c r="N8663">
        <v>37334</v>
      </c>
    </row>
    <row r="8664" spans="1:14" x14ac:dyDescent="0.3">
      <c r="A8664">
        <v>-88.952805555555599</v>
      </c>
      <c r="B8664">
        <v>38.937083333333298</v>
      </c>
      <c r="C8664" s="2" t="s">
        <v>14</v>
      </c>
      <c r="D8664" t="s">
        <v>89</v>
      </c>
      <c r="E8664" s="3">
        <v>37333</v>
      </c>
      <c r="F8664">
        <v>38</v>
      </c>
      <c r="G8664" t="s">
        <v>181</v>
      </c>
      <c r="H8664" s="2" t="s">
        <v>15</v>
      </c>
      <c r="I8664" t="s">
        <v>91</v>
      </c>
      <c r="J8664" t="s">
        <v>16</v>
      </c>
      <c r="K8664" t="s">
        <v>80</v>
      </c>
      <c r="L8664" s="3">
        <f t="shared" si="270"/>
        <v>37333</v>
      </c>
      <c r="M8664">
        <f t="shared" si="271"/>
        <v>1.0760401704960001</v>
      </c>
      <c r="N8664">
        <v>37333</v>
      </c>
    </row>
    <row r="8665" spans="1:14" x14ac:dyDescent="0.3">
      <c r="A8665">
        <v>-88.952805555555599</v>
      </c>
      <c r="B8665">
        <v>38.937083333333298</v>
      </c>
      <c r="C8665" s="2" t="s">
        <v>14</v>
      </c>
      <c r="D8665" t="s">
        <v>89</v>
      </c>
      <c r="E8665" s="3">
        <v>37332</v>
      </c>
      <c r="F8665">
        <v>71.8</v>
      </c>
      <c r="G8665" t="s">
        <v>181</v>
      </c>
      <c r="H8665" s="2" t="s">
        <v>15</v>
      </c>
      <c r="I8665" t="s">
        <v>91</v>
      </c>
      <c r="J8665" t="s">
        <v>16</v>
      </c>
      <c r="K8665" t="s">
        <v>80</v>
      </c>
      <c r="L8665" s="3">
        <f t="shared" si="270"/>
        <v>37332</v>
      </c>
      <c r="M8665">
        <f t="shared" si="271"/>
        <v>2.0331495853055999</v>
      </c>
      <c r="N8665">
        <v>37332</v>
      </c>
    </row>
    <row r="8666" spans="1:14" x14ac:dyDescent="0.3">
      <c r="A8666">
        <v>-88.952805555555599</v>
      </c>
      <c r="B8666">
        <v>38.937083333333298</v>
      </c>
      <c r="C8666" s="2" t="s">
        <v>14</v>
      </c>
      <c r="D8666" t="s">
        <v>89</v>
      </c>
      <c r="E8666" s="3">
        <v>37331</v>
      </c>
      <c r="F8666">
        <v>502</v>
      </c>
      <c r="G8666" t="s">
        <v>181</v>
      </c>
      <c r="H8666" s="2" t="s">
        <v>15</v>
      </c>
      <c r="I8666" t="s">
        <v>91</v>
      </c>
      <c r="J8666" t="s">
        <v>16</v>
      </c>
      <c r="K8666" t="s">
        <v>80</v>
      </c>
      <c r="L8666" s="3">
        <f t="shared" si="270"/>
        <v>37331</v>
      </c>
      <c r="M8666">
        <f t="shared" si="271"/>
        <v>14.215056989184001</v>
      </c>
      <c r="N8666">
        <v>37331</v>
      </c>
    </row>
    <row r="8667" spans="1:14" x14ac:dyDescent="0.3">
      <c r="A8667">
        <v>-88.952805555555599</v>
      </c>
      <c r="B8667">
        <v>38.937083333333298</v>
      </c>
      <c r="C8667" s="2" t="s">
        <v>14</v>
      </c>
      <c r="D8667" t="s">
        <v>89</v>
      </c>
      <c r="E8667" s="3">
        <v>37330</v>
      </c>
      <c r="F8667">
        <v>146</v>
      </c>
      <c r="G8667" t="s">
        <v>181</v>
      </c>
      <c r="H8667" s="2" t="s">
        <v>15</v>
      </c>
      <c r="I8667" t="s">
        <v>91</v>
      </c>
      <c r="J8667" t="s">
        <v>16</v>
      </c>
      <c r="K8667" t="s">
        <v>80</v>
      </c>
      <c r="L8667" s="3">
        <f t="shared" si="270"/>
        <v>37330</v>
      </c>
      <c r="M8667">
        <f t="shared" si="271"/>
        <v>4.1342596024320004</v>
      </c>
      <c r="N8667">
        <v>37330</v>
      </c>
    </row>
    <row r="8668" spans="1:14" x14ac:dyDescent="0.3">
      <c r="A8668">
        <v>-88.952805555555599</v>
      </c>
      <c r="B8668">
        <v>38.937083333333298</v>
      </c>
      <c r="C8668" s="2" t="s">
        <v>14</v>
      </c>
      <c r="D8668" t="s">
        <v>89</v>
      </c>
      <c r="E8668" s="3">
        <v>37329</v>
      </c>
      <c r="F8668">
        <v>24.6</v>
      </c>
      <c r="G8668" t="s">
        <v>181</v>
      </c>
      <c r="H8668" s="2" t="s">
        <v>15</v>
      </c>
      <c r="I8668" t="s">
        <v>91</v>
      </c>
      <c r="J8668" t="s">
        <v>16</v>
      </c>
      <c r="K8668" t="s">
        <v>80</v>
      </c>
      <c r="L8668" s="3">
        <f t="shared" si="270"/>
        <v>37329</v>
      </c>
      <c r="M8668">
        <f t="shared" si="271"/>
        <v>0.69659442616320011</v>
      </c>
      <c r="N8668">
        <v>37329</v>
      </c>
    </row>
    <row r="8669" spans="1:14" x14ac:dyDescent="0.3">
      <c r="A8669">
        <v>-88.952805555555599</v>
      </c>
      <c r="B8669">
        <v>38.937083333333298</v>
      </c>
      <c r="C8669" s="2" t="s">
        <v>14</v>
      </c>
      <c r="D8669" t="s">
        <v>89</v>
      </c>
      <c r="E8669" s="3">
        <v>37328</v>
      </c>
      <c r="F8669">
        <v>32.6</v>
      </c>
      <c r="G8669" t="s">
        <v>181</v>
      </c>
      <c r="H8669" s="2" t="s">
        <v>15</v>
      </c>
      <c r="I8669" t="s">
        <v>91</v>
      </c>
      <c r="J8669" t="s">
        <v>16</v>
      </c>
      <c r="K8669" t="s">
        <v>80</v>
      </c>
      <c r="L8669" s="3">
        <f t="shared" si="270"/>
        <v>37328</v>
      </c>
      <c r="M8669">
        <f t="shared" si="271"/>
        <v>0.92312919889920009</v>
      </c>
      <c r="N8669">
        <v>37328</v>
      </c>
    </row>
    <row r="8670" spans="1:14" x14ac:dyDescent="0.3">
      <c r="A8670">
        <v>-88.952805555555599</v>
      </c>
      <c r="B8670">
        <v>38.937083333333298</v>
      </c>
      <c r="C8670" s="2" t="s">
        <v>14</v>
      </c>
      <c r="D8670" t="s">
        <v>89</v>
      </c>
      <c r="E8670" s="3">
        <v>37327</v>
      </c>
      <c r="F8670">
        <v>41.8</v>
      </c>
      <c r="G8670" t="s">
        <v>181</v>
      </c>
      <c r="H8670" s="2" t="s">
        <v>15</v>
      </c>
      <c r="I8670" t="s">
        <v>91</v>
      </c>
      <c r="J8670" t="s">
        <v>16</v>
      </c>
      <c r="K8670" t="s">
        <v>80</v>
      </c>
      <c r="L8670" s="3">
        <f t="shared" si="270"/>
        <v>37327</v>
      </c>
      <c r="M8670">
        <f t="shared" si="271"/>
        <v>1.1836441875455999</v>
      </c>
      <c r="N8670">
        <v>37327</v>
      </c>
    </row>
    <row r="8671" spans="1:14" x14ac:dyDescent="0.3">
      <c r="A8671">
        <v>-88.952805555555599</v>
      </c>
      <c r="B8671">
        <v>38.937083333333298</v>
      </c>
      <c r="C8671" s="2" t="s">
        <v>14</v>
      </c>
      <c r="D8671" t="s">
        <v>89</v>
      </c>
      <c r="E8671" s="3">
        <v>37326</v>
      </c>
      <c r="F8671">
        <v>60.3</v>
      </c>
      <c r="G8671" t="s">
        <v>181</v>
      </c>
      <c r="H8671" s="2" t="s">
        <v>15</v>
      </c>
      <c r="I8671" t="s">
        <v>91</v>
      </c>
      <c r="J8671" t="s">
        <v>16</v>
      </c>
      <c r="K8671" t="s">
        <v>80</v>
      </c>
      <c r="L8671" s="3">
        <f t="shared" si="270"/>
        <v>37326</v>
      </c>
      <c r="M8671">
        <f t="shared" si="271"/>
        <v>1.7075058494975999</v>
      </c>
      <c r="N8671">
        <v>37326</v>
      </c>
    </row>
    <row r="8672" spans="1:14" x14ac:dyDescent="0.3">
      <c r="A8672">
        <v>-88.952805555555599</v>
      </c>
      <c r="B8672">
        <v>38.937083333333298</v>
      </c>
      <c r="C8672" s="2" t="s">
        <v>14</v>
      </c>
      <c r="D8672" t="s">
        <v>89</v>
      </c>
      <c r="E8672" s="3">
        <v>37325</v>
      </c>
      <c r="F8672">
        <v>160</v>
      </c>
      <c r="G8672" t="s">
        <v>181</v>
      </c>
      <c r="H8672" s="2" t="s">
        <v>15</v>
      </c>
      <c r="I8672" t="s">
        <v>91</v>
      </c>
      <c r="J8672" t="s">
        <v>16</v>
      </c>
      <c r="K8672" t="s">
        <v>80</v>
      </c>
      <c r="L8672" s="3">
        <f t="shared" si="270"/>
        <v>37325</v>
      </c>
      <c r="M8672">
        <f t="shared" si="271"/>
        <v>4.53069545472</v>
      </c>
      <c r="N8672">
        <v>37325</v>
      </c>
    </row>
    <row r="8673" spans="1:14" x14ac:dyDescent="0.3">
      <c r="A8673">
        <v>-88.952805555555599</v>
      </c>
      <c r="B8673">
        <v>38.937083333333298</v>
      </c>
      <c r="C8673" s="2" t="s">
        <v>14</v>
      </c>
      <c r="D8673" t="s">
        <v>89</v>
      </c>
      <c r="E8673" s="3">
        <v>37324</v>
      </c>
      <c r="F8673">
        <v>1060</v>
      </c>
      <c r="G8673" t="s">
        <v>181</v>
      </c>
      <c r="H8673" s="2" t="s">
        <v>15</v>
      </c>
      <c r="I8673" t="s">
        <v>91</v>
      </c>
      <c r="J8673" t="s">
        <v>16</v>
      </c>
      <c r="K8673" t="s">
        <v>80</v>
      </c>
      <c r="L8673" s="3">
        <f t="shared" si="270"/>
        <v>37324</v>
      </c>
      <c r="M8673">
        <f t="shared" si="271"/>
        <v>30.015857387520001</v>
      </c>
      <c r="N8673">
        <v>37324</v>
      </c>
    </row>
    <row r="8674" spans="1:14" x14ac:dyDescent="0.3">
      <c r="A8674">
        <v>-88.952805555555599</v>
      </c>
      <c r="B8674">
        <v>38.937083333333298</v>
      </c>
      <c r="C8674" s="2" t="s">
        <v>14</v>
      </c>
      <c r="D8674" t="s">
        <v>89</v>
      </c>
      <c r="E8674" s="3">
        <v>37323</v>
      </c>
      <c r="F8674">
        <v>12.3</v>
      </c>
      <c r="G8674" t="s">
        <v>181</v>
      </c>
      <c r="H8674" s="2" t="s">
        <v>15</v>
      </c>
      <c r="I8674" t="s">
        <v>91</v>
      </c>
      <c r="J8674" t="s">
        <v>16</v>
      </c>
      <c r="K8674" t="s">
        <v>80</v>
      </c>
      <c r="L8674" s="3">
        <f t="shared" si="270"/>
        <v>37323</v>
      </c>
      <c r="M8674">
        <f t="shared" si="271"/>
        <v>0.34829721308160005</v>
      </c>
      <c r="N8674">
        <v>37323</v>
      </c>
    </row>
    <row r="8675" spans="1:14" x14ac:dyDescent="0.3">
      <c r="A8675">
        <v>-88.952805555555599</v>
      </c>
      <c r="B8675">
        <v>38.937083333333298</v>
      </c>
      <c r="C8675" s="2" t="s">
        <v>14</v>
      </c>
      <c r="D8675" t="s">
        <v>89</v>
      </c>
      <c r="E8675" s="3">
        <v>37322</v>
      </c>
      <c r="F8675">
        <v>15.2</v>
      </c>
      <c r="G8675" t="s">
        <v>181</v>
      </c>
      <c r="H8675" s="2" t="s">
        <v>15</v>
      </c>
      <c r="I8675" t="s">
        <v>91</v>
      </c>
      <c r="J8675" t="s">
        <v>16</v>
      </c>
      <c r="K8675" t="s">
        <v>80</v>
      </c>
      <c r="L8675" s="3">
        <f t="shared" si="270"/>
        <v>37322</v>
      </c>
      <c r="M8675">
        <f t="shared" si="271"/>
        <v>0.4304160681984</v>
      </c>
      <c r="N8675">
        <v>37322</v>
      </c>
    </row>
    <row r="8676" spans="1:14" x14ac:dyDescent="0.3">
      <c r="A8676">
        <v>-88.952805555555599</v>
      </c>
      <c r="B8676">
        <v>38.937083333333298</v>
      </c>
      <c r="C8676" s="2" t="s">
        <v>14</v>
      </c>
      <c r="D8676" t="s">
        <v>89</v>
      </c>
      <c r="E8676" s="3">
        <v>37321</v>
      </c>
      <c r="F8676">
        <v>17.7</v>
      </c>
      <c r="G8676" t="s">
        <v>181</v>
      </c>
      <c r="H8676" s="2" t="s">
        <v>15</v>
      </c>
      <c r="I8676" t="s">
        <v>91</v>
      </c>
      <c r="J8676" t="s">
        <v>16</v>
      </c>
      <c r="K8676" t="s">
        <v>80</v>
      </c>
      <c r="L8676" s="3">
        <f t="shared" si="270"/>
        <v>37321</v>
      </c>
      <c r="M8676">
        <f t="shared" si="271"/>
        <v>0.5012081846784</v>
      </c>
      <c r="N8676">
        <v>37321</v>
      </c>
    </row>
    <row r="8677" spans="1:14" x14ac:dyDescent="0.3">
      <c r="A8677">
        <v>-88.952805555555599</v>
      </c>
      <c r="B8677">
        <v>38.937083333333298</v>
      </c>
      <c r="C8677" s="2" t="s">
        <v>14</v>
      </c>
      <c r="D8677" t="s">
        <v>89</v>
      </c>
      <c r="E8677" s="3">
        <v>37320</v>
      </c>
      <c r="F8677">
        <v>19.100000000000001</v>
      </c>
      <c r="G8677" t="s">
        <v>181</v>
      </c>
      <c r="H8677" s="2" t="s">
        <v>15</v>
      </c>
      <c r="I8677" t="s">
        <v>91</v>
      </c>
      <c r="J8677" t="s">
        <v>16</v>
      </c>
      <c r="K8677" t="s">
        <v>80</v>
      </c>
      <c r="L8677" s="3">
        <f t="shared" si="270"/>
        <v>37320</v>
      </c>
      <c r="M8677">
        <f t="shared" si="271"/>
        <v>0.54085176990720008</v>
      </c>
      <c r="N8677">
        <v>37320</v>
      </c>
    </row>
    <row r="8678" spans="1:14" x14ac:dyDescent="0.3">
      <c r="A8678">
        <v>-88.952805555555599</v>
      </c>
      <c r="B8678">
        <v>38.937083333333298</v>
      </c>
      <c r="C8678" s="2" t="s">
        <v>14</v>
      </c>
      <c r="D8678" t="s">
        <v>89</v>
      </c>
      <c r="E8678" s="3">
        <v>37319</v>
      </c>
      <c r="F8678">
        <v>29.4</v>
      </c>
      <c r="G8678" t="s">
        <v>181</v>
      </c>
      <c r="H8678" s="2" t="s">
        <v>15</v>
      </c>
      <c r="I8678" t="s">
        <v>91</v>
      </c>
      <c r="J8678" t="s">
        <v>16</v>
      </c>
      <c r="K8678" t="s">
        <v>80</v>
      </c>
      <c r="L8678" s="3">
        <f t="shared" si="270"/>
        <v>37319</v>
      </c>
      <c r="M8678">
        <f t="shared" si="271"/>
        <v>0.83251528980479994</v>
      </c>
      <c r="N8678">
        <v>37319</v>
      </c>
    </row>
    <row r="8679" spans="1:14" x14ac:dyDescent="0.3">
      <c r="A8679">
        <v>-88.952805555555599</v>
      </c>
      <c r="B8679">
        <v>38.937083333333298</v>
      </c>
      <c r="C8679" s="2" t="s">
        <v>14</v>
      </c>
      <c r="D8679" t="s">
        <v>89</v>
      </c>
      <c r="E8679" s="3">
        <v>37318</v>
      </c>
      <c r="F8679">
        <v>120</v>
      </c>
      <c r="G8679" t="s">
        <v>181</v>
      </c>
      <c r="H8679" s="2" t="s">
        <v>15</v>
      </c>
      <c r="I8679" t="s">
        <v>91</v>
      </c>
      <c r="J8679" t="s">
        <v>16</v>
      </c>
      <c r="K8679" t="s">
        <v>80</v>
      </c>
      <c r="L8679" s="3">
        <f t="shared" si="270"/>
        <v>37318</v>
      </c>
      <c r="M8679">
        <f t="shared" si="271"/>
        <v>3.39802159104</v>
      </c>
      <c r="N8679">
        <v>37318</v>
      </c>
    </row>
    <row r="8680" spans="1:14" x14ac:dyDescent="0.3">
      <c r="A8680">
        <v>-88.952805555555599</v>
      </c>
      <c r="B8680">
        <v>38.937083333333298</v>
      </c>
      <c r="C8680" s="2" t="s">
        <v>14</v>
      </c>
      <c r="D8680" t="s">
        <v>89</v>
      </c>
      <c r="E8680" s="3">
        <v>37317</v>
      </c>
      <c r="F8680">
        <v>91.6</v>
      </c>
      <c r="G8680" t="s">
        <v>178</v>
      </c>
      <c r="H8680" s="2" t="s">
        <v>15</v>
      </c>
      <c r="I8680" t="s">
        <v>91</v>
      </c>
      <c r="J8680" t="s">
        <v>16</v>
      </c>
      <c r="K8680" t="s">
        <v>80</v>
      </c>
      <c r="L8680" s="3">
        <f t="shared" si="270"/>
        <v>37317</v>
      </c>
      <c r="M8680">
        <f t="shared" si="271"/>
        <v>2.5938231478271998</v>
      </c>
      <c r="N8680">
        <v>37317</v>
      </c>
    </row>
    <row r="8681" spans="1:14" x14ac:dyDescent="0.3">
      <c r="A8681">
        <v>-88.952805555555599</v>
      </c>
      <c r="B8681">
        <v>38.937083333333298</v>
      </c>
      <c r="C8681" s="2" t="s">
        <v>14</v>
      </c>
      <c r="D8681" t="s">
        <v>89</v>
      </c>
      <c r="E8681" s="3">
        <v>37316</v>
      </c>
      <c r="F8681">
        <v>9.5</v>
      </c>
      <c r="G8681" t="s">
        <v>178</v>
      </c>
      <c r="H8681" s="2" t="s">
        <v>15</v>
      </c>
      <c r="I8681" t="s">
        <v>91</v>
      </c>
      <c r="J8681" t="s">
        <v>16</v>
      </c>
      <c r="K8681" t="s">
        <v>80</v>
      </c>
      <c r="L8681" s="3">
        <f t="shared" si="270"/>
        <v>37316</v>
      </c>
      <c r="M8681">
        <f t="shared" si="271"/>
        <v>0.26901004262400002</v>
      </c>
      <c r="N8681">
        <v>37316</v>
      </c>
    </row>
    <row r="8682" spans="1:14" x14ac:dyDescent="0.3">
      <c r="A8682">
        <v>-88.952805555555599</v>
      </c>
      <c r="B8682">
        <v>38.937083333333298</v>
      </c>
      <c r="C8682" s="2" t="s">
        <v>14</v>
      </c>
      <c r="D8682" t="s">
        <v>89</v>
      </c>
      <c r="E8682" s="3">
        <v>37315</v>
      </c>
      <c r="F8682">
        <v>9</v>
      </c>
      <c r="G8682" t="s">
        <v>181</v>
      </c>
      <c r="H8682" s="2" t="s">
        <v>15</v>
      </c>
      <c r="I8682" t="s">
        <v>91</v>
      </c>
      <c r="J8682" t="s">
        <v>16</v>
      </c>
      <c r="K8682" t="s">
        <v>80</v>
      </c>
      <c r="L8682" s="3">
        <f t="shared" si="270"/>
        <v>37315</v>
      </c>
      <c r="M8682">
        <f t="shared" si="271"/>
        <v>0.25485161932799999</v>
      </c>
      <c r="N8682">
        <v>37315</v>
      </c>
    </row>
    <row r="8683" spans="1:14" x14ac:dyDescent="0.3">
      <c r="A8683">
        <v>-88.952805555555599</v>
      </c>
      <c r="B8683">
        <v>38.937083333333298</v>
      </c>
      <c r="C8683" s="2" t="s">
        <v>14</v>
      </c>
      <c r="D8683" t="s">
        <v>89</v>
      </c>
      <c r="E8683" s="3">
        <v>37314</v>
      </c>
      <c r="F8683">
        <v>10</v>
      </c>
      <c r="G8683" t="s">
        <v>178</v>
      </c>
      <c r="H8683" s="2" t="s">
        <v>15</v>
      </c>
      <c r="I8683" t="s">
        <v>91</v>
      </c>
      <c r="J8683" t="s">
        <v>16</v>
      </c>
      <c r="K8683" t="s">
        <v>80</v>
      </c>
      <c r="L8683" s="3">
        <f t="shared" si="270"/>
        <v>37314</v>
      </c>
      <c r="M8683">
        <f t="shared" si="271"/>
        <v>0.28316846592</v>
      </c>
      <c r="N8683">
        <v>37314</v>
      </c>
    </row>
    <row r="8684" spans="1:14" x14ac:dyDescent="0.3">
      <c r="A8684">
        <v>-88.952805555555599</v>
      </c>
      <c r="B8684">
        <v>38.937083333333298</v>
      </c>
      <c r="C8684" s="2" t="s">
        <v>14</v>
      </c>
      <c r="D8684" t="s">
        <v>89</v>
      </c>
      <c r="E8684" s="3">
        <v>37313</v>
      </c>
      <c r="F8684">
        <v>13.5</v>
      </c>
      <c r="G8684" t="s">
        <v>178</v>
      </c>
      <c r="H8684" s="2" t="s">
        <v>15</v>
      </c>
      <c r="I8684" t="s">
        <v>91</v>
      </c>
      <c r="J8684" t="s">
        <v>16</v>
      </c>
      <c r="K8684" t="s">
        <v>80</v>
      </c>
      <c r="L8684" s="3">
        <f t="shared" si="270"/>
        <v>37313</v>
      </c>
      <c r="M8684">
        <f t="shared" si="271"/>
        <v>0.38227742899200001</v>
      </c>
      <c r="N8684">
        <v>37313</v>
      </c>
    </row>
    <row r="8685" spans="1:14" x14ac:dyDescent="0.3">
      <c r="A8685">
        <v>-88.952805555555599</v>
      </c>
      <c r="B8685">
        <v>38.937083333333298</v>
      </c>
      <c r="C8685" s="2" t="s">
        <v>14</v>
      </c>
      <c r="D8685" t="s">
        <v>89</v>
      </c>
      <c r="E8685" s="3">
        <v>37312</v>
      </c>
      <c r="F8685">
        <v>12.1</v>
      </c>
      <c r="G8685" t="s">
        <v>181</v>
      </c>
      <c r="H8685" s="2" t="s">
        <v>15</v>
      </c>
      <c r="I8685" t="s">
        <v>91</v>
      </c>
      <c r="J8685" t="s">
        <v>16</v>
      </c>
      <c r="K8685" t="s">
        <v>80</v>
      </c>
      <c r="L8685" s="3">
        <f t="shared" si="270"/>
        <v>37312</v>
      </c>
      <c r="M8685">
        <f t="shared" si="271"/>
        <v>0.3426338437632</v>
      </c>
      <c r="N8685">
        <v>37312</v>
      </c>
    </row>
    <row r="8686" spans="1:14" x14ac:dyDescent="0.3">
      <c r="A8686">
        <v>-88.952805555555599</v>
      </c>
      <c r="B8686">
        <v>38.937083333333298</v>
      </c>
      <c r="C8686" s="2" t="s">
        <v>14</v>
      </c>
      <c r="D8686" t="s">
        <v>89</v>
      </c>
      <c r="E8686" s="3">
        <v>37311</v>
      </c>
      <c r="F8686">
        <v>13.4</v>
      </c>
      <c r="G8686" t="s">
        <v>181</v>
      </c>
      <c r="H8686" s="2" t="s">
        <v>15</v>
      </c>
      <c r="I8686" t="s">
        <v>91</v>
      </c>
      <c r="J8686" t="s">
        <v>16</v>
      </c>
      <c r="K8686" t="s">
        <v>80</v>
      </c>
      <c r="L8686" s="3">
        <f t="shared" si="270"/>
        <v>37311</v>
      </c>
      <c r="M8686">
        <f t="shared" si="271"/>
        <v>0.37944574433280004</v>
      </c>
      <c r="N8686">
        <v>37311</v>
      </c>
    </row>
    <row r="8687" spans="1:14" x14ac:dyDescent="0.3">
      <c r="A8687">
        <v>-88.952805555555599</v>
      </c>
      <c r="B8687">
        <v>38.937083333333298</v>
      </c>
      <c r="C8687" s="2" t="s">
        <v>14</v>
      </c>
      <c r="D8687" t="s">
        <v>89</v>
      </c>
      <c r="E8687" s="3">
        <v>37310</v>
      </c>
      <c r="F8687">
        <v>16.899999999999999</v>
      </c>
      <c r="G8687" t="s">
        <v>181</v>
      </c>
      <c r="H8687" s="2" t="s">
        <v>15</v>
      </c>
      <c r="I8687" t="s">
        <v>91</v>
      </c>
      <c r="J8687" t="s">
        <v>16</v>
      </c>
      <c r="K8687" t="s">
        <v>80</v>
      </c>
      <c r="L8687" s="3">
        <f t="shared" si="270"/>
        <v>37310</v>
      </c>
      <c r="M8687">
        <f t="shared" si="271"/>
        <v>0.47855470740479999</v>
      </c>
      <c r="N8687">
        <v>37310</v>
      </c>
    </row>
    <row r="8688" spans="1:14" x14ac:dyDescent="0.3">
      <c r="A8688">
        <v>-88.952805555555599</v>
      </c>
      <c r="B8688">
        <v>38.937083333333298</v>
      </c>
      <c r="C8688" s="2" t="s">
        <v>14</v>
      </c>
      <c r="D8688" t="s">
        <v>89</v>
      </c>
      <c r="E8688" s="3">
        <v>37309</v>
      </c>
      <c r="F8688">
        <v>24.5</v>
      </c>
      <c r="G8688" t="s">
        <v>181</v>
      </c>
      <c r="H8688" s="2" t="s">
        <v>15</v>
      </c>
      <c r="I8688" t="s">
        <v>91</v>
      </c>
      <c r="J8688" t="s">
        <v>16</v>
      </c>
      <c r="K8688" t="s">
        <v>80</v>
      </c>
      <c r="L8688" s="3">
        <f t="shared" si="270"/>
        <v>37309</v>
      </c>
      <c r="M8688">
        <f t="shared" si="271"/>
        <v>0.69376274150399997</v>
      </c>
      <c r="N8688">
        <v>37309</v>
      </c>
    </row>
    <row r="8689" spans="1:14" x14ac:dyDescent="0.3">
      <c r="A8689">
        <v>-88.952805555555599</v>
      </c>
      <c r="B8689">
        <v>38.937083333333298</v>
      </c>
      <c r="C8689" s="2" t="s">
        <v>14</v>
      </c>
      <c r="D8689" t="s">
        <v>89</v>
      </c>
      <c r="E8689" s="3">
        <v>37308</v>
      </c>
      <c r="F8689">
        <v>57.2</v>
      </c>
      <c r="G8689" t="s">
        <v>181</v>
      </c>
      <c r="H8689" s="2" t="s">
        <v>15</v>
      </c>
      <c r="I8689" t="s">
        <v>91</v>
      </c>
      <c r="J8689" t="s">
        <v>16</v>
      </c>
      <c r="K8689" t="s">
        <v>80</v>
      </c>
      <c r="L8689" s="3">
        <f t="shared" si="270"/>
        <v>37308</v>
      </c>
      <c r="M8689">
        <f t="shared" si="271"/>
        <v>1.6197236250624001</v>
      </c>
      <c r="N8689">
        <v>37308</v>
      </c>
    </row>
    <row r="8690" spans="1:14" x14ac:dyDescent="0.3">
      <c r="A8690">
        <v>-88.952805555555599</v>
      </c>
      <c r="B8690">
        <v>38.937083333333298</v>
      </c>
      <c r="C8690" s="2" t="s">
        <v>14</v>
      </c>
      <c r="D8690" t="s">
        <v>89</v>
      </c>
      <c r="E8690" s="3">
        <v>37307</v>
      </c>
      <c r="F8690">
        <v>310</v>
      </c>
      <c r="G8690" t="s">
        <v>181</v>
      </c>
      <c r="H8690" s="2" t="s">
        <v>15</v>
      </c>
      <c r="I8690" t="s">
        <v>91</v>
      </c>
      <c r="J8690" t="s">
        <v>16</v>
      </c>
      <c r="K8690" t="s">
        <v>80</v>
      </c>
      <c r="L8690" s="3">
        <f t="shared" si="270"/>
        <v>37307</v>
      </c>
      <c r="M8690">
        <f t="shared" si="271"/>
        <v>8.7782224435200007</v>
      </c>
      <c r="N8690">
        <v>37307</v>
      </c>
    </row>
    <row r="8691" spans="1:14" x14ac:dyDescent="0.3">
      <c r="A8691">
        <v>-88.952805555555599</v>
      </c>
      <c r="B8691">
        <v>38.937083333333298</v>
      </c>
      <c r="C8691" s="2" t="s">
        <v>14</v>
      </c>
      <c r="D8691" t="s">
        <v>89</v>
      </c>
      <c r="E8691" s="3">
        <v>37306</v>
      </c>
      <c r="F8691">
        <v>146</v>
      </c>
      <c r="G8691" t="s">
        <v>181</v>
      </c>
      <c r="H8691" s="2" t="s">
        <v>15</v>
      </c>
      <c r="I8691" t="s">
        <v>91</v>
      </c>
      <c r="J8691" t="s">
        <v>16</v>
      </c>
      <c r="K8691" t="s">
        <v>80</v>
      </c>
      <c r="L8691" s="3">
        <f t="shared" si="270"/>
        <v>37306</v>
      </c>
      <c r="M8691">
        <f t="shared" si="271"/>
        <v>4.1342596024320004</v>
      </c>
      <c r="N8691">
        <v>37306</v>
      </c>
    </row>
    <row r="8692" spans="1:14" x14ac:dyDescent="0.3">
      <c r="A8692">
        <v>-88.952805555555599</v>
      </c>
      <c r="B8692">
        <v>38.937083333333298</v>
      </c>
      <c r="C8692" s="2" t="s">
        <v>14</v>
      </c>
      <c r="D8692" t="s">
        <v>89</v>
      </c>
      <c r="E8692" s="3">
        <v>37305</v>
      </c>
      <c r="F8692">
        <v>4.21</v>
      </c>
      <c r="G8692" t="s">
        <v>181</v>
      </c>
      <c r="H8692" s="2" t="s">
        <v>15</v>
      </c>
      <c r="I8692" t="s">
        <v>91</v>
      </c>
      <c r="J8692" t="s">
        <v>16</v>
      </c>
      <c r="K8692" t="s">
        <v>80</v>
      </c>
      <c r="L8692" s="3">
        <f t="shared" si="270"/>
        <v>37305</v>
      </c>
      <c r="M8692">
        <f t="shared" si="271"/>
        <v>0.11921392415232</v>
      </c>
      <c r="N8692">
        <v>37305</v>
      </c>
    </row>
    <row r="8693" spans="1:14" x14ac:dyDescent="0.3">
      <c r="A8693">
        <v>-88.952805555555599</v>
      </c>
      <c r="B8693">
        <v>38.937083333333298</v>
      </c>
      <c r="C8693" s="2" t="s">
        <v>14</v>
      </c>
      <c r="D8693" t="s">
        <v>89</v>
      </c>
      <c r="E8693" s="3">
        <v>37304</v>
      </c>
      <c r="F8693">
        <v>4.4000000000000004</v>
      </c>
      <c r="G8693" t="s">
        <v>181</v>
      </c>
      <c r="H8693" s="2" t="s">
        <v>15</v>
      </c>
      <c r="I8693" t="s">
        <v>91</v>
      </c>
      <c r="J8693" t="s">
        <v>16</v>
      </c>
      <c r="K8693" t="s">
        <v>80</v>
      </c>
      <c r="L8693" s="3">
        <f t="shared" si="270"/>
        <v>37304</v>
      </c>
      <c r="M8693">
        <f t="shared" si="271"/>
        <v>0.12459412500480001</v>
      </c>
      <c r="N8693">
        <v>37304</v>
      </c>
    </row>
    <row r="8694" spans="1:14" x14ac:dyDescent="0.3">
      <c r="A8694">
        <v>-88.952805555555599</v>
      </c>
      <c r="B8694">
        <v>38.937083333333298</v>
      </c>
      <c r="C8694" s="2" t="s">
        <v>14</v>
      </c>
      <c r="D8694" t="s">
        <v>89</v>
      </c>
      <c r="E8694" s="3">
        <v>37303</v>
      </c>
      <c r="F8694">
        <v>4.6900000000000004</v>
      </c>
      <c r="G8694" t="s">
        <v>181</v>
      </c>
      <c r="H8694" s="2" t="s">
        <v>15</v>
      </c>
      <c r="I8694" t="s">
        <v>91</v>
      </c>
      <c r="J8694" t="s">
        <v>16</v>
      </c>
      <c r="K8694" t="s">
        <v>80</v>
      </c>
      <c r="L8694" s="3">
        <f t="shared" si="270"/>
        <v>37303</v>
      </c>
      <c r="M8694">
        <f t="shared" si="271"/>
        <v>0.13280601051648003</v>
      </c>
      <c r="N8694">
        <v>37303</v>
      </c>
    </row>
    <row r="8695" spans="1:14" x14ac:dyDescent="0.3">
      <c r="A8695">
        <v>-88.952805555555599</v>
      </c>
      <c r="B8695">
        <v>38.937083333333298</v>
      </c>
      <c r="C8695" s="2" t="s">
        <v>14</v>
      </c>
      <c r="D8695" t="s">
        <v>89</v>
      </c>
      <c r="E8695" s="3">
        <v>37302</v>
      </c>
      <c r="F8695">
        <v>5.0599999999999996</v>
      </c>
      <c r="G8695" t="s">
        <v>181</v>
      </c>
      <c r="H8695" s="2" t="s">
        <v>15</v>
      </c>
      <c r="I8695" t="s">
        <v>91</v>
      </c>
      <c r="J8695" t="s">
        <v>16</v>
      </c>
      <c r="K8695" t="s">
        <v>80</v>
      </c>
      <c r="L8695" s="3">
        <f t="shared" si="270"/>
        <v>37302</v>
      </c>
      <c r="M8695">
        <f t="shared" si="271"/>
        <v>0.14328324375551998</v>
      </c>
      <c r="N8695">
        <v>37302</v>
      </c>
    </row>
    <row r="8696" spans="1:14" x14ac:dyDescent="0.3">
      <c r="A8696">
        <v>-88.952805555555599</v>
      </c>
      <c r="B8696">
        <v>38.937083333333298</v>
      </c>
      <c r="C8696" s="2" t="s">
        <v>14</v>
      </c>
      <c r="D8696" t="s">
        <v>89</v>
      </c>
      <c r="E8696" s="3">
        <v>37301</v>
      </c>
      <c r="F8696">
        <v>5.08</v>
      </c>
      <c r="G8696" t="s">
        <v>181</v>
      </c>
      <c r="H8696" s="2" t="s">
        <v>15</v>
      </c>
      <c r="I8696" t="s">
        <v>91</v>
      </c>
      <c r="J8696" t="s">
        <v>16</v>
      </c>
      <c r="K8696" t="s">
        <v>80</v>
      </c>
      <c r="L8696" s="3">
        <f t="shared" si="270"/>
        <v>37301</v>
      </c>
      <c r="M8696">
        <f t="shared" si="271"/>
        <v>0.14384958068736001</v>
      </c>
      <c r="N8696">
        <v>37301</v>
      </c>
    </row>
    <row r="8697" spans="1:14" x14ac:dyDescent="0.3">
      <c r="A8697">
        <v>-88.952805555555599</v>
      </c>
      <c r="B8697">
        <v>38.937083333333298</v>
      </c>
      <c r="C8697" s="2" t="s">
        <v>14</v>
      </c>
      <c r="D8697" t="s">
        <v>89</v>
      </c>
      <c r="E8697" s="3">
        <v>37300</v>
      </c>
      <c r="F8697">
        <v>5.47</v>
      </c>
      <c r="G8697" t="s">
        <v>181</v>
      </c>
      <c r="H8697" s="2" t="s">
        <v>15</v>
      </c>
      <c r="I8697" t="s">
        <v>91</v>
      </c>
      <c r="J8697" t="s">
        <v>16</v>
      </c>
      <c r="K8697" t="s">
        <v>80</v>
      </c>
      <c r="L8697" s="3">
        <f t="shared" si="270"/>
        <v>37300</v>
      </c>
      <c r="M8697">
        <f t="shared" si="271"/>
        <v>0.15489315085823999</v>
      </c>
      <c r="N8697">
        <v>37300</v>
      </c>
    </row>
    <row r="8698" spans="1:14" x14ac:dyDescent="0.3">
      <c r="A8698">
        <v>-88.952805555555599</v>
      </c>
      <c r="B8698">
        <v>38.937083333333298</v>
      </c>
      <c r="C8698" s="2" t="s">
        <v>14</v>
      </c>
      <c r="D8698" t="s">
        <v>89</v>
      </c>
      <c r="E8698" s="3">
        <v>37299</v>
      </c>
      <c r="F8698">
        <v>6.54</v>
      </c>
      <c r="G8698" t="s">
        <v>181</v>
      </c>
      <c r="H8698" s="2" t="s">
        <v>15</v>
      </c>
      <c r="I8698" t="s">
        <v>91</v>
      </c>
      <c r="J8698" t="s">
        <v>16</v>
      </c>
      <c r="K8698" t="s">
        <v>80</v>
      </c>
      <c r="L8698" s="3">
        <f t="shared" si="270"/>
        <v>37299</v>
      </c>
      <c r="M8698">
        <f t="shared" si="271"/>
        <v>0.18519217671168001</v>
      </c>
      <c r="N8698">
        <v>37299</v>
      </c>
    </row>
    <row r="8699" spans="1:14" x14ac:dyDescent="0.3">
      <c r="A8699">
        <v>-88.952805555555599</v>
      </c>
      <c r="B8699">
        <v>38.937083333333298</v>
      </c>
      <c r="C8699" s="2" t="s">
        <v>14</v>
      </c>
      <c r="D8699" t="s">
        <v>89</v>
      </c>
      <c r="E8699" s="3">
        <v>37298</v>
      </c>
      <c r="F8699">
        <v>7.06</v>
      </c>
      <c r="G8699" t="s">
        <v>181</v>
      </c>
      <c r="H8699" s="2" t="s">
        <v>15</v>
      </c>
      <c r="I8699" t="s">
        <v>91</v>
      </c>
      <c r="J8699" t="s">
        <v>16</v>
      </c>
      <c r="K8699" t="s">
        <v>80</v>
      </c>
      <c r="L8699" s="3">
        <f t="shared" si="270"/>
        <v>37298</v>
      </c>
      <c r="M8699">
        <f t="shared" si="271"/>
        <v>0.19991693693952001</v>
      </c>
      <c r="N8699">
        <v>37298</v>
      </c>
    </row>
    <row r="8700" spans="1:14" x14ac:dyDescent="0.3">
      <c r="A8700">
        <v>-88.952805555555599</v>
      </c>
      <c r="B8700">
        <v>38.937083333333298</v>
      </c>
      <c r="C8700" s="2" t="s">
        <v>14</v>
      </c>
      <c r="D8700" t="s">
        <v>89</v>
      </c>
      <c r="E8700" s="3">
        <v>37297</v>
      </c>
      <c r="F8700">
        <v>7.76</v>
      </c>
      <c r="G8700" t="s">
        <v>181</v>
      </c>
      <c r="H8700" s="2" t="s">
        <v>15</v>
      </c>
      <c r="I8700" t="s">
        <v>91</v>
      </c>
      <c r="J8700" t="s">
        <v>16</v>
      </c>
      <c r="K8700" t="s">
        <v>80</v>
      </c>
      <c r="L8700" s="3">
        <f t="shared" si="270"/>
        <v>37297</v>
      </c>
      <c r="M8700">
        <f t="shared" si="271"/>
        <v>0.21973872955391999</v>
      </c>
      <c r="N8700">
        <v>37297</v>
      </c>
    </row>
    <row r="8701" spans="1:14" x14ac:dyDescent="0.3">
      <c r="A8701">
        <v>-88.952805555555599</v>
      </c>
      <c r="B8701">
        <v>38.937083333333298</v>
      </c>
      <c r="C8701" s="2" t="s">
        <v>14</v>
      </c>
      <c r="D8701" t="s">
        <v>89</v>
      </c>
      <c r="E8701" s="3">
        <v>37296</v>
      </c>
      <c r="F8701">
        <v>7.68</v>
      </c>
      <c r="G8701" t="s">
        <v>181</v>
      </c>
      <c r="H8701" s="2" t="s">
        <v>15</v>
      </c>
      <c r="I8701" t="s">
        <v>91</v>
      </c>
      <c r="J8701" t="s">
        <v>16</v>
      </c>
      <c r="K8701" t="s">
        <v>80</v>
      </c>
      <c r="L8701" s="3">
        <f t="shared" si="270"/>
        <v>37296</v>
      </c>
      <c r="M8701">
        <f t="shared" si="271"/>
        <v>0.21747338182656001</v>
      </c>
      <c r="N8701">
        <v>37296</v>
      </c>
    </row>
    <row r="8702" spans="1:14" x14ac:dyDescent="0.3">
      <c r="A8702">
        <v>-88.952805555555599</v>
      </c>
      <c r="B8702">
        <v>38.937083333333298</v>
      </c>
      <c r="C8702" s="2" t="s">
        <v>14</v>
      </c>
      <c r="D8702" t="s">
        <v>89</v>
      </c>
      <c r="E8702" s="3">
        <v>37295</v>
      </c>
      <c r="F8702">
        <v>8.25</v>
      </c>
      <c r="G8702" t="s">
        <v>181</v>
      </c>
      <c r="H8702" s="2" t="s">
        <v>15</v>
      </c>
      <c r="I8702" t="s">
        <v>91</v>
      </c>
      <c r="J8702" t="s">
        <v>16</v>
      </c>
      <c r="K8702" t="s">
        <v>80</v>
      </c>
      <c r="L8702" s="3">
        <f t="shared" si="270"/>
        <v>37295</v>
      </c>
      <c r="M8702">
        <f t="shared" si="271"/>
        <v>0.233613984384</v>
      </c>
      <c r="N8702">
        <v>37295</v>
      </c>
    </row>
    <row r="8703" spans="1:14" x14ac:dyDescent="0.3">
      <c r="A8703">
        <v>-88.952805555555599</v>
      </c>
      <c r="B8703">
        <v>38.937083333333298</v>
      </c>
      <c r="C8703" s="2" t="s">
        <v>14</v>
      </c>
      <c r="D8703" t="s">
        <v>89</v>
      </c>
      <c r="E8703" s="3">
        <v>37294</v>
      </c>
      <c r="F8703">
        <v>9.5399999999999991</v>
      </c>
      <c r="G8703" t="s">
        <v>181</v>
      </c>
      <c r="H8703" s="2" t="s">
        <v>15</v>
      </c>
      <c r="I8703" t="s">
        <v>91</v>
      </c>
      <c r="J8703" t="s">
        <v>16</v>
      </c>
      <c r="K8703" t="s">
        <v>80</v>
      </c>
      <c r="L8703" s="3">
        <f t="shared" si="270"/>
        <v>37294</v>
      </c>
      <c r="M8703">
        <f t="shared" si="271"/>
        <v>0.27014271648767996</v>
      </c>
      <c r="N8703">
        <v>37294</v>
      </c>
    </row>
    <row r="8704" spans="1:14" x14ac:dyDescent="0.3">
      <c r="A8704">
        <v>-88.952805555555599</v>
      </c>
      <c r="B8704">
        <v>38.937083333333298</v>
      </c>
      <c r="C8704" s="2" t="s">
        <v>14</v>
      </c>
      <c r="D8704" t="s">
        <v>89</v>
      </c>
      <c r="E8704" s="3">
        <v>37293</v>
      </c>
      <c r="F8704">
        <v>10.7</v>
      </c>
      <c r="G8704" t="s">
        <v>181</v>
      </c>
      <c r="H8704" s="2" t="s">
        <v>15</v>
      </c>
      <c r="I8704" t="s">
        <v>91</v>
      </c>
      <c r="J8704" t="s">
        <v>16</v>
      </c>
      <c r="K8704" t="s">
        <v>80</v>
      </c>
      <c r="L8704" s="3">
        <f t="shared" si="270"/>
        <v>37293</v>
      </c>
      <c r="M8704">
        <f t="shared" si="271"/>
        <v>0.30299025853439998</v>
      </c>
      <c r="N8704">
        <v>37293</v>
      </c>
    </row>
    <row r="8705" spans="1:14" x14ac:dyDescent="0.3">
      <c r="A8705">
        <v>-88.952805555555599</v>
      </c>
      <c r="B8705">
        <v>38.937083333333298</v>
      </c>
      <c r="C8705" s="2" t="s">
        <v>14</v>
      </c>
      <c r="D8705" t="s">
        <v>89</v>
      </c>
      <c r="E8705" s="3">
        <v>37292</v>
      </c>
      <c r="F8705">
        <v>11.8</v>
      </c>
      <c r="G8705" t="s">
        <v>181</v>
      </c>
      <c r="H8705" s="2" t="s">
        <v>15</v>
      </c>
      <c r="I8705" t="s">
        <v>91</v>
      </c>
      <c r="J8705" t="s">
        <v>16</v>
      </c>
      <c r="K8705" t="s">
        <v>80</v>
      </c>
      <c r="L8705" s="3">
        <f t="shared" si="270"/>
        <v>37292</v>
      </c>
      <c r="M8705">
        <f t="shared" si="271"/>
        <v>0.33413878978560002</v>
      </c>
      <c r="N8705">
        <v>37292</v>
      </c>
    </row>
    <row r="8706" spans="1:14" x14ac:dyDescent="0.3">
      <c r="A8706">
        <v>-88.952805555555599</v>
      </c>
      <c r="B8706">
        <v>38.937083333333298</v>
      </c>
      <c r="C8706" s="2" t="s">
        <v>14</v>
      </c>
      <c r="D8706" t="s">
        <v>89</v>
      </c>
      <c r="E8706" s="3">
        <v>37291</v>
      </c>
      <c r="F8706">
        <v>17</v>
      </c>
      <c r="G8706" t="s">
        <v>181</v>
      </c>
      <c r="H8706" s="2" t="s">
        <v>15</v>
      </c>
      <c r="I8706" t="s">
        <v>91</v>
      </c>
      <c r="J8706" t="s">
        <v>16</v>
      </c>
      <c r="K8706" t="s">
        <v>80</v>
      </c>
      <c r="L8706" s="3">
        <f t="shared" si="270"/>
        <v>37291</v>
      </c>
      <c r="M8706">
        <f t="shared" si="271"/>
        <v>0.48138639206400002</v>
      </c>
      <c r="N8706">
        <v>37291</v>
      </c>
    </row>
    <row r="8707" spans="1:14" x14ac:dyDescent="0.3">
      <c r="A8707">
        <v>-88.952805555555599</v>
      </c>
      <c r="B8707">
        <v>38.937083333333298</v>
      </c>
      <c r="C8707" s="2" t="s">
        <v>14</v>
      </c>
      <c r="D8707" t="s">
        <v>89</v>
      </c>
      <c r="E8707" s="3">
        <v>37290</v>
      </c>
      <c r="F8707">
        <v>28.6</v>
      </c>
      <c r="G8707" t="s">
        <v>181</v>
      </c>
      <c r="H8707" s="2" t="s">
        <v>15</v>
      </c>
      <c r="I8707" t="s">
        <v>91</v>
      </c>
      <c r="J8707" t="s">
        <v>16</v>
      </c>
      <c r="K8707" t="s">
        <v>80</v>
      </c>
      <c r="L8707" s="3">
        <f t="shared" ref="L8707:L8770" si="272">E8707</f>
        <v>37290</v>
      </c>
      <c r="M8707">
        <f t="shared" ref="M8707:M8770" si="273">F8707*0.028316846592</f>
        <v>0.80986181253120004</v>
      </c>
      <c r="N8707">
        <v>37290</v>
      </c>
    </row>
    <row r="8708" spans="1:14" x14ac:dyDescent="0.3">
      <c r="A8708">
        <v>-88.952805555555599</v>
      </c>
      <c r="B8708">
        <v>38.937083333333298</v>
      </c>
      <c r="C8708" s="2" t="s">
        <v>14</v>
      </c>
      <c r="D8708" t="s">
        <v>89</v>
      </c>
      <c r="E8708" s="3">
        <v>37289</v>
      </c>
      <c r="F8708">
        <v>57</v>
      </c>
      <c r="G8708" t="s">
        <v>181</v>
      </c>
      <c r="H8708" s="2" t="s">
        <v>15</v>
      </c>
      <c r="I8708" t="s">
        <v>91</v>
      </c>
      <c r="J8708" t="s">
        <v>16</v>
      </c>
      <c r="K8708" t="s">
        <v>80</v>
      </c>
      <c r="L8708" s="3">
        <f t="shared" si="272"/>
        <v>37289</v>
      </c>
      <c r="M8708">
        <f t="shared" si="273"/>
        <v>1.614060255744</v>
      </c>
      <c r="N8708">
        <v>37289</v>
      </c>
    </row>
    <row r="8709" spans="1:14" x14ac:dyDescent="0.3">
      <c r="A8709">
        <v>-88.952805555555599</v>
      </c>
      <c r="B8709">
        <v>38.937083333333298</v>
      </c>
      <c r="C8709" s="2" t="s">
        <v>14</v>
      </c>
      <c r="D8709" t="s">
        <v>89</v>
      </c>
      <c r="E8709" s="3">
        <v>37288</v>
      </c>
      <c r="F8709">
        <v>559</v>
      </c>
      <c r="G8709" t="s">
        <v>181</v>
      </c>
      <c r="H8709" s="2" t="s">
        <v>15</v>
      </c>
      <c r="I8709" t="s">
        <v>91</v>
      </c>
      <c r="J8709" t="s">
        <v>16</v>
      </c>
      <c r="K8709" t="s">
        <v>80</v>
      </c>
      <c r="L8709" s="3">
        <f t="shared" si="272"/>
        <v>37288</v>
      </c>
      <c r="M8709">
        <f t="shared" si="273"/>
        <v>15.829117244928</v>
      </c>
      <c r="N8709">
        <v>37288</v>
      </c>
    </row>
    <row r="8710" spans="1:14" x14ac:dyDescent="0.3">
      <c r="A8710">
        <v>-88.952805555555599</v>
      </c>
      <c r="B8710">
        <v>38.937083333333298</v>
      </c>
      <c r="C8710" s="2" t="s">
        <v>14</v>
      </c>
      <c r="D8710" t="s">
        <v>89</v>
      </c>
      <c r="E8710" s="3">
        <v>37287</v>
      </c>
      <c r="F8710">
        <v>498</v>
      </c>
      <c r="G8710" t="s">
        <v>181</v>
      </c>
      <c r="H8710" s="2" t="s">
        <v>15</v>
      </c>
      <c r="I8710" t="s">
        <v>91</v>
      </c>
      <c r="J8710" t="s">
        <v>16</v>
      </c>
      <c r="K8710" t="s">
        <v>80</v>
      </c>
      <c r="L8710" s="3">
        <f t="shared" si="272"/>
        <v>37287</v>
      </c>
      <c r="M8710">
        <f t="shared" si="273"/>
        <v>14.101789602816</v>
      </c>
      <c r="N8710">
        <v>37287</v>
      </c>
    </row>
    <row r="8711" spans="1:14" x14ac:dyDescent="0.3">
      <c r="A8711">
        <v>-88.952805555555599</v>
      </c>
      <c r="B8711">
        <v>38.937083333333298</v>
      </c>
      <c r="C8711" s="2" t="s">
        <v>14</v>
      </c>
      <c r="D8711" t="s">
        <v>89</v>
      </c>
      <c r="E8711" s="3">
        <v>37286</v>
      </c>
      <c r="F8711">
        <v>9.0299999999999994</v>
      </c>
      <c r="G8711" t="s">
        <v>181</v>
      </c>
      <c r="H8711" s="2" t="s">
        <v>15</v>
      </c>
      <c r="I8711" t="s">
        <v>91</v>
      </c>
      <c r="J8711" t="s">
        <v>16</v>
      </c>
      <c r="K8711" t="s">
        <v>80</v>
      </c>
      <c r="L8711" s="3">
        <f t="shared" si="272"/>
        <v>37286</v>
      </c>
      <c r="M8711">
        <f t="shared" si="273"/>
        <v>0.25570112472576001</v>
      </c>
      <c r="N8711">
        <v>37286</v>
      </c>
    </row>
    <row r="8712" spans="1:14" x14ac:dyDescent="0.3">
      <c r="A8712">
        <v>-88.952805555555599</v>
      </c>
      <c r="B8712">
        <v>38.937083333333298</v>
      </c>
      <c r="C8712" s="2" t="s">
        <v>14</v>
      </c>
      <c r="D8712" t="s">
        <v>89</v>
      </c>
      <c r="E8712" s="3">
        <v>37285</v>
      </c>
      <c r="F8712">
        <v>3.43</v>
      </c>
      <c r="G8712" t="s">
        <v>181</v>
      </c>
      <c r="H8712" s="2" t="s">
        <v>15</v>
      </c>
      <c r="I8712" t="s">
        <v>91</v>
      </c>
      <c r="J8712" t="s">
        <v>16</v>
      </c>
      <c r="K8712" t="s">
        <v>80</v>
      </c>
      <c r="L8712" s="3">
        <f t="shared" si="272"/>
        <v>37285</v>
      </c>
      <c r="M8712">
        <f t="shared" si="273"/>
        <v>9.7126783810560002E-2</v>
      </c>
      <c r="N8712">
        <v>37285</v>
      </c>
    </row>
    <row r="8713" spans="1:14" x14ac:dyDescent="0.3">
      <c r="A8713">
        <v>-88.952805555555599</v>
      </c>
      <c r="B8713">
        <v>38.937083333333298</v>
      </c>
      <c r="C8713" s="2" t="s">
        <v>14</v>
      </c>
      <c r="D8713" t="s">
        <v>89</v>
      </c>
      <c r="E8713" s="3">
        <v>37284</v>
      </c>
      <c r="F8713">
        <v>2.93</v>
      </c>
      <c r="G8713" t="s">
        <v>181</v>
      </c>
      <c r="H8713" s="2" t="s">
        <v>15</v>
      </c>
      <c r="I8713" t="s">
        <v>91</v>
      </c>
      <c r="J8713" t="s">
        <v>16</v>
      </c>
      <c r="K8713" t="s">
        <v>80</v>
      </c>
      <c r="L8713" s="3">
        <f t="shared" si="272"/>
        <v>37284</v>
      </c>
      <c r="M8713">
        <f t="shared" si="273"/>
        <v>8.2968360514560011E-2</v>
      </c>
      <c r="N8713">
        <v>37284</v>
      </c>
    </row>
    <row r="8714" spans="1:14" x14ac:dyDescent="0.3">
      <c r="A8714">
        <v>-88.952805555555599</v>
      </c>
      <c r="B8714">
        <v>38.937083333333298</v>
      </c>
      <c r="C8714" s="2" t="s">
        <v>14</v>
      </c>
      <c r="D8714" t="s">
        <v>89</v>
      </c>
      <c r="E8714" s="3">
        <v>37283</v>
      </c>
      <c r="F8714">
        <v>3.01</v>
      </c>
      <c r="G8714" t="s">
        <v>181</v>
      </c>
      <c r="H8714" s="2" t="s">
        <v>15</v>
      </c>
      <c r="I8714" t="s">
        <v>91</v>
      </c>
      <c r="J8714" t="s">
        <v>16</v>
      </c>
      <c r="K8714" t="s">
        <v>80</v>
      </c>
      <c r="L8714" s="3">
        <f t="shared" si="272"/>
        <v>37283</v>
      </c>
      <c r="M8714">
        <f t="shared" si="273"/>
        <v>8.5233708241920003E-2</v>
      </c>
      <c r="N8714">
        <v>37283</v>
      </c>
    </row>
    <row r="8715" spans="1:14" x14ac:dyDescent="0.3">
      <c r="A8715">
        <v>-88.952805555555599</v>
      </c>
      <c r="B8715">
        <v>38.937083333333298</v>
      </c>
      <c r="C8715" s="2" t="s">
        <v>14</v>
      </c>
      <c r="D8715" t="s">
        <v>89</v>
      </c>
      <c r="E8715" s="3">
        <v>37282</v>
      </c>
      <c r="F8715">
        <v>3.27</v>
      </c>
      <c r="G8715" t="s">
        <v>181</v>
      </c>
      <c r="H8715" s="2" t="s">
        <v>15</v>
      </c>
      <c r="I8715" t="s">
        <v>91</v>
      </c>
      <c r="J8715" t="s">
        <v>16</v>
      </c>
      <c r="K8715" t="s">
        <v>80</v>
      </c>
      <c r="L8715" s="3">
        <f t="shared" si="272"/>
        <v>37282</v>
      </c>
      <c r="M8715">
        <f t="shared" si="273"/>
        <v>9.2596088355840003E-2</v>
      </c>
      <c r="N8715">
        <v>37282</v>
      </c>
    </row>
    <row r="8716" spans="1:14" x14ac:dyDescent="0.3">
      <c r="A8716">
        <v>-88.952805555555599</v>
      </c>
      <c r="B8716">
        <v>38.937083333333298</v>
      </c>
      <c r="C8716" s="2" t="s">
        <v>14</v>
      </c>
      <c r="D8716" t="s">
        <v>89</v>
      </c>
      <c r="E8716" s="3">
        <v>37281</v>
      </c>
      <c r="F8716">
        <v>3.92</v>
      </c>
      <c r="G8716" t="s">
        <v>181</v>
      </c>
      <c r="H8716" s="2" t="s">
        <v>15</v>
      </c>
      <c r="I8716" t="s">
        <v>91</v>
      </c>
      <c r="J8716" t="s">
        <v>16</v>
      </c>
      <c r="K8716" t="s">
        <v>80</v>
      </c>
      <c r="L8716" s="3">
        <f t="shared" si="272"/>
        <v>37281</v>
      </c>
      <c r="M8716">
        <f t="shared" si="273"/>
        <v>0.11100203864064</v>
      </c>
      <c r="N8716">
        <v>37281</v>
      </c>
    </row>
    <row r="8717" spans="1:14" x14ac:dyDescent="0.3">
      <c r="A8717">
        <v>-88.952805555555599</v>
      </c>
      <c r="B8717">
        <v>38.937083333333298</v>
      </c>
      <c r="C8717" s="2" t="s">
        <v>14</v>
      </c>
      <c r="D8717" t="s">
        <v>89</v>
      </c>
      <c r="E8717" s="3">
        <v>37280</v>
      </c>
      <c r="F8717">
        <v>4.57</v>
      </c>
      <c r="G8717" t="s">
        <v>181</v>
      </c>
      <c r="H8717" s="2" t="s">
        <v>15</v>
      </c>
      <c r="I8717" t="s">
        <v>91</v>
      </c>
      <c r="J8717" t="s">
        <v>16</v>
      </c>
      <c r="K8717" t="s">
        <v>80</v>
      </c>
      <c r="L8717" s="3">
        <f t="shared" si="272"/>
        <v>37280</v>
      </c>
      <c r="M8717">
        <f t="shared" si="273"/>
        <v>0.12940798892544</v>
      </c>
      <c r="N8717">
        <v>37280</v>
      </c>
    </row>
    <row r="8718" spans="1:14" x14ac:dyDescent="0.3">
      <c r="A8718">
        <v>-88.952805555555599</v>
      </c>
      <c r="B8718">
        <v>38.937083333333298</v>
      </c>
      <c r="C8718" s="2" t="s">
        <v>14</v>
      </c>
      <c r="D8718" t="s">
        <v>89</v>
      </c>
      <c r="E8718" s="3">
        <v>37279</v>
      </c>
      <c r="F8718">
        <v>3.43</v>
      </c>
      <c r="G8718" t="s">
        <v>181</v>
      </c>
      <c r="H8718" s="2" t="s">
        <v>15</v>
      </c>
      <c r="I8718" t="s">
        <v>91</v>
      </c>
      <c r="J8718" t="s">
        <v>16</v>
      </c>
      <c r="K8718" t="s">
        <v>80</v>
      </c>
      <c r="L8718" s="3">
        <f t="shared" si="272"/>
        <v>37279</v>
      </c>
      <c r="M8718">
        <f t="shared" si="273"/>
        <v>9.7126783810560002E-2</v>
      </c>
      <c r="N8718">
        <v>37279</v>
      </c>
    </row>
    <row r="8719" spans="1:14" x14ac:dyDescent="0.3">
      <c r="A8719">
        <v>-88.952805555555599</v>
      </c>
      <c r="B8719">
        <v>38.937083333333298</v>
      </c>
      <c r="C8719" s="2" t="s">
        <v>14</v>
      </c>
      <c r="D8719" t="s">
        <v>89</v>
      </c>
      <c r="E8719" s="3">
        <v>37278</v>
      </c>
      <c r="F8719">
        <v>2.4900000000000002</v>
      </c>
      <c r="G8719" t="s">
        <v>181</v>
      </c>
      <c r="H8719" s="2" t="s">
        <v>15</v>
      </c>
      <c r="I8719" t="s">
        <v>91</v>
      </c>
      <c r="J8719" t="s">
        <v>16</v>
      </c>
      <c r="K8719" t="s">
        <v>80</v>
      </c>
      <c r="L8719" s="3">
        <f t="shared" si="272"/>
        <v>37278</v>
      </c>
      <c r="M8719">
        <f t="shared" si="273"/>
        <v>7.0508948014080003E-2</v>
      </c>
      <c r="N8719">
        <v>37278</v>
      </c>
    </row>
    <row r="8720" spans="1:14" x14ac:dyDescent="0.3">
      <c r="A8720">
        <v>-88.952805555555599</v>
      </c>
      <c r="B8720">
        <v>38.937083333333298</v>
      </c>
      <c r="C8720" s="2" t="s">
        <v>14</v>
      </c>
      <c r="D8720" t="s">
        <v>89</v>
      </c>
      <c r="E8720" s="3">
        <v>37277</v>
      </c>
      <c r="F8720">
        <v>2.38</v>
      </c>
      <c r="G8720" t="s">
        <v>181</v>
      </c>
      <c r="H8720" s="2" t="s">
        <v>15</v>
      </c>
      <c r="I8720" t="s">
        <v>91</v>
      </c>
      <c r="J8720" t="s">
        <v>16</v>
      </c>
      <c r="K8720" t="s">
        <v>80</v>
      </c>
      <c r="L8720" s="3">
        <f t="shared" si="272"/>
        <v>37277</v>
      </c>
      <c r="M8720">
        <f t="shared" si="273"/>
        <v>6.7394094888960004E-2</v>
      </c>
      <c r="N8720">
        <v>37277</v>
      </c>
    </row>
    <row r="8721" spans="1:14" x14ac:dyDescent="0.3">
      <c r="A8721">
        <v>-88.952805555555599</v>
      </c>
      <c r="B8721">
        <v>38.937083333333298</v>
      </c>
      <c r="C8721" s="2" t="s">
        <v>14</v>
      </c>
      <c r="D8721" t="s">
        <v>89</v>
      </c>
      <c r="E8721" s="3">
        <v>37276</v>
      </c>
      <c r="F8721">
        <v>2.37</v>
      </c>
      <c r="G8721" t="s">
        <v>181</v>
      </c>
      <c r="H8721" s="2" t="s">
        <v>15</v>
      </c>
      <c r="I8721" t="s">
        <v>91</v>
      </c>
      <c r="J8721" t="s">
        <v>16</v>
      </c>
      <c r="K8721" t="s">
        <v>80</v>
      </c>
      <c r="L8721" s="3">
        <f t="shared" si="272"/>
        <v>37276</v>
      </c>
      <c r="M8721">
        <f t="shared" si="273"/>
        <v>6.7110926423040007E-2</v>
      </c>
      <c r="N8721">
        <v>37276</v>
      </c>
    </row>
    <row r="8722" spans="1:14" x14ac:dyDescent="0.3">
      <c r="A8722">
        <v>-88.952805555555599</v>
      </c>
      <c r="B8722">
        <v>38.937083333333298</v>
      </c>
      <c r="C8722" s="2" t="s">
        <v>14</v>
      </c>
      <c r="D8722" t="s">
        <v>89</v>
      </c>
      <c r="E8722" s="3">
        <v>37275</v>
      </c>
      <c r="F8722">
        <v>2.29</v>
      </c>
      <c r="G8722" t="s">
        <v>181</v>
      </c>
      <c r="H8722" s="2" t="s">
        <v>15</v>
      </c>
      <c r="I8722" t="s">
        <v>91</v>
      </c>
      <c r="J8722" t="s">
        <v>16</v>
      </c>
      <c r="K8722" t="s">
        <v>80</v>
      </c>
      <c r="L8722" s="3">
        <f t="shared" si="272"/>
        <v>37275</v>
      </c>
      <c r="M8722">
        <f t="shared" si="273"/>
        <v>6.4845578695680001E-2</v>
      </c>
      <c r="N8722">
        <v>37275</v>
      </c>
    </row>
    <row r="8723" spans="1:14" x14ac:dyDescent="0.3">
      <c r="A8723">
        <v>-88.952805555555599</v>
      </c>
      <c r="B8723">
        <v>38.937083333333298</v>
      </c>
      <c r="C8723" s="2" t="s">
        <v>14</v>
      </c>
      <c r="D8723" t="s">
        <v>89</v>
      </c>
      <c r="E8723" s="3">
        <v>37274</v>
      </c>
      <c r="F8723">
        <v>2.33</v>
      </c>
      <c r="G8723" t="s">
        <v>181</v>
      </c>
      <c r="H8723" s="2" t="s">
        <v>15</v>
      </c>
      <c r="I8723" t="s">
        <v>91</v>
      </c>
      <c r="J8723" t="s">
        <v>16</v>
      </c>
      <c r="K8723" t="s">
        <v>80</v>
      </c>
      <c r="L8723" s="3">
        <f t="shared" si="272"/>
        <v>37274</v>
      </c>
      <c r="M8723">
        <f t="shared" si="273"/>
        <v>6.5978252559360004E-2</v>
      </c>
      <c r="N8723">
        <v>37274</v>
      </c>
    </row>
    <row r="8724" spans="1:14" x14ac:dyDescent="0.3">
      <c r="A8724">
        <v>-88.952805555555599</v>
      </c>
      <c r="B8724">
        <v>38.937083333333298</v>
      </c>
      <c r="C8724" s="2" t="s">
        <v>14</v>
      </c>
      <c r="D8724" t="s">
        <v>89</v>
      </c>
      <c r="E8724" s="3">
        <v>37273</v>
      </c>
      <c r="F8724">
        <v>2.5</v>
      </c>
      <c r="G8724" t="s">
        <v>181</v>
      </c>
      <c r="H8724" s="2" t="s">
        <v>15</v>
      </c>
      <c r="I8724" t="s">
        <v>91</v>
      </c>
      <c r="J8724" t="s">
        <v>16</v>
      </c>
      <c r="K8724" t="s">
        <v>80</v>
      </c>
      <c r="L8724" s="3">
        <f t="shared" si="272"/>
        <v>37273</v>
      </c>
      <c r="M8724">
        <f t="shared" si="273"/>
        <v>7.079211648E-2</v>
      </c>
      <c r="N8724">
        <v>37273</v>
      </c>
    </row>
    <row r="8725" spans="1:14" x14ac:dyDescent="0.3">
      <c r="A8725">
        <v>-88.952805555555599</v>
      </c>
      <c r="B8725">
        <v>38.937083333333298</v>
      </c>
      <c r="C8725" s="2" t="s">
        <v>14</v>
      </c>
      <c r="D8725" t="s">
        <v>89</v>
      </c>
      <c r="E8725" s="3">
        <v>37272</v>
      </c>
      <c r="F8725">
        <v>2.65</v>
      </c>
      <c r="G8725" t="s">
        <v>181</v>
      </c>
      <c r="H8725" s="2" t="s">
        <v>15</v>
      </c>
      <c r="I8725" t="s">
        <v>91</v>
      </c>
      <c r="J8725" t="s">
        <v>16</v>
      </c>
      <c r="K8725" t="s">
        <v>80</v>
      </c>
      <c r="L8725" s="3">
        <f t="shared" si="272"/>
        <v>37272</v>
      </c>
      <c r="M8725">
        <f t="shared" si="273"/>
        <v>7.5039643468800002E-2</v>
      </c>
      <c r="N8725">
        <v>37272</v>
      </c>
    </row>
    <row r="8726" spans="1:14" x14ac:dyDescent="0.3">
      <c r="A8726">
        <v>-88.952805555555599</v>
      </c>
      <c r="B8726">
        <v>38.937083333333298</v>
      </c>
      <c r="C8726" s="2" t="s">
        <v>14</v>
      </c>
      <c r="D8726" t="s">
        <v>89</v>
      </c>
      <c r="E8726" s="3">
        <v>37271</v>
      </c>
      <c r="F8726">
        <v>2.83</v>
      </c>
      <c r="G8726" t="s">
        <v>181</v>
      </c>
      <c r="H8726" s="2" t="s">
        <v>15</v>
      </c>
      <c r="I8726" t="s">
        <v>91</v>
      </c>
      <c r="J8726" t="s">
        <v>16</v>
      </c>
      <c r="K8726" t="s">
        <v>80</v>
      </c>
      <c r="L8726" s="3">
        <f t="shared" si="272"/>
        <v>37271</v>
      </c>
      <c r="M8726">
        <f t="shared" si="273"/>
        <v>8.0136675855360009E-2</v>
      </c>
      <c r="N8726">
        <v>37271</v>
      </c>
    </row>
    <row r="8727" spans="1:14" x14ac:dyDescent="0.3">
      <c r="A8727">
        <v>-88.952805555555599</v>
      </c>
      <c r="B8727">
        <v>38.937083333333298</v>
      </c>
      <c r="C8727" s="2" t="s">
        <v>14</v>
      </c>
      <c r="D8727" t="s">
        <v>89</v>
      </c>
      <c r="E8727" s="3">
        <v>37270</v>
      </c>
      <c r="F8727">
        <v>3.06</v>
      </c>
      <c r="G8727" t="s">
        <v>181</v>
      </c>
      <c r="H8727" s="2" t="s">
        <v>15</v>
      </c>
      <c r="I8727" t="s">
        <v>91</v>
      </c>
      <c r="J8727" t="s">
        <v>16</v>
      </c>
      <c r="K8727" t="s">
        <v>80</v>
      </c>
      <c r="L8727" s="3">
        <f t="shared" si="272"/>
        <v>37270</v>
      </c>
      <c r="M8727">
        <f t="shared" si="273"/>
        <v>8.6649550571520004E-2</v>
      </c>
      <c r="N8727">
        <v>37270</v>
      </c>
    </row>
    <row r="8728" spans="1:14" x14ac:dyDescent="0.3">
      <c r="A8728">
        <v>-88.952805555555599</v>
      </c>
      <c r="B8728">
        <v>38.937083333333298</v>
      </c>
      <c r="C8728" s="2" t="s">
        <v>14</v>
      </c>
      <c r="D8728" t="s">
        <v>89</v>
      </c>
      <c r="E8728" s="3">
        <v>37269</v>
      </c>
      <c r="F8728">
        <v>3.17</v>
      </c>
      <c r="G8728" t="s">
        <v>181</v>
      </c>
      <c r="H8728" s="2" t="s">
        <v>15</v>
      </c>
      <c r="I8728" t="s">
        <v>91</v>
      </c>
      <c r="J8728" t="s">
        <v>16</v>
      </c>
      <c r="K8728" t="s">
        <v>80</v>
      </c>
      <c r="L8728" s="3">
        <f t="shared" si="272"/>
        <v>37269</v>
      </c>
      <c r="M8728">
        <f t="shared" si="273"/>
        <v>8.9764403696640002E-2</v>
      </c>
      <c r="N8728">
        <v>37269</v>
      </c>
    </row>
    <row r="8729" spans="1:14" x14ac:dyDescent="0.3">
      <c r="A8729">
        <v>-88.952805555555599</v>
      </c>
      <c r="B8729">
        <v>38.937083333333298</v>
      </c>
      <c r="C8729" s="2" t="s">
        <v>14</v>
      </c>
      <c r="D8729" t="s">
        <v>89</v>
      </c>
      <c r="E8729" s="3">
        <v>37268</v>
      </c>
      <c r="F8729">
        <v>3.33</v>
      </c>
      <c r="G8729" t="s">
        <v>181</v>
      </c>
      <c r="H8729" s="2" t="s">
        <v>15</v>
      </c>
      <c r="I8729" t="s">
        <v>91</v>
      </c>
      <c r="J8729" t="s">
        <v>16</v>
      </c>
      <c r="K8729" t="s">
        <v>80</v>
      </c>
      <c r="L8729" s="3">
        <f t="shared" si="272"/>
        <v>37268</v>
      </c>
      <c r="M8729">
        <f t="shared" si="273"/>
        <v>9.4295099151360001E-2</v>
      </c>
      <c r="N8729">
        <v>37268</v>
      </c>
    </row>
    <row r="8730" spans="1:14" x14ac:dyDescent="0.3">
      <c r="A8730">
        <v>-88.952805555555599</v>
      </c>
      <c r="B8730">
        <v>38.937083333333298</v>
      </c>
      <c r="C8730" s="2" t="s">
        <v>14</v>
      </c>
      <c r="D8730" t="s">
        <v>89</v>
      </c>
      <c r="E8730" s="3">
        <v>37267</v>
      </c>
      <c r="F8730">
        <v>3.63</v>
      </c>
      <c r="G8730" t="s">
        <v>178</v>
      </c>
      <c r="H8730" s="2" t="s">
        <v>15</v>
      </c>
      <c r="I8730" t="s">
        <v>91</v>
      </c>
      <c r="J8730" t="s">
        <v>16</v>
      </c>
      <c r="K8730" t="s">
        <v>80</v>
      </c>
      <c r="L8730" s="3">
        <f t="shared" si="272"/>
        <v>37267</v>
      </c>
      <c r="M8730">
        <f t="shared" si="273"/>
        <v>0.10279015312896</v>
      </c>
      <c r="N8730">
        <v>37267</v>
      </c>
    </row>
    <row r="8731" spans="1:14" x14ac:dyDescent="0.3">
      <c r="A8731">
        <v>-88.952805555555599</v>
      </c>
      <c r="B8731">
        <v>38.937083333333298</v>
      </c>
      <c r="C8731" s="2" t="s">
        <v>14</v>
      </c>
      <c r="D8731" t="s">
        <v>89</v>
      </c>
      <c r="E8731" s="3">
        <v>37266</v>
      </c>
      <c r="F8731">
        <v>3.5</v>
      </c>
      <c r="G8731" t="s">
        <v>178</v>
      </c>
      <c r="H8731" s="2" t="s">
        <v>15</v>
      </c>
      <c r="I8731" t="s">
        <v>91</v>
      </c>
      <c r="J8731" t="s">
        <v>16</v>
      </c>
      <c r="K8731" t="s">
        <v>80</v>
      </c>
      <c r="L8731" s="3">
        <f t="shared" si="272"/>
        <v>37266</v>
      </c>
      <c r="M8731">
        <f t="shared" si="273"/>
        <v>9.9108963071999998E-2</v>
      </c>
      <c r="N8731">
        <v>37266</v>
      </c>
    </row>
    <row r="8732" spans="1:14" x14ac:dyDescent="0.3">
      <c r="A8732">
        <v>-88.952805555555599</v>
      </c>
      <c r="B8732">
        <v>38.937083333333298</v>
      </c>
      <c r="C8732" s="2" t="s">
        <v>14</v>
      </c>
      <c r="D8732" t="s">
        <v>89</v>
      </c>
      <c r="E8732" s="3">
        <v>37265</v>
      </c>
      <c r="F8732">
        <v>3</v>
      </c>
      <c r="G8732" t="s">
        <v>181</v>
      </c>
      <c r="H8732" s="2" t="s">
        <v>15</v>
      </c>
      <c r="I8732" t="s">
        <v>91</v>
      </c>
      <c r="J8732" t="s">
        <v>16</v>
      </c>
      <c r="K8732" t="s">
        <v>80</v>
      </c>
      <c r="L8732" s="3">
        <f t="shared" si="272"/>
        <v>37265</v>
      </c>
      <c r="M8732">
        <f t="shared" si="273"/>
        <v>8.4950539776000006E-2</v>
      </c>
      <c r="N8732">
        <v>37265</v>
      </c>
    </row>
    <row r="8733" spans="1:14" x14ac:dyDescent="0.3">
      <c r="A8733">
        <v>-88.952805555555599</v>
      </c>
      <c r="B8733">
        <v>38.937083333333298</v>
      </c>
      <c r="C8733" s="2" t="s">
        <v>14</v>
      </c>
      <c r="D8733" t="s">
        <v>89</v>
      </c>
      <c r="E8733" s="3">
        <v>37264</v>
      </c>
      <c r="F8733">
        <v>2.8</v>
      </c>
      <c r="G8733" t="s">
        <v>181</v>
      </c>
      <c r="H8733" s="2" t="s">
        <v>15</v>
      </c>
      <c r="I8733" t="s">
        <v>91</v>
      </c>
      <c r="J8733" t="s">
        <v>16</v>
      </c>
      <c r="K8733" t="s">
        <v>80</v>
      </c>
      <c r="L8733" s="3">
        <f t="shared" si="272"/>
        <v>37264</v>
      </c>
      <c r="M8733">
        <f t="shared" si="273"/>
        <v>7.9287170457600004E-2</v>
      </c>
      <c r="N8733">
        <v>37264</v>
      </c>
    </row>
    <row r="8734" spans="1:14" x14ac:dyDescent="0.3">
      <c r="A8734">
        <v>-88.952805555555599</v>
      </c>
      <c r="B8734">
        <v>38.937083333333298</v>
      </c>
      <c r="C8734" s="2" t="s">
        <v>14</v>
      </c>
      <c r="D8734" t="s">
        <v>89</v>
      </c>
      <c r="E8734" s="3">
        <v>37263</v>
      </c>
      <c r="F8734">
        <v>2.7</v>
      </c>
      <c r="G8734" t="s">
        <v>181</v>
      </c>
      <c r="H8734" s="2" t="s">
        <v>15</v>
      </c>
      <c r="I8734" t="s">
        <v>91</v>
      </c>
      <c r="J8734" t="s">
        <v>16</v>
      </c>
      <c r="K8734" t="s">
        <v>80</v>
      </c>
      <c r="L8734" s="3">
        <f t="shared" si="272"/>
        <v>37263</v>
      </c>
      <c r="M8734">
        <f t="shared" si="273"/>
        <v>7.6455485798400002E-2</v>
      </c>
      <c r="N8734">
        <v>37263</v>
      </c>
    </row>
    <row r="8735" spans="1:14" x14ac:dyDescent="0.3">
      <c r="A8735">
        <v>-88.952805555555599</v>
      </c>
      <c r="B8735">
        <v>38.937083333333298</v>
      </c>
      <c r="C8735" s="2" t="s">
        <v>14</v>
      </c>
      <c r="D8735" t="s">
        <v>89</v>
      </c>
      <c r="E8735" s="3">
        <v>37262</v>
      </c>
      <c r="F8735">
        <v>2.5</v>
      </c>
      <c r="G8735" t="s">
        <v>181</v>
      </c>
      <c r="H8735" s="2" t="s">
        <v>15</v>
      </c>
      <c r="I8735" t="s">
        <v>91</v>
      </c>
      <c r="J8735" t="s">
        <v>16</v>
      </c>
      <c r="K8735" t="s">
        <v>80</v>
      </c>
      <c r="L8735" s="3">
        <f t="shared" si="272"/>
        <v>37262</v>
      </c>
      <c r="M8735">
        <f t="shared" si="273"/>
        <v>7.079211648E-2</v>
      </c>
      <c r="N8735">
        <v>37262</v>
      </c>
    </row>
    <row r="8736" spans="1:14" x14ac:dyDescent="0.3">
      <c r="A8736">
        <v>-88.952805555555599</v>
      </c>
      <c r="B8736">
        <v>38.937083333333298</v>
      </c>
      <c r="C8736" s="2" t="s">
        <v>14</v>
      </c>
      <c r="D8736" t="s">
        <v>89</v>
      </c>
      <c r="E8736" s="3">
        <v>37261</v>
      </c>
      <c r="F8736">
        <v>2.4</v>
      </c>
      <c r="G8736" t="s">
        <v>181</v>
      </c>
      <c r="H8736" s="2" t="s">
        <v>15</v>
      </c>
      <c r="I8736" t="s">
        <v>91</v>
      </c>
      <c r="J8736" t="s">
        <v>16</v>
      </c>
      <c r="K8736" t="s">
        <v>80</v>
      </c>
      <c r="L8736" s="3">
        <f t="shared" si="272"/>
        <v>37261</v>
      </c>
      <c r="M8736">
        <f t="shared" si="273"/>
        <v>6.7960431820799999E-2</v>
      </c>
      <c r="N8736">
        <v>37261</v>
      </c>
    </row>
    <row r="8737" spans="1:14" x14ac:dyDescent="0.3">
      <c r="A8737">
        <v>-88.952805555555599</v>
      </c>
      <c r="B8737">
        <v>38.937083333333298</v>
      </c>
      <c r="C8737" s="2" t="s">
        <v>14</v>
      </c>
      <c r="D8737" t="s">
        <v>89</v>
      </c>
      <c r="E8737" s="3">
        <v>37260</v>
      </c>
      <c r="F8737">
        <v>2.2999999999999998</v>
      </c>
      <c r="G8737" t="s">
        <v>181</v>
      </c>
      <c r="H8737" s="2" t="s">
        <v>15</v>
      </c>
      <c r="I8737" t="s">
        <v>91</v>
      </c>
      <c r="J8737" t="s">
        <v>16</v>
      </c>
      <c r="K8737" t="s">
        <v>80</v>
      </c>
      <c r="L8737" s="3">
        <f t="shared" si="272"/>
        <v>37260</v>
      </c>
      <c r="M8737">
        <f t="shared" si="273"/>
        <v>6.5128747161599998E-2</v>
      </c>
      <c r="N8737">
        <v>37260</v>
      </c>
    </row>
    <row r="8738" spans="1:14" x14ac:dyDescent="0.3">
      <c r="A8738">
        <v>-88.952805555555599</v>
      </c>
      <c r="B8738">
        <v>38.937083333333298</v>
      </c>
      <c r="C8738" s="2" t="s">
        <v>14</v>
      </c>
      <c r="D8738" t="s">
        <v>89</v>
      </c>
      <c r="E8738" s="3">
        <v>37259</v>
      </c>
      <c r="F8738">
        <v>2.5</v>
      </c>
      <c r="G8738" t="s">
        <v>181</v>
      </c>
      <c r="H8738" s="2" t="s">
        <v>15</v>
      </c>
      <c r="I8738" t="s">
        <v>91</v>
      </c>
      <c r="J8738" t="s">
        <v>16</v>
      </c>
      <c r="K8738" t="s">
        <v>80</v>
      </c>
      <c r="L8738" s="3">
        <f t="shared" si="272"/>
        <v>37259</v>
      </c>
      <c r="M8738">
        <f t="shared" si="273"/>
        <v>7.079211648E-2</v>
      </c>
      <c r="N8738">
        <v>37259</v>
      </c>
    </row>
    <row r="8739" spans="1:14" x14ac:dyDescent="0.3">
      <c r="A8739">
        <v>-88.952805555555599</v>
      </c>
      <c r="B8739">
        <v>38.937083333333298</v>
      </c>
      <c r="C8739" s="2" t="s">
        <v>14</v>
      </c>
      <c r="D8739" t="s">
        <v>89</v>
      </c>
      <c r="E8739" s="3">
        <v>37258</v>
      </c>
      <c r="F8739">
        <v>2.7</v>
      </c>
      <c r="G8739" t="s">
        <v>181</v>
      </c>
      <c r="H8739" s="2" t="s">
        <v>15</v>
      </c>
      <c r="I8739" t="s">
        <v>91</v>
      </c>
      <c r="J8739" t="s">
        <v>16</v>
      </c>
      <c r="K8739" t="s">
        <v>80</v>
      </c>
      <c r="L8739" s="3">
        <f t="shared" si="272"/>
        <v>37258</v>
      </c>
      <c r="M8739">
        <f t="shared" si="273"/>
        <v>7.6455485798400002E-2</v>
      </c>
      <c r="N8739">
        <v>37258</v>
      </c>
    </row>
    <row r="8740" spans="1:14" x14ac:dyDescent="0.3">
      <c r="A8740">
        <v>-88.952805555555599</v>
      </c>
      <c r="B8740">
        <v>38.937083333333298</v>
      </c>
      <c r="C8740" s="2" t="s">
        <v>14</v>
      </c>
      <c r="D8740" t="s">
        <v>89</v>
      </c>
      <c r="E8740" s="3">
        <v>37257</v>
      </c>
      <c r="F8740">
        <v>3</v>
      </c>
      <c r="G8740" t="s">
        <v>181</v>
      </c>
      <c r="H8740" s="2" t="s">
        <v>15</v>
      </c>
      <c r="I8740" t="s">
        <v>91</v>
      </c>
      <c r="J8740" t="s">
        <v>16</v>
      </c>
      <c r="K8740" t="s">
        <v>80</v>
      </c>
      <c r="L8740" s="3">
        <f t="shared" si="272"/>
        <v>37257</v>
      </c>
      <c r="M8740">
        <f t="shared" si="273"/>
        <v>8.4950539776000006E-2</v>
      </c>
      <c r="N8740">
        <v>37257</v>
      </c>
    </row>
    <row r="8741" spans="1:14" x14ac:dyDescent="0.3">
      <c r="A8741">
        <v>-88.952805555555599</v>
      </c>
      <c r="B8741">
        <v>38.937083333333298</v>
      </c>
      <c r="C8741" s="2" t="s">
        <v>14</v>
      </c>
      <c r="D8741" t="s">
        <v>89</v>
      </c>
      <c r="E8741" s="3">
        <v>37256</v>
      </c>
      <c r="F8741">
        <v>3.3</v>
      </c>
      <c r="G8741" t="s">
        <v>181</v>
      </c>
      <c r="H8741" s="2" t="s">
        <v>15</v>
      </c>
      <c r="I8741" t="s">
        <v>91</v>
      </c>
      <c r="J8741" t="s">
        <v>16</v>
      </c>
      <c r="K8741" t="s">
        <v>80</v>
      </c>
      <c r="L8741" s="3">
        <f t="shared" si="272"/>
        <v>37256</v>
      </c>
      <c r="M8741">
        <f t="shared" si="273"/>
        <v>9.3445593753599995E-2</v>
      </c>
      <c r="N8741">
        <v>37256</v>
      </c>
    </row>
    <row r="8742" spans="1:14" x14ac:dyDescent="0.3">
      <c r="A8742">
        <v>-88.952805555555599</v>
      </c>
      <c r="B8742">
        <v>38.937083333333298</v>
      </c>
      <c r="C8742" s="2" t="s">
        <v>14</v>
      </c>
      <c r="D8742" t="s">
        <v>89</v>
      </c>
      <c r="E8742" s="3">
        <v>37255</v>
      </c>
      <c r="F8742">
        <v>3.7</v>
      </c>
      <c r="G8742" t="s">
        <v>181</v>
      </c>
      <c r="H8742" s="2" t="s">
        <v>15</v>
      </c>
      <c r="I8742" t="s">
        <v>91</v>
      </c>
      <c r="J8742" t="s">
        <v>16</v>
      </c>
      <c r="K8742" t="s">
        <v>80</v>
      </c>
      <c r="L8742" s="3">
        <f t="shared" si="272"/>
        <v>37255</v>
      </c>
      <c r="M8742">
        <f t="shared" si="273"/>
        <v>0.10477233239040001</v>
      </c>
      <c r="N8742">
        <v>37255</v>
      </c>
    </row>
    <row r="8743" spans="1:14" x14ac:dyDescent="0.3">
      <c r="A8743">
        <v>-88.952805555555599</v>
      </c>
      <c r="B8743">
        <v>38.937083333333298</v>
      </c>
      <c r="C8743" s="2" t="s">
        <v>14</v>
      </c>
      <c r="D8743" t="s">
        <v>89</v>
      </c>
      <c r="E8743" s="3">
        <v>37254</v>
      </c>
      <c r="F8743">
        <v>4.2</v>
      </c>
      <c r="G8743" t="s">
        <v>181</v>
      </c>
      <c r="H8743" s="2" t="s">
        <v>15</v>
      </c>
      <c r="I8743" t="s">
        <v>91</v>
      </c>
      <c r="J8743" t="s">
        <v>16</v>
      </c>
      <c r="K8743" t="s">
        <v>80</v>
      </c>
      <c r="L8743" s="3">
        <f t="shared" si="272"/>
        <v>37254</v>
      </c>
      <c r="M8743">
        <f t="shared" si="273"/>
        <v>0.11893075568640001</v>
      </c>
      <c r="N8743">
        <v>37254</v>
      </c>
    </row>
    <row r="8744" spans="1:14" x14ac:dyDescent="0.3">
      <c r="A8744">
        <v>-88.952805555555599</v>
      </c>
      <c r="B8744">
        <v>38.937083333333298</v>
      </c>
      <c r="C8744" s="2" t="s">
        <v>14</v>
      </c>
      <c r="D8744" t="s">
        <v>89</v>
      </c>
      <c r="E8744" s="3">
        <v>37253</v>
      </c>
      <c r="F8744">
        <v>5</v>
      </c>
      <c r="G8744" t="s">
        <v>181</v>
      </c>
      <c r="H8744" s="2" t="s">
        <v>15</v>
      </c>
      <c r="I8744" t="s">
        <v>91</v>
      </c>
      <c r="J8744" t="s">
        <v>16</v>
      </c>
      <c r="K8744" t="s">
        <v>80</v>
      </c>
      <c r="L8744" s="3">
        <f t="shared" si="272"/>
        <v>37253</v>
      </c>
      <c r="M8744">
        <f t="shared" si="273"/>
        <v>0.14158423296</v>
      </c>
      <c r="N8744">
        <v>37253</v>
      </c>
    </row>
    <row r="8745" spans="1:14" x14ac:dyDescent="0.3">
      <c r="A8745">
        <v>-88.952805555555599</v>
      </c>
      <c r="B8745">
        <v>38.937083333333298</v>
      </c>
      <c r="C8745" s="2" t="s">
        <v>14</v>
      </c>
      <c r="D8745" t="s">
        <v>89</v>
      </c>
      <c r="E8745" s="3">
        <v>37252</v>
      </c>
      <c r="F8745">
        <v>6</v>
      </c>
      <c r="G8745" t="s">
        <v>181</v>
      </c>
      <c r="H8745" s="2" t="s">
        <v>15</v>
      </c>
      <c r="I8745" t="s">
        <v>91</v>
      </c>
      <c r="J8745" t="s">
        <v>16</v>
      </c>
      <c r="K8745" t="s">
        <v>80</v>
      </c>
      <c r="L8745" s="3">
        <f t="shared" si="272"/>
        <v>37252</v>
      </c>
      <c r="M8745">
        <f t="shared" si="273"/>
        <v>0.16990107955200001</v>
      </c>
      <c r="N8745">
        <v>37252</v>
      </c>
    </row>
    <row r="8746" spans="1:14" x14ac:dyDescent="0.3">
      <c r="A8746">
        <v>-88.952805555555599</v>
      </c>
      <c r="B8746">
        <v>38.937083333333298</v>
      </c>
      <c r="C8746" s="2" t="s">
        <v>14</v>
      </c>
      <c r="D8746" t="s">
        <v>89</v>
      </c>
      <c r="E8746" s="3">
        <v>37251</v>
      </c>
      <c r="F8746">
        <v>7</v>
      </c>
      <c r="G8746" t="s">
        <v>178</v>
      </c>
      <c r="H8746" s="2" t="s">
        <v>15</v>
      </c>
      <c r="I8746" t="s">
        <v>91</v>
      </c>
      <c r="J8746" t="s">
        <v>16</v>
      </c>
      <c r="K8746" t="s">
        <v>80</v>
      </c>
      <c r="L8746" s="3">
        <f t="shared" si="272"/>
        <v>37251</v>
      </c>
      <c r="M8746">
        <f t="shared" si="273"/>
        <v>0.198217926144</v>
      </c>
      <c r="N8746">
        <v>37251</v>
      </c>
    </row>
    <row r="8747" spans="1:14" x14ac:dyDescent="0.3">
      <c r="A8747">
        <v>-88.952805555555599</v>
      </c>
      <c r="B8747">
        <v>38.937083333333298</v>
      </c>
      <c r="C8747" s="2" t="s">
        <v>14</v>
      </c>
      <c r="D8747" t="s">
        <v>89</v>
      </c>
      <c r="E8747" s="3">
        <v>37250</v>
      </c>
      <c r="F8747">
        <v>8.74</v>
      </c>
      <c r="G8747" t="s">
        <v>181</v>
      </c>
      <c r="H8747" s="2" t="s">
        <v>15</v>
      </c>
      <c r="I8747" t="s">
        <v>91</v>
      </c>
      <c r="J8747" t="s">
        <v>16</v>
      </c>
      <c r="K8747" t="s">
        <v>80</v>
      </c>
      <c r="L8747" s="3">
        <f t="shared" si="272"/>
        <v>37250</v>
      </c>
      <c r="M8747">
        <f t="shared" si="273"/>
        <v>0.24748923921408</v>
      </c>
      <c r="N8747">
        <v>37250</v>
      </c>
    </row>
    <row r="8748" spans="1:14" x14ac:dyDescent="0.3">
      <c r="A8748">
        <v>-88.952805555555599</v>
      </c>
      <c r="B8748">
        <v>38.937083333333298</v>
      </c>
      <c r="C8748" s="2" t="s">
        <v>14</v>
      </c>
      <c r="D8748" t="s">
        <v>89</v>
      </c>
      <c r="E8748" s="3">
        <v>37249</v>
      </c>
      <c r="F8748">
        <v>10.9</v>
      </c>
      <c r="G8748" t="s">
        <v>181</v>
      </c>
      <c r="H8748" s="2" t="s">
        <v>15</v>
      </c>
      <c r="I8748" t="s">
        <v>91</v>
      </c>
      <c r="J8748" t="s">
        <v>16</v>
      </c>
      <c r="K8748" t="s">
        <v>80</v>
      </c>
      <c r="L8748" s="3">
        <f t="shared" si="272"/>
        <v>37249</v>
      </c>
      <c r="M8748">
        <f t="shared" si="273"/>
        <v>0.30865362785280004</v>
      </c>
      <c r="N8748">
        <v>37249</v>
      </c>
    </row>
    <row r="8749" spans="1:14" x14ac:dyDescent="0.3">
      <c r="A8749">
        <v>-88.952805555555599</v>
      </c>
      <c r="B8749">
        <v>38.937083333333298</v>
      </c>
      <c r="C8749" s="2" t="s">
        <v>14</v>
      </c>
      <c r="D8749" t="s">
        <v>89</v>
      </c>
      <c r="E8749" s="3">
        <v>37248</v>
      </c>
      <c r="F8749">
        <v>13.6</v>
      </c>
      <c r="G8749" t="s">
        <v>181</v>
      </c>
      <c r="H8749" s="2" t="s">
        <v>15</v>
      </c>
      <c r="I8749" t="s">
        <v>91</v>
      </c>
      <c r="J8749" t="s">
        <v>16</v>
      </c>
      <c r="K8749" t="s">
        <v>80</v>
      </c>
      <c r="L8749" s="3">
        <f t="shared" si="272"/>
        <v>37248</v>
      </c>
      <c r="M8749">
        <f t="shared" si="273"/>
        <v>0.38510911365119999</v>
      </c>
      <c r="N8749">
        <v>37248</v>
      </c>
    </row>
    <row r="8750" spans="1:14" x14ac:dyDescent="0.3">
      <c r="A8750">
        <v>-88.952805555555599</v>
      </c>
      <c r="B8750">
        <v>38.937083333333298</v>
      </c>
      <c r="C8750" s="2" t="s">
        <v>14</v>
      </c>
      <c r="D8750" t="s">
        <v>89</v>
      </c>
      <c r="E8750" s="3">
        <v>37247</v>
      </c>
      <c r="F8750">
        <v>13.9</v>
      </c>
      <c r="G8750" t="s">
        <v>181</v>
      </c>
      <c r="H8750" s="2" t="s">
        <v>15</v>
      </c>
      <c r="I8750" t="s">
        <v>91</v>
      </c>
      <c r="J8750" t="s">
        <v>16</v>
      </c>
      <c r="K8750" t="s">
        <v>80</v>
      </c>
      <c r="L8750" s="3">
        <f t="shared" si="272"/>
        <v>37247</v>
      </c>
      <c r="M8750">
        <f t="shared" si="273"/>
        <v>0.39360416762880002</v>
      </c>
      <c r="N8750">
        <v>37247</v>
      </c>
    </row>
    <row r="8751" spans="1:14" x14ac:dyDescent="0.3">
      <c r="A8751">
        <v>-88.952805555555599</v>
      </c>
      <c r="B8751">
        <v>38.937083333333298</v>
      </c>
      <c r="C8751" s="2" t="s">
        <v>14</v>
      </c>
      <c r="D8751" t="s">
        <v>89</v>
      </c>
      <c r="E8751" s="3">
        <v>37246</v>
      </c>
      <c r="F8751">
        <v>15.9</v>
      </c>
      <c r="G8751" t="s">
        <v>181</v>
      </c>
      <c r="H8751" s="2" t="s">
        <v>15</v>
      </c>
      <c r="I8751" t="s">
        <v>91</v>
      </c>
      <c r="J8751" t="s">
        <v>16</v>
      </c>
      <c r="K8751" t="s">
        <v>80</v>
      </c>
      <c r="L8751" s="3">
        <f t="shared" si="272"/>
        <v>37246</v>
      </c>
      <c r="M8751">
        <f t="shared" si="273"/>
        <v>0.45023786081280004</v>
      </c>
      <c r="N8751">
        <v>37246</v>
      </c>
    </row>
    <row r="8752" spans="1:14" x14ac:dyDescent="0.3">
      <c r="A8752">
        <v>-88.952805555555599</v>
      </c>
      <c r="B8752">
        <v>38.937083333333298</v>
      </c>
      <c r="C8752" s="2" t="s">
        <v>14</v>
      </c>
      <c r="D8752" t="s">
        <v>89</v>
      </c>
      <c r="E8752" s="3">
        <v>37245</v>
      </c>
      <c r="F8752">
        <v>23.5</v>
      </c>
      <c r="G8752" t="s">
        <v>181</v>
      </c>
      <c r="H8752" s="2" t="s">
        <v>15</v>
      </c>
      <c r="I8752" t="s">
        <v>91</v>
      </c>
      <c r="J8752" t="s">
        <v>16</v>
      </c>
      <c r="K8752" t="s">
        <v>80</v>
      </c>
      <c r="L8752" s="3">
        <f t="shared" si="272"/>
        <v>37245</v>
      </c>
      <c r="M8752">
        <f t="shared" si="273"/>
        <v>0.66544589491200001</v>
      </c>
      <c r="N8752">
        <v>37245</v>
      </c>
    </row>
    <row r="8753" spans="1:14" x14ac:dyDescent="0.3">
      <c r="A8753">
        <v>-88.952805555555599</v>
      </c>
      <c r="B8753">
        <v>38.937083333333298</v>
      </c>
      <c r="C8753" s="2" t="s">
        <v>14</v>
      </c>
      <c r="D8753" t="s">
        <v>89</v>
      </c>
      <c r="E8753" s="3">
        <v>37244</v>
      </c>
      <c r="F8753">
        <v>44.7</v>
      </c>
      <c r="G8753" t="s">
        <v>181</v>
      </c>
      <c r="H8753" s="2" t="s">
        <v>15</v>
      </c>
      <c r="I8753" t="s">
        <v>91</v>
      </c>
      <c r="J8753" t="s">
        <v>16</v>
      </c>
      <c r="K8753" t="s">
        <v>80</v>
      </c>
      <c r="L8753" s="3">
        <f t="shared" si="272"/>
        <v>37244</v>
      </c>
      <c r="M8753">
        <f t="shared" si="273"/>
        <v>1.2657630426624</v>
      </c>
      <c r="N8753">
        <v>37244</v>
      </c>
    </row>
    <row r="8754" spans="1:14" x14ac:dyDescent="0.3">
      <c r="A8754">
        <v>-88.952805555555599</v>
      </c>
      <c r="B8754">
        <v>38.937083333333298</v>
      </c>
      <c r="C8754" s="2" t="s">
        <v>14</v>
      </c>
      <c r="D8754" t="s">
        <v>89</v>
      </c>
      <c r="E8754" s="3">
        <v>37243</v>
      </c>
      <c r="F8754">
        <v>146</v>
      </c>
      <c r="G8754" t="s">
        <v>181</v>
      </c>
      <c r="H8754" s="2" t="s">
        <v>15</v>
      </c>
      <c r="I8754" t="s">
        <v>91</v>
      </c>
      <c r="J8754" t="s">
        <v>16</v>
      </c>
      <c r="K8754" t="s">
        <v>80</v>
      </c>
      <c r="L8754" s="3">
        <f t="shared" si="272"/>
        <v>37243</v>
      </c>
      <c r="M8754">
        <f t="shared" si="273"/>
        <v>4.1342596024320004</v>
      </c>
      <c r="N8754">
        <v>37243</v>
      </c>
    </row>
    <row r="8755" spans="1:14" x14ac:dyDescent="0.3">
      <c r="A8755">
        <v>-88.952805555555599</v>
      </c>
      <c r="B8755">
        <v>38.937083333333298</v>
      </c>
      <c r="C8755" s="2" t="s">
        <v>14</v>
      </c>
      <c r="D8755" t="s">
        <v>89</v>
      </c>
      <c r="E8755" s="3">
        <v>37242</v>
      </c>
      <c r="F8755">
        <v>1170</v>
      </c>
      <c r="G8755" t="s">
        <v>181</v>
      </c>
      <c r="H8755" s="2" t="s">
        <v>15</v>
      </c>
      <c r="I8755" t="s">
        <v>91</v>
      </c>
      <c r="J8755" t="s">
        <v>16</v>
      </c>
      <c r="K8755" t="s">
        <v>80</v>
      </c>
      <c r="L8755" s="3">
        <f t="shared" si="272"/>
        <v>37242</v>
      </c>
      <c r="M8755">
        <f t="shared" si="273"/>
        <v>33.13071051264</v>
      </c>
      <c r="N8755">
        <v>37242</v>
      </c>
    </row>
    <row r="8756" spans="1:14" x14ac:dyDescent="0.3">
      <c r="A8756">
        <v>-88.952805555555599</v>
      </c>
      <c r="B8756">
        <v>38.937083333333298</v>
      </c>
      <c r="C8756" s="2" t="s">
        <v>14</v>
      </c>
      <c r="D8756" t="s">
        <v>89</v>
      </c>
      <c r="E8756" s="3">
        <v>37241</v>
      </c>
      <c r="F8756">
        <v>304</v>
      </c>
      <c r="G8756" t="s">
        <v>181</v>
      </c>
      <c r="H8756" s="2" t="s">
        <v>15</v>
      </c>
      <c r="I8756" t="s">
        <v>91</v>
      </c>
      <c r="J8756" t="s">
        <v>16</v>
      </c>
      <c r="K8756" t="s">
        <v>80</v>
      </c>
      <c r="L8756" s="3">
        <f t="shared" si="272"/>
        <v>37241</v>
      </c>
      <c r="M8756">
        <f t="shared" si="273"/>
        <v>8.6083213639680007</v>
      </c>
      <c r="N8756">
        <v>37241</v>
      </c>
    </row>
    <row r="8757" spans="1:14" x14ac:dyDescent="0.3">
      <c r="A8757">
        <v>-88.952805555555599</v>
      </c>
      <c r="B8757">
        <v>38.937083333333298</v>
      </c>
      <c r="C8757" s="2" t="s">
        <v>14</v>
      </c>
      <c r="D8757" t="s">
        <v>89</v>
      </c>
      <c r="E8757" s="3">
        <v>37240</v>
      </c>
      <c r="F8757">
        <v>78.5</v>
      </c>
      <c r="G8757" t="s">
        <v>181</v>
      </c>
      <c r="H8757" s="2" t="s">
        <v>15</v>
      </c>
      <c r="I8757" t="s">
        <v>91</v>
      </c>
      <c r="J8757" t="s">
        <v>16</v>
      </c>
      <c r="K8757" t="s">
        <v>80</v>
      </c>
      <c r="L8757" s="3">
        <f t="shared" si="272"/>
        <v>37240</v>
      </c>
      <c r="M8757">
        <f t="shared" si="273"/>
        <v>2.222872457472</v>
      </c>
      <c r="N8757">
        <v>37240</v>
      </c>
    </row>
    <row r="8758" spans="1:14" x14ac:dyDescent="0.3">
      <c r="A8758">
        <v>-88.952805555555599</v>
      </c>
      <c r="B8758">
        <v>38.937083333333298</v>
      </c>
      <c r="C8758" s="2" t="s">
        <v>14</v>
      </c>
      <c r="D8758" t="s">
        <v>89</v>
      </c>
      <c r="E8758" s="3">
        <v>37239</v>
      </c>
      <c r="F8758">
        <v>248</v>
      </c>
      <c r="G8758" t="s">
        <v>181</v>
      </c>
      <c r="H8758" s="2" t="s">
        <v>15</v>
      </c>
      <c r="I8758" t="s">
        <v>91</v>
      </c>
      <c r="J8758" t="s">
        <v>16</v>
      </c>
      <c r="K8758" t="s">
        <v>80</v>
      </c>
      <c r="L8758" s="3">
        <f t="shared" si="272"/>
        <v>37239</v>
      </c>
      <c r="M8758">
        <f t="shared" si="273"/>
        <v>7.0225779548160006</v>
      </c>
      <c r="N8758">
        <v>37239</v>
      </c>
    </row>
    <row r="8759" spans="1:14" x14ac:dyDescent="0.3">
      <c r="A8759">
        <v>-88.952805555555599</v>
      </c>
      <c r="B8759">
        <v>38.937083333333298</v>
      </c>
      <c r="C8759" s="2" t="s">
        <v>14</v>
      </c>
      <c r="D8759" t="s">
        <v>89</v>
      </c>
      <c r="E8759" s="3">
        <v>37238</v>
      </c>
      <c r="F8759">
        <v>183</v>
      </c>
      <c r="G8759" t="s">
        <v>181</v>
      </c>
      <c r="H8759" s="2" t="s">
        <v>15</v>
      </c>
      <c r="I8759" t="s">
        <v>91</v>
      </c>
      <c r="J8759" t="s">
        <v>16</v>
      </c>
      <c r="K8759" t="s">
        <v>80</v>
      </c>
      <c r="L8759" s="3">
        <f t="shared" si="272"/>
        <v>37238</v>
      </c>
      <c r="M8759">
        <f t="shared" si="273"/>
        <v>5.1819829263360004</v>
      </c>
      <c r="N8759">
        <v>37238</v>
      </c>
    </row>
    <row r="8760" spans="1:14" x14ac:dyDescent="0.3">
      <c r="A8760">
        <v>-88.952805555555599</v>
      </c>
      <c r="B8760">
        <v>38.937083333333298</v>
      </c>
      <c r="C8760" s="2" t="s">
        <v>14</v>
      </c>
      <c r="D8760" t="s">
        <v>89</v>
      </c>
      <c r="E8760" s="3">
        <v>37237</v>
      </c>
      <c r="F8760">
        <v>18.600000000000001</v>
      </c>
      <c r="G8760" t="s">
        <v>181</v>
      </c>
      <c r="H8760" s="2" t="s">
        <v>15</v>
      </c>
      <c r="I8760" t="s">
        <v>91</v>
      </c>
      <c r="J8760" t="s">
        <v>16</v>
      </c>
      <c r="K8760" t="s">
        <v>80</v>
      </c>
      <c r="L8760" s="3">
        <f t="shared" si="272"/>
        <v>37237</v>
      </c>
      <c r="M8760">
        <f t="shared" si="273"/>
        <v>0.52669334661120004</v>
      </c>
      <c r="N8760">
        <v>37237</v>
      </c>
    </row>
    <row r="8761" spans="1:14" x14ac:dyDescent="0.3">
      <c r="A8761">
        <v>-88.952805555555599</v>
      </c>
      <c r="B8761">
        <v>38.937083333333298</v>
      </c>
      <c r="C8761" s="2" t="s">
        <v>14</v>
      </c>
      <c r="D8761" t="s">
        <v>89</v>
      </c>
      <c r="E8761" s="3">
        <v>37236</v>
      </c>
      <c r="F8761">
        <v>3.34</v>
      </c>
      <c r="G8761" t="s">
        <v>181</v>
      </c>
      <c r="H8761" s="2" t="s">
        <v>15</v>
      </c>
      <c r="I8761" t="s">
        <v>91</v>
      </c>
      <c r="J8761" t="s">
        <v>16</v>
      </c>
      <c r="K8761" t="s">
        <v>80</v>
      </c>
      <c r="L8761" s="3">
        <f t="shared" si="272"/>
        <v>37236</v>
      </c>
      <c r="M8761">
        <f t="shared" si="273"/>
        <v>9.4578267617279999E-2</v>
      </c>
      <c r="N8761">
        <v>37236</v>
      </c>
    </row>
    <row r="8762" spans="1:14" x14ac:dyDescent="0.3">
      <c r="A8762">
        <v>-88.952805555555599</v>
      </c>
      <c r="B8762">
        <v>38.937083333333298</v>
      </c>
      <c r="C8762" s="2" t="s">
        <v>14</v>
      </c>
      <c r="D8762" t="s">
        <v>89</v>
      </c>
      <c r="E8762" s="3">
        <v>37235</v>
      </c>
      <c r="F8762">
        <v>3.77</v>
      </c>
      <c r="G8762" t="s">
        <v>181</v>
      </c>
      <c r="H8762" s="2" t="s">
        <v>15</v>
      </c>
      <c r="I8762" t="s">
        <v>91</v>
      </c>
      <c r="J8762" t="s">
        <v>16</v>
      </c>
      <c r="K8762" t="s">
        <v>80</v>
      </c>
      <c r="L8762" s="3">
        <f t="shared" si="272"/>
        <v>37235</v>
      </c>
      <c r="M8762">
        <f t="shared" si="273"/>
        <v>0.10675451165184001</v>
      </c>
      <c r="N8762">
        <v>37235</v>
      </c>
    </row>
    <row r="8763" spans="1:14" x14ac:dyDescent="0.3">
      <c r="A8763">
        <v>-88.952805555555599</v>
      </c>
      <c r="B8763">
        <v>38.937083333333298</v>
      </c>
      <c r="C8763" s="2" t="s">
        <v>14</v>
      </c>
      <c r="D8763" t="s">
        <v>89</v>
      </c>
      <c r="E8763" s="3">
        <v>37234</v>
      </c>
      <c r="F8763">
        <v>4.67</v>
      </c>
      <c r="G8763" t="s">
        <v>181</v>
      </c>
      <c r="H8763" s="2" t="s">
        <v>15</v>
      </c>
      <c r="I8763" t="s">
        <v>91</v>
      </c>
      <c r="J8763" t="s">
        <v>16</v>
      </c>
      <c r="K8763" t="s">
        <v>80</v>
      </c>
      <c r="L8763" s="3">
        <f t="shared" si="272"/>
        <v>37234</v>
      </c>
      <c r="M8763">
        <f t="shared" si="273"/>
        <v>0.13223967358464001</v>
      </c>
      <c r="N8763">
        <v>37234</v>
      </c>
    </row>
    <row r="8764" spans="1:14" x14ac:dyDescent="0.3">
      <c r="A8764">
        <v>-88.952805555555599</v>
      </c>
      <c r="B8764">
        <v>38.937083333333298</v>
      </c>
      <c r="C8764" s="2" t="s">
        <v>14</v>
      </c>
      <c r="D8764" t="s">
        <v>89</v>
      </c>
      <c r="E8764" s="3">
        <v>37233</v>
      </c>
      <c r="F8764">
        <v>6.78</v>
      </c>
      <c r="G8764" t="s">
        <v>181</v>
      </c>
      <c r="H8764" s="2" t="s">
        <v>15</v>
      </c>
      <c r="I8764" t="s">
        <v>91</v>
      </c>
      <c r="J8764" t="s">
        <v>16</v>
      </c>
      <c r="K8764" t="s">
        <v>80</v>
      </c>
      <c r="L8764" s="3">
        <f t="shared" si="272"/>
        <v>37233</v>
      </c>
      <c r="M8764">
        <f t="shared" si="273"/>
        <v>0.19198821989376003</v>
      </c>
      <c r="N8764">
        <v>37233</v>
      </c>
    </row>
    <row r="8765" spans="1:14" x14ac:dyDescent="0.3">
      <c r="A8765">
        <v>-88.952805555555599</v>
      </c>
      <c r="B8765">
        <v>38.937083333333298</v>
      </c>
      <c r="C8765" s="2" t="s">
        <v>14</v>
      </c>
      <c r="D8765" t="s">
        <v>89</v>
      </c>
      <c r="E8765" s="3">
        <v>37232</v>
      </c>
      <c r="F8765">
        <v>9.34</v>
      </c>
      <c r="G8765" t="s">
        <v>181</v>
      </c>
      <c r="H8765" s="2" t="s">
        <v>15</v>
      </c>
      <c r="I8765" t="s">
        <v>91</v>
      </c>
      <c r="J8765" t="s">
        <v>16</v>
      </c>
      <c r="K8765" t="s">
        <v>80</v>
      </c>
      <c r="L8765" s="3">
        <f t="shared" si="272"/>
        <v>37232</v>
      </c>
      <c r="M8765">
        <f t="shared" si="273"/>
        <v>0.26447934716928001</v>
      </c>
      <c r="N8765">
        <v>37232</v>
      </c>
    </row>
    <row r="8766" spans="1:14" x14ac:dyDescent="0.3">
      <c r="A8766">
        <v>-88.952805555555599</v>
      </c>
      <c r="B8766">
        <v>38.937083333333298</v>
      </c>
      <c r="C8766" s="2" t="s">
        <v>14</v>
      </c>
      <c r="D8766" t="s">
        <v>89</v>
      </c>
      <c r="E8766" s="3">
        <v>37231</v>
      </c>
      <c r="F8766">
        <v>5.89</v>
      </c>
      <c r="G8766" t="s">
        <v>181</v>
      </c>
      <c r="H8766" s="2" t="s">
        <v>15</v>
      </c>
      <c r="I8766" t="s">
        <v>91</v>
      </c>
      <c r="J8766" t="s">
        <v>16</v>
      </c>
      <c r="K8766" t="s">
        <v>80</v>
      </c>
      <c r="L8766" s="3">
        <f t="shared" si="272"/>
        <v>37231</v>
      </c>
      <c r="M8766">
        <f t="shared" si="273"/>
        <v>0.16678622642687999</v>
      </c>
      <c r="N8766">
        <v>37231</v>
      </c>
    </row>
    <row r="8767" spans="1:14" x14ac:dyDescent="0.3">
      <c r="A8767">
        <v>-88.952805555555599</v>
      </c>
      <c r="B8767">
        <v>38.937083333333298</v>
      </c>
      <c r="C8767" s="2" t="s">
        <v>14</v>
      </c>
      <c r="D8767" t="s">
        <v>89</v>
      </c>
      <c r="E8767" s="3">
        <v>37230</v>
      </c>
      <c r="F8767">
        <v>5.2</v>
      </c>
      <c r="G8767" t="s">
        <v>181</v>
      </c>
      <c r="H8767" s="2" t="s">
        <v>15</v>
      </c>
      <c r="I8767" t="s">
        <v>91</v>
      </c>
      <c r="J8767" t="s">
        <v>16</v>
      </c>
      <c r="K8767" t="s">
        <v>80</v>
      </c>
      <c r="L8767" s="3">
        <f t="shared" si="272"/>
        <v>37230</v>
      </c>
      <c r="M8767">
        <f t="shared" si="273"/>
        <v>0.1472476022784</v>
      </c>
      <c r="N8767">
        <v>37230</v>
      </c>
    </row>
    <row r="8768" spans="1:14" x14ac:dyDescent="0.3">
      <c r="A8768">
        <v>-88.952805555555599</v>
      </c>
      <c r="B8768">
        <v>38.937083333333298</v>
      </c>
      <c r="C8768" s="2" t="s">
        <v>14</v>
      </c>
      <c r="D8768" t="s">
        <v>89</v>
      </c>
      <c r="E8768" s="3">
        <v>37229</v>
      </c>
      <c r="F8768">
        <v>6.46</v>
      </c>
      <c r="G8768" t="s">
        <v>181</v>
      </c>
      <c r="H8768" s="2" t="s">
        <v>15</v>
      </c>
      <c r="I8768" t="s">
        <v>91</v>
      </c>
      <c r="J8768" t="s">
        <v>16</v>
      </c>
      <c r="K8768" t="s">
        <v>80</v>
      </c>
      <c r="L8768" s="3">
        <f t="shared" si="272"/>
        <v>37229</v>
      </c>
      <c r="M8768">
        <f t="shared" si="273"/>
        <v>0.18292682898432</v>
      </c>
      <c r="N8768">
        <v>37229</v>
      </c>
    </row>
    <row r="8769" spans="1:14" x14ac:dyDescent="0.3">
      <c r="A8769">
        <v>-88.952805555555599</v>
      </c>
      <c r="B8769">
        <v>38.937083333333298</v>
      </c>
      <c r="C8769" s="2" t="s">
        <v>14</v>
      </c>
      <c r="D8769" t="s">
        <v>89</v>
      </c>
      <c r="E8769" s="3">
        <v>37228</v>
      </c>
      <c r="F8769">
        <v>9.35</v>
      </c>
      <c r="G8769" t="s">
        <v>181</v>
      </c>
      <c r="H8769" s="2" t="s">
        <v>15</v>
      </c>
      <c r="I8769" t="s">
        <v>91</v>
      </c>
      <c r="J8769" t="s">
        <v>16</v>
      </c>
      <c r="K8769" t="s">
        <v>80</v>
      </c>
      <c r="L8769" s="3">
        <f t="shared" si="272"/>
        <v>37228</v>
      </c>
      <c r="M8769">
        <f t="shared" si="273"/>
        <v>0.26476251563519998</v>
      </c>
      <c r="N8769">
        <v>37228</v>
      </c>
    </row>
    <row r="8770" spans="1:14" x14ac:dyDescent="0.3">
      <c r="A8770">
        <v>-88.952805555555599</v>
      </c>
      <c r="B8770">
        <v>38.937083333333298</v>
      </c>
      <c r="C8770" s="2" t="s">
        <v>14</v>
      </c>
      <c r="D8770" t="s">
        <v>89</v>
      </c>
      <c r="E8770" s="3">
        <v>37227</v>
      </c>
      <c r="F8770">
        <v>17.100000000000001</v>
      </c>
      <c r="G8770" t="s">
        <v>181</v>
      </c>
      <c r="H8770" s="2" t="s">
        <v>15</v>
      </c>
      <c r="I8770" t="s">
        <v>91</v>
      </c>
      <c r="J8770" t="s">
        <v>16</v>
      </c>
      <c r="K8770" t="s">
        <v>80</v>
      </c>
      <c r="L8770" s="3">
        <f t="shared" si="272"/>
        <v>37227</v>
      </c>
      <c r="M8770">
        <f t="shared" si="273"/>
        <v>0.48421807672320005</v>
      </c>
      <c r="N8770">
        <v>37227</v>
      </c>
    </row>
    <row r="8771" spans="1:14" x14ac:dyDescent="0.3">
      <c r="A8771">
        <v>-88.952805555555599</v>
      </c>
      <c r="B8771">
        <v>38.937083333333298</v>
      </c>
      <c r="C8771" s="2" t="s">
        <v>14</v>
      </c>
      <c r="D8771" t="s">
        <v>89</v>
      </c>
      <c r="E8771" s="3">
        <v>37226</v>
      </c>
      <c r="F8771">
        <v>44.4</v>
      </c>
      <c r="G8771" t="s">
        <v>181</v>
      </c>
      <c r="H8771" s="2" t="s">
        <v>15</v>
      </c>
      <c r="I8771" t="s">
        <v>91</v>
      </c>
      <c r="J8771" t="s">
        <v>16</v>
      </c>
      <c r="K8771" t="s">
        <v>80</v>
      </c>
      <c r="L8771" s="3">
        <f t="shared" ref="L8771:L8834" si="274">E8771</f>
        <v>37226</v>
      </c>
      <c r="M8771">
        <f t="shared" ref="M8771:M8834" si="275">F8771*0.028316846592</f>
        <v>1.2572679886847999</v>
      </c>
      <c r="N8771">
        <v>37226</v>
      </c>
    </row>
    <row r="8772" spans="1:14" x14ac:dyDescent="0.3">
      <c r="A8772">
        <v>-88.952805555555599</v>
      </c>
      <c r="B8772">
        <v>38.937083333333298</v>
      </c>
      <c r="C8772" s="2" t="s">
        <v>14</v>
      </c>
      <c r="D8772" t="s">
        <v>89</v>
      </c>
      <c r="E8772" s="3">
        <v>37225</v>
      </c>
      <c r="F8772">
        <v>180</v>
      </c>
      <c r="G8772" t="s">
        <v>181</v>
      </c>
      <c r="H8772" s="2" t="s">
        <v>15</v>
      </c>
      <c r="I8772" t="s">
        <v>91</v>
      </c>
      <c r="J8772" t="s">
        <v>16</v>
      </c>
      <c r="K8772" t="s">
        <v>80</v>
      </c>
      <c r="L8772" s="3">
        <f t="shared" si="274"/>
        <v>37225</v>
      </c>
      <c r="M8772">
        <f t="shared" si="275"/>
        <v>5.0970323865600005</v>
      </c>
      <c r="N8772">
        <v>37225</v>
      </c>
    </row>
    <row r="8773" spans="1:14" x14ac:dyDescent="0.3">
      <c r="A8773">
        <v>-88.952805555555599</v>
      </c>
      <c r="B8773">
        <v>38.937083333333298</v>
      </c>
      <c r="C8773" s="2" t="s">
        <v>14</v>
      </c>
      <c r="D8773" t="s">
        <v>89</v>
      </c>
      <c r="E8773" s="3">
        <v>37224</v>
      </c>
      <c r="F8773">
        <v>12</v>
      </c>
      <c r="G8773" t="s">
        <v>181</v>
      </c>
      <c r="H8773" s="2" t="s">
        <v>15</v>
      </c>
      <c r="I8773" t="s">
        <v>91</v>
      </c>
      <c r="J8773" t="s">
        <v>16</v>
      </c>
      <c r="K8773" t="s">
        <v>80</v>
      </c>
      <c r="L8773" s="3">
        <f t="shared" si="274"/>
        <v>37224</v>
      </c>
      <c r="M8773">
        <f t="shared" si="275"/>
        <v>0.33980215910400002</v>
      </c>
      <c r="N8773">
        <v>37224</v>
      </c>
    </row>
    <row r="8774" spans="1:14" x14ac:dyDescent="0.3">
      <c r="A8774">
        <v>-88.952805555555599</v>
      </c>
      <c r="B8774">
        <v>38.937083333333298</v>
      </c>
      <c r="C8774" s="2" t="s">
        <v>14</v>
      </c>
      <c r="D8774" t="s">
        <v>89</v>
      </c>
      <c r="E8774" s="3">
        <v>37223</v>
      </c>
      <c r="F8774">
        <v>2.66</v>
      </c>
      <c r="G8774" t="s">
        <v>181</v>
      </c>
      <c r="H8774" s="2" t="s">
        <v>15</v>
      </c>
      <c r="I8774" t="s">
        <v>91</v>
      </c>
      <c r="J8774" t="s">
        <v>16</v>
      </c>
      <c r="K8774" t="s">
        <v>80</v>
      </c>
      <c r="L8774" s="3">
        <f t="shared" si="274"/>
        <v>37223</v>
      </c>
      <c r="M8774">
        <f t="shared" si="275"/>
        <v>7.5322811934719999E-2</v>
      </c>
      <c r="N8774">
        <v>37223</v>
      </c>
    </row>
    <row r="8775" spans="1:14" x14ac:dyDescent="0.3">
      <c r="A8775">
        <v>-88.952805555555599</v>
      </c>
      <c r="B8775">
        <v>38.937083333333298</v>
      </c>
      <c r="C8775" s="2" t="s">
        <v>14</v>
      </c>
      <c r="D8775" t="s">
        <v>89</v>
      </c>
      <c r="E8775" s="3">
        <v>37222</v>
      </c>
      <c r="F8775">
        <v>2.34</v>
      </c>
      <c r="G8775" t="s">
        <v>181</v>
      </c>
      <c r="H8775" s="2" t="s">
        <v>15</v>
      </c>
      <c r="I8775" t="s">
        <v>91</v>
      </c>
      <c r="J8775" t="s">
        <v>16</v>
      </c>
      <c r="K8775" t="s">
        <v>80</v>
      </c>
      <c r="L8775" s="3">
        <f t="shared" si="274"/>
        <v>37222</v>
      </c>
      <c r="M8775">
        <f t="shared" si="275"/>
        <v>6.6261421025280001E-2</v>
      </c>
      <c r="N8775">
        <v>37222</v>
      </c>
    </row>
    <row r="8776" spans="1:14" x14ac:dyDescent="0.3">
      <c r="A8776">
        <v>-88.952805555555599</v>
      </c>
      <c r="B8776">
        <v>38.937083333333298</v>
      </c>
      <c r="C8776" s="2" t="s">
        <v>14</v>
      </c>
      <c r="D8776" t="s">
        <v>89</v>
      </c>
      <c r="E8776" s="3">
        <v>37221</v>
      </c>
      <c r="F8776">
        <v>3.25</v>
      </c>
      <c r="G8776" t="s">
        <v>181</v>
      </c>
      <c r="H8776" s="2" t="s">
        <v>15</v>
      </c>
      <c r="I8776" t="s">
        <v>91</v>
      </c>
      <c r="J8776" t="s">
        <v>16</v>
      </c>
      <c r="K8776" t="s">
        <v>80</v>
      </c>
      <c r="L8776" s="3">
        <f t="shared" si="274"/>
        <v>37221</v>
      </c>
      <c r="M8776">
        <f t="shared" si="275"/>
        <v>9.2029751424000009E-2</v>
      </c>
      <c r="N8776">
        <v>37221</v>
      </c>
    </row>
    <row r="8777" spans="1:14" x14ac:dyDescent="0.3">
      <c r="A8777">
        <v>-88.952805555555599</v>
      </c>
      <c r="B8777">
        <v>38.937083333333298</v>
      </c>
      <c r="C8777" s="2" t="s">
        <v>14</v>
      </c>
      <c r="D8777" t="s">
        <v>89</v>
      </c>
      <c r="E8777" s="3">
        <v>37220</v>
      </c>
      <c r="F8777">
        <v>7.18</v>
      </c>
      <c r="G8777" t="s">
        <v>181</v>
      </c>
      <c r="H8777" s="2" t="s">
        <v>15</v>
      </c>
      <c r="I8777" t="s">
        <v>91</v>
      </c>
      <c r="J8777" t="s">
        <v>16</v>
      </c>
      <c r="K8777" t="s">
        <v>80</v>
      </c>
      <c r="L8777" s="3">
        <f t="shared" si="274"/>
        <v>37220</v>
      </c>
      <c r="M8777">
        <f t="shared" si="275"/>
        <v>0.20331495853056</v>
      </c>
      <c r="N8777">
        <v>37220</v>
      </c>
    </row>
    <row r="8778" spans="1:14" x14ac:dyDescent="0.3">
      <c r="A8778">
        <v>-88.952805555555599</v>
      </c>
      <c r="B8778">
        <v>38.937083333333298</v>
      </c>
      <c r="C8778" s="2" t="s">
        <v>14</v>
      </c>
      <c r="D8778" t="s">
        <v>89</v>
      </c>
      <c r="E8778" s="3">
        <v>37219</v>
      </c>
      <c r="F8778">
        <v>5.24</v>
      </c>
      <c r="G8778" t="s">
        <v>181</v>
      </c>
      <c r="H8778" s="2" t="s">
        <v>15</v>
      </c>
      <c r="I8778" t="s">
        <v>91</v>
      </c>
      <c r="J8778" t="s">
        <v>16</v>
      </c>
      <c r="K8778" t="s">
        <v>80</v>
      </c>
      <c r="L8778" s="3">
        <f t="shared" si="274"/>
        <v>37219</v>
      </c>
      <c r="M8778">
        <f t="shared" si="275"/>
        <v>0.14838027614208002</v>
      </c>
      <c r="N8778">
        <v>37219</v>
      </c>
    </row>
    <row r="8779" spans="1:14" x14ac:dyDescent="0.3">
      <c r="A8779">
        <v>-88.952805555555599</v>
      </c>
      <c r="B8779">
        <v>38.937083333333298</v>
      </c>
      <c r="C8779" s="2" t="s">
        <v>14</v>
      </c>
      <c r="D8779" t="s">
        <v>89</v>
      </c>
      <c r="E8779" s="3">
        <v>37218</v>
      </c>
      <c r="F8779">
        <v>1.32</v>
      </c>
      <c r="G8779" t="s">
        <v>181</v>
      </c>
      <c r="H8779" s="2" t="s">
        <v>15</v>
      </c>
      <c r="I8779" t="s">
        <v>91</v>
      </c>
      <c r="J8779" t="s">
        <v>16</v>
      </c>
      <c r="K8779" t="s">
        <v>80</v>
      </c>
      <c r="L8779" s="3">
        <f t="shared" si="274"/>
        <v>37218</v>
      </c>
      <c r="M8779">
        <f t="shared" si="275"/>
        <v>3.7378237501440002E-2</v>
      </c>
      <c r="N8779">
        <v>37218</v>
      </c>
    </row>
    <row r="8780" spans="1:14" x14ac:dyDescent="0.3">
      <c r="A8780">
        <v>-88.952805555555599</v>
      </c>
      <c r="B8780">
        <v>38.937083333333298</v>
      </c>
      <c r="C8780" s="2" t="s">
        <v>14</v>
      </c>
      <c r="D8780" t="s">
        <v>89</v>
      </c>
      <c r="E8780" s="3">
        <v>37217</v>
      </c>
      <c r="F8780">
        <v>1.1599999999999999</v>
      </c>
      <c r="G8780" t="s">
        <v>181</v>
      </c>
      <c r="H8780" s="2" t="s">
        <v>15</v>
      </c>
      <c r="I8780" t="s">
        <v>91</v>
      </c>
      <c r="J8780" t="s">
        <v>16</v>
      </c>
      <c r="K8780" t="s">
        <v>80</v>
      </c>
      <c r="L8780" s="3">
        <f t="shared" si="274"/>
        <v>37217</v>
      </c>
      <c r="M8780">
        <f t="shared" si="275"/>
        <v>3.2847542046719996E-2</v>
      </c>
      <c r="N8780">
        <v>37217</v>
      </c>
    </row>
    <row r="8781" spans="1:14" x14ac:dyDescent="0.3">
      <c r="A8781">
        <v>-88.952805555555599</v>
      </c>
      <c r="B8781">
        <v>38.937083333333298</v>
      </c>
      <c r="C8781" s="2" t="s">
        <v>14</v>
      </c>
      <c r="D8781" t="s">
        <v>89</v>
      </c>
      <c r="E8781" s="3">
        <v>37216</v>
      </c>
      <c r="F8781">
        <v>1.19</v>
      </c>
      <c r="G8781" t="s">
        <v>181</v>
      </c>
      <c r="H8781" s="2" t="s">
        <v>15</v>
      </c>
      <c r="I8781" t="s">
        <v>91</v>
      </c>
      <c r="J8781" t="s">
        <v>16</v>
      </c>
      <c r="K8781" t="s">
        <v>80</v>
      </c>
      <c r="L8781" s="3">
        <f t="shared" si="274"/>
        <v>37216</v>
      </c>
      <c r="M8781">
        <f t="shared" si="275"/>
        <v>3.3697047444480002E-2</v>
      </c>
      <c r="N8781">
        <v>37216</v>
      </c>
    </row>
    <row r="8782" spans="1:14" x14ac:dyDescent="0.3">
      <c r="A8782">
        <v>-88.952805555555599</v>
      </c>
      <c r="B8782">
        <v>38.937083333333298</v>
      </c>
      <c r="C8782" s="2" t="s">
        <v>14</v>
      </c>
      <c r="D8782" t="s">
        <v>89</v>
      </c>
      <c r="E8782" s="3">
        <v>37215</v>
      </c>
      <c r="F8782">
        <v>1.2</v>
      </c>
      <c r="G8782" t="s">
        <v>181</v>
      </c>
      <c r="H8782" s="2" t="s">
        <v>15</v>
      </c>
      <c r="I8782" t="s">
        <v>91</v>
      </c>
      <c r="J8782" t="s">
        <v>16</v>
      </c>
      <c r="K8782" t="s">
        <v>80</v>
      </c>
      <c r="L8782" s="3">
        <f t="shared" si="274"/>
        <v>37215</v>
      </c>
      <c r="M8782">
        <f t="shared" si="275"/>
        <v>3.39802159104E-2</v>
      </c>
      <c r="N8782">
        <v>37215</v>
      </c>
    </row>
    <row r="8783" spans="1:14" x14ac:dyDescent="0.3">
      <c r="A8783">
        <v>-88.952805555555599</v>
      </c>
      <c r="B8783">
        <v>38.937083333333298</v>
      </c>
      <c r="C8783" s="2" t="s">
        <v>14</v>
      </c>
      <c r="D8783" t="s">
        <v>89</v>
      </c>
      <c r="E8783" s="3">
        <v>37214</v>
      </c>
      <c r="F8783">
        <v>1.25</v>
      </c>
      <c r="G8783" t="s">
        <v>178</v>
      </c>
      <c r="H8783" s="2" t="s">
        <v>15</v>
      </c>
      <c r="I8783" t="s">
        <v>91</v>
      </c>
      <c r="J8783" t="s">
        <v>16</v>
      </c>
      <c r="K8783" t="s">
        <v>80</v>
      </c>
      <c r="L8783" s="3">
        <f t="shared" si="274"/>
        <v>37214</v>
      </c>
      <c r="M8783">
        <f t="shared" si="275"/>
        <v>3.539605824E-2</v>
      </c>
      <c r="N8783">
        <v>37214</v>
      </c>
    </row>
    <row r="8784" spans="1:14" x14ac:dyDescent="0.3">
      <c r="A8784">
        <v>-88.952805555555599</v>
      </c>
      <c r="B8784">
        <v>38.937083333333298</v>
      </c>
      <c r="C8784" s="2" t="s">
        <v>14</v>
      </c>
      <c r="D8784" t="s">
        <v>89</v>
      </c>
      <c r="E8784" s="3">
        <v>37213</v>
      </c>
      <c r="F8784">
        <v>1.22</v>
      </c>
      <c r="G8784" t="s">
        <v>178</v>
      </c>
      <c r="H8784" s="2" t="s">
        <v>15</v>
      </c>
      <c r="I8784" t="s">
        <v>91</v>
      </c>
      <c r="J8784" t="s">
        <v>16</v>
      </c>
      <c r="K8784" t="s">
        <v>80</v>
      </c>
      <c r="L8784" s="3">
        <f t="shared" si="274"/>
        <v>37213</v>
      </c>
      <c r="M8784">
        <f t="shared" si="275"/>
        <v>3.4546552842240001E-2</v>
      </c>
      <c r="N8784">
        <v>37213</v>
      </c>
    </row>
    <row r="8785" spans="1:14" x14ac:dyDescent="0.3">
      <c r="A8785">
        <v>-88.952805555555599</v>
      </c>
      <c r="B8785">
        <v>38.937083333333298</v>
      </c>
      <c r="C8785" s="2" t="s">
        <v>14</v>
      </c>
      <c r="D8785" t="s">
        <v>89</v>
      </c>
      <c r="E8785" s="3">
        <v>37212</v>
      </c>
      <c r="F8785">
        <v>1.2</v>
      </c>
      <c r="G8785" t="s">
        <v>181</v>
      </c>
      <c r="H8785" s="2" t="s">
        <v>15</v>
      </c>
      <c r="I8785" t="s">
        <v>91</v>
      </c>
      <c r="J8785" t="s">
        <v>16</v>
      </c>
      <c r="K8785" t="s">
        <v>80</v>
      </c>
      <c r="L8785" s="3">
        <f t="shared" si="274"/>
        <v>37212</v>
      </c>
      <c r="M8785">
        <f t="shared" si="275"/>
        <v>3.39802159104E-2</v>
      </c>
      <c r="N8785">
        <v>37212</v>
      </c>
    </row>
    <row r="8786" spans="1:14" x14ac:dyDescent="0.3">
      <c r="A8786">
        <v>-88.952805555555599</v>
      </c>
      <c r="B8786">
        <v>38.937083333333298</v>
      </c>
      <c r="C8786" s="2" t="s">
        <v>14</v>
      </c>
      <c r="D8786" t="s">
        <v>89</v>
      </c>
      <c r="E8786" s="3">
        <v>37211</v>
      </c>
      <c r="F8786">
        <v>1.2</v>
      </c>
      <c r="G8786" t="s">
        <v>181</v>
      </c>
      <c r="H8786" s="2" t="s">
        <v>15</v>
      </c>
      <c r="I8786" t="s">
        <v>91</v>
      </c>
      <c r="J8786" t="s">
        <v>16</v>
      </c>
      <c r="K8786" t="s">
        <v>80</v>
      </c>
      <c r="L8786" s="3">
        <f t="shared" si="274"/>
        <v>37211</v>
      </c>
      <c r="M8786">
        <f t="shared" si="275"/>
        <v>3.39802159104E-2</v>
      </c>
      <c r="N8786">
        <v>37211</v>
      </c>
    </row>
    <row r="8787" spans="1:14" x14ac:dyDescent="0.3">
      <c r="A8787">
        <v>-88.952805555555599</v>
      </c>
      <c r="B8787">
        <v>38.937083333333298</v>
      </c>
      <c r="C8787" s="2" t="s">
        <v>14</v>
      </c>
      <c r="D8787" t="s">
        <v>89</v>
      </c>
      <c r="E8787" s="3">
        <v>37210</v>
      </c>
      <c r="F8787">
        <v>1.2</v>
      </c>
      <c r="G8787" t="s">
        <v>181</v>
      </c>
      <c r="H8787" s="2" t="s">
        <v>15</v>
      </c>
      <c r="I8787" t="s">
        <v>91</v>
      </c>
      <c r="J8787" t="s">
        <v>16</v>
      </c>
      <c r="K8787" t="s">
        <v>80</v>
      </c>
      <c r="L8787" s="3">
        <f t="shared" si="274"/>
        <v>37210</v>
      </c>
      <c r="M8787">
        <f t="shared" si="275"/>
        <v>3.39802159104E-2</v>
      </c>
      <c r="N8787">
        <v>37210</v>
      </c>
    </row>
    <row r="8788" spans="1:14" x14ac:dyDescent="0.3">
      <c r="A8788">
        <v>-88.952805555555599</v>
      </c>
      <c r="B8788">
        <v>38.937083333333298</v>
      </c>
      <c r="C8788" s="2" t="s">
        <v>14</v>
      </c>
      <c r="D8788" t="s">
        <v>89</v>
      </c>
      <c r="E8788" s="3">
        <v>37209</v>
      </c>
      <c r="F8788">
        <v>1.2</v>
      </c>
      <c r="G8788" t="s">
        <v>181</v>
      </c>
      <c r="H8788" s="2" t="s">
        <v>15</v>
      </c>
      <c r="I8788" t="s">
        <v>91</v>
      </c>
      <c r="J8788" t="s">
        <v>16</v>
      </c>
      <c r="K8788" t="s">
        <v>80</v>
      </c>
      <c r="L8788" s="3">
        <f t="shared" si="274"/>
        <v>37209</v>
      </c>
      <c r="M8788">
        <f t="shared" si="275"/>
        <v>3.39802159104E-2</v>
      </c>
      <c r="N8788">
        <v>37209</v>
      </c>
    </row>
    <row r="8789" spans="1:14" x14ac:dyDescent="0.3">
      <c r="A8789">
        <v>-88.952805555555599</v>
      </c>
      <c r="B8789">
        <v>38.937083333333298</v>
      </c>
      <c r="C8789" s="2" t="s">
        <v>14</v>
      </c>
      <c r="D8789" t="s">
        <v>89</v>
      </c>
      <c r="E8789" s="3">
        <v>37208</v>
      </c>
      <c r="F8789">
        <v>1.2</v>
      </c>
      <c r="G8789" t="s">
        <v>181</v>
      </c>
      <c r="H8789" s="2" t="s">
        <v>15</v>
      </c>
      <c r="I8789" t="s">
        <v>91</v>
      </c>
      <c r="J8789" t="s">
        <v>16</v>
      </c>
      <c r="K8789" t="s">
        <v>80</v>
      </c>
      <c r="L8789" s="3">
        <f t="shared" si="274"/>
        <v>37208</v>
      </c>
      <c r="M8789">
        <f t="shared" si="275"/>
        <v>3.39802159104E-2</v>
      </c>
      <c r="N8789">
        <v>37208</v>
      </c>
    </row>
    <row r="8790" spans="1:14" x14ac:dyDescent="0.3">
      <c r="A8790">
        <v>-88.952805555555599</v>
      </c>
      <c r="B8790">
        <v>38.937083333333298</v>
      </c>
      <c r="C8790" s="2" t="s">
        <v>14</v>
      </c>
      <c r="D8790" t="s">
        <v>89</v>
      </c>
      <c r="E8790" s="3">
        <v>37207</v>
      </c>
      <c r="F8790">
        <v>1.2</v>
      </c>
      <c r="G8790" t="s">
        <v>181</v>
      </c>
      <c r="H8790" s="2" t="s">
        <v>15</v>
      </c>
      <c r="I8790" t="s">
        <v>91</v>
      </c>
      <c r="J8790" t="s">
        <v>16</v>
      </c>
      <c r="K8790" t="s">
        <v>80</v>
      </c>
      <c r="L8790" s="3">
        <f t="shared" si="274"/>
        <v>37207</v>
      </c>
      <c r="M8790">
        <f t="shared" si="275"/>
        <v>3.39802159104E-2</v>
      </c>
      <c r="N8790">
        <v>37207</v>
      </c>
    </row>
    <row r="8791" spans="1:14" x14ac:dyDescent="0.3">
      <c r="A8791">
        <v>-88.952805555555599</v>
      </c>
      <c r="B8791">
        <v>38.937083333333298</v>
      </c>
      <c r="C8791" s="2" t="s">
        <v>14</v>
      </c>
      <c r="D8791" t="s">
        <v>89</v>
      </c>
      <c r="E8791" s="3">
        <v>37206</v>
      </c>
      <c r="F8791">
        <v>1.26</v>
      </c>
      <c r="G8791" t="s">
        <v>181</v>
      </c>
      <c r="H8791" s="2" t="s">
        <v>15</v>
      </c>
      <c r="I8791" t="s">
        <v>91</v>
      </c>
      <c r="J8791" t="s">
        <v>16</v>
      </c>
      <c r="K8791" t="s">
        <v>80</v>
      </c>
      <c r="L8791" s="3">
        <f t="shared" si="274"/>
        <v>37206</v>
      </c>
      <c r="M8791">
        <f t="shared" si="275"/>
        <v>3.5679226705920004E-2</v>
      </c>
      <c r="N8791">
        <v>37206</v>
      </c>
    </row>
    <row r="8792" spans="1:14" x14ac:dyDescent="0.3">
      <c r="A8792">
        <v>-88.952805555555599</v>
      </c>
      <c r="B8792">
        <v>38.937083333333298</v>
      </c>
      <c r="C8792" s="2" t="s">
        <v>14</v>
      </c>
      <c r="D8792" t="s">
        <v>89</v>
      </c>
      <c r="E8792" s="3">
        <v>37205</v>
      </c>
      <c r="F8792">
        <v>1.32</v>
      </c>
      <c r="G8792" t="s">
        <v>181</v>
      </c>
      <c r="H8792" s="2" t="s">
        <v>15</v>
      </c>
      <c r="I8792" t="s">
        <v>91</v>
      </c>
      <c r="J8792" t="s">
        <v>16</v>
      </c>
      <c r="K8792" t="s">
        <v>80</v>
      </c>
      <c r="L8792" s="3">
        <f t="shared" si="274"/>
        <v>37205</v>
      </c>
      <c r="M8792">
        <f t="shared" si="275"/>
        <v>3.7378237501440002E-2</v>
      </c>
      <c r="N8792">
        <v>37205</v>
      </c>
    </row>
    <row r="8793" spans="1:14" x14ac:dyDescent="0.3">
      <c r="A8793">
        <v>-88.952805555555599</v>
      </c>
      <c r="B8793">
        <v>38.937083333333298</v>
      </c>
      <c r="C8793" s="2" t="s">
        <v>14</v>
      </c>
      <c r="D8793" t="s">
        <v>89</v>
      </c>
      <c r="E8793" s="3">
        <v>37204</v>
      </c>
      <c r="F8793">
        <v>1.4</v>
      </c>
      <c r="G8793" t="s">
        <v>181</v>
      </c>
      <c r="H8793" s="2" t="s">
        <v>15</v>
      </c>
      <c r="I8793" t="s">
        <v>91</v>
      </c>
      <c r="J8793" t="s">
        <v>16</v>
      </c>
      <c r="K8793" t="s">
        <v>80</v>
      </c>
      <c r="L8793" s="3">
        <f t="shared" si="274"/>
        <v>37204</v>
      </c>
      <c r="M8793">
        <f t="shared" si="275"/>
        <v>3.9643585228800002E-2</v>
      </c>
      <c r="N8793">
        <v>37204</v>
      </c>
    </row>
    <row r="8794" spans="1:14" x14ac:dyDescent="0.3">
      <c r="A8794">
        <v>-88.952805555555599</v>
      </c>
      <c r="B8794">
        <v>38.937083333333298</v>
      </c>
      <c r="C8794" s="2" t="s">
        <v>14</v>
      </c>
      <c r="D8794" t="s">
        <v>89</v>
      </c>
      <c r="E8794" s="3">
        <v>37203</v>
      </c>
      <c r="F8794">
        <v>1.48</v>
      </c>
      <c r="G8794" t="s">
        <v>181</v>
      </c>
      <c r="H8794" s="2" t="s">
        <v>15</v>
      </c>
      <c r="I8794" t="s">
        <v>91</v>
      </c>
      <c r="J8794" t="s">
        <v>16</v>
      </c>
      <c r="K8794" t="s">
        <v>80</v>
      </c>
      <c r="L8794" s="3">
        <f t="shared" si="274"/>
        <v>37203</v>
      </c>
      <c r="M8794">
        <f t="shared" si="275"/>
        <v>4.1908932956160001E-2</v>
      </c>
      <c r="N8794">
        <v>37203</v>
      </c>
    </row>
    <row r="8795" spans="1:14" x14ac:dyDescent="0.3">
      <c r="A8795">
        <v>-88.952805555555599</v>
      </c>
      <c r="B8795">
        <v>38.937083333333298</v>
      </c>
      <c r="C8795" s="2" t="s">
        <v>14</v>
      </c>
      <c r="D8795" t="s">
        <v>89</v>
      </c>
      <c r="E8795" s="3">
        <v>37202</v>
      </c>
      <c r="F8795">
        <v>1.3</v>
      </c>
      <c r="G8795" t="s">
        <v>181</v>
      </c>
      <c r="H8795" s="2" t="s">
        <v>15</v>
      </c>
      <c r="I8795" t="s">
        <v>91</v>
      </c>
      <c r="J8795" t="s">
        <v>16</v>
      </c>
      <c r="K8795" t="s">
        <v>80</v>
      </c>
      <c r="L8795" s="3">
        <f t="shared" si="274"/>
        <v>37202</v>
      </c>
      <c r="M8795">
        <f t="shared" si="275"/>
        <v>3.6811900569600001E-2</v>
      </c>
      <c r="N8795">
        <v>37202</v>
      </c>
    </row>
    <row r="8796" spans="1:14" x14ac:dyDescent="0.3">
      <c r="A8796">
        <v>-88.952805555555599</v>
      </c>
      <c r="B8796">
        <v>38.937083333333298</v>
      </c>
      <c r="C8796" s="2" t="s">
        <v>14</v>
      </c>
      <c r="D8796" t="s">
        <v>89</v>
      </c>
      <c r="E8796" s="3">
        <v>37201</v>
      </c>
      <c r="F8796">
        <v>1.35</v>
      </c>
      <c r="G8796" t="s">
        <v>181</v>
      </c>
      <c r="H8796" s="2" t="s">
        <v>15</v>
      </c>
      <c r="I8796" t="s">
        <v>91</v>
      </c>
      <c r="J8796" t="s">
        <v>16</v>
      </c>
      <c r="K8796" t="s">
        <v>80</v>
      </c>
      <c r="L8796" s="3">
        <f t="shared" si="274"/>
        <v>37201</v>
      </c>
      <c r="M8796">
        <f t="shared" si="275"/>
        <v>3.8227742899200001E-2</v>
      </c>
      <c r="N8796">
        <v>37201</v>
      </c>
    </row>
    <row r="8797" spans="1:14" x14ac:dyDescent="0.3">
      <c r="A8797">
        <v>-88.952805555555599</v>
      </c>
      <c r="B8797">
        <v>38.937083333333298</v>
      </c>
      <c r="C8797" s="2" t="s">
        <v>14</v>
      </c>
      <c r="D8797" t="s">
        <v>89</v>
      </c>
      <c r="E8797" s="3">
        <v>37200</v>
      </c>
      <c r="F8797">
        <v>1.41</v>
      </c>
      <c r="G8797" t="s">
        <v>181</v>
      </c>
      <c r="H8797" s="2" t="s">
        <v>15</v>
      </c>
      <c r="I8797" t="s">
        <v>91</v>
      </c>
      <c r="J8797" t="s">
        <v>16</v>
      </c>
      <c r="K8797" t="s">
        <v>80</v>
      </c>
      <c r="L8797" s="3">
        <f t="shared" si="274"/>
        <v>37200</v>
      </c>
      <c r="M8797">
        <f t="shared" si="275"/>
        <v>3.9926753694719999E-2</v>
      </c>
      <c r="N8797">
        <v>37200</v>
      </c>
    </row>
    <row r="8798" spans="1:14" x14ac:dyDescent="0.3">
      <c r="A8798">
        <v>-88.952805555555599</v>
      </c>
      <c r="B8798">
        <v>38.937083333333298</v>
      </c>
      <c r="C8798" s="2" t="s">
        <v>14</v>
      </c>
      <c r="D8798" t="s">
        <v>89</v>
      </c>
      <c r="E8798" s="3">
        <v>37199</v>
      </c>
      <c r="F8798">
        <v>1.47</v>
      </c>
      <c r="G8798" t="s">
        <v>181</v>
      </c>
      <c r="H8798" s="2" t="s">
        <v>15</v>
      </c>
      <c r="I8798" t="s">
        <v>91</v>
      </c>
      <c r="J8798" t="s">
        <v>16</v>
      </c>
      <c r="K8798" t="s">
        <v>80</v>
      </c>
      <c r="L8798" s="3">
        <f t="shared" si="274"/>
        <v>37199</v>
      </c>
      <c r="M8798">
        <f t="shared" si="275"/>
        <v>4.1625764490239997E-2</v>
      </c>
      <c r="N8798">
        <v>37199</v>
      </c>
    </row>
    <row r="8799" spans="1:14" x14ac:dyDescent="0.3">
      <c r="A8799">
        <v>-88.952805555555599</v>
      </c>
      <c r="B8799">
        <v>38.937083333333298</v>
      </c>
      <c r="C8799" s="2" t="s">
        <v>14</v>
      </c>
      <c r="D8799" t="s">
        <v>89</v>
      </c>
      <c r="E8799" s="3">
        <v>37198</v>
      </c>
      <c r="F8799">
        <v>1.54</v>
      </c>
      <c r="G8799" t="s">
        <v>178</v>
      </c>
      <c r="H8799" s="2" t="s">
        <v>15</v>
      </c>
      <c r="I8799" t="s">
        <v>91</v>
      </c>
      <c r="J8799" t="s">
        <v>16</v>
      </c>
      <c r="K8799" t="s">
        <v>80</v>
      </c>
      <c r="L8799" s="3">
        <f t="shared" si="274"/>
        <v>37198</v>
      </c>
      <c r="M8799">
        <f t="shared" si="275"/>
        <v>4.3607943751679999E-2</v>
      </c>
      <c r="N8799">
        <v>37198</v>
      </c>
    </row>
    <row r="8800" spans="1:14" x14ac:dyDescent="0.3">
      <c r="A8800">
        <v>-88.952805555555599</v>
      </c>
      <c r="B8800">
        <v>38.937083333333298</v>
      </c>
      <c r="C8800" s="2" t="s">
        <v>14</v>
      </c>
      <c r="D8800" t="s">
        <v>89</v>
      </c>
      <c r="E8800" s="3">
        <v>37197</v>
      </c>
      <c r="F8800">
        <v>1.53</v>
      </c>
      <c r="G8800" t="s">
        <v>178</v>
      </c>
      <c r="H8800" s="2" t="s">
        <v>15</v>
      </c>
      <c r="I8800" t="s">
        <v>91</v>
      </c>
      <c r="J8800" t="s">
        <v>16</v>
      </c>
      <c r="K8800" t="s">
        <v>80</v>
      </c>
      <c r="L8800" s="3">
        <f t="shared" si="274"/>
        <v>37197</v>
      </c>
      <c r="M8800">
        <f t="shared" si="275"/>
        <v>4.3324775285760002E-2</v>
      </c>
      <c r="N8800">
        <v>37197</v>
      </c>
    </row>
    <row r="8801" spans="1:14" x14ac:dyDescent="0.3">
      <c r="A8801">
        <v>-88.952805555555599</v>
      </c>
      <c r="B8801">
        <v>38.937083333333298</v>
      </c>
      <c r="C8801" s="2" t="s">
        <v>14</v>
      </c>
      <c r="D8801" t="s">
        <v>89</v>
      </c>
      <c r="E8801" s="3">
        <v>37196</v>
      </c>
      <c r="F8801">
        <v>1.59</v>
      </c>
      <c r="G8801" t="s">
        <v>181</v>
      </c>
      <c r="H8801" s="2" t="s">
        <v>15</v>
      </c>
      <c r="I8801" t="s">
        <v>91</v>
      </c>
      <c r="J8801" t="s">
        <v>16</v>
      </c>
      <c r="K8801" t="s">
        <v>80</v>
      </c>
      <c r="L8801" s="3">
        <f t="shared" si="274"/>
        <v>37196</v>
      </c>
      <c r="M8801">
        <f t="shared" si="275"/>
        <v>4.5023786081280007E-2</v>
      </c>
      <c r="N8801">
        <v>37196</v>
      </c>
    </row>
    <row r="8802" spans="1:14" x14ac:dyDescent="0.3">
      <c r="A8802">
        <v>-88.952805555555599</v>
      </c>
      <c r="B8802">
        <v>38.937083333333298</v>
      </c>
      <c r="C8802" s="2" t="s">
        <v>14</v>
      </c>
      <c r="D8802" t="s">
        <v>89</v>
      </c>
      <c r="E8802" s="3">
        <v>37195</v>
      </c>
      <c r="F8802">
        <v>1.81</v>
      </c>
      <c r="G8802" t="s">
        <v>181</v>
      </c>
      <c r="H8802" s="2" t="s">
        <v>15</v>
      </c>
      <c r="I8802" t="s">
        <v>91</v>
      </c>
      <c r="J8802" t="s">
        <v>16</v>
      </c>
      <c r="K8802" t="s">
        <v>80</v>
      </c>
      <c r="L8802" s="3">
        <f t="shared" si="274"/>
        <v>37195</v>
      </c>
      <c r="M8802">
        <f t="shared" si="275"/>
        <v>5.1253492331520004E-2</v>
      </c>
      <c r="N8802">
        <v>37195</v>
      </c>
    </row>
    <row r="8803" spans="1:14" x14ac:dyDescent="0.3">
      <c r="A8803">
        <v>-88.952805555555599</v>
      </c>
      <c r="B8803">
        <v>38.937083333333298</v>
      </c>
      <c r="C8803" s="2" t="s">
        <v>14</v>
      </c>
      <c r="D8803" t="s">
        <v>89</v>
      </c>
      <c r="E8803" s="3">
        <v>37194</v>
      </c>
      <c r="F8803">
        <v>2.16</v>
      </c>
      <c r="G8803" t="s">
        <v>181</v>
      </c>
      <c r="H8803" s="2" t="s">
        <v>15</v>
      </c>
      <c r="I8803" t="s">
        <v>91</v>
      </c>
      <c r="J8803" t="s">
        <v>16</v>
      </c>
      <c r="K8803" t="s">
        <v>80</v>
      </c>
      <c r="L8803" s="3">
        <f t="shared" si="274"/>
        <v>37194</v>
      </c>
      <c r="M8803">
        <f t="shared" si="275"/>
        <v>6.1164388638720008E-2</v>
      </c>
      <c r="N8803">
        <v>37194</v>
      </c>
    </row>
    <row r="8804" spans="1:14" x14ac:dyDescent="0.3">
      <c r="A8804">
        <v>-88.952805555555599</v>
      </c>
      <c r="B8804">
        <v>38.937083333333298</v>
      </c>
      <c r="C8804" s="2" t="s">
        <v>14</v>
      </c>
      <c r="D8804" t="s">
        <v>89</v>
      </c>
      <c r="E8804" s="3">
        <v>37193</v>
      </c>
      <c r="F8804">
        <v>2.68</v>
      </c>
      <c r="G8804" t="s">
        <v>181</v>
      </c>
      <c r="H8804" s="2" t="s">
        <v>15</v>
      </c>
      <c r="I8804" t="s">
        <v>91</v>
      </c>
      <c r="J8804" t="s">
        <v>16</v>
      </c>
      <c r="K8804" t="s">
        <v>80</v>
      </c>
      <c r="L8804" s="3">
        <f t="shared" si="274"/>
        <v>37193</v>
      </c>
      <c r="M8804">
        <f t="shared" si="275"/>
        <v>7.5889148866560008E-2</v>
      </c>
      <c r="N8804">
        <v>37193</v>
      </c>
    </row>
    <row r="8805" spans="1:14" x14ac:dyDescent="0.3">
      <c r="A8805">
        <v>-88.952805555555599</v>
      </c>
      <c r="B8805">
        <v>38.937083333333298</v>
      </c>
      <c r="C8805" s="2" t="s">
        <v>14</v>
      </c>
      <c r="D8805" t="s">
        <v>89</v>
      </c>
      <c r="E8805" s="3">
        <v>37192</v>
      </c>
      <c r="F8805">
        <v>3.74</v>
      </c>
      <c r="G8805" t="s">
        <v>181</v>
      </c>
      <c r="H8805" s="2" t="s">
        <v>15</v>
      </c>
      <c r="I8805" t="s">
        <v>91</v>
      </c>
      <c r="J8805" t="s">
        <v>16</v>
      </c>
      <c r="K8805" t="s">
        <v>80</v>
      </c>
      <c r="L8805" s="3">
        <f t="shared" si="274"/>
        <v>37192</v>
      </c>
      <c r="M8805">
        <f t="shared" si="275"/>
        <v>0.10590500625408</v>
      </c>
      <c r="N8805">
        <v>37192</v>
      </c>
    </row>
    <row r="8806" spans="1:14" x14ac:dyDescent="0.3">
      <c r="A8806">
        <v>-88.952805555555599</v>
      </c>
      <c r="B8806">
        <v>38.937083333333298</v>
      </c>
      <c r="C8806" s="2" t="s">
        <v>14</v>
      </c>
      <c r="D8806" t="s">
        <v>89</v>
      </c>
      <c r="E8806" s="3">
        <v>37191</v>
      </c>
      <c r="F8806">
        <v>6.36</v>
      </c>
      <c r="G8806" t="s">
        <v>181</v>
      </c>
      <c r="H8806" s="2" t="s">
        <v>15</v>
      </c>
      <c r="I8806" t="s">
        <v>91</v>
      </c>
      <c r="J8806" t="s">
        <v>16</v>
      </c>
      <c r="K8806" t="s">
        <v>80</v>
      </c>
      <c r="L8806" s="3">
        <f t="shared" si="274"/>
        <v>37191</v>
      </c>
      <c r="M8806">
        <f t="shared" si="275"/>
        <v>0.18009514432512003</v>
      </c>
      <c r="N8806">
        <v>37191</v>
      </c>
    </row>
    <row r="8807" spans="1:14" x14ac:dyDescent="0.3">
      <c r="A8807">
        <v>-88.952805555555599</v>
      </c>
      <c r="B8807">
        <v>38.937083333333298</v>
      </c>
      <c r="C8807" s="2" t="s">
        <v>14</v>
      </c>
      <c r="D8807" t="s">
        <v>89</v>
      </c>
      <c r="E8807" s="3">
        <v>37190</v>
      </c>
      <c r="F8807">
        <v>16.3</v>
      </c>
      <c r="G8807" t="s">
        <v>181</v>
      </c>
      <c r="H8807" s="2" t="s">
        <v>15</v>
      </c>
      <c r="I8807" t="s">
        <v>91</v>
      </c>
      <c r="J8807" t="s">
        <v>16</v>
      </c>
      <c r="K8807" t="s">
        <v>80</v>
      </c>
      <c r="L8807" s="3">
        <f t="shared" si="274"/>
        <v>37190</v>
      </c>
      <c r="M8807">
        <f t="shared" si="275"/>
        <v>0.46156459944960004</v>
      </c>
      <c r="N8807">
        <v>37190</v>
      </c>
    </row>
    <row r="8808" spans="1:14" x14ac:dyDescent="0.3">
      <c r="A8808">
        <v>-88.952805555555599</v>
      </c>
      <c r="B8808">
        <v>38.937083333333298</v>
      </c>
      <c r="C8808" s="2" t="s">
        <v>14</v>
      </c>
      <c r="D8808" t="s">
        <v>89</v>
      </c>
      <c r="E8808" s="3">
        <v>37189</v>
      </c>
      <c r="F8808">
        <v>87.9</v>
      </c>
      <c r="G8808" t="s">
        <v>181</v>
      </c>
      <c r="H8808" s="2" t="s">
        <v>15</v>
      </c>
      <c r="I8808" t="s">
        <v>91</v>
      </c>
      <c r="J8808" t="s">
        <v>16</v>
      </c>
      <c r="K8808" t="s">
        <v>80</v>
      </c>
      <c r="L8808" s="3">
        <f t="shared" si="274"/>
        <v>37189</v>
      </c>
      <c r="M8808">
        <f t="shared" si="275"/>
        <v>2.4890508154368001</v>
      </c>
      <c r="N8808">
        <v>37189</v>
      </c>
    </row>
    <row r="8809" spans="1:14" x14ac:dyDescent="0.3">
      <c r="A8809">
        <v>-88.952805555555599</v>
      </c>
      <c r="B8809">
        <v>38.937083333333298</v>
      </c>
      <c r="C8809" s="2" t="s">
        <v>14</v>
      </c>
      <c r="D8809" t="s">
        <v>89</v>
      </c>
      <c r="E8809" s="3">
        <v>37188</v>
      </c>
      <c r="F8809">
        <v>53.4</v>
      </c>
      <c r="G8809" t="s">
        <v>181</v>
      </c>
      <c r="H8809" s="2" t="s">
        <v>15</v>
      </c>
      <c r="I8809" t="s">
        <v>91</v>
      </c>
      <c r="J8809" t="s">
        <v>16</v>
      </c>
      <c r="K8809" t="s">
        <v>80</v>
      </c>
      <c r="L8809" s="3">
        <f t="shared" si="274"/>
        <v>37188</v>
      </c>
      <c r="M8809">
        <f t="shared" si="275"/>
        <v>1.5121196080128001</v>
      </c>
      <c r="N8809">
        <v>37188</v>
      </c>
    </row>
    <row r="8810" spans="1:14" x14ac:dyDescent="0.3">
      <c r="A8810">
        <v>-88.952805555555599</v>
      </c>
      <c r="B8810">
        <v>38.937083333333298</v>
      </c>
      <c r="C8810" s="2" t="s">
        <v>14</v>
      </c>
      <c r="D8810" t="s">
        <v>89</v>
      </c>
      <c r="E8810" s="3">
        <v>37187</v>
      </c>
      <c r="F8810">
        <v>1.6</v>
      </c>
      <c r="G8810" t="s">
        <v>181</v>
      </c>
      <c r="H8810" s="2" t="s">
        <v>15</v>
      </c>
      <c r="I8810" t="s">
        <v>91</v>
      </c>
      <c r="J8810" t="s">
        <v>16</v>
      </c>
      <c r="K8810" t="s">
        <v>80</v>
      </c>
      <c r="L8810" s="3">
        <f t="shared" si="274"/>
        <v>37187</v>
      </c>
      <c r="M8810">
        <f t="shared" si="275"/>
        <v>4.5306954547200004E-2</v>
      </c>
      <c r="N8810">
        <v>37187</v>
      </c>
    </row>
    <row r="8811" spans="1:14" x14ac:dyDescent="0.3">
      <c r="A8811">
        <v>-88.952805555555599</v>
      </c>
      <c r="B8811">
        <v>38.937083333333298</v>
      </c>
      <c r="C8811" s="2" t="s">
        <v>14</v>
      </c>
      <c r="D8811" t="s">
        <v>89</v>
      </c>
      <c r="E8811" s="3">
        <v>37186</v>
      </c>
      <c r="F8811">
        <v>1.73</v>
      </c>
      <c r="G8811" t="s">
        <v>181</v>
      </c>
      <c r="H8811" s="2" t="s">
        <v>15</v>
      </c>
      <c r="I8811" t="s">
        <v>91</v>
      </c>
      <c r="J8811" t="s">
        <v>16</v>
      </c>
      <c r="K8811" t="s">
        <v>80</v>
      </c>
      <c r="L8811" s="3">
        <f t="shared" si="274"/>
        <v>37186</v>
      </c>
      <c r="M8811">
        <f t="shared" si="275"/>
        <v>4.8988144604160004E-2</v>
      </c>
      <c r="N8811">
        <v>37186</v>
      </c>
    </row>
    <row r="8812" spans="1:14" x14ac:dyDescent="0.3">
      <c r="A8812">
        <v>-88.952805555555599</v>
      </c>
      <c r="B8812">
        <v>38.937083333333298</v>
      </c>
      <c r="C8812" s="2" t="s">
        <v>14</v>
      </c>
      <c r="D8812" t="s">
        <v>89</v>
      </c>
      <c r="E8812" s="3">
        <v>37185</v>
      </c>
      <c r="F8812">
        <v>2.0099999999999998</v>
      </c>
      <c r="G8812" t="s">
        <v>181</v>
      </c>
      <c r="H8812" s="2" t="s">
        <v>15</v>
      </c>
      <c r="I8812" t="s">
        <v>91</v>
      </c>
      <c r="J8812" t="s">
        <v>16</v>
      </c>
      <c r="K8812" t="s">
        <v>80</v>
      </c>
      <c r="L8812" s="3">
        <f t="shared" si="274"/>
        <v>37185</v>
      </c>
      <c r="M8812">
        <f t="shared" si="275"/>
        <v>5.6916861649919999E-2</v>
      </c>
      <c r="N8812">
        <v>37185</v>
      </c>
    </row>
    <row r="8813" spans="1:14" x14ac:dyDescent="0.3">
      <c r="A8813">
        <v>-88.952805555555599</v>
      </c>
      <c r="B8813">
        <v>38.937083333333298</v>
      </c>
      <c r="C8813" s="2" t="s">
        <v>14</v>
      </c>
      <c r="D8813" t="s">
        <v>89</v>
      </c>
      <c r="E8813" s="3">
        <v>37184</v>
      </c>
      <c r="F8813">
        <v>2.2799999999999998</v>
      </c>
      <c r="G8813" t="s">
        <v>181</v>
      </c>
      <c r="H8813" s="2" t="s">
        <v>15</v>
      </c>
      <c r="I8813" t="s">
        <v>91</v>
      </c>
      <c r="J8813" t="s">
        <v>16</v>
      </c>
      <c r="K8813" t="s">
        <v>80</v>
      </c>
      <c r="L8813" s="3">
        <f t="shared" si="274"/>
        <v>37184</v>
      </c>
      <c r="M8813">
        <f t="shared" si="275"/>
        <v>6.4562410229759989E-2</v>
      </c>
      <c r="N8813">
        <v>37184</v>
      </c>
    </row>
    <row r="8814" spans="1:14" x14ac:dyDescent="0.3">
      <c r="A8814">
        <v>-88.952805555555599</v>
      </c>
      <c r="B8814">
        <v>38.937083333333298</v>
      </c>
      <c r="C8814" s="2" t="s">
        <v>14</v>
      </c>
      <c r="D8814" t="s">
        <v>89</v>
      </c>
      <c r="E8814" s="3">
        <v>37183</v>
      </c>
      <c r="F8814">
        <v>3.07</v>
      </c>
      <c r="G8814" t="s">
        <v>181</v>
      </c>
      <c r="H8814" s="2" t="s">
        <v>15</v>
      </c>
      <c r="I8814" t="s">
        <v>91</v>
      </c>
      <c r="J8814" t="s">
        <v>16</v>
      </c>
      <c r="K8814" t="s">
        <v>80</v>
      </c>
      <c r="L8814" s="3">
        <f t="shared" si="274"/>
        <v>37183</v>
      </c>
      <c r="M8814">
        <f t="shared" si="275"/>
        <v>8.6932719037440001E-2</v>
      </c>
      <c r="N8814">
        <v>37183</v>
      </c>
    </row>
    <row r="8815" spans="1:14" x14ac:dyDescent="0.3">
      <c r="A8815">
        <v>-88.952805555555599</v>
      </c>
      <c r="B8815">
        <v>38.937083333333298</v>
      </c>
      <c r="C8815" s="2" t="s">
        <v>14</v>
      </c>
      <c r="D8815" t="s">
        <v>89</v>
      </c>
      <c r="E8815" s="3">
        <v>37182</v>
      </c>
      <c r="F8815">
        <v>5.37</v>
      </c>
      <c r="G8815" t="s">
        <v>181</v>
      </c>
      <c r="H8815" s="2" t="s">
        <v>15</v>
      </c>
      <c r="I8815" t="s">
        <v>91</v>
      </c>
      <c r="J8815" t="s">
        <v>16</v>
      </c>
      <c r="K8815" t="s">
        <v>80</v>
      </c>
      <c r="L8815" s="3">
        <f t="shared" si="274"/>
        <v>37182</v>
      </c>
      <c r="M8815">
        <f t="shared" si="275"/>
        <v>0.15206146619904001</v>
      </c>
      <c r="N8815">
        <v>37182</v>
      </c>
    </row>
    <row r="8816" spans="1:14" x14ac:dyDescent="0.3">
      <c r="A8816">
        <v>-88.952805555555599</v>
      </c>
      <c r="B8816">
        <v>38.937083333333298</v>
      </c>
      <c r="C8816" s="2" t="s">
        <v>14</v>
      </c>
      <c r="D8816" t="s">
        <v>89</v>
      </c>
      <c r="E8816" s="3">
        <v>37181</v>
      </c>
      <c r="F8816">
        <v>14</v>
      </c>
      <c r="G8816" t="s">
        <v>181</v>
      </c>
      <c r="H8816" s="2" t="s">
        <v>15</v>
      </c>
      <c r="I8816" t="s">
        <v>91</v>
      </c>
      <c r="J8816" t="s">
        <v>16</v>
      </c>
      <c r="K8816" t="s">
        <v>80</v>
      </c>
      <c r="L8816" s="3">
        <f t="shared" si="274"/>
        <v>37181</v>
      </c>
      <c r="M8816">
        <f t="shared" si="275"/>
        <v>0.39643585228799999</v>
      </c>
      <c r="N8816">
        <v>37181</v>
      </c>
    </row>
    <row r="8817" spans="1:14" x14ac:dyDescent="0.3">
      <c r="A8817">
        <v>-88.952805555555599</v>
      </c>
      <c r="B8817">
        <v>38.937083333333298</v>
      </c>
      <c r="C8817" s="2" t="s">
        <v>14</v>
      </c>
      <c r="D8817" t="s">
        <v>89</v>
      </c>
      <c r="E8817" s="3">
        <v>37180</v>
      </c>
      <c r="F8817">
        <v>32.700000000000003</v>
      </c>
      <c r="G8817" t="s">
        <v>181</v>
      </c>
      <c r="H8817" s="2" t="s">
        <v>15</v>
      </c>
      <c r="I8817" t="s">
        <v>91</v>
      </c>
      <c r="J8817" t="s">
        <v>16</v>
      </c>
      <c r="K8817" t="s">
        <v>80</v>
      </c>
      <c r="L8817" s="3">
        <f t="shared" si="274"/>
        <v>37180</v>
      </c>
      <c r="M8817">
        <f t="shared" si="275"/>
        <v>0.92596088355840012</v>
      </c>
      <c r="N8817">
        <v>37180</v>
      </c>
    </row>
    <row r="8818" spans="1:14" x14ac:dyDescent="0.3">
      <c r="A8818">
        <v>-88.952805555555599</v>
      </c>
      <c r="B8818">
        <v>38.937083333333298</v>
      </c>
      <c r="C8818" s="2" t="s">
        <v>14</v>
      </c>
      <c r="D8818" t="s">
        <v>89</v>
      </c>
      <c r="E8818" s="3">
        <v>37179</v>
      </c>
      <c r="F8818">
        <v>18</v>
      </c>
      <c r="G8818" t="s">
        <v>181</v>
      </c>
      <c r="H8818" s="2" t="s">
        <v>15</v>
      </c>
      <c r="I8818" t="s">
        <v>91</v>
      </c>
      <c r="J8818" t="s">
        <v>16</v>
      </c>
      <c r="K8818" t="s">
        <v>80</v>
      </c>
      <c r="L8818" s="3">
        <f t="shared" si="274"/>
        <v>37179</v>
      </c>
      <c r="M8818">
        <f t="shared" si="275"/>
        <v>0.50970323865599998</v>
      </c>
      <c r="N8818">
        <v>37179</v>
      </c>
    </row>
    <row r="8819" spans="1:14" x14ac:dyDescent="0.3">
      <c r="A8819">
        <v>-88.952805555555599</v>
      </c>
      <c r="B8819">
        <v>38.937083333333298</v>
      </c>
      <c r="C8819" s="2" t="s">
        <v>14</v>
      </c>
      <c r="D8819" t="s">
        <v>89</v>
      </c>
      <c r="E8819" s="3">
        <v>37178</v>
      </c>
      <c r="F8819">
        <v>119</v>
      </c>
      <c r="G8819" t="s">
        <v>181</v>
      </c>
      <c r="H8819" s="2" t="s">
        <v>15</v>
      </c>
      <c r="I8819" t="s">
        <v>91</v>
      </c>
      <c r="J8819" t="s">
        <v>16</v>
      </c>
      <c r="K8819" t="s">
        <v>80</v>
      </c>
      <c r="L8819" s="3">
        <f t="shared" si="274"/>
        <v>37178</v>
      </c>
      <c r="M8819">
        <f t="shared" si="275"/>
        <v>3.3697047444480002</v>
      </c>
      <c r="N8819">
        <v>37178</v>
      </c>
    </row>
    <row r="8820" spans="1:14" x14ac:dyDescent="0.3">
      <c r="A8820">
        <v>-88.952805555555599</v>
      </c>
      <c r="B8820">
        <v>38.937083333333298</v>
      </c>
      <c r="C8820" s="2" t="s">
        <v>14</v>
      </c>
      <c r="D8820" t="s">
        <v>89</v>
      </c>
      <c r="E8820" s="3">
        <v>37177</v>
      </c>
      <c r="F8820">
        <v>94.6</v>
      </c>
      <c r="G8820" t="s">
        <v>181</v>
      </c>
      <c r="H8820" s="2" t="s">
        <v>15</v>
      </c>
      <c r="I8820" t="s">
        <v>91</v>
      </c>
      <c r="J8820" t="s">
        <v>16</v>
      </c>
      <c r="K8820" t="s">
        <v>80</v>
      </c>
      <c r="L8820" s="3">
        <f t="shared" si="274"/>
        <v>37177</v>
      </c>
      <c r="M8820">
        <f t="shared" si="275"/>
        <v>2.6787736876031998</v>
      </c>
      <c r="N8820">
        <v>37177</v>
      </c>
    </row>
    <row r="8821" spans="1:14" x14ac:dyDescent="0.3">
      <c r="A8821">
        <v>-88.952805555555599</v>
      </c>
      <c r="B8821">
        <v>38.937083333333298</v>
      </c>
      <c r="C8821" s="2" t="s">
        <v>14</v>
      </c>
      <c r="D8821" t="s">
        <v>89</v>
      </c>
      <c r="E8821" s="3">
        <v>37176</v>
      </c>
      <c r="F8821">
        <v>35.799999999999997</v>
      </c>
      <c r="G8821" t="s">
        <v>181</v>
      </c>
      <c r="H8821" s="2" t="s">
        <v>15</v>
      </c>
      <c r="I8821" t="s">
        <v>91</v>
      </c>
      <c r="J8821" t="s">
        <v>16</v>
      </c>
      <c r="K8821" t="s">
        <v>80</v>
      </c>
      <c r="L8821" s="3">
        <f t="shared" si="274"/>
        <v>37176</v>
      </c>
      <c r="M8821">
        <f t="shared" si="275"/>
        <v>1.0137431079935999</v>
      </c>
      <c r="N8821">
        <v>37176</v>
      </c>
    </row>
    <row r="8822" spans="1:14" x14ac:dyDescent="0.3">
      <c r="A8822">
        <v>-88.952805555555599</v>
      </c>
      <c r="B8822">
        <v>38.937083333333298</v>
      </c>
      <c r="C8822" s="2" t="s">
        <v>14</v>
      </c>
      <c r="D8822" t="s">
        <v>89</v>
      </c>
      <c r="E8822" s="3">
        <v>37175</v>
      </c>
      <c r="F8822">
        <v>0.14000000000000001</v>
      </c>
      <c r="G8822" t="s">
        <v>178</v>
      </c>
      <c r="H8822" s="2" t="s">
        <v>15</v>
      </c>
      <c r="I8822" t="s">
        <v>91</v>
      </c>
      <c r="J8822" t="s">
        <v>16</v>
      </c>
      <c r="K8822" t="s">
        <v>80</v>
      </c>
      <c r="L8822" s="3">
        <f t="shared" si="274"/>
        <v>37175</v>
      </c>
      <c r="M8822">
        <f t="shared" si="275"/>
        <v>3.9643585228800009E-3</v>
      </c>
      <c r="N8822">
        <v>37175</v>
      </c>
    </row>
    <row r="8823" spans="1:14" x14ac:dyDescent="0.3">
      <c r="A8823">
        <v>-88.952805555555599</v>
      </c>
      <c r="B8823">
        <v>38.937083333333298</v>
      </c>
      <c r="C8823" s="2" t="s">
        <v>14</v>
      </c>
      <c r="D8823" t="s">
        <v>89</v>
      </c>
      <c r="E8823" s="3">
        <v>37174</v>
      </c>
      <c r="F8823">
        <v>0</v>
      </c>
      <c r="G8823" t="s">
        <v>181</v>
      </c>
      <c r="H8823" s="2" t="s">
        <v>15</v>
      </c>
      <c r="I8823" t="s">
        <v>91</v>
      </c>
      <c r="J8823" t="s">
        <v>16</v>
      </c>
      <c r="K8823" t="s">
        <v>80</v>
      </c>
      <c r="L8823" s="3">
        <f t="shared" si="274"/>
        <v>37174</v>
      </c>
      <c r="M8823">
        <f t="shared" si="275"/>
        <v>0</v>
      </c>
      <c r="N8823">
        <v>37174</v>
      </c>
    </row>
    <row r="8824" spans="1:14" x14ac:dyDescent="0.3">
      <c r="A8824">
        <v>-88.952805555555599</v>
      </c>
      <c r="B8824">
        <v>38.937083333333298</v>
      </c>
      <c r="C8824" s="2" t="s">
        <v>14</v>
      </c>
      <c r="D8824" t="s">
        <v>89</v>
      </c>
      <c r="E8824" s="3">
        <v>37173</v>
      </c>
      <c r="F8824">
        <v>0</v>
      </c>
      <c r="G8824" t="s">
        <v>181</v>
      </c>
      <c r="H8824" s="2" t="s">
        <v>15</v>
      </c>
      <c r="I8824" t="s">
        <v>91</v>
      </c>
      <c r="J8824" t="s">
        <v>16</v>
      </c>
      <c r="K8824" t="s">
        <v>80</v>
      </c>
      <c r="L8824" s="3">
        <f t="shared" si="274"/>
        <v>37173</v>
      </c>
      <c r="M8824">
        <f t="shared" si="275"/>
        <v>0</v>
      </c>
      <c r="N8824">
        <v>37173</v>
      </c>
    </row>
    <row r="8825" spans="1:14" x14ac:dyDescent="0.3">
      <c r="A8825">
        <v>-88.952805555555599</v>
      </c>
      <c r="B8825">
        <v>38.937083333333298</v>
      </c>
      <c r="C8825" s="2" t="s">
        <v>14</v>
      </c>
      <c r="D8825" t="s">
        <v>89</v>
      </c>
      <c r="E8825" s="3">
        <v>37172</v>
      </c>
      <c r="F8825">
        <v>0</v>
      </c>
      <c r="G8825" t="s">
        <v>181</v>
      </c>
      <c r="H8825" s="2" t="s">
        <v>15</v>
      </c>
      <c r="I8825" t="s">
        <v>91</v>
      </c>
      <c r="J8825" t="s">
        <v>16</v>
      </c>
      <c r="K8825" t="s">
        <v>80</v>
      </c>
      <c r="L8825" s="3">
        <f t="shared" si="274"/>
        <v>37172</v>
      </c>
      <c r="M8825">
        <f t="shared" si="275"/>
        <v>0</v>
      </c>
      <c r="N8825">
        <v>37172</v>
      </c>
    </row>
    <row r="8826" spans="1:14" x14ac:dyDescent="0.3">
      <c r="A8826">
        <v>-88.952805555555599</v>
      </c>
      <c r="B8826">
        <v>38.937083333333298</v>
      </c>
      <c r="C8826" s="2" t="s">
        <v>14</v>
      </c>
      <c r="D8826" t="s">
        <v>89</v>
      </c>
      <c r="E8826" s="3">
        <v>37171</v>
      </c>
      <c r="F8826">
        <v>0</v>
      </c>
      <c r="G8826" t="s">
        <v>181</v>
      </c>
      <c r="H8826" s="2" t="s">
        <v>15</v>
      </c>
      <c r="I8826" t="s">
        <v>91</v>
      </c>
      <c r="J8826" t="s">
        <v>16</v>
      </c>
      <c r="K8826" t="s">
        <v>80</v>
      </c>
      <c r="L8826" s="3">
        <f t="shared" si="274"/>
        <v>37171</v>
      </c>
      <c r="M8826">
        <f t="shared" si="275"/>
        <v>0</v>
      </c>
      <c r="N8826">
        <v>37171</v>
      </c>
    </row>
    <row r="8827" spans="1:14" x14ac:dyDescent="0.3">
      <c r="A8827">
        <v>-88.952805555555599</v>
      </c>
      <c r="B8827">
        <v>38.937083333333298</v>
      </c>
      <c r="C8827" s="2" t="s">
        <v>14</v>
      </c>
      <c r="D8827" t="s">
        <v>89</v>
      </c>
      <c r="E8827" s="3">
        <v>37170</v>
      </c>
      <c r="F8827">
        <v>0</v>
      </c>
      <c r="G8827" t="s">
        <v>181</v>
      </c>
      <c r="H8827" s="2" t="s">
        <v>15</v>
      </c>
      <c r="I8827" t="s">
        <v>91</v>
      </c>
      <c r="J8827" t="s">
        <v>16</v>
      </c>
      <c r="K8827" t="s">
        <v>80</v>
      </c>
      <c r="L8827" s="3">
        <f t="shared" si="274"/>
        <v>37170</v>
      </c>
      <c r="M8827">
        <f t="shared" si="275"/>
        <v>0</v>
      </c>
      <c r="N8827">
        <v>37170</v>
      </c>
    </row>
    <row r="8828" spans="1:14" x14ac:dyDescent="0.3">
      <c r="A8828">
        <v>-88.952805555555599</v>
      </c>
      <c r="B8828">
        <v>38.937083333333298</v>
      </c>
      <c r="C8828" s="2" t="s">
        <v>14</v>
      </c>
      <c r="D8828" t="s">
        <v>89</v>
      </c>
      <c r="E8828" s="3">
        <v>37169</v>
      </c>
      <c r="F8828">
        <v>0</v>
      </c>
      <c r="G8828" t="s">
        <v>181</v>
      </c>
      <c r="H8828" s="2" t="s">
        <v>15</v>
      </c>
      <c r="I8828" t="s">
        <v>91</v>
      </c>
      <c r="J8828" t="s">
        <v>16</v>
      </c>
      <c r="K8828" t="s">
        <v>80</v>
      </c>
      <c r="L8828" s="3">
        <f t="shared" si="274"/>
        <v>37169</v>
      </c>
      <c r="M8828">
        <f t="shared" si="275"/>
        <v>0</v>
      </c>
      <c r="N8828">
        <v>37169</v>
      </c>
    </row>
    <row r="8829" spans="1:14" x14ac:dyDescent="0.3">
      <c r="A8829">
        <v>-88.952805555555599</v>
      </c>
      <c r="B8829">
        <v>38.937083333333298</v>
      </c>
      <c r="C8829" s="2" t="s">
        <v>14</v>
      </c>
      <c r="D8829" t="s">
        <v>89</v>
      </c>
      <c r="E8829" s="3">
        <v>37168</v>
      </c>
      <c r="F8829">
        <v>0</v>
      </c>
      <c r="G8829" t="s">
        <v>181</v>
      </c>
      <c r="H8829" s="2" t="s">
        <v>15</v>
      </c>
      <c r="I8829" t="s">
        <v>91</v>
      </c>
      <c r="J8829" t="s">
        <v>16</v>
      </c>
      <c r="K8829" t="s">
        <v>80</v>
      </c>
      <c r="L8829" s="3">
        <f t="shared" si="274"/>
        <v>37168</v>
      </c>
      <c r="M8829">
        <f t="shared" si="275"/>
        <v>0</v>
      </c>
      <c r="N8829">
        <v>37168</v>
      </c>
    </row>
    <row r="8830" spans="1:14" x14ac:dyDescent="0.3">
      <c r="A8830">
        <v>-88.952805555555599</v>
      </c>
      <c r="B8830">
        <v>38.937083333333298</v>
      </c>
      <c r="C8830" s="2" t="s">
        <v>14</v>
      </c>
      <c r="D8830" t="s">
        <v>89</v>
      </c>
      <c r="E8830" s="3">
        <v>37167</v>
      </c>
      <c r="F8830">
        <v>0</v>
      </c>
      <c r="G8830" t="s">
        <v>181</v>
      </c>
      <c r="H8830" s="2" t="s">
        <v>15</v>
      </c>
      <c r="I8830" t="s">
        <v>91</v>
      </c>
      <c r="J8830" t="s">
        <v>16</v>
      </c>
      <c r="K8830" t="s">
        <v>80</v>
      </c>
      <c r="L8830" s="3">
        <f t="shared" si="274"/>
        <v>37167</v>
      </c>
      <c r="M8830">
        <f t="shared" si="275"/>
        <v>0</v>
      </c>
      <c r="N8830">
        <v>37167</v>
      </c>
    </row>
    <row r="8831" spans="1:14" x14ac:dyDescent="0.3">
      <c r="A8831">
        <v>-88.952805555555599</v>
      </c>
      <c r="B8831">
        <v>38.937083333333298</v>
      </c>
      <c r="C8831" s="2" t="s">
        <v>14</v>
      </c>
      <c r="D8831" t="s">
        <v>89</v>
      </c>
      <c r="E8831" s="3">
        <v>37166</v>
      </c>
      <c r="F8831">
        <v>0</v>
      </c>
      <c r="G8831" t="s">
        <v>181</v>
      </c>
      <c r="H8831" s="2" t="s">
        <v>15</v>
      </c>
      <c r="I8831" t="s">
        <v>91</v>
      </c>
      <c r="J8831" t="s">
        <v>16</v>
      </c>
      <c r="K8831" t="s">
        <v>80</v>
      </c>
      <c r="L8831" s="3">
        <f t="shared" si="274"/>
        <v>37166</v>
      </c>
      <c r="M8831">
        <f t="shared" si="275"/>
        <v>0</v>
      </c>
      <c r="N8831">
        <v>37166</v>
      </c>
    </row>
    <row r="8832" spans="1:14" x14ac:dyDescent="0.3">
      <c r="A8832">
        <v>-88.952805555555599</v>
      </c>
      <c r="B8832">
        <v>38.937083333333298</v>
      </c>
      <c r="C8832" s="2" t="s">
        <v>14</v>
      </c>
      <c r="D8832" t="s">
        <v>89</v>
      </c>
      <c r="E8832" s="3">
        <v>37165</v>
      </c>
      <c r="F8832">
        <v>0</v>
      </c>
      <c r="G8832" t="s">
        <v>181</v>
      </c>
      <c r="H8832" s="2" t="s">
        <v>15</v>
      </c>
      <c r="I8832" t="s">
        <v>91</v>
      </c>
      <c r="J8832" t="s">
        <v>16</v>
      </c>
      <c r="K8832" t="s">
        <v>80</v>
      </c>
      <c r="L8832" s="3">
        <f t="shared" si="274"/>
        <v>37165</v>
      </c>
      <c r="M8832">
        <f t="shared" si="275"/>
        <v>0</v>
      </c>
      <c r="N8832">
        <v>37165</v>
      </c>
    </row>
    <row r="8833" spans="1:14" x14ac:dyDescent="0.3">
      <c r="A8833">
        <v>-88.952805555555599</v>
      </c>
      <c r="B8833">
        <v>38.937083333333298</v>
      </c>
      <c r="C8833" s="2" t="s">
        <v>14</v>
      </c>
      <c r="D8833" t="s">
        <v>89</v>
      </c>
      <c r="E8833" s="3">
        <v>37164</v>
      </c>
      <c r="F8833">
        <v>0</v>
      </c>
      <c r="G8833" t="s">
        <v>181</v>
      </c>
      <c r="H8833" s="2" t="s">
        <v>15</v>
      </c>
      <c r="I8833" t="s">
        <v>91</v>
      </c>
      <c r="J8833" t="s">
        <v>16</v>
      </c>
      <c r="K8833" t="s">
        <v>80</v>
      </c>
      <c r="L8833" s="3">
        <f t="shared" si="274"/>
        <v>37164</v>
      </c>
      <c r="M8833">
        <f t="shared" si="275"/>
        <v>0</v>
      </c>
      <c r="N8833">
        <v>37164</v>
      </c>
    </row>
    <row r="8834" spans="1:14" x14ac:dyDescent="0.3">
      <c r="A8834">
        <v>-88.952805555555599</v>
      </c>
      <c r="B8834">
        <v>38.937083333333298</v>
      </c>
      <c r="C8834" s="2" t="s">
        <v>14</v>
      </c>
      <c r="D8834" t="s">
        <v>89</v>
      </c>
      <c r="E8834" s="3">
        <v>37163</v>
      </c>
      <c r="F8834">
        <v>0</v>
      </c>
      <c r="G8834" t="s">
        <v>181</v>
      </c>
      <c r="H8834" s="2" t="s">
        <v>15</v>
      </c>
      <c r="I8834" t="s">
        <v>91</v>
      </c>
      <c r="J8834" t="s">
        <v>16</v>
      </c>
      <c r="K8834" t="s">
        <v>80</v>
      </c>
      <c r="L8834" s="3">
        <f t="shared" si="274"/>
        <v>37163</v>
      </c>
      <c r="M8834">
        <f t="shared" si="275"/>
        <v>0</v>
      </c>
      <c r="N8834">
        <v>37163</v>
      </c>
    </row>
    <row r="8835" spans="1:14" x14ac:dyDescent="0.3">
      <c r="A8835">
        <v>-88.952805555555599</v>
      </c>
      <c r="B8835">
        <v>38.937083333333298</v>
      </c>
      <c r="C8835" s="2" t="s">
        <v>14</v>
      </c>
      <c r="D8835" t="s">
        <v>89</v>
      </c>
      <c r="E8835" s="3">
        <v>37162</v>
      </c>
      <c r="F8835">
        <v>0</v>
      </c>
      <c r="G8835" t="s">
        <v>181</v>
      </c>
      <c r="H8835" s="2" t="s">
        <v>15</v>
      </c>
      <c r="I8835" t="s">
        <v>91</v>
      </c>
      <c r="J8835" t="s">
        <v>16</v>
      </c>
      <c r="K8835" t="s">
        <v>80</v>
      </c>
      <c r="L8835" s="3">
        <f t="shared" ref="L8835:L8898" si="276">E8835</f>
        <v>37162</v>
      </c>
      <c r="M8835">
        <f t="shared" ref="M8835:M8898" si="277">F8835*0.028316846592</f>
        <v>0</v>
      </c>
      <c r="N8835">
        <v>37162</v>
      </c>
    </row>
    <row r="8836" spans="1:14" x14ac:dyDescent="0.3">
      <c r="A8836">
        <v>-88.952805555555599</v>
      </c>
      <c r="B8836">
        <v>38.937083333333298</v>
      </c>
      <c r="C8836" s="2" t="s">
        <v>14</v>
      </c>
      <c r="D8836" t="s">
        <v>89</v>
      </c>
      <c r="E8836" s="3">
        <v>37161</v>
      </c>
      <c r="F8836">
        <v>0</v>
      </c>
      <c r="G8836" t="s">
        <v>181</v>
      </c>
      <c r="H8836" s="2" t="s">
        <v>15</v>
      </c>
      <c r="I8836" t="s">
        <v>91</v>
      </c>
      <c r="J8836" t="s">
        <v>16</v>
      </c>
      <c r="K8836" t="s">
        <v>80</v>
      </c>
      <c r="L8836" s="3">
        <f t="shared" si="276"/>
        <v>37161</v>
      </c>
      <c r="M8836">
        <f t="shared" si="277"/>
        <v>0</v>
      </c>
      <c r="N8836">
        <v>37161</v>
      </c>
    </row>
    <row r="8837" spans="1:14" x14ac:dyDescent="0.3">
      <c r="A8837">
        <v>-88.952805555555599</v>
      </c>
      <c r="B8837">
        <v>38.937083333333298</v>
      </c>
      <c r="C8837" s="2" t="s">
        <v>14</v>
      </c>
      <c r="D8837" t="s">
        <v>89</v>
      </c>
      <c r="E8837" s="3">
        <v>37160</v>
      </c>
      <c r="F8837">
        <v>0</v>
      </c>
      <c r="G8837" t="s">
        <v>181</v>
      </c>
      <c r="H8837" s="2" t="s">
        <v>15</v>
      </c>
      <c r="I8837" t="s">
        <v>91</v>
      </c>
      <c r="J8837" t="s">
        <v>16</v>
      </c>
      <c r="K8837" t="s">
        <v>80</v>
      </c>
      <c r="L8837" s="3">
        <f t="shared" si="276"/>
        <v>37160</v>
      </c>
      <c r="M8837">
        <f t="shared" si="277"/>
        <v>0</v>
      </c>
      <c r="N8837">
        <v>37160</v>
      </c>
    </row>
    <row r="8838" spans="1:14" x14ac:dyDescent="0.3">
      <c r="A8838">
        <v>-88.952805555555599</v>
      </c>
      <c r="B8838">
        <v>38.937083333333298</v>
      </c>
      <c r="C8838" s="2" t="s">
        <v>14</v>
      </c>
      <c r="D8838" t="s">
        <v>89</v>
      </c>
      <c r="E8838" s="3">
        <v>37159</v>
      </c>
      <c r="F8838">
        <v>0</v>
      </c>
      <c r="G8838" t="s">
        <v>181</v>
      </c>
      <c r="H8838" s="2" t="s">
        <v>15</v>
      </c>
      <c r="I8838" t="s">
        <v>91</v>
      </c>
      <c r="J8838" t="s">
        <v>16</v>
      </c>
      <c r="K8838" t="s">
        <v>80</v>
      </c>
      <c r="L8838" s="3">
        <f t="shared" si="276"/>
        <v>37159</v>
      </c>
      <c r="M8838">
        <f t="shared" si="277"/>
        <v>0</v>
      </c>
      <c r="N8838">
        <v>37159</v>
      </c>
    </row>
    <row r="8839" spans="1:14" x14ac:dyDescent="0.3">
      <c r="A8839">
        <v>-88.952805555555599</v>
      </c>
      <c r="B8839">
        <v>38.937083333333298</v>
      </c>
      <c r="C8839" s="2" t="s">
        <v>14</v>
      </c>
      <c r="D8839" t="s">
        <v>89</v>
      </c>
      <c r="E8839" s="3">
        <v>37158</v>
      </c>
      <c r="F8839">
        <v>0</v>
      </c>
      <c r="G8839" t="s">
        <v>181</v>
      </c>
      <c r="H8839" s="2" t="s">
        <v>15</v>
      </c>
      <c r="I8839" t="s">
        <v>91</v>
      </c>
      <c r="J8839" t="s">
        <v>16</v>
      </c>
      <c r="K8839" t="s">
        <v>80</v>
      </c>
      <c r="L8839" s="3">
        <f t="shared" si="276"/>
        <v>37158</v>
      </c>
      <c r="M8839">
        <f t="shared" si="277"/>
        <v>0</v>
      </c>
      <c r="N8839">
        <v>37158</v>
      </c>
    </row>
    <row r="8840" spans="1:14" x14ac:dyDescent="0.3">
      <c r="A8840">
        <v>-88.952805555555599</v>
      </c>
      <c r="B8840">
        <v>38.937083333333298</v>
      </c>
      <c r="C8840" s="2" t="s">
        <v>14</v>
      </c>
      <c r="D8840" t="s">
        <v>89</v>
      </c>
      <c r="E8840" s="3">
        <v>37157</v>
      </c>
      <c r="F8840">
        <v>0</v>
      </c>
      <c r="G8840" t="s">
        <v>181</v>
      </c>
      <c r="H8840" s="2" t="s">
        <v>15</v>
      </c>
      <c r="I8840" t="s">
        <v>91</v>
      </c>
      <c r="J8840" t="s">
        <v>16</v>
      </c>
      <c r="K8840" t="s">
        <v>80</v>
      </c>
      <c r="L8840" s="3">
        <f t="shared" si="276"/>
        <v>37157</v>
      </c>
      <c r="M8840">
        <f t="shared" si="277"/>
        <v>0</v>
      </c>
      <c r="N8840">
        <v>37157</v>
      </c>
    </row>
    <row r="8841" spans="1:14" x14ac:dyDescent="0.3">
      <c r="A8841">
        <v>-88.952805555555599</v>
      </c>
      <c r="B8841">
        <v>38.937083333333298</v>
      </c>
      <c r="C8841" s="2" t="s">
        <v>14</v>
      </c>
      <c r="D8841" t="s">
        <v>89</v>
      </c>
      <c r="E8841" s="3">
        <v>37156</v>
      </c>
      <c r="F8841">
        <v>0</v>
      </c>
      <c r="G8841" t="s">
        <v>181</v>
      </c>
      <c r="H8841" s="2" t="s">
        <v>15</v>
      </c>
      <c r="I8841" t="s">
        <v>91</v>
      </c>
      <c r="J8841" t="s">
        <v>16</v>
      </c>
      <c r="K8841" t="s">
        <v>80</v>
      </c>
      <c r="L8841" s="3">
        <f t="shared" si="276"/>
        <v>37156</v>
      </c>
      <c r="M8841">
        <f t="shared" si="277"/>
        <v>0</v>
      </c>
      <c r="N8841">
        <v>37156</v>
      </c>
    </row>
    <row r="8842" spans="1:14" x14ac:dyDescent="0.3">
      <c r="A8842">
        <v>-88.952805555555599</v>
      </c>
      <c r="B8842">
        <v>38.937083333333298</v>
      </c>
      <c r="C8842" s="2" t="s">
        <v>14</v>
      </c>
      <c r="D8842" t="s">
        <v>89</v>
      </c>
      <c r="E8842" s="3">
        <v>37155</v>
      </c>
      <c r="F8842">
        <v>0</v>
      </c>
      <c r="G8842" t="s">
        <v>181</v>
      </c>
      <c r="H8842" s="2" t="s">
        <v>15</v>
      </c>
      <c r="I8842" t="s">
        <v>91</v>
      </c>
      <c r="J8842" t="s">
        <v>16</v>
      </c>
      <c r="K8842" t="s">
        <v>80</v>
      </c>
      <c r="L8842" s="3">
        <f t="shared" si="276"/>
        <v>37155</v>
      </c>
      <c r="M8842">
        <f t="shared" si="277"/>
        <v>0</v>
      </c>
      <c r="N8842">
        <v>37155</v>
      </c>
    </row>
    <row r="8843" spans="1:14" x14ac:dyDescent="0.3">
      <c r="A8843">
        <v>-88.952805555555599</v>
      </c>
      <c r="B8843">
        <v>38.937083333333298</v>
      </c>
      <c r="C8843" s="2" t="s">
        <v>14</v>
      </c>
      <c r="D8843" t="s">
        <v>89</v>
      </c>
      <c r="E8843" s="3">
        <v>37154</v>
      </c>
      <c r="F8843">
        <v>0</v>
      </c>
      <c r="G8843" t="s">
        <v>181</v>
      </c>
      <c r="H8843" s="2" t="s">
        <v>15</v>
      </c>
      <c r="I8843" t="s">
        <v>91</v>
      </c>
      <c r="J8843" t="s">
        <v>16</v>
      </c>
      <c r="K8843" t="s">
        <v>80</v>
      </c>
      <c r="L8843" s="3">
        <f t="shared" si="276"/>
        <v>37154</v>
      </c>
      <c r="M8843">
        <f t="shared" si="277"/>
        <v>0</v>
      </c>
      <c r="N8843">
        <v>37154</v>
      </c>
    </row>
    <row r="8844" spans="1:14" x14ac:dyDescent="0.3">
      <c r="A8844">
        <v>-88.952805555555599</v>
      </c>
      <c r="B8844">
        <v>38.937083333333298</v>
      </c>
      <c r="C8844" s="2" t="s">
        <v>14</v>
      </c>
      <c r="D8844" t="s">
        <v>89</v>
      </c>
      <c r="E8844" s="3">
        <v>37153</v>
      </c>
      <c r="F8844">
        <v>0</v>
      </c>
      <c r="G8844" t="s">
        <v>181</v>
      </c>
      <c r="H8844" s="2" t="s">
        <v>15</v>
      </c>
      <c r="I8844" t="s">
        <v>91</v>
      </c>
      <c r="J8844" t="s">
        <v>16</v>
      </c>
      <c r="K8844" t="s">
        <v>80</v>
      </c>
      <c r="L8844" s="3">
        <f t="shared" si="276"/>
        <v>37153</v>
      </c>
      <c r="M8844">
        <f t="shared" si="277"/>
        <v>0</v>
      </c>
      <c r="N8844">
        <v>37153</v>
      </c>
    </row>
    <row r="8845" spans="1:14" x14ac:dyDescent="0.3">
      <c r="A8845">
        <v>-88.952805555555599</v>
      </c>
      <c r="B8845">
        <v>38.937083333333298</v>
      </c>
      <c r="C8845" s="2" t="s">
        <v>14</v>
      </c>
      <c r="D8845" t="s">
        <v>89</v>
      </c>
      <c r="E8845" s="3">
        <v>37152</v>
      </c>
      <c r="F8845">
        <v>0</v>
      </c>
      <c r="G8845" t="s">
        <v>181</v>
      </c>
      <c r="H8845" s="2" t="s">
        <v>15</v>
      </c>
      <c r="I8845" t="s">
        <v>91</v>
      </c>
      <c r="J8845" t="s">
        <v>16</v>
      </c>
      <c r="K8845" t="s">
        <v>80</v>
      </c>
      <c r="L8845" s="3">
        <f t="shared" si="276"/>
        <v>37152</v>
      </c>
      <c r="M8845">
        <f t="shared" si="277"/>
        <v>0</v>
      </c>
      <c r="N8845">
        <v>37152</v>
      </c>
    </row>
    <row r="8846" spans="1:14" x14ac:dyDescent="0.3">
      <c r="A8846">
        <v>-88.952805555555599</v>
      </c>
      <c r="B8846">
        <v>38.937083333333298</v>
      </c>
      <c r="C8846" s="2" t="s">
        <v>14</v>
      </c>
      <c r="D8846" t="s">
        <v>89</v>
      </c>
      <c r="E8846" s="3">
        <v>37151</v>
      </c>
      <c r="F8846">
        <v>0</v>
      </c>
      <c r="G8846" t="s">
        <v>181</v>
      </c>
      <c r="H8846" s="2" t="s">
        <v>15</v>
      </c>
      <c r="I8846" t="s">
        <v>91</v>
      </c>
      <c r="J8846" t="s">
        <v>16</v>
      </c>
      <c r="K8846" t="s">
        <v>80</v>
      </c>
      <c r="L8846" s="3">
        <f t="shared" si="276"/>
        <v>37151</v>
      </c>
      <c r="M8846">
        <f t="shared" si="277"/>
        <v>0</v>
      </c>
      <c r="N8846">
        <v>37151</v>
      </c>
    </row>
    <row r="8847" spans="1:14" x14ac:dyDescent="0.3">
      <c r="A8847">
        <v>-88.952805555555599</v>
      </c>
      <c r="B8847">
        <v>38.937083333333298</v>
      </c>
      <c r="C8847" s="2" t="s">
        <v>14</v>
      </c>
      <c r="D8847" t="s">
        <v>89</v>
      </c>
      <c r="E8847" s="3">
        <v>37150</v>
      </c>
      <c r="F8847">
        <v>0</v>
      </c>
      <c r="G8847" t="s">
        <v>181</v>
      </c>
      <c r="H8847" s="2" t="s">
        <v>15</v>
      </c>
      <c r="I8847" t="s">
        <v>91</v>
      </c>
      <c r="J8847" t="s">
        <v>16</v>
      </c>
      <c r="K8847" t="s">
        <v>80</v>
      </c>
      <c r="L8847" s="3">
        <f t="shared" si="276"/>
        <v>37150</v>
      </c>
      <c r="M8847">
        <f t="shared" si="277"/>
        <v>0</v>
      </c>
      <c r="N8847">
        <v>37150</v>
      </c>
    </row>
    <row r="8848" spans="1:14" x14ac:dyDescent="0.3">
      <c r="A8848">
        <v>-88.952805555555599</v>
      </c>
      <c r="B8848">
        <v>38.937083333333298</v>
      </c>
      <c r="C8848" s="2" t="s">
        <v>14</v>
      </c>
      <c r="D8848" t="s">
        <v>89</v>
      </c>
      <c r="E8848" s="3">
        <v>37149</v>
      </c>
      <c r="F8848">
        <v>0</v>
      </c>
      <c r="G8848" t="s">
        <v>181</v>
      </c>
      <c r="H8848" s="2" t="s">
        <v>15</v>
      </c>
      <c r="I8848" t="s">
        <v>91</v>
      </c>
      <c r="J8848" t="s">
        <v>16</v>
      </c>
      <c r="K8848" t="s">
        <v>80</v>
      </c>
      <c r="L8848" s="3">
        <f t="shared" si="276"/>
        <v>37149</v>
      </c>
      <c r="M8848">
        <f t="shared" si="277"/>
        <v>0</v>
      </c>
      <c r="N8848">
        <v>37149</v>
      </c>
    </row>
    <row r="8849" spans="1:14" x14ac:dyDescent="0.3">
      <c r="A8849">
        <v>-88.952805555555599</v>
      </c>
      <c r="B8849">
        <v>38.937083333333298</v>
      </c>
      <c r="C8849" s="2" t="s">
        <v>14</v>
      </c>
      <c r="D8849" t="s">
        <v>89</v>
      </c>
      <c r="E8849" s="3">
        <v>37148</v>
      </c>
      <c r="F8849">
        <v>0</v>
      </c>
      <c r="G8849" t="s">
        <v>181</v>
      </c>
      <c r="H8849" s="2" t="s">
        <v>15</v>
      </c>
      <c r="I8849" t="s">
        <v>91</v>
      </c>
      <c r="J8849" t="s">
        <v>16</v>
      </c>
      <c r="K8849" t="s">
        <v>80</v>
      </c>
      <c r="L8849" s="3">
        <f t="shared" si="276"/>
        <v>37148</v>
      </c>
      <c r="M8849">
        <f t="shared" si="277"/>
        <v>0</v>
      </c>
      <c r="N8849">
        <v>37148</v>
      </c>
    </row>
    <row r="8850" spans="1:14" x14ac:dyDescent="0.3">
      <c r="A8850">
        <v>-88.952805555555599</v>
      </c>
      <c r="B8850">
        <v>38.937083333333298</v>
      </c>
      <c r="C8850" s="2" t="s">
        <v>14</v>
      </c>
      <c r="D8850" t="s">
        <v>89</v>
      </c>
      <c r="E8850" s="3">
        <v>37147</v>
      </c>
      <c r="F8850">
        <v>0</v>
      </c>
      <c r="G8850" t="s">
        <v>181</v>
      </c>
      <c r="H8850" s="2" t="s">
        <v>15</v>
      </c>
      <c r="I8850" t="s">
        <v>91</v>
      </c>
      <c r="J8850" t="s">
        <v>16</v>
      </c>
      <c r="K8850" t="s">
        <v>80</v>
      </c>
      <c r="L8850" s="3">
        <f t="shared" si="276"/>
        <v>37147</v>
      </c>
      <c r="M8850">
        <f t="shared" si="277"/>
        <v>0</v>
      </c>
      <c r="N8850">
        <v>37147</v>
      </c>
    </row>
    <row r="8851" spans="1:14" x14ac:dyDescent="0.3">
      <c r="A8851">
        <v>-88.952805555555599</v>
      </c>
      <c r="B8851">
        <v>38.937083333333298</v>
      </c>
      <c r="C8851" s="2" t="s">
        <v>14</v>
      </c>
      <c r="D8851" t="s">
        <v>89</v>
      </c>
      <c r="E8851" s="3">
        <v>37146</v>
      </c>
      <c r="F8851">
        <v>0</v>
      </c>
      <c r="G8851" t="s">
        <v>181</v>
      </c>
      <c r="H8851" s="2" t="s">
        <v>15</v>
      </c>
      <c r="I8851" t="s">
        <v>91</v>
      </c>
      <c r="J8851" t="s">
        <v>16</v>
      </c>
      <c r="K8851" t="s">
        <v>80</v>
      </c>
      <c r="L8851" s="3">
        <f t="shared" si="276"/>
        <v>37146</v>
      </c>
      <c r="M8851">
        <f t="shared" si="277"/>
        <v>0</v>
      </c>
      <c r="N8851">
        <v>37146</v>
      </c>
    </row>
    <row r="8852" spans="1:14" x14ac:dyDescent="0.3">
      <c r="A8852">
        <v>-88.952805555555599</v>
      </c>
      <c r="B8852">
        <v>38.937083333333298</v>
      </c>
      <c r="C8852" s="2" t="s">
        <v>14</v>
      </c>
      <c r="D8852" t="s">
        <v>89</v>
      </c>
      <c r="E8852" s="3">
        <v>37145</v>
      </c>
      <c r="F8852">
        <v>0</v>
      </c>
      <c r="G8852" t="s">
        <v>181</v>
      </c>
      <c r="H8852" s="2" t="s">
        <v>15</v>
      </c>
      <c r="I8852" t="s">
        <v>91</v>
      </c>
      <c r="J8852" t="s">
        <v>16</v>
      </c>
      <c r="K8852" t="s">
        <v>80</v>
      </c>
      <c r="L8852" s="3">
        <f t="shared" si="276"/>
        <v>37145</v>
      </c>
      <c r="M8852">
        <f t="shared" si="277"/>
        <v>0</v>
      </c>
      <c r="N8852">
        <v>37145</v>
      </c>
    </row>
    <row r="8853" spans="1:14" x14ac:dyDescent="0.3">
      <c r="A8853">
        <v>-88.952805555555599</v>
      </c>
      <c r="B8853">
        <v>38.937083333333298</v>
      </c>
      <c r="C8853" s="2" t="s">
        <v>14</v>
      </c>
      <c r="D8853" t="s">
        <v>89</v>
      </c>
      <c r="E8853" s="3">
        <v>37144</v>
      </c>
      <c r="F8853">
        <v>0</v>
      </c>
      <c r="G8853" t="s">
        <v>181</v>
      </c>
      <c r="H8853" s="2" t="s">
        <v>15</v>
      </c>
      <c r="I8853" t="s">
        <v>91</v>
      </c>
      <c r="J8853" t="s">
        <v>16</v>
      </c>
      <c r="K8853" t="s">
        <v>80</v>
      </c>
      <c r="L8853" s="3">
        <f t="shared" si="276"/>
        <v>37144</v>
      </c>
      <c r="M8853">
        <f t="shared" si="277"/>
        <v>0</v>
      </c>
      <c r="N8853">
        <v>37144</v>
      </c>
    </row>
    <row r="8854" spans="1:14" x14ac:dyDescent="0.3">
      <c r="A8854">
        <v>-88.952805555555599</v>
      </c>
      <c r="B8854">
        <v>38.937083333333298</v>
      </c>
      <c r="C8854" s="2" t="s">
        <v>14</v>
      </c>
      <c r="D8854" t="s">
        <v>89</v>
      </c>
      <c r="E8854" s="3">
        <v>37143</v>
      </c>
      <c r="F8854">
        <v>0</v>
      </c>
      <c r="G8854" t="s">
        <v>181</v>
      </c>
      <c r="H8854" s="2" t="s">
        <v>15</v>
      </c>
      <c r="I8854" t="s">
        <v>91</v>
      </c>
      <c r="J8854" t="s">
        <v>16</v>
      </c>
      <c r="K8854" t="s">
        <v>80</v>
      </c>
      <c r="L8854" s="3">
        <f t="shared" si="276"/>
        <v>37143</v>
      </c>
      <c r="M8854">
        <f t="shared" si="277"/>
        <v>0</v>
      </c>
      <c r="N8854">
        <v>37143</v>
      </c>
    </row>
    <row r="8855" spans="1:14" x14ac:dyDescent="0.3">
      <c r="A8855">
        <v>-88.952805555555599</v>
      </c>
      <c r="B8855">
        <v>38.937083333333298</v>
      </c>
      <c r="C8855" s="2" t="s">
        <v>14</v>
      </c>
      <c r="D8855" t="s">
        <v>89</v>
      </c>
      <c r="E8855" s="3">
        <v>37142</v>
      </c>
      <c r="F8855">
        <v>0</v>
      </c>
      <c r="G8855" t="s">
        <v>181</v>
      </c>
      <c r="H8855" s="2" t="s">
        <v>15</v>
      </c>
      <c r="I8855" t="s">
        <v>91</v>
      </c>
      <c r="J8855" t="s">
        <v>16</v>
      </c>
      <c r="K8855" t="s">
        <v>80</v>
      </c>
      <c r="L8855" s="3">
        <f t="shared" si="276"/>
        <v>37142</v>
      </c>
      <c r="M8855">
        <f t="shared" si="277"/>
        <v>0</v>
      </c>
      <c r="N8855">
        <v>37142</v>
      </c>
    </row>
    <row r="8856" spans="1:14" x14ac:dyDescent="0.3">
      <c r="A8856">
        <v>-88.952805555555599</v>
      </c>
      <c r="B8856">
        <v>38.937083333333298</v>
      </c>
      <c r="C8856" s="2" t="s">
        <v>14</v>
      </c>
      <c r="D8856" t="s">
        <v>89</v>
      </c>
      <c r="E8856" s="3">
        <v>37141</v>
      </c>
      <c r="F8856">
        <v>0</v>
      </c>
      <c r="G8856" t="s">
        <v>181</v>
      </c>
      <c r="H8856" s="2" t="s">
        <v>15</v>
      </c>
      <c r="I8856" t="s">
        <v>91</v>
      </c>
      <c r="J8856" t="s">
        <v>16</v>
      </c>
      <c r="K8856" t="s">
        <v>80</v>
      </c>
      <c r="L8856" s="3">
        <f t="shared" si="276"/>
        <v>37141</v>
      </c>
      <c r="M8856">
        <f t="shared" si="277"/>
        <v>0</v>
      </c>
      <c r="N8856">
        <v>37141</v>
      </c>
    </row>
    <row r="8857" spans="1:14" x14ac:dyDescent="0.3">
      <c r="A8857">
        <v>-88.952805555555599</v>
      </c>
      <c r="B8857">
        <v>38.937083333333298</v>
      </c>
      <c r="C8857" s="2" t="s">
        <v>14</v>
      </c>
      <c r="D8857" t="s">
        <v>89</v>
      </c>
      <c r="E8857" s="3">
        <v>37140</v>
      </c>
      <c r="F8857">
        <v>0</v>
      </c>
      <c r="G8857" t="s">
        <v>181</v>
      </c>
      <c r="H8857" s="2" t="s">
        <v>15</v>
      </c>
      <c r="I8857" t="s">
        <v>91</v>
      </c>
      <c r="J8857" t="s">
        <v>16</v>
      </c>
      <c r="K8857" t="s">
        <v>80</v>
      </c>
      <c r="L8857" s="3">
        <f t="shared" si="276"/>
        <v>37140</v>
      </c>
      <c r="M8857">
        <f t="shared" si="277"/>
        <v>0</v>
      </c>
      <c r="N8857">
        <v>37140</v>
      </c>
    </row>
    <row r="8858" spans="1:14" x14ac:dyDescent="0.3">
      <c r="A8858">
        <v>-88.952805555555599</v>
      </c>
      <c r="B8858">
        <v>38.937083333333298</v>
      </c>
      <c r="C8858" s="2" t="s">
        <v>14</v>
      </c>
      <c r="D8858" t="s">
        <v>89</v>
      </c>
      <c r="E8858" s="3">
        <v>37139</v>
      </c>
      <c r="F8858">
        <v>0</v>
      </c>
      <c r="G8858" t="s">
        <v>181</v>
      </c>
      <c r="H8858" s="2" t="s">
        <v>15</v>
      </c>
      <c r="I8858" t="s">
        <v>91</v>
      </c>
      <c r="J8858" t="s">
        <v>16</v>
      </c>
      <c r="K8858" t="s">
        <v>80</v>
      </c>
      <c r="L8858" s="3">
        <f t="shared" si="276"/>
        <v>37139</v>
      </c>
      <c r="M8858">
        <f t="shared" si="277"/>
        <v>0</v>
      </c>
      <c r="N8858">
        <v>37139</v>
      </c>
    </row>
    <row r="8859" spans="1:14" x14ac:dyDescent="0.3">
      <c r="A8859">
        <v>-88.952805555555599</v>
      </c>
      <c r="B8859">
        <v>38.937083333333298</v>
      </c>
      <c r="C8859" s="2" t="s">
        <v>14</v>
      </c>
      <c r="D8859" t="s">
        <v>89</v>
      </c>
      <c r="E8859" s="3">
        <v>37138</v>
      </c>
      <c r="F8859">
        <v>0</v>
      </c>
      <c r="G8859" t="s">
        <v>181</v>
      </c>
      <c r="H8859" s="2" t="s">
        <v>15</v>
      </c>
      <c r="I8859" t="s">
        <v>91</v>
      </c>
      <c r="J8859" t="s">
        <v>16</v>
      </c>
      <c r="K8859" t="s">
        <v>80</v>
      </c>
      <c r="L8859" s="3">
        <f t="shared" si="276"/>
        <v>37138</v>
      </c>
      <c r="M8859">
        <f t="shared" si="277"/>
        <v>0</v>
      </c>
      <c r="N8859">
        <v>37138</v>
      </c>
    </row>
    <row r="8860" spans="1:14" x14ac:dyDescent="0.3">
      <c r="A8860">
        <v>-88.952805555555599</v>
      </c>
      <c r="B8860">
        <v>38.937083333333298</v>
      </c>
      <c r="C8860" s="2" t="s">
        <v>14</v>
      </c>
      <c r="D8860" t="s">
        <v>89</v>
      </c>
      <c r="E8860" s="3">
        <v>37137</v>
      </c>
      <c r="F8860">
        <v>0</v>
      </c>
      <c r="G8860" t="s">
        <v>181</v>
      </c>
      <c r="H8860" s="2" t="s">
        <v>15</v>
      </c>
      <c r="I8860" t="s">
        <v>91</v>
      </c>
      <c r="J8860" t="s">
        <v>16</v>
      </c>
      <c r="K8860" t="s">
        <v>80</v>
      </c>
      <c r="L8860" s="3">
        <f t="shared" si="276"/>
        <v>37137</v>
      </c>
      <c r="M8860">
        <f t="shared" si="277"/>
        <v>0</v>
      </c>
      <c r="N8860">
        <v>37137</v>
      </c>
    </row>
    <row r="8861" spans="1:14" x14ac:dyDescent="0.3">
      <c r="A8861">
        <v>-88.952805555555599</v>
      </c>
      <c r="B8861">
        <v>38.937083333333298</v>
      </c>
      <c r="C8861" s="2" t="s">
        <v>14</v>
      </c>
      <c r="D8861" t="s">
        <v>89</v>
      </c>
      <c r="E8861" s="3">
        <v>37136</v>
      </c>
      <c r="F8861">
        <v>0</v>
      </c>
      <c r="G8861" t="s">
        <v>181</v>
      </c>
      <c r="H8861" s="2" t="s">
        <v>15</v>
      </c>
      <c r="I8861" t="s">
        <v>91</v>
      </c>
      <c r="J8861" t="s">
        <v>16</v>
      </c>
      <c r="K8861" t="s">
        <v>80</v>
      </c>
      <c r="L8861" s="3">
        <f t="shared" si="276"/>
        <v>37136</v>
      </c>
      <c r="M8861">
        <f t="shared" si="277"/>
        <v>0</v>
      </c>
      <c r="N8861">
        <v>37136</v>
      </c>
    </row>
    <row r="8862" spans="1:14" x14ac:dyDescent="0.3">
      <c r="A8862">
        <v>-88.952805555555599</v>
      </c>
      <c r="B8862">
        <v>38.937083333333298</v>
      </c>
      <c r="C8862" s="2" t="s">
        <v>14</v>
      </c>
      <c r="D8862" t="s">
        <v>89</v>
      </c>
      <c r="E8862" s="3">
        <v>37135</v>
      </c>
      <c r="F8862">
        <v>0.02</v>
      </c>
      <c r="G8862" t="s">
        <v>178</v>
      </c>
      <c r="H8862" s="2" t="s">
        <v>15</v>
      </c>
      <c r="I8862" t="s">
        <v>91</v>
      </c>
      <c r="J8862" t="s">
        <v>16</v>
      </c>
      <c r="K8862" t="s">
        <v>80</v>
      </c>
      <c r="L8862" s="3">
        <f t="shared" si="276"/>
        <v>37135</v>
      </c>
      <c r="M8862">
        <f t="shared" si="277"/>
        <v>5.6633693183999999E-4</v>
      </c>
      <c r="N8862">
        <v>37135</v>
      </c>
    </row>
    <row r="8863" spans="1:14" x14ac:dyDescent="0.3">
      <c r="A8863">
        <v>-88.952805555555599</v>
      </c>
      <c r="B8863">
        <v>38.937083333333298</v>
      </c>
      <c r="C8863" s="2" t="s">
        <v>14</v>
      </c>
      <c r="D8863" t="s">
        <v>89</v>
      </c>
      <c r="E8863" s="3">
        <v>37134</v>
      </c>
      <c r="F8863">
        <v>0.02</v>
      </c>
      <c r="G8863" t="s">
        <v>181</v>
      </c>
      <c r="H8863" s="2" t="s">
        <v>15</v>
      </c>
      <c r="I8863" t="s">
        <v>91</v>
      </c>
      <c r="J8863" t="s">
        <v>16</v>
      </c>
      <c r="K8863" t="s">
        <v>80</v>
      </c>
      <c r="L8863" s="3">
        <f t="shared" si="276"/>
        <v>37134</v>
      </c>
      <c r="M8863">
        <f t="shared" si="277"/>
        <v>5.6633693183999999E-4</v>
      </c>
      <c r="N8863">
        <v>37134</v>
      </c>
    </row>
    <row r="8864" spans="1:14" x14ac:dyDescent="0.3">
      <c r="A8864">
        <v>-88.952805555555599</v>
      </c>
      <c r="B8864">
        <v>38.937083333333298</v>
      </c>
      <c r="C8864" s="2" t="s">
        <v>14</v>
      </c>
      <c r="D8864" t="s">
        <v>89</v>
      </c>
      <c r="E8864" s="3">
        <v>37133</v>
      </c>
      <c r="F8864">
        <v>0.05</v>
      </c>
      <c r="G8864" t="s">
        <v>181</v>
      </c>
      <c r="H8864" s="2" t="s">
        <v>15</v>
      </c>
      <c r="I8864" t="s">
        <v>91</v>
      </c>
      <c r="J8864" t="s">
        <v>16</v>
      </c>
      <c r="K8864" t="s">
        <v>80</v>
      </c>
      <c r="L8864" s="3">
        <f t="shared" si="276"/>
        <v>37133</v>
      </c>
      <c r="M8864">
        <f t="shared" si="277"/>
        <v>1.4158423296000001E-3</v>
      </c>
      <c r="N8864">
        <v>37133</v>
      </c>
    </row>
    <row r="8865" spans="1:14" x14ac:dyDescent="0.3">
      <c r="A8865">
        <v>-88.952805555555599</v>
      </c>
      <c r="B8865">
        <v>38.937083333333298</v>
      </c>
      <c r="C8865" s="2" t="s">
        <v>14</v>
      </c>
      <c r="D8865" t="s">
        <v>89</v>
      </c>
      <c r="E8865" s="3">
        <v>37132</v>
      </c>
      <c r="F8865">
        <v>0.15</v>
      </c>
      <c r="G8865" t="s">
        <v>181</v>
      </c>
      <c r="H8865" s="2" t="s">
        <v>15</v>
      </c>
      <c r="I8865" t="s">
        <v>91</v>
      </c>
      <c r="J8865" t="s">
        <v>16</v>
      </c>
      <c r="K8865" t="s">
        <v>80</v>
      </c>
      <c r="L8865" s="3">
        <f t="shared" si="276"/>
        <v>37132</v>
      </c>
      <c r="M8865">
        <f t="shared" si="277"/>
        <v>4.2475269887999999E-3</v>
      </c>
      <c r="N8865">
        <v>37132</v>
      </c>
    </row>
    <row r="8866" spans="1:14" x14ac:dyDescent="0.3">
      <c r="A8866">
        <v>-88.952805555555599</v>
      </c>
      <c r="B8866">
        <v>38.937083333333298</v>
      </c>
      <c r="C8866" s="2" t="s">
        <v>14</v>
      </c>
      <c r="D8866" t="s">
        <v>89</v>
      </c>
      <c r="E8866" s="3">
        <v>37131</v>
      </c>
      <c r="F8866">
        <v>0.25</v>
      </c>
      <c r="G8866" t="s">
        <v>181</v>
      </c>
      <c r="H8866" s="2" t="s">
        <v>15</v>
      </c>
      <c r="I8866" t="s">
        <v>91</v>
      </c>
      <c r="J8866" t="s">
        <v>16</v>
      </c>
      <c r="K8866" t="s">
        <v>80</v>
      </c>
      <c r="L8866" s="3">
        <f t="shared" si="276"/>
        <v>37131</v>
      </c>
      <c r="M8866">
        <f t="shared" si="277"/>
        <v>7.0792116480000002E-3</v>
      </c>
      <c r="N8866">
        <v>37131</v>
      </c>
    </row>
    <row r="8867" spans="1:14" x14ac:dyDescent="0.3">
      <c r="A8867">
        <v>-88.952805555555599</v>
      </c>
      <c r="B8867">
        <v>38.937083333333298</v>
      </c>
      <c r="C8867" s="2" t="s">
        <v>14</v>
      </c>
      <c r="D8867" t="s">
        <v>89</v>
      </c>
      <c r="E8867" s="3">
        <v>37130</v>
      </c>
      <c r="F8867">
        <v>0.35</v>
      </c>
      <c r="G8867" t="s">
        <v>181</v>
      </c>
      <c r="H8867" s="2" t="s">
        <v>15</v>
      </c>
      <c r="I8867" t="s">
        <v>91</v>
      </c>
      <c r="J8867" t="s">
        <v>16</v>
      </c>
      <c r="K8867" t="s">
        <v>80</v>
      </c>
      <c r="L8867" s="3">
        <f t="shared" si="276"/>
        <v>37130</v>
      </c>
      <c r="M8867">
        <f t="shared" si="277"/>
        <v>9.9108963072000004E-3</v>
      </c>
      <c r="N8867">
        <v>37130</v>
      </c>
    </row>
    <row r="8868" spans="1:14" x14ac:dyDescent="0.3">
      <c r="A8868">
        <v>-88.952805555555599</v>
      </c>
      <c r="B8868">
        <v>38.937083333333298</v>
      </c>
      <c r="C8868" s="2" t="s">
        <v>14</v>
      </c>
      <c r="D8868" t="s">
        <v>89</v>
      </c>
      <c r="E8868" s="3">
        <v>37129</v>
      </c>
      <c r="F8868">
        <v>0.5</v>
      </c>
      <c r="G8868" t="s">
        <v>181</v>
      </c>
      <c r="H8868" s="2" t="s">
        <v>15</v>
      </c>
      <c r="I8868" t="s">
        <v>91</v>
      </c>
      <c r="J8868" t="s">
        <v>16</v>
      </c>
      <c r="K8868" t="s">
        <v>80</v>
      </c>
      <c r="L8868" s="3">
        <f t="shared" si="276"/>
        <v>37129</v>
      </c>
      <c r="M8868">
        <f t="shared" si="277"/>
        <v>1.4158423296E-2</v>
      </c>
      <c r="N8868">
        <v>37129</v>
      </c>
    </row>
    <row r="8869" spans="1:14" x14ac:dyDescent="0.3">
      <c r="A8869">
        <v>-88.952805555555599</v>
      </c>
      <c r="B8869">
        <v>38.937083333333298</v>
      </c>
      <c r="C8869" s="2" t="s">
        <v>14</v>
      </c>
      <c r="D8869" t="s">
        <v>89</v>
      </c>
      <c r="E8869" s="3">
        <v>37128</v>
      </c>
      <c r="F8869">
        <v>0.7</v>
      </c>
      <c r="G8869" t="s">
        <v>181</v>
      </c>
      <c r="H8869" s="2" t="s">
        <v>15</v>
      </c>
      <c r="I8869" t="s">
        <v>91</v>
      </c>
      <c r="J8869" t="s">
        <v>16</v>
      </c>
      <c r="K8869" t="s">
        <v>80</v>
      </c>
      <c r="L8869" s="3">
        <f t="shared" si="276"/>
        <v>37128</v>
      </c>
      <c r="M8869">
        <f t="shared" si="277"/>
        <v>1.9821792614400001E-2</v>
      </c>
      <c r="N8869">
        <v>37128</v>
      </c>
    </row>
    <row r="8870" spans="1:14" x14ac:dyDescent="0.3">
      <c r="A8870">
        <v>-88.952805555555599</v>
      </c>
      <c r="B8870">
        <v>38.937083333333298</v>
      </c>
      <c r="C8870" s="2" t="s">
        <v>14</v>
      </c>
      <c r="D8870" t="s">
        <v>89</v>
      </c>
      <c r="E8870" s="3">
        <v>37127</v>
      </c>
      <c r="F8870">
        <v>1.2</v>
      </c>
      <c r="G8870" t="s">
        <v>181</v>
      </c>
      <c r="H8870" s="2" t="s">
        <v>15</v>
      </c>
      <c r="I8870" t="s">
        <v>91</v>
      </c>
      <c r="J8870" t="s">
        <v>16</v>
      </c>
      <c r="K8870" t="s">
        <v>80</v>
      </c>
      <c r="L8870" s="3">
        <f t="shared" si="276"/>
        <v>37127</v>
      </c>
      <c r="M8870">
        <f t="shared" si="277"/>
        <v>3.39802159104E-2</v>
      </c>
      <c r="N8870">
        <v>37127</v>
      </c>
    </row>
    <row r="8871" spans="1:14" x14ac:dyDescent="0.3">
      <c r="A8871">
        <v>-88.952805555555599</v>
      </c>
      <c r="B8871">
        <v>38.937083333333298</v>
      </c>
      <c r="C8871" s="2" t="s">
        <v>14</v>
      </c>
      <c r="D8871" t="s">
        <v>89</v>
      </c>
      <c r="E8871" s="3">
        <v>37126</v>
      </c>
      <c r="F8871">
        <v>0.2</v>
      </c>
      <c r="G8871" t="s">
        <v>181</v>
      </c>
      <c r="H8871" s="2" t="s">
        <v>15</v>
      </c>
      <c r="I8871" t="s">
        <v>91</v>
      </c>
      <c r="J8871" t="s">
        <v>16</v>
      </c>
      <c r="K8871" t="s">
        <v>80</v>
      </c>
      <c r="L8871" s="3">
        <f t="shared" si="276"/>
        <v>37126</v>
      </c>
      <c r="M8871">
        <f t="shared" si="277"/>
        <v>5.6633693184000005E-3</v>
      </c>
      <c r="N8871">
        <v>37126</v>
      </c>
    </row>
    <row r="8872" spans="1:14" x14ac:dyDescent="0.3">
      <c r="A8872">
        <v>-88.952805555555599</v>
      </c>
      <c r="B8872">
        <v>38.937083333333298</v>
      </c>
      <c r="C8872" s="2" t="s">
        <v>14</v>
      </c>
      <c r="D8872" t="s">
        <v>89</v>
      </c>
      <c r="E8872" s="3">
        <v>37125</v>
      </c>
      <c r="F8872">
        <v>0</v>
      </c>
      <c r="G8872" t="s">
        <v>181</v>
      </c>
      <c r="H8872" s="2" t="s">
        <v>15</v>
      </c>
      <c r="I8872" t="s">
        <v>91</v>
      </c>
      <c r="J8872" t="s">
        <v>16</v>
      </c>
      <c r="K8872" t="s">
        <v>80</v>
      </c>
      <c r="L8872" s="3">
        <f t="shared" si="276"/>
        <v>37125</v>
      </c>
      <c r="M8872">
        <f t="shared" si="277"/>
        <v>0</v>
      </c>
      <c r="N8872">
        <v>37125</v>
      </c>
    </row>
    <row r="8873" spans="1:14" x14ac:dyDescent="0.3">
      <c r="A8873">
        <v>-88.952805555555599</v>
      </c>
      <c r="B8873">
        <v>38.937083333333298</v>
      </c>
      <c r="C8873" s="2" t="s">
        <v>14</v>
      </c>
      <c r="D8873" t="s">
        <v>89</v>
      </c>
      <c r="E8873" s="3">
        <v>37124</v>
      </c>
      <c r="F8873">
        <v>0</v>
      </c>
      <c r="G8873" t="s">
        <v>181</v>
      </c>
      <c r="H8873" s="2" t="s">
        <v>15</v>
      </c>
      <c r="I8873" t="s">
        <v>91</v>
      </c>
      <c r="J8873" t="s">
        <v>16</v>
      </c>
      <c r="K8873" t="s">
        <v>80</v>
      </c>
      <c r="L8873" s="3">
        <f t="shared" si="276"/>
        <v>37124</v>
      </c>
      <c r="M8873">
        <f t="shared" si="277"/>
        <v>0</v>
      </c>
      <c r="N8873">
        <v>37124</v>
      </c>
    </row>
    <row r="8874" spans="1:14" x14ac:dyDescent="0.3">
      <c r="A8874">
        <v>-88.952805555555599</v>
      </c>
      <c r="B8874">
        <v>38.937083333333298</v>
      </c>
      <c r="C8874" s="2" t="s">
        <v>14</v>
      </c>
      <c r="D8874" t="s">
        <v>89</v>
      </c>
      <c r="E8874" s="3">
        <v>37123</v>
      </c>
      <c r="F8874">
        <v>0</v>
      </c>
      <c r="G8874" t="s">
        <v>181</v>
      </c>
      <c r="H8874" s="2" t="s">
        <v>15</v>
      </c>
      <c r="I8874" t="s">
        <v>91</v>
      </c>
      <c r="J8874" t="s">
        <v>16</v>
      </c>
      <c r="K8874" t="s">
        <v>80</v>
      </c>
      <c r="L8874" s="3">
        <f t="shared" si="276"/>
        <v>37123</v>
      </c>
      <c r="M8874">
        <f t="shared" si="277"/>
        <v>0</v>
      </c>
      <c r="N8874">
        <v>37123</v>
      </c>
    </row>
    <row r="8875" spans="1:14" x14ac:dyDescent="0.3">
      <c r="A8875">
        <v>-88.952805555555599</v>
      </c>
      <c r="B8875">
        <v>38.937083333333298</v>
      </c>
      <c r="C8875" s="2" t="s">
        <v>14</v>
      </c>
      <c r="D8875" t="s">
        <v>89</v>
      </c>
      <c r="E8875" s="3">
        <v>37122</v>
      </c>
      <c r="F8875">
        <v>0.02</v>
      </c>
      <c r="G8875" t="s">
        <v>181</v>
      </c>
      <c r="H8875" s="2" t="s">
        <v>15</v>
      </c>
      <c r="I8875" t="s">
        <v>91</v>
      </c>
      <c r="J8875" t="s">
        <v>16</v>
      </c>
      <c r="K8875" t="s">
        <v>80</v>
      </c>
      <c r="L8875" s="3">
        <f t="shared" si="276"/>
        <v>37122</v>
      </c>
      <c r="M8875">
        <f t="shared" si="277"/>
        <v>5.6633693183999999E-4</v>
      </c>
      <c r="N8875">
        <v>37122</v>
      </c>
    </row>
    <row r="8876" spans="1:14" x14ac:dyDescent="0.3">
      <c r="A8876">
        <v>-88.952805555555599</v>
      </c>
      <c r="B8876">
        <v>38.937083333333298</v>
      </c>
      <c r="C8876" s="2" t="s">
        <v>14</v>
      </c>
      <c r="D8876" t="s">
        <v>89</v>
      </c>
      <c r="E8876" s="3">
        <v>37121</v>
      </c>
      <c r="F8876">
        <v>0.04</v>
      </c>
      <c r="G8876" t="s">
        <v>181</v>
      </c>
      <c r="H8876" s="2" t="s">
        <v>15</v>
      </c>
      <c r="I8876" t="s">
        <v>91</v>
      </c>
      <c r="J8876" t="s">
        <v>16</v>
      </c>
      <c r="K8876" t="s">
        <v>80</v>
      </c>
      <c r="L8876" s="3">
        <f t="shared" si="276"/>
        <v>37121</v>
      </c>
      <c r="M8876">
        <f t="shared" si="277"/>
        <v>1.13267386368E-3</v>
      </c>
      <c r="N8876">
        <v>37121</v>
      </c>
    </row>
    <row r="8877" spans="1:14" x14ac:dyDescent="0.3">
      <c r="A8877">
        <v>-88.952805555555599</v>
      </c>
      <c r="B8877">
        <v>38.937083333333298</v>
      </c>
      <c r="C8877" s="2" t="s">
        <v>14</v>
      </c>
      <c r="D8877" t="s">
        <v>89</v>
      </c>
      <c r="E8877" s="3">
        <v>37120</v>
      </c>
      <c r="F8877">
        <v>0.06</v>
      </c>
      <c r="G8877" t="s">
        <v>181</v>
      </c>
      <c r="H8877" s="2" t="s">
        <v>15</v>
      </c>
      <c r="I8877" t="s">
        <v>91</v>
      </c>
      <c r="J8877" t="s">
        <v>16</v>
      </c>
      <c r="K8877" t="s">
        <v>80</v>
      </c>
      <c r="L8877" s="3">
        <f t="shared" si="276"/>
        <v>37120</v>
      </c>
      <c r="M8877">
        <f t="shared" si="277"/>
        <v>1.6990107955200001E-3</v>
      </c>
      <c r="N8877">
        <v>37120</v>
      </c>
    </row>
    <row r="8878" spans="1:14" x14ac:dyDescent="0.3">
      <c r="A8878">
        <v>-88.952805555555599</v>
      </c>
      <c r="B8878">
        <v>38.937083333333298</v>
      </c>
      <c r="C8878" s="2" t="s">
        <v>14</v>
      </c>
      <c r="D8878" t="s">
        <v>89</v>
      </c>
      <c r="E8878" s="3">
        <v>37119</v>
      </c>
      <c r="F8878">
        <v>0.08</v>
      </c>
      <c r="G8878" t="s">
        <v>181</v>
      </c>
      <c r="H8878" s="2" t="s">
        <v>15</v>
      </c>
      <c r="I8878" t="s">
        <v>91</v>
      </c>
      <c r="J8878" t="s">
        <v>16</v>
      </c>
      <c r="K8878" t="s">
        <v>80</v>
      </c>
      <c r="L8878" s="3">
        <f t="shared" si="276"/>
        <v>37119</v>
      </c>
      <c r="M8878">
        <f t="shared" si="277"/>
        <v>2.2653477273599999E-3</v>
      </c>
      <c r="N8878">
        <v>37119</v>
      </c>
    </row>
    <row r="8879" spans="1:14" x14ac:dyDescent="0.3">
      <c r="A8879">
        <v>-88.952805555555599</v>
      </c>
      <c r="B8879">
        <v>38.937083333333298</v>
      </c>
      <c r="C8879" s="2" t="s">
        <v>14</v>
      </c>
      <c r="D8879" t="s">
        <v>89</v>
      </c>
      <c r="E8879" s="3">
        <v>37118</v>
      </c>
      <c r="F8879">
        <v>0.11</v>
      </c>
      <c r="G8879" t="s">
        <v>181</v>
      </c>
      <c r="H8879" s="2" t="s">
        <v>15</v>
      </c>
      <c r="I8879" t="s">
        <v>91</v>
      </c>
      <c r="J8879" t="s">
        <v>16</v>
      </c>
      <c r="K8879" t="s">
        <v>80</v>
      </c>
      <c r="L8879" s="3">
        <f t="shared" si="276"/>
        <v>37118</v>
      </c>
      <c r="M8879">
        <f t="shared" si="277"/>
        <v>3.1148531251200002E-3</v>
      </c>
      <c r="N8879">
        <v>37118</v>
      </c>
    </row>
    <row r="8880" spans="1:14" x14ac:dyDescent="0.3">
      <c r="A8880">
        <v>-88.952805555555599</v>
      </c>
      <c r="B8880">
        <v>38.937083333333298</v>
      </c>
      <c r="C8880" s="2" t="s">
        <v>14</v>
      </c>
      <c r="D8880" t="s">
        <v>89</v>
      </c>
      <c r="E8880" s="3">
        <v>37117</v>
      </c>
      <c r="F8880">
        <v>0.14000000000000001</v>
      </c>
      <c r="G8880" t="s">
        <v>181</v>
      </c>
      <c r="H8880" s="2" t="s">
        <v>15</v>
      </c>
      <c r="I8880" t="s">
        <v>91</v>
      </c>
      <c r="J8880" t="s">
        <v>16</v>
      </c>
      <c r="K8880" t="s">
        <v>80</v>
      </c>
      <c r="L8880" s="3">
        <f t="shared" si="276"/>
        <v>37117</v>
      </c>
      <c r="M8880">
        <f t="shared" si="277"/>
        <v>3.9643585228800009E-3</v>
      </c>
      <c r="N8880">
        <v>37117</v>
      </c>
    </row>
    <row r="8881" spans="1:14" x14ac:dyDescent="0.3">
      <c r="A8881">
        <v>-88.952805555555599</v>
      </c>
      <c r="B8881">
        <v>38.937083333333298</v>
      </c>
      <c r="C8881" s="2" t="s">
        <v>14</v>
      </c>
      <c r="D8881" t="s">
        <v>89</v>
      </c>
      <c r="E8881" s="3">
        <v>37116</v>
      </c>
      <c r="F8881">
        <v>0.18</v>
      </c>
      <c r="G8881" t="s">
        <v>181</v>
      </c>
      <c r="H8881" s="2" t="s">
        <v>15</v>
      </c>
      <c r="I8881" t="s">
        <v>91</v>
      </c>
      <c r="J8881" t="s">
        <v>16</v>
      </c>
      <c r="K8881" t="s">
        <v>80</v>
      </c>
      <c r="L8881" s="3">
        <f t="shared" si="276"/>
        <v>37116</v>
      </c>
      <c r="M8881">
        <f t="shared" si="277"/>
        <v>5.0970323865599998E-3</v>
      </c>
      <c r="N8881">
        <v>37116</v>
      </c>
    </row>
    <row r="8882" spans="1:14" x14ac:dyDescent="0.3">
      <c r="A8882">
        <v>-88.952805555555599</v>
      </c>
      <c r="B8882">
        <v>38.937083333333298</v>
      </c>
      <c r="C8882" s="2" t="s">
        <v>14</v>
      </c>
      <c r="D8882" t="s">
        <v>89</v>
      </c>
      <c r="E8882" s="3">
        <v>37115</v>
      </c>
      <c r="F8882">
        <v>0.21</v>
      </c>
      <c r="G8882" t="s">
        <v>181</v>
      </c>
      <c r="H8882" s="2" t="s">
        <v>15</v>
      </c>
      <c r="I8882" t="s">
        <v>91</v>
      </c>
      <c r="J8882" t="s">
        <v>16</v>
      </c>
      <c r="K8882" t="s">
        <v>80</v>
      </c>
      <c r="L8882" s="3">
        <f t="shared" si="276"/>
        <v>37115</v>
      </c>
      <c r="M8882">
        <f t="shared" si="277"/>
        <v>5.9465377843199996E-3</v>
      </c>
      <c r="N8882">
        <v>37115</v>
      </c>
    </row>
    <row r="8883" spans="1:14" x14ac:dyDescent="0.3">
      <c r="A8883">
        <v>-88.952805555555599</v>
      </c>
      <c r="B8883">
        <v>38.937083333333298</v>
      </c>
      <c r="C8883" s="2" t="s">
        <v>14</v>
      </c>
      <c r="D8883" t="s">
        <v>89</v>
      </c>
      <c r="E8883" s="3">
        <v>37114</v>
      </c>
      <c r="F8883">
        <v>0.23</v>
      </c>
      <c r="G8883" t="s">
        <v>181</v>
      </c>
      <c r="H8883" s="2" t="s">
        <v>15</v>
      </c>
      <c r="I8883" t="s">
        <v>91</v>
      </c>
      <c r="J8883" t="s">
        <v>16</v>
      </c>
      <c r="K8883" t="s">
        <v>80</v>
      </c>
      <c r="L8883" s="3">
        <f t="shared" si="276"/>
        <v>37114</v>
      </c>
      <c r="M8883">
        <f t="shared" si="277"/>
        <v>6.5128747161600003E-3</v>
      </c>
      <c r="N8883">
        <v>37114</v>
      </c>
    </row>
    <row r="8884" spans="1:14" x14ac:dyDescent="0.3">
      <c r="A8884">
        <v>-88.952805555555599</v>
      </c>
      <c r="B8884">
        <v>38.937083333333298</v>
      </c>
      <c r="C8884" s="2" t="s">
        <v>14</v>
      </c>
      <c r="D8884" t="s">
        <v>89</v>
      </c>
      <c r="E8884" s="3">
        <v>37113</v>
      </c>
      <c r="F8884">
        <v>0.25</v>
      </c>
      <c r="G8884" t="s">
        <v>181</v>
      </c>
      <c r="H8884" s="2" t="s">
        <v>15</v>
      </c>
      <c r="I8884" t="s">
        <v>91</v>
      </c>
      <c r="J8884" t="s">
        <v>16</v>
      </c>
      <c r="K8884" t="s">
        <v>80</v>
      </c>
      <c r="L8884" s="3">
        <f t="shared" si="276"/>
        <v>37113</v>
      </c>
      <c r="M8884">
        <f t="shared" si="277"/>
        <v>7.0792116480000002E-3</v>
      </c>
      <c r="N8884">
        <v>37113</v>
      </c>
    </row>
    <row r="8885" spans="1:14" x14ac:dyDescent="0.3">
      <c r="A8885">
        <v>-88.952805555555599</v>
      </c>
      <c r="B8885">
        <v>38.937083333333298</v>
      </c>
      <c r="C8885" s="2" t="s">
        <v>14</v>
      </c>
      <c r="D8885" t="s">
        <v>89</v>
      </c>
      <c r="E8885" s="3">
        <v>37112</v>
      </c>
      <c r="F8885">
        <v>0.3</v>
      </c>
      <c r="G8885" t="s">
        <v>181</v>
      </c>
      <c r="H8885" s="2" t="s">
        <v>15</v>
      </c>
      <c r="I8885" t="s">
        <v>91</v>
      </c>
      <c r="J8885" t="s">
        <v>16</v>
      </c>
      <c r="K8885" t="s">
        <v>80</v>
      </c>
      <c r="L8885" s="3">
        <f t="shared" si="276"/>
        <v>37112</v>
      </c>
      <c r="M8885">
        <f t="shared" si="277"/>
        <v>8.4950539775999999E-3</v>
      </c>
      <c r="N8885">
        <v>37112</v>
      </c>
    </row>
    <row r="8886" spans="1:14" x14ac:dyDescent="0.3">
      <c r="A8886">
        <v>-88.952805555555599</v>
      </c>
      <c r="B8886">
        <v>38.937083333333298</v>
      </c>
      <c r="C8886" s="2" t="s">
        <v>14</v>
      </c>
      <c r="D8886" t="s">
        <v>89</v>
      </c>
      <c r="E8886" s="3">
        <v>37111</v>
      </c>
      <c r="F8886">
        <v>0.25</v>
      </c>
      <c r="G8886" t="s">
        <v>181</v>
      </c>
      <c r="H8886" s="2" t="s">
        <v>15</v>
      </c>
      <c r="I8886" t="s">
        <v>91</v>
      </c>
      <c r="J8886" t="s">
        <v>16</v>
      </c>
      <c r="K8886" t="s">
        <v>80</v>
      </c>
      <c r="L8886" s="3">
        <f t="shared" si="276"/>
        <v>37111</v>
      </c>
      <c r="M8886">
        <f t="shared" si="277"/>
        <v>7.0792116480000002E-3</v>
      </c>
      <c r="N8886">
        <v>37111</v>
      </c>
    </row>
    <row r="8887" spans="1:14" x14ac:dyDescent="0.3">
      <c r="A8887">
        <v>-88.952805555555599</v>
      </c>
      <c r="B8887">
        <v>38.937083333333298</v>
      </c>
      <c r="C8887" s="2" t="s">
        <v>14</v>
      </c>
      <c r="D8887" t="s">
        <v>89</v>
      </c>
      <c r="E8887" s="3">
        <v>37110</v>
      </c>
      <c r="F8887">
        <v>0.23</v>
      </c>
      <c r="G8887" t="s">
        <v>181</v>
      </c>
      <c r="H8887" s="2" t="s">
        <v>15</v>
      </c>
      <c r="I8887" t="s">
        <v>91</v>
      </c>
      <c r="J8887" t="s">
        <v>16</v>
      </c>
      <c r="K8887" t="s">
        <v>80</v>
      </c>
      <c r="L8887" s="3">
        <f t="shared" si="276"/>
        <v>37110</v>
      </c>
      <c r="M8887">
        <f t="shared" si="277"/>
        <v>6.5128747161600003E-3</v>
      </c>
      <c r="N8887">
        <v>37110</v>
      </c>
    </row>
    <row r="8888" spans="1:14" x14ac:dyDescent="0.3">
      <c r="A8888">
        <v>-88.952805555555599</v>
      </c>
      <c r="B8888">
        <v>38.937083333333298</v>
      </c>
      <c r="C8888" s="2" t="s">
        <v>14</v>
      </c>
      <c r="D8888" t="s">
        <v>89</v>
      </c>
      <c r="E8888" s="3">
        <v>37109</v>
      </c>
      <c r="F8888">
        <v>0.25</v>
      </c>
      <c r="G8888" t="s">
        <v>181</v>
      </c>
      <c r="H8888" s="2" t="s">
        <v>15</v>
      </c>
      <c r="I8888" t="s">
        <v>91</v>
      </c>
      <c r="J8888" t="s">
        <v>16</v>
      </c>
      <c r="K8888" t="s">
        <v>80</v>
      </c>
      <c r="L8888" s="3">
        <f t="shared" si="276"/>
        <v>37109</v>
      </c>
      <c r="M8888">
        <f t="shared" si="277"/>
        <v>7.0792116480000002E-3</v>
      </c>
      <c r="N8888">
        <v>37109</v>
      </c>
    </row>
    <row r="8889" spans="1:14" x14ac:dyDescent="0.3">
      <c r="A8889">
        <v>-88.952805555555599</v>
      </c>
      <c r="B8889">
        <v>38.937083333333298</v>
      </c>
      <c r="C8889" s="2" t="s">
        <v>14</v>
      </c>
      <c r="D8889" t="s">
        <v>89</v>
      </c>
      <c r="E8889" s="3">
        <v>37108</v>
      </c>
      <c r="F8889">
        <v>0.28000000000000003</v>
      </c>
      <c r="G8889" t="s">
        <v>181</v>
      </c>
      <c r="H8889" s="2" t="s">
        <v>15</v>
      </c>
      <c r="I8889" t="s">
        <v>91</v>
      </c>
      <c r="J8889" t="s">
        <v>16</v>
      </c>
      <c r="K8889" t="s">
        <v>80</v>
      </c>
      <c r="L8889" s="3">
        <f t="shared" si="276"/>
        <v>37108</v>
      </c>
      <c r="M8889">
        <f t="shared" si="277"/>
        <v>7.9287170457600017E-3</v>
      </c>
      <c r="N8889">
        <v>37108</v>
      </c>
    </row>
    <row r="8890" spans="1:14" x14ac:dyDescent="0.3">
      <c r="A8890">
        <v>-88.952805555555599</v>
      </c>
      <c r="B8890">
        <v>38.937083333333298</v>
      </c>
      <c r="C8890" s="2" t="s">
        <v>14</v>
      </c>
      <c r="D8890" t="s">
        <v>89</v>
      </c>
      <c r="E8890" s="3">
        <v>37107</v>
      </c>
      <c r="F8890">
        <v>0.32</v>
      </c>
      <c r="G8890" t="s">
        <v>181</v>
      </c>
      <c r="H8890" s="2" t="s">
        <v>15</v>
      </c>
      <c r="I8890" t="s">
        <v>91</v>
      </c>
      <c r="J8890" t="s">
        <v>16</v>
      </c>
      <c r="K8890" t="s">
        <v>80</v>
      </c>
      <c r="L8890" s="3">
        <f t="shared" si="276"/>
        <v>37107</v>
      </c>
      <c r="M8890">
        <f t="shared" si="277"/>
        <v>9.0613909094399998E-3</v>
      </c>
      <c r="N8890">
        <v>37107</v>
      </c>
    </row>
    <row r="8891" spans="1:14" x14ac:dyDescent="0.3">
      <c r="A8891">
        <v>-88.952805555555599</v>
      </c>
      <c r="B8891">
        <v>38.937083333333298</v>
      </c>
      <c r="C8891" s="2" t="s">
        <v>14</v>
      </c>
      <c r="D8891" t="s">
        <v>89</v>
      </c>
      <c r="E8891" s="3">
        <v>37106</v>
      </c>
      <c r="F8891">
        <v>0.35</v>
      </c>
      <c r="G8891" t="s">
        <v>181</v>
      </c>
      <c r="H8891" s="2" t="s">
        <v>15</v>
      </c>
      <c r="I8891" t="s">
        <v>91</v>
      </c>
      <c r="J8891" t="s">
        <v>16</v>
      </c>
      <c r="K8891" t="s">
        <v>80</v>
      </c>
      <c r="L8891" s="3">
        <f t="shared" si="276"/>
        <v>37106</v>
      </c>
      <c r="M8891">
        <f t="shared" si="277"/>
        <v>9.9108963072000004E-3</v>
      </c>
      <c r="N8891">
        <v>37106</v>
      </c>
    </row>
    <row r="8892" spans="1:14" x14ac:dyDescent="0.3">
      <c r="A8892">
        <v>-88.952805555555599</v>
      </c>
      <c r="B8892">
        <v>38.937083333333298</v>
      </c>
      <c r="C8892" s="2" t="s">
        <v>14</v>
      </c>
      <c r="D8892" t="s">
        <v>89</v>
      </c>
      <c r="E8892" s="3">
        <v>37105</v>
      </c>
      <c r="F8892">
        <v>0.4</v>
      </c>
      <c r="G8892" t="s">
        <v>181</v>
      </c>
      <c r="H8892" s="2" t="s">
        <v>15</v>
      </c>
      <c r="I8892" t="s">
        <v>91</v>
      </c>
      <c r="J8892" t="s">
        <v>16</v>
      </c>
      <c r="K8892" t="s">
        <v>80</v>
      </c>
      <c r="L8892" s="3">
        <f t="shared" si="276"/>
        <v>37105</v>
      </c>
      <c r="M8892">
        <f t="shared" si="277"/>
        <v>1.1326738636800001E-2</v>
      </c>
      <c r="N8892">
        <v>37105</v>
      </c>
    </row>
    <row r="8893" spans="1:14" x14ac:dyDescent="0.3">
      <c r="A8893">
        <v>-88.952805555555599</v>
      </c>
      <c r="B8893">
        <v>38.937083333333298</v>
      </c>
      <c r="C8893" s="2" t="s">
        <v>14</v>
      </c>
      <c r="D8893" t="s">
        <v>89</v>
      </c>
      <c r="E8893" s="3">
        <v>37104</v>
      </c>
      <c r="F8893">
        <v>0.45</v>
      </c>
      <c r="G8893" t="s">
        <v>181</v>
      </c>
      <c r="H8893" s="2" t="s">
        <v>15</v>
      </c>
      <c r="I8893" t="s">
        <v>91</v>
      </c>
      <c r="J8893" t="s">
        <v>16</v>
      </c>
      <c r="K8893" t="s">
        <v>80</v>
      </c>
      <c r="L8893" s="3">
        <f t="shared" si="276"/>
        <v>37104</v>
      </c>
      <c r="M8893">
        <f t="shared" si="277"/>
        <v>1.27425809664E-2</v>
      </c>
      <c r="N8893">
        <v>37104</v>
      </c>
    </row>
    <row r="8894" spans="1:14" x14ac:dyDescent="0.3">
      <c r="A8894">
        <v>-88.952805555555599</v>
      </c>
      <c r="B8894">
        <v>38.937083333333298</v>
      </c>
      <c r="C8894" s="2" t="s">
        <v>14</v>
      </c>
      <c r="D8894" t="s">
        <v>89</v>
      </c>
      <c r="E8894" s="3">
        <v>37103</v>
      </c>
      <c r="F8894">
        <v>0.55000000000000004</v>
      </c>
      <c r="G8894" t="s">
        <v>181</v>
      </c>
      <c r="H8894" s="2" t="s">
        <v>15</v>
      </c>
      <c r="I8894" t="s">
        <v>91</v>
      </c>
      <c r="J8894" t="s">
        <v>16</v>
      </c>
      <c r="K8894" t="s">
        <v>80</v>
      </c>
      <c r="L8894" s="3">
        <f t="shared" si="276"/>
        <v>37103</v>
      </c>
      <c r="M8894">
        <f t="shared" si="277"/>
        <v>1.5574265625600001E-2</v>
      </c>
      <c r="N8894">
        <v>37103</v>
      </c>
    </row>
    <row r="8895" spans="1:14" x14ac:dyDescent="0.3">
      <c r="A8895">
        <v>-88.952805555555599</v>
      </c>
      <c r="B8895">
        <v>38.937083333333298</v>
      </c>
      <c r="C8895" s="2" t="s">
        <v>14</v>
      </c>
      <c r="D8895" t="s">
        <v>89</v>
      </c>
      <c r="E8895" s="3">
        <v>37102</v>
      </c>
      <c r="F8895">
        <v>0.6</v>
      </c>
      <c r="G8895" t="s">
        <v>181</v>
      </c>
      <c r="H8895" s="2" t="s">
        <v>15</v>
      </c>
      <c r="I8895" t="s">
        <v>91</v>
      </c>
      <c r="J8895" t="s">
        <v>16</v>
      </c>
      <c r="K8895" t="s">
        <v>80</v>
      </c>
      <c r="L8895" s="3">
        <f t="shared" si="276"/>
        <v>37102</v>
      </c>
      <c r="M8895">
        <f t="shared" si="277"/>
        <v>1.69901079552E-2</v>
      </c>
      <c r="N8895">
        <v>37102</v>
      </c>
    </row>
    <row r="8896" spans="1:14" x14ac:dyDescent="0.3">
      <c r="A8896">
        <v>-88.952805555555599</v>
      </c>
      <c r="B8896">
        <v>38.937083333333298</v>
      </c>
      <c r="C8896" s="2" t="s">
        <v>14</v>
      </c>
      <c r="D8896" t="s">
        <v>89</v>
      </c>
      <c r="E8896" s="3">
        <v>37101</v>
      </c>
      <c r="F8896">
        <v>0.55000000000000004</v>
      </c>
      <c r="G8896" t="s">
        <v>181</v>
      </c>
      <c r="H8896" s="2" t="s">
        <v>15</v>
      </c>
      <c r="I8896" t="s">
        <v>91</v>
      </c>
      <c r="J8896" t="s">
        <v>16</v>
      </c>
      <c r="K8896" t="s">
        <v>80</v>
      </c>
      <c r="L8896" s="3">
        <f t="shared" si="276"/>
        <v>37101</v>
      </c>
      <c r="M8896">
        <f t="shared" si="277"/>
        <v>1.5574265625600001E-2</v>
      </c>
      <c r="N8896">
        <v>37101</v>
      </c>
    </row>
    <row r="8897" spans="1:14" x14ac:dyDescent="0.3">
      <c r="A8897">
        <v>-88.952805555555599</v>
      </c>
      <c r="B8897">
        <v>38.937083333333298</v>
      </c>
      <c r="C8897" s="2" t="s">
        <v>14</v>
      </c>
      <c r="D8897" t="s">
        <v>89</v>
      </c>
      <c r="E8897" s="3">
        <v>37100</v>
      </c>
      <c r="F8897">
        <v>0.65</v>
      </c>
      <c r="G8897" t="s">
        <v>181</v>
      </c>
      <c r="H8897" s="2" t="s">
        <v>15</v>
      </c>
      <c r="I8897" t="s">
        <v>91</v>
      </c>
      <c r="J8897" t="s">
        <v>16</v>
      </c>
      <c r="K8897" t="s">
        <v>80</v>
      </c>
      <c r="L8897" s="3">
        <f t="shared" si="276"/>
        <v>37100</v>
      </c>
      <c r="M8897">
        <f t="shared" si="277"/>
        <v>1.84059502848E-2</v>
      </c>
      <c r="N8897">
        <v>37100</v>
      </c>
    </row>
    <row r="8898" spans="1:14" x14ac:dyDescent="0.3">
      <c r="A8898">
        <v>-88.952805555555599</v>
      </c>
      <c r="B8898">
        <v>38.937083333333298</v>
      </c>
      <c r="C8898" s="2" t="s">
        <v>14</v>
      </c>
      <c r="D8898" t="s">
        <v>89</v>
      </c>
      <c r="E8898" s="3">
        <v>37099</v>
      </c>
      <c r="F8898">
        <v>0.8</v>
      </c>
      <c r="G8898" t="s">
        <v>181</v>
      </c>
      <c r="H8898" s="2" t="s">
        <v>15</v>
      </c>
      <c r="I8898" t="s">
        <v>91</v>
      </c>
      <c r="J8898" t="s">
        <v>16</v>
      </c>
      <c r="K8898" t="s">
        <v>80</v>
      </c>
      <c r="L8898" s="3">
        <f t="shared" si="276"/>
        <v>37099</v>
      </c>
      <c r="M8898">
        <f t="shared" si="277"/>
        <v>2.2653477273600002E-2</v>
      </c>
      <c r="N8898">
        <v>37099</v>
      </c>
    </row>
    <row r="8899" spans="1:14" x14ac:dyDescent="0.3">
      <c r="A8899">
        <v>-88.952805555555599</v>
      </c>
      <c r="B8899">
        <v>38.937083333333298</v>
      </c>
      <c r="C8899" s="2" t="s">
        <v>14</v>
      </c>
      <c r="D8899" t="s">
        <v>89</v>
      </c>
      <c r="E8899" s="3">
        <v>37098</v>
      </c>
      <c r="F8899">
        <v>1</v>
      </c>
      <c r="G8899" t="s">
        <v>181</v>
      </c>
      <c r="H8899" s="2" t="s">
        <v>15</v>
      </c>
      <c r="I8899" t="s">
        <v>91</v>
      </c>
      <c r="J8899" t="s">
        <v>16</v>
      </c>
      <c r="K8899" t="s">
        <v>80</v>
      </c>
      <c r="L8899" s="3">
        <f t="shared" ref="L8899:L8962" si="278">E8899</f>
        <v>37098</v>
      </c>
      <c r="M8899">
        <f t="shared" ref="M8899:M8962" si="279">F8899*0.028316846592</f>
        <v>2.8316846592000001E-2</v>
      </c>
      <c r="N8899">
        <v>37098</v>
      </c>
    </row>
    <row r="8900" spans="1:14" x14ac:dyDescent="0.3">
      <c r="A8900">
        <v>-88.952805555555599</v>
      </c>
      <c r="B8900">
        <v>38.937083333333298</v>
      </c>
      <c r="C8900" s="2" t="s">
        <v>14</v>
      </c>
      <c r="D8900" t="s">
        <v>89</v>
      </c>
      <c r="E8900" s="3">
        <v>37097</v>
      </c>
      <c r="F8900">
        <v>1.3</v>
      </c>
      <c r="G8900" t="s">
        <v>181</v>
      </c>
      <c r="H8900" s="2" t="s">
        <v>15</v>
      </c>
      <c r="I8900" t="s">
        <v>91</v>
      </c>
      <c r="J8900" t="s">
        <v>16</v>
      </c>
      <c r="K8900" t="s">
        <v>80</v>
      </c>
      <c r="L8900" s="3">
        <f t="shared" si="278"/>
        <v>37097</v>
      </c>
      <c r="M8900">
        <f t="shared" si="279"/>
        <v>3.6811900569600001E-2</v>
      </c>
      <c r="N8900">
        <v>37097</v>
      </c>
    </row>
    <row r="8901" spans="1:14" x14ac:dyDescent="0.3">
      <c r="A8901">
        <v>-88.952805555555599</v>
      </c>
      <c r="B8901">
        <v>38.937083333333298</v>
      </c>
      <c r="C8901" s="2" t="s">
        <v>14</v>
      </c>
      <c r="D8901" t="s">
        <v>89</v>
      </c>
      <c r="E8901" s="3">
        <v>37096</v>
      </c>
      <c r="F8901">
        <v>1.7</v>
      </c>
      <c r="G8901" t="s">
        <v>181</v>
      </c>
      <c r="H8901" s="2" t="s">
        <v>15</v>
      </c>
      <c r="I8901" t="s">
        <v>91</v>
      </c>
      <c r="J8901" t="s">
        <v>16</v>
      </c>
      <c r="K8901" t="s">
        <v>80</v>
      </c>
      <c r="L8901" s="3">
        <f t="shared" si="278"/>
        <v>37096</v>
      </c>
      <c r="M8901">
        <f t="shared" si="279"/>
        <v>4.8138639206399998E-2</v>
      </c>
      <c r="N8901">
        <v>37096</v>
      </c>
    </row>
    <row r="8902" spans="1:14" x14ac:dyDescent="0.3">
      <c r="A8902">
        <v>-88.952805555555599</v>
      </c>
      <c r="B8902">
        <v>38.937083333333298</v>
      </c>
      <c r="C8902" s="2" t="s">
        <v>14</v>
      </c>
      <c r="D8902" t="s">
        <v>89</v>
      </c>
      <c r="E8902" s="3">
        <v>37095</v>
      </c>
      <c r="F8902">
        <v>2.2999999999999998</v>
      </c>
      <c r="G8902" t="s">
        <v>178</v>
      </c>
      <c r="H8902" s="2" t="s">
        <v>15</v>
      </c>
      <c r="I8902" t="s">
        <v>91</v>
      </c>
      <c r="J8902" t="s">
        <v>16</v>
      </c>
      <c r="K8902" t="s">
        <v>80</v>
      </c>
      <c r="L8902" s="3">
        <f t="shared" si="278"/>
        <v>37095</v>
      </c>
      <c r="M8902">
        <f t="shared" si="279"/>
        <v>6.5128747161599998E-2</v>
      </c>
      <c r="N8902">
        <v>37095</v>
      </c>
    </row>
    <row r="8903" spans="1:14" x14ac:dyDescent="0.3">
      <c r="A8903">
        <v>-88.952805555555599</v>
      </c>
      <c r="B8903">
        <v>38.937083333333298</v>
      </c>
      <c r="C8903" s="2" t="s">
        <v>14</v>
      </c>
      <c r="D8903" t="s">
        <v>89</v>
      </c>
      <c r="E8903" s="3">
        <v>37094</v>
      </c>
      <c r="F8903">
        <v>3.4</v>
      </c>
      <c r="G8903" t="s">
        <v>181</v>
      </c>
      <c r="H8903" s="2" t="s">
        <v>15</v>
      </c>
      <c r="I8903" t="s">
        <v>91</v>
      </c>
      <c r="J8903" t="s">
        <v>16</v>
      </c>
      <c r="K8903" t="s">
        <v>80</v>
      </c>
      <c r="L8903" s="3">
        <f t="shared" si="278"/>
        <v>37094</v>
      </c>
      <c r="M8903">
        <f t="shared" si="279"/>
        <v>9.6277278412799996E-2</v>
      </c>
      <c r="N8903">
        <v>37094</v>
      </c>
    </row>
    <row r="8904" spans="1:14" x14ac:dyDescent="0.3">
      <c r="A8904">
        <v>-88.952805555555599</v>
      </c>
      <c r="B8904">
        <v>38.937083333333298</v>
      </c>
      <c r="C8904" s="2" t="s">
        <v>14</v>
      </c>
      <c r="D8904" t="s">
        <v>89</v>
      </c>
      <c r="E8904" s="3">
        <v>37093</v>
      </c>
      <c r="F8904">
        <v>5.7</v>
      </c>
      <c r="G8904" t="s">
        <v>181</v>
      </c>
      <c r="H8904" s="2" t="s">
        <v>15</v>
      </c>
      <c r="I8904" t="s">
        <v>91</v>
      </c>
      <c r="J8904" t="s">
        <v>16</v>
      </c>
      <c r="K8904" t="s">
        <v>80</v>
      </c>
      <c r="L8904" s="3">
        <f t="shared" si="278"/>
        <v>37093</v>
      </c>
      <c r="M8904">
        <f t="shared" si="279"/>
        <v>0.16140602557440001</v>
      </c>
      <c r="N8904">
        <v>37093</v>
      </c>
    </row>
    <row r="8905" spans="1:14" x14ac:dyDescent="0.3">
      <c r="A8905">
        <v>-88.952805555555599</v>
      </c>
      <c r="B8905">
        <v>38.937083333333298</v>
      </c>
      <c r="C8905" s="2" t="s">
        <v>14</v>
      </c>
      <c r="D8905" t="s">
        <v>89</v>
      </c>
      <c r="E8905" s="3">
        <v>37092</v>
      </c>
      <c r="F8905">
        <v>21</v>
      </c>
      <c r="G8905" t="s">
        <v>181</v>
      </c>
      <c r="H8905" s="2" t="s">
        <v>15</v>
      </c>
      <c r="I8905" t="s">
        <v>91</v>
      </c>
      <c r="J8905" t="s">
        <v>16</v>
      </c>
      <c r="K8905" t="s">
        <v>80</v>
      </c>
      <c r="L8905" s="3">
        <f t="shared" si="278"/>
        <v>37092</v>
      </c>
      <c r="M8905">
        <f t="shared" si="279"/>
        <v>0.59465377843200007</v>
      </c>
      <c r="N8905">
        <v>37092</v>
      </c>
    </row>
    <row r="8906" spans="1:14" x14ac:dyDescent="0.3">
      <c r="A8906">
        <v>-88.952805555555599</v>
      </c>
      <c r="B8906">
        <v>38.937083333333298</v>
      </c>
      <c r="C8906" s="2" t="s">
        <v>14</v>
      </c>
      <c r="D8906" t="s">
        <v>89</v>
      </c>
      <c r="E8906" s="3">
        <v>37091</v>
      </c>
      <c r="F8906">
        <v>34</v>
      </c>
      <c r="G8906" t="s">
        <v>178</v>
      </c>
      <c r="H8906" s="2" t="s">
        <v>15</v>
      </c>
      <c r="I8906" t="s">
        <v>91</v>
      </c>
      <c r="J8906" t="s">
        <v>16</v>
      </c>
      <c r="K8906" t="s">
        <v>80</v>
      </c>
      <c r="L8906" s="3">
        <f t="shared" si="278"/>
        <v>37091</v>
      </c>
      <c r="M8906">
        <f t="shared" si="279"/>
        <v>0.96277278412800005</v>
      </c>
      <c r="N8906">
        <v>37091</v>
      </c>
    </row>
    <row r="8907" spans="1:14" x14ac:dyDescent="0.3">
      <c r="A8907">
        <v>-88.952805555555599</v>
      </c>
      <c r="B8907">
        <v>38.937083333333298</v>
      </c>
      <c r="C8907" s="2" t="s">
        <v>14</v>
      </c>
      <c r="D8907" t="s">
        <v>89</v>
      </c>
      <c r="E8907" s="3">
        <v>37090</v>
      </c>
      <c r="F8907">
        <v>0.8</v>
      </c>
      <c r="G8907" t="s">
        <v>181</v>
      </c>
      <c r="H8907" s="2" t="s">
        <v>15</v>
      </c>
      <c r="I8907" t="s">
        <v>91</v>
      </c>
      <c r="J8907" t="s">
        <v>16</v>
      </c>
      <c r="K8907" t="s">
        <v>80</v>
      </c>
      <c r="L8907" s="3">
        <f t="shared" si="278"/>
        <v>37090</v>
      </c>
      <c r="M8907">
        <f t="shared" si="279"/>
        <v>2.2653477273600002E-2</v>
      </c>
      <c r="N8907">
        <v>37090</v>
      </c>
    </row>
    <row r="8908" spans="1:14" x14ac:dyDescent="0.3">
      <c r="A8908">
        <v>-88.952805555555599</v>
      </c>
      <c r="B8908">
        <v>38.937083333333298</v>
      </c>
      <c r="C8908" s="2" t="s">
        <v>14</v>
      </c>
      <c r="D8908" t="s">
        <v>89</v>
      </c>
      <c r="E8908" s="3">
        <v>37089</v>
      </c>
      <c r="F8908">
        <v>0.9</v>
      </c>
      <c r="G8908" t="s">
        <v>181</v>
      </c>
      <c r="H8908" s="2" t="s">
        <v>15</v>
      </c>
      <c r="I8908" t="s">
        <v>91</v>
      </c>
      <c r="J8908" t="s">
        <v>16</v>
      </c>
      <c r="K8908" t="s">
        <v>80</v>
      </c>
      <c r="L8908" s="3">
        <f t="shared" si="278"/>
        <v>37089</v>
      </c>
      <c r="M8908">
        <f t="shared" si="279"/>
        <v>2.54851619328E-2</v>
      </c>
      <c r="N8908">
        <v>37089</v>
      </c>
    </row>
    <row r="8909" spans="1:14" x14ac:dyDescent="0.3">
      <c r="A8909">
        <v>-88.952805555555599</v>
      </c>
      <c r="B8909">
        <v>38.937083333333298</v>
      </c>
      <c r="C8909" s="2" t="s">
        <v>14</v>
      </c>
      <c r="D8909" t="s">
        <v>89</v>
      </c>
      <c r="E8909" s="3">
        <v>37088</v>
      </c>
      <c r="F8909">
        <v>1.3</v>
      </c>
      <c r="G8909" t="s">
        <v>181</v>
      </c>
      <c r="H8909" s="2" t="s">
        <v>15</v>
      </c>
      <c r="I8909" t="s">
        <v>91</v>
      </c>
      <c r="J8909" t="s">
        <v>16</v>
      </c>
      <c r="K8909" t="s">
        <v>80</v>
      </c>
      <c r="L8909" s="3">
        <f t="shared" si="278"/>
        <v>37088</v>
      </c>
      <c r="M8909">
        <f t="shared" si="279"/>
        <v>3.6811900569600001E-2</v>
      </c>
      <c r="N8909">
        <v>37088</v>
      </c>
    </row>
    <row r="8910" spans="1:14" x14ac:dyDescent="0.3">
      <c r="A8910">
        <v>-88.952805555555599</v>
      </c>
      <c r="B8910">
        <v>38.937083333333298</v>
      </c>
      <c r="C8910" s="2" t="s">
        <v>14</v>
      </c>
      <c r="D8910" t="s">
        <v>89</v>
      </c>
      <c r="E8910" s="3">
        <v>37087</v>
      </c>
      <c r="F8910">
        <v>1.8</v>
      </c>
      <c r="G8910" t="s">
        <v>181</v>
      </c>
      <c r="H8910" s="2" t="s">
        <v>15</v>
      </c>
      <c r="I8910" t="s">
        <v>91</v>
      </c>
      <c r="J8910" t="s">
        <v>16</v>
      </c>
      <c r="K8910" t="s">
        <v>80</v>
      </c>
      <c r="L8910" s="3">
        <f t="shared" si="278"/>
        <v>37087</v>
      </c>
      <c r="M8910">
        <f t="shared" si="279"/>
        <v>5.0970323865599999E-2</v>
      </c>
      <c r="N8910">
        <v>37087</v>
      </c>
    </row>
    <row r="8911" spans="1:14" x14ac:dyDescent="0.3">
      <c r="A8911">
        <v>-88.952805555555599</v>
      </c>
      <c r="B8911">
        <v>38.937083333333298</v>
      </c>
      <c r="C8911" s="2" t="s">
        <v>14</v>
      </c>
      <c r="D8911" t="s">
        <v>89</v>
      </c>
      <c r="E8911" s="3">
        <v>37086</v>
      </c>
      <c r="F8911">
        <v>3</v>
      </c>
      <c r="G8911" t="s">
        <v>181</v>
      </c>
      <c r="H8911" s="2" t="s">
        <v>15</v>
      </c>
      <c r="I8911" t="s">
        <v>91</v>
      </c>
      <c r="J8911" t="s">
        <v>16</v>
      </c>
      <c r="K8911" t="s">
        <v>80</v>
      </c>
      <c r="L8911" s="3">
        <f t="shared" si="278"/>
        <v>37086</v>
      </c>
      <c r="M8911">
        <f t="shared" si="279"/>
        <v>8.4950539776000006E-2</v>
      </c>
      <c r="N8911">
        <v>37086</v>
      </c>
    </row>
    <row r="8912" spans="1:14" x14ac:dyDescent="0.3">
      <c r="A8912">
        <v>-88.952805555555599</v>
      </c>
      <c r="B8912">
        <v>38.937083333333298</v>
      </c>
      <c r="C8912" s="2" t="s">
        <v>14</v>
      </c>
      <c r="D8912" t="s">
        <v>89</v>
      </c>
      <c r="E8912" s="3">
        <v>37085</v>
      </c>
      <c r="F8912">
        <v>4.5</v>
      </c>
      <c r="G8912" t="s">
        <v>181</v>
      </c>
      <c r="H8912" s="2" t="s">
        <v>15</v>
      </c>
      <c r="I8912" t="s">
        <v>91</v>
      </c>
      <c r="J8912" t="s">
        <v>16</v>
      </c>
      <c r="K8912" t="s">
        <v>80</v>
      </c>
      <c r="L8912" s="3">
        <f t="shared" si="278"/>
        <v>37085</v>
      </c>
      <c r="M8912">
        <f t="shared" si="279"/>
        <v>0.12742580966399999</v>
      </c>
      <c r="N8912">
        <v>37085</v>
      </c>
    </row>
    <row r="8913" spans="1:14" x14ac:dyDescent="0.3">
      <c r="A8913">
        <v>-88.952805555555599</v>
      </c>
      <c r="B8913">
        <v>38.937083333333298</v>
      </c>
      <c r="C8913" s="2" t="s">
        <v>14</v>
      </c>
      <c r="D8913" t="s">
        <v>89</v>
      </c>
      <c r="E8913" s="3">
        <v>37084</v>
      </c>
      <c r="F8913">
        <v>7.9</v>
      </c>
      <c r="G8913" t="s">
        <v>178</v>
      </c>
      <c r="H8913" s="2" t="s">
        <v>15</v>
      </c>
      <c r="I8913" t="s">
        <v>91</v>
      </c>
      <c r="J8913" t="s">
        <v>16</v>
      </c>
      <c r="K8913" t="s">
        <v>80</v>
      </c>
      <c r="L8913" s="3">
        <f t="shared" si="278"/>
        <v>37084</v>
      </c>
      <c r="M8913">
        <f t="shared" si="279"/>
        <v>0.22370308807680001</v>
      </c>
      <c r="N8913">
        <v>37084</v>
      </c>
    </row>
    <row r="8914" spans="1:14" x14ac:dyDescent="0.3">
      <c r="A8914">
        <v>-88.952805555555599</v>
      </c>
      <c r="B8914">
        <v>38.937083333333298</v>
      </c>
      <c r="C8914" s="2" t="s">
        <v>14</v>
      </c>
      <c r="D8914" t="s">
        <v>89</v>
      </c>
      <c r="E8914" s="3">
        <v>37083</v>
      </c>
      <c r="F8914">
        <v>16</v>
      </c>
      <c r="G8914" t="s">
        <v>181</v>
      </c>
      <c r="H8914" s="2" t="s">
        <v>15</v>
      </c>
      <c r="I8914" t="s">
        <v>91</v>
      </c>
      <c r="J8914" t="s">
        <v>16</v>
      </c>
      <c r="K8914" t="s">
        <v>80</v>
      </c>
      <c r="L8914" s="3">
        <f t="shared" si="278"/>
        <v>37083</v>
      </c>
      <c r="M8914">
        <f t="shared" si="279"/>
        <v>0.45306954547200001</v>
      </c>
      <c r="N8914">
        <v>37083</v>
      </c>
    </row>
    <row r="8915" spans="1:14" x14ac:dyDescent="0.3">
      <c r="A8915">
        <v>-88.952805555555599</v>
      </c>
      <c r="B8915">
        <v>38.937083333333298</v>
      </c>
      <c r="C8915" s="2" t="s">
        <v>14</v>
      </c>
      <c r="D8915" t="s">
        <v>89</v>
      </c>
      <c r="E8915" s="3">
        <v>37082</v>
      </c>
      <c r="F8915">
        <v>57</v>
      </c>
      <c r="G8915" t="s">
        <v>181</v>
      </c>
      <c r="H8915" s="2" t="s">
        <v>15</v>
      </c>
      <c r="I8915" t="s">
        <v>91</v>
      </c>
      <c r="J8915" t="s">
        <v>16</v>
      </c>
      <c r="K8915" t="s">
        <v>80</v>
      </c>
      <c r="L8915" s="3">
        <f t="shared" si="278"/>
        <v>37082</v>
      </c>
      <c r="M8915">
        <f t="shared" si="279"/>
        <v>1.614060255744</v>
      </c>
      <c r="N8915">
        <v>37082</v>
      </c>
    </row>
    <row r="8916" spans="1:14" x14ac:dyDescent="0.3">
      <c r="A8916">
        <v>-88.952805555555599</v>
      </c>
      <c r="B8916">
        <v>38.937083333333298</v>
      </c>
      <c r="C8916" s="2" t="s">
        <v>14</v>
      </c>
      <c r="D8916" t="s">
        <v>89</v>
      </c>
      <c r="E8916" s="3">
        <v>37081</v>
      </c>
      <c r="F8916">
        <v>344</v>
      </c>
      <c r="G8916" t="s">
        <v>181</v>
      </c>
      <c r="H8916" s="2" t="s">
        <v>15</v>
      </c>
      <c r="I8916" t="s">
        <v>91</v>
      </c>
      <c r="J8916" t="s">
        <v>16</v>
      </c>
      <c r="K8916" t="s">
        <v>80</v>
      </c>
      <c r="L8916" s="3">
        <f t="shared" si="278"/>
        <v>37081</v>
      </c>
      <c r="M8916">
        <f t="shared" si="279"/>
        <v>9.7409952276479999</v>
      </c>
      <c r="N8916">
        <v>37081</v>
      </c>
    </row>
    <row r="8917" spans="1:14" x14ac:dyDescent="0.3">
      <c r="A8917">
        <v>-88.952805555555599</v>
      </c>
      <c r="B8917">
        <v>38.937083333333298</v>
      </c>
      <c r="C8917" s="2" t="s">
        <v>14</v>
      </c>
      <c r="D8917" t="s">
        <v>89</v>
      </c>
      <c r="E8917" s="3">
        <v>37080</v>
      </c>
      <c r="F8917">
        <v>0.86</v>
      </c>
      <c r="G8917" t="s">
        <v>181</v>
      </c>
      <c r="H8917" s="2" t="s">
        <v>15</v>
      </c>
      <c r="I8917" t="s">
        <v>91</v>
      </c>
      <c r="J8917" t="s">
        <v>16</v>
      </c>
      <c r="K8917" t="s">
        <v>80</v>
      </c>
      <c r="L8917" s="3">
        <f t="shared" si="278"/>
        <v>37080</v>
      </c>
      <c r="M8917">
        <f t="shared" si="279"/>
        <v>2.435248806912E-2</v>
      </c>
      <c r="N8917">
        <v>37080</v>
      </c>
    </row>
    <row r="8918" spans="1:14" x14ac:dyDescent="0.3">
      <c r="A8918">
        <v>-88.952805555555599</v>
      </c>
      <c r="B8918">
        <v>38.937083333333298</v>
      </c>
      <c r="C8918" s="2" t="s">
        <v>14</v>
      </c>
      <c r="D8918" t="s">
        <v>89</v>
      </c>
      <c r="E8918" s="3">
        <v>37079</v>
      </c>
      <c r="F8918">
        <v>1.1000000000000001</v>
      </c>
      <c r="G8918" t="s">
        <v>181</v>
      </c>
      <c r="H8918" s="2" t="s">
        <v>15</v>
      </c>
      <c r="I8918" t="s">
        <v>91</v>
      </c>
      <c r="J8918" t="s">
        <v>16</v>
      </c>
      <c r="K8918" t="s">
        <v>80</v>
      </c>
      <c r="L8918" s="3">
        <f t="shared" si="278"/>
        <v>37079</v>
      </c>
      <c r="M8918">
        <f t="shared" si="279"/>
        <v>3.1148531251200002E-2</v>
      </c>
      <c r="N8918">
        <v>37079</v>
      </c>
    </row>
    <row r="8919" spans="1:14" x14ac:dyDescent="0.3">
      <c r="A8919">
        <v>-88.952805555555599</v>
      </c>
      <c r="B8919">
        <v>38.937083333333298</v>
      </c>
      <c r="C8919" s="2" t="s">
        <v>14</v>
      </c>
      <c r="D8919" t="s">
        <v>89</v>
      </c>
      <c r="E8919" s="3">
        <v>37078</v>
      </c>
      <c r="F8919">
        <v>2.4</v>
      </c>
      <c r="G8919" t="s">
        <v>181</v>
      </c>
      <c r="H8919" s="2" t="s">
        <v>15</v>
      </c>
      <c r="I8919" t="s">
        <v>91</v>
      </c>
      <c r="J8919" t="s">
        <v>16</v>
      </c>
      <c r="K8919" t="s">
        <v>80</v>
      </c>
      <c r="L8919" s="3">
        <f t="shared" si="278"/>
        <v>37078</v>
      </c>
      <c r="M8919">
        <f t="shared" si="279"/>
        <v>6.7960431820799999E-2</v>
      </c>
      <c r="N8919">
        <v>37078</v>
      </c>
    </row>
    <row r="8920" spans="1:14" x14ac:dyDescent="0.3">
      <c r="A8920">
        <v>-88.952805555555599</v>
      </c>
      <c r="B8920">
        <v>38.937083333333298</v>
      </c>
      <c r="C8920" s="2" t="s">
        <v>14</v>
      </c>
      <c r="D8920" t="s">
        <v>89</v>
      </c>
      <c r="E8920" s="3">
        <v>37077</v>
      </c>
      <c r="F8920">
        <v>1.2</v>
      </c>
      <c r="G8920" t="s">
        <v>181</v>
      </c>
      <c r="H8920" s="2" t="s">
        <v>15</v>
      </c>
      <c r="I8920" t="s">
        <v>91</v>
      </c>
      <c r="J8920" t="s">
        <v>16</v>
      </c>
      <c r="K8920" t="s">
        <v>80</v>
      </c>
      <c r="L8920" s="3">
        <f t="shared" si="278"/>
        <v>37077</v>
      </c>
      <c r="M8920">
        <f t="shared" si="279"/>
        <v>3.39802159104E-2</v>
      </c>
      <c r="N8920">
        <v>37077</v>
      </c>
    </row>
    <row r="8921" spans="1:14" x14ac:dyDescent="0.3">
      <c r="A8921">
        <v>-88.952805555555599</v>
      </c>
      <c r="B8921">
        <v>38.937083333333298</v>
      </c>
      <c r="C8921" s="2" t="s">
        <v>14</v>
      </c>
      <c r="D8921" t="s">
        <v>89</v>
      </c>
      <c r="E8921" s="3">
        <v>37076</v>
      </c>
      <c r="F8921">
        <v>1.4</v>
      </c>
      <c r="G8921" t="s">
        <v>181</v>
      </c>
      <c r="H8921" s="2" t="s">
        <v>15</v>
      </c>
      <c r="I8921" t="s">
        <v>91</v>
      </c>
      <c r="J8921" t="s">
        <v>16</v>
      </c>
      <c r="K8921" t="s">
        <v>80</v>
      </c>
      <c r="L8921" s="3">
        <f t="shared" si="278"/>
        <v>37076</v>
      </c>
      <c r="M8921">
        <f t="shared" si="279"/>
        <v>3.9643585228800002E-2</v>
      </c>
      <c r="N8921">
        <v>37076</v>
      </c>
    </row>
    <row r="8922" spans="1:14" x14ac:dyDescent="0.3">
      <c r="A8922">
        <v>-88.952805555555599</v>
      </c>
      <c r="B8922">
        <v>38.937083333333298</v>
      </c>
      <c r="C8922" s="2" t="s">
        <v>14</v>
      </c>
      <c r="D8922" t="s">
        <v>89</v>
      </c>
      <c r="E8922" s="3">
        <v>37075</v>
      </c>
      <c r="F8922">
        <v>2.2999999999999998</v>
      </c>
      <c r="G8922" t="s">
        <v>181</v>
      </c>
      <c r="H8922" s="2" t="s">
        <v>15</v>
      </c>
      <c r="I8922" t="s">
        <v>91</v>
      </c>
      <c r="J8922" t="s">
        <v>16</v>
      </c>
      <c r="K8922" t="s">
        <v>80</v>
      </c>
      <c r="L8922" s="3">
        <f t="shared" si="278"/>
        <v>37075</v>
      </c>
      <c r="M8922">
        <f t="shared" si="279"/>
        <v>6.5128747161599998E-2</v>
      </c>
      <c r="N8922">
        <v>37075</v>
      </c>
    </row>
    <row r="8923" spans="1:14" x14ac:dyDescent="0.3">
      <c r="A8923">
        <v>-88.952805555555599</v>
      </c>
      <c r="B8923">
        <v>38.937083333333298</v>
      </c>
      <c r="C8923" s="2" t="s">
        <v>14</v>
      </c>
      <c r="D8923" t="s">
        <v>89</v>
      </c>
      <c r="E8923" s="3">
        <v>37074</v>
      </c>
      <c r="F8923">
        <v>9.3000000000000007</v>
      </c>
      <c r="G8923" t="s">
        <v>181</v>
      </c>
      <c r="H8923" s="2" t="s">
        <v>15</v>
      </c>
      <c r="I8923" t="s">
        <v>91</v>
      </c>
      <c r="J8923" t="s">
        <v>16</v>
      </c>
      <c r="K8923" t="s">
        <v>80</v>
      </c>
      <c r="L8923" s="3">
        <f t="shared" si="278"/>
        <v>37074</v>
      </c>
      <c r="M8923">
        <f t="shared" si="279"/>
        <v>0.26334667330560002</v>
      </c>
      <c r="N8923">
        <v>37074</v>
      </c>
    </row>
    <row r="8924" spans="1:14" x14ac:dyDescent="0.3">
      <c r="A8924">
        <v>-88.952805555555599</v>
      </c>
      <c r="B8924">
        <v>38.937083333333298</v>
      </c>
      <c r="C8924" s="2" t="s">
        <v>14</v>
      </c>
      <c r="D8924" t="s">
        <v>89</v>
      </c>
      <c r="E8924" s="3">
        <v>37073</v>
      </c>
      <c r="F8924">
        <v>6.4</v>
      </c>
      <c r="G8924" t="s">
        <v>181</v>
      </c>
      <c r="H8924" s="2" t="s">
        <v>15</v>
      </c>
      <c r="I8924" t="s">
        <v>91</v>
      </c>
      <c r="J8924" t="s">
        <v>16</v>
      </c>
      <c r="K8924" t="s">
        <v>80</v>
      </c>
      <c r="L8924" s="3">
        <f t="shared" si="278"/>
        <v>37073</v>
      </c>
      <c r="M8924">
        <f t="shared" si="279"/>
        <v>0.18122781818880002</v>
      </c>
      <c r="N8924">
        <v>37073</v>
      </c>
    </row>
    <row r="8925" spans="1:14" x14ac:dyDescent="0.3">
      <c r="A8925">
        <v>-88.952805555555599</v>
      </c>
      <c r="B8925">
        <v>38.937083333333298</v>
      </c>
      <c r="C8925" s="2" t="s">
        <v>14</v>
      </c>
      <c r="D8925" t="s">
        <v>89</v>
      </c>
      <c r="E8925" s="3">
        <v>37072</v>
      </c>
      <c r="F8925">
        <v>0.8</v>
      </c>
      <c r="G8925" t="s">
        <v>181</v>
      </c>
      <c r="H8925" s="2" t="s">
        <v>15</v>
      </c>
      <c r="I8925" t="s">
        <v>91</v>
      </c>
      <c r="J8925" t="s">
        <v>16</v>
      </c>
      <c r="K8925" t="s">
        <v>80</v>
      </c>
      <c r="L8925" s="3">
        <f t="shared" si="278"/>
        <v>37072</v>
      </c>
      <c r="M8925">
        <f t="shared" si="279"/>
        <v>2.2653477273600002E-2</v>
      </c>
      <c r="N8925">
        <v>37072</v>
      </c>
    </row>
    <row r="8926" spans="1:14" x14ac:dyDescent="0.3">
      <c r="A8926">
        <v>-88.952805555555599</v>
      </c>
      <c r="B8926">
        <v>38.937083333333298</v>
      </c>
      <c r="C8926" s="2" t="s">
        <v>14</v>
      </c>
      <c r="D8926" t="s">
        <v>89</v>
      </c>
      <c r="E8926" s="3">
        <v>37071</v>
      </c>
      <c r="F8926">
        <v>0.84</v>
      </c>
      <c r="G8926" t="s">
        <v>181</v>
      </c>
      <c r="H8926" s="2" t="s">
        <v>15</v>
      </c>
      <c r="I8926" t="s">
        <v>91</v>
      </c>
      <c r="J8926" t="s">
        <v>16</v>
      </c>
      <c r="K8926" t="s">
        <v>80</v>
      </c>
      <c r="L8926" s="3">
        <f t="shared" si="278"/>
        <v>37071</v>
      </c>
      <c r="M8926">
        <f t="shared" si="279"/>
        <v>2.3786151137279998E-2</v>
      </c>
      <c r="N8926">
        <v>37071</v>
      </c>
    </row>
    <row r="8927" spans="1:14" x14ac:dyDescent="0.3">
      <c r="A8927">
        <v>-88.952805555555599</v>
      </c>
      <c r="B8927">
        <v>38.937083333333298</v>
      </c>
      <c r="C8927" s="2" t="s">
        <v>14</v>
      </c>
      <c r="D8927" t="s">
        <v>89</v>
      </c>
      <c r="E8927" s="3">
        <v>37070</v>
      </c>
      <c r="F8927">
        <v>0.91</v>
      </c>
      <c r="G8927" t="s">
        <v>181</v>
      </c>
      <c r="H8927" s="2" t="s">
        <v>15</v>
      </c>
      <c r="I8927" t="s">
        <v>91</v>
      </c>
      <c r="J8927" t="s">
        <v>16</v>
      </c>
      <c r="K8927" t="s">
        <v>80</v>
      </c>
      <c r="L8927" s="3">
        <f t="shared" si="278"/>
        <v>37070</v>
      </c>
      <c r="M8927">
        <f t="shared" si="279"/>
        <v>2.576833039872E-2</v>
      </c>
      <c r="N8927">
        <v>37070</v>
      </c>
    </row>
    <row r="8928" spans="1:14" x14ac:dyDescent="0.3">
      <c r="A8928">
        <v>-88.952805555555599</v>
      </c>
      <c r="B8928">
        <v>38.937083333333298</v>
      </c>
      <c r="C8928" s="2" t="s">
        <v>14</v>
      </c>
      <c r="D8928" t="s">
        <v>89</v>
      </c>
      <c r="E8928" s="3">
        <v>37069</v>
      </c>
      <c r="F8928">
        <v>0.97</v>
      </c>
      <c r="G8928" t="s">
        <v>181</v>
      </c>
      <c r="H8928" s="2" t="s">
        <v>15</v>
      </c>
      <c r="I8928" t="s">
        <v>91</v>
      </c>
      <c r="J8928" t="s">
        <v>16</v>
      </c>
      <c r="K8928" t="s">
        <v>80</v>
      </c>
      <c r="L8928" s="3">
        <f t="shared" si="278"/>
        <v>37069</v>
      </c>
      <c r="M8928">
        <f t="shared" si="279"/>
        <v>2.7467341194239998E-2</v>
      </c>
      <c r="N8928">
        <v>37069</v>
      </c>
    </row>
    <row r="8929" spans="1:14" x14ac:dyDescent="0.3">
      <c r="A8929">
        <v>-88.952805555555599</v>
      </c>
      <c r="B8929">
        <v>38.937083333333298</v>
      </c>
      <c r="C8929" s="2" t="s">
        <v>14</v>
      </c>
      <c r="D8929" t="s">
        <v>89</v>
      </c>
      <c r="E8929" s="3">
        <v>37068</v>
      </c>
      <c r="F8929">
        <v>1.1000000000000001</v>
      </c>
      <c r="G8929" t="s">
        <v>181</v>
      </c>
      <c r="H8929" s="2" t="s">
        <v>15</v>
      </c>
      <c r="I8929" t="s">
        <v>91</v>
      </c>
      <c r="J8929" t="s">
        <v>16</v>
      </c>
      <c r="K8929" t="s">
        <v>80</v>
      </c>
      <c r="L8929" s="3">
        <f t="shared" si="278"/>
        <v>37068</v>
      </c>
      <c r="M8929">
        <f t="shared" si="279"/>
        <v>3.1148531251200002E-2</v>
      </c>
      <c r="N8929">
        <v>37068</v>
      </c>
    </row>
    <row r="8930" spans="1:14" x14ac:dyDescent="0.3">
      <c r="A8930">
        <v>-88.952805555555599</v>
      </c>
      <c r="B8930">
        <v>38.937083333333298</v>
      </c>
      <c r="C8930" s="2" t="s">
        <v>14</v>
      </c>
      <c r="D8930" t="s">
        <v>89</v>
      </c>
      <c r="E8930" s="3">
        <v>37067</v>
      </c>
      <c r="F8930">
        <v>1.1000000000000001</v>
      </c>
      <c r="G8930" t="s">
        <v>181</v>
      </c>
      <c r="H8930" s="2" t="s">
        <v>15</v>
      </c>
      <c r="I8930" t="s">
        <v>91</v>
      </c>
      <c r="J8930" t="s">
        <v>16</v>
      </c>
      <c r="K8930" t="s">
        <v>80</v>
      </c>
      <c r="L8930" s="3">
        <f t="shared" si="278"/>
        <v>37067</v>
      </c>
      <c r="M8930">
        <f t="shared" si="279"/>
        <v>3.1148531251200002E-2</v>
      </c>
      <c r="N8930">
        <v>37067</v>
      </c>
    </row>
    <row r="8931" spans="1:14" x14ac:dyDescent="0.3">
      <c r="A8931">
        <v>-88.952805555555599</v>
      </c>
      <c r="B8931">
        <v>38.937083333333298</v>
      </c>
      <c r="C8931" s="2" t="s">
        <v>14</v>
      </c>
      <c r="D8931" t="s">
        <v>89</v>
      </c>
      <c r="E8931" s="3">
        <v>37066</v>
      </c>
      <c r="F8931">
        <v>1.3</v>
      </c>
      <c r="G8931" t="s">
        <v>181</v>
      </c>
      <c r="H8931" s="2" t="s">
        <v>15</v>
      </c>
      <c r="I8931" t="s">
        <v>91</v>
      </c>
      <c r="J8931" t="s">
        <v>16</v>
      </c>
      <c r="K8931" t="s">
        <v>80</v>
      </c>
      <c r="L8931" s="3">
        <f t="shared" si="278"/>
        <v>37066</v>
      </c>
      <c r="M8931">
        <f t="shared" si="279"/>
        <v>3.6811900569600001E-2</v>
      </c>
      <c r="N8931">
        <v>37066</v>
      </c>
    </row>
    <row r="8932" spans="1:14" x14ac:dyDescent="0.3">
      <c r="A8932">
        <v>-88.952805555555599</v>
      </c>
      <c r="B8932">
        <v>38.937083333333298</v>
      </c>
      <c r="C8932" s="2" t="s">
        <v>14</v>
      </c>
      <c r="D8932" t="s">
        <v>89</v>
      </c>
      <c r="E8932" s="3">
        <v>37065</v>
      </c>
      <c r="F8932">
        <v>1.8</v>
      </c>
      <c r="G8932" t="s">
        <v>181</v>
      </c>
      <c r="H8932" s="2" t="s">
        <v>15</v>
      </c>
      <c r="I8932" t="s">
        <v>91</v>
      </c>
      <c r="J8932" t="s">
        <v>16</v>
      </c>
      <c r="K8932" t="s">
        <v>80</v>
      </c>
      <c r="L8932" s="3">
        <f t="shared" si="278"/>
        <v>37065</v>
      </c>
      <c r="M8932">
        <f t="shared" si="279"/>
        <v>5.0970323865599999E-2</v>
      </c>
      <c r="N8932">
        <v>37065</v>
      </c>
    </row>
    <row r="8933" spans="1:14" x14ac:dyDescent="0.3">
      <c r="A8933">
        <v>-88.952805555555599</v>
      </c>
      <c r="B8933">
        <v>38.937083333333298</v>
      </c>
      <c r="C8933" s="2" t="s">
        <v>14</v>
      </c>
      <c r="D8933" t="s">
        <v>89</v>
      </c>
      <c r="E8933" s="3">
        <v>37064</v>
      </c>
      <c r="F8933">
        <v>3.9</v>
      </c>
      <c r="G8933" t="s">
        <v>181</v>
      </c>
      <c r="H8933" s="2" t="s">
        <v>15</v>
      </c>
      <c r="I8933" t="s">
        <v>91</v>
      </c>
      <c r="J8933" t="s">
        <v>16</v>
      </c>
      <c r="K8933" t="s">
        <v>80</v>
      </c>
      <c r="L8933" s="3">
        <f t="shared" si="278"/>
        <v>37064</v>
      </c>
      <c r="M8933">
        <f t="shared" si="279"/>
        <v>0.1104357017088</v>
      </c>
      <c r="N8933">
        <v>37064</v>
      </c>
    </row>
    <row r="8934" spans="1:14" x14ac:dyDescent="0.3">
      <c r="A8934">
        <v>-88.952805555555599</v>
      </c>
      <c r="B8934">
        <v>38.937083333333298</v>
      </c>
      <c r="C8934" s="2" t="s">
        <v>14</v>
      </c>
      <c r="D8934" t="s">
        <v>89</v>
      </c>
      <c r="E8934" s="3">
        <v>37063</v>
      </c>
      <c r="F8934">
        <v>3.4</v>
      </c>
      <c r="G8934" t="s">
        <v>181</v>
      </c>
      <c r="H8934" s="2" t="s">
        <v>15</v>
      </c>
      <c r="I8934" t="s">
        <v>91</v>
      </c>
      <c r="J8934" t="s">
        <v>16</v>
      </c>
      <c r="K8934" t="s">
        <v>80</v>
      </c>
      <c r="L8934" s="3">
        <f t="shared" si="278"/>
        <v>37063</v>
      </c>
      <c r="M8934">
        <f t="shared" si="279"/>
        <v>9.6277278412799996E-2</v>
      </c>
      <c r="N8934">
        <v>37063</v>
      </c>
    </row>
    <row r="8935" spans="1:14" x14ac:dyDescent="0.3">
      <c r="A8935">
        <v>-88.952805555555599</v>
      </c>
      <c r="B8935">
        <v>38.937083333333298</v>
      </c>
      <c r="C8935" s="2" t="s">
        <v>14</v>
      </c>
      <c r="D8935" t="s">
        <v>89</v>
      </c>
      <c r="E8935" s="3">
        <v>37062</v>
      </c>
      <c r="F8935">
        <v>1.4</v>
      </c>
      <c r="G8935" t="s">
        <v>181</v>
      </c>
      <c r="H8935" s="2" t="s">
        <v>15</v>
      </c>
      <c r="I8935" t="s">
        <v>91</v>
      </c>
      <c r="J8935" t="s">
        <v>16</v>
      </c>
      <c r="K8935" t="s">
        <v>80</v>
      </c>
      <c r="L8935" s="3">
        <f t="shared" si="278"/>
        <v>37062</v>
      </c>
      <c r="M8935">
        <f t="shared" si="279"/>
        <v>3.9643585228800002E-2</v>
      </c>
      <c r="N8935">
        <v>37062</v>
      </c>
    </row>
    <row r="8936" spans="1:14" x14ac:dyDescent="0.3">
      <c r="A8936">
        <v>-88.952805555555599</v>
      </c>
      <c r="B8936">
        <v>38.937083333333298</v>
      </c>
      <c r="C8936" s="2" t="s">
        <v>14</v>
      </c>
      <c r="D8936" t="s">
        <v>89</v>
      </c>
      <c r="E8936" s="3">
        <v>37061</v>
      </c>
      <c r="F8936">
        <v>1.6</v>
      </c>
      <c r="G8936" t="s">
        <v>181</v>
      </c>
      <c r="H8936" s="2" t="s">
        <v>15</v>
      </c>
      <c r="I8936" t="s">
        <v>91</v>
      </c>
      <c r="J8936" t="s">
        <v>16</v>
      </c>
      <c r="K8936" t="s">
        <v>80</v>
      </c>
      <c r="L8936" s="3">
        <f t="shared" si="278"/>
        <v>37061</v>
      </c>
      <c r="M8936">
        <f t="shared" si="279"/>
        <v>4.5306954547200004E-2</v>
      </c>
      <c r="N8936">
        <v>37061</v>
      </c>
    </row>
    <row r="8937" spans="1:14" x14ac:dyDescent="0.3">
      <c r="A8937">
        <v>-88.952805555555599</v>
      </c>
      <c r="B8937">
        <v>38.937083333333298</v>
      </c>
      <c r="C8937" s="2" t="s">
        <v>14</v>
      </c>
      <c r="D8937" t="s">
        <v>89</v>
      </c>
      <c r="E8937" s="3">
        <v>37060</v>
      </c>
      <c r="F8937">
        <v>2</v>
      </c>
      <c r="G8937" t="s">
        <v>181</v>
      </c>
      <c r="H8937" s="2" t="s">
        <v>15</v>
      </c>
      <c r="I8937" t="s">
        <v>91</v>
      </c>
      <c r="J8937" t="s">
        <v>16</v>
      </c>
      <c r="K8937" t="s">
        <v>80</v>
      </c>
      <c r="L8937" s="3">
        <f t="shared" si="278"/>
        <v>37060</v>
      </c>
      <c r="M8937">
        <f t="shared" si="279"/>
        <v>5.6633693184000002E-2</v>
      </c>
      <c r="N8937">
        <v>37060</v>
      </c>
    </row>
    <row r="8938" spans="1:14" x14ac:dyDescent="0.3">
      <c r="A8938">
        <v>-88.952805555555599</v>
      </c>
      <c r="B8938">
        <v>38.937083333333298</v>
      </c>
      <c r="C8938" s="2" t="s">
        <v>14</v>
      </c>
      <c r="D8938" t="s">
        <v>89</v>
      </c>
      <c r="E8938" s="3">
        <v>37059</v>
      </c>
      <c r="F8938">
        <v>2.7</v>
      </c>
      <c r="G8938" t="s">
        <v>181</v>
      </c>
      <c r="H8938" s="2" t="s">
        <v>15</v>
      </c>
      <c r="I8938" t="s">
        <v>91</v>
      </c>
      <c r="J8938" t="s">
        <v>16</v>
      </c>
      <c r="K8938" t="s">
        <v>80</v>
      </c>
      <c r="L8938" s="3">
        <f t="shared" si="278"/>
        <v>37059</v>
      </c>
      <c r="M8938">
        <f t="shared" si="279"/>
        <v>7.6455485798400002E-2</v>
      </c>
      <c r="N8938">
        <v>37059</v>
      </c>
    </row>
    <row r="8939" spans="1:14" x14ac:dyDescent="0.3">
      <c r="A8939">
        <v>-88.952805555555599</v>
      </c>
      <c r="B8939">
        <v>38.937083333333298</v>
      </c>
      <c r="C8939" s="2" t="s">
        <v>14</v>
      </c>
      <c r="D8939" t="s">
        <v>89</v>
      </c>
      <c r="E8939" s="3">
        <v>37058</v>
      </c>
      <c r="F8939">
        <v>4.9000000000000004</v>
      </c>
      <c r="G8939" t="s">
        <v>181</v>
      </c>
      <c r="H8939" s="2" t="s">
        <v>15</v>
      </c>
      <c r="I8939" t="s">
        <v>91</v>
      </c>
      <c r="J8939" t="s">
        <v>16</v>
      </c>
      <c r="K8939" t="s">
        <v>80</v>
      </c>
      <c r="L8939" s="3">
        <f t="shared" si="278"/>
        <v>37058</v>
      </c>
      <c r="M8939">
        <f t="shared" si="279"/>
        <v>0.13875254830080003</v>
      </c>
      <c r="N8939">
        <v>37058</v>
      </c>
    </row>
    <row r="8940" spans="1:14" x14ac:dyDescent="0.3">
      <c r="A8940">
        <v>-88.952805555555599</v>
      </c>
      <c r="B8940">
        <v>38.937083333333298</v>
      </c>
      <c r="C8940" s="2" t="s">
        <v>14</v>
      </c>
      <c r="D8940" t="s">
        <v>89</v>
      </c>
      <c r="E8940" s="3">
        <v>37057</v>
      </c>
      <c r="F8940">
        <v>41</v>
      </c>
      <c r="G8940" t="s">
        <v>181</v>
      </c>
      <c r="H8940" s="2" t="s">
        <v>15</v>
      </c>
      <c r="I8940" t="s">
        <v>91</v>
      </c>
      <c r="J8940" t="s">
        <v>16</v>
      </c>
      <c r="K8940" t="s">
        <v>80</v>
      </c>
      <c r="L8940" s="3">
        <f t="shared" si="278"/>
        <v>37057</v>
      </c>
      <c r="M8940">
        <f t="shared" si="279"/>
        <v>1.1609907102720001</v>
      </c>
      <c r="N8940">
        <v>37057</v>
      </c>
    </row>
    <row r="8941" spans="1:14" x14ac:dyDescent="0.3">
      <c r="A8941">
        <v>-88.952805555555599</v>
      </c>
      <c r="B8941">
        <v>38.937083333333298</v>
      </c>
      <c r="C8941" s="2" t="s">
        <v>14</v>
      </c>
      <c r="D8941" t="s">
        <v>89</v>
      </c>
      <c r="E8941" s="3">
        <v>37056</v>
      </c>
      <c r="F8941">
        <v>2.5</v>
      </c>
      <c r="G8941" t="s">
        <v>181</v>
      </c>
      <c r="H8941" s="2" t="s">
        <v>15</v>
      </c>
      <c r="I8941" t="s">
        <v>91</v>
      </c>
      <c r="J8941" t="s">
        <v>16</v>
      </c>
      <c r="K8941" t="s">
        <v>80</v>
      </c>
      <c r="L8941" s="3">
        <f t="shared" si="278"/>
        <v>37056</v>
      </c>
      <c r="M8941">
        <f t="shared" si="279"/>
        <v>7.079211648E-2</v>
      </c>
      <c r="N8941">
        <v>37056</v>
      </c>
    </row>
    <row r="8942" spans="1:14" x14ac:dyDescent="0.3">
      <c r="A8942">
        <v>-88.952805555555599</v>
      </c>
      <c r="B8942">
        <v>38.937083333333298</v>
      </c>
      <c r="C8942" s="2" t="s">
        <v>14</v>
      </c>
      <c r="D8942" t="s">
        <v>89</v>
      </c>
      <c r="E8942" s="3">
        <v>37055</v>
      </c>
      <c r="F8942">
        <v>2.1</v>
      </c>
      <c r="G8942" t="s">
        <v>181</v>
      </c>
      <c r="H8942" s="2" t="s">
        <v>15</v>
      </c>
      <c r="I8942" t="s">
        <v>91</v>
      </c>
      <c r="J8942" t="s">
        <v>16</v>
      </c>
      <c r="K8942" t="s">
        <v>80</v>
      </c>
      <c r="L8942" s="3">
        <f t="shared" si="278"/>
        <v>37055</v>
      </c>
      <c r="M8942">
        <f t="shared" si="279"/>
        <v>5.9465377843200003E-2</v>
      </c>
      <c r="N8942">
        <v>37055</v>
      </c>
    </row>
    <row r="8943" spans="1:14" x14ac:dyDescent="0.3">
      <c r="A8943">
        <v>-88.952805555555599</v>
      </c>
      <c r="B8943">
        <v>38.937083333333298</v>
      </c>
      <c r="C8943" s="2" t="s">
        <v>14</v>
      </c>
      <c r="D8943" t="s">
        <v>89</v>
      </c>
      <c r="E8943" s="3">
        <v>37054</v>
      </c>
      <c r="F8943">
        <v>2.4</v>
      </c>
      <c r="G8943" t="s">
        <v>181</v>
      </c>
      <c r="H8943" s="2" t="s">
        <v>15</v>
      </c>
      <c r="I8943" t="s">
        <v>91</v>
      </c>
      <c r="J8943" t="s">
        <v>16</v>
      </c>
      <c r="K8943" t="s">
        <v>80</v>
      </c>
      <c r="L8943" s="3">
        <f t="shared" si="278"/>
        <v>37054</v>
      </c>
      <c r="M8943">
        <f t="shared" si="279"/>
        <v>6.7960431820799999E-2</v>
      </c>
      <c r="N8943">
        <v>37054</v>
      </c>
    </row>
    <row r="8944" spans="1:14" x14ac:dyDescent="0.3">
      <c r="A8944">
        <v>-88.952805555555599</v>
      </c>
      <c r="B8944">
        <v>38.937083333333298</v>
      </c>
      <c r="C8944" s="2" t="s">
        <v>14</v>
      </c>
      <c r="D8944" t="s">
        <v>89</v>
      </c>
      <c r="E8944" s="3">
        <v>37053</v>
      </c>
      <c r="F8944">
        <v>3</v>
      </c>
      <c r="G8944" t="s">
        <v>181</v>
      </c>
      <c r="H8944" s="2" t="s">
        <v>15</v>
      </c>
      <c r="I8944" t="s">
        <v>91</v>
      </c>
      <c r="J8944" t="s">
        <v>16</v>
      </c>
      <c r="K8944" t="s">
        <v>80</v>
      </c>
      <c r="L8944" s="3">
        <f t="shared" si="278"/>
        <v>37053</v>
      </c>
      <c r="M8944">
        <f t="shared" si="279"/>
        <v>8.4950539776000006E-2</v>
      </c>
      <c r="N8944">
        <v>37053</v>
      </c>
    </row>
    <row r="8945" spans="1:14" x14ac:dyDescent="0.3">
      <c r="A8945">
        <v>-88.952805555555599</v>
      </c>
      <c r="B8945">
        <v>38.937083333333298</v>
      </c>
      <c r="C8945" s="2" t="s">
        <v>14</v>
      </c>
      <c r="D8945" t="s">
        <v>89</v>
      </c>
      <c r="E8945" s="3">
        <v>37052</v>
      </c>
      <c r="F8945">
        <v>3.8</v>
      </c>
      <c r="G8945" t="s">
        <v>181</v>
      </c>
      <c r="H8945" s="2" t="s">
        <v>15</v>
      </c>
      <c r="I8945" t="s">
        <v>91</v>
      </c>
      <c r="J8945" t="s">
        <v>16</v>
      </c>
      <c r="K8945" t="s">
        <v>80</v>
      </c>
      <c r="L8945" s="3">
        <f t="shared" si="278"/>
        <v>37052</v>
      </c>
      <c r="M8945">
        <f t="shared" si="279"/>
        <v>0.1076040170496</v>
      </c>
      <c r="N8945">
        <v>37052</v>
      </c>
    </row>
    <row r="8946" spans="1:14" x14ac:dyDescent="0.3">
      <c r="A8946">
        <v>-88.952805555555599</v>
      </c>
      <c r="B8946">
        <v>38.937083333333298</v>
      </c>
      <c r="C8946" s="2" t="s">
        <v>14</v>
      </c>
      <c r="D8946" t="s">
        <v>89</v>
      </c>
      <c r="E8946" s="3">
        <v>37051</v>
      </c>
      <c r="F8946">
        <v>5.3</v>
      </c>
      <c r="G8946" t="s">
        <v>181</v>
      </c>
      <c r="H8946" s="2" t="s">
        <v>15</v>
      </c>
      <c r="I8946" t="s">
        <v>91</v>
      </c>
      <c r="J8946" t="s">
        <v>16</v>
      </c>
      <c r="K8946" t="s">
        <v>80</v>
      </c>
      <c r="L8946" s="3">
        <f t="shared" si="278"/>
        <v>37051</v>
      </c>
      <c r="M8946">
        <f t="shared" si="279"/>
        <v>0.1500792869376</v>
      </c>
      <c r="N8946">
        <v>37051</v>
      </c>
    </row>
    <row r="8947" spans="1:14" x14ac:dyDescent="0.3">
      <c r="A8947">
        <v>-88.952805555555599</v>
      </c>
      <c r="B8947">
        <v>38.937083333333298</v>
      </c>
      <c r="C8947" s="2" t="s">
        <v>14</v>
      </c>
      <c r="D8947" t="s">
        <v>89</v>
      </c>
      <c r="E8947" s="3">
        <v>37050</v>
      </c>
      <c r="F8947">
        <v>8.3000000000000007</v>
      </c>
      <c r="G8947" t="s">
        <v>181</v>
      </c>
      <c r="H8947" s="2" t="s">
        <v>15</v>
      </c>
      <c r="I8947" t="s">
        <v>91</v>
      </c>
      <c r="J8947" t="s">
        <v>16</v>
      </c>
      <c r="K8947" t="s">
        <v>80</v>
      </c>
      <c r="L8947" s="3">
        <f t="shared" si="278"/>
        <v>37050</v>
      </c>
      <c r="M8947">
        <f t="shared" si="279"/>
        <v>0.23502982671360004</v>
      </c>
      <c r="N8947">
        <v>37050</v>
      </c>
    </row>
    <row r="8948" spans="1:14" x14ac:dyDescent="0.3">
      <c r="A8948">
        <v>-88.952805555555599</v>
      </c>
      <c r="B8948">
        <v>38.937083333333298</v>
      </c>
      <c r="C8948" s="2" t="s">
        <v>14</v>
      </c>
      <c r="D8948" t="s">
        <v>89</v>
      </c>
      <c r="E8948" s="3">
        <v>37049</v>
      </c>
      <c r="F8948">
        <v>20</v>
      </c>
      <c r="G8948" t="s">
        <v>181</v>
      </c>
      <c r="H8948" s="2" t="s">
        <v>15</v>
      </c>
      <c r="I8948" t="s">
        <v>91</v>
      </c>
      <c r="J8948" t="s">
        <v>16</v>
      </c>
      <c r="K8948" t="s">
        <v>80</v>
      </c>
      <c r="L8948" s="3">
        <f t="shared" si="278"/>
        <v>37049</v>
      </c>
      <c r="M8948">
        <f t="shared" si="279"/>
        <v>0.56633693184</v>
      </c>
      <c r="N8948">
        <v>37049</v>
      </c>
    </row>
    <row r="8949" spans="1:14" x14ac:dyDescent="0.3">
      <c r="A8949">
        <v>-88.952805555555599</v>
      </c>
      <c r="B8949">
        <v>38.937083333333298</v>
      </c>
      <c r="C8949" s="2" t="s">
        <v>14</v>
      </c>
      <c r="D8949" t="s">
        <v>89</v>
      </c>
      <c r="E8949" s="3">
        <v>37048</v>
      </c>
      <c r="F8949">
        <v>198</v>
      </c>
      <c r="G8949" t="s">
        <v>181</v>
      </c>
      <c r="H8949" s="2" t="s">
        <v>15</v>
      </c>
      <c r="I8949" t="s">
        <v>91</v>
      </c>
      <c r="J8949" t="s">
        <v>16</v>
      </c>
      <c r="K8949" t="s">
        <v>80</v>
      </c>
      <c r="L8949" s="3">
        <f t="shared" si="278"/>
        <v>37048</v>
      </c>
      <c r="M8949">
        <f t="shared" si="279"/>
        <v>5.6067356252160003</v>
      </c>
      <c r="N8949">
        <v>37048</v>
      </c>
    </row>
    <row r="8950" spans="1:14" x14ac:dyDescent="0.3">
      <c r="A8950">
        <v>-88.952805555555599</v>
      </c>
      <c r="B8950">
        <v>38.937083333333298</v>
      </c>
      <c r="C8950" s="2" t="s">
        <v>14</v>
      </c>
      <c r="D8950" t="s">
        <v>89</v>
      </c>
      <c r="E8950" s="3">
        <v>37047</v>
      </c>
      <c r="F8950">
        <v>172</v>
      </c>
      <c r="G8950" t="s">
        <v>181</v>
      </c>
      <c r="H8950" s="2" t="s">
        <v>15</v>
      </c>
      <c r="I8950" t="s">
        <v>91</v>
      </c>
      <c r="J8950" t="s">
        <v>16</v>
      </c>
      <c r="K8950" t="s">
        <v>80</v>
      </c>
      <c r="L8950" s="3">
        <f t="shared" si="278"/>
        <v>37047</v>
      </c>
      <c r="M8950">
        <f t="shared" si="279"/>
        <v>4.8704976138239999</v>
      </c>
      <c r="N8950">
        <v>37047</v>
      </c>
    </row>
    <row r="8951" spans="1:14" x14ac:dyDescent="0.3">
      <c r="A8951">
        <v>-88.952805555555599</v>
      </c>
      <c r="B8951">
        <v>38.937083333333298</v>
      </c>
      <c r="C8951" s="2" t="s">
        <v>14</v>
      </c>
      <c r="D8951" t="s">
        <v>89</v>
      </c>
      <c r="E8951" s="3">
        <v>37046</v>
      </c>
      <c r="F8951">
        <v>275</v>
      </c>
      <c r="G8951" t="s">
        <v>181</v>
      </c>
      <c r="H8951" s="2" t="s">
        <v>15</v>
      </c>
      <c r="I8951" t="s">
        <v>91</v>
      </c>
      <c r="J8951" t="s">
        <v>16</v>
      </c>
      <c r="K8951" t="s">
        <v>80</v>
      </c>
      <c r="L8951" s="3">
        <f t="shared" si="278"/>
        <v>37046</v>
      </c>
      <c r="M8951">
        <f t="shared" si="279"/>
        <v>7.7871328128000004</v>
      </c>
      <c r="N8951">
        <v>37046</v>
      </c>
    </row>
    <row r="8952" spans="1:14" x14ac:dyDescent="0.3">
      <c r="A8952">
        <v>-88.952805555555599</v>
      </c>
      <c r="B8952">
        <v>38.937083333333298</v>
      </c>
      <c r="C8952" s="2" t="s">
        <v>14</v>
      </c>
      <c r="D8952" t="s">
        <v>89</v>
      </c>
      <c r="E8952" s="3">
        <v>37045</v>
      </c>
      <c r="F8952">
        <v>2.7</v>
      </c>
      <c r="G8952" t="s">
        <v>181</v>
      </c>
      <c r="H8952" s="2" t="s">
        <v>15</v>
      </c>
      <c r="I8952" t="s">
        <v>91</v>
      </c>
      <c r="J8952" t="s">
        <v>16</v>
      </c>
      <c r="K8952" t="s">
        <v>80</v>
      </c>
      <c r="L8952" s="3">
        <f t="shared" si="278"/>
        <v>37045</v>
      </c>
      <c r="M8952">
        <f t="shared" si="279"/>
        <v>7.6455485798400002E-2</v>
      </c>
      <c r="N8952">
        <v>37045</v>
      </c>
    </row>
    <row r="8953" spans="1:14" x14ac:dyDescent="0.3">
      <c r="A8953">
        <v>-88.952805555555599</v>
      </c>
      <c r="B8953">
        <v>38.937083333333298</v>
      </c>
      <c r="C8953" s="2" t="s">
        <v>14</v>
      </c>
      <c r="D8953" t="s">
        <v>89</v>
      </c>
      <c r="E8953" s="3">
        <v>37044</v>
      </c>
      <c r="F8953">
        <v>5.3</v>
      </c>
      <c r="G8953" t="s">
        <v>181</v>
      </c>
      <c r="H8953" s="2" t="s">
        <v>15</v>
      </c>
      <c r="I8953" t="s">
        <v>91</v>
      </c>
      <c r="J8953" t="s">
        <v>16</v>
      </c>
      <c r="K8953" t="s">
        <v>80</v>
      </c>
      <c r="L8953" s="3">
        <f t="shared" si="278"/>
        <v>37044</v>
      </c>
      <c r="M8953">
        <f t="shared" si="279"/>
        <v>0.1500792869376</v>
      </c>
      <c r="N8953">
        <v>37044</v>
      </c>
    </row>
    <row r="8954" spans="1:14" x14ac:dyDescent="0.3">
      <c r="A8954">
        <v>-88.952805555555599</v>
      </c>
      <c r="B8954">
        <v>38.937083333333298</v>
      </c>
      <c r="C8954" s="2" t="s">
        <v>14</v>
      </c>
      <c r="D8954" t="s">
        <v>89</v>
      </c>
      <c r="E8954" s="3">
        <v>37043</v>
      </c>
      <c r="F8954">
        <v>39</v>
      </c>
      <c r="G8954" t="s">
        <v>181</v>
      </c>
      <c r="H8954" s="2" t="s">
        <v>15</v>
      </c>
      <c r="I8954" t="s">
        <v>91</v>
      </c>
      <c r="J8954" t="s">
        <v>16</v>
      </c>
      <c r="K8954" t="s">
        <v>80</v>
      </c>
      <c r="L8954" s="3">
        <f t="shared" si="278"/>
        <v>37043</v>
      </c>
      <c r="M8954">
        <f t="shared" si="279"/>
        <v>1.1043570170879999</v>
      </c>
      <c r="N8954">
        <v>37043</v>
      </c>
    </row>
    <row r="8955" spans="1:14" x14ac:dyDescent="0.3">
      <c r="A8955">
        <v>-88.952805555555599</v>
      </c>
      <c r="B8955">
        <v>38.937083333333298</v>
      </c>
      <c r="C8955" s="2" t="s">
        <v>14</v>
      </c>
      <c r="D8955" t="s">
        <v>89</v>
      </c>
      <c r="E8955" s="3">
        <v>37042</v>
      </c>
      <c r="F8955">
        <v>6.7</v>
      </c>
      <c r="G8955" t="s">
        <v>181</v>
      </c>
      <c r="H8955" s="2" t="s">
        <v>15</v>
      </c>
      <c r="I8955" t="s">
        <v>91</v>
      </c>
      <c r="J8955" t="s">
        <v>16</v>
      </c>
      <c r="K8955" t="s">
        <v>80</v>
      </c>
      <c r="L8955" s="3">
        <f t="shared" si="278"/>
        <v>37042</v>
      </c>
      <c r="M8955">
        <f t="shared" si="279"/>
        <v>0.18972287216640002</v>
      </c>
      <c r="N8955">
        <v>37042</v>
      </c>
    </row>
    <row r="8956" spans="1:14" x14ac:dyDescent="0.3">
      <c r="A8956">
        <v>-88.952805555555599</v>
      </c>
      <c r="B8956">
        <v>38.937083333333298</v>
      </c>
      <c r="C8956" s="2" t="s">
        <v>14</v>
      </c>
      <c r="D8956" t="s">
        <v>89</v>
      </c>
      <c r="E8956" s="3">
        <v>37041</v>
      </c>
      <c r="F8956">
        <v>1.1000000000000001</v>
      </c>
      <c r="G8956" t="s">
        <v>181</v>
      </c>
      <c r="H8956" s="2" t="s">
        <v>15</v>
      </c>
      <c r="I8956" t="s">
        <v>91</v>
      </c>
      <c r="J8956" t="s">
        <v>16</v>
      </c>
      <c r="K8956" t="s">
        <v>80</v>
      </c>
      <c r="L8956" s="3">
        <f t="shared" si="278"/>
        <v>37041</v>
      </c>
      <c r="M8956">
        <f t="shared" si="279"/>
        <v>3.1148531251200002E-2</v>
      </c>
      <c r="N8956">
        <v>37041</v>
      </c>
    </row>
    <row r="8957" spans="1:14" x14ac:dyDescent="0.3">
      <c r="A8957">
        <v>-88.952805555555599</v>
      </c>
      <c r="B8957">
        <v>38.937083333333298</v>
      </c>
      <c r="C8957" s="2" t="s">
        <v>14</v>
      </c>
      <c r="D8957" t="s">
        <v>89</v>
      </c>
      <c r="E8957" s="3">
        <v>37040</v>
      </c>
      <c r="F8957">
        <v>1.3</v>
      </c>
      <c r="G8957" t="s">
        <v>181</v>
      </c>
      <c r="H8957" s="2" t="s">
        <v>15</v>
      </c>
      <c r="I8957" t="s">
        <v>91</v>
      </c>
      <c r="J8957" t="s">
        <v>16</v>
      </c>
      <c r="K8957" t="s">
        <v>80</v>
      </c>
      <c r="L8957" s="3">
        <f t="shared" si="278"/>
        <v>37040</v>
      </c>
      <c r="M8957">
        <f t="shared" si="279"/>
        <v>3.6811900569600001E-2</v>
      </c>
      <c r="N8957">
        <v>37040</v>
      </c>
    </row>
    <row r="8958" spans="1:14" x14ac:dyDescent="0.3">
      <c r="A8958">
        <v>-88.952805555555599</v>
      </c>
      <c r="B8958">
        <v>38.937083333333298</v>
      </c>
      <c r="C8958" s="2" t="s">
        <v>14</v>
      </c>
      <c r="D8958" t="s">
        <v>89</v>
      </c>
      <c r="E8958" s="3">
        <v>37039</v>
      </c>
      <c r="F8958">
        <v>1.9</v>
      </c>
      <c r="G8958" t="s">
        <v>181</v>
      </c>
      <c r="H8958" s="2" t="s">
        <v>15</v>
      </c>
      <c r="I8958" t="s">
        <v>91</v>
      </c>
      <c r="J8958" t="s">
        <v>16</v>
      </c>
      <c r="K8958" t="s">
        <v>80</v>
      </c>
      <c r="L8958" s="3">
        <f t="shared" si="278"/>
        <v>37039</v>
      </c>
      <c r="M8958">
        <f t="shared" si="279"/>
        <v>5.38020085248E-2</v>
      </c>
      <c r="N8958">
        <v>37039</v>
      </c>
    </row>
    <row r="8959" spans="1:14" x14ac:dyDescent="0.3">
      <c r="A8959">
        <v>-88.952805555555599</v>
      </c>
      <c r="B8959">
        <v>38.937083333333298</v>
      </c>
      <c r="C8959" s="2" t="s">
        <v>14</v>
      </c>
      <c r="D8959" t="s">
        <v>89</v>
      </c>
      <c r="E8959" s="3">
        <v>37038</v>
      </c>
      <c r="F8959">
        <v>3.5</v>
      </c>
      <c r="G8959" t="s">
        <v>181</v>
      </c>
      <c r="H8959" s="2" t="s">
        <v>15</v>
      </c>
      <c r="I8959" t="s">
        <v>91</v>
      </c>
      <c r="J8959" t="s">
        <v>16</v>
      </c>
      <c r="K8959" t="s">
        <v>80</v>
      </c>
      <c r="L8959" s="3">
        <f t="shared" si="278"/>
        <v>37038</v>
      </c>
      <c r="M8959">
        <f t="shared" si="279"/>
        <v>9.9108963071999998E-2</v>
      </c>
      <c r="N8959">
        <v>37038</v>
      </c>
    </row>
    <row r="8960" spans="1:14" x14ac:dyDescent="0.3">
      <c r="A8960">
        <v>-88.952805555555599</v>
      </c>
      <c r="B8960">
        <v>38.937083333333298</v>
      </c>
      <c r="C8960" s="2" t="s">
        <v>14</v>
      </c>
      <c r="D8960" t="s">
        <v>89</v>
      </c>
      <c r="E8960" s="3">
        <v>37037</v>
      </c>
      <c r="F8960">
        <v>7.6</v>
      </c>
      <c r="G8960" t="s">
        <v>181</v>
      </c>
      <c r="H8960" s="2" t="s">
        <v>15</v>
      </c>
      <c r="I8960" t="s">
        <v>91</v>
      </c>
      <c r="J8960" t="s">
        <v>16</v>
      </c>
      <c r="K8960" t="s">
        <v>80</v>
      </c>
      <c r="L8960" s="3">
        <f t="shared" si="278"/>
        <v>37037</v>
      </c>
      <c r="M8960">
        <f t="shared" si="279"/>
        <v>0.2152080340992</v>
      </c>
      <c r="N8960">
        <v>37037</v>
      </c>
    </row>
    <row r="8961" spans="1:14" x14ac:dyDescent="0.3">
      <c r="A8961">
        <v>-88.952805555555599</v>
      </c>
      <c r="B8961">
        <v>38.937083333333298</v>
      </c>
      <c r="C8961" s="2" t="s">
        <v>14</v>
      </c>
      <c r="D8961" t="s">
        <v>89</v>
      </c>
      <c r="E8961" s="3">
        <v>37036</v>
      </c>
      <c r="F8961">
        <v>2.8</v>
      </c>
      <c r="G8961" t="s">
        <v>181</v>
      </c>
      <c r="H8961" s="2" t="s">
        <v>15</v>
      </c>
      <c r="I8961" t="s">
        <v>91</v>
      </c>
      <c r="J8961" t="s">
        <v>16</v>
      </c>
      <c r="K8961" t="s">
        <v>80</v>
      </c>
      <c r="L8961" s="3">
        <f t="shared" si="278"/>
        <v>37036</v>
      </c>
      <c r="M8961">
        <f t="shared" si="279"/>
        <v>7.9287170457600004E-2</v>
      </c>
      <c r="N8961">
        <v>37036</v>
      </c>
    </row>
    <row r="8962" spans="1:14" x14ac:dyDescent="0.3">
      <c r="A8962">
        <v>-88.952805555555599</v>
      </c>
      <c r="B8962">
        <v>38.937083333333298</v>
      </c>
      <c r="C8962" s="2" t="s">
        <v>14</v>
      </c>
      <c r="D8962" t="s">
        <v>89</v>
      </c>
      <c r="E8962" s="3">
        <v>37035</v>
      </c>
      <c r="F8962">
        <v>1.8</v>
      </c>
      <c r="G8962" t="s">
        <v>181</v>
      </c>
      <c r="H8962" s="2" t="s">
        <v>15</v>
      </c>
      <c r="I8962" t="s">
        <v>91</v>
      </c>
      <c r="J8962" t="s">
        <v>16</v>
      </c>
      <c r="K8962" t="s">
        <v>80</v>
      </c>
      <c r="L8962" s="3">
        <f t="shared" si="278"/>
        <v>37035</v>
      </c>
      <c r="M8962">
        <f t="shared" si="279"/>
        <v>5.0970323865599999E-2</v>
      </c>
      <c r="N8962">
        <v>37035</v>
      </c>
    </row>
    <row r="8963" spans="1:14" x14ac:dyDescent="0.3">
      <c r="A8963">
        <v>-88.952805555555599</v>
      </c>
      <c r="B8963">
        <v>38.937083333333298</v>
      </c>
      <c r="C8963" s="2" t="s">
        <v>14</v>
      </c>
      <c r="D8963" t="s">
        <v>89</v>
      </c>
      <c r="E8963" s="3">
        <v>37034</v>
      </c>
      <c r="F8963">
        <v>1.3</v>
      </c>
      <c r="G8963" t="s">
        <v>181</v>
      </c>
      <c r="H8963" s="2" t="s">
        <v>15</v>
      </c>
      <c r="I8963" t="s">
        <v>91</v>
      </c>
      <c r="J8963" t="s">
        <v>16</v>
      </c>
      <c r="K8963" t="s">
        <v>80</v>
      </c>
      <c r="L8963" s="3">
        <f t="shared" ref="L8963:L9026" si="280">E8963</f>
        <v>37034</v>
      </c>
      <c r="M8963">
        <f t="shared" ref="M8963:M9026" si="281">F8963*0.028316846592</f>
        <v>3.6811900569600001E-2</v>
      </c>
      <c r="N8963">
        <v>37034</v>
      </c>
    </row>
    <row r="8964" spans="1:14" x14ac:dyDescent="0.3">
      <c r="A8964">
        <v>-88.952805555555599</v>
      </c>
      <c r="B8964">
        <v>38.937083333333298</v>
      </c>
      <c r="C8964" s="2" t="s">
        <v>14</v>
      </c>
      <c r="D8964" t="s">
        <v>89</v>
      </c>
      <c r="E8964" s="3">
        <v>37033</v>
      </c>
      <c r="F8964">
        <v>1.7</v>
      </c>
      <c r="G8964" t="s">
        <v>181</v>
      </c>
      <c r="H8964" s="2" t="s">
        <v>15</v>
      </c>
      <c r="I8964" t="s">
        <v>91</v>
      </c>
      <c r="J8964" t="s">
        <v>16</v>
      </c>
      <c r="K8964" t="s">
        <v>80</v>
      </c>
      <c r="L8964" s="3">
        <f t="shared" si="280"/>
        <v>37033</v>
      </c>
      <c r="M8964">
        <f t="shared" si="281"/>
        <v>4.8138639206399998E-2</v>
      </c>
      <c r="N8964">
        <v>37033</v>
      </c>
    </row>
    <row r="8965" spans="1:14" x14ac:dyDescent="0.3">
      <c r="A8965">
        <v>-88.952805555555599</v>
      </c>
      <c r="B8965">
        <v>38.937083333333298</v>
      </c>
      <c r="C8965" s="2" t="s">
        <v>14</v>
      </c>
      <c r="D8965" t="s">
        <v>89</v>
      </c>
      <c r="E8965" s="3">
        <v>37032</v>
      </c>
      <c r="F8965">
        <v>1.7</v>
      </c>
      <c r="G8965" t="s">
        <v>181</v>
      </c>
      <c r="H8965" s="2" t="s">
        <v>15</v>
      </c>
      <c r="I8965" t="s">
        <v>91</v>
      </c>
      <c r="J8965" t="s">
        <v>16</v>
      </c>
      <c r="K8965" t="s">
        <v>80</v>
      </c>
      <c r="L8965" s="3">
        <f t="shared" si="280"/>
        <v>37032</v>
      </c>
      <c r="M8965">
        <f t="shared" si="281"/>
        <v>4.8138639206399998E-2</v>
      </c>
      <c r="N8965">
        <v>37032</v>
      </c>
    </row>
    <row r="8966" spans="1:14" x14ac:dyDescent="0.3">
      <c r="A8966">
        <v>-88.952805555555599</v>
      </c>
      <c r="B8966">
        <v>38.937083333333298</v>
      </c>
      <c r="C8966" s="2" t="s">
        <v>14</v>
      </c>
      <c r="D8966" t="s">
        <v>89</v>
      </c>
      <c r="E8966" s="3">
        <v>37031</v>
      </c>
      <c r="F8966">
        <v>1.4</v>
      </c>
      <c r="G8966" t="s">
        <v>181</v>
      </c>
      <c r="H8966" s="2" t="s">
        <v>15</v>
      </c>
      <c r="I8966" t="s">
        <v>91</v>
      </c>
      <c r="J8966" t="s">
        <v>16</v>
      </c>
      <c r="K8966" t="s">
        <v>80</v>
      </c>
      <c r="L8966" s="3">
        <f t="shared" si="280"/>
        <v>37031</v>
      </c>
      <c r="M8966">
        <f t="shared" si="281"/>
        <v>3.9643585228800002E-2</v>
      </c>
      <c r="N8966">
        <v>37031</v>
      </c>
    </row>
    <row r="8967" spans="1:14" x14ac:dyDescent="0.3">
      <c r="A8967">
        <v>-88.952805555555599</v>
      </c>
      <c r="B8967">
        <v>38.937083333333298</v>
      </c>
      <c r="C8967" s="2" t="s">
        <v>14</v>
      </c>
      <c r="D8967" t="s">
        <v>89</v>
      </c>
      <c r="E8967" s="3">
        <v>37030</v>
      </c>
      <c r="F8967">
        <v>1.7</v>
      </c>
      <c r="G8967" t="s">
        <v>181</v>
      </c>
      <c r="H8967" s="2" t="s">
        <v>15</v>
      </c>
      <c r="I8967" t="s">
        <v>91</v>
      </c>
      <c r="J8967" t="s">
        <v>16</v>
      </c>
      <c r="K8967" t="s">
        <v>80</v>
      </c>
      <c r="L8967" s="3">
        <f t="shared" si="280"/>
        <v>37030</v>
      </c>
      <c r="M8967">
        <f t="shared" si="281"/>
        <v>4.8138639206399998E-2</v>
      </c>
      <c r="N8967">
        <v>37030</v>
      </c>
    </row>
    <row r="8968" spans="1:14" x14ac:dyDescent="0.3">
      <c r="A8968">
        <v>-88.952805555555599</v>
      </c>
      <c r="B8968">
        <v>38.937083333333298</v>
      </c>
      <c r="C8968" s="2" t="s">
        <v>14</v>
      </c>
      <c r="D8968" t="s">
        <v>89</v>
      </c>
      <c r="E8968" s="3">
        <v>37029</v>
      </c>
      <c r="F8968">
        <v>1.1000000000000001</v>
      </c>
      <c r="G8968" t="s">
        <v>181</v>
      </c>
      <c r="H8968" s="2" t="s">
        <v>15</v>
      </c>
      <c r="I8968" t="s">
        <v>91</v>
      </c>
      <c r="J8968" t="s">
        <v>16</v>
      </c>
      <c r="K8968" t="s">
        <v>80</v>
      </c>
      <c r="L8968" s="3">
        <f t="shared" si="280"/>
        <v>37029</v>
      </c>
      <c r="M8968">
        <f t="shared" si="281"/>
        <v>3.1148531251200002E-2</v>
      </c>
      <c r="N8968">
        <v>37029</v>
      </c>
    </row>
    <row r="8969" spans="1:14" x14ac:dyDescent="0.3">
      <c r="A8969">
        <v>-88.952805555555599</v>
      </c>
      <c r="B8969">
        <v>38.937083333333298</v>
      </c>
      <c r="C8969" s="2" t="s">
        <v>14</v>
      </c>
      <c r="D8969" t="s">
        <v>89</v>
      </c>
      <c r="E8969" s="3">
        <v>37028</v>
      </c>
      <c r="F8969">
        <v>0.89</v>
      </c>
      <c r="G8969" t="s">
        <v>181</v>
      </c>
      <c r="H8969" s="2" t="s">
        <v>15</v>
      </c>
      <c r="I8969" t="s">
        <v>91</v>
      </c>
      <c r="J8969" t="s">
        <v>16</v>
      </c>
      <c r="K8969" t="s">
        <v>80</v>
      </c>
      <c r="L8969" s="3">
        <f t="shared" si="280"/>
        <v>37028</v>
      </c>
      <c r="M8969">
        <f t="shared" si="281"/>
        <v>2.5201993466880002E-2</v>
      </c>
      <c r="N8969">
        <v>37028</v>
      </c>
    </row>
    <row r="8970" spans="1:14" x14ac:dyDescent="0.3">
      <c r="A8970">
        <v>-88.952805555555599</v>
      </c>
      <c r="B8970">
        <v>38.937083333333298</v>
      </c>
      <c r="C8970" s="2" t="s">
        <v>14</v>
      </c>
      <c r="D8970" t="s">
        <v>89</v>
      </c>
      <c r="E8970" s="3">
        <v>37027</v>
      </c>
      <c r="F8970">
        <v>0.92</v>
      </c>
      <c r="G8970" t="s">
        <v>181</v>
      </c>
      <c r="H8970" s="2" t="s">
        <v>15</v>
      </c>
      <c r="I8970" t="s">
        <v>91</v>
      </c>
      <c r="J8970" t="s">
        <v>16</v>
      </c>
      <c r="K8970" t="s">
        <v>80</v>
      </c>
      <c r="L8970" s="3">
        <f t="shared" si="280"/>
        <v>37027</v>
      </c>
      <c r="M8970">
        <f t="shared" si="281"/>
        <v>2.6051498864640001E-2</v>
      </c>
      <c r="N8970">
        <v>37027</v>
      </c>
    </row>
    <row r="8971" spans="1:14" x14ac:dyDescent="0.3">
      <c r="A8971">
        <v>-88.952805555555599</v>
      </c>
      <c r="B8971">
        <v>38.937083333333298</v>
      </c>
      <c r="C8971" s="2" t="s">
        <v>14</v>
      </c>
      <c r="D8971" t="s">
        <v>89</v>
      </c>
      <c r="E8971" s="3">
        <v>37026</v>
      </c>
      <c r="F8971">
        <v>0.98</v>
      </c>
      <c r="G8971" t="s">
        <v>181</v>
      </c>
      <c r="H8971" s="2" t="s">
        <v>15</v>
      </c>
      <c r="I8971" t="s">
        <v>91</v>
      </c>
      <c r="J8971" t="s">
        <v>16</v>
      </c>
      <c r="K8971" t="s">
        <v>80</v>
      </c>
      <c r="L8971" s="3">
        <f t="shared" si="280"/>
        <v>37026</v>
      </c>
      <c r="M8971">
        <f t="shared" si="281"/>
        <v>2.7750509660159999E-2</v>
      </c>
      <c r="N8971">
        <v>37026</v>
      </c>
    </row>
    <row r="8972" spans="1:14" x14ac:dyDescent="0.3">
      <c r="A8972">
        <v>-88.952805555555599</v>
      </c>
      <c r="B8972">
        <v>38.937083333333298</v>
      </c>
      <c r="C8972" s="2" t="s">
        <v>14</v>
      </c>
      <c r="D8972" t="s">
        <v>89</v>
      </c>
      <c r="E8972" s="3">
        <v>37025</v>
      </c>
      <c r="F8972">
        <v>0.99</v>
      </c>
      <c r="G8972" t="s">
        <v>181</v>
      </c>
      <c r="H8972" s="2" t="s">
        <v>15</v>
      </c>
      <c r="I8972" t="s">
        <v>91</v>
      </c>
      <c r="J8972" t="s">
        <v>16</v>
      </c>
      <c r="K8972" t="s">
        <v>80</v>
      </c>
      <c r="L8972" s="3">
        <f t="shared" si="280"/>
        <v>37025</v>
      </c>
      <c r="M8972">
        <f t="shared" si="281"/>
        <v>2.803367812608E-2</v>
      </c>
      <c r="N8972">
        <v>37025</v>
      </c>
    </row>
    <row r="8973" spans="1:14" x14ac:dyDescent="0.3">
      <c r="A8973">
        <v>-88.952805555555599</v>
      </c>
      <c r="B8973">
        <v>38.937083333333298</v>
      </c>
      <c r="C8973" s="2" t="s">
        <v>14</v>
      </c>
      <c r="D8973" t="s">
        <v>89</v>
      </c>
      <c r="E8973" s="3">
        <v>37024</v>
      </c>
      <c r="F8973">
        <v>0.99</v>
      </c>
      <c r="G8973" t="s">
        <v>181</v>
      </c>
      <c r="H8973" s="2" t="s">
        <v>15</v>
      </c>
      <c r="I8973" t="s">
        <v>91</v>
      </c>
      <c r="J8973" t="s">
        <v>16</v>
      </c>
      <c r="K8973" t="s">
        <v>80</v>
      </c>
      <c r="L8973" s="3">
        <f t="shared" si="280"/>
        <v>37024</v>
      </c>
      <c r="M8973">
        <f t="shared" si="281"/>
        <v>2.803367812608E-2</v>
      </c>
      <c r="N8973">
        <v>37024</v>
      </c>
    </row>
    <row r="8974" spans="1:14" x14ac:dyDescent="0.3">
      <c r="A8974">
        <v>-88.952805555555599</v>
      </c>
      <c r="B8974">
        <v>38.937083333333298</v>
      </c>
      <c r="C8974" s="2" t="s">
        <v>14</v>
      </c>
      <c r="D8974" t="s">
        <v>89</v>
      </c>
      <c r="E8974" s="3">
        <v>37023</v>
      </c>
      <c r="F8974">
        <v>1.1000000000000001</v>
      </c>
      <c r="G8974" t="s">
        <v>181</v>
      </c>
      <c r="H8974" s="2" t="s">
        <v>15</v>
      </c>
      <c r="I8974" t="s">
        <v>91</v>
      </c>
      <c r="J8974" t="s">
        <v>16</v>
      </c>
      <c r="K8974" t="s">
        <v>80</v>
      </c>
      <c r="L8974" s="3">
        <f t="shared" si="280"/>
        <v>37023</v>
      </c>
      <c r="M8974">
        <f t="shared" si="281"/>
        <v>3.1148531251200002E-2</v>
      </c>
      <c r="N8974">
        <v>37023</v>
      </c>
    </row>
    <row r="8975" spans="1:14" x14ac:dyDescent="0.3">
      <c r="A8975">
        <v>-88.952805555555599</v>
      </c>
      <c r="B8975">
        <v>38.937083333333298</v>
      </c>
      <c r="C8975" s="2" t="s">
        <v>14</v>
      </c>
      <c r="D8975" t="s">
        <v>89</v>
      </c>
      <c r="E8975" s="3">
        <v>37022</v>
      </c>
      <c r="F8975">
        <v>1.3</v>
      </c>
      <c r="G8975" t="s">
        <v>178</v>
      </c>
      <c r="H8975" s="2" t="s">
        <v>15</v>
      </c>
      <c r="I8975" t="s">
        <v>91</v>
      </c>
      <c r="J8975" t="s">
        <v>16</v>
      </c>
      <c r="K8975" t="s">
        <v>80</v>
      </c>
      <c r="L8975" s="3">
        <f t="shared" si="280"/>
        <v>37022</v>
      </c>
      <c r="M8975">
        <f t="shared" si="281"/>
        <v>3.6811900569600001E-2</v>
      </c>
      <c r="N8975">
        <v>37022</v>
      </c>
    </row>
    <row r="8976" spans="1:14" x14ac:dyDescent="0.3">
      <c r="A8976">
        <v>-88.952805555555599</v>
      </c>
      <c r="B8976">
        <v>38.937083333333298</v>
      </c>
      <c r="C8976" s="2" t="s">
        <v>14</v>
      </c>
      <c r="D8976" t="s">
        <v>89</v>
      </c>
      <c r="E8976" s="3">
        <v>37021</v>
      </c>
      <c r="F8976">
        <v>1.5</v>
      </c>
      <c r="G8976" t="s">
        <v>181</v>
      </c>
      <c r="H8976" s="2" t="s">
        <v>15</v>
      </c>
      <c r="I8976" t="s">
        <v>91</v>
      </c>
      <c r="J8976" t="s">
        <v>16</v>
      </c>
      <c r="K8976" t="s">
        <v>80</v>
      </c>
      <c r="L8976" s="3">
        <f t="shared" si="280"/>
        <v>37021</v>
      </c>
      <c r="M8976">
        <f t="shared" si="281"/>
        <v>4.2475269888000003E-2</v>
      </c>
      <c r="N8976">
        <v>37021</v>
      </c>
    </row>
    <row r="8977" spans="1:14" x14ac:dyDescent="0.3">
      <c r="A8977">
        <v>-88.952805555555599</v>
      </c>
      <c r="B8977">
        <v>38.937083333333298</v>
      </c>
      <c r="C8977" s="2" t="s">
        <v>14</v>
      </c>
      <c r="D8977" t="s">
        <v>89</v>
      </c>
      <c r="E8977" s="3">
        <v>37020</v>
      </c>
      <c r="F8977">
        <v>1.8</v>
      </c>
      <c r="G8977" t="s">
        <v>181</v>
      </c>
      <c r="H8977" s="2" t="s">
        <v>15</v>
      </c>
      <c r="I8977" t="s">
        <v>91</v>
      </c>
      <c r="J8977" t="s">
        <v>16</v>
      </c>
      <c r="K8977" t="s">
        <v>80</v>
      </c>
      <c r="L8977" s="3">
        <f t="shared" si="280"/>
        <v>37020</v>
      </c>
      <c r="M8977">
        <f t="shared" si="281"/>
        <v>5.0970323865599999E-2</v>
      </c>
      <c r="N8977">
        <v>37020</v>
      </c>
    </row>
    <row r="8978" spans="1:14" x14ac:dyDescent="0.3">
      <c r="A8978">
        <v>-88.952805555555599</v>
      </c>
      <c r="B8978">
        <v>38.937083333333298</v>
      </c>
      <c r="C8978" s="2" t="s">
        <v>14</v>
      </c>
      <c r="D8978" t="s">
        <v>89</v>
      </c>
      <c r="E8978" s="3">
        <v>37019</v>
      </c>
      <c r="F8978">
        <v>2.2000000000000002</v>
      </c>
      <c r="G8978" t="s">
        <v>181</v>
      </c>
      <c r="H8978" s="2" t="s">
        <v>15</v>
      </c>
      <c r="I8978" t="s">
        <v>91</v>
      </c>
      <c r="J8978" t="s">
        <v>16</v>
      </c>
      <c r="K8978" t="s">
        <v>80</v>
      </c>
      <c r="L8978" s="3">
        <f t="shared" si="280"/>
        <v>37019</v>
      </c>
      <c r="M8978">
        <f t="shared" si="281"/>
        <v>6.2297062502400004E-2</v>
      </c>
      <c r="N8978">
        <v>37019</v>
      </c>
    </row>
    <row r="8979" spans="1:14" x14ac:dyDescent="0.3">
      <c r="A8979">
        <v>-88.952805555555599</v>
      </c>
      <c r="B8979">
        <v>38.937083333333298</v>
      </c>
      <c r="C8979" s="2" t="s">
        <v>14</v>
      </c>
      <c r="D8979" t="s">
        <v>89</v>
      </c>
      <c r="E8979" s="3">
        <v>37018</v>
      </c>
      <c r="F8979">
        <v>2.6</v>
      </c>
      <c r="G8979" t="s">
        <v>181</v>
      </c>
      <c r="H8979" s="2" t="s">
        <v>15</v>
      </c>
      <c r="I8979" t="s">
        <v>91</v>
      </c>
      <c r="J8979" t="s">
        <v>16</v>
      </c>
      <c r="K8979" t="s">
        <v>80</v>
      </c>
      <c r="L8979" s="3">
        <f t="shared" si="280"/>
        <v>37018</v>
      </c>
      <c r="M8979">
        <f t="shared" si="281"/>
        <v>7.3623801139200001E-2</v>
      </c>
      <c r="N8979">
        <v>37018</v>
      </c>
    </row>
    <row r="8980" spans="1:14" x14ac:dyDescent="0.3">
      <c r="A8980">
        <v>-88.952805555555599</v>
      </c>
      <c r="B8980">
        <v>38.937083333333298</v>
      </c>
      <c r="C8980" s="2" t="s">
        <v>14</v>
      </c>
      <c r="D8980" t="s">
        <v>89</v>
      </c>
      <c r="E8980" s="3">
        <v>37017</v>
      </c>
      <c r="F8980">
        <v>1.8</v>
      </c>
      <c r="G8980" t="s">
        <v>181</v>
      </c>
      <c r="H8980" s="2" t="s">
        <v>15</v>
      </c>
      <c r="I8980" t="s">
        <v>91</v>
      </c>
      <c r="J8980" t="s">
        <v>16</v>
      </c>
      <c r="K8980" t="s">
        <v>80</v>
      </c>
      <c r="L8980" s="3">
        <f t="shared" si="280"/>
        <v>37017</v>
      </c>
      <c r="M8980">
        <f t="shared" si="281"/>
        <v>5.0970323865599999E-2</v>
      </c>
      <c r="N8980">
        <v>37017</v>
      </c>
    </row>
    <row r="8981" spans="1:14" x14ac:dyDescent="0.3">
      <c r="A8981">
        <v>-88.952805555555599</v>
      </c>
      <c r="B8981">
        <v>38.937083333333298</v>
      </c>
      <c r="C8981" s="2" t="s">
        <v>14</v>
      </c>
      <c r="D8981" t="s">
        <v>89</v>
      </c>
      <c r="E8981" s="3">
        <v>37016</v>
      </c>
      <c r="F8981">
        <v>1.6</v>
      </c>
      <c r="G8981" t="s">
        <v>181</v>
      </c>
      <c r="H8981" s="2" t="s">
        <v>15</v>
      </c>
      <c r="I8981" t="s">
        <v>91</v>
      </c>
      <c r="J8981" t="s">
        <v>16</v>
      </c>
      <c r="K8981" t="s">
        <v>80</v>
      </c>
      <c r="L8981" s="3">
        <f t="shared" si="280"/>
        <v>37016</v>
      </c>
      <c r="M8981">
        <f t="shared" si="281"/>
        <v>4.5306954547200004E-2</v>
      </c>
      <c r="N8981">
        <v>37016</v>
      </c>
    </row>
    <row r="8982" spans="1:14" x14ac:dyDescent="0.3">
      <c r="A8982">
        <v>-88.952805555555599</v>
      </c>
      <c r="B8982">
        <v>38.937083333333298</v>
      </c>
      <c r="C8982" s="2" t="s">
        <v>14</v>
      </c>
      <c r="D8982" t="s">
        <v>89</v>
      </c>
      <c r="E8982" s="3">
        <v>37015</v>
      </c>
      <c r="F8982">
        <v>1.7</v>
      </c>
      <c r="G8982" t="s">
        <v>181</v>
      </c>
      <c r="H8982" s="2" t="s">
        <v>15</v>
      </c>
      <c r="I8982" t="s">
        <v>91</v>
      </c>
      <c r="J8982" t="s">
        <v>16</v>
      </c>
      <c r="K8982" t="s">
        <v>80</v>
      </c>
      <c r="L8982" s="3">
        <f t="shared" si="280"/>
        <v>37015</v>
      </c>
      <c r="M8982">
        <f t="shared" si="281"/>
        <v>4.8138639206399998E-2</v>
      </c>
      <c r="N8982">
        <v>37015</v>
      </c>
    </row>
    <row r="8983" spans="1:14" x14ac:dyDescent="0.3">
      <c r="A8983">
        <v>-88.952805555555599</v>
      </c>
      <c r="B8983">
        <v>38.937083333333298</v>
      </c>
      <c r="C8983" s="2" t="s">
        <v>14</v>
      </c>
      <c r="D8983" t="s">
        <v>89</v>
      </c>
      <c r="E8983" s="3">
        <v>37014</v>
      </c>
      <c r="F8983">
        <v>1.8</v>
      </c>
      <c r="G8983" t="s">
        <v>181</v>
      </c>
      <c r="H8983" s="2" t="s">
        <v>15</v>
      </c>
      <c r="I8983" t="s">
        <v>91</v>
      </c>
      <c r="J8983" t="s">
        <v>16</v>
      </c>
      <c r="K8983" t="s">
        <v>80</v>
      </c>
      <c r="L8983" s="3">
        <f t="shared" si="280"/>
        <v>37014</v>
      </c>
      <c r="M8983">
        <f t="shared" si="281"/>
        <v>5.0970323865599999E-2</v>
      </c>
      <c r="N8983">
        <v>37014</v>
      </c>
    </row>
    <row r="8984" spans="1:14" x14ac:dyDescent="0.3">
      <c r="A8984">
        <v>-88.952805555555599</v>
      </c>
      <c r="B8984">
        <v>38.937083333333298</v>
      </c>
      <c r="C8984" s="2" t="s">
        <v>14</v>
      </c>
      <c r="D8984" t="s">
        <v>89</v>
      </c>
      <c r="E8984" s="3">
        <v>37013</v>
      </c>
      <c r="F8984">
        <v>2</v>
      </c>
      <c r="G8984" t="s">
        <v>181</v>
      </c>
      <c r="H8984" s="2" t="s">
        <v>15</v>
      </c>
      <c r="I8984" t="s">
        <v>91</v>
      </c>
      <c r="J8984" t="s">
        <v>16</v>
      </c>
      <c r="K8984" t="s">
        <v>80</v>
      </c>
      <c r="L8984" s="3">
        <f t="shared" si="280"/>
        <v>37013</v>
      </c>
      <c r="M8984">
        <f t="shared" si="281"/>
        <v>5.6633693184000002E-2</v>
      </c>
      <c r="N8984">
        <v>37013</v>
      </c>
    </row>
    <row r="8985" spans="1:14" x14ac:dyDescent="0.3">
      <c r="A8985">
        <v>-88.952805555555599</v>
      </c>
      <c r="B8985">
        <v>38.937083333333298</v>
      </c>
      <c r="C8985" s="2" t="s">
        <v>14</v>
      </c>
      <c r="D8985" t="s">
        <v>89</v>
      </c>
      <c r="E8985" s="3">
        <v>37012</v>
      </c>
      <c r="F8985">
        <v>2.2000000000000002</v>
      </c>
      <c r="G8985" t="s">
        <v>181</v>
      </c>
      <c r="H8985" s="2" t="s">
        <v>15</v>
      </c>
      <c r="I8985" t="s">
        <v>91</v>
      </c>
      <c r="J8985" t="s">
        <v>16</v>
      </c>
      <c r="K8985" t="s">
        <v>80</v>
      </c>
      <c r="L8985" s="3">
        <f t="shared" si="280"/>
        <v>37012</v>
      </c>
      <c r="M8985">
        <f t="shared" si="281"/>
        <v>6.2297062502400004E-2</v>
      </c>
      <c r="N8985">
        <v>37012</v>
      </c>
    </row>
    <row r="8986" spans="1:14" x14ac:dyDescent="0.3">
      <c r="A8986">
        <v>-88.952805555555599</v>
      </c>
      <c r="B8986">
        <v>38.937083333333298</v>
      </c>
      <c r="C8986" s="2" t="s">
        <v>14</v>
      </c>
      <c r="D8986" t="s">
        <v>89</v>
      </c>
      <c r="E8986" s="3">
        <v>37011</v>
      </c>
      <c r="F8986">
        <v>2.4</v>
      </c>
      <c r="G8986" t="s">
        <v>181</v>
      </c>
      <c r="H8986" s="2" t="s">
        <v>15</v>
      </c>
      <c r="I8986" t="s">
        <v>91</v>
      </c>
      <c r="J8986" t="s">
        <v>16</v>
      </c>
      <c r="K8986" t="s">
        <v>80</v>
      </c>
      <c r="L8986" s="3">
        <f t="shared" si="280"/>
        <v>37011</v>
      </c>
      <c r="M8986">
        <f t="shared" si="281"/>
        <v>6.7960431820799999E-2</v>
      </c>
      <c r="N8986">
        <v>37011</v>
      </c>
    </row>
    <row r="8987" spans="1:14" x14ac:dyDescent="0.3">
      <c r="A8987">
        <v>-88.952805555555599</v>
      </c>
      <c r="B8987">
        <v>38.937083333333298</v>
      </c>
      <c r="C8987" s="2" t="s">
        <v>14</v>
      </c>
      <c r="D8987" t="s">
        <v>89</v>
      </c>
      <c r="E8987" s="3">
        <v>37010</v>
      </c>
      <c r="F8987">
        <v>2.6</v>
      </c>
      <c r="G8987" t="s">
        <v>181</v>
      </c>
      <c r="H8987" s="2" t="s">
        <v>15</v>
      </c>
      <c r="I8987" t="s">
        <v>91</v>
      </c>
      <c r="J8987" t="s">
        <v>16</v>
      </c>
      <c r="K8987" t="s">
        <v>80</v>
      </c>
      <c r="L8987" s="3">
        <f t="shared" si="280"/>
        <v>37010</v>
      </c>
      <c r="M8987">
        <f t="shared" si="281"/>
        <v>7.3623801139200001E-2</v>
      </c>
      <c r="N8987">
        <v>37010</v>
      </c>
    </row>
    <row r="8988" spans="1:14" x14ac:dyDescent="0.3">
      <c r="A8988">
        <v>-88.952805555555599</v>
      </c>
      <c r="B8988">
        <v>38.937083333333298</v>
      </c>
      <c r="C8988" s="2" t="s">
        <v>14</v>
      </c>
      <c r="D8988" t="s">
        <v>89</v>
      </c>
      <c r="E8988" s="3">
        <v>37009</v>
      </c>
      <c r="F8988">
        <v>2.8</v>
      </c>
      <c r="G8988" t="s">
        <v>181</v>
      </c>
      <c r="H8988" s="2" t="s">
        <v>15</v>
      </c>
      <c r="I8988" t="s">
        <v>91</v>
      </c>
      <c r="J8988" t="s">
        <v>16</v>
      </c>
      <c r="K8988" t="s">
        <v>80</v>
      </c>
      <c r="L8988" s="3">
        <f t="shared" si="280"/>
        <v>37009</v>
      </c>
      <c r="M8988">
        <f t="shared" si="281"/>
        <v>7.9287170457600004E-2</v>
      </c>
      <c r="N8988">
        <v>37009</v>
      </c>
    </row>
    <row r="8989" spans="1:14" x14ac:dyDescent="0.3">
      <c r="A8989">
        <v>-88.952805555555599</v>
      </c>
      <c r="B8989">
        <v>38.937083333333298</v>
      </c>
      <c r="C8989" s="2" t="s">
        <v>14</v>
      </c>
      <c r="D8989" t="s">
        <v>89</v>
      </c>
      <c r="E8989" s="3">
        <v>37008</v>
      </c>
      <c r="F8989">
        <v>3</v>
      </c>
      <c r="G8989" t="s">
        <v>181</v>
      </c>
      <c r="H8989" s="2" t="s">
        <v>15</v>
      </c>
      <c r="I8989" t="s">
        <v>91</v>
      </c>
      <c r="J8989" t="s">
        <v>16</v>
      </c>
      <c r="K8989" t="s">
        <v>80</v>
      </c>
      <c r="L8989" s="3">
        <f t="shared" si="280"/>
        <v>37008</v>
      </c>
      <c r="M8989">
        <f t="shared" si="281"/>
        <v>8.4950539776000006E-2</v>
      </c>
      <c r="N8989">
        <v>37008</v>
      </c>
    </row>
    <row r="8990" spans="1:14" x14ac:dyDescent="0.3">
      <c r="A8990">
        <v>-88.952805555555599</v>
      </c>
      <c r="B8990">
        <v>38.937083333333298</v>
      </c>
      <c r="C8990" s="2" t="s">
        <v>14</v>
      </c>
      <c r="D8990" t="s">
        <v>89</v>
      </c>
      <c r="E8990" s="3">
        <v>37007</v>
      </c>
      <c r="F8990">
        <v>3.3</v>
      </c>
      <c r="G8990" t="s">
        <v>181</v>
      </c>
      <c r="H8990" s="2" t="s">
        <v>15</v>
      </c>
      <c r="I8990" t="s">
        <v>91</v>
      </c>
      <c r="J8990" t="s">
        <v>16</v>
      </c>
      <c r="K8990" t="s">
        <v>80</v>
      </c>
      <c r="L8990" s="3">
        <f t="shared" si="280"/>
        <v>37007</v>
      </c>
      <c r="M8990">
        <f t="shared" si="281"/>
        <v>9.3445593753599995E-2</v>
      </c>
      <c r="N8990">
        <v>37007</v>
      </c>
    </row>
    <row r="8991" spans="1:14" x14ac:dyDescent="0.3">
      <c r="A8991">
        <v>-88.952805555555599</v>
      </c>
      <c r="B8991">
        <v>38.937083333333298</v>
      </c>
      <c r="C8991" s="2" t="s">
        <v>14</v>
      </c>
      <c r="D8991" t="s">
        <v>89</v>
      </c>
      <c r="E8991" s="3">
        <v>37006</v>
      </c>
      <c r="F8991">
        <v>3.6</v>
      </c>
      <c r="G8991" t="s">
        <v>181</v>
      </c>
      <c r="H8991" s="2" t="s">
        <v>15</v>
      </c>
      <c r="I8991" t="s">
        <v>91</v>
      </c>
      <c r="J8991" t="s">
        <v>16</v>
      </c>
      <c r="K8991" t="s">
        <v>80</v>
      </c>
      <c r="L8991" s="3">
        <f t="shared" si="280"/>
        <v>37006</v>
      </c>
      <c r="M8991">
        <f t="shared" si="281"/>
        <v>0.1019406477312</v>
      </c>
      <c r="N8991">
        <v>37006</v>
      </c>
    </row>
    <row r="8992" spans="1:14" x14ac:dyDescent="0.3">
      <c r="A8992">
        <v>-88.952805555555599</v>
      </c>
      <c r="B8992">
        <v>38.937083333333298</v>
      </c>
      <c r="C8992" s="2" t="s">
        <v>14</v>
      </c>
      <c r="D8992" t="s">
        <v>89</v>
      </c>
      <c r="E8992" s="3">
        <v>37005</v>
      </c>
      <c r="F8992">
        <v>4</v>
      </c>
      <c r="G8992" t="s">
        <v>181</v>
      </c>
      <c r="H8992" s="2" t="s">
        <v>15</v>
      </c>
      <c r="I8992" t="s">
        <v>91</v>
      </c>
      <c r="J8992" t="s">
        <v>16</v>
      </c>
      <c r="K8992" t="s">
        <v>80</v>
      </c>
      <c r="L8992" s="3">
        <f t="shared" si="280"/>
        <v>37005</v>
      </c>
      <c r="M8992">
        <f t="shared" si="281"/>
        <v>0.113267386368</v>
      </c>
      <c r="N8992">
        <v>37005</v>
      </c>
    </row>
    <row r="8993" spans="1:14" x14ac:dyDescent="0.3">
      <c r="A8993">
        <v>-88.952805555555599</v>
      </c>
      <c r="B8993">
        <v>38.937083333333298</v>
      </c>
      <c r="C8993" s="2" t="s">
        <v>14</v>
      </c>
      <c r="D8993" t="s">
        <v>89</v>
      </c>
      <c r="E8993" s="3">
        <v>37004</v>
      </c>
      <c r="F8993">
        <v>4.5</v>
      </c>
      <c r="G8993" t="s">
        <v>178</v>
      </c>
      <c r="H8993" s="2" t="s">
        <v>15</v>
      </c>
      <c r="I8993" t="s">
        <v>91</v>
      </c>
      <c r="J8993" t="s">
        <v>16</v>
      </c>
      <c r="K8993" t="s">
        <v>80</v>
      </c>
      <c r="L8993" s="3">
        <f t="shared" si="280"/>
        <v>37004</v>
      </c>
      <c r="M8993">
        <f t="shared" si="281"/>
        <v>0.12742580966399999</v>
      </c>
      <c r="N8993">
        <v>37004</v>
      </c>
    </row>
    <row r="8994" spans="1:14" x14ac:dyDescent="0.3">
      <c r="A8994">
        <v>-88.952805555555599</v>
      </c>
      <c r="B8994">
        <v>38.937083333333298</v>
      </c>
      <c r="C8994" s="2" t="s">
        <v>14</v>
      </c>
      <c r="D8994" t="s">
        <v>89</v>
      </c>
      <c r="E8994" s="3">
        <v>37003</v>
      </c>
      <c r="F8994">
        <v>5.0999999999999996</v>
      </c>
      <c r="G8994" t="s">
        <v>181</v>
      </c>
      <c r="H8994" s="2" t="s">
        <v>15</v>
      </c>
      <c r="I8994" t="s">
        <v>91</v>
      </c>
      <c r="J8994" t="s">
        <v>16</v>
      </c>
      <c r="K8994" t="s">
        <v>80</v>
      </c>
      <c r="L8994" s="3">
        <f t="shared" si="280"/>
        <v>37003</v>
      </c>
      <c r="M8994">
        <f t="shared" si="281"/>
        <v>0.1444159176192</v>
      </c>
      <c r="N8994">
        <v>37003</v>
      </c>
    </row>
    <row r="8995" spans="1:14" x14ac:dyDescent="0.3">
      <c r="A8995">
        <v>-88.952805555555599</v>
      </c>
      <c r="B8995">
        <v>38.937083333333298</v>
      </c>
      <c r="C8995" s="2" t="s">
        <v>14</v>
      </c>
      <c r="D8995" t="s">
        <v>89</v>
      </c>
      <c r="E8995" s="3">
        <v>37002</v>
      </c>
      <c r="F8995">
        <v>5.7</v>
      </c>
      <c r="G8995" t="s">
        <v>181</v>
      </c>
      <c r="H8995" s="2" t="s">
        <v>15</v>
      </c>
      <c r="I8995" t="s">
        <v>91</v>
      </c>
      <c r="J8995" t="s">
        <v>16</v>
      </c>
      <c r="K8995" t="s">
        <v>80</v>
      </c>
      <c r="L8995" s="3">
        <f t="shared" si="280"/>
        <v>37002</v>
      </c>
      <c r="M8995">
        <f t="shared" si="281"/>
        <v>0.16140602557440001</v>
      </c>
      <c r="N8995">
        <v>37002</v>
      </c>
    </row>
    <row r="8996" spans="1:14" x14ac:dyDescent="0.3">
      <c r="A8996">
        <v>-88.952805555555599</v>
      </c>
      <c r="B8996">
        <v>38.937083333333298</v>
      </c>
      <c r="C8996" s="2" t="s">
        <v>14</v>
      </c>
      <c r="D8996" t="s">
        <v>89</v>
      </c>
      <c r="E8996" s="3">
        <v>37001</v>
      </c>
      <c r="F8996">
        <v>6.3</v>
      </c>
      <c r="G8996" t="s">
        <v>181</v>
      </c>
      <c r="H8996" s="2" t="s">
        <v>15</v>
      </c>
      <c r="I8996" t="s">
        <v>91</v>
      </c>
      <c r="J8996" t="s">
        <v>16</v>
      </c>
      <c r="K8996" t="s">
        <v>80</v>
      </c>
      <c r="L8996" s="3">
        <f t="shared" si="280"/>
        <v>37001</v>
      </c>
      <c r="M8996">
        <f t="shared" si="281"/>
        <v>0.17839613352959999</v>
      </c>
      <c r="N8996">
        <v>37001</v>
      </c>
    </row>
    <row r="8997" spans="1:14" x14ac:dyDescent="0.3">
      <c r="A8997">
        <v>-88.952805555555599</v>
      </c>
      <c r="B8997">
        <v>38.937083333333298</v>
      </c>
      <c r="C8997" s="2" t="s">
        <v>14</v>
      </c>
      <c r="D8997" t="s">
        <v>89</v>
      </c>
      <c r="E8997" s="3">
        <v>37000</v>
      </c>
      <c r="F8997">
        <v>6.6</v>
      </c>
      <c r="G8997" t="s">
        <v>181</v>
      </c>
      <c r="H8997" s="2" t="s">
        <v>15</v>
      </c>
      <c r="I8997" t="s">
        <v>91</v>
      </c>
      <c r="J8997" t="s">
        <v>16</v>
      </c>
      <c r="K8997" t="s">
        <v>80</v>
      </c>
      <c r="L8997" s="3">
        <f t="shared" si="280"/>
        <v>37000</v>
      </c>
      <c r="M8997">
        <f t="shared" si="281"/>
        <v>0.18689118750719999</v>
      </c>
      <c r="N8997">
        <v>37000</v>
      </c>
    </row>
    <row r="8998" spans="1:14" x14ac:dyDescent="0.3">
      <c r="A8998">
        <v>-88.952805555555599</v>
      </c>
      <c r="B8998">
        <v>38.937083333333298</v>
      </c>
      <c r="C8998" s="2" t="s">
        <v>14</v>
      </c>
      <c r="D8998" t="s">
        <v>89</v>
      </c>
      <c r="E8998" s="3">
        <v>36999</v>
      </c>
      <c r="F8998">
        <v>6.8</v>
      </c>
      <c r="G8998" t="s">
        <v>181</v>
      </c>
      <c r="H8998" s="2" t="s">
        <v>15</v>
      </c>
      <c r="I8998" t="s">
        <v>91</v>
      </c>
      <c r="J8998" t="s">
        <v>16</v>
      </c>
      <c r="K8998" t="s">
        <v>80</v>
      </c>
      <c r="L8998" s="3">
        <f t="shared" si="280"/>
        <v>36999</v>
      </c>
      <c r="M8998">
        <f t="shared" si="281"/>
        <v>0.19255455682559999</v>
      </c>
      <c r="N8998">
        <v>36999</v>
      </c>
    </row>
    <row r="8999" spans="1:14" x14ac:dyDescent="0.3">
      <c r="A8999">
        <v>-88.952805555555599</v>
      </c>
      <c r="B8999">
        <v>38.937083333333298</v>
      </c>
      <c r="C8999" s="2" t="s">
        <v>14</v>
      </c>
      <c r="D8999" t="s">
        <v>89</v>
      </c>
      <c r="E8999" s="3">
        <v>36998</v>
      </c>
      <c r="F8999">
        <v>7.6</v>
      </c>
      <c r="G8999" t="s">
        <v>181</v>
      </c>
      <c r="H8999" s="2" t="s">
        <v>15</v>
      </c>
      <c r="I8999" t="s">
        <v>91</v>
      </c>
      <c r="J8999" t="s">
        <v>16</v>
      </c>
      <c r="K8999" t="s">
        <v>80</v>
      </c>
      <c r="L8999" s="3">
        <f t="shared" si="280"/>
        <v>36998</v>
      </c>
      <c r="M8999">
        <f t="shared" si="281"/>
        <v>0.2152080340992</v>
      </c>
      <c r="N8999">
        <v>36998</v>
      </c>
    </row>
    <row r="9000" spans="1:14" x14ac:dyDescent="0.3">
      <c r="A9000">
        <v>-88.952805555555599</v>
      </c>
      <c r="B9000">
        <v>38.937083333333298</v>
      </c>
      <c r="C9000" s="2" t="s">
        <v>14</v>
      </c>
      <c r="D9000" t="s">
        <v>89</v>
      </c>
      <c r="E9000" s="3">
        <v>36997</v>
      </c>
      <c r="F9000">
        <v>9.6999999999999993</v>
      </c>
      <c r="G9000" t="s">
        <v>181</v>
      </c>
      <c r="H9000" s="2" t="s">
        <v>15</v>
      </c>
      <c r="I9000" t="s">
        <v>91</v>
      </c>
      <c r="J9000" t="s">
        <v>16</v>
      </c>
      <c r="K9000" t="s">
        <v>80</v>
      </c>
      <c r="L9000" s="3">
        <f t="shared" si="280"/>
        <v>36997</v>
      </c>
      <c r="M9000">
        <f t="shared" si="281"/>
        <v>0.27467341194239997</v>
      </c>
      <c r="N9000">
        <v>36997</v>
      </c>
    </row>
    <row r="9001" spans="1:14" x14ac:dyDescent="0.3">
      <c r="A9001">
        <v>-88.952805555555599</v>
      </c>
      <c r="B9001">
        <v>38.937083333333298</v>
      </c>
      <c r="C9001" s="2" t="s">
        <v>14</v>
      </c>
      <c r="D9001" t="s">
        <v>89</v>
      </c>
      <c r="E9001" s="3">
        <v>36996</v>
      </c>
      <c r="F9001">
        <v>13</v>
      </c>
      <c r="G9001" t="s">
        <v>181</v>
      </c>
      <c r="H9001" s="2" t="s">
        <v>15</v>
      </c>
      <c r="I9001" t="s">
        <v>91</v>
      </c>
      <c r="J9001" t="s">
        <v>16</v>
      </c>
      <c r="K9001" t="s">
        <v>80</v>
      </c>
      <c r="L9001" s="3">
        <f t="shared" si="280"/>
        <v>36996</v>
      </c>
      <c r="M9001">
        <f t="shared" si="281"/>
        <v>0.36811900569600003</v>
      </c>
      <c r="N9001">
        <v>36996</v>
      </c>
    </row>
    <row r="9002" spans="1:14" x14ac:dyDescent="0.3">
      <c r="A9002">
        <v>-88.952805555555599</v>
      </c>
      <c r="B9002">
        <v>38.937083333333298</v>
      </c>
      <c r="C9002" s="2" t="s">
        <v>14</v>
      </c>
      <c r="D9002" t="s">
        <v>89</v>
      </c>
      <c r="E9002" s="3">
        <v>36995</v>
      </c>
      <c r="F9002">
        <v>15</v>
      </c>
      <c r="G9002" t="s">
        <v>181</v>
      </c>
      <c r="H9002" s="2" t="s">
        <v>15</v>
      </c>
      <c r="I9002" t="s">
        <v>91</v>
      </c>
      <c r="J9002" t="s">
        <v>16</v>
      </c>
      <c r="K9002" t="s">
        <v>80</v>
      </c>
      <c r="L9002" s="3">
        <f t="shared" si="280"/>
        <v>36995</v>
      </c>
      <c r="M9002">
        <f t="shared" si="281"/>
        <v>0.42475269888</v>
      </c>
      <c r="N9002">
        <v>36995</v>
      </c>
    </row>
    <row r="9003" spans="1:14" x14ac:dyDescent="0.3">
      <c r="A9003">
        <v>-88.952805555555599</v>
      </c>
      <c r="B9003">
        <v>38.937083333333298</v>
      </c>
      <c r="C9003" s="2" t="s">
        <v>14</v>
      </c>
      <c r="D9003" t="s">
        <v>89</v>
      </c>
      <c r="E9003" s="3">
        <v>36994</v>
      </c>
      <c r="F9003">
        <v>22</v>
      </c>
      <c r="G9003" t="s">
        <v>181</v>
      </c>
      <c r="H9003" s="2" t="s">
        <v>15</v>
      </c>
      <c r="I9003" t="s">
        <v>91</v>
      </c>
      <c r="J9003" t="s">
        <v>16</v>
      </c>
      <c r="K9003" t="s">
        <v>80</v>
      </c>
      <c r="L9003" s="3">
        <f t="shared" si="280"/>
        <v>36994</v>
      </c>
      <c r="M9003">
        <f t="shared" si="281"/>
        <v>0.62297062502400002</v>
      </c>
      <c r="N9003">
        <v>36994</v>
      </c>
    </row>
    <row r="9004" spans="1:14" x14ac:dyDescent="0.3">
      <c r="A9004">
        <v>-88.952805555555599</v>
      </c>
      <c r="B9004">
        <v>38.937083333333298</v>
      </c>
      <c r="C9004" s="2" t="s">
        <v>14</v>
      </c>
      <c r="D9004" t="s">
        <v>89</v>
      </c>
      <c r="E9004" s="3">
        <v>36993</v>
      </c>
      <c r="F9004">
        <v>52</v>
      </c>
      <c r="G9004" t="s">
        <v>181</v>
      </c>
      <c r="H9004" s="2" t="s">
        <v>15</v>
      </c>
      <c r="I9004" t="s">
        <v>91</v>
      </c>
      <c r="J9004" t="s">
        <v>16</v>
      </c>
      <c r="K9004" t="s">
        <v>80</v>
      </c>
      <c r="L9004" s="3">
        <f t="shared" si="280"/>
        <v>36993</v>
      </c>
      <c r="M9004">
        <f t="shared" si="281"/>
        <v>1.4724760227840001</v>
      </c>
      <c r="N9004">
        <v>36993</v>
      </c>
    </row>
    <row r="9005" spans="1:14" x14ac:dyDescent="0.3">
      <c r="A9005">
        <v>-88.952805555555599</v>
      </c>
      <c r="B9005">
        <v>38.937083333333298</v>
      </c>
      <c r="C9005" s="2" t="s">
        <v>14</v>
      </c>
      <c r="D9005" t="s">
        <v>89</v>
      </c>
      <c r="E9005" s="3">
        <v>36992</v>
      </c>
      <c r="F9005">
        <v>286</v>
      </c>
      <c r="G9005" t="s">
        <v>181</v>
      </c>
      <c r="H9005" s="2" t="s">
        <v>15</v>
      </c>
      <c r="I9005" t="s">
        <v>91</v>
      </c>
      <c r="J9005" t="s">
        <v>16</v>
      </c>
      <c r="K9005" t="s">
        <v>80</v>
      </c>
      <c r="L9005" s="3">
        <f t="shared" si="280"/>
        <v>36992</v>
      </c>
      <c r="M9005">
        <f t="shared" si="281"/>
        <v>8.0986181253120009</v>
      </c>
      <c r="N9005">
        <v>36992</v>
      </c>
    </row>
    <row r="9006" spans="1:14" x14ac:dyDescent="0.3">
      <c r="A9006">
        <v>-88.952805555555599</v>
      </c>
      <c r="B9006">
        <v>38.937083333333298</v>
      </c>
      <c r="C9006" s="2" t="s">
        <v>14</v>
      </c>
      <c r="D9006" t="s">
        <v>89</v>
      </c>
      <c r="E9006" s="3">
        <v>36991</v>
      </c>
      <c r="F9006">
        <v>63</v>
      </c>
      <c r="G9006" t="s">
        <v>178</v>
      </c>
      <c r="H9006" s="2" t="s">
        <v>15</v>
      </c>
      <c r="I9006" t="s">
        <v>91</v>
      </c>
      <c r="J9006" t="s">
        <v>16</v>
      </c>
      <c r="K9006" t="s">
        <v>80</v>
      </c>
      <c r="L9006" s="3">
        <f t="shared" si="280"/>
        <v>36991</v>
      </c>
      <c r="M9006">
        <f t="shared" si="281"/>
        <v>1.783961335296</v>
      </c>
      <c r="N9006">
        <v>36991</v>
      </c>
    </row>
    <row r="9007" spans="1:14" x14ac:dyDescent="0.3">
      <c r="A9007">
        <v>-88.952805555555599</v>
      </c>
      <c r="B9007">
        <v>38.937083333333298</v>
      </c>
      <c r="C9007" s="2" t="s">
        <v>14</v>
      </c>
      <c r="D9007" t="s">
        <v>89</v>
      </c>
      <c r="E9007" s="3">
        <v>36990</v>
      </c>
      <c r="F9007">
        <v>11</v>
      </c>
      <c r="G9007" t="s">
        <v>181</v>
      </c>
      <c r="H9007" s="2" t="s">
        <v>15</v>
      </c>
      <c r="I9007" t="s">
        <v>91</v>
      </c>
      <c r="J9007" t="s">
        <v>16</v>
      </c>
      <c r="K9007" t="s">
        <v>80</v>
      </c>
      <c r="L9007" s="3">
        <f t="shared" si="280"/>
        <v>36990</v>
      </c>
      <c r="M9007">
        <f t="shared" si="281"/>
        <v>0.31148531251200001</v>
      </c>
      <c r="N9007">
        <v>36990</v>
      </c>
    </row>
    <row r="9008" spans="1:14" x14ac:dyDescent="0.3">
      <c r="A9008">
        <v>-88.952805555555599</v>
      </c>
      <c r="B9008">
        <v>38.937083333333298</v>
      </c>
      <c r="C9008" s="2" t="s">
        <v>14</v>
      </c>
      <c r="D9008" t="s">
        <v>89</v>
      </c>
      <c r="E9008" s="3">
        <v>36989</v>
      </c>
      <c r="F9008">
        <v>5.9</v>
      </c>
      <c r="G9008" t="s">
        <v>178</v>
      </c>
      <c r="H9008" s="2" t="s">
        <v>15</v>
      </c>
      <c r="I9008" t="s">
        <v>91</v>
      </c>
      <c r="J9008" t="s">
        <v>16</v>
      </c>
      <c r="K9008" t="s">
        <v>80</v>
      </c>
      <c r="L9008" s="3">
        <f t="shared" si="280"/>
        <v>36989</v>
      </c>
      <c r="M9008">
        <f t="shared" si="281"/>
        <v>0.16706939489280001</v>
      </c>
      <c r="N9008">
        <v>36989</v>
      </c>
    </row>
    <row r="9009" spans="1:14" x14ac:dyDescent="0.3">
      <c r="A9009">
        <v>-88.952805555555599</v>
      </c>
      <c r="B9009">
        <v>38.937083333333298</v>
      </c>
      <c r="C9009" s="2" t="s">
        <v>14</v>
      </c>
      <c r="D9009" t="s">
        <v>89</v>
      </c>
      <c r="E9009" s="3">
        <v>36988</v>
      </c>
      <c r="F9009">
        <v>6.5</v>
      </c>
      <c r="G9009" t="s">
        <v>181</v>
      </c>
      <c r="H9009" s="2" t="s">
        <v>15</v>
      </c>
      <c r="I9009" t="s">
        <v>91</v>
      </c>
      <c r="J9009" t="s">
        <v>16</v>
      </c>
      <c r="K9009" t="s">
        <v>80</v>
      </c>
      <c r="L9009" s="3">
        <f t="shared" si="280"/>
        <v>36988</v>
      </c>
      <c r="M9009">
        <f t="shared" si="281"/>
        <v>0.18405950284800002</v>
      </c>
      <c r="N9009">
        <v>36988</v>
      </c>
    </row>
    <row r="9010" spans="1:14" x14ac:dyDescent="0.3">
      <c r="A9010">
        <v>-88.952805555555599</v>
      </c>
      <c r="B9010">
        <v>38.937083333333298</v>
      </c>
      <c r="C9010" s="2" t="s">
        <v>14</v>
      </c>
      <c r="D9010" t="s">
        <v>89</v>
      </c>
      <c r="E9010" s="3">
        <v>36987</v>
      </c>
      <c r="F9010">
        <v>6.8</v>
      </c>
      <c r="G9010" t="s">
        <v>181</v>
      </c>
      <c r="H9010" s="2" t="s">
        <v>15</v>
      </c>
      <c r="I9010" t="s">
        <v>91</v>
      </c>
      <c r="J9010" t="s">
        <v>16</v>
      </c>
      <c r="K9010" t="s">
        <v>80</v>
      </c>
      <c r="L9010" s="3">
        <f t="shared" si="280"/>
        <v>36987</v>
      </c>
      <c r="M9010">
        <f t="shared" si="281"/>
        <v>0.19255455682559999</v>
      </c>
      <c r="N9010">
        <v>36987</v>
      </c>
    </row>
    <row r="9011" spans="1:14" x14ac:dyDescent="0.3">
      <c r="A9011">
        <v>-88.952805555555599</v>
      </c>
      <c r="B9011">
        <v>38.937083333333298</v>
      </c>
      <c r="C9011" s="2" t="s">
        <v>14</v>
      </c>
      <c r="D9011" t="s">
        <v>89</v>
      </c>
      <c r="E9011" s="3">
        <v>36986</v>
      </c>
      <c r="F9011">
        <v>6.8</v>
      </c>
      <c r="G9011" t="s">
        <v>181</v>
      </c>
      <c r="H9011" s="2" t="s">
        <v>15</v>
      </c>
      <c r="I9011" t="s">
        <v>91</v>
      </c>
      <c r="J9011" t="s">
        <v>16</v>
      </c>
      <c r="K9011" t="s">
        <v>80</v>
      </c>
      <c r="L9011" s="3">
        <f t="shared" si="280"/>
        <v>36986</v>
      </c>
      <c r="M9011">
        <f t="shared" si="281"/>
        <v>0.19255455682559999</v>
      </c>
      <c r="N9011">
        <v>36986</v>
      </c>
    </row>
    <row r="9012" spans="1:14" x14ac:dyDescent="0.3">
      <c r="A9012">
        <v>-88.952805555555599</v>
      </c>
      <c r="B9012">
        <v>38.937083333333298</v>
      </c>
      <c r="C9012" s="2" t="s">
        <v>14</v>
      </c>
      <c r="D9012" t="s">
        <v>89</v>
      </c>
      <c r="E9012" s="3">
        <v>36985</v>
      </c>
      <c r="F9012">
        <v>8.5</v>
      </c>
      <c r="G9012" t="s">
        <v>181</v>
      </c>
      <c r="H9012" s="2" t="s">
        <v>15</v>
      </c>
      <c r="I9012" t="s">
        <v>91</v>
      </c>
      <c r="J9012" t="s">
        <v>16</v>
      </c>
      <c r="K9012" t="s">
        <v>80</v>
      </c>
      <c r="L9012" s="3">
        <f t="shared" si="280"/>
        <v>36985</v>
      </c>
      <c r="M9012">
        <f t="shared" si="281"/>
        <v>0.24069319603200001</v>
      </c>
      <c r="N9012">
        <v>36985</v>
      </c>
    </row>
    <row r="9013" spans="1:14" x14ac:dyDescent="0.3">
      <c r="A9013">
        <v>-88.952805555555599</v>
      </c>
      <c r="B9013">
        <v>38.937083333333298</v>
      </c>
      <c r="C9013" s="2" t="s">
        <v>14</v>
      </c>
      <c r="D9013" t="s">
        <v>89</v>
      </c>
      <c r="E9013" s="3">
        <v>36984</v>
      </c>
      <c r="F9013">
        <v>8.8000000000000007</v>
      </c>
      <c r="G9013" t="s">
        <v>181</v>
      </c>
      <c r="H9013" s="2" t="s">
        <v>15</v>
      </c>
      <c r="I9013" t="s">
        <v>91</v>
      </c>
      <c r="J9013" t="s">
        <v>16</v>
      </c>
      <c r="K9013" t="s">
        <v>80</v>
      </c>
      <c r="L9013" s="3">
        <f t="shared" si="280"/>
        <v>36984</v>
      </c>
      <c r="M9013">
        <f t="shared" si="281"/>
        <v>0.24918825000960002</v>
      </c>
      <c r="N9013">
        <v>36984</v>
      </c>
    </row>
    <row r="9014" spans="1:14" x14ac:dyDescent="0.3">
      <c r="A9014">
        <v>-88.952805555555599</v>
      </c>
      <c r="B9014">
        <v>38.937083333333298</v>
      </c>
      <c r="C9014" s="2" t="s">
        <v>14</v>
      </c>
      <c r="D9014" t="s">
        <v>89</v>
      </c>
      <c r="E9014" s="3">
        <v>36983</v>
      </c>
      <c r="F9014">
        <v>5.9</v>
      </c>
      <c r="G9014" t="s">
        <v>181</v>
      </c>
      <c r="H9014" s="2" t="s">
        <v>15</v>
      </c>
      <c r="I9014" t="s">
        <v>91</v>
      </c>
      <c r="J9014" t="s">
        <v>16</v>
      </c>
      <c r="K9014" t="s">
        <v>80</v>
      </c>
      <c r="L9014" s="3">
        <f t="shared" si="280"/>
        <v>36983</v>
      </c>
      <c r="M9014">
        <f t="shared" si="281"/>
        <v>0.16706939489280001</v>
      </c>
      <c r="N9014">
        <v>36983</v>
      </c>
    </row>
    <row r="9015" spans="1:14" x14ac:dyDescent="0.3">
      <c r="A9015">
        <v>-88.952805555555599</v>
      </c>
      <c r="B9015">
        <v>38.937083333333298</v>
      </c>
      <c r="C9015" s="2" t="s">
        <v>14</v>
      </c>
      <c r="D9015" t="s">
        <v>89</v>
      </c>
      <c r="E9015" s="3">
        <v>36982</v>
      </c>
      <c r="F9015">
        <v>6.7</v>
      </c>
      <c r="G9015" t="s">
        <v>181</v>
      </c>
      <c r="H9015" s="2" t="s">
        <v>15</v>
      </c>
      <c r="I9015" t="s">
        <v>91</v>
      </c>
      <c r="J9015" t="s">
        <v>16</v>
      </c>
      <c r="K9015" t="s">
        <v>80</v>
      </c>
      <c r="L9015" s="3">
        <f t="shared" si="280"/>
        <v>36982</v>
      </c>
      <c r="M9015">
        <f t="shared" si="281"/>
        <v>0.18972287216640002</v>
      </c>
      <c r="N9015">
        <v>36982</v>
      </c>
    </row>
    <row r="9016" spans="1:14" x14ac:dyDescent="0.3">
      <c r="A9016">
        <v>-88.952805555555599</v>
      </c>
      <c r="B9016">
        <v>38.937083333333298</v>
      </c>
      <c r="C9016" s="2" t="s">
        <v>14</v>
      </c>
      <c r="D9016" t="s">
        <v>89</v>
      </c>
      <c r="E9016" s="3">
        <v>36981</v>
      </c>
      <c r="F9016">
        <v>6.5</v>
      </c>
      <c r="G9016" t="s">
        <v>181</v>
      </c>
      <c r="H9016" s="2" t="s">
        <v>15</v>
      </c>
      <c r="I9016" t="s">
        <v>91</v>
      </c>
      <c r="J9016" t="s">
        <v>16</v>
      </c>
      <c r="K9016" t="s">
        <v>80</v>
      </c>
      <c r="L9016" s="3">
        <f t="shared" si="280"/>
        <v>36981</v>
      </c>
      <c r="M9016">
        <f t="shared" si="281"/>
        <v>0.18405950284800002</v>
      </c>
      <c r="N9016">
        <v>36981</v>
      </c>
    </row>
    <row r="9017" spans="1:14" x14ac:dyDescent="0.3">
      <c r="A9017">
        <v>-88.952805555555599</v>
      </c>
      <c r="B9017">
        <v>38.937083333333298</v>
      </c>
      <c r="C9017" s="2" t="s">
        <v>14</v>
      </c>
      <c r="D9017" t="s">
        <v>89</v>
      </c>
      <c r="E9017" s="3">
        <v>36980</v>
      </c>
      <c r="F9017">
        <v>6.5</v>
      </c>
      <c r="G9017" t="s">
        <v>181</v>
      </c>
      <c r="H9017" s="2" t="s">
        <v>15</v>
      </c>
      <c r="I9017" t="s">
        <v>91</v>
      </c>
      <c r="J9017" t="s">
        <v>16</v>
      </c>
      <c r="K9017" t="s">
        <v>80</v>
      </c>
      <c r="L9017" s="3">
        <f t="shared" si="280"/>
        <v>36980</v>
      </c>
      <c r="M9017">
        <f t="shared" si="281"/>
        <v>0.18405950284800002</v>
      </c>
      <c r="N9017">
        <v>36980</v>
      </c>
    </row>
    <row r="9018" spans="1:14" x14ac:dyDescent="0.3">
      <c r="A9018">
        <v>-88.952805555555599</v>
      </c>
      <c r="B9018">
        <v>38.937083333333298</v>
      </c>
      <c r="C9018" s="2" t="s">
        <v>14</v>
      </c>
      <c r="D9018" t="s">
        <v>89</v>
      </c>
      <c r="E9018" s="3">
        <v>36979</v>
      </c>
      <c r="F9018">
        <v>6.6</v>
      </c>
      <c r="G9018" t="s">
        <v>181</v>
      </c>
      <c r="H9018" s="2" t="s">
        <v>15</v>
      </c>
      <c r="I9018" t="s">
        <v>91</v>
      </c>
      <c r="J9018" t="s">
        <v>16</v>
      </c>
      <c r="K9018" t="s">
        <v>80</v>
      </c>
      <c r="L9018" s="3">
        <f t="shared" si="280"/>
        <v>36979</v>
      </c>
      <c r="M9018">
        <f t="shared" si="281"/>
        <v>0.18689118750719999</v>
      </c>
      <c r="N9018">
        <v>36979</v>
      </c>
    </row>
    <row r="9019" spans="1:14" x14ac:dyDescent="0.3">
      <c r="A9019">
        <v>-88.952805555555599</v>
      </c>
      <c r="B9019">
        <v>38.937083333333298</v>
      </c>
      <c r="C9019" s="2" t="s">
        <v>14</v>
      </c>
      <c r="D9019" t="s">
        <v>89</v>
      </c>
      <c r="E9019" s="3">
        <v>36978</v>
      </c>
      <c r="F9019">
        <v>6</v>
      </c>
      <c r="G9019" t="s">
        <v>181</v>
      </c>
      <c r="H9019" s="2" t="s">
        <v>15</v>
      </c>
      <c r="I9019" t="s">
        <v>91</v>
      </c>
      <c r="J9019" t="s">
        <v>16</v>
      </c>
      <c r="K9019" t="s">
        <v>80</v>
      </c>
      <c r="L9019" s="3">
        <f t="shared" si="280"/>
        <v>36978</v>
      </c>
      <c r="M9019">
        <f t="shared" si="281"/>
        <v>0.16990107955200001</v>
      </c>
      <c r="N9019">
        <v>36978</v>
      </c>
    </row>
    <row r="9020" spans="1:14" x14ac:dyDescent="0.3">
      <c r="A9020">
        <v>-88.952805555555599</v>
      </c>
      <c r="B9020">
        <v>38.937083333333298</v>
      </c>
      <c r="C9020" s="2" t="s">
        <v>14</v>
      </c>
      <c r="D9020" t="s">
        <v>89</v>
      </c>
      <c r="E9020" s="3">
        <v>36977</v>
      </c>
      <c r="F9020">
        <v>5.9</v>
      </c>
      <c r="G9020" t="s">
        <v>181</v>
      </c>
      <c r="H9020" s="2" t="s">
        <v>15</v>
      </c>
      <c r="I9020" t="s">
        <v>91</v>
      </c>
      <c r="J9020" t="s">
        <v>16</v>
      </c>
      <c r="K9020" t="s">
        <v>80</v>
      </c>
      <c r="L9020" s="3">
        <f t="shared" si="280"/>
        <v>36977</v>
      </c>
      <c r="M9020">
        <f t="shared" si="281"/>
        <v>0.16706939489280001</v>
      </c>
      <c r="N9020">
        <v>36977</v>
      </c>
    </row>
    <row r="9021" spans="1:14" x14ac:dyDescent="0.3">
      <c r="A9021">
        <v>-88.952805555555599</v>
      </c>
      <c r="B9021">
        <v>38.937083333333298</v>
      </c>
      <c r="C9021" s="2" t="s">
        <v>14</v>
      </c>
      <c r="D9021" t="s">
        <v>89</v>
      </c>
      <c r="E9021" s="3">
        <v>36976</v>
      </c>
      <c r="F9021">
        <v>6.1</v>
      </c>
      <c r="G9021" t="s">
        <v>181</v>
      </c>
      <c r="H9021" s="2" t="s">
        <v>15</v>
      </c>
      <c r="I9021" t="s">
        <v>91</v>
      </c>
      <c r="J9021" t="s">
        <v>16</v>
      </c>
      <c r="K9021" t="s">
        <v>80</v>
      </c>
      <c r="L9021" s="3">
        <f t="shared" si="280"/>
        <v>36976</v>
      </c>
      <c r="M9021">
        <f t="shared" si="281"/>
        <v>0.17273276421119999</v>
      </c>
      <c r="N9021">
        <v>36976</v>
      </c>
    </row>
    <row r="9022" spans="1:14" x14ac:dyDescent="0.3">
      <c r="A9022">
        <v>-88.952805555555599</v>
      </c>
      <c r="B9022">
        <v>38.937083333333298</v>
      </c>
      <c r="C9022" s="2" t="s">
        <v>14</v>
      </c>
      <c r="D9022" t="s">
        <v>89</v>
      </c>
      <c r="E9022" s="3">
        <v>36975</v>
      </c>
      <c r="F9022">
        <v>6.5</v>
      </c>
      <c r="G9022" t="s">
        <v>181</v>
      </c>
      <c r="H9022" s="2" t="s">
        <v>15</v>
      </c>
      <c r="I9022" t="s">
        <v>91</v>
      </c>
      <c r="J9022" t="s">
        <v>16</v>
      </c>
      <c r="K9022" t="s">
        <v>80</v>
      </c>
      <c r="L9022" s="3">
        <f t="shared" si="280"/>
        <v>36975</v>
      </c>
      <c r="M9022">
        <f t="shared" si="281"/>
        <v>0.18405950284800002</v>
      </c>
      <c r="N9022">
        <v>36975</v>
      </c>
    </row>
    <row r="9023" spans="1:14" x14ac:dyDescent="0.3">
      <c r="A9023">
        <v>-88.952805555555599</v>
      </c>
      <c r="B9023">
        <v>38.937083333333298</v>
      </c>
      <c r="C9023" s="2" t="s">
        <v>14</v>
      </c>
      <c r="D9023" t="s">
        <v>89</v>
      </c>
      <c r="E9023" s="3">
        <v>36974</v>
      </c>
      <c r="F9023">
        <v>7.4</v>
      </c>
      <c r="G9023" t="s">
        <v>181</v>
      </c>
      <c r="H9023" s="2" t="s">
        <v>15</v>
      </c>
      <c r="I9023" t="s">
        <v>91</v>
      </c>
      <c r="J9023" t="s">
        <v>16</v>
      </c>
      <c r="K9023" t="s">
        <v>80</v>
      </c>
      <c r="L9023" s="3">
        <f t="shared" si="280"/>
        <v>36974</v>
      </c>
      <c r="M9023">
        <f t="shared" si="281"/>
        <v>0.20954466478080003</v>
      </c>
      <c r="N9023">
        <v>36974</v>
      </c>
    </row>
    <row r="9024" spans="1:14" x14ac:dyDescent="0.3">
      <c r="A9024">
        <v>-88.952805555555599</v>
      </c>
      <c r="B9024">
        <v>38.937083333333298</v>
      </c>
      <c r="C9024" s="2" t="s">
        <v>14</v>
      </c>
      <c r="D9024" t="s">
        <v>89</v>
      </c>
      <c r="E9024" s="3">
        <v>36973</v>
      </c>
      <c r="F9024">
        <v>7.9</v>
      </c>
      <c r="G9024" t="s">
        <v>181</v>
      </c>
      <c r="H9024" s="2" t="s">
        <v>15</v>
      </c>
      <c r="I9024" t="s">
        <v>91</v>
      </c>
      <c r="J9024" t="s">
        <v>16</v>
      </c>
      <c r="K9024" t="s">
        <v>80</v>
      </c>
      <c r="L9024" s="3">
        <f t="shared" si="280"/>
        <v>36973</v>
      </c>
      <c r="M9024">
        <f t="shared" si="281"/>
        <v>0.22370308807680001</v>
      </c>
      <c r="N9024">
        <v>36973</v>
      </c>
    </row>
    <row r="9025" spans="1:14" x14ac:dyDescent="0.3">
      <c r="A9025">
        <v>-88.952805555555599</v>
      </c>
      <c r="B9025">
        <v>38.937083333333298</v>
      </c>
      <c r="C9025" s="2" t="s">
        <v>14</v>
      </c>
      <c r="D9025" t="s">
        <v>89</v>
      </c>
      <c r="E9025" s="3">
        <v>36972</v>
      </c>
      <c r="F9025">
        <v>8.4</v>
      </c>
      <c r="G9025" t="s">
        <v>181</v>
      </c>
      <c r="H9025" s="2" t="s">
        <v>15</v>
      </c>
      <c r="I9025" t="s">
        <v>91</v>
      </c>
      <c r="J9025" t="s">
        <v>16</v>
      </c>
      <c r="K9025" t="s">
        <v>80</v>
      </c>
      <c r="L9025" s="3">
        <f t="shared" si="280"/>
        <v>36972</v>
      </c>
      <c r="M9025">
        <f t="shared" si="281"/>
        <v>0.23786151137280001</v>
      </c>
      <c r="N9025">
        <v>36972</v>
      </c>
    </row>
    <row r="9026" spans="1:14" x14ac:dyDescent="0.3">
      <c r="A9026">
        <v>-88.952805555555599</v>
      </c>
      <c r="B9026">
        <v>38.937083333333298</v>
      </c>
      <c r="C9026" s="2" t="s">
        <v>14</v>
      </c>
      <c r="D9026" t="s">
        <v>89</v>
      </c>
      <c r="E9026" s="3">
        <v>36971</v>
      </c>
      <c r="F9026">
        <v>9</v>
      </c>
      <c r="G9026" t="s">
        <v>181</v>
      </c>
      <c r="H9026" s="2" t="s">
        <v>15</v>
      </c>
      <c r="I9026" t="s">
        <v>91</v>
      </c>
      <c r="J9026" t="s">
        <v>16</v>
      </c>
      <c r="K9026" t="s">
        <v>80</v>
      </c>
      <c r="L9026" s="3">
        <f t="shared" si="280"/>
        <v>36971</v>
      </c>
      <c r="M9026">
        <f t="shared" si="281"/>
        <v>0.25485161932799999</v>
      </c>
      <c r="N9026">
        <v>36971</v>
      </c>
    </row>
    <row r="9027" spans="1:14" x14ac:dyDescent="0.3">
      <c r="A9027">
        <v>-88.952805555555599</v>
      </c>
      <c r="B9027">
        <v>38.937083333333298</v>
      </c>
      <c r="C9027" s="2" t="s">
        <v>14</v>
      </c>
      <c r="D9027" t="s">
        <v>89</v>
      </c>
      <c r="E9027" s="3">
        <v>36970</v>
      </c>
      <c r="F9027">
        <v>9.6999999999999993</v>
      </c>
      <c r="G9027" t="s">
        <v>181</v>
      </c>
      <c r="H9027" s="2" t="s">
        <v>15</v>
      </c>
      <c r="I9027" t="s">
        <v>91</v>
      </c>
      <c r="J9027" t="s">
        <v>16</v>
      </c>
      <c r="K9027" t="s">
        <v>80</v>
      </c>
      <c r="L9027" s="3">
        <f t="shared" ref="L9027:L9090" si="282">E9027</f>
        <v>36970</v>
      </c>
      <c r="M9027">
        <f t="shared" ref="M9027:M9090" si="283">F9027*0.028316846592</f>
        <v>0.27467341194239997</v>
      </c>
      <c r="N9027">
        <v>36970</v>
      </c>
    </row>
    <row r="9028" spans="1:14" x14ac:dyDescent="0.3">
      <c r="A9028">
        <v>-88.952805555555599</v>
      </c>
      <c r="B9028">
        <v>38.937083333333298</v>
      </c>
      <c r="C9028" s="2" t="s">
        <v>14</v>
      </c>
      <c r="D9028" t="s">
        <v>89</v>
      </c>
      <c r="E9028" s="3">
        <v>36969</v>
      </c>
      <c r="F9028">
        <v>11</v>
      </c>
      <c r="G9028" t="s">
        <v>181</v>
      </c>
      <c r="H9028" s="2" t="s">
        <v>15</v>
      </c>
      <c r="I9028" t="s">
        <v>91</v>
      </c>
      <c r="J9028" t="s">
        <v>16</v>
      </c>
      <c r="K9028" t="s">
        <v>80</v>
      </c>
      <c r="L9028" s="3">
        <f t="shared" si="282"/>
        <v>36969</v>
      </c>
      <c r="M9028">
        <f t="shared" si="283"/>
        <v>0.31148531251200001</v>
      </c>
      <c r="N9028">
        <v>36969</v>
      </c>
    </row>
    <row r="9029" spans="1:14" x14ac:dyDescent="0.3">
      <c r="A9029">
        <v>-88.952805555555599</v>
      </c>
      <c r="B9029">
        <v>38.937083333333298</v>
      </c>
      <c r="C9029" s="2" t="s">
        <v>14</v>
      </c>
      <c r="D9029" t="s">
        <v>89</v>
      </c>
      <c r="E9029" s="3">
        <v>36968</v>
      </c>
      <c r="F9029">
        <v>13</v>
      </c>
      <c r="G9029" t="s">
        <v>181</v>
      </c>
      <c r="H9029" s="2" t="s">
        <v>15</v>
      </c>
      <c r="I9029" t="s">
        <v>91</v>
      </c>
      <c r="J9029" t="s">
        <v>16</v>
      </c>
      <c r="K9029" t="s">
        <v>80</v>
      </c>
      <c r="L9029" s="3">
        <f t="shared" si="282"/>
        <v>36968</v>
      </c>
      <c r="M9029">
        <f t="shared" si="283"/>
        <v>0.36811900569600003</v>
      </c>
      <c r="N9029">
        <v>36968</v>
      </c>
    </row>
    <row r="9030" spans="1:14" x14ac:dyDescent="0.3">
      <c r="A9030">
        <v>-88.952805555555599</v>
      </c>
      <c r="B9030">
        <v>38.937083333333298</v>
      </c>
      <c r="C9030" s="2" t="s">
        <v>14</v>
      </c>
      <c r="D9030" t="s">
        <v>89</v>
      </c>
      <c r="E9030" s="3">
        <v>36967</v>
      </c>
      <c r="F9030">
        <v>21</v>
      </c>
      <c r="G9030" t="s">
        <v>181</v>
      </c>
      <c r="H9030" s="2" t="s">
        <v>15</v>
      </c>
      <c r="I9030" t="s">
        <v>91</v>
      </c>
      <c r="J9030" t="s">
        <v>16</v>
      </c>
      <c r="K9030" t="s">
        <v>80</v>
      </c>
      <c r="L9030" s="3">
        <f t="shared" si="282"/>
        <v>36967</v>
      </c>
      <c r="M9030">
        <f t="shared" si="283"/>
        <v>0.59465377843200007</v>
      </c>
      <c r="N9030">
        <v>36967</v>
      </c>
    </row>
    <row r="9031" spans="1:14" x14ac:dyDescent="0.3">
      <c r="A9031">
        <v>-88.952805555555599</v>
      </c>
      <c r="B9031">
        <v>38.937083333333298</v>
      </c>
      <c r="C9031" s="2" t="s">
        <v>14</v>
      </c>
      <c r="D9031" t="s">
        <v>89</v>
      </c>
      <c r="E9031" s="3">
        <v>36966</v>
      </c>
      <c r="F9031">
        <v>37</v>
      </c>
      <c r="G9031" t="s">
        <v>181</v>
      </c>
      <c r="H9031" s="2" t="s">
        <v>15</v>
      </c>
      <c r="I9031" t="s">
        <v>91</v>
      </c>
      <c r="J9031" t="s">
        <v>16</v>
      </c>
      <c r="K9031" t="s">
        <v>80</v>
      </c>
      <c r="L9031" s="3">
        <f t="shared" si="282"/>
        <v>36966</v>
      </c>
      <c r="M9031">
        <f t="shared" si="283"/>
        <v>1.047723323904</v>
      </c>
      <c r="N9031">
        <v>36966</v>
      </c>
    </row>
    <row r="9032" spans="1:14" x14ac:dyDescent="0.3">
      <c r="A9032">
        <v>-88.952805555555599</v>
      </c>
      <c r="B9032">
        <v>38.937083333333298</v>
      </c>
      <c r="C9032" s="2" t="s">
        <v>14</v>
      </c>
      <c r="D9032" t="s">
        <v>89</v>
      </c>
      <c r="E9032" s="3">
        <v>36965</v>
      </c>
      <c r="F9032">
        <v>7.5</v>
      </c>
      <c r="G9032" t="s">
        <v>181</v>
      </c>
      <c r="H9032" s="2" t="s">
        <v>15</v>
      </c>
      <c r="I9032" t="s">
        <v>91</v>
      </c>
      <c r="J9032" t="s">
        <v>16</v>
      </c>
      <c r="K9032" t="s">
        <v>80</v>
      </c>
      <c r="L9032" s="3">
        <f t="shared" si="282"/>
        <v>36965</v>
      </c>
      <c r="M9032">
        <f t="shared" si="283"/>
        <v>0.21237634944</v>
      </c>
      <c r="N9032">
        <v>36965</v>
      </c>
    </row>
    <row r="9033" spans="1:14" x14ac:dyDescent="0.3">
      <c r="A9033">
        <v>-88.952805555555599</v>
      </c>
      <c r="B9033">
        <v>38.937083333333298</v>
      </c>
      <c r="C9033" s="2" t="s">
        <v>14</v>
      </c>
      <c r="D9033" t="s">
        <v>89</v>
      </c>
      <c r="E9033" s="3">
        <v>36964</v>
      </c>
      <c r="F9033">
        <v>7.1</v>
      </c>
      <c r="G9033" t="s">
        <v>181</v>
      </c>
      <c r="H9033" s="2" t="s">
        <v>15</v>
      </c>
      <c r="I9033" t="s">
        <v>91</v>
      </c>
      <c r="J9033" t="s">
        <v>16</v>
      </c>
      <c r="K9033" t="s">
        <v>80</v>
      </c>
      <c r="L9033" s="3">
        <f t="shared" si="282"/>
        <v>36964</v>
      </c>
      <c r="M9033">
        <f t="shared" si="283"/>
        <v>0.2010496108032</v>
      </c>
      <c r="N9033">
        <v>36964</v>
      </c>
    </row>
    <row r="9034" spans="1:14" x14ac:dyDescent="0.3">
      <c r="A9034">
        <v>-88.952805555555599</v>
      </c>
      <c r="B9034">
        <v>38.937083333333298</v>
      </c>
      <c r="C9034" s="2" t="s">
        <v>14</v>
      </c>
      <c r="D9034" t="s">
        <v>89</v>
      </c>
      <c r="E9034" s="3">
        <v>36963</v>
      </c>
      <c r="F9034">
        <v>8.9</v>
      </c>
      <c r="G9034" t="s">
        <v>181</v>
      </c>
      <c r="H9034" s="2" t="s">
        <v>15</v>
      </c>
      <c r="I9034" t="s">
        <v>91</v>
      </c>
      <c r="J9034" t="s">
        <v>16</v>
      </c>
      <c r="K9034" t="s">
        <v>80</v>
      </c>
      <c r="L9034" s="3">
        <f t="shared" si="282"/>
        <v>36963</v>
      </c>
      <c r="M9034">
        <f t="shared" si="283"/>
        <v>0.25201993466880002</v>
      </c>
      <c r="N9034">
        <v>36963</v>
      </c>
    </row>
    <row r="9035" spans="1:14" x14ac:dyDescent="0.3">
      <c r="A9035">
        <v>-88.952805555555599</v>
      </c>
      <c r="B9035">
        <v>38.937083333333298</v>
      </c>
      <c r="C9035" s="2" t="s">
        <v>14</v>
      </c>
      <c r="D9035" t="s">
        <v>89</v>
      </c>
      <c r="E9035" s="3">
        <v>36962</v>
      </c>
      <c r="F9035">
        <v>8.5</v>
      </c>
      <c r="G9035" t="s">
        <v>181</v>
      </c>
      <c r="H9035" s="2" t="s">
        <v>15</v>
      </c>
      <c r="I9035" t="s">
        <v>91</v>
      </c>
      <c r="J9035" t="s">
        <v>16</v>
      </c>
      <c r="K9035" t="s">
        <v>80</v>
      </c>
      <c r="L9035" s="3">
        <f t="shared" si="282"/>
        <v>36962</v>
      </c>
      <c r="M9035">
        <f t="shared" si="283"/>
        <v>0.24069319603200001</v>
      </c>
      <c r="N9035">
        <v>36962</v>
      </c>
    </row>
    <row r="9036" spans="1:14" x14ac:dyDescent="0.3">
      <c r="A9036">
        <v>-88.952805555555599</v>
      </c>
      <c r="B9036">
        <v>38.937083333333298</v>
      </c>
      <c r="C9036" s="2" t="s">
        <v>14</v>
      </c>
      <c r="D9036" t="s">
        <v>89</v>
      </c>
      <c r="E9036" s="3">
        <v>36961</v>
      </c>
      <c r="F9036">
        <v>7.8</v>
      </c>
      <c r="G9036" t="s">
        <v>181</v>
      </c>
      <c r="H9036" s="2" t="s">
        <v>15</v>
      </c>
      <c r="I9036" t="s">
        <v>91</v>
      </c>
      <c r="J9036" t="s">
        <v>16</v>
      </c>
      <c r="K9036" t="s">
        <v>80</v>
      </c>
      <c r="L9036" s="3">
        <f t="shared" si="282"/>
        <v>36961</v>
      </c>
      <c r="M9036">
        <f t="shared" si="283"/>
        <v>0.2208714034176</v>
      </c>
      <c r="N9036">
        <v>36961</v>
      </c>
    </row>
    <row r="9037" spans="1:14" x14ac:dyDescent="0.3">
      <c r="A9037">
        <v>-88.952805555555599</v>
      </c>
      <c r="B9037">
        <v>38.937083333333298</v>
      </c>
      <c r="C9037" s="2" t="s">
        <v>14</v>
      </c>
      <c r="D9037" t="s">
        <v>89</v>
      </c>
      <c r="E9037" s="3">
        <v>36960</v>
      </c>
      <c r="F9037">
        <v>7.9</v>
      </c>
      <c r="G9037" t="s">
        <v>181</v>
      </c>
      <c r="H9037" s="2" t="s">
        <v>15</v>
      </c>
      <c r="I9037" t="s">
        <v>91</v>
      </c>
      <c r="J9037" t="s">
        <v>16</v>
      </c>
      <c r="K9037" t="s">
        <v>80</v>
      </c>
      <c r="L9037" s="3">
        <f t="shared" si="282"/>
        <v>36960</v>
      </c>
      <c r="M9037">
        <f t="shared" si="283"/>
        <v>0.22370308807680001</v>
      </c>
      <c r="N9037">
        <v>36960</v>
      </c>
    </row>
    <row r="9038" spans="1:14" x14ac:dyDescent="0.3">
      <c r="A9038">
        <v>-88.952805555555599</v>
      </c>
      <c r="B9038">
        <v>38.937083333333298</v>
      </c>
      <c r="C9038" s="2" t="s">
        <v>14</v>
      </c>
      <c r="D9038" t="s">
        <v>89</v>
      </c>
      <c r="E9038" s="3">
        <v>36959</v>
      </c>
      <c r="F9038">
        <v>8.3000000000000007</v>
      </c>
      <c r="G9038" t="s">
        <v>181</v>
      </c>
      <c r="H9038" s="2" t="s">
        <v>15</v>
      </c>
      <c r="I9038" t="s">
        <v>91</v>
      </c>
      <c r="J9038" t="s">
        <v>16</v>
      </c>
      <c r="K9038" t="s">
        <v>80</v>
      </c>
      <c r="L9038" s="3">
        <f t="shared" si="282"/>
        <v>36959</v>
      </c>
      <c r="M9038">
        <f t="shared" si="283"/>
        <v>0.23502982671360004</v>
      </c>
      <c r="N9038">
        <v>36959</v>
      </c>
    </row>
    <row r="9039" spans="1:14" x14ac:dyDescent="0.3">
      <c r="A9039">
        <v>-88.952805555555599</v>
      </c>
      <c r="B9039">
        <v>38.937083333333298</v>
      </c>
      <c r="C9039" s="2" t="s">
        <v>14</v>
      </c>
      <c r="D9039" t="s">
        <v>89</v>
      </c>
      <c r="E9039" s="3">
        <v>36958</v>
      </c>
      <c r="F9039">
        <v>9.1</v>
      </c>
      <c r="G9039" t="s">
        <v>181</v>
      </c>
      <c r="H9039" s="2" t="s">
        <v>15</v>
      </c>
      <c r="I9039" t="s">
        <v>91</v>
      </c>
      <c r="J9039" t="s">
        <v>16</v>
      </c>
      <c r="K9039" t="s">
        <v>80</v>
      </c>
      <c r="L9039" s="3">
        <f t="shared" si="282"/>
        <v>36958</v>
      </c>
      <c r="M9039">
        <f t="shared" si="283"/>
        <v>0.25768330398720002</v>
      </c>
      <c r="N9039">
        <v>36958</v>
      </c>
    </row>
    <row r="9040" spans="1:14" x14ac:dyDescent="0.3">
      <c r="A9040">
        <v>-88.952805555555599</v>
      </c>
      <c r="B9040">
        <v>38.937083333333298</v>
      </c>
      <c r="C9040" s="2" t="s">
        <v>14</v>
      </c>
      <c r="D9040" t="s">
        <v>89</v>
      </c>
      <c r="E9040" s="3">
        <v>36957</v>
      </c>
      <c r="F9040">
        <v>9.4</v>
      </c>
      <c r="G9040" t="s">
        <v>181</v>
      </c>
      <c r="H9040" s="2" t="s">
        <v>15</v>
      </c>
      <c r="I9040" t="s">
        <v>91</v>
      </c>
      <c r="J9040" t="s">
        <v>16</v>
      </c>
      <c r="K9040" t="s">
        <v>80</v>
      </c>
      <c r="L9040" s="3">
        <f t="shared" si="282"/>
        <v>36957</v>
      </c>
      <c r="M9040">
        <f t="shared" si="283"/>
        <v>0.26617835796479999</v>
      </c>
      <c r="N9040">
        <v>36957</v>
      </c>
    </row>
    <row r="9041" spans="1:14" x14ac:dyDescent="0.3">
      <c r="A9041">
        <v>-88.952805555555599</v>
      </c>
      <c r="B9041">
        <v>38.937083333333298</v>
      </c>
      <c r="C9041" s="2" t="s">
        <v>14</v>
      </c>
      <c r="D9041" t="s">
        <v>89</v>
      </c>
      <c r="E9041" s="3">
        <v>36956</v>
      </c>
      <c r="F9041">
        <v>9.8000000000000007</v>
      </c>
      <c r="G9041" t="s">
        <v>181</v>
      </c>
      <c r="H9041" s="2" t="s">
        <v>15</v>
      </c>
      <c r="I9041" t="s">
        <v>91</v>
      </c>
      <c r="J9041" t="s">
        <v>16</v>
      </c>
      <c r="K9041" t="s">
        <v>80</v>
      </c>
      <c r="L9041" s="3">
        <f t="shared" si="282"/>
        <v>36956</v>
      </c>
      <c r="M9041">
        <f t="shared" si="283"/>
        <v>0.27750509660160005</v>
      </c>
      <c r="N9041">
        <v>36956</v>
      </c>
    </row>
    <row r="9042" spans="1:14" x14ac:dyDescent="0.3">
      <c r="A9042">
        <v>-88.952805555555599</v>
      </c>
      <c r="B9042">
        <v>38.937083333333298</v>
      </c>
      <c r="C9042" s="2" t="s">
        <v>14</v>
      </c>
      <c r="D9042" t="s">
        <v>89</v>
      </c>
      <c r="E9042" s="3">
        <v>36955</v>
      </c>
      <c r="F9042">
        <v>11</v>
      </c>
      <c r="G9042" t="s">
        <v>181</v>
      </c>
      <c r="H9042" s="2" t="s">
        <v>15</v>
      </c>
      <c r="I9042" t="s">
        <v>91</v>
      </c>
      <c r="J9042" t="s">
        <v>16</v>
      </c>
      <c r="K9042" t="s">
        <v>80</v>
      </c>
      <c r="L9042" s="3">
        <f t="shared" si="282"/>
        <v>36955</v>
      </c>
      <c r="M9042">
        <f t="shared" si="283"/>
        <v>0.31148531251200001</v>
      </c>
      <c r="N9042">
        <v>36955</v>
      </c>
    </row>
    <row r="9043" spans="1:14" x14ac:dyDescent="0.3">
      <c r="A9043">
        <v>-88.952805555555599</v>
      </c>
      <c r="B9043">
        <v>38.937083333333298</v>
      </c>
      <c r="C9043" s="2" t="s">
        <v>14</v>
      </c>
      <c r="D9043" t="s">
        <v>89</v>
      </c>
      <c r="E9043" s="3">
        <v>36954</v>
      </c>
      <c r="F9043">
        <v>14</v>
      </c>
      <c r="G9043" t="s">
        <v>181</v>
      </c>
      <c r="H9043" s="2" t="s">
        <v>15</v>
      </c>
      <c r="I9043" t="s">
        <v>91</v>
      </c>
      <c r="J9043" t="s">
        <v>16</v>
      </c>
      <c r="K9043" t="s">
        <v>80</v>
      </c>
      <c r="L9043" s="3">
        <f t="shared" si="282"/>
        <v>36954</v>
      </c>
      <c r="M9043">
        <f t="shared" si="283"/>
        <v>0.39643585228799999</v>
      </c>
      <c r="N9043">
        <v>36954</v>
      </c>
    </row>
    <row r="9044" spans="1:14" x14ac:dyDescent="0.3">
      <c r="A9044">
        <v>-88.952805555555599</v>
      </c>
      <c r="B9044">
        <v>38.937083333333298</v>
      </c>
      <c r="C9044" s="2" t="s">
        <v>14</v>
      </c>
      <c r="D9044" t="s">
        <v>89</v>
      </c>
      <c r="E9044" s="3">
        <v>36953</v>
      </c>
      <c r="F9044">
        <v>16</v>
      </c>
      <c r="G9044" t="s">
        <v>181</v>
      </c>
      <c r="H9044" s="2" t="s">
        <v>15</v>
      </c>
      <c r="I9044" t="s">
        <v>91</v>
      </c>
      <c r="J9044" t="s">
        <v>16</v>
      </c>
      <c r="K9044" t="s">
        <v>80</v>
      </c>
      <c r="L9044" s="3">
        <f t="shared" si="282"/>
        <v>36953</v>
      </c>
      <c r="M9044">
        <f t="shared" si="283"/>
        <v>0.45306954547200001</v>
      </c>
      <c r="N9044">
        <v>36953</v>
      </c>
    </row>
    <row r="9045" spans="1:14" x14ac:dyDescent="0.3">
      <c r="A9045">
        <v>-88.952805555555599</v>
      </c>
      <c r="B9045">
        <v>38.937083333333298</v>
      </c>
      <c r="C9045" s="2" t="s">
        <v>14</v>
      </c>
      <c r="D9045" t="s">
        <v>89</v>
      </c>
      <c r="E9045" s="3">
        <v>36952</v>
      </c>
      <c r="F9045">
        <v>19</v>
      </c>
      <c r="G9045" t="s">
        <v>181</v>
      </c>
      <c r="H9045" s="2" t="s">
        <v>15</v>
      </c>
      <c r="I9045" t="s">
        <v>91</v>
      </c>
      <c r="J9045" t="s">
        <v>16</v>
      </c>
      <c r="K9045" t="s">
        <v>80</v>
      </c>
      <c r="L9045" s="3">
        <f t="shared" si="282"/>
        <v>36952</v>
      </c>
      <c r="M9045">
        <f t="shared" si="283"/>
        <v>0.53802008524800005</v>
      </c>
      <c r="N9045">
        <v>36952</v>
      </c>
    </row>
    <row r="9046" spans="1:14" x14ac:dyDescent="0.3">
      <c r="A9046">
        <v>-88.952805555555599</v>
      </c>
      <c r="B9046">
        <v>38.937083333333298</v>
      </c>
      <c r="C9046" s="2" t="s">
        <v>14</v>
      </c>
      <c r="D9046" t="s">
        <v>89</v>
      </c>
      <c r="E9046" s="3">
        <v>36951</v>
      </c>
      <c r="F9046">
        <v>21</v>
      </c>
      <c r="G9046" t="s">
        <v>181</v>
      </c>
      <c r="H9046" s="2" t="s">
        <v>15</v>
      </c>
      <c r="I9046" t="s">
        <v>91</v>
      </c>
      <c r="J9046" t="s">
        <v>16</v>
      </c>
      <c r="K9046" t="s">
        <v>80</v>
      </c>
      <c r="L9046" s="3">
        <f t="shared" si="282"/>
        <v>36951</v>
      </c>
      <c r="M9046">
        <f t="shared" si="283"/>
        <v>0.59465377843200007</v>
      </c>
      <c r="N9046">
        <v>36951</v>
      </c>
    </row>
    <row r="9047" spans="1:14" x14ac:dyDescent="0.3">
      <c r="A9047">
        <v>-88.952805555555599</v>
      </c>
      <c r="B9047">
        <v>38.937083333333298</v>
      </c>
      <c r="C9047" s="2" t="s">
        <v>14</v>
      </c>
      <c r="D9047" t="s">
        <v>89</v>
      </c>
      <c r="E9047" s="3">
        <v>36950</v>
      </c>
      <c r="F9047">
        <v>26</v>
      </c>
      <c r="G9047" t="s">
        <v>181</v>
      </c>
      <c r="H9047" s="2" t="s">
        <v>15</v>
      </c>
      <c r="I9047" t="s">
        <v>91</v>
      </c>
      <c r="J9047" t="s">
        <v>16</v>
      </c>
      <c r="K9047" t="s">
        <v>80</v>
      </c>
      <c r="L9047" s="3">
        <f t="shared" si="282"/>
        <v>36950</v>
      </c>
      <c r="M9047">
        <f t="shared" si="283"/>
        <v>0.73623801139200007</v>
      </c>
      <c r="N9047">
        <v>36950</v>
      </c>
    </row>
    <row r="9048" spans="1:14" x14ac:dyDescent="0.3">
      <c r="A9048">
        <v>-88.952805555555599</v>
      </c>
      <c r="B9048">
        <v>38.937083333333298</v>
      </c>
      <c r="C9048" s="2" t="s">
        <v>14</v>
      </c>
      <c r="D9048" t="s">
        <v>89</v>
      </c>
      <c r="E9048" s="3">
        <v>36949</v>
      </c>
      <c r="F9048">
        <v>40</v>
      </c>
      <c r="G9048" t="s">
        <v>181</v>
      </c>
      <c r="H9048" s="2" t="s">
        <v>15</v>
      </c>
      <c r="I9048" t="s">
        <v>91</v>
      </c>
      <c r="J9048" t="s">
        <v>16</v>
      </c>
      <c r="K9048" t="s">
        <v>80</v>
      </c>
      <c r="L9048" s="3">
        <f t="shared" si="282"/>
        <v>36949</v>
      </c>
      <c r="M9048">
        <f t="shared" si="283"/>
        <v>1.13267386368</v>
      </c>
      <c r="N9048">
        <v>36949</v>
      </c>
    </row>
    <row r="9049" spans="1:14" x14ac:dyDescent="0.3">
      <c r="A9049">
        <v>-88.952805555555599</v>
      </c>
      <c r="B9049">
        <v>38.937083333333298</v>
      </c>
      <c r="C9049" s="2" t="s">
        <v>14</v>
      </c>
      <c r="D9049" t="s">
        <v>89</v>
      </c>
      <c r="E9049" s="3">
        <v>36948</v>
      </c>
      <c r="F9049">
        <v>81</v>
      </c>
      <c r="G9049" t="s">
        <v>181</v>
      </c>
      <c r="H9049" s="2" t="s">
        <v>15</v>
      </c>
      <c r="I9049" t="s">
        <v>91</v>
      </c>
      <c r="J9049" t="s">
        <v>16</v>
      </c>
      <c r="K9049" t="s">
        <v>80</v>
      </c>
      <c r="L9049" s="3">
        <f t="shared" si="282"/>
        <v>36948</v>
      </c>
      <c r="M9049">
        <f t="shared" si="283"/>
        <v>2.2936645739519999</v>
      </c>
      <c r="N9049">
        <v>36948</v>
      </c>
    </row>
    <row r="9050" spans="1:14" x14ac:dyDescent="0.3">
      <c r="A9050">
        <v>-88.952805555555599</v>
      </c>
      <c r="B9050">
        <v>38.937083333333298</v>
      </c>
      <c r="C9050" s="2" t="s">
        <v>14</v>
      </c>
      <c r="D9050" t="s">
        <v>89</v>
      </c>
      <c r="E9050" s="3">
        <v>36947</v>
      </c>
      <c r="F9050">
        <v>761</v>
      </c>
      <c r="G9050" t="s">
        <v>181</v>
      </c>
      <c r="H9050" s="2" t="s">
        <v>15</v>
      </c>
      <c r="I9050" t="s">
        <v>91</v>
      </c>
      <c r="J9050" t="s">
        <v>16</v>
      </c>
      <c r="K9050" t="s">
        <v>80</v>
      </c>
      <c r="L9050" s="3">
        <f t="shared" si="282"/>
        <v>36947</v>
      </c>
      <c r="M9050">
        <f t="shared" si="283"/>
        <v>21.549120256512001</v>
      </c>
      <c r="N9050">
        <v>36947</v>
      </c>
    </row>
    <row r="9051" spans="1:14" x14ac:dyDescent="0.3">
      <c r="A9051">
        <v>-88.952805555555599</v>
      </c>
      <c r="B9051">
        <v>38.937083333333298</v>
      </c>
      <c r="C9051" s="2" t="s">
        <v>14</v>
      </c>
      <c r="D9051" t="s">
        <v>89</v>
      </c>
      <c r="E9051" s="3">
        <v>36946</v>
      </c>
      <c r="F9051">
        <v>48</v>
      </c>
      <c r="G9051" t="s">
        <v>181</v>
      </c>
      <c r="H9051" s="2" t="s">
        <v>15</v>
      </c>
      <c r="I9051" t="s">
        <v>91</v>
      </c>
      <c r="J9051" t="s">
        <v>16</v>
      </c>
      <c r="K9051" t="s">
        <v>80</v>
      </c>
      <c r="L9051" s="3">
        <f t="shared" si="282"/>
        <v>36946</v>
      </c>
      <c r="M9051">
        <f t="shared" si="283"/>
        <v>1.3592086364160001</v>
      </c>
      <c r="N9051">
        <v>36946</v>
      </c>
    </row>
    <row r="9052" spans="1:14" x14ac:dyDescent="0.3">
      <c r="A9052">
        <v>-88.952805555555599</v>
      </c>
      <c r="B9052">
        <v>38.937083333333298</v>
      </c>
      <c r="C9052" s="2" t="s">
        <v>14</v>
      </c>
      <c r="D9052" t="s">
        <v>89</v>
      </c>
      <c r="E9052" s="3">
        <v>36945</v>
      </c>
      <c r="F9052">
        <v>13</v>
      </c>
      <c r="G9052" t="s">
        <v>181</v>
      </c>
      <c r="H9052" s="2" t="s">
        <v>15</v>
      </c>
      <c r="I9052" t="s">
        <v>91</v>
      </c>
      <c r="J9052" t="s">
        <v>16</v>
      </c>
      <c r="K9052" t="s">
        <v>80</v>
      </c>
      <c r="L9052" s="3">
        <f t="shared" si="282"/>
        <v>36945</v>
      </c>
      <c r="M9052">
        <f t="shared" si="283"/>
        <v>0.36811900569600003</v>
      </c>
      <c r="N9052">
        <v>36945</v>
      </c>
    </row>
    <row r="9053" spans="1:14" x14ac:dyDescent="0.3">
      <c r="A9053">
        <v>-88.952805555555599</v>
      </c>
      <c r="B9053">
        <v>38.937083333333298</v>
      </c>
      <c r="C9053" s="2" t="s">
        <v>14</v>
      </c>
      <c r="D9053" t="s">
        <v>89</v>
      </c>
      <c r="E9053" s="3">
        <v>36944</v>
      </c>
      <c r="F9053">
        <v>14</v>
      </c>
      <c r="G9053" t="s">
        <v>181</v>
      </c>
      <c r="H9053" s="2" t="s">
        <v>15</v>
      </c>
      <c r="I9053" t="s">
        <v>91</v>
      </c>
      <c r="J9053" t="s">
        <v>16</v>
      </c>
      <c r="K9053" t="s">
        <v>80</v>
      </c>
      <c r="L9053" s="3">
        <f t="shared" si="282"/>
        <v>36944</v>
      </c>
      <c r="M9053">
        <f t="shared" si="283"/>
        <v>0.39643585228799999</v>
      </c>
      <c r="N9053">
        <v>36944</v>
      </c>
    </row>
    <row r="9054" spans="1:14" x14ac:dyDescent="0.3">
      <c r="A9054">
        <v>-88.952805555555599</v>
      </c>
      <c r="B9054">
        <v>38.937083333333298</v>
      </c>
      <c r="C9054" s="2" t="s">
        <v>14</v>
      </c>
      <c r="D9054" t="s">
        <v>89</v>
      </c>
      <c r="E9054" s="3">
        <v>36943</v>
      </c>
      <c r="F9054">
        <v>14</v>
      </c>
      <c r="G9054" t="s">
        <v>181</v>
      </c>
      <c r="H9054" s="2" t="s">
        <v>15</v>
      </c>
      <c r="I9054" t="s">
        <v>91</v>
      </c>
      <c r="J9054" t="s">
        <v>16</v>
      </c>
      <c r="K9054" t="s">
        <v>80</v>
      </c>
      <c r="L9054" s="3">
        <f t="shared" si="282"/>
        <v>36943</v>
      </c>
      <c r="M9054">
        <f t="shared" si="283"/>
        <v>0.39643585228799999</v>
      </c>
      <c r="N9054">
        <v>36943</v>
      </c>
    </row>
    <row r="9055" spans="1:14" x14ac:dyDescent="0.3">
      <c r="A9055">
        <v>-88.952805555555599</v>
      </c>
      <c r="B9055">
        <v>38.937083333333298</v>
      </c>
      <c r="C9055" s="2" t="s">
        <v>14</v>
      </c>
      <c r="D9055" t="s">
        <v>89</v>
      </c>
      <c r="E9055" s="3">
        <v>36942</v>
      </c>
      <c r="F9055">
        <v>17</v>
      </c>
      <c r="G9055" t="s">
        <v>181</v>
      </c>
      <c r="H9055" s="2" t="s">
        <v>15</v>
      </c>
      <c r="I9055" t="s">
        <v>91</v>
      </c>
      <c r="J9055" t="s">
        <v>16</v>
      </c>
      <c r="K9055" t="s">
        <v>80</v>
      </c>
      <c r="L9055" s="3">
        <f t="shared" si="282"/>
        <v>36942</v>
      </c>
      <c r="M9055">
        <f t="shared" si="283"/>
        <v>0.48138639206400002</v>
      </c>
      <c r="N9055">
        <v>36942</v>
      </c>
    </row>
    <row r="9056" spans="1:14" x14ac:dyDescent="0.3">
      <c r="A9056">
        <v>-88.952805555555599</v>
      </c>
      <c r="B9056">
        <v>38.937083333333298</v>
      </c>
      <c r="C9056" s="2" t="s">
        <v>14</v>
      </c>
      <c r="D9056" t="s">
        <v>89</v>
      </c>
      <c r="E9056" s="3">
        <v>36941</v>
      </c>
      <c r="F9056">
        <v>17</v>
      </c>
      <c r="G9056" t="s">
        <v>181</v>
      </c>
      <c r="H9056" s="2" t="s">
        <v>15</v>
      </c>
      <c r="I9056" t="s">
        <v>91</v>
      </c>
      <c r="J9056" t="s">
        <v>16</v>
      </c>
      <c r="K9056" t="s">
        <v>80</v>
      </c>
      <c r="L9056" s="3">
        <f t="shared" si="282"/>
        <v>36941</v>
      </c>
      <c r="M9056">
        <f t="shared" si="283"/>
        <v>0.48138639206400002</v>
      </c>
      <c r="N9056">
        <v>36941</v>
      </c>
    </row>
    <row r="9057" spans="1:14" x14ac:dyDescent="0.3">
      <c r="A9057">
        <v>-88.952805555555599</v>
      </c>
      <c r="B9057">
        <v>38.937083333333298</v>
      </c>
      <c r="C9057" s="2" t="s">
        <v>14</v>
      </c>
      <c r="D9057" t="s">
        <v>89</v>
      </c>
      <c r="E9057" s="3">
        <v>36940</v>
      </c>
      <c r="F9057">
        <v>17</v>
      </c>
      <c r="G9057" t="s">
        <v>181</v>
      </c>
      <c r="H9057" s="2" t="s">
        <v>15</v>
      </c>
      <c r="I9057" t="s">
        <v>91</v>
      </c>
      <c r="J9057" t="s">
        <v>16</v>
      </c>
      <c r="K9057" t="s">
        <v>80</v>
      </c>
      <c r="L9057" s="3">
        <f t="shared" si="282"/>
        <v>36940</v>
      </c>
      <c r="M9057">
        <f t="shared" si="283"/>
        <v>0.48138639206400002</v>
      </c>
      <c r="N9057">
        <v>36940</v>
      </c>
    </row>
    <row r="9058" spans="1:14" x14ac:dyDescent="0.3">
      <c r="A9058">
        <v>-88.952805555555599</v>
      </c>
      <c r="B9058">
        <v>38.937083333333298</v>
      </c>
      <c r="C9058" s="2" t="s">
        <v>14</v>
      </c>
      <c r="D9058" t="s">
        <v>89</v>
      </c>
      <c r="E9058" s="3">
        <v>36939</v>
      </c>
      <c r="F9058">
        <v>24</v>
      </c>
      <c r="G9058" t="s">
        <v>181</v>
      </c>
      <c r="H9058" s="2" t="s">
        <v>15</v>
      </c>
      <c r="I9058" t="s">
        <v>91</v>
      </c>
      <c r="J9058" t="s">
        <v>16</v>
      </c>
      <c r="K9058" t="s">
        <v>80</v>
      </c>
      <c r="L9058" s="3">
        <f t="shared" si="282"/>
        <v>36939</v>
      </c>
      <c r="M9058">
        <f t="shared" si="283"/>
        <v>0.67960431820800005</v>
      </c>
      <c r="N9058">
        <v>36939</v>
      </c>
    </row>
    <row r="9059" spans="1:14" x14ac:dyDescent="0.3">
      <c r="A9059">
        <v>-88.952805555555599</v>
      </c>
      <c r="B9059">
        <v>38.937083333333298</v>
      </c>
      <c r="C9059" s="2" t="s">
        <v>14</v>
      </c>
      <c r="D9059" t="s">
        <v>89</v>
      </c>
      <c r="E9059" s="3">
        <v>36938</v>
      </c>
      <c r="F9059">
        <v>39</v>
      </c>
      <c r="G9059" t="s">
        <v>181</v>
      </c>
      <c r="H9059" s="2" t="s">
        <v>15</v>
      </c>
      <c r="I9059" t="s">
        <v>91</v>
      </c>
      <c r="J9059" t="s">
        <v>16</v>
      </c>
      <c r="K9059" t="s">
        <v>80</v>
      </c>
      <c r="L9059" s="3">
        <f t="shared" si="282"/>
        <v>36938</v>
      </c>
      <c r="M9059">
        <f t="shared" si="283"/>
        <v>1.1043570170879999</v>
      </c>
      <c r="N9059">
        <v>36938</v>
      </c>
    </row>
    <row r="9060" spans="1:14" x14ac:dyDescent="0.3">
      <c r="A9060">
        <v>-88.952805555555599</v>
      </c>
      <c r="B9060">
        <v>38.937083333333298</v>
      </c>
      <c r="C9060" s="2" t="s">
        <v>14</v>
      </c>
      <c r="D9060" t="s">
        <v>89</v>
      </c>
      <c r="E9060" s="3">
        <v>36937</v>
      </c>
      <c r="F9060">
        <v>68</v>
      </c>
      <c r="G9060" t="s">
        <v>181</v>
      </c>
      <c r="H9060" s="2" t="s">
        <v>15</v>
      </c>
      <c r="I9060" t="s">
        <v>91</v>
      </c>
      <c r="J9060" t="s">
        <v>16</v>
      </c>
      <c r="K9060" t="s">
        <v>80</v>
      </c>
      <c r="L9060" s="3">
        <f t="shared" si="282"/>
        <v>36937</v>
      </c>
      <c r="M9060">
        <f t="shared" si="283"/>
        <v>1.9255455682560001</v>
      </c>
      <c r="N9060">
        <v>36937</v>
      </c>
    </row>
    <row r="9061" spans="1:14" x14ac:dyDescent="0.3">
      <c r="A9061">
        <v>-88.952805555555599</v>
      </c>
      <c r="B9061">
        <v>38.937083333333298</v>
      </c>
      <c r="C9061" s="2" t="s">
        <v>14</v>
      </c>
      <c r="D9061" t="s">
        <v>89</v>
      </c>
      <c r="E9061" s="3">
        <v>36936</v>
      </c>
      <c r="F9061">
        <v>93</v>
      </c>
      <c r="G9061" t="s">
        <v>181</v>
      </c>
      <c r="H9061" s="2" t="s">
        <v>15</v>
      </c>
      <c r="I9061" t="s">
        <v>91</v>
      </c>
      <c r="J9061" t="s">
        <v>16</v>
      </c>
      <c r="K9061" t="s">
        <v>80</v>
      </c>
      <c r="L9061" s="3">
        <f t="shared" si="282"/>
        <v>36936</v>
      </c>
      <c r="M9061">
        <f t="shared" si="283"/>
        <v>2.6334667330560002</v>
      </c>
      <c r="N9061">
        <v>36936</v>
      </c>
    </row>
    <row r="9062" spans="1:14" x14ac:dyDescent="0.3">
      <c r="A9062">
        <v>-88.952805555555599</v>
      </c>
      <c r="B9062">
        <v>38.937083333333298</v>
      </c>
      <c r="C9062" s="2" t="s">
        <v>14</v>
      </c>
      <c r="D9062" t="s">
        <v>89</v>
      </c>
      <c r="E9062" s="3">
        <v>36935</v>
      </c>
      <c r="F9062">
        <v>37</v>
      </c>
      <c r="G9062" t="s">
        <v>181</v>
      </c>
      <c r="H9062" s="2" t="s">
        <v>15</v>
      </c>
      <c r="I9062" t="s">
        <v>91</v>
      </c>
      <c r="J9062" t="s">
        <v>16</v>
      </c>
      <c r="K9062" t="s">
        <v>80</v>
      </c>
      <c r="L9062" s="3">
        <f t="shared" si="282"/>
        <v>36935</v>
      </c>
      <c r="M9062">
        <f t="shared" si="283"/>
        <v>1.047723323904</v>
      </c>
      <c r="N9062">
        <v>36935</v>
      </c>
    </row>
    <row r="9063" spans="1:14" x14ac:dyDescent="0.3">
      <c r="A9063">
        <v>-88.952805555555599</v>
      </c>
      <c r="B9063">
        <v>38.937083333333298</v>
      </c>
      <c r="C9063" s="2" t="s">
        <v>14</v>
      </c>
      <c r="D9063" t="s">
        <v>89</v>
      </c>
      <c r="E9063" s="3">
        <v>36934</v>
      </c>
      <c r="F9063">
        <v>44</v>
      </c>
      <c r="G9063" t="s">
        <v>181</v>
      </c>
      <c r="H9063" s="2" t="s">
        <v>15</v>
      </c>
      <c r="I9063" t="s">
        <v>91</v>
      </c>
      <c r="J9063" t="s">
        <v>16</v>
      </c>
      <c r="K9063" t="s">
        <v>80</v>
      </c>
      <c r="L9063" s="3">
        <f t="shared" si="282"/>
        <v>36934</v>
      </c>
      <c r="M9063">
        <f t="shared" si="283"/>
        <v>1.245941250048</v>
      </c>
      <c r="N9063">
        <v>36934</v>
      </c>
    </row>
    <row r="9064" spans="1:14" x14ac:dyDescent="0.3">
      <c r="A9064">
        <v>-88.952805555555599</v>
      </c>
      <c r="B9064">
        <v>38.937083333333298</v>
      </c>
      <c r="C9064" s="2" t="s">
        <v>14</v>
      </c>
      <c r="D9064" t="s">
        <v>89</v>
      </c>
      <c r="E9064" s="3">
        <v>36933</v>
      </c>
      <c r="F9064">
        <v>72</v>
      </c>
      <c r="G9064" t="s">
        <v>181</v>
      </c>
      <c r="H9064" s="2" t="s">
        <v>15</v>
      </c>
      <c r="I9064" t="s">
        <v>91</v>
      </c>
      <c r="J9064" t="s">
        <v>16</v>
      </c>
      <c r="K9064" t="s">
        <v>80</v>
      </c>
      <c r="L9064" s="3">
        <f t="shared" si="282"/>
        <v>36933</v>
      </c>
      <c r="M9064">
        <f t="shared" si="283"/>
        <v>2.0388129546239999</v>
      </c>
      <c r="N9064">
        <v>36933</v>
      </c>
    </row>
    <row r="9065" spans="1:14" x14ac:dyDescent="0.3">
      <c r="A9065">
        <v>-88.952805555555599</v>
      </c>
      <c r="B9065">
        <v>38.937083333333298</v>
      </c>
      <c r="C9065" s="2" t="s">
        <v>14</v>
      </c>
      <c r="D9065" t="s">
        <v>89</v>
      </c>
      <c r="E9065" s="3">
        <v>36932</v>
      </c>
      <c r="F9065">
        <v>396</v>
      </c>
      <c r="G9065" t="s">
        <v>181</v>
      </c>
      <c r="H9065" s="2" t="s">
        <v>15</v>
      </c>
      <c r="I9065" t="s">
        <v>91</v>
      </c>
      <c r="J9065" t="s">
        <v>16</v>
      </c>
      <c r="K9065" t="s">
        <v>80</v>
      </c>
      <c r="L9065" s="3">
        <f t="shared" si="282"/>
        <v>36932</v>
      </c>
      <c r="M9065">
        <f t="shared" si="283"/>
        <v>11.213471250432001</v>
      </c>
      <c r="N9065">
        <v>36932</v>
      </c>
    </row>
    <row r="9066" spans="1:14" x14ac:dyDescent="0.3">
      <c r="A9066">
        <v>-88.952805555555599</v>
      </c>
      <c r="B9066">
        <v>38.937083333333298</v>
      </c>
      <c r="C9066" s="2" t="s">
        <v>14</v>
      </c>
      <c r="D9066" t="s">
        <v>89</v>
      </c>
      <c r="E9066" s="3">
        <v>36931</v>
      </c>
      <c r="F9066">
        <v>980</v>
      </c>
      <c r="G9066" t="s">
        <v>181</v>
      </c>
      <c r="H9066" s="2" t="s">
        <v>15</v>
      </c>
      <c r="I9066" t="s">
        <v>91</v>
      </c>
      <c r="J9066" t="s">
        <v>16</v>
      </c>
      <c r="K9066" t="s">
        <v>80</v>
      </c>
      <c r="L9066" s="3">
        <f t="shared" si="282"/>
        <v>36931</v>
      </c>
      <c r="M9066">
        <f t="shared" si="283"/>
        <v>27.750509660160002</v>
      </c>
      <c r="N9066">
        <v>36931</v>
      </c>
    </row>
    <row r="9067" spans="1:14" x14ac:dyDescent="0.3">
      <c r="A9067">
        <v>-88.952805555555599</v>
      </c>
      <c r="B9067">
        <v>38.937083333333298</v>
      </c>
      <c r="C9067" s="2" t="s">
        <v>14</v>
      </c>
      <c r="D9067" t="s">
        <v>89</v>
      </c>
      <c r="E9067" s="3">
        <v>36930</v>
      </c>
      <c r="F9067">
        <v>72</v>
      </c>
      <c r="G9067" t="s">
        <v>178</v>
      </c>
      <c r="H9067" s="2" t="s">
        <v>15</v>
      </c>
      <c r="I9067" t="s">
        <v>91</v>
      </c>
      <c r="J9067" t="s">
        <v>16</v>
      </c>
      <c r="K9067" t="s">
        <v>80</v>
      </c>
      <c r="L9067" s="3">
        <f t="shared" si="282"/>
        <v>36930</v>
      </c>
      <c r="M9067">
        <f t="shared" si="283"/>
        <v>2.0388129546239999</v>
      </c>
      <c r="N9067">
        <v>36930</v>
      </c>
    </row>
    <row r="9068" spans="1:14" x14ac:dyDescent="0.3">
      <c r="A9068">
        <v>-88.952805555555599</v>
      </c>
      <c r="B9068">
        <v>38.937083333333298</v>
      </c>
      <c r="C9068" s="2" t="s">
        <v>14</v>
      </c>
      <c r="D9068" t="s">
        <v>89</v>
      </c>
      <c r="E9068" s="3">
        <v>36929</v>
      </c>
      <c r="F9068">
        <v>20</v>
      </c>
      <c r="G9068" t="s">
        <v>181</v>
      </c>
      <c r="H9068" s="2" t="s">
        <v>15</v>
      </c>
      <c r="I9068" t="s">
        <v>91</v>
      </c>
      <c r="J9068" t="s">
        <v>16</v>
      </c>
      <c r="K9068" t="s">
        <v>80</v>
      </c>
      <c r="L9068" s="3">
        <f t="shared" si="282"/>
        <v>36929</v>
      </c>
      <c r="M9068">
        <f t="shared" si="283"/>
        <v>0.56633693184</v>
      </c>
      <c r="N9068">
        <v>36929</v>
      </c>
    </row>
    <row r="9069" spans="1:14" x14ac:dyDescent="0.3">
      <c r="A9069">
        <v>-88.952805555555599</v>
      </c>
      <c r="B9069">
        <v>38.937083333333298</v>
      </c>
      <c r="C9069" s="2" t="s">
        <v>14</v>
      </c>
      <c r="D9069" t="s">
        <v>89</v>
      </c>
      <c r="E9069" s="3">
        <v>36928</v>
      </c>
      <c r="F9069">
        <v>16</v>
      </c>
      <c r="G9069" t="s">
        <v>181</v>
      </c>
      <c r="H9069" s="2" t="s">
        <v>15</v>
      </c>
      <c r="I9069" t="s">
        <v>91</v>
      </c>
      <c r="J9069" t="s">
        <v>16</v>
      </c>
      <c r="K9069" t="s">
        <v>80</v>
      </c>
      <c r="L9069" s="3">
        <f t="shared" si="282"/>
        <v>36928</v>
      </c>
      <c r="M9069">
        <f t="shared" si="283"/>
        <v>0.45306954547200001</v>
      </c>
      <c r="N9069">
        <v>36928</v>
      </c>
    </row>
    <row r="9070" spans="1:14" x14ac:dyDescent="0.3">
      <c r="A9070">
        <v>-88.952805555555599</v>
      </c>
      <c r="B9070">
        <v>38.937083333333298</v>
      </c>
      <c r="C9070" s="2" t="s">
        <v>14</v>
      </c>
      <c r="D9070" t="s">
        <v>89</v>
      </c>
      <c r="E9070" s="3">
        <v>36927</v>
      </c>
      <c r="F9070">
        <v>15</v>
      </c>
      <c r="G9070" t="s">
        <v>181</v>
      </c>
      <c r="H9070" s="2" t="s">
        <v>15</v>
      </c>
      <c r="I9070" t="s">
        <v>91</v>
      </c>
      <c r="J9070" t="s">
        <v>16</v>
      </c>
      <c r="K9070" t="s">
        <v>80</v>
      </c>
      <c r="L9070" s="3">
        <f t="shared" si="282"/>
        <v>36927</v>
      </c>
      <c r="M9070">
        <f t="shared" si="283"/>
        <v>0.42475269888</v>
      </c>
      <c r="N9070">
        <v>36927</v>
      </c>
    </row>
    <row r="9071" spans="1:14" x14ac:dyDescent="0.3">
      <c r="A9071">
        <v>-88.952805555555599</v>
      </c>
      <c r="B9071">
        <v>38.937083333333298</v>
      </c>
      <c r="C9071" s="2" t="s">
        <v>14</v>
      </c>
      <c r="D9071" t="s">
        <v>89</v>
      </c>
      <c r="E9071" s="3">
        <v>36926</v>
      </c>
      <c r="F9071">
        <v>17</v>
      </c>
      <c r="G9071" t="s">
        <v>181</v>
      </c>
      <c r="H9071" s="2" t="s">
        <v>15</v>
      </c>
      <c r="I9071" t="s">
        <v>91</v>
      </c>
      <c r="J9071" t="s">
        <v>16</v>
      </c>
      <c r="K9071" t="s">
        <v>80</v>
      </c>
      <c r="L9071" s="3">
        <f t="shared" si="282"/>
        <v>36926</v>
      </c>
      <c r="M9071">
        <f t="shared" si="283"/>
        <v>0.48138639206400002</v>
      </c>
      <c r="N9071">
        <v>36926</v>
      </c>
    </row>
    <row r="9072" spans="1:14" x14ac:dyDescent="0.3">
      <c r="A9072">
        <v>-88.952805555555599</v>
      </c>
      <c r="B9072">
        <v>38.937083333333298</v>
      </c>
      <c r="C9072" s="2" t="s">
        <v>14</v>
      </c>
      <c r="D9072" t="s">
        <v>89</v>
      </c>
      <c r="E9072" s="3">
        <v>36925</v>
      </c>
      <c r="F9072">
        <v>23</v>
      </c>
      <c r="G9072" t="s">
        <v>181</v>
      </c>
      <c r="H9072" s="2" t="s">
        <v>15</v>
      </c>
      <c r="I9072" t="s">
        <v>91</v>
      </c>
      <c r="J9072" t="s">
        <v>16</v>
      </c>
      <c r="K9072" t="s">
        <v>80</v>
      </c>
      <c r="L9072" s="3">
        <f t="shared" si="282"/>
        <v>36925</v>
      </c>
      <c r="M9072">
        <f t="shared" si="283"/>
        <v>0.65128747161599998</v>
      </c>
      <c r="N9072">
        <v>36925</v>
      </c>
    </row>
    <row r="9073" spans="1:14" x14ac:dyDescent="0.3">
      <c r="A9073">
        <v>-88.952805555555599</v>
      </c>
      <c r="B9073">
        <v>38.937083333333298</v>
      </c>
      <c r="C9073" s="2" t="s">
        <v>14</v>
      </c>
      <c r="D9073" t="s">
        <v>89</v>
      </c>
      <c r="E9073" s="3">
        <v>36924</v>
      </c>
      <c r="F9073">
        <v>40</v>
      </c>
      <c r="G9073" t="s">
        <v>178</v>
      </c>
      <c r="H9073" s="2" t="s">
        <v>15</v>
      </c>
      <c r="I9073" t="s">
        <v>91</v>
      </c>
      <c r="J9073" t="s">
        <v>16</v>
      </c>
      <c r="K9073" t="s">
        <v>80</v>
      </c>
      <c r="L9073" s="3">
        <f t="shared" si="282"/>
        <v>36924</v>
      </c>
      <c r="M9073">
        <f t="shared" si="283"/>
        <v>1.13267386368</v>
      </c>
      <c r="N9073">
        <v>36924</v>
      </c>
    </row>
    <row r="9074" spans="1:14" x14ac:dyDescent="0.3">
      <c r="A9074">
        <v>-88.952805555555599</v>
      </c>
      <c r="B9074">
        <v>38.937083333333298</v>
      </c>
      <c r="C9074" s="2" t="s">
        <v>14</v>
      </c>
      <c r="D9074" t="s">
        <v>89</v>
      </c>
      <c r="E9074" s="3">
        <v>36923</v>
      </c>
      <c r="F9074">
        <v>65</v>
      </c>
      <c r="G9074" t="s">
        <v>181</v>
      </c>
      <c r="H9074" s="2" t="s">
        <v>15</v>
      </c>
      <c r="I9074" t="s">
        <v>91</v>
      </c>
      <c r="J9074" t="s">
        <v>16</v>
      </c>
      <c r="K9074" t="s">
        <v>80</v>
      </c>
      <c r="L9074" s="3">
        <f t="shared" si="282"/>
        <v>36923</v>
      </c>
      <c r="M9074">
        <f t="shared" si="283"/>
        <v>1.8405950284800001</v>
      </c>
      <c r="N9074">
        <v>36923</v>
      </c>
    </row>
    <row r="9075" spans="1:14" x14ac:dyDescent="0.3">
      <c r="A9075">
        <v>-88.952805555555599</v>
      </c>
      <c r="B9075">
        <v>38.937083333333298</v>
      </c>
      <c r="C9075" s="2" t="s">
        <v>14</v>
      </c>
      <c r="D9075" t="s">
        <v>89</v>
      </c>
      <c r="E9075" s="3">
        <v>36922</v>
      </c>
      <c r="F9075">
        <v>170</v>
      </c>
      <c r="G9075" t="s">
        <v>181</v>
      </c>
      <c r="H9075" s="2" t="s">
        <v>15</v>
      </c>
      <c r="I9075" t="s">
        <v>91</v>
      </c>
      <c r="J9075" t="s">
        <v>16</v>
      </c>
      <c r="K9075" t="s">
        <v>80</v>
      </c>
      <c r="L9075" s="3">
        <f t="shared" si="282"/>
        <v>36922</v>
      </c>
      <c r="M9075">
        <f t="shared" si="283"/>
        <v>4.8138639206400002</v>
      </c>
      <c r="N9075">
        <v>36922</v>
      </c>
    </row>
    <row r="9076" spans="1:14" x14ac:dyDescent="0.3">
      <c r="A9076">
        <v>-88.952805555555599</v>
      </c>
      <c r="B9076">
        <v>38.937083333333298</v>
      </c>
      <c r="C9076" s="2" t="s">
        <v>14</v>
      </c>
      <c r="D9076" t="s">
        <v>89</v>
      </c>
      <c r="E9076" s="3">
        <v>36921</v>
      </c>
      <c r="F9076">
        <v>559</v>
      </c>
      <c r="G9076" t="s">
        <v>178</v>
      </c>
      <c r="H9076" s="2" t="s">
        <v>15</v>
      </c>
      <c r="I9076" t="s">
        <v>91</v>
      </c>
      <c r="J9076" t="s">
        <v>16</v>
      </c>
      <c r="K9076" t="s">
        <v>80</v>
      </c>
      <c r="L9076" s="3">
        <f t="shared" si="282"/>
        <v>36921</v>
      </c>
      <c r="M9076">
        <f t="shared" si="283"/>
        <v>15.829117244928</v>
      </c>
      <c r="N9076">
        <v>36921</v>
      </c>
    </row>
    <row r="9077" spans="1:14" x14ac:dyDescent="0.3">
      <c r="A9077">
        <v>-88.952805555555599</v>
      </c>
      <c r="B9077">
        <v>38.937083333333298</v>
      </c>
      <c r="C9077" s="2" t="s">
        <v>14</v>
      </c>
      <c r="D9077" t="s">
        <v>89</v>
      </c>
      <c r="E9077" s="3">
        <v>36920</v>
      </c>
      <c r="F9077">
        <v>100</v>
      </c>
      <c r="G9077" t="s">
        <v>181</v>
      </c>
      <c r="H9077" s="2" t="s">
        <v>15</v>
      </c>
      <c r="I9077" t="s">
        <v>91</v>
      </c>
      <c r="J9077" t="s">
        <v>16</v>
      </c>
      <c r="K9077" t="s">
        <v>80</v>
      </c>
      <c r="L9077" s="3">
        <f t="shared" si="282"/>
        <v>36920</v>
      </c>
      <c r="M9077">
        <f t="shared" si="283"/>
        <v>2.8316846592</v>
      </c>
      <c r="N9077">
        <v>36920</v>
      </c>
    </row>
    <row r="9078" spans="1:14" x14ac:dyDescent="0.3">
      <c r="A9078">
        <v>-88.952805555555599</v>
      </c>
      <c r="B9078">
        <v>38.937083333333298</v>
      </c>
      <c r="C9078" s="2" t="s">
        <v>14</v>
      </c>
      <c r="D9078" t="s">
        <v>89</v>
      </c>
      <c r="E9078" s="3">
        <v>36919</v>
      </c>
      <c r="F9078">
        <v>9</v>
      </c>
      <c r="G9078" t="s">
        <v>181</v>
      </c>
      <c r="H9078" s="2" t="s">
        <v>15</v>
      </c>
      <c r="I9078" t="s">
        <v>91</v>
      </c>
      <c r="J9078" t="s">
        <v>16</v>
      </c>
      <c r="K9078" t="s">
        <v>80</v>
      </c>
      <c r="L9078" s="3">
        <f t="shared" si="282"/>
        <v>36919</v>
      </c>
      <c r="M9078">
        <f t="shared" si="283"/>
        <v>0.25485161932799999</v>
      </c>
      <c r="N9078">
        <v>36919</v>
      </c>
    </row>
    <row r="9079" spans="1:14" x14ac:dyDescent="0.3">
      <c r="A9079">
        <v>-88.952805555555599</v>
      </c>
      <c r="B9079">
        <v>38.937083333333298</v>
      </c>
      <c r="C9079" s="2" t="s">
        <v>14</v>
      </c>
      <c r="D9079" t="s">
        <v>89</v>
      </c>
      <c r="E9079" s="3">
        <v>36918</v>
      </c>
      <c r="F9079">
        <v>9.5</v>
      </c>
      <c r="G9079" t="s">
        <v>181</v>
      </c>
      <c r="H9079" s="2" t="s">
        <v>15</v>
      </c>
      <c r="I9079" t="s">
        <v>91</v>
      </c>
      <c r="J9079" t="s">
        <v>16</v>
      </c>
      <c r="K9079" t="s">
        <v>80</v>
      </c>
      <c r="L9079" s="3">
        <f t="shared" si="282"/>
        <v>36918</v>
      </c>
      <c r="M9079">
        <f t="shared" si="283"/>
        <v>0.26901004262400002</v>
      </c>
      <c r="N9079">
        <v>36918</v>
      </c>
    </row>
    <row r="9080" spans="1:14" x14ac:dyDescent="0.3">
      <c r="A9080">
        <v>-88.952805555555599</v>
      </c>
      <c r="B9080">
        <v>38.937083333333298</v>
      </c>
      <c r="C9080" s="2" t="s">
        <v>14</v>
      </c>
      <c r="D9080" t="s">
        <v>89</v>
      </c>
      <c r="E9080" s="3">
        <v>36917</v>
      </c>
      <c r="F9080">
        <v>10</v>
      </c>
      <c r="G9080" t="s">
        <v>181</v>
      </c>
      <c r="H9080" s="2" t="s">
        <v>15</v>
      </c>
      <c r="I9080" t="s">
        <v>91</v>
      </c>
      <c r="J9080" t="s">
        <v>16</v>
      </c>
      <c r="K9080" t="s">
        <v>80</v>
      </c>
      <c r="L9080" s="3">
        <f t="shared" si="282"/>
        <v>36917</v>
      </c>
      <c r="M9080">
        <f t="shared" si="283"/>
        <v>0.28316846592</v>
      </c>
      <c r="N9080">
        <v>36917</v>
      </c>
    </row>
    <row r="9081" spans="1:14" x14ac:dyDescent="0.3">
      <c r="A9081">
        <v>-88.952805555555599</v>
      </c>
      <c r="B9081">
        <v>38.937083333333298</v>
      </c>
      <c r="C9081" s="2" t="s">
        <v>14</v>
      </c>
      <c r="D9081" t="s">
        <v>89</v>
      </c>
      <c r="E9081" s="3">
        <v>36916</v>
      </c>
      <c r="F9081">
        <v>11</v>
      </c>
      <c r="G9081" t="s">
        <v>181</v>
      </c>
      <c r="H9081" s="2" t="s">
        <v>15</v>
      </c>
      <c r="I9081" t="s">
        <v>91</v>
      </c>
      <c r="J9081" t="s">
        <v>16</v>
      </c>
      <c r="K9081" t="s">
        <v>80</v>
      </c>
      <c r="L9081" s="3">
        <f t="shared" si="282"/>
        <v>36916</v>
      </c>
      <c r="M9081">
        <f t="shared" si="283"/>
        <v>0.31148531251200001</v>
      </c>
      <c r="N9081">
        <v>36916</v>
      </c>
    </row>
    <row r="9082" spans="1:14" x14ac:dyDescent="0.3">
      <c r="A9082">
        <v>-88.952805555555599</v>
      </c>
      <c r="B9082">
        <v>38.937083333333298</v>
      </c>
      <c r="C9082" s="2" t="s">
        <v>14</v>
      </c>
      <c r="D9082" t="s">
        <v>89</v>
      </c>
      <c r="E9082" s="3">
        <v>36915</v>
      </c>
      <c r="F9082">
        <v>12</v>
      </c>
      <c r="G9082" t="s">
        <v>181</v>
      </c>
      <c r="H9082" s="2" t="s">
        <v>15</v>
      </c>
      <c r="I9082" t="s">
        <v>91</v>
      </c>
      <c r="J9082" t="s">
        <v>16</v>
      </c>
      <c r="K9082" t="s">
        <v>80</v>
      </c>
      <c r="L9082" s="3">
        <f t="shared" si="282"/>
        <v>36915</v>
      </c>
      <c r="M9082">
        <f t="shared" si="283"/>
        <v>0.33980215910400002</v>
      </c>
      <c r="N9082">
        <v>36915</v>
      </c>
    </row>
    <row r="9083" spans="1:14" x14ac:dyDescent="0.3">
      <c r="A9083">
        <v>-88.952805555555599</v>
      </c>
      <c r="B9083">
        <v>38.937083333333298</v>
      </c>
      <c r="C9083" s="2" t="s">
        <v>14</v>
      </c>
      <c r="D9083" t="s">
        <v>89</v>
      </c>
      <c r="E9083" s="3">
        <v>36914</v>
      </c>
      <c r="F9083">
        <v>13</v>
      </c>
      <c r="G9083" t="s">
        <v>181</v>
      </c>
      <c r="H9083" s="2" t="s">
        <v>15</v>
      </c>
      <c r="I9083" t="s">
        <v>91</v>
      </c>
      <c r="J9083" t="s">
        <v>16</v>
      </c>
      <c r="K9083" t="s">
        <v>80</v>
      </c>
      <c r="L9083" s="3">
        <f t="shared" si="282"/>
        <v>36914</v>
      </c>
      <c r="M9083">
        <f t="shared" si="283"/>
        <v>0.36811900569600003</v>
      </c>
      <c r="N9083">
        <v>36914</v>
      </c>
    </row>
    <row r="9084" spans="1:14" x14ac:dyDescent="0.3">
      <c r="A9084">
        <v>-88.952805555555599</v>
      </c>
      <c r="B9084">
        <v>38.937083333333298</v>
      </c>
      <c r="C9084" s="2" t="s">
        <v>14</v>
      </c>
      <c r="D9084" t="s">
        <v>89</v>
      </c>
      <c r="E9084" s="3">
        <v>36913</v>
      </c>
      <c r="F9084">
        <v>15</v>
      </c>
      <c r="G9084" t="s">
        <v>181</v>
      </c>
      <c r="H9084" s="2" t="s">
        <v>15</v>
      </c>
      <c r="I9084" t="s">
        <v>91</v>
      </c>
      <c r="J9084" t="s">
        <v>16</v>
      </c>
      <c r="K9084" t="s">
        <v>80</v>
      </c>
      <c r="L9084" s="3">
        <f t="shared" si="282"/>
        <v>36913</v>
      </c>
      <c r="M9084">
        <f t="shared" si="283"/>
        <v>0.42475269888</v>
      </c>
      <c r="N9084">
        <v>36913</v>
      </c>
    </row>
    <row r="9085" spans="1:14" x14ac:dyDescent="0.3">
      <c r="A9085">
        <v>-88.952805555555599</v>
      </c>
      <c r="B9085">
        <v>38.937083333333298</v>
      </c>
      <c r="C9085" s="2" t="s">
        <v>14</v>
      </c>
      <c r="D9085" t="s">
        <v>89</v>
      </c>
      <c r="E9085" s="3">
        <v>36912</v>
      </c>
      <c r="F9085">
        <v>20</v>
      </c>
      <c r="G9085" t="s">
        <v>181</v>
      </c>
      <c r="H9085" s="2" t="s">
        <v>15</v>
      </c>
      <c r="I9085" t="s">
        <v>91</v>
      </c>
      <c r="J9085" t="s">
        <v>16</v>
      </c>
      <c r="K9085" t="s">
        <v>80</v>
      </c>
      <c r="L9085" s="3">
        <f t="shared" si="282"/>
        <v>36912</v>
      </c>
      <c r="M9085">
        <f t="shared" si="283"/>
        <v>0.56633693184</v>
      </c>
      <c r="N9085">
        <v>36912</v>
      </c>
    </row>
    <row r="9086" spans="1:14" x14ac:dyDescent="0.3">
      <c r="A9086">
        <v>-88.952805555555599</v>
      </c>
      <c r="B9086">
        <v>38.937083333333298</v>
      </c>
      <c r="C9086" s="2" t="s">
        <v>14</v>
      </c>
      <c r="D9086" t="s">
        <v>89</v>
      </c>
      <c r="E9086" s="3">
        <v>36911</v>
      </c>
      <c r="F9086">
        <v>27</v>
      </c>
      <c r="G9086" t="s">
        <v>181</v>
      </c>
      <c r="H9086" s="2" t="s">
        <v>15</v>
      </c>
      <c r="I9086" t="s">
        <v>91</v>
      </c>
      <c r="J9086" t="s">
        <v>16</v>
      </c>
      <c r="K9086" t="s">
        <v>80</v>
      </c>
      <c r="L9086" s="3">
        <f t="shared" si="282"/>
        <v>36911</v>
      </c>
      <c r="M9086">
        <f t="shared" si="283"/>
        <v>0.76455485798400002</v>
      </c>
      <c r="N9086">
        <v>36911</v>
      </c>
    </row>
    <row r="9087" spans="1:14" x14ac:dyDescent="0.3">
      <c r="A9087">
        <v>-88.952805555555599</v>
      </c>
      <c r="B9087">
        <v>38.937083333333298</v>
      </c>
      <c r="C9087" s="2" t="s">
        <v>14</v>
      </c>
      <c r="D9087" t="s">
        <v>89</v>
      </c>
      <c r="E9087" s="3">
        <v>36910</v>
      </c>
      <c r="F9087">
        <v>45</v>
      </c>
      <c r="G9087" t="s">
        <v>181</v>
      </c>
      <c r="H9087" s="2" t="s">
        <v>15</v>
      </c>
      <c r="I9087" t="s">
        <v>91</v>
      </c>
      <c r="J9087" t="s">
        <v>16</v>
      </c>
      <c r="K9087" t="s">
        <v>80</v>
      </c>
      <c r="L9087" s="3">
        <f t="shared" si="282"/>
        <v>36910</v>
      </c>
      <c r="M9087">
        <f t="shared" si="283"/>
        <v>1.2742580966400001</v>
      </c>
      <c r="N9087">
        <v>36910</v>
      </c>
    </row>
    <row r="9088" spans="1:14" x14ac:dyDescent="0.3">
      <c r="A9088">
        <v>-88.952805555555599</v>
      </c>
      <c r="B9088">
        <v>38.937083333333298</v>
      </c>
      <c r="C9088" s="2" t="s">
        <v>14</v>
      </c>
      <c r="D9088" t="s">
        <v>89</v>
      </c>
      <c r="E9088" s="3">
        <v>36909</v>
      </c>
      <c r="F9088">
        <v>60</v>
      </c>
      <c r="G9088" t="s">
        <v>181</v>
      </c>
      <c r="H9088" s="2" t="s">
        <v>15</v>
      </c>
      <c r="I9088" t="s">
        <v>91</v>
      </c>
      <c r="J9088" t="s">
        <v>16</v>
      </c>
      <c r="K9088" t="s">
        <v>80</v>
      </c>
      <c r="L9088" s="3">
        <f t="shared" si="282"/>
        <v>36909</v>
      </c>
      <c r="M9088">
        <f t="shared" si="283"/>
        <v>1.69901079552</v>
      </c>
      <c r="N9088">
        <v>36909</v>
      </c>
    </row>
    <row r="9089" spans="1:14" x14ac:dyDescent="0.3">
      <c r="A9089">
        <v>-88.952805555555599</v>
      </c>
      <c r="B9089">
        <v>38.937083333333298</v>
      </c>
      <c r="C9089" s="2" t="s">
        <v>14</v>
      </c>
      <c r="D9089" t="s">
        <v>89</v>
      </c>
      <c r="E9089" s="3">
        <v>36908</v>
      </c>
      <c r="F9089">
        <v>75</v>
      </c>
      <c r="G9089" t="s">
        <v>181</v>
      </c>
      <c r="H9089" s="2" t="s">
        <v>15</v>
      </c>
      <c r="I9089" t="s">
        <v>91</v>
      </c>
      <c r="J9089" t="s">
        <v>16</v>
      </c>
      <c r="K9089" t="s">
        <v>80</v>
      </c>
      <c r="L9089" s="3">
        <f t="shared" si="282"/>
        <v>36908</v>
      </c>
      <c r="M9089">
        <f t="shared" si="283"/>
        <v>2.1237634943999999</v>
      </c>
      <c r="N9089">
        <v>36908</v>
      </c>
    </row>
    <row r="9090" spans="1:14" x14ac:dyDescent="0.3">
      <c r="A9090">
        <v>-88.952805555555599</v>
      </c>
      <c r="B9090">
        <v>38.937083333333298</v>
      </c>
      <c r="C9090" s="2" t="s">
        <v>14</v>
      </c>
      <c r="D9090" t="s">
        <v>89</v>
      </c>
      <c r="E9090" s="3">
        <v>36907</v>
      </c>
      <c r="F9090">
        <v>100</v>
      </c>
      <c r="G9090" t="s">
        <v>181</v>
      </c>
      <c r="H9090" s="2" t="s">
        <v>15</v>
      </c>
      <c r="I9090" t="s">
        <v>91</v>
      </c>
      <c r="J9090" t="s">
        <v>16</v>
      </c>
      <c r="K9090" t="s">
        <v>80</v>
      </c>
      <c r="L9090" s="3">
        <f t="shared" si="282"/>
        <v>36907</v>
      </c>
      <c r="M9090">
        <f t="shared" si="283"/>
        <v>2.8316846592</v>
      </c>
      <c r="N9090">
        <v>36907</v>
      </c>
    </row>
    <row r="9091" spans="1:14" x14ac:dyDescent="0.3">
      <c r="A9091">
        <v>-88.952805555555599</v>
      </c>
      <c r="B9091">
        <v>38.937083333333298</v>
      </c>
      <c r="C9091" s="2" t="s">
        <v>14</v>
      </c>
      <c r="D9091" t="s">
        <v>89</v>
      </c>
      <c r="E9091" s="3">
        <v>36906</v>
      </c>
      <c r="F9091">
        <v>140</v>
      </c>
      <c r="G9091" t="s">
        <v>181</v>
      </c>
      <c r="H9091" s="2" t="s">
        <v>15</v>
      </c>
      <c r="I9091" t="s">
        <v>91</v>
      </c>
      <c r="J9091" t="s">
        <v>16</v>
      </c>
      <c r="K9091" t="s">
        <v>80</v>
      </c>
      <c r="L9091" s="3">
        <f t="shared" ref="L9091:L9154" si="284">E9091</f>
        <v>36906</v>
      </c>
      <c r="M9091">
        <f t="shared" ref="M9091:M9154" si="285">F9091*0.028316846592</f>
        <v>3.96435852288</v>
      </c>
      <c r="N9091">
        <v>36906</v>
      </c>
    </row>
    <row r="9092" spans="1:14" x14ac:dyDescent="0.3">
      <c r="A9092">
        <v>-88.952805555555599</v>
      </c>
      <c r="B9092">
        <v>38.937083333333298</v>
      </c>
      <c r="C9092" s="2" t="s">
        <v>14</v>
      </c>
      <c r="D9092" t="s">
        <v>89</v>
      </c>
      <c r="E9092" s="3">
        <v>36905</v>
      </c>
      <c r="F9092">
        <v>45</v>
      </c>
      <c r="G9092" t="s">
        <v>181</v>
      </c>
      <c r="H9092" s="2" t="s">
        <v>15</v>
      </c>
      <c r="I9092" t="s">
        <v>91</v>
      </c>
      <c r="J9092" t="s">
        <v>16</v>
      </c>
      <c r="K9092" t="s">
        <v>80</v>
      </c>
      <c r="L9092" s="3">
        <f t="shared" si="284"/>
        <v>36905</v>
      </c>
      <c r="M9092">
        <f t="shared" si="285"/>
        <v>1.2742580966400001</v>
      </c>
      <c r="N9092">
        <v>36905</v>
      </c>
    </row>
    <row r="9093" spans="1:14" x14ac:dyDescent="0.3">
      <c r="A9093">
        <v>-88.952805555555599</v>
      </c>
      <c r="B9093">
        <v>38.937083333333298</v>
      </c>
      <c r="C9093" s="2" t="s">
        <v>14</v>
      </c>
      <c r="D9093" t="s">
        <v>89</v>
      </c>
      <c r="E9093" s="3">
        <v>36904</v>
      </c>
      <c r="F9093">
        <v>7</v>
      </c>
      <c r="G9093" t="s">
        <v>181</v>
      </c>
      <c r="H9093" s="2" t="s">
        <v>15</v>
      </c>
      <c r="I9093" t="s">
        <v>91</v>
      </c>
      <c r="J9093" t="s">
        <v>16</v>
      </c>
      <c r="K9093" t="s">
        <v>80</v>
      </c>
      <c r="L9093" s="3">
        <f t="shared" si="284"/>
        <v>36904</v>
      </c>
      <c r="M9093">
        <f t="shared" si="285"/>
        <v>0.198217926144</v>
      </c>
      <c r="N9093">
        <v>36904</v>
      </c>
    </row>
    <row r="9094" spans="1:14" x14ac:dyDescent="0.3">
      <c r="A9094">
        <v>-88.952805555555599</v>
      </c>
      <c r="B9094">
        <v>38.937083333333298</v>
      </c>
      <c r="C9094" s="2" t="s">
        <v>14</v>
      </c>
      <c r="D9094" t="s">
        <v>89</v>
      </c>
      <c r="E9094" s="3">
        <v>36903</v>
      </c>
      <c r="F9094">
        <v>5.5</v>
      </c>
      <c r="G9094" t="s">
        <v>181</v>
      </c>
      <c r="H9094" s="2" t="s">
        <v>15</v>
      </c>
      <c r="I9094" t="s">
        <v>91</v>
      </c>
      <c r="J9094" t="s">
        <v>16</v>
      </c>
      <c r="K9094" t="s">
        <v>80</v>
      </c>
      <c r="L9094" s="3">
        <f t="shared" si="284"/>
        <v>36903</v>
      </c>
      <c r="M9094">
        <f t="shared" si="285"/>
        <v>0.15574265625600001</v>
      </c>
      <c r="N9094">
        <v>36903</v>
      </c>
    </row>
    <row r="9095" spans="1:14" x14ac:dyDescent="0.3">
      <c r="A9095">
        <v>-88.952805555555599</v>
      </c>
      <c r="B9095">
        <v>38.937083333333298</v>
      </c>
      <c r="C9095" s="2" t="s">
        <v>14</v>
      </c>
      <c r="D9095" t="s">
        <v>89</v>
      </c>
      <c r="E9095" s="3">
        <v>36902</v>
      </c>
      <c r="F9095">
        <v>4.4000000000000004</v>
      </c>
      <c r="G9095" t="s">
        <v>181</v>
      </c>
      <c r="H9095" s="2" t="s">
        <v>15</v>
      </c>
      <c r="I9095" t="s">
        <v>91</v>
      </c>
      <c r="J9095" t="s">
        <v>16</v>
      </c>
      <c r="K9095" t="s">
        <v>80</v>
      </c>
      <c r="L9095" s="3">
        <f t="shared" si="284"/>
        <v>36902</v>
      </c>
      <c r="M9095">
        <f t="shared" si="285"/>
        <v>0.12459412500480001</v>
      </c>
      <c r="N9095">
        <v>36902</v>
      </c>
    </row>
    <row r="9096" spans="1:14" x14ac:dyDescent="0.3">
      <c r="A9096">
        <v>-88.952805555555599</v>
      </c>
      <c r="B9096">
        <v>38.937083333333298</v>
      </c>
      <c r="C9096" s="2" t="s">
        <v>14</v>
      </c>
      <c r="D9096" t="s">
        <v>89</v>
      </c>
      <c r="E9096" s="3">
        <v>36901</v>
      </c>
      <c r="F9096">
        <v>4.7</v>
      </c>
      <c r="G9096" t="s">
        <v>181</v>
      </c>
      <c r="H9096" s="2" t="s">
        <v>15</v>
      </c>
      <c r="I9096" t="s">
        <v>91</v>
      </c>
      <c r="J9096" t="s">
        <v>16</v>
      </c>
      <c r="K9096" t="s">
        <v>80</v>
      </c>
      <c r="L9096" s="3">
        <f t="shared" si="284"/>
        <v>36901</v>
      </c>
      <c r="M9096">
        <f t="shared" si="285"/>
        <v>0.1330891789824</v>
      </c>
      <c r="N9096">
        <v>36901</v>
      </c>
    </row>
    <row r="9097" spans="1:14" x14ac:dyDescent="0.3">
      <c r="A9097">
        <v>-88.952805555555599</v>
      </c>
      <c r="B9097">
        <v>38.937083333333298</v>
      </c>
      <c r="C9097" s="2" t="s">
        <v>14</v>
      </c>
      <c r="D9097" t="s">
        <v>89</v>
      </c>
      <c r="E9097" s="3">
        <v>36900</v>
      </c>
      <c r="F9097">
        <v>5</v>
      </c>
      <c r="G9097" t="s">
        <v>181</v>
      </c>
      <c r="H9097" s="2" t="s">
        <v>15</v>
      </c>
      <c r="I9097" t="s">
        <v>91</v>
      </c>
      <c r="J9097" t="s">
        <v>16</v>
      </c>
      <c r="K9097" t="s">
        <v>80</v>
      </c>
      <c r="L9097" s="3">
        <f t="shared" si="284"/>
        <v>36900</v>
      </c>
      <c r="M9097">
        <f t="shared" si="285"/>
        <v>0.14158423296</v>
      </c>
      <c r="N9097">
        <v>36900</v>
      </c>
    </row>
    <row r="9098" spans="1:14" x14ac:dyDescent="0.3">
      <c r="A9098">
        <v>-88.952805555555599</v>
      </c>
      <c r="B9098">
        <v>38.937083333333298</v>
      </c>
      <c r="C9098" s="2" t="s">
        <v>14</v>
      </c>
      <c r="D9098" t="s">
        <v>89</v>
      </c>
      <c r="E9098" s="3">
        <v>36899</v>
      </c>
      <c r="F9098">
        <v>5.5</v>
      </c>
      <c r="G9098" t="s">
        <v>181</v>
      </c>
      <c r="H9098" s="2" t="s">
        <v>15</v>
      </c>
      <c r="I9098" t="s">
        <v>91</v>
      </c>
      <c r="J9098" t="s">
        <v>16</v>
      </c>
      <c r="K9098" t="s">
        <v>80</v>
      </c>
      <c r="L9098" s="3">
        <f t="shared" si="284"/>
        <v>36899</v>
      </c>
      <c r="M9098">
        <f t="shared" si="285"/>
        <v>0.15574265625600001</v>
      </c>
      <c r="N9098">
        <v>36899</v>
      </c>
    </row>
    <row r="9099" spans="1:14" x14ac:dyDescent="0.3">
      <c r="A9099">
        <v>-88.952805555555599</v>
      </c>
      <c r="B9099">
        <v>38.937083333333298</v>
      </c>
      <c r="C9099" s="2" t="s">
        <v>14</v>
      </c>
      <c r="D9099" t="s">
        <v>89</v>
      </c>
      <c r="E9099" s="3">
        <v>36898</v>
      </c>
      <c r="F9099">
        <v>6</v>
      </c>
      <c r="G9099" t="s">
        <v>181</v>
      </c>
      <c r="H9099" s="2" t="s">
        <v>15</v>
      </c>
      <c r="I9099" t="s">
        <v>91</v>
      </c>
      <c r="J9099" t="s">
        <v>16</v>
      </c>
      <c r="K9099" t="s">
        <v>80</v>
      </c>
      <c r="L9099" s="3">
        <f t="shared" si="284"/>
        <v>36898</v>
      </c>
      <c r="M9099">
        <f t="shared" si="285"/>
        <v>0.16990107955200001</v>
      </c>
      <c r="N9099">
        <v>36898</v>
      </c>
    </row>
    <row r="9100" spans="1:14" x14ac:dyDescent="0.3">
      <c r="A9100">
        <v>-88.952805555555599</v>
      </c>
      <c r="B9100">
        <v>38.937083333333298</v>
      </c>
      <c r="C9100" s="2" t="s">
        <v>14</v>
      </c>
      <c r="D9100" t="s">
        <v>89</v>
      </c>
      <c r="E9100" s="3">
        <v>36897</v>
      </c>
      <c r="F9100">
        <v>6.5</v>
      </c>
      <c r="G9100" t="s">
        <v>181</v>
      </c>
      <c r="H9100" s="2" t="s">
        <v>15</v>
      </c>
      <c r="I9100" t="s">
        <v>91</v>
      </c>
      <c r="J9100" t="s">
        <v>16</v>
      </c>
      <c r="K9100" t="s">
        <v>80</v>
      </c>
      <c r="L9100" s="3">
        <f t="shared" si="284"/>
        <v>36897</v>
      </c>
      <c r="M9100">
        <f t="shared" si="285"/>
        <v>0.18405950284800002</v>
      </c>
      <c r="N9100">
        <v>36897</v>
      </c>
    </row>
    <row r="9101" spans="1:14" x14ac:dyDescent="0.3">
      <c r="A9101">
        <v>-88.952805555555599</v>
      </c>
      <c r="B9101">
        <v>38.937083333333298</v>
      </c>
      <c r="C9101" s="2" t="s">
        <v>14</v>
      </c>
      <c r="D9101" t="s">
        <v>89</v>
      </c>
      <c r="E9101" s="3">
        <v>36896</v>
      </c>
      <c r="F9101">
        <v>6</v>
      </c>
      <c r="G9101" t="s">
        <v>181</v>
      </c>
      <c r="H9101" s="2" t="s">
        <v>15</v>
      </c>
      <c r="I9101" t="s">
        <v>91</v>
      </c>
      <c r="J9101" t="s">
        <v>16</v>
      </c>
      <c r="K9101" t="s">
        <v>80</v>
      </c>
      <c r="L9101" s="3">
        <f t="shared" si="284"/>
        <v>36896</v>
      </c>
      <c r="M9101">
        <f t="shared" si="285"/>
        <v>0.16990107955200001</v>
      </c>
      <c r="N9101">
        <v>36896</v>
      </c>
    </row>
    <row r="9102" spans="1:14" x14ac:dyDescent="0.3">
      <c r="A9102">
        <v>-88.952805555555599</v>
      </c>
      <c r="B9102">
        <v>38.937083333333298</v>
      </c>
      <c r="C9102" s="2" t="s">
        <v>14</v>
      </c>
      <c r="D9102" t="s">
        <v>89</v>
      </c>
      <c r="E9102" s="3">
        <v>36895</v>
      </c>
      <c r="F9102">
        <v>4.8</v>
      </c>
      <c r="G9102" t="s">
        <v>181</v>
      </c>
      <c r="H9102" s="2" t="s">
        <v>15</v>
      </c>
      <c r="I9102" t="s">
        <v>91</v>
      </c>
      <c r="J9102" t="s">
        <v>16</v>
      </c>
      <c r="K9102" t="s">
        <v>80</v>
      </c>
      <c r="L9102" s="3">
        <f t="shared" si="284"/>
        <v>36895</v>
      </c>
      <c r="M9102">
        <f t="shared" si="285"/>
        <v>0.1359208636416</v>
      </c>
      <c r="N9102">
        <v>36895</v>
      </c>
    </row>
    <row r="9103" spans="1:14" x14ac:dyDescent="0.3">
      <c r="A9103">
        <v>-88.952805555555599</v>
      </c>
      <c r="B9103">
        <v>38.937083333333298</v>
      </c>
      <c r="C9103" s="2" t="s">
        <v>14</v>
      </c>
      <c r="D9103" t="s">
        <v>89</v>
      </c>
      <c r="E9103" s="3">
        <v>36894</v>
      </c>
      <c r="F9103">
        <v>4.3</v>
      </c>
      <c r="G9103" t="s">
        <v>181</v>
      </c>
      <c r="H9103" s="2" t="s">
        <v>15</v>
      </c>
      <c r="I9103" t="s">
        <v>91</v>
      </c>
      <c r="J9103" t="s">
        <v>16</v>
      </c>
      <c r="K9103" t="s">
        <v>80</v>
      </c>
      <c r="L9103" s="3">
        <f t="shared" si="284"/>
        <v>36894</v>
      </c>
      <c r="M9103">
        <f t="shared" si="285"/>
        <v>0.12176244034559999</v>
      </c>
      <c r="N9103">
        <v>36894</v>
      </c>
    </row>
    <row r="9104" spans="1:14" x14ac:dyDescent="0.3">
      <c r="A9104">
        <v>-88.952805555555599</v>
      </c>
      <c r="B9104">
        <v>38.937083333333298</v>
      </c>
      <c r="C9104" s="2" t="s">
        <v>14</v>
      </c>
      <c r="D9104" t="s">
        <v>89</v>
      </c>
      <c r="E9104" s="3">
        <v>36893</v>
      </c>
      <c r="F9104">
        <v>4</v>
      </c>
      <c r="G9104" t="s">
        <v>181</v>
      </c>
      <c r="H9104" s="2" t="s">
        <v>15</v>
      </c>
      <c r="I9104" t="s">
        <v>91</v>
      </c>
      <c r="J9104" t="s">
        <v>16</v>
      </c>
      <c r="K9104" t="s">
        <v>80</v>
      </c>
      <c r="L9104" s="3">
        <f t="shared" si="284"/>
        <v>36893</v>
      </c>
      <c r="M9104">
        <f t="shared" si="285"/>
        <v>0.113267386368</v>
      </c>
      <c r="N9104">
        <v>36893</v>
      </c>
    </row>
    <row r="9105" spans="1:14" x14ac:dyDescent="0.3">
      <c r="A9105">
        <v>-88.952805555555599</v>
      </c>
      <c r="B9105">
        <v>38.937083333333298</v>
      </c>
      <c r="C9105" s="2" t="s">
        <v>14</v>
      </c>
      <c r="D9105" t="s">
        <v>89</v>
      </c>
      <c r="E9105" s="3">
        <v>36892</v>
      </c>
      <c r="F9105">
        <v>4.2</v>
      </c>
      <c r="G9105" t="s">
        <v>181</v>
      </c>
      <c r="H9105" s="2" t="s">
        <v>15</v>
      </c>
      <c r="I9105" t="s">
        <v>91</v>
      </c>
      <c r="J9105" t="s">
        <v>16</v>
      </c>
      <c r="K9105" t="s">
        <v>80</v>
      </c>
      <c r="L9105" s="3">
        <f t="shared" si="284"/>
        <v>36892</v>
      </c>
      <c r="M9105">
        <f t="shared" si="285"/>
        <v>0.11893075568640001</v>
      </c>
      <c r="N9105">
        <v>36892</v>
      </c>
    </row>
    <row r="9106" spans="1:14" x14ac:dyDescent="0.3">
      <c r="A9106">
        <v>-88.952805555555599</v>
      </c>
      <c r="B9106">
        <v>38.937083333333298</v>
      </c>
      <c r="C9106" s="2" t="s">
        <v>14</v>
      </c>
      <c r="D9106" t="s">
        <v>89</v>
      </c>
      <c r="E9106" s="3">
        <v>36891</v>
      </c>
      <c r="F9106">
        <v>4.4000000000000004</v>
      </c>
      <c r="G9106" t="s">
        <v>181</v>
      </c>
      <c r="H9106" s="2" t="s">
        <v>15</v>
      </c>
      <c r="I9106" t="s">
        <v>91</v>
      </c>
      <c r="J9106" t="s">
        <v>16</v>
      </c>
      <c r="K9106" t="s">
        <v>80</v>
      </c>
      <c r="L9106" s="3">
        <f t="shared" si="284"/>
        <v>36891</v>
      </c>
      <c r="M9106">
        <f t="shared" si="285"/>
        <v>0.12459412500480001</v>
      </c>
      <c r="N9106">
        <v>36891</v>
      </c>
    </row>
    <row r="9107" spans="1:14" x14ac:dyDescent="0.3">
      <c r="A9107">
        <v>-88.952805555555599</v>
      </c>
      <c r="B9107">
        <v>38.937083333333298</v>
      </c>
      <c r="C9107" s="2" t="s">
        <v>14</v>
      </c>
      <c r="D9107" t="s">
        <v>89</v>
      </c>
      <c r="E9107" s="3">
        <v>36890</v>
      </c>
      <c r="F9107">
        <v>4.7</v>
      </c>
      <c r="G9107" t="s">
        <v>181</v>
      </c>
      <c r="H9107" s="2" t="s">
        <v>15</v>
      </c>
      <c r="I9107" t="s">
        <v>91</v>
      </c>
      <c r="J9107" t="s">
        <v>16</v>
      </c>
      <c r="K9107" t="s">
        <v>80</v>
      </c>
      <c r="L9107" s="3">
        <f t="shared" si="284"/>
        <v>36890</v>
      </c>
      <c r="M9107">
        <f t="shared" si="285"/>
        <v>0.1330891789824</v>
      </c>
      <c r="N9107">
        <v>36890</v>
      </c>
    </row>
    <row r="9108" spans="1:14" x14ac:dyDescent="0.3">
      <c r="A9108">
        <v>-88.952805555555599</v>
      </c>
      <c r="B9108">
        <v>38.937083333333298</v>
      </c>
      <c r="C9108" s="2" t="s">
        <v>14</v>
      </c>
      <c r="D9108" t="s">
        <v>89</v>
      </c>
      <c r="E9108" s="3">
        <v>36889</v>
      </c>
      <c r="F9108">
        <v>5.4</v>
      </c>
      <c r="G9108" t="s">
        <v>181</v>
      </c>
      <c r="H9108" s="2" t="s">
        <v>15</v>
      </c>
      <c r="I9108" t="s">
        <v>91</v>
      </c>
      <c r="J9108" t="s">
        <v>16</v>
      </c>
      <c r="K9108" t="s">
        <v>80</v>
      </c>
      <c r="L9108" s="3">
        <f t="shared" si="284"/>
        <v>36889</v>
      </c>
      <c r="M9108">
        <f t="shared" si="285"/>
        <v>0.1529109715968</v>
      </c>
      <c r="N9108">
        <v>36889</v>
      </c>
    </row>
    <row r="9109" spans="1:14" x14ac:dyDescent="0.3">
      <c r="A9109">
        <v>-88.952805555555599</v>
      </c>
      <c r="B9109">
        <v>38.937083333333298</v>
      </c>
      <c r="C9109" s="2" t="s">
        <v>14</v>
      </c>
      <c r="D9109" t="s">
        <v>89</v>
      </c>
      <c r="E9109" s="3">
        <v>36888</v>
      </c>
      <c r="F9109">
        <v>6</v>
      </c>
      <c r="G9109" t="s">
        <v>181</v>
      </c>
      <c r="H9109" s="2" t="s">
        <v>15</v>
      </c>
      <c r="I9109" t="s">
        <v>91</v>
      </c>
      <c r="J9109" t="s">
        <v>16</v>
      </c>
      <c r="K9109" t="s">
        <v>80</v>
      </c>
      <c r="L9109" s="3">
        <f t="shared" si="284"/>
        <v>36888</v>
      </c>
      <c r="M9109">
        <f t="shared" si="285"/>
        <v>0.16990107955200001</v>
      </c>
      <c r="N9109">
        <v>36888</v>
      </c>
    </row>
    <row r="9110" spans="1:14" x14ac:dyDescent="0.3">
      <c r="A9110">
        <v>-88.952805555555599</v>
      </c>
      <c r="B9110">
        <v>38.937083333333298</v>
      </c>
      <c r="C9110" s="2" t="s">
        <v>14</v>
      </c>
      <c r="D9110" t="s">
        <v>89</v>
      </c>
      <c r="E9110" s="3">
        <v>36887</v>
      </c>
      <c r="F9110">
        <v>7</v>
      </c>
      <c r="G9110" t="s">
        <v>181</v>
      </c>
      <c r="H9110" s="2" t="s">
        <v>15</v>
      </c>
      <c r="I9110" t="s">
        <v>91</v>
      </c>
      <c r="J9110" t="s">
        <v>16</v>
      </c>
      <c r="K9110" t="s">
        <v>80</v>
      </c>
      <c r="L9110" s="3">
        <f t="shared" si="284"/>
        <v>36887</v>
      </c>
      <c r="M9110">
        <f t="shared" si="285"/>
        <v>0.198217926144</v>
      </c>
      <c r="N9110">
        <v>36887</v>
      </c>
    </row>
    <row r="9111" spans="1:14" x14ac:dyDescent="0.3">
      <c r="A9111">
        <v>-88.952805555555599</v>
      </c>
      <c r="B9111">
        <v>38.937083333333298</v>
      </c>
      <c r="C9111" s="2" t="s">
        <v>14</v>
      </c>
      <c r="D9111" t="s">
        <v>89</v>
      </c>
      <c r="E9111" s="3">
        <v>36886</v>
      </c>
      <c r="F9111">
        <v>5.5</v>
      </c>
      <c r="G9111" t="s">
        <v>181</v>
      </c>
      <c r="H9111" s="2" t="s">
        <v>15</v>
      </c>
      <c r="I9111" t="s">
        <v>91</v>
      </c>
      <c r="J9111" t="s">
        <v>16</v>
      </c>
      <c r="K9111" t="s">
        <v>80</v>
      </c>
      <c r="L9111" s="3">
        <f t="shared" si="284"/>
        <v>36886</v>
      </c>
      <c r="M9111">
        <f t="shared" si="285"/>
        <v>0.15574265625600001</v>
      </c>
      <c r="N9111">
        <v>36886</v>
      </c>
    </row>
    <row r="9112" spans="1:14" x14ac:dyDescent="0.3">
      <c r="A9112">
        <v>-88.952805555555599</v>
      </c>
      <c r="B9112">
        <v>38.937083333333298</v>
      </c>
      <c r="C9112" s="2" t="s">
        <v>14</v>
      </c>
      <c r="D9112" t="s">
        <v>89</v>
      </c>
      <c r="E9112" s="3">
        <v>36885</v>
      </c>
      <c r="F9112">
        <v>4.5</v>
      </c>
      <c r="G9112" t="s">
        <v>181</v>
      </c>
      <c r="H9112" s="2" t="s">
        <v>15</v>
      </c>
      <c r="I9112" t="s">
        <v>91</v>
      </c>
      <c r="J9112" t="s">
        <v>16</v>
      </c>
      <c r="K9112" t="s">
        <v>80</v>
      </c>
      <c r="L9112" s="3">
        <f t="shared" si="284"/>
        <v>36885</v>
      </c>
      <c r="M9112">
        <f t="shared" si="285"/>
        <v>0.12742580966399999</v>
      </c>
      <c r="N9112">
        <v>36885</v>
      </c>
    </row>
    <row r="9113" spans="1:14" x14ac:dyDescent="0.3">
      <c r="A9113">
        <v>-88.952805555555599</v>
      </c>
      <c r="B9113">
        <v>38.937083333333298</v>
      </c>
      <c r="C9113" s="2" t="s">
        <v>14</v>
      </c>
      <c r="D9113" t="s">
        <v>89</v>
      </c>
      <c r="E9113" s="3">
        <v>36884</v>
      </c>
      <c r="F9113">
        <v>4.5999999999999996</v>
      </c>
      <c r="G9113" t="s">
        <v>181</v>
      </c>
      <c r="H9113" s="2" t="s">
        <v>15</v>
      </c>
      <c r="I9113" t="s">
        <v>91</v>
      </c>
      <c r="J9113" t="s">
        <v>16</v>
      </c>
      <c r="K9113" t="s">
        <v>80</v>
      </c>
      <c r="L9113" s="3">
        <f t="shared" si="284"/>
        <v>36884</v>
      </c>
      <c r="M9113">
        <f t="shared" si="285"/>
        <v>0.1302574943232</v>
      </c>
      <c r="N9113">
        <v>36884</v>
      </c>
    </row>
    <row r="9114" spans="1:14" x14ac:dyDescent="0.3">
      <c r="A9114">
        <v>-88.952805555555599</v>
      </c>
      <c r="B9114">
        <v>38.937083333333298</v>
      </c>
      <c r="C9114" s="2" t="s">
        <v>14</v>
      </c>
      <c r="D9114" t="s">
        <v>89</v>
      </c>
      <c r="E9114" s="3">
        <v>36883</v>
      </c>
      <c r="F9114">
        <v>4.8</v>
      </c>
      <c r="G9114" t="s">
        <v>181</v>
      </c>
      <c r="H9114" s="2" t="s">
        <v>15</v>
      </c>
      <c r="I9114" t="s">
        <v>91</v>
      </c>
      <c r="J9114" t="s">
        <v>16</v>
      </c>
      <c r="K9114" t="s">
        <v>80</v>
      </c>
      <c r="L9114" s="3">
        <f t="shared" si="284"/>
        <v>36883</v>
      </c>
      <c r="M9114">
        <f t="shared" si="285"/>
        <v>0.1359208636416</v>
      </c>
      <c r="N9114">
        <v>36883</v>
      </c>
    </row>
    <row r="9115" spans="1:14" x14ac:dyDescent="0.3">
      <c r="A9115">
        <v>-88.952805555555599</v>
      </c>
      <c r="B9115">
        <v>38.937083333333298</v>
      </c>
      <c r="C9115" s="2" t="s">
        <v>14</v>
      </c>
      <c r="D9115" t="s">
        <v>89</v>
      </c>
      <c r="E9115" s="3">
        <v>36882</v>
      </c>
      <c r="F9115">
        <v>5.2</v>
      </c>
      <c r="G9115" t="s">
        <v>181</v>
      </c>
      <c r="H9115" s="2" t="s">
        <v>15</v>
      </c>
      <c r="I9115" t="s">
        <v>91</v>
      </c>
      <c r="J9115" t="s">
        <v>16</v>
      </c>
      <c r="K9115" t="s">
        <v>80</v>
      </c>
      <c r="L9115" s="3">
        <f t="shared" si="284"/>
        <v>36882</v>
      </c>
      <c r="M9115">
        <f t="shared" si="285"/>
        <v>0.1472476022784</v>
      </c>
      <c r="N9115">
        <v>36882</v>
      </c>
    </row>
    <row r="9116" spans="1:14" x14ac:dyDescent="0.3">
      <c r="A9116">
        <v>-88.952805555555599</v>
      </c>
      <c r="B9116">
        <v>38.937083333333298</v>
      </c>
      <c r="C9116" s="2" t="s">
        <v>14</v>
      </c>
      <c r="D9116" t="s">
        <v>89</v>
      </c>
      <c r="E9116" s="3">
        <v>36881</v>
      </c>
      <c r="F9116">
        <v>5.5</v>
      </c>
      <c r="G9116" t="s">
        <v>181</v>
      </c>
      <c r="H9116" s="2" t="s">
        <v>15</v>
      </c>
      <c r="I9116" t="s">
        <v>91</v>
      </c>
      <c r="J9116" t="s">
        <v>16</v>
      </c>
      <c r="K9116" t="s">
        <v>80</v>
      </c>
      <c r="L9116" s="3">
        <f t="shared" si="284"/>
        <v>36881</v>
      </c>
      <c r="M9116">
        <f t="shared" si="285"/>
        <v>0.15574265625600001</v>
      </c>
      <c r="N9116">
        <v>36881</v>
      </c>
    </row>
    <row r="9117" spans="1:14" x14ac:dyDescent="0.3">
      <c r="A9117">
        <v>-88.952805555555599</v>
      </c>
      <c r="B9117">
        <v>38.937083333333298</v>
      </c>
      <c r="C9117" s="2" t="s">
        <v>14</v>
      </c>
      <c r="D9117" t="s">
        <v>89</v>
      </c>
      <c r="E9117" s="3">
        <v>36880</v>
      </c>
      <c r="F9117">
        <v>6</v>
      </c>
      <c r="G9117" t="s">
        <v>181</v>
      </c>
      <c r="H9117" s="2" t="s">
        <v>15</v>
      </c>
      <c r="I9117" t="s">
        <v>91</v>
      </c>
      <c r="J9117" t="s">
        <v>16</v>
      </c>
      <c r="K9117" t="s">
        <v>80</v>
      </c>
      <c r="L9117" s="3">
        <f t="shared" si="284"/>
        <v>36880</v>
      </c>
      <c r="M9117">
        <f t="shared" si="285"/>
        <v>0.16990107955200001</v>
      </c>
      <c r="N9117">
        <v>36880</v>
      </c>
    </row>
    <row r="9118" spans="1:14" x14ac:dyDescent="0.3">
      <c r="A9118">
        <v>-88.952805555555599</v>
      </c>
      <c r="B9118">
        <v>38.937083333333298</v>
      </c>
      <c r="C9118" s="2" t="s">
        <v>14</v>
      </c>
      <c r="D9118" t="s">
        <v>89</v>
      </c>
      <c r="E9118" s="3">
        <v>36879</v>
      </c>
      <c r="F9118">
        <v>7</v>
      </c>
      <c r="G9118" t="s">
        <v>181</v>
      </c>
      <c r="H9118" s="2" t="s">
        <v>15</v>
      </c>
      <c r="I9118" t="s">
        <v>91</v>
      </c>
      <c r="J9118" t="s">
        <v>16</v>
      </c>
      <c r="K9118" t="s">
        <v>80</v>
      </c>
      <c r="L9118" s="3">
        <f t="shared" si="284"/>
        <v>36879</v>
      </c>
      <c r="M9118">
        <f t="shared" si="285"/>
        <v>0.198217926144</v>
      </c>
      <c r="N9118">
        <v>36879</v>
      </c>
    </row>
    <row r="9119" spans="1:14" x14ac:dyDescent="0.3">
      <c r="A9119">
        <v>-88.952805555555599</v>
      </c>
      <c r="B9119">
        <v>38.937083333333298</v>
      </c>
      <c r="C9119" s="2" t="s">
        <v>14</v>
      </c>
      <c r="D9119" t="s">
        <v>89</v>
      </c>
      <c r="E9119" s="3">
        <v>36878</v>
      </c>
      <c r="F9119">
        <v>8</v>
      </c>
      <c r="G9119" t="s">
        <v>181</v>
      </c>
      <c r="H9119" s="2" t="s">
        <v>15</v>
      </c>
      <c r="I9119" t="s">
        <v>91</v>
      </c>
      <c r="J9119" t="s">
        <v>16</v>
      </c>
      <c r="K9119" t="s">
        <v>80</v>
      </c>
      <c r="L9119" s="3">
        <f t="shared" si="284"/>
        <v>36878</v>
      </c>
      <c r="M9119">
        <f t="shared" si="285"/>
        <v>0.22653477273600001</v>
      </c>
      <c r="N9119">
        <v>36878</v>
      </c>
    </row>
    <row r="9120" spans="1:14" x14ac:dyDescent="0.3">
      <c r="A9120">
        <v>-88.952805555555599</v>
      </c>
      <c r="B9120">
        <v>38.937083333333298</v>
      </c>
      <c r="C9120" s="2" t="s">
        <v>14</v>
      </c>
      <c r="D9120" t="s">
        <v>89</v>
      </c>
      <c r="E9120" s="3">
        <v>36877</v>
      </c>
      <c r="F9120">
        <v>10</v>
      </c>
      <c r="G9120" t="s">
        <v>181</v>
      </c>
      <c r="H9120" s="2" t="s">
        <v>15</v>
      </c>
      <c r="I9120" t="s">
        <v>91</v>
      </c>
      <c r="J9120" t="s">
        <v>16</v>
      </c>
      <c r="K9120" t="s">
        <v>80</v>
      </c>
      <c r="L9120" s="3">
        <f t="shared" si="284"/>
        <v>36877</v>
      </c>
      <c r="M9120">
        <f t="shared" si="285"/>
        <v>0.28316846592</v>
      </c>
      <c r="N9120">
        <v>36877</v>
      </c>
    </row>
    <row r="9121" spans="1:14" x14ac:dyDescent="0.3">
      <c r="A9121">
        <v>-88.952805555555599</v>
      </c>
      <c r="B9121">
        <v>38.937083333333298</v>
      </c>
      <c r="C9121" s="2" t="s">
        <v>14</v>
      </c>
      <c r="D9121" t="s">
        <v>89</v>
      </c>
      <c r="E9121" s="3">
        <v>36876</v>
      </c>
      <c r="F9121">
        <v>6.5</v>
      </c>
      <c r="G9121" t="s">
        <v>181</v>
      </c>
      <c r="H9121" s="2" t="s">
        <v>15</v>
      </c>
      <c r="I9121" t="s">
        <v>91</v>
      </c>
      <c r="J9121" t="s">
        <v>16</v>
      </c>
      <c r="K9121" t="s">
        <v>80</v>
      </c>
      <c r="L9121" s="3">
        <f t="shared" si="284"/>
        <v>36876</v>
      </c>
      <c r="M9121">
        <f t="shared" si="285"/>
        <v>0.18405950284800002</v>
      </c>
      <c r="N9121">
        <v>36876</v>
      </c>
    </row>
    <row r="9122" spans="1:14" x14ac:dyDescent="0.3">
      <c r="A9122">
        <v>-88.952805555555599</v>
      </c>
      <c r="B9122">
        <v>38.937083333333298</v>
      </c>
      <c r="C9122" s="2" t="s">
        <v>14</v>
      </c>
      <c r="D9122" t="s">
        <v>89</v>
      </c>
      <c r="E9122" s="3">
        <v>36875</v>
      </c>
      <c r="F9122">
        <v>7</v>
      </c>
      <c r="G9122" t="s">
        <v>181</v>
      </c>
      <c r="H9122" s="2" t="s">
        <v>15</v>
      </c>
      <c r="I9122" t="s">
        <v>91</v>
      </c>
      <c r="J9122" t="s">
        <v>16</v>
      </c>
      <c r="K9122" t="s">
        <v>80</v>
      </c>
      <c r="L9122" s="3">
        <f t="shared" si="284"/>
        <v>36875</v>
      </c>
      <c r="M9122">
        <f t="shared" si="285"/>
        <v>0.198217926144</v>
      </c>
      <c r="N9122">
        <v>36875</v>
      </c>
    </row>
    <row r="9123" spans="1:14" x14ac:dyDescent="0.3">
      <c r="A9123">
        <v>-88.952805555555599</v>
      </c>
      <c r="B9123">
        <v>38.937083333333298</v>
      </c>
      <c r="C9123" s="2" t="s">
        <v>14</v>
      </c>
      <c r="D9123" t="s">
        <v>89</v>
      </c>
      <c r="E9123" s="3">
        <v>36874</v>
      </c>
      <c r="F9123">
        <v>9</v>
      </c>
      <c r="G9123" t="s">
        <v>181</v>
      </c>
      <c r="H9123" s="2" t="s">
        <v>15</v>
      </c>
      <c r="I9123" t="s">
        <v>91</v>
      </c>
      <c r="J9123" t="s">
        <v>16</v>
      </c>
      <c r="K9123" t="s">
        <v>80</v>
      </c>
      <c r="L9123" s="3">
        <f t="shared" si="284"/>
        <v>36874</v>
      </c>
      <c r="M9123">
        <f t="shared" si="285"/>
        <v>0.25485161932799999</v>
      </c>
      <c r="N9123">
        <v>36874</v>
      </c>
    </row>
    <row r="9124" spans="1:14" x14ac:dyDescent="0.3">
      <c r="A9124">
        <v>-88.952805555555599</v>
      </c>
      <c r="B9124">
        <v>38.937083333333298</v>
      </c>
      <c r="C9124" s="2" t="s">
        <v>14</v>
      </c>
      <c r="D9124" t="s">
        <v>89</v>
      </c>
      <c r="E9124" s="3">
        <v>36873</v>
      </c>
      <c r="F9124">
        <v>13</v>
      </c>
      <c r="G9124" t="s">
        <v>178</v>
      </c>
      <c r="H9124" s="2" t="s">
        <v>15</v>
      </c>
      <c r="I9124" t="s">
        <v>91</v>
      </c>
      <c r="J9124" t="s">
        <v>16</v>
      </c>
      <c r="K9124" t="s">
        <v>80</v>
      </c>
      <c r="L9124" s="3">
        <f t="shared" si="284"/>
        <v>36873</v>
      </c>
      <c r="M9124">
        <f t="shared" si="285"/>
        <v>0.36811900569600003</v>
      </c>
      <c r="N9124">
        <v>36873</v>
      </c>
    </row>
    <row r="9125" spans="1:14" x14ac:dyDescent="0.3">
      <c r="A9125">
        <v>-88.952805555555599</v>
      </c>
      <c r="B9125">
        <v>38.937083333333298</v>
      </c>
      <c r="C9125" s="2" t="s">
        <v>14</v>
      </c>
      <c r="D9125" t="s">
        <v>89</v>
      </c>
      <c r="E9125" s="3">
        <v>36872</v>
      </c>
      <c r="F9125">
        <v>43</v>
      </c>
      <c r="G9125" t="s">
        <v>181</v>
      </c>
      <c r="H9125" s="2" t="s">
        <v>15</v>
      </c>
      <c r="I9125" t="s">
        <v>91</v>
      </c>
      <c r="J9125" t="s">
        <v>16</v>
      </c>
      <c r="K9125" t="s">
        <v>80</v>
      </c>
      <c r="L9125" s="3">
        <f t="shared" si="284"/>
        <v>36872</v>
      </c>
      <c r="M9125">
        <f t="shared" si="285"/>
        <v>1.217624403456</v>
      </c>
      <c r="N9125">
        <v>36872</v>
      </c>
    </row>
    <row r="9126" spans="1:14" x14ac:dyDescent="0.3">
      <c r="A9126">
        <v>-88.952805555555599</v>
      </c>
      <c r="B9126">
        <v>38.937083333333298</v>
      </c>
      <c r="C9126" s="2" t="s">
        <v>14</v>
      </c>
      <c r="D9126" t="s">
        <v>89</v>
      </c>
      <c r="E9126" s="3">
        <v>36871</v>
      </c>
      <c r="F9126">
        <v>15</v>
      </c>
      <c r="G9126" t="s">
        <v>181</v>
      </c>
      <c r="H9126" s="2" t="s">
        <v>15</v>
      </c>
      <c r="I9126" t="s">
        <v>91</v>
      </c>
      <c r="J9126" t="s">
        <v>16</v>
      </c>
      <c r="K9126" t="s">
        <v>80</v>
      </c>
      <c r="L9126" s="3">
        <f t="shared" si="284"/>
        <v>36871</v>
      </c>
      <c r="M9126">
        <f t="shared" si="285"/>
        <v>0.42475269888</v>
      </c>
      <c r="N9126">
        <v>36871</v>
      </c>
    </row>
    <row r="9127" spans="1:14" x14ac:dyDescent="0.3">
      <c r="A9127">
        <v>-88.952805555555599</v>
      </c>
      <c r="B9127">
        <v>38.937083333333298</v>
      </c>
      <c r="C9127" s="2" t="s">
        <v>14</v>
      </c>
      <c r="D9127" t="s">
        <v>89</v>
      </c>
      <c r="E9127" s="3">
        <v>36870</v>
      </c>
      <c r="F9127">
        <v>6.6</v>
      </c>
      <c r="G9127" t="s">
        <v>181</v>
      </c>
      <c r="H9127" s="2" t="s">
        <v>15</v>
      </c>
      <c r="I9127" t="s">
        <v>91</v>
      </c>
      <c r="J9127" t="s">
        <v>16</v>
      </c>
      <c r="K9127" t="s">
        <v>80</v>
      </c>
      <c r="L9127" s="3">
        <f t="shared" si="284"/>
        <v>36870</v>
      </c>
      <c r="M9127">
        <f t="shared" si="285"/>
        <v>0.18689118750719999</v>
      </c>
      <c r="N9127">
        <v>36870</v>
      </c>
    </row>
    <row r="9128" spans="1:14" x14ac:dyDescent="0.3">
      <c r="A9128">
        <v>-88.952805555555599</v>
      </c>
      <c r="B9128">
        <v>38.937083333333298</v>
      </c>
      <c r="C9128" s="2" t="s">
        <v>14</v>
      </c>
      <c r="D9128" t="s">
        <v>89</v>
      </c>
      <c r="E9128" s="3">
        <v>36869</v>
      </c>
      <c r="F9128">
        <v>6.5</v>
      </c>
      <c r="G9128" t="s">
        <v>181</v>
      </c>
      <c r="H9128" s="2" t="s">
        <v>15</v>
      </c>
      <c r="I9128" t="s">
        <v>91</v>
      </c>
      <c r="J9128" t="s">
        <v>16</v>
      </c>
      <c r="K9128" t="s">
        <v>80</v>
      </c>
      <c r="L9128" s="3">
        <f t="shared" si="284"/>
        <v>36869</v>
      </c>
      <c r="M9128">
        <f t="shared" si="285"/>
        <v>0.18405950284800002</v>
      </c>
      <c r="N9128">
        <v>36869</v>
      </c>
    </row>
    <row r="9129" spans="1:14" x14ac:dyDescent="0.3">
      <c r="A9129">
        <v>-88.952805555555599</v>
      </c>
      <c r="B9129">
        <v>38.937083333333298</v>
      </c>
      <c r="C9129" s="2" t="s">
        <v>14</v>
      </c>
      <c r="D9129" t="s">
        <v>89</v>
      </c>
      <c r="E9129" s="3">
        <v>36868</v>
      </c>
      <c r="F9129">
        <v>7.4</v>
      </c>
      <c r="G9129" t="s">
        <v>181</v>
      </c>
      <c r="H9129" s="2" t="s">
        <v>15</v>
      </c>
      <c r="I9129" t="s">
        <v>91</v>
      </c>
      <c r="J9129" t="s">
        <v>16</v>
      </c>
      <c r="K9129" t="s">
        <v>80</v>
      </c>
      <c r="L9129" s="3">
        <f t="shared" si="284"/>
        <v>36868</v>
      </c>
      <c r="M9129">
        <f t="shared" si="285"/>
        <v>0.20954466478080003</v>
      </c>
      <c r="N9129">
        <v>36868</v>
      </c>
    </row>
    <row r="9130" spans="1:14" x14ac:dyDescent="0.3">
      <c r="A9130">
        <v>-88.952805555555599</v>
      </c>
      <c r="B9130">
        <v>38.937083333333298</v>
      </c>
      <c r="C9130" s="2" t="s">
        <v>14</v>
      </c>
      <c r="D9130" t="s">
        <v>89</v>
      </c>
      <c r="E9130" s="3">
        <v>36867</v>
      </c>
      <c r="F9130">
        <v>7.6</v>
      </c>
      <c r="G9130" t="s">
        <v>181</v>
      </c>
      <c r="H9130" s="2" t="s">
        <v>15</v>
      </c>
      <c r="I9130" t="s">
        <v>91</v>
      </c>
      <c r="J9130" t="s">
        <v>16</v>
      </c>
      <c r="K9130" t="s">
        <v>80</v>
      </c>
      <c r="L9130" s="3">
        <f t="shared" si="284"/>
        <v>36867</v>
      </c>
      <c r="M9130">
        <f t="shared" si="285"/>
        <v>0.2152080340992</v>
      </c>
      <c r="N9130">
        <v>36867</v>
      </c>
    </row>
    <row r="9131" spans="1:14" x14ac:dyDescent="0.3">
      <c r="A9131">
        <v>-88.952805555555599</v>
      </c>
      <c r="B9131">
        <v>38.937083333333298</v>
      </c>
      <c r="C9131" s="2" t="s">
        <v>14</v>
      </c>
      <c r="D9131" t="s">
        <v>89</v>
      </c>
      <c r="E9131" s="3">
        <v>36866</v>
      </c>
      <c r="F9131">
        <v>7.6</v>
      </c>
      <c r="G9131" t="s">
        <v>181</v>
      </c>
      <c r="H9131" s="2" t="s">
        <v>15</v>
      </c>
      <c r="I9131" t="s">
        <v>91</v>
      </c>
      <c r="J9131" t="s">
        <v>16</v>
      </c>
      <c r="K9131" t="s">
        <v>80</v>
      </c>
      <c r="L9131" s="3">
        <f t="shared" si="284"/>
        <v>36866</v>
      </c>
      <c r="M9131">
        <f t="shared" si="285"/>
        <v>0.2152080340992</v>
      </c>
      <c r="N9131">
        <v>36866</v>
      </c>
    </row>
    <row r="9132" spans="1:14" x14ac:dyDescent="0.3">
      <c r="A9132">
        <v>-88.952805555555599</v>
      </c>
      <c r="B9132">
        <v>38.937083333333298</v>
      </c>
      <c r="C9132" s="2" t="s">
        <v>14</v>
      </c>
      <c r="D9132" t="s">
        <v>89</v>
      </c>
      <c r="E9132" s="3">
        <v>36865</v>
      </c>
      <c r="F9132">
        <v>9</v>
      </c>
      <c r="G9132" t="s">
        <v>181</v>
      </c>
      <c r="H9132" s="2" t="s">
        <v>15</v>
      </c>
      <c r="I9132" t="s">
        <v>91</v>
      </c>
      <c r="J9132" t="s">
        <v>16</v>
      </c>
      <c r="K9132" t="s">
        <v>80</v>
      </c>
      <c r="L9132" s="3">
        <f t="shared" si="284"/>
        <v>36865</v>
      </c>
      <c r="M9132">
        <f t="shared" si="285"/>
        <v>0.25485161932799999</v>
      </c>
      <c r="N9132">
        <v>36865</v>
      </c>
    </row>
    <row r="9133" spans="1:14" x14ac:dyDescent="0.3">
      <c r="A9133">
        <v>-88.952805555555599</v>
      </c>
      <c r="B9133">
        <v>38.937083333333298</v>
      </c>
      <c r="C9133" s="2" t="s">
        <v>14</v>
      </c>
      <c r="D9133" t="s">
        <v>89</v>
      </c>
      <c r="E9133" s="3">
        <v>36864</v>
      </c>
      <c r="F9133">
        <v>9</v>
      </c>
      <c r="G9133" t="s">
        <v>181</v>
      </c>
      <c r="H9133" s="2" t="s">
        <v>15</v>
      </c>
      <c r="I9133" t="s">
        <v>91</v>
      </c>
      <c r="J9133" t="s">
        <v>16</v>
      </c>
      <c r="K9133" t="s">
        <v>80</v>
      </c>
      <c r="L9133" s="3">
        <f t="shared" si="284"/>
        <v>36864</v>
      </c>
      <c r="M9133">
        <f t="shared" si="285"/>
        <v>0.25485161932799999</v>
      </c>
      <c r="N9133">
        <v>36864</v>
      </c>
    </row>
    <row r="9134" spans="1:14" x14ac:dyDescent="0.3">
      <c r="A9134">
        <v>-88.952805555555599</v>
      </c>
      <c r="B9134">
        <v>38.937083333333298</v>
      </c>
      <c r="C9134" s="2" t="s">
        <v>14</v>
      </c>
      <c r="D9134" t="s">
        <v>89</v>
      </c>
      <c r="E9134" s="3">
        <v>36863</v>
      </c>
      <c r="F9134">
        <v>9.9</v>
      </c>
      <c r="G9134" t="s">
        <v>181</v>
      </c>
      <c r="H9134" s="2" t="s">
        <v>15</v>
      </c>
      <c r="I9134" t="s">
        <v>91</v>
      </c>
      <c r="J9134" t="s">
        <v>16</v>
      </c>
      <c r="K9134" t="s">
        <v>80</v>
      </c>
      <c r="L9134" s="3">
        <f t="shared" si="284"/>
        <v>36863</v>
      </c>
      <c r="M9134">
        <f t="shared" si="285"/>
        <v>0.28033678126080003</v>
      </c>
      <c r="N9134">
        <v>36863</v>
      </c>
    </row>
    <row r="9135" spans="1:14" x14ac:dyDescent="0.3">
      <c r="A9135">
        <v>-88.952805555555599</v>
      </c>
      <c r="B9135">
        <v>38.937083333333298</v>
      </c>
      <c r="C9135" s="2" t="s">
        <v>14</v>
      </c>
      <c r="D9135" t="s">
        <v>89</v>
      </c>
      <c r="E9135" s="3">
        <v>36862</v>
      </c>
      <c r="F9135">
        <v>11</v>
      </c>
      <c r="G9135" t="s">
        <v>181</v>
      </c>
      <c r="H9135" s="2" t="s">
        <v>15</v>
      </c>
      <c r="I9135" t="s">
        <v>91</v>
      </c>
      <c r="J9135" t="s">
        <v>16</v>
      </c>
      <c r="K9135" t="s">
        <v>80</v>
      </c>
      <c r="L9135" s="3">
        <f t="shared" si="284"/>
        <v>36862</v>
      </c>
      <c r="M9135">
        <f t="shared" si="285"/>
        <v>0.31148531251200001</v>
      </c>
      <c r="N9135">
        <v>36862</v>
      </c>
    </row>
    <row r="9136" spans="1:14" x14ac:dyDescent="0.3">
      <c r="A9136">
        <v>-88.952805555555599</v>
      </c>
      <c r="B9136">
        <v>38.937083333333298</v>
      </c>
      <c r="C9136" s="2" t="s">
        <v>14</v>
      </c>
      <c r="D9136" t="s">
        <v>89</v>
      </c>
      <c r="E9136" s="3">
        <v>36861</v>
      </c>
      <c r="F9136">
        <v>12</v>
      </c>
      <c r="G9136" t="s">
        <v>181</v>
      </c>
      <c r="H9136" s="2" t="s">
        <v>15</v>
      </c>
      <c r="I9136" t="s">
        <v>91</v>
      </c>
      <c r="J9136" t="s">
        <v>16</v>
      </c>
      <c r="K9136" t="s">
        <v>80</v>
      </c>
      <c r="L9136" s="3">
        <f t="shared" si="284"/>
        <v>36861</v>
      </c>
      <c r="M9136">
        <f t="shared" si="285"/>
        <v>0.33980215910400002</v>
      </c>
      <c r="N9136">
        <v>36861</v>
      </c>
    </row>
    <row r="9137" spans="1:14" x14ac:dyDescent="0.3">
      <c r="A9137">
        <v>-88.952805555555599</v>
      </c>
      <c r="B9137">
        <v>38.937083333333298</v>
      </c>
      <c r="C9137" s="2" t="s">
        <v>14</v>
      </c>
      <c r="D9137" t="s">
        <v>89</v>
      </c>
      <c r="E9137" s="3">
        <v>36860</v>
      </c>
      <c r="F9137">
        <v>14</v>
      </c>
      <c r="G9137" t="s">
        <v>181</v>
      </c>
      <c r="H9137" s="2" t="s">
        <v>15</v>
      </c>
      <c r="I9137" t="s">
        <v>91</v>
      </c>
      <c r="J9137" t="s">
        <v>16</v>
      </c>
      <c r="K9137" t="s">
        <v>80</v>
      </c>
      <c r="L9137" s="3">
        <f t="shared" si="284"/>
        <v>36860</v>
      </c>
      <c r="M9137">
        <f t="shared" si="285"/>
        <v>0.39643585228799999</v>
      </c>
      <c r="N9137">
        <v>36860</v>
      </c>
    </row>
    <row r="9138" spans="1:14" x14ac:dyDescent="0.3">
      <c r="A9138">
        <v>-88.952805555555599</v>
      </c>
      <c r="B9138">
        <v>38.937083333333298</v>
      </c>
      <c r="C9138" s="2" t="s">
        <v>14</v>
      </c>
      <c r="D9138" t="s">
        <v>89</v>
      </c>
      <c r="E9138" s="3">
        <v>36859</v>
      </c>
      <c r="F9138">
        <v>20</v>
      </c>
      <c r="G9138" t="s">
        <v>181</v>
      </c>
      <c r="H9138" s="2" t="s">
        <v>15</v>
      </c>
      <c r="I9138" t="s">
        <v>91</v>
      </c>
      <c r="J9138" t="s">
        <v>16</v>
      </c>
      <c r="K9138" t="s">
        <v>80</v>
      </c>
      <c r="L9138" s="3">
        <f t="shared" si="284"/>
        <v>36859</v>
      </c>
      <c r="M9138">
        <f t="shared" si="285"/>
        <v>0.56633693184</v>
      </c>
      <c r="N9138">
        <v>36859</v>
      </c>
    </row>
    <row r="9139" spans="1:14" x14ac:dyDescent="0.3">
      <c r="A9139">
        <v>-88.952805555555599</v>
      </c>
      <c r="B9139">
        <v>38.937083333333298</v>
      </c>
      <c r="C9139" s="2" t="s">
        <v>14</v>
      </c>
      <c r="D9139" t="s">
        <v>89</v>
      </c>
      <c r="E9139" s="3">
        <v>36858</v>
      </c>
      <c r="F9139">
        <v>30</v>
      </c>
      <c r="G9139" t="s">
        <v>181</v>
      </c>
      <c r="H9139" s="2" t="s">
        <v>15</v>
      </c>
      <c r="I9139" t="s">
        <v>91</v>
      </c>
      <c r="J9139" t="s">
        <v>16</v>
      </c>
      <c r="K9139" t="s">
        <v>80</v>
      </c>
      <c r="L9139" s="3">
        <f t="shared" si="284"/>
        <v>36858</v>
      </c>
      <c r="M9139">
        <f t="shared" si="285"/>
        <v>0.84950539776</v>
      </c>
      <c r="N9139">
        <v>36858</v>
      </c>
    </row>
    <row r="9140" spans="1:14" x14ac:dyDescent="0.3">
      <c r="A9140">
        <v>-88.952805555555599</v>
      </c>
      <c r="B9140">
        <v>38.937083333333298</v>
      </c>
      <c r="C9140" s="2" t="s">
        <v>14</v>
      </c>
      <c r="D9140" t="s">
        <v>89</v>
      </c>
      <c r="E9140" s="3">
        <v>36857</v>
      </c>
      <c r="F9140">
        <v>63</v>
      </c>
      <c r="G9140" t="s">
        <v>181</v>
      </c>
      <c r="H9140" s="2" t="s">
        <v>15</v>
      </c>
      <c r="I9140" t="s">
        <v>91</v>
      </c>
      <c r="J9140" t="s">
        <v>16</v>
      </c>
      <c r="K9140" t="s">
        <v>80</v>
      </c>
      <c r="L9140" s="3">
        <f t="shared" si="284"/>
        <v>36857</v>
      </c>
      <c r="M9140">
        <f t="shared" si="285"/>
        <v>1.783961335296</v>
      </c>
      <c r="N9140">
        <v>36857</v>
      </c>
    </row>
    <row r="9141" spans="1:14" x14ac:dyDescent="0.3">
      <c r="A9141">
        <v>-88.952805555555599</v>
      </c>
      <c r="B9141">
        <v>38.937083333333298</v>
      </c>
      <c r="C9141" s="2" t="s">
        <v>14</v>
      </c>
      <c r="D9141" t="s">
        <v>89</v>
      </c>
      <c r="E9141" s="3">
        <v>36856</v>
      </c>
      <c r="F9141">
        <v>258</v>
      </c>
      <c r="G9141" t="s">
        <v>181</v>
      </c>
      <c r="H9141" s="2" t="s">
        <v>15</v>
      </c>
      <c r="I9141" t="s">
        <v>91</v>
      </c>
      <c r="J9141" t="s">
        <v>16</v>
      </c>
      <c r="K9141" t="s">
        <v>80</v>
      </c>
      <c r="L9141" s="3">
        <f t="shared" si="284"/>
        <v>36856</v>
      </c>
      <c r="M9141">
        <f t="shared" si="285"/>
        <v>7.3057464207359999</v>
      </c>
      <c r="N9141">
        <v>36856</v>
      </c>
    </row>
    <row r="9142" spans="1:14" x14ac:dyDescent="0.3">
      <c r="A9142">
        <v>-88.952805555555599</v>
      </c>
      <c r="B9142">
        <v>38.937083333333298</v>
      </c>
      <c r="C9142" s="2" t="s">
        <v>14</v>
      </c>
      <c r="D9142" t="s">
        <v>89</v>
      </c>
      <c r="E9142" s="3">
        <v>36855</v>
      </c>
      <c r="F9142">
        <v>399</v>
      </c>
      <c r="G9142" t="s">
        <v>181</v>
      </c>
      <c r="H9142" s="2" t="s">
        <v>15</v>
      </c>
      <c r="I9142" t="s">
        <v>91</v>
      </c>
      <c r="J9142" t="s">
        <v>16</v>
      </c>
      <c r="K9142" t="s">
        <v>80</v>
      </c>
      <c r="L9142" s="3">
        <f t="shared" si="284"/>
        <v>36855</v>
      </c>
      <c r="M9142">
        <f t="shared" si="285"/>
        <v>11.298421790208</v>
      </c>
      <c r="N9142">
        <v>36855</v>
      </c>
    </row>
    <row r="9143" spans="1:14" x14ac:dyDescent="0.3">
      <c r="A9143">
        <v>-88.952805555555599</v>
      </c>
      <c r="B9143">
        <v>38.937083333333298</v>
      </c>
      <c r="C9143" s="2" t="s">
        <v>14</v>
      </c>
      <c r="D9143" t="s">
        <v>89</v>
      </c>
      <c r="E9143" s="3">
        <v>36854</v>
      </c>
      <c r="F9143">
        <v>5.5</v>
      </c>
      <c r="G9143" t="s">
        <v>181</v>
      </c>
      <c r="H9143" s="2" t="s">
        <v>15</v>
      </c>
      <c r="I9143" t="s">
        <v>91</v>
      </c>
      <c r="J9143" t="s">
        <v>16</v>
      </c>
      <c r="K9143" t="s">
        <v>80</v>
      </c>
      <c r="L9143" s="3">
        <f t="shared" si="284"/>
        <v>36854</v>
      </c>
      <c r="M9143">
        <f t="shared" si="285"/>
        <v>0.15574265625600001</v>
      </c>
      <c r="N9143">
        <v>36854</v>
      </c>
    </row>
    <row r="9144" spans="1:14" x14ac:dyDescent="0.3">
      <c r="A9144">
        <v>-88.952805555555599</v>
      </c>
      <c r="B9144">
        <v>38.937083333333298</v>
      </c>
      <c r="C9144" s="2" t="s">
        <v>14</v>
      </c>
      <c r="D9144" t="s">
        <v>89</v>
      </c>
      <c r="E9144" s="3">
        <v>36853</v>
      </c>
      <c r="F9144">
        <v>5.6</v>
      </c>
      <c r="G9144" t="s">
        <v>181</v>
      </c>
      <c r="H9144" s="2" t="s">
        <v>15</v>
      </c>
      <c r="I9144" t="s">
        <v>91</v>
      </c>
      <c r="J9144" t="s">
        <v>16</v>
      </c>
      <c r="K9144" t="s">
        <v>80</v>
      </c>
      <c r="L9144" s="3">
        <f t="shared" si="284"/>
        <v>36853</v>
      </c>
      <c r="M9144">
        <f t="shared" si="285"/>
        <v>0.15857434091520001</v>
      </c>
      <c r="N9144">
        <v>36853</v>
      </c>
    </row>
    <row r="9145" spans="1:14" x14ac:dyDescent="0.3">
      <c r="A9145">
        <v>-88.952805555555599</v>
      </c>
      <c r="B9145">
        <v>38.937083333333298</v>
      </c>
      <c r="C9145" s="2" t="s">
        <v>14</v>
      </c>
      <c r="D9145" t="s">
        <v>89</v>
      </c>
      <c r="E9145" s="3">
        <v>36852</v>
      </c>
      <c r="F9145">
        <v>5.7</v>
      </c>
      <c r="G9145" t="s">
        <v>181</v>
      </c>
      <c r="H9145" s="2" t="s">
        <v>15</v>
      </c>
      <c r="I9145" t="s">
        <v>91</v>
      </c>
      <c r="J9145" t="s">
        <v>16</v>
      </c>
      <c r="K9145" t="s">
        <v>80</v>
      </c>
      <c r="L9145" s="3">
        <f t="shared" si="284"/>
        <v>36852</v>
      </c>
      <c r="M9145">
        <f t="shared" si="285"/>
        <v>0.16140602557440001</v>
      </c>
      <c r="N9145">
        <v>36852</v>
      </c>
    </row>
    <row r="9146" spans="1:14" x14ac:dyDescent="0.3">
      <c r="A9146">
        <v>-88.952805555555599</v>
      </c>
      <c r="B9146">
        <v>38.937083333333298</v>
      </c>
      <c r="C9146" s="2" t="s">
        <v>14</v>
      </c>
      <c r="D9146" t="s">
        <v>89</v>
      </c>
      <c r="E9146" s="3">
        <v>36851</v>
      </c>
      <c r="F9146">
        <v>6</v>
      </c>
      <c r="G9146" t="s">
        <v>181</v>
      </c>
      <c r="H9146" s="2" t="s">
        <v>15</v>
      </c>
      <c r="I9146" t="s">
        <v>91</v>
      </c>
      <c r="J9146" t="s">
        <v>16</v>
      </c>
      <c r="K9146" t="s">
        <v>80</v>
      </c>
      <c r="L9146" s="3">
        <f t="shared" si="284"/>
        <v>36851</v>
      </c>
      <c r="M9146">
        <f t="shared" si="285"/>
        <v>0.16990107955200001</v>
      </c>
      <c r="N9146">
        <v>36851</v>
      </c>
    </row>
    <row r="9147" spans="1:14" x14ac:dyDescent="0.3">
      <c r="A9147">
        <v>-88.952805555555599</v>
      </c>
      <c r="B9147">
        <v>38.937083333333298</v>
      </c>
      <c r="C9147" s="2" t="s">
        <v>14</v>
      </c>
      <c r="D9147" t="s">
        <v>89</v>
      </c>
      <c r="E9147" s="3">
        <v>36850</v>
      </c>
      <c r="F9147">
        <v>7.3</v>
      </c>
      <c r="G9147" t="s">
        <v>181</v>
      </c>
      <c r="H9147" s="2" t="s">
        <v>15</v>
      </c>
      <c r="I9147" t="s">
        <v>91</v>
      </c>
      <c r="J9147" t="s">
        <v>16</v>
      </c>
      <c r="K9147" t="s">
        <v>80</v>
      </c>
      <c r="L9147" s="3">
        <f t="shared" si="284"/>
        <v>36850</v>
      </c>
      <c r="M9147">
        <f t="shared" si="285"/>
        <v>0.2067129801216</v>
      </c>
      <c r="N9147">
        <v>36850</v>
      </c>
    </row>
    <row r="9148" spans="1:14" x14ac:dyDescent="0.3">
      <c r="A9148">
        <v>-88.952805555555599</v>
      </c>
      <c r="B9148">
        <v>38.937083333333298</v>
      </c>
      <c r="C9148" s="2" t="s">
        <v>14</v>
      </c>
      <c r="D9148" t="s">
        <v>89</v>
      </c>
      <c r="E9148" s="3">
        <v>36849</v>
      </c>
      <c r="F9148">
        <v>8.3000000000000007</v>
      </c>
      <c r="G9148" t="s">
        <v>181</v>
      </c>
      <c r="H9148" s="2" t="s">
        <v>15</v>
      </c>
      <c r="I9148" t="s">
        <v>91</v>
      </c>
      <c r="J9148" t="s">
        <v>16</v>
      </c>
      <c r="K9148" t="s">
        <v>80</v>
      </c>
      <c r="L9148" s="3">
        <f t="shared" si="284"/>
        <v>36849</v>
      </c>
      <c r="M9148">
        <f t="shared" si="285"/>
        <v>0.23502982671360004</v>
      </c>
      <c r="N9148">
        <v>36849</v>
      </c>
    </row>
    <row r="9149" spans="1:14" x14ac:dyDescent="0.3">
      <c r="A9149">
        <v>-88.952805555555599</v>
      </c>
      <c r="B9149">
        <v>38.937083333333298</v>
      </c>
      <c r="C9149" s="2" t="s">
        <v>14</v>
      </c>
      <c r="D9149" t="s">
        <v>89</v>
      </c>
      <c r="E9149" s="3">
        <v>36848</v>
      </c>
      <c r="F9149">
        <v>9.3000000000000007</v>
      </c>
      <c r="G9149" t="s">
        <v>181</v>
      </c>
      <c r="H9149" s="2" t="s">
        <v>15</v>
      </c>
      <c r="I9149" t="s">
        <v>91</v>
      </c>
      <c r="J9149" t="s">
        <v>16</v>
      </c>
      <c r="K9149" t="s">
        <v>80</v>
      </c>
      <c r="L9149" s="3">
        <f t="shared" si="284"/>
        <v>36848</v>
      </c>
      <c r="M9149">
        <f t="shared" si="285"/>
        <v>0.26334667330560002</v>
      </c>
      <c r="N9149">
        <v>36848</v>
      </c>
    </row>
    <row r="9150" spans="1:14" x14ac:dyDescent="0.3">
      <c r="A9150">
        <v>-88.952805555555599</v>
      </c>
      <c r="B9150">
        <v>38.937083333333298</v>
      </c>
      <c r="C9150" s="2" t="s">
        <v>14</v>
      </c>
      <c r="D9150" t="s">
        <v>89</v>
      </c>
      <c r="E9150" s="3">
        <v>36847</v>
      </c>
      <c r="F9150">
        <v>12</v>
      </c>
      <c r="G9150" t="s">
        <v>181</v>
      </c>
      <c r="H9150" s="2" t="s">
        <v>15</v>
      </c>
      <c r="I9150" t="s">
        <v>91</v>
      </c>
      <c r="J9150" t="s">
        <v>16</v>
      </c>
      <c r="K9150" t="s">
        <v>80</v>
      </c>
      <c r="L9150" s="3">
        <f t="shared" si="284"/>
        <v>36847</v>
      </c>
      <c r="M9150">
        <f t="shared" si="285"/>
        <v>0.33980215910400002</v>
      </c>
      <c r="N9150">
        <v>36847</v>
      </c>
    </row>
    <row r="9151" spans="1:14" x14ac:dyDescent="0.3">
      <c r="A9151">
        <v>-88.952805555555599</v>
      </c>
      <c r="B9151">
        <v>38.937083333333298</v>
      </c>
      <c r="C9151" s="2" t="s">
        <v>14</v>
      </c>
      <c r="D9151" t="s">
        <v>89</v>
      </c>
      <c r="E9151" s="3">
        <v>36846</v>
      </c>
      <c r="F9151">
        <v>17</v>
      </c>
      <c r="G9151" t="s">
        <v>181</v>
      </c>
      <c r="H9151" s="2" t="s">
        <v>15</v>
      </c>
      <c r="I9151" t="s">
        <v>91</v>
      </c>
      <c r="J9151" t="s">
        <v>16</v>
      </c>
      <c r="K9151" t="s">
        <v>80</v>
      </c>
      <c r="L9151" s="3">
        <f t="shared" si="284"/>
        <v>36846</v>
      </c>
      <c r="M9151">
        <f t="shared" si="285"/>
        <v>0.48138639206400002</v>
      </c>
      <c r="N9151">
        <v>36846</v>
      </c>
    </row>
    <row r="9152" spans="1:14" x14ac:dyDescent="0.3">
      <c r="A9152">
        <v>-88.952805555555599</v>
      </c>
      <c r="B9152">
        <v>38.937083333333298</v>
      </c>
      <c r="C9152" s="2" t="s">
        <v>14</v>
      </c>
      <c r="D9152" t="s">
        <v>89</v>
      </c>
      <c r="E9152" s="3">
        <v>36845</v>
      </c>
      <c r="F9152">
        <v>26</v>
      </c>
      <c r="G9152" t="s">
        <v>178</v>
      </c>
      <c r="H9152" s="2" t="s">
        <v>15</v>
      </c>
      <c r="I9152" t="s">
        <v>91</v>
      </c>
      <c r="J9152" t="s">
        <v>16</v>
      </c>
      <c r="K9152" t="s">
        <v>80</v>
      </c>
      <c r="L9152" s="3">
        <f t="shared" si="284"/>
        <v>36845</v>
      </c>
      <c r="M9152">
        <f t="shared" si="285"/>
        <v>0.73623801139200007</v>
      </c>
      <c r="N9152">
        <v>36845</v>
      </c>
    </row>
    <row r="9153" spans="1:14" x14ac:dyDescent="0.3">
      <c r="A9153">
        <v>-88.952805555555599</v>
      </c>
      <c r="B9153">
        <v>38.937083333333298</v>
      </c>
      <c r="C9153" s="2" t="s">
        <v>14</v>
      </c>
      <c r="D9153" t="s">
        <v>89</v>
      </c>
      <c r="E9153" s="3">
        <v>36844</v>
      </c>
      <c r="F9153">
        <v>40</v>
      </c>
      <c r="G9153" t="s">
        <v>181</v>
      </c>
      <c r="H9153" s="2" t="s">
        <v>15</v>
      </c>
      <c r="I9153" t="s">
        <v>91</v>
      </c>
      <c r="J9153" t="s">
        <v>16</v>
      </c>
      <c r="K9153" t="s">
        <v>80</v>
      </c>
      <c r="L9153" s="3">
        <f t="shared" si="284"/>
        <v>36844</v>
      </c>
      <c r="M9153">
        <f t="shared" si="285"/>
        <v>1.13267386368</v>
      </c>
      <c r="N9153">
        <v>36844</v>
      </c>
    </row>
    <row r="9154" spans="1:14" x14ac:dyDescent="0.3">
      <c r="A9154">
        <v>-88.952805555555599</v>
      </c>
      <c r="B9154">
        <v>38.937083333333298</v>
      </c>
      <c r="C9154" s="2" t="s">
        <v>14</v>
      </c>
      <c r="D9154" t="s">
        <v>89</v>
      </c>
      <c r="E9154" s="3">
        <v>36843</v>
      </c>
      <c r="F9154">
        <v>15</v>
      </c>
      <c r="G9154" t="s">
        <v>178</v>
      </c>
      <c r="H9154" s="2" t="s">
        <v>15</v>
      </c>
      <c r="I9154" t="s">
        <v>91</v>
      </c>
      <c r="J9154" t="s">
        <v>16</v>
      </c>
      <c r="K9154" t="s">
        <v>80</v>
      </c>
      <c r="L9154" s="3">
        <f t="shared" si="284"/>
        <v>36843</v>
      </c>
      <c r="M9154">
        <f t="shared" si="285"/>
        <v>0.42475269888</v>
      </c>
      <c r="N9154">
        <v>36843</v>
      </c>
    </row>
    <row r="9155" spans="1:14" x14ac:dyDescent="0.3">
      <c r="A9155">
        <v>-88.952805555555599</v>
      </c>
      <c r="B9155">
        <v>38.937083333333298</v>
      </c>
      <c r="C9155" s="2" t="s">
        <v>14</v>
      </c>
      <c r="D9155" t="s">
        <v>89</v>
      </c>
      <c r="E9155" s="3">
        <v>36842</v>
      </c>
      <c r="F9155">
        <v>20</v>
      </c>
      <c r="G9155" t="s">
        <v>181</v>
      </c>
      <c r="H9155" s="2" t="s">
        <v>15</v>
      </c>
      <c r="I9155" t="s">
        <v>91</v>
      </c>
      <c r="J9155" t="s">
        <v>16</v>
      </c>
      <c r="K9155" t="s">
        <v>80</v>
      </c>
      <c r="L9155" s="3">
        <f t="shared" ref="L9155:L9218" si="286">E9155</f>
        <v>36842</v>
      </c>
      <c r="M9155">
        <f t="shared" ref="M9155:M9218" si="287">F9155*0.028316846592</f>
        <v>0.56633693184</v>
      </c>
      <c r="N9155">
        <v>36842</v>
      </c>
    </row>
    <row r="9156" spans="1:14" x14ac:dyDescent="0.3">
      <c r="A9156">
        <v>-88.952805555555599</v>
      </c>
      <c r="B9156">
        <v>38.937083333333298</v>
      </c>
      <c r="C9156" s="2" t="s">
        <v>14</v>
      </c>
      <c r="D9156" t="s">
        <v>89</v>
      </c>
      <c r="E9156" s="3">
        <v>36841</v>
      </c>
      <c r="F9156">
        <v>58</v>
      </c>
      <c r="G9156" t="s">
        <v>181</v>
      </c>
      <c r="H9156" s="2" t="s">
        <v>15</v>
      </c>
      <c r="I9156" t="s">
        <v>91</v>
      </c>
      <c r="J9156" t="s">
        <v>16</v>
      </c>
      <c r="K9156" t="s">
        <v>80</v>
      </c>
      <c r="L9156" s="3">
        <f t="shared" si="286"/>
        <v>36841</v>
      </c>
      <c r="M9156">
        <f t="shared" si="287"/>
        <v>1.6423771023360001</v>
      </c>
      <c r="N9156">
        <v>36841</v>
      </c>
    </row>
    <row r="9157" spans="1:14" x14ac:dyDescent="0.3">
      <c r="A9157">
        <v>-88.952805555555599</v>
      </c>
      <c r="B9157">
        <v>38.937083333333298</v>
      </c>
      <c r="C9157" s="2" t="s">
        <v>14</v>
      </c>
      <c r="D9157" t="s">
        <v>89</v>
      </c>
      <c r="E9157" s="3">
        <v>36840</v>
      </c>
      <c r="F9157">
        <v>311</v>
      </c>
      <c r="G9157" t="s">
        <v>181</v>
      </c>
      <c r="H9157" s="2" t="s">
        <v>15</v>
      </c>
      <c r="I9157" t="s">
        <v>91</v>
      </c>
      <c r="J9157" t="s">
        <v>16</v>
      </c>
      <c r="K9157" t="s">
        <v>80</v>
      </c>
      <c r="L9157" s="3">
        <f t="shared" si="286"/>
        <v>36840</v>
      </c>
      <c r="M9157">
        <f t="shared" si="287"/>
        <v>8.806539290112001</v>
      </c>
      <c r="N9157">
        <v>36840</v>
      </c>
    </row>
    <row r="9158" spans="1:14" x14ac:dyDescent="0.3">
      <c r="A9158">
        <v>-88.952805555555599</v>
      </c>
      <c r="B9158">
        <v>38.937083333333298</v>
      </c>
      <c r="C9158" s="2" t="s">
        <v>14</v>
      </c>
      <c r="D9158" t="s">
        <v>89</v>
      </c>
      <c r="E9158" s="3">
        <v>36839</v>
      </c>
      <c r="F9158">
        <v>224</v>
      </c>
      <c r="G9158" t="s">
        <v>178</v>
      </c>
      <c r="H9158" s="2" t="s">
        <v>15</v>
      </c>
      <c r="I9158" t="s">
        <v>91</v>
      </c>
      <c r="J9158" t="s">
        <v>16</v>
      </c>
      <c r="K9158" t="s">
        <v>80</v>
      </c>
      <c r="L9158" s="3">
        <f t="shared" si="286"/>
        <v>36839</v>
      </c>
      <c r="M9158">
        <f t="shared" si="287"/>
        <v>6.3429736366079998</v>
      </c>
      <c r="N9158">
        <v>36839</v>
      </c>
    </row>
    <row r="9159" spans="1:14" x14ac:dyDescent="0.3">
      <c r="A9159">
        <v>-88.952805555555599</v>
      </c>
      <c r="B9159">
        <v>38.937083333333298</v>
      </c>
      <c r="C9159" s="2" t="s">
        <v>14</v>
      </c>
      <c r="D9159" t="s">
        <v>89</v>
      </c>
      <c r="E9159" s="3">
        <v>36838</v>
      </c>
      <c r="F9159">
        <v>25</v>
      </c>
      <c r="G9159" t="s">
        <v>181</v>
      </c>
      <c r="H9159" s="2" t="s">
        <v>15</v>
      </c>
      <c r="I9159" t="s">
        <v>91</v>
      </c>
      <c r="J9159" t="s">
        <v>16</v>
      </c>
      <c r="K9159" t="s">
        <v>80</v>
      </c>
      <c r="L9159" s="3">
        <f t="shared" si="286"/>
        <v>36838</v>
      </c>
      <c r="M9159">
        <f t="shared" si="287"/>
        <v>0.7079211648</v>
      </c>
      <c r="N9159">
        <v>36838</v>
      </c>
    </row>
    <row r="9160" spans="1:14" x14ac:dyDescent="0.3">
      <c r="A9160">
        <v>-88.952805555555599</v>
      </c>
      <c r="B9160">
        <v>38.937083333333298</v>
      </c>
      <c r="C9160" s="2" t="s">
        <v>14</v>
      </c>
      <c r="D9160" t="s">
        <v>89</v>
      </c>
      <c r="E9160" s="3">
        <v>36837</v>
      </c>
      <c r="F9160">
        <v>10</v>
      </c>
      <c r="G9160" t="s">
        <v>181</v>
      </c>
      <c r="H9160" s="2" t="s">
        <v>15</v>
      </c>
      <c r="I9160" t="s">
        <v>91</v>
      </c>
      <c r="J9160" t="s">
        <v>16</v>
      </c>
      <c r="K9160" t="s">
        <v>80</v>
      </c>
      <c r="L9160" s="3">
        <f t="shared" si="286"/>
        <v>36837</v>
      </c>
      <c r="M9160">
        <f t="shared" si="287"/>
        <v>0.28316846592</v>
      </c>
      <c r="N9160">
        <v>36837</v>
      </c>
    </row>
    <row r="9161" spans="1:14" x14ac:dyDescent="0.3">
      <c r="A9161">
        <v>-88.952805555555599</v>
      </c>
      <c r="B9161">
        <v>38.937083333333298</v>
      </c>
      <c r="C9161" s="2" t="s">
        <v>14</v>
      </c>
      <c r="D9161" t="s">
        <v>89</v>
      </c>
      <c r="E9161" s="3">
        <v>36836</v>
      </c>
      <c r="F9161">
        <v>2.8</v>
      </c>
      <c r="G9161" t="s">
        <v>181</v>
      </c>
      <c r="H9161" s="2" t="s">
        <v>15</v>
      </c>
      <c r="I9161" t="s">
        <v>91</v>
      </c>
      <c r="J9161" t="s">
        <v>16</v>
      </c>
      <c r="K9161" t="s">
        <v>80</v>
      </c>
      <c r="L9161" s="3">
        <f t="shared" si="286"/>
        <v>36836</v>
      </c>
      <c r="M9161">
        <f t="shared" si="287"/>
        <v>7.9287170457600004E-2</v>
      </c>
      <c r="N9161">
        <v>36836</v>
      </c>
    </row>
    <row r="9162" spans="1:14" x14ac:dyDescent="0.3">
      <c r="A9162">
        <v>-88.952805555555599</v>
      </c>
      <c r="B9162">
        <v>38.937083333333298</v>
      </c>
      <c r="C9162" s="2" t="s">
        <v>14</v>
      </c>
      <c r="D9162" t="s">
        <v>89</v>
      </c>
      <c r="E9162" s="3">
        <v>36835</v>
      </c>
      <c r="F9162">
        <v>3.1</v>
      </c>
      <c r="G9162" t="s">
        <v>181</v>
      </c>
      <c r="H9162" s="2" t="s">
        <v>15</v>
      </c>
      <c r="I9162" t="s">
        <v>91</v>
      </c>
      <c r="J9162" t="s">
        <v>16</v>
      </c>
      <c r="K9162" t="s">
        <v>80</v>
      </c>
      <c r="L9162" s="3">
        <f t="shared" si="286"/>
        <v>36835</v>
      </c>
      <c r="M9162">
        <f t="shared" si="287"/>
        <v>8.7782224435200007E-2</v>
      </c>
      <c r="N9162">
        <v>36835</v>
      </c>
    </row>
    <row r="9163" spans="1:14" x14ac:dyDescent="0.3">
      <c r="A9163">
        <v>-88.952805555555599</v>
      </c>
      <c r="B9163">
        <v>38.937083333333298</v>
      </c>
      <c r="C9163" s="2" t="s">
        <v>14</v>
      </c>
      <c r="D9163" t="s">
        <v>89</v>
      </c>
      <c r="E9163" s="3">
        <v>36834</v>
      </c>
      <c r="F9163">
        <v>3.3</v>
      </c>
      <c r="G9163" t="s">
        <v>181</v>
      </c>
      <c r="H9163" s="2" t="s">
        <v>15</v>
      </c>
      <c r="I9163" t="s">
        <v>91</v>
      </c>
      <c r="J9163" t="s">
        <v>16</v>
      </c>
      <c r="K9163" t="s">
        <v>80</v>
      </c>
      <c r="L9163" s="3">
        <f t="shared" si="286"/>
        <v>36834</v>
      </c>
      <c r="M9163">
        <f t="shared" si="287"/>
        <v>9.3445593753599995E-2</v>
      </c>
      <c r="N9163">
        <v>36834</v>
      </c>
    </row>
    <row r="9164" spans="1:14" x14ac:dyDescent="0.3">
      <c r="A9164">
        <v>-88.952805555555599</v>
      </c>
      <c r="B9164">
        <v>38.937083333333298</v>
      </c>
      <c r="C9164" s="2" t="s">
        <v>14</v>
      </c>
      <c r="D9164" t="s">
        <v>89</v>
      </c>
      <c r="E9164" s="3">
        <v>36833</v>
      </c>
      <c r="F9164">
        <v>3.5</v>
      </c>
      <c r="G9164" t="s">
        <v>181</v>
      </c>
      <c r="H9164" s="2" t="s">
        <v>15</v>
      </c>
      <c r="I9164" t="s">
        <v>91</v>
      </c>
      <c r="J9164" t="s">
        <v>16</v>
      </c>
      <c r="K9164" t="s">
        <v>80</v>
      </c>
      <c r="L9164" s="3">
        <f t="shared" si="286"/>
        <v>36833</v>
      </c>
      <c r="M9164">
        <f t="shared" si="287"/>
        <v>9.9108963071999998E-2</v>
      </c>
      <c r="N9164">
        <v>36833</v>
      </c>
    </row>
    <row r="9165" spans="1:14" x14ac:dyDescent="0.3">
      <c r="A9165">
        <v>-88.952805555555599</v>
      </c>
      <c r="B9165">
        <v>38.937083333333298</v>
      </c>
      <c r="C9165" s="2" t="s">
        <v>14</v>
      </c>
      <c r="D9165" t="s">
        <v>89</v>
      </c>
      <c r="E9165" s="3">
        <v>36832</v>
      </c>
      <c r="F9165">
        <v>3.6</v>
      </c>
      <c r="G9165" t="s">
        <v>178</v>
      </c>
      <c r="H9165" s="2" t="s">
        <v>15</v>
      </c>
      <c r="I9165" t="s">
        <v>91</v>
      </c>
      <c r="J9165" t="s">
        <v>16</v>
      </c>
      <c r="K9165" t="s">
        <v>80</v>
      </c>
      <c r="L9165" s="3">
        <f t="shared" si="286"/>
        <v>36832</v>
      </c>
      <c r="M9165">
        <f t="shared" si="287"/>
        <v>0.1019406477312</v>
      </c>
      <c r="N9165">
        <v>36832</v>
      </c>
    </row>
    <row r="9166" spans="1:14" x14ac:dyDescent="0.3">
      <c r="A9166">
        <v>-88.952805555555599</v>
      </c>
      <c r="B9166">
        <v>38.937083333333298</v>
      </c>
      <c r="C9166" s="2" t="s">
        <v>14</v>
      </c>
      <c r="D9166" t="s">
        <v>89</v>
      </c>
      <c r="E9166" s="3">
        <v>36831</v>
      </c>
      <c r="F9166">
        <v>3.8</v>
      </c>
      <c r="G9166" t="s">
        <v>181</v>
      </c>
      <c r="H9166" s="2" t="s">
        <v>15</v>
      </c>
      <c r="I9166" t="s">
        <v>91</v>
      </c>
      <c r="J9166" t="s">
        <v>16</v>
      </c>
      <c r="K9166" t="s">
        <v>80</v>
      </c>
      <c r="L9166" s="3">
        <f t="shared" si="286"/>
        <v>36831</v>
      </c>
      <c r="M9166">
        <f t="shared" si="287"/>
        <v>0.1076040170496</v>
      </c>
      <c r="N9166">
        <v>36831</v>
      </c>
    </row>
    <row r="9167" spans="1:14" x14ac:dyDescent="0.3">
      <c r="A9167">
        <v>-88.952805555555599</v>
      </c>
      <c r="B9167">
        <v>38.937083333333298</v>
      </c>
      <c r="C9167" s="2" t="s">
        <v>14</v>
      </c>
      <c r="D9167" t="s">
        <v>89</v>
      </c>
      <c r="E9167" s="3">
        <v>36830</v>
      </c>
      <c r="F9167">
        <v>3.6</v>
      </c>
      <c r="G9167" t="s">
        <v>178</v>
      </c>
      <c r="H9167" s="2" t="s">
        <v>15</v>
      </c>
      <c r="I9167" t="s">
        <v>91</v>
      </c>
      <c r="J9167" t="s">
        <v>16</v>
      </c>
      <c r="K9167" t="s">
        <v>80</v>
      </c>
      <c r="L9167" s="3">
        <f t="shared" si="286"/>
        <v>36830</v>
      </c>
      <c r="M9167">
        <f t="shared" si="287"/>
        <v>0.1019406477312</v>
      </c>
      <c r="N9167">
        <v>36830</v>
      </c>
    </row>
    <row r="9168" spans="1:14" x14ac:dyDescent="0.3">
      <c r="A9168">
        <v>-88.952805555555599</v>
      </c>
      <c r="B9168">
        <v>38.937083333333298</v>
      </c>
      <c r="C9168" s="2" t="s">
        <v>14</v>
      </c>
      <c r="D9168" t="s">
        <v>89</v>
      </c>
      <c r="E9168" s="3">
        <v>36829</v>
      </c>
      <c r="F9168">
        <v>3.6</v>
      </c>
      <c r="G9168" t="s">
        <v>181</v>
      </c>
      <c r="H9168" s="2" t="s">
        <v>15</v>
      </c>
      <c r="I9168" t="s">
        <v>91</v>
      </c>
      <c r="J9168" t="s">
        <v>16</v>
      </c>
      <c r="K9168" t="s">
        <v>80</v>
      </c>
      <c r="L9168" s="3">
        <f t="shared" si="286"/>
        <v>36829</v>
      </c>
      <c r="M9168">
        <f t="shared" si="287"/>
        <v>0.1019406477312</v>
      </c>
      <c r="N9168">
        <v>36829</v>
      </c>
    </row>
    <row r="9169" spans="1:14" x14ac:dyDescent="0.3">
      <c r="A9169">
        <v>-88.952805555555599</v>
      </c>
      <c r="B9169">
        <v>38.937083333333298</v>
      </c>
      <c r="C9169" s="2" t="s">
        <v>14</v>
      </c>
      <c r="D9169" t="s">
        <v>89</v>
      </c>
      <c r="E9169" s="3">
        <v>36828</v>
      </c>
      <c r="F9169">
        <v>3.8</v>
      </c>
      <c r="G9169" t="s">
        <v>178</v>
      </c>
      <c r="H9169" s="2" t="s">
        <v>15</v>
      </c>
      <c r="I9169" t="s">
        <v>91</v>
      </c>
      <c r="J9169" t="s">
        <v>16</v>
      </c>
      <c r="K9169" t="s">
        <v>80</v>
      </c>
      <c r="L9169" s="3">
        <f t="shared" si="286"/>
        <v>36828</v>
      </c>
      <c r="M9169">
        <f t="shared" si="287"/>
        <v>0.1076040170496</v>
      </c>
      <c r="N9169">
        <v>36828</v>
      </c>
    </row>
    <row r="9170" spans="1:14" x14ac:dyDescent="0.3">
      <c r="A9170">
        <v>-88.952805555555599</v>
      </c>
      <c r="B9170">
        <v>38.937083333333298</v>
      </c>
      <c r="C9170" s="2" t="s">
        <v>14</v>
      </c>
      <c r="D9170" t="s">
        <v>89</v>
      </c>
      <c r="E9170" s="3">
        <v>36827</v>
      </c>
      <c r="F9170">
        <v>3.9</v>
      </c>
      <c r="G9170" t="s">
        <v>181</v>
      </c>
      <c r="H9170" s="2" t="s">
        <v>15</v>
      </c>
      <c r="I9170" t="s">
        <v>91</v>
      </c>
      <c r="J9170" t="s">
        <v>16</v>
      </c>
      <c r="K9170" t="s">
        <v>80</v>
      </c>
      <c r="L9170" s="3">
        <f t="shared" si="286"/>
        <v>36827</v>
      </c>
      <c r="M9170">
        <f t="shared" si="287"/>
        <v>0.1104357017088</v>
      </c>
      <c r="N9170">
        <v>36827</v>
      </c>
    </row>
    <row r="9171" spans="1:14" x14ac:dyDescent="0.3">
      <c r="A9171">
        <v>-88.952805555555599</v>
      </c>
      <c r="B9171">
        <v>38.937083333333298</v>
      </c>
      <c r="C9171" s="2" t="s">
        <v>14</v>
      </c>
      <c r="D9171" t="s">
        <v>89</v>
      </c>
      <c r="E9171" s="3">
        <v>36826</v>
      </c>
      <c r="F9171">
        <v>4.3</v>
      </c>
      <c r="G9171" t="s">
        <v>181</v>
      </c>
      <c r="H9171" s="2" t="s">
        <v>15</v>
      </c>
      <c r="I9171" t="s">
        <v>91</v>
      </c>
      <c r="J9171" t="s">
        <v>16</v>
      </c>
      <c r="K9171" t="s">
        <v>80</v>
      </c>
      <c r="L9171" s="3">
        <f t="shared" si="286"/>
        <v>36826</v>
      </c>
      <c r="M9171">
        <f t="shared" si="287"/>
        <v>0.12176244034559999</v>
      </c>
      <c r="N9171">
        <v>36826</v>
      </c>
    </row>
    <row r="9172" spans="1:14" x14ac:dyDescent="0.3">
      <c r="A9172">
        <v>-88.952805555555599</v>
      </c>
      <c r="B9172">
        <v>38.937083333333298</v>
      </c>
      <c r="C9172" s="2" t="s">
        <v>14</v>
      </c>
      <c r="D9172" t="s">
        <v>89</v>
      </c>
      <c r="E9172" s="3">
        <v>36825</v>
      </c>
      <c r="F9172">
        <v>4.2</v>
      </c>
      <c r="G9172" t="s">
        <v>178</v>
      </c>
      <c r="H9172" s="2" t="s">
        <v>15</v>
      </c>
      <c r="I9172" t="s">
        <v>91</v>
      </c>
      <c r="J9172" t="s">
        <v>16</v>
      </c>
      <c r="K9172" t="s">
        <v>80</v>
      </c>
      <c r="L9172" s="3">
        <f t="shared" si="286"/>
        <v>36825</v>
      </c>
      <c r="M9172">
        <f t="shared" si="287"/>
        <v>0.11893075568640001</v>
      </c>
      <c r="N9172">
        <v>36825</v>
      </c>
    </row>
    <row r="9173" spans="1:14" x14ac:dyDescent="0.3">
      <c r="A9173">
        <v>-88.952805555555599</v>
      </c>
      <c r="B9173">
        <v>38.937083333333298</v>
      </c>
      <c r="C9173" s="2" t="s">
        <v>14</v>
      </c>
      <c r="D9173" t="s">
        <v>89</v>
      </c>
      <c r="E9173" s="3">
        <v>36824</v>
      </c>
      <c r="F9173">
        <v>3.8</v>
      </c>
      <c r="G9173" t="s">
        <v>178</v>
      </c>
      <c r="H9173" s="2" t="s">
        <v>15</v>
      </c>
      <c r="I9173" t="s">
        <v>91</v>
      </c>
      <c r="J9173" t="s">
        <v>16</v>
      </c>
      <c r="K9173" t="s">
        <v>80</v>
      </c>
      <c r="L9173" s="3">
        <f t="shared" si="286"/>
        <v>36824</v>
      </c>
      <c r="M9173">
        <f t="shared" si="287"/>
        <v>0.1076040170496</v>
      </c>
      <c r="N9173">
        <v>36824</v>
      </c>
    </row>
    <row r="9174" spans="1:14" x14ac:dyDescent="0.3">
      <c r="A9174">
        <v>-88.952805555555599</v>
      </c>
      <c r="B9174">
        <v>38.937083333333298</v>
      </c>
      <c r="C9174" s="2" t="s">
        <v>14</v>
      </c>
      <c r="D9174" t="s">
        <v>89</v>
      </c>
      <c r="E9174" s="3">
        <v>36823</v>
      </c>
      <c r="F9174">
        <v>3.5</v>
      </c>
      <c r="G9174" t="s">
        <v>181</v>
      </c>
      <c r="H9174" s="2" t="s">
        <v>15</v>
      </c>
      <c r="I9174" t="s">
        <v>91</v>
      </c>
      <c r="J9174" t="s">
        <v>16</v>
      </c>
      <c r="K9174" t="s">
        <v>80</v>
      </c>
      <c r="L9174" s="3">
        <f t="shared" si="286"/>
        <v>36823</v>
      </c>
      <c r="M9174">
        <f t="shared" si="287"/>
        <v>9.9108963071999998E-2</v>
      </c>
      <c r="N9174">
        <v>36823</v>
      </c>
    </row>
    <row r="9175" spans="1:14" x14ac:dyDescent="0.3">
      <c r="A9175">
        <v>-88.952805555555599</v>
      </c>
      <c r="B9175">
        <v>38.937083333333298</v>
      </c>
      <c r="C9175" s="2" t="s">
        <v>14</v>
      </c>
      <c r="D9175" t="s">
        <v>89</v>
      </c>
      <c r="E9175" s="3">
        <v>36822</v>
      </c>
      <c r="F9175">
        <v>3.4</v>
      </c>
      <c r="G9175" t="s">
        <v>181</v>
      </c>
      <c r="H9175" s="2" t="s">
        <v>15</v>
      </c>
      <c r="I9175" t="s">
        <v>91</v>
      </c>
      <c r="J9175" t="s">
        <v>16</v>
      </c>
      <c r="K9175" t="s">
        <v>80</v>
      </c>
      <c r="L9175" s="3">
        <f t="shared" si="286"/>
        <v>36822</v>
      </c>
      <c r="M9175">
        <f t="shared" si="287"/>
        <v>9.6277278412799996E-2</v>
      </c>
      <c r="N9175">
        <v>36822</v>
      </c>
    </row>
    <row r="9176" spans="1:14" x14ac:dyDescent="0.3">
      <c r="A9176">
        <v>-88.952805555555599</v>
      </c>
      <c r="B9176">
        <v>38.937083333333298</v>
      </c>
      <c r="C9176" s="2" t="s">
        <v>14</v>
      </c>
      <c r="D9176" t="s">
        <v>89</v>
      </c>
      <c r="E9176" s="3">
        <v>36821</v>
      </c>
      <c r="F9176">
        <v>3.8</v>
      </c>
      <c r="G9176" t="s">
        <v>181</v>
      </c>
      <c r="H9176" s="2" t="s">
        <v>15</v>
      </c>
      <c r="I9176" t="s">
        <v>91</v>
      </c>
      <c r="J9176" t="s">
        <v>16</v>
      </c>
      <c r="K9176" t="s">
        <v>80</v>
      </c>
      <c r="L9176" s="3">
        <f t="shared" si="286"/>
        <v>36821</v>
      </c>
      <c r="M9176">
        <f t="shared" si="287"/>
        <v>0.1076040170496</v>
      </c>
      <c r="N9176">
        <v>36821</v>
      </c>
    </row>
    <row r="9177" spans="1:14" x14ac:dyDescent="0.3">
      <c r="A9177">
        <v>-88.952805555555599</v>
      </c>
      <c r="B9177">
        <v>38.937083333333298</v>
      </c>
      <c r="C9177" s="2" t="s">
        <v>14</v>
      </c>
      <c r="D9177" t="s">
        <v>89</v>
      </c>
      <c r="E9177" s="3">
        <v>36820</v>
      </c>
      <c r="F9177">
        <v>3.9</v>
      </c>
      <c r="G9177" t="s">
        <v>181</v>
      </c>
      <c r="H9177" s="2" t="s">
        <v>15</v>
      </c>
      <c r="I9177" t="s">
        <v>91</v>
      </c>
      <c r="J9177" t="s">
        <v>16</v>
      </c>
      <c r="K9177" t="s">
        <v>80</v>
      </c>
      <c r="L9177" s="3">
        <f t="shared" si="286"/>
        <v>36820</v>
      </c>
      <c r="M9177">
        <f t="shared" si="287"/>
        <v>0.1104357017088</v>
      </c>
      <c r="N9177">
        <v>36820</v>
      </c>
    </row>
    <row r="9178" spans="1:14" x14ac:dyDescent="0.3">
      <c r="A9178">
        <v>-88.952805555555599</v>
      </c>
      <c r="B9178">
        <v>38.937083333333298</v>
      </c>
      <c r="C9178" s="2" t="s">
        <v>14</v>
      </c>
      <c r="D9178" t="s">
        <v>89</v>
      </c>
      <c r="E9178" s="3">
        <v>36819</v>
      </c>
      <c r="F9178">
        <v>4.7</v>
      </c>
      <c r="G9178" t="s">
        <v>181</v>
      </c>
      <c r="H9178" s="2" t="s">
        <v>15</v>
      </c>
      <c r="I9178" t="s">
        <v>91</v>
      </c>
      <c r="J9178" t="s">
        <v>16</v>
      </c>
      <c r="K9178" t="s">
        <v>80</v>
      </c>
      <c r="L9178" s="3">
        <f t="shared" si="286"/>
        <v>36819</v>
      </c>
      <c r="M9178">
        <f t="shared" si="287"/>
        <v>0.1330891789824</v>
      </c>
      <c r="N9178">
        <v>36819</v>
      </c>
    </row>
    <row r="9179" spans="1:14" x14ac:dyDescent="0.3">
      <c r="A9179">
        <v>-88.952805555555599</v>
      </c>
      <c r="B9179">
        <v>38.937083333333298</v>
      </c>
      <c r="C9179" s="2" t="s">
        <v>14</v>
      </c>
      <c r="D9179" t="s">
        <v>89</v>
      </c>
      <c r="E9179" s="3">
        <v>36818</v>
      </c>
      <c r="F9179">
        <v>6.6</v>
      </c>
      <c r="G9179" t="s">
        <v>181</v>
      </c>
      <c r="H9179" s="2" t="s">
        <v>15</v>
      </c>
      <c r="I9179" t="s">
        <v>91</v>
      </c>
      <c r="J9179" t="s">
        <v>16</v>
      </c>
      <c r="K9179" t="s">
        <v>80</v>
      </c>
      <c r="L9179" s="3">
        <f t="shared" si="286"/>
        <v>36818</v>
      </c>
      <c r="M9179">
        <f t="shared" si="287"/>
        <v>0.18689118750719999</v>
      </c>
      <c r="N9179">
        <v>36818</v>
      </c>
    </row>
    <row r="9180" spans="1:14" x14ac:dyDescent="0.3">
      <c r="A9180">
        <v>-88.952805555555599</v>
      </c>
      <c r="B9180">
        <v>38.937083333333298</v>
      </c>
      <c r="C9180" s="2" t="s">
        <v>14</v>
      </c>
      <c r="D9180" t="s">
        <v>89</v>
      </c>
      <c r="E9180" s="3">
        <v>36817</v>
      </c>
      <c r="F9180">
        <v>14</v>
      </c>
      <c r="G9180" t="s">
        <v>181</v>
      </c>
      <c r="H9180" s="2" t="s">
        <v>15</v>
      </c>
      <c r="I9180" t="s">
        <v>91</v>
      </c>
      <c r="J9180" t="s">
        <v>16</v>
      </c>
      <c r="K9180" t="s">
        <v>80</v>
      </c>
      <c r="L9180" s="3">
        <f t="shared" si="286"/>
        <v>36817</v>
      </c>
      <c r="M9180">
        <f t="shared" si="287"/>
        <v>0.39643585228799999</v>
      </c>
      <c r="N9180">
        <v>36817</v>
      </c>
    </row>
    <row r="9181" spans="1:14" x14ac:dyDescent="0.3">
      <c r="A9181">
        <v>-88.952805555555599</v>
      </c>
      <c r="B9181">
        <v>38.937083333333298</v>
      </c>
      <c r="C9181" s="2" t="s">
        <v>14</v>
      </c>
      <c r="D9181" t="s">
        <v>89</v>
      </c>
      <c r="E9181" s="3">
        <v>36816</v>
      </c>
      <c r="F9181">
        <v>16</v>
      </c>
      <c r="G9181" t="s">
        <v>181</v>
      </c>
      <c r="H9181" s="2" t="s">
        <v>15</v>
      </c>
      <c r="I9181" t="s">
        <v>91</v>
      </c>
      <c r="J9181" t="s">
        <v>16</v>
      </c>
      <c r="K9181" t="s">
        <v>80</v>
      </c>
      <c r="L9181" s="3">
        <f t="shared" si="286"/>
        <v>36816</v>
      </c>
      <c r="M9181">
        <f t="shared" si="287"/>
        <v>0.45306954547200001</v>
      </c>
      <c r="N9181">
        <v>36816</v>
      </c>
    </row>
    <row r="9182" spans="1:14" x14ac:dyDescent="0.3">
      <c r="A9182">
        <v>-88.952805555555599</v>
      </c>
      <c r="B9182">
        <v>38.937083333333298</v>
      </c>
      <c r="C9182" s="2" t="s">
        <v>14</v>
      </c>
      <c r="D9182" t="s">
        <v>89</v>
      </c>
      <c r="E9182" s="3">
        <v>36815</v>
      </c>
      <c r="F9182">
        <v>3.8</v>
      </c>
      <c r="G9182" t="s">
        <v>181</v>
      </c>
      <c r="H9182" s="2" t="s">
        <v>15</v>
      </c>
      <c r="I9182" t="s">
        <v>91</v>
      </c>
      <c r="J9182" t="s">
        <v>16</v>
      </c>
      <c r="K9182" t="s">
        <v>80</v>
      </c>
      <c r="L9182" s="3">
        <f t="shared" si="286"/>
        <v>36815</v>
      </c>
      <c r="M9182">
        <f t="shared" si="287"/>
        <v>0.1076040170496</v>
      </c>
      <c r="N9182">
        <v>36815</v>
      </c>
    </row>
    <row r="9183" spans="1:14" x14ac:dyDescent="0.3">
      <c r="A9183">
        <v>-88.952805555555599</v>
      </c>
      <c r="B9183">
        <v>38.937083333333298</v>
      </c>
      <c r="C9183" s="2" t="s">
        <v>14</v>
      </c>
      <c r="D9183" t="s">
        <v>89</v>
      </c>
      <c r="E9183" s="3">
        <v>36814</v>
      </c>
      <c r="F9183">
        <v>3.2</v>
      </c>
      <c r="G9183" t="s">
        <v>181</v>
      </c>
      <c r="H9183" s="2" t="s">
        <v>15</v>
      </c>
      <c r="I9183" t="s">
        <v>91</v>
      </c>
      <c r="J9183" t="s">
        <v>16</v>
      </c>
      <c r="K9183" t="s">
        <v>80</v>
      </c>
      <c r="L9183" s="3">
        <f t="shared" si="286"/>
        <v>36814</v>
      </c>
      <c r="M9183">
        <f t="shared" si="287"/>
        <v>9.0613909094400008E-2</v>
      </c>
      <c r="N9183">
        <v>36814</v>
      </c>
    </row>
    <row r="9184" spans="1:14" x14ac:dyDescent="0.3">
      <c r="A9184">
        <v>-88.952805555555599</v>
      </c>
      <c r="B9184">
        <v>38.937083333333298</v>
      </c>
      <c r="C9184" s="2" t="s">
        <v>14</v>
      </c>
      <c r="D9184" t="s">
        <v>89</v>
      </c>
      <c r="E9184" s="3">
        <v>36813</v>
      </c>
      <c r="F9184">
        <v>2.7</v>
      </c>
      <c r="G9184" t="s">
        <v>181</v>
      </c>
      <c r="H9184" s="2" t="s">
        <v>15</v>
      </c>
      <c r="I9184" t="s">
        <v>91</v>
      </c>
      <c r="J9184" t="s">
        <v>16</v>
      </c>
      <c r="K9184" t="s">
        <v>80</v>
      </c>
      <c r="L9184" s="3">
        <f t="shared" si="286"/>
        <v>36813</v>
      </c>
      <c r="M9184">
        <f t="shared" si="287"/>
        <v>7.6455485798400002E-2</v>
      </c>
      <c r="N9184">
        <v>36813</v>
      </c>
    </row>
    <row r="9185" spans="1:14" x14ac:dyDescent="0.3">
      <c r="A9185">
        <v>-88.952805555555599</v>
      </c>
      <c r="B9185">
        <v>38.937083333333298</v>
      </c>
      <c r="C9185" s="2" t="s">
        <v>14</v>
      </c>
      <c r="D9185" t="s">
        <v>89</v>
      </c>
      <c r="E9185" s="3">
        <v>36812</v>
      </c>
      <c r="F9185">
        <v>2.7</v>
      </c>
      <c r="G9185" t="s">
        <v>181</v>
      </c>
      <c r="H9185" s="2" t="s">
        <v>15</v>
      </c>
      <c r="I9185" t="s">
        <v>91</v>
      </c>
      <c r="J9185" t="s">
        <v>16</v>
      </c>
      <c r="K9185" t="s">
        <v>80</v>
      </c>
      <c r="L9185" s="3">
        <f t="shared" si="286"/>
        <v>36812</v>
      </c>
      <c r="M9185">
        <f t="shared" si="287"/>
        <v>7.6455485798400002E-2</v>
      </c>
      <c r="N9185">
        <v>36812</v>
      </c>
    </row>
    <row r="9186" spans="1:14" x14ac:dyDescent="0.3">
      <c r="A9186">
        <v>-88.952805555555599</v>
      </c>
      <c r="B9186">
        <v>38.937083333333298</v>
      </c>
      <c r="C9186" s="2" t="s">
        <v>14</v>
      </c>
      <c r="D9186" t="s">
        <v>89</v>
      </c>
      <c r="E9186" s="3">
        <v>36811</v>
      </c>
      <c r="F9186">
        <v>3.1</v>
      </c>
      <c r="G9186" t="s">
        <v>181</v>
      </c>
      <c r="H9186" s="2" t="s">
        <v>15</v>
      </c>
      <c r="I9186" t="s">
        <v>91</v>
      </c>
      <c r="J9186" t="s">
        <v>16</v>
      </c>
      <c r="K9186" t="s">
        <v>80</v>
      </c>
      <c r="L9186" s="3">
        <f t="shared" si="286"/>
        <v>36811</v>
      </c>
      <c r="M9186">
        <f t="shared" si="287"/>
        <v>8.7782224435200007E-2</v>
      </c>
      <c r="N9186">
        <v>36811</v>
      </c>
    </row>
    <row r="9187" spans="1:14" x14ac:dyDescent="0.3">
      <c r="A9187">
        <v>-88.952805555555599</v>
      </c>
      <c r="B9187">
        <v>38.937083333333298</v>
      </c>
      <c r="C9187" s="2" t="s">
        <v>14</v>
      </c>
      <c r="D9187" t="s">
        <v>89</v>
      </c>
      <c r="E9187" s="3">
        <v>36810</v>
      </c>
      <c r="F9187">
        <v>3.2</v>
      </c>
      <c r="G9187" t="s">
        <v>181</v>
      </c>
      <c r="H9187" s="2" t="s">
        <v>15</v>
      </c>
      <c r="I9187" t="s">
        <v>91</v>
      </c>
      <c r="J9187" t="s">
        <v>16</v>
      </c>
      <c r="K9187" t="s">
        <v>80</v>
      </c>
      <c r="L9187" s="3">
        <f t="shared" si="286"/>
        <v>36810</v>
      </c>
      <c r="M9187">
        <f t="shared" si="287"/>
        <v>9.0613909094400008E-2</v>
      </c>
      <c r="N9187">
        <v>36810</v>
      </c>
    </row>
    <row r="9188" spans="1:14" x14ac:dyDescent="0.3">
      <c r="A9188">
        <v>-88.952805555555599</v>
      </c>
      <c r="B9188">
        <v>38.937083333333298</v>
      </c>
      <c r="C9188" s="2" t="s">
        <v>14</v>
      </c>
      <c r="D9188" t="s">
        <v>89</v>
      </c>
      <c r="E9188" s="3">
        <v>36809</v>
      </c>
      <c r="F9188">
        <v>3.5</v>
      </c>
      <c r="G9188" t="s">
        <v>181</v>
      </c>
      <c r="H9188" s="2" t="s">
        <v>15</v>
      </c>
      <c r="I9188" t="s">
        <v>91</v>
      </c>
      <c r="J9188" t="s">
        <v>16</v>
      </c>
      <c r="K9188" t="s">
        <v>80</v>
      </c>
      <c r="L9188" s="3">
        <f t="shared" si="286"/>
        <v>36809</v>
      </c>
      <c r="M9188">
        <f t="shared" si="287"/>
        <v>9.9108963071999998E-2</v>
      </c>
      <c r="N9188">
        <v>36809</v>
      </c>
    </row>
    <row r="9189" spans="1:14" x14ac:dyDescent="0.3">
      <c r="A9189">
        <v>-88.952805555555599</v>
      </c>
      <c r="B9189">
        <v>38.937083333333298</v>
      </c>
      <c r="C9189" s="2" t="s">
        <v>14</v>
      </c>
      <c r="D9189" t="s">
        <v>89</v>
      </c>
      <c r="E9189" s="3">
        <v>36808</v>
      </c>
      <c r="F9189">
        <v>4.0999999999999996</v>
      </c>
      <c r="G9189" t="s">
        <v>181</v>
      </c>
      <c r="H9189" s="2" t="s">
        <v>15</v>
      </c>
      <c r="I9189" t="s">
        <v>91</v>
      </c>
      <c r="J9189" t="s">
        <v>16</v>
      </c>
      <c r="K9189" t="s">
        <v>80</v>
      </c>
      <c r="L9189" s="3">
        <f t="shared" si="286"/>
        <v>36808</v>
      </c>
      <c r="M9189">
        <f t="shared" si="287"/>
        <v>0.11609907102719999</v>
      </c>
      <c r="N9189">
        <v>36808</v>
      </c>
    </row>
    <row r="9190" spans="1:14" x14ac:dyDescent="0.3">
      <c r="A9190">
        <v>-88.952805555555599</v>
      </c>
      <c r="B9190">
        <v>38.937083333333298</v>
      </c>
      <c r="C9190" s="2" t="s">
        <v>14</v>
      </c>
      <c r="D9190" t="s">
        <v>89</v>
      </c>
      <c r="E9190" s="3">
        <v>36807</v>
      </c>
      <c r="F9190">
        <v>5.9</v>
      </c>
      <c r="G9190" t="s">
        <v>178</v>
      </c>
      <c r="H9190" s="2" t="s">
        <v>15</v>
      </c>
      <c r="I9190" t="s">
        <v>91</v>
      </c>
      <c r="J9190" t="s">
        <v>16</v>
      </c>
      <c r="K9190" t="s">
        <v>80</v>
      </c>
      <c r="L9190" s="3">
        <f t="shared" si="286"/>
        <v>36807</v>
      </c>
      <c r="M9190">
        <f t="shared" si="287"/>
        <v>0.16706939489280001</v>
      </c>
      <c r="N9190">
        <v>36807</v>
      </c>
    </row>
    <row r="9191" spans="1:14" x14ac:dyDescent="0.3">
      <c r="A9191">
        <v>-88.952805555555599</v>
      </c>
      <c r="B9191">
        <v>38.937083333333298</v>
      </c>
      <c r="C9191" s="2" t="s">
        <v>14</v>
      </c>
      <c r="D9191" t="s">
        <v>89</v>
      </c>
      <c r="E9191" s="3">
        <v>36806</v>
      </c>
      <c r="F9191">
        <v>12</v>
      </c>
      <c r="G9191" t="s">
        <v>178</v>
      </c>
      <c r="H9191" s="2" t="s">
        <v>15</v>
      </c>
      <c r="I9191" t="s">
        <v>91</v>
      </c>
      <c r="J9191" t="s">
        <v>16</v>
      </c>
      <c r="K9191" t="s">
        <v>80</v>
      </c>
      <c r="L9191" s="3">
        <f t="shared" si="286"/>
        <v>36806</v>
      </c>
      <c r="M9191">
        <f t="shared" si="287"/>
        <v>0.33980215910400002</v>
      </c>
      <c r="N9191">
        <v>36806</v>
      </c>
    </row>
    <row r="9192" spans="1:14" x14ac:dyDescent="0.3">
      <c r="A9192">
        <v>-88.952805555555599</v>
      </c>
      <c r="B9192">
        <v>38.937083333333298</v>
      </c>
      <c r="C9192" s="2" t="s">
        <v>14</v>
      </c>
      <c r="D9192" t="s">
        <v>89</v>
      </c>
      <c r="E9192" s="3">
        <v>36805</v>
      </c>
      <c r="F9192">
        <v>50</v>
      </c>
      <c r="G9192" t="s">
        <v>181</v>
      </c>
      <c r="H9192" s="2" t="s">
        <v>15</v>
      </c>
      <c r="I9192" t="s">
        <v>91</v>
      </c>
      <c r="J9192" t="s">
        <v>16</v>
      </c>
      <c r="K9192" t="s">
        <v>80</v>
      </c>
      <c r="L9192" s="3">
        <f t="shared" si="286"/>
        <v>36805</v>
      </c>
      <c r="M9192">
        <f t="shared" si="287"/>
        <v>1.4158423296</v>
      </c>
      <c r="N9192">
        <v>36805</v>
      </c>
    </row>
    <row r="9193" spans="1:14" x14ac:dyDescent="0.3">
      <c r="A9193">
        <v>-88.952805555555599</v>
      </c>
      <c r="B9193">
        <v>38.937083333333298</v>
      </c>
      <c r="C9193" s="2" t="s">
        <v>14</v>
      </c>
      <c r="D9193" t="s">
        <v>89</v>
      </c>
      <c r="E9193" s="3">
        <v>36804</v>
      </c>
      <c r="F9193">
        <v>134</v>
      </c>
      <c r="G9193" t="s">
        <v>181</v>
      </c>
      <c r="H9193" s="2" t="s">
        <v>15</v>
      </c>
      <c r="I9193" t="s">
        <v>91</v>
      </c>
      <c r="J9193" t="s">
        <v>16</v>
      </c>
      <c r="K9193" t="s">
        <v>80</v>
      </c>
      <c r="L9193" s="3">
        <f t="shared" si="286"/>
        <v>36804</v>
      </c>
      <c r="M9193">
        <f t="shared" si="287"/>
        <v>3.7944574433280001</v>
      </c>
      <c r="N9193">
        <v>36804</v>
      </c>
    </row>
    <row r="9194" spans="1:14" x14ac:dyDescent="0.3">
      <c r="A9194">
        <v>-88.952805555555599</v>
      </c>
      <c r="B9194">
        <v>38.937083333333298</v>
      </c>
      <c r="C9194" s="2" t="s">
        <v>14</v>
      </c>
      <c r="D9194" t="s">
        <v>89</v>
      </c>
      <c r="E9194" s="3">
        <v>36803</v>
      </c>
      <c r="F9194">
        <v>2.2999999999999998</v>
      </c>
      <c r="G9194" t="s">
        <v>178</v>
      </c>
      <c r="H9194" s="2" t="s">
        <v>15</v>
      </c>
      <c r="I9194" t="s">
        <v>91</v>
      </c>
      <c r="J9194" t="s">
        <v>16</v>
      </c>
      <c r="K9194" t="s">
        <v>80</v>
      </c>
      <c r="L9194" s="3">
        <f t="shared" si="286"/>
        <v>36803</v>
      </c>
      <c r="M9194">
        <f t="shared" si="287"/>
        <v>6.5128747161599998E-2</v>
      </c>
      <c r="N9194">
        <v>36803</v>
      </c>
    </row>
    <row r="9195" spans="1:14" x14ac:dyDescent="0.3">
      <c r="A9195">
        <v>-88.952805555555599</v>
      </c>
      <c r="B9195">
        <v>38.937083333333298</v>
      </c>
      <c r="C9195" s="2" t="s">
        <v>14</v>
      </c>
      <c r="D9195" t="s">
        <v>89</v>
      </c>
      <c r="E9195" s="3">
        <v>36802</v>
      </c>
      <c r="F9195">
        <v>2.2999999999999998</v>
      </c>
      <c r="G9195" t="s">
        <v>178</v>
      </c>
      <c r="H9195" s="2" t="s">
        <v>15</v>
      </c>
      <c r="I9195" t="s">
        <v>91</v>
      </c>
      <c r="J9195" t="s">
        <v>16</v>
      </c>
      <c r="K9195" t="s">
        <v>80</v>
      </c>
      <c r="L9195" s="3">
        <f t="shared" si="286"/>
        <v>36802</v>
      </c>
      <c r="M9195">
        <f t="shared" si="287"/>
        <v>6.5128747161599998E-2</v>
      </c>
      <c r="N9195">
        <v>36802</v>
      </c>
    </row>
    <row r="9196" spans="1:14" x14ac:dyDescent="0.3">
      <c r="A9196">
        <v>-88.952805555555599</v>
      </c>
      <c r="B9196">
        <v>38.937083333333298</v>
      </c>
      <c r="C9196" s="2" t="s">
        <v>14</v>
      </c>
      <c r="D9196" t="s">
        <v>89</v>
      </c>
      <c r="E9196" s="3">
        <v>36801</v>
      </c>
      <c r="F9196">
        <v>2.8</v>
      </c>
      <c r="G9196" t="s">
        <v>181</v>
      </c>
      <c r="H9196" s="2" t="s">
        <v>15</v>
      </c>
      <c r="I9196" t="s">
        <v>91</v>
      </c>
      <c r="J9196" t="s">
        <v>16</v>
      </c>
      <c r="K9196" t="s">
        <v>80</v>
      </c>
      <c r="L9196" s="3">
        <f t="shared" si="286"/>
        <v>36801</v>
      </c>
      <c r="M9196">
        <f t="shared" si="287"/>
        <v>7.9287170457600004E-2</v>
      </c>
      <c r="N9196">
        <v>36801</v>
      </c>
    </row>
    <row r="9197" spans="1:14" x14ac:dyDescent="0.3">
      <c r="A9197">
        <v>-88.952805555555599</v>
      </c>
      <c r="B9197">
        <v>38.937083333333298</v>
      </c>
      <c r="C9197" s="2" t="s">
        <v>14</v>
      </c>
      <c r="D9197" t="s">
        <v>89</v>
      </c>
      <c r="E9197" s="3">
        <v>36800</v>
      </c>
      <c r="F9197">
        <v>3.4</v>
      </c>
      <c r="G9197" t="s">
        <v>178</v>
      </c>
      <c r="H9197" s="2" t="s">
        <v>15</v>
      </c>
      <c r="I9197" t="s">
        <v>91</v>
      </c>
      <c r="J9197" t="s">
        <v>16</v>
      </c>
      <c r="K9197" t="s">
        <v>80</v>
      </c>
      <c r="L9197" s="3">
        <f t="shared" si="286"/>
        <v>36800</v>
      </c>
      <c r="M9197">
        <f t="shared" si="287"/>
        <v>9.6277278412799996E-2</v>
      </c>
      <c r="N9197">
        <v>36800</v>
      </c>
    </row>
    <row r="9198" spans="1:14" x14ac:dyDescent="0.3">
      <c r="A9198">
        <v>-88.952805555555599</v>
      </c>
      <c r="B9198">
        <v>38.937083333333298</v>
      </c>
      <c r="C9198" s="2" t="s">
        <v>14</v>
      </c>
      <c r="D9198" t="s">
        <v>89</v>
      </c>
      <c r="E9198" s="3">
        <v>36799</v>
      </c>
      <c r="F9198">
        <v>4.5</v>
      </c>
      <c r="G9198" t="s">
        <v>181</v>
      </c>
      <c r="H9198" s="2" t="s">
        <v>15</v>
      </c>
      <c r="I9198" t="s">
        <v>91</v>
      </c>
      <c r="J9198" t="s">
        <v>16</v>
      </c>
      <c r="K9198" t="s">
        <v>80</v>
      </c>
      <c r="L9198" s="3">
        <f t="shared" si="286"/>
        <v>36799</v>
      </c>
      <c r="M9198">
        <f t="shared" si="287"/>
        <v>0.12742580966399999</v>
      </c>
      <c r="N9198">
        <v>36799</v>
      </c>
    </row>
    <row r="9199" spans="1:14" x14ac:dyDescent="0.3">
      <c r="A9199">
        <v>-88.952805555555599</v>
      </c>
      <c r="B9199">
        <v>38.937083333333298</v>
      </c>
      <c r="C9199" s="2" t="s">
        <v>14</v>
      </c>
      <c r="D9199" t="s">
        <v>89</v>
      </c>
      <c r="E9199" s="3">
        <v>36798</v>
      </c>
      <c r="F9199">
        <v>5.5</v>
      </c>
      <c r="G9199" t="s">
        <v>178</v>
      </c>
      <c r="H9199" s="2" t="s">
        <v>15</v>
      </c>
      <c r="I9199" t="s">
        <v>91</v>
      </c>
      <c r="J9199" t="s">
        <v>16</v>
      </c>
      <c r="K9199" t="s">
        <v>80</v>
      </c>
      <c r="L9199" s="3">
        <f t="shared" si="286"/>
        <v>36798</v>
      </c>
      <c r="M9199">
        <f t="shared" si="287"/>
        <v>0.15574265625600001</v>
      </c>
      <c r="N9199">
        <v>36798</v>
      </c>
    </row>
    <row r="9200" spans="1:14" x14ac:dyDescent="0.3">
      <c r="A9200">
        <v>-88.952805555555599</v>
      </c>
      <c r="B9200">
        <v>38.937083333333298</v>
      </c>
      <c r="C9200" s="2" t="s">
        <v>14</v>
      </c>
      <c r="D9200" t="s">
        <v>89</v>
      </c>
      <c r="E9200" s="3">
        <v>36797</v>
      </c>
      <c r="F9200">
        <v>9.9</v>
      </c>
      <c r="G9200" t="s">
        <v>181</v>
      </c>
      <c r="H9200" s="2" t="s">
        <v>15</v>
      </c>
      <c r="I9200" t="s">
        <v>91</v>
      </c>
      <c r="J9200" t="s">
        <v>16</v>
      </c>
      <c r="K9200" t="s">
        <v>80</v>
      </c>
      <c r="L9200" s="3">
        <f t="shared" si="286"/>
        <v>36797</v>
      </c>
      <c r="M9200">
        <f t="shared" si="287"/>
        <v>0.28033678126080003</v>
      </c>
      <c r="N9200">
        <v>36797</v>
      </c>
    </row>
    <row r="9201" spans="1:14" x14ac:dyDescent="0.3">
      <c r="A9201">
        <v>-88.952805555555599</v>
      </c>
      <c r="B9201">
        <v>38.937083333333298</v>
      </c>
      <c r="C9201" s="2" t="s">
        <v>14</v>
      </c>
      <c r="D9201" t="s">
        <v>89</v>
      </c>
      <c r="E9201" s="3">
        <v>36796</v>
      </c>
      <c r="F9201">
        <v>24</v>
      </c>
      <c r="G9201" t="s">
        <v>181</v>
      </c>
      <c r="H9201" s="2" t="s">
        <v>15</v>
      </c>
      <c r="I9201" t="s">
        <v>91</v>
      </c>
      <c r="J9201" t="s">
        <v>16</v>
      </c>
      <c r="K9201" t="s">
        <v>80</v>
      </c>
      <c r="L9201" s="3">
        <f t="shared" si="286"/>
        <v>36796</v>
      </c>
      <c r="M9201">
        <f t="shared" si="287"/>
        <v>0.67960431820800005</v>
      </c>
      <c r="N9201">
        <v>36796</v>
      </c>
    </row>
    <row r="9202" spans="1:14" x14ac:dyDescent="0.3">
      <c r="A9202">
        <v>-88.952805555555599</v>
      </c>
      <c r="B9202">
        <v>38.937083333333298</v>
      </c>
      <c r="C9202" s="2" t="s">
        <v>14</v>
      </c>
      <c r="D9202" t="s">
        <v>89</v>
      </c>
      <c r="E9202" s="3">
        <v>36795</v>
      </c>
      <c r="F9202">
        <v>121</v>
      </c>
      <c r="G9202" t="s">
        <v>181</v>
      </c>
      <c r="H9202" s="2" t="s">
        <v>15</v>
      </c>
      <c r="I9202" t="s">
        <v>91</v>
      </c>
      <c r="J9202" t="s">
        <v>16</v>
      </c>
      <c r="K9202" t="s">
        <v>80</v>
      </c>
      <c r="L9202" s="3">
        <f t="shared" si="286"/>
        <v>36795</v>
      </c>
      <c r="M9202">
        <f t="shared" si="287"/>
        <v>3.4263384376320003</v>
      </c>
      <c r="N9202">
        <v>36795</v>
      </c>
    </row>
    <row r="9203" spans="1:14" x14ac:dyDescent="0.3">
      <c r="A9203">
        <v>-88.952805555555599</v>
      </c>
      <c r="B9203">
        <v>38.937083333333298</v>
      </c>
      <c r="C9203" s="2" t="s">
        <v>14</v>
      </c>
      <c r="D9203" t="s">
        <v>89</v>
      </c>
      <c r="E9203" s="3">
        <v>36794</v>
      </c>
      <c r="F9203">
        <v>245</v>
      </c>
      <c r="G9203" t="s">
        <v>181</v>
      </c>
      <c r="H9203" s="2" t="s">
        <v>15</v>
      </c>
      <c r="I9203" t="s">
        <v>91</v>
      </c>
      <c r="J9203" t="s">
        <v>16</v>
      </c>
      <c r="K9203" t="s">
        <v>80</v>
      </c>
      <c r="L9203" s="3">
        <f t="shared" si="286"/>
        <v>36794</v>
      </c>
      <c r="M9203">
        <f t="shared" si="287"/>
        <v>6.9376274150400006</v>
      </c>
      <c r="N9203">
        <v>36794</v>
      </c>
    </row>
    <row r="9204" spans="1:14" x14ac:dyDescent="0.3">
      <c r="A9204">
        <v>-88.952805555555599</v>
      </c>
      <c r="B9204">
        <v>38.937083333333298</v>
      </c>
      <c r="C9204" s="2" t="s">
        <v>14</v>
      </c>
      <c r="D9204" t="s">
        <v>89</v>
      </c>
      <c r="E9204" s="3">
        <v>36793</v>
      </c>
      <c r="F9204">
        <v>3.4</v>
      </c>
      <c r="G9204" t="s">
        <v>181</v>
      </c>
      <c r="H9204" s="2" t="s">
        <v>15</v>
      </c>
      <c r="I9204" t="s">
        <v>91</v>
      </c>
      <c r="J9204" t="s">
        <v>16</v>
      </c>
      <c r="K9204" t="s">
        <v>80</v>
      </c>
      <c r="L9204" s="3">
        <f t="shared" si="286"/>
        <v>36793</v>
      </c>
      <c r="M9204">
        <f t="shared" si="287"/>
        <v>9.6277278412799996E-2</v>
      </c>
      <c r="N9204">
        <v>36793</v>
      </c>
    </row>
    <row r="9205" spans="1:14" x14ac:dyDescent="0.3">
      <c r="A9205">
        <v>-88.952805555555599</v>
      </c>
      <c r="B9205">
        <v>38.937083333333298</v>
      </c>
      <c r="C9205" s="2" t="s">
        <v>14</v>
      </c>
      <c r="D9205" t="s">
        <v>89</v>
      </c>
      <c r="E9205" s="3">
        <v>36792</v>
      </c>
      <c r="F9205">
        <v>2.8</v>
      </c>
      <c r="G9205" t="s">
        <v>181</v>
      </c>
      <c r="H9205" s="2" t="s">
        <v>15</v>
      </c>
      <c r="I9205" t="s">
        <v>91</v>
      </c>
      <c r="J9205" t="s">
        <v>16</v>
      </c>
      <c r="K9205" t="s">
        <v>80</v>
      </c>
      <c r="L9205" s="3">
        <f t="shared" si="286"/>
        <v>36792</v>
      </c>
      <c r="M9205">
        <f t="shared" si="287"/>
        <v>7.9287170457600004E-2</v>
      </c>
      <c r="N9205">
        <v>36792</v>
      </c>
    </row>
    <row r="9206" spans="1:14" x14ac:dyDescent="0.3">
      <c r="A9206">
        <v>-88.952805555555599</v>
      </c>
      <c r="B9206">
        <v>38.937083333333298</v>
      </c>
      <c r="C9206" s="2" t="s">
        <v>14</v>
      </c>
      <c r="D9206" t="s">
        <v>89</v>
      </c>
      <c r="E9206" s="3">
        <v>36791</v>
      </c>
      <c r="F9206">
        <v>2.8</v>
      </c>
      <c r="G9206" t="s">
        <v>181</v>
      </c>
      <c r="H9206" s="2" t="s">
        <v>15</v>
      </c>
      <c r="I9206" t="s">
        <v>91</v>
      </c>
      <c r="J9206" t="s">
        <v>16</v>
      </c>
      <c r="K9206" t="s">
        <v>80</v>
      </c>
      <c r="L9206" s="3">
        <f t="shared" si="286"/>
        <v>36791</v>
      </c>
      <c r="M9206">
        <f t="shared" si="287"/>
        <v>7.9287170457600004E-2</v>
      </c>
      <c r="N9206">
        <v>36791</v>
      </c>
    </row>
    <row r="9207" spans="1:14" x14ac:dyDescent="0.3">
      <c r="A9207">
        <v>-88.952805555555599</v>
      </c>
      <c r="B9207">
        <v>38.937083333333298</v>
      </c>
      <c r="C9207" s="2" t="s">
        <v>14</v>
      </c>
      <c r="D9207" t="s">
        <v>89</v>
      </c>
      <c r="E9207" s="3">
        <v>36790</v>
      </c>
      <c r="F9207">
        <v>2.9</v>
      </c>
      <c r="G9207" t="s">
        <v>181</v>
      </c>
      <c r="H9207" s="2" t="s">
        <v>15</v>
      </c>
      <c r="I9207" t="s">
        <v>91</v>
      </c>
      <c r="J9207" t="s">
        <v>16</v>
      </c>
      <c r="K9207" t="s">
        <v>80</v>
      </c>
      <c r="L9207" s="3">
        <f t="shared" si="286"/>
        <v>36790</v>
      </c>
      <c r="M9207">
        <f t="shared" si="287"/>
        <v>8.2118855116800005E-2</v>
      </c>
      <c r="N9207">
        <v>36790</v>
      </c>
    </row>
    <row r="9208" spans="1:14" x14ac:dyDescent="0.3">
      <c r="A9208">
        <v>-88.952805555555599</v>
      </c>
      <c r="B9208">
        <v>38.937083333333298</v>
      </c>
      <c r="C9208" s="2" t="s">
        <v>14</v>
      </c>
      <c r="D9208" t="s">
        <v>89</v>
      </c>
      <c r="E9208" s="3">
        <v>36789</v>
      </c>
      <c r="F9208">
        <v>2.8</v>
      </c>
      <c r="G9208" t="s">
        <v>181</v>
      </c>
      <c r="H9208" s="2" t="s">
        <v>15</v>
      </c>
      <c r="I9208" t="s">
        <v>91</v>
      </c>
      <c r="J9208" t="s">
        <v>16</v>
      </c>
      <c r="K9208" t="s">
        <v>80</v>
      </c>
      <c r="L9208" s="3">
        <f t="shared" si="286"/>
        <v>36789</v>
      </c>
      <c r="M9208">
        <f t="shared" si="287"/>
        <v>7.9287170457600004E-2</v>
      </c>
      <c r="N9208">
        <v>36789</v>
      </c>
    </row>
    <row r="9209" spans="1:14" x14ac:dyDescent="0.3">
      <c r="A9209">
        <v>-88.952805555555599</v>
      </c>
      <c r="B9209">
        <v>38.937083333333298</v>
      </c>
      <c r="C9209" s="2" t="s">
        <v>14</v>
      </c>
      <c r="D9209" t="s">
        <v>89</v>
      </c>
      <c r="E9209" s="3">
        <v>36788</v>
      </c>
      <c r="F9209">
        <v>2.7</v>
      </c>
      <c r="G9209" t="s">
        <v>181</v>
      </c>
      <c r="H9209" s="2" t="s">
        <v>15</v>
      </c>
      <c r="I9209" t="s">
        <v>91</v>
      </c>
      <c r="J9209" t="s">
        <v>16</v>
      </c>
      <c r="K9209" t="s">
        <v>80</v>
      </c>
      <c r="L9209" s="3">
        <f t="shared" si="286"/>
        <v>36788</v>
      </c>
      <c r="M9209">
        <f t="shared" si="287"/>
        <v>7.6455485798400002E-2</v>
      </c>
      <c r="N9209">
        <v>36788</v>
      </c>
    </row>
    <row r="9210" spans="1:14" x14ac:dyDescent="0.3">
      <c r="A9210">
        <v>-88.952805555555599</v>
      </c>
      <c r="B9210">
        <v>38.937083333333298</v>
      </c>
      <c r="C9210" s="2" t="s">
        <v>14</v>
      </c>
      <c r="D9210" t="s">
        <v>89</v>
      </c>
      <c r="E9210" s="3">
        <v>36787</v>
      </c>
      <c r="F9210">
        <v>2.8</v>
      </c>
      <c r="G9210" t="s">
        <v>181</v>
      </c>
      <c r="H9210" s="2" t="s">
        <v>15</v>
      </c>
      <c r="I9210" t="s">
        <v>91</v>
      </c>
      <c r="J9210" t="s">
        <v>16</v>
      </c>
      <c r="K9210" t="s">
        <v>80</v>
      </c>
      <c r="L9210" s="3">
        <f t="shared" si="286"/>
        <v>36787</v>
      </c>
      <c r="M9210">
        <f t="shared" si="287"/>
        <v>7.9287170457600004E-2</v>
      </c>
      <c r="N9210">
        <v>36787</v>
      </c>
    </row>
    <row r="9211" spans="1:14" x14ac:dyDescent="0.3">
      <c r="A9211">
        <v>-88.952805555555599</v>
      </c>
      <c r="B9211">
        <v>38.937083333333298</v>
      </c>
      <c r="C9211" s="2" t="s">
        <v>14</v>
      </c>
      <c r="D9211" t="s">
        <v>89</v>
      </c>
      <c r="E9211" s="3">
        <v>36786</v>
      </c>
      <c r="F9211">
        <v>3</v>
      </c>
      <c r="G9211" t="s">
        <v>181</v>
      </c>
      <c r="H9211" s="2" t="s">
        <v>15</v>
      </c>
      <c r="I9211" t="s">
        <v>91</v>
      </c>
      <c r="J9211" t="s">
        <v>16</v>
      </c>
      <c r="K9211" t="s">
        <v>80</v>
      </c>
      <c r="L9211" s="3">
        <f t="shared" si="286"/>
        <v>36786</v>
      </c>
      <c r="M9211">
        <f t="shared" si="287"/>
        <v>8.4950539776000006E-2</v>
      </c>
      <c r="N9211">
        <v>36786</v>
      </c>
    </row>
    <row r="9212" spans="1:14" x14ac:dyDescent="0.3">
      <c r="A9212">
        <v>-88.952805555555599</v>
      </c>
      <c r="B9212">
        <v>38.937083333333298</v>
      </c>
      <c r="C9212" s="2" t="s">
        <v>14</v>
      </c>
      <c r="D9212" t="s">
        <v>89</v>
      </c>
      <c r="E9212" s="3">
        <v>36785</v>
      </c>
      <c r="F9212">
        <v>3.6</v>
      </c>
      <c r="G9212" t="s">
        <v>181</v>
      </c>
      <c r="H9212" s="2" t="s">
        <v>15</v>
      </c>
      <c r="I9212" t="s">
        <v>91</v>
      </c>
      <c r="J9212" t="s">
        <v>16</v>
      </c>
      <c r="K9212" t="s">
        <v>80</v>
      </c>
      <c r="L9212" s="3">
        <f t="shared" si="286"/>
        <v>36785</v>
      </c>
      <c r="M9212">
        <f t="shared" si="287"/>
        <v>0.1019406477312</v>
      </c>
      <c r="N9212">
        <v>36785</v>
      </c>
    </row>
    <row r="9213" spans="1:14" x14ac:dyDescent="0.3">
      <c r="A9213">
        <v>-88.952805555555599</v>
      </c>
      <c r="B9213">
        <v>38.937083333333298</v>
      </c>
      <c r="C9213" s="2" t="s">
        <v>14</v>
      </c>
      <c r="D9213" t="s">
        <v>89</v>
      </c>
      <c r="E9213" s="3">
        <v>36784</v>
      </c>
      <c r="F9213">
        <v>4.9000000000000004</v>
      </c>
      <c r="G9213" t="s">
        <v>181</v>
      </c>
      <c r="H9213" s="2" t="s">
        <v>15</v>
      </c>
      <c r="I9213" t="s">
        <v>91</v>
      </c>
      <c r="J9213" t="s">
        <v>16</v>
      </c>
      <c r="K9213" t="s">
        <v>80</v>
      </c>
      <c r="L9213" s="3">
        <f t="shared" si="286"/>
        <v>36784</v>
      </c>
      <c r="M9213">
        <f t="shared" si="287"/>
        <v>0.13875254830080003</v>
      </c>
      <c r="N9213">
        <v>36784</v>
      </c>
    </row>
    <row r="9214" spans="1:14" x14ac:dyDescent="0.3">
      <c r="A9214">
        <v>-88.952805555555599</v>
      </c>
      <c r="B9214">
        <v>38.937083333333298</v>
      </c>
      <c r="C9214" s="2" t="s">
        <v>14</v>
      </c>
      <c r="D9214" t="s">
        <v>89</v>
      </c>
      <c r="E9214" s="3">
        <v>36783</v>
      </c>
      <c r="F9214">
        <v>6.9</v>
      </c>
      <c r="G9214" t="s">
        <v>181</v>
      </c>
      <c r="H9214" s="2" t="s">
        <v>15</v>
      </c>
      <c r="I9214" t="s">
        <v>91</v>
      </c>
      <c r="J9214" t="s">
        <v>16</v>
      </c>
      <c r="K9214" t="s">
        <v>80</v>
      </c>
      <c r="L9214" s="3">
        <f t="shared" si="286"/>
        <v>36783</v>
      </c>
      <c r="M9214">
        <f t="shared" si="287"/>
        <v>0.19538624148480002</v>
      </c>
      <c r="N9214">
        <v>36783</v>
      </c>
    </row>
    <row r="9215" spans="1:14" x14ac:dyDescent="0.3">
      <c r="A9215">
        <v>-88.952805555555599</v>
      </c>
      <c r="B9215">
        <v>38.937083333333298</v>
      </c>
      <c r="C9215" s="2" t="s">
        <v>14</v>
      </c>
      <c r="D9215" t="s">
        <v>89</v>
      </c>
      <c r="E9215" s="3">
        <v>36782</v>
      </c>
      <c r="F9215">
        <v>13</v>
      </c>
      <c r="G9215" t="s">
        <v>181</v>
      </c>
      <c r="H9215" s="2" t="s">
        <v>15</v>
      </c>
      <c r="I9215" t="s">
        <v>91</v>
      </c>
      <c r="J9215" t="s">
        <v>16</v>
      </c>
      <c r="K9215" t="s">
        <v>80</v>
      </c>
      <c r="L9215" s="3">
        <f t="shared" si="286"/>
        <v>36782</v>
      </c>
      <c r="M9215">
        <f t="shared" si="287"/>
        <v>0.36811900569600003</v>
      </c>
      <c r="N9215">
        <v>36782</v>
      </c>
    </row>
    <row r="9216" spans="1:14" x14ac:dyDescent="0.3">
      <c r="A9216">
        <v>-88.952805555555599</v>
      </c>
      <c r="B9216">
        <v>38.937083333333298</v>
      </c>
      <c r="C9216" s="2" t="s">
        <v>14</v>
      </c>
      <c r="D9216" t="s">
        <v>89</v>
      </c>
      <c r="E9216" s="3">
        <v>36781</v>
      </c>
      <c r="F9216">
        <v>29</v>
      </c>
      <c r="G9216" t="s">
        <v>181</v>
      </c>
      <c r="H9216" s="2" t="s">
        <v>15</v>
      </c>
      <c r="I9216" t="s">
        <v>91</v>
      </c>
      <c r="J9216" t="s">
        <v>16</v>
      </c>
      <c r="K9216" t="s">
        <v>80</v>
      </c>
      <c r="L9216" s="3">
        <f t="shared" si="286"/>
        <v>36781</v>
      </c>
      <c r="M9216">
        <f t="shared" si="287"/>
        <v>0.82118855116800005</v>
      </c>
      <c r="N9216">
        <v>36781</v>
      </c>
    </row>
    <row r="9217" spans="1:14" x14ac:dyDescent="0.3">
      <c r="A9217">
        <v>-88.952805555555599</v>
      </c>
      <c r="B9217">
        <v>38.937083333333298</v>
      </c>
      <c r="C9217" s="2" t="s">
        <v>14</v>
      </c>
      <c r="D9217" t="s">
        <v>89</v>
      </c>
      <c r="E9217" s="3">
        <v>36780</v>
      </c>
      <c r="F9217">
        <v>158</v>
      </c>
      <c r="G9217" t="s">
        <v>181</v>
      </c>
      <c r="H9217" s="2" t="s">
        <v>15</v>
      </c>
      <c r="I9217" t="s">
        <v>91</v>
      </c>
      <c r="J9217" t="s">
        <v>16</v>
      </c>
      <c r="K9217" t="s">
        <v>80</v>
      </c>
      <c r="L9217" s="3">
        <f t="shared" si="286"/>
        <v>36780</v>
      </c>
      <c r="M9217">
        <f t="shared" si="287"/>
        <v>4.4740617615360003</v>
      </c>
      <c r="N9217">
        <v>36780</v>
      </c>
    </row>
    <row r="9218" spans="1:14" x14ac:dyDescent="0.3">
      <c r="A9218">
        <v>-88.952805555555599</v>
      </c>
      <c r="B9218">
        <v>38.937083333333298</v>
      </c>
      <c r="C9218" s="2" t="s">
        <v>14</v>
      </c>
      <c r="D9218" t="s">
        <v>89</v>
      </c>
      <c r="E9218" s="3">
        <v>36779</v>
      </c>
      <c r="F9218">
        <v>213</v>
      </c>
      <c r="G9218" t="s">
        <v>181</v>
      </c>
      <c r="H9218" s="2" t="s">
        <v>15</v>
      </c>
      <c r="I9218" t="s">
        <v>91</v>
      </c>
      <c r="J9218" t="s">
        <v>16</v>
      </c>
      <c r="K9218" t="s">
        <v>80</v>
      </c>
      <c r="L9218" s="3">
        <f t="shared" si="286"/>
        <v>36779</v>
      </c>
      <c r="M9218">
        <f t="shared" si="287"/>
        <v>6.0314883240960002</v>
      </c>
      <c r="N9218">
        <v>36779</v>
      </c>
    </row>
    <row r="9219" spans="1:14" x14ac:dyDescent="0.3">
      <c r="A9219">
        <v>-88.952805555555599</v>
      </c>
      <c r="B9219">
        <v>38.937083333333298</v>
      </c>
      <c r="C9219" s="2" t="s">
        <v>14</v>
      </c>
      <c r="D9219" t="s">
        <v>89</v>
      </c>
      <c r="E9219" s="3">
        <v>36778</v>
      </c>
      <c r="F9219">
        <v>2</v>
      </c>
      <c r="G9219" t="s">
        <v>181</v>
      </c>
      <c r="H9219" s="2" t="s">
        <v>15</v>
      </c>
      <c r="I9219" t="s">
        <v>91</v>
      </c>
      <c r="J9219" t="s">
        <v>16</v>
      </c>
      <c r="K9219" t="s">
        <v>80</v>
      </c>
      <c r="L9219" s="3">
        <f t="shared" ref="L9219:L9282" si="288">E9219</f>
        <v>36778</v>
      </c>
      <c r="M9219">
        <f t="shared" ref="M9219:M9282" si="289">F9219*0.028316846592</f>
        <v>5.6633693184000002E-2</v>
      </c>
      <c r="N9219">
        <v>36778</v>
      </c>
    </row>
    <row r="9220" spans="1:14" x14ac:dyDescent="0.3">
      <c r="A9220">
        <v>-88.952805555555599</v>
      </c>
      <c r="B9220">
        <v>38.937083333333298</v>
      </c>
      <c r="C9220" s="2" t="s">
        <v>14</v>
      </c>
      <c r="D9220" t="s">
        <v>89</v>
      </c>
      <c r="E9220" s="3">
        <v>36777</v>
      </c>
      <c r="F9220">
        <v>2.1</v>
      </c>
      <c r="G9220" t="s">
        <v>181</v>
      </c>
      <c r="H9220" s="2" t="s">
        <v>15</v>
      </c>
      <c r="I9220" t="s">
        <v>91</v>
      </c>
      <c r="J9220" t="s">
        <v>16</v>
      </c>
      <c r="K9220" t="s">
        <v>80</v>
      </c>
      <c r="L9220" s="3">
        <f t="shared" si="288"/>
        <v>36777</v>
      </c>
      <c r="M9220">
        <f t="shared" si="289"/>
        <v>5.9465377843200003E-2</v>
      </c>
      <c r="N9220">
        <v>36777</v>
      </c>
    </row>
    <row r="9221" spans="1:14" x14ac:dyDescent="0.3">
      <c r="A9221">
        <v>-88.952805555555599</v>
      </c>
      <c r="B9221">
        <v>38.937083333333298</v>
      </c>
      <c r="C9221" s="2" t="s">
        <v>14</v>
      </c>
      <c r="D9221" t="s">
        <v>89</v>
      </c>
      <c r="E9221" s="3">
        <v>36776</v>
      </c>
      <c r="F9221">
        <v>2.2000000000000002</v>
      </c>
      <c r="G9221" t="s">
        <v>181</v>
      </c>
      <c r="H9221" s="2" t="s">
        <v>15</v>
      </c>
      <c r="I9221" t="s">
        <v>91</v>
      </c>
      <c r="J9221" t="s">
        <v>16</v>
      </c>
      <c r="K9221" t="s">
        <v>80</v>
      </c>
      <c r="L9221" s="3">
        <f t="shared" si="288"/>
        <v>36776</v>
      </c>
      <c r="M9221">
        <f t="shared" si="289"/>
        <v>6.2297062502400004E-2</v>
      </c>
      <c r="N9221">
        <v>36776</v>
      </c>
    </row>
    <row r="9222" spans="1:14" x14ac:dyDescent="0.3">
      <c r="A9222">
        <v>-88.952805555555599</v>
      </c>
      <c r="B9222">
        <v>38.937083333333298</v>
      </c>
      <c r="C9222" s="2" t="s">
        <v>14</v>
      </c>
      <c r="D9222" t="s">
        <v>89</v>
      </c>
      <c r="E9222" s="3">
        <v>36775</v>
      </c>
      <c r="F9222">
        <v>2.2999999999999998</v>
      </c>
      <c r="G9222" t="s">
        <v>181</v>
      </c>
      <c r="H9222" s="2" t="s">
        <v>15</v>
      </c>
      <c r="I9222" t="s">
        <v>91</v>
      </c>
      <c r="J9222" t="s">
        <v>16</v>
      </c>
      <c r="K9222" t="s">
        <v>80</v>
      </c>
      <c r="L9222" s="3">
        <f t="shared" si="288"/>
        <v>36775</v>
      </c>
      <c r="M9222">
        <f t="shared" si="289"/>
        <v>6.5128747161599998E-2</v>
      </c>
      <c r="N9222">
        <v>36775</v>
      </c>
    </row>
    <row r="9223" spans="1:14" x14ac:dyDescent="0.3">
      <c r="A9223">
        <v>-88.952805555555599</v>
      </c>
      <c r="B9223">
        <v>38.937083333333298</v>
      </c>
      <c r="C9223" s="2" t="s">
        <v>14</v>
      </c>
      <c r="D9223" t="s">
        <v>89</v>
      </c>
      <c r="E9223" s="3">
        <v>36774</v>
      </c>
      <c r="F9223">
        <v>2.6</v>
      </c>
      <c r="G9223" t="s">
        <v>181</v>
      </c>
      <c r="H9223" s="2" t="s">
        <v>15</v>
      </c>
      <c r="I9223" t="s">
        <v>91</v>
      </c>
      <c r="J9223" t="s">
        <v>16</v>
      </c>
      <c r="K9223" t="s">
        <v>80</v>
      </c>
      <c r="L9223" s="3">
        <f t="shared" si="288"/>
        <v>36774</v>
      </c>
      <c r="M9223">
        <f t="shared" si="289"/>
        <v>7.3623801139200001E-2</v>
      </c>
      <c r="N9223">
        <v>36774</v>
      </c>
    </row>
    <row r="9224" spans="1:14" x14ac:dyDescent="0.3">
      <c r="A9224">
        <v>-88.952805555555599</v>
      </c>
      <c r="B9224">
        <v>38.937083333333298</v>
      </c>
      <c r="C9224" s="2" t="s">
        <v>14</v>
      </c>
      <c r="D9224" t="s">
        <v>89</v>
      </c>
      <c r="E9224" s="3">
        <v>36773</v>
      </c>
      <c r="F9224">
        <v>2.8</v>
      </c>
      <c r="G9224" t="s">
        <v>181</v>
      </c>
      <c r="H9224" s="2" t="s">
        <v>15</v>
      </c>
      <c r="I9224" t="s">
        <v>91</v>
      </c>
      <c r="J9224" t="s">
        <v>16</v>
      </c>
      <c r="K9224" t="s">
        <v>80</v>
      </c>
      <c r="L9224" s="3">
        <f t="shared" si="288"/>
        <v>36773</v>
      </c>
      <c r="M9224">
        <f t="shared" si="289"/>
        <v>7.9287170457600004E-2</v>
      </c>
      <c r="N9224">
        <v>36773</v>
      </c>
    </row>
    <row r="9225" spans="1:14" x14ac:dyDescent="0.3">
      <c r="A9225">
        <v>-88.952805555555599</v>
      </c>
      <c r="B9225">
        <v>38.937083333333298</v>
      </c>
      <c r="C9225" s="2" t="s">
        <v>14</v>
      </c>
      <c r="D9225" t="s">
        <v>89</v>
      </c>
      <c r="E9225" s="3">
        <v>36772</v>
      </c>
      <c r="F9225">
        <v>2.9</v>
      </c>
      <c r="G9225" t="s">
        <v>181</v>
      </c>
      <c r="H9225" s="2" t="s">
        <v>15</v>
      </c>
      <c r="I9225" t="s">
        <v>91</v>
      </c>
      <c r="J9225" t="s">
        <v>16</v>
      </c>
      <c r="K9225" t="s">
        <v>80</v>
      </c>
      <c r="L9225" s="3">
        <f t="shared" si="288"/>
        <v>36772</v>
      </c>
      <c r="M9225">
        <f t="shared" si="289"/>
        <v>8.2118855116800005E-2</v>
      </c>
      <c r="N9225">
        <v>36772</v>
      </c>
    </row>
    <row r="9226" spans="1:14" x14ac:dyDescent="0.3">
      <c r="A9226">
        <v>-88.952805555555599</v>
      </c>
      <c r="B9226">
        <v>38.937083333333298</v>
      </c>
      <c r="C9226" s="2" t="s">
        <v>14</v>
      </c>
      <c r="D9226" t="s">
        <v>89</v>
      </c>
      <c r="E9226" s="3">
        <v>36771</v>
      </c>
      <c r="F9226">
        <v>3.2</v>
      </c>
      <c r="G9226" t="s">
        <v>181</v>
      </c>
      <c r="H9226" s="2" t="s">
        <v>15</v>
      </c>
      <c r="I9226" t="s">
        <v>91</v>
      </c>
      <c r="J9226" t="s">
        <v>16</v>
      </c>
      <c r="K9226" t="s">
        <v>80</v>
      </c>
      <c r="L9226" s="3">
        <f t="shared" si="288"/>
        <v>36771</v>
      </c>
      <c r="M9226">
        <f t="shared" si="289"/>
        <v>9.0613909094400008E-2</v>
      </c>
      <c r="N9226">
        <v>36771</v>
      </c>
    </row>
    <row r="9227" spans="1:14" x14ac:dyDescent="0.3">
      <c r="A9227">
        <v>-88.952805555555599</v>
      </c>
      <c r="B9227">
        <v>38.937083333333298</v>
      </c>
      <c r="C9227" s="2" t="s">
        <v>14</v>
      </c>
      <c r="D9227" t="s">
        <v>89</v>
      </c>
      <c r="E9227" s="3">
        <v>36770</v>
      </c>
      <c r="F9227">
        <v>3.6</v>
      </c>
      <c r="G9227" t="s">
        <v>181</v>
      </c>
      <c r="H9227" s="2" t="s">
        <v>15</v>
      </c>
      <c r="I9227" t="s">
        <v>91</v>
      </c>
      <c r="J9227" t="s">
        <v>16</v>
      </c>
      <c r="K9227" t="s">
        <v>80</v>
      </c>
      <c r="L9227" s="3">
        <f t="shared" si="288"/>
        <v>36770</v>
      </c>
      <c r="M9227">
        <f t="shared" si="289"/>
        <v>0.1019406477312</v>
      </c>
      <c r="N9227">
        <v>36770</v>
      </c>
    </row>
    <row r="9228" spans="1:14" x14ac:dyDescent="0.3">
      <c r="A9228">
        <v>-88.952805555555599</v>
      </c>
      <c r="B9228">
        <v>38.937083333333298</v>
      </c>
      <c r="C9228" s="2" t="s">
        <v>14</v>
      </c>
      <c r="D9228" t="s">
        <v>89</v>
      </c>
      <c r="E9228" s="3">
        <v>36769</v>
      </c>
      <c r="F9228">
        <v>4.3</v>
      </c>
      <c r="G9228" t="s">
        <v>181</v>
      </c>
      <c r="H9228" s="2" t="s">
        <v>15</v>
      </c>
      <c r="I9228" t="s">
        <v>91</v>
      </c>
      <c r="J9228" t="s">
        <v>16</v>
      </c>
      <c r="K9228" t="s">
        <v>80</v>
      </c>
      <c r="L9228" s="3">
        <f t="shared" si="288"/>
        <v>36769</v>
      </c>
      <c r="M9228">
        <f t="shared" si="289"/>
        <v>0.12176244034559999</v>
      </c>
      <c r="N9228">
        <v>36769</v>
      </c>
    </row>
    <row r="9229" spans="1:14" x14ac:dyDescent="0.3">
      <c r="A9229">
        <v>-88.952805555555599</v>
      </c>
      <c r="B9229">
        <v>38.937083333333298</v>
      </c>
      <c r="C9229" s="2" t="s">
        <v>14</v>
      </c>
      <c r="D9229" t="s">
        <v>89</v>
      </c>
      <c r="E9229" s="3">
        <v>36768</v>
      </c>
      <c r="F9229">
        <v>5.3</v>
      </c>
      <c r="G9229" t="s">
        <v>181</v>
      </c>
      <c r="H9229" s="2" t="s">
        <v>15</v>
      </c>
      <c r="I9229" t="s">
        <v>91</v>
      </c>
      <c r="J9229" t="s">
        <v>16</v>
      </c>
      <c r="K9229" t="s">
        <v>80</v>
      </c>
      <c r="L9229" s="3">
        <f t="shared" si="288"/>
        <v>36768</v>
      </c>
      <c r="M9229">
        <f t="shared" si="289"/>
        <v>0.1500792869376</v>
      </c>
      <c r="N9229">
        <v>36768</v>
      </c>
    </row>
    <row r="9230" spans="1:14" x14ac:dyDescent="0.3">
      <c r="A9230">
        <v>-88.952805555555599</v>
      </c>
      <c r="B9230">
        <v>38.937083333333298</v>
      </c>
      <c r="C9230" s="2" t="s">
        <v>14</v>
      </c>
      <c r="D9230" t="s">
        <v>89</v>
      </c>
      <c r="E9230" s="3">
        <v>36767</v>
      </c>
      <c r="F9230">
        <v>6.8</v>
      </c>
      <c r="G9230" t="s">
        <v>181</v>
      </c>
      <c r="H9230" s="2" t="s">
        <v>15</v>
      </c>
      <c r="I9230" t="s">
        <v>91</v>
      </c>
      <c r="J9230" t="s">
        <v>16</v>
      </c>
      <c r="K9230" t="s">
        <v>80</v>
      </c>
      <c r="L9230" s="3">
        <f t="shared" si="288"/>
        <v>36767</v>
      </c>
      <c r="M9230">
        <f t="shared" si="289"/>
        <v>0.19255455682559999</v>
      </c>
      <c r="N9230">
        <v>36767</v>
      </c>
    </row>
    <row r="9231" spans="1:14" x14ac:dyDescent="0.3">
      <c r="A9231">
        <v>-88.952805555555599</v>
      </c>
      <c r="B9231">
        <v>38.937083333333298</v>
      </c>
      <c r="C9231" s="2" t="s">
        <v>14</v>
      </c>
      <c r="D9231" t="s">
        <v>89</v>
      </c>
      <c r="E9231" s="3">
        <v>36766</v>
      </c>
      <c r="F9231">
        <v>9</v>
      </c>
      <c r="G9231" t="s">
        <v>181</v>
      </c>
      <c r="H9231" s="2" t="s">
        <v>15</v>
      </c>
      <c r="I9231" t="s">
        <v>91</v>
      </c>
      <c r="J9231" t="s">
        <v>16</v>
      </c>
      <c r="K9231" t="s">
        <v>80</v>
      </c>
      <c r="L9231" s="3">
        <f t="shared" si="288"/>
        <v>36766</v>
      </c>
      <c r="M9231">
        <f t="shared" si="289"/>
        <v>0.25485161932799999</v>
      </c>
      <c r="N9231">
        <v>36766</v>
      </c>
    </row>
    <row r="9232" spans="1:14" x14ac:dyDescent="0.3">
      <c r="A9232">
        <v>-88.952805555555599</v>
      </c>
      <c r="B9232">
        <v>38.937083333333298</v>
      </c>
      <c r="C9232" s="2" t="s">
        <v>14</v>
      </c>
      <c r="D9232" t="s">
        <v>89</v>
      </c>
      <c r="E9232" s="3">
        <v>36765</v>
      </c>
      <c r="F9232">
        <v>14</v>
      </c>
      <c r="G9232" t="s">
        <v>181</v>
      </c>
      <c r="H9232" s="2" t="s">
        <v>15</v>
      </c>
      <c r="I9232" t="s">
        <v>91</v>
      </c>
      <c r="J9232" t="s">
        <v>16</v>
      </c>
      <c r="K9232" t="s">
        <v>80</v>
      </c>
      <c r="L9232" s="3">
        <f t="shared" si="288"/>
        <v>36765</v>
      </c>
      <c r="M9232">
        <f t="shared" si="289"/>
        <v>0.39643585228799999</v>
      </c>
      <c r="N9232">
        <v>36765</v>
      </c>
    </row>
    <row r="9233" spans="1:14" x14ac:dyDescent="0.3">
      <c r="A9233">
        <v>-88.952805555555599</v>
      </c>
      <c r="B9233">
        <v>38.937083333333298</v>
      </c>
      <c r="C9233" s="2" t="s">
        <v>14</v>
      </c>
      <c r="D9233" t="s">
        <v>89</v>
      </c>
      <c r="E9233" s="3">
        <v>36764</v>
      </c>
      <c r="F9233">
        <v>24</v>
      </c>
      <c r="G9233" t="s">
        <v>181</v>
      </c>
      <c r="H9233" s="2" t="s">
        <v>15</v>
      </c>
      <c r="I9233" t="s">
        <v>91</v>
      </c>
      <c r="J9233" t="s">
        <v>16</v>
      </c>
      <c r="K9233" t="s">
        <v>80</v>
      </c>
      <c r="L9233" s="3">
        <f t="shared" si="288"/>
        <v>36764</v>
      </c>
      <c r="M9233">
        <f t="shared" si="289"/>
        <v>0.67960431820800005</v>
      </c>
      <c r="N9233">
        <v>36764</v>
      </c>
    </row>
    <row r="9234" spans="1:14" x14ac:dyDescent="0.3">
      <c r="A9234">
        <v>-88.952805555555599</v>
      </c>
      <c r="B9234">
        <v>38.937083333333298</v>
      </c>
      <c r="C9234" s="2" t="s">
        <v>14</v>
      </c>
      <c r="D9234" t="s">
        <v>89</v>
      </c>
      <c r="E9234" s="3">
        <v>36763</v>
      </c>
      <c r="F9234">
        <v>74</v>
      </c>
      <c r="G9234" t="s">
        <v>181</v>
      </c>
      <c r="H9234" s="2" t="s">
        <v>15</v>
      </c>
      <c r="I9234" t="s">
        <v>91</v>
      </c>
      <c r="J9234" t="s">
        <v>16</v>
      </c>
      <c r="K9234" t="s">
        <v>80</v>
      </c>
      <c r="L9234" s="3">
        <f t="shared" si="288"/>
        <v>36763</v>
      </c>
      <c r="M9234">
        <f t="shared" si="289"/>
        <v>2.0954466478080001</v>
      </c>
      <c r="N9234">
        <v>36763</v>
      </c>
    </row>
    <row r="9235" spans="1:14" x14ac:dyDescent="0.3">
      <c r="A9235">
        <v>-88.952805555555599</v>
      </c>
      <c r="B9235">
        <v>38.937083333333298</v>
      </c>
      <c r="C9235" s="2" t="s">
        <v>14</v>
      </c>
      <c r="D9235" t="s">
        <v>89</v>
      </c>
      <c r="E9235" s="3">
        <v>36762</v>
      </c>
      <c r="F9235">
        <v>675</v>
      </c>
      <c r="G9235" t="s">
        <v>181</v>
      </c>
      <c r="H9235" s="2" t="s">
        <v>15</v>
      </c>
      <c r="I9235" t="s">
        <v>91</v>
      </c>
      <c r="J9235" t="s">
        <v>16</v>
      </c>
      <c r="K9235" t="s">
        <v>80</v>
      </c>
      <c r="L9235" s="3">
        <f t="shared" si="288"/>
        <v>36762</v>
      </c>
      <c r="M9235">
        <f t="shared" si="289"/>
        <v>19.113871449600001</v>
      </c>
      <c r="N9235">
        <v>36762</v>
      </c>
    </row>
    <row r="9236" spans="1:14" x14ac:dyDescent="0.3">
      <c r="A9236">
        <v>-88.952805555555599</v>
      </c>
      <c r="B9236">
        <v>38.937083333333298</v>
      </c>
      <c r="C9236" s="2" t="s">
        <v>14</v>
      </c>
      <c r="D9236" t="s">
        <v>89</v>
      </c>
      <c r="E9236" s="3">
        <v>36761</v>
      </c>
      <c r="F9236">
        <v>338</v>
      </c>
      <c r="G9236" t="s">
        <v>181</v>
      </c>
      <c r="H9236" s="2" t="s">
        <v>15</v>
      </c>
      <c r="I9236" t="s">
        <v>91</v>
      </c>
      <c r="J9236" t="s">
        <v>16</v>
      </c>
      <c r="K9236" t="s">
        <v>80</v>
      </c>
      <c r="L9236" s="3">
        <f t="shared" si="288"/>
        <v>36761</v>
      </c>
      <c r="M9236">
        <f t="shared" si="289"/>
        <v>9.5710941480959999</v>
      </c>
      <c r="N9236">
        <v>36761</v>
      </c>
    </row>
    <row r="9237" spans="1:14" x14ac:dyDescent="0.3">
      <c r="A9237">
        <v>-88.952805555555599</v>
      </c>
      <c r="B9237">
        <v>38.937083333333298</v>
      </c>
      <c r="C9237" s="2" t="s">
        <v>14</v>
      </c>
      <c r="D9237" t="s">
        <v>89</v>
      </c>
      <c r="E9237" s="3">
        <v>36760</v>
      </c>
      <c r="F9237">
        <v>22</v>
      </c>
      <c r="G9237" t="s">
        <v>181</v>
      </c>
      <c r="H9237" s="2" t="s">
        <v>15</v>
      </c>
      <c r="I9237" t="s">
        <v>91</v>
      </c>
      <c r="J9237" t="s">
        <v>16</v>
      </c>
      <c r="K9237" t="s">
        <v>80</v>
      </c>
      <c r="L9237" s="3">
        <f t="shared" si="288"/>
        <v>36760</v>
      </c>
      <c r="M9237">
        <f t="shared" si="289"/>
        <v>0.62297062502400002</v>
      </c>
      <c r="N9237">
        <v>36760</v>
      </c>
    </row>
    <row r="9238" spans="1:14" x14ac:dyDescent="0.3">
      <c r="A9238">
        <v>-88.952805555555599</v>
      </c>
      <c r="B9238">
        <v>38.937083333333298</v>
      </c>
      <c r="C9238" s="2" t="s">
        <v>14</v>
      </c>
      <c r="D9238" t="s">
        <v>89</v>
      </c>
      <c r="E9238" s="3">
        <v>36759</v>
      </c>
      <c r="F9238">
        <v>3.1</v>
      </c>
      <c r="G9238" t="s">
        <v>181</v>
      </c>
      <c r="H9238" s="2" t="s">
        <v>15</v>
      </c>
      <c r="I9238" t="s">
        <v>91</v>
      </c>
      <c r="J9238" t="s">
        <v>16</v>
      </c>
      <c r="K9238" t="s">
        <v>80</v>
      </c>
      <c r="L9238" s="3">
        <f t="shared" si="288"/>
        <v>36759</v>
      </c>
      <c r="M9238">
        <f t="shared" si="289"/>
        <v>8.7782224435200007E-2</v>
      </c>
      <c r="N9238">
        <v>36759</v>
      </c>
    </row>
    <row r="9239" spans="1:14" x14ac:dyDescent="0.3">
      <c r="A9239">
        <v>-88.952805555555599</v>
      </c>
      <c r="B9239">
        <v>38.937083333333298</v>
      </c>
      <c r="C9239" s="2" t="s">
        <v>14</v>
      </c>
      <c r="D9239" t="s">
        <v>89</v>
      </c>
      <c r="E9239" s="3">
        <v>36758</v>
      </c>
      <c r="F9239">
        <v>4.9000000000000004</v>
      </c>
      <c r="G9239" t="s">
        <v>181</v>
      </c>
      <c r="H9239" s="2" t="s">
        <v>15</v>
      </c>
      <c r="I9239" t="s">
        <v>91</v>
      </c>
      <c r="J9239" t="s">
        <v>16</v>
      </c>
      <c r="K9239" t="s">
        <v>80</v>
      </c>
      <c r="L9239" s="3">
        <f t="shared" si="288"/>
        <v>36758</v>
      </c>
      <c r="M9239">
        <f t="shared" si="289"/>
        <v>0.13875254830080003</v>
      </c>
      <c r="N9239">
        <v>36758</v>
      </c>
    </row>
    <row r="9240" spans="1:14" x14ac:dyDescent="0.3">
      <c r="A9240">
        <v>-88.952805555555599</v>
      </c>
      <c r="B9240">
        <v>38.937083333333298</v>
      </c>
      <c r="C9240" s="2" t="s">
        <v>14</v>
      </c>
      <c r="D9240" t="s">
        <v>89</v>
      </c>
      <c r="E9240" s="3">
        <v>36757</v>
      </c>
      <c r="F9240">
        <v>13</v>
      </c>
      <c r="G9240" t="s">
        <v>181</v>
      </c>
      <c r="H9240" s="2" t="s">
        <v>15</v>
      </c>
      <c r="I9240" t="s">
        <v>91</v>
      </c>
      <c r="J9240" t="s">
        <v>16</v>
      </c>
      <c r="K9240" t="s">
        <v>80</v>
      </c>
      <c r="L9240" s="3">
        <f t="shared" si="288"/>
        <v>36757</v>
      </c>
      <c r="M9240">
        <f t="shared" si="289"/>
        <v>0.36811900569600003</v>
      </c>
      <c r="N9240">
        <v>36757</v>
      </c>
    </row>
    <row r="9241" spans="1:14" x14ac:dyDescent="0.3">
      <c r="A9241">
        <v>-88.952805555555599</v>
      </c>
      <c r="B9241">
        <v>38.937083333333298</v>
      </c>
      <c r="C9241" s="2" t="s">
        <v>14</v>
      </c>
      <c r="D9241" t="s">
        <v>89</v>
      </c>
      <c r="E9241" s="3">
        <v>36756</v>
      </c>
      <c r="F9241">
        <v>164</v>
      </c>
      <c r="G9241" t="s">
        <v>181</v>
      </c>
      <c r="H9241" s="2" t="s">
        <v>15</v>
      </c>
      <c r="I9241" t="s">
        <v>91</v>
      </c>
      <c r="J9241" t="s">
        <v>16</v>
      </c>
      <c r="K9241" t="s">
        <v>80</v>
      </c>
      <c r="L9241" s="3">
        <f t="shared" si="288"/>
        <v>36756</v>
      </c>
      <c r="M9241">
        <f t="shared" si="289"/>
        <v>4.6439628410880003</v>
      </c>
      <c r="N9241">
        <v>36756</v>
      </c>
    </row>
    <row r="9242" spans="1:14" x14ac:dyDescent="0.3">
      <c r="A9242">
        <v>-88.952805555555599</v>
      </c>
      <c r="B9242">
        <v>38.937083333333298</v>
      </c>
      <c r="C9242" s="2" t="s">
        <v>14</v>
      </c>
      <c r="D9242" t="s">
        <v>89</v>
      </c>
      <c r="E9242" s="3">
        <v>36755</v>
      </c>
      <c r="F9242">
        <v>3.3</v>
      </c>
      <c r="G9242" t="s">
        <v>181</v>
      </c>
      <c r="H9242" s="2" t="s">
        <v>15</v>
      </c>
      <c r="I9242" t="s">
        <v>91</v>
      </c>
      <c r="J9242" t="s">
        <v>16</v>
      </c>
      <c r="K9242" t="s">
        <v>80</v>
      </c>
      <c r="L9242" s="3">
        <f t="shared" si="288"/>
        <v>36755</v>
      </c>
      <c r="M9242">
        <f t="shared" si="289"/>
        <v>9.3445593753599995E-2</v>
      </c>
      <c r="N9242">
        <v>36755</v>
      </c>
    </row>
    <row r="9243" spans="1:14" x14ac:dyDescent="0.3">
      <c r="A9243">
        <v>-88.952805555555599</v>
      </c>
      <c r="B9243">
        <v>38.937083333333298</v>
      </c>
      <c r="C9243" s="2" t="s">
        <v>14</v>
      </c>
      <c r="D9243" t="s">
        <v>89</v>
      </c>
      <c r="E9243" s="3">
        <v>36754</v>
      </c>
      <c r="F9243">
        <v>0.96</v>
      </c>
      <c r="G9243" t="s">
        <v>181</v>
      </c>
      <c r="H9243" s="2" t="s">
        <v>15</v>
      </c>
      <c r="I9243" t="s">
        <v>91</v>
      </c>
      <c r="J9243" t="s">
        <v>16</v>
      </c>
      <c r="K9243" t="s">
        <v>80</v>
      </c>
      <c r="L9243" s="3">
        <f t="shared" si="288"/>
        <v>36754</v>
      </c>
      <c r="M9243">
        <f t="shared" si="289"/>
        <v>2.7184172728320001E-2</v>
      </c>
      <c r="N9243">
        <v>36754</v>
      </c>
    </row>
    <row r="9244" spans="1:14" x14ac:dyDescent="0.3">
      <c r="A9244">
        <v>-88.952805555555599</v>
      </c>
      <c r="B9244">
        <v>38.937083333333298</v>
      </c>
      <c r="C9244" s="2" t="s">
        <v>14</v>
      </c>
      <c r="D9244" t="s">
        <v>89</v>
      </c>
      <c r="E9244" s="3">
        <v>36753</v>
      </c>
      <c r="F9244">
        <v>0.9</v>
      </c>
      <c r="G9244" t="s">
        <v>181</v>
      </c>
      <c r="H9244" s="2" t="s">
        <v>15</v>
      </c>
      <c r="I9244" t="s">
        <v>91</v>
      </c>
      <c r="J9244" t="s">
        <v>16</v>
      </c>
      <c r="K9244" t="s">
        <v>80</v>
      </c>
      <c r="L9244" s="3">
        <f t="shared" si="288"/>
        <v>36753</v>
      </c>
      <c r="M9244">
        <f t="shared" si="289"/>
        <v>2.54851619328E-2</v>
      </c>
      <c r="N9244">
        <v>36753</v>
      </c>
    </row>
    <row r="9245" spans="1:14" x14ac:dyDescent="0.3">
      <c r="A9245">
        <v>-88.952805555555599</v>
      </c>
      <c r="B9245">
        <v>38.937083333333298</v>
      </c>
      <c r="C9245" s="2" t="s">
        <v>14</v>
      </c>
      <c r="D9245" t="s">
        <v>89</v>
      </c>
      <c r="E9245" s="3">
        <v>36752</v>
      </c>
      <c r="F9245">
        <v>0.93</v>
      </c>
      <c r="G9245" t="s">
        <v>181</v>
      </c>
      <c r="H9245" s="2" t="s">
        <v>15</v>
      </c>
      <c r="I9245" t="s">
        <v>91</v>
      </c>
      <c r="J9245" t="s">
        <v>16</v>
      </c>
      <c r="K9245" t="s">
        <v>80</v>
      </c>
      <c r="L9245" s="3">
        <f t="shared" si="288"/>
        <v>36752</v>
      </c>
      <c r="M9245">
        <f t="shared" si="289"/>
        <v>2.6334667330560002E-2</v>
      </c>
      <c r="N9245">
        <v>36752</v>
      </c>
    </row>
    <row r="9246" spans="1:14" x14ac:dyDescent="0.3">
      <c r="A9246">
        <v>-88.952805555555599</v>
      </c>
      <c r="B9246">
        <v>38.937083333333298</v>
      </c>
      <c r="C9246" s="2" t="s">
        <v>14</v>
      </c>
      <c r="D9246" t="s">
        <v>89</v>
      </c>
      <c r="E9246" s="3">
        <v>36751</v>
      </c>
      <c r="F9246">
        <v>1.1000000000000001</v>
      </c>
      <c r="G9246" t="s">
        <v>181</v>
      </c>
      <c r="H9246" s="2" t="s">
        <v>15</v>
      </c>
      <c r="I9246" t="s">
        <v>91</v>
      </c>
      <c r="J9246" t="s">
        <v>16</v>
      </c>
      <c r="K9246" t="s">
        <v>80</v>
      </c>
      <c r="L9246" s="3">
        <f t="shared" si="288"/>
        <v>36751</v>
      </c>
      <c r="M9246">
        <f t="shared" si="289"/>
        <v>3.1148531251200002E-2</v>
      </c>
      <c r="N9246">
        <v>36751</v>
      </c>
    </row>
    <row r="9247" spans="1:14" x14ac:dyDescent="0.3">
      <c r="A9247">
        <v>-88.952805555555599</v>
      </c>
      <c r="B9247">
        <v>38.937083333333298</v>
      </c>
      <c r="C9247" s="2" t="s">
        <v>14</v>
      </c>
      <c r="D9247" t="s">
        <v>89</v>
      </c>
      <c r="E9247" s="3">
        <v>36750</v>
      </c>
      <c r="F9247">
        <v>1.4</v>
      </c>
      <c r="G9247" t="s">
        <v>181</v>
      </c>
      <c r="H9247" s="2" t="s">
        <v>15</v>
      </c>
      <c r="I9247" t="s">
        <v>91</v>
      </c>
      <c r="J9247" t="s">
        <v>16</v>
      </c>
      <c r="K9247" t="s">
        <v>80</v>
      </c>
      <c r="L9247" s="3">
        <f t="shared" si="288"/>
        <v>36750</v>
      </c>
      <c r="M9247">
        <f t="shared" si="289"/>
        <v>3.9643585228800002E-2</v>
      </c>
      <c r="N9247">
        <v>36750</v>
      </c>
    </row>
    <row r="9248" spans="1:14" x14ac:dyDescent="0.3">
      <c r="A9248">
        <v>-88.952805555555599</v>
      </c>
      <c r="B9248">
        <v>38.937083333333298</v>
      </c>
      <c r="C9248" s="2" t="s">
        <v>14</v>
      </c>
      <c r="D9248" t="s">
        <v>89</v>
      </c>
      <c r="E9248" s="3">
        <v>36749</v>
      </c>
      <c r="F9248">
        <v>2.1</v>
      </c>
      <c r="G9248" t="s">
        <v>181</v>
      </c>
      <c r="H9248" s="2" t="s">
        <v>15</v>
      </c>
      <c r="I9248" t="s">
        <v>91</v>
      </c>
      <c r="J9248" t="s">
        <v>16</v>
      </c>
      <c r="K9248" t="s">
        <v>80</v>
      </c>
      <c r="L9248" s="3">
        <f t="shared" si="288"/>
        <v>36749</v>
      </c>
      <c r="M9248">
        <f t="shared" si="289"/>
        <v>5.9465377843200003E-2</v>
      </c>
      <c r="N9248">
        <v>36749</v>
      </c>
    </row>
    <row r="9249" spans="1:14" x14ac:dyDescent="0.3">
      <c r="A9249">
        <v>-88.952805555555599</v>
      </c>
      <c r="B9249">
        <v>38.937083333333298</v>
      </c>
      <c r="C9249" s="2" t="s">
        <v>14</v>
      </c>
      <c r="D9249" t="s">
        <v>89</v>
      </c>
      <c r="E9249" s="3">
        <v>36748</v>
      </c>
      <c r="F9249">
        <v>4.3</v>
      </c>
      <c r="G9249" t="s">
        <v>181</v>
      </c>
      <c r="H9249" s="2" t="s">
        <v>15</v>
      </c>
      <c r="I9249" t="s">
        <v>91</v>
      </c>
      <c r="J9249" t="s">
        <v>16</v>
      </c>
      <c r="K9249" t="s">
        <v>80</v>
      </c>
      <c r="L9249" s="3">
        <f t="shared" si="288"/>
        <v>36748</v>
      </c>
      <c r="M9249">
        <f t="shared" si="289"/>
        <v>0.12176244034559999</v>
      </c>
      <c r="N9249">
        <v>36748</v>
      </c>
    </row>
    <row r="9250" spans="1:14" x14ac:dyDescent="0.3">
      <c r="A9250">
        <v>-88.952805555555599</v>
      </c>
      <c r="B9250">
        <v>38.937083333333298</v>
      </c>
      <c r="C9250" s="2" t="s">
        <v>14</v>
      </c>
      <c r="D9250" t="s">
        <v>89</v>
      </c>
      <c r="E9250" s="3">
        <v>36747</v>
      </c>
      <c r="F9250">
        <v>13</v>
      </c>
      <c r="G9250" t="s">
        <v>181</v>
      </c>
      <c r="H9250" s="2" t="s">
        <v>15</v>
      </c>
      <c r="I9250" t="s">
        <v>91</v>
      </c>
      <c r="J9250" t="s">
        <v>16</v>
      </c>
      <c r="K9250" t="s">
        <v>80</v>
      </c>
      <c r="L9250" s="3">
        <f t="shared" si="288"/>
        <v>36747</v>
      </c>
      <c r="M9250">
        <f t="shared" si="289"/>
        <v>0.36811900569600003</v>
      </c>
      <c r="N9250">
        <v>36747</v>
      </c>
    </row>
    <row r="9251" spans="1:14" x14ac:dyDescent="0.3">
      <c r="A9251">
        <v>-88.952805555555599</v>
      </c>
      <c r="B9251">
        <v>38.937083333333298</v>
      </c>
      <c r="C9251" s="2" t="s">
        <v>14</v>
      </c>
      <c r="D9251" t="s">
        <v>89</v>
      </c>
      <c r="E9251" s="3">
        <v>36746</v>
      </c>
      <c r="F9251">
        <v>14</v>
      </c>
      <c r="G9251" t="s">
        <v>181</v>
      </c>
      <c r="H9251" s="2" t="s">
        <v>15</v>
      </c>
      <c r="I9251" t="s">
        <v>91</v>
      </c>
      <c r="J9251" t="s">
        <v>16</v>
      </c>
      <c r="K9251" t="s">
        <v>80</v>
      </c>
      <c r="L9251" s="3">
        <f t="shared" si="288"/>
        <v>36746</v>
      </c>
      <c r="M9251">
        <f t="shared" si="289"/>
        <v>0.39643585228799999</v>
      </c>
      <c r="N9251">
        <v>36746</v>
      </c>
    </row>
    <row r="9252" spans="1:14" x14ac:dyDescent="0.3">
      <c r="A9252">
        <v>-88.952805555555599</v>
      </c>
      <c r="B9252">
        <v>38.937083333333298</v>
      </c>
      <c r="C9252" s="2" t="s">
        <v>14</v>
      </c>
      <c r="D9252" t="s">
        <v>89</v>
      </c>
      <c r="E9252" s="3">
        <v>36745</v>
      </c>
      <c r="F9252">
        <v>15</v>
      </c>
      <c r="G9252" t="s">
        <v>181</v>
      </c>
      <c r="H9252" s="2" t="s">
        <v>15</v>
      </c>
      <c r="I9252" t="s">
        <v>91</v>
      </c>
      <c r="J9252" t="s">
        <v>16</v>
      </c>
      <c r="K9252" t="s">
        <v>80</v>
      </c>
      <c r="L9252" s="3">
        <f t="shared" si="288"/>
        <v>36745</v>
      </c>
      <c r="M9252">
        <f t="shared" si="289"/>
        <v>0.42475269888</v>
      </c>
      <c r="N9252">
        <v>36745</v>
      </c>
    </row>
    <row r="9253" spans="1:14" x14ac:dyDescent="0.3">
      <c r="A9253">
        <v>-88.952805555555599</v>
      </c>
      <c r="B9253">
        <v>38.937083333333298</v>
      </c>
      <c r="C9253" s="2" t="s">
        <v>14</v>
      </c>
      <c r="D9253" t="s">
        <v>89</v>
      </c>
      <c r="E9253" s="3">
        <v>36744</v>
      </c>
      <c r="F9253">
        <v>3.6</v>
      </c>
      <c r="G9253" t="s">
        <v>181</v>
      </c>
      <c r="H9253" s="2" t="s">
        <v>15</v>
      </c>
      <c r="I9253" t="s">
        <v>91</v>
      </c>
      <c r="J9253" t="s">
        <v>16</v>
      </c>
      <c r="K9253" t="s">
        <v>80</v>
      </c>
      <c r="L9253" s="3">
        <f t="shared" si="288"/>
        <v>36744</v>
      </c>
      <c r="M9253">
        <f t="shared" si="289"/>
        <v>0.1019406477312</v>
      </c>
      <c r="N9253">
        <v>36744</v>
      </c>
    </row>
    <row r="9254" spans="1:14" x14ac:dyDescent="0.3">
      <c r="A9254">
        <v>-88.952805555555599</v>
      </c>
      <c r="B9254">
        <v>38.937083333333298</v>
      </c>
      <c r="C9254" s="2" t="s">
        <v>14</v>
      </c>
      <c r="D9254" t="s">
        <v>89</v>
      </c>
      <c r="E9254" s="3">
        <v>36743</v>
      </c>
      <c r="F9254">
        <v>3.1</v>
      </c>
      <c r="G9254" t="s">
        <v>181</v>
      </c>
      <c r="H9254" s="2" t="s">
        <v>15</v>
      </c>
      <c r="I9254" t="s">
        <v>91</v>
      </c>
      <c r="J9254" t="s">
        <v>16</v>
      </c>
      <c r="K9254" t="s">
        <v>80</v>
      </c>
      <c r="L9254" s="3">
        <f t="shared" si="288"/>
        <v>36743</v>
      </c>
      <c r="M9254">
        <f t="shared" si="289"/>
        <v>8.7782224435200007E-2</v>
      </c>
      <c r="N9254">
        <v>36743</v>
      </c>
    </row>
    <row r="9255" spans="1:14" x14ac:dyDescent="0.3">
      <c r="A9255">
        <v>-88.952805555555599</v>
      </c>
      <c r="B9255">
        <v>38.937083333333298</v>
      </c>
      <c r="C9255" s="2" t="s">
        <v>14</v>
      </c>
      <c r="D9255" t="s">
        <v>89</v>
      </c>
      <c r="E9255" s="3">
        <v>36742</v>
      </c>
      <c r="F9255">
        <v>1.6</v>
      </c>
      <c r="G9255" t="s">
        <v>181</v>
      </c>
      <c r="H9255" s="2" t="s">
        <v>15</v>
      </c>
      <c r="I9255" t="s">
        <v>91</v>
      </c>
      <c r="J9255" t="s">
        <v>16</v>
      </c>
      <c r="K9255" t="s">
        <v>80</v>
      </c>
      <c r="L9255" s="3">
        <f t="shared" si="288"/>
        <v>36742</v>
      </c>
      <c r="M9255">
        <f t="shared" si="289"/>
        <v>4.5306954547200004E-2</v>
      </c>
      <c r="N9255">
        <v>36742</v>
      </c>
    </row>
    <row r="9256" spans="1:14" x14ac:dyDescent="0.3">
      <c r="A9256">
        <v>-88.952805555555599</v>
      </c>
      <c r="B9256">
        <v>38.937083333333298</v>
      </c>
      <c r="C9256" s="2" t="s">
        <v>14</v>
      </c>
      <c r="D9256" t="s">
        <v>89</v>
      </c>
      <c r="E9256" s="3">
        <v>36741</v>
      </c>
      <c r="F9256">
        <v>1.7</v>
      </c>
      <c r="G9256" t="s">
        <v>181</v>
      </c>
      <c r="H9256" s="2" t="s">
        <v>15</v>
      </c>
      <c r="I9256" t="s">
        <v>91</v>
      </c>
      <c r="J9256" t="s">
        <v>16</v>
      </c>
      <c r="K9256" t="s">
        <v>80</v>
      </c>
      <c r="L9256" s="3">
        <f t="shared" si="288"/>
        <v>36741</v>
      </c>
      <c r="M9256">
        <f t="shared" si="289"/>
        <v>4.8138639206399998E-2</v>
      </c>
      <c r="N9256">
        <v>36741</v>
      </c>
    </row>
    <row r="9257" spans="1:14" x14ac:dyDescent="0.3">
      <c r="A9257">
        <v>-88.952805555555599</v>
      </c>
      <c r="B9257">
        <v>38.937083333333298</v>
      </c>
      <c r="C9257" s="2" t="s">
        <v>14</v>
      </c>
      <c r="D9257" t="s">
        <v>89</v>
      </c>
      <c r="E9257" s="3">
        <v>36740</v>
      </c>
      <c r="F9257">
        <v>1.6</v>
      </c>
      <c r="G9257" t="s">
        <v>181</v>
      </c>
      <c r="H9257" s="2" t="s">
        <v>15</v>
      </c>
      <c r="I9257" t="s">
        <v>91</v>
      </c>
      <c r="J9257" t="s">
        <v>16</v>
      </c>
      <c r="K9257" t="s">
        <v>80</v>
      </c>
      <c r="L9257" s="3">
        <f t="shared" si="288"/>
        <v>36740</v>
      </c>
      <c r="M9257">
        <f t="shared" si="289"/>
        <v>4.5306954547200004E-2</v>
      </c>
      <c r="N9257">
        <v>36740</v>
      </c>
    </row>
    <row r="9258" spans="1:14" x14ac:dyDescent="0.3">
      <c r="A9258">
        <v>-88.952805555555599</v>
      </c>
      <c r="B9258">
        <v>38.937083333333298</v>
      </c>
      <c r="C9258" s="2" t="s">
        <v>14</v>
      </c>
      <c r="D9258" t="s">
        <v>89</v>
      </c>
      <c r="E9258" s="3">
        <v>36739</v>
      </c>
      <c r="F9258">
        <v>1.9</v>
      </c>
      <c r="G9258" t="s">
        <v>181</v>
      </c>
      <c r="H9258" s="2" t="s">
        <v>15</v>
      </c>
      <c r="I9258" t="s">
        <v>91</v>
      </c>
      <c r="J9258" t="s">
        <v>16</v>
      </c>
      <c r="K9258" t="s">
        <v>80</v>
      </c>
      <c r="L9258" s="3">
        <f t="shared" si="288"/>
        <v>36739</v>
      </c>
      <c r="M9258">
        <f t="shared" si="289"/>
        <v>5.38020085248E-2</v>
      </c>
      <c r="N9258">
        <v>36739</v>
      </c>
    </row>
    <row r="9259" spans="1:14" x14ac:dyDescent="0.3">
      <c r="A9259">
        <v>-88.952805555555599</v>
      </c>
      <c r="B9259">
        <v>38.937083333333298</v>
      </c>
      <c r="C9259" s="2" t="s">
        <v>14</v>
      </c>
      <c r="D9259" t="s">
        <v>89</v>
      </c>
      <c r="E9259" s="3">
        <v>36738</v>
      </c>
      <c r="F9259">
        <v>2.6</v>
      </c>
      <c r="G9259" t="s">
        <v>181</v>
      </c>
      <c r="H9259" s="2" t="s">
        <v>15</v>
      </c>
      <c r="I9259" t="s">
        <v>91</v>
      </c>
      <c r="J9259" t="s">
        <v>16</v>
      </c>
      <c r="K9259" t="s">
        <v>80</v>
      </c>
      <c r="L9259" s="3">
        <f t="shared" si="288"/>
        <v>36738</v>
      </c>
      <c r="M9259">
        <f t="shared" si="289"/>
        <v>7.3623801139200001E-2</v>
      </c>
      <c r="N9259">
        <v>36738</v>
      </c>
    </row>
    <row r="9260" spans="1:14" x14ac:dyDescent="0.3">
      <c r="A9260">
        <v>-88.952805555555599</v>
      </c>
      <c r="B9260">
        <v>38.937083333333298</v>
      </c>
      <c r="C9260" s="2" t="s">
        <v>14</v>
      </c>
      <c r="D9260" t="s">
        <v>89</v>
      </c>
      <c r="E9260" s="3">
        <v>36737</v>
      </c>
      <c r="F9260">
        <v>3.9</v>
      </c>
      <c r="G9260" t="s">
        <v>181</v>
      </c>
      <c r="H9260" s="2" t="s">
        <v>15</v>
      </c>
      <c r="I9260" t="s">
        <v>91</v>
      </c>
      <c r="J9260" t="s">
        <v>16</v>
      </c>
      <c r="K9260" t="s">
        <v>80</v>
      </c>
      <c r="L9260" s="3">
        <f t="shared" si="288"/>
        <v>36737</v>
      </c>
      <c r="M9260">
        <f t="shared" si="289"/>
        <v>0.1104357017088</v>
      </c>
      <c r="N9260">
        <v>36737</v>
      </c>
    </row>
    <row r="9261" spans="1:14" x14ac:dyDescent="0.3">
      <c r="A9261">
        <v>-88.952805555555599</v>
      </c>
      <c r="B9261">
        <v>38.937083333333298</v>
      </c>
      <c r="C9261" s="2" t="s">
        <v>14</v>
      </c>
      <c r="D9261" t="s">
        <v>89</v>
      </c>
      <c r="E9261" s="3">
        <v>36736</v>
      </c>
      <c r="F9261">
        <v>2.4</v>
      </c>
      <c r="G9261" t="s">
        <v>181</v>
      </c>
      <c r="H9261" s="2" t="s">
        <v>15</v>
      </c>
      <c r="I9261" t="s">
        <v>91</v>
      </c>
      <c r="J9261" t="s">
        <v>16</v>
      </c>
      <c r="K9261" t="s">
        <v>80</v>
      </c>
      <c r="L9261" s="3">
        <f t="shared" si="288"/>
        <v>36736</v>
      </c>
      <c r="M9261">
        <f t="shared" si="289"/>
        <v>6.7960431820799999E-2</v>
      </c>
      <c r="N9261">
        <v>36736</v>
      </c>
    </row>
    <row r="9262" spans="1:14" x14ac:dyDescent="0.3">
      <c r="A9262">
        <v>-88.952805555555599</v>
      </c>
      <c r="B9262">
        <v>38.937083333333298</v>
      </c>
      <c r="C9262" s="2" t="s">
        <v>14</v>
      </c>
      <c r="D9262" t="s">
        <v>89</v>
      </c>
      <c r="E9262" s="3">
        <v>36735</v>
      </c>
      <c r="F9262">
        <v>1.6</v>
      </c>
      <c r="G9262" t="s">
        <v>181</v>
      </c>
      <c r="H9262" s="2" t="s">
        <v>15</v>
      </c>
      <c r="I9262" t="s">
        <v>91</v>
      </c>
      <c r="J9262" t="s">
        <v>16</v>
      </c>
      <c r="K9262" t="s">
        <v>80</v>
      </c>
      <c r="L9262" s="3">
        <f t="shared" si="288"/>
        <v>36735</v>
      </c>
      <c r="M9262">
        <f t="shared" si="289"/>
        <v>4.5306954547200004E-2</v>
      </c>
      <c r="N9262">
        <v>36735</v>
      </c>
    </row>
    <row r="9263" spans="1:14" x14ac:dyDescent="0.3">
      <c r="A9263">
        <v>-88.952805555555599</v>
      </c>
      <c r="B9263">
        <v>38.937083333333298</v>
      </c>
      <c r="C9263" s="2" t="s">
        <v>14</v>
      </c>
      <c r="D9263" t="s">
        <v>89</v>
      </c>
      <c r="E9263" s="3">
        <v>36734</v>
      </c>
      <c r="F9263">
        <v>1.5</v>
      </c>
      <c r="G9263" t="s">
        <v>181</v>
      </c>
      <c r="H9263" s="2" t="s">
        <v>15</v>
      </c>
      <c r="I9263" t="s">
        <v>91</v>
      </c>
      <c r="J9263" t="s">
        <v>16</v>
      </c>
      <c r="K9263" t="s">
        <v>80</v>
      </c>
      <c r="L9263" s="3">
        <f t="shared" si="288"/>
        <v>36734</v>
      </c>
      <c r="M9263">
        <f t="shared" si="289"/>
        <v>4.2475269888000003E-2</v>
      </c>
      <c r="N9263">
        <v>36734</v>
      </c>
    </row>
    <row r="9264" spans="1:14" x14ac:dyDescent="0.3">
      <c r="A9264">
        <v>-88.952805555555599</v>
      </c>
      <c r="B9264">
        <v>38.937083333333298</v>
      </c>
      <c r="C9264" s="2" t="s">
        <v>14</v>
      </c>
      <c r="D9264" t="s">
        <v>89</v>
      </c>
      <c r="E9264" s="3">
        <v>36733</v>
      </c>
      <c r="F9264">
        <v>1.6</v>
      </c>
      <c r="G9264" t="s">
        <v>181</v>
      </c>
      <c r="H9264" s="2" t="s">
        <v>15</v>
      </c>
      <c r="I9264" t="s">
        <v>91</v>
      </c>
      <c r="J9264" t="s">
        <v>16</v>
      </c>
      <c r="K9264" t="s">
        <v>80</v>
      </c>
      <c r="L9264" s="3">
        <f t="shared" si="288"/>
        <v>36733</v>
      </c>
      <c r="M9264">
        <f t="shared" si="289"/>
        <v>4.5306954547200004E-2</v>
      </c>
      <c r="N9264">
        <v>36733</v>
      </c>
    </row>
    <row r="9265" spans="1:14" x14ac:dyDescent="0.3">
      <c r="A9265">
        <v>-88.952805555555599</v>
      </c>
      <c r="B9265">
        <v>38.937083333333298</v>
      </c>
      <c r="C9265" s="2" t="s">
        <v>14</v>
      </c>
      <c r="D9265" t="s">
        <v>89</v>
      </c>
      <c r="E9265" s="3">
        <v>36732</v>
      </c>
      <c r="F9265">
        <v>1.9</v>
      </c>
      <c r="G9265" t="s">
        <v>181</v>
      </c>
      <c r="H9265" s="2" t="s">
        <v>15</v>
      </c>
      <c r="I9265" t="s">
        <v>91</v>
      </c>
      <c r="J9265" t="s">
        <v>16</v>
      </c>
      <c r="K9265" t="s">
        <v>80</v>
      </c>
      <c r="L9265" s="3">
        <f t="shared" si="288"/>
        <v>36732</v>
      </c>
      <c r="M9265">
        <f t="shared" si="289"/>
        <v>5.38020085248E-2</v>
      </c>
      <c r="N9265">
        <v>36732</v>
      </c>
    </row>
    <row r="9266" spans="1:14" x14ac:dyDescent="0.3">
      <c r="A9266">
        <v>-88.952805555555599</v>
      </c>
      <c r="B9266">
        <v>38.937083333333298</v>
      </c>
      <c r="C9266" s="2" t="s">
        <v>14</v>
      </c>
      <c r="D9266" t="s">
        <v>89</v>
      </c>
      <c r="E9266" s="3">
        <v>36731</v>
      </c>
      <c r="F9266">
        <v>2.2999999999999998</v>
      </c>
      <c r="G9266" t="s">
        <v>181</v>
      </c>
      <c r="H9266" s="2" t="s">
        <v>15</v>
      </c>
      <c r="I9266" t="s">
        <v>91</v>
      </c>
      <c r="J9266" t="s">
        <v>16</v>
      </c>
      <c r="K9266" t="s">
        <v>80</v>
      </c>
      <c r="L9266" s="3">
        <f t="shared" si="288"/>
        <v>36731</v>
      </c>
      <c r="M9266">
        <f t="shared" si="289"/>
        <v>6.5128747161599998E-2</v>
      </c>
      <c r="N9266">
        <v>36731</v>
      </c>
    </row>
    <row r="9267" spans="1:14" x14ac:dyDescent="0.3">
      <c r="A9267">
        <v>-88.952805555555599</v>
      </c>
      <c r="B9267">
        <v>38.937083333333298</v>
      </c>
      <c r="C9267" s="2" t="s">
        <v>14</v>
      </c>
      <c r="D9267" t="s">
        <v>89</v>
      </c>
      <c r="E9267" s="3">
        <v>36730</v>
      </c>
      <c r="F9267">
        <v>3.1</v>
      </c>
      <c r="G9267" t="s">
        <v>181</v>
      </c>
      <c r="H9267" s="2" t="s">
        <v>15</v>
      </c>
      <c r="I9267" t="s">
        <v>91</v>
      </c>
      <c r="J9267" t="s">
        <v>16</v>
      </c>
      <c r="K9267" t="s">
        <v>80</v>
      </c>
      <c r="L9267" s="3">
        <f t="shared" si="288"/>
        <v>36730</v>
      </c>
      <c r="M9267">
        <f t="shared" si="289"/>
        <v>8.7782224435200007E-2</v>
      </c>
      <c r="N9267">
        <v>36730</v>
      </c>
    </row>
    <row r="9268" spans="1:14" x14ac:dyDescent="0.3">
      <c r="A9268">
        <v>-88.952805555555599</v>
      </c>
      <c r="B9268">
        <v>38.937083333333298</v>
      </c>
      <c r="C9268" s="2" t="s">
        <v>14</v>
      </c>
      <c r="D9268" t="s">
        <v>89</v>
      </c>
      <c r="E9268" s="3">
        <v>36729</v>
      </c>
      <c r="F9268">
        <v>4.4000000000000004</v>
      </c>
      <c r="G9268" t="s">
        <v>181</v>
      </c>
      <c r="H9268" s="2" t="s">
        <v>15</v>
      </c>
      <c r="I9268" t="s">
        <v>91</v>
      </c>
      <c r="J9268" t="s">
        <v>16</v>
      </c>
      <c r="K9268" t="s">
        <v>80</v>
      </c>
      <c r="L9268" s="3">
        <f t="shared" si="288"/>
        <v>36729</v>
      </c>
      <c r="M9268">
        <f t="shared" si="289"/>
        <v>0.12459412500480001</v>
      </c>
      <c r="N9268">
        <v>36729</v>
      </c>
    </row>
    <row r="9269" spans="1:14" x14ac:dyDescent="0.3">
      <c r="A9269">
        <v>-88.952805555555599</v>
      </c>
      <c r="B9269">
        <v>38.937083333333298</v>
      </c>
      <c r="C9269" s="2" t="s">
        <v>14</v>
      </c>
      <c r="D9269" t="s">
        <v>89</v>
      </c>
      <c r="E9269" s="3">
        <v>36728</v>
      </c>
      <c r="F9269">
        <v>7.8</v>
      </c>
      <c r="G9269" t="s">
        <v>178</v>
      </c>
      <c r="H9269" s="2" t="s">
        <v>15</v>
      </c>
      <c r="I9269" t="s">
        <v>91</v>
      </c>
      <c r="J9269" t="s">
        <v>16</v>
      </c>
      <c r="K9269" t="s">
        <v>80</v>
      </c>
      <c r="L9269" s="3">
        <f t="shared" si="288"/>
        <v>36728</v>
      </c>
      <c r="M9269">
        <f t="shared" si="289"/>
        <v>0.2208714034176</v>
      </c>
      <c r="N9269">
        <v>36728</v>
      </c>
    </row>
    <row r="9270" spans="1:14" x14ac:dyDescent="0.3">
      <c r="A9270">
        <v>-88.952805555555599</v>
      </c>
      <c r="B9270">
        <v>38.937083333333298</v>
      </c>
      <c r="C9270" s="2" t="s">
        <v>14</v>
      </c>
      <c r="D9270" t="s">
        <v>89</v>
      </c>
      <c r="E9270" s="3">
        <v>36727</v>
      </c>
      <c r="F9270">
        <v>20</v>
      </c>
      <c r="G9270" t="s">
        <v>178</v>
      </c>
      <c r="H9270" s="2" t="s">
        <v>15</v>
      </c>
      <c r="I9270" t="s">
        <v>91</v>
      </c>
      <c r="J9270" t="s">
        <v>16</v>
      </c>
      <c r="K9270" t="s">
        <v>80</v>
      </c>
      <c r="L9270" s="3">
        <f t="shared" si="288"/>
        <v>36727</v>
      </c>
      <c r="M9270">
        <f t="shared" si="289"/>
        <v>0.56633693184</v>
      </c>
      <c r="N9270">
        <v>36727</v>
      </c>
    </row>
    <row r="9271" spans="1:14" x14ac:dyDescent="0.3">
      <c r="A9271">
        <v>-88.952805555555599</v>
      </c>
      <c r="B9271">
        <v>38.937083333333298</v>
      </c>
      <c r="C9271" s="2" t="s">
        <v>14</v>
      </c>
      <c r="D9271" t="s">
        <v>89</v>
      </c>
      <c r="E9271" s="3">
        <v>36726</v>
      </c>
      <c r="F9271">
        <v>200</v>
      </c>
      <c r="G9271" t="s">
        <v>181</v>
      </c>
      <c r="H9271" s="2" t="s">
        <v>15</v>
      </c>
      <c r="I9271" t="s">
        <v>91</v>
      </c>
      <c r="J9271" t="s">
        <v>16</v>
      </c>
      <c r="K9271" t="s">
        <v>80</v>
      </c>
      <c r="L9271" s="3">
        <f t="shared" si="288"/>
        <v>36726</v>
      </c>
      <c r="M9271">
        <f t="shared" si="289"/>
        <v>5.6633693184</v>
      </c>
      <c r="N9271">
        <v>36726</v>
      </c>
    </row>
    <row r="9272" spans="1:14" x14ac:dyDescent="0.3">
      <c r="A9272">
        <v>-88.952805555555599</v>
      </c>
      <c r="B9272">
        <v>38.937083333333298</v>
      </c>
      <c r="C9272" s="2" t="s">
        <v>14</v>
      </c>
      <c r="D9272" t="s">
        <v>89</v>
      </c>
      <c r="E9272" s="3">
        <v>36725</v>
      </c>
      <c r="F9272">
        <v>20</v>
      </c>
      <c r="G9272" t="s">
        <v>181</v>
      </c>
      <c r="H9272" s="2" t="s">
        <v>15</v>
      </c>
      <c r="I9272" t="s">
        <v>91</v>
      </c>
      <c r="J9272" t="s">
        <v>16</v>
      </c>
      <c r="K9272" t="s">
        <v>80</v>
      </c>
      <c r="L9272" s="3">
        <f t="shared" si="288"/>
        <v>36725</v>
      </c>
      <c r="M9272">
        <f t="shared" si="289"/>
        <v>0.56633693184</v>
      </c>
      <c r="N9272">
        <v>36725</v>
      </c>
    </row>
    <row r="9273" spans="1:14" x14ac:dyDescent="0.3">
      <c r="A9273">
        <v>-88.952805555555599</v>
      </c>
      <c r="B9273">
        <v>38.937083333333298</v>
      </c>
      <c r="C9273" s="2" t="s">
        <v>14</v>
      </c>
      <c r="D9273" t="s">
        <v>89</v>
      </c>
      <c r="E9273" s="3">
        <v>36724</v>
      </c>
      <c r="F9273">
        <v>2</v>
      </c>
      <c r="G9273" t="s">
        <v>181</v>
      </c>
      <c r="H9273" s="2" t="s">
        <v>15</v>
      </c>
      <c r="I9273" t="s">
        <v>91</v>
      </c>
      <c r="J9273" t="s">
        <v>16</v>
      </c>
      <c r="K9273" t="s">
        <v>80</v>
      </c>
      <c r="L9273" s="3">
        <f t="shared" si="288"/>
        <v>36724</v>
      </c>
      <c r="M9273">
        <f t="shared" si="289"/>
        <v>5.6633693184000002E-2</v>
      </c>
      <c r="N9273">
        <v>36724</v>
      </c>
    </row>
    <row r="9274" spans="1:14" x14ac:dyDescent="0.3">
      <c r="A9274">
        <v>-88.952805555555599</v>
      </c>
      <c r="B9274">
        <v>38.937083333333298</v>
      </c>
      <c r="C9274" s="2" t="s">
        <v>14</v>
      </c>
      <c r="D9274" t="s">
        <v>89</v>
      </c>
      <c r="E9274" s="3">
        <v>36723</v>
      </c>
      <c r="F9274">
        <v>2.2999999999999998</v>
      </c>
      <c r="G9274" t="s">
        <v>181</v>
      </c>
      <c r="H9274" s="2" t="s">
        <v>15</v>
      </c>
      <c r="I9274" t="s">
        <v>91</v>
      </c>
      <c r="J9274" t="s">
        <v>16</v>
      </c>
      <c r="K9274" t="s">
        <v>80</v>
      </c>
      <c r="L9274" s="3">
        <f t="shared" si="288"/>
        <v>36723</v>
      </c>
      <c r="M9274">
        <f t="shared" si="289"/>
        <v>6.5128747161599998E-2</v>
      </c>
      <c r="N9274">
        <v>36723</v>
      </c>
    </row>
    <row r="9275" spans="1:14" x14ac:dyDescent="0.3">
      <c r="A9275">
        <v>-88.952805555555599</v>
      </c>
      <c r="B9275">
        <v>38.937083333333298</v>
      </c>
      <c r="C9275" s="2" t="s">
        <v>14</v>
      </c>
      <c r="D9275" t="s">
        <v>89</v>
      </c>
      <c r="E9275" s="3">
        <v>36722</v>
      </c>
      <c r="F9275">
        <v>2.6</v>
      </c>
      <c r="G9275" t="s">
        <v>181</v>
      </c>
      <c r="H9275" s="2" t="s">
        <v>15</v>
      </c>
      <c r="I9275" t="s">
        <v>91</v>
      </c>
      <c r="J9275" t="s">
        <v>16</v>
      </c>
      <c r="K9275" t="s">
        <v>80</v>
      </c>
      <c r="L9275" s="3">
        <f t="shared" si="288"/>
        <v>36722</v>
      </c>
      <c r="M9275">
        <f t="shared" si="289"/>
        <v>7.3623801139200001E-2</v>
      </c>
      <c r="N9275">
        <v>36722</v>
      </c>
    </row>
    <row r="9276" spans="1:14" x14ac:dyDescent="0.3">
      <c r="A9276">
        <v>-88.952805555555599</v>
      </c>
      <c r="B9276">
        <v>38.937083333333298</v>
      </c>
      <c r="C9276" s="2" t="s">
        <v>14</v>
      </c>
      <c r="D9276" t="s">
        <v>89</v>
      </c>
      <c r="E9276" s="3">
        <v>36721</v>
      </c>
      <c r="F9276">
        <v>3.2</v>
      </c>
      <c r="G9276" t="s">
        <v>181</v>
      </c>
      <c r="H9276" s="2" t="s">
        <v>15</v>
      </c>
      <c r="I9276" t="s">
        <v>91</v>
      </c>
      <c r="J9276" t="s">
        <v>16</v>
      </c>
      <c r="K9276" t="s">
        <v>80</v>
      </c>
      <c r="L9276" s="3">
        <f t="shared" si="288"/>
        <v>36721</v>
      </c>
      <c r="M9276">
        <f t="shared" si="289"/>
        <v>9.0613909094400008E-2</v>
      </c>
      <c r="N9276">
        <v>36721</v>
      </c>
    </row>
    <row r="9277" spans="1:14" x14ac:dyDescent="0.3">
      <c r="A9277">
        <v>-88.952805555555599</v>
      </c>
      <c r="B9277">
        <v>38.937083333333298</v>
      </c>
      <c r="C9277" s="2" t="s">
        <v>14</v>
      </c>
      <c r="D9277" t="s">
        <v>89</v>
      </c>
      <c r="E9277" s="3">
        <v>36720</v>
      </c>
      <c r="F9277">
        <v>4.5</v>
      </c>
      <c r="G9277" t="s">
        <v>181</v>
      </c>
      <c r="H9277" s="2" t="s">
        <v>15</v>
      </c>
      <c r="I9277" t="s">
        <v>91</v>
      </c>
      <c r="J9277" t="s">
        <v>16</v>
      </c>
      <c r="K9277" t="s">
        <v>80</v>
      </c>
      <c r="L9277" s="3">
        <f t="shared" si="288"/>
        <v>36720</v>
      </c>
      <c r="M9277">
        <f t="shared" si="289"/>
        <v>0.12742580966399999</v>
      </c>
      <c r="N9277">
        <v>36720</v>
      </c>
    </row>
    <row r="9278" spans="1:14" x14ac:dyDescent="0.3">
      <c r="A9278">
        <v>-88.952805555555599</v>
      </c>
      <c r="B9278">
        <v>38.937083333333298</v>
      </c>
      <c r="C9278" s="2" t="s">
        <v>14</v>
      </c>
      <c r="D9278" t="s">
        <v>89</v>
      </c>
      <c r="E9278" s="3">
        <v>36719</v>
      </c>
      <c r="F9278">
        <v>9</v>
      </c>
      <c r="G9278" t="s">
        <v>181</v>
      </c>
      <c r="H9278" s="2" t="s">
        <v>15</v>
      </c>
      <c r="I9278" t="s">
        <v>91</v>
      </c>
      <c r="J9278" t="s">
        <v>16</v>
      </c>
      <c r="K9278" t="s">
        <v>80</v>
      </c>
      <c r="L9278" s="3">
        <f t="shared" si="288"/>
        <v>36719</v>
      </c>
      <c r="M9278">
        <f t="shared" si="289"/>
        <v>0.25485161932799999</v>
      </c>
      <c r="N9278">
        <v>36719</v>
      </c>
    </row>
    <row r="9279" spans="1:14" x14ac:dyDescent="0.3">
      <c r="A9279">
        <v>-88.952805555555599</v>
      </c>
      <c r="B9279">
        <v>38.937083333333298</v>
      </c>
      <c r="C9279" s="2" t="s">
        <v>14</v>
      </c>
      <c r="D9279" t="s">
        <v>89</v>
      </c>
      <c r="E9279" s="3">
        <v>36718</v>
      </c>
      <c r="F9279">
        <v>5</v>
      </c>
      <c r="G9279" t="s">
        <v>178</v>
      </c>
      <c r="H9279" s="2" t="s">
        <v>15</v>
      </c>
      <c r="I9279" t="s">
        <v>91</v>
      </c>
      <c r="J9279" t="s">
        <v>16</v>
      </c>
      <c r="K9279" t="s">
        <v>80</v>
      </c>
      <c r="L9279" s="3">
        <f t="shared" si="288"/>
        <v>36718</v>
      </c>
      <c r="M9279">
        <f t="shared" si="289"/>
        <v>0.14158423296</v>
      </c>
      <c r="N9279">
        <v>36718</v>
      </c>
    </row>
    <row r="9280" spans="1:14" x14ac:dyDescent="0.3">
      <c r="A9280">
        <v>-88.952805555555599</v>
      </c>
      <c r="B9280">
        <v>38.937083333333298</v>
      </c>
      <c r="C9280" s="2" t="s">
        <v>14</v>
      </c>
      <c r="D9280" t="s">
        <v>89</v>
      </c>
      <c r="E9280" s="3">
        <v>36717</v>
      </c>
      <c r="F9280">
        <v>3.5</v>
      </c>
      <c r="G9280" t="s">
        <v>181</v>
      </c>
      <c r="H9280" s="2" t="s">
        <v>15</v>
      </c>
      <c r="I9280" t="s">
        <v>91</v>
      </c>
      <c r="J9280" t="s">
        <v>16</v>
      </c>
      <c r="K9280" t="s">
        <v>80</v>
      </c>
      <c r="L9280" s="3">
        <f t="shared" si="288"/>
        <v>36717</v>
      </c>
      <c r="M9280">
        <f t="shared" si="289"/>
        <v>9.9108963071999998E-2</v>
      </c>
      <c r="N9280">
        <v>36717</v>
      </c>
    </row>
    <row r="9281" spans="1:14" x14ac:dyDescent="0.3">
      <c r="A9281">
        <v>-88.952805555555599</v>
      </c>
      <c r="B9281">
        <v>38.937083333333298</v>
      </c>
      <c r="C9281" s="2" t="s">
        <v>14</v>
      </c>
      <c r="D9281" t="s">
        <v>89</v>
      </c>
      <c r="E9281" s="3">
        <v>36716</v>
      </c>
      <c r="F9281">
        <v>4.5999999999999996</v>
      </c>
      <c r="G9281" t="s">
        <v>181</v>
      </c>
      <c r="H9281" s="2" t="s">
        <v>15</v>
      </c>
      <c r="I9281" t="s">
        <v>91</v>
      </c>
      <c r="J9281" t="s">
        <v>16</v>
      </c>
      <c r="K9281" t="s">
        <v>80</v>
      </c>
      <c r="L9281" s="3">
        <f t="shared" si="288"/>
        <v>36716</v>
      </c>
      <c r="M9281">
        <f t="shared" si="289"/>
        <v>0.1302574943232</v>
      </c>
      <c r="N9281">
        <v>36716</v>
      </c>
    </row>
    <row r="9282" spans="1:14" x14ac:dyDescent="0.3">
      <c r="A9282">
        <v>-88.952805555555599</v>
      </c>
      <c r="B9282">
        <v>38.937083333333298</v>
      </c>
      <c r="C9282" s="2" t="s">
        <v>14</v>
      </c>
      <c r="D9282" t="s">
        <v>89</v>
      </c>
      <c r="E9282" s="3">
        <v>36715</v>
      </c>
      <c r="F9282">
        <v>7.2</v>
      </c>
      <c r="G9282" t="s">
        <v>181</v>
      </c>
      <c r="H9282" s="2" t="s">
        <v>15</v>
      </c>
      <c r="I9282" t="s">
        <v>91</v>
      </c>
      <c r="J9282" t="s">
        <v>16</v>
      </c>
      <c r="K9282" t="s">
        <v>80</v>
      </c>
      <c r="L9282" s="3">
        <f t="shared" si="288"/>
        <v>36715</v>
      </c>
      <c r="M9282">
        <f t="shared" si="289"/>
        <v>0.2038812954624</v>
      </c>
      <c r="N9282">
        <v>36715</v>
      </c>
    </row>
    <row r="9283" spans="1:14" x14ac:dyDescent="0.3">
      <c r="A9283">
        <v>-88.952805555555599</v>
      </c>
      <c r="B9283">
        <v>38.937083333333298</v>
      </c>
      <c r="C9283" s="2" t="s">
        <v>14</v>
      </c>
      <c r="D9283" t="s">
        <v>89</v>
      </c>
      <c r="E9283" s="3">
        <v>36714</v>
      </c>
      <c r="F9283">
        <v>17</v>
      </c>
      <c r="G9283" t="s">
        <v>181</v>
      </c>
      <c r="H9283" s="2" t="s">
        <v>15</v>
      </c>
      <c r="I9283" t="s">
        <v>91</v>
      </c>
      <c r="J9283" t="s">
        <v>16</v>
      </c>
      <c r="K9283" t="s">
        <v>80</v>
      </c>
      <c r="L9283" s="3">
        <f t="shared" ref="L9283:L9346" si="290">E9283</f>
        <v>36714</v>
      </c>
      <c r="M9283">
        <f t="shared" ref="M9283:M9346" si="291">F9283*0.028316846592</f>
        <v>0.48138639206400002</v>
      </c>
      <c r="N9283">
        <v>36714</v>
      </c>
    </row>
    <row r="9284" spans="1:14" x14ac:dyDescent="0.3">
      <c r="A9284">
        <v>-88.952805555555599</v>
      </c>
      <c r="B9284">
        <v>38.937083333333298</v>
      </c>
      <c r="C9284" s="2" t="s">
        <v>14</v>
      </c>
      <c r="D9284" t="s">
        <v>89</v>
      </c>
      <c r="E9284" s="3">
        <v>36713</v>
      </c>
      <c r="F9284">
        <v>111</v>
      </c>
      <c r="G9284" t="s">
        <v>181</v>
      </c>
      <c r="H9284" s="2" t="s">
        <v>15</v>
      </c>
      <c r="I9284" t="s">
        <v>91</v>
      </c>
      <c r="J9284" t="s">
        <v>16</v>
      </c>
      <c r="K9284" t="s">
        <v>80</v>
      </c>
      <c r="L9284" s="3">
        <f t="shared" si="290"/>
        <v>36713</v>
      </c>
      <c r="M9284">
        <f t="shared" si="291"/>
        <v>3.1431699717120001</v>
      </c>
      <c r="N9284">
        <v>36713</v>
      </c>
    </row>
    <row r="9285" spans="1:14" x14ac:dyDescent="0.3">
      <c r="A9285">
        <v>-88.952805555555599</v>
      </c>
      <c r="B9285">
        <v>38.937083333333298</v>
      </c>
      <c r="C9285" s="2" t="s">
        <v>14</v>
      </c>
      <c r="D9285" t="s">
        <v>89</v>
      </c>
      <c r="E9285" s="3">
        <v>36712</v>
      </c>
      <c r="F9285">
        <v>65</v>
      </c>
      <c r="G9285" t="s">
        <v>181</v>
      </c>
      <c r="H9285" s="2" t="s">
        <v>15</v>
      </c>
      <c r="I9285" t="s">
        <v>91</v>
      </c>
      <c r="J9285" t="s">
        <v>16</v>
      </c>
      <c r="K9285" t="s">
        <v>80</v>
      </c>
      <c r="L9285" s="3">
        <f t="shared" si="290"/>
        <v>36712</v>
      </c>
      <c r="M9285">
        <f t="shared" si="291"/>
        <v>1.8405950284800001</v>
      </c>
      <c r="N9285">
        <v>36712</v>
      </c>
    </row>
    <row r="9286" spans="1:14" x14ac:dyDescent="0.3">
      <c r="A9286">
        <v>-88.952805555555599</v>
      </c>
      <c r="B9286">
        <v>38.937083333333298</v>
      </c>
      <c r="C9286" s="2" t="s">
        <v>14</v>
      </c>
      <c r="D9286" t="s">
        <v>89</v>
      </c>
      <c r="E9286" s="3">
        <v>36711</v>
      </c>
      <c r="F9286">
        <v>9.1999999999999993</v>
      </c>
      <c r="G9286" t="s">
        <v>181</v>
      </c>
      <c r="H9286" s="2" t="s">
        <v>15</v>
      </c>
      <c r="I9286" t="s">
        <v>91</v>
      </c>
      <c r="J9286" t="s">
        <v>16</v>
      </c>
      <c r="K9286" t="s">
        <v>80</v>
      </c>
      <c r="L9286" s="3">
        <f t="shared" si="290"/>
        <v>36711</v>
      </c>
      <c r="M9286">
        <f t="shared" si="291"/>
        <v>0.26051498864639999</v>
      </c>
      <c r="N9286">
        <v>36711</v>
      </c>
    </row>
    <row r="9287" spans="1:14" x14ac:dyDescent="0.3">
      <c r="A9287">
        <v>-88.952805555555599</v>
      </c>
      <c r="B9287">
        <v>38.937083333333298</v>
      </c>
      <c r="C9287" s="2" t="s">
        <v>14</v>
      </c>
      <c r="D9287" t="s">
        <v>89</v>
      </c>
      <c r="E9287" s="3">
        <v>36710</v>
      </c>
      <c r="F9287">
        <v>30</v>
      </c>
      <c r="G9287" t="s">
        <v>181</v>
      </c>
      <c r="H9287" s="2" t="s">
        <v>15</v>
      </c>
      <c r="I9287" t="s">
        <v>91</v>
      </c>
      <c r="J9287" t="s">
        <v>16</v>
      </c>
      <c r="K9287" t="s">
        <v>80</v>
      </c>
      <c r="L9287" s="3">
        <f t="shared" si="290"/>
        <v>36710</v>
      </c>
      <c r="M9287">
        <f t="shared" si="291"/>
        <v>0.84950539776</v>
      </c>
      <c r="N9287">
        <v>36710</v>
      </c>
    </row>
    <row r="9288" spans="1:14" x14ac:dyDescent="0.3">
      <c r="A9288">
        <v>-88.952805555555599</v>
      </c>
      <c r="B9288">
        <v>38.937083333333298</v>
      </c>
      <c r="C9288" s="2" t="s">
        <v>14</v>
      </c>
      <c r="D9288" t="s">
        <v>89</v>
      </c>
      <c r="E9288" s="3">
        <v>36709</v>
      </c>
      <c r="F9288">
        <v>8.5</v>
      </c>
      <c r="G9288" t="s">
        <v>181</v>
      </c>
      <c r="H9288" s="2" t="s">
        <v>15</v>
      </c>
      <c r="I9288" t="s">
        <v>91</v>
      </c>
      <c r="J9288" t="s">
        <v>16</v>
      </c>
      <c r="K9288" t="s">
        <v>80</v>
      </c>
      <c r="L9288" s="3">
        <f t="shared" si="290"/>
        <v>36709</v>
      </c>
      <c r="M9288">
        <f t="shared" si="291"/>
        <v>0.24069319603200001</v>
      </c>
      <c r="N9288">
        <v>36709</v>
      </c>
    </row>
    <row r="9289" spans="1:14" x14ac:dyDescent="0.3">
      <c r="A9289">
        <v>-88.952805555555599</v>
      </c>
      <c r="B9289">
        <v>38.937083333333298</v>
      </c>
      <c r="C9289" s="2" t="s">
        <v>14</v>
      </c>
      <c r="D9289" t="s">
        <v>89</v>
      </c>
      <c r="E9289" s="3">
        <v>36708</v>
      </c>
      <c r="F9289">
        <v>7.8</v>
      </c>
      <c r="G9289" t="s">
        <v>181</v>
      </c>
      <c r="H9289" s="2" t="s">
        <v>15</v>
      </c>
      <c r="I9289" t="s">
        <v>91</v>
      </c>
      <c r="J9289" t="s">
        <v>16</v>
      </c>
      <c r="K9289" t="s">
        <v>80</v>
      </c>
      <c r="L9289" s="3">
        <f t="shared" si="290"/>
        <v>36708</v>
      </c>
      <c r="M9289">
        <f t="shared" si="291"/>
        <v>0.2208714034176</v>
      </c>
      <c r="N9289">
        <v>36708</v>
      </c>
    </row>
    <row r="9290" spans="1:14" x14ac:dyDescent="0.3">
      <c r="A9290">
        <v>-88.952805555555599</v>
      </c>
      <c r="B9290">
        <v>38.937083333333298</v>
      </c>
      <c r="C9290" s="2" t="s">
        <v>14</v>
      </c>
      <c r="D9290" t="s">
        <v>89</v>
      </c>
      <c r="E9290" s="3">
        <v>36707</v>
      </c>
      <c r="F9290">
        <v>9.1</v>
      </c>
      <c r="G9290" t="s">
        <v>181</v>
      </c>
      <c r="H9290" s="2" t="s">
        <v>15</v>
      </c>
      <c r="I9290" t="s">
        <v>91</v>
      </c>
      <c r="J9290" t="s">
        <v>16</v>
      </c>
      <c r="K9290" t="s">
        <v>80</v>
      </c>
      <c r="L9290" s="3">
        <f t="shared" si="290"/>
        <v>36707</v>
      </c>
      <c r="M9290">
        <f t="shared" si="291"/>
        <v>0.25768330398720002</v>
      </c>
      <c r="N9290">
        <v>36707</v>
      </c>
    </row>
    <row r="9291" spans="1:14" x14ac:dyDescent="0.3">
      <c r="A9291">
        <v>-88.952805555555599</v>
      </c>
      <c r="B9291">
        <v>38.937083333333298</v>
      </c>
      <c r="C9291" s="2" t="s">
        <v>14</v>
      </c>
      <c r="D9291" t="s">
        <v>89</v>
      </c>
      <c r="E9291" s="3">
        <v>36706</v>
      </c>
      <c r="F9291">
        <v>14</v>
      </c>
      <c r="G9291" t="s">
        <v>181</v>
      </c>
      <c r="H9291" s="2" t="s">
        <v>15</v>
      </c>
      <c r="I9291" t="s">
        <v>91</v>
      </c>
      <c r="J9291" t="s">
        <v>16</v>
      </c>
      <c r="K9291" t="s">
        <v>80</v>
      </c>
      <c r="L9291" s="3">
        <f t="shared" si="290"/>
        <v>36706</v>
      </c>
      <c r="M9291">
        <f t="shared" si="291"/>
        <v>0.39643585228799999</v>
      </c>
      <c r="N9291">
        <v>36706</v>
      </c>
    </row>
    <row r="9292" spans="1:14" x14ac:dyDescent="0.3">
      <c r="A9292">
        <v>-88.952805555555599</v>
      </c>
      <c r="B9292">
        <v>38.937083333333298</v>
      </c>
      <c r="C9292" s="2" t="s">
        <v>14</v>
      </c>
      <c r="D9292" t="s">
        <v>89</v>
      </c>
      <c r="E9292" s="3">
        <v>36705</v>
      </c>
      <c r="F9292">
        <v>25</v>
      </c>
      <c r="G9292" t="s">
        <v>181</v>
      </c>
      <c r="H9292" s="2" t="s">
        <v>15</v>
      </c>
      <c r="I9292" t="s">
        <v>91</v>
      </c>
      <c r="J9292" t="s">
        <v>16</v>
      </c>
      <c r="K9292" t="s">
        <v>80</v>
      </c>
      <c r="L9292" s="3">
        <f t="shared" si="290"/>
        <v>36705</v>
      </c>
      <c r="M9292">
        <f t="shared" si="291"/>
        <v>0.7079211648</v>
      </c>
      <c r="N9292">
        <v>36705</v>
      </c>
    </row>
    <row r="9293" spans="1:14" x14ac:dyDescent="0.3">
      <c r="A9293">
        <v>-88.952805555555599</v>
      </c>
      <c r="B9293">
        <v>38.937083333333298</v>
      </c>
      <c r="C9293" s="2" t="s">
        <v>14</v>
      </c>
      <c r="D9293" t="s">
        <v>89</v>
      </c>
      <c r="E9293" s="3">
        <v>36704</v>
      </c>
      <c r="F9293">
        <v>70</v>
      </c>
      <c r="G9293" t="s">
        <v>181</v>
      </c>
      <c r="H9293" s="2" t="s">
        <v>15</v>
      </c>
      <c r="I9293" t="s">
        <v>91</v>
      </c>
      <c r="J9293" t="s">
        <v>16</v>
      </c>
      <c r="K9293" t="s">
        <v>80</v>
      </c>
      <c r="L9293" s="3">
        <f t="shared" si="290"/>
        <v>36704</v>
      </c>
      <c r="M9293">
        <f t="shared" si="291"/>
        <v>1.98217926144</v>
      </c>
      <c r="N9293">
        <v>36704</v>
      </c>
    </row>
    <row r="9294" spans="1:14" x14ac:dyDescent="0.3">
      <c r="A9294">
        <v>-88.952805555555599</v>
      </c>
      <c r="B9294">
        <v>38.937083333333298</v>
      </c>
      <c r="C9294" s="2" t="s">
        <v>14</v>
      </c>
      <c r="D9294" t="s">
        <v>89</v>
      </c>
      <c r="E9294" s="3">
        <v>36703</v>
      </c>
      <c r="F9294">
        <v>274</v>
      </c>
      <c r="G9294" t="s">
        <v>181</v>
      </c>
      <c r="H9294" s="2" t="s">
        <v>15</v>
      </c>
      <c r="I9294" t="s">
        <v>91</v>
      </c>
      <c r="J9294" t="s">
        <v>16</v>
      </c>
      <c r="K9294" t="s">
        <v>80</v>
      </c>
      <c r="L9294" s="3">
        <f t="shared" si="290"/>
        <v>36703</v>
      </c>
      <c r="M9294">
        <f t="shared" si="291"/>
        <v>7.7588159662080001</v>
      </c>
      <c r="N9294">
        <v>36703</v>
      </c>
    </row>
    <row r="9295" spans="1:14" x14ac:dyDescent="0.3">
      <c r="A9295">
        <v>-88.952805555555599</v>
      </c>
      <c r="B9295">
        <v>38.937083333333298</v>
      </c>
      <c r="C9295" s="2" t="s">
        <v>14</v>
      </c>
      <c r="D9295" t="s">
        <v>89</v>
      </c>
      <c r="E9295" s="3">
        <v>36702</v>
      </c>
      <c r="F9295">
        <v>1010</v>
      </c>
      <c r="G9295" t="s">
        <v>181</v>
      </c>
      <c r="H9295" s="2" t="s">
        <v>15</v>
      </c>
      <c r="I9295" t="s">
        <v>91</v>
      </c>
      <c r="J9295" t="s">
        <v>16</v>
      </c>
      <c r="K9295" t="s">
        <v>80</v>
      </c>
      <c r="L9295" s="3">
        <f t="shared" si="290"/>
        <v>36702</v>
      </c>
      <c r="M9295">
        <f t="shared" si="291"/>
        <v>28.60001505792</v>
      </c>
      <c r="N9295">
        <v>36702</v>
      </c>
    </row>
    <row r="9296" spans="1:14" x14ac:dyDescent="0.3">
      <c r="A9296">
        <v>-88.952805555555599</v>
      </c>
      <c r="B9296">
        <v>38.937083333333298</v>
      </c>
      <c r="C9296" s="2" t="s">
        <v>14</v>
      </c>
      <c r="D9296" t="s">
        <v>89</v>
      </c>
      <c r="E9296" s="3">
        <v>36701</v>
      </c>
      <c r="F9296">
        <v>1030</v>
      </c>
      <c r="G9296" t="s">
        <v>181</v>
      </c>
      <c r="H9296" s="2" t="s">
        <v>15</v>
      </c>
      <c r="I9296" t="s">
        <v>91</v>
      </c>
      <c r="J9296" t="s">
        <v>16</v>
      </c>
      <c r="K9296" t="s">
        <v>80</v>
      </c>
      <c r="L9296" s="3">
        <f t="shared" si="290"/>
        <v>36701</v>
      </c>
      <c r="M9296">
        <f t="shared" si="291"/>
        <v>29.166351989760003</v>
      </c>
      <c r="N9296">
        <v>36701</v>
      </c>
    </row>
    <row r="9297" spans="1:14" x14ac:dyDescent="0.3">
      <c r="A9297">
        <v>-88.952805555555599</v>
      </c>
      <c r="B9297">
        <v>38.937083333333298</v>
      </c>
      <c r="C9297" s="2" t="s">
        <v>14</v>
      </c>
      <c r="D9297" t="s">
        <v>89</v>
      </c>
      <c r="E9297" s="3">
        <v>36700</v>
      </c>
      <c r="F9297">
        <v>7.7</v>
      </c>
      <c r="G9297" t="s">
        <v>181</v>
      </c>
      <c r="H9297" s="2" t="s">
        <v>15</v>
      </c>
      <c r="I9297" t="s">
        <v>91</v>
      </c>
      <c r="J9297" t="s">
        <v>16</v>
      </c>
      <c r="K9297" t="s">
        <v>80</v>
      </c>
      <c r="L9297" s="3">
        <f t="shared" si="290"/>
        <v>36700</v>
      </c>
      <c r="M9297">
        <f t="shared" si="291"/>
        <v>0.2180397187584</v>
      </c>
      <c r="N9297">
        <v>36700</v>
      </c>
    </row>
    <row r="9298" spans="1:14" x14ac:dyDescent="0.3">
      <c r="A9298">
        <v>-88.952805555555599</v>
      </c>
      <c r="B9298">
        <v>38.937083333333298</v>
      </c>
      <c r="C9298" s="2" t="s">
        <v>14</v>
      </c>
      <c r="D9298" t="s">
        <v>89</v>
      </c>
      <c r="E9298" s="3">
        <v>36699</v>
      </c>
      <c r="F9298">
        <v>18</v>
      </c>
      <c r="G9298" t="s">
        <v>181</v>
      </c>
      <c r="H9298" s="2" t="s">
        <v>15</v>
      </c>
      <c r="I9298" t="s">
        <v>91</v>
      </c>
      <c r="J9298" t="s">
        <v>16</v>
      </c>
      <c r="K9298" t="s">
        <v>80</v>
      </c>
      <c r="L9298" s="3">
        <f t="shared" si="290"/>
        <v>36699</v>
      </c>
      <c r="M9298">
        <f t="shared" si="291"/>
        <v>0.50970323865599998</v>
      </c>
      <c r="N9298">
        <v>36699</v>
      </c>
    </row>
    <row r="9299" spans="1:14" x14ac:dyDescent="0.3">
      <c r="A9299">
        <v>-88.952805555555599</v>
      </c>
      <c r="B9299">
        <v>38.937083333333298</v>
      </c>
      <c r="C9299" s="2" t="s">
        <v>14</v>
      </c>
      <c r="D9299" t="s">
        <v>89</v>
      </c>
      <c r="E9299" s="3">
        <v>36698</v>
      </c>
      <c r="F9299">
        <v>88</v>
      </c>
      <c r="G9299" t="s">
        <v>181</v>
      </c>
      <c r="H9299" s="2" t="s">
        <v>15</v>
      </c>
      <c r="I9299" t="s">
        <v>91</v>
      </c>
      <c r="J9299" t="s">
        <v>16</v>
      </c>
      <c r="K9299" t="s">
        <v>80</v>
      </c>
      <c r="L9299" s="3">
        <f t="shared" si="290"/>
        <v>36698</v>
      </c>
      <c r="M9299">
        <f t="shared" si="291"/>
        <v>2.4918825000960001</v>
      </c>
      <c r="N9299">
        <v>36698</v>
      </c>
    </row>
    <row r="9300" spans="1:14" x14ac:dyDescent="0.3">
      <c r="A9300">
        <v>-88.952805555555599</v>
      </c>
      <c r="B9300">
        <v>38.937083333333298</v>
      </c>
      <c r="C9300" s="2" t="s">
        <v>14</v>
      </c>
      <c r="D9300" t="s">
        <v>89</v>
      </c>
      <c r="E9300" s="3">
        <v>36697</v>
      </c>
      <c r="F9300">
        <v>6</v>
      </c>
      <c r="G9300" t="s">
        <v>181</v>
      </c>
      <c r="H9300" s="2" t="s">
        <v>15</v>
      </c>
      <c r="I9300" t="s">
        <v>91</v>
      </c>
      <c r="J9300" t="s">
        <v>16</v>
      </c>
      <c r="K9300" t="s">
        <v>80</v>
      </c>
      <c r="L9300" s="3">
        <f t="shared" si="290"/>
        <v>36697</v>
      </c>
      <c r="M9300">
        <f t="shared" si="291"/>
        <v>0.16990107955200001</v>
      </c>
      <c r="N9300">
        <v>36697</v>
      </c>
    </row>
    <row r="9301" spans="1:14" x14ac:dyDescent="0.3">
      <c r="A9301">
        <v>-88.952805555555599</v>
      </c>
      <c r="B9301">
        <v>38.937083333333298</v>
      </c>
      <c r="C9301" s="2" t="s">
        <v>14</v>
      </c>
      <c r="D9301" t="s">
        <v>89</v>
      </c>
      <c r="E9301" s="3">
        <v>36696</v>
      </c>
      <c r="F9301">
        <v>12</v>
      </c>
      <c r="G9301" t="s">
        <v>181</v>
      </c>
      <c r="H9301" s="2" t="s">
        <v>15</v>
      </c>
      <c r="I9301" t="s">
        <v>91</v>
      </c>
      <c r="J9301" t="s">
        <v>16</v>
      </c>
      <c r="K9301" t="s">
        <v>80</v>
      </c>
      <c r="L9301" s="3">
        <f t="shared" si="290"/>
        <v>36696</v>
      </c>
      <c r="M9301">
        <f t="shared" si="291"/>
        <v>0.33980215910400002</v>
      </c>
      <c r="N9301">
        <v>36696</v>
      </c>
    </row>
    <row r="9302" spans="1:14" x14ac:dyDescent="0.3">
      <c r="A9302">
        <v>-88.952805555555599</v>
      </c>
      <c r="B9302">
        <v>38.937083333333298</v>
      </c>
      <c r="C9302" s="2" t="s">
        <v>14</v>
      </c>
      <c r="D9302" t="s">
        <v>89</v>
      </c>
      <c r="E9302" s="3">
        <v>36695</v>
      </c>
      <c r="F9302">
        <v>63</v>
      </c>
      <c r="G9302" t="s">
        <v>181</v>
      </c>
      <c r="H9302" s="2" t="s">
        <v>15</v>
      </c>
      <c r="I9302" t="s">
        <v>91</v>
      </c>
      <c r="J9302" t="s">
        <v>16</v>
      </c>
      <c r="K9302" t="s">
        <v>80</v>
      </c>
      <c r="L9302" s="3">
        <f t="shared" si="290"/>
        <v>36695</v>
      </c>
      <c r="M9302">
        <f t="shared" si="291"/>
        <v>1.783961335296</v>
      </c>
      <c r="N9302">
        <v>36695</v>
      </c>
    </row>
    <row r="9303" spans="1:14" x14ac:dyDescent="0.3">
      <c r="A9303">
        <v>-88.952805555555599</v>
      </c>
      <c r="B9303">
        <v>38.937083333333298</v>
      </c>
      <c r="C9303" s="2" t="s">
        <v>14</v>
      </c>
      <c r="D9303" t="s">
        <v>89</v>
      </c>
      <c r="E9303" s="3">
        <v>36694</v>
      </c>
      <c r="F9303">
        <v>130</v>
      </c>
      <c r="G9303" t="s">
        <v>181</v>
      </c>
      <c r="H9303" s="2" t="s">
        <v>15</v>
      </c>
      <c r="I9303" t="s">
        <v>91</v>
      </c>
      <c r="J9303" t="s">
        <v>16</v>
      </c>
      <c r="K9303" t="s">
        <v>80</v>
      </c>
      <c r="L9303" s="3">
        <f t="shared" si="290"/>
        <v>36694</v>
      </c>
      <c r="M9303">
        <f t="shared" si="291"/>
        <v>3.6811900569600002</v>
      </c>
      <c r="N9303">
        <v>36694</v>
      </c>
    </row>
    <row r="9304" spans="1:14" x14ac:dyDescent="0.3">
      <c r="A9304">
        <v>-88.952805555555599</v>
      </c>
      <c r="B9304">
        <v>38.937083333333298</v>
      </c>
      <c r="C9304" s="2" t="s">
        <v>14</v>
      </c>
      <c r="D9304" t="s">
        <v>89</v>
      </c>
      <c r="E9304" s="3">
        <v>36693</v>
      </c>
      <c r="F9304">
        <v>2.2999999999999998</v>
      </c>
      <c r="G9304" t="s">
        <v>181</v>
      </c>
      <c r="H9304" s="2" t="s">
        <v>15</v>
      </c>
      <c r="I9304" t="s">
        <v>91</v>
      </c>
      <c r="J9304" t="s">
        <v>16</v>
      </c>
      <c r="K9304" t="s">
        <v>80</v>
      </c>
      <c r="L9304" s="3">
        <f t="shared" si="290"/>
        <v>36693</v>
      </c>
      <c r="M9304">
        <f t="shared" si="291"/>
        <v>6.5128747161599998E-2</v>
      </c>
      <c r="N9304">
        <v>36693</v>
      </c>
    </row>
    <row r="9305" spans="1:14" x14ac:dyDescent="0.3">
      <c r="A9305">
        <v>-88.952805555555599</v>
      </c>
      <c r="B9305">
        <v>38.937083333333298</v>
      </c>
      <c r="C9305" s="2" t="s">
        <v>14</v>
      </c>
      <c r="D9305" t="s">
        <v>89</v>
      </c>
      <c r="E9305" s="3">
        <v>36692</v>
      </c>
      <c r="F9305">
        <v>1.6</v>
      </c>
      <c r="G9305" t="s">
        <v>181</v>
      </c>
      <c r="H9305" s="2" t="s">
        <v>15</v>
      </c>
      <c r="I9305" t="s">
        <v>91</v>
      </c>
      <c r="J9305" t="s">
        <v>16</v>
      </c>
      <c r="K9305" t="s">
        <v>80</v>
      </c>
      <c r="L9305" s="3">
        <f t="shared" si="290"/>
        <v>36692</v>
      </c>
      <c r="M9305">
        <f t="shared" si="291"/>
        <v>4.5306954547200004E-2</v>
      </c>
      <c r="N9305">
        <v>36692</v>
      </c>
    </row>
    <row r="9306" spans="1:14" x14ac:dyDescent="0.3">
      <c r="A9306">
        <v>-88.952805555555599</v>
      </c>
      <c r="B9306">
        <v>38.937083333333298</v>
      </c>
      <c r="C9306" s="2" t="s">
        <v>14</v>
      </c>
      <c r="D9306" t="s">
        <v>89</v>
      </c>
      <c r="E9306" s="3">
        <v>36691</v>
      </c>
      <c r="F9306">
        <v>2</v>
      </c>
      <c r="G9306" t="s">
        <v>181</v>
      </c>
      <c r="H9306" s="2" t="s">
        <v>15</v>
      </c>
      <c r="I9306" t="s">
        <v>91</v>
      </c>
      <c r="J9306" t="s">
        <v>16</v>
      </c>
      <c r="K9306" t="s">
        <v>80</v>
      </c>
      <c r="L9306" s="3">
        <f t="shared" si="290"/>
        <v>36691</v>
      </c>
      <c r="M9306">
        <f t="shared" si="291"/>
        <v>5.6633693184000002E-2</v>
      </c>
      <c r="N9306">
        <v>36691</v>
      </c>
    </row>
    <row r="9307" spans="1:14" x14ac:dyDescent="0.3">
      <c r="A9307">
        <v>-88.952805555555599</v>
      </c>
      <c r="B9307">
        <v>38.937083333333298</v>
      </c>
      <c r="C9307" s="2" t="s">
        <v>14</v>
      </c>
      <c r="D9307" t="s">
        <v>89</v>
      </c>
      <c r="E9307" s="3">
        <v>36690</v>
      </c>
      <c r="F9307">
        <v>4.3</v>
      </c>
      <c r="G9307" t="s">
        <v>181</v>
      </c>
      <c r="H9307" s="2" t="s">
        <v>15</v>
      </c>
      <c r="I9307" t="s">
        <v>91</v>
      </c>
      <c r="J9307" t="s">
        <v>16</v>
      </c>
      <c r="K9307" t="s">
        <v>80</v>
      </c>
      <c r="L9307" s="3">
        <f t="shared" si="290"/>
        <v>36690</v>
      </c>
      <c r="M9307">
        <f t="shared" si="291"/>
        <v>0.12176244034559999</v>
      </c>
      <c r="N9307">
        <v>36690</v>
      </c>
    </row>
    <row r="9308" spans="1:14" x14ac:dyDescent="0.3">
      <c r="A9308">
        <v>-88.952805555555599</v>
      </c>
      <c r="B9308">
        <v>38.937083333333298</v>
      </c>
      <c r="C9308" s="2" t="s">
        <v>14</v>
      </c>
      <c r="D9308" t="s">
        <v>89</v>
      </c>
      <c r="E9308" s="3">
        <v>36689</v>
      </c>
      <c r="F9308">
        <v>14</v>
      </c>
      <c r="G9308" t="s">
        <v>181</v>
      </c>
      <c r="H9308" s="2" t="s">
        <v>15</v>
      </c>
      <c r="I9308" t="s">
        <v>91</v>
      </c>
      <c r="J9308" t="s">
        <v>16</v>
      </c>
      <c r="K9308" t="s">
        <v>80</v>
      </c>
      <c r="L9308" s="3">
        <f t="shared" si="290"/>
        <v>36689</v>
      </c>
      <c r="M9308">
        <f t="shared" si="291"/>
        <v>0.39643585228799999</v>
      </c>
      <c r="N9308">
        <v>36689</v>
      </c>
    </row>
    <row r="9309" spans="1:14" x14ac:dyDescent="0.3">
      <c r="A9309">
        <v>-88.952805555555599</v>
      </c>
      <c r="B9309">
        <v>38.937083333333298</v>
      </c>
      <c r="C9309" s="2" t="s">
        <v>14</v>
      </c>
      <c r="D9309" t="s">
        <v>89</v>
      </c>
      <c r="E9309" s="3">
        <v>36688</v>
      </c>
      <c r="F9309">
        <v>2.6</v>
      </c>
      <c r="G9309" t="s">
        <v>181</v>
      </c>
      <c r="H9309" s="2" t="s">
        <v>15</v>
      </c>
      <c r="I9309" t="s">
        <v>91</v>
      </c>
      <c r="J9309" t="s">
        <v>16</v>
      </c>
      <c r="K9309" t="s">
        <v>80</v>
      </c>
      <c r="L9309" s="3">
        <f t="shared" si="290"/>
        <v>36688</v>
      </c>
      <c r="M9309">
        <f t="shared" si="291"/>
        <v>7.3623801139200001E-2</v>
      </c>
      <c r="N9309">
        <v>36688</v>
      </c>
    </row>
    <row r="9310" spans="1:14" x14ac:dyDescent="0.3">
      <c r="A9310">
        <v>-88.952805555555599</v>
      </c>
      <c r="B9310">
        <v>38.937083333333298</v>
      </c>
      <c r="C9310" s="2" t="s">
        <v>14</v>
      </c>
      <c r="D9310" t="s">
        <v>89</v>
      </c>
      <c r="E9310" s="3">
        <v>36687</v>
      </c>
      <c r="F9310">
        <v>1.4</v>
      </c>
      <c r="G9310" t="s">
        <v>181</v>
      </c>
      <c r="H9310" s="2" t="s">
        <v>15</v>
      </c>
      <c r="I9310" t="s">
        <v>91</v>
      </c>
      <c r="J9310" t="s">
        <v>16</v>
      </c>
      <c r="K9310" t="s">
        <v>80</v>
      </c>
      <c r="L9310" s="3">
        <f t="shared" si="290"/>
        <v>36687</v>
      </c>
      <c r="M9310">
        <f t="shared" si="291"/>
        <v>3.9643585228800002E-2</v>
      </c>
      <c r="N9310">
        <v>36687</v>
      </c>
    </row>
    <row r="9311" spans="1:14" x14ac:dyDescent="0.3">
      <c r="A9311">
        <v>-88.952805555555599</v>
      </c>
      <c r="B9311">
        <v>38.937083333333298</v>
      </c>
      <c r="C9311" s="2" t="s">
        <v>14</v>
      </c>
      <c r="D9311" t="s">
        <v>89</v>
      </c>
      <c r="E9311" s="3">
        <v>36686</v>
      </c>
      <c r="F9311">
        <v>1.4</v>
      </c>
      <c r="G9311" t="s">
        <v>181</v>
      </c>
      <c r="H9311" s="2" t="s">
        <v>15</v>
      </c>
      <c r="I9311" t="s">
        <v>91</v>
      </c>
      <c r="J9311" t="s">
        <v>16</v>
      </c>
      <c r="K9311" t="s">
        <v>80</v>
      </c>
      <c r="L9311" s="3">
        <f t="shared" si="290"/>
        <v>36686</v>
      </c>
      <c r="M9311">
        <f t="shared" si="291"/>
        <v>3.9643585228800002E-2</v>
      </c>
      <c r="N9311">
        <v>36686</v>
      </c>
    </row>
    <row r="9312" spans="1:14" x14ac:dyDescent="0.3">
      <c r="A9312">
        <v>-88.952805555555599</v>
      </c>
      <c r="B9312">
        <v>38.937083333333298</v>
      </c>
      <c r="C9312" s="2" t="s">
        <v>14</v>
      </c>
      <c r="D9312" t="s">
        <v>89</v>
      </c>
      <c r="E9312" s="3">
        <v>36685</v>
      </c>
      <c r="F9312">
        <v>1.7</v>
      </c>
      <c r="G9312" t="s">
        <v>181</v>
      </c>
      <c r="H9312" s="2" t="s">
        <v>15</v>
      </c>
      <c r="I9312" t="s">
        <v>91</v>
      </c>
      <c r="J9312" t="s">
        <v>16</v>
      </c>
      <c r="K9312" t="s">
        <v>80</v>
      </c>
      <c r="L9312" s="3">
        <f t="shared" si="290"/>
        <v>36685</v>
      </c>
      <c r="M9312">
        <f t="shared" si="291"/>
        <v>4.8138639206399998E-2</v>
      </c>
      <c r="N9312">
        <v>36685</v>
      </c>
    </row>
    <row r="9313" spans="1:14" x14ac:dyDescent="0.3">
      <c r="A9313">
        <v>-88.952805555555599</v>
      </c>
      <c r="B9313">
        <v>38.937083333333298</v>
      </c>
      <c r="C9313" s="2" t="s">
        <v>14</v>
      </c>
      <c r="D9313" t="s">
        <v>89</v>
      </c>
      <c r="E9313" s="3">
        <v>36684</v>
      </c>
      <c r="F9313">
        <v>1.9</v>
      </c>
      <c r="G9313" t="s">
        <v>181</v>
      </c>
      <c r="H9313" s="2" t="s">
        <v>15</v>
      </c>
      <c r="I9313" t="s">
        <v>91</v>
      </c>
      <c r="J9313" t="s">
        <v>16</v>
      </c>
      <c r="K9313" t="s">
        <v>80</v>
      </c>
      <c r="L9313" s="3">
        <f t="shared" si="290"/>
        <v>36684</v>
      </c>
      <c r="M9313">
        <f t="shared" si="291"/>
        <v>5.38020085248E-2</v>
      </c>
      <c r="N9313">
        <v>36684</v>
      </c>
    </row>
    <row r="9314" spans="1:14" x14ac:dyDescent="0.3">
      <c r="A9314">
        <v>-88.952805555555599</v>
      </c>
      <c r="B9314">
        <v>38.937083333333298</v>
      </c>
      <c r="C9314" s="2" t="s">
        <v>14</v>
      </c>
      <c r="D9314" t="s">
        <v>89</v>
      </c>
      <c r="E9314" s="3">
        <v>36683</v>
      </c>
      <c r="F9314">
        <v>2.2000000000000002</v>
      </c>
      <c r="G9314" t="s">
        <v>181</v>
      </c>
      <c r="H9314" s="2" t="s">
        <v>15</v>
      </c>
      <c r="I9314" t="s">
        <v>91</v>
      </c>
      <c r="J9314" t="s">
        <v>16</v>
      </c>
      <c r="K9314" t="s">
        <v>80</v>
      </c>
      <c r="L9314" s="3">
        <f t="shared" si="290"/>
        <v>36683</v>
      </c>
      <c r="M9314">
        <f t="shared" si="291"/>
        <v>6.2297062502400004E-2</v>
      </c>
      <c r="N9314">
        <v>36683</v>
      </c>
    </row>
    <row r="9315" spans="1:14" x14ac:dyDescent="0.3">
      <c r="A9315">
        <v>-88.952805555555599</v>
      </c>
      <c r="B9315">
        <v>38.937083333333298</v>
      </c>
      <c r="C9315" s="2" t="s">
        <v>14</v>
      </c>
      <c r="D9315" t="s">
        <v>89</v>
      </c>
      <c r="E9315" s="3">
        <v>36682</v>
      </c>
      <c r="F9315">
        <v>2.5</v>
      </c>
      <c r="G9315" t="s">
        <v>181</v>
      </c>
      <c r="H9315" s="2" t="s">
        <v>15</v>
      </c>
      <c r="I9315" t="s">
        <v>91</v>
      </c>
      <c r="J9315" t="s">
        <v>16</v>
      </c>
      <c r="K9315" t="s">
        <v>80</v>
      </c>
      <c r="L9315" s="3">
        <f t="shared" si="290"/>
        <v>36682</v>
      </c>
      <c r="M9315">
        <f t="shared" si="291"/>
        <v>7.079211648E-2</v>
      </c>
      <c r="N9315">
        <v>36682</v>
      </c>
    </row>
    <row r="9316" spans="1:14" x14ac:dyDescent="0.3">
      <c r="A9316">
        <v>-88.952805555555599</v>
      </c>
      <c r="B9316">
        <v>38.937083333333298</v>
      </c>
      <c r="C9316" s="2" t="s">
        <v>14</v>
      </c>
      <c r="D9316" t="s">
        <v>89</v>
      </c>
      <c r="E9316" s="3">
        <v>36681</v>
      </c>
      <c r="F9316">
        <v>2.7</v>
      </c>
      <c r="G9316" t="s">
        <v>181</v>
      </c>
      <c r="H9316" s="2" t="s">
        <v>15</v>
      </c>
      <c r="I9316" t="s">
        <v>91</v>
      </c>
      <c r="J9316" t="s">
        <v>16</v>
      </c>
      <c r="K9316" t="s">
        <v>80</v>
      </c>
      <c r="L9316" s="3">
        <f t="shared" si="290"/>
        <v>36681</v>
      </c>
      <c r="M9316">
        <f t="shared" si="291"/>
        <v>7.6455485798400002E-2</v>
      </c>
      <c r="N9316">
        <v>36681</v>
      </c>
    </row>
    <row r="9317" spans="1:14" x14ac:dyDescent="0.3">
      <c r="A9317">
        <v>-88.952805555555599</v>
      </c>
      <c r="B9317">
        <v>38.937083333333298</v>
      </c>
      <c r="C9317" s="2" t="s">
        <v>14</v>
      </c>
      <c r="D9317" t="s">
        <v>89</v>
      </c>
      <c r="E9317" s="3">
        <v>36680</v>
      </c>
      <c r="F9317">
        <v>3.2</v>
      </c>
      <c r="G9317" t="s">
        <v>181</v>
      </c>
      <c r="H9317" s="2" t="s">
        <v>15</v>
      </c>
      <c r="I9317" t="s">
        <v>91</v>
      </c>
      <c r="J9317" t="s">
        <v>16</v>
      </c>
      <c r="K9317" t="s">
        <v>80</v>
      </c>
      <c r="L9317" s="3">
        <f t="shared" si="290"/>
        <v>36680</v>
      </c>
      <c r="M9317">
        <f t="shared" si="291"/>
        <v>9.0613909094400008E-2</v>
      </c>
      <c r="N9317">
        <v>36680</v>
      </c>
    </row>
    <row r="9318" spans="1:14" x14ac:dyDescent="0.3">
      <c r="A9318">
        <v>-88.952805555555599</v>
      </c>
      <c r="B9318">
        <v>38.937083333333298</v>
      </c>
      <c r="C9318" s="2" t="s">
        <v>14</v>
      </c>
      <c r="D9318" t="s">
        <v>89</v>
      </c>
      <c r="E9318" s="3">
        <v>36679</v>
      </c>
      <c r="F9318">
        <v>4.3</v>
      </c>
      <c r="G9318" t="s">
        <v>181</v>
      </c>
      <c r="H9318" s="2" t="s">
        <v>15</v>
      </c>
      <c r="I9318" t="s">
        <v>91</v>
      </c>
      <c r="J9318" t="s">
        <v>16</v>
      </c>
      <c r="K9318" t="s">
        <v>80</v>
      </c>
      <c r="L9318" s="3">
        <f t="shared" si="290"/>
        <v>36679</v>
      </c>
      <c r="M9318">
        <f t="shared" si="291"/>
        <v>0.12176244034559999</v>
      </c>
      <c r="N9318">
        <v>36679</v>
      </c>
    </row>
    <row r="9319" spans="1:14" x14ac:dyDescent="0.3">
      <c r="A9319">
        <v>-88.952805555555599</v>
      </c>
      <c r="B9319">
        <v>38.937083333333298</v>
      </c>
      <c r="C9319" s="2" t="s">
        <v>14</v>
      </c>
      <c r="D9319" t="s">
        <v>89</v>
      </c>
      <c r="E9319" s="3">
        <v>36678</v>
      </c>
      <c r="F9319">
        <v>5.9</v>
      </c>
      <c r="G9319" t="s">
        <v>181</v>
      </c>
      <c r="H9319" s="2" t="s">
        <v>15</v>
      </c>
      <c r="I9319" t="s">
        <v>91</v>
      </c>
      <c r="J9319" t="s">
        <v>16</v>
      </c>
      <c r="K9319" t="s">
        <v>80</v>
      </c>
      <c r="L9319" s="3">
        <f t="shared" si="290"/>
        <v>36678</v>
      </c>
      <c r="M9319">
        <f t="shared" si="291"/>
        <v>0.16706939489280001</v>
      </c>
      <c r="N9319">
        <v>36678</v>
      </c>
    </row>
    <row r="9320" spans="1:14" x14ac:dyDescent="0.3">
      <c r="A9320">
        <v>-88.952805555555599</v>
      </c>
      <c r="B9320">
        <v>38.937083333333298</v>
      </c>
      <c r="C9320" s="2" t="s">
        <v>14</v>
      </c>
      <c r="D9320" t="s">
        <v>89</v>
      </c>
      <c r="E9320" s="3">
        <v>36677</v>
      </c>
      <c r="F9320">
        <v>8.4</v>
      </c>
      <c r="G9320" t="s">
        <v>181</v>
      </c>
      <c r="H9320" s="2" t="s">
        <v>15</v>
      </c>
      <c r="I9320" t="s">
        <v>91</v>
      </c>
      <c r="J9320" t="s">
        <v>16</v>
      </c>
      <c r="K9320" t="s">
        <v>80</v>
      </c>
      <c r="L9320" s="3">
        <f t="shared" si="290"/>
        <v>36677</v>
      </c>
      <c r="M9320">
        <f t="shared" si="291"/>
        <v>0.23786151137280001</v>
      </c>
      <c r="N9320">
        <v>36677</v>
      </c>
    </row>
    <row r="9321" spans="1:14" x14ac:dyDescent="0.3">
      <c r="A9321">
        <v>-88.952805555555599</v>
      </c>
      <c r="B9321">
        <v>38.937083333333298</v>
      </c>
      <c r="C9321" s="2" t="s">
        <v>14</v>
      </c>
      <c r="D9321" t="s">
        <v>89</v>
      </c>
      <c r="E9321" s="3">
        <v>36676</v>
      </c>
      <c r="F9321">
        <v>13</v>
      </c>
      <c r="G9321" t="s">
        <v>181</v>
      </c>
      <c r="H9321" s="2" t="s">
        <v>15</v>
      </c>
      <c r="I9321" t="s">
        <v>91</v>
      </c>
      <c r="J9321" t="s">
        <v>16</v>
      </c>
      <c r="K9321" t="s">
        <v>80</v>
      </c>
      <c r="L9321" s="3">
        <f t="shared" si="290"/>
        <v>36676</v>
      </c>
      <c r="M9321">
        <f t="shared" si="291"/>
        <v>0.36811900569600003</v>
      </c>
      <c r="N9321">
        <v>36676</v>
      </c>
    </row>
    <row r="9322" spans="1:14" x14ac:dyDescent="0.3">
      <c r="A9322">
        <v>-88.952805555555599</v>
      </c>
      <c r="B9322">
        <v>38.937083333333298</v>
      </c>
      <c r="C9322" s="2" t="s">
        <v>14</v>
      </c>
      <c r="D9322" t="s">
        <v>89</v>
      </c>
      <c r="E9322" s="3">
        <v>36675</v>
      </c>
      <c r="F9322">
        <v>24</v>
      </c>
      <c r="G9322" t="s">
        <v>181</v>
      </c>
      <c r="H9322" s="2" t="s">
        <v>15</v>
      </c>
      <c r="I9322" t="s">
        <v>91</v>
      </c>
      <c r="J9322" t="s">
        <v>16</v>
      </c>
      <c r="K9322" t="s">
        <v>80</v>
      </c>
      <c r="L9322" s="3">
        <f t="shared" si="290"/>
        <v>36675</v>
      </c>
      <c r="M9322">
        <f t="shared" si="291"/>
        <v>0.67960431820800005</v>
      </c>
      <c r="N9322">
        <v>36675</v>
      </c>
    </row>
    <row r="9323" spans="1:14" x14ac:dyDescent="0.3">
      <c r="A9323">
        <v>-88.952805555555599</v>
      </c>
      <c r="B9323">
        <v>38.937083333333298</v>
      </c>
      <c r="C9323" s="2" t="s">
        <v>14</v>
      </c>
      <c r="D9323" t="s">
        <v>89</v>
      </c>
      <c r="E9323" s="3">
        <v>36674</v>
      </c>
      <c r="F9323">
        <v>80</v>
      </c>
      <c r="G9323" t="s">
        <v>181</v>
      </c>
      <c r="H9323" s="2" t="s">
        <v>15</v>
      </c>
      <c r="I9323" t="s">
        <v>91</v>
      </c>
      <c r="J9323" t="s">
        <v>16</v>
      </c>
      <c r="K9323" t="s">
        <v>80</v>
      </c>
      <c r="L9323" s="3">
        <f t="shared" si="290"/>
        <v>36674</v>
      </c>
      <c r="M9323">
        <f t="shared" si="291"/>
        <v>2.26534772736</v>
      </c>
      <c r="N9323">
        <v>36674</v>
      </c>
    </row>
    <row r="9324" spans="1:14" x14ac:dyDescent="0.3">
      <c r="A9324">
        <v>-88.952805555555599</v>
      </c>
      <c r="B9324">
        <v>38.937083333333298</v>
      </c>
      <c r="C9324" s="2" t="s">
        <v>14</v>
      </c>
      <c r="D9324" t="s">
        <v>89</v>
      </c>
      <c r="E9324" s="3">
        <v>36673</v>
      </c>
      <c r="F9324">
        <v>638</v>
      </c>
      <c r="G9324" t="s">
        <v>181</v>
      </c>
      <c r="H9324" s="2" t="s">
        <v>15</v>
      </c>
      <c r="I9324" t="s">
        <v>91</v>
      </c>
      <c r="J9324" t="s">
        <v>16</v>
      </c>
      <c r="K9324" t="s">
        <v>80</v>
      </c>
      <c r="L9324" s="3">
        <f t="shared" si="290"/>
        <v>36673</v>
      </c>
      <c r="M9324">
        <f t="shared" si="291"/>
        <v>18.066148125695999</v>
      </c>
      <c r="N9324">
        <v>36673</v>
      </c>
    </row>
    <row r="9325" spans="1:14" x14ac:dyDescent="0.3">
      <c r="A9325">
        <v>-88.952805555555599</v>
      </c>
      <c r="B9325">
        <v>38.937083333333298</v>
      </c>
      <c r="C9325" s="2" t="s">
        <v>14</v>
      </c>
      <c r="D9325" t="s">
        <v>89</v>
      </c>
      <c r="E9325" s="3">
        <v>36672</v>
      </c>
      <c r="F9325">
        <v>1.7</v>
      </c>
      <c r="G9325" t="s">
        <v>181</v>
      </c>
      <c r="H9325" s="2" t="s">
        <v>15</v>
      </c>
      <c r="I9325" t="s">
        <v>91</v>
      </c>
      <c r="J9325" t="s">
        <v>16</v>
      </c>
      <c r="K9325" t="s">
        <v>80</v>
      </c>
      <c r="L9325" s="3">
        <f t="shared" si="290"/>
        <v>36672</v>
      </c>
      <c r="M9325">
        <f t="shared" si="291"/>
        <v>4.8138639206399998E-2</v>
      </c>
      <c r="N9325">
        <v>36672</v>
      </c>
    </row>
    <row r="9326" spans="1:14" x14ac:dyDescent="0.3">
      <c r="A9326">
        <v>-88.952805555555599</v>
      </c>
      <c r="B9326">
        <v>38.937083333333298</v>
      </c>
      <c r="C9326" s="2" t="s">
        <v>14</v>
      </c>
      <c r="D9326" t="s">
        <v>89</v>
      </c>
      <c r="E9326" s="3">
        <v>36671</v>
      </c>
      <c r="F9326">
        <v>1.7</v>
      </c>
      <c r="G9326" t="s">
        <v>181</v>
      </c>
      <c r="H9326" s="2" t="s">
        <v>15</v>
      </c>
      <c r="I9326" t="s">
        <v>91</v>
      </c>
      <c r="J9326" t="s">
        <v>16</v>
      </c>
      <c r="K9326" t="s">
        <v>80</v>
      </c>
      <c r="L9326" s="3">
        <f t="shared" si="290"/>
        <v>36671</v>
      </c>
      <c r="M9326">
        <f t="shared" si="291"/>
        <v>4.8138639206399998E-2</v>
      </c>
      <c r="N9326">
        <v>36671</v>
      </c>
    </row>
    <row r="9327" spans="1:14" x14ac:dyDescent="0.3">
      <c r="A9327">
        <v>-88.952805555555599</v>
      </c>
      <c r="B9327">
        <v>38.937083333333298</v>
      </c>
      <c r="C9327" s="2" t="s">
        <v>14</v>
      </c>
      <c r="D9327" t="s">
        <v>89</v>
      </c>
      <c r="E9327" s="3">
        <v>36670</v>
      </c>
      <c r="F9327">
        <v>5.6</v>
      </c>
      <c r="G9327" t="s">
        <v>181</v>
      </c>
      <c r="H9327" s="2" t="s">
        <v>15</v>
      </c>
      <c r="I9327" t="s">
        <v>91</v>
      </c>
      <c r="J9327" t="s">
        <v>16</v>
      </c>
      <c r="K9327" t="s">
        <v>80</v>
      </c>
      <c r="L9327" s="3">
        <f t="shared" si="290"/>
        <v>36670</v>
      </c>
      <c r="M9327">
        <f t="shared" si="291"/>
        <v>0.15857434091520001</v>
      </c>
      <c r="N9327">
        <v>36670</v>
      </c>
    </row>
    <row r="9328" spans="1:14" x14ac:dyDescent="0.3">
      <c r="A9328">
        <v>-88.952805555555599</v>
      </c>
      <c r="B9328">
        <v>38.937083333333298</v>
      </c>
      <c r="C9328" s="2" t="s">
        <v>14</v>
      </c>
      <c r="D9328" t="s">
        <v>89</v>
      </c>
      <c r="E9328" s="3">
        <v>36669</v>
      </c>
      <c r="F9328">
        <v>6.8</v>
      </c>
      <c r="G9328" t="s">
        <v>181</v>
      </c>
      <c r="H9328" s="2" t="s">
        <v>15</v>
      </c>
      <c r="I9328" t="s">
        <v>91</v>
      </c>
      <c r="J9328" t="s">
        <v>16</v>
      </c>
      <c r="K9328" t="s">
        <v>80</v>
      </c>
      <c r="L9328" s="3">
        <f t="shared" si="290"/>
        <v>36669</v>
      </c>
      <c r="M9328">
        <f t="shared" si="291"/>
        <v>0.19255455682559999</v>
      </c>
      <c r="N9328">
        <v>36669</v>
      </c>
    </row>
    <row r="9329" spans="1:14" x14ac:dyDescent="0.3">
      <c r="A9329">
        <v>-88.952805555555599</v>
      </c>
      <c r="B9329">
        <v>38.937083333333298</v>
      </c>
      <c r="C9329" s="2" t="s">
        <v>14</v>
      </c>
      <c r="D9329" t="s">
        <v>89</v>
      </c>
      <c r="E9329" s="3">
        <v>36668</v>
      </c>
      <c r="F9329">
        <v>1.9</v>
      </c>
      <c r="G9329" t="s">
        <v>181</v>
      </c>
      <c r="H9329" s="2" t="s">
        <v>15</v>
      </c>
      <c r="I9329" t="s">
        <v>91</v>
      </c>
      <c r="J9329" t="s">
        <v>16</v>
      </c>
      <c r="K9329" t="s">
        <v>80</v>
      </c>
      <c r="L9329" s="3">
        <f t="shared" si="290"/>
        <v>36668</v>
      </c>
      <c r="M9329">
        <f t="shared" si="291"/>
        <v>5.38020085248E-2</v>
      </c>
      <c r="N9329">
        <v>36668</v>
      </c>
    </row>
    <row r="9330" spans="1:14" x14ac:dyDescent="0.3">
      <c r="A9330">
        <v>-88.952805555555599</v>
      </c>
      <c r="B9330">
        <v>38.937083333333298</v>
      </c>
      <c r="C9330" s="2" t="s">
        <v>14</v>
      </c>
      <c r="D9330" t="s">
        <v>89</v>
      </c>
      <c r="E9330" s="3">
        <v>36667</v>
      </c>
      <c r="F9330">
        <v>2.1</v>
      </c>
      <c r="G9330" t="s">
        <v>181</v>
      </c>
      <c r="H9330" s="2" t="s">
        <v>15</v>
      </c>
      <c r="I9330" t="s">
        <v>91</v>
      </c>
      <c r="J9330" t="s">
        <v>16</v>
      </c>
      <c r="K9330" t="s">
        <v>80</v>
      </c>
      <c r="L9330" s="3">
        <f t="shared" si="290"/>
        <v>36667</v>
      </c>
      <c r="M9330">
        <f t="shared" si="291"/>
        <v>5.9465377843200003E-2</v>
      </c>
      <c r="N9330">
        <v>36667</v>
      </c>
    </row>
    <row r="9331" spans="1:14" x14ac:dyDescent="0.3">
      <c r="A9331">
        <v>-88.952805555555599</v>
      </c>
      <c r="B9331">
        <v>38.937083333333298</v>
      </c>
      <c r="C9331" s="2" t="s">
        <v>14</v>
      </c>
      <c r="D9331" t="s">
        <v>89</v>
      </c>
      <c r="E9331" s="3">
        <v>36666</v>
      </c>
      <c r="F9331">
        <v>2.2999999999999998</v>
      </c>
      <c r="G9331" t="s">
        <v>181</v>
      </c>
      <c r="H9331" s="2" t="s">
        <v>15</v>
      </c>
      <c r="I9331" t="s">
        <v>91</v>
      </c>
      <c r="J9331" t="s">
        <v>16</v>
      </c>
      <c r="K9331" t="s">
        <v>80</v>
      </c>
      <c r="L9331" s="3">
        <f t="shared" si="290"/>
        <v>36666</v>
      </c>
      <c r="M9331">
        <f t="shared" si="291"/>
        <v>6.5128747161599998E-2</v>
      </c>
      <c r="N9331">
        <v>36666</v>
      </c>
    </row>
    <row r="9332" spans="1:14" x14ac:dyDescent="0.3">
      <c r="A9332">
        <v>-88.952805555555599</v>
      </c>
      <c r="B9332">
        <v>38.937083333333298</v>
      </c>
      <c r="C9332" s="2" t="s">
        <v>14</v>
      </c>
      <c r="D9332" t="s">
        <v>89</v>
      </c>
      <c r="E9332" s="3">
        <v>36665</v>
      </c>
      <c r="F9332">
        <v>2.7</v>
      </c>
      <c r="G9332" t="s">
        <v>181</v>
      </c>
      <c r="H9332" s="2" t="s">
        <v>15</v>
      </c>
      <c r="I9332" t="s">
        <v>91</v>
      </c>
      <c r="J9332" t="s">
        <v>16</v>
      </c>
      <c r="K9332" t="s">
        <v>80</v>
      </c>
      <c r="L9332" s="3">
        <f t="shared" si="290"/>
        <v>36665</v>
      </c>
      <c r="M9332">
        <f t="shared" si="291"/>
        <v>7.6455485798400002E-2</v>
      </c>
      <c r="N9332">
        <v>36665</v>
      </c>
    </row>
    <row r="9333" spans="1:14" x14ac:dyDescent="0.3">
      <c r="A9333">
        <v>-88.952805555555599</v>
      </c>
      <c r="B9333">
        <v>38.937083333333298</v>
      </c>
      <c r="C9333" s="2" t="s">
        <v>14</v>
      </c>
      <c r="D9333" t="s">
        <v>89</v>
      </c>
      <c r="E9333" s="3">
        <v>36664</v>
      </c>
      <c r="F9333">
        <v>3.3</v>
      </c>
      <c r="G9333" t="s">
        <v>181</v>
      </c>
      <c r="H9333" s="2" t="s">
        <v>15</v>
      </c>
      <c r="I9333" t="s">
        <v>91</v>
      </c>
      <c r="J9333" t="s">
        <v>16</v>
      </c>
      <c r="K9333" t="s">
        <v>80</v>
      </c>
      <c r="L9333" s="3">
        <f t="shared" si="290"/>
        <v>36664</v>
      </c>
      <c r="M9333">
        <f t="shared" si="291"/>
        <v>9.3445593753599995E-2</v>
      </c>
      <c r="N9333">
        <v>36664</v>
      </c>
    </row>
    <row r="9334" spans="1:14" x14ac:dyDescent="0.3">
      <c r="A9334">
        <v>-88.952805555555599</v>
      </c>
      <c r="B9334">
        <v>38.937083333333298</v>
      </c>
      <c r="C9334" s="2" t="s">
        <v>14</v>
      </c>
      <c r="D9334" t="s">
        <v>89</v>
      </c>
      <c r="E9334" s="3">
        <v>36663</v>
      </c>
      <c r="F9334">
        <v>3.9</v>
      </c>
      <c r="G9334" t="s">
        <v>181</v>
      </c>
      <c r="H9334" s="2" t="s">
        <v>15</v>
      </c>
      <c r="I9334" t="s">
        <v>91</v>
      </c>
      <c r="J9334" t="s">
        <v>16</v>
      </c>
      <c r="K9334" t="s">
        <v>80</v>
      </c>
      <c r="L9334" s="3">
        <f t="shared" si="290"/>
        <v>36663</v>
      </c>
      <c r="M9334">
        <f t="shared" si="291"/>
        <v>0.1104357017088</v>
      </c>
      <c r="N9334">
        <v>36663</v>
      </c>
    </row>
    <row r="9335" spans="1:14" x14ac:dyDescent="0.3">
      <c r="A9335">
        <v>-88.952805555555599</v>
      </c>
      <c r="B9335">
        <v>38.937083333333298</v>
      </c>
      <c r="C9335" s="2" t="s">
        <v>14</v>
      </c>
      <c r="D9335" t="s">
        <v>89</v>
      </c>
      <c r="E9335" s="3">
        <v>36662</v>
      </c>
      <c r="F9335">
        <v>4.9000000000000004</v>
      </c>
      <c r="G9335" t="s">
        <v>181</v>
      </c>
      <c r="H9335" s="2" t="s">
        <v>15</v>
      </c>
      <c r="I9335" t="s">
        <v>91</v>
      </c>
      <c r="J9335" t="s">
        <v>16</v>
      </c>
      <c r="K9335" t="s">
        <v>80</v>
      </c>
      <c r="L9335" s="3">
        <f t="shared" si="290"/>
        <v>36662</v>
      </c>
      <c r="M9335">
        <f t="shared" si="291"/>
        <v>0.13875254830080003</v>
      </c>
      <c r="N9335">
        <v>36662</v>
      </c>
    </row>
    <row r="9336" spans="1:14" x14ac:dyDescent="0.3">
      <c r="A9336">
        <v>-88.952805555555599</v>
      </c>
      <c r="B9336">
        <v>38.937083333333298</v>
      </c>
      <c r="C9336" s="2" t="s">
        <v>14</v>
      </c>
      <c r="D9336" t="s">
        <v>89</v>
      </c>
      <c r="E9336" s="3">
        <v>36661</v>
      </c>
      <c r="F9336">
        <v>7.5</v>
      </c>
      <c r="G9336" t="s">
        <v>181</v>
      </c>
      <c r="H9336" s="2" t="s">
        <v>15</v>
      </c>
      <c r="I9336" t="s">
        <v>91</v>
      </c>
      <c r="J9336" t="s">
        <v>16</v>
      </c>
      <c r="K9336" t="s">
        <v>80</v>
      </c>
      <c r="L9336" s="3">
        <f t="shared" si="290"/>
        <v>36661</v>
      </c>
      <c r="M9336">
        <f t="shared" si="291"/>
        <v>0.21237634944</v>
      </c>
      <c r="N9336">
        <v>36661</v>
      </c>
    </row>
    <row r="9337" spans="1:14" x14ac:dyDescent="0.3">
      <c r="A9337">
        <v>-88.952805555555599</v>
      </c>
      <c r="B9337">
        <v>38.937083333333298</v>
      </c>
      <c r="C9337" s="2" t="s">
        <v>14</v>
      </c>
      <c r="D9337" t="s">
        <v>89</v>
      </c>
      <c r="E9337" s="3">
        <v>36660</v>
      </c>
      <c r="F9337">
        <v>19</v>
      </c>
      <c r="G9337" t="s">
        <v>181</v>
      </c>
      <c r="H9337" s="2" t="s">
        <v>15</v>
      </c>
      <c r="I9337" t="s">
        <v>91</v>
      </c>
      <c r="J9337" t="s">
        <v>16</v>
      </c>
      <c r="K9337" t="s">
        <v>80</v>
      </c>
      <c r="L9337" s="3">
        <f t="shared" si="290"/>
        <v>36660</v>
      </c>
      <c r="M9337">
        <f t="shared" si="291"/>
        <v>0.53802008524800005</v>
      </c>
      <c r="N9337">
        <v>36660</v>
      </c>
    </row>
    <row r="9338" spans="1:14" x14ac:dyDescent="0.3">
      <c r="A9338">
        <v>-88.952805555555599</v>
      </c>
      <c r="B9338">
        <v>38.937083333333298</v>
      </c>
      <c r="C9338" s="2" t="s">
        <v>14</v>
      </c>
      <c r="D9338" t="s">
        <v>89</v>
      </c>
      <c r="E9338" s="3">
        <v>36659</v>
      </c>
      <c r="F9338">
        <v>129</v>
      </c>
      <c r="G9338" t="s">
        <v>181</v>
      </c>
      <c r="H9338" s="2" t="s">
        <v>15</v>
      </c>
      <c r="I9338" t="s">
        <v>91</v>
      </c>
      <c r="J9338" t="s">
        <v>16</v>
      </c>
      <c r="K9338" t="s">
        <v>80</v>
      </c>
      <c r="L9338" s="3">
        <f t="shared" si="290"/>
        <v>36659</v>
      </c>
      <c r="M9338">
        <f t="shared" si="291"/>
        <v>3.6528732103679999</v>
      </c>
      <c r="N9338">
        <v>36659</v>
      </c>
    </row>
    <row r="9339" spans="1:14" x14ac:dyDescent="0.3">
      <c r="A9339">
        <v>-88.952805555555599</v>
      </c>
      <c r="B9339">
        <v>38.937083333333298</v>
      </c>
      <c r="C9339" s="2" t="s">
        <v>14</v>
      </c>
      <c r="D9339" t="s">
        <v>89</v>
      </c>
      <c r="E9339" s="3">
        <v>36658</v>
      </c>
      <c r="F9339">
        <v>11</v>
      </c>
      <c r="G9339" t="s">
        <v>181</v>
      </c>
      <c r="H9339" s="2" t="s">
        <v>15</v>
      </c>
      <c r="I9339" t="s">
        <v>91</v>
      </c>
      <c r="J9339" t="s">
        <v>16</v>
      </c>
      <c r="K9339" t="s">
        <v>80</v>
      </c>
      <c r="L9339" s="3">
        <f t="shared" si="290"/>
        <v>36658</v>
      </c>
      <c r="M9339">
        <f t="shared" si="291"/>
        <v>0.31148531251200001</v>
      </c>
      <c r="N9339">
        <v>36658</v>
      </c>
    </row>
    <row r="9340" spans="1:14" x14ac:dyDescent="0.3">
      <c r="A9340">
        <v>-88.952805555555599</v>
      </c>
      <c r="B9340">
        <v>38.937083333333298</v>
      </c>
      <c r="C9340" s="2" t="s">
        <v>14</v>
      </c>
      <c r="D9340" t="s">
        <v>89</v>
      </c>
      <c r="E9340" s="3">
        <v>36657</v>
      </c>
      <c r="F9340">
        <v>14</v>
      </c>
      <c r="G9340" t="s">
        <v>181</v>
      </c>
      <c r="H9340" s="2" t="s">
        <v>15</v>
      </c>
      <c r="I9340" t="s">
        <v>91</v>
      </c>
      <c r="J9340" t="s">
        <v>16</v>
      </c>
      <c r="K9340" t="s">
        <v>80</v>
      </c>
      <c r="L9340" s="3">
        <f t="shared" si="290"/>
        <v>36657</v>
      </c>
      <c r="M9340">
        <f t="shared" si="291"/>
        <v>0.39643585228799999</v>
      </c>
      <c r="N9340">
        <v>36657</v>
      </c>
    </row>
    <row r="9341" spans="1:14" x14ac:dyDescent="0.3">
      <c r="A9341">
        <v>-88.952805555555599</v>
      </c>
      <c r="B9341">
        <v>38.937083333333298</v>
      </c>
      <c r="C9341" s="2" t="s">
        <v>14</v>
      </c>
      <c r="D9341" t="s">
        <v>89</v>
      </c>
      <c r="E9341" s="3">
        <v>36656</v>
      </c>
      <c r="F9341">
        <v>69</v>
      </c>
      <c r="G9341" t="s">
        <v>181</v>
      </c>
      <c r="H9341" s="2" t="s">
        <v>15</v>
      </c>
      <c r="I9341" t="s">
        <v>91</v>
      </c>
      <c r="J9341" t="s">
        <v>16</v>
      </c>
      <c r="K9341" t="s">
        <v>80</v>
      </c>
      <c r="L9341" s="3">
        <f t="shared" si="290"/>
        <v>36656</v>
      </c>
      <c r="M9341">
        <f t="shared" si="291"/>
        <v>1.9538624148480002</v>
      </c>
      <c r="N9341">
        <v>36656</v>
      </c>
    </row>
    <row r="9342" spans="1:14" x14ac:dyDescent="0.3">
      <c r="A9342">
        <v>-88.952805555555599</v>
      </c>
      <c r="B9342">
        <v>38.937083333333298</v>
      </c>
      <c r="C9342" s="2" t="s">
        <v>14</v>
      </c>
      <c r="D9342" t="s">
        <v>89</v>
      </c>
      <c r="E9342" s="3">
        <v>36655</v>
      </c>
      <c r="F9342">
        <v>33</v>
      </c>
      <c r="G9342" t="s">
        <v>178</v>
      </c>
      <c r="H9342" s="2" t="s">
        <v>15</v>
      </c>
      <c r="I9342" t="s">
        <v>91</v>
      </c>
      <c r="J9342" t="s">
        <v>16</v>
      </c>
      <c r="K9342" t="s">
        <v>80</v>
      </c>
      <c r="L9342" s="3">
        <f t="shared" si="290"/>
        <v>36655</v>
      </c>
      <c r="M9342">
        <f t="shared" si="291"/>
        <v>0.93445593753599998</v>
      </c>
      <c r="N9342">
        <v>36655</v>
      </c>
    </row>
    <row r="9343" spans="1:14" x14ac:dyDescent="0.3">
      <c r="A9343">
        <v>-88.952805555555599</v>
      </c>
      <c r="B9343">
        <v>38.937083333333298</v>
      </c>
      <c r="C9343" s="2" t="s">
        <v>14</v>
      </c>
      <c r="D9343" t="s">
        <v>89</v>
      </c>
      <c r="E9343" s="3">
        <v>36654</v>
      </c>
      <c r="F9343">
        <v>53</v>
      </c>
      <c r="G9343" t="s">
        <v>181</v>
      </c>
      <c r="H9343" s="2" t="s">
        <v>15</v>
      </c>
      <c r="I9343" t="s">
        <v>91</v>
      </c>
      <c r="J9343" t="s">
        <v>16</v>
      </c>
      <c r="K9343" t="s">
        <v>80</v>
      </c>
      <c r="L9343" s="3">
        <f t="shared" si="290"/>
        <v>36654</v>
      </c>
      <c r="M9343">
        <f t="shared" si="291"/>
        <v>1.500792869376</v>
      </c>
      <c r="N9343">
        <v>36654</v>
      </c>
    </row>
    <row r="9344" spans="1:14" x14ac:dyDescent="0.3">
      <c r="A9344">
        <v>-88.952805555555599</v>
      </c>
      <c r="B9344">
        <v>38.937083333333298</v>
      </c>
      <c r="C9344" s="2" t="s">
        <v>14</v>
      </c>
      <c r="D9344" t="s">
        <v>89</v>
      </c>
      <c r="E9344" s="3">
        <v>36653</v>
      </c>
      <c r="F9344">
        <v>157</v>
      </c>
      <c r="G9344" t="s">
        <v>178</v>
      </c>
      <c r="H9344" s="2" t="s">
        <v>15</v>
      </c>
      <c r="I9344" t="s">
        <v>91</v>
      </c>
      <c r="J9344" t="s">
        <v>16</v>
      </c>
      <c r="K9344" t="s">
        <v>80</v>
      </c>
      <c r="L9344" s="3">
        <f t="shared" si="290"/>
        <v>36653</v>
      </c>
      <c r="M9344">
        <f t="shared" si="291"/>
        <v>4.445744914944</v>
      </c>
      <c r="N9344">
        <v>36653</v>
      </c>
    </row>
    <row r="9345" spans="1:14" x14ac:dyDescent="0.3">
      <c r="A9345">
        <v>-88.952805555555599</v>
      </c>
      <c r="B9345">
        <v>38.937083333333298</v>
      </c>
      <c r="C9345" s="2" t="s">
        <v>14</v>
      </c>
      <c r="D9345" t="s">
        <v>89</v>
      </c>
      <c r="E9345" s="3">
        <v>36652</v>
      </c>
      <c r="F9345">
        <v>2.2999999999999998</v>
      </c>
      <c r="G9345" t="s">
        <v>181</v>
      </c>
      <c r="H9345" s="2" t="s">
        <v>15</v>
      </c>
      <c r="I9345" t="s">
        <v>91</v>
      </c>
      <c r="J9345" t="s">
        <v>16</v>
      </c>
      <c r="K9345" t="s">
        <v>80</v>
      </c>
      <c r="L9345" s="3">
        <f t="shared" si="290"/>
        <v>36652</v>
      </c>
      <c r="M9345">
        <f t="shared" si="291"/>
        <v>6.5128747161599998E-2</v>
      </c>
      <c r="N9345">
        <v>36652</v>
      </c>
    </row>
    <row r="9346" spans="1:14" x14ac:dyDescent="0.3">
      <c r="A9346">
        <v>-88.952805555555599</v>
      </c>
      <c r="B9346">
        <v>38.937083333333298</v>
      </c>
      <c r="C9346" s="2" t="s">
        <v>14</v>
      </c>
      <c r="D9346" t="s">
        <v>89</v>
      </c>
      <c r="E9346" s="3">
        <v>36651</v>
      </c>
      <c r="F9346">
        <v>2.6</v>
      </c>
      <c r="G9346" t="s">
        <v>181</v>
      </c>
      <c r="H9346" s="2" t="s">
        <v>15</v>
      </c>
      <c r="I9346" t="s">
        <v>91</v>
      </c>
      <c r="J9346" t="s">
        <v>16</v>
      </c>
      <c r="K9346" t="s">
        <v>80</v>
      </c>
      <c r="L9346" s="3">
        <f t="shared" si="290"/>
        <v>36651</v>
      </c>
      <c r="M9346">
        <f t="shared" si="291"/>
        <v>7.3623801139200001E-2</v>
      </c>
      <c r="N9346">
        <v>36651</v>
      </c>
    </row>
    <row r="9347" spans="1:14" x14ac:dyDescent="0.3">
      <c r="A9347">
        <v>-88.952805555555599</v>
      </c>
      <c r="B9347">
        <v>38.937083333333298</v>
      </c>
      <c r="C9347" s="2" t="s">
        <v>14</v>
      </c>
      <c r="D9347" t="s">
        <v>89</v>
      </c>
      <c r="E9347" s="3">
        <v>36650</v>
      </c>
      <c r="F9347">
        <v>3.5</v>
      </c>
      <c r="G9347" t="s">
        <v>181</v>
      </c>
      <c r="H9347" s="2" t="s">
        <v>15</v>
      </c>
      <c r="I9347" t="s">
        <v>91</v>
      </c>
      <c r="J9347" t="s">
        <v>16</v>
      </c>
      <c r="K9347" t="s">
        <v>80</v>
      </c>
      <c r="L9347" s="3">
        <f t="shared" ref="L9347:L9410" si="292">E9347</f>
        <v>36650</v>
      </c>
      <c r="M9347">
        <f t="shared" ref="M9347:M9410" si="293">F9347*0.028316846592</f>
        <v>9.9108963071999998E-2</v>
      </c>
      <c r="N9347">
        <v>36650</v>
      </c>
    </row>
    <row r="9348" spans="1:14" x14ac:dyDescent="0.3">
      <c r="A9348">
        <v>-88.952805555555599</v>
      </c>
      <c r="B9348">
        <v>38.937083333333298</v>
      </c>
      <c r="C9348" s="2" t="s">
        <v>14</v>
      </c>
      <c r="D9348" t="s">
        <v>89</v>
      </c>
      <c r="E9348" s="3">
        <v>36649</v>
      </c>
      <c r="F9348">
        <v>3.2</v>
      </c>
      <c r="G9348" t="s">
        <v>181</v>
      </c>
      <c r="H9348" s="2" t="s">
        <v>15</v>
      </c>
      <c r="I9348" t="s">
        <v>91</v>
      </c>
      <c r="J9348" t="s">
        <v>16</v>
      </c>
      <c r="K9348" t="s">
        <v>80</v>
      </c>
      <c r="L9348" s="3">
        <f t="shared" si="292"/>
        <v>36649</v>
      </c>
      <c r="M9348">
        <f t="shared" si="293"/>
        <v>9.0613909094400008E-2</v>
      </c>
      <c r="N9348">
        <v>36649</v>
      </c>
    </row>
    <row r="9349" spans="1:14" x14ac:dyDescent="0.3">
      <c r="A9349">
        <v>-88.952805555555599</v>
      </c>
      <c r="B9349">
        <v>38.937083333333298</v>
      </c>
      <c r="C9349" s="2" t="s">
        <v>14</v>
      </c>
      <c r="D9349" t="s">
        <v>89</v>
      </c>
      <c r="E9349" s="3">
        <v>36648</v>
      </c>
      <c r="F9349">
        <v>3.4</v>
      </c>
      <c r="G9349" t="s">
        <v>181</v>
      </c>
      <c r="H9349" s="2" t="s">
        <v>15</v>
      </c>
      <c r="I9349" t="s">
        <v>91</v>
      </c>
      <c r="J9349" t="s">
        <v>16</v>
      </c>
      <c r="K9349" t="s">
        <v>80</v>
      </c>
      <c r="L9349" s="3">
        <f t="shared" si="292"/>
        <v>36648</v>
      </c>
      <c r="M9349">
        <f t="shared" si="293"/>
        <v>9.6277278412799996E-2</v>
      </c>
      <c r="N9349">
        <v>36648</v>
      </c>
    </row>
    <row r="9350" spans="1:14" x14ac:dyDescent="0.3">
      <c r="A9350">
        <v>-88.952805555555599</v>
      </c>
      <c r="B9350">
        <v>38.937083333333298</v>
      </c>
      <c r="C9350" s="2" t="s">
        <v>14</v>
      </c>
      <c r="D9350" t="s">
        <v>89</v>
      </c>
      <c r="E9350" s="3">
        <v>36647</v>
      </c>
      <c r="F9350">
        <v>3.8</v>
      </c>
      <c r="G9350" t="s">
        <v>181</v>
      </c>
      <c r="H9350" s="2" t="s">
        <v>15</v>
      </c>
      <c r="I9350" t="s">
        <v>91</v>
      </c>
      <c r="J9350" t="s">
        <v>16</v>
      </c>
      <c r="K9350" t="s">
        <v>80</v>
      </c>
      <c r="L9350" s="3">
        <f t="shared" si="292"/>
        <v>36647</v>
      </c>
      <c r="M9350">
        <f t="shared" si="293"/>
        <v>0.1076040170496</v>
      </c>
      <c r="N9350">
        <v>36647</v>
      </c>
    </row>
    <row r="9351" spans="1:14" x14ac:dyDescent="0.3">
      <c r="A9351">
        <v>-88.952805555555599</v>
      </c>
      <c r="B9351">
        <v>38.937083333333298</v>
      </c>
      <c r="C9351" s="2" t="s">
        <v>14</v>
      </c>
      <c r="D9351" t="s">
        <v>89</v>
      </c>
      <c r="E9351" s="3">
        <v>36646</v>
      </c>
      <c r="F9351">
        <v>4.2</v>
      </c>
      <c r="G9351" t="s">
        <v>181</v>
      </c>
      <c r="H9351" s="2" t="s">
        <v>15</v>
      </c>
      <c r="I9351" t="s">
        <v>91</v>
      </c>
      <c r="J9351" t="s">
        <v>16</v>
      </c>
      <c r="K9351" t="s">
        <v>80</v>
      </c>
      <c r="L9351" s="3">
        <f t="shared" si="292"/>
        <v>36646</v>
      </c>
      <c r="M9351">
        <f t="shared" si="293"/>
        <v>0.11893075568640001</v>
      </c>
      <c r="N9351">
        <v>36646</v>
      </c>
    </row>
    <row r="9352" spans="1:14" x14ac:dyDescent="0.3">
      <c r="A9352">
        <v>-88.952805555555599</v>
      </c>
      <c r="B9352">
        <v>38.937083333333298</v>
      </c>
      <c r="C9352" s="2" t="s">
        <v>14</v>
      </c>
      <c r="D9352" t="s">
        <v>89</v>
      </c>
      <c r="E9352" s="3">
        <v>36645</v>
      </c>
      <c r="F9352">
        <v>5.3</v>
      </c>
      <c r="G9352" t="s">
        <v>181</v>
      </c>
      <c r="H9352" s="2" t="s">
        <v>15</v>
      </c>
      <c r="I9352" t="s">
        <v>91</v>
      </c>
      <c r="J9352" t="s">
        <v>16</v>
      </c>
      <c r="K9352" t="s">
        <v>80</v>
      </c>
      <c r="L9352" s="3">
        <f t="shared" si="292"/>
        <v>36645</v>
      </c>
      <c r="M9352">
        <f t="shared" si="293"/>
        <v>0.1500792869376</v>
      </c>
      <c r="N9352">
        <v>36645</v>
      </c>
    </row>
    <row r="9353" spans="1:14" x14ac:dyDescent="0.3">
      <c r="A9353">
        <v>-88.952805555555599</v>
      </c>
      <c r="B9353">
        <v>38.937083333333298</v>
      </c>
      <c r="C9353" s="2" t="s">
        <v>14</v>
      </c>
      <c r="D9353" t="s">
        <v>89</v>
      </c>
      <c r="E9353" s="3">
        <v>36644</v>
      </c>
      <c r="F9353">
        <v>7</v>
      </c>
      <c r="G9353" t="s">
        <v>181</v>
      </c>
      <c r="H9353" s="2" t="s">
        <v>15</v>
      </c>
      <c r="I9353" t="s">
        <v>91</v>
      </c>
      <c r="J9353" t="s">
        <v>16</v>
      </c>
      <c r="K9353" t="s">
        <v>80</v>
      </c>
      <c r="L9353" s="3">
        <f t="shared" si="292"/>
        <v>36644</v>
      </c>
      <c r="M9353">
        <f t="shared" si="293"/>
        <v>0.198217926144</v>
      </c>
      <c r="N9353">
        <v>36644</v>
      </c>
    </row>
    <row r="9354" spans="1:14" x14ac:dyDescent="0.3">
      <c r="A9354">
        <v>-88.952805555555599</v>
      </c>
      <c r="B9354">
        <v>38.937083333333298</v>
      </c>
      <c r="C9354" s="2" t="s">
        <v>14</v>
      </c>
      <c r="D9354" t="s">
        <v>89</v>
      </c>
      <c r="E9354" s="3">
        <v>36643</v>
      </c>
      <c r="F9354">
        <v>8.9</v>
      </c>
      <c r="G9354" t="s">
        <v>181</v>
      </c>
      <c r="H9354" s="2" t="s">
        <v>15</v>
      </c>
      <c r="I9354" t="s">
        <v>91</v>
      </c>
      <c r="J9354" t="s">
        <v>16</v>
      </c>
      <c r="K9354" t="s">
        <v>80</v>
      </c>
      <c r="L9354" s="3">
        <f t="shared" si="292"/>
        <v>36643</v>
      </c>
      <c r="M9354">
        <f t="shared" si="293"/>
        <v>0.25201993466880002</v>
      </c>
      <c r="N9354">
        <v>36643</v>
      </c>
    </row>
    <row r="9355" spans="1:14" x14ac:dyDescent="0.3">
      <c r="A9355">
        <v>-88.952805555555599</v>
      </c>
      <c r="B9355">
        <v>38.937083333333298</v>
      </c>
      <c r="C9355" s="2" t="s">
        <v>14</v>
      </c>
      <c r="D9355" t="s">
        <v>89</v>
      </c>
      <c r="E9355" s="3">
        <v>36642</v>
      </c>
      <c r="F9355">
        <v>13</v>
      </c>
      <c r="G9355" t="s">
        <v>181</v>
      </c>
      <c r="H9355" s="2" t="s">
        <v>15</v>
      </c>
      <c r="I9355" t="s">
        <v>91</v>
      </c>
      <c r="J9355" t="s">
        <v>16</v>
      </c>
      <c r="K9355" t="s">
        <v>80</v>
      </c>
      <c r="L9355" s="3">
        <f t="shared" si="292"/>
        <v>36642</v>
      </c>
      <c r="M9355">
        <f t="shared" si="293"/>
        <v>0.36811900569600003</v>
      </c>
      <c r="N9355">
        <v>36642</v>
      </c>
    </row>
    <row r="9356" spans="1:14" x14ac:dyDescent="0.3">
      <c r="A9356">
        <v>-88.952805555555599</v>
      </c>
      <c r="B9356">
        <v>38.937083333333298</v>
      </c>
      <c r="C9356" s="2" t="s">
        <v>14</v>
      </c>
      <c r="D9356" t="s">
        <v>89</v>
      </c>
      <c r="E9356" s="3">
        <v>36641</v>
      </c>
      <c r="F9356">
        <v>36</v>
      </c>
      <c r="G9356" t="s">
        <v>181</v>
      </c>
      <c r="H9356" s="2" t="s">
        <v>15</v>
      </c>
      <c r="I9356" t="s">
        <v>91</v>
      </c>
      <c r="J9356" t="s">
        <v>16</v>
      </c>
      <c r="K9356" t="s">
        <v>80</v>
      </c>
      <c r="L9356" s="3">
        <f t="shared" si="292"/>
        <v>36641</v>
      </c>
      <c r="M9356">
        <f t="shared" si="293"/>
        <v>1.019406477312</v>
      </c>
      <c r="N9356">
        <v>36641</v>
      </c>
    </row>
    <row r="9357" spans="1:14" x14ac:dyDescent="0.3">
      <c r="A9357">
        <v>-88.952805555555599</v>
      </c>
      <c r="B9357">
        <v>38.937083333333298</v>
      </c>
      <c r="C9357" s="2" t="s">
        <v>14</v>
      </c>
      <c r="D9357" t="s">
        <v>89</v>
      </c>
      <c r="E9357" s="3">
        <v>36640</v>
      </c>
      <c r="F9357">
        <v>56</v>
      </c>
      <c r="G9357" t="s">
        <v>181</v>
      </c>
      <c r="H9357" s="2" t="s">
        <v>15</v>
      </c>
      <c r="I9357" t="s">
        <v>91</v>
      </c>
      <c r="J9357" t="s">
        <v>16</v>
      </c>
      <c r="K9357" t="s">
        <v>80</v>
      </c>
      <c r="L9357" s="3">
        <f t="shared" si="292"/>
        <v>36640</v>
      </c>
      <c r="M9357">
        <f t="shared" si="293"/>
        <v>1.585743409152</v>
      </c>
      <c r="N9357">
        <v>36640</v>
      </c>
    </row>
    <row r="9358" spans="1:14" x14ac:dyDescent="0.3">
      <c r="A9358">
        <v>-88.952805555555599</v>
      </c>
      <c r="B9358">
        <v>38.937083333333298</v>
      </c>
      <c r="C9358" s="2" t="s">
        <v>14</v>
      </c>
      <c r="D9358" t="s">
        <v>89</v>
      </c>
      <c r="E9358" s="3">
        <v>36639</v>
      </c>
      <c r="F9358">
        <v>8.5</v>
      </c>
      <c r="G9358" t="s">
        <v>181</v>
      </c>
      <c r="H9358" s="2" t="s">
        <v>15</v>
      </c>
      <c r="I9358" t="s">
        <v>91</v>
      </c>
      <c r="J9358" t="s">
        <v>16</v>
      </c>
      <c r="K9358" t="s">
        <v>80</v>
      </c>
      <c r="L9358" s="3">
        <f t="shared" si="292"/>
        <v>36639</v>
      </c>
      <c r="M9358">
        <f t="shared" si="293"/>
        <v>0.24069319603200001</v>
      </c>
      <c r="N9358">
        <v>36639</v>
      </c>
    </row>
    <row r="9359" spans="1:14" x14ac:dyDescent="0.3">
      <c r="A9359">
        <v>-88.952805555555599</v>
      </c>
      <c r="B9359">
        <v>38.937083333333298</v>
      </c>
      <c r="C9359" s="2" t="s">
        <v>14</v>
      </c>
      <c r="D9359" t="s">
        <v>89</v>
      </c>
      <c r="E9359" s="3">
        <v>36638</v>
      </c>
      <c r="F9359">
        <v>10</v>
      </c>
      <c r="G9359" t="s">
        <v>181</v>
      </c>
      <c r="H9359" s="2" t="s">
        <v>15</v>
      </c>
      <c r="I9359" t="s">
        <v>91</v>
      </c>
      <c r="J9359" t="s">
        <v>16</v>
      </c>
      <c r="K9359" t="s">
        <v>80</v>
      </c>
      <c r="L9359" s="3">
        <f t="shared" si="292"/>
        <v>36638</v>
      </c>
      <c r="M9359">
        <f t="shared" si="293"/>
        <v>0.28316846592</v>
      </c>
      <c r="N9359">
        <v>36638</v>
      </c>
    </row>
    <row r="9360" spans="1:14" x14ac:dyDescent="0.3">
      <c r="A9360">
        <v>-88.952805555555599</v>
      </c>
      <c r="B9360">
        <v>38.937083333333298</v>
      </c>
      <c r="C9360" s="2" t="s">
        <v>14</v>
      </c>
      <c r="D9360" t="s">
        <v>89</v>
      </c>
      <c r="E9360" s="3">
        <v>36637</v>
      </c>
      <c r="F9360">
        <v>23</v>
      </c>
      <c r="G9360" t="s">
        <v>181</v>
      </c>
      <c r="H9360" s="2" t="s">
        <v>15</v>
      </c>
      <c r="I9360" t="s">
        <v>91</v>
      </c>
      <c r="J9360" t="s">
        <v>16</v>
      </c>
      <c r="K9360" t="s">
        <v>80</v>
      </c>
      <c r="L9360" s="3">
        <f t="shared" si="292"/>
        <v>36637</v>
      </c>
      <c r="M9360">
        <f t="shared" si="293"/>
        <v>0.65128747161599998</v>
      </c>
      <c r="N9360">
        <v>36637</v>
      </c>
    </row>
    <row r="9361" spans="1:14" x14ac:dyDescent="0.3">
      <c r="A9361">
        <v>-88.952805555555599</v>
      </c>
      <c r="B9361">
        <v>38.937083333333298</v>
      </c>
      <c r="C9361" s="2" t="s">
        <v>14</v>
      </c>
      <c r="D9361" t="s">
        <v>89</v>
      </c>
      <c r="E9361" s="3">
        <v>36636</v>
      </c>
      <c r="F9361">
        <v>26</v>
      </c>
      <c r="G9361" t="s">
        <v>181</v>
      </c>
      <c r="H9361" s="2" t="s">
        <v>15</v>
      </c>
      <c r="I9361" t="s">
        <v>91</v>
      </c>
      <c r="J9361" t="s">
        <v>16</v>
      </c>
      <c r="K9361" t="s">
        <v>80</v>
      </c>
      <c r="L9361" s="3">
        <f t="shared" si="292"/>
        <v>36636</v>
      </c>
      <c r="M9361">
        <f t="shared" si="293"/>
        <v>0.73623801139200007</v>
      </c>
      <c r="N9361">
        <v>36636</v>
      </c>
    </row>
    <row r="9362" spans="1:14" x14ac:dyDescent="0.3">
      <c r="A9362">
        <v>-88.952805555555599</v>
      </c>
      <c r="B9362">
        <v>38.937083333333298</v>
      </c>
      <c r="C9362" s="2" t="s">
        <v>14</v>
      </c>
      <c r="D9362" t="s">
        <v>89</v>
      </c>
      <c r="E9362" s="3">
        <v>36635</v>
      </c>
      <c r="F9362">
        <v>8.9</v>
      </c>
      <c r="G9362" t="s">
        <v>181</v>
      </c>
      <c r="H9362" s="2" t="s">
        <v>15</v>
      </c>
      <c r="I9362" t="s">
        <v>91</v>
      </c>
      <c r="J9362" t="s">
        <v>16</v>
      </c>
      <c r="K9362" t="s">
        <v>80</v>
      </c>
      <c r="L9362" s="3">
        <f t="shared" si="292"/>
        <v>36635</v>
      </c>
      <c r="M9362">
        <f t="shared" si="293"/>
        <v>0.25201993466880002</v>
      </c>
      <c r="N9362">
        <v>36635</v>
      </c>
    </row>
    <row r="9363" spans="1:14" x14ac:dyDescent="0.3">
      <c r="A9363">
        <v>-88.952805555555599</v>
      </c>
      <c r="B9363">
        <v>38.937083333333298</v>
      </c>
      <c r="C9363" s="2" t="s">
        <v>14</v>
      </c>
      <c r="D9363" t="s">
        <v>89</v>
      </c>
      <c r="E9363" s="3">
        <v>36634</v>
      </c>
      <c r="F9363">
        <v>15</v>
      </c>
      <c r="G9363" t="s">
        <v>181</v>
      </c>
      <c r="H9363" s="2" t="s">
        <v>15</v>
      </c>
      <c r="I9363" t="s">
        <v>91</v>
      </c>
      <c r="J9363" t="s">
        <v>16</v>
      </c>
      <c r="K9363" t="s">
        <v>80</v>
      </c>
      <c r="L9363" s="3">
        <f t="shared" si="292"/>
        <v>36634</v>
      </c>
      <c r="M9363">
        <f t="shared" si="293"/>
        <v>0.42475269888</v>
      </c>
      <c r="N9363">
        <v>36634</v>
      </c>
    </row>
    <row r="9364" spans="1:14" x14ac:dyDescent="0.3">
      <c r="A9364">
        <v>-88.952805555555599</v>
      </c>
      <c r="B9364">
        <v>38.937083333333298</v>
      </c>
      <c r="C9364" s="2" t="s">
        <v>14</v>
      </c>
      <c r="D9364" t="s">
        <v>89</v>
      </c>
      <c r="E9364" s="3">
        <v>36633</v>
      </c>
      <c r="F9364">
        <v>57</v>
      </c>
      <c r="G9364" t="s">
        <v>181</v>
      </c>
      <c r="H9364" s="2" t="s">
        <v>15</v>
      </c>
      <c r="I9364" t="s">
        <v>91</v>
      </c>
      <c r="J9364" t="s">
        <v>16</v>
      </c>
      <c r="K9364" t="s">
        <v>80</v>
      </c>
      <c r="L9364" s="3">
        <f t="shared" si="292"/>
        <v>36633</v>
      </c>
      <c r="M9364">
        <f t="shared" si="293"/>
        <v>1.614060255744</v>
      </c>
      <c r="N9364">
        <v>36633</v>
      </c>
    </row>
    <row r="9365" spans="1:14" x14ac:dyDescent="0.3">
      <c r="A9365">
        <v>-88.952805555555599</v>
      </c>
      <c r="B9365">
        <v>38.937083333333298</v>
      </c>
      <c r="C9365" s="2" t="s">
        <v>14</v>
      </c>
      <c r="D9365" t="s">
        <v>89</v>
      </c>
      <c r="E9365" s="3">
        <v>36632</v>
      </c>
      <c r="F9365">
        <v>6.9</v>
      </c>
      <c r="G9365" t="s">
        <v>181</v>
      </c>
      <c r="H9365" s="2" t="s">
        <v>15</v>
      </c>
      <c r="I9365" t="s">
        <v>91</v>
      </c>
      <c r="J9365" t="s">
        <v>16</v>
      </c>
      <c r="K9365" t="s">
        <v>80</v>
      </c>
      <c r="L9365" s="3">
        <f t="shared" si="292"/>
        <v>36632</v>
      </c>
      <c r="M9365">
        <f t="shared" si="293"/>
        <v>0.19538624148480002</v>
      </c>
      <c r="N9365">
        <v>36632</v>
      </c>
    </row>
    <row r="9366" spans="1:14" x14ac:dyDescent="0.3">
      <c r="A9366">
        <v>-88.952805555555599</v>
      </c>
      <c r="B9366">
        <v>38.937083333333298</v>
      </c>
      <c r="C9366" s="2" t="s">
        <v>14</v>
      </c>
      <c r="D9366" t="s">
        <v>89</v>
      </c>
      <c r="E9366" s="3">
        <v>36631</v>
      </c>
      <c r="F9366">
        <v>2.6</v>
      </c>
      <c r="G9366" t="s">
        <v>181</v>
      </c>
      <c r="H9366" s="2" t="s">
        <v>15</v>
      </c>
      <c r="I9366" t="s">
        <v>91</v>
      </c>
      <c r="J9366" t="s">
        <v>16</v>
      </c>
      <c r="K9366" t="s">
        <v>80</v>
      </c>
      <c r="L9366" s="3">
        <f t="shared" si="292"/>
        <v>36631</v>
      </c>
      <c r="M9366">
        <f t="shared" si="293"/>
        <v>7.3623801139200001E-2</v>
      </c>
      <c r="N9366">
        <v>36631</v>
      </c>
    </row>
    <row r="9367" spans="1:14" x14ac:dyDescent="0.3">
      <c r="A9367">
        <v>-88.952805555555599</v>
      </c>
      <c r="B9367">
        <v>38.937083333333298</v>
      </c>
      <c r="C9367" s="2" t="s">
        <v>14</v>
      </c>
      <c r="D9367" t="s">
        <v>89</v>
      </c>
      <c r="E9367" s="3">
        <v>36630</v>
      </c>
      <c r="F9367">
        <v>2.6</v>
      </c>
      <c r="G9367" t="s">
        <v>181</v>
      </c>
      <c r="H9367" s="2" t="s">
        <v>15</v>
      </c>
      <c r="I9367" t="s">
        <v>91</v>
      </c>
      <c r="J9367" t="s">
        <v>16</v>
      </c>
      <c r="K9367" t="s">
        <v>80</v>
      </c>
      <c r="L9367" s="3">
        <f t="shared" si="292"/>
        <v>36630</v>
      </c>
      <c r="M9367">
        <f t="shared" si="293"/>
        <v>7.3623801139200001E-2</v>
      </c>
      <c r="N9367">
        <v>36630</v>
      </c>
    </row>
    <row r="9368" spans="1:14" x14ac:dyDescent="0.3">
      <c r="A9368">
        <v>-88.952805555555599</v>
      </c>
      <c r="B9368">
        <v>38.937083333333298</v>
      </c>
      <c r="C9368" s="2" t="s">
        <v>14</v>
      </c>
      <c r="D9368" t="s">
        <v>89</v>
      </c>
      <c r="E9368" s="3">
        <v>36629</v>
      </c>
      <c r="F9368">
        <v>2.6</v>
      </c>
      <c r="G9368" t="s">
        <v>181</v>
      </c>
      <c r="H9368" s="2" t="s">
        <v>15</v>
      </c>
      <c r="I9368" t="s">
        <v>91</v>
      </c>
      <c r="J9368" t="s">
        <v>16</v>
      </c>
      <c r="K9368" t="s">
        <v>80</v>
      </c>
      <c r="L9368" s="3">
        <f t="shared" si="292"/>
        <v>36629</v>
      </c>
      <c r="M9368">
        <f t="shared" si="293"/>
        <v>7.3623801139200001E-2</v>
      </c>
      <c r="N9368">
        <v>36629</v>
      </c>
    </row>
    <row r="9369" spans="1:14" x14ac:dyDescent="0.3">
      <c r="A9369">
        <v>-88.952805555555599</v>
      </c>
      <c r="B9369">
        <v>38.937083333333298</v>
      </c>
      <c r="C9369" s="2" t="s">
        <v>14</v>
      </c>
      <c r="D9369" t="s">
        <v>89</v>
      </c>
      <c r="E9369" s="3">
        <v>36628</v>
      </c>
      <c r="F9369">
        <v>3</v>
      </c>
      <c r="G9369" t="s">
        <v>181</v>
      </c>
      <c r="H9369" s="2" t="s">
        <v>15</v>
      </c>
      <c r="I9369" t="s">
        <v>91</v>
      </c>
      <c r="J9369" t="s">
        <v>16</v>
      </c>
      <c r="K9369" t="s">
        <v>80</v>
      </c>
      <c r="L9369" s="3">
        <f t="shared" si="292"/>
        <v>36628</v>
      </c>
      <c r="M9369">
        <f t="shared" si="293"/>
        <v>8.4950539776000006E-2</v>
      </c>
      <c r="N9369">
        <v>36628</v>
      </c>
    </row>
    <row r="9370" spans="1:14" x14ac:dyDescent="0.3">
      <c r="A9370">
        <v>-88.952805555555599</v>
      </c>
      <c r="B9370">
        <v>38.937083333333298</v>
      </c>
      <c r="C9370" s="2" t="s">
        <v>14</v>
      </c>
      <c r="D9370" t="s">
        <v>89</v>
      </c>
      <c r="E9370" s="3">
        <v>36627</v>
      </c>
      <c r="F9370">
        <v>3.7</v>
      </c>
      <c r="G9370" t="s">
        <v>181</v>
      </c>
      <c r="H9370" s="2" t="s">
        <v>15</v>
      </c>
      <c r="I9370" t="s">
        <v>91</v>
      </c>
      <c r="J9370" t="s">
        <v>16</v>
      </c>
      <c r="K9370" t="s">
        <v>80</v>
      </c>
      <c r="L9370" s="3">
        <f t="shared" si="292"/>
        <v>36627</v>
      </c>
      <c r="M9370">
        <f t="shared" si="293"/>
        <v>0.10477233239040001</v>
      </c>
      <c r="N9370">
        <v>36627</v>
      </c>
    </row>
    <row r="9371" spans="1:14" x14ac:dyDescent="0.3">
      <c r="A9371">
        <v>-88.952805555555599</v>
      </c>
      <c r="B9371">
        <v>38.937083333333298</v>
      </c>
      <c r="C9371" s="2" t="s">
        <v>14</v>
      </c>
      <c r="D9371" t="s">
        <v>89</v>
      </c>
      <c r="E9371" s="3">
        <v>36626</v>
      </c>
      <c r="F9371">
        <v>4.3</v>
      </c>
      <c r="G9371" t="s">
        <v>181</v>
      </c>
      <c r="H9371" s="2" t="s">
        <v>15</v>
      </c>
      <c r="I9371" t="s">
        <v>91</v>
      </c>
      <c r="J9371" t="s">
        <v>16</v>
      </c>
      <c r="K9371" t="s">
        <v>80</v>
      </c>
      <c r="L9371" s="3">
        <f t="shared" si="292"/>
        <v>36626</v>
      </c>
      <c r="M9371">
        <f t="shared" si="293"/>
        <v>0.12176244034559999</v>
      </c>
      <c r="N9371">
        <v>36626</v>
      </c>
    </row>
    <row r="9372" spans="1:14" x14ac:dyDescent="0.3">
      <c r="A9372">
        <v>-88.952805555555599</v>
      </c>
      <c r="B9372">
        <v>38.937083333333298</v>
      </c>
      <c r="C9372" s="2" t="s">
        <v>14</v>
      </c>
      <c r="D9372" t="s">
        <v>89</v>
      </c>
      <c r="E9372" s="3">
        <v>36625</v>
      </c>
      <c r="F9372">
        <v>5.8</v>
      </c>
      <c r="G9372" t="s">
        <v>181</v>
      </c>
      <c r="H9372" s="2" t="s">
        <v>15</v>
      </c>
      <c r="I9372" t="s">
        <v>91</v>
      </c>
      <c r="J9372" t="s">
        <v>16</v>
      </c>
      <c r="K9372" t="s">
        <v>80</v>
      </c>
      <c r="L9372" s="3">
        <f t="shared" si="292"/>
        <v>36625</v>
      </c>
      <c r="M9372">
        <f t="shared" si="293"/>
        <v>0.16423771023360001</v>
      </c>
      <c r="N9372">
        <v>36625</v>
      </c>
    </row>
    <row r="9373" spans="1:14" x14ac:dyDescent="0.3">
      <c r="A9373">
        <v>-88.952805555555599</v>
      </c>
      <c r="B9373">
        <v>38.937083333333298</v>
      </c>
      <c r="C9373" s="2" t="s">
        <v>14</v>
      </c>
      <c r="D9373" t="s">
        <v>89</v>
      </c>
      <c r="E9373" s="3">
        <v>36624</v>
      </c>
      <c r="F9373">
        <v>12</v>
      </c>
      <c r="G9373" t="s">
        <v>181</v>
      </c>
      <c r="H9373" s="2" t="s">
        <v>15</v>
      </c>
      <c r="I9373" t="s">
        <v>91</v>
      </c>
      <c r="J9373" t="s">
        <v>16</v>
      </c>
      <c r="K9373" t="s">
        <v>80</v>
      </c>
      <c r="L9373" s="3">
        <f t="shared" si="292"/>
        <v>36624</v>
      </c>
      <c r="M9373">
        <f t="shared" si="293"/>
        <v>0.33980215910400002</v>
      </c>
      <c r="N9373">
        <v>36624</v>
      </c>
    </row>
    <row r="9374" spans="1:14" x14ac:dyDescent="0.3">
      <c r="A9374">
        <v>-88.952805555555599</v>
      </c>
      <c r="B9374">
        <v>38.937083333333298</v>
      </c>
      <c r="C9374" s="2" t="s">
        <v>14</v>
      </c>
      <c r="D9374" t="s">
        <v>89</v>
      </c>
      <c r="E9374" s="3">
        <v>36623</v>
      </c>
      <c r="F9374">
        <v>6.8</v>
      </c>
      <c r="G9374" t="s">
        <v>181</v>
      </c>
      <c r="H9374" s="2" t="s">
        <v>15</v>
      </c>
      <c r="I9374" t="s">
        <v>91</v>
      </c>
      <c r="J9374" t="s">
        <v>16</v>
      </c>
      <c r="K9374" t="s">
        <v>80</v>
      </c>
      <c r="L9374" s="3">
        <f t="shared" si="292"/>
        <v>36623</v>
      </c>
      <c r="M9374">
        <f t="shared" si="293"/>
        <v>0.19255455682559999</v>
      </c>
      <c r="N9374">
        <v>36623</v>
      </c>
    </row>
    <row r="9375" spans="1:14" x14ac:dyDescent="0.3">
      <c r="A9375">
        <v>-88.952805555555599</v>
      </c>
      <c r="B9375">
        <v>38.937083333333298</v>
      </c>
      <c r="C9375" s="2" t="s">
        <v>14</v>
      </c>
      <c r="D9375" t="s">
        <v>89</v>
      </c>
      <c r="E9375" s="3">
        <v>36622</v>
      </c>
      <c r="F9375">
        <v>2.5</v>
      </c>
      <c r="G9375" t="s">
        <v>181</v>
      </c>
      <c r="H9375" s="2" t="s">
        <v>15</v>
      </c>
      <c r="I9375" t="s">
        <v>91</v>
      </c>
      <c r="J9375" t="s">
        <v>16</v>
      </c>
      <c r="K9375" t="s">
        <v>80</v>
      </c>
      <c r="L9375" s="3">
        <f t="shared" si="292"/>
        <v>36622</v>
      </c>
      <c r="M9375">
        <f t="shared" si="293"/>
        <v>7.079211648E-2</v>
      </c>
      <c r="N9375">
        <v>36622</v>
      </c>
    </row>
    <row r="9376" spans="1:14" x14ac:dyDescent="0.3">
      <c r="A9376">
        <v>-88.952805555555599</v>
      </c>
      <c r="B9376">
        <v>38.937083333333298</v>
      </c>
      <c r="C9376" s="2" t="s">
        <v>14</v>
      </c>
      <c r="D9376" t="s">
        <v>89</v>
      </c>
      <c r="E9376" s="3">
        <v>36621</v>
      </c>
      <c r="F9376">
        <v>2.5</v>
      </c>
      <c r="G9376" t="s">
        <v>181</v>
      </c>
      <c r="H9376" s="2" t="s">
        <v>15</v>
      </c>
      <c r="I9376" t="s">
        <v>91</v>
      </c>
      <c r="J9376" t="s">
        <v>16</v>
      </c>
      <c r="K9376" t="s">
        <v>80</v>
      </c>
      <c r="L9376" s="3">
        <f t="shared" si="292"/>
        <v>36621</v>
      </c>
      <c r="M9376">
        <f t="shared" si="293"/>
        <v>7.079211648E-2</v>
      </c>
      <c r="N9376">
        <v>36621</v>
      </c>
    </row>
    <row r="9377" spans="1:14" x14ac:dyDescent="0.3">
      <c r="A9377">
        <v>-88.952805555555599</v>
      </c>
      <c r="B9377">
        <v>38.937083333333298</v>
      </c>
      <c r="C9377" s="2" t="s">
        <v>14</v>
      </c>
      <c r="D9377" t="s">
        <v>89</v>
      </c>
      <c r="E9377" s="3">
        <v>36620</v>
      </c>
      <c r="F9377">
        <v>2.9</v>
      </c>
      <c r="G9377" t="s">
        <v>181</v>
      </c>
      <c r="H9377" s="2" t="s">
        <v>15</v>
      </c>
      <c r="I9377" t="s">
        <v>91</v>
      </c>
      <c r="J9377" t="s">
        <v>16</v>
      </c>
      <c r="K9377" t="s">
        <v>80</v>
      </c>
      <c r="L9377" s="3">
        <f t="shared" si="292"/>
        <v>36620</v>
      </c>
      <c r="M9377">
        <f t="shared" si="293"/>
        <v>8.2118855116800005E-2</v>
      </c>
      <c r="N9377">
        <v>36620</v>
      </c>
    </row>
    <row r="9378" spans="1:14" x14ac:dyDescent="0.3">
      <c r="A9378">
        <v>-88.952805555555599</v>
      </c>
      <c r="B9378">
        <v>38.937083333333298</v>
      </c>
      <c r="C9378" s="2" t="s">
        <v>14</v>
      </c>
      <c r="D9378" t="s">
        <v>89</v>
      </c>
      <c r="E9378" s="3">
        <v>36619</v>
      </c>
      <c r="F9378">
        <v>3.5</v>
      </c>
      <c r="G9378" t="s">
        <v>181</v>
      </c>
      <c r="H9378" s="2" t="s">
        <v>15</v>
      </c>
      <c r="I9378" t="s">
        <v>91</v>
      </c>
      <c r="J9378" t="s">
        <v>16</v>
      </c>
      <c r="K9378" t="s">
        <v>80</v>
      </c>
      <c r="L9378" s="3">
        <f t="shared" si="292"/>
        <v>36619</v>
      </c>
      <c r="M9378">
        <f t="shared" si="293"/>
        <v>9.9108963071999998E-2</v>
      </c>
      <c r="N9378">
        <v>36619</v>
      </c>
    </row>
    <row r="9379" spans="1:14" x14ac:dyDescent="0.3">
      <c r="A9379">
        <v>-88.952805555555599</v>
      </c>
      <c r="B9379">
        <v>38.937083333333298</v>
      </c>
      <c r="C9379" s="2" t="s">
        <v>14</v>
      </c>
      <c r="D9379" t="s">
        <v>89</v>
      </c>
      <c r="E9379" s="3">
        <v>36618</v>
      </c>
      <c r="F9379">
        <v>3.5</v>
      </c>
      <c r="G9379" t="s">
        <v>181</v>
      </c>
      <c r="H9379" s="2" t="s">
        <v>15</v>
      </c>
      <c r="I9379" t="s">
        <v>91</v>
      </c>
      <c r="J9379" t="s">
        <v>16</v>
      </c>
      <c r="K9379" t="s">
        <v>80</v>
      </c>
      <c r="L9379" s="3">
        <f t="shared" si="292"/>
        <v>36618</v>
      </c>
      <c r="M9379">
        <f t="shared" si="293"/>
        <v>9.9108963071999998E-2</v>
      </c>
      <c r="N9379">
        <v>36618</v>
      </c>
    </row>
    <row r="9380" spans="1:14" x14ac:dyDescent="0.3">
      <c r="A9380">
        <v>-88.952805555555599</v>
      </c>
      <c r="B9380">
        <v>38.937083333333298</v>
      </c>
      <c r="C9380" s="2" t="s">
        <v>14</v>
      </c>
      <c r="D9380" t="s">
        <v>89</v>
      </c>
      <c r="E9380" s="3">
        <v>36617</v>
      </c>
      <c r="F9380">
        <v>3.5</v>
      </c>
      <c r="G9380" t="s">
        <v>181</v>
      </c>
      <c r="H9380" s="2" t="s">
        <v>15</v>
      </c>
      <c r="I9380" t="s">
        <v>91</v>
      </c>
      <c r="J9380" t="s">
        <v>16</v>
      </c>
      <c r="K9380" t="s">
        <v>80</v>
      </c>
      <c r="L9380" s="3">
        <f t="shared" si="292"/>
        <v>36617</v>
      </c>
      <c r="M9380">
        <f t="shared" si="293"/>
        <v>9.9108963071999998E-2</v>
      </c>
      <c r="N9380">
        <v>36617</v>
      </c>
    </row>
    <row r="9381" spans="1:14" x14ac:dyDescent="0.3">
      <c r="A9381">
        <v>-88.952805555555599</v>
      </c>
      <c r="B9381">
        <v>38.937083333333298</v>
      </c>
      <c r="C9381" s="2" t="s">
        <v>14</v>
      </c>
      <c r="D9381" t="s">
        <v>89</v>
      </c>
      <c r="E9381" s="3">
        <v>36616</v>
      </c>
      <c r="F9381">
        <v>3.8</v>
      </c>
      <c r="G9381" t="s">
        <v>181</v>
      </c>
      <c r="H9381" s="2" t="s">
        <v>15</v>
      </c>
      <c r="I9381" t="s">
        <v>91</v>
      </c>
      <c r="J9381" t="s">
        <v>16</v>
      </c>
      <c r="K9381" t="s">
        <v>80</v>
      </c>
      <c r="L9381" s="3">
        <f t="shared" si="292"/>
        <v>36616</v>
      </c>
      <c r="M9381">
        <f t="shared" si="293"/>
        <v>0.1076040170496</v>
      </c>
      <c r="N9381">
        <v>36616</v>
      </c>
    </row>
    <row r="9382" spans="1:14" x14ac:dyDescent="0.3">
      <c r="A9382">
        <v>-88.952805555555599</v>
      </c>
      <c r="B9382">
        <v>38.937083333333298</v>
      </c>
      <c r="C9382" s="2" t="s">
        <v>14</v>
      </c>
      <c r="D9382" t="s">
        <v>89</v>
      </c>
      <c r="E9382" s="3">
        <v>36615</v>
      </c>
      <c r="F9382">
        <v>4.3</v>
      </c>
      <c r="G9382" t="s">
        <v>181</v>
      </c>
      <c r="H9382" s="2" t="s">
        <v>15</v>
      </c>
      <c r="I9382" t="s">
        <v>91</v>
      </c>
      <c r="J9382" t="s">
        <v>16</v>
      </c>
      <c r="K9382" t="s">
        <v>80</v>
      </c>
      <c r="L9382" s="3">
        <f t="shared" si="292"/>
        <v>36615</v>
      </c>
      <c r="M9382">
        <f t="shared" si="293"/>
        <v>0.12176244034559999</v>
      </c>
      <c r="N9382">
        <v>36615</v>
      </c>
    </row>
    <row r="9383" spans="1:14" x14ac:dyDescent="0.3">
      <c r="A9383">
        <v>-88.952805555555599</v>
      </c>
      <c r="B9383">
        <v>38.937083333333298</v>
      </c>
      <c r="C9383" s="2" t="s">
        <v>14</v>
      </c>
      <c r="D9383" t="s">
        <v>89</v>
      </c>
      <c r="E9383" s="3">
        <v>36614</v>
      </c>
      <c r="F9383">
        <v>5</v>
      </c>
      <c r="G9383" t="s">
        <v>181</v>
      </c>
      <c r="H9383" s="2" t="s">
        <v>15</v>
      </c>
      <c r="I9383" t="s">
        <v>91</v>
      </c>
      <c r="J9383" t="s">
        <v>16</v>
      </c>
      <c r="K9383" t="s">
        <v>80</v>
      </c>
      <c r="L9383" s="3">
        <f t="shared" si="292"/>
        <v>36614</v>
      </c>
      <c r="M9383">
        <f t="shared" si="293"/>
        <v>0.14158423296</v>
      </c>
      <c r="N9383">
        <v>36614</v>
      </c>
    </row>
    <row r="9384" spans="1:14" x14ac:dyDescent="0.3">
      <c r="A9384">
        <v>-88.952805555555599</v>
      </c>
      <c r="B9384">
        <v>38.937083333333298</v>
      </c>
      <c r="C9384" s="2" t="s">
        <v>14</v>
      </c>
      <c r="D9384" t="s">
        <v>89</v>
      </c>
      <c r="E9384" s="3">
        <v>36613</v>
      </c>
      <c r="F9384">
        <v>6.7</v>
      </c>
      <c r="G9384" t="s">
        <v>181</v>
      </c>
      <c r="H9384" s="2" t="s">
        <v>15</v>
      </c>
      <c r="I9384" t="s">
        <v>91</v>
      </c>
      <c r="J9384" t="s">
        <v>16</v>
      </c>
      <c r="K9384" t="s">
        <v>80</v>
      </c>
      <c r="L9384" s="3">
        <f t="shared" si="292"/>
        <v>36613</v>
      </c>
      <c r="M9384">
        <f t="shared" si="293"/>
        <v>0.18972287216640002</v>
      </c>
      <c r="N9384">
        <v>36613</v>
      </c>
    </row>
    <row r="9385" spans="1:14" x14ac:dyDescent="0.3">
      <c r="A9385">
        <v>-88.952805555555599</v>
      </c>
      <c r="B9385">
        <v>38.937083333333298</v>
      </c>
      <c r="C9385" s="2" t="s">
        <v>14</v>
      </c>
      <c r="D9385" t="s">
        <v>89</v>
      </c>
      <c r="E9385" s="3">
        <v>36612</v>
      </c>
      <c r="F9385">
        <v>8.5</v>
      </c>
      <c r="G9385" t="s">
        <v>181</v>
      </c>
      <c r="H9385" s="2" t="s">
        <v>15</v>
      </c>
      <c r="I9385" t="s">
        <v>91</v>
      </c>
      <c r="J9385" t="s">
        <v>16</v>
      </c>
      <c r="K9385" t="s">
        <v>80</v>
      </c>
      <c r="L9385" s="3">
        <f t="shared" si="292"/>
        <v>36612</v>
      </c>
      <c r="M9385">
        <f t="shared" si="293"/>
        <v>0.24069319603200001</v>
      </c>
      <c r="N9385">
        <v>36612</v>
      </c>
    </row>
    <row r="9386" spans="1:14" x14ac:dyDescent="0.3">
      <c r="A9386">
        <v>-88.952805555555599</v>
      </c>
      <c r="B9386">
        <v>38.937083333333298</v>
      </c>
      <c r="C9386" s="2" t="s">
        <v>14</v>
      </c>
      <c r="D9386" t="s">
        <v>89</v>
      </c>
      <c r="E9386" s="3">
        <v>36611</v>
      </c>
      <c r="F9386">
        <v>7.5</v>
      </c>
      <c r="G9386" t="s">
        <v>181</v>
      </c>
      <c r="H9386" s="2" t="s">
        <v>15</v>
      </c>
      <c r="I9386" t="s">
        <v>91</v>
      </c>
      <c r="J9386" t="s">
        <v>16</v>
      </c>
      <c r="K9386" t="s">
        <v>80</v>
      </c>
      <c r="L9386" s="3">
        <f t="shared" si="292"/>
        <v>36611</v>
      </c>
      <c r="M9386">
        <f t="shared" si="293"/>
        <v>0.21237634944</v>
      </c>
      <c r="N9386">
        <v>36611</v>
      </c>
    </row>
    <row r="9387" spans="1:14" x14ac:dyDescent="0.3">
      <c r="A9387">
        <v>-88.952805555555599</v>
      </c>
      <c r="B9387">
        <v>38.937083333333298</v>
      </c>
      <c r="C9387" s="2" t="s">
        <v>14</v>
      </c>
      <c r="D9387" t="s">
        <v>89</v>
      </c>
      <c r="E9387" s="3">
        <v>36610</v>
      </c>
      <c r="F9387">
        <v>9.5</v>
      </c>
      <c r="G9387" t="s">
        <v>181</v>
      </c>
      <c r="H9387" s="2" t="s">
        <v>15</v>
      </c>
      <c r="I9387" t="s">
        <v>91</v>
      </c>
      <c r="J9387" t="s">
        <v>16</v>
      </c>
      <c r="K9387" t="s">
        <v>80</v>
      </c>
      <c r="L9387" s="3">
        <f t="shared" si="292"/>
        <v>36610</v>
      </c>
      <c r="M9387">
        <f t="shared" si="293"/>
        <v>0.26901004262400002</v>
      </c>
      <c r="N9387">
        <v>36610</v>
      </c>
    </row>
    <row r="9388" spans="1:14" x14ac:dyDescent="0.3">
      <c r="A9388">
        <v>-88.952805555555599</v>
      </c>
      <c r="B9388">
        <v>38.937083333333298</v>
      </c>
      <c r="C9388" s="2" t="s">
        <v>14</v>
      </c>
      <c r="D9388" t="s">
        <v>89</v>
      </c>
      <c r="E9388" s="3">
        <v>36609</v>
      </c>
      <c r="F9388">
        <v>13</v>
      </c>
      <c r="G9388" t="s">
        <v>181</v>
      </c>
      <c r="H9388" s="2" t="s">
        <v>15</v>
      </c>
      <c r="I9388" t="s">
        <v>91</v>
      </c>
      <c r="J9388" t="s">
        <v>16</v>
      </c>
      <c r="K9388" t="s">
        <v>80</v>
      </c>
      <c r="L9388" s="3">
        <f t="shared" si="292"/>
        <v>36609</v>
      </c>
      <c r="M9388">
        <f t="shared" si="293"/>
        <v>0.36811900569600003</v>
      </c>
      <c r="N9388">
        <v>36609</v>
      </c>
    </row>
    <row r="9389" spans="1:14" x14ac:dyDescent="0.3">
      <c r="A9389">
        <v>-88.952805555555599</v>
      </c>
      <c r="B9389">
        <v>38.937083333333298</v>
      </c>
      <c r="C9389" s="2" t="s">
        <v>14</v>
      </c>
      <c r="D9389" t="s">
        <v>89</v>
      </c>
      <c r="E9389" s="3">
        <v>36608</v>
      </c>
      <c r="F9389">
        <v>16</v>
      </c>
      <c r="G9389" t="s">
        <v>181</v>
      </c>
      <c r="H9389" s="2" t="s">
        <v>15</v>
      </c>
      <c r="I9389" t="s">
        <v>91</v>
      </c>
      <c r="J9389" t="s">
        <v>16</v>
      </c>
      <c r="K9389" t="s">
        <v>80</v>
      </c>
      <c r="L9389" s="3">
        <f t="shared" si="292"/>
        <v>36608</v>
      </c>
      <c r="M9389">
        <f t="shared" si="293"/>
        <v>0.45306954547200001</v>
      </c>
      <c r="N9389">
        <v>36608</v>
      </c>
    </row>
    <row r="9390" spans="1:14" x14ac:dyDescent="0.3">
      <c r="A9390">
        <v>-88.952805555555599</v>
      </c>
      <c r="B9390">
        <v>38.937083333333298</v>
      </c>
      <c r="C9390" s="2" t="s">
        <v>14</v>
      </c>
      <c r="D9390" t="s">
        <v>89</v>
      </c>
      <c r="E9390" s="3">
        <v>36607</v>
      </c>
      <c r="F9390">
        <v>26</v>
      </c>
      <c r="G9390" t="s">
        <v>181</v>
      </c>
      <c r="H9390" s="2" t="s">
        <v>15</v>
      </c>
      <c r="I9390" t="s">
        <v>91</v>
      </c>
      <c r="J9390" t="s">
        <v>16</v>
      </c>
      <c r="K9390" t="s">
        <v>80</v>
      </c>
      <c r="L9390" s="3">
        <f t="shared" si="292"/>
        <v>36607</v>
      </c>
      <c r="M9390">
        <f t="shared" si="293"/>
        <v>0.73623801139200007</v>
      </c>
      <c r="N9390">
        <v>36607</v>
      </c>
    </row>
    <row r="9391" spans="1:14" x14ac:dyDescent="0.3">
      <c r="A9391">
        <v>-88.952805555555599</v>
      </c>
      <c r="B9391">
        <v>38.937083333333298</v>
      </c>
      <c r="C9391" s="2" t="s">
        <v>14</v>
      </c>
      <c r="D9391" t="s">
        <v>89</v>
      </c>
      <c r="E9391" s="3">
        <v>36606</v>
      </c>
      <c r="F9391">
        <v>64</v>
      </c>
      <c r="G9391" t="s">
        <v>181</v>
      </c>
      <c r="H9391" s="2" t="s">
        <v>15</v>
      </c>
      <c r="I9391" t="s">
        <v>91</v>
      </c>
      <c r="J9391" t="s">
        <v>16</v>
      </c>
      <c r="K9391" t="s">
        <v>80</v>
      </c>
      <c r="L9391" s="3">
        <f t="shared" si="292"/>
        <v>36606</v>
      </c>
      <c r="M9391">
        <f t="shared" si="293"/>
        <v>1.8122781818880001</v>
      </c>
      <c r="N9391">
        <v>36606</v>
      </c>
    </row>
    <row r="9392" spans="1:14" x14ac:dyDescent="0.3">
      <c r="A9392">
        <v>-88.952805555555599</v>
      </c>
      <c r="B9392">
        <v>38.937083333333298</v>
      </c>
      <c r="C9392" s="2" t="s">
        <v>14</v>
      </c>
      <c r="D9392" t="s">
        <v>89</v>
      </c>
      <c r="E9392" s="3">
        <v>36605</v>
      </c>
      <c r="F9392">
        <v>411</v>
      </c>
      <c r="G9392" t="s">
        <v>181</v>
      </c>
      <c r="H9392" s="2" t="s">
        <v>15</v>
      </c>
      <c r="I9392" t="s">
        <v>91</v>
      </c>
      <c r="J9392" t="s">
        <v>16</v>
      </c>
      <c r="K9392" t="s">
        <v>80</v>
      </c>
      <c r="L9392" s="3">
        <f t="shared" si="292"/>
        <v>36605</v>
      </c>
      <c r="M9392">
        <f t="shared" si="293"/>
        <v>11.638223949312</v>
      </c>
      <c r="N9392">
        <v>36605</v>
      </c>
    </row>
    <row r="9393" spans="1:14" x14ac:dyDescent="0.3">
      <c r="A9393">
        <v>-88.952805555555599</v>
      </c>
      <c r="B9393">
        <v>38.937083333333298</v>
      </c>
      <c r="C9393" s="2" t="s">
        <v>14</v>
      </c>
      <c r="D9393" t="s">
        <v>89</v>
      </c>
      <c r="E9393" s="3">
        <v>36604</v>
      </c>
      <c r="F9393">
        <v>19</v>
      </c>
      <c r="G9393" t="s">
        <v>181</v>
      </c>
      <c r="H9393" s="2" t="s">
        <v>15</v>
      </c>
      <c r="I9393" t="s">
        <v>91</v>
      </c>
      <c r="J9393" t="s">
        <v>16</v>
      </c>
      <c r="K9393" t="s">
        <v>80</v>
      </c>
      <c r="L9393" s="3">
        <f t="shared" si="292"/>
        <v>36604</v>
      </c>
      <c r="M9393">
        <f t="shared" si="293"/>
        <v>0.53802008524800005</v>
      </c>
      <c r="N9393">
        <v>36604</v>
      </c>
    </row>
    <row r="9394" spans="1:14" x14ac:dyDescent="0.3">
      <c r="A9394">
        <v>-88.952805555555599</v>
      </c>
      <c r="B9394">
        <v>38.937083333333298</v>
      </c>
      <c r="C9394" s="2" t="s">
        <v>14</v>
      </c>
      <c r="D9394" t="s">
        <v>89</v>
      </c>
      <c r="E9394" s="3">
        <v>36603</v>
      </c>
      <c r="F9394">
        <v>3.6</v>
      </c>
      <c r="G9394" t="s">
        <v>181</v>
      </c>
      <c r="H9394" s="2" t="s">
        <v>15</v>
      </c>
      <c r="I9394" t="s">
        <v>91</v>
      </c>
      <c r="J9394" t="s">
        <v>16</v>
      </c>
      <c r="K9394" t="s">
        <v>80</v>
      </c>
      <c r="L9394" s="3">
        <f t="shared" si="292"/>
        <v>36603</v>
      </c>
      <c r="M9394">
        <f t="shared" si="293"/>
        <v>0.1019406477312</v>
      </c>
      <c r="N9394">
        <v>36603</v>
      </c>
    </row>
    <row r="9395" spans="1:14" x14ac:dyDescent="0.3">
      <c r="A9395">
        <v>-88.952805555555599</v>
      </c>
      <c r="B9395">
        <v>38.937083333333298</v>
      </c>
      <c r="C9395" s="2" t="s">
        <v>14</v>
      </c>
      <c r="D9395" t="s">
        <v>89</v>
      </c>
      <c r="E9395" s="3">
        <v>36602</v>
      </c>
      <c r="F9395">
        <v>4.5</v>
      </c>
      <c r="G9395" t="s">
        <v>181</v>
      </c>
      <c r="H9395" s="2" t="s">
        <v>15</v>
      </c>
      <c r="I9395" t="s">
        <v>91</v>
      </c>
      <c r="J9395" t="s">
        <v>16</v>
      </c>
      <c r="K9395" t="s">
        <v>80</v>
      </c>
      <c r="L9395" s="3">
        <f t="shared" si="292"/>
        <v>36602</v>
      </c>
      <c r="M9395">
        <f t="shared" si="293"/>
        <v>0.12742580966399999</v>
      </c>
      <c r="N9395">
        <v>36602</v>
      </c>
    </row>
    <row r="9396" spans="1:14" x14ac:dyDescent="0.3">
      <c r="A9396">
        <v>-88.952805555555599</v>
      </c>
      <c r="B9396">
        <v>38.937083333333298</v>
      </c>
      <c r="C9396" s="2" t="s">
        <v>14</v>
      </c>
      <c r="D9396" t="s">
        <v>89</v>
      </c>
      <c r="E9396" s="3">
        <v>36601</v>
      </c>
      <c r="F9396">
        <v>6.5</v>
      </c>
      <c r="G9396" t="s">
        <v>181</v>
      </c>
      <c r="H9396" s="2" t="s">
        <v>15</v>
      </c>
      <c r="I9396" t="s">
        <v>91</v>
      </c>
      <c r="J9396" t="s">
        <v>16</v>
      </c>
      <c r="K9396" t="s">
        <v>80</v>
      </c>
      <c r="L9396" s="3">
        <f t="shared" si="292"/>
        <v>36601</v>
      </c>
      <c r="M9396">
        <f t="shared" si="293"/>
        <v>0.18405950284800002</v>
      </c>
      <c r="N9396">
        <v>36601</v>
      </c>
    </row>
    <row r="9397" spans="1:14" x14ac:dyDescent="0.3">
      <c r="A9397">
        <v>-88.952805555555599</v>
      </c>
      <c r="B9397">
        <v>38.937083333333298</v>
      </c>
      <c r="C9397" s="2" t="s">
        <v>14</v>
      </c>
      <c r="D9397" t="s">
        <v>89</v>
      </c>
      <c r="E9397" s="3">
        <v>36600</v>
      </c>
      <c r="F9397">
        <v>9.6</v>
      </c>
      <c r="G9397" t="s">
        <v>181</v>
      </c>
      <c r="H9397" s="2" t="s">
        <v>15</v>
      </c>
      <c r="I9397" t="s">
        <v>91</v>
      </c>
      <c r="J9397" t="s">
        <v>16</v>
      </c>
      <c r="K9397" t="s">
        <v>80</v>
      </c>
      <c r="L9397" s="3">
        <f t="shared" si="292"/>
        <v>36600</v>
      </c>
      <c r="M9397">
        <f t="shared" si="293"/>
        <v>0.2718417272832</v>
      </c>
      <c r="N9397">
        <v>36600</v>
      </c>
    </row>
    <row r="9398" spans="1:14" x14ac:dyDescent="0.3">
      <c r="A9398">
        <v>-88.952805555555599</v>
      </c>
      <c r="B9398">
        <v>38.937083333333298</v>
      </c>
      <c r="C9398" s="2" t="s">
        <v>14</v>
      </c>
      <c r="D9398" t="s">
        <v>89</v>
      </c>
      <c r="E9398" s="3">
        <v>36599</v>
      </c>
      <c r="F9398">
        <v>16</v>
      </c>
      <c r="G9398" t="s">
        <v>181</v>
      </c>
      <c r="H9398" s="2" t="s">
        <v>15</v>
      </c>
      <c r="I9398" t="s">
        <v>91</v>
      </c>
      <c r="J9398" t="s">
        <v>16</v>
      </c>
      <c r="K9398" t="s">
        <v>80</v>
      </c>
      <c r="L9398" s="3">
        <f t="shared" si="292"/>
        <v>36599</v>
      </c>
      <c r="M9398">
        <f t="shared" si="293"/>
        <v>0.45306954547200001</v>
      </c>
      <c r="N9398">
        <v>36599</v>
      </c>
    </row>
    <row r="9399" spans="1:14" x14ac:dyDescent="0.3">
      <c r="A9399">
        <v>-88.952805555555599</v>
      </c>
      <c r="B9399">
        <v>38.937083333333298</v>
      </c>
      <c r="C9399" s="2" t="s">
        <v>14</v>
      </c>
      <c r="D9399" t="s">
        <v>89</v>
      </c>
      <c r="E9399" s="3">
        <v>36598</v>
      </c>
      <c r="F9399">
        <v>11</v>
      </c>
      <c r="G9399" t="s">
        <v>181</v>
      </c>
      <c r="H9399" s="2" t="s">
        <v>15</v>
      </c>
      <c r="I9399" t="s">
        <v>91</v>
      </c>
      <c r="J9399" t="s">
        <v>16</v>
      </c>
      <c r="K9399" t="s">
        <v>80</v>
      </c>
      <c r="L9399" s="3">
        <f t="shared" si="292"/>
        <v>36598</v>
      </c>
      <c r="M9399">
        <f t="shared" si="293"/>
        <v>0.31148531251200001</v>
      </c>
      <c r="N9399">
        <v>36598</v>
      </c>
    </row>
    <row r="9400" spans="1:14" x14ac:dyDescent="0.3">
      <c r="A9400">
        <v>-88.952805555555599</v>
      </c>
      <c r="B9400">
        <v>38.937083333333298</v>
      </c>
      <c r="C9400" s="2" t="s">
        <v>14</v>
      </c>
      <c r="D9400" t="s">
        <v>89</v>
      </c>
      <c r="E9400" s="3">
        <v>36597</v>
      </c>
      <c r="F9400">
        <v>5.0999999999999996</v>
      </c>
      <c r="G9400" t="s">
        <v>181</v>
      </c>
      <c r="H9400" s="2" t="s">
        <v>15</v>
      </c>
      <c r="I9400" t="s">
        <v>91</v>
      </c>
      <c r="J9400" t="s">
        <v>16</v>
      </c>
      <c r="K9400" t="s">
        <v>80</v>
      </c>
      <c r="L9400" s="3">
        <f t="shared" si="292"/>
        <v>36597</v>
      </c>
      <c r="M9400">
        <f t="shared" si="293"/>
        <v>0.1444159176192</v>
      </c>
      <c r="N9400">
        <v>36597</v>
      </c>
    </row>
    <row r="9401" spans="1:14" x14ac:dyDescent="0.3">
      <c r="A9401">
        <v>-88.952805555555599</v>
      </c>
      <c r="B9401">
        <v>38.937083333333298</v>
      </c>
      <c r="C9401" s="2" t="s">
        <v>14</v>
      </c>
      <c r="D9401" t="s">
        <v>89</v>
      </c>
      <c r="E9401" s="3">
        <v>36596</v>
      </c>
      <c r="F9401">
        <v>3.7</v>
      </c>
      <c r="G9401" t="s">
        <v>181</v>
      </c>
      <c r="H9401" s="2" t="s">
        <v>15</v>
      </c>
      <c r="I9401" t="s">
        <v>91</v>
      </c>
      <c r="J9401" t="s">
        <v>16</v>
      </c>
      <c r="K9401" t="s">
        <v>80</v>
      </c>
      <c r="L9401" s="3">
        <f t="shared" si="292"/>
        <v>36596</v>
      </c>
      <c r="M9401">
        <f t="shared" si="293"/>
        <v>0.10477233239040001</v>
      </c>
      <c r="N9401">
        <v>36596</v>
      </c>
    </row>
    <row r="9402" spans="1:14" x14ac:dyDescent="0.3">
      <c r="A9402">
        <v>-88.952805555555599</v>
      </c>
      <c r="B9402">
        <v>38.937083333333298</v>
      </c>
      <c r="C9402" s="2" t="s">
        <v>14</v>
      </c>
      <c r="D9402" t="s">
        <v>89</v>
      </c>
      <c r="E9402" s="3">
        <v>36595</v>
      </c>
      <c r="F9402">
        <v>3.2</v>
      </c>
      <c r="G9402" t="s">
        <v>181</v>
      </c>
      <c r="H9402" s="2" t="s">
        <v>15</v>
      </c>
      <c r="I9402" t="s">
        <v>91</v>
      </c>
      <c r="J9402" t="s">
        <v>16</v>
      </c>
      <c r="K9402" t="s">
        <v>80</v>
      </c>
      <c r="L9402" s="3">
        <f t="shared" si="292"/>
        <v>36595</v>
      </c>
      <c r="M9402">
        <f t="shared" si="293"/>
        <v>9.0613909094400008E-2</v>
      </c>
      <c r="N9402">
        <v>36595</v>
      </c>
    </row>
    <row r="9403" spans="1:14" x14ac:dyDescent="0.3">
      <c r="A9403">
        <v>-88.952805555555599</v>
      </c>
      <c r="B9403">
        <v>38.937083333333298</v>
      </c>
      <c r="C9403" s="2" t="s">
        <v>14</v>
      </c>
      <c r="D9403" t="s">
        <v>89</v>
      </c>
      <c r="E9403" s="3">
        <v>36594</v>
      </c>
      <c r="F9403">
        <v>4</v>
      </c>
      <c r="G9403" t="s">
        <v>181</v>
      </c>
      <c r="H9403" s="2" t="s">
        <v>15</v>
      </c>
      <c r="I9403" t="s">
        <v>91</v>
      </c>
      <c r="J9403" t="s">
        <v>16</v>
      </c>
      <c r="K9403" t="s">
        <v>80</v>
      </c>
      <c r="L9403" s="3">
        <f t="shared" si="292"/>
        <v>36594</v>
      </c>
      <c r="M9403">
        <f t="shared" si="293"/>
        <v>0.113267386368</v>
      </c>
      <c r="N9403">
        <v>36594</v>
      </c>
    </row>
    <row r="9404" spans="1:14" x14ac:dyDescent="0.3">
      <c r="A9404">
        <v>-88.952805555555599</v>
      </c>
      <c r="B9404">
        <v>38.937083333333298</v>
      </c>
      <c r="C9404" s="2" t="s">
        <v>14</v>
      </c>
      <c r="D9404" t="s">
        <v>89</v>
      </c>
      <c r="E9404" s="3">
        <v>36593</v>
      </c>
      <c r="F9404">
        <v>4.7</v>
      </c>
      <c r="G9404" t="s">
        <v>181</v>
      </c>
      <c r="H9404" s="2" t="s">
        <v>15</v>
      </c>
      <c r="I9404" t="s">
        <v>91</v>
      </c>
      <c r="J9404" t="s">
        <v>16</v>
      </c>
      <c r="K9404" t="s">
        <v>80</v>
      </c>
      <c r="L9404" s="3">
        <f t="shared" si="292"/>
        <v>36593</v>
      </c>
      <c r="M9404">
        <f t="shared" si="293"/>
        <v>0.1330891789824</v>
      </c>
      <c r="N9404">
        <v>36593</v>
      </c>
    </row>
    <row r="9405" spans="1:14" x14ac:dyDescent="0.3">
      <c r="A9405">
        <v>-88.952805555555599</v>
      </c>
      <c r="B9405">
        <v>38.937083333333298</v>
      </c>
      <c r="C9405" s="2" t="s">
        <v>14</v>
      </c>
      <c r="D9405" t="s">
        <v>89</v>
      </c>
      <c r="E9405" s="3">
        <v>36592</v>
      </c>
      <c r="F9405">
        <v>5.4</v>
      </c>
      <c r="G9405" t="s">
        <v>181</v>
      </c>
      <c r="H9405" s="2" t="s">
        <v>15</v>
      </c>
      <c r="I9405" t="s">
        <v>91</v>
      </c>
      <c r="J9405" t="s">
        <v>16</v>
      </c>
      <c r="K9405" t="s">
        <v>80</v>
      </c>
      <c r="L9405" s="3">
        <f t="shared" si="292"/>
        <v>36592</v>
      </c>
      <c r="M9405">
        <f t="shared" si="293"/>
        <v>0.1529109715968</v>
      </c>
      <c r="N9405">
        <v>36592</v>
      </c>
    </row>
    <row r="9406" spans="1:14" x14ac:dyDescent="0.3">
      <c r="A9406">
        <v>-88.952805555555599</v>
      </c>
      <c r="B9406">
        <v>38.937083333333298</v>
      </c>
      <c r="C9406" s="2" t="s">
        <v>14</v>
      </c>
      <c r="D9406" t="s">
        <v>89</v>
      </c>
      <c r="E9406" s="3">
        <v>36591</v>
      </c>
      <c r="F9406">
        <v>7.1</v>
      </c>
      <c r="G9406" t="s">
        <v>181</v>
      </c>
      <c r="H9406" s="2" t="s">
        <v>15</v>
      </c>
      <c r="I9406" t="s">
        <v>91</v>
      </c>
      <c r="J9406" t="s">
        <v>16</v>
      </c>
      <c r="K9406" t="s">
        <v>80</v>
      </c>
      <c r="L9406" s="3">
        <f t="shared" si="292"/>
        <v>36591</v>
      </c>
      <c r="M9406">
        <f t="shared" si="293"/>
        <v>0.2010496108032</v>
      </c>
      <c r="N9406">
        <v>36591</v>
      </c>
    </row>
    <row r="9407" spans="1:14" x14ac:dyDescent="0.3">
      <c r="A9407">
        <v>-88.952805555555599</v>
      </c>
      <c r="B9407">
        <v>38.937083333333298</v>
      </c>
      <c r="C9407" s="2" t="s">
        <v>14</v>
      </c>
      <c r="D9407" t="s">
        <v>89</v>
      </c>
      <c r="E9407" s="3">
        <v>36590</v>
      </c>
      <c r="F9407">
        <v>12</v>
      </c>
      <c r="G9407" t="s">
        <v>181</v>
      </c>
      <c r="H9407" s="2" t="s">
        <v>15</v>
      </c>
      <c r="I9407" t="s">
        <v>91</v>
      </c>
      <c r="J9407" t="s">
        <v>16</v>
      </c>
      <c r="K9407" t="s">
        <v>80</v>
      </c>
      <c r="L9407" s="3">
        <f t="shared" si="292"/>
        <v>36590</v>
      </c>
      <c r="M9407">
        <f t="shared" si="293"/>
        <v>0.33980215910400002</v>
      </c>
      <c r="N9407">
        <v>36590</v>
      </c>
    </row>
    <row r="9408" spans="1:14" x14ac:dyDescent="0.3">
      <c r="A9408">
        <v>-88.952805555555599</v>
      </c>
      <c r="B9408">
        <v>38.937083333333298</v>
      </c>
      <c r="C9408" s="2" t="s">
        <v>14</v>
      </c>
      <c r="D9408" t="s">
        <v>89</v>
      </c>
      <c r="E9408" s="3">
        <v>36589</v>
      </c>
      <c r="F9408">
        <v>27</v>
      </c>
      <c r="G9408" t="s">
        <v>181</v>
      </c>
      <c r="H9408" s="2" t="s">
        <v>15</v>
      </c>
      <c r="I9408" t="s">
        <v>91</v>
      </c>
      <c r="J9408" t="s">
        <v>16</v>
      </c>
      <c r="K9408" t="s">
        <v>80</v>
      </c>
      <c r="L9408" s="3">
        <f t="shared" si="292"/>
        <v>36589</v>
      </c>
      <c r="M9408">
        <f t="shared" si="293"/>
        <v>0.76455485798400002</v>
      </c>
      <c r="N9408">
        <v>36589</v>
      </c>
    </row>
    <row r="9409" spans="1:14" x14ac:dyDescent="0.3">
      <c r="A9409">
        <v>-88.952805555555599</v>
      </c>
      <c r="B9409">
        <v>38.937083333333298</v>
      </c>
      <c r="C9409" s="2" t="s">
        <v>14</v>
      </c>
      <c r="D9409" t="s">
        <v>89</v>
      </c>
      <c r="E9409" s="3">
        <v>36588</v>
      </c>
      <c r="F9409">
        <v>12</v>
      </c>
      <c r="G9409" t="s">
        <v>181</v>
      </c>
      <c r="H9409" s="2" t="s">
        <v>15</v>
      </c>
      <c r="I9409" t="s">
        <v>91</v>
      </c>
      <c r="J9409" t="s">
        <v>16</v>
      </c>
      <c r="K9409" t="s">
        <v>80</v>
      </c>
      <c r="L9409" s="3">
        <f t="shared" si="292"/>
        <v>36588</v>
      </c>
      <c r="M9409">
        <f t="shared" si="293"/>
        <v>0.33980215910400002</v>
      </c>
      <c r="N9409">
        <v>36588</v>
      </c>
    </row>
    <row r="9410" spans="1:14" x14ac:dyDescent="0.3">
      <c r="A9410">
        <v>-88.952805555555599</v>
      </c>
      <c r="B9410">
        <v>38.937083333333298</v>
      </c>
      <c r="C9410" s="2" t="s">
        <v>14</v>
      </c>
      <c r="D9410" t="s">
        <v>89</v>
      </c>
      <c r="E9410" s="3">
        <v>36587</v>
      </c>
      <c r="F9410">
        <v>5.2</v>
      </c>
      <c r="G9410" t="s">
        <v>181</v>
      </c>
      <c r="H9410" s="2" t="s">
        <v>15</v>
      </c>
      <c r="I9410" t="s">
        <v>91</v>
      </c>
      <c r="J9410" t="s">
        <v>16</v>
      </c>
      <c r="K9410" t="s">
        <v>80</v>
      </c>
      <c r="L9410" s="3">
        <f t="shared" si="292"/>
        <v>36587</v>
      </c>
      <c r="M9410">
        <f t="shared" si="293"/>
        <v>0.1472476022784</v>
      </c>
      <c r="N9410">
        <v>36587</v>
      </c>
    </row>
    <row r="9411" spans="1:14" x14ac:dyDescent="0.3">
      <c r="A9411">
        <v>-88.952805555555599</v>
      </c>
      <c r="B9411">
        <v>38.937083333333298</v>
      </c>
      <c r="C9411" s="2" t="s">
        <v>14</v>
      </c>
      <c r="D9411" t="s">
        <v>89</v>
      </c>
      <c r="E9411" s="3">
        <v>36586</v>
      </c>
      <c r="F9411">
        <v>7.5</v>
      </c>
      <c r="G9411" t="s">
        <v>181</v>
      </c>
      <c r="H9411" s="2" t="s">
        <v>15</v>
      </c>
      <c r="I9411" t="s">
        <v>91</v>
      </c>
      <c r="J9411" t="s">
        <v>16</v>
      </c>
      <c r="K9411" t="s">
        <v>80</v>
      </c>
      <c r="L9411" s="3">
        <f t="shared" ref="L9411:L9474" si="294">E9411</f>
        <v>36586</v>
      </c>
      <c r="M9411">
        <f t="shared" ref="M9411:M9474" si="295">F9411*0.028316846592</f>
        <v>0.21237634944</v>
      </c>
      <c r="N9411">
        <v>36586</v>
      </c>
    </row>
    <row r="9412" spans="1:14" x14ac:dyDescent="0.3">
      <c r="A9412">
        <v>-88.952805555555599</v>
      </c>
      <c r="B9412">
        <v>38.937083333333298</v>
      </c>
      <c r="C9412" s="2" t="s">
        <v>14</v>
      </c>
      <c r="D9412" t="s">
        <v>89</v>
      </c>
      <c r="E9412" s="3">
        <v>36585</v>
      </c>
      <c r="F9412">
        <v>9.5</v>
      </c>
      <c r="G9412" t="s">
        <v>181</v>
      </c>
      <c r="H9412" s="2" t="s">
        <v>15</v>
      </c>
      <c r="I9412" t="s">
        <v>91</v>
      </c>
      <c r="J9412" t="s">
        <v>16</v>
      </c>
      <c r="K9412" t="s">
        <v>80</v>
      </c>
      <c r="L9412" s="3">
        <f t="shared" si="294"/>
        <v>36585</v>
      </c>
      <c r="M9412">
        <f t="shared" si="295"/>
        <v>0.26901004262400002</v>
      </c>
      <c r="N9412">
        <v>36585</v>
      </c>
    </row>
    <row r="9413" spans="1:14" x14ac:dyDescent="0.3">
      <c r="A9413">
        <v>-88.952805555555599</v>
      </c>
      <c r="B9413">
        <v>38.937083333333298</v>
      </c>
      <c r="C9413" s="2" t="s">
        <v>14</v>
      </c>
      <c r="D9413" t="s">
        <v>89</v>
      </c>
      <c r="E9413" s="3">
        <v>36584</v>
      </c>
      <c r="F9413">
        <v>19</v>
      </c>
      <c r="G9413" t="s">
        <v>181</v>
      </c>
      <c r="H9413" s="2" t="s">
        <v>15</v>
      </c>
      <c r="I9413" t="s">
        <v>91</v>
      </c>
      <c r="J9413" t="s">
        <v>16</v>
      </c>
      <c r="K9413" t="s">
        <v>80</v>
      </c>
      <c r="L9413" s="3">
        <f t="shared" si="294"/>
        <v>36584</v>
      </c>
      <c r="M9413">
        <f t="shared" si="295"/>
        <v>0.53802008524800005</v>
      </c>
      <c r="N9413">
        <v>36584</v>
      </c>
    </row>
    <row r="9414" spans="1:14" x14ac:dyDescent="0.3">
      <c r="A9414">
        <v>-88.952805555555599</v>
      </c>
      <c r="B9414">
        <v>38.937083333333298</v>
      </c>
      <c r="C9414" s="2" t="s">
        <v>14</v>
      </c>
      <c r="D9414" t="s">
        <v>89</v>
      </c>
      <c r="E9414" s="3">
        <v>36583</v>
      </c>
      <c r="F9414">
        <v>89</v>
      </c>
      <c r="G9414" t="s">
        <v>181</v>
      </c>
      <c r="H9414" s="2" t="s">
        <v>15</v>
      </c>
      <c r="I9414" t="s">
        <v>91</v>
      </c>
      <c r="J9414" t="s">
        <v>16</v>
      </c>
      <c r="K9414" t="s">
        <v>80</v>
      </c>
      <c r="L9414" s="3">
        <f t="shared" si="294"/>
        <v>36583</v>
      </c>
      <c r="M9414">
        <f t="shared" si="295"/>
        <v>2.5201993466879999</v>
      </c>
      <c r="N9414">
        <v>36583</v>
      </c>
    </row>
    <row r="9415" spans="1:14" x14ac:dyDescent="0.3">
      <c r="A9415">
        <v>-88.952805555555599</v>
      </c>
      <c r="B9415">
        <v>38.937083333333298</v>
      </c>
      <c r="C9415" s="2" t="s">
        <v>14</v>
      </c>
      <c r="D9415" t="s">
        <v>89</v>
      </c>
      <c r="E9415" s="3">
        <v>36582</v>
      </c>
      <c r="F9415">
        <v>37</v>
      </c>
      <c r="G9415" t="s">
        <v>181</v>
      </c>
      <c r="H9415" s="2" t="s">
        <v>15</v>
      </c>
      <c r="I9415" t="s">
        <v>91</v>
      </c>
      <c r="J9415" t="s">
        <v>16</v>
      </c>
      <c r="K9415" t="s">
        <v>80</v>
      </c>
      <c r="L9415" s="3">
        <f t="shared" si="294"/>
        <v>36582</v>
      </c>
      <c r="M9415">
        <f t="shared" si="295"/>
        <v>1.047723323904</v>
      </c>
      <c r="N9415">
        <v>36582</v>
      </c>
    </row>
    <row r="9416" spans="1:14" x14ac:dyDescent="0.3">
      <c r="A9416">
        <v>-88.952805555555599</v>
      </c>
      <c r="B9416">
        <v>38.937083333333298</v>
      </c>
      <c r="C9416" s="2" t="s">
        <v>14</v>
      </c>
      <c r="D9416" t="s">
        <v>89</v>
      </c>
      <c r="E9416" s="3">
        <v>36581</v>
      </c>
      <c r="F9416">
        <v>3.7</v>
      </c>
      <c r="G9416" t="s">
        <v>181</v>
      </c>
      <c r="H9416" s="2" t="s">
        <v>15</v>
      </c>
      <c r="I9416" t="s">
        <v>91</v>
      </c>
      <c r="J9416" t="s">
        <v>16</v>
      </c>
      <c r="K9416" t="s">
        <v>80</v>
      </c>
      <c r="L9416" s="3">
        <f t="shared" si="294"/>
        <v>36581</v>
      </c>
      <c r="M9416">
        <f t="shared" si="295"/>
        <v>0.10477233239040001</v>
      </c>
      <c r="N9416">
        <v>36581</v>
      </c>
    </row>
    <row r="9417" spans="1:14" x14ac:dyDescent="0.3">
      <c r="A9417">
        <v>-88.952805555555599</v>
      </c>
      <c r="B9417">
        <v>38.937083333333298</v>
      </c>
      <c r="C9417" s="2" t="s">
        <v>14</v>
      </c>
      <c r="D9417" t="s">
        <v>89</v>
      </c>
      <c r="E9417" s="3">
        <v>36580</v>
      </c>
      <c r="F9417">
        <v>4.3</v>
      </c>
      <c r="G9417" t="s">
        <v>181</v>
      </c>
      <c r="H9417" s="2" t="s">
        <v>15</v>
      </c>
      <c r="I9417" t="s">
        <v>91</v>
      </c>
      <c r="J9417" t="s">
        <v>16</v>
      </c>
      <c r="K9417" t="s">
        <v>80</v>
      </c>
      <c r="L9417" s="3">
        <f t="shared" si="294"/>
        <v>36580</v>
      </c>
      <c r="M9417">
        <f t="shared" si="295"/>
        <v>0.12176244034559999</v>
      </c>
      <c r="N9417">
        <v>36580</v>
      </c>
    </row>
    <row r="9418" spans="1:14" x14ac:dyDescent="0.3">
      <c r="A9418">
        <v>-88.952805555555599</v>
      </c>
      <c r="B9418">
        <v>38.937083333333298</v>
      </c>
      <c r="C9418" s="2" t="s">
        <v>14</v>
      </c>
      <c r="D9418" t="s">
        <v>89</v>
      </c>
      <c r="E9418" s="3">
        <v>36579</v>
      </c>
      <c r="F9418">
        <v>4.5</v>
      </c>
      <c r="G9418" t="s">
        <v>181</v>
      </c>
      <c r="H9418" s="2" t="s">
        <v>15</v>
      </c>
      <c r="I9418" t="s">
        <v>91</v>
      </c>
      <c r="J9418" t="s">
        <v>16</v>
      </c>
      <c r="K9418" t="s">
        <v>80</v>
      </c>
      <c r="L9418" s="3">
        <f t="shared" si="294"/>
        <v>36579</v>
      </c>
      <c r="M9418">
        <f t="shared" si="295"/>
        <v>0.12742580966399999</v>
      </c>
      <c r="N9418">
        <v>36579</v>
      </c>
    </row>
    <row r="9419" spans="1:14" x14ac:dyDescent="0.3">
      <c r="A9419">
        <v>-88.952805555555599</v>
      </c>
      <c r="B9419">
        <v>38.937083333333298</v>
      </c>
      <c r="C9419" s="2" t="s">
        <v>14</v>
      </c>
      <c r="D9419" t="s">
        <v>89</v>
      </c>
      <c r="E9419" s="3">
        <v>36578</v>
      </c>
      <c r="F9419">
        <v>5.7</v>
      </c>
      <c r="G9419" t="s">
        <v>181</v>
      </c>
      <c r="H9419" s="2" t="s">
        <v>15</v>
      </c>
      <c r="I9419" t="s">
        <v>91</v>
      </c>
      <c r="J9419" t="s">
        <v>16</v>
      </c>
      <c r="K9419" t="s">
        <v>80</v>
      </c>
      <c r="L9419" s="3">
        <f t="shared" si="294"/>
        <v>36578</v>
      </c>
      <c r="M9419">
        <f t="shared" si="295"/>
        <v>0.16140602557440001</v>
      </c>
      <c r="N9419">
        <v>36578</v>
      </c>
    </row>
    <row r="9420" spans="1:14" x14ac:dyDescent="0.3">
      <c r="A9420">
        <v>-88.952805555555599</v>
      </c>
      <c r="B9420">
        <v>38.937083333333298</v>
      </c>
      <c r="C9420" s="2" t="s">
        <v>14</v>
      </c>
      <c r="D9420" t="s">
        <v>89</v>
      </c>
      <c r="E9420" s="3">
        <v>36577</v>
      </c>
      <c r="F9420">
        <v>7.6</v>
      </c>
      <c r="G9420" t="s">
        <v>181</v>
      </c>
      <c r="H9420" s="2" t="s">
        <v>15</v>
      </c>
      <c r="I9420" t="s">
        <v>91</v>
      </c>
      <c r="J9420" t="s">
        <v>16</v>
      </c>
      <c r="K9420" t="s">
        <v>80</v>
      </c>
      <c r="L9420" s="3">
        <f t="shared" si="294"/>
        <v>36577</v>
      </c>
      <c r="M9420">
        <f t="shared" si="295"/>
        <v>0.2152080340992</v>
      </c>
      <c r="N9420">
        <v>36577</v>
      </c>
    </row>
    <row r="9421" spans="1:14" x14ac:dyDescent="0.3">
      <c r="A9421">
        <v>-88.952805555555599</v>
      </c>
      <c r="B9421">
        <v>38.937083333333298</v>
      </c>
      <c r="C9421" s="2" t="s">
        <v>14</v>
      </c>
      <c r="D9421" t="s">
        <v>89</v>
      </c>
      <c r="E9421" s="3">
        <v>36576</v>
      </c>
      <c r="F9421">
        <v>14</v>
      </c>
      <c r="G9421" t="s">
        <v>181</v>
      </c>
      <c r="H9421" s="2" t="s">
        <v>15</v>
      </c>
      <c r="I9421" t="s">
        <v>91</v>
      </c>
      <c r="J9421" t="s">
        <v>16</v>
      </c>
      <c r="K9421" t="s">
        <v>80</v>
      </c>
      <c r="L9421" s="3">
        <f t="shared" si="294"/>
        <v>36576</v>
      </c>
      <c r="M9421">
        <f t="shared" si="295"/>
        <v>0.39643585228799999</v>
      </c>
      <c r="N9421">
        <v>36576</v>
      </c>
    </row>
    <row r="9422" spans="1:14" x14ac:dyDescent="0.3">
      <c r="A9422">
        <v>-88.952805555555599</v>
      </c>
      <c r="B9422">
        <v>38.937083333333298</v>
      </c>
      <c r="C9422" s="2" t="s">
        <v>14</v>
      </c>
      <c r="D9422" t="s">
        <v>89</v>
      </c>
      <c r="E9422" s="3">
        <v>36575</v>
      </c>
      <c r="F9422">
        <v>50</v>
      </c>
      <c r="G9422" t="s">
        <v>181</v>
      </c>
      <c r="H9422" s="2" t="s">
        <v>15</v>
      </c>
      <c r="I9422" t="s">
        <v>91</v>
      </c>
      <c r="J9422" t="s">
        <v>16</v>
      </c>
      <c r="K9422" t="s">
        <v>80</v>
      </c>
      <c r="L9422" s="3">
        <f t="shared" si="294"/>
        <v>36575</v>
      </c>
      <c r="M9422">
        <f t="shared" si="295"/>
        <v>1.4158423296</v>
      </c>
      <c r="N9422">
        <v>36575</v>
      </c>
    </row>
    <row r="9423" spans="1:14" x14ac:dyDescent="0.3">
      <c r="A9423">
        <v>-88.952805555555599</v>
      </c>
      <c r="B9423">
        <v>38.937083333333298</v>
      </c>
      <c r="C9423" s="2" t="s">
        <v>14</v>
      </c>
      <c r="D9423" t="s">
        <v>89</v>
      </c>
      <c r="E9423" s="3">
        <v>36574</v>
      </c>
      <c r="F9423">
        <v>302</v>
      </c>
      <c r="G9423" t="s">
        <v>181</v>
      </c>
      <c r="H9423" s="2" t="s">
        <v>15</v>
      </c>
      <c r="I9423" t="s">
        <v>91</v>
      </c>
      <c r="J9423" t="s">
        <v>16</v>
      </c>
      <c r="K9423" t="s">
        <v>80</v>
      </c>
      <c r="L9423" s="3">
        <f t="shared" si="294"/>
        <v>36574</v>
      </c>
      <c r="M9423">
        <f t="shared" si="295"/>
        <v>8.5516876707840002</v>
      </c>
      <c r="N9423">
        <v>36574</v>
      </c>
    </row>
    <row r="9424" spans="1:14" x14ac:dyDescent="0.3">
      <c r="A9424">
        <v>-88.952805555555599</v>
      </c>
      <c r="B9424">
        <v>38.937083333333298</v>
      </c>
      <c r="C9424" s="2" t="s">
        <v>14</v>
      </c>
      <c r="D9424" t="s">
        <v>89</v>
      </c>
      <c r="E9424" s="3">
        <v>36573</v>
      </c>
      <c r="F9424">
        <v>0.72</v>
      </c>
      <c r="G9424" t="s">
        <v>181</v>
      </c>
      <c r="H9424" s="2" t="s">
        <v>15</v>
      </c>
      <c r="I9424" t="s">
        <v>91</v>
      </c>
      <c r="J9424" t="s">
        <v>16</v>
      </c>
      <c r="K9424" t="s">
        <v>80</v>
      </c>
      <c r="L9424" s="3">
        <f t="shared" si="294"/>
        <v>36573</v>
      </c>
      <c r="M9424">
        <f t="shared" si="295"/>
        <v>2.0388129546239999E-2</v>
      </c>
      <c r="N9424">
        <v>36573</v>
      </c>
    </row>
    <row r="9425" spans="1:14" x14ac:dyDescent="0.3">
      <c r="A9425">
        <v>-88.952805555555599</v>
      </c>
      <c r="B9425">
        <v>38.937083333333298</v>
      </c>
      <c r="C9425" s="2" t="s">
        <v>14</v>
      </c>
      <c r="D9425" t="s">
        <v>89</v>
      </c>
      <c r="E9425" s="3">
        <v>36572</v>
      </c>
      <c r="F9425">
        <v>1.1000000000000001</v>
      </c>
      <c r="G9425" t="s">
        <v>181</v>
      </c>
      <c r="H9425" s="2" t="s">
        <v>15</v>
      </c>
      <c r="I9425" t="s">
        <v>91</v>
      </c>
      <c r="J9425" t="s">
        <v>16</v>
      </c>
      <c r="K9425" t="s">
        <v>80</v>
      </c>
      <c r="L9425" s="3">
        <f t="shared" si="294"/>
        <v>36572</v>
      </c>
      <c r="M9425">
        <f t="shared" si="295"/>
        <v>3.1148531251200002E-2</v>
      </c>
      <c r="N9425">
        <v>36572</v>
      </c>
    </row>
    <row r="9426" spans="1:14" x14ac:dyDescent="0.3">
      <c r="A9426">
        <v>-88.952805555555599</v>
      </c>
      <c r="B9426">
        <v>38.937083333333298</v>
      </c>
      <c r="C9426" s="2" t="s">
        <v>14</v>
      </c>
      <c r="D9426" t="s">
        <v>89</v>
      </c>
      <c r="E9426" s="3">
        <v>36571</v>
      </c>
      <c r="F9426">
        <v>1.8</v>
      </c>
      <c r="G9426" t="s">
        <v>181</v>
      </c>
      <c r="H9426" s="2" t="s">
        <v>15</v>
      </c>
      <c r="I9426" t="s">
        <v>91</v>
      </c>
      <c r="J9426" t="s">
        <v>16</v>
      </c>
      <c r="K9426" t="s">
        <v>80</v>
      </c>
      <c r="L9426" s="3">
        <f t="shared" si="294"/>
        <v>36571</v>
      </c>
      <c r="M9426">
        <f t="shared" si="295"/>
        <v>5.0970323865599999E-2</v>
      </c>
      <c r="N9426">
        <v>36571</v>
      </c>
    </row>
    <row r="9427" spans="1:14" x14ac:dyDescent="0.3">
      <c r="A9427">
        <v>-88.952805555555599</v>
      </c>
      <c r="B9427">
        <v>38.937083333333298</v>
      </c>
      <c r="C9427" s="2" t="s">
        <v>14</v>
      </c>
      <c r="D9427" t="s">
        <v>89</v>
      </c>
      <c r="E9427" s="3">
        <v>36570</v>
      </c>
      <c r="F9427">
        <v>1.9</v>
      </c>
      <c r="G9427" t="s">
        <v>181</v>
      </c>
      <c r="H9427" s="2" t="s">
        <v>15</v>
      </c>
      <c r="I9427" t="s">
        <v>91</v>
      </c>
      <c r="J9427" t="s">
        <v>16</v>
      </c>
      <c r="K9427" t="s">
        <v>80</v>
      </c>
      <c r="L9427" s="3">
        <f t="shared" si="294"/>
        <v>36570</v>
      </c>
      <c r="M9427">
        <f t="shared" si="295"/>
        <v>5.38020085248E-2</v>
      </c>
      <c r="N9427">
        <v>36570</v>
      </c>
    </row>
    <row r="9428" spans="1:14" x14ac:dyDescent="0.3">
      <c r="A9428">
        <v>-88.952805555555599</v>
      </c>
      <c r="B9428">
        <v>38.937083333333298</v>
      </c>
      <c r="C9428" s="2" t="s">
        <v>14</v>
      </c>
      <c r="D9428" t="s">
        <v>89</v>
      </c>
      <c r="E9428" s="3">
        <v>36569</v>
      </c>
      <c r="F9428">
        <v>0.81</v>
      </c>
      <c r="G9428" t="s">
        <v>181</v>
      </c>
      <c r="H9428" s="2" t="s">
        <v>15</v>
      </c>
      <c r="I9428" t="s">
        <v>91</v>
      </c>
      <c r="J9428" t="s">
        <v>16</v>
      </c>
      <c r="K9428" t="s">
        <v>80</v>
      </c>
      <c r="L9428" s="3">
        <f t="shared" si="294"/>
        <v>36569</v>
      </c>
      <c r="M9428">
        <f t="shared" si="295"/>
        <v>2.2936645739520003E-2</v>
      </c>
      <c r="N9428">
        <v>36569</v>
      </c>
    </row>
    <row r="9429" spans="1:14" x14ac:dyDescent="0.3">
      <c r="A9429">
        <v>-88.952805555555599</v>
      </c>
      <c r="B9429">
        <v>38.937083333333298</v>
      </c>
      <c r="C9429" s="2" t="s">
        <v>14</v>
      </c>
      <c r="D9429" t="s">
        <v>89</v>
      </c>
      <c r="E9429" s="3">
        <v>36568</v>
      </c>
      <c r="F9429">
        <v>0.56999999999999995</v>
      </c>
      <c r="G9429" t="s">
        <v>181</v>
      </c>
      <c r="H9429" s="2" t="s">
        <v>15</v>
      </c>
      <c r="I9429" t="s">
        <v>91</v>
      </c>
      <c r="J9429" t="s">
        <v>16</v>
      </c>
      <c r="K9429" t="s">
        <v>80</v>
      </c>
      <c r="L9429" s="3">
        <f t="shared" si="294"/>
        <v>36568</v>
      </c>
      <c r="M9429">
        <f t="shared" si="295"/>
        <v>1.6140602557439997E-2</v>
      </c>
      <c r="N9429">
        <v>36568</v>
      </c>
    </row>
    <row r="9430" spans="1:14" x14ac:dyDescent="0.3">
      <c r="A9430">
        <v>-88.952805555555599</v>
      </c>
      <c r="B9430">
        <v>38.937083333333298</v>
      </c>
      <c r="C9430" s="2" t="s">
        <v>14</v>
      </c>
      <c r="D9430" t="s">
        <v>89</v>
      </c>
      <c r="E9430" s="3">
        <v>36567</v>
      </c>
      <c r="F9430">
        <v>0.52</v>
      </c>
      <c r="G9430" t="s">
        <v>178</v>
      </c>
      <c r="H9430" s="2" t="s">
        <v>15</v>
      </c>
      <c r="I9430" t="s">
        <v>91</v>
      </c>
      <c r="J9430" t="s">
        <v>16</v>
      </c>
      <c r="K9430" t="s">
        <v>80</v>
      </c>
      <c r="L9430" s="3">
        <f t="shared" si="294"/>
        <v>36567</v>
      </c>
      <c r="M9430">
        <f t="shared" si="295"/>
        <v>1.472476022784E-2</v>
      </c>
      <c r="N9430">
        <v>36567</v>
      </c>
    </row>
    <row r="9431" spans="1:14" x14ac:dyDescent="0.3">
      <c r="A9431">
        <v>-88.952805555555599</v>
      </c>
      <c r="B9431">
        <v>38.937083333333298</v>
      </c>
      <c r="C9431" s="2" t="s">
        <v>14</v>
      </c>
      <c r="D9431" t="s">
        <v>89</v>
      </c>
      <c r="E9431" s="3">
        <v>36566</v>
      </c>
      <c r="F9431">
        <v>0.25</v>
      </c>
      <c r="G9431" t="s">
        <v>181</v>
      </c>
      <c r="H9431" s="2" t="s">
        <v>15</v>
      </c>
      <c r="I9431" t="s">
        <v>91</v>
      </c>
      <c r="J9431" t="s">
        <v>16</v>
      </c>
      <c r="K9431" t="s">
        <v>80</v>
      </c>
      <c r="L9431" s="3">
        <f t="shared" si="294"/>
        <v>36566</v>
      </c>
      <c r="M9431">
        <f t="shared" si="295"/>
        <v>7.0792116480000002E-3</v>
      </c>
      <c r="N9431">
        <v>36566</v>
      </c>
    </row>
    <row r="9432" spans="1:14" x14ac:dyDescent="0.3">
      <c r="A9432">
        <v>-88.952805555555599</v>
      </c>
      <c r="B9432">
        <v>38.937083333333298</v>
      </c>
      <c r="C9432" s="2" t="s">
        <v>14</v>
      </c>
      <c r="D9432" t="s">
        <v>89</v>
      </c>
      <c r="E9432" s="3">
        <v>36565</v>
      </c>
      <c r="F9432">
        <v>0.17</v>
      </c>
      <c r="G9432" t="s">
        <v>181</v>
      </c>
      <c r="H9432" s="2" t="s">
        <v>15</v>
      </c>
      <c r="I9432" t="s">
        <v>91</v>
      </c>
      <c r="J9432" t="s">
        <v>16</v>
      </c>
      <c r="K9432" t="s">
        <v>80</v>
      </c>
      <c r="L9432" s="3">
        <f t="shared" si="294"/>
        <v>36565</v>
      </c>
      <c r="M9432">
        <f t="shared" si="295"/>
        <v>4.8138639206400007E-3</v>
      </c>
      <c r="N9432">
        <v>36565</v>
      </c>
    </row>
    <row r="9433" spans="1:14" x14ac:dyDescent="0.3">
      <c r="A9433">
        <v>-88.952805555555599</v>
      </c>
      <c r="B9433">
        <v>38.937083333333298</v>
      </c>
      <c r="C9433" s="2" t="s">
        <v>14</v>
      </c>
      <c r="D9433" t="s">
        <v>89</v>
      </c>
      <c r="E9433" s="3">
        <v>36564</v>
      </c>
      <c r="F9433">
        <v>0.14000000000000001</v>
      </c>
      <c r="G9433" t="s">
        <v>181</v>
      </c>
      <c r="H9433" s="2" t="s">
        <v>15</v>
      </c>
      <c r="I9433" t="s">
        <v>91</v>
      </c>
      <c r="J9433" t="s">
        <v>16</v>
      </c>
      <c r="K9433" t="s">
        <v>80</v>
      </c>
      <c r="L9433" s="3">
        <f t="shared" si="294"/>
        <v>36564</v>
      </c>
      <c r="M9433">
        <f t="shared" si="295"/>
        <v>3.9643585228800009E-3</v>
      </c>
      <c r="N9433">
        <v>36564</v>
      </c>
    </row>
    <row r="9434" spans="1:14" x14ac:dyDescent="0.3">
      <c r="A9434">
        <v>-88.952805555555599</v>
      </c>
      <c r="B9434">
        <v>38.937083333333298</v>
      </c>
      <c r="C9434" s="2" t="s">
        <v>14</v>
      </c>
      <c r="D9434" t="s">
        <v>89</v>
      </c>
      <c r="E9434" s="3">
        <v>36563</v>
      </c>
      <c r="F9434">
        <v>0.1</v>
      </c>
      <c r="G9434" t="s">
        <v>181</v>
      </c>
      <c r="H9434" s="2" t="s">
        <v>15</v>
      </c>
      <c r="I9434" t="s">
        <v>91</v>
      </c>
      <c r="J9434" t="s">
        <v>16</v>
      </c>
      <c r="K9434" t="s">
        <v>80</v>
      </c>
      <c r="L9434" s="3">
        <f t="shared" si="294"/>
        <v>36563</v>
      </c>
      <c r="M9434">
        <f t="shared" si="295"/>
        <v>2.8316846592000003E-3</v>
      </c>
      <c r="N9434">
        <v>36563</v>
      </c>
    </row>
    <row r="9435" spans="1:14" x14ac:dyDescent="0.3">
      <c r="A9435">
        <v>-88.952805555555599</v>
      </c>
      <c r="B9435">
        <v>38.937083333333298</v>
      </c>
      <c r="C9435" s="2" t="s">
        <v>14</v>
      </c>
      <c r="D9435" t="s">
        <v>89</v>
      </c>
      <c r="E9435" s="3">
        <v>36562</v>
      </c>
      <c r="F9435">
        <v>0.12</v>
      </c>
      <c r="G9435" t="s">
        <v>181</v>
      </c>
      <c r="H9435" s="2" t="s">
        <v>15</v>
      </c>
      <c r="I9435" t="s">
        <v>91</v>
      </c>
      <c r="J9435" t="s">
        <v>16</v>
      </c>
      <c r="K9435" t="s">
        <v>80</v>
      </c>
      <c r="L9435" s="3">
        <f t="shared" si="294"/>
        <v>36562</v>
      </c>
      <c r="M9435">
        <f t="shared" si="295"/>
        <v>3.3980215910400001E-3</v>
      </c>
      <c r="N9435">
        <v>36562</v>
      </c>
    </row>
    <row r="9436" spans="1:14" x14ac:dyDescent="0.3">
      <c r="A9436">
        <v>-88.952805555555599</v>
      </c>
      <c r="B9436">
        <v>38.937083333333298</v>
      </c>
      <c r="C9436" s="2" t="s">
        <v>14</v>
      </c>
      <c r="D9436" t="s">
        <v>89</v>
      </c>
      <c r="E9436" s="3">
        <v>36561</v>
      </c>
      <c r="F9436">
        <v>0.08</v>
      </c>
      <c r="G9436" t="s">
        <v>181</v>
      </c>
      <c r="H9436" s="2" t="s">
        <v>15</v>
      </c>
      <c r="I9436" t="s">
        <v>91</v>
      </c>
      <c r="J9436" t="s">
        <v>16</v>
      </c>
      <c r="K9436" t="s">
        <v>80</v>
      </c>
      <c r="L9436" s="3">
        <f t="shared" si="294"/>
        <v>36561</v>
      </c>
      <c r="M9436">
        <f t="shared" si="295"/>
        <v>2.2653477273599999E-3</v>
      </c>
      <c r="N9436">
        <v>36561</v>
      </c>
    </row>
    <row r="9437" spans="1:14" x14ac:dyDescent="0.3">
      <c r="A9437">
        <v>-88.952805555555599</v>
      </c>
      <c r="B9437">
        <v>38.937083333333298</v>
      </c>
      <c r="C9437" s="2" t="s">
        <v>14</v>
      </c>
      <c r="D9437" t="s">
        <v>89</v>
      </c>
      <c r="E9437" s="3">
        <v>36560</v>
      </c>
      <c r="F9437">
        <v>0.05</v>
      </c>
      <c r="G9437" t="s">
        <v>181</v>
      </c>
      <c r="H9437" s="2" t="s">
        <v>15</v>
      </c>
      <c r="I9437" t="s">
        <v>91</v>
      </c>
      <c r="J9437" t="s">
        <v>16</v>
      </c>
      <c r="K9437" t="s">
        <v>80</v>
      </c>
      <c r="L9437" s="3">
        <f t="shared" si="294"/>
        <v>36560</v>
      </c>
      <c r="M9437">
        <f t="shared" si="295"/>
        <v>1.4158423296000001E-3</v>
      </c>
      <c r="N9437">
        <v>36560</v>
      </c>
    </row>
    <row r="9438" spans="1:14" x14ac:dyDescent="0.3">
      <c r="A9438">
        <v>-88.952805555555599</v>
      </c>
      <c r="B9438">
        <v>38.937083333333298</v>
      </c>
      <c r="C9438" s="2" t="s">
        <v>14</v>
      </c>
      <c r="D9438" t="s">
        <v>89</v>
      </c>
      <c r="E9438" s="3">
        <v>36559</v>
      </c>
      <c r="F9438">
        <v>0.02</v>
      </c>
      <c r="G9438" t="s">
        <v>181</v>
      </c>
      <c r="H9438" s="2" t="s">
        <v>15</v>
      </c>
      <c r="I9438" t="s">
        <v>91</v>
      </c>
      <c r="J9438" t="s">
        <v>16</v>
      </c>
      <c r="K9438" t="s">
        <v>80</v>
      </c>
      <c r="L9438" s="3">
        <f t="shared" si="294"/>
        <v>36559</v>
      </c>
      <c r="M9438">
        <f t="shared" si="295"/>
        <v>5.6633693183999999E-4</v>
      </c>
      <c r="N9438">
        <v>36559</v>
      </c>
    </row>
    <row r="9439" spans="1:14" x14ac:dyDescent="0.3">
      <c r="A9439">
        <v>-88.952805555555599</v>
      </c>
      <c r="B9439">
        <v>38.937083333333298</v>
      </c>
      <c r="C9439" s="2" t="s">
        <v>14</v>
      </c>
      <c r="D9439" t="s">
        <v>89</v>
      </c>
      <c r="E9439" s="3">
        <v>36558</v>
      </c>
      <c r="F9439">
        <v>0.01</v>
      </c>
      <c r="G9439" t="s">
        <v>181</v>
      </c>
      <c r="H9439" s="2" t="s">
        <v>15</v>
      </c>
      <c r="I9439" t="s">
        <v>91</v>
      </c>
      <c r="J9439" t="s">
        <v>16</v>
      </c>
      <c r="K9439" t="s">
        <v>80</v>
      </c>
      <c r="L9439" s="3">
        <f t="shared" si="294"/>
        <v>36558</v>
      </c>
      <c r="M9439">
        <f t="shared" si="295"/>
        <v>2.8316846591999999E-4</v>
      </c>
      <c r="N9439">
        <v>36558</v>
      </c>
    </row>
    <row r="9440" spans="1:14" x14ac:dyDescent="0.3">
      <c r="A9440">
        <v>-88.952805555555599</v>
      </c>
      <c r="B9440">
        <v>38.937083333333298</v>
      </c>
      <c r="C9440" s="2" t="s">
        <v>14</v>
      </c>
      <c r="D9440" t="s">
        <v>89</v>
      </c>
      <c r="E9440" s="3">
        <v>36557</v>
      </c>
      <c r="F9440">
        <v>0</v>
      </c>
      <c r="G9440" t="s">
        <v>181</v>
      </c>
      <c r="H9440" s="2" t="s">
        <v>15</v>
      </c>
      <c r="I9440" t="s">
        <v>91</v>
      </c>
      <c r="J9440" t="s">
        <v>16</v>
      </c>
      <c r="K9440" t="s">
        <v>80</v>
      </c>
      <c r="L9440" s="3">
        <f t="shared" si="294"/>
        <v>36557</v>
      </c>
      <c r="M9440">
        <f t="shared" si="295"/>
        <v>0</v>
      </c>
      <c r="N9440">
        <v>36557</v>
      </c>
    </row>
    <row r="9441" spans="1:14" x14ac:dyDescent="0.3">
      <c r="A9441">
        <v>-88.952805555555599</v>
      </c>
      <c r="B9441">
        <v>38.937083333333298</v>
      </c>
      <c r="C9441" s="2" t="s">
        <v>14</v>
      </c>
      <c r="D9441" t="s">
        <v>89</v>
      </c>
      <c r="E9441" s="3">
        <v>36556</v>
      </c>
      <c r="F9441">
        <v>0</v>
      </c>
      <c r="G9441" t="s">
        <v>181</v>
      </c>
      <c r="H9441" s="2" t="s">
        <v>15</v>
      </c>
      <c r="I9441" t="s">
        <v>91</v>
      </c>
      <c r="J9441" t="s">
        <v>16</v>
      </c>
      <c r="K9441" t="s">
        <v>80</v>
      </c>
      <c r="L9441" s="3">
        <f t="shared" si="294"/>
        <v>36556</v>
      </c>
      <c r="M9441">
        <f t="shared" si="295"/>
        <v>0</v>
      </c>
      <c r="N9441">
        <v>36556</v>
      </c>
    </row>
    <row r="9442" spans="1:14" x14ac:dyDescent="0.3">
      <c r="A9442">
        <v>-88.952805555555599</v>
      </c>
      <c r="B9442">
        <v>38.937083333333298</v>
      </c>
      <c r="C9442" s="2" t="s">
        <v>14</v>
      </c>
      <c r="D9442" t="s">
        <v>89</v>
      </c>
      <c r="E9442" s="3">
        <v>36555</v>
      </c>
      <c r="F9442">
        <v>0</v>
      </c>
      <c r="G9442" t="s">
        <v>181</v>
      </c>
      <c r="H9442" s="2" t="s">
        <v>15</v>
      </c>
      <c r="I9442" t="s">
        <v>91</v>
      </c>
      <c r="J9442" t="s">
        <v>16</v>
      </c>
      <c r="K9442" t="s">
        <v>80</v>
      </c>
      <c r="L9442" s="3">
        <f t="shared" si="294"/>
        <v>36555</v>
      </c>
      <c r="M9442">
        <f t="shared" si="295"/>
        <v>0</v>
      </c>
      <c r="N9442">
        <v>36555</v>
      </c>
    </row>
    <row r="9443" spans="1:14" x14ac:dyDescent="0.3">
      <c r="A9443">
        <v>-88.952805555555599</v>
      </c>
      <c r="B9443">
        <v>38.937083333333298</v>
      </c>
      <c r="C9443" s="2" t="s">
        <v>14</v>
      </c>
      <c r="D9443" t="s">
        <v>89</v>
      </c>
      <c r="E9443" s="3">
        <v>36554</v>
      </c>
      <c r="F9443">
        <v>0</v>
      </c>
      <c r="G9443" t="s">
        <v>181</v>
      </c>
      <c r="H9443" s="2" t="s">
        <v>15</v>
      </c>
      <c r="I9443" t="s">
        <v>91</v>
      </c>
      <c r="J9443" t="s">
        <v>16</v>
      </c>
      <c r="K9443" t="s">
        <v>80</v>
      </c>
      <c r="L9443" s="3">
        <f t="shared" si="294"/>
        <v>36554</v>
      </c>
      <c r="M9443">
        <f t="shared" si="295"/>
        <v>0</v>
      </c>
      <c r="N9443">
        <v>36554</v>
      </c>
    </row>
    <row r="9444" spans="1:14" x14ac:dyDescent="0.3">
      <c r="A9444">
        <v>-88.952805555555599</v>
      </c>
      <c r="B9444">
        <v>38.937083333333298</v>
      </c>
      <c r="C9444" s="2" t="s">
        <v>14</v>
      </c>
      <c r="D9444" t="s">
        <v>89</v>
      </c>
      <c r="E9444" s="3">
        <v>36553</v>
      </c>
      <c r="F9444">
        <v>0</v>
      </c>
      <c r="G9444" t="s">
        <v>181</v>
      </c>
      <c r="H9444" s="2" t="s">
        <v>15</v>
      </c>
      <c r="I9444" t="s">
        <v>91</v>
      </c>
      <c r="J9444" t="s">
        <v>16</v>
      </c>
      <c r="K9444" t="s">
        <v>80</v>
      </c>
      <c r="L9444" s="3">
        <f t="shared" si="294"/>
        <v>36553</v>
      </c>
      <c r="M9444">
        <f t="shared" si="295"/>
        <v>0</v>
      </c>
      <c r="N9444">
        <v>36553</v>
      </c>
    </row>
    <row r="9445" spans="1:14" x14ac:dyDescent="0.3">
      <c r="A9445">
        <v>-88.952805555555599</v>
      </c>
      <c r="B9445">
        <v>38.937083333333298</v>
      </c>
      <c r="C9445" s="2" t="s">
        <v>14</v>
      </c>
      <c r="D9445" t="s">
        <v>89</v>
      </c>
      <c r="E9445" s="3">
        <v>36552</v>
      </c>
      <c r="F9445">
        <v>0</v>
      </c>
      <c r="G9445" t="s">
        <v>181</v>
      </c>
      <c r="H9445" s="2" t="s">
        <v>15</v>
      </c>
      <c r="I9445" t="s">
        <v>91</v>
      </c>
      <c r="J9445" t="s">
        <v>16</v>
      </c>
      <c r="K9445" t="s">
        <v>80</v>
      </c>
      <c r="L9445" s="3">
        <f t="shared" si="294"/>
        <v>36552</v>
      </c>
      <c r="M9445">
        <f t="shared" si="295"/>
        <v>0</v>
      </c>
      <c r="N9445">
        <v>36552</v>
      </c>
    </row>
    <row r="9446" spans="1:14" x14ac:dyDescent="0.3">
      <c r="A9446">
        <v>-88.952805555555599</v>
      </c>
      <c r="B9446">
        <v>38.937083333333298</v>
      </c>
      <c r="C9446" s="2" t="s">
        <v>14</v>
      </c>
      <c r="D9446" t="s">
        <v>89</v>
      </c>
      <c r="E9446" s="3">
        <v>36551</v>
      </c>
      <c r="F9446">
        <v>0</v>
      </c>
      <c r="G9446" t="s">
        <v>181</v>
      </c>
      <c r="H9446" s="2" t="s">
        <v>15</v>
      </c>
      <c r="I9446" t="s">
        <v>91</v>
      </c>
      <c r="J9446" t="s">
        <v>16</v>
      </c>
      <c r="K9446" t="s">
        <v>80</v>
      </c>
      <c r="L9446" s="3">
        <f t="shared" si="294"/>
        <v>36551</v>
      </c>
      <c r="M9446">
        <f t="shared" si="295"/>
        <v>0</v>
      </c>
      <c r="N9446">
        <v>36551</v>
      </c>
    </row>
    <row r="9447" spans="1:14" x14ac:dyDescent="0.3">
      <c r="A9447">
        <v>-88.952805555555599</v>
      </c>
      <c r="B9447">
        <v>38.937083333333298</v>
      </c>
      <c r="C9447" s="2" t="s">
        <v>14</v>
      </c>
      <c r="D9447" t="s">
        <v>89</v>
      </c>
      <c r="E9447" s="3">
        <v>36550</v>
      </c>
      <c r="F9447">
        <v>0</v>
      </c>
      <c r="G9447" t="s">
        <v>181</v>
      </c>
      <c r="H9447" s="2" t="s">
        <v>15</v>
      </c>
      <c r="I9447" t="s">
        <v>91</v>
      </c>
      <c r="J9447" t="s">
        <v>16</v>
      </c>
      <c r="K9447" t="s">
        <v>80</v>
      </c>
      <c r="L9447" s="3">
        <f t="shared" si="294"/>
        <v>36550</v>
      </c>
      <c r="M9447">
        <f t="shared" si="295"/>
        <v>0</v>
      </c>
      <c r="N9447">
        <v>36550</v>
      </c>
    </row>
    <row r="9448" spans="1:14" x14ac:dyDescent="0.3">
      <c r="A9448">
        <v>-88.952805555555599</v>
      </c>
      <c r="B9448">
        <v>38.937083333333298</v>
      </c>
      <c r="C9448" s="2" t="s">
        <v>14</v>
      </c>
      <c r="D9448" t="s">
        <v>89</v>
      </c>
      <c r="E9448" s="3">
        <v>36549</v>
      </c>
      <c r="F9448">
        <v>0</v>
      </c>
      <c r="G9448" t="s">
        <v>181</v>
      </c>
      <c r="H9448" s="2" t="s">
        <v>15</v>
      </c>
      <c r="I9448" t="s">
        <v>91</v>
      </c>
      <c r="J9448" t="s">
        <v>16</v>
      </c>
      <c r="K9448" t="s">
        <v>80</v>
      </c>
      <c r="L9448" s="3">
        <f t="shared" si="294"/>
        <v>36549</v>
      </c>
      <c r="M9448">
        <f t="shared" si="295"/>
        <v>0</v>
      </c>
      <c r="N9448">
        <v>36549</v>
      </c>
    </row>
    <row r="9449" spans="1:14" x14ac:dyDescent="0.3">
      <c r="A9449">
        <v>-88.952805555555599</v>
      </c>
      <c r="B9449">
        <v>38.937083333333298</v>
      </c>
      <c r="C9449" s="2" t="s">
        <v>14</v>
      </c>
      <c r="D9449" t="s">
        <v>89</v>
      </c>
      <c r="E9449" s="3">
        <v>36548</v>
      </c>
      <c r="F9449">
        <v>0.01</v>
      </c>
      <c r="G9449" t="s">
        <v>181</v>
      </c>
      <c r="H9449" s="2" t="s">
        <v>15</v>
      </c>
      <c r="I9449" t="s">
        <v>91</v>
      </c>
      <c r="J9449" t="s">
        <v>16</v>
      </c>
      <c r="K9449" t="s">
        <v>80</v>
      </c>
      <c r="L9449" s="3">
        <f t="shared" si="294"/>
        <v>36548</v>
      </c>
      <c r="M9449">
        <f t="shared" si="295"/>
        <v>2.8316846591999999E-4</v>
      </c>
      <c r="N9449">
        <v>36548</v>
      </c>
    </row>
    <row r="9450" spans="1:14" x14ac:dyDescent="0.3">
      <c r="A9450">
        <v>-88.952805555555599</v>
      </c>
      <c r="B9450">
        <v>38.937083333333298</v>
      </c>
      <c r="C9450" s="2" t="s">
        <v>14</v>
      </c>
      <c r="D9450" t="s">
        <v>89</v>
      </c>
      <c r="E9450" s="3">
        <v>36547</v>
      </c>
      <c r="F9450">
        <v>0.03</v>
      </c>
      <c r="G9450" t="s">
        <v>181</v>
      </c>
      <c r="H9450" s="2" t="s">
        <v>15</v>
      </c>
      <c r="I9450" t="s">
        <v>91</v>
      </c>
      <c r="J9450" t="s">
        <v>16</v>
      </c>
      <c r="K9450" t="s">
        <v>80</v>
      </c>
      <c r="L9450" s="3">
        <f t="shared" si="294"/>
        <v>36547</v>
      </c>
      <c r="M9450">
        <f t="shared" si="295"/>
        <v>8.4950539776000003E-4</v>
      </c>
      <c r="N9450">
        <v>36547</v>
      </c>
    </row>
    <row r="9451" spans="1:14" x14ac:dyDescent="0.3">
      <c r="A9451">
        <v>-88.952805555555599</v>
      </c>
      <c r="B9451">
        <v>38.937083333333298</v>
      </c>
      <c r="C9451" s="2" t="s">
        <v>14</v>
      </c>
      <c r="D9451" t="s">
        <v>89</v>
      </c>
      <c r="E9451" s="3">
        <v>36546</v>
      </c>
      <c r="F9451">
        <v>0.05</v>
      </c>
      <c r="G9451" t="s">
        <v>181</v>
      </c>
      <c r="H9451" s="2" t="s">
        <v>15</v>
      </c>
      <c r="I9451" t="s">
        <v>91</v>
      </c>
      <c r="J9451" t="s">
        <v>16</v>
      </c>
      <c r="K9451" t="s">
        <v>80</v>
      </c>
      <c r="L9451" s="3">
        <f t="shared" si="294"/>
        <v>36546</v>
      </c>
      <c r="M9451">
        <f t="shared" si="295"/>
        <v>1.4158423296000001E-3</v>
      </c>
      <c r="N9451">
        <v>36546</v>
      </c>
    </row>
    <row r="9452" spans="1:14" x14ac:dyDescent="0.3">
      <c r="A9452">
        <v>-88.952805555555599</v>
      </c>
      <c r="B9452">
        <v>38.937083333333298</v>
      </c>
      <c r="C9452" s="2" t="s">
        <v>14</v>
      </c>
      <c r="D9452" t="s">
        <v>89</v>
      </c>
      <c r="E9452" s="3">
        <v>36545</v>
      </c>
      <c r="F9452">
        <v>0.1</v>
      </c>
      <c r="G9452" t="s">
        <v>181</v>
      </c>
      <c r="H9452" s="2" t="s">
        <v>15</v>
      </c>
      <c r="I9452" t="s">
        <v>91</v>
      </c>
      <c r="J9452" t="s">
        <v>16</v>
      </c>
      <c r="K9452" t="s">
        <v>80</v>
      </c>
      <c r="L9452" s="3">
        <f t="shared" si="294"/>
        <v>36545</v>
      </c>
      <c r="M9452">
        <f t="shared" si="295"/>
        <v>2.8316846592000003E-3</v>
      </c>
      <c r="N9452">
        <v>36545</v>
      </c>
    </row>
    <row r="9453" spans="1:14" x14ac:dyDescent="0.3">
      <c r="A9453">
        <v>-88.952805555555599</v>
      </c>
      <c r="B9453">
        <v>38.937083333333298</v>
      </c>
      <c r="C9453" s="2" t="s">
        <v>14</v>
      </c>
      <c r="D9453" t="s">
        <v>89</v>
      </c>
      <c r="E9453" s="3">
        <v>36544</v>
      </c>
      <c r="F9453">
        <v>0.12</v>
      </c>
      <c r="G9453" t="s">
        <v>181</v>
      </c>
      <c r="H9453" s="2" t="s">
        <v>15</v>
      </c>
      <c r="I9453" t="s">
        <v>91</v>
      </c>
      <c r="J9453" t="s">
        <v>16</v>
      </c>
      <c r="K9453" t="s">
        <v>80</v>
      </c>
      <c r="L9453" s="3">
        <f t="shared" si="294"/>
        <v>36544</v>
      </c>
      <c r="M9453">
        <f t="shared" si="295"/>
        <v>3.3980215910400001E-3</v>
      </c>
      <c r="N9453">
        <v>36544</v>
      </c>
    </row>
    <row r="9454" spans="1:14" x14ac:dyDescent="0.3">
      <c r="A9454">
        <v>-88.952805555555599</v>
      </c>
      <c r="B9454">
        <v>38.937083333333298</v>
      </c>
      <c r="C9454" s="2" t="s">
        <v>14</v>
      </c>
      <c r="D9454" t="s">
        <v>89</v>
      </c>
      <c r="E9454" s="3">
        <v>36543</v>
      </c>
      <c r="F9454">
        <v>0.05</v>
      </c>
      <c r="G9454" t="s">
        <v>181</v>
      </c>
      <c r="H9454" s="2" t="s">
        <v>15</v>
      </c>
      <c r="I9454" t="s">
        <v>91</v>
      </c>
      <c r="J9454" t="s">
        <v>16</v>
      </c>
      <c r="K9454" t="s">
        <v>80</v>
      </c>
      <c r="L9454" s="3">
        <f t="shared" si="294"/>
        <v>36543</v>
      </c>
      <c r="M9454">
        <f t="shared" si="295"/>
        <v>1.4158423296000001E-3</v>
      </c>
      <c r="N9454">
        <v>36543</v>
      </c>
    </row>
    <row r="9455" spans="1:14" x14ac:dyDescent="0.3">
      <c r="A9455">
        <v>-88.952805555555599</v>
      </c>
      <c r="B9455">
        <v>38.937083333333298</v>
      </c>
      <c r="C9455" s="2" t="s">
        <v>14</v>
      </c>
      <c r="D9455" t="s">
        <v>89</v>
      </c>
      <c r="E9455" s="3">
        <v>36542</v>
      </c>
      <c r="F9455">
        <v>0</v>
      </c>
      <c r="G9455" t="s">
        <v>181</v>
      </c>
      <c r="H9455" s="2" t="s">
        <v>15</v>
      </c>
      <c r="I9455" t="s">
        <v>91</v>
      </c>
      <c r="J9455" t="s">
        <v>16</v>
      </c>
      <c r="K9455" t="s">
        <v>80</v>
      </c>
      <c r="L9455" s="3">
        <f t="shared" si="294"/>
        <v>36542</v>
      </c>
      <c r="M9455">
        <f t="shared" si="295"/>
        <v>0</v>
      </c>
      <c r="N9455">
        <v>36542</v>
      </c>
    </row>
    <row r="9456" spans="1:14" x14ac:dyDescent="0.3">
      <c r="A9456">
        <v>-88.952805555555599</v>
      </c>
      <c r="B9456">
        <v>38.937083333333298</v>
      </c>
      <c r="C9456" s="2" t="s">
        <v>14</v>
      </c>
      <c r="D9456" t="s">
        <v>89</v>
      </c>
      <c r="E9456" s="3">
        <v>36541</v>
      </c>
      <c r="F9456">
        <v>0</v>
      </c>
      <c r="G9456" t="s">
        <v>181</v>
      </c>
      <c r="H9456" s="2" t="s">
        <v>15</v>
      </c>
      <c r="I9456" t="s">
        <v>91</v>
      </c>
      <c r="J9456" t="s">
        <v>16</v>
      </c>
      <c r="K9456" t="s">
        <v>80</v>
      </c>
      <c r="L9456" s="3">
        <f t="shared" si="294"/>
        <v>36541</v>
      </c>
      <c r="M9456">
        <f t="shared" si="295"/>
        <v>0</v>
      </c>
      <c r="N9456">
        <v>36541</v>
      </c>
    </row>
    <row r="9457" spans="1:14" x14ac:dyDescent="0.3">
      <c r="A9457">
        <v>-88.952805555555599</v>
      </c>
      <c r="B9457">
        <v>38.937083333333298</v>
      </c>
      <c r="C9457" s="2" t="s">
        <v>14</v>
      </c>
      <c r="D9457" t="s">
        <v>89</v>
      </c>
      <c r="E9457" s="3">
        <v>36540</v>
      </c>
      <c r="F9457">
        <v>0</v>
      </c>
      <c r="G9457" t="s">
        <v>181</v>
      </c>
      <c r="H9457" s="2" t="s">
        <v>15</v>
      </c>
      <c r="I9457" t="s">
        <v>91</v>
      </c>
      <c r="J9457" t="s">
        <v>16</v>
      </c>
      <c r="K9457" t="s">
        <v>80</v>
      </c>
      <c r="L9457" s="3">
        <f t="shared" si="294"/>
        <v>36540</v>
      </c>
      <c r="M9457">
        <f t="shared" si="295"/>
        <v>0</v>
      </c>
      <c r="N9457">
        <v>36540</v>
      </c>
    </row>
    <row r="9458" spans="1:14" x14ac:dyDescent="0.3">
      <c r="A9458">
        <v>-88.952805555555599</v>
      </c>
      <c r="B9458">
        <v>38.937083333333298</v>
      </c>
      <c r="C9458" s="2" t="s">
        <v>14</v>
      </c>
      <c r="D9458" t="s">
        <v>89</v>
      </c>
      <c r="E9458" s="3">
        <v>36539</v>
      </c>
      <c r="F9458">
        <v>0</v>
      </c>
      <c r="G9458" t="s">
        <v>181</v>
      </c>
      <c r="H9458" s="2" t="s">
        <v>15</v>
      </c>
      <c r="I9458" t="s">
        <v>91</v>
      </c>
      <c r="J9458" t="s">
        <v>16</v>
      </c>
      <c r="K9458" t="s">
        <v>80</v>
      </c>
      <c r="L9458" s="3">
        <f t="shared" si="294"/>
        <v>36539</v>
      </c>
      <c r="M9458">
        <f t="shared" si="295"/>
        <v>0</v>
      </c>
      <c r="N9458">
        <v>36539</v>
      </c>
    </row>
    <row r="9459" spans="1:14" x14ac:dyDescent="0.3">
      <c r="A9459">
        <v>-88.952805555555599</v>
      </c>
      <c r="B9459">
        <v>38.937083333333298</v>
      </c>
      <c r="C9459" s="2" t="s">
        <v>14</v>
      </c>
      <c r="D9459" t="s">
        <v>89</v>
      </c>
      <c r="E9459" s="3">
        <v>36538</v>
      </c>
      <c r="F9459">
        <v>0</v>
      </c>
      <c r="G9459" t="s">
        <v>181</v>
      </c>
      <c r="H9459" s="2" t="s">
        <v>15</v>
      </c>
      <c r="I9459" t="s">
        <v>91</v>
      </c>
      <c r="J9459" t="s">
        <v>16</v>
      </c>
      <c r="K9459" t="s">
        <v>80</v>
      </c>
      <c r="L9459" s="3">
        <f t="shared" si="294"/>
        <v>36538</v>
      </c>
      <c r="M9459">
        <f t="shared" si="295"/>
        <v>0</v>
      </c>
      <c r="N9459">
        <v>36538</v>
      </c>
    </row>
    <row r="9460" spans="1:14" x14ac:dyDescent="0.3">
      <c r="A9460">
        <v>-88.952805555555599</v>
      </c>
      <c r="B9460">
        <v>38.937083333333298</v>
      </c>
      <c r="C9460" s="2" t="s">
        <v>14</v>
      </c>
      <c r="D9460" t="s">
        <v>89</v>
      </c>
      <c r="E9460" s="3">
        <v>36537</v>
      </c>
      <c r="F9460">
        <v>0</v>
      </c>
      <c r="G9460" t="s">
        <v>181</v>
      </c>
      <c r="H9460" s="2" t="s">
        <v>15</v>
      </c>
      <c r="I9460" t="s">
        <v>91</v>
      </c>
      <c r="J9460" t="s">
        <v>16</v>
      </c>
      <c r="K9460" t="s">
        <v>80</v>
      </c>
      <c r="L9460" s="3">
        <f t="shared" si="294"/>
        <v>36537</v>
      </c>
      <c r="M9460">
        <f t="shared" si="295"/>
        <v>0</v>
      </c>
      <c r="N9460">
        <v>36537</v>
      </c>
    </row>
    <row r="9461" spans="1:14" x14ac:dyDescent="0.3">
      <c r="A9461">
        <v>-88.952805555555599</v>
      </c>
      <c r="B9461">
        <v>38.937083333333298</v>
      </c>
      <c r="C9461" s="2" t="s">
        <v>14</v>
      </c>
      <c r="D9461" t="s">
        <v>89</v>
      </c>
      <c r="E9461" s="3">
        <v>36536</v>
      </c>
      <c r="F9461">
        <v>0</v>
      </c>
      <c r="G9461" t="s">
        <v>181</v>
      </c>
      <c r="H9461" s="2" t="s">
        <v>15</v>
      </c>
      <c r="I9461" t="s">
        <v>91</v>
      </c>
      <c r="J9461" t="s">
        <v>16</v>
      </c>
      <c r="K9461" t="s">
        <v>80</v>
      </c>
      <c r="L9461" s="3">
        <f t="shared" si="294"/>
        <v>36536</v>
      </c>
      <c r="M9461">
        <f t="shared" si="295"/>
        <v>0</v>
      </c>
      <c r="N9461">
        <v>36536</v>
      </c>
    </row>
    <row r="9462" spans="1:14" x14ac:dyDescent="0.3">
      <c r="A9462">
        <v>-88.952805555555599</v>
      </c>
      <c r="B9462">
        <v>38.937083333333298</v>
      </c>
      <c r="C9462" s="2" t="s">
        <v>14</v>
      </c>
      <c r="D9462" t="s">
        <v>89</v>
      </c>
      <c r="E9462" s="3">
        <v>36535</v>
      </c>
      <c r="F9462">
        <v>0.02</v>
      </c>
      <c r="G9462" t="s">
        <v>181</v>
      </c>
      <c r="H9462" s="2" t="s">
        <v>15</v>
      </c>
      <c r="I9462" t="s">
        <v>91</v>
      </c>
      <c r="J9462" t="s">
        <v>16</v>
      </c>
      <c r="K9462" t="s">
        <v>80</v>
      </c>
      <c r="L9462" s="3">
        <f t="shared" si="294"/>
        <v>36535</v>
      </c>
      <c r="M9462">
        <f t="shared" si="295"/>
        <v>5.6633693183999999E-4</v>
      </c>
      <c r="N9462">
        <v>36535</v>
      </c>
    </row>
    <row r="9463" spans="1:14" x14ac:dyDescent="0.3">
      <c r="A9463">
        <v>-88.952805555555599</v>
      </c>
      <c r="B9463">
        <v>38.937083333333298</v>
      </c>
      <c r="C9463" s="2" t="s">
        <v>14</v>
      </c>
      <c r="D9463" t="s">
        <v>89</v>
      </c>
      <c r="E9463" s="3">
        <v>36534</v>
      </c>
      <c r="F9463">
        <v>0.05</v>
      </c>
      <c r="G9463" t="s">
        <v>181</v>
      </c>
      <c r="H9463" s="2" t="s">
        <v>15</v>
      </c>
      <c r="I9463" t="s">
        <v>91</v>
      </c>
      <c r="J9463" t="s">
        <v>16</v>
      </c>
      <c r="K9463" t="s">
        <v>80</v>
      </c>
      <c r="L9463" s="3">
        <f t="shared" si="294"/>
        <v>36534</v>
      </c>
      <c r="M9463">
        <f t="shared" si="295"/>
        <v>1.4158423296000001E-3</v>
      </c>
      <c r="N9463">
        <v>36534</v>
      </c>
    </row>
    <row r="9464" spans="1:14" x14ac:dyDescent="0.3">
      <c r="A9464">
        <v>-88.952805555555599</v>
      </c>
      <c r="B9464">
        <v>38.937083333333298</v>
      </c>
      <c r="C9464" s="2" t="s">
        <v>14</v>
      </c>
      <c r="D9464" t="s">
        <v>89</v>
      </c>
      <c r="E9464" s="3">
        <v>36533</v>
      </c>
      <c r="F9464">
        <v>0.1</v>
      </c>
      <c r="G9464" t="s">
        <v>178</v>
      </c>
      <c r="H9464" s="2" t="s">
        <v>15</v>
      </c>
      <c r="I9464" t="s">
        <v>91</v>
      </c>
      <c r="J9464" t="s">
        <v>16</v>
      </c>
      <c r="K9464" t="s">
        <v>80</v>
      </c>
      <c r="L9464" s="3">
        <f t="shared" si="294"/>
        <v>36533</v>
      </c>
      <c r="M9464">
        <f t="shared" si="295"/>
        <v>2.8316846592000003E-3</v>
      </c>
      <c r="N9464">
        <v>36533</v>
      </c>
    </row>
    <row r="9465" spans="1:14" x14ac:dyDescent="0.3">
      <c r="A9465">
        <v>-88.952805555555599</v>
      </c>
      <c r="B9465">
        <v>38.937083333333298</v>
      </c>
      <c r="C9465" s="2" t="s">
        <v>14</v>
      </c>
      <c r="D9465" t="s">
        <v>89</v>
      </c>
      <c r="E9465" s="3">
        <v>36532</v>
      </c>
      <c r="F9465">
        <v>0.21</v>
      </c>
      <c r="G9465" t="s">
        <v>181</v>
      </c>
      <c r="H9465" s="2" t="s">
        <v>15</v>
      </c>
      <c r="I9465" t="s">
        <v>91</v>
      </c>
      <c r="J9465" t="s">
        <v>16</v>
      </c>
      <c r="K9465" t="s">
        <v>80</v>
      </c>
      <c r="L9465" s="3">
        <f t="shared" si="294"/>
        <v>36532</v>
      </c>
      <c r="M9465">
        <f t="shared" si="295"/>
        <v>5.9465377843199996E-3</v>
      </c>
      <c r="N9465">
        <v>36532</v>
      </c>
    </row>
    <row r="9466" spans="1:14" x14ac:dyDescent="0.3">
      <c r="A9466">
        <v>-88.952805555555599</v>
      </c>
      <c r="B9466">
        <v>38.937083333333298</v>
      </c>
      <c r="C9466" s="2" t="s">
        <v>14</v>
      </c>
      <c r="D9466" t="s">
        <v>89</v>
      </c>
      <c r="E9466" s="3">
        <v>36531</v>
      </c>
      <c r="F9466">
        <v>0.53</v>
      </c>
      <c r="G9466" t="s">
        <v>181</v>
      </c>
      <c r="H9466" s="2" t="s">
        <v>15</v>
      </c>
      <c r="I9466" t="s">
        <v>91</v>
      </c>
      <c r="J9466" t="s">
        <v>16</v>
      </c>
      <c r="K9466" t="s">
        <v>80</v>
      </c>
      <c r="L9466" s="3">
        <f t="shared" si="294"/>
        <v>36531</v>
      </c>
      <c r="M9466">
        <f t="shared" si="295"/>
        <v>1.5007928693760001E-2</v>
      </c>
      <c r="N9466">
        <v>36531</v>
      </c>
    </row>
    <row r="9467" spans="1:14" x14ac:dyDescent="0.3">
      <c r="A9467">
        <v>-88.952805555555599</v>
      </c>
      <c r="B9467">
        <v>38.937083333333298</v>
      </c>
      <c r="C9467" s="2" t="s">
        <v>14</v>
      </c>
      <c r="D9467" t="s">
        <v>89</v>
      </c>
      <c r="E9467" s="3">
        <v>36530</v>
      </c>
      <c r="F9467">
        <v>0.76</v>
      </c>
      <c r="G9467" t="s">
        <v>181</v>
      </c>
      <c r="H9467" s="2" t="s">
        <v>15</v>
      </c>
      <c r="I9467" t="s">
        <v>91</v>
      </c>
      <c r="J9467" t="s">
        <v>16</v>
      </c>
      <c r="K9467" t="s">
        <v>80</v>
      </c>
      <c r="L9467" s="3">
        <f t="shared" si="294"/>
        <v>36530</v>
      </c>
      <c r="M9467">
        <f t="shared" si="295"/>
        <v>2.1520803409920002E-2</v>
      </c>
      <c r="N9467">
        <v>36530</v>
      </c>
    </row>
    <row r="9468" spans="1:14" x14ac:dyDescent="0.3">
      <c r="A9468">
        <v>-88.952805555555599</v>
      </c>
      <c r="B9468">
        <v>38.937083333333298</v>
      </c>
      <c r="C9468" s="2" t="s">
        <v>14</v>
      </c>
      <c r="D9468" t="s">
        <v>89</v>
      </c>
      <c r="E9468" s="3">
        <v>36529</v>
      </c>
      <c r="F9468">
        <v>1.8</v>
      </c>
      <c r="G9468" t="s">
        <v>181</v>
      </c>
      <c r="H9468" s="2" t="s">
        <v>15</v>
      </c>
      <c r="I9468" t="s">
        <v>91</v>
      </c>
      <c r="J9468" t="s">
        <v>16</v>
      </c>
      <c r="K9468" t="s">
        <v>80</v>
      </c>
      <c r="L9468" s="3">
        <f t="shared" si="294"/>
        <v>36529</v>
      </c>
      <c r="M9468">
        <f t="shared" si="295"/>
        <v>5.0970323865599999E-2</v>
      </c>
      <c r="N9468">
        <v>36529</v>
      </c>
    </row>
    <row r="9469" spans="1:14" x14ac:dyDescent="0.3">
      <c r="A9469">
        <v>-88.952805555555599</v>
      </c>
      <c r="B9469">
        <v>38.937083333333298</v>
      </c>
      <c r="C9469" s="2" t="s">
        <v>14</v>
      </c>
      <c r="D9469" t="s">
        <v>89</v>
      </c>
      <c r="E9469" s="3">
        <v>36528</v>
      </c>
      <c r="F9469">
        <v>1.8</v>
      </c>
      <c r="G9469" t="s">
        <v>181</v>
      </c>
      <c r="H9469" s="2" t="s">
        <v>15</v>
      </c>
      <c r="I9469" t="s">
        <v>91</v>
      </c>
      <c r="J9469" t="s">
        <v>16</v>
      </c>
      <c r="K9469" t="s">
        <v>80</v>
      </c>
      <c r="L9469" s="3">
        <f t="shared" si="294"/>
        <v>36528</v>
      </c>
      <c r="M9469">
        <f t="shared" si="295"/>
        <v>5.0970323865599999E-2</v>
      </c>
      <c r="N9469">
        <v>36528</v>
      </c>
    </row>
    <row r="9470" spans="1:14" x14ac:dyDescent="0.3">
      <c r="A9470">
        <v>-88.952805555555599</v>
      </c>
      <c r="B9470">
        <v>38.937083333333298</v>
      </c>
      <c r="C9470" s="2" t="s">
        <v>14</v>
      </c>
      <c r="D9470" t="s">
        <v>89</v>
      </c>
      <c r="E9470" s="3">
        <v>36527</v>
      </c>
      <c r="F9470">
        <v>0.12</v>
      </c>
      <c r="G9470" t="s">
        <v>178</v>
      </c>
      <c r="H9470" s="2" t="s">
        <v>15</v>
      </c>
      <c r="I9470" t="s">
        <v>91</v>
      </c>
      <c r="J9470" t="s">
        <v>16</v>
      </c>
      <c r="K9470" t="s">
        <v>80</v>
      </c>
      <c r="L9470" s="3">
        <f t="shared" si="294"/>
        <v>36527</v>
      </c>
      <c r="M9470">
        <f t="shared" si="295"/>
        <v>3.3980215910400001E-3</v>
      </c>
      <c r="N9470">
        <v>36527</v>
      </c>
    </row>
    <row r="9471" spans="1:14" x14ac:dyDescent="0.3">
      <c r="A9471">
        <v>-88.952805555555599</v>
      </c>
      <c r="B9471">
        <v>38.937083333333298</v>
      </c>
      <c r="C9471" s="2" t="s">
        <v>14</v>
      </c>
      <c r="D9471" t="s">
        <v>89</v>
      </c>
      <c r="E9471" s="3">
        <v>36526</v>
      </c>
      <c r="F9471">
        <v>0.05</v>
      </c>
      <c r="G9471" t="s">
        <v>181</v>
      </c>
      <c r="H9471" s="2" t="s">
        <v>15</v>
      </c>
      <c r="I9471" t="s">
        <v>91</v>
      </c>
      <c r="J9471" t="s">
        <v>16</v>
      </c>
      <c r="K9471" t="s">
        <v>80</v>
      </c>
      <c r="L9471" s="3">
        <f t="shared" si="294"/>
        <v>36526</v>
      </c>
      <c r="M9471">
        <f t="shared" si="295"/>
        <v>1.4158423296000001E-3</v>
      </c>
      <c r="N9471">
        <v>36526</v>
      </c>
    </row>
    <row r="9472" spans="1:14" x14ac:dyDescent="0.3">
      <c r="A9472">
        <v>-88.952805555555599</v>
      </c>
      <c r="B9472">
        <v>38.937083333333298</v>
      </c>
      <c r="C9472" s="2" t="s">
        <v>14</v>
      </c>
      <c r="D9472" t="s">
        <v>89</v>
      </c>
      <c r="E9472" s="3">
        <v>36525</v>
      </c>
      <c r="F9472">
        <v>0.01</v>
      </c>
      <c r="G9472" t="s">
        <v>181</v>
      </c>
      <c r="H9472" s="2" t="s">
        <v>15</v>
      </c>
      <c r="I9472" t="s">
        <v>91</v>
      </c>
      <c r="J9472" t="s">
        <v>16</v>
      </c>
      <c r="K9472" t="s">
        <v>80</v>
      </c>
      <c r="L9472" s="3">
        <f t="shared" si="294"/>
        <v>36525</v>
      </c>
      <c r="M9472">
        <f t="shared" si="295"/>
        <v>2.8316846591999999E-4</v>
      </c>
      <c r="N9472">
        <v>36525</v>
      </c>
    </row>
    <row r="9473" spans="1:14" x14ac:dyDescent="0.3">
      <c r="A9473">
        <v>-88.952805555555599</v>
      </c>
      <c r="B9473">
        <v>38.937083333333298</v>
      </c>
      <c r="C9473" s="2" t="s">
        <v>14</v>
      </c>
      <c r="D9473" t="s">
        <v>89</v>
      </c>
      <c r="E9473" s="3">
        <v>36524</v>
      </c>
      <c r="F9473">
        <v>0</v>
      </c>
      <c r="G9473" t="s">
        <v>181</v>
      </c>
      <c r="H9473" s="2" t="s">
        <v>15</v>
      </c>
      <c r="I9473" t="s">
        <v>91</v>
      </c>
      <c r="J9473" t="s">
        <v>16</v>
      </c>
      <c r="K9473" t="s">
        <v>80</v>
      </c>
      <c r="L9473" s="3">
        <f t="shared" si="294"/>
        <v>36524</v>
      </c>
      <c r="M9473">
        <f t="shared" si="295"/>
        <v>0</v>
      </c>
      <c r="N9473">
        <v>36524</v>
      </c>
    </row>
    <row r="9474" spans="1:14" x14ac:dyDescent="0.3">
      <c r="A9474">
        <v>-88.952805555555599</v>
      </c>
      <c r="B9474">
        <v>38.937083333333298</v>
      </c>
      <c r="C9474" s="2" t="s">
        <v>14</v>
      </c>
      <c r="D9474" t="s">
        <v>89</v>
      </c>
      <c r="E9474" s="3">
        <v>36523</v>
      </c>
      <c r="F9474">
        <v>0</v>
      </c>
      <c r="G9474" t="s">
        <v>181</v>
      </c>
      <c r="H9474" s="2" t="s">
        <v>15</v>
      </c>
      <c r="I9474" t="s">
        <v>91</v>
      </c>
      <c r="J9474" t="s">
        <v>16</v>
      </c>
      <c r="K9474" t="s">
        <v>80</v>
      </c>
      <c r="L9474" s="3">
        <f t="shared" si="294"/>
        <v>36523</v>
      </c>
      <c r="M9474">
        <f t="shared" si="295"/>
        <v>0</v>
      </c>
      <c r="N9474">
        <v>36523</v>
      </c>
    </row>
    <row r="9475" spans="1:14" x14ac:dyDescent="0.3">
      <c r="A9475">
        <v>-88.952805555555599</v>
      </c>
      <c r="B9475">
        <v>38.937083333333298</v>
      </c>
      <c r="C9475" s="2" t="s">
        <v>14</v>
      </c>
      <c r="D9475" t="s">
        <v>89</v>
      </c>
      <c r="E9475" s="3">
        <v>36522</v>
      </c>
      <c r="F9475">
        <v>0</v>
      </c>
      <c r="G9475" t="s">
        <v>181</v>
      </c>
      <c r="H9475" s="2" t="s">
        <v>15</v>
      </c>
      <c r="I9475" t="s">
        <v>91</v>
      </c>
      <c r="J9475" t="s">
        <v>16</v>
      </c>
      <c r="K9475" t="s">
        <v>80</v>
      </c>
      <c r="L9475" s="3">
        <f t="shared" ref="L9475:L9538" si="296">E9475</f>
        <v>36522</v>
      </c>
      <c r="M9475">
        <f t="shared" ref="M9475:M9538" si="297">F9475*0.028316846592</f>
        <v>0</v>
      </c>
      <c r="N9475">
        <v>36522</v>
      </c>
    </row>
    <row r="9476" spans="1:14" x14ac:dyDescent="0.3">
      <c r="A9476">
        <v>-88.952805555555599</v>
      </c>
      <c r="B9476">
        <v>38.937083333333298</v>
      </c>
      <c r="C9476" s="2" t="s">
        <v>14</v>
      </c>
      <c r="D9476" t="s">
        <v>89</v>
      </c>
      <c r="E9476" s="3">
        <v>36521</v>
      </c>
      <c r="F9476">
        <v>0</v>
      </c>
      <c r="G9476" t="s">
        <v>181</v>
      </c>
      <c r="H9476" s="2" t="s">
        <v>15</v>
      </c>
      <c r="I9476" t="s">
        <v>91</v>
      </c>
      <c r="J9476" t="s">
        <v>16</v>
      </c>
      <c r="K9476" t="s">
        <v>80</v>
      </c>
      <c r="L9476" s="3">
        <f t="shared" si="296"/>
        <v>36521</v>
      </c>
      <c r="M9476">
        <f t="shared" si="297"/>
        <v>0</v>
      </c>
      <c r="N9476">
        <v>36521</v>
      </c>
    </row>
    <row r="9477" spans="1:14" x14ac:dyDescent="0.3">
      <c r="A9477">
        <v>-88.952805555555599</v>
      </c>
      <c r="B9477">
        <v>38.937083333333298</v>
      </c>
      <c r="C9477" s="2" t="s">
        <v>14</v>
      </c>
      <c r="D9477" t="s">
        <v>89</v>
      </c>
      <c r="E9477" s="3">
        <v>36520</v>
      </c>
      <c r="F9477">
        <v>0</v>
      </c>
      <c r="G9477" t="s">
        <v>181</v>
      </c>
      <c r="H9477" s="2" t="s">
        <v>15</v>
      </c>
      <c r="I9477" t="s">
        <v>91</v>
      </c>
      <c r="J9477" t="s">
        <v>16</v>
      </c>
      <c r="K9477" t="s">
        <v>80</v>
      </c>
      <c r="L9477" s="3">
        <f t="shared" si="296"/>
        <v>36520</v>
      </c>
      <c r="M9477">
        <f t="shared" si="297"/>
        <v>0</v>
      </c>
      <c r="N9477">
        <v>36520</v>
      </c>
    </row>
    <row r="9478" spans="1:14" x14ac:dyDescent="0.3">
      <c r="A9478">
        <v>-88.952805555555599</v>
      </c>
      <c r="B9478">
        <v>38.937083333333298</v>
      </c>
      <c r="C9478" s="2" t="s">
        <v>14</v>
      </c>
      <c r="D9478" t="s">
        <v>89</v>
      </c>
      <c r="E9478" s="3">
        <v>36519</v>
      </c>
      <c r="F9478">
        <v>0</v>
      </c>
      <c r="G9478" t="s">
        <v>181</v>
      </c>
      <c r="H9478" s="2" t="s">
        <v>15</v>
      </c>
      <c r="I9478" t="s">
        <v>91</v>
      </c>
      <c r="J9478" t="s">
        <v>16</v>
      </c>
      <c r="K9478" t="s">
        <v>80</v>
      </c>
      <c r="L9478" s="3">
        <f t="shared" si="296"/>
        <v>36519</v>
      </c>
      <c r="M9478">
        <f t="shared" si="297"/>
        <v>0</v>
      </c>
      <c r="N9478">
        <v>36519</v>
      </c>
    </row>
    <row r="9479" spans="1:14" x14ac:dyDescent="0.3">
      <c r="A9479">
        <v>-88.952805555555599</v>
      </c>
      <c r="B9479">
        <v>38.937083333333298</v>
      </c>
      <c r="C9479" s="2" t="s">
        <v>14</v>
      </c>
      <c r="D9479" t="s">
        <v>89</v>
      </c>
      <c r="E9479" s="3">
        <v>36518</v>
      </c>
      <c r="F9479">
        <v>0</v>
      </c>
      <c r="G9479" t="s">
        <v>181</v>
      </c>
      <c r="H9479" s="2" t="s">
        <v>15</v>
      </c>
      <c r="I9479" t="s">
        <v>91</v>
      </c>
      <c r="J9479" t="s">
        <v>16</v>
      </c>
      <c r="K9479" t="s">
        <v>80</v>
      </c>
      <c r="L9479" s="3">
        <f t="shared" si="296"/>
        <v>36518</v>
      </c>
      <c r="M9479">
        <f t="shared" si="297"/>
        <v>0</v>
      </c>
      <c r="N9479">
        <v>36518</v>
      </c>
    </row>
    <row r="9480" spans="1:14" x14ac:dyDescent="0.3">
      <c r="A9480">
        <v>-88.952805555555599</v>
      </c>
      <c r="B9480">
        <v>38.937083333333298</v>
      </c>
      <c r="C9480" s="2" t="s">
        <v>14</v>
      </c>
      <c r="D9480" t="s">
        <v>89</v>
      </c>
      <c r="E9480" s="3">
        <v>36517</v>
      </c>
      <c r="F9480">
        <v>0</v>
      </c>
      <c r="G9480" t="s">
        <v>181</v>
      </c>
      <c r="H9480" s="2" t="s">
        <v>15</v>
      </c>
      <c r="I9480" t="s">
        <v>91</v>
      </c>
      <c r="J9480" t="s">
        <v>16</v>
      </c>
      <c r="K9480" t="s">
        <v>80</v>
      </c>
      <c r="L9480" s="3">
        <f t="shared" si="296"/>
        <v>36517</v>
      </c>
      <c r="M9480">
        <f t="shared" si="297"/>
        <v>0</v>
      </c>
      <c r="N9480">
        <v>36517</v>
      </c>
    </row>
    <row r="9481" spans="1:14" x14ac:dyDescent="0.3">
      <c r="A9481">
        <v>-88.952805555555599</v>
      </c>
      <c r="B9481">
        <v>38.937083333333298</v>
      </c>
      <c r="C9481" s="2" t="s">
        <v>14</v>
      </c>
      <c r="D9481" t="s">
        <v>89</v>
      </c>
      <c r="E9481" s="3">
        <v>36516</v>
      </c>
      <c r="F9481">
        <v>0.01</v>
      </c>
      <c r="G9481" t="s">
        <v>181</v>
      </c>
      <c r="H9481" s="2" t="s">
        <v>15</v>
      </c>
      <c r="I9481" t="s">
        <v>91</v>
      </c>
      <c r="J9481" t="s">
        <v>16</v>
      </c>
      <c r="K9481" t="s">
        <v>80</v>
      </c>
      <c r="L9481" s="3">
        <f t="shared" si="296"/>
        <v>36516</v>
      </c>
      <c r="M9481">
        <f t="shared" si="297"/>
        <v>2.8316846591999999E-4</v>
      </c>
      <c r="N9481">
        <v>36516</v>
      </c>
    </row>
    <row r="9482" spans="1:14" x14ac:dyDescent="0.3">
      <c r="A9482">
        <v>-88.952805555555599</v>
      </c>
      <c r="B9482">
        <v>38.937083333333298</v>
      </c>
      <c r="C9482" s="2" t="s">
        <v>14</v>
      </c>
      <c r="D9482" t="s">
        <v>89</v>
      </c>
      <c r="E9482" s="3">
        <v>36515</v>
      </c>
      <c r="F9482">
        <v>0.05</v>
      </c>
      <c r="G9482" t="s">
        <v>181</v>
      </c>
      <c r="H9482" s="2" t="s">
        <v>15</v>
      </c>
      <c r="I9482" t="s">
        <v>91</v>
      </c>
      <c r="J9482" t="s">
        <v>16</v>
      </c>
      <c r="K9482" t="s">
        <v>80</v>
      </c>
      <c r="L9482" s="3">
        <f t="shared" si="296"/>
        <v>36515</v>
      </c>
      <c r="M9482">
        <f t="shared" si="297"/>
        <v>1.4158423296000001E-3</v>
      </c>
      <c r="N9482">
        <v>36515</v>
      </c>
    </row>
    <row r="9483" spans="1:14" x14ac:dyDescent="0.3">
      <c r="A9483">
        <v>-88.952805555555599</v>
      </c>
      <c r="B9483">
        <v>38.937083333333298</v>
      </c>
      <c r="C9483" s="2" t="s">
        <v>14</v>
      </c>
      <c r="D9483" t="s">
        <v>89</v>
      </c>
      <c r="E9483" s="3">
        <v>36514</v>
      </c>
      <c r="F9483">
        <v>0.1</v>
      </c>
      <c r="G9483" t="s">
        <v>178</v>
      </c>
      <c r="H9483" s="2" t="s">
        <v>15</v>
      </c>
      <c r="I9483" t="s">
        <v>91</v>
      </c>
      <c r="J9483" t="s">
        <v>16</v>
      </c>
      <c r="K9483" t="s">
        <v>80</v>
      </c>
      <c r="L9483" s="3">
        <f t="shared" si="296"/>
        <v>36514</v>
      </c>
      <c r="M9483">
        <f t="shared" si="297"/>
        <v>2.8316846592000003E-3</v>
      </c>
      <c r="N9483">
        <v>36514</v>
      </c>
    </row>
    <row r="9484" spans="1:14" x14ac:dyDescent="0.3">
      <c r="A9484">
        <v>-88.952805555555599</v>
      </c>
      <c r="B9484">
        <v>38.937083333333298</v>
      </c>
      <c r="C9484" s="2" t="s">
        <v>14</v>
      </c>
      <c r="D9484" t="s">
        <v>89</v>
      </c>
      <c r="E9484" s="3">
        <v>36513</v>
      </c>
      <c r="F9484">
        <v>0.19</v>
      </c>
      <c r="G9484" t="s">
        <v>181</v>
      </c>
      <c r="H9484" s="2" t="s">
        <v>15</v>
      </c>
      <c r="I9484" t="s">
        <v>91</v>
      </c>
      <c r="J9484" t="s">
        <v>16</v>
      </c>
      <c r="K9484" t="s">
        <v>80</v>
      </c>
      <c r="L9484" s="3">
        <f t="shared" si="296"/>
        <v>36513</v>
      </c>
      <c r="M9484">
        <f t="shared" si="297"/>
        <v>5.3802008524800006E-3</v>
      </c>
      <c r="N9484">
        <v>36513</v>
      </c>
    </row>
    <row r="9485" spans="1:14" x14ac:dyDescent="0.3">
      <c r="A9485">
        <v>-88.952805555555599</v>
      </c>
      <c r="B9485">
        <v>38.937083333333298</v>
      </c>
      <c r="C9485" s="2" t="s">
        <v>14</v>
      </c>
      <c r="D9485" t="s">
        <v>89</v>
      </c>
      <c r="E9485" s="3">
        <v>36512</v>
      </c>
      <c r="F9485">
        <v>0.35</v>
      </c>
      <c r="G9485" t="s">
        <v>181</v>
      </c>
      <c r="H9485" s="2" t="s">
        <v>15</v>
      </c>
      <c r="I9485" t="s">
        <v>91</v>
      </c>
      <c r="J9485" t="s">
        <v>16</v>
      </c>
      <c r="K9485" t="s">
        <v>80</v>
      </c>
      <c r="L9485" s="3">
        <f t="shared" si="296"/>
        <v>36512</v>
      </c>
      <c r="M9485">
        <f t="shared" si="297"/>
        <v>9.9108963072000004E-3</v>
      </c>
      <c r="N9485">
        <v>36512</v>
      </c>
    </row>
    <row r="9486" spans="1:14" x14ac:dyDescent="0.3">
      <c r="A9486">
        <v>-88.952805555555599</v>
      </c>
      <c r="B9486">
        <v>38.937083333333298</v>
      </c>
      <c r="C9486" s="2" t="s">
        <v>14</v>
      </c>
      <c r="D9486" t="s">
        <v>89</v>
      </c>
      <c r="E9486" s="3">
        <v>36511</v>
      </c>
      <c r="F9486">
        <v>0.79</v>
      </c>
      <c r="G9486" t="s">
        <v>181</v>
      </c>
      <c r="H9486" s="2" t="s">
        <v>15</v>
      </c>
      <c r="I9486" t="s">
        <v>91</v>
      </c>
      <c r="J9486" t="s">
        <v>16</v>
      </c>
      <c r="K9486" t="s">
        <v>80</v>
      </c>
      <c r="L9486" s="3">
        <f t="shared" si="296"/>
        <v>36511</v>
      </c>
      <c r="M9486">
        <f t="shared" si="297"/>
        <v>2.2370308807680001E-2</v>
      </c>
      <c r="N9486">
        <v>36511</v>
      </c>
    </row>
    <row r="9487" spans="1:14" x14ac:dyDescent="0.3">
      <c r="A9487">
        <v>-88.952805555555599</v>
      </c>
      <c r="B9487">
        <v>38.937083333333298</v>
      </c>
      <c r="C9487" s="2" t="s">
        <v>14</v>
      </c>
      <c r="D9487" t="s">
        <v>89</v>
      </c>
      <c r="E9487" s="3">
        <v>36510</v>
      </c>
      <c r="F9487">
        <v>2.4</v>
      </c>
      <c r="G9487" t="s">
        <v>181</v>
      </c>
      <c r="H9487" s="2" t="s">
        <v>15</v>
      </c>
      <c r="I9487" t="s">
        <v>91</v>
      </c>
      <c r="J9487" t="s">
        <v>16</v>
      </c>
      <c r="K9487" t="s">
        <v>80</v>
      </c>
      <c r="L9487" s="3">
        <f t="shared" si="296"/>
        <v>36510</v>
      </c>
      <c r="M9487">
        <f t="shared" si="297"/>
        <v>6.7960431820799999E-2</v>
      </c>
      <c r="N9487">
        <v>36510</v>
      </c>
    </row>
    <row r="9488" spans="1:14" x14ac:dyDescent="0.3">
      <c r="A9488">
        <v>-88.952805555555599</v>
      </c>
      <c r="B9488">
        <v>38.937083333333298</v>
      </c>
      <c r="C9488" s="2" t="s">
        <v>14</v>
      </c>
      <c r="D9488" t="s">
        <v>89</v>
      </c>
      <c r="E9488" s="3">
        <v>36509</v>
      </c>
      <c r="F9488">
        <v>1.2</v>
      </c>
      <c r="G9488" t="s">
        <v>181</v>
      </c>
      <c r="H9488" s="2" t="s">
        <v>15</v>
      </c>
      <c r="I9488" t="s">
        <v>91</v>
      </c>
      <c r="J9488" t="s">
        <v>16</v>
      </c>
      <c r="K9488" t="s">
        <v>80</v>
      </c>
      <c r="L9488" s="3">
        <f t="shared" si="296"/>
        <v>36509</v>
      </c>
      <c r="M9488">
        <f t="shared" si="297"/>
        <v>3.39802159104E-2</v>
      </c>
      <c r="N9488">
        <v>36509</v>
      </c>
    </row>
    <row r="9489" spans="1:14" x14ac:dyDescent="0.3">
      <c r="A9489">
        <v>-88.952805555555599</v>
      </c>
      <c r="B9489">
        <v>38.937083333333298</v>
      </c>
      <c r="C9489" s="2" t="s">
        <v>14</v>
      </c>
      <c r="D9489" t="s">
        <v>89</v>
      </c>
      <c r="E9489" s="3">
        <v>36508</v>
      </c>
      <c r="F9489">
        <v>3.6</v>
      </c>
      <c r="G9489" t="s">
        <v>181</v>
      </c>
      <c r="H9489" s="2" t="s">
        <v>15</v>
      </c>
      <c r="I9489" t="s">
        <v>91</v>
      </c>
      <c r="J9489" t="s">
        <v>16</v>
      </c>
      <c r="K9489" t="s">
        <v>80</v>
      </c>
      <c r="L9489" s="3">
        <f t="shared" si="296"/>
        <v>36508</v>
      </c>
      <c r="M9489">
        <f t="shared" si="297"/>
        <v>0.1019406477312</v>
      </c>
      <c r="N9489">
        <v>36508</v>
      </c>
    </row>
    <row r="9490" spans="1:14" x14ac:dyDescent="0.3">
      <c r="A9490">
        <v>-88.952805555555599</v>
      </c>
      <c r="B9490">
        <v>38.937083333333298</v>
      </c>
      <c r="C9490" s="2" t="s">
        <v>14</v>
      </c>
      <c r="D9490" t="s">
        <v>89</v>
      </c>
      <c r="E9490" s="3">
        <v>36507</v>
      </c>
      <c r="F9490">
        <v>0.16</v>
      </c>
      <c r="G9490" t="s">
        <v>181</v>
      </c>
      <c r="H9490" s="2" t="s">
        <v>15</v>
      </c>
      <c r="I9490" t="s">
        <v>91</v>
      </c>
      <c r="J9490" t="s">
        <v>16</v>
      </c>
      <c r="K9490" t="s">
        <v>80</v>
      </c>
      <c r="L9490" s="3">
        <f t="shared" si="296"/>
        <v>36507</v>
      </c>
      <c r="M9490">
        <f t="shared" si="297"/>
        <v>4.5306954547199999E-3</v>
      </c>
      <c r="N9490">
        <v>36507</v>
      </c>
    </row>
    <row r="9491" spans="1:14" x14ac:dyDescent="0.3">
      <c r="A9491">
        <v>-88.952805555555599</v>
      </c>
      <c r="B9491">
        <v>38.937083333333298</v>
      </c>
      <c r="C9491" s="2" t="s">
        <v>14</v>
      </c>
      <c r="D9491" t="s">
        <v>89</v>
      </c>
      <c r="E9491" s="3">
        <v>36506</v>
      </c>
      <c r="F9491">
        <v>0.17</v>
      </c>
      <c r="G9491" t="s">
        <v>181</v>
      </c>
      <c r="H9491" s="2" t="s">
        <v>15</v>
      </c>
      <c r="I9491" t="s">
        <v>91</v>
      </c>
      <c r="J9491" t="s">
        <v>16</v>
      </c>
      <c r="K9491" t="s">
        <v>80</v>
      </c>
      <c r="L9491" s="3">
        <f t="shared" si="296"/>
        <v>36506</v>
      </c>
      <c r="M9491">
        <f t="shared" si="297"/>
        <v>4.8138639206400007E-3</v>
      </c>
      <c r="N9491">
        <v>36506</v>
      </c>
    </row>
    <row r="9492" spans="1:14" x14ac:dyDescent="0.3">
      <c r="A9492">
        <v>-88.952805555555599</v>
      </c>
      <c r="B9492">
        <v>38.937083333333298</v>
      </c>
      <c r="C9492" s="2" t="s">
        <v>14</v>
      </c>
      <c r="D9492" t="s">
        <v>89</v>
      </c>
      <c r="E9492" s="3">
        <v>36505</v>
      </c>
      <c r="F9492">
        <v>0.04</v>
      </c>
      <c r="G9492" t="s">
        <v>178</v>
      </c>
      <c r="H9492" s="2" t="s">
        <v>15</v>
      </c>
      <c r="I9492" t="s">
        <v>91</v>
      </c>
      <c r="J9492" t="s">
        <v>16</v>
      </c>
      <c r="K9492" t="s">
        <v>80</v>
      </c>
      <c r="L9492" s="3">
        <f t="shared" si="296"/>
        <v>36505</v>
      </c>
      <c r="M9492">
        <f t="shared" si="297"/>
        <v>1.13267386368E-3</v>
      </c>
      <c r="N9492">
        <v>36505</v>
      </c>
    </row>
    <row r="9493" spans="1:14" x14ac:dyDescent="0.3">
      <c r="A9493">
        <v>-88.952805555555599</v>
      </c>
      <c r="B9493">
        <v>38.937083333333298</v>
      </c>
      <c r="C9493" s="2" t="s">
        <v>14</v>
      </c>
      <c r="D9493" t="s">
        <v>89</v>
      </c>
      <c r="E9493" s="3">
        <v>36504</v>
      </c>
      <c r="F9493">
        <v>0</v>
      </c>
      <c r="G9493" t="s">
        <v>181</v>
      </c>
      <c r="H9493" s="2" t="s">
        <v>15</v>
      </c>
      <c r="I9493" t="s">
        <v>91</v>
      </c>
      <c r="J9493" t="s">
        <v>16</v>
      </c>
      <c r="K9493" t="s">
        <v>80</v>
      </c>
      <c r="L9493" s="3">
        <f t="shared" si="296"/>
        <v>36504</v>
      </c>
      <c r="M9493">
        <f t="shared" si="297"/>
        <v>0</v>
      </c>
      <c r="N9493">
        <v>36504</v>
      </c>
    </row>
    <row r="9494" spans="1:14" x14ac:dyDescent="0.3">
      <c r="A9494">
        <v>-88.952805555555599</v>
      </c>
      <c r="B9494">
        <v>38.937083333333298</v>
      </c>
      <c r="C9494" s="2" t="s">
        <v>14</v>
      </c>
      <c r="D9494" t="s">
        <v>89</v>
      </c>
      <c r="E9494" s="3">
        <v>36503</v>
      </c>
      <c r="F9494">
        <v>0</v>
      </c>
      <c r="G9494" t="s">
        <v>181</v>
      </c>
      <c r="H9494" s="2" t="s">
        <v>15</v>
      </c>
      <c r="I9494" t="s">
        <v>91</v>
      </c>
      <c r="J9494" t="s">
        <v>16</v>
      </c>
      <c r="K9494" t="s">
        <v>80</v>
      </c>
      <c r="L9494" s="3">
        <f t="shared" si="296"/>
        <v>36503</v>
      </c>
      <c r="M9494">
        <f t="shared" si="297"/>
        <v>0</v>
      </c>
      <c r="N9494">
        <v>36503</v>
      </c>
    </row>
    <row r="9495" spans="1:14" x14ac:dyDescent="0.3">
      <c r="A9495">
        <v>-88.952805555555599</v>
      </c>
      <c r="B9495">
        <v>38.937083333333298</v>
      </c>
      <c r="C9495" s="2" t="s">
        <v>14</v>
      </c>
      <c r="D9495" t="s">
        <v>89</v>
      </c>
      <c r="E9495" s="3">
        <v>36502</v>
      </c>
      <c r="F9495">
        <v>0</v>
      </c>
      <c r="G9495" t="s">
        <v>181</v>
      </c>
      <c r="H9495" s="2" t="s">
        <v>15</v>
      </c>
      <c r="I9495" t="s">
        <v>91</v>
      </c>
      <c r="J9495" t="s">
        <v>16</v>
      </c>
      <c r="K9495" t="s">
        <v>80</v>
      </c>
      <c r="L9495" s="3">
        <f t="shared" si="296"/>
        <v>36502</v>
      </c>
      <c r="M9495">
        <f t="shared" si="297"/>
        <v>0</v>
      </c>
      <c r="N9495">
        <v>36502</v>
      </c>
    </row>
    <row r="9496" spans="1:14" x14ac:dyDescent="0.3">
      <c r="A9496">
        <v>-88.952805555555599</v>
      </c>
      <c r="B9496">
        <v>38.937083333333298</v>
      </c>
      <c r="C9496" s="2" t="s">
        <v>14</v>
      </c>
      <c r="D9496" t="s">
        <v>89</v>
      </c>
      <c r="E9496" s="3">
        <v>36501</v>
      </c>
      <c r="F9496">
        <v>0</v>
      </c>
      <c r="G9496" t="s">
        <v>181</v>
      </c>
      <c r="H9496" s="2" t="s">
        <v>15</v>
      </c>
      <c r="I9496" t="s">
        <v>91</v>
      </c>
      <c r="J9496" t="s">
        <v>16</v>
      </c>
      <c r="K9496" t="s">
        <v>80</v>
      </c>
      <c r="L9496" s="3">
        <f t="shared" si="296"/>
        <v>36501</v>
      </c>
      <c r="M9496">
        <f t="shared" si="297"/>
        <v>0</v>
      </c>
      <c r="N9496">
        <v>36501</v>
      </c>
    </row>
    <row r="9497" spans="1:14" x14ac:dyDescent="0.3">
      <c r="A9497">
        <v>-88.952805555555599</v>
      </c>
      <c r="B9497">
        <v>38.937083333333298</v>
      </c>
      <c r="C9497" s="2" t="s">
        <v>14</v>
      </c>
      <c r="D9497" t="s">
        <v>89</v>
      </c>
      <c r="E9497" s="3">
        <v>36500</v>
      </c>
      <c r="F9497">
        <v>0</v>
      </c>
      <c r="G9497" t="s">
        <v>181</v>
      </c>
      <c r="H9497" s="2" t="s">
        <v>15</v>
      </c>
      <c r="I9497" t="s">
        <v>91</v>
      </c>
      <c r="J9497" t="s">
        <v>16</v>
      </c>
      <c r="K9497" t="s">
        <v>80</v>
      </c>
      <c r="L9497" s="3">
        <f t="shared" si="296"/>
        <v>36500</v>
      </c>
      <c r="M9497">
        <f t="shared" si="297"/>
        <v>0</v>
      </c>
      <c r="N9497">
        <v>36500</v>
      </c>
    </row>
    <row r="9498" spans="1:14" x14ac:dyDescent="0.3">
      <c r="A9498">
        <v>-88.952805555555599</v>
      </c>
      <c r="B9498">
        <v>38.937083333333298</v>
      </c>
      <c r="C9498" s="2" t="s">
        <v>14</v>
      </c>
      <c r="D9498" t="s">
        <v>89</v>
      </c>
      <c r="E9498" s="3">
        <v>36499</v>
      </c>
      <c r="F9498">
        <v>0</v>
      </c>
      <c r="G9498" t="s">
        <v>181</v>
      </c>
      <c r="H9498" s="2" t="s">
        <v>15</v>
      </c>
      <c r="I9498" t="s">
        <v>91</v>
      </c>
      <c r="J9498" t="s">
        <v>16</v>
      </c>
      <c r="K9498" t="s">
        <v>80</v>
      </c>
      <c r="L9498" s="3">
        <f t="shared" si="296"/>
        <v>36499</v>
      </c>
      <c r="M9498">
        <f t="shared" si="297"/>
        <v>0</v>
      </c>
      <c r="N9498">
        <v>36499</v>
      </c>
    </row>
    <row r="9499" spans="1:14" x14ac:dyDescent="0.3">
      <c r="A9499">
        <v>-88.952805555555599</v>
      </c>
      <c r="B9499">
        <v>38.937083333333298</v>
      </c>
      <c r="C9499" s="2" t="s">
        <v>14</v>
      </c>
      <c r="D9499" t="s">
        <v>89</v>
      </c>
      <c r="E9499" s="3">
        <v>36498</v>
      </c>
      <c r="F9499">
        <v>0</v>
      </c>
      <c r="G9499" t="s">
        <v>181</v>
      </c>
      <c r="H9499" s="2" t="s">
        <v>15</v>
      </c>
      <c r="I9499" t="s">
        <v>91</v>
      </c>
      <c r="J9499" t="s">
        <v>16</v>
      </c>
      <c r="K9499" t="s">
        <v>80</v>
      </c>
      <c r="L9499" s="3">
        <f t="shared" si="296"/>
        <v>36498</v>
      </c>
      <c r="M9499">
        <f t="shared" si="297"/>
        <v>0</v>
      </c>
      <c r="N9499">
        <v>36498</v>
      </c>
    </row>
    <row r="9500" spans="1:14" x14ac:dyDescent="0.3">
      <c r="A9500">
        <v>-88.952805555555599</v>
      </c>
      <c r="B9500">
        <v>38.937083333333298</v>
      </c>
      <c r="C9500" s="2" t="s">
        <v>14</v>
      </c>
      <c r="D9500" t="s">
        <v>89</v>
      </c>
      <c r="E9500" s="3">
        <v>36497</v>
      </c>
      <c r="F9500">
        <v>0</v>
      </c>
      <c r="G9500" t="s">
        <v>181</v>
      </c>
      <c r="H9500" s="2" t="s">
        <v>15</v>
      </c>
      <c r="I9500" t="s">
        <v>91</v>
      </c>
      <c r="J9500" t="s">
        <v>16</v>
      </c>
      <c r="K9500" t="s">
        <v>80</v>
      </c>
      <c r="L9500" s="3">
        <f t="shared" si="296"/>
        <v>36497</v>
      </c>
      <c r="M9500">
        <f t="shared" si="297"/>
        <v>0</v>
      </c>
      <c r="N9500">
        <v>36497</v>
      </c>
    </row>
    <row r="9501" spans="1:14" x14ac:dyDescent="0.3">
      <c r="A9501">
        <v>-88.952805555555599</v>
      </c>
      <c r="B9501">
        <v>38.937083333333298</v>
      </c>
      <c r="C9501" s="2" t="s">
        <v>14</v>
      </c>
      <c r="D9501" t="s">
        <v>89</v>
      </c>
      <c r="E9501" s="3">
        <v>36496</v>
      </c>
      <c r="F9501">
        <v>0</v>
      </c>
      <c r="G9501" t="s">
        <v>181</v>
      </c>
      <c r="H9501" s="2" t="s">
        <v>15</v>
      </c>
      <c r="I9501" t="s">
        <v>91</v>
      </c>
      <c r="J9501" t="s">
        <v>16</v>
      </c>
      <c r="K9501" t="s">
        <v>80</v>
      </c>
      <c r="L9501" s="3">
        <f t="shared" si="296"/>
        <v>36496</v>
      </c>
      <c r="M9501">
        <f t="shared" si="297"/>
        <v>0</v>
      </c>
      <c r="N9501">
        <v>36496</v>
      </c>
    </row>
    <row r="9502" spans="1:14" x14ac:dyDescent="0.3">
      <c r="A9502">
        <v>-88.952805555555599</v>
      </c>
      <c r="B9502">
        <v>38.937083333333298</v>
      </c>
      <c r="C9502" s="2" t="s">
        <v>14</v>
      </c>
      <c r="D9502" t="s">
        <v>89</v>
      </c>
      <c r="E9502" s="3">
        <v>36495</v>
      </c>
      <c r="F9502">
        <v>0</v>
      </c>
      <c r="G9502" t="s">
        <v>181</v>
      </c>
      <c r="H9502" s="2" t="s">
        <v>15</v>
      </c>
      <c r="I9502" t="s">
        <v>91</v>
      </c>
      <c r="J9502" t="s">
        <v>16</v>
      </c>
      <c r="K9502" t="s">
        <v>80</v>
      </c>
      <c r="L9502" s="3">
        <f t="shared" si="296"/>
        <v>36495</v>
      </c>
      <c r="M9502">
        <f t="shared" si="297"/>
        <v>0</v>
      </c>
      <c r="N9502">
        <v>36495</v>
      </c>
    </row>
    <row r="9503" spans="1:14" x14ac:dyDescent="0.3">
      <c r="A9503">
        <v>-88.952805555555599</v>
      </c>
      <c r="B9503">
        <v>38.937083333333298</v>
      </c>
      <c r="C9503" s="2" t="s">
        <v>14</v>
      </c>
      <c r="D9503" t="s">
        <v>89</v>
      </c>
      <c r="E9503" s="3">
        <v>36494</v>
      </c>
      <c r="F9503">
        <v>0</v>
      </c>
      <c r="G9503" t="s">
        <v>181</v>
      </c>
      <c r="H9503" s="2" t="s">
        <v>15</v>
      </c>
      <c r="I9503" t="s">
        <v>91</v>
      </c>
      <c r="J9503" t="s">
        <v>16</v>
      </c>
      <c r="K9503" t="s">
        <v>80</v>
      </c>
      <c r="L9503" s="3">
        <f t="shared" si="296"/>
        <v>36494</v>
      </c>
      <c r="M9503">
        <f t="shared" si="297"/>
        <v>0</v>
      </c>
      <c r="N9503">
        <v>36494</v>
      </c>
    </row>
    <row r="9504" spans="1:14" x14ac:dyDescent="0.3">
      <c r="A9504">
        <v>-88.952805555555599</v>
      </c>
      <c r="B9504">
        <v>38.937083333333298</v>
      </c>
      <c r="C9504" s="2" t="s">
        <v>14</v>
      </c>
      <c r="D9504" t="s">
        <v>89</v>
      </c>
      <c r="E9504" s="3">
        <v>36493</v>
      </c>
      <c r="F9504">
        <v>0</v>
      </c>
      <c r="G9504" t="s">
        <v>181</v>
      </c>
      <c r="H9504" s="2" t="s">
        <v>15</v>
      </c>
      <c r="I9504" t="s">
        <v>91</v>
      </c>
      <c r="J9504" t="s">
        <v>16</v>
      </c>
      <c r="K9504" t="s">
        <v>80</v>
      </c>
      <c r="L9504" s="3">
        <f t="shared" si="296"/>
        <v>36493</v>
      </c>
      <c r="M9504">
        <f t="shared" si="297"/>
        <v>0</v>
      </c>
      <c r="N9504">
        <v>36493</v>
      </c>
    </row>
    <row r="9505" spans="1:14" x14ac:dyDescent="0.3">
      <c r="A9505">
        <v>-88.952805555555599</v>
      </c>
      <c r="B9505">
        <v>38.937083333333298</v>
      </c>
      <c r="C9505" s="2" t="s">
        <v>14</v>
      </c>
      <c r="D9505" t="s">
        <v>89</v>
      </c>
      <c r="E9505" s="3">
        <v>36492</v>
      </c>
      <c r="F9505">
        <v>0</v>
      </c>
      <c r="G9505" t="s">
        <v>181</v>
      </c>
      <c r="H9505" s="2" t="s">
        <v>15</v>
      </c>
      <c r="I9505" t="s">
        <v>91</v>
      </c>
      <c r="J9505" t="s">
        <v>16</v>
      </c>
      <c r="K9505" t="s">
        <v>80</v>
      </c>
      <c r="L9505" s="3">
        <f t="shared" si="296"/>
        <v>36492</v>
      </c>
      <c r="M9505">
        <f t="shared" si="297"/>
        <v>0</v>
      </c>
      <c r="N9505">
        <v>36492</v>
      </c>
    </row>
    <row r="9506" spans="1:14" x14ac:dyDescent="0.3">
      <c r="A9506">
        <v>-88.952805555555599</v>
      </c>
      <c r="B9506">
        <v>38.937083333333298</v>
      </c>
      <c r="C9506" s="2" t="s">
        <v>14</v>
      </c>
      <c r="D9506" t="s">
        <v>89</v>
      </c>
      <c r="E9506" s="3">
        <v>36491</v>
      </c>
      <c r="F9506">
        <v>0</v>
      </c>
      <c r="G9506" t="s">
        <v>181</v>
      </c>
      <c r="H9506" s="2" t="s">
        <v>15</v>
      </c>
      <c r="I9506" t="s">
        <v>91</v>
      </c>
      <c r="J9506" t="s">
        <v>16</v>
      </c>
      <c r="K9506" t="s">
        <v>80</v>
      </c>
      <c r="L9506" s="3">
        <f t="shared" si="296"/>
        <v>36491</v>
      </c>
      <c r="M9506">
        <f t="shared" si="297"/>
        <v>0</v>
      </c>
      <c r="N9506">
        <v>36491</v>
      </c>
    </row>
    <row r="9507" spans="1:14" x14ac:dyDescent="0.3">
      <c r="A9507">
        <v>-88.952805555555599</v>
      </c>
      <c r="B9507">
        <v>38.937083333333298</v>
      </c>
      <c r="C9507" s="2" t="s">
        <v>14</v>
      </c>
      <c r="D9507" t="s">
        <v>89</v>
      </c>
      <c r="E9507" s="3">
        <v>36490</v>
      </c>
      <c r="F9507">
        <v>0</v>
      </c>
      <c r="G9507" t="s">
        <v>181</v>
      </c>
      <c r="H9507" s="2" t="s">
        <v>15</v>
      </c>
      <c r="I9507" t="s">
        <v>91</v>
      </c>
      <c r="J9507" t="s">
        <v>16</v>
      </c>
      <c r="K9507" t="s">
        <v>80</v>
      </c>
      <c r="L9507" s="3">
        <f t="shared" si="296"/>
        <v>36490</v>
      </c>
      <c r="M9507">
        <f t="shared" si="297"/>
        <v>0</v>
      </c>
      <c r="N9507">
        <v>36490</v>
      </c>
    </row>
    <row r="9508" spans="1:14" x14ac:dyDescent="0.3">
      <c r="A9508">
        <v>-88.952805555555599</v>
      </c>
      <c r="B9508">
        <v>38.937083333333298</v>
      </c>
      <c r="C9508" s="2" t="s">
        <v>14</v>
      </c>
      <c r="D9508" t="s">
        <v>89</v>
      </c>
      <c r="E9508" s="3">
        <v>36489</v>
      </c>
      <c r="F9508">
        <v>0</v>
      </c>
      <c r="G9508" t="s">
        <v>181</v>
      </c>
      <c r="H9508" s="2" t="s">
        <v>15</v>
      </c>
      <c r="I9508" t="s">
        <v>91</v>
      </c>
      <c r="J9508" t="s">
        <v>16</v>
      </c>
      <c r="K9508" t="s">
        <v>80</v>
      </c>
      <c r="L9508" s="3">
        <f t="shared" si="296"/>
        <v>36489</v>
      </c>
      <c r="M9508">
        <f t="shared" si="297"/>
        <v>0</v>
      </c>
      <c r="N9508">
        <v>36489</v>
      </c>
    </row>
    <row r="9509" spans="1:14" x14ac:dyDescent="0.3">
      <c r="A9509">
        <v>-88.952805555555599</v>
      </c>
      <c r="B9509">
        <v>38.937083333333298</v>
      </c>
      <c r="C9509" s="2" t="s">
        <v>14</v>
      </c>
      <c r="D9509" t="s">
        <v>89</v>
      </c>
      <c r="E9509" s="3">
        <v>36488</v>
      </c>
      <c r="F9509">
        <v>0</v>
      </c>
      <c r="G9509" t="s">
        <v>181</v>
      </c>
      <c r="H9509" s="2" t="s">
        <v>15</v>
      </c>
      <c r="I9509" t="s">
        <v>91</v>
      </c>
      <c r="J9509" t="s">
        <v>16</v>
      </c>
      <c r="K9509" t="s">
        <v>80</v>
      </c>
      <c r="L9509" s="3">
        <f t="shared" si="296"/>
        <v>36488</v>
      </c>
      <c r="M9509">
        <f t="shared" si="297"/>
        <v>0</v>
      </c>
      <c r="N9509">
        <v>36488</v>
      </c>
    </row>
    <row r="9510" spans="1:14" x14ac:dyDescent="0.3">
      <c r="A9510">
        <v>-88.952805555555599</v>
      </c>
      <c r="B9510">
        <v>38.937083333333298</v>
      </c>
      <c r="C9510" s="2" t="s">
        <v>14</v>
      </c>
      <c r="D9510" t="s">
        <v>89</v>
      </c>
      <c r="E9510" s="3">
        <v>36487</v>
      </c>
      <c r="F9510">
        <v>0</v>
      </c>
      <c r="G9510" t="s">
        <v>181</v>
      </c>
      <c r="H9510" s="2" t="s">
        <v>15</v>
      </c>
      <c r="I9510" t="s">
        <v>91</v>
      </c>
      <c r="J9510" t="s">
        <v>16</v>
      </c>
      <c r="K9510" t="s">
        <v>80</v>
      </c>
      <c r="L9510" s="3">
        <f t="shared" si="296"/>
        <v>36487</v>
      </c>
      <c r="M9510">
        <f t="shared" si="297"/>
        <v>0</v>
      </c>
      <c r="N9510">
        <v>36487</v>
      </c>
    </row>
    <row r="9511" spans="1:14" x14ac:dyDescent="0.3">
      <c r="A9511">
        <v>-88.952805555555599</v>
      </c>
      <c r="B9511">
        <v>38.937083333333298</v>
      </c>
      <c r="C9511" s="2" t="s">
        <v>14</v>
      </c>
      <c r="D9511" t="s">
        <v>89</v>
      </c>
      <c r="E9511" s="3">
        <v>36486</v>
      </c>
      <c r="F9511">
        <v>0</v>
      </c>
      <c r="G9511" t="s">
        <v>181</v>
      </c>
      <c r="H9511" s="2" t="s">
        <v>15</v>
      </c>
      <c r="I9511" t="s">
        <v>91</v>
      </c>
      <c r="J9511" t="s">
        <v>16</v>
      </c>
      <c r="K9511" t="s">
        <v>80</v>
      </c>
      <c r="L9511" s="3">
        <f t="shared" si="296"/>
        <v>36486</v>
      </c>
      <c r="M9511">
        <f t="shared" si="297"/>
        <v>0</v>
      </c>
      <c r="N9511">
        <v>36486</v>
      </c>
    </row>
    <row r="9512" spans="1:14" x14ac:dyDescent="0.3">
      <c r="A9512">
        <v>-88.952805555555599</v>
      </c>
      <c r="B9512">
        <v>38.937083333333298</v>
      </c>
      <c r="C9512" s="2" t="s">
        <v>14</v>
      </c>
      <c r="D9512" t="s">
        <v>89</v>
      </c>
      <c r="E9512" s="3">
        <v>36485</v>
      </c>
      <c r="F9512">
        <v>0</v>
      </c>
      <c r="G9512" t="s">
        <v>181</v>
      </c>
      <c r="H9512" s="2" t="s">
        <v>15</v>
      </c>
      <c r="I9512" t="s">
        <v>91</v>
      </c>
      <c r="J9512" t="s">
        <v>16</v>
      </c>
      <c r="K9512" t="s">
        <v>80</v>
      </c>
      <c r="L9512" s="3">
        <f t="shared" si="296"/>
        <v>36485</v>
      </c>
      <c r="M9512">
        <f t="shared" si="297"/>
        <v>0</v>
      </c>
      <c r="N9512">
        <v>36485</v>
      </c>
    </row>
    <row r="9513" spans="1:14" x14ac:dyDescent="0.3">
      <c r="A9513">
        <v>-88.952805555555599</v>
      </c>
      <c r="B9513">
        <v>38.937083333333298</v>
      </c>
      <c r="C9513" s="2" t="s">
        <v>14</v>
      </c>
      <c r="D9513" t="s">
        <v>89</v>
      </c>
      <c r="E9513" s="3">
        <v>36484</v>
      </c>
      <c r="F9513">
        <v>0</v>
      </c>
      <c r="G9513" t="s">
        <v>181</v>
      </c>
      <c r="H9513" s="2" t="s">
        <v>15</v>
      </c>
      <c r="I9513" t="s">
        <v>91</v>
      </c>
      <c r="J9513" t="s">
        <v>16</v>
      </c>
      <c r="K9513" t="s">
        <v>80</v>
      </c>
      <c r="L9513" s="3">
        <f t="shared" si="296"/>
        <v>36484</v>
      </c>
      <c r="M9513">
        <f t="shared" si="297"/>
        <v>0</v>
      </c>
      <c r="N9513">
        <v>36484</v>
      </c>
    </row>
    <row r="9514" spans="1:14" x14ac:dyDescent="0.3">
      <c r="A9514">
        <v>-88.952805555555599</v>
      </c>
      <c r="B9514">
        <v>38.937083333333298</v>
      </c>
      <c r="C9514" s="2" t="s">
        <v>14</v>
      </c>
      <c r="D9514" t="s">
        <v>89</v>
      </c>
      <c r="E9514" s="3">
        <v>36483</v>
      </c>
      <c r="F9514">
        <v>0</v>
      </c>
      <c r="G9514" t="s">
        <v>181</v>
      </c>
      <c r="H9514" s="2" t="s">
        <v>15</v>
      </c>
      <c r="I9514" t="s">
        <v>91</v>
      </c>
      <c r="J9514" t="s">
        <v>16</v>
      </c>
      <c r="K9514" t="s">
        <v>80</v>
      </c>
      <c r="L9514" s="3">
        <f t="shared" si="296"/>
        <v>36483</v>
      </c>
      <c r="M9514">
        <f t="shared" si="297"/>
        <v>0</v>
      </c>
      <c r="N9514">
        <v>36483</v>
      </c>
    </row>
    <row r="9515" spans="1:14" x14ac:dyDescent="0.3">
      <c r="A9515">
        <v>-88.952805555555599</v>
      </c>
      <c r="B9515">
        <v>38.937083333333298</v>
      </c>
      <c r="C9515" s="2" t="s">
        <v>14</v>
      </c>
      <c r="D9515" t="s">
        <v>89</v>
      </c>
      <c r="E9515" s="3">
        <v>36482</v>
      </c>
      <c r="F9515">
        <v>0</v>
      </c>
      <c r="G9515" t="s">
        <v>181</v>
      </c>
      <c r="H9515" s="2" t="s">
        <v>15</v>
      </c>
      <c r="I9515" t="s">
        <v>91</v>
      </c>
      <c r="J9515" t="s">
        <v>16</v>
      </c>
      <c r="K9515" t="s">
        <v>80</v>
      </c>
      <c r="L9515" s="3">
        <f t="shared" si="296"/>
        <v>36482</v>
      </c>
      <c r="M9515">
        <f t="shared" si="297"/>
        <v>0</v>
      </c>
      <c r="N9515">
        <v>36482</v>
      </c>
    </row>
    <row r="9516" spans="1:14" x14ac:dyDescent="0.3">
      <c r="A9516">
        <v>-88.952805555555599</v>
      </c>
      <c r="B9516">
        <v>38.937083333333298</v>
      </c>
      <c r="C9516" s="2" t="s">
        <v>14</v>
      </c>
      <c r="D9516" t="s">
        <v>89</v>
      </c>
      <c r="E9516" s="3">
        <v>36481</v>
      </c>
      <c r="F9516">
        <v>0</v>
      </c>
      <c r="G9516" t="s">
        <v>181</v>
      </c>
      <c r="H9516" s="2" t="s">
        <v>15</v>
      </c>
      <c r="I9516" t="s">
        <v>91</v>
      </c>
      <c r="J9516" t="s">
        <v>16</v>
      </c>
      <c r="K9516" t="s">
        <v>80</v>
      </c>
      <c r="L9516" s="3">
        <f t="shared" si="296"/>
        <v>36481</v>
      </c>
      <c r="M9516">
        <f t="shared" si="297"/>
        <v>0</v>
      </c>
      <c r="N9516">
        <v>36481</v>
      </c>
    </row>
    <row r="9517" spans="1:14" x14ac:dyDescent="0.3">
      <c r="A9517">
        <v>-88.952805555555599</v>
      </c>
      <c r="B9517">
        <v>38.937083333333298</v>
      </c>
      <c r="C9517" s="2" t="s">
        <v>14</v>
      </c>
      <c r="D9517" t="s">
        <v>89</v>
      </c>
      <c r="E9517" s="3">
        <v>36480</v>
      </c>
      <c r="F9517">
        <v>0</v>
      </c>
      <c r="G9517" t="s">
        <v>181</v>
      </c>
      <c r="H9517" s="2" t="s">
        <v>15</v>
      </c>
      <c r="I9517" t="s">
        <v>91</v>
      </c>
      <c r="J9517" t="s">
        <v>16</v>
      </c>
      <c r="K9517" t="s">
        <v>80</v>
      </c>
      <c r="L9517" s="3">
        <f t="shared" si="296"/>
        <v>36480</v>
      </c>
      <c r="M9517">
        <f t="shared" si="297"/>
        <v>0</v>
      </c>
      <c r="N9517">
        <v>36480</v>
      </c>
    </row>
    <row r="9518" spans="1:14" x14ac:dyDescent="0.3">
      <c r="A9518">
        <v>-88.952805555555599</v>
      </c>
      <c r="B9518">
        <v>38.937083333333298</v>
      </c>
      <c r="C9518" s="2" t="s">
        <v>14</v>
      </c>
      <c r="D9518" t="s">
        <v>89</v>
      </c>
      <c r="E9518" s="3">
        <v>36479</v>
      </c>
      <c r="F9518">
        <v>0</v>
      </c>
      <c r="G9518" t="s">
        <v>181</v>
      </c>
      <c r="H9518" s="2" t="s">
        <v>15</v>
      </c>
      <c r="I9518" t="s">
        <v>91</v>
      </c>
      <c r="J9518" t="s">
        <v>16</v>
      </c>
      <c r="K9518" t="s">
        <v>80</v>
      </c>
      <c r="L9518" s="3">
        <f t="shared" si="296"/>
        <v>36479</v>
      </c>
      <c r="M9518">
        <f t="shared" si="297"/>
        <v>0</v>
      </c>
      <c r="N9518">
        <v>36479</v>
      </c>
    </row>
    <row r="9519" spans="1:14" x14ac:dyDescent="0.3">
      <c r="A9519">
        <v>-88.952805555555599</v>
      </c>
      <c r="B9519">
        <v>38.937083333333298</v>
      </c>
      <c r="C9519" s="2" t="s">
        <v>14</v>
      </c>
      <c r="D9519" t="s">
        <v>89</v>
      </c>
      <c r="E9519" s="3">
        <v>36478</v>
      </c>
      <c r="F9519">
        <v>0</v>
      </c>
      <c r="G9519" t="s">
        <v>181</v>
      </c>
      <c r="H9519" s="2" t="s">
        <v>15</v>
      </c>
      <c r="I9519" t="s">
        <v>91</v>
      </c>
      <c r="J9519" t="s">
        <v>16</v>
      </c>
      <c r="K9519" t="s">
        <v>80</v>
      </c>
      <c r="L9519" s="3">
        <f t="shared" si="296"/>
        <v>36478</v>
      </c>
      <c r="M9519">
        <f t="shared" si="297"/>
        <v>0</v>
      </c>
      <c r="N9519">
        <v>36478</v>
      </c>
    </row>
    <row r="9520" spans="1:14" x14ac:dyDescent="0.3">
      <c r="A9520">
        <v>-88.952805555555599</v>
      </c>
      <c r="B9520">
        <v>38.937083333333298</v>
      </c>
      <c r="C9520" s="2" t="s">
        <v>14</v>
      </c>
      <c r="D9520" t="s">
        <v>89</v>
      </c>
      <c r="E9520" s="3">
        <v>36477</v>
      </c>
      <c r="F9520">
        <v>0</v>
      </c>
      <c r="G9520" t="s">
        <v>181</v>
      </c>
      <c r="H9520" s="2" t="s">
        <v>15</v>
      </c>
      <c r="I9520" t="s">
        <v>91</v>
      </c>
      <c r="J9520" t="s">
        <v>16</v>
      </c>
      <c r="K9520" t="s">
        <v>80</v>
      </c>
      <c r="L9520" s="3">
        <f t="shared" si="296"/>
        <v>36477</v>
      </c>
      <c r="M9520">
        <f t="shared" si="297"/>
        <v>0</v>
      </c>
      <c r="N9520">
        <v>36477</v>
      </c>
    </row>
    <row r="9521" spans="1:14" x14ac:dyDescent="0.3">
      <c r="A9521">
        <v>-88.952805555555599</v>
      </c>
      <c r="B9521">
        <v>38.937083333333298</v>
      </c>
      <c r="C9521" s="2" t="s">
        <v>14</v>
      </c>
      <c r="D9521" t="s">
        <v>89</v>
      </c>
      <c r="E9521" s="3">
        <v>36476</v>
      </c>
      <c r="F9521">
        <v>0</v>
      </c>
      <c r="G9521" t="s">
        <v>181</v>
      </c>
      <c r="H9521" s="2" t="s">
        <v>15</v>
      </c>
      <c r="I9521" t="s">
        <v>91</v>
      </c>
      <c r="J9521" t="s">
        <v>16</v>
      </c>
      <c r="K9521" t="s">
        <v>80</v>
      </c>
      <c r="L9521" s="3">
        <f t="shared" si="296"/>
        <v>36476</v>
      </c>
      <c r="M9521">
        <f t="shared" si="297"/>
        <v>0</v>
      </c>
      <c r="N9521">
        <v>36476</v>
      </c>
    </row>
    <row r="9522" spans="1:14" x14ac:dyDescent="0.3">
      <c r="A9522">
        <v>-88.952805555555599</v>
      </c>
      <c r="B9522">
        <v>38.937083333333298</v>
      </c>
      <c r="C9522" s="2" t="s">
        <v>14</v>
      </c>
      <c r="D9522" t="s">
        <v>89</v>
      </c>
      <c r="E9522" s="3">
        <v>36475</v>
      </c>
      <c r="F9522">
        <v>0</v>
      </c>
      <c r="G9522" t="s">
        <v>181</v>
      </c>
      <c r="H9522" s="2" t="s">
        <v>15</v>
      </c>
      <c r="I9522" t="s">
        <v>91</v>
      </c>
      <c r="J9522" t="s">
        <v>16</v>
      </c>
      <c r="K9522" t="s">
        <v>80</v>
      </c>
      <c r="L9522" s="3">
        <f t="shared" si="296"/>
        <v>36475</v>
      </c>
      <c r="M9522">
        <f t="shared" si="297"/>
        <v>0</v>
      </c>
      <c r="N9522">
        <v>36475</v>
      </c>
    </row>
    <row r="9523" spans="1:14" x14ac:dyDescent="0.3">
      <c r="A9523">
        <v>-88.952805555555599</v>
      </c>
      <c r="B9523">
        <v>38.937083333333298</v>
      </c>
      <c r="C9523" s="2" t="s">
        <v>14</v>
      </c>
      <c r="D9523" t="s">
        <v>89</v>
      </c>
      <c r="E9523" s="3">
        <v>36474</v>
      </c>
      <c r="F9523">
        <v>0</v>
      </c>
      <c r="G9523" t="s">
        <v>181</v>
      </c>
      <c r="H9523" s="2" t="s">
        <v>15</v>
      </c>
      <c r="I9523" t="s">
        <v>91</v>
      </c>
      <c r="J9523" t="s">
        <v>16</v>
      </c>
      <c r="K9523" t="s">
        <v>80</v>
      </c>
      <c r="L9523" s="3">
        <f t="shared" si="296"/>
        <v>36474</v>
      </c>
      <c r="M9523">
        <f t="shared" si="297"/>
        <v>0</v>
      </c>
      <c r="N9523">
        <v>36474</v>
      </c>
    </row>
    <row r="9524" spans="1:14" x14ac:dyDescent="0.3">
      <c r="A9524">
        <v>-88.952805555555599</v>
      </c>
      <c r="B9524">
        <v>38.937083333333298</v>
      </c>
      <c r="C9524" s="2" t="s">
        <v>14</v>
      </c>
      <c r="D9524" t="s">
        <v>89</v>
      </c>
      <c r="E9524" s="3">
        <v>36473</v>
      </c>
      <c r="F9524">
        <v>0</v>
      </c>
      <c r="G9524" t="s">
        <v>181</v>
      </c>
      <c r="H9524" s="2" t="s">
        <v>15</v>
      </c>
      <c r="I9524" t="s">
        <v>91</v>
      </c>
      <c r="J9524" t="s">
        <v>16</v>
      </c>
      <c r="K9524" t="s">
        <v>80</v>
      </c>
      <c r="L9524" s="3">
        <f t="shared" si="296"/>
        <v>36473</v>
      </c>
      <c r="M9524">
        <f t="shared" si="297"/>
        <v>0</v>
      </c>
      <c r="N9524">
        <v>36473</v>
      </c>
    </row>
    <row r="9525" spans="1:14" x14ac:dyDescent="0.3">
      <c r="A9525">
        <v>-88.952805555555599</v>
      </c>
      <c r="B9525">
        <v>38.937083333333298</v>
      </c>
      <c r="C9525" s="2" t="s">
        <v>14</v>
      </c>
      <c r="D9525" t="s">
        <v>89</v>
      </c>
      <c r="E9525" s="3">
        <v>36472</v>
      </c>
      <c r="F9525">
        <v>0</v>
      </c>
      <c r="G9525" t="s">
        <v>181</v>
      </c>
      <c r="H9525" s="2" t="s">
        <v>15</v>
      </c>
      <c r="I9525" t="s">
        <v>91</v>
      </c>
      <c r="J9525" t="s">
        <v>16</v>
      </c>
      <c r="K9525" t="s">
        <v>80</v>
      </c>
      <c r="L9525" s="3">
        <f t="shared" si="296"/>
        <v>36472</v>
      </c>
      <c r="M9525">
        <f t="shared" si="297"/>
        <v>0</v>
      </c>
      <c r="N9525">
        <v>36472</v>
      </c>
    </row>
    <row r="9526" spans="1:14" x14ac:dyDescent="0.3">
      <c r="A9526">
        <v>-88.952805555555599</v>
      </c>
      <c r="B9526">
        <v>38.937083333333298</v>
      </c>
      <c r="C9526" s="2" t="s">
        <v>14</v>
      </c>
      <c r="D9526" t="s">
        <v>89</v>
      </c>
      <c r="E9526" s="3">
        <v>36471</v>
      </c>
      <c r="F9526">
        <v>0</v>
      </c>
      <c r="G9526" t="s">
        <v>181</v>
      </c>
      <c r="H9526" s="2" t="s">
        <v>15</v>
      </c>
      <c r="I9526" t="s">
        <v>91</v>
      </c>
      <c r="J9526" t="s">
        <v>16</v>
      </c>
      <c r="K9526" t="s">
        <v>80</v>
      </c>
      <c r="L9526" s="3">
        <f t="shared" si="296"/>
        <v>36471</v>
      </c>
      <c r="M9526">
        <f t="shared" si="297"/>
        <v>0</v>
      </c>
      <c r="N9526">
        <v>36471</v>
      </c>
    </row>
    <row r="9527" spans="1:14" x14ac:dyDescent="0.3">
      <c r="A9527">
        <v>-88.952805555555599</v>
      </c>
      <c r="B9527">
        <v>38.937083333333298</v>
      </c>
      <c r="C9527" s="2" t="s">
        <v>14</v>
      </c>
      <c r="D9527" t="s">
        <v>89</v>
      </c>
      <c r="E9527" s="3">
        <v>36470</v>
      </c>
      <c r="F9527">
        <v>0</v>
      </c>
      <c r="G9527" t="s">
        <v>181</v>
      </c>
      <c r="H9527" s="2" t="s">
        <v>15</v>
      </c>
      <c r="I9527" t="s">
        <v>91</v>
      </c>
      <c r="J9527" t="s">
        <v>16</v>
      </c>
      <c r="K9527" t="s">
        <v>80</v>
      </c>
      <c r="L9527" s="3">
        <f t="shared" si="296"/>
        <v>36470</v>
      </c>
      <c r="M9527">
        <f t="shared" si="297"/>
        <v>0</v>
      </c>
      <c r="N9527">
        <v>36470</v>
      </c>
    </row>
    <row r="9528" spans="1:14" x14ac:dyDescent="0.3">
      <c r="A9528">
        <v>-88.952805555555599</v>
      </c>
      <c r="B9528">
        <v>38.937083333333298</v>
      </c>
      <c r="C9528" s="2" t="s">
        <v>14</v>
      </c>
      <c r="D9528" t="s">
        <v>89</v>
      </c>
      <c r="E9528" s="3">
        <v>36469</v>
      </c>
      <c r="F9528">
        <v>0</v>
      </c>
      <c r="G9528" t="s">
        <v>181</v>
      </c>
      <c r="H9528" s="2" t="s">
        <v>15</v>
      </c>
      <c r="I9528" t="s">
        <v>91</v>
      </c>
      <c r="J9528" t="s">
        <v>16</v>
      </c>
      <c r="K9528" t="s">
        <v>80</v>
      </c>
      <c r="L9528" s="3">
        <f t="shared" si="296"/>
        <v>36469</v>
      </c>
      <c r="M9528">
        <f t="shared" si="297"/>
        <v>0</v>
      </c>
      <c r="N9528">
        <v>36469</v>
      </c>
    </row>
    <row r="9529" spans="1:14" x14ac:dyDescent="0.3">
      <c r="A9529">
        <v>-88.952805555555599</v>
      </c>
      <c r="B9529">
        <v>38.937083333333298</v>
      </c>
      <c r="C9529" s="2" t="s">
        <v>14</v>
      </c>
      <c r="D9529" t="s">
        <v>89</v>
      </c>
      <c r="E9529" s="3">
        <v>36468</v>
      </c>
      <c r="F9529">
        <v>0</v>
      </c>
      <c r="G9529" t="s">
        <v>181</v>
      </c>
      <c r="H9529" s="2" t="s">
        <v>15</v>
      </c>
      <c r="I9529" t="s">
        <v>91</v>
      </c>
      <c r="J9529" t="s">
        <v>16</v>
      </c>
      <c r="K9529" t="s">
        <v>80</v>
      </c>
      <c r="L9529" s="3">
        <f t="shared" si="296"/>
        <v>36468</v>
      </c>
      <c r="M9529">
        <f t="shared" si="297"/>
        <v>0</v>
      </c>
      <c r="N9529">
        <v>36468</v>
      </c>
    </row>
    <row r="9530" spans="1:14" x14ac:dyDescent="0.3">
      <c r="A9530">
        <v>-88.952805555555599</v>
      </c>
      <c r="B9530">
        <v>38.937083333333298</v>
      </c>
      <c r="C9530" s="2" t="s">
        <v>14</v>
      </c>
      <c r="D9530" t="s">
        <v>89</v>
      </c>
      <c r="E9530" s="3">
        <v>36467</v>
      </c>
      <c r="F9530">
        <v>0</v>
      </c>
      <c r="G9530" t="s">
        <v>181</v>
      </c>
      <c r="H9530" s="2" t="s">
        <v>15</v>
      </c>
      <c r="I9530" t="s">
        <v>91</v>
      </c>
      <c r="J9530" t="s">
        <v>16</v>
      </c>
      <c r="K9530" t="s">
        <v>80</v>
      </c>
      <c r="L9530" s="3">
        <f t="shared" si="296"/>
        <v>36467</v>
      </c>
      <c r="M9530">
        <f t="shared" si="297"/>
        <v>0</v>
      </c>
      <c r="N9530">
        <v>36467</v>
      </c>
    </row>
    <row r="9531" spans="1:14" x14ac:dyDescent="0.3">
      <c r="A9531">
        <v>-88.952805555555599</v>
      </c>
      <c r="B9531">
        <v>38.937083333333298</v>
      </c>
      <c r="C9531" s="2" t="s">
        <v>14</v>
      </c>
      <c r="D9531" t="s">
        <v>89</v>
      </c>
      <c r="E9531" s="3">
        <v>36466</v>
      </c>
      <c r="F9531">
        <v>0</v>
      </c>
      <c r="G9531" t="s">
        <v>181</v>
      </c>
      <c r="H9531" s="2" t="s">
        <v>15</v>
      </c>
      <c r="I9531" t="s">
        <v>91</v>
      </c>
      <c r="J9531" t="s">
        <v>16</v>
      </c>
      <c r="K9531" t="s">
        <v>80</v>
      </c>
      <c r="L9531" s="3">
        <f t="shared" si="296"/>
        <v>36466</v>
      </c>
      <c r="M9531">
        <f t="shared" si="297"/>
        <v>0</v>
      </c>
      <c r="N9531">
        <v>36466</v>
      </c>
    </row>
    <row r="9532" spans="1:14" x14ac:dyDescent="0.3">
      <c r="A9532">
        <v>-88.952805555555599</v>
      </c>
      <c r="B9532">
        <v>38.937083333333298</v>
      </c>
      <c r="C9532" s="2" t="s">
        <v>14</v>
      </c>
      <c r="D9532" t="s">
        <v>89</v>
      </c>
      <c r="E9532" s="3">
        <v>36465</v>
      </c>
      <c r="F9532">
        <v>0</v>
      </c>
      <c r="G9532" t="s">
        <v>181</v>
      </c>
      <c r="H9532" s="2" t="s">
        <v>15</v>
      </c>
      <c r="I9532" t="s">
        <v>91</v>
      </c>
      <c r="J9532" t="s">
        <v>16</v>
      </c>
      <c r="K9532" t="s">
        <v>80</v>
      </c>
      <c r="L9532" s="3">
        <f t="shared" si="296"/>
        <v>36465</v>
      </c>
      <c r="M9532">
        <f t="shared" si="297"/>
        <v>0</v>
      </c>
      <c r="N9532">
        <v>36465</v>
      </c>
    </row>
    <row r="9533" spans="1:14" x14ac:dyDescent="0.3">
      <c r="A9533">
        <v>-88.952805555555599</v>
      </c>
      <c r="B9533">
        <v>38.937083333333298</v>
      </c>
      <c r="C9533" s="2" t="s">
        <v>14</v>
      </c>
      <c r="D9533" t="s">
        <v>89</v>
      </c>
      <c r="E9533" s="3">
        <v>36464</v>
      </c>
      <c r="F9533">
        <v>0</v>
      </c>
      <c r="G9533" t="s">
        <v>181</v>
      </c>
      <c r="H9533" s="2" t="s">
        <v>15</v>
      </c>
      <c r="I9533" t="s">
        <v>91</v>
      </c>
      <c r="J9533" t="s">
        <v>16</v>
      </c>
      <c r="K9533" t="s">
        <v>80</v>
      </c>
      <c r="L9533" s="3">
        <f t="shared" si="296"/>
        <v>36464</v>
      </c>
      <c r="M9533">
        <f t="shared" si="297"/>
        <v>0</v>
      </c>
      <c r="N9533">
        <v>36464</v>
      </c>
    </row>
    <row r="9534" spans="1:14" x14ac:dyDescent="0.3">
      <c r="A9534">
        <v>-88.952805555555599</v>
      </c>
      <c r="B9534">
        <v>38.937083333333298</v>
      </c>
      <c r="C9534" s="2" t="s">
        <v>14</v>
      </c>
      <c r="D9534" t="s">
        <v>89</v>
      </c>
      <c r="E9534" s="3">
        <v>36463</v>
      </c>
      <c r="F9534">
        <v>0</v>
      </c>
      <c r="G9534" t="s">
        <v>181</v>
      </c>
      <c r="H9534" s="2" t="s">
        <v>15</v>
      </c>
      <c r="I9534" t="s">
        <v>91</v>
      </c>
      <c r="J9534" t="s">
        <v>16</v>
      </c>
      <c r="K9534" t="s">
        <v>80</v>
      </c>
      <c r="L9534" s="3">
        <f t="shared" si="296"/>
        <v>36463</v>
      </c>
      <c r="M9534">
        <f t="shared" si="297"/>
        <v>0</v>
      </c>
      <c r="N9534">
        <v>36463</v>
      </c>
    </row>
    <row r="9535" spans="1:14" x14ac:dyDescent="0.3">
      <c r="A9535">
        <v>-88.952805555555599</v>
      </c>
      <c r="B9535">
        <v>38.937083333333298</v>
      </c>
      <c r="C9535" s="2" t="s">
        <v>14</v>
      </c>
      <c r="D9535" t="s">
        <v>89</v>
      </c>
      <c r="E9535" s="3">
        <v>36462</v>
      </c>
      <c r="F9535">
        <v>0</v>
      </c>
      <c r="G9535" t="s">
        <v>181</v>
      </c>
      <c r="H9535" s="2" t="s">
        <v>15</v>
      </c>
      <c r="I9535" t="s">
        <v>91</v>
      </c>
      <c r="J9535" t="s">
        <v>16</v>
      </c>
      <c r="K9535" t="s">
        <v>80</v>
      </c>
      <c r="L9535" s="3">
        <f t="shared" si="296"/>
        <v>36462</v>
      </c>
      <c r="M9535">
        <f t="shared" si="297"/>
        <v>0</v>
      </c>
      <c r="N9535">
        <v>36462</v>
      </c>
    </row>
    <row r="9536" spans="1:14" x14ac:dyDescent="0.3">
      <c r="A9536">
        <v>-88.952805555555599</v>
      </c>
      <c r="B9536">
        <v>38.937083333333298</v>
      </c>
      <c r="C9536" s="2" t="s">
        <v>14</v>
      </c>
      <c r="D9536" t="s">
        <v>89</v>
      </c>
      <c r="E9536" s="3">
        <v>36461</v>
      </c>
      <c r="F9536">
        <v>0</v>
      </c>
      <c r="G9536" t="s">
        <v>181</v>
      </c>
      <c r="H9536" s="2" t="s">
        <v>15</v>
      </c>
      <c r="I9536" t="s">
        <v>91</v>
      </c>
      <c r="J9536" t="s">
        <v>16</v>
      </c>
      <c r="K9536" t="s">
        <v>80</v>
      </c>
      <c r="L9536" s="3">
        <f t="shared" si="296"/>
        <v>36461</v>
      </c>
      <c r="M9536">
        <f t="shared" si="297"/>
        <v>0</v>
      </c>
      <c r="N9536">
        <v>36461</v>
      </c>
    </row>
    <row r="9537" spans="1:14" x14ac:dyDescent="0.3">
      <c r="A9537">
        <v>-88.952805555555599</v>
      </c>
      <c r="B9537">
        <v>38.937083333333298</v>
      </c>
      <c r="C9537" s="2" t="s">
        <v>14</v>
      </c>
      <c r="D9537" t="s">
        <v>89</v>
      </c>
      <c r="E9537" s="3">
        <v>36460</v>
      </c>
      <c r="F9537">
        <v>0</v>
      </c>
      <c r="G9537" t="s">
        <v>181</v>
      </c>
      <c r="H9537" s="2" t="s">
        <v>15</v>
      </c>
      <c r="I9537" t="s">
        <v>91</v>
      </c>
      <c r="J9537" t="s">
        <v>16</v>
      </c>
      <c r="K9537" t="s">
        <v>80</v>
      </c>
      <c r="L9537" s="3">
        <f t="shared" si="296"/>
        <v>36460</v>
      </c>
      <c r="M9537">
        <f t="shared" si="297"/>
        <v>0</v>
      </c>
      <c r="N9537">
        <v>36460</v>
      </c>
    </row>
    <row r="9538" spans="1:14" x14ac:dyDescent="0.3">
      <c r="A9538">
        <v>-88.952805555555599</v>
      </c>
      <c r="B9538">
        <v>38.937083333333298</v>
      </c>
      <c r="C9538" s="2" t="s">
        <v>14</v>
      </c>
      <c r="D9538" t="s">
        <v>89</v>
      </c>
      <c r="E9538" s="3">
        <v>36459</v>
      </c>
      <c r="F9538">
        <v>0</v>
      </c>
      <c r="G9538" t="s">
        <v>181</v>
      </c>
      <c r="H9538" s="2" t="s">
        <v>15</v>
      </c>
      <c r="I9538" t="s">
        <v>91</v>
      </c>
      <c r="J9538" t="s">
        <v>16</v>
      </c>
      <c r="K9538" t="s">
        <v>80</v>
      </c>
      <c r="L9538" s="3">
        <f t="shared" si="296"/>
        <v>36459</v>
      </c>
      <c r="M9538">
        <f t="shared" si="297"/>
        <v>0</v>
      </c>
      <c r="N9538">
        <v>36459</v>
      </c>
    </row>
    <row r="9539" spans="1:14" x14ac:dyDescent="0.3">
      <c r="A9539">
        <v>-88.952805555555599</v>
      </c>
      <c r="B9539">
        <v>38.937083333333298</v>
      </c>
      <c r="C9539" s="2" t="s">
        <v>14</v>
      </c>
      <c r="D9539" t="s">
        <v>89</v>
      </c>
      <c r="E9539" s="3">
        <v>36458</v>
      </c>
      <c r="F9539">
        <v>0</v>
      </c>
      <c r="G9539" t="s">
        <v>181</v>
      </c>
      <c r="H9539" s="2" t="s">
        <v>15</v>
      </c>
      <c r="I9539" t="s">
        <v>91</v>
      </c>
      <c r="J9539" t="s">
        <v>16</v>
      </c>
      <c r="K9539" t="s">
        <v>80</v>
      </c>
      <c r="L9539" s="3">
        <f t="shared" ref="L9539:L9602" si="298">E9539</f>
        <v>36458</v>
      </c>
      <c r="M9539">
        <f t="shared" ref="M9539:M9602" si="299">F9539*0.028316846592</f>
        <v>0</v>
      </c>
      <c r="N9539">
        <v>36458</v>
      </c>
    </row>
    <row r="9540" spans="1:14" x14ac:dyDescent="0.3">
      <c r="A9540">
        <v>-88.952805555555599</v>
      </c>
      <c r="B9540">
        <v>38.937083333333298</v>
      </c>
      <c r="C9540" s="2" t="s">
        <v>14</v>
      </c>
      <c r="D9540" t="s">
        <v>89</v>
      </c>
      <c r="E9540" s="3">
        <v>36457</v>
      </c>
      <c r="F9540">
        <v>0</v>
      </c>
      <c r="G9540" t="s">
        <v>181</v>
      </c>
      <c r="H9540" s="2" t="s">
        <v>15</v>
      </c>
      <c r="I9540" t="s">
        <v>91</v>
      </c>
      <c r="J9540" t="s">
        <v>16</v>
      </c>
      <c r="K9540" t="s">
        <v>80</v>
      </c>
      <c r="L9540" s="3">
        <f t="shared" si="298"/>
        <v>36457</v>
      </c>
      <c r="M9540">
        <f t="shared" si="299"/>
        <v>0</v>
      </c>
      <c r="N9540">
        <v>36457</v>
      </c>
    </row>
    <row r="9541" spans="1:14" x14ac:dyDescent="0.3">
      <c r="A9541">
        <v>-88.952805555555599</v>
      </c>
      <c r="B9541">
        <v>38.937083333333298</v>
      </c>
      <c r="C9541" s="2" t="s">
        <v>14</v>
      </c>
      <c r="D9541" t="s">
        <v>89</v>
      </c>
      <c r="E9541" s="3">
        <v>36456</v>
      </c>
      <c r="F9541">
        <v>0</v>
      </c>
      <c r="G9541" t="s">
        <v>181</v>
      </c>
      <c r="H9541" s="2" t="s">
        <v>15</v>
      </c>
      <c r="I9541" t="s">
        <v>91</v>
      </c>
      <c r="J9541" t="s">
        <v>16</v>
      </c>
      <c r="K9541" t="s">
        <v>80</v>
      </c>
      <c r="L9541" s="3">
        <f t="shared" si="298"/>
        <v>36456</v>
      </c>
      <c r="M9541">
        <f t="shared" si="299"/>
        <v>0</v>
      </c>
      <c r="N9541">
        <v>36456</v>
      </c>
    </row>
    <row r="9542" spans="1:14" x14ac:dyDescent="0.3">
      <c r="A9542">
        <v>-88.952805555555599</v>
      </c>
      <c r="B9542">
        <v>38.937083333333298</v>
      </c>
      <c r="C9542" s="2" t="s">
        <v>14</v>
      </c>
      <c r="D9542" t="s">
        <v>89</v>
      </c>
      <c r="E9542" s="3">
        <v>36455</v>
      </c>
      <c r="F9542">
        <v>0</v>
      </c>
      <c r="G9542" t="s">
        <v>181</v>
      </c>
      <c r="H9542" s="2" t="s">
        <v>15</v>
      </c>
      <c r="I9542" t="s">
        <v>91</v>
      </c>
      <c r="J9542" t="s">
        <v>16</v>
      </c>
      <c r="K9542" t="s">
        <v>80</v>
      </c>
      <c r="L9542" s="3">
        <f t="shared" si="298"/>
        <v>36455</v>
      </c>
      <c r="M9542">
        <f t="shared" si="299"/>
        <v>0</v>
      </c>
      <c r="N9542">
        <v>36455</v>
      </c>
    </row>
    <row r="9543" spans="1:14" x14ac:dyDescent="0.3">
      <c r="A9543">
        <v>-88.952805555555599</v>
      </c>
      <c r="B9543">
        <v>38.937083333333298</v>
      </c>
      <c r="C9543" s="2" t="s">
        <v>14</v>
      </c>
      <c r="D9543" t="s">
        <v>89</v>
      </c>
      <c r="E9543" s="3">
        <v>36454</v>
      </c>
      <c r="F9543">
        <v>0</v>
      </c>
      <c r="G9543" t="s">
        <v>181</v>
      </c>
      <c r="H9543" s="2" t="s">
        <v>15</v>
      </c>
      <c r="I9543" t="s">
        <v>91</v>
      </c>
      <c r="J9543" t="s">
        <v>16</v>
      </c>
      <c r="K9543" t="s">
        <v>80</v>
      </c>
      <c r="L9543" s="3">
        <f t="shared" si="298"/>
        <v>36454</v>
      </c>
      <c r="M9543">
        <f t="shared" si="299"/>
        <v>0</v>
      </c>
      <c r="N9543">
        <v>36454</v>
      </c>
    </row>
    <row r="9544" spans="1:14" x14ac:dyDescent="0.3">
      <c r="A9544">
        <v>-88.952805555555599</v>
      </c>
      <c r="B9544">
        <v>38.937083333333298</v>
      </c>
      <c r="C9544" s="2" t="s">
        <v>14</v>
      </c>
      <c r="D9544" t="s">
        <v>89</v>
      </c>
      <c r="E9544" s="3">
        <v>36453</v>
      </c>
      <c r="F9544">
        <v>0</v>
      </c>
      <c r="G9544" t="s">
        <v>181</v>
      </c>
      <c r="H9544" s="2" t="s">
        <v>15</v>
      </c>
      <c r="I9544" t="s">
        <v>91</v>
      </c>
      <c r="J9544" t="s">
        <v>16</v>
      </c>
      <c r="K9544" t="s">
        <v>80</v>
      </c>
      <c r="L9544" s="3">
        <f t="shared" si="298"/>
        <v>36453</v>
      </c>
      <c r="M9544">
        <f t="shared" si="299"/>
        <v>0</v>
      </c>
      <c r="N9544">
        <v>36453</v>
      </c>
    </row>
    <row r="9545" spans="1:14" x14ac:dyDescent="0.3">
      <c r="A9545">
        <v>-88.952805555555599</v>
      </c>
      <c r="B9545">
        <v>38.937083333333298</v>
      </c>
      <c r="C9545" s="2" t="s">
        <v>14</v>
      </c>
      <c r="D9545" t="s">
        <v>89</v>
      </c>
      <c r="E9545" s="3">
        <v>36452</v>
      </c>
      <c r="F9545">
        <v>0</v>
      </c>
      <c r="G9545" t="s">
        <v>181</v>
      </c>
      <c r="H9545" s="2" t="s">
        <v>15</v>
      </c>
      <c r="I9545" t="s">
        <v>91</v>
      </c>
      <c r="J9545" t="s">
        <v>16</v>
      </c>
      <c r="K9545" t="s">
        <v>80</v>
      </c>
      <c r="L9545" s="3">
        <f t="shared" si="298"/>
        <v>36452</v>
      </c>
      <c r="M9545">
        <f t="shared" si="299"/>
        <v>0</v>
      </c>
      <c r="N9545">
        <v>36452</v>
      </c>
    </row>
    <row r="9546" spans="1:14" x14ac:dyDescent="0.3">
      <c r="A9546">
        <v>-88.952805555555599</v>
      </c>
      <c r="B9546">
        <v>38.937083333333298</v>
      </c>
      <c r="C9546" s="2" t="s">
        <v>14</v>
      </c>
      <c r="D9546" t="s">
        <v>89</v>
      </c>
      <c r="E9546" s="3">
        <v>36451</v>
      </c>
      <c r="F9546">
        <v>0</v>
      </c>
      <c r="G9546" t="s">
        <v>181</v>
      </c>
      <c r="H9546" s="2" t="s">
        <v>15</v>
      </c>
      <c r="I9546" t="s">
        <v>91</v>
      </c>
      <c r="J9546" t="s">
        <v>16</v>
      </c>
      <c r="K9546" t="s">
        <v>80</v>
      </c>
      <c r="L9546" s="3">
        <f t="shared" si="298"/>
        <v>36451</v>
      </c>
      <c r="M9546">
        <f t="shared" si="299"/>
        <v>0</v>
      </c>
      <c r="N9546">
        <v>36451</v>
      </c>
    </row>
    <row r="9547" spans="1:14" x14ac:dyDescent="0.3">
      <c r="A9547">
        <v>-88.952805555555599</v>
      </c>
      <c r="B9547">
        <v>38.937083333333298</v>
      </c>
      <c r="C9547" s="2" t="s">
        <v>14</v>
      </c>
      <c r="D9547" t="s">
        <v>89</v>
      </c>
      <c r="E9547" s="3">
        <v>36450</v>
      </c>
      <c r="F9547">
        <v>0</v>
      </c>
      <c r="G9547" t="s">
        <v>181</v>
      </c>
      <c r="H9547" s="2" t="s">
        <v>15</v>
      </c>
      <c r="I9547" t="s">
        <v>91</v>
      </c>
      <c r="J9547" t="s">
        <v>16</v>
      </c>
      <c r="K9547" t="s">
        <v>80</v>
      </c>
      <c r="L9547" s="3">
        <f t="shared" si="298"/>
        <v>36450</v>
      </c>
      <c r="M9547">
        <f t="shared" si="299"/>
        <v>0</v>
      </c>
      <c r="N9547">
        <v>36450</v>
      </c>
    </row>
    <row r="9548" spans="1:14" x14ac:dyDescent="0.3">
      <c r="A9548">
        <v>-88.952805555555599</v>
      </c>
      <c r="B9548">
        <v>38.937083333333298</v>
      </c>
      <c r="C9548" s="2" t="s">
        <v>14</v>
      </c>
      <c r="D9548" t="s">
        <v>89</v>
      </c>
      <c r="E9548" s="3">
        <v>36449</v>
      </c>
      <c r="F9548">
        <v>0</v>
      </c>
      <c r="G9548" t="s">
        <v>181</v>
      </c>
      <c r="H9548" s="2" t="s">
        <v>15</v>
      </c>
      <c r="I9548" t="s">
        <v>91</v>
      </c>
      <c r="J9548" t="s">
        <v>16</v>
      </c>
      <c r="K9548" t="s">
        <v>80</v>
      </c>
      <c r="L9548" s="3">
        <f t="shared" si="298"/>
        <v>36449</v>
      </c>
      <c r="M9548">
        <f t="shared" si="299"/>
        <v>0</v>
      </c>
      <c r="N9548">
        <v>36449</v>
      </c>
    </row>
    <row r="9549" spans="1:14" x14ac:dyDescent="0.3">
      <c r="A9549">
        <v>-88.952805555555599</v>
      </c>
      <c r="B9549">
        <v>38.937083333333298</v>
      </c>
      <c r="C9549" s="2" t="s">
        <v>14</v>
      </c>
      <c r="D9549" t="s">
        <v>89</v>
      </c>
      <c r="E9549" s="3">
        <v>36448</v>
      </c>
      <c r="F9549">
        <v>0</v>
      </c>
      <c r="G9549" t="s">
        <v>181</v>
      </c>
      <c r="H9549" s="2" t="s">
        <v>15</v>
      </c>
      <c r="I9549" t="s">
        <v>91</v>
      </c>
      <c r="J9549" t="s">
        <v>16</v>
      </c>
      <c r="K9549" t="s">
        <v>80</v>
      </c>
      <c r="L9549" s="3">
        <f t="shared" si="298"/>
        <v>36448</v>
      </c>
      <c r="M9549">
        <f t="shared" si="299"/>
        <v>0</v>
      </c>
      <c r="N9549">
        <v>36448</v>
      </c>
    </row>
    <row r="9550" spans="1:14" x14ac:dyDescent="0.3">
      <c r="A9550">
        <v>-88.952805555555599</v>
      </c>
      <c r="B9550">
        <v>38.937083333333298</v>
      </c>
      <c r="C9550" s="2" t="s">
        <v>14</v>
      </c>
      <c r="D9550" t="s">
        <v>89</v>
      </c>
      <c r="E9550" s="3">
        <v>36447</v>
      </c>
      <c r="F9550">
        <v>0</v>
      </c>
      <c r="G9550" t="s">
        <v>181</v>
      </c>
      <c r="H9550" s="2" t="s">
        <v>15</v>
      </c>
      <c r="I9550" t="s">
        <v>91</v>
      </c>
      <c r="J9550" t="s">
        <v>16</v>
      </c>
      <c r="K9550" t="s">
        <v>80</v>
      </c>
      <c r="L9550" s="3">
        <f t="shared" si="298"/>
        <v>36447</v>
      </c>
      <c r="M9550">
        <f t="shared" si="299"/>
        <v>0</v>
      </c>
      <c r="N9550">
        <v>36447</v>
      </c>
    </row>
    <row r="9551" spans="1:14" x14ac:dyDescent="0.3">
      <c r="A9551">
        <v>-88.952805555555599</v>
      </c>
      <c r="B9551">
        <v>38.937083333333298</v>
      </c>
      <c r="C9551" s="2" t="s">
        <v>14</v>
      </c>
      <c r="D9551" t="s">
        <v>89</v>
      </c>
      <c r="E9551" s="3">
        <v>36446</v>
      </c>
      <c r="F9551">
        <v>0</v>
      </c>
      <c r="G9551" t="s">
        <v>181</v>
      </c>
      <c r="H9551" s="2" t="s">
        <v>15</v>
      </c>
      <c r="I9551" t="s">
        <v>91</v>
      </c>
      <c r="J9551" t="s">
        <v>16</v>
      </c>
      <c r="K9551" t="s">
        <v>80</v>
      </c>
      <c r="L9551" s="3">
        <f t="shared" si="298"/>
        <v>36446</v>
      </c>
      <c r="M9551">
        <f t="shared" si="299"/>
        <v>0</v>
      </c>
      <c r="N9551">
        <v>36446</v>
      </c>
    </row>
    <row r="9552" spans="1:14" x14ac:dyDescent="0.3">
      <c r="A9552">
        <v>-88.952805555555599</v>
      </c>
      <c r="B9552">
        <v>38.937083333333298</v>
      </c>
      <c r="C9552" s="2" t="s">
        <v>14</v>
      </c>
      <c r="D9552" t="s">
        <v>89</v>
      </c>
      <c r="E9552" s="3">
        <v>36445</v>
      </c>
      <c r="F9552">
        <v>0</v>
      </c>
      <c r="G9552" t="s">
        <v>181</v>
      </c>
      <c r="H9552" s="2" t="s">
        <v>15</v>
      </c>
      <c r="I9552" t="s">
        <v>91</v>
      </c>
      <c r="J9552" t="s">
        <v>16</v>
      </c>
      <c r="K9552" t="s">
        <v>80</v>
      </c>
      <c r="L9552" s="3">
        <f t="shared" si="298"/>
        <v>36445</v>
      </c>
      <c r="M9552">
        <f t="shared" si="299"/>
        <v>0</v>
      </c>
      <c r="N9552">
        <v>36445</v>
      </c>
    </row>
    <row r="9553" spans="1:14" x14ac:dyDescent="0.3">
      <c r="A9553">
        <v>-88.952805555555599</v>
      </c>
      <c r="B9553">
        <v>38.937083333333298</v>
      </c>
      <c r="C9553" s="2" t="s">
        <v>14</v>
      </c>
      <c r="D9553" t="s">
        <v>89</v>
      </c>
      <c r="E9553" s="3">
        <v>36444</v>
      </c>
      <c r="F9553">
        <v>0</v>
      </c>
      <c r="G9553" t="s">
        <v>181</v>
      </c>
      <c r="H9553" s="2" t="s">
        <v>15</v>
      </c>
      <c r="I9553" t="s">
        <v>91</v>
      </c>
      <c r="J9553" t="s">
        <v>16</v>
      </c>
      <c r="K9553" t="s">
        <v>80</v>
      </c>
      <c r="L9553" s="3">
        <f t="shared" si="298"/>
        <v>36444</v>
      </c>
      <c r="M9553">
        <f t="shared" si="299"/>
        <v>0</v>
      </c>
      <c r="N9553">
        <v>36444</v>
      </c>
    </row>
    <row r="9554" spans="1:14" x14ac:dyDescent="0.3">
      <c r="A9554">
        <v>-88.952805555555599</v>
      </c>
      <c r="B9554">
        <v>38.937083333333298</v>
      </c>
      <c r="C9554" s="2" t="s">
        <v>14</v>
      </c>
      <c r="D9554" t="s">
        <v>89</v>
      </c>
      <c r="E9554" s="3">
        <v>36443</v>
      </c>
      <c r="F9554">
        <v>0</v>
      </c>
      <c r="G9554" t="s">
        <v>181</v>
      </c>
      <c r="H9554" s="2" t="s">
        <v>15</v>
      </c>
      <c r="I9554" t="s">
        <v>91</v>
      </c>
      <c r="J9554" t="s">
        <v>16</v>
      </c>
      <c r="K9554" t="s">
        <v>80</v>
      </c>
      <c r="L9554" s="3">
        <f t="shared" si="298"/>
        <v>36443</v>
      </c>
      <c r="M9554">
        <f t="shared" si="299"/>
        <v>0</v>
      </c>
      <c r="N9554">
        <v>36443</v>
      </c>
    </row>
    <row r="9555" spans="1:14" x14ac:dyDescent="0.3">
      <c r="A9555">
        <v>-88.952805555555599</v>
      </c>
      <c r="B9555">
        <v>38.937083333333298</v>
      </c>
      <c r="C9555" s="2" t="s">
        <v>14</v>
      </c>
      <c r="D9555" t="s">
        <v>89</v>
      </c>
      <c r="E9555" s="3">
        <v>36442</v>
      </c>
      <c r="F9555">
        <v>0</v>
      </c>
      <c r="G9555" t="s">
        <v>181</v>
      </c>
      <c r="H9555" s="2" t="s">
        <v>15</v>
      </c>
      <c r="I9555" t="s">
        <v>91</v>
      </c>
      <c r="J9555" t="s">
        <v>16</v>
      </c>
      <c r="K9555" t="s">
        <v>80</v>
      </c>
      <c r="L9555" s="3">
        <f t="shared" si="298"/>
        <v>36442</v>
      </c>
      <c r="M9555">
        <f t="shared" si="299"/>
        <v>0</v>
      </c>
      <c r="N9555">
        <v>36442</v>
      </c>
    </row>
    <row r="9556" spans="1:14" x14ac:dyDescent="0.3">
      <c r="A9556">
        <v>-88.952805555555599</v>
      </c>
      <c r="B9556">
        <v>38.937083333333298</v>
      </c>
      <c r="C9556" s="2" t="s">
        <v>14</v>
      </c>
      <c r="D9556" t="s">
        <v>89</v>
      </c>
      <c r="E9556" s="3">
        <v>36441</v>
      </c>
      <c r="F9556">
        <v>0</v>
      </c>
      <c r="G9556" t="s">
        <v>181</v>
      </c>
      <c r="H9556" s="2" t="s">
        <v>15</v>
      </c>
      <c r="I9556" t="s">
        <v>91</v>
      </c>
      <c r="J9556" t="s">
        <v>16</v>
      </c>
      <c r="K9556" t="s">
        <v>80</v>
      </c>
      <c r="L9556" s="3">
        <f t="shared" si="298"/>
        <v>36441</v>
      </c>
      <c r="M9556">
        <f t="shared" si="299"/>
        <v>0</v>
      </c>
      <c r="N9556">
        <v>36441</v>
      </c>
    </row>
    <row r="9557" spans="1:14" x14ac:dyDescent="0.3">
      <c r="A9557">
        <v>-88.952805555555599</v>
      </c>
      <c r="B9557">
        <v>38.937083333333298</v>
      </c>
      <c r="C9557" s="2" t="s">
        <v>14</v>
      </c>
      <c r="D9557" t="s">
        <v>89</v>
      </c>
      <c r="E9557" s="3">
        <v>36440</v>
      </c>
      <c r="F9557">
        <v>0</v>
      </c>
      <c r="G9557" t="s">
        <v>181</v>
      </c>
      <c r="H9557" s="2" t="s">
        <v>15</v>
      </c>
      <c r="I9557" t="s">
        <v>91</v>
      </c>
      <c r="J9557" t="s">
        <v>16</v>
      </c>
      <c r="K9557" t="s">
        <v>80</v>
      </c>
      <c r="L9557" s="3">
        <f t="shared" si="298"/>
        <v>36440</v>
      </c>
      <c r="M9557">
        <f t="shared" si="299"/>
        <v>0</v>
      </c>
      <c r="N9557">
        <v>36440</v>
      </c>
    </row>
    <row r="9558" spans="1:14" x14ac:dyDescent="0.3">
      <c r="A9558">
        <v>-88.952805555555599</v>
      </c>
      <c r="B9558">
        <v>38.937083333333298</v>
      </c>
      <c r="C9558" s="2" t="s">
        <v>14</v>
      </c>
      <c r="D9558" t="s">
        <v>89</v>
      </c>
      <c r="E9558" s="3">
        <v>36439</v>
      </c>
      <c r="F9558">
        <v>0</v>
      </c>
      <c r="G9558" t="s">
        <v>181</v>
      </c>
      <c r="H9558" s="2" t="s">
        <v>15</v>
      </c>
      <c r="I9558" t="s">
        <v>91</v>
      </c>
      <c r="J9558" t="s">
        <v>16</v>
      </c>
      <c r="K9558" t="s">
        <v>80</v>
      </c>
      <c r="L9558" s="3">
        <f t="shared" si="298"/>
        <v>36439</v>
      </c>
      <c r="M9558">
        <f t="shared" si="299"/>
        <v>0</v>
      </c>
      <c r="N9558">
        <v>36439</v>
      </c>
    </row>
    <row r="9559" spans="1:14" x14ac:dyDescent="0.3">
      <c r="A9559">
        <v>-88.952805555555599</v>
      </c>
      <c r="B9559">
        <v>38.937083333333298</v>
      </c>
      <c r="C9559" s="2" t="s">
        <v>14</v>
      </c>
      <c r="D9559" t="s">
        <v>89</v>
      </c>
      <c r="E9559" s="3">
        <v>36438</v>
      </c>
      <c r="F9559">
        <v>0</v>
      </c>
      <c r="G9559" t="s">
        <v>181</v>
      </c>
      <c r="H9559" s="2" t="s">
        <v>15</v>
      </c>
      <c r="I9559" t="s">
        <v>91</v>
      </c>
      <c r="J9559" t="s">
        <v>16</v>
      </c>
      <c r="K9559" t="s">
        <v>80</v>
      </c>
      <c r="L9559" s="3">
        <f t="shared" si="298"/>
        <v>36438</v>
      </c>
      <c r="M9559">
        <f t="shared" si="299"/>
        <v>0</v>
      </c>
      <c r="N9559">
        <v>36438</v>
      </c>
    </row>
    <row r="9560" spans="1:14" x14ac:dyDescent="0.3">
      <c r="A9560">
        <v>-88.952805555555599</v>
      </c>
      <c r="B9560">
        <v>38.937083333333298</v>
      </c>
      <c r="C9560" s="2" t="s">
        <v>14</v>
      </c>
      <c r="D9560" t="s">
        <v>89</v>
      </c>
      <c r="E9560" s="3">
        <v>36437</v>
      </c>
      <c r="F9560">
        <v>0</v>
      </c>
      <c r="G9560" t="s">
        <v>181</v>
      </c>
      <c r="H9560" s="2" t="s">
        <v>15</v>
      </c>
      <c r="I9560" t="s">
        <v>91</v>
      </c>
      <c r="J9560" t="s">
        <v>16</v>
      </c>
      <c r="K9560" t="s">
        <v>80</v>
      </c>
      <c r="L9560" s="3">
        <f t="shared" si="298"/>
        <v>36437</v>
      </c>
      <c r="M9560">
        <f t="shared" si="299"/>
        <v>0</v>
      </c>
      <c r="N9560">
        <v>36437</v>
      </c>
    </row>
    <row r="9561" spans="1:14" x14ac:dyDescent="0.3">
      <c r="A9561">
        <v>-88.952805555555599</v>
      </c>
      <c r="B9561">
        <v>38.937083333333298</v>
      </c>
      <c r="C9561" s="2" t="s">
        <v>14</v>
      </c>
      <c r="D9561" t="s">
        <v>89</v>
      </c>
      <c r="E9561" s="3">
        <v>36436</v>
      </c>
      <c r="F9561">
        <v>0</v>
      </c>
      <c r="G9561" t="s">
        <v>181</v>
      </c>
      <c r="H9561" s="2" t="s">
        <v>15</v>
      </c>
      <c r="I9561" t="s">
        <v>91</v>
      </c>
      <c r="J9561" t="s">
        <v>16</v>
      </c>
      <c r="K9561" t="s">
        <v>80</v>
      </c>
      <c r="L9561" s="3">
        <f t="shared" si="298"/>
        <v>36436</v>
      </c>
      <c r="M9561">
        <f t="shared" si="299"/>
        <v>0</v>
      </c>
      <c r="N9561">
        <v>36436</v>
      </c>
    </row>
    <row r="9562" spans="1:14" x14ac:dyDescent="0.3">
      <c r="A9562">
        <v>-88.952805555555599</v>
      </c>
      <c r="B9562">
        <v>38.937083333333298</v>
      </c>
      <c r="C9562" s="2" t="s">
        <v>14</v>
      </c>
      <c r="D9562" t="s">
        <v>89</v>
      </c>
      <c r="E9562" s="3">
        <v>36435</v>
      </c>
      <c r="F9562">
        <v>0</v>
      </c>
      <c r="G9562" t="s">
        <v>181</v>
      </c>
      <c r="H9562" s="2" t="s">
        <v>15</v>
      </c>
      <c r="I9562" t="s">
        <v>91</v>
      </c>
      <c r="J9562" t="s">
        <v>16</v>
      </c>
      <c r="K9562" t="s">
        <v>80</v>
      </c>
      <c r="L9562" s="3">
        <f t="shared" si="298"/>
        <v>36435</v>
      </c>
      <c r="M9562">
        <f t="shared" si="299"/>
        <v>0</v>
      </c>
      <c r="N9562">
        <v>36435</v>
      </c>
    </row>
    <row r="9563" spans="1:14" x14ac:dyDescent="0.3">
      <c r="A9563">
        <v>-88.952805555555599</v>
      </c>
      <c r="B9563">
        <v>38.937083333333298</v>
      </c>
      <c r="C9563" s="2" t="s">
        <v>14</v>
      </c>
      <c r="D9563" t="s">
        <v>89</v>
      </c>
      <c r="E9563" s="3">
        <v>36434</v>
      </c>
      <c r="F9563">
        <v>0</v>
      </c>
      <c r="G9563" t="s">
        <v>181</v>
      </c>
      <c r="H9563" s="2" t="s">
        <v>15</v>
      </c>
      <c r="I9563" t="s">
        <v>91</v>
      </c>
      <c r="J9563" t="s">
        <v>16</v>
      </c>
      <c r="K9563" t="s">
        <v>80</v>
      </c>
      <c r="L9563" s="3">
        <f t="shared" si="298"/>
        <v>36434</v>
      </c>
      <c r="M9563">
        <f t="shared" si="299"/>
        <v>0</v>
      </c>
      <c r="N9563">
        <v>36434</v>
      </c>
    </row>
    <row r="9564" spans="1:14" x14ac:dyDescent="0.3">
      <c r="A9564">
        <v>-88.952805555555599</v>
      </c>
      <c r="B9564">
        <v>38.937083333333298</v>
      </c>
      <c r="C9564" s="2" t="s">
        <v>14</v>
      </c>
      <c r="D9564" t="s">
        <v>89</v>
      </c>
      <c r="E9564" s="3">
        <v>36433</v>
      </c>
      <c r="F9564">
        <v>0</v>
      </c>
      <c r="G9564" t="s">
        <v>181</v>
      </c>
      <c r="H9564" s="2" t="s">
        <v>15</v>
      </c>
      <c r="I9564" t="s">
        <v>91</v>
      </c>
      <c r="J9564" t="s">
        <v>16</v>
      </c>
      <c r="K9564" t="s">
        <v>80</v>
      </c>
      <c r="L9564" s="3">
        <f t="shared" si="298"/>
        <v>36433</v>
      </c>
      <c r="M9564">
        <f t="shared" si="299"/>
        <v>0</v>
      </c>
      <c r="N9564">
        <v>36433</v>
      </c>
    </row>
    <row r="9565" spans="1:14" x14ac:dyDescent="0.3">
      <c r="A9565">
        <v>-88.952805555555599</v>
      </c>
      <c r="B9565">
        <v>38.937083333333298</v>
      </c>
      <c r="C9565" s="2" t="s">
        <v>14</v>
      </c>
      <c r="D9565" t="s">
        <v>89</v>
      </c>
      <c r="E9565" s="3">
        <v>36432</v>
      </c>
      <c r="F9565">
        <v>0</v>
      </c>
      <c r="G9565" t="s">
        <v>181</v>
      </c>
      <c r="H9565" s="2" t="s">
        <v>15</v>
      </c>
      <c r="I9565" t="s">
        <v>91</v>
      </c>
      <c r="J9565" t="s">
        <v>16</v>
      </c>
      <c r="K9565" t="s">
        <v>80</v>
      </c>
      <c r="L9565" s="3">
        <f t="shared" si="298"/>
        <v>36432</v>
      </c>
      <c r="M9565">
        <f t="shared" si="299"/>
        <v>0</v>
      </c>
      <c r="N9565">
        <v>36432</v>
      </c>
    </row>
    <row r="9566" spans="1:14" x14ac:dyDescent="0.3">
      <c r="A9566">
        <v>-88.952805555555599</v>
      </c>
      <c r="B9566">
        <v>38.937083333333298</v>
      </c>
      <c r="C9566" s="2" t="s">
        <v>14</v>
      </c>
      <c r="D9566" t="s">
        <v>89</v>
      </c>
      <c r="E9566" s="3">
        <v>36431</v>
      </c>
      <c r="F9566">
        <v>0</v>
      </c>
      <c r="G9566" t="s">
        <v>181</v>
      </c>
      <c r="H9566" s="2" t="s">
        <v>15</v>
      </c>
      <c r="I9566" t="s">
        <v>91</v>
      </c>
      <c r="J9566" t="s">
        <v>16</v>
      </c>
      <c r="K9566" t="s">
        <v>80</v>
      </c>
      <c r="L9566" s="3">
        <f t="shared" si="298"/>
        <v>36431</v>
      </c>
      <c r="M9566">
        <f t="shared" si="299"/>
        <v>0</v>
      </c>
      <c r="N9566">
        <v>36431</v>
      </c>
    </row>
    <row r="9567" spans="1:14" x14ac:dyDescent="0.3">
      <c r="A9567">
        <v>-88.952805555555599</v>
      </c>
      <c r="B9567">
        <v>38.937083333333298</v>
      </c>
      <c r="C9567" s="2" t="s">
        <v>14</v>
      </c>
      <c r="D9567" t="s">
        <v>89</v>
      </c>
      <c r="E9567" s="3">
        <v>36430</v>
      </c>
      <c r="F9567">
        <v>0</v>
      </c>
      <c r="G9567" t="s">
        <v>181</v>
      </c>
      <c r="H9567" s="2" t="s">
        <v>15</v>
      </c>
      <c r="I9567" t="s">
        <v>91</v>
      </c>
      <c r="J9567" t="s">
        <v>16</v>
      </c>
      <c r="K9567" t="s">
        <v>80</v>
      </c>
      <c r="L9567" s="3">
        <f t="shared" si="298"/>
        <v>36430</v>
      </c>
      <c r="M9567">
        <f t="shared" si="299"/>
        <v>0</v>
      </c>
      <c r="N9567">
        <v>36430</v>
      </c>
    </row>
    <row r="9568" spans="1:14" x14ac:dyDescent="0.3">
      <c r="A9568">
        <v>-88.952805555555599</v>
      </c>
      <c r="B9568">
        <v>38.937083333333298</v>
      </c>
      <c r="C9568" s="2" t="s">
        <v>14</v>
      </c>
      <c r="D9568" t="s">
        <v>89</v>
      </c>
      <c r="E9568" s="3">
        <v>36429</v>
      </c>
      <c r="F9568">
        <v>0</v>
      </c>
      <c r="G9568" t="s">
        <v>181</v>
      </c>
      <c r="H9568" s="2" t="s">
        <v>15</v>
      </c>
      <c r="I9568" t="s">
        <v>91</v>
      </c>
      <c r="J9568" t="s">
        <v>16</v>
      </c>
      <c r="K9568" t="s">
        <v>80</v>
      </c>
      <c r="L9568" s="3">
        <f t="shared" si="298"/>
        <v>36429</v>
      </c>
      <c r="M9568">
        <f t="shared" si="299"/>
        <v>0</v>
      </c>
      <c r="N9568">
        <v>36429</v>
      </c>
    </row>
    <row r="9569" spans="1:14" x14ac:dyDescent="0.3">
      <c r="A9569">
        <v>-88.952805555555599</v>
      </c>
      <c r="B9569">
        <v>38.937083333333298</v>
      </c>
      <c r="C9569" s="2" t="s">
        <v>14</v>
      </c>
      <c r="D9569" t="s">
        <v>89</v>
      </c>
      <c r="E9569" s="3">
        <v>36428</v>
      </c>
      <c r="F9569">
        <v>0</v>
      </c>
      <c r="G9569" t="s">
        <v>181</v>
      </c>
      <c r="H9569" s="2" t="s">
        <v>15</v>
      </c>
      <c r="I9569" t="s">
        <v>91</v>
      </c>
      <c r="J9569" t="s">
        <v>16</v>
      </c>
      <c r="K9569" t="s">
        <v>80</v>
      </c>
      <c r="L9569" s="3">
        <f t="shared" si="298"/>
        <v>36428</v>
      </c>
      <c r="M9569">
        <f t="shared" si="299"/>
        <v>0</v>
      </c>
      <c r="N9569">
        <v>36428</v>
      </c>
    </row>
    <row r="9570" spans="1:14" x14ac:dyDescent="0.3">
      <c r="A9570">
        <v>-88.952805555555599</v>
      </c>
      <c r="B9570">
        <v>38.937083333333298</v>
      </c>
      <c r="C9570" s="2" t="s">
        <v>14</v>
      </c>
      <c r="D9570" t="s">
        <v>89</v>
      </c>
      <c r="E9570" s="3">
        <v>36427</v>
      </c>
      <c r="F9570">
        <v>0</v>
      </c>
      <c r="G9570" t="s">
        <v>181</v>
      </c>
      <c r="H9570" s="2" t="s">
        <v>15</v>
      </c>
      <c r="I9570" t="s">
        <v>91</v>
      </c>
      <c r="J9570" t="s">
        <v>16</v>
      </c>
      <c r="K9570" t="s">
        <v>80</v>
      </c>
      <c r="L9570" s="3">
        <f t="shared" si="298"/>
        <v>36427</v>
      </c>
      <c r="M9570">
        <f t="shared" si="299"/>
        <v>0</v>
      </c>
      <c r="N9570">
        <v>36427</v>
      </c>
    </row>
    <row r="9571" spans="1:14" x14ac:dyDescent="0.3">
      <c r="A9571">
        <v>-88.952805555555599</v>
      </c>
      <c r="B9571">
        <v>38.937083333333298</v>
      </c>
      <c r="C9571" s="2" t="s">
        <v>14</v>
      </c>
      <c r="D9571" t="s">
        <v>89</v>
      </c>
      <c r="E9571" s="3">
        <v>36426</v>
      </c>
      <c r="F9571">
        <v>0</v>
      </c>
      <c r="G9571" t="s">
        <v>181</v>
      </c>
      <c r="H9571" s="2" t="s">
        <v>15</v>
      </c>
      <c r="I9571" t="s">
        <v>91</v>
      </c>
      <c r="J9571" t="s">
        <v>16</v>
      </c>
      <c r="K9571" t="s">
        <v>80</v>
      </c>
      <c r="L9571" s="3">
        <f t="shared" si="298"/>
        <v>36426</v>
      </c>
      <c r="M9571">
        <f t="shared" si="299"/>
        <v>0</v>
      </c>
      <c r="N9571">
        <v>36426</v>
      </c>
    </row>
    <row r="9572" spans="1:14" x14ac:dyDescent="0.3">
      <c r="A9572">
        <v>-88.952805555555599</v>
      </c>
      <c r="B9572">
        <v>38.937083333333298</v>
      </c>
      <c r="C9572" s="2" t="s">
        <v>14</v>
      </c>
      <c r="D9572" t="s">
        <v>89</v>
      </c>
      <c r="E9572" s="3">
        <v>36425</v>
      </c>
      <c r="F9572">
        <v>0</v>
      </c>
      <c r="G9572" t="s">
        <v>181</v>
      </c>
      <c r="H9572" s="2" t="s">
        <v>15</v>
      </c>
      <c r="I9572" t="s">
        <v>91</v>
      </c>
      <c r="J9572" t="s">
        <v>16</v>
      </c>
      <c r="K9572" t="s">
        <v>80</v>
      </c>
      <c r="L9572" s="3">
        <f t="shared" si="298"/>
        <v>36425</v>
      </c>
      <c r="M9572">
        <f t="shared" si="299"/>
        <v>0</v>
      </c>
      <c r="N9572">
        <v>36425</v>
      </c>
    </row>
    <row r="9573" spans="1:14" x14ac:dyDescent="0.3">
      <c r="A9573">
        <v>-88.952805555555599</v>
      </c>
      <c r="B9573">
        <v>38.937083333333298</v>
      </c>
      <c r="C9573" s="2" t="s">
        <v>14</v>
      </c>
      <c r="D9573" t="s">
        <v>89</v>
      </c>
      <c r="E9573" s="3">
        <v>36424</v>
      </c>
      <c r="F9573">
        <v>0</v>
      </c>
      <c r="G9573" t="s">
        <v>181</v>
      </c>
      <c r="H9573" s="2" t="s">
        <v>15</v>
      </c>
      <c r="I9573" t="s">
        <v>91</v>
      </c>
      <c r="J9573" t="s">
        <v>16</v>
      </c>
      <c r="K9573" t="s">
        <v>80</v>
      </c>
      <c r="L9573" s="3">
        <f t="shared" si="298"/>
        <v>36424</v>
      </c>
      <c r="M9573">
        <f t="shared" si="299"/>
        <v>0</v>
      </c>
      <c r="N9573">
        <v>36424</v>
      </c>
    </row>
    <row r="9574" spans="1:14" x14ac:dyDescent="0.3">
      <c r="A9574">
        <v>-88.952805555555599</v>
      </c>
      <c r="B9574">
        <v>38.937083333333298</v>
      </c>
      <c r="C9574" s="2" t="s">
        <v>14</v>
      </c>
      <c r="D9574" t="s">
        <v>89</v>
      </c>
      <c r="E9574" s="3">
        <v>36423</v>
      </c>
      <c r="F9574">
        <v>0</v>
      </c>
      <c r="G9574" t="s">
        <v>181</v>
      </c>
      <c r="H9574" s="2" t="s">
        <v>15</v>
      </c>
      <c r="I9574" t="s">
        <v>91</v>
      </c>
      <c r="J9574" t="s">
        <v>16</v>
      </c>
      <c r="K9574" t="s">
        <v>80</v>
      </c>
      <c r="L9574" s="3">
        <f t="shared" si="298"/>
        <v>36423</v>
      </c>
      <c r="M9574">
        <f t="shared" si="299"/>
        <v>0</v>
      </c>
      <c r="N9574">
        <v>36423</v>
      </c>
    </row>
    <row r="9575" spans="1:14" x14ac:dyDescent="0.3">
      <c r="A9575">
        <v>-88.952805555555599</v>
      </c>
      <c r="B9575">
        <v>38.937083333333298</v>
      </c>
      <c r="C9575" s="2" t="s">
        <v>14</v>
      </c>
      <c r="D9575" t="s">
        <v>89</v>
      </c>
      <c r="E9575" s="3">
        <v>36422</v>
      </c>
      <c r="F9575">
        <v>0</v>
      </c>
      <c r="G9575" t="s">
        <v>181</v>
      </c>
      <c r="H9575" s="2" t="s">
        <v>15</v>
      </c>
      <c r="I9575" t="s">
        <v>91</v>
      </c>
      <c r="J9575" t="s">
        <v>16</v>
      </c>
      <c r="K9575" t="s">
        <v>80</v>
      </c>
      <c r="L9575" s="3">
        <f t="shared" si="298"/>
        <v>36422</v>
      </c>
      <c r="M9575">
        <f t="shared" si="299"/>
        <v>0</v>
      </c>
      <c r="N9575">
        <v>36422</v>
      </c>
    </row>
    <row r="9576" spans="1:14" x14ac:dyDescent="0.3">
      <c r="A9576">
        <v>-88.952805555555599</v>
      </c>
      <c r="B9576">
        <v>38.937083333333298</v>
      </c>
      <c r="C9576" s="2" t="s">
        <v>14</v>
      </c>
      <c r="D9576" t="s">
        <v>89</v>
      </c>
      <c r="E9576" s="3">
        <v>36421</v>
      </c>
      <c r="F9576">
        <v>0</v>
      </c>
      <c r="G9576" t="s">
        <v>181</v>
      </c>
      <c r="H9576" s="2" t="s">
        <v>15</v>
      </c>
      <c r="I9576" t="s">
        <v>91</v>
      </c>
      <c r="J9576" t="s">
        <v>16</v>
      </c>
      <c r="K9576" t="s">
        <v>80</v>
      </c>
      <c r="L9576" s="3">
        <f t="shared" si="298"/>
        <v>36421</v>
      </c>
      <c r="M9576">
        <f t="shared" si="299"/>
        <v>0</v>
      </c>
      <c r="N9576">
        <v>36421</v>
      </c>
    </row>
    <row r="9577" spans="1:14" x14ac:dyDescent="0.3">
      <c r="A9577">
        <v>-88.952805555555599</v>
      </c>
      <c r="B9577">
        <v>38.937083333333298</v>
      </c>
      <c r="C9577" s="2" t="s">
        <v>14</v>
      </c>
      <c r="D9577" t="s">
        <v>89</v>
      </c>
      <c r="E9577" s="3">
        <v>36420</v>
      </c>
      <c r="F9577">
        <v>0</v>
      </c>
      <c r="G9577" t="s">
        <v>181</v>
      </c>
      <c r="H9577" s="2" t="s">
        <v>15</v>
      </c>
      <c r="I9577" t="s">
        <v>91</v>
      </c>
      <c r="J9577" t="s">
        <v>16</v>
      </c>
      <c r="K9577" t="s">
        <v>80</v>
      </c>
      <c r="L9577" s="3">
        <f t="shared" si="298"/>
        <v>36420</v>
      </c>
      <c r="M9577">
        <f t="shared" si="299"/>
        <v>0</v>
      </c>
      <c r="N9577">
        <v>36420</v>
      </c>
    </row>
    <row r="9578" spans="1:14" x14ac:dyDescent="0.3">
      <c r="A9578">
        <v>-88.952805555555599</v>
      </c>
      <c r="B9578">
        <v>38.937083333333298</v>
      </c>
      <c r="C9578" s="2" t="s">
        <v>14</v>
      </c>
      <c r="D9578" t="s">
        <v>89</v>
      </c>
      <c r="E9578" s="3">
        <v>36419</v>
      </c>
      <c r="F9578">
        <v>0</v>
      </c>
      <c r="G9578" t="s">
        <v>181</v>
      </c>
      <c r="H9578" s="2" t="s">
        <v>15</v>
      </c>
      <c r="I9578" t="s">
        <v>91</v>
      </c>
      <c r="J9578" t="s">
        <v>16</v>
      </c>
      <c r="K9578" t="s">
        <v>80</v>
      </c>
      <c r="L9578" s="3">
        <f t="shared" si="298"/>
        <v>36419</v>
      </c>
      <c r="M9578">
        <f t="shared" si="299"/>
        <v>0</v>
      </c>
      <c r="N9578">
        <v>36419</v>
      </c>
    </row>
    <row r="9579" spans="1:14" x14ac:dyDescent="0.3">
      <c r="A9579">
        <v>-88.952805555555599</v>
      </c>
      <c r="B9579">
        <v>38.937083333333298</v>
      </c>
      <c r="C9579" s="2" t="s">
        <v>14</v>
      </c>
      <c r="D9579" t="s">
        <v>89</v>
      </c>
      <c r="E9579" s="3">
        <v>36418</v>
      </c>
      <c r="F9579">
        <v>0</v>
      </c>
      <c r="G9579" t="s">
        <v>181</v>
      </c>
      <c r="H9579" s="2" t="s">
        <v>15</v>
      </c>
      <c r="I9579" t="s">
        <v>91</v>
      </c>
      <c r="J9579" t="s">
        <v>16</v>
      </c>
      <c r="K9579" t="s">
        <v>80</v>
      </c>
      <c r="L9579" s="3">
        <f t="shared" si="298"/>
        <v>36418</v>
      </c>
      <c r="M9579">
        <f t="shared" si="299"/>
        <v>0</v>
      </c>
      <c r="N9579">
        <v>36418</v>
      </c>
    </row>
    <row r="9580" spans="1:14" x14ac:dyDescent="0.3">
      <c r="A9580">
        <v>-88.952805555555599</v>
      </c>
      <c r="B9580">
        <v>38.937083333333298</v>
      </c>
      <c r="C9580" s="2" t="s">
        <v>14</v>
      </c>
      <c r="D9580" t="s">
        <v>89</v>
      </c>
      <c r="E9580" s="3">
        <v>36417</v>
      </c>
      <c r="F9580">
        <v>0</v>
      </c>
      <c r="G9580" t="s">
        <v>181</v>
      </c>
      <c r="H9580" s="2" t="s">
        <v>15</v>
      </c>
      <c r="I9580" t="s">
        <v>91</v>
      </c>
      <c r="J9580" t="s">
        <v>16</v>
      </c>
      <c r="K9580" t="s">
        <v>80</v>
      </c>
      <c r="L9580" s="3">
        <f t="shared" si="298"/>
        <v>36417</v>
      </c>
      <c r="M9580">
        <f t="shared" si="299"/>
        <v>0</v>
      </c>
      <c r="N9580">
        <v>36417</v>
      </c>
    </row>
    <row r="9581" spans="1:14" x14ac:dyDescent="0.3">
      <c r="A9581">
        <v>-88.952805555555599</v>
      </c>
      <c r="B9581">
        <v>38.937083333333298</v>
      </c>
      <c r="C9581" s="2" t="s">
        <v>14</v>
      </c>
      <c r="D9581" t="s">
        <v>89</v>
      </c>
      <c r="E9581" s="3">
        <v>36416</v>
      </c>
      <c r="F9581">
        <v>0</v>
      </c>
      <c r="G9581" t="s">
        <v>181</v>
      </c>
      <c r="H9581" s="2" t="s">
        <v>15</v>
      </c>
      <c r="I9581" t="s">
        <v>91</v>
      </c>
      <c r="J9581" t="s">
        <v>16</v>
      </c>
      <c r="K9581" t="s">
        <v>80</v>
      </c>
      <c r="L9581" s="3">
        <f t="shared" si="298"/>
        <v>36416</v>
      </c>
      <c r="M9581">
        <f t="shared" si="299"/>
        <v>0</v>
      </c>
      <c r="N9581">
        <v>36416</v>
      </c>
    </row>
    <row r="9582" spans="1:14" x14ac:dyDescent="0.3">
      <c r="A9582">
        <v>-88.952805555555599</v>
      </c>
      <c r="B9582">
        <v>38.937083333333298</v>
      </c>
      <c r="C9582" s="2" t="s">
        <v>14</v>
      </c>
      <c r="D9582" t="s">
        <v>89</v>
      </c>
      <c r="E9582" s="3">
        <v>36415</v>
      </c>
      <c r="F9582">
        <v>0</v>
      </c>
      <c r="G9582" t="s">
        <v>181</v>
      </c>
      <c r="H9582" s="2" t="s">
        <v>15</v>
      </c>
      <c r="I9582" t="s">
        <v>91</v>
      </c>
      <c r="J9582" t="s">
        <v>16</v>
      </c>
      <c r="K9582" t="s">
        <v>80</v>
      </c>
      <c r="L9582" s="3">
        <f t="shared" si="298"/>
        <v>36415</v>
      </c>
      <c r="M9582">
        <f t="shared" si="299"/>
        <v>0</v>
      </c>
      <c r="N9582">
        <v>36415</v>
      </c>
    </row>
    <row r="9583" spans="1:14" x14ac:dyDescent="0.3">
      <c r="A9583">
        <v>-88.952805555555599</v>
      </c>
      <c r="B9583">
        <v>38.937083333333298</v>
      </c>
      <c r="C9583" s="2" t="s">
        <v>14</v>
      </c>
      <c r="D9583" t="s">
        <v>89</v>
      </c>
      <c r="E9583" s="3">
        <v>36414</v>
      </c>
      <c r="F9583">
        <v>0</v>
      </c>
      <c r="G9583" t="s">
        <v>181</v>
      </c>
      <c r="H9583" s="2" t="s">
        <v>15</v>
      </c>
      <c r="I9583" t="s">
        <v>91</v>
      </c>
      <c r="J9583" t="s">
        <v>16</v>
      </c>
      <c r="K9583" t="s">
        <v>80</v>
      </c>
      <c r="L9583" s="3">
        <f t="shared" si="298"/>
        <v>36414</v>
      </c>
      <c r="M9583">
        <f t="shared" si="299"/>
        <v>0</v>
      </c>
      <c r="N9583">
        <v>36414</v>
      </c>
    </row>
    <row r="9584" spans="1:14" x14ac:dyDescent="0.3">
      <c r="A9584">
        <v>-88.952805555555599</v>
      </c>
      <c r="B9584">
        <v>38.937083333333298</v>
      </c>
      <c r="C9584" s="2" t="s">
        <v>14</v>
      </c>
      <c r="D9584" t="s">
        <v>89</v>
      </c>
      <c r="E9584" s="3">
        <v>36413</v>
      </c>
      <c r="F9584">
        <v>0</v>
      </c>
      <c r="G9584" t="s">
        <v>181</v>
      </c>
      <c r="H9584" s="2" t="s">
        <v>15</v>
      </c>
      <c r="I9584" t="s">
        <v>91</v>
      </c>
      <c r="J9584" t="s">
        <v>16</v>
      </c>
      <c r="K9584" t="s">
        <v>80</v>
      </c>
      <c r="L9584" s="3">
        <f t="shared" si="298"/>
        <v>36413</v>
      </c>
      <c r="M9584">
        <f t="shared" si="299"/>
        <v>0</v>
      </c>
      <c r="N9584">
        <v>36413</v>
      </c>
    </row>
    <row r="9585" spans="1:14" x14ac:dyDescent="0.3">
      <c r="A9585">
        <v>-88.952805555555599</v>
      </c>
      <c r="B9585">
        <v>38.937083333333298</v>
      </c>
      <c r="C9585" s="2" t="s">
        <v>14</v>
      </c>
      <c r="D9585" t="s">
        <v>89</v>
      </c>
      <c r="E9585" s="3">
        <v>36412</v>
      </c>
      <c r="F9585">
        <v>0</v>
      </c>
      <c r="G9585" t="s">
        <v>181</v>
      </c>
      <c r="H9585" s="2" t="s">
        <v>15</v>
      </c>
      <c r="I9585" t="s">
        <v>91</v>
      </c>
      <c r="J9585" t="s">
        <v>16</v>
      </c>
      <c r="K9585" t="s">
        <v>80</v>
      </c>
      <c r="L9585" s="3">
        <f t="shared" si="298"/>
        <v>36412</v>
      </c>
      <c r="M9585">
        <f t="shared" si="299"/>
        <v>0</v>
      </c>
      <c r="N9585">
        <v>36412</v>
      </c>
    </row>
    <row r="9586" spans="1:14" x14ac:dyDescent="0.3">
      <c r="A9586">
        <v>-88.952805555555599</v>
      </c>
      <c r="B9586">
        <v>38.937083333333298</v>
      </c>
      <c r="C9586" s="2" t="s">
        <v>14</v>
      </c>
      <c r="D9586" t="s">
        <v>89</v>
      </c>
      <c r="E9586" s="3">
        <v>36411</v>
      </c>
      <c r="F9586">
        <v>0</v>
      </c>
      <c r="G9586" t="s">
        <v>181</v>
      </c>
      <c r="H9586" s="2" t="s">
        <v>15</v>
      </c>
      <c r="I9586" t="s">
        <v>91</v>
      </c>
      <c r="J9586" t="s">
        <v>16</v>
      </c>
      <c r="K9586" t="s">
        <v>80</v>
      </c>
      <c r="L9586" s="3">
        <f t="shared" si="298"/>
        <v>36411</v>
      </c>
      <c r="M9586">
        <f t="shared" si="299"/>
        <v>0</v>
      </c>
      <c r="N9586">
        <v>36411</v>
      </c>
    </row>
    <row r="9587" spans="1:14" x14ac:dyDescent="0.3">
      <c r="A9587">
        <v>-88.952805555555599</v>
      </c>
      <c r="B9587">
        <v>38.937083333333298</v>
      </c>
      <c r="C9587" s="2" t="s">
        <v>14</v>
      </c>
      <c r="D9587" t="s">
        <v>89</v>
      </c>
      <c r="E9587" s="3">
        <v>36410</v>
      </c>
      <c r="F9587">
        <v>0</v>
      </c>
      <c r="G9587" t="s">
        <v>181</v>
      </c>
      <c r="H9587" s="2" t="s">
        <v>15</v>
      </c>
      <c r="I9587" t="s">
        <v>91</v>
      </c>
      <c r="J9587" t="s">
        <v>16</v>
      </c>
      <c r="K9587" t="s">
        <v>80</v>
      </c>
      <c r="L9587" s="3">
        <f t="shared" si="298"/>
        <v>36410</v>
      </c>
      <c r="M9587">
        <f t="shared" si="299"/>
        <v>0</v>
      </c>
      <c r="N9587">
        <v>36410</v>
      </c>
    </row>
    <row r="9588" spans="1:14" x14ac:dyDescent="0.3">
      <c r="A9588">
        <v>-88.952805555555599</v>
      </c>
      <c r="B9588">
        <v>38.937083333333298</v>
      </c>
      <c r="C9588" s="2" t="s">
        <v>14</v>
      </c>
      <c r="D9588" t="s">
        <v>89</v>
      </c>
      <c r="E9588" s="3">
        <v>36409</v>
      </c>
      <c r="F9588">
        <v>0</v>
      </c>
      <c r="G9588" t="s">
        <v>181</v>
      </c>
      <c r="H9588" s="2" t="s">
        <v>15</v>
      </c>
      <c r="I9588" t="s">
        <v>91</v>
      </c>
      <c r="J9588" t="s">
        <v>16</v>
      </c>
      <c r="K9588" t="s">
        <v>80</v>
      </c>
      <c r="L9588" s="3">
        <f t="shared" si="298"/>
        <v>36409</v>
      </c>
      <c r="M9588">
        <f t="shared" si="299"/>
        <v>0</v>
      </c>
      <c r="N9588">
        <v>36409</v>
      </c>
    </row>
    <row r="9589" spans="1:14" x14ac:dyDescent="0.3">
      <c r="A9589">
        <v>-88.952805555555599</v>
      </c>
      <c r="B9589">
        <v>38.937083333333298</v>
      </c>
      <c r="C9589" s="2" t="s">
        <v>14</v>
      </c>
      <c r="D9589" t="s">
        <v>89</v>
      </c>
      <c r="E9589" s="3">
        <v>36408</v>
      </c>
      <c r="F9589">
        <v>0</v>
      </c>
      <c r="G9589" t="s">
        <v>181</v>
      </c>
      <c r="H9589" s="2" t="s">
        <v>15</v>
      </c>
      <c r="I9589" t="s">
        <v>91</v>
      </c>
      <c r="J9589" t="s">
        <v>16</v>
      </c>
      <c r="K9589" t="s">
        <v>80</v>
      </c>
      <c r="L9589" s="3">
        <f t="shared" si="298"/>
        <v>36408</v>
      </c>
      <c r="M9589">
        <f t="shared" si="299"/>
        <v>0</v>
      </c>
      <c r="N9589">
        <v>36408</v>
      </c>
    </row>
    <row r="9590" spans="1:14" x14ac:dyDescent="0.3">
      <c r="A9590">
        <v>-88.952805555555599</v>
      </c>
      <c r="B9590">
        <v>38.937083333333298</v>
      </c>
      <c r="C9590" s="2" t="s">
        <v>14</v>
      </c>
      <c r="D9590" t="s">
        <v>89</v>
      </c>
      <c r="E9590" s="3">
        <v>36407</v>
      </c>
      <c r="F9590">
        <v>0</v>
      </c>
      <c r="G9590" t="s">
        <v>181</v>
      </c>
      <c r="H9590" s="2" t="s">
        <v>15</v>
      </c>
      <c r="I9590" t="s">
        <v>91</v>
      </c>
      <c r="J9590" t="s">
        <v>16</v>
      </c>
      <c r="K9590" t="s">
        <v>80</v>
      </c>
      <c r="L9590" s="3">
        <f t="shared" si="298"/>
        <v>36407</v>
      </c>
      <c r="M9590">
        <f t="shared" si="299"/>
        <v>0</v>
      </c>
      <c r="N9590">
        <v>36407</v>
      </c>
    </row>
    <row r="9591" spans="1:14" x14ac:dyDescent="0.3">
      <c r="A9591">
        <v>-88.952805555555599</v>
      </c>
      <c r="B9591">
        <v>38.937083333333298</v>
      </c>
      <c r="C9591" s="2" t="s">
        <v>14</v>
      </c>
      <c r="D9591" t="s">
        <v>89</v>
      </c>
      <c r="E9591" s="3">
        <v>36406</v>
      </c>
      <c r="F9591">
        <v>0</v>
      </c>
      <c r="G9591" t="s">
        <v>181</v>
      </c>
      <c r="H9591" s="2" t="s">
        <v>15</v>
      </c>
      <c r="I9591" t="s">
        <v>91</v>
      </c>
      <c r="J9591" t="s">
        <v>16</v>
      </c>
      <c r="K9591" t="s">
        <v>80</v>
      </c>
      <c r="L9591" s="3">
        <f t="shared" si="298"/>
        <v>36406</v>
      </c>
      <c r="M9591">
        <f t="shared" si="299"/>
        <v>0</v>
      </c>
      <c r="N9591">
        <v>36406</v>
      </c>
    </row>
    <row r="9592" spans="1:14" x14ac:dyDescent="0.3">
      <c r="A9592">
        <v>-88.952805555555599</v>
      </c>
      <c r="B9592">
        <v>38.937083333333298</v>
      </c>
      <c r="C9592" s="2" t="s">
        <v>14</v>
      </c>
      <c r="D9592" t="s">
        <v>89</v>
      </c>
      <c r="E9592" s="3">
        <v>36405</v>
      </c>
      <c r="F9592">
        <v>0</v>
      </c>
      <c r="G9592" t="s">
        <v>181</v>
      </c>
      <c r="H9592" s="2" t="s">
        <v>15</v>
      </c>
      <c r="I9592" t="s">
        <v>91</v>
      </c>
      <c r="J9592" t="s">
        <v>16</v>
      </c>
      <c r="K9592" t="s">
        <v>80</v>
      </c>
      <c r="L9592" s="3">
        <f t="shared" si="298"/>
        <v>36405</v>
      </c>
      <c r="M9592">
        <f t="shared" si="299"/>
        <v>0</v>
      </c>
      <c r="N9592">
        <v>36405</v>
      </c>
    </row>
    <row r="9593" spans="1:14" x14ac:dyDescent="0.3">
      <c r="A9593">
        <v>-88.952805555555599</v>
      </c>
      <c r="B9593">
        <v>38.937083333333298</v>
      </c>
      <c r="C9593" s="2" t="s">
        <v>14</v>
      </c>
      <c r="D9593" t="s">
        <v>89</v>
      </c>
      <c r="E9593" s="3">
        <v>36404</v>
      </c>
      <c r="F9593">
        <v>0</v>
      </c>
      <c r="G9593" t="s">
        <v>181</v>
      </c>
      <c r="H9593" s="2" t="s">
        <v>15</v>
      </c>
      <c r="I9593" t="s">
        <v>91</v>
      </c>
      <c r="J9593" t="s">
        <v>16</v>
      </c>
      <c r="K9593" t="s">
        <v>80</v>
      </c>
      <c r="L9593" s="3">
        <f t="shared" si="298"/>
        <v>36404</v>
      </c>
      <c r="M9593">
        <f t="shared" si="299"/>
        <v>0</v>
      </c>
      <c r="N9593">
        <v>36404</v>
      </c>
    </row>
    <row r="9594" spans="1:14" x14ac:dyDescent="0.3">
      <c r="A9594">
        <v>-88.952805555555599</v>
      </c>
      <c r="B9594">
        <v>38.937083333333298</v>
      </c>
      <c r="C9594" s="2" t="s">
        <v>14</v>
      </c>
      <c r="D9594" t="s">
        <v>89</v>
      </c>
      <c r="E9594" s="3">
        <v>36403</v>
      </c>
      <c r="F9594">
        <v>0</v>
      </c>
      <c r="G9594" t="s">
        <v>181</v>
      </c>
      <c r="H9594" s="2" t="s">
        <v>15</v>
      </c>
      <c r="I9594" t="s">
        <v>91</v>
      </c>
      <c r="J9594" t="s">
        <v>16</v>
      </c>
      <c r="K9594" t="s">
        <v>80</v>
      </c>
      <c r="L9594" s="3">
        <f t="shared" si="298"/>
        <v>36403</v>
      </c>
      <c r="M9594">
        <f t="shared" si="299"/>
        <v>0</v>
      </c>
      <c r="N9594">
        <v>36403</v>
      </c>
    </row>
    <row r="9595" spans="1:14" x14ac:dyDescent="0.3">
      <c r="A9595">
        <v>-88.952805555555599</v>
      </c>
      <c r="B9595">
        <v>38.937083333333298</v>
      </c>
      <c r="C9595" s="2" t="s">
        <v>14</v>
      </c>
      <c r="D9595" t="s">
        <v>89</v>
      </c>
      <c r="E9595" s="3">
        <v>36402</v>
      </c>
      <c r="F9595">
        <v>0</v>
      </c>
      <c r="G9595" t="s">
        <v>181</v>
      </c>
      <c r="H9595" s="2" t="s">
        <v>15</v>
      </c>
      <c r="I9595" t="s">
        <v>91</v>
      </c>
      <c r="J9595" t="s">
        <v>16</v>
      </c>
      <c r="K9595" t="s">
        <v>80</v>
      </c>
      <c r="L9595" s="3">
        <f t="shared" si="298"/>
        <v>36402</v>
      </c>
      <c r="M9595">
        <f t="shared" si="299"/>
        <v>0</v>
      </c>
      <c r="N9595">
        <v>36402</v>
      </c>
    </row>
    <row r="9596" spans="1:14" x14ac:dyDescent="0.3">
      <c r="A9596">
        <v>-88.952805555555599</v>
      </c>
      <c r="B9596">
        <v>38.937083333333298</v>
      </c>
      <c r="C9596" s="2" t="s">
        <v>14</v>
      </c>
      <c r="D9596" t="s">
        <v>89</v>
      </c>
      <c r="E9596" s="3">
        <v>36401</v>
      </c>
      <c r="F9596">
        <v>0</v>
      </c>
      <c r="G9596" t="s">
        <v>181</v>
      </c>
      <c r="H9596" s="2" t="s">
        <v>15</v>
      </c>
      <c r="I9596" t="s">
        <v>91</v>
      </c>
      <c r="J9596" t="s">
        <v>16</v>
      </c>
      <c r="K9596" t="s">
        <v>80</v>
      </c>
      <c r="L9596" s="3">
        <f t="shared" si="298"/>
        <v>36401</v>
      </c>
      <c r="M9596">
        <f t="shared" si="299"/>
        <v>0</v>
      </c>
      <c r="N9596">
        <v>36401</v>
      </c>
    </row>
    <row r="9597" spans="1:14" x14ac:dyDescent="0.3">
      <c r="A9597">
        <v>-88.952805555555599</v>
      </c>
      <c r="B9597">
        <v>38.937083333333298</v>
      </c>
      <c r="C9597" s="2" t="s">
        <v>14</v>
      </c>
      <c r="D9597" t="s">
        <v>89</v>
      </c>
      <c r="E9597" s="3">
        <v>36400</v>
      </c>
      <c r="F9597">
        <v>0</v>
      </c>
      <c r="G9597" t="s">
        <v>181</v>
      </c>
      <c r="H9597" s="2" t="s">
        <v>15</v>
      </c>
      <c r="I9597" t="s">
        <v>91</v>
      </c>
      <c r="J9597" t="s">
        <v>16</v>
      </c>
      <c r="K9597" t="s">
        <v>80</v>
      </c>
      <c r="L9597" s="3">
        <f t="shared" si="298"/>
        <v>36400</v>
      </c>
      <c r="M9597">
        <f t="shared" si="299"/>
        <v>0</v>
      </c>
      <c r="N9597">
        <v>36400</v>
      </c>
    </row>
    <row r="9598" spans="1:14" x14ac:dyDescent="0.3">
      <c r="A9598">
        <v>-88.952805555555599</v>
      </c>
      <c r="B9598">
        <v>38.937083333333298</v>
      </c>
      <c r="C9598" s="2" t="s">
        <v>14</v>
      </c>
      <c r="D9598" t="s">
        <v>89</v>
      </c>
      <c r="E9598" s="3">
        <v>36399</v>
      </c>
      <c r="F9598">
        <v>0</v>
      </c>
      <c r="G9598" t="s">
        <v>181</v>
      </c>
      <c r="H9598" s="2" t="s">
        <v>15</v>
      </c>
      <c r="I9598" t="s">
        <v>91</v>
      </c>
      <c r="J9598" t="s">
        <v>16</v>
      </c>
      <c r="K9598" t="s">
        <v>80</v>
      </c>
      <c r="L9598" s="3">
        <f t="shared" si="298"/>
        <v>36399</v>
      </c>
      <c r="M9598">
        <f t="shared" si="299"/>
        <v>0</v>
      </c>
      <c r="N9598">
        <v>36399</v>
      </c>
    </row>
    <row r="9599" spans="1:14" x14ac:dyDescent="0.3">
      <c r="A9599">
        <v>-88.952805555555599</v>
      </c>
      <c r="B9599">
        <v>38.937083333333298</v>
      </c>
      <c r="C9599" s="2" t="s">
        <v>14</v>
      </c>
      <c r="D9599" t="s">
        <v>89</v>
      </c>
      <c r="E9599" s="3">
        <v>36398</v>
      </c>
      <c r="F9599">
        <v>0</v>
      </c>
      <c r="G9599" t="s">
        <v>181</v>
      </c>
      <c r="H9599" s="2" t="s">
        <v>15</v>
      </c>
      <c r="I9599" t="s">
        <v>91</v>
      </c>
      <c r="J9599" t="s">
        <v>16</v>
      </c>
      <c r="K9599" t="s">
        <v>80</v>
      </c>
      <c r="L9599" s="3">
        <f t="shared" si="298"/>
        <v>36398</v>
      </c>
      <c r="M9599">
        <f t="shared" si="299"/>
        <v>0</v>
      </c>
      <c r="N9599">
        <v>36398</v>
      </c>
    </row>
    <row r="9600" spans="1:14" x14ac:dyDescent="0.3">
      <c r="A9600">
        <v>-88.952805555555599</v>
      </c>
      <c r="B9600">
        <v>38.937083333333298</v>
      </c>
      <c r="C9600" s="2" t="s">
        <v>14</v>
      </c>
      <c r="D9600" t="s">
        <v>89</v>
      </c>
      <c r="E9600" s="3">
        <v>36397</v>
      </c>
      <c r="F9600">
        <v>0.05</v>
      </c>
      <c r="G9600" t="s">
        <v>178</v>
      </c>
      <c r="H9600" s="2" t="s">
        <v>15</v>
      </c>
      <c r="I9600" t="s">
        <v>91</v>
      </c>
      <c r="J9600" t="s">
        <v>16</v>
      </c>
      <c r="K9600" t="s">
        <v>80</v>
      </c>
      <c r="L9600" s="3">
        <f t="shared" si="298"/>
        <v>36397</v>
      </c>
      <c r="M9600">
        <f t="shared" si="299"/>
        <v>1.4158423296000001E-3</v>
      </c>
      <c r="N9600">
        <v>36397</v>
      </c>
    </row>
    <row r="9601" spans="1:14" x14ac:dyDescent="0.3">
      <c r="A9601">
        <v>-88.952805555555599</v>
      </c>
      <c r="B9601">
        <v>38.937083333333298</v>
      </c>
      <c r="C9601" s="2" t="s">
        <v>14</v>
      </c>
      <c r="D9601" t="s">
        <v>89</v>
      </c>
      <c r="E9601" s="3">
        <v>36396</v>
      </c>
      <c r="F9601">
        <v>0.37</v>
      </c>
      <c r="G9601" t="s">
        <v>181</v>
      </c>
      <c r="H9601" s="2" t="s">
        <v>15</v>
      </c>
      <c r="I9601" t="s">
        <v>91</v>
      </c>
      <c r="J9601" t="s">
        <v>16</v>
      </c>
      <c r="K9601" t="s">
        <v>80</v>
      </c>
      <c r="L9601" s="3">
        <f t="shared" si="298"/>
        <v>36396</v>
      </c>
      <c r="M9601">
        <f t="shared" si="299"/>
        <v>1.047723323904E-2</v>
      </c>
      <c r="N9601">
        <v>36396</v>
      </c>
    </row>
    <row r="9602" spans="1:14" x14ac:dyDescent="0.3">
      <c r="A9602">
        <v>-88.952805555555599</v>
      </c>
      <c r="B9602">
        <v>38.937083333333298</v>
      </c>
      <c r="C9602" s="2" t="s">
        <v>14</v>
      </c>
      <c r="D9602" t="s">
        <v>89</v>
      </c>
      <c r="E9602" s="3">
        <v>36395</v>
      </c>
      <c r="F9602">
        <v>0.05</v>
      </c>
      <c r="G9602" t="s">
        <v>178</v>
      </c>
      <c r="H9602" s="2" t="s">
        <v>15</v>
      </c>
      <c r="I9602" t="s">
        <v>91</v>
      </c>
      <c r="J9602" t="s">
        <v>16</v>
      </c>
      <c r="K9602" t="s">
        <v>80</v>
      </c>
      <c r="L9602" s="3">
        <f t="shared" si="298"/>
        <v>36395</v>
      </c>
      <c r="M9602">
        <f t="shared" si="299"/>
        <v>1.4158423296000001E-3</v>
      </c>
      <c r="N9602">
        <v>36395</v>
      </c>
    </row>
    <row r="9603" spans="1:14" x14ac:dyDescent="0.3">
      <c r="A9603">
        <v>-88.952805555555599</v>
      </c>
      <c r="B9603">
        <v>38.937083333333298</v>
      </c>
      <c r="C9603" s="2" t="s">
        <v>14</v>
      </c>
      <c r="D9603" t="s">
        <v>89</v>
      </c>
      <c r="E9603" s="3">
        <v>36394</v>
      </c>
      <c r="F9603">
        <v>0</v>
      </c>
      <c r="G9603" t="s">
        <v>181</v>
      </c>
      <c r="H9603" s="2" t="s">
        <v>15</v>
      </c>
      <c r="I9603" t="s">
        <v>91</v>
      </c>
      <c r="J9603" t="s">
        <v>16</v>
      </c>
      <c r="K9603" t="s">
        <v>80</v>
      </c>
      <c r="L9603" s="3">
        <f t="shared" ref="L9603:L9666" si="300">E9603</f>
        <v>36394</v>
      </c>
      <c r="M9603">
        <f t="shared" ref="M9603:M9666" si="301">F9603*0.028316846592</f>
        <v>0</v>
      </c>
      <c r="N9603">
        <v>36394</v>
      </c>
    </row>
    <row r="9604" spans="1:14" x14ac:dyDescent="0.3">
      <c r="A9604">
        <v>-88.952805555555599</v>
      </c>
      <c r="B9604">
        <v>38.937083333333298</v>
      </c>
      <c r="C9604" s="2" t="s">
        <v>14</v>
      </c>
      <c r="D9604" t="s">
        <v>89</v>
      </c>
      <c r="E9604" s="3">
        <v>36393</v>
      </c>
      <c r="F9604">
        <v>0</v>
      </c>
      <c r="G9604" t="s">
        <v>181</v>
      </c>
      <c r="H9604" s="2" t="s">
        <v>15</v>
      </c>
      <c r="I9604" t="s">
        <v>91</v>
      </c>
      <c r="J9604" t="s">
        <v>16</v>
      </c>
      <c r="K9604" t="s">
        <v>80</v>
      </c>
      <c r="L9604" s="3">
        <f t="shared" si="300"/>
        <v>36393</v>
      </c>
      <c r="M9604">
        <f t="shared" si="301"/>
        <v>0</v>
      </c>
      <c r="N9604">
        <v>36393</v>
      </c>
    </row>
    <row r="9605" spans="1:14" x14ac:dyDescent="0.3">
      <c r="A9605">
        <v>-88.952805555555599</v>
      </c>
      <c r="B9605">
        <v>38.937083333333298</v>
      </c>
      <c r="C9605" s="2" t="s">
        <v>14</v>
      </c>
      <c r="D9605" t="s">
        <v>89</v>
      </c>
      <c r="E9605" s="3">
        <v>36392</v>
      </c>
      <c r="F9605">
        <v>0</v>
      </c>
      <c r="G9605" t="s">
        <v>181</v>
      </c>
      <c r="H9605" s="2" t="s">
        <v>15</v>
      </c>
      <c r="I9605" t="s">
        <v>91</v>
      </c>
      <c r="J9605" t="s">
        <v>16</v>
      </c>
      <c r="K9605" t="s">
        <v>80</v>
      </c>
      <c r="L9605" s="3">
        <f t="shared" si="300"/>
        <v>36392</v>
      </c>
      <c r="M9605">
        <f t="shared" si="301"/>
        <v>0</v>
      </c>
      <c r="N9605">
        <v>36392</v>
      </c>
    </row>
    <row r="9606" spans="1:14" x14ac:dyDescent="0.3">
      <c r="A9606">
        <v>-88.952805555555599</v>
      </c>
      <c r="B9606">
        <v>38.937083333333298</v>
      </c>
      <c r="C9606" s="2" t="s">
        <v>14</v>
      </c>
      <c r="D9606" t="s">
        <v>89</v>
      </c>
      <c r="E9606" s="3">
        <v>36391</v>
      </c>
      <c r="F9606">
        <v>0</v>
      </c>
      <c r="G9606" t="s">
        <v>181</v>
      </c>
      <c r="H9606" s="2" t="s">
        <v>15</v>
      </c>
      <c r="I9606" t="s">
        <v>91</v>
      </c>
      <c r="J9606" t="s">
        <v>16</v>
      </c>
      <c r="K9606" t="s">
        <v>80</v>
      </c>
      <c r="L9606" s="3">
        <f t="shared" si="300"/>
        <v>36391</v>
      </c>
      <c r="M9606">
        <f t="shared" si="301"/>
        <v>0</v>
      </c>
      <c r="N9606">
        <v>36391</v>
      </c>
    </row>
    <row r="9607" spans="1:14" x14ac:dyDescent="0.3">
      <c r="A9607">
        <v>-88.952805555555599</v>
      </c>
      <c r="B9607">
        <v>38.937083333333298</v>
      </c>
      <c r="C9607" s="2" t="s">
        <v>14</v>
      </c>
      <c r="D9607" t="s">
        <v>89</v>
      </c>
      <c r="E9607" s="3">
        <v>36390</v>
      </c>
      <c r="F9607">
        <v>0</v>
      </c>
      <c r="G9607" t="s">
        <v>181</v>
      </c>
      <c r="H9607" s="2" t="s">
        <v>15</v>
      </c>
      <c r="I9607" t="s">
        <v>91</v>
      </c>
      <c r="J9607" t="s">
        <v>16</v>
      </c>
      <c r="K9607" t="s">
        <v>80</v>
      </c>
      <c r="L9607" s="3">
        <f t="shared" si="300"/>
        <v>36390</v>
      </c>
      <c r="M9607">
        <f t="shared" si="301"/>
        <v>0</v>
      </c>
      <c r="N9607">
        <v>36390</v>
      </c>
    </row>
    <row r="9608" spans="1:14" x14ac:dyDescent="0.3">
      <c r="A9608">
        <v>-88.952805555555599</v>
      </c>
      <c r="B9608">
        <v>38.937083333333298</v>
      </c>
      <c r="C9608" s="2" t="s">
        <v>14</v>
      </c>
      <c r="D9608" t="s">
        <v>89</v>
      </c>
      <c r="E9608" s="3">
        <v>36389</v>
      </c>
      <c r="F9608">
        <v>0</v>
      </c>
      <c r="G9608" t="s">
        <v>181</v>
      </c>
      <c r="H9608" s="2" t="s">
        <v>15</v>
      </c>
      <c r="I9608" t="s">
        <v>91</v>
      </c>
      <c r="J9608" t="s">
        <v>16</v>
      </c>
      <c r="K9608" t="s">
        <v>80</v>
      </c>
      <c r="L9608" s="3">
        <f t="shared" si="300"/>
        <v>36389</v>
      </c>
      <c r="M9608">
        <f t="shared" si="301"/>
        <v>0</v>
      </c>
      <c r="N9608">
        <v>36389</v>
      </c>
    </row>
    <row r="9609" spans="1:14" x14ac:dyDescent="0.3">
      <c r="A9609">
        <v>-88.952805555555599</v>
      </c>
      <c r="B9609">
        <v>38.937083333333298</v>
      </c>
      <c r="C9609" s="2" t="s">
        <v>14</v>
      </c>
      <c r="D9609" t="s">
        <v>89</v>
      </c>
      <c r="E9609" s="3">
        <v>36388</v>
      </c>
      <c r="F9609">
        <v>0</v>
      </c>
      <c r="G9609" t="s">
        <v>181</v>
      </c>
      <c r="H9609" s="2" t="s">
        <v>15</v>
      </c>
      <c r="I9609" t="s">
        <v>91</v>
      </c>
      <c r="J9609" t="s">
        <v>16</v>
      </c>
      <c r="K9609" t="s">
        <v>80</v>
      </c>
      <c r="L9609" s="3">
        <f t="shared" si="300"/>
        <v>36388</v>
      </c>
      <c r="M9609">
        <f t="shared" si="301"/>
        <v>0</v>
      </c>
      <c r="N9609">
        <v>36388</v>
      </c>
    </row>
    <row r="9610" spans="1:14" x14ac:dyDescent="0.3">
      <c r="A9610">
        <v>-88.952805555555599</v>
      </c>
      <c r="B9610">
        <v>38.937083333333298</v>
      </c>
      <c r="C9610" s="2" t="s">
        <v>14</v>
      </c>
      <c r="D9610" t="s">
        <v>89</v>
      </c>
      <c r="E9610" s="3">
        <v>36387</v>
      </c>
      <c r="F9610">
        <v>0</v>
      </c>
      <c r="G9610" t="s">
        <v>181</v>
      </c>
      <c r="H9610" s="2" t="s">
        <v>15</v>
      </c>
      <c r="I9610" t="s">
        <v>91</v>
      </c>
      <c r="J9610" t="s">
        <v>16</v>
      </c>
      <c r="K9610" t="s">
        <v>80</v>
      </c>
      <c r="L9610" s="3">
        <f t="shared" si="300"/>
        <v>36387</v>
      </c>
      <c r="M9610">
        <f t="shared" si="301"/>
        <v>0</v>
      </c>
      <c r="N9610">
        <v>36387</v>
      </c>
    </row>
    <row r="9611" spans="1:14" x14ac:dyDescent="0.3">
      <c r="A9611">
        <v>-88.952805555555599</v>
      </c>
      <c r="B9611">
        <v>38.937083333333298</v>
      </c>
      <c r="C9611" s="2" t="s">
        <v>14</v>
      </c>
      <c r="D9611" t="s">
        <v>89</v>
      </c>
      <c r="E9611" s="3">
        <v>36386</v>
      </c>
      <c r="F9611">
        <v>0.02</v>
      </c>
      <c r="G9611" t="s">
        <v>178</v>
      </c>
      <c r="H9611" s="2" t="s">
        <v>15</v>
      </c>
      <c r="I9611" t="s">
        <v>91</v>
      </c>
      <c r="J9611" t="s">
        <v>16</v>
      </c>
      <c r="K9611" t="s">
        <v>80</v>
      </c>
      <c r="L9611" s="3">
        <f t="shared" si="300"/>
        <v>36386</v>
      </c>
      <c r="M9611">
        <f t="shared" si="301"/>
        <v>5.6633693183999999E-4</v>
      </c>
      <c r="N9611">
        <v>36386</v>
      </c>
    </row>
    <row r="9612" spans="1:14" x14ac:dyDescent="0.3">
      <c r="A9612">
        <v>-88.952805555555599</v>
      </c>
      <c r="B9612">
        <v>38.937083333333298</v>
      </c>
      <c r="C9612" s="2" t="s">
        <v>14</v>
      </c>
      <c r="D9612" t="s">
        <v>89</v>
      </c>
      <c r="E9612" s="3">
        <v>36385</v>
      </c>
      <c r="F9612">
        <v>0.04</v>
      </c>
      <c r="G9612" t="s">
        <v>181</v>
      </c>
      <c r="H9612" s="2" t="s">
        <v>15</v>
      </c>
      <c r="I9612" t="s">
        <v>91</v>
      </c>
      <c r="J9612" t="s">
        <v>16</v>
      </c>
      <c r="K9612" t="s">
        <v>80</v>
      </c>
      <c r="L9612" s="3">
        <f t="shared" si="300"/>
        <v>36385</v>
      </c>
      <c r="M9612">
        <f t="shared" si="301"/>
        <v>1.13267386368E-3</v>
      </c>
      <c r="N9612">
        <v>36385</v>
      </c>
    </row>
    <row r="9613" spans="1:14" x14ac:dyDescent="0.3">
      <c r="A9613">
        <v>-88.952805555555599</v>
      </c>
      <c r="B9613">
        <v>38.937083333333298</v>
      </c>
      <c r="C9613" s="2" t="s">
        <v>14</v>
      </c>
      <c r="D9613" t="s">
        <v>89</v>
      </c>
      <c r="E9613" s="3">
        <v>36384</v>
      </c>
      <c r="F9613">
        <v>0.01</v>
      </c>
      <c r="G9613" t="s">
        <v>181</v>
      </c>
      <c r="H9613" s="2" t="s">
        <v>15</v>
      </c>
      <c r="I9613" t="s">
        <v>91</v>
      </c>
      <c r="J9613" t="s">
        <v>16</v>
      </c>
      <c r="K9613" t="s">
        <v>80</v>
      </c>
      <c r="L9613" s="3">
        <f t="shared" si="300"/>
        <v>36384</v>
      </c>
      <c r="M9613">
        <f t="shared" si="301"/>
        <v>2.8316846591999999E-4</v>
      </c>
      <c r="N9613">
        <v>36384</v>
      </c>
    </row>
    <row r="9614" spans="1:14" x14ac:dyDescent="0.3">
      <c r="A9614">
        <v>-88.952805555555599</v>
      </c>
      <c r="B9614">
        <v>38.937083333333298</v>
      </c>
      <c r="C9614" s="2" t="s">
        <v>14</v>
      </c>
      <c r="D9614" t="s">
        <v>89</v>
      </c>
      <c r="E9614" s="3">
        <v>36383</v>
      </c>
      <c r="F9614">
        <v>0.03</v>
      </c>
      <c r="G9614" t="s">
        <v>181</v>
      </c>
      <c r="H9614" s="2" t="s">
        <v>15</v>
      </c>
      <c r="I9614" t="s">
        <v>91</v>
      </c>
      <c r="J9614" t="s">
        <v>16</v>
      </c>
      <c r="K9614" t="s">
        <v>80</v>
      </c>
      <c r="L9614" s="3">
        <f t="shared" si="300"/>
        <v>36383</v>
      </c>
      <c r="M9614">
        <f t="shared" si="301"/>
        <v>8.4950539776000003E-4</v>
      </c>
      <c r="N9614">
        <v>36383</v>
      </c>
    </row>
    <row r="9615" spans="1:14" x14ac:dyDescent="0.3">
      <c r="A9615">
        <v>-88.952805555555599</v>
      </c>
      <c r="B9615">
        <v>38.937083333333298</v>
      </c>
      <c r="C9615" s="2" t="s">
        <v>14</v>
      </c>
      <c r="D9615" t="s">
        <v>89</v>
      </c>
      <c r="E9615" s="3">
        <v>36382</v>
      </c>
      <c r="F9615">
        <v>0.05</v>
      </c>
      <c r="G9615" t="s">
        <v>181</v>
      </c>
      <c r="H9615" s="2" t="s">
        <v>15</v>
      </c>
      <c r="I9615" t="s">
        <v>91</v>
      </c>
      <c r="J9615" t="s">
        <v>16</v>
      </c>
      <c r="K9615" t="s">
        <v>80</v>
      </c>
      <c r="L9615" s="3">
        <f t="shared" si="300"/>
        <v>36382</v>
      </c>
      <c r="M9615">
        <f t="shared" si="301"/>
        <v>1.4158423296000001E-3</v>
      </c>
      <c r="N9615">
        <v>36382</v>
      </c>
    </row>
    <row r="9616" spans="1:14" x14ac:dyDescent="0.3">
      <c r="A9616">
        <v>-88.952805555555599</v>
      </c>
      <c r="B9616">
        <v>38.937083333333298</v>
      </c>
      <c r="C9616" s="2" t="s">
        <v>14</v>
      </c>
      <c r="D9616" t="s">
        <v>89</v>
      </c>
      <c r="E9616" s="3">
        <v>36381</v>
      </c>
      <c r="F9616">
        <v>0.15</v>
      </c>
      <c r="G9616" t="s">
        <v>181</v>
      </c>
      <c r="H9616" s="2" t="s">
        <v>15</v>
      </c>
      <c r="I9616" t="s">
        <v>91</v>
      </c>
      <c r="J9616" t="s">
        <v>16</v>
      </c>
      <c r="K9616" t="s">
        <v>80</v>
      </c>
      <c r="L9616" s="3">
        <f t="shared" si="300"/>
        <v>36381</v>
      </c>
      <c r="M9616">
        <f t="shared" si="301"/>
        <v>4.2475269887999999E-3</v>
      </c>
      <c r="N9616">
        <v>36381</v>
      </c>
    </row>
    <row r="9617" spans="1:14" x14ac:dyDescent="0.3">
      <c r="A9617">
        <v>-88.952805555555599</v>
      </c>
      <c r="B9617">
        <v>38.937083333333298</v>
      </c>
      <c r="C9617" s="2" t="s">
        <v>14</v>
      </c>
      <c r="D9617" t="s">
        <v>89</v>
      </c>
      <c r="E9617" s="3">
        <v>36380</v>
      </c>
      <c r="F9617">
        <v>0.18</v>
      </c>
      <c r="G9617" t="s">
        <v>181</v>
      </c>
      <c r="H9617" s="2" t="s">
        <v>15</v>
      </c>
      <c r="I9617" t="s">
        <v>91</v>
      </c>
      <c r="J9617" t="s">
        <v>16</v>
      </c>
      <c r="K9617" t="s">
        <v>80</v>
      </c>
      <c r="L9617" s="3">
        <f t="shared" si="300"/>
        <v>36380</v>
      </c>
      <c r="M9617">
        <f t="shared" si="301"/>
        <v>5.0970323865599998E-3</v>
      </c>
      <c r="N9617">
        <v>36380</v>
      </c>
    </row>
    <row r="9618" spans="1:14" x14ac:dyDescent="0.3">
      <c r="A9618">
        <v>-88.952805555555599</v>
      </c>
      <c r="B9618">
        <v>38.937083333333298</v>
      </c>
      <c r="C9618" s="2" t="s">
        <v>14</v>
      </c>
      <c r="D9618" t="s">
        <v>89</v>
      </c>
      <c r="E9618" s="3">
        <v>36379</v>
      </c>
      <c r="F9618">
        <v>0.01</v>
      </c>
      <c r="G9618" t="s">
        <v>178</v>
      </c>
      <c r="H9618" s="2" t="s">
        <v>15</v>
      </c>
      <c r="I9618" t="s">
        <v>91</v>
      </c>
      <c r="J9618" t="s">
        <v>16</v>
      </c>
      <c r="K9618" t="s">
        <v>80</v>
      </c>
      <c r="L9618" s="3">
        <f t="shared" si="300"/>
        <v>36379</v>
      </c>
      <c r="M9618">
        <f t="shared" si="301"/>
        <v>2.8316846591999999E-4</v>
      </c>
      <c r="N9618">
        <v>36379</v>
      </c>
    </row>
    <row r="9619" spans="1:14" x14ac:dyDescent="0.3">
      <c r="A9619">
        <v>-88.952805555555599</v>
      </c>
      <c r="B9619">
        <v>38.937083333333298</v>
      </c>
      <c r="C9619" s="2" t="s">
        <v>14</v>
      </c>
      <c r="D9619" t="s">
        <v>89</v>
      </c>
      <c r="E9619" s="3">
        <v>36378</v>
      </c>
      <c r="F9619">
        <v>0</v>
      </c>
      <c r="G9619" t="s">
        <v>181</v>
      </c>
      <c r="H9619" s="2" t="s">
        <v>15</v>
      </c>
      <c r="I9619" t="s">
        <v>91</v>
      </c>
      <c r="J9619" t="s">
        <v>16</v>
      </c>
      <c r="K9619" t="s">
        <v>80</v>
      </c>
      <c r="L9619" s="3">
        <f t="shared" si="300"/>
        <v>36378</v>
      </c>
      <c r="M9619">
        <f t="shared" si="301"/>
        <v>0</v>
      </c>
      <c r="N9619">
        <v>36378</v>
      </c>
    </row>
    <row r="9620" spans="1:14" x14ac:dyDescent="0.3">
      <c r="A9620">
        <v>-88.952805555555599</v>
      </c>
      <c r="B9620">
        <v>38.937083333333298</v>
      </c>
      <c r="C9620" s="2" t="s">
        <v>14</v>
      </c>
      <c r="D9620" t="s">
        <v>89</v>
      </c>
      <c r="E9620" s="3">
        <v>36377</v>
      </c>
      <c r="F9620">
        <v>0</v>
      </c>
      <c r="G9620" t="s">
        <v>181</v>
      </c>
      <c r="H9620" s="2" t="s">
        <v>15</v>
      </c>
      <c r="I9620" t="s">
        <v>91</v>
      </c>
      <c r="J9620" t="s">
        <v>16</v>
      </c>
      <c r="K9620" t="s">
        <v>80</v>
      </c>
      <c r="L9620" s="3">
        <f t="shared" si="300"/>
        <v>36377</v>
      </c>
      <c r="M9620">
        <f t="shared" si="301"/>
        <v>0</v>
      </c>
      <c r="N9620">
        <v>36377</v>
      </c>
    </row>
    <row r="9621" spans="1:14" x14ac:dyDescent="0.3">
      <c r="A9621">
        <v>-88.952805555555599</v>
      </c>
      <c r="B9621">
        <v>38.937083333333298</v>
      </c>
      <c r="C9621" s="2" t="s">
        <v>14</v>
      </c>
      <c r="D9621" t="s">
        <v>89</v>
      </c>
      <c r="E9621" s="3">
        <v>36376</v>
      </c>
      <c r="F9621">
        <v>0</v>
      </c>
      <c r="G9621" t="s">
        <v>181</v>
      </c>
      <c r="H9621" s="2" t="s">
        <v>15</v>
      </c>
      <c r="I9621" t="s">
        <v>91</v>
      </c>
      <c r="J9621" t="s">
        <v>16</v>
      </c>
      <c r="K9621" t="s">
        <v>80</v>
      </c>
      <c r="L9621" s="3">
        <f t="shared" si="300"/>
        <v>36376</v>
      </c>
      <c r="M9621">
        <f t="shared" si="301"/>
        <v>0</v>
      </c>
      <c r="N9621">
        <v>36376</v>
      </c>
    </row>
    <row r="9622" spans="1:14" x14ac:dyDescent="0.3">
      <c r="A9622">
        <v>-88.952805555555599</v>
      </c>
      <c r="B9622">
        <v>38.937083333333298</v>
      </c>
      <c r="C9622" s="2" t="s">
        <v>14</v>
      </c>
      <c r="D9622" t="s">
        <v>89</v>
      </c>
      <c r="E9622" s="3">
        <v>36375</v>
      </c>
      <c r="F9622">
        <v>0</v>
      </c>
      <c r="G9622" t="s">
        <v>181</v>
      </c>
      <c r="H9622" s="2" t="s">
        <v>15</v>
      </c>
      <c r="I9622" t="s">
        <v>91</v>
      </c>
      <c r="J9622" t="s">
        <v>16</v>
      </c>
      <c r="K9622" t="s">
        <v>80</v>
      </c>
      <c r="L9622" s="3">
        <f t="shared" si="300"/>
        <v>36375</v>
      </c>
      <c r="M9622">
        <f t="shared" si="301"/>
        <v>0</v>
      </c>
      <c r="N9622">
        <v>36375</v>
      </c>
    </row>
    <row r="9623" spans="1:14" x14ac:dyDescent="0.3">
      <c r="A9623">
        <v>-88.952805555555599</v>
      </c>
      <c r="B9623">
        <v>38.937083333333298</v>
      </c>
      <c r="C9623" s="2" t="s">
        <v>14</v>
      </c>
      <c r="D9623" t="s">
        <v>89</v>
      </c>
      <c r="E9623" s="3">
        <v>36374</v>
      </c>
      <c r="F9623">
        <v>0.01</v>
      </c>
      <c r="G9623" t="s">
        <v>178</v>
      </c>
      <c r="H9623" s="2" t="s">
        <v>15</v>
      </c>
      <c r="I9623" t="s">
        <v>91</v>
      </c>
      <c r="J9623" t="s">
        <v>16</v>
      </c>
      <c r="K9623" t="s">
        <v>80</v>
      </c>
      <c r="L9623" s="3">
        <f t="shared" si="300"/>
        <v>36374</v>
      </c>
      <c r="M9623">
        <f t="shared" si="301"/>
        <v>2.8316846591999999E-4</v>
      </c>
      <c r="N9623">
        <v>36374</v>
      </c>
    </row>
    <row r="9624" spans="1:14" x14ac:dyDescent="0.3">
      <c r="A9624">
        <v>-88.952805555555599</v>
      </c>
      <c r="B9624">
        <v>38.937083333333298</v>
      </c>
      <c r="C9624" s="2" t="s">
        <v>14</v>
      </c>
      <c r="D9624" t="s">
        <v>89</v>
      </c>
      <c r="E9624" s="3">
        <v>36373</v>
      </c>
      <c r="F9624">
        <v>0.03</v>
      </c>
      <c r="G9624" t="s">
        <v>181</v>
      </c>
      <c r="H9624" s="2" t="s">
        <v>15</v>
      </c>
      <c r="I9624" t="s">
        <v>91</v>
      </c>
      <c r="J9624" t="s">
        <v>16</v>
      </c>
      <c r="K9624" t="s">
        <v>80</v>
      </c>
      <c r="L9624" s="3">
        <f t="shared" si="300"/>
        <v>36373</v>
      </c>
      <c r="M9624">
        <f t="shared" si="301"/>
        <v>8.4950539776000003E-4</v>
      </c>
      <c r="N9624">
        <v>36373</v>
      </c>
    </row>
    <row r="9625" spans="1:14" x14ac:dyDescent="0.3">
      <c r="A9625">
        <v>-88.952805555555599</v>
      </c>
      <c r="B9625">
        <v>38.937083333333298</v>
      </c>
      <c r="C9625" s="2" t="s">
        <v>14</v>
      </c>
      <c r="D9625" t="s">
        <v>89</v>
      </c>
      <c r="E9625" s="3">
        <v>36372</v>
      </c>
      <c r="F9625">
        <v>0.05</v>
      </c>
      <c r="G9625" t="s">
        <v>181</v>
      </c>
      <c r="H9625" s="2" t="s">
        <v>15</v>
      </c>
      <c r="I9625" t="s">
        <v>91</v>
      </c>
      <c r="J9625" t="s">
        <v>16</v>
      </c>
      <c r="K9625" t="s">
        <v>80</v>
      </c>
      <c r="L9625" s="3">
        <f t="shared" si="300"/>
        <v>36372</v>
      </c>
      <c r="M9625">
        <f t="shared" si="301"/>
        <v>1.4158423296000001E-3</v>
      </c>
      <c r="N9625">
        <v>36372</v>
      </c>
    </row>
    <row r="9626" spans="1:14" x14ac:dyDescent="0.3">
      <c r="A9626">
        <v>-88.952805555555599</v>
      </c>
      <c r="B9626">
        <v>38.937083333333298</v>
      </c>
      <c r="C9626" s="2" t="s">
        <v>14</v>
      </c>
      <c r="D9626" t="s">
        <v>89</v>
      </c>
      <c r="E9626" s="3">
        <v>36371</v>
      </c>
      <c r="F9626">
        <v>0.1</v>
      </c>
      <c r="G9626" t="s">
        <v>181</v>
      </c>
      <c r="H9626" s="2" t="s">
        <v>15</v>
      </c>
      <c r="I9626" t="s">
        <v>91</v>
      </c>
      <c r="J9626" t="s">
        <v>16</v>
      </c>
      <c r="K9626" t="s">
        <v>80</v>
      </c>
      <c r="L9626" s="3">
        <f t="shared" si="300"/>
        <v>36371</v>
      </c>
      <c r="M9626">
        <f t="shared" si="301"/>
        <v>2.8316846592000003E-3</v>
      </c>
      <c r="N9626">
        <v>36371</v>
      </c>
    </row>
    <row r="9627" spans="1:14" x14ac:dyDescent="0.3">
      <c r="A9627">
        <v>-88.952805555555599</v>
      </c>
      <c r="B9627">
        <v>38.937083333333298</v>
      </c>
      <c r="C9627" s="2" t="s">
        <v>14</v>
      </c>
      <c r="D9627" t="s">
        <v>89</v>
      </c>
      <c r="E9627" s="3">
        <v>36370</v>
      </c>
      <c r="F9627">
        <v>0.14000000000000001</v>
      </c>
      <c r="G9627" t="s">
        <v>178</v>
      </c>
      <c r="H9627" s="2" t="s">
        <v>15</v>
      </c>
      <c r="I9627" t="s">
        <v>91</v>
      </c>
      <c r="J9627" t="s">
        <v>16</v>
      </c>
      <c r="K9627" t="s">
        <v>80</v>
      </c>
      <c r="L9627" s="3">
        <f t="shared" si="300"/>
        <v>36370</v>
      </c>
      <c r="M9627">
        <f t="shared" si="301"/>
        <v>3.9643585228800009E-3</v>
      </c>
      <c r="N9627">
        <v>36370</v>
      </c>
    </row>
    <row r="9628" spans="1:14" x14ac:dyDescent="0.3">
      <c r="A9628">
        <v>-88.952805555555599</v>
      </c>
      <c r="B9628">
        <v>38.937083333333298</v>
      </c>
      <c r="C9628" s="2" t="s">
        <v>14</v>
      </c>
      <c r="D9628" t="s">
        <v>89</v>
      </c>
      <c r="E9628" s="3">
        <v>36369</v>
      </c>
      <c r="F9628">
        <v>0.25</v>
      </c>
      <c r="G9628" t="s">
        <v>178</v>
      </c>
      <c r="H9628" s="2" t="s">
        <v>15</v>
      </c>
      <c r="I9628" t="s">
        <v>91</v>
      </c>
      <c r="J9628" t="s">
        <v>16</v>
      </c>
      <c r="K9628" t="s">
        <v>80</v>
      </c>
      <c r="L9628" s="3">
        <f t="shared" si="300"/>
        <v>36369</v>
      </c>
      <c r="M9628">
        <f t="shared" si="301"/>
        <v>7.0792116480000002E-3</v>
      </c>
      <c r="N9628">
        <v>36369</v>
      </c>
    </row>
    <row r="9629" spans="1:14" x14ac:dyDescent="0.3">
      <c r="A9629">
        <v>-88.952805555555599</v>
      </c>
      <c r="B9629">
        <v>38.937083333333298</v>
      </c>
      <c r="C9629" s="2" t="s">
        <v>14</v>
      </c>
      <c r="D9629" t="s">
        <v>89</v>
      </c>
      <c r="E9629" s="3">
        <v>36368</v>
      </c>
      <c r="F9629">
        <v>0.4</v>
      </c>
      <c r="G9629" t="s">
        <v>181</v>
      </c>
      <c r="H9629" s="2" t="s">
        <v>15</v>
      </c>
      <c r="I9629" t="s">
        <v>91</v>
      </c>
      <c r="J9629" t="s">
        <v>16</v>
      </c>
      <c r="K9629" t="s">
        <v>80</v>
      </c>
      <c r="L9629" s="3">
        <f t="shared" si="300"/>
        <v>36368</v>
      </c>
      <c r="M9629">
        <f t="shared" si="301"/>
        <v>1.1326738636800001E-2</v>
      </c>
      <c r="N9629">
        <v>36368</v>
      </c>
    </row>
    <row r="9630" spans="1:14" x14ac:dyDescent="0.3">
      <c r="A9630">
        <v>-88.952805555555599</v>
      </c>
      <c r="B9630">
        <v>38.937083333333298</v>
      </c>
      <c r="C9630" s="2" t="s">
        <v>14</v>
      </c>
      <c r="D9630" t="s">
        <v>89</v>
      </c>
      <c r="E9630" s="3">
        <v>36367</v>
      </c>
      <c r="F9630">
        <v>1</v>
      </c>
      <c r="G9630" t="s">
        <v>181</v>
      </c>
      <c r="H9630" s="2" t="s">
        <v>15</v>
      </c>
      <c r="I9630" t="s">
        <v>91</v>
      </c>
      <c r="J9630" t="s">
        <v>16</v>
      </c>
      <c r="K9630" t="s">
        <v>80</v>
      </c>
      <c r="L9630" s="3">
        <f t="shared" si="300"/>
        <v>36367</v>
      </c>
      <c r="M9630">
        <f t="shared" si="301"/>
        <v>2.8316846592000001E-2</v>
      </c>
      <c r="N9630">
        <v>36367</v>
      </c>
    </row>
    <row r="9631" spans="1:14" x14ac:dyDescent="0.3">
      <c r="A9631">
        <v>-88.952805555555599</v>
      </c>
      <c r="B9631">
        <v>38.937083333333298</v>
      </c>
      <c r="C9631" s="2" t="s">
        <v>14</v>
      </c>
      <c r="D9631" t="s">
        <v>89</v>
      </c>
      <c r="E9631" s="3">
        <v>36366</v>
      </c>
      <c r="F9631">
        <v>3</v>
      </c>
      <c r="G9631" t="s">
        <v>181</v>
      </c>
      <c r="H9631" s="2" t="s">
        <v>15</v>
      </c>
      <c r="I9631" t="s">
        <v>91</v>
      </c>
      <c r="J9631" t="s">
        <v>16</v>
      </c>
      <c r="K9631" t="s">
        <v>80</v>
      </c>
      <c r="L9631" s="3">
        <f t="shared" si="300"/>
        <v>36366</v>
      </c>
      <c r="M9631">
        <f t="shared" si="301"/>
        <v>8.4950539776000006E-2</v>
      </c>
      <c r="N9631">
        <v>36366</v>
      </c>
    </row>
    <row r="9632" spans="1:14" x14ac:dyDescent="0.3">
      <c r="A9632">
        <v>-88.952805555555599</v>
      </c>
      <c r="B9632">
        <v>38.937083333333298</v>
      </c>
      <c r="C9632" s="2" t="s">
        <v>14</v>
      </c>
      <c r="D9632" t="s">
        <v>89</v>
      </c>
      <c r="E9632" s="3">
        <v>36365</v>
      </c>
      <c r="F9632">
        <v>45</v>
      </c>
      <c r="G9632" t="s">
        <v>181</v>
      </c>
      <c r="H9632" s="2" t="s">
        <v>15</v>
      </c>
      <c r="I9632" t="s">
        <v>91</v>
      </c>
      <c r="J9632" t="s">
        <v>16</v>
      </c>
      <c r="K9632" t="s">
        <v>80</v>
      </c>
      <c r="L9632" s="3">
        <f t="shared" si="300"/>
        <v>36365</v>
      </c>
      <c r="M9632">
        <f t="shared" si="301"/>
        <v>1.2742580966400001</v>
      </c>
      <c r="N9632">
        <v>36365</v>
      </c>
    </row>
    <row r="9633" spans="1:14" x14ac:dyDescent="0.3">
      <c r="A9633">
        <v>-88.952805555555599</v>
      </c>
      <c r="B9633">
        <v>38.937083333333298</v>
      </c>
      <c r="C9633" s="2" t="s">
        <v>14</v>
      </c>
      <c r="D9633" t="s">
        <v>89</v>
      </c>
      <c r="E9633" s="3">
        <v>36364</v>
      </c>
      <c r="F9633">
        <v>0.24</v>
      </c>
      <c r="G9633" t="s">
        <v>181</v>
      </c>
      <c r="H9633" s="2" t="s">
        <v>15</v>
      </c>
      <c r="I9633" t="s">
        <v>91</v>
      </c>
      <c r="J9633" t="s">
        <v>16</v>
      </c>
      <c r="K9633" t="s">
        <v>80</v>
      </c>
      <c r="L9633" s="3">
        <f t="shared" si="300"/>
        <v>36364</v>
      </c>
      <c r="M9633">
        <f t="shared" si="301"/>
        <v>6.7960431820800003E-3</v>
      </c>
      <c r="N9633">
        <v>36364</v>
      </c>
    </row>
    <row r="9634" spans="1:14" x14ac:dyDescent="0.3">
      <c r="A9634">
        <v>-88.952805555555599</v>
      </c>
      <c r="B9634">
        <v>38.937083333333298</v>
      </c>
      <c r="C9634" s="2" t="s">
        <v>14</v>
      </c>
      <c r="D9634" t="s">
        <v>89</v>
      </c>
      <c r="E9634" s="3">
        <v>36363</v>
      </c>
      <c r="F9634">
        <v>0.26</v>
      </c>
      <c r="G9634" t="s">
        <v>181</v>
      </c>
      <c r="H9634" s="2" t="s">
        <v>15</v>
      </c>
      <c r="I9634" t="s">
        <v>91</v>
      </c>
      <c r="J9634" t="s">
        <v>16</v>
      </c>
      <c r="K9634" t="s">
        <v>80</v>
      </c>
      <c r="L9634" s="3">
        <f t="shared" si="300"/>
        <v>36363</v>
      </c>
      <c r="M9634">
        <f t="shared" si="301"/>
        <v>7.3623801139200001E-3</v>
      </c>
      <c r="N9634">
        <v>36363</v>
      </c>
    </row>
    <row r="9635" spans="1:14" x14ac:dyDescent="0.3">
      <c r="A9635">
        <v>-88.952805555555599</v>
      </c>
      <c r="B9635">
        <v>38.937083333333298</v>
      </c>
      <c r="C9635" s="2" t="s">
        <v>14</v>
      </c>
      <c r="D9635" t="s">
        <v>89</v>
      </c>
      <c r="E9635" s="3">
        <v>36362</v>
      </c>
      <c r="F9635">
        <v>0.28000000000000003</v>
      </c>
      <c r="G9635" t="s">
        <v>181</v>
      </c>
      <c r="H9635" s="2" t="s">
        <v>15</v>
      </c>
      <c r="I9635" t="s">
        <v>91</v>
      </c>
      <c r="J9635" t="s">
        <v>16</v>
      </c>
      <c r="K9635" t="s">
        <v>80</v>
      </c>
      <c r="L9635" s="3">
        <f t="shared" si="300"/>
        <v>36362</v>
      </c>
      <c r="M9635">
        <f t="shared" si="301"/>
        <v>7.9287170457600017E-3</v>
      </c>
      <c r="N9635">
        <v>36362</v>
      </c>
    </row>
    <row r="9636" spans="1:14" x14ac:dyDescent="0.3">
      <c r="A9636">
        <v>-88.952805555555599</v>
      </c>
      <c r="B9636">
        <v>38.937083333333298</v>
      </c>
      <c r="C9636" s="2" t="s">
        <v>14</v>
      </c>
      <c r="D9636" t="s">
        <v>89</v>
      </c>
      <c r="E9636" s="3">
        <v>36361</v>
      </c>
      <c r="F9636">
        <v>0.3</v>
      </c>
      <c r="G9636" t="s">
        <v>181</v>
      </c>
      <c r="H9636" s="2" t="s">
        <v>15</v>
      </c>
      <c r="I9636" t="s">
        <v>91</v>
      </c>
      <c r="J9636" t="s">
        <v>16</v>
      </c>
      <c r="K9636" t="s">
        <v>80</v>
      </c>
      <c r="L9636" s="3">
        <f t="shared" si="300"/>
        <v>36361</v>
      </c>
      <c r="M9636">
        <f t="shared" si="301"/>
        <v>8.4950539775999999E-3</v>
      </c>
      <c r="N9636">
        <v>36361</v>
      </c>
    </row>
    <row r="9637" spans="1:14" x14ac:dyDescent="0.3">
      <c r="A9637">
        <v>-88.952805555555599</v>
      </c>
      <c r="B9637">
        <v>38.937083333333298</v>
      </c>
      <c r="C9637" s="2" t="s">
        <v>14</v>
      </c>
      <c r="D9637" t="s">
        <v>89</v>
      </c>
      <c r="E9637" s="3">
        <v>36360</v>
      </c>
      <c r="F9637">
        <v>0.32</v>
      </c>
      <c r="G9637" t="s">
        <v>181</v>
      </c>
      <c r="H9637" s="2" t="s">
        <v>15</v>
      </c>
      <c r="I9637" t="s">
        <v>91</v>
      </c>
      <c r="J9637" t="s">
        <v>16</v>
      </c>
      <c r="K9637" t="s">
        <v>80</v>
      </c>
      <c r="L9637" s="3">
        <f t="shared" si="300"/>
        <v>36360</v>
      </c>
      <c r="M9637">
        <f t="shared" si="301"/>
        <v>9.0613909094399998E-3</v>
      </c>
      <c r="N9637">
        <v>36360</v>
      </c>
    </row>
    <row r="9638" spans="1:14" x14ac:dyDescent="0.3">
      <c r="A9638">
        <v>-88.952805555555599</v>
      </c>
      <c r="B9638">
        <v>38.937083333333298</v>
      </c>
      <c r="C9638" s="2" t="s">
        <v>14</v>
      </c>
      <c r="D9638" t="s">
        <v>89</v>
      </c>
      <c r="E9638" s="3">
        <v>36359</v>
      </c>
      <c r="F9638">
        <v>0.35</v>
      </c>
      <c r="G9638" t="s">
        <v>181</v>
      </c>
      <c r="H9638" s="2" t="s">
        <v>15</v>
      </c>
      <c r="I9638" t="s">
        <v>91</v>
      </c>
      <c r="J9638" t="s">
        <v>16</v>
      </c>
      <c r="K9638" t="s">
        <v>80</v>
      </c>
      <c r="L9638" s="3">
        <f t="shared" si="300"/>
        <v>36359</v>
      </c>
      <c r="M9638">
        <f t="shared" si="301"/>
        <v>9.9108963072000004E-3</v>
      </c>
      <c r="N9638">
        <v>36359</v>
      </c>
    </row>
    <row r="9639" spans="1:14" x14ac:dyDescent="0.3">
      <c r="A9639">
        <v>-88.952805555555599</v>
      </c>
      <c r="B9639">
        <v>38.937083333333298</v>
      </c>
      <c r="C9639" s="2" t="s">
        <v>14</v>
      </c>
      <c r="D9639" t="s">
        <v>89</v>
      </c>
      <c r="E9639" s="3">
        <v>36358</v>
      </c>
      <c r="F9639">
        <v>0.4</v>
      </c>
      <c r="G9639" t="s">
        <v>181</v>
      </c>
      <c r="H9639" s="2" t="s">
        <v>15</v>
      </c>
      <c r="I9639" t="s">
        <v>91</v>
      </c>
      <c r="J9639" t="s">
        <v>16</v>
      </c>
      <c r="K9639" t="s">
        <v>80</v>
      </c>
      <c r="L9639" s="3">
        <f t="shared" si="300"/>
        <v>36358</v>
      </c>
      <c r="M9639">
        <f t="shared" si="301"/>
        <v>1.1326738636800001E-2</v>
      </c>
      <c r="N9639">
        <v>36358</v>
      </c>
    </row>
    <row r="9640" spans="1:14" x14ac:dyDescent="0.3">
      <c r="A9640">
        <v>-88.952805555555599</v>
      </c>
      <c r="B9640">
        <v>38.937083333333298</v>
      </c>
      <c r="C9640" s="2" t="s">
        <v>14</v>
      </c>
      <c r="D9640" t="s">
        <v>89</v>
      </c>
      <c r="E9640" s="3">
        <v>36357</v>
      </c>
      <c r="F9640">
        <v>0.45</v>
      </c>
      <c r="G9640" t="s">
        <v>181</v>
      </c>
      <c r="H9640" s="2" t="s">
        <v>15</v>
      </c>
      <c r="I9640" t="s">
        <v>91</v>
      </c>
      <c r="J9640" t="s">
        <v>16</v>
      </c>
      <c r="K9640" t="s">
        <v>80</v>
      </c>
      <c r="L9640" s="3">
        <f t="shared" si="300"/>
        <v>36357</v>
      </c>
      <c r="M9640">
        <f t="shared" si="301"/>
        <v>1.27425809664E-2</v>
      </c>
      <c r="N9640">
        <v>36357</v>
      </c>
    </row>
    <row r="9641" spans="1:14" x14ac:dyDescent="0.3">
      <c r="A9641">
        <v>-88.952805555555599</v>
      </c>
      <c r="B9641">
        <v>38.937083333333298</v>
      </c>
      <c r="C9641" s="2" t="s">
        <v>14</v>
      </c>
      <c r="D9641" t="s">
        <v>89</v>
      </c>
      <c r="E9641" s="3">
        <v>36356</v>
      </c>
      <c r="F9641">
        <v>0.55000000000000004</v>
      </c>
      <c r="G9641" t="s">
        <v>181</v>
      </c>
      <c r="H9641" s="2" t="s">
        <v>15</v>
      </c>
      <c r="I9641" t="s">
        <v>91</v>
      </c>
      <c r="J9641" t="s">
        <v>16</v>
      </c>
      <c r="K9641" t="s">
        <v>80</v>
      </c>
      <c r="L9641" s="3">
        <f t="shared" si="300"/>
        <v>36356</v>
      </c>
      <c r="M9641">
        <f t="shared" si="301"/>
        <v>1.5574265625600001E-2</v>
      </c>
      <c r="N9641">
        <v>36356</v>
      </c>
    </row>
    <row r="9642" spans="1:14" x14ac:dyDescent="0.3">
      <c r="A9642">
        <v>-88.952805555555599</v>
      </c>
      <c r="B9642">
        <v>38.937083333333298</v>
      </c>
      <c r="C9642" s="2" t="s">
        <v>14</v>
      </c>
      <c r="D9642" t="s">
        <v>89</v>
      </c>
      <c r="E9642" s="3">
        <v>36355</v>
      </c>
      <c r="F9642">
        <v>0.75</v>
      </c>
      <c r="G9642" t="s">
        <v>181</v>
      </c>
      <c r="H9642" s="2" t="s">
        <v>15</v>
      </c>
      <c r="I9642" t="s">
        <v>91</v>
      </c>
      <c r="J9642" t="s">
        <v>16</v>
      </c>
      <c r="K9642" t="s">
        <v>80</v>
      </c>
      <c r="L9642" s="3">
        <f t="shared" si="300"/>
        <v>36355</v>
      </c>
      <c r="M9642">
        <f t="shared" si="301"/>
        <v>2.1237634944000001E-2</v>
      </c>
      <c r="N9642">
        <v>36355</v>
      </c>
    </row>
    <row r="9643" spans="1:14" x14ac:dyDescent="0.3">
      <c r="A9643">
        <v>-88.952805555555599</v>
      </c>
      <c r="B9643">
        <v>38.937083333333298</v>
      </c>
      <c r="C9643" s="2" t="s">
        <v>14</v>
      </c>
      <c r="D9643" t="s">
        <v>89</v>
      </c>
      <c r="E9643" s="3">
        <v>36354</v>
      </c>
      <c r="F9643">
        <v>1.5</v>
      </c>
      <c r="G9643" t="s">
        <v>181</v>
      </c>
      <c r="H9643" s="2" t="s">
        <v>15</v>
      </c>
      <c r="I9643" t="s">
        <v>91</v>
      </c>
      <c r="J9643" t="s">
        <v>16</v>
      </c>
      <c r="K9643" t="s">
        <v>80</v>
      </c>
      <c r="L9643" s="3">
        <f t="shared" si="300"/>
        <v>36354</v>
      </c>
      <c r="M9643">
        <f t="shared" si="301"/>
        <v>4.2475269888000003E-2</v>
      </c>
      <c r="N9643">
        <v>36354</v>
      </c>
    </row>
    <row r="9644" spans="1:14" x14ac:dyDescent="0.3">
      <c r="A9644">
        <v>-88.952805555555599</v>
      </c>
      <c r="B9644">
        <v>38.937083333333298</v>
      </c>
      <c r="C9644" s="2" t="s">
        <v>14</v>
      </c>
      <c r="D9644" t="s">
        <v>89</v>
      </c>
      <c r="E9644" s="3">
        <v>36353</v>
      </c>
      <c r="F9644">
        <v>4</v>
      </c>
      <c r="G9644" t="s">
        <v>181</v>
      </c>
      <c r="H9644" s="2" t="s">
        <v>15</v>
      </c>
      <c r="I9644" t="s">
        <v>91</v>
      </c>
      <c r="J9644" t="s">
        <v>16</v>
      </c>
      <c r="K9644" t="s">
        <v>80</v>
      </c>
      <c r="L9644" s="3">
        <f t="shared" si="300"/>
        <v>36353</v>
      </c>
      <c r="M9644">
        <f t="shared" si="301"/>
        <v>0.113267386368</v>
      </c>
      <c r="N9644">
        <v>36353</v>
      </c>
    </row>
    <row r="9645" spans="1:14" x14ac:dyDescent="0.3">
      <c r="A9645">
        <v>-88.952805555555599</v>
      </c>
      <c r="B9645">
        <v>38.937083333333298</v>
      </c>
      <c r="C9645" s="2" t="s">
        <v>14</v>
      </c>
      <c r="D9645" t="s">
        <v>89</v>
      </c>
      <c r="E9645" s="3">
        <v>36352</v>
      </c>
      <c r="F9645">
        <v>10</v>
      </c>
      <c r="G9645" t="s">
        <v>181</v>
      </c>
      <c r="H9645" s="2" t="s">
        <v>15</v>
      </c>
      <c r="I9645" t="s">
        <v>91</v>
      </c>
      <c r="J9645" t="s">
        <v>16</v>
      </c>
      <c r="K9645" t="s">
        <v>80</v>
      </c>
      <c r="L9645" s="3">
        <f t="shared" si="300"/>
        <v>36352</v>
      </c>
      <c r="M9645">
        <f t="shared" si="301"/>
        <v>0.28316846592</v>
      </c>
      <c r="N9645">
        <v>36352</v>
      </c>
    </row>
    <row r="9646" spans="1:14" x14ac:dyDescent="0.3">
      <c r="A9646">
        <v>-88.952805555555599</v>
      </c>
      <c r="B9646">
        <v>38.937083333333298</v>
      </c>
      <c r="C9646" s="2" t="s">
        <v>14</v>
      </c>
      <c r="D9646" t="s">
        <v>89</v>
      </c>
      <c r="E9646" s="3">
        <v>36351</v>
      </c>
      <c r="F9646">
        <v>40</v>
      </c>
      <c r="G9646" t="s">
        <v>181</v>
      </c>
      <c r="H9646" s="2" t="s">
        <v>15</v>
      </c>
      <c r="I9646" t="s">
        <v>91</v>
      </c>
      <c r="J9646" t="s">
        <v>16</v>
      </c>
      <c r="K9646" t="s">
        <v>80</v>
      </c>
      <c r="L9646" s="3">
        <f t="shared" si="300"/>
        <v>36351</v>
      </c>
      <c r="M9646">
        <f t="shared" si="301"/>
        <v>1.13267386368</v>
      </c>
      <c r="N9646">
        <v>36351</v>
      </c>
    </row>
    <row r="9647" spans="1:14" x14ac:dyDescent="0.3">
      <c r="A9647">
        <v>-88.952805555555599</v>
      </c>
      <c r="B9647">
        <v>38.937083333333298</v>
      </c>
      <c r="C9647" s="2" t="s">
        <v>14</v>
      </c>
      <c r="D9647" t="s">
        <v>89</v>
      </c>
      <c r="E9647" s="3">
        <v>36350</v>
      </c>
      <c r="F9647">
        <v>15</v>
      </c>
      <c r="G9647" t="s">
        <v>181</v>
      </c>
      <c r="H9647" s="2" t="s">
        <v>15</v>
      </c>
      <c r="I9647" t="s">
        <v>91</v>
      </c>
      <c r="J9647" t="s">
        <v>16</v>
      </c>
      <c r="K9647" t="s">
        <v>80</v>
      </c>
      <c r="L9647" s="3">
        <f t="shared" si="300"/>
        <v>36350</v>
      </c>
      <c r="M9647">
        <f t="shared" si="301"/>
        <v>0.42475269888</v>
      </c>
      <c r="N9647">
        <v>36350</v>
      </c>
    </row>
    <row r="9648" spans="1:14" x14ac:dyDescent="0.3">
      <c r="A9648">
        <v>-88.952805555555599</v>
      </c>
      <c r="B9648">
        <v>38.937083333333298</v>
      </c>
      <c r="C9648" s="2" t="s">
        <v>14</v>
      </c>
      <c r="D9648" t="s">
        <v>89</v>
      </c>
      <c r="E9648" s="3">
        <v>36349</v>
      </c>
      <c r="F9648">
        <v>2.5</v>
      </c>
      <c r="G9648" t="s">
        <v>181</v>
      </c>
      <c r="H9648" s="2" t="s">
        <v>15</v>
      </c>
      <c r="I9648" t="s">
        <v>91</v>
      </c>
      <c r="J9648" t="s">
        <v>16</v>
      </c>
      <c r="K9648" t="s">
        <v>80</v>
      </c>
      <c r="L9648" s="3">
        <f t="shared" si="300"/>
        <v>36349</v>
      </c>
      <c r="M9648">
        <f t="shared" si="301"/>
        <v>7.079211648E-2</v>
      </c>
      <c r="N9648">
        <v>36349</v>
      </c>
    </row>
    <row r="9649" spans="1:14" x14ac:dyDescent="0.3">
      <c r="A9649">
        <v>-88.952805555555599</v>
      </c>
      <c r="B9649">
        <v>38.937083333333298</v>
      </c>
      <c r="C9649" s="2" t="s">
        <v>14</v>
      </c>
      <c r="D9649" t="s">
        <v>89</v>
      </c>
      <c r="E9649" s="3">
        <v>36348</v>
      </c>
      <c r="F9649">
        <v>7</v>
      </c>
      <c r="G9649" t="s">
        <v>181</v>
      </c>
      <c r="H9649" s="2" t="s">
        <v>15</v>
      </c>
      <c r="I9649" t="s">
        <v>91</v>
      </c>
      <c r="J9649" t="s">
        <v>16</v>
      </c>
      <c r="K9649" t="s">
        <v>80</v>
      </c>
      <c r="L9649" s="3">
        <f t="shared" si="300"/>
        <v>36348</v>
      </c>
      <c r="M9649">
        <f t="shared" si="301"/>
        <v>0.198217926144</v>
      </c>
      <c r="N9649">
        <v>36348</v>
      </c>
    </row>
    <row r="9650" spans="1:14" x14ac:dyDescent="0.3">
      <c r="A9650">
        <v>-88.952805555555599</v>
      </c>
      <c r="B9650">
        <v>38.937083333333298</v>
      </c>
      <c r="C9650" s="2" t="s">
        <v>14</v>
      </c>
      <c r="D9650" t="s">
        <v>89</v>
      </c>
      <c r="E9650" s="3">
        <v>36347</v>
      </c>
      <c r="F9650">
        <v>2</v>
      </c>
      <c r="G9650" t="s">
        <v>181</v>
      </c>
      <c r="H9650" s="2" t="s">
        <v>15</v>
      </c>
      <c r="I9650" t="s">
        <v>91</v>
      </c>
      <c r="J9650" t="s">
        <v>16</v>
      </c>
      <c r="K9650" t="s">
        <v>80</v>
      </c>
      <c r="L9650" s="3">
        <f t="shared" si="300"/>
        <v>36347</v>
      </c>
      <c r="M9650">
        <f t="shared" si="301"/>
        <v>5.6633693184000002E-2</v>
      </c>
      <c r="N9650">
        <v>36347</v>
      </c>
    </row>
    <row r="9651" spans="1:14" x14ac:dyDescent="0.3">
      <c r="A9651">
        <v>-88.952805555555599</v>
      </c>
      <c r="B9651">
        <v>38.937083333333298</v>
      </c>
      <c r="C9651" s="2" t="s">
        <v>14</v>
      </c>
      <c r="D9651" t="s">
        <v>89</v>
      </c>
      <c r="E9651" s="3">
        <v>36346</v>
      </c>
      <c r="F9651">
        <v>0.8</v>
      </c>
      <c r="G9651" t="s">
        <v>181</v>
      </c>
      <c r="H9651" s="2" t="s">
        <v>15</v>
      </c>
      <c r="I9651" t="s">
        <v>91</v>
      </c>
      <c r="J9651" t="s">
        <v>16</v>
      </c>
      <c r="K9651" t="s">
        <v>80</v>
      </c>
      <c r="L9651" s="3">
        <f t="shared" si="300"/>
        <v>36346</v>
      </c>
      <c r="M9651">
        <f t="shared" si="301"/>
        <v>2.2653477273600002E-2</v>
      </c>
      <c r="N9651">
        <v>36346</v>
      </c>
    </row>
    <row r="9652" spans="1:14" x14ac:dyDescent="0.3">
      <c r="A9652">
        <v>-88.952805555555599</v>
      </c>
      <c r="B9652">
        <v>38.937083333333298</v>
      </c>
      <c r="C9652" s="2" t="s">
        <v>14</v>
      </c>
      <c r="D9652" t="s">
        <v>89</v>
      </c>
      <c r="E9652" s="3">
        <v>36345</v>
      </c>
      <c r="F9652">
        <v>2</v>
      </c>
      <c r="G9652" t="s">
        <v>181</v>
      </c>
      <c r="H9652" s="2" t="s">
        <v>15</v>
      </c>
      <c r="I9652" t="s">
        <v>91</v>
      </c>
      <c r="J9652" t="s">
        <v>16</v>
      </c>
      <c r="K9652" t="s">
        <v>80</v>
      </c>
      <c r="L9652" s="3">
        <f t="shared" si="300"/>
        <v>36345</v>
      </c>
      <c r="M9652">
        <f t="shared" si="301"/>
        <v>5.6633693184000002E-2</v>
      </c>
      <c r="N9652">
        <v>36345</v>
      </c>
    </row>
    <row r="9653" spans="1:14" x14ac:dyDescent="0.3">
      <c r="A9653">
        <v>-88.952805555555599</v>
      </c>
      <c r="B9653">
        <v>38.937083333333298</v>
      </c>
      <c r="C9653" s="2" t="s">
        <v>14</v>
      </c>
      <c r="D9653" t="s">
        <v>89</v>
      </c>
      <c r="E9653" s="3">
        <v>36344</v>
      </c>
      <c r="F9653">
        <v>5</v>
      </c>
      <c r="G9653" t="s">
        <v>181</v>
      </c>
      <c r="H9653" s="2" t="s">
        <v>15</v>
      </c>
      <c r="I9653" t="s">
        <v>91</v>
      </c>
      <c r="J9653" t="s">
        <v>16</v>
      </c>
      <c r="K9653" t="s">
        <v>80</v>
      </c>
      <c r="L9653" s="3">
        <f t="shared" si="300"/>
        <v>36344</v>
      </c>
      <c r="M9653">
        <f t="shared" si="301"/>
        <v>0.14158423296</v>
      </c>
      <c r="N9653">
        <v>36344</v>
      </c>
    </row>
    <row r="9654" spans="1:14" x14ac:dyDescent="0.3">
      <c r="A9654">
        <v>-88.952805555555599</v>
      </c>
      <c r="B9654">
        <v>38.937083333333298</v>
      </c>
      <c r="C9654" s="2" t="s">
        <v>14</v>
      </c>
      <c r="D9654" t="s">
        <v>89</v>
      </c>
      <c r="E9654" s="3">
        <v>36343</v>
      </c>
      <c r="F9654">
        <v>12</v>
      </c>
      <c r="G9654" t="s">
        <v>181</v>
      </c>
      <c r="H9654" s="2" t="s">
        <v>15</v>
      </c>
      <c r="I9654" t="s">
        <v>91</v>
      </c>
      <c r="J9654" t="s">
        <v>16</v>
      </c>
      <c r="K9654" t="s">
        <v>80</v>
      </c>
      <c r="L9654" s="3">
        <f t="shared" si="300"/>
        <v>36343</v>
      </c>
      <c r="M9654">
        <f t="shared" si="301"/>
        <v>0.33980215910400002</v>
      </c>
      <c r="N9654">
        <v>36343</v>
      </c>
    </row>
    <row r="9655" spans="1:14" x14ac:dyDescent="0.3">
      <c r="A9655">
        <v>-88.952805555555599</v>
      </c>
      <c r="B9655">
        <v>38.937083333333298</v>
      </c>
      <c r="C9655" s="2" t="s">
        <v>14</v>
      </c>
      <c r="D9655" t="s">
        <v>89</v>
      </c>
      <c r="E9655" s="3">
        <v>36342</v>
      </c>
      <c r="F9655">
        <v>0.7</v>
      </c>
      <c r="G9655" t="s">
        <v>181</v>
      </c>
      <c r="H9655" s="2" t="s">
        <v>15</v>
      </c>
      <c r="I9655" t="s">
        <v>91</v>
      </c>
      <c r="J9655" t="s">
        <v>16</v>
      </c>
      <c r="K9655" t="s">
        <v>80</v>
      </c>
      <c r="L9655" s="3">
        <f t="shared" si="300"/>
        <v>36342</v>
      </c>
      <c r="M9655">
        <f t="shared" si="301"/>
        <v>1.9821792614400001E-2</v>
      </c>
      <c r="N9655">
        <v>36342</v>
      </c>
    </row>
    <row r="9656" spans="1:14" x14ac:dyDescent="0.3">
      <c r="A9656">
        <v>-88.952805555555599</v>
      </c>
      <c r="B9656">
        <v>38.937083333333298</v>
      </c>
      <c r="C9656" s="2" t="s">
        <v>14</v>
      </c>
      <c r="D9656" t="s">
        <v>89</v>
      </c>
      <c r="E9656" s="3">
        <v>36341</v>
      </c>
      <c r="F9656">
        <v>0.5</v>
      </c>
      <c r="G9656" t="s">
        <v>181</v>
      </c>
      <c r="H9656" s="2" t="s">
        <v>15</v>
      </c>
      <c r="I9656" t="s">
        <v>91</v>
      </c>
      <c r="J9656" t="s">
        <v>16</v>
      </c>
      <c r="K9656" t="s">
        <v>80</v>
      </c>
      <c r="L9656" s="3">
        <f t="shared" si="300"/>
        <v>36341</v>
      </c>
      <c r="M9656">
        <f t="shared" si="301"/>
        <v>1.4158423296E-2</v>
      </c>
      <c r="N9656">
        <v>36341</v>
      </c>
    </row>
    <row r="9657" spans="1:14" x14ac:dyDescent="0.3">
      <c r="A9657">
        <v>-88.952805555555599</v>
      </c>
      <c r="B9657">
        <v>38.937083333333298</v>
      </c>
      <c r="C9657" s="2" t="s">
        <v>14</v>
      </c>
      <c r="D9657" t="s">
        <v>89</v>
      </c>
      <c r="E9657" s="3">
        <v>36340</v>
      </c>
      <c r="F9657">
        <v>0.6</v>
      </c>
      <c r="G9657" t="s">
        <v>181</v>
      </c>
      <c r="H9657" s="2" t="s">
        <v>15</v>
      </c>
      <c r="I9657" t="s">
        <v>91</v>
      </c>
      <c r="J9657" t="s">
        <v>16</v>
      </c>
      <c r="K9657" t="s">
        <v>80</v>
      </c>
      <c r="L9657" s="3">
        <f t="shared" si="300"/>
        <v>36340</v>
      </c>
      <c r="M9657">
        <f t="shared" si="301"/>
        <v>1.69901079552E-2</v>
      </c>
      <c r="N9657">
        <v>36340</v>
      </c>
    </row>
    <row r="9658" spans="1:14" x14ac:dyDescent="0.3">
      <c r="A9658">
        <v>-88.952805555555599</v>
      </c>
      <c r="B9658">
        <v>38.937083333333298</v>
      </c>
      <c r="C9658" s="2" t="s">
        <v>14</v>
      </c>
      <c r="D9658" t="s">
        <v>89</v>
      </c>
      <c r="E9658" s="3">
        <v>36339</v>
      </c>
      <c r="F9658">
        <v>0.75</v>
      </c>
      <c r="G9658" t="s">
        <v>181</v>
      </c>
      <c r="H9658" s="2" t="s">
        <v>15</v>
      </c>
      <c r="I9658" t="s">
        <v>91</v>
      </c>
      <c r="J9658" t="s">
        <v>16</v>
      </c>
      <c r="K9658" t="s">
        <v>80</v>
      </c>
      <c r="L9658" s="3">
        <f t="shared" si="300"/>
        <v>36339</v>
      </c>
      <c r="M9658">
        <f t="shared" si="301"/>
        <v>2.1237634944000001E-2</v>
      </c>
      <c r="N9658">
        <v>36339</v>
      </c>
    </row>
    <row r="9659" spans="1:14" x14ac:dyDescent="0.3">
      <c r="A9659">
        <v>-88.952805555555599</v>
      </c>
      <c r="B9659">
        <v>38.937083333333298</v>
      </c>
      <c r="C9659" s="2" t="s">
        <v>14</v>
      </c>
      <c r="D9659" t="s">
        <v>89</v>
      </c>
      <c r="E9659" s="3">
        <v>36338</v>
      </c>
      <c r="F9659">
        <v>0.9</v>
      </c>
      <c r="G9659" t="s">
        <v>181</v>
      </c>
      <c r="H9659" s="2" t="s">
        <v>15</v>
      </c>
      <c r="I9659" t="s">
        <v>91</v>
      </c>
      <c r="J9659" t="s">
        <v>16</v>
      </c>
      <c r="K9659" t="s">
        <v>80</v>
      </c>
      <c r="L9659" s="3">
        <f t="shared" si="300"/>
        <v>36338</v>
      </c>
      <c r="M9659">
        <f t="shared" si="301"/>
        <v>2.54851619328E-2</v>
      </c>
      <c r="N9659">
        <v>36338</v>
      </c>
    </row>
    <row r="9660" spans="1:14" x14ac:dyDescent="0.3">
      <c r="A9660">
        <v>-88.952805555555599</v>
      </c>
      <c r="B9660">
        <v>38.937083333333298</v>
      </c>
      <c r="C9660" s="2" t="s">
        <v>14</v>
      </c>
      <c r="D9660" t="s">
        <v>89</v>
      </c>
      <c r="E9660" s="3">
        <v>36337</v>
      </c>
      <c r="F9660">
        <v>1.2</v>
      </c>
      <c r="G9660" t="s">
        <v>181</v>
      </c>
      <c r="H9660" s="2" t="s">
        <v>15</v>
      </c>
      <c r="I9660" t="s">
        <v>91</v>
      </c>
      <c r="J9660" t="s">
        <v>16</v>
      </c>
      <c r="K9660" t="s">
        <v>80</v>
      </c>
      <c r="L9660" s="3">
        <f t="shared" si="300"/>
        <v>36337</v>
      </c>
      <c r="M9660">
        <f t="shared" si="301"/>
        <v>3.39802159104E-2</v>
      </c>
      <c r="N9660">
        <v>36337</v>
      </c>
    </row>
    <row r="9661" spans="1:14" x14ac:dyDescent="0.3">
      <c r="A9661">
        <v>-88.952805555555599</v>
      </c>
      <c r="B9661">
        <v>38.937083333333298</v>
      </c>
      <c r="C9661" s="2" t="s">
        <v>14</v>
      </c>
      <c r="D9661" t="s">
        <v>89</v>
      </c>
      <c r="E9661" s="3">
        <v>36336</v>
      </c>
      <c r="F9661">
        <v>1.8</v>
      </c>
      <c r="G9661" t="s">
        <v>181</v>
      </c>
      <c r="H9661" s="2" t="s">
        <v>15</v>
      </c>
      <c r="I9661" t="s">
        <v>91</v>
      </c>
      <c r="J9661" t="s">
        <v>16</v>
      </c>
      <c r="K9661" t="s">
        <v>80</v>
      </c>
      <c r="L9661" s="3">
        <f t="shared" si="300"/>
        <v>36336</v>
      </c>
      <c r="M9661">
        <f t="shared" si="301"/>
        <v>5.0970323865599999E-2</v>
      </c>
      <c r="N9661">
        <v>36336</v>
      </c>
    </row>
    <row r="9662" spans="1:14" x14ac:dyDescent="0.3">
      <c r="A9662">
        <v>-88.952805555555599</v>
      </c>
      <c r="B9662">
        <v>38.937083333333298</v>
      </c>
      <c r="C9662" s="2" t="s">
        <v>14</v>
      </c>
      <c r="D9662" t="s">
        <v>89</v>
      </c>
      <c r="E9662" s="3">
        <v>36335</v>
      </c>
      <c r="F9662">
        <v>3.5</v>
      </c>
      <c r="G9662" t="s">
        <v>181</v>
      </c>
      <c r="H9662" s="2" t="s">
        <v>15</v>
      </c>
      <c r="I9662" t="s">
        <v>91</v>
      </c>
      <c r="J9662" t="s">
        <v>16</v>
      </c>
      <c r="K9662" t="s">
        <v>80</v>
      </c>
      <c r="L9662" s="3">
        <f t="shared" si="300"/>
        <v>36335</v>
      </c>
      <c r="M9662">
        <f t="shared" si="301"/>
        <v>9.9108963071999998E-2</v>
      </c>
      <c r="N9662">
        <v>36335</v>
      </c>
    </row>
    <row r="9663" spans="1:14" x14ac:dyDescent="0.3">
      <c r="A9663">
        <v>-88.952805555555599</v>
      </c>
      <c r="B9663">
        <v>38.937083333333298</v>
      </c>
      <c r="C9663" s="2" t="s">
        <v>14</v>
      </c>
      <c r="D9663" t="s">
        <v>89</v>
      </c>
      <c r="E9663" s="3">
        <v>36334</v>
      </c>
      <c r="F9663">
        <v>0.9</v>
      </c>
      <c r="G9663" t="s">
        <v>181</v>
      </c>
      <c r="H9663" s="2" t="s">
        <v>15</v>
      </c>
      <c r="I9663" t="s">
        <v>91</v>
      </c>
      <c r="J9663" t="s">
        <v>16</v>
      </c>
      <c r="K9663" t="s">
        <v>80</v>
      </c>
      <c r="L9663" s="3">
        <f t="shared" si="300"/>
        <v>36334</v>
      </c>
      <c r="M9663">
        <f t="shared" si="301"/>
        <v>2.54851619328E-2</v>
      </c>
      <c r="N9663">
        <v>36334</v>
      </c>
    </row>
    <row r="9664" spans="1:14" x14ac:dyDescent="0.3">
      <c r="A9664">
        <v>-88.952805555555599</v>
      </c>
      <c r="B9664">
        <v>38.937083333333298</v>
      </c>
      <c r="C9664" s="2" t="s">
        <v>14</v>
      </c>
      <c r="D9664" t="s">
        <v>89</v>
      </c>
      <c r="E9664" s="3">
        <v>36333</v>
      </c>
      <c r="F9664">
        <v>1</v>
      </c>
      <c r="G9664" t="s">
        <v>181</v>
      </c>
      <c r="H9664" s="2" t="s">
        <v>15</v>
      </c>
      <c r="I9664" t="s">
        <v>91</v>
      </c>
      <c r="J9664" t="s">
        <v>16</v>
      </c>
      <c r="K9664" t="s">
        <v>80</v>
      </c>
      <c r="L9664" s="3">
        <f t="shared" si="300"/>
        <v>36333</v>
      </c>
      <c r="M9664">
        <f t="shared" si="301"/>
        <v>2.8316846592000001E-2</v>
      </c>
      <c r="N9664">
        <v>36333</v>
      </c>
    </row>
    <row r="9665" spans="1:14" x14ac:dyDescent="0.3">
      <c r="A9665">
        <v>-88.952805555555599</v>
      </c>
      <c r="B9665">
        <v>38.937083333333298</v>
      </c>
      <c r="C9665" s="2" t="s">
        <v>14</v>
      </c>
      <c r="D9665" t="s">
        <v>89</v>
      </c>
      <c r="E9665" s="3">
        <v>36332</v>
      </c>
      <c r="F9665">
        <v>1.2</v>
      </c>
      <c r="G9665" t="s">
        <v>181</v>
      </c>
      <c r="H9665" s="2" t="s">
        <v>15</v>
      </c>
      <c r="I9665" t="s">
        <v>91</v>
      </c>
      <c r="J9665" t="s">
        <v>16</v>
      </c>
      <c r="K9665" t="s">
        <v>80</v>
      </c>
      <c r="L9665" s="3">
        <f t="shared" si="300"/>
        <v>36332</v>
      </c>
      <c r="M9665">
        <f t="shared" si="301"/>
        <v>3.39802159104E-2</v>
      </c>
      <c r="N9665">
        <v>36332</v>
      </c>
    </row>
    <row r="9666" spans="1:14" x14ac:dyDescent="0.3">
      <c r="A9666">
        <v>-88.952805555555599</v>
      </c>
      <c r="B9666">
        <v>38.937083333333298</v>
      </c>
      <c r="C9666" s="2" t="s">
        <v>14</v>
      </c>
      <c r="D9666" t="s">
        <v>89</v>
      </c>
      <c r="E9666" s="3">
        <v>36331</v>
      </c>
      <c r="F9666">
        <v>1.4</v>
      </c>
      <c r="G9666" t="s">
        <v>181</v>
      </c>
      <c r="H9666" s="2" t="s">
        <v>15</v>
      </c>
      <c r="I9666" t="s">
        <v>91</v>
      </c>
      <c r="J9666" t="s">
        <v>16</v>
      </c>
      <c r="K9666" t="s">
        <v>80</v>
      </c>
      <c r="L9666" s="3">
        <f t="shared" si="300"/>
        <v>36331</v>
      </c>
      <c r="M9666">
        <f t="shared" si="301"/>
        <v>3.9643585228800002E-2</v>
      </c>
      <c r="N9666">
        <v>36331</v>
      </c>
    </row>
    <row r="9667" spans="1:14" x14ac:dyDescent="0.3">
      <c r="A9667">
        <v>-88.952805555555599</v>
      </c>
      <c r="B9667">
        <v>38.937083333333298</v>
      </c>
      <c r="C9667" s="2" t="s">
        <v>14</v>
      </c>
      <c r="D9667" t="s">
        <v>89</v>
      </c>
      <c r="E9667" s="3">
        <v>36330</v>
      </c>
      <c r="F9667">
        <v>1.7</v>
      </c>
      <c r="G9667" t="s">
        <v>181</v>
      </c>
      <c r="H9667" s="2" t="s">
        <v>15</v>
      </c>
      <c r="I9667" t="s">
        <v>91</v>
      </c>
      <c r="J9667" t="s">
        <v>16</v>
      </c>
      <c r="K9667" t="s">
        <v>80</v>
      </c>
      <c r="L9667" s="3">
        <f t="shared" ref="L9667:L9730" si="302">E9667</f>
        <v>36330</v>
      </c>
      <c r="M9667">
        <f t="shared" ref="M9667:M9730" si="303">F9667*0.028316846592</f>
        <v>4.8138639206399998E-2</v>
      </c>
      <c r="N9667">
        <v>36330</v>
      </c>
    </row>
    <row r="9668" spans="1:14" x14ac:dyDescent="0.3">
      <c r="A9668">
        <v>-88.952805555555599</v>
      </c>
      <c r="B9668">
        <v>38.937083333333298</v>
      </c>
      <c r="C9668" s="2" t="s">
        <v>14</v>
      </c>
      <c r="D9668" t="s">
        <v>89</v>
      </c>
      <c r="E9668" s="3">
        <v>36329</v>
      </c>
      <c r="F9668">
        <v>2.2000000000000002</v>
      </c>
      <c r="G9668" t="s">
        <v>181</v>
      </c>
      <c r="H9668" s="2" t="s">
        <v>15</v>
      </c>
      <c r="I9668" t="s">
        <v>91</v>
      </c>
      <c r="J9668" t="s">
        <v>16</v>
      </c>
      <c r="K9668" t="s">
        <v>80</v>
      </c>
      <c r="L9668" s="3">
        <f t="shared" si="302"/>
        <v>36329</v>
      </c>
      <c r="M9668">
        <f t="shared" si="303"/>
        <v>6.2297062502400004E-2</v>
      </c>
      <c r="N9668">
        <v>36329</v>
      </c>
    </row>
    <row r="9669" spans="1:14" x14ac:dyDescent="0.3">
      <c r="A9669">
        <v>-88.952805555555599</v>
      </c>
      <c r="B9669">
        <v>38.937083333333298</v>
      </c>
      <c r="C9669" s="2" t="s">
        <v>14</v>
      </c>
      <c r="D9669" t="s">
        <v>89</v>
      </c>
      <c r="E9669" s="3">
        <v>36328</v>
      </c>
      <c r="F9669">
        <v>3</v>
      </c>
      <c r="G9669" t="s">
        <v>181</v>
      </c>
      <c r="H9669" s="2" t="s">
        <v>15</v>
      </c>
      <c r="I9669" t="s">
        <v>91</v>
      </c>
      <c r="J9669" t="s">
        <v>16</v>
      </c>
      <c r="K9669" t="s">
        <v>80</v>
      </c>
      <c r="L9669" s="3">
        <f t="shared" si="302"/>
        <v>36328</v>
      </c>
      <c r="M9669">
        <f t="shared" si="303"/>
        <v>8.4950539776000006E-2</v>
      </c>
      <c r="N9669">
        <v>36328</v>
      </c>
    </row>
    <row r="9670" spans="1:14" x14ac:dyDescent="0.3">
      <c r="A9670">
        <v>-88.952805555555599</v>
      </c>
      <c r="B9670">
        <v>38.937083333333298</v>
      </c>
      <c r="C9670" s="2" t="s">
        <v>14</v>
      </c>
      <c r="D9670" t="s">
        <v>89</v>
      </c>
      <c r="E9670" s="3">
        <v>36327</v>
      </c>
      <c r="F9670">
        <v>4</v>
      </c>
      <c r="G9670" t="s">
        <v>181</v>
      </c>
      <c r="H9670" s="2" t="s">
        <v>15</v>
      </c>
      <c r="I9670" t="s">
        <v>91</v>
      </c>
      <c r="J9670" t="s">
        <v>16</v>
      </c>
      <c r="K9670" t="s">
        <v>80</v>
      </c>
      <c r="L9670" s="3">
        <f t="shared" si="302"/>
        <v>36327</v>
      </c>
      <c r="M9670">
        <f t="shared" si="303"/>
        <v>0.113267386368</v>
      </c>
      <c r="N9670">
        <v>36327</v>
      </c>
    </row>
    <row r="9671" spans="1:14" x14ac:dyDescent="0.3">
      <c r="A9671">
        <v>-88.952805555555599</v>
      </c>
      <c r="B9671">
        <v>38.937083333333298</v>
      </c>
      <c r="C9671" s="2" t="s">
        <v>14</v>
      </c>
      <c r="D9671" t="s">
        <v>89</v>
      </c>
      <c r="E9671" s="3">
        <v>36326</v>
      </c>
      <c r="F9671">
        <v>7</v>
      </c>
      <c r="G9671" t="s">
        <v>181</v>
      </c>
      <c r="H9671" s="2" t="s">
        <v>15</v>
      </c>
      <c r="I9671" t="s">
        <v>91</v>
      </c>
      <c r="J9671" t="s">
        <v>16</v>
      </c>
      <c r="K9671" t="s">
        <v>80</v>
      </c>
      <c r="L9671" s="3">
        <f t="shared" si="302"/>
        <v>36326</v>
      </c>
      <c r="M9671">
        <f t="shared" si="303"/>
        <v>0.198217926144</v>
      </c>
      <c r="N9671">
        <v>36326</v>
      </c>
    </row>
    <row r="9672" spans="1:14" x14ac:dyDescent="0.3">
      <c r="A9672">
        <v>-88.952805555555599</v>
      </c>
      <c r="B9672">
        <v>38.937083333333298</v>
      </c>
      <c r="C9672" s="2" t="s">
        <v>14</v>
      </c>
      <c r="D9672" t="s">
        <v>89</v>
      </c>
      <c r="E9672" s="3">
        <v>36325</v>
      </c>
      <c r="F9672">
        <v>50</v>
      </c>
      <c r="G9672" t="s">
        <v>181</v>
      </c>
      <c r="H9672" s="2" t="s">
        <v>15</v>
      </c>
      <c r="I9672" t="s">
        <v>91</v>
      </c>
      <c r="J9672" t="s">
        <v>16</v>
      </c>
      <c r="K9672" t="s">
        <v>80</v>
      </c>
      <c r="L9672" s="3">
        <f t="shared" si="302"/>
        <v>36325</v>
      </c>
      <c r="M9672">
        <f t="shared" si="303"/>
        <v>1.4158423296</v>
      </c>
      <c r="N9672">
        <v>36325</v>
      </c>
    </row>
    <row r="9673" spans="1:14" x14ac:dyDescent="0.3">
      <c r="A9673">
        <v>-88.952805555555599</v>
      </c>
      <c r="B9673">
        <v>38.937083333333298</v>
      </c>
      <c r="C9673" s="2" t="s">
        <v>14</v>
      </c>
      <c r="D9673" t="s">
        <v>89</v>
      </c>
      <c r="E9673" s="3">
        <v>36324</v>
      </c>
      <c r="F9673">
        <v>15</v>
      </c>
      <c r="G9673" t="s">
        <v>181</v>
      </c>
      <c r="H9673" s="2" t="s">
        <v>15</v>
      </c>
      <c r="I9673" t="s">
        <v>91</v>
      </c>
      <c r="J9673" t="s">
        <v>16</v>
      </c>
      <c r="K9673" t="s">
        <v>80</v>
      </c>
      <c r="L9673" s="3">
        <f t="shared" si="302"/>
        <v>36324</v>
      </c>
      <c r="M9673">
        <f t="shared" si="303"/>
        <v>0.42475269888</v>
      </c>
      <c r="N9673">
        <v>36324</v>
      </c>
    </row>
    <row r="9674" spans="1:14" x14ac:dyDescent="0.3">
      <c r="A9674">
        <v>-88.952805555555599</v>
      </c>
      <c r="B9674">
        <v>38.937083333333298</v>
      </c>
      <c r="C9674" s="2" t="s">
        <v>14</v>
      </c>
      <c r="D9674" t="s">
        <v>89</v>
      </c>
      <c r="E9674" s="3">
        <v>36323</v>
      </c>
      <c r="F9674">
        <v>1.5</v>
      </c>
      <c r="G9674" t="s">
        <v>181</v>
      </c>
      <c r="H9674" s="2" t="s">
        <v>15</v>
      </c>
      <c r="I9674" t="s">
        <v>91</v>
      </c>
      <c r="J9674" t="s">
        <v>16</v>
      </c>
      <c r="K9674" t="s">
        <v>80</v>
      </c>
      <c r="L9674" s="3">
        <f t="shared" si="302"/>
        <v>36323</v>
      </c>
      <c r="M9674">
        <f t="shared" si="303"/>
        <v>4.2475269888000003E-2</v>
      </c>
      <c r="N9674">
        <v>36323</v>
      </c>
    </row>
    <row r="9675" spans="1:14" x14ac:dyDescent="0.3">
      <c r="A9675">
        <v>-88.952805555555599</v>
      </c>
      <c r="B9675">
        <v>38.937083333333298</v>
      </c>
      <c r="C9675" s="2" t="s">
        <v>14</v>
      </c>
      <c r="D9675" t="s">
        <v>89</v>
      </c>
      <c r="E9675" s="3">
        <v>36322</v>
      </c>
      <c r="F9675">
        <v>1.7</v>
      </c>
      <c r="G9675" t="s">
        <v>181</v>
      </c>
      <c r="H9675" s="2" t="s">
        <v>15</v>
      </c>
      <c r="I9675" t="s">
        <v>91</v>
      </c>
      <c r="J9675" t="s">
        <v>16</v>
      </c>
      <c r="K9675" t="s">
        <v>80</v>
      </c>
      <c r="L9675" s="3">
        <f t="shared" si="302"/>
        <v>36322</v>
      </c>
      <c r="M9675">
        <f t="shared" si="303"/>
        <v>4.8138639206399998E-2</v>
      </c>
      <c r="N9675">
        <v>36322</v>
      </c>
    </row>
    <row r="9676" spans="1:14" x14ac:dyDescent="0.3">
      <c r="A9676">
        <v>-88.952805555555599</v>
      </c>
      <c r="B9676">
        <v>38.937083333333298</v>
      </c>
      <c r="C9676" s="2" t="s">
        <v>14</v>
      </c>
      <c r="D9676" t="s">
        <v>89</v>
      </c>
      <c r="E9676" s="3">
        <v>36321</v>
      </c>
      <c r="F9676">
        <v>1.9</v>
      </c>
      <c r="G9676" t="s">
        <v>181</v>
      </c>
      <c r="H9676" s="2" t="s">
        <v>15</v>
      </c>
      <c r="I9676" t="s">
        <v>91</v>
      </c>
      <c r="J9676" t="s">
        <v>16</v>
      </c>
      <c r="K9676" t="s">
        <v>80</v>
      </c>
      <c r="L9676" s="3">
        <f t="shared" si="302"/>
        <v>36321</v>
      </c>
      <c r="M9676">
        <f t="shared" si="303"/>
        <v>5.38020085248E-2</v>
      </c>
      <c r="N9676">
        <v>36321</v>
      </c>
    </row>
    <row r="9677" spans="1:14" x14ac:dyDescent="0.3">
      <c r="A9677">
        <v>-88.952805555555599</v>
      </c>
      <c r="B9677">
        <v>38.937083333333298</v>
      </c>
      <c r="C9677" s="2" t="s">
        <v>14</v>
      </c>
      <c r="D9677" t="s">
        <v>89</v>
      </c>
      <c r="E9677" s="3">
        <v>36320</v>
      </c>
      <c r="F9677">
        <v>2.1</v>
      </c>
      <c r="G9677" t="s">
        <v>181</v>
      </c>
      <c r="H9677" s="2" t="s">
        <v>15</v>
      </c>
      <c r="I9677" t="s">
        <v>91</v>
      </c>
      <c r="J9677" t="s">
        <v>16</v>
      </c>
      <c r="K9677" t="s">
        <v>80</v>
      </c>
      <c r="L9677" s="3">
        <f t="shared" si="302"/>
        <v>36320</v>
      </c>
      <c r="M9677">
        <f t="shared" si="303"/>
        <v>5.9465377843200003E-2</v>
      </c>
      <c r="N9677">
        <v>36320</v>
      </c>
    </row>
    <row r="9678" spans="1:14" x14ac:dyDescent="0.3">
      <c r="A9678">
        <v>-88.952805555555599</v>
      </c>
      <c r="B9678">
        <v>38.937083333333298</v>
      </c>
      <c r="C9678" s="2" t="s">
        <v>14</v>
      </c>
      <c r="D9678" t="s">
        <v>89</v>
      </c>
      <c r="E9678" s="3">
        <v>36319</v>
      </c>
      <c r="F9678">
        <v>2.5</v>
      </c>
      <c r="G9678" t="s">
        <v>181</v>
      </c>
      <c r="H9678" s="2" t="s">
        <v>15</v>
      </c>
      <c r="I9678" t="s">
        <v>91</v>
      </c>
      <c r="J9678" t="s">
        <v>16</v>
      </c>
      <c r="K9678" t="s">
        <v>80</v>
      </c>
      <c r="L9678" s="3">
        <f t="shared" si="302"/>
        <v>36319</v>
      </c>
      <c r="M9678">
        <f t="shared" si="303"/>
        <v>7.079211648E-2</v>
      </c>
      <c r="N9678">
        <v>36319</v>
      </c>
    </row>
    <row r="9679" spans="1:14" x14ac:dyDescent="0.3">
      <c r="A9679">
        <v>-88.952805555555599</v>
      </c>
      <c r="B9679">
        <v>38.937083333333298</v>
      </c>
      <c r="C9679" s="2" t="s">
        <v>14</v>
      </c>
      <c r="D9679" t="s">
        <v>89</v>
      </c>
      <c r="E9679" s="3">
        <v>36318</v>
      </c>
      <c r="F9679">
        <v>3.5</v>
      </c>
      <c r="G9679" t="s">
        <v>181</v>
      </c>
      <c r="H9679" s="2" t="s">
        <v>15</v>
      </c>
      <c r="I9679" t="s">
        <v>91</v>
      </c>
      <c r="J9679" t="s">
        <v>16</v>
      </c>
      <c r="K9679" t="s">
        <v>80</v>
      </c>
      <c r="L9679" s="3">
        <f t="shared" si="302"/>
        <v>36318</v>
      </c>
      <c r="M9679">
        <f t="shared" si="303"/>
        <v>9.9108963071999998E-2</v>
      </c>
      <c r="N9679">
        <v>36318</v>
      </c>
    </row>
    <row r="9680" spans="1:14" x14ac:dyDescent="0.3">
      <c r="A9680">
        <v>-88.952805555555599</v>
      </c>
      <c r="B9680">
        <v>38.937083333333298</v>
      </c>
      <c r="C9680" s="2" t="s">
        <v>14</v>
      </c>
      <c r="D9680" t="s">
        <v>89</v>
      </c>
      <c r="E9680" s="3">
        <v>36317</v>
      </c>
      <c r="F9680">
        <v>7</v>
      </c>
      <c r="G9680" t="s">
        <v>178</v>
      </c>
      <c r="H9680" s="2" t="s">
        <v>15</v>
      </c>
      <c r="I9680" t="s">
        <v>91</v>
      </c>
      <c r="J9680" t="s">
        <v>16</v>
      </c>
      <c r="K9680" t="s">
        <v>80</v>
      </c>
      <c r="L9680" s="3">
        <f t="shared" si="302"/>
        <v>36317</v>
      </c>
      <c r="M9680">
        <f t="shared" si="303"/>
        <v>0.198217926144</v>
      </c>
      <c r="N9680">
        <v>36317</v>
      </c>
    </row>
    <row r="9681" spans="1:14" x14ac:dyDescent="0.3">
      <c r="A9681">
        <v>-88.952805555555599</v>
      </c>
      <c r="B9681">
        <v>38.937083333333298</v>
      </c>
      <c r="C9681" s="2" t="s">
        <v>14</v>
      </c>
      <c r="D9681" t="s">
        <v>89</v>
      </c>
      <c r="E9681" s="3">
        <v>36316</v>
      </c>
      <c r="F9681">
        <v>18</v>
      </c>
      <c r="G9681" t="s">
        <v>181</v>
      </c>
      <c r="H9681" s="2" t="s">
        <v>15</v>
      </c>
      <c r="I9681" t="s">
        <v>91</v>
      </c>
      <c r="J9681" t="s">
        <v>16</v>
      </c>
      <c r="K9681" t="s">
        <v>80</v>
      </c>
      <c r="L9681" s="3">
        <f t="shared" si="302"/>
        <v>36316</v>
      </c>
      <c r="M9681">
        <f t="shared" si="303"/>
        <v>0.50970323865599998</v>
      </c>
      <c r="N9681">
        <v>36316</v>
      </c>
    </row>
    <row r="9682" spans="1:14" x14ac:dyDescent="0.3">
      <c r="A9682">
        <v>-88.952805555555599</v>
      </c>
      <c r="B9682">
        <v>38.937083333333298</v>
      </c>
      <c r="C9682" s="2" t="s">
        <v>14</v>
      </c>
      <c r="D9682" t="s">
        <v>89</v>
      </c>
      <c r="E9682" s="3">
        <v>36315</v>
      </c>
      <c r="F9682">
        <v>3</v>
      </c>
      <c r="G9682" t="s">
        <v>181</v>
      </c>
      <c r="H9682" s="2" t="s">
        <v>15</v>
      </c>
      <c r="I9682" t="s">
        <v>91</v>
      </c>
      <c r="J9682" t="s">
        <v>16</v>
      </c>
      <c r="K9682" t="s">
        <v>80</v>
      </c>
      <c r="L9682" s="3">
        <f t="shared" si="302"/>
        <v>36315</v>
      </c>
      <c r="M9682">
        <f t="shared" si="303"/>
        <v>8.4950539776000006E-2</v>
      </c>
      <c r="N9682">
        <v>36315</v>
      </c>
    </row>
    <row r="9683" spans="1:14" x14ac:dyDescent="0.3">
      <c r="A9683">
        <v>-88.952805555555599</v>
      </c>
      <c r="B9683">
        <v>38.937083333333298</v>
      </c>
      <c r="C9683" s="2" t="s">
        <v>14</v>
      </c>
      <c r="D9683" t="s">
        <v>89</v>
      </c>
      <c r="E9683" s="3">
        <v>36314</v>
      </c>
      <c r="F9683">
        <v>5.5</v>
      </c>
      <c r="G9683" t="s">
        <v>181</v>
      </c>
      <c r="H9683" s="2" t="s">
        <v>15</v>
      </c>
      <c r="I9683" t="s">
        <v>91</v>
      </c>
      <c r="J9683" t="s">
        <v>16</v>
      </c>
      <c r="K9683" t="s">
        <v>80</v>
      </c>
      <c r="L9683" s="3">
        <f t="shared" si="302"/>
        <v>36314</v>
      </c>
      <c r="M9683">
        <f t="shared" si="303"/>
        <v>0.15574265625600001</v>
      </c>
      <c r="N9683">
        <v>36314</v>
      </c>
    </row>
    <row r="9684" spans="1:14" x14ac:dyDescent="0.3">
      <c r="A9684">
        <v>-88.952805555555599</v>
      </c>
      <c r="B9684">
        <v>38.937083333333298</v>
      </c>
      <c r="C9684" s="2" t="s">
        <v>14</v>
      </c>
      <c r="D9684" t="s">
        <v>89</v>
      </c>
      <c r="E9684" s="3">
        <v>36313</v>
      </c>
      <c r="F9684">
        <v>14</v>
      </c>
      <c r="G9684" t="s">
        <v>181</v>
      </c>
      <c r="H9684" s="2" t="s">
        <v>15</v>
      </c>
      <c r="I9684" t="s">
        <v>91</v>
      </c>
      <c r="J9684" t="s">
        <v>16</v>
      </c>
      <c r="K9684" t="s">
        <v>80</v>
      </c>
      <c r="L9684" s="3">
        <f t="shared" si="302"/>
        <v>36313</v>
      </c>
      <c r="M9684">
        <f t="shared" si="303"/>
        <v>0.39643585228799999</v>
      </c>
      <c r="N9684">
        <v>36313</v>
      </c>
    </row>
    <row r="9685" spans="1:14" x14ac:dyDescent="0.3">
      <c r="A9685">
        <v>-88.952805555555599</v>
      </c>
      <c r="B9685">
        <v>38.937083333333298</v>
      </c>
      <c r="C9685" s="2" t="s">
        <v>14</v>
      </c>
      <c r="D9685" t="s">
        <v>89</v>
      </c>
      <c r="E9685" s="3">
        <v>36312</v>
      </c>
      <c r="F9685">
        <v>3.9</v>
      </c>
      <c r="G9685" t="s">
        <v>181</v>
      </c>
      <c r="H9685" s="2" t="s">
        <v>15</v>
      </c>
      <c r="I9685" t="s">
        <v>91</v>
      </c>
      <c r="J9685" t="s">
        <v>16</v>
      </c>
      <c r="K9685" t="s">
        <v>80</v>
      </c>
      <c r="L9685" s="3">
        <f t="shared" si="302"/>
        <v>36312</v>
      </c>
      <c r="M9685">
        <f t="shared" si="303"/>
        <v>0.1104357017088</v>
      </c>
      <c r="N9685">
        <v>36312</v>
      </c>
    </row>
    <row r="9686" spans="1:14" x14ac:dyDescent="0.3">
      <c r="A9686">
        <v>-88.952805555555599</v>
      </c>
      <c r="B9686">
        <v>38.937083333333298</v>
      </c>
      <c r="C9686" s="2" t="s">
        <v>14</v>
      </c>
      <c r="D9686" t="s">
        <v>89</v>
      </c>
      <c r="E9686" s="3">
        <v>36311</v>
      </c>
      <c r="F9686">
        <v>2.5</v>
      </c>
      <c r="G9686" t="s">
        <v>181</v>
      </c>
      <c r="H9686" s="2" t="s">
        <v>15</v>
      </c>
      <c r="I9686" t="s">
        <v>91</v>
      </c>
      <c r="J9686" t="s">
        <v>16</v>
      </c>
      <c r="K9686" t="s">
        <v>80</v>
      </c>
      <c r="L9686" s="3">
        <f t="shared" si="302"/>
        <v>36311</v>
      </c>
      <c r="M9686">
        <f t="shared" si="303"/>
        <v>7.079211648E-2</v>
      </c>
      <c r="N9686">
        <v>36311</v>
      </c>
    </row>
    <row r="9687" spans="1:14" x14ac:dyDescent="0.3">
      <c r="A9687">
        <v>-88.952805555555599</v>
      </c>
      <c r="B9687">
        <v>38.937083333333298</v>
      </c>
      <c r="C9687" s="2" t="s">
        <v>14</v>
      </c>
      <c r="D9687" t="s">
        <v>89</v>
      </c>
      <c r="E9687" s="3">
        <v>36310</v>
      </c>
      <c r="F9687">
        <v>2.2999999999999998</v>
      </c>
      <c r="G9687" t="s">
        <v>181</v>
      </c>
      <c r="H9687" s="2" t="s">
        <v>15</v>
      </c>
      <c r="I9687" t="s">
        <v>91</v>
      </c>
      <c r="J9687" t="s">
        <v>16</v>
      </c>
      <c r="K9687" t="s">
        <v>80</v>
      </c>
      <c r="L9687" s="3">
        <f t="shared" si="302"/>
        <v>36310</v>
      </c>
      <c r="M9687">
        <f t="shared" si="303"/>
        <v>6.5128747161599998E-2</v>
      </c>
      <c r="N9687">
        <v>36310</v>
      </c>
    </row>
    <row r="9688" spans="1:14" x14ac:dyDescent="0.3">
      <c r="A9688">
        <v>-88.952805555555599</v>
      </c>
      <c r="B9688">
        <v>38.937083333333298</v>
      </c>
      <c r="C9688" s="2" t="s">
        <v>14</v>
      </c>
      <c r="D9688" t="s">
        <v>89</v>
      </c>
      <c r="E9688" s="3">
        <v>36309</v>
      </c>
      <c r="F9688">
        <v>2.6</v>
      </c>
      <c r="G9688" t="s">
        <v>181</v>
      </c>
      <c r="H9688" s="2" t="s">
        <v>15</v>
      </c>
      <c r="I9688" t="s">
        <v>91</v>
      </c>
      <c r="J9688" t="s">
        <v>16</v>
      </c>
      <c r="K9688" t="s">
        <v>80</v>
      </c>
      <c r="L9688" s="3">
        <f t="shared" si="302"/>
        <v>36309</v>
      </c>
      <c r="M9688">
        <f t="shared" si="303"/>
        <v>7.3623801139200001E-2</v>
      </c>
      <c r="N9688">
        <v>36309</v>
      </c>
    </row>
    <row r="9689" spans="1:14" x14ac:dyDescent="0.3">
      <c r="A9689">
        <v>-88.952805555555599</v>
      </c>
      <c r="B9689">
        <v>38.937083333333298</v>
      </c>
      <c r="C9689" s="2" t="s">
        <v>14</v>
      </c>
      <c r="D9689" t="s">
        <v>89</v>
      </c>
      <c r="E9689" s="3">
        <v>36308</v>
      </c>
      <c r="F9689">
        <v>3.1</v>
      </c>
      <c r="G9689" t="s">
        <v>181</v>
      </c>
      <c r="H9689" s="2" t="s">
        <v>15</v>
      </c>
      <c r="I9689" t="s">
        <v>91</v>
      </c>
      <c r="J9689" t="s">
        <v>16</v>
      </c>
      <c r="K9689" t="s">
        <v>80</v>
      </c>
      <c r="L9689" s="3">
        <f t="shared" si="302"/>
        <v>36308</v>
      </c>
      <c r="M9689">
        <f t="shared" si="303"/>
        <v>8.7782224435200007E-2</v>
      </c>
      <c r="N9689">
        <v>36308</v>
      </c>
    </row>
    <row r="9690" spans="1:14" x14ac:dyDescent="0.3">
      <c r="A9690">
        <v>-88.952805555555599</v>
      </c>
      <c r="B9690">
        <v>38.937083333333298</v>
      </c>
      <c r="C9690" s="2" t="s">
        <v>14</v>
      </c>
      <c r="D9690" t="s">
        <v>89</v>
      </c>
      <c r="E9690" s="3">
        <v>36307</v>
      </c>
      <c r="F9690">
        <v>3.9</v>
      </c>
      <c r="G9690" t="s">
        <v>181</v>
      </c>
      <c r="H9690" s="2" t="s">
        <v>15</v>
      </c>
      <c r="I9690" t="s">
        <v>91</v>
      </c>
      <c r="J9690" t="s">
        <v>16</v>
      </c>
      <c r="K9690" t="s">
        <v>80</v>
      </c>
      <c r="L9690" s="3">
        <f t="shared" si="302"/>
        <v>36307</v>
      </c>
      <c r="M9690">
        <f t="shared" si="303"/>
        <v>0.1104357017088</v>
      </c>
      <c r="N9690">
        <v>36307</v>
      </c>
    </row>
    <row r="9691" spans="1:14" x14ac:dyDescent="0.3">
      <c r="A9691">
        <v>-88.952805555555599</v>
      </c>
      <c r="B9691">
        <v>38.937083333333298</v>
      </c>
      <c r="C9691" s="2" t="s">
        <v>14</v>
      </c>
      <c r="D9691" t="s">
        <v>89</v>
      </c>
      <c r="E9691" s="3">
        <v>36306</v>
      </c>
      <c r="F9691">
        <v>5.0999999999999996</v>
      </c>
      <c r="G9691" t="s">
        <v>181</v>
      </c>
      <c r="H9691" s="2" t="s">
        <v>15</v>
      </c>
      <c r="I9691" t="s">
        <v>91</v>
      </c>
      <c r="J9691" t="s">
        <v>16</v>
      </c>
      <c r="K9691" t="s">
        <v>80</v>
      </c>
      <c r="L9691" s="3">
        <f t="shared" si="302"/>
        <v>36306</v>
      </c>
      <c r="M9691">
        <f t="shared" si="303"/>
        <v>0.1444159176192</v>
      </c>
      <c r="N9691">
        <v>36306</v>
      </c>
    </row>
    <row r="9692" spans="1:14" x14ac:dyDescent="0.3">
      <c r="A9692">
        <v>-88.952805555555599</v>
      </c>
      <c r="B9692">
        <v>38.937083333333298</v>
      </c>
      <c r="C9692" s="2" t="s">
        <v>14</v>
      </c>
      <c r="D9692" t="s">
        <v>89</v>
      </c>
      <c r="E9692" s="3">
        <v>36305</v>
      </c>
      <c r="F9692">
        <v>7.8</v>
      </c>
      <c r="G9692" t="s">
        <v>181</v>
      </c>
      <c r="H9692" s="2" t="s">
        <v>15</v>
      </c>
      <c r="I9692" t="s">
        <v>91</v>
      </c>
      <c r="J9692" t="s">
        <v>16</v>
      </c>
      <c r="K9692" t="s">
        <v>80</v>
      </c>
      <c r="L9692" s="3">
        <f t="shared" si="302"/>
        <v>36305</v>
      </c>
      <c r="M9692">
        <f t="shared" si="303"/>
        <v>0.2208714034176</v>
      </c>
      <c r="N9692">
        <v>36305</v>
      </c>
    </row>
    <row r="9693" spans="1:14" x14ac:dyDescent="0.3">
      <c r="A9693">
        <v>-88.952805555555599</v>
      </c>
      <c r="B9693">
        <v>38.937083333333298</v>
      </c>
      <c r="C9693" s="2" t="s">
        <v>14</v>
      </c>
      <c r="D9693" t="s">
        <v>89</v>
      </c>
      <c r="E9693" s="3">
        <v>36304</v>
      </c>
      <c r="F9693">
        <v>13</v>
      </c>
      <c r="G9693" t="s">
        <v>181</v>
      </c>
      <c r="H9693" s="2" t="s">
        <v>15</v>
      </c>
      <c r="I9693" t="s">
        <v>91</v>
      </c>
      <c r="J9693" t="s">
        <v>16</v>
      </c>
      <c r="K9693" t="s">
        <v>80</v>
      </c>
      <c r="L9693" s="3">
        <f t="shared" si="302"/>
        <v>36304</v>
      </c>
      <c r="M9693">
        <f t="shared" si="303"/>
        <v>0.36811900569600003</v>
      </c>
      <c r="N9693">
        <v>36304</v>
      </c>
    </row>
    <row r="9694" spans="1:14" x14ac:dyDescent="0.3">
      <c r="A9694">
        <v>-88.952805555555599</v>
      </c>
      <c r="B9694">
        <v>38.937083333333298</v>
      </c>
      <c r="C9694" s="2" t="s">
        <v>14</v>
      </c>
      <c r="D9694" t="s">
        <v>89</v>
      </c>
      <c r="E9694" s="3">
        <v>36303</v>
      </c>
      <c r="F9694">
        <v>27</v>
      </c>
      <c r="G9694" t="s">
        <v>181</v>
      </c>
      <c r="H9694" s="2" t="s">
        <v>15</v>
      </c>
      <c r="I9694" t="s">
        <v>91</v>
      </c>
      <c r="J9694" t="s">
        <v>16</v>
      </c>
      <c r="K9694" t="s">
        <v>80</v>
      </c>
      <c r="L9694" s="3">
        <f t="shared" si="302"/>
        <v>36303</v>
      </c>
      <c r="M9694">
        <f t="shared" si="303"/>
        <v>0.76455485798400002</v>
      </c>
      <c r="N9694">
        <v>36303</v>
      </c>
    </row>
    <row r="9695" spans="1:14" x14ac:dyDescent="0.3">
      <c r="A9695">
        <v>-88.952805555555599</v>
      </c>
      <c r="B9695">
        <v>38.937083333333298</v>
      </c>
      <c r="C9695" s="2" t="s">
        <v>14</v>
      </c>
      <c r="D9695" t="s">
        <v>89</v>
      </c>
      <c r="E9695" s="3">
        <v>36302</v>
      </c>
      <c r="F9695">
        <v>164</v>
      </c>
      <c r="G9695" t="s">
        <v>181</v>
      </c>
      <c r="H9695" s="2" t="s">
        <v>15</v>
      </c>
      <c r="I9695" t="s">
        <v>91</v>
      </c>
      <c r="J9695" t="s">
        <v>16</v>
      </c>
      <c r="K9695" t="s">
        <v>80</v>
      </c>
      <c r="L9695" s="3">
        <f t="shared" si="302"/>
        <v>36302</v>
      </c>
      <c r="M9695">
        <f t="shared" si="303"/>
        <v>4.6439628410880003</v>
      </c>
      <c r="N9695">
        <v>36302</v>
      </c>
    </row>
    <row r="9696" spans="1:14" x14ac:dyDescent="0.3">
      <c r="A9696">
        <v>-88.952805555555599</v>
      </c>
      <c r="B9696">
        <v>38.937083333333298</v>
      </c>
      <c r="C9696" s="2" t="s">
        <v>14</v>
      </c>
      <c r="D9696" t="s">
        <v>89</v>
      </c>
      <c r="E9696" s="3">
        <v>36301</v>
      </c>
      <c r="F9696">
        <v>44</v>
      </c>
      <c r="G9696" t="s">
        <v>181</v>
      </c>
      <c r="H9696" s="2" t="s">
        <v>15</v>
      </c>
      <c r="I9696" t="s">
        <v>91</v>
      </c>
      <c r="J9696" t="s">
        <v>16</v>
      </c>
      <c r="K9696" t="s">
        <v>80</v>
      </c>
      <c r="L9696" s="3">
        <f t="shared" si="302"/>
        <v>36301</v>
      </c>
      <c r="M9696">
        <f t="shared" si="303"/>
        <v>1.245941250048</v>
      </c>
      <c r="N9696">
        <v>36301</v>
      </c>
    </row>
    <row r="9697" spans="1:14" x14ac:dyDescent="0.3">
      <c r="A9697">
        <v>-88.952805555555599</v>
      </c>
      <c r="B9697">
        <v>38.937083333333298</v>
      </c>
      <c r="C9697" s="2" t="s">
        <v>14</v>
      </c>
      <c r="D9697" t="s">
        <v>89</v>
      </c>
      <c r="E9697" s="3">
        <v>36300</v>
      </c>
      <c r="F9697">
        <v>3.8</v>
      </c>
      <c r="G9697" t="s">
        <v>181</v>
      </c>
      <c r="H9697" s="2" t="s">
        <v>15</v>
      </c>
      <c r="I9697" t="s">
        <v>91</v>
      </c>
      <c r="J9697" t="s">
        <v>16</v>
      </c>
      <c r="K9697" t="s">
        <v>80</v>
      </c>
      <c r="L9697" s="3">
        <f t="shared" si="302"/>
        <v>36300</v>
      </c>
      <c r="M9697">
        <f t="shared" si="303"/>
        <v>0.1076040170496</v>
      </c>
      <c r="N9697">
        <v>36300</v>
      </c>
    </row>
    <row r="9698" spans="1:14" x14ac:dyDescent="0.3">
      <c r="A9698">
        <v>-88.952805555555599</v>
      </c>
      <c r="B9698">
        <v>38.937083333333298</v>
      </c>
      <c r="C9698" s="2" t="s">
        <v>14</v>
      </c>
      <c r="D9698" t="s">
        <v>89</v>
      </c>
      <c r="E9698" s="3">
        <v>36299</v>
      </c>
      <c r="F9698">
        <v>5.8</v>
      </c>
      <c r="G9698" t="s">
        <v>181</v>
      </c>
      <c r="H9698" s="2" t="s">
        <v>15</v>
      </c>
      <c r="I9698" t="s">
        <v>91</v>
      </c>
      <c r="J9698" t="s">
        <v>16</v>
      </c>
      <c r="K9698" t="s">
        <v>80</v>
      </c>
      <c r="L9698" s="3">
        <f t="shared" si="302"/>
        <v>36299</v>
      </c>
      <c r="M9698">
        <f t="shared" si="303"/>
        <v>0.16423771023360001</v>
      </c>
      <c r="N9698">
        <v>36299</v>
      </c>
    </row>
    <row r="9699" spans="1:14" x14ac:dyDescent="0.3">
      <c r="A9699">
        <v>-88.952805555555599</v>
      </c>
      <c r="B9699">
        <v>38.937083333333298</v>
      </c>
      <c r="C9699" s="2" t="s">
        <v>14</v>
      </c>
      <c r="D9699" t="s">
        <v>89</v>
      </c>
      <c r="E9699" s="3">
        <v>36298</v>
      </c>
      <c r="F9699">
        <v>12</v>
      </c>
      <c r="G9699" t="s">
        <v>181</v>
      </c>
      <c r="H9699" s="2" t="s">
        <v>15</v>
      </c>
      <c r="I9699" t="s">
        <v>91</v>
      </c>
      <c r="J9699" t="s">
        <v>16</v>
      </c>
      <c r="K9699" t="s">
        <v>80</v>
      </c>
      <c r="L9699" s="3">
        <f t="shared" si="302"/>
        <v>36298</v>
      </c>
      <c r="M9699">
        <f t="shared" si="303"/>
        <v>0.33980215910400002</v>
      </c>
      <c r="N9699">
        <v>36298</v>
      </c>
    </row>
    <row r="9700" spans="1:14" x14ac:dyDescent="0.3">
      <c r="A9700">
        <v>-88.952805555555599</v>
      </c>
      <c r="B9700">
        <v>38.937083333333298</v>
      </c>
      <c r="C9700" s="2" t="s">
        <v>14</v>
      </c>
      <c r="D9700" t="s">
        <v>89</v>
      </c>
      <c r="E9700" s="3">
        <v>36297</v>
      </c>
      <c r="F9700">
        <v>6.7</v>
      </c>
      <c r="G9700" t="s">
        <v>181</v>
      </c>
      <c r="H9700" s="2" t="s">
        <v>15</v>
      </c>
      <c r="I9700" t="s">
        <v>91</v>
      </c>
      <c r="J9700" t="s">
        <v>16</v>
      </c>
      <c r="K9700" t="s">
        <v>80</v>
      </c>
      <c r="L9700" s="3">
        <f t="shared" si="302"/>
        <v>36297</v>
      </c>
      <c r="M9700">
        <f t="shared" si="303"/>
        <v>0.18972287216640002</v>
      </c>
      <c r="N9700">
        <v>36297</v>
      </c>
    </row>
    <row r="9701" spans="1:14" x14ac:dyDescent="0.3">
      <c r="A9701">
        <v>-88.952805555555599</v>
      </c>
      <c r="B9701">
        <v>38.937083333333298</v>
      </c>
      <c r="C9701" s="2" t="s">
        <v>14</v>
      </c>
      <c r="D9701" t="s">
        <v>89</v>
      </c>
      <c r="E9701" s="3">
        <v>36296</v>
      </c>
      <c r="F9701">
        <v>6.6</v>
      </c>
      <c r="G9701" t="s">
        <v>181</v>
      </c>
      <c r="H9701" s="2" t="s">
        <v>15</v>
      </c>
      <c r="I9701" t="s">
        <v>91</v>
      </c>
      <c r="J9701" t="s">
        <v>16</v>
      </c>
      <c r="K9701" t="s">
        <v>80</v>
      </c>
      <c r="L9701" s="3">
        <f t="shared" si="302"/>
        <v>36296</v>
      </c>
      <c r="M9701">
        <f t="shared" si="303"/>
        <v>0.18689118750719999</v>
      </c>
      <c r="N9701">
        <v>36296</v>
      </c>
    </row>
    <row r="9702" spans="1:14" x14ac:dyDescent="0.3">
      <c r="A9702">
        <v>-88.952805555555599</v>
      </c>
      <c r="B9702">
        <v>38.937083333333298</v>
      </c>
      <c r="C9702" s="2" t="s">
        <v>14</v>
      </c>
      <c r="D9702" t="s">
        <v>89</v>
      </c>
      <c r="E9702" s="3">
        <v>36295</v>
      </c>
      <c r="F9702">
        <v>9</v>
      </c>
      <c r="G9702" t="s">
        <v>181</v>
      </c>
      <c r="H9702" s="2" t="s">
        <v>15</v>
      </c>
      <c r="I9702" t="s">
        <v>91</v>
      </c>
      <c r="J9702" t="s">
        <v>16</v>
      </c>
      <c r="K9702" t="s">
        <v>80</v>
      </c>
      <c r="L9702" s="3">
        <f t="shared" si="302"/>
        <v>36295</v>
      </c>
      <c r="M9702">
        <f t="shared" si="303"/>
        <v>0.25485161932799999</v>
      </c>
      <c r="N9702">
        <v>36295</v>
      </c>
    </row>
    <row r="9703" spans="1:14" x14ac:dyDescent="0.3">
      <c r="A9703">
        <v>-88.952805555555599</v>
      </c>
      <c r="B9703">
        <v>38.937083333333298</v>
      </c>
      <c r="C9703" s="2" t="s">
        <v>14</v>
      </c>
      <c r="D9703" t="s">
        <v>89</v>
      </c>
      <c r="E9703" s="3">
        <v>36294</v>
      </c>
      <c r="F9703">
        <v>13</v>
      </c>
      <c r="G9703" t="s">
        <v>181</v>
      </c>
      <c r="H9703" s="2" t="s">
        <v>15</v>
      </c>
      <c r="I9703" t="s">
        <v>91</v>
      </c>
      <c r="J9703" t="s">
        <v>16</v>
      </c>
      <c r="K9703" t="s">
        <v>80</v>
      </c>
      <c r="L9703" s="3">
        <f t="shared" si="302"/>
        <v>36294</v>
      </c>
      <c r="M9703">
        <f t="shared" si="303"/>
        <v>0.36811900569600003</v>
      </c>
      <c r="N9703">
        <v>36294</v>
      </c>
    </row>
    <row r="9704" spans="1:14" x14ac:dyDescent="0.3">
      <c r="A9704">
        <v>-88.952805555555599</v>
      </c>
      <c r="B9704">
        <v>38.937083333333298</v>
      </c>
      <c r="C9704" s="2" t="s">
        <v>14</v>
      </c>
      <c r="D9704" t="s">
        <v>89</v>
      </c>
      <c r="E9704" s="3">
        <v>36293</v>
      </c>
      <c r="F9704">
        <v>16</v>
      </c>
      <c r="G9704" t="s">
        <v>181</v>
      </c>
      <c r="H9704" s="2" t="s">
        <v>15</v>
      </c>
      <c r="I9704" t="s">
        <v>91</v>
      </c>
      <c r="J9704" t="s">
        <v>16</v>
      </c>
      <c r="K9704" t="s">
        <v>80</v>
      </c>
      <c r="L9704" s="3">
        <f t="shared" si="302"/>
        <v>36293</v>
      </c>
      <c r="M9704">
        <f t="shared" si="303"/>
        <v>0.45306954547200001</v>
      </c>
      <c r="N9704">
        <v>36293</v>
      </c>
    </row>
    <row r="9705" spans="1:14" x14ac:dyDescent="0.3">
      <c r="A9705">
        <v>-88.952805555555599</v>
      </c>
      <c r="B9705">
        <v>38.937083333333298</v>
      </c>
      <c r="C9705" s="2" t="s">
        <v>14</v>
      </c>
      <c r="D9705" t="s">
        <v>89</v>
      </c>
      <c r="E9705" s="3">
        <v>36292</v>
      </c>
      <c r="F9705">
        <v>7.2</v>
      </c>
      <c r="G9705" t="s">
        <v>181</v>
      </c>
      <c r="H9705" s="2" t="s">
        <v>15</v>
      </c>
      <c r="I9705" t="s">
        <v>91</v>
      </c>
      <c r="J9705" t="s">
        <v>16</v>
      </c>
      <c r="K9705" t="s">
        <v>80</v>
      </c>
      <c r="L9705" s="3">
        <f t="shared" si="302"/>
        <v>36292</v>
      </c>
      <c r="M9705">
        <f t="shared" si="303"/>
        <v>0.2038812954624</v>
      </c>
      <c r="N9705">
        <v>36292</v>
      </c>
    </row>
    <row r="9706" spans="1:14" x14ac:dyDescent="0.3">
      <c r="A9706">
        <v>-88.952805555555599</v>
      </c>
      <c r="B9706">
        <v>38.937083333333298</v>
      </c>
      <c r="C9706" s="2" t="s">
        <v>14</v>
      </c>
      <c r="D9706" t="s">
        <v>89</v>
      </c>
      <c r="E9706" s="3">
        <v>36291</v>
      </c>
      <c r="F9706">
        <v>8.1</v>
      </c>
      <c r="G9706" t="s">
        <v>181</v>
      </c>
      <c r="H9706" s="2" t="s">
        <v>15</v>
      </c>
      <c r="I9706" t="s">
        <v>91</v>
      </c>
      <c r="J9706" t="s">
        <v>16</v>
      </c>
      <c r="K9706" t="s">
        <v>80</v>
      </c>
      <c r="L9706" s="3">
        <f t="shared" si="302"/>
        <v>36291</v>
      </c>
      <c r="M9706">
        <f t="shared" si="303"/>
        <v>0.22936645739520001</v>
      </c>
      <c r="N9706">
        <v>36291</v>
      </c>
    </row>
    <row r="9707" spans="1:14" x14ac:dyDescent="0.3">
      <c r="A9707">
        <v>-88.952805555555599</v>
      </c>
      <c r="B9707">
        <v>38.937083333333298</v>
      </c>
      <c r="C9707" s="2" t="s">
        <v>14</v>
      </c>
      <c r="D9707" t="s">
        <v>89</v>
      </c>
      <c r="E9707" s="3">
        <v>36290</v>
      </c>
      <c r="F9707">
        <v>11</v>
      </c>
      <c r="G9707" t="s">
        <v>181</v>
      </c>
      <c r="H9707" s="2" t="s">
        <v>15</v>
      </c>
      <c r="I9707" t="s">
        <v>91</v>
      </c>
      <c r="J9707" t="s">
        <v>16</v>
      </c>
      <c r="K9707" t="s">
        <v>80</v>
      </c>
      <c r="L9707" s="3">
        <f t="shared" si="302"/>
        <v>36290</v>
      </c>
      <c r="M9707">
        <f t="shared" si="303"/>
        <v>0.31148531251200001</v>
      </c>
      <c r="N9707">
        <v>36290</v>
      </c>
    </row>
    <row r="9708" spans="1:14" x14ac:dyDescent="0.3">
      <c r="A9708">
        <v>-88.952805555555599</v>
      </c>
      <c r="B9708">
        <v>38.937083333333298</v>
      </c>
      <c r="C9708" s="2" t="s">
        <v>14</v>
      </c>
      <c r="D9708" t="s">
        <v>89</v>
      </c>
      <c r="E9708" s="3">
        <v>36289</v>
      </c>
      <c r="F9708">
        <v>14</v>
      </c>
      <c r="G9708" t="s">
        <v>181</v>
      </c>
      <c r="H9708" s="2" t="s">
        <v>15</v>
      </c>
      <c r="I9708" t="s">
        <v>91</v>
      </c>
      <c r="J9708" t="s">
        <v>16</v>
      </c>
      <c r="K9708" t="s">
        <v>80</v>
      </c>
      <c r="L9708" s="3">
        <f t="shared" si="302"/>
        <v>36289</v>
      </c>
      <c r="M9708">
        <f t="shared" si="303"/>
        <v>0.39643585228799999</v>
      </c>
      <c r="N9708">
        <v>36289</v>
      </c>
    </row>
    <row r="9709" spans="1:14" x14ac:dyDescent="0.3">
      <c r="A9709">
        <v>-88.952805555555599</v>
      </c>
      <c r="B9709">
        <v>38.937083333333298</v>
      </c>
      <c r="C9709" s="2" t="s">
        <v>14</v>
      </c>
      <c r="D9709" t="s">
        <v>89</v>
      </c>
      <c r="E9709" s="3">
        <v>36288</v>
      </c>
      <c r="F9709">
        <v>21</v>
      </c>
      <c r="G9709" t="s">
        <v>181</v>
      </c>
      <c r="H9709" s="2" t="s">
        <v>15</v>
      </c>
      <c r="I9709" t="s">
        <v>91</v>
      </c>
      <c r="J9709" t="s">
        <v>16</v>
      </c>
      <c r="K9709" t="s">
        <v>80</v>
      </c>
      <c r="L9709" s="3">
        <f t="shared" si="302"/>
        <v>36288</v>
      </c>
      <c r="M9709">
        <f t="shared" si="303"/>
        <v>0.59465377843200007</v>
      </c>
      <c r="N9709">
        <v>36288</v>
      </c>
    </row>
    <row r="9710" spans="1:14" x14ac:dyDescent="0.3">
      <c r="A9710">
        <v>-88.952805555555599</v>
      </c>
      <c r="B9710">
        <v>38.937083333333298</v>
      </c>
      <c r="C9710" s="2" t="s">
        <v>14</v>
      </c>
      <c r="D9710" t="s">
        <v>89</v>
      </c>
      <c r="E9710" s="3">
        <v>36287</v>
      </c>
      <c r="F9710">
        <v>46</v>
      </c>
      <c r="G9710" t="s">
        <v>181</v>
      </c>
      <c r="H9710" s="2" t="s">
        <v>15</v>
      </c>
      <c r="I9710" t="s">
        <v>91</v>
      </c>
      <c r="J9710" t="s">
        <v>16</v>
      </c>
      <c r="K9710" t="s">
        <v>80</v>
      </c>
      <c r="L9710" s="3">
        <f t="shared" si="302"/>
        <v>36287</v>
      </c>
      <c r="M9710">
        <f t="shared" si="303"/>
        <v>1.302574943232</v>
      </c>
      <c r="N9710">
        <v>36287</v>
      </c>
    </row>
    <row r="9711" spans="1:14" x14ac:dyDescent="0.3">
      <c r="A9711">
        <v>-88.952805555555599</v>
      </c>
      <c r="B9711">
        <v>38.937083333333298</v>
      </c>
      <c r="C9711" s="2" t="s">
        <v>14</v>
      </c>
      <c r="D9711" t="s">
        <v>89</v>
      </c>
      <c r="E9711" s="3">
        <v>36286</v>
      </c>
      <c r="F9711">
        <v>176</v>
      </c>
      <c r="G9711" t="s">
        <v>181</v>
      </c>
      <c r="H9711" s="2" t="s">
        <v>15</v>
      </c>
      <c r="I9711" t="s">
        <v>91</v>
      </c>
      <c r="J9711" t="s">
        <v>16</v>
      </c>
      <c r="K9711" t="s">
        <v>80</v>
      </c>
      <c r="L9711" s="3">
        <f t="shared" si="302"/>
        <v>36286</v>
      </c>
      <c r="M9711">
        <f t="shared" si="303"/>
        <v>4.9837650001920002</v>
      </c>
      <c r="N9711">
        <v>36286</v>
      </c>
    </row>
    <row r="9712" spans="1:14" x14ac:dyDescent="0.3">
      <c r="A9712">
        <v>-88.952805555555599</v>
      </c>
      <c r="B9712">
        <v>38.937083333333298</v>
      </c>
      <c r="C9712" s="2" t="s">
        <v>14</v>
      </c>
      <c r="D9712" t="s">
        <v>89</v>
      </c>
      <c r="E9712" s="3">
        <v>36285</v>
      </c>
      <c r="F9712">
        <v>143</v>
      </c>
      <c r="G9712" t="s">
        <v>181</v>
      </c>
      <c r="H9712" s="2" t="s">
        <v>15</v>
      </c>
      <c r="I9712" t="s">
        <v>91</v>
      </c>
      <c r="J9712" t="s">
        <v>16</v>
      </c>
      <c r="K9712" t="s">
        <v>80</v>
      </c>
      <c r="L9712" s="3">
        <f t="shared" si="302"/>
        <v>36285</v>
      </c>
      <c r="M9712">
        <f t="shared" si="303"/>
        <v>4.0493090626560004</v>
      </c>
      <c r="N9712">
        <v>36285</v>
      </c>
    </row>
    <row r="9713" spans="1:14" x14ac:dyDescent="0.3">
      <c r="A9713">
        <v>-88.952805555555599</v>
      </c>
      <c r="B9713">
        <v>38.937083333333298</v>
      </c>
      <c r="C9713" s="2" t="s">
        <v>14</v>
      </c>
      <c r="D9713" t="s">
        <v>89</v>
      </c>
      <c r="E9713" s="3">
        <v>36284</v>
      </c>
      <c r="F9713">
        <v>9.6</v>
      </c>
      <c r="G9713" t="s">
        <v>181</v>
      </c>
      <c r="H9713" s="2" t="s">
        <v>15</v>
      </c>
      <c r="I9713" t="s">
        <v>91</v>
      </c>
      <c r="J9713" t="s">
        <v>16</v>
      </c>
      <c r="K9713" t="s">
        <v>80</v>
      </c>
      <c r="L9713" s="3">
        <f t="shared" si="302"/>
        <v>36284</v>
      </c>
      <c r="M9713">
        <f t="shared" si="303"/>
        <v>0.2718417272832</v>
      </c>
      <c r="N9713">
        <v>36284</v>
      </c>
    </row>
    <row r="9714" spans="1:14" x14ac:dyDescent="0.3">
      <c r="A9714">
        <v>-88.952805555555599</v>
      </c>
      <c r="B9714">
        <v>38.937083333333298</v>
      </c>
      <c r="C9714" s="2" t="s">
        <v>14</v>
      </c>
      <c r="D9714" t="s">
        <v>89</v>
      </c>
      <c r="E9714" s="3">
        <v>36283</v>
      </c>
      <c r="F9714">
        <v>11</v>
      </c>
      <c r="G9714" t="s">
        <v>181</v>
      </c>
      <c r="H9714" s="2" t="s">
        <v>15</v>
      </c>
      <c r="I9714" t="s">
        <v>91</v>
      </c>
      <c r="J9714" t="s">
        <v>16</v>
      </c>
      <c r="K9714" t="s">
        <v>80</v>
      </c>
      <c r="L9714" s="3">
        <f t="shared" si="302"/>
        <v>36283</v>
      </c>
      <c r="M9714">
        <f t="shared" si="303"/>
        <v>0.31148531251200001</v>
      </c>
      <c r="N9714">
        <v>36283</v>
      </c>
    </row>
    <row r="9715" spans="1:14" x14ac:dyDescent="0.3">
      <c r="A9715">
        <v>-88.952805555555599</v>
      </c>
      <c r="B9715">
        <v>38.937083333333298</v>
      </c>
      <c r="C9715" s="2" t="s">
        <v>14</v>
      </c>
      <c r="D9715" t="s">
        <v>89</v>
      </c>
      <c r="E9715" s="3">
        <v>36282</v>
      </c>
      <c r="F9715">
        <v>13</v>
      </c>
      <c r="G9715" t="s">
        <v>181</v>
      </c>
      <c r="H9715" s="2" t="s">
        <v>15</v>
      </c>
      <c r="I9715" t="s">
        <v>91</v>
      </c>
      <c r="J9715" t="s">
        <v>16</v>
      </c>
      <c r="K9715" t="s">
        <v>80</v>
      </c>
      <c r="L9715" s="3">
        <f t="shared" si="302"/>
        <v>36282</v>
      </c>
      <c r="M9715">
        <f t="shared" si="303"/>
        <v>0.36811900569600003</v>
      </c>
      <c r="N9715">
        <v>36282</v>
      </c>
    </row>
    <row r="9716" spans="1:14" x14ac:dyDescent="0.3">
      <c r="A9716">
        <v>-88.952805555555599</v>
      </c>
      <c r="B9716">
        <v>38.937083333333298</v>
      </c>
      <c r="C9716" s="2" t="s">
        <v>14</v>
      </c>
      <c r="D9716" t="s">
        <v>89</v>
      </c>
      <c r="E9716" s="3">
        <v>36281</v>
      </c>
      <c r="F9716">
        <v>17</v>
      </c>
      <c r="G9716" t="s">
        <v>181</v>
      </c>
      <c r="H9716" s="2" t="s">
        <v>15</v>
      </c>
      <c r="I9716" t="s">
        <v>91</v>
      </c>
      <c r="J9716" t="s">
        <v>16</v>
      </c>
      <c r="K9716" t="s">
        <v>80</v>
      </c>
      <c r="L9716" s="3">
        <f t="shared" si="302"/>
        <v>36281</v>
      </c>
      <c r="M9716">
        <f t="shared" si="303"/>
        <v>0.48138639206400002</v>
      </c>
      <c r="N9716">
        <v>36281</v>
      </c>
    </row>
    <row r="9717" spans="1:14" x14ac:dyDescent="0.3">
      <c r="A9717">
        <v>-88.952805555555599</v>
      </c>
      <c r="B9717">
        <v>38.937083333333298</v>
      </c>
      <c r="C9717" s="2" t="s">
        <v>14</v>
      </c>
      <c r="D9717" t="s">
        <v>89</v>
      </c>
      <c r="E9717" s="3">
        <v>36280</v>
      </c>
      <c r="F9717">
        <v>29</v>
      </c>
      <c r="G9717" t="s">
        <v>181</v>
      </c>
      <c r="H9717" s="2" t="s">
        <v>15</v>
      </c>
      <c r="I9717" t="s">
        <v>91</v>
      </c>
      <c r="J9717" t="s">
        <v>16</v>
      </c>
      <c r="K9717" t="s">
        <v>80</v>
      </c>
      <c r="L9717" s="3">
        <f t="shared" si="302"/>
        <v>36280</v>
      </c>
      <c r="M9717">
        <f t="shared" si="303"/>
        <v>0.82118855116800005</v>
      </c>
      <c r="N9717">
        <v>36280</v>
      </c>
    </row>
    <row r="9718" spans="1:14" x14ac:dyDescent="0.3">
      <c r="A9718">
        <v>-88.952805555555599</v>
      </c>
      <c r="B9718">
        <v>38.937083333333298</v>
      </c>
      <c r="C9718" s="2" t="s">
        <v>14</v>
      </c>
      <c r="D9718" t="s">
        <v>89</v>
      </c>
      <c r="E9718" s="3">
        <v>36279</v>
      </c>
      <c r="F9718">
        <v>96</v>
      </c>
      <c r="G9718" t="s">
        <v>181</v>
      </c>
      <c r="H9718" s="2" t="s">
        <v>15</v>
      </c>
      <c r="I9718" t="s">
        <v>91</v>
      </c>
      <c r="J9718" t="s">
        <v>16</v>
      </c>
      <c r="K9718" t="s">
        <v>80</v>
      </c>
      <c r="L9718" s="3">
        <f t="shared" si="302"/>
        <v>36279</v>
      </c>
      <c r="M9718">
        <f t="shared" si="303"/>
        <v>2.7184172728320002</v>
      </c>
      <c r="N9718">
        <v>36279</v>
      </c>
    </row>
    <row r="9719" spans="1:14" x14ac:dyDescent="0.3">
      <c r="A9719">
        <v>-88.952805555555599</v>
      </c>
      <c r="B9719">
        <v>38.937083333333298</v>
      </c>
      <c r="C9719" s="2" t="s">
        <v>14</v>
      </c>
      <c r="D9719" t="s">
        <v>89</v>
      </c>
      <c r="E9719" s="3">
        <v>36278</v>
      </c>
      <c r="F9719">
        <v>92</v>
      </c>
      <c r="G9719" t="s">
        <v>181</v>
      </c>
      <c r="H9719" s="2" t="s">
        <v>15</v>
      </c>
      <c r="I9719" t="s">
        <v>91</v>
      </c>
      <c r="J9719" t="s">
        <v>16</v>
      </c>
      <c r="K9719" t="s">
        <v>80</v>
      </c>
      <c r="L9719" s="3">
        <f t="shared" si="302"/>
        <v>36278</v>
      </c>
      <c r="M9719">
        <f t="shared" si="303"/>
        <v>2.6051498864639999</v>
      </c>
      <c r="N9719">
        <v>36278</v>
      </c>
    </row>
    <row r="9720" spans="1:14" x14ac:dyDescent="0.3">
      <c r="A9720">
        <v>-88.952805555555599</v>
      </c>
      <c r="B9720">
        <v>38.937083333333298</v>
      </c>
      <c r="C9720" s="2" t="s">
        <v>14</v>
      </c>
      <c r="D9720" t="s">
        <v>89</v>
      </c>
      <c r="E9720" s="3">
        <v>36277</v>
      </c>
      <c r="F9720">
        <v>41</v>
      </c>
      <c r="G9720" t="s">
        <v>181</v>
      </c>
      <c r="H9720" s="2" t="s">
        <v>15</v>
      </c>
      <c r="I9720" t="s">
        <v>91</v>
      </c>
      <c r="J9720" t="s">
        <v>16</v>
      </c>
      <c r="K9720" t="s">
        <v>80</v>
      </c>
      <c r="L9720" s="3">
        <f t="shared" si="302"/>
        <v>36277</v>
      </c>
      <c r="M9720">
        <f t="shared" si="303"/>
        <v>1.1609907102720001</v>
      </c>
      <c r="N9720">
        <v>36277</v>
      </c>
    </row>
    <row r="9721" spans="1:14" x14ac:dyDescent="0.3">
      <c r="A9721">
        <v>-88.952805555555599</v>
      </c>
      <c r="B9721">
        <v>38.937083333333298</v>
      </c>
      <c r="C9721" s="2" t="s">
        <v>14</v>
      </c>
      <c r="D9721" t="s">
        <v>89</v>
      </c>
      <c r="E9721" s="3">
        <v>36276</v>
      </c>
      <c r="F9721">
        <v>24</v>
      </c>
      <c r="G9721" t="s">
        <v>181</v>
      </c>
      <c r="H9721" s="2" t="s">
        <v>15</v>
      </c>
      <c r="I9721" t="s">
        <v>91</v>
      </c>
      <c r="J9721" t="s">
        <v>16</v>
      </c>
      <c r="K9721" t="s">
        <v>80</v>
      </c>
      <c r="L9721" s="3">
        <f t="shared" si="302"/>
        <v>36276</v>
      </c>
      <c r="M9721">
        <f t="shared" si="303"/>
        <v>0.67960431820800005</v>
      </c>
      <c r="N9721">
        <v>36276</v>
      </c>
    </row>
    <row r="9722" spans="1:14" x14ac:dyDescent="0.3">
      <c r="A9722">
        <v>-88.952805555555599</v>
      </c>
      <c r="B9722">
        <v>38.937083333333298</v>
      </c>
      <c r="C9722" s="2" t="s">
        <v>14</v>
      </c>
      <c r="D9722" t="s">
        <v>89</v>
      </c>
      <c r="E9722" s="3">
        <v>36275</v>
      </c>
      <c r="F9722">
        <v>15</v>
      </c>
      <c r="G9722" t="s">
        <v>181</v>
      </c>
      <c r="H9722" s="2" t="s">
        <v>15</v>
      </c>
      <c r="I9722" t="s">
        <v>91</v>
      </c>
      <c r="J9722" t="s">
        <v>16</v>
      </c>
      <c r="K9722" t="s">
        <v>80</v>
      </c>
      <c r="L9722" s="3">
        <f t="shared" si="302"/>
        <v>36275</v>
      </c>
      <c r="M9722">
        <f t="shared" si="303"/>
        <v>0.42475269888</v>
      </c>
      <c r="N9722">
        <v>36275</v>
      </c>
    </row>
    <row r="9723" spans="1:14" x14ac:dyDescent="0.3">
      <c r="A9723">
        <v>-88.952805555555599</v>
      </c>
      <c r="B9723">
        <v>38.937083333333298</v>
      </c>
      <c r="C9723" s="2" t="s">
        <v>14</v>
      </c>
      <c r="D9723" t="s">
        <v>89</v>
      </c>
      <c r="E9723" s="3">
        <v>36274</v>
      </c>
      <c r="F9723">
        <v>16</v>
      </c>
      <c r="G9723" t="s">
        <v>181</v>
      </c>
      <c r="H9723" s="2" t="s">
        <v>15</v>
      </c>
      <c r="I9723" t="s">
        <v>91</v>
      </c>
      <c r="J9723" t="s">
        <v>16</v>
      </c>
      <c r="K9723" t="s">
        <v>80</v>
      </c>
      <c r="L9723" s="3">
        <f t="shared" si="302"/>
        <v>36274</v>
      </c>
      <c r="M9723">
        <f t="shared" si="303"/>
        <v>0.45306954547200001</v>
      </c>
      <c r="N9723">
        <v>36274</v>
      </c>
    </row>
    <row r="9724" spans="1:14" x14ac:dyDescent="0.3">
      <c r="A9724">
        <v>-88.952805555555599</v>
      </c>
      <c r="B9724">
        <v>38.937083333333298</v>
      </c>
      <c r="C9724" s="2" t="s">
        <v>14</v>
      </c>
      <c r="D9724" t="s">
        <v>89</v>
      </c>
      <c r="E9724" s="3">
        <v>36273</v>
      </c>
      <c r="F9724">
        <v>17</v>
      </c>
      <c r="G9724" t="s">
        <v>181</v>
      </c>
      <c r="H9724" s="2" t="s">
        <v>15</v>
      </c>
      <c r="I9724" t="s">
        <v>91</v>
      </c>
      <c r="J9724" t="s">
        <v>16</v>
      </c>
      <c r="K9724" t="s">
        <v>80</v>
      </c>
      <c r="L9724" s="3">
        <f t="shared" si="302"/>
        <v>36273</v>
      </c>
      <c r="M9724">
        <f t="shared" si="303"/>
        <v>0.48138639206400002</v>
      </c>
      <c r="N9724">
        <v>36273</v>
      </c>
    </row>
    <row r="9725" spans="1:14" x14ac:dyDescent="0.3">
      <c r="A9725">
        <v>-88.952805555555599</v>
      </c>
      <c r="B9725">
        <v>38.937083333333298</v>
      </c>
      <c r="C9725" s="2" t="s">
        <v>14</v>
      </c>
      <c r="D9725" t="s">
        <v>89</v>
      </c>
      <c r="E9725" s="3">
        <v>36272</v>
      </c>
      <c r="F9725">
        <v>20</v>
      </c>
      <c r="G9725" t="s">
        <v>181</v>
      </c>
      <c r="H9725" s="2" t="s">
        <v>15</v>
      </c>
      <c r="I9725" t="s">
        <v>91</v>
      </c>
      <c r="J9725" t="s">
        <v>16</v>
      </c>
      <c r="K9725" t="s">
        <v>80</v>
      </c>
      <c r="L9725" s="3">
        <f t="shared" si="302"/>
        <v>36272</v>
      </c>
      <c r="M9725">
        <f t="shared" si="303"/>
        <v>0.56633693184</v>
      </c>
      <c r="N9725">
        <v>36272</v>
      </c>
    </row>
    <row r="9726" spans="1:14" x14ac:dyDescent="0.3">
      <c r="A9726">
        <v>-88.952805555555599</v>
      </c>
      <c r="B9726">
        <v>38.937083333333298</v>
      </c>
      <c r="C9726" s="2" t="s">
        <v>14</v>
      </c>
      <c r="D9726" t="s">
        <v>89</v>
      </c>
      <c r="E9726" s="3">
        <v>36271</v>
      </c>
      <c r="F9726">
        <v>24</v>
      </c>
      <c r="G9726" t="s">
        <v>181</v>
      </c>
      <c r="H9726" s="2" t="s">
        <v>15</v>
      </c>
      <c r="I9726" t="s">
        <v>91</v>
      </c>
      <c r="J9726" t="s">
        <v>16</v>
      </c>
      <c r="K9726" t="s">
        <v>80</v>
      </c>
      <c r="L9726" s="3">
        <f t="shared" si="302"/>
        <v>36271</v>
      </c>
      <c r="M9726">
        <f t="shared" si="303"/>
        <v>0.67960431820800005</v>
      </c>
      <c r="N9726">
        <v>36271</v>
      </c>
    </row>
    <row r="9727" spans="1:14" x14ac:dyDescent="0.3">
      <c r="A9727">
        <v>-88.952805555555599</v>
      </c>
      <c r="B9727">
        <v>38.937083333333298</v>
      </c>
      <c r="C9727" s="2" t="s">
        <v>14</v>
      </c>
      <c r="D9727" t="s">
        <v>89</v>
      </c>
      <c r="E9727" s="3">
        <v>36270</v>
      </c>
      <c r="F9727">
        <v>24</v>
      </c>
      <c r="G9727" t="s">
        <v>181</v>
      </c>
      <c r="H9727" s="2" t="s">
        <v>15</v>
      </c>
      <c r="I9727" t="s">
        <v>91</v>
      </c>
      <c r="J9727" t="s">
        <v>16</v>
      </c>
      <c r="K9727" t="s">
        <v>80</v>
      </c>
      <c r="L9727" s="3">
        <f t="shared" si="302"/>
        <v>36270</v>
      </c>
      <c r="M9727">
        <f t="shared" si="303"/>
        <v>0.67960431820800005</v>
      </c>
      <c r="N9727">
        <v>36270</v>
      </c>
    </row>
    <row r="9728" spans="1:14" x14ac:dyDescent="0.3">
      <c r="A9728">
        <v>-88.952805555555599</v>
      </c>
      <c r="B9728">
        <v>38.937083333333298</v>
      </c>
      <c r="C9728" s="2" t="s">
        <v>14</v>
      </c>
      <c r="D9728" t="s">
        <v>89</v>
      </c>
      <c r="E9728" s="3">
        <v>36269</v>
      </c>
      <c r="F9728">
        <v>28</v>
      </c>
      <c r="G9728" t="s">
        <v>181</v>
      </c>
      <c r="H9728" s="2" t="s">
        <v>15</v>
      </c>
      <c r="I9728" t="s">
        <v>91</v>
      </c>
      <c r="J9728" t="s">
        <v>16</v>
      </c>
      <c r="K9728" t="s">
        <v>80</v>
      </c>
      <c r="L9728" s="3">
        <f t="shared" si="302"/>
        <v>36269</v>
      </c>
      <c r="M9728">
        <f t="shared" si="303"/>
        <v>0.79287170457599998</v>
      </c>
      <c r="N9728">
        <v>36269</v>
      </c>
    </row>
    <row r="9729" spans="1:14" x14ac:dyDescent="0.3">
      <c r="A9729">
        <v>-88.952805555555599</v>
      </c>
      <c r="B9729">
        <v>38.937083333333298</v>
      </c>
      <c r="C9729" s="2" t="s">
        <v>14</v>
      </c>
      <c r="D9729" t="s">
        <v>89</v>
      </c>
      <c r="E9729" s="3">
        <v>36268</v>
      </c>
      <c r="F9729">
        <v>37</v>
      </c>
      <c r="G9729" t="s">
        <v>181</v>
      </c>
      <c r="H9729" s="2" t="s">
        <v>15</v>
      </c>
      <c r="I9729" t="s">
        <v>91</v>
      </c>
      <c r="J9729" t="s">
        <v>16</v>
      </c>
      <c r="K9729" t="s">
        <v>80</v>
      </c>
      <c r="L9729" s="3">
        <f t="shared" si="302"/>
        <v>36268</v>
      </c>
      <c r="M9729">
        <f t="shared" si="303"/>
        <v>1.047723323904</v>
      </c>
      <c r="N9729">
        <v>36268</v>
      </c>
    </row>
    <row r="9730" spans="1:14" x14ac:dyDescent="0.3">
      <c r="A9730">
        <v>-88.952805555555599</v>
      </c>
      <c r="B9730">
        <v>38.937083333333298</v>
      </c>
      <c r="C9730" s="2" t="s">
        <v>14</v>
      </c>
      <c r="D9730" t="s">
        <v>89</v>
      </c>
      <c r="E9730" s="3">
        <v>36267</v>
      </c>
      <c r="F9730">
        <v>55</v>
      </c>
      <c r="G9730" t="s">
        <v>181</v>
      </c>
      <c r="H9730" s="2" t="s">
        <v>15</v>
      </c>
      <c r="I9730" t="s">
        <v>91</v>
      </c>
      <c r="J9730" t="s">
        <v>16</v>
      </c>
      <c r="K9730" t="s">
        <v>80</v>
      </c>
      <c r="L9730" s="3">
        <f t="shared" si="302"/>
        <v>36267</v>
      </c>
      <c r="M9730">
        <f t="shared" si="303"/>
        <v>1.5574265625600001</v>
      </c>
      <c r="N9730">
        <v>36267</v>
      </c>
    </row>
    <row r="9731" spans="1:14" x14ac:dyDescent="0.3">
      <c r="A9731">
        <v>-88.952805555555599</v>
      </c>
      <c r="B9731">
        <v>38.937083333333298</v>
      </c>
      <c r="C9731" s="2" t="s">
        <v>14</v>
      </c>
      <c r="D9731" t="s">
        <v>89</v>
      </c>
      <c r="E9731" s="3">
        <v>36266</v>
      </c>
      <c r="F9731">
        <v>101</v>
      </c>
      <c r="G9731" t="s">
        <v>181</v>
      </c>
      <c r="H9731" s="2" t="s">
        <v>15</v>
      </c>
      <c r="I9731" t="s">
        <v>91</v>
      </c>
      <c r="J9731" t="s">
        <v>16</v>
      </c>
      <c r="K9731" t="s">
        <v>80</v>
      </c>
      <c r="L9731" s="3">
        <f t="shared" ref="L9731:L9794" si="304">E9731</f>
        <v>36266</v>
      </c>
      <c r="M9731">
        <f t="shared" ref="M9731:M9794" si="305">F9731*0.028316846592</f>
        <v>2.8600015057920003</v>
      </c>
      <c r="N9731">
        <v>36266</v>
      </c>
    </row>
    <row r="9732" spans="1:14" x14ac:dyDescent="0.3">
      <c r="A9732">
        <v>-88.952805555555599</v>
      </c>
      <c r="B9732">
        <v>38.937083333333298</v>
      </c>
      <c r="C9732" s="2" t="s">
        <v>14</v>
      </c>
      <c r="D9732" t="s">
        <v>89</v>
      </c>
      <c r="E9732" s="3">
        <v>36265</v>
      </c>
      <c r="F9732">
        <v>186</v>
      </c>
      <c r="G9732" t="s">
        <v>181</v>
      </c>
      <c r="H9732" s="2" t="s">
        <v>15</v>
      </c>
      <c r="I9732" t="s">
        <v>91</v>
      </c>
      <c r="J9732" t="s">
        <v>16</v>
      </c>
      <c r="K9732" t="s">
        <v>80</v>
      </c>
      <c r="L9732" s="3">
        <f t="shared" si="304"/>
        <v>36265</v>
      </c>
      <c r="M9732">
        <f t="shared" si="305"/>
        <v>5.2669334661120004</v>
      </c>
      <c r="N9732">
        <v>36265</v>
      </c>
    </row>
    <row r="9733" spans="1:14" x14ac:dyDescent="0.3">
      <c r="A9733">
        <v>-88.952805555555599</v>
      </c>
      <c r="B9733">
        <v>38.937083333333298</v>
      </c>
      <c r="C9733" s="2" t="s">
        <v>14</v>
      </c>
      <c r="D9733" t="s">
        <v>89</v>
      </c>
      <c r="E9733" s="3">
        <v>36264</v>
      </c>
      <c r="F9733">
        <v>21</v>
      </c>
      <c r="G9733" t="s">
        <v>181</v>
      </c>
      <c r="H9733" s="2" t="s">
        <v>15</v>
      </c>
      <c r="I9733" t="s">
        <v>91</v>
      </c>
      <c r="J9733" t="s">
        <v>16</v>
      </c>
      <c r="K9733" t="s">
        <v>80</v>
      </c>
      <c r="L9733" s="3">
        <f t="shared" si="304"/>
        <v>36264</v>
      </c>
      <c r="M9733">
        <f t="shared" si="305"/>
        <v>0.59465377843200007</v>
      </c>
      <c r="N9733">
        <v>36264</v>
      </c>
    </row>
    <row r="9734" spans="1:14" x14ac:dyDescent="0.3">
      <c r="A9734">
        <v>-88.952805555555599</v>
      </c>
      <c r="B9734">
        <v>38.937083333333298</v>
      </c>
      <c r="C9734" s="2" t="s">
        <v>14</v>
      </c>
      <c r="D9734" t="s">
        <v>89</v>
      </c>
      <c r="E9734" s="3">
        <v>36263</v>
      </c>
      <c r="F9734">
        <v>23</v>
      </c>
      <c r="G9734" t="s">
        <v>181</v>
      </c>
      <c r="H9734" s="2" t="s">
        <v>15</v>
      </c>
      <c r="I9734" t="s">
        <v>91</v>
      </c>
      <c r="J9734" t="s">
        <v>16</v>
      </c>
      <c r="K9734" t="s">
        <v>80</v>
      </c>
      <c r="L9734" s="3">
        <f t="shared" si="304"/>
        <v>36263</v>
      </c>
      <c r="M9734">
        <f t="shared" si="305"/>
        <v>0.65128747161599998</v>
      </c>
      <c r="N9734">
        <v>36263</v>
      </c>
    </row>
    <row r="9735" spans="1:14" x14ac:dyDescent="0.3">
      <c r="A9735">
        <v>-88.952805555555599</v>
      </c>
      <c r="B9735">
        <v>38.937083333333298</v>
      </c>
      <c r="C9735" s="2" t="s">
        <v>14</v>
      </c>
      <c r="D9735" t="s">
        <v>89</v>
      </c>
      <c r="E9735" s="3">
        <v>36262</v>
      </c>
      <c r="F9735">
        <v>26</v>
      </c>
      <c r="G9735" t="s">
        <v>181</v>
      </c>
      <c r="H9735" s="2" t="s">
        <v>15</v>
      </c>
      <c r="I9735" t="s">
        <v>91</v>
      </c>
      <c r="J9735" t="s">
        <v>16</v>
      </c>
      <c r="K9735" t="s">
        <v>80</v>
      </c>
      <c r="L9735" s="3">
        <f t="shared" si="304"/>
        <v>36262</v>
      </c>
      <c r="M9735">
        <f t="shared" si="305"/>
        <v>0.73623801139200007</v>
      </c>
      <c r="N9735">
        <v>36262</v>
      </c>
    </row>
    <row r="9736" spans="1:14" x14ac:dyDescent="0.3">
      <c r="A9736">
        <v>-88.952805555555599</v>
      </c>
      <c r="B9736">
        <v>38.937083333333298</v>
      </c>
      <c r="C9736" s="2" t="s">
        <v>14</v>
      </c>
      <c r="D9736" t="s">
        <v>89</v>
      </c>
      <c r="E9736" s="3">
        <v>36261</v>
      </c>
      <c r="F9736">
        <v>39</v>
      </c>
      <c r="G9736" t="s">
        <v>181</v>
      </c>
      <c r="H9736" s="2" t="s">
        <v>15</v>
      </c>
      <c r="I9736" t="s">
        <v>91</v>
      </c>
      <c r="J9736" t="s">
        <v>16</v>
      </c>
      <c r="K9736" t="s">
        <v>80</v>
      </c>
      <c r="L9736" s="3">
        <f t="shared" si="304"/>
        <v>36261</v>
      </c>
      <c r="M9736">
        <f t="shared" si="305"/>
        <v>1.1043570170879999</v>
      </c>
      <c r="N9736">
        <v>36261</v>
      </c>
    </row>
    <row r="9737" spans="1:14" x14ac:dyDescent="0.3">
      <c r="A9737">
        <v>-88.952805555555599</v>
      </c>
      <c r="B9737">
        <v>38.937083333333298</v>
      </c>
      <c r="C9737" s="2" t="s">
        <v>14</v>
      </c>
      <c r="D9737" t="s">
        <v>89</v>
      </c>
      <c r="E9737" s="3">
        <v>36260</v>
      </c>
      <c r="F9737">
        <v>61</v>
      </c>
      <c r="G9737" t="s">
        <v>181</v>
      </c>
      <c r="H9737" s="2" t="s">
        <v>15</v>
      </c>
      <c r="I9737" t="s">
        <v>91</v>
      </c>
      <c r="J9737" t="s">
        <v>16</v>
      </c>
      <c r="K9737" t="s">
        <v>80</v>
      </c>
      <c r="L9737" s="3">
        <f t="shared" si="304"/>
        <v>36260</v>
      </c>
      <c r="M9737">
        <f t="shared" si="305"/>
        <v>1.7273276421120001</v>
      </c>
      <c r="N9737">
        <v>36260</v>
      </c>
    </row>
    <row r="9738" spans="1:14" x14ac:dyDescent="0.3">
      <c r="A9738">
        <v>-88.952805555555599</v>
      </c>
      <c r="B9738">
        <v>38.937083333333298</v>
      </c>
      <c r="C9738" s="2" t="s">
        <v>14</v>
      </c>
      <c r="D9738" t="s">
        <v>89</v>
      </c>
      <c r="E9738" s="3">
        <v>36259</v>
      </c>
      <c r="F9738">
        <v>384</v>
      </c>
      <c r="G9738" t="s">
        <v>181</v>
      </c>
      <c r="H9738" s="2" t="s">
        <v>15</v>
      </c>
      <c r="I9738" t="s">
        <v>91</v>
      </c>
      <c r="J9738" t="s">
        <v>16</v>
      </c>
      <c r="K9738" t="s">
        <v>80</v>
      </c>
      <c r="L9738" s="3">
        <f t="shared" si="304"/>
        <v>36259</v>
      </c>
      <c r="M9738">
        <f t="shared" si="305"/>
        <v>10.873669091328001</v>
      </c>
      <c r="N9738">
        <v>36259</v>
      </c>
    </row>
    <row r="9739" spans="1:14" x14ac:dyDescent="0.3">
      <c r="A9739">
        <v>-88.952805555555599</v>
      </c>
      <c r="B9739">
        <v>38.937083333333298</v>
      </c>
      <c r="C9739" s="2" t="s">
        <v>14</v>
      </c>
      <c r="D9739" t="s">
        <v>89</v>
      </c>
      <c r="E9739" s="3">
        <v>36258</v>
      </c>
      <c r="F9739">
        <v>45</v>
      </c>
      <c r="G9739" t="s">
        <v>181</v>
      </c>
      <c r="H9739" s="2" t="s">
        <v>15</v>
      </c>
      <c r="I9739" t="s">
        <v>91</v>
      </c>
      <c r="J9739" t="s">
        <v>16</v>
      </c>
      <c r="K9739" t="s">
        <v>80</v>
      </c>
      <c r="L9739" s="3">
        <f t="shared" si="304"/>
        <v>36258</v>
      </c>
      <c r="M9739">
        <f t="shared" si="305"/>
        <v>1.2742580966400001</v>
      </c>
      <c r="N9739">
        <v>36258</v>
      </c>
    </row>
    <row r="9740" spans="1:14" x14ac:dyDescent="0.3">
      <c r="A9740">
        <v>-88.952805555555599</v>
      </c>
      <c r="B9740">
        <v>38.937083333333298</v>
      </c>
      <c r="C9740" s="2" t="s">
        <v>14</v>
      </c>
      <c r="D9740" t="s">
        <v>89</v>
      </c>
      <c r="E9740" s="3">
        <v>36257</v>
      </c>
      <c r="F9740">
        <v>59</v>
      </c>
      <c r="G9740" t="s">
        <v>181</v>
      </c>
      <c r="H9740" s="2" t="s">
        <v>15</v>
      </c>
      <c r="I9740" t="s">
        <v>91</v>
      </c>
      <c r="J9740" t="s">
        <v>16</v>
      </c>
      <c r="K9740" t="s">
        <v>80</v>
      </c>
      <c r="L9740" s="3">
        <f t="shared" si="304"/>
        <v>36257</v>
      </c>
      <c r="M9740">
        <f t="shared" si="305"/>
        <v>1.6706939489279999</v>
      </c>
      <c r="N9740">
        <v>36257</v>
      </c>
    </row>
    <row r="9741" spans="1:14" x14ac:dyDescent="0.3">
      <c r="A9741">
        <v>-88.952805555555599</v>
      </c>
      <c r="B9741">
        <v>38.937083333333298</v>
      </c>
      <c r="C9741" s="2" t="s">
        <v>14</v>
      </c>
      <c r="D9741" t="s">
        <v>89</v>
      </c>
      <c r="E9741" s="3">
        <v>36256</v>
      </c>
      <c r="F9741">
        <v>419</v>
      </c>
      <c r="G9741" t="s">
        <v>181</v>
      </c>
      <c r="H9741" s="2" t="s">
        <v>15</v>
      </c>
      <c r="I9741" t="s">
        <v>91</v>
      </c>
      <c r="J9741" t="s">
        <v>16</v>
      </c>
      <c r="K9741" t="s">
        <v>80</v>
      </c>
      <c r="L9741" s="3">
        <f t="shared" si="304"/>
        <v>36256</v>
      </c>
      <c r="M9741">
        <f t="shared" si="305"/>
        <v>11.864758722048</v>
      </c>
      <c r="N9741">
        <v>36256</v>
      </c>
    </row>
    <row r="9742" spans="1:14" x14ac:dyDescent="0.3">
      <c r="A9742">
        <v>-88.952805555555599</v>
      </c>
      <c r="B9742">
        <v>38.937083333333298</v>
      </c>
      <c r="C9742" s="2" t="s">
        <v>14</v>
      </c>
      <c r="D9742" t="s">
        <v>89</v>
      </c>
      <c r="E9742" s="3">
        <v>36255</v>
      </c>
      <c r="F9742">
        <v>56</v>
      </c>
      <c r="G9742" t="s">
        <v>181</v>
      </c>
      <c r="H9742" s="2" t="s">
        <v>15</v>
      </c>
      <c r="I9742" t="s">
        <v>91</v>
      </c>
      <c r="J9742" t="s">
        <v>16</v>
      </c>
      <c r="K9742" t="s">
        <v>80</v>
      </c>
      <c r="L9742" s="3">
        <f t="shared" si="304"/>
        <v>36255</v>
      </c>
      <c r="M9742">
        <f t="shared" si="305"/>
        <v>1.585743409152</v>
      </c>
      <c r="N9742">
        <v>36255</v>
      </c>
    </row>
    <row r="9743" spans="1:14" x14ac:dyDescent="0.3">
      <c r="A9743">
        <v>-88.952805555555599</v>
      </c>
      <c r="B9743">
        <v>38.937083333333298</v>
      </c>
      <c r="C9743" s="2" t="s">
        <v>14</v>
      </c>
      <c r="D9743" t="s">
        <v>89</v>
      </c>
      <c r="E9743" s="3">
        <v>36254</v>
      </c>
      <c r="F9743">
        <v>86</v>
      </c>
      <c r="G9743" t="s">
        <v>181</v>
      </c>
      <c r="H9743" s="2" t="s">
        <v>15</v>
      </c>
      <c r="I9743" t="s">
        <v>91</v>
      </c>
      <c r="J9743" t="s">
        <v>16</v>
      </c>
      <c r="K9743" t="s">
        <v>80</v>
      </c>
      <c r="L9743" s="3">
        <f t="shared" si="304"/>
        <v>36254</v>
      </c>
      <c r="M9743">
        <f t="shared" si="305"/>
        <v>2.435248806912</v>
      </c>
      <c r="N9743">
        <v>36254</v>
      </c>
    </row>
    <row r="9744" spans="1:14" x14ac:dyDescent="0.3">
      <c r="A9744">
        <v>-88.952805555555599</v>
      </c>
      <c r="B9744">
        <v>38.937083333333298</v>
      </c>
      <c r="C9744" s="2" t="s">
        <v>14</v>
      </c>
      <c r="D9744" t="s">
        <v>89</v>
      </c>
      <c r="E9744" s="3">
        <v>36253</v>
      </c>
      <c r="F9744">
        <v>48</v>
      </c>
      <c r="G9744" t="s">
        <v>181</v>
      </c>
      <c r="H9744" s="2" t="s">
        <v>15</v>
      </c>
      <c r="I9744" t="s">
        <v>91</v>
      </c>
      <c r="J9744" t="s">
        <v>16</v>
      </c>
      <c r="K9744" t="s">
        <v>80</v>
      </c>
      <c r="L9744" s="3">
        <f t="shared" si="304"/>
        <v>36253</v>
      </c>
      <c r="M9744">
        <f t="shared" si="305"/>
        <v>1.3592086364160001</v>
      </c>
      <c r="N9744">
        <v>36253</v>
      </c>
    </row>
    <row r="9745" spans="1:14" x14ac:dyDescent="0.3">
      <c r="A9745">
        <v>-88.952805555555599</v>
      </c>
      <c r="B9745">
        <v>38.937083333333298</v>
      </c>
      <c r="C9745" s="2" t="s">
        <v>14</v>
      </c>
      <c r="D9745" t="s">
        <v>89</v>
      </c>
      <c r="E9745" s="3">
        <v>36252</v>
      </c>
      <c r="F9745">
        <v>6.8</v>
      </c>
      <c r="G9745" t="s">
        <v>181</v>
      </c>
      <c r="H9745" s="2" t="s">
        <v>15</v>
      </c>
      <c r="I9745" t="s">
        <v>91</v>
      </c>
      <c r="J9745" t="s">
        <v>16</v>
      </c>
      <c r="K9745" t="s">
        <v>80</v>
      </c>
      <c r="L9745" s="3">
        <f t="shared" si="304"/>
        <v>36252</v>
      </c>
      <c r="M9745">
        <f t="shared" si="305"/>
        <v>0.19255455682559999</v>
      </c>
      <c r="N9745">
        <v>36252</v>
      </c>
    </row>
    <row r="9746" spans="1:14" x14ac:dyDescent="0.3">
      <c r="A9746">
        <v>-88.952805555555599</v>
      </c>
      <c r="B9746">
        <v>38.937083333333298</v>
      </c>
      <c r="C9746" s="2" t="s">
        <v>14</v>
      </c>
      <c r="D9746" t="s">
        <v>89</v>
      </c>
      <c r="E9746" s="3">
        <v>36251</v>
      </c>
      <c r="F9746">
        <v>7.3</v>
      </c>
      <c r="G9746" t="s">
        <v>181</v>
      </c>
      <c r="H9746" s="2" t="s">
        <v>15</v>
      </c>
      <c r="I9746" t="s">
        <v>91</v>
      </c>
      <c r="J9746" t="s">
        <v>16</v>
      </c>
      <c r="K9746" t="s">
        <v>80</v>
      </c>
      <c r="L9746" s="3">
        <f t="shared" si="304"/>
        <v>36251</v>
      </c>
      <c r="M9746">
        <f t="shared" si="305"/>
        <v>0.2067129801216</v>
      </c>
      <c r="N9746">
        <v>36251</v>
      </c>
    </row>
    <row r="9747" spans="1:14" x14ac:dyDescent="0.3">
      <c r="A9747">
        <v>-88.952805555555599</v>
      </c>
      <c r="B9747">
        <v>38.937083333333298</v>
      </c>
      <c r="C9747" s="2" t="s">
        <v>14</v>
      </c>
      <c r="D9747" t="s">
        <v>89</v>
      </c>
      <c r="E9747" s="3">
        <v>36250</v>
      </c>
      <c r="F9747">
        <v>6.4</v>
      </c>
      <c r="G9747" t="s">
        <v>181</v>
      </c>
      <c r="H9747" s="2" t="s">
        <v>15</v>
      </c>
      <c r="I9747" t="s">
        <v>91</v>
      </c>
      <c r="J9747" t="s">
        <v>16</v>
      </c>
      <c r="K9747" t="s">
        <v>80</v>
      </c>
      <c r="L9747" s="3">
        <f t="shared" si="304"/>
        <v>36250</v>
      </c>
      <c r="M9747">
        <f t="shared" si="305"/>
        <v>0.18122781818880002</v>
      </c>
      <c r="N9747">
        <v>36250</v>
      </c>
    </row>
    <row r="9748" spans="1:14" x14ac:dyDescent="0.3">
      <c r="A9748">
        <v>-88.952805555555599</v>
      </c>
      <c r="B9748">
        <v>38.937083333333298</v>
      </c>
      <c r="C9748" s="2" t="s">
        <v>14</v>
      </c>
      <c r="D9748" t="s">
        <v>89</v>
      </c>
      <c r="E9748" s="3">
        <v>36249</v>
      </c>
      <c r="F9748">
        <v>6.2</v>
      </c>
      <c r="G9748" t="s">
        <v>181</v>
      </c>
      <c r="H9748" s="2" t="s">
        <v>15</v>
      </c>
      <c r="I9748" t="s">
        <v>91</v>
      </c>
      <c r="J9748" t="s">
        <v>16</v>
      </c>
      <c r="K9748" t="s">
        <v>80</v>
      </c>
      <c r="L9748" s="3">
        <f t="shared" si="304"/>
        <v>36249</v>
      </c>
      <c r="M9748">
        <f t="shared" si="305"/>
        <v>0.17556444887040001</v>
      </c>
      <c r="N9748">
        <v>36249</v>
      </c>
    </row>
    <row r="9749" spans="1:14" x14ac:dyDescent="0.3">
      <c r="A9749">
        <v>-88.952805555555599</v>
      </c>
      <c r="B9749">
        <v>38.937083333333298</v>
      </c>
      <c r="C9749" s="2" t="s">
        <v>14</v>
      </c>
      <c r="D9749" t="s">
        <v>89</v>
      </c>
      <c r="E9749" s="3">
        <v>36248</v>
      </c>
      <c r="F9749">
        <v>6.9</v>
      </c>
      <c r="G9749" t="s">
        <v>181</v>
      </c>
      <c r="H9749" s="2" t="s">
        <v>15</v>
      </c>
      <c r="I9749" t="s">
        <v>91</v>
      </c>
      <c r="J9749" t="s">
        <v>16</v>
      </c>
      <c r="K9749" t="s">
        <v>80</v>
      </c>
      <c r="L9749" s="3">
        <f t="shared" si="304"/>
        <v>36248</v>
      </c>
      <c r="M9749">
        <f t="shared" si="305"/>
        <v>0.19538624148480002</v>
      </c>
      <c r="N9749">
        <v>36248</v>
      </c>
    </row>
    <row r="9750" spans="1:14" x14ac:dyDescent="0.3">
      <c r="A9750">
        <v>-88.952805555555599</v>
      </c>
      <c r="B9750">
        <v>38.937083333333298</v>
      </c>
      <c r="C9750" s="2" t="s">
        <v>14</v>
      </c>
      <c r="D9750" t="s">
        <v>89</v>
      </c>
      <c r="E9750" s="3">
        <v>36247</v>
      </c>
      <c r="F9750">
        <v>7.1</v>
      </c>
      <c r="G9750" t="s">
        <v>181</v>
      </c>
      <c r="H9750" s="2" t="s">
        <v>15</v>
      </c>
      <c r="I9750" t="s">
        <v>91</v>
      </c>
      <c r="J9750" t="s">
        <v>16</v>
      </c>
      <c r="K9750" t="s">
        <v>80</v>
      </c>
      <c r="L9750" s="3">
        <f t="shared" si="304"/>
        <v>36247</v>
      </c>
      <c r="M9750">
        <f t="shared" si="305"/>
        <v>0.2010496108032</v>
      </c>
      <c r="N9750">
        <v>36247</v>
      </c>
    </row>
    <row r="9751" spans="1:14" x14ac:dyDescent="0.3">
      <c r="A9751">
        <v>-88.952805555555599</v>
      </c>
      <c r="B9751">
        <v>38.937083333333298</v>
      </c>
      <c r="C9751" s="2" t="s">
        <v>14</v>
      </c>
      <c r="D9751" t="s">
        <v>89</v>
      </c>
      <c r="E9751" s="3">
        <v>36246</v>
      </c>
      <c r="F9751">
        <v>7.2</v>
      </c>
      <c r="G9751" t="s">
        <v>181</v>
      </c>
      <c r="H9751" s="2" t="s">
        <v>15</v>
      </c>
      <c r="I9751" t="s">
        <v>91</v>
      </c>
      <c r="J9751" t="s">
        <v>16</v>
      </c>
      <c r="K9751" t="s">
        <v>80</v>
      </c>
      <c r="L9751" s="3">
        <f t="shared" si="304"/>
        <v>36246</v>
      </c>
      <c r="M9751">
        <f t="shared" si="305"/>
        <v>0.2038812954624</v>
      </c>
      <c r="N9751">
        <v>36246</v>
      </c>
    </row>
    <row r="9752" spans="1:14" x14ac:dyDescent="0.3">
      <c r="A9752">
        <v>-88.952805555555599</v>
      </c>
      <c r="B9752">
        <v>38.937083333333298</v>
      </c>
      <c r="C9752" s="2" t="s">
        <v>14</v>
      </c>
      <c r="D9752" t="s">
        <v>89</v>
      </c>
      <c r="E9752" s="3">
        <v>36245</v>
      </c>
      <c r="F9752">
        <v>7.5</v>
      </c>
      <c r="G9752" t="s">
        <v>181</v>
      </c>
      <c r="H9752" s="2" t="s">
        <v>15</v>
      </c>
      <c r="I9752" t="s">
        <v>91</v>
      </c>
      <c r="J9752" t="s">
        <v>16</v>
      </c>
      <c r="K9752" t="s">
        <v>80</v>
      </c>
      <c r="L9752" s="3">
        <f t="shared" si="304"/>
        <v>36245</v>
      </c>
      <c r="M9752">
        <f t="shared" si="305"/>
        <v>0.21237634944</v>
      </c>
      <c r="N9752">
        <v>36245</v>
      </c>
    </row>
    <row r="9753" spans="1:14" x14ac:dyDescent="0.3">
      <c r="A9753">
        <v>-88.952805555555599</v>
      </c>
      <c r="B9753">
        <v>38.937083333333298</v>
      </c>
      <c r="C9753" s="2" t="s">
        <v>14</v>
      </c>
      <c r="D9753" t="s">
        <v>89</v>
      </c>
      <c r="E9753" s="3">
        <v>36244</v>
      </c>
      <c r="F9753">
        <v>8.6999999999999993</v>
      </c>
      <c r="G9753" t="s">
        <v>181</v>
      </c>
      <c r="H9753" s="2" t="s">
        <v>15</v>
      </c>
      <c r="I9753" t="s">
        <v>91</v>
      </c>
      <c r="J9753" t="s">
        <v>16</v>
      </c>
      <c r="K9753" t="s">
        <v>80</v>
      </c>
      <c r="L9753" s="3">
        <f t="shared" si="304"/>
        <v>36244</v>
      </c>
      <c r="M9753">
        <f t="shared" si="305"/>
        <v>0.24635656535039999</v>
      </c>
      <c r="N9753">
        <v>36244</v>
      </c>
    </row>
    <row r="9754" spans="1:14" x14ac:dyDescent="0.3">
      <c r="A9754">
        <v>-88.952805555555599</v>
      </c>
      <c r="B9754">
        <v>38.937083333333298</v>
      </c>
      <c r="C9754" s="2" t="s">
        <v>14</v>
      </c>
      <c r="D9754" t="s">
        <v>89</v>
      </c>
      <c r="E9754" s="3">
        <v>36243</v>
      </c>
      <c r="F9754">
        <v>11</v>
      </c>
      <c r="G9754" t="s">
        <v>181</v>
      </c>
      <c r="H9754" s="2" t="s">
        <v>15</v>
      </c>
      <c r="I9754" t="s">
        <v>91</v>
      </c>
      <c r="J9754" t="s">
        <v>16</v>
      </c>
      <c r="K9754" t="s">
        <v>80</v>
      </c>
      <c r="L9754" s="3">
        <f t="shared" si="304"/>
        <v>36243</v>
      </c>
      <c r="M9754">
        <f t="shared" si="305"/>
        <v>0.31148531251200001</v>
      </c>
      <c r="N9754">
        <v>36243</v>
      </c>
    </row>
    <row r="9755" spans="1:14" x14ac:dyDescent="0.3">
      <c r="A9755">
        <v>-88.952805555555599</v>
      </c>
      <c r="B9755">
        <v>38.937083333333298</v>
      </c>
      <c r="C9755" s="2" t="s">
        <v>14</v>
      </c>
      <c r="D9755" t="s">
        <v>89</v>
      </c>
      <c r="E9755" s="3">
        <v>36242</v>
      </c>
      <c r="F9755">
        <v>12</v>
      </c>
      <c r="G9755" t="s">
        <v>181</v>
      </c>
      <c r="H9755" s="2" t="s">
        <v>15</v>
      </c>
      <c r="I9755" t="s">
        <v>91</v>
      </c>
      <c r="J9755" t="s">
        <v>16</v>
      </c>
      <c r="K9755" t="s">
        <v>80</v>
      </c>
      <c r="L9755" s="3">
        <f t="shared" si="304"/>
        <v>36242</v>
      </c>
      <c r="M9755">
        <f t="shared" si="305"/>
        <v>0.33980215910400002</v>
      </c>
      <c r="N9755">
        <v>36242</v>
      </c>
    </row>
    <row r="9756" spans="1:14" x14ac:dyDescent="0.3">
      <c r="A9756">
        <v>-88.952805555555599</v>
      </c>
      <c r="B9756">
        <v>38.937083333333298</v>
      </c>
      <c r="C9756" s="2" t="s">
        <v>14</v>
      </c>
      <c r="D9756" t="s">
        <v>89</v>
      </c>
      <c r="E9756" s="3">
        <v>36241</v>
      </c>
      <c r="F9756">
        <v>8</v>
      </c>
      <c r="G9756" t="s">
        <v>181</v>
      </c>
      <c r="H9756" s="2" t="s">
        <v>15</v>
      </c>
      <c r="I9756" t="s">
        <v>91</v>
      </c>
      <c r="J9756" t="s">
        <v>16</v>
      </c>
      <c r="K9756" t="s">
        <v>80</v>
      </c>
      <c r="L9756" s="3">
        <f t="shared" si="304"/>
        <v>36241</v>
      </c>
      <c r="M9756">
        <f t="shared" si="305"/>
        <v>0.22653477273600001</v>
      </c>
      <c r="N9756">
        <v>36241</v>
      </c>
    </row>
    <row r="9757" spans="1:14" x14ac:dyDescent="0.3">
      <c r="A9757">
        <v>-88.952805555555599</v>
      </c>
      <c r="B9757">
        <v>38.937083333333298</v>
      </c>
      <c r="C9757" s="2" t="s">
        <v>14</v>
      </c>
      <c r="D9757" t="s">
        <v>89</v>
      </c>
      <c r="E9757" s="3">
        <v>36240</v>
      </c>
      <c r="F9757">
        <v>8.9</v>
      </c>
      <c r="G9757" t="s">
        <v>181</v>
      </c>
      <c r="H9757" s="2" t="s">
        <v>15</v>
      </c>
      <c r="I9757" t="s">
        <v>91</v>
      </c>
      <c r="J9757" t="s">
        <v>16</v>
      </c>
      <c r="K9757" t="s">
        <v>80</v>
      </c>
      <c r="L9757" s="3">
        <f t="shared" si="304"/>
        <v>36240</v>
      </c>
      <c r="M9757">
        <f t="shared" si="305"/>
        <v>0.25201993466880002</v>
      </c>
      <c r="N9757">
        <v>36240</v>
      </c>
    </row>
    <row r="9758" spans="1:14" x14ac:dyDescent="0.3">
      <c r="A9758">
        <v>-88.952805555555599</v>
      </c>
      <c r="B9758">
        <v>38.937083333333298</v>
      </c>
      <c r="C9758" s="2" t="s">
        <v>14</v>
      </c>
      <c r="D9758" t="s">
        <v>89</v>
      </c>
      <c r="E9758" s="3">
        <v>36239</v>
      </c>
      <c r="F9758">
        <v>9.1</v>
      </c>
      <c r="G9758" t="s">
        <v>181</v>
      </c>
      <c r="H9758" s="2" t="s">
        <v>15</v>
      </c>
      <c r="I9758" t="s">
        <v>91</v>
      </c>
      <c r="J9758" t="s">
        <v>16</v>
      </c>
      <c r="K9758" t="s">
        <v>80</v>
      </c>
      <c r="L9758" s="3">
        <f t="shared" si="304"/>
        <v>36239</v>
      </c>
      <c r="M9758">
        <f t="shared" si="305"/>
        <v>0.25768330398720002</v>
      </c>
      <c r="N9758">
        <v>36239</v>
      </c>
    </row>
    <row r="9759" spans="1:14" x14ac:dyDescent="0.3">
      <c r="A9759">
        <v>-88.952805555555599</v>
      </c>
      <c r="B9759">
        <v>38.937083333333298</v>
      </c>
      <c r="C9759" s="2" t="s">
        <v>14</v>
      </c>
      <c r="D9759" t="s">
        <v>89</v>
      </c>
      <c r="E9759" s="3">
        <v>36238</v>
      </c>
      <c r="F9759">
        <v>9.3000000000000007</v>
      </c>
      <c r="G9759" t="s">
        <v>181</v>
      </c>
      <c r="H9759" s="2" t="s">
        <v>15</v>
      </c>
      <c r="I9759" t="s">
        <v>91</v>
      </c>
      <c r="J9759" t="s">
        <v>16</v>
      </c>
      <c r="K9759" t="s">
        <v>80</v>
      </c>
      <c r="L9759" s="3">
        <f t="shared" si="304"/>
        <v>36238</v>
      </c>
      <c r="M9759">
        <f t="shared" si="305"/>
        <v>0.26334667330560002</v>
      </c>
      <c r="N9759">
        <v>36238</v>
      </c>
    </row>
    <row r="9760" spans="1:14" x14ac:dyDescent="0.3">
      <c r="A9760">
        <v>-88.952805555555599</v>
      </c>
      <c r="B9760">
        <v>38.937083333333298</v>
      </c>
      <c r="C9760" s="2" t="s">
        <v>14</v>
      </c>
      <c r="D9760" t="s">
        <v>89</v>
      </c>
      <c r="E9760" s="3">
        <v>36237</v>
      </c>
      <c r="F9760">
        <v>11</v>
      </c>
      <c r="G9760" t="s">
        <v>181</v>
      </c>
      <c r="H9760" s="2" t="s">
        <v>15</v>
      </c>
      <c r="I9760" t="s">
        <v>91</v>
      </c>
      <c r="J9760" t="s">
        <v>16</v>
      </c>
      <c r="K9760" t="s">
        <v>80</v>
      </c>
      <c r="L9760" s="3">
        <f t="shared" si="304"/>
        <v>36237</v>
      </c>
      <c r="M9760">
        <f t="shared" si="305"/>
        <v>0.31148531251200001</v>
      </c>
      <c r="N9760">
        <v>36237</v>
      </c>
    </row>
    <row r="9761" spans="1:14" x14ac:dyDescent="0.3">
      <c r="A9761">
        <v>-88.952805555555599</v>
      </c>
      <c r="B9761">
        <v>38.937083333333298</v>
      </c>
      <c r="C9761" s="2" t="s">
        <v>14</v>
      </c>
      <c r="D9761" t="s">
        <v>89</v>
      </c>
      <c r="E9761" s="3">
        <v>36236</v>
      </c>
      <c r="F9761">
        <v>12</v>
      </c>
      <c r="G9761" t="s">
        <v>181</v>
      </c>
      <c r="H9761" s="2" t="s">
        <v>15</v>
      </c>
      <c r="I9761" t="s">
        <v>91</v>
      </c>
      <c r="J9761" t="s">
        <v>16</v>
      </c>
      <c r="K9761" t="s">
        <v>80</v>
      </c>
      <c r="L9761" s="3">
        <f t="shared" si="304"/>
        <v>36236</v>
      </c>
      <c r="M9761">
        <f t="shared" si="305"/>
        <v>0.33980215910400002</v>
      </c>
      <c r="N9761">
        <v>36236</v>
      </c>
    </row>
    <row r="9762" spans="1:14" x14ac:dyDescent="0.3">
      <c r="A9762">
        <v>-88.952805555555599</v>
      </c>
      <c r="B9762">
        <v>38.937083333333298</v>
      </c>
      <c r="C9762" s="2" t="s">
        <v>14</v>
      </c>
      <c r="D9762" t="s">
        <v>89</v>
      </c>
      <c r="E9762" s="3">
        <v>36235</v>
      </c>
      <c r="F9762">
        <v>13</v>
      </c>
      <c r="G9762" t="s">
        <v>181</v>
      </c>
      <c r="H9762" s="2" t="s">
        <v>15</v>
      </c>
      <c r="I9762" t="s">
        <v>91</v>
      </c>
      <c r="J9762" t="s">
        <v>16</v>
      </c>
      <c r="K9762" t="s">
        <v>80</v>
      </c>
      <c r="L9762" s="3">
        <f t="shared" si="304"/>
        <v>36235</v>
      </c>
      <c r="M9762">
        <f t="shared" si="305"/>
        <v>0.36811900569600003</v>
      </c>
      <c r="N9762">
        <v>36235</v>
      </c>
    </row>
    <row r="9763" spans="1:14" x14ac:dyDescent="0.3">
      <c r="A9763">
        <v>-88.952805555555599</v>
      </c>
      <c r="B9763">
        <v>38.937083333333298</v>
      </c>
      <c r="C9763" s="2" t="s">
        <v>14</v>
      </c>
      <c r="D9763" t="s">
        <v>89</v>
      </c>
      <c r="E9763" s="3">
        <v>36234</v>
      </c>
      <c r="F9763">
        <v>15</v>
      </c>
      <c r="G9763" t="s">
        <v>181</v>
      </c>
      <c r="H9763" s="2" t="s">
        <v>15</v>
      </c>
      <c r="I9763" t="s">
        <v>91</v>
      </c>
      <c r="J9763" t="s">
        <v>16</v>
      </c>
      <c r="K9763" t="s">
        <v>80</v>
      </c>
      <c r="L9763" s="3">
        <f t="shared" si="304"/>
        <v>36234</v>
      </c>
      <c r="M9763">
        <f t="shared" si="305"/>
        <v>0.42475269888</v>
      </c>
      <c r="N9763">
        <v>36234</v>
      </c>
    </row>
    <row r="9764" spans="1:14" x14ac:dyDescent="0.3">
      <c r="A9764">
        <v>-88.952805555555599</v>
      </c>
      <c r="B9764">
        <v>38.937083333333298</v>
      </c>
      <c r="C9764" s="2" t="s">
        <v>14</v>
      </c>
      <c r="D9764" t="s">
        <v>89</v>
      </c>
      <c r="E9764" s="3">
        <v>36233</v>
      </c>
      <c r="F9764">
        <v>18</v>
      </c>
      <c r="G9764" t="s">
        <v>181</v>
      </c>
      <c r="H9764" s="2" t="s">
        <v>15</v>
      </c>
      <c r="I9764" t="s">
        <v>91</v>
      </c>
      <c r="J9764" t="s">
        <v>16</v>
      </c>
      <c r="K9764" t="s">
        <v>80</v>
      </c>
      <c r="L9764" s="3">
        <f t="shared" si="304"/>
        <v>36233</v>
      </c>
      <c r="M9764">
        <f t="shared" si="305"/>
        <v>0.50970323865599998</v>
      </c>
      <c r="N9764">
        <v>36233</v>
      </c>
    </row>
    <row r="9765" spans="1:14" x14ac:dyDescent="0.3">
      <c r="A9765">
        <v>-88.952805555555599</v>
      </c>
      <c r="B9765">
        <v>38.937083333333298</v>
      </c>
      <c r="C9765" s="2" t="s">
        <v>14</v>
      </c>
      <c r="D9765" t="s">
        <v>89</v>
      </c>
      <c r="E9765" s="3">
        <v>36232</v>
      </c>
      <c r="F9765">
        <v>22</v>
      </c>
      <c r="G9765" t="s">
        <v>181</v>
      </c>
      <c r="H9765" s="2" t="s">
        <v>15</v>
      </c>
      <c r="I9765" t="s">
        <v>91</v>
      </c>
      <c r="J9765" t="s">
        <v>16</v>
      </c>
      <c r="K9765" t="s">
        <v>80</v>
      </c>
      <c r="L9765" s="3">
        <f t="shared" si="304"/>
        <v>36232</v>
      </c>
      <c r="M9765">
        <f t="shared" si="305"/>
        <v>0.62297062502400002</v>
      </c>
      <c r="N9765">
        <v>36232</v>
      </c>
    </row>
    <row r="9766" spans="1:14" x14ac:dyDescent="0.3">
      <c r="A9766">
        <v>-88.952805555555599</v>
      </c>
      <c r="B9766">
        <v>38.937083333333298</v>
      </c>
      <c r="C9766" s="2" t="s">
        <v>14</v>
      </c>
      <c r="D9766" t="s">
        <v>89</v>
      </c>
      <c r="E9766" s="3">
        <v>36231</v>
      </c>
      <c r="F9766">
        <v>28</v>
      </c>
      <c r="G9766" t="s">
        <v>181</v>
      </c>
      <c r="H9766" s="2" t="s">
        <v>15</v>
      </c>
      <c r="I9766" t="s">
        <v>91</v>
      </c>
      <c r="J9766" t="s">
        <v>16</v>
      </c>
      <c r="K9766" t="s">
        <v>80</v>
      </c>
      <c r="L9766" s="3">
        <f t="shared" si="304"/>
        <v>36231</v>
      </c>
      <c r="M9766">
        <f t="shared" si="305"/>
        <v>0.79287170457599998</v>
      </c>
      <c r="N9766">
        <v>36231</v>
      </c>
    </row>
    <row r="9767" spans="1:14" x14ac:dyDescent="0.3">
      <c r="A9767">
        <v>-88.952805555555599</v>
      </c>
      <c r="B9767">
        <v>38.937083333333298</v>
      </c>
      <c r="C9767" s="2" t="s">
        <v>14</v>
      </c>
      <c r="D9767" t="s">
        <v>89</v>
      </c>
      <c r="E9767" s="3">
        <v>36230</v>
      </c>
      <c r="F9767">
        <v>47</v>
      </c>
      <c r="G9767" t="s">
        <v>181</v>
      </c>
      <c r="H9767" s="2" t="s">
        <v>15</v>
      </c>
      <c r="I9767" t="s">
        <v>91</v>
      </c>
      <c r="J9767" t="s">
        <v>16</v>
      </c>
      <c r="K9767" t="s">
        <v>80</v>
      </c>
      <c r="L9767" s="3">
        <f t="shared" si="304"/>
        <v>36230</v>
      </c>
      <c r="M9767">
        <f t="shared" si="305"/>
        <v>1.330891789824</v>
      </c>
      <c r="N9767">
        <v>36230</v>
      </c>
    </row>
    <row r="9768" spans="1:14" x14ac:dyDescent="0.3">
      <c r="A9768">
        <v>-88.952805555555599</v>
      </c>
      <c r="B9768">
        <v>38.937083333333298</v>
      </c>
      <c r="C9768" s="2" t="s">
        <v>14</v>
      </c>
      <c r="D9768" t="s">
        <v>89</v>
      </c>
      <c r="E9768" s="3">
        <v>36229</v>
      </c>
      <c r="F9768">
        <v>144</v>
      </c>
      <c r="G9768" t="s">
        <v>181</v>
      </c>
      <c r="H9768" s="2" t="s">
        <v>15</v>
      </c>
      <c r="I9768" t="s">
        <v>91</v>
      </c>
      <c r="J9768" t="s">
        <v>16</v>
      </c>
      <c r="K9768" t="s">
        <v>80</v>
      </c>
      <c r="L9768" s="3">
        <f t="shared" si="304"/>
        <v>36229</v>
      </c>
      <c r="M9768">
        <f t="shared" si="305"/>
        <v>4.0776259092479998</v>
      </c>
      <c r="N9768">
        <v>36229</v>
      </c>
    </row>
    <row r="9769" spans="1:14" x14ac:dyDescent="0.3">
      <c r="A9769">
        <v>-88.952805555555599</v>
      </c>
      <c r="B9769">
        <v>38.937083333333298</v>
      </c>
      <c r="C9769" s="2" t="s">
        <v>14</v>
      </c>
      <c r="D9769" t="s">
        <v>89</v>
      </c>
      <c r="E9769" s="3">
        <v>36228</v>
      </c>
      <c r="F9769">
        <v>236</v>
      </c>
      <c r="G9769" t="s">
        <v>181</v>
      </c>
      <c r="H9769" s="2" t="s">
        <v>15</v>
      </c>
      <c r="I9769" t="s">
        <v>91</v>
      </c>
      <c r="J9769" t="s">
        <v>16</v>
      </c>
      <c r="K9769" t="s">
        <v>80</v>
      </c>
      <c r="L9769" s="3">
        <f t="shared" si="304"/>
        <v>36228</v>
      </c>
      <c r="M9769">
        <f t="shared" si="305"/>
        <v>6.6827757957119998</v>
      </c>
      <c r="N9769">
        <v>36228</v>
      </c>
    </row>
    <row r="9770" spans="1:14" x14ac:dyDescent="0.3">
      <c r="A9770">
        <v>-88.952805555555599</v>
      </c>
      <c r="B9770">
        <v>38.937083333333298</v>
      </c>
      <c r="C9770" s="2" t="s">
        <v>14</v>
      </c>
      <c r="D9770" t="s">
        <v>89</v>
      </c>
      <c r="E9770" s="3">
        <v>36227</v>
      </c>
      <c r="F9770">
        <v>31</v>
      </c>
      <c r="G9770" t="s">
        <v>181</v>
      </c>
      <c r="H9770" s="2" t="s">
        <v>15</v>
      </c>
      <c r="I9770" t="s">
        <v>91</v>
      </c>
      <c r="J9770" t="s">
        <v>16</v>
      </c>
      <c r="K9770" t="s">
        <v>80</v>
      </c>
      <c r="L9770" s="3">
        <f t="shared" si="304"/>
        <v>36227</v>
      </c>
      <c r="M9770">
        <f t="shared" si="305"/>
        <v>0.87782224435200007</v>
      </c>
      <c r="N9770">
        <v>36227</v>
      </c>
    </row>
    <row r="9771" spans="1:14" x14ac:dyDescent="0.3">
      <c r="A9771">
        <v>-88.952805555555599</v>
      </c>
      <c r="B9771">
        <v>38.937083333333298</v>
      </c>
      <c r="C9771" s="2" t="s">
        <v>14</v>
      </c>
      <c r="D9771" t="s">
        <v>89</v>
      </c>
      <c r="E9771" s="3">
        <v>36226</v>
      </c>
      <c r="F9771">
        <v>47</v>
      </c>
      <c r="G9771" t="s">
        <v>181</v>
      </c>
      <c r="H9771" s="2" t="s">
        <v>15</v>
      </c>
      <c r="I9771" t="s">
        <v>91</v>
      </c>
      <c r="J9771" t="s">
        <v>16</v>
      </c>
      <c r="K9771" t="s">
        <v>80</v>
      </c>
      <c r="L9771" s="3">
        <f t="shared" si="304"/>
        <v>36226</v>
      </c>
      <c r="M9771">
        <f t="shared" si="305"/>
        <v>1.330891789824</v>
      </c>
      <c r="N9771">
        <v>36226</v>
      </c>
    </row>
    <row r="9772" spans="1:14" x14ac:dyDescent="0.3">
      <c r="A9772">
        <v>-88.952805555555599</v>
      </c>
      <c r="B9772">
        <v>38.937083333333298</v>
      </c>
      <c r="C9772" s="2" t="s">
        <v>14</v>
      </c>
      <c r="D9772" t="s">
        <v>89</v>
      </c>
      <c r="E9772" s="3">
        <v>36225</v>
      </c>
      <c r="F9772">
        <v>213</v>
      </c>
      <c r="G9772" t="s">
        <v>181</v>
      </c>
      <c r="H9772" s="2" t="s">
        <v>15</v>
      </c>
      <c r="I9772" t="s">
        <v>91</v>
      </c>
      <c r="J9772" t="s">
        <v>16</v>
      </c>
      <c r="K9772" t="s">
        <v>80</v>
      </c>
      <c r="L9772" s="3">
        <f t="shared" si="304"/>
        <v>36225</v>
      </c>
      <c r="M9772">
        <f t="shared" si="305"/>
        <v>6.0314883240960002</v>
      </c>
      <c r="N9772">
        <v>36225</v>
      </c>
    </row>
    <row r="9773" spans="1:14" x14ac:dyDescent="0.3">
      <c r="A9773">
        <v>-88.952805555555599</v>
      </c>
      <c r="B9773">
        <v>38.937083333333298</v>
      </c>
      <c r="C9773" s="2" t="s">
        <v>14</v>
      </c>
      <c r="D9773" t="s">
        <v>89</v>
      </c>
      <c r="E9773" s="3">
        <v>36224</v>
      </c>
      <c r="F9773">
        <v>21</v>
      </c>
      <c r="G9773" t="s">
        <v>181</v>
      </c>
      <c r="H9773" s="2" t="s">
        <v>15</v>
      </c>
      <c r="I9773" t="s">
        <v>91</v>
      </c>
      <c r="J9773" t="s">
        <v>16</v>
      </c>
      <c r="K9773" t="s">
        <v>80</v>
      </c>
      <c r="L9773" s="3">
        <f t="shared" si="304"/>
        <v>36224</v>
      </c>
      <c r="M9773">
        <f t="shared" si="305"/>
        <v>0.59465377843200007</v>
      </c>
      <c r="N9773">
        <v>36224</v>
      </c>
    </row>
    <row r="9774" spans="1:14" x14ac:dyDescent="0.3">
      <c r="A9774">
        <v>-88.952805555555599</v>
      </c>
      <c r="B9774">
        <v>38.937083333333298</v>
      </c>
      <c r="C9774" s="2" t="s">
        <v>14</v>
      </c>
      <c r="D9774" t="s">
        <v>89</v>
      </c>
      <c r="E9774" s="3">
        <v>36223</v>
      </c>
      <c r="F9774">
        <v>23</v>
      </c>
      <c r="G9774" t="s">
        <v>181</v>
      </c>
      <c r="H9774" s="2" t="s">
        <v>15</v>
      </c>
      <c r="I9774" t="s">
        <v>91</v>
      </c>
      <c r="J9774" t="s">
        <v>16</v>
      </c>
      <c r="K9774" t="s">
        <v>80</v>
      </c>
      <c r="L9774" s="3">
        <f t="shared" si="304"/>
        <v>36223</v>
      </c>
      <c r="M9774">
        <f t="shared" si="305"/>
        <v>0.65128747161599998</v>
      </c>
      <c r="N9774">
        <v>36223</v>
      </c>
    </row>
    <row r="9775" spans="1:14" x14ac:dyDescent="0.3">
      <c r="A9775">
        <v>-88.952805555555599</v>
      </c>
      <c r="B9775">
        <v>38.937083333333298</v>
      </c>
      <c r="C9775" s="2" t="s">
        <v>14</v>
      </c>
      <c r="D9775" t="s">
        <v>89</v>
      </c>
      <c r="E9775" s="3">
        <v>36222</v>
      </c>
      <c r="F9775">
        <v>32</v>
      </c>
      <c r="G9775" t="s">
        <v>181</v>
      </c>
      <c r="H9775" s="2" t="s">
        <v>15</v>
      </c>
      <c r="I9775" t="s">
        <v>91</v>
      </c>
      <c r="J9775" t="s">
        <v>16</v>
      </c>
      <c r="K9775" t="s">
        <v>80</v>
      </c>
      <c r="L9775" s="3">
        <f t="shared" si="304"/>
        <v>36222</v>
      </c>
      <c r="M9775">
        <f t="shared" si="305"/>
        <v>0.90613909094400003</v>
      </c>
      <c r="N9775">
        <v>36222</v>
      </c>
    </row>
    <row r="9776" spans="1:14" x14ac:dyDescent="0.3">
      <c r="A9776">
        <v>-88.952805555555599</v>
      </c>
      <c r="B9776">
        <v>38.937083333333298</v>
      </c>
      <c r="C9776" s="2" t="s">
        <v>14</v>
      </c>
      <c r="D9776" t="s">
        <v>89</v>
      </c>
      <c r="E9776" s="3">
        <v>36221</v>
      </c>
      <c r="F9776">
        <v>35</v>
      </c>
      <c r="G9776" t="s">
        <v>181</v>
      </c>
      <c r="H9776" s="2" t="s">
        <v>15</v>
      </c>
      <c r="I9776" t="s">
        <v>91</v>
      </c>
      <c r="J9776" t="s">
        <v>16</v>
      </c>
      <c r="K9776" t="s">
        <v>80</v>
      </c>
      <c r="L9776" s="3">
        <f t="shared" si="304"/>
        <v>36221</v>
      </c>
      <c r="M9776">
        <f t="shared" si="305"/>
        <v>0.99108963072</v>
      </c>
      <c r="N9776">
        <v>36221</v>
      </c>
    </row>
    <row r="9777" spans="1:14" x14ac:dyDescent="0.3">
      <c r="A9777">
        <v>-88.952805555555599</v>
      </c>
      <c r="B9777">
        <v>38.937083333333298</v>
      </c>
      <c r="C9777" s="2" t="s">
        <v>14</v>
      </c>
      <c r="D9777" t="s">
        <v>89</v>
      </c>
      <c r="E9777" s="3">
        <v>36220</v>
      </c>
      <c r="F9777">
        <v>52</v>
      </c>
      <c r="G9777" t="s">
        <v>181</v>
      </c>
      <c r="H9777" s="2" t="s">
        <v>15</v>
      </c>
      <c r="I9777" t="s">
        <v>91</v>
      </c>
      <c r="J9777" t="s">
        <v>16</v>
      </c>
      <c r="K9777" t="s">
        <v>80</v>
      </c>
      <c r="L9777" s="3">
        <f t="shared" si="304"/>
        <v>36220</v>
      </c>
      <c r="M9777">
        <f t="shared" si="305"/>
        <v>1.4724760227840001</v>
      </c>
      <c r="N9777">
        <v>36220</v>
      </c>
    </row>
    <row r="9778" spans="1:14" x14ac:dyDescent="0.3">
      <c r="A9778">
        <v>-88.952805555555599</v>
      </c>
      <c r="B9778">
        <v>38.937083333333298</v>
      </c>
      <c r="C9778" s="2" t="s">
        <v>14</v>
      </c>
      <c r="D9778" t="s">
        <v>89</v>
      </c>
      <c r="E9778" s="3">
        <v>36219</v>
      </c>
      <c r="F9778">
        <v>211</v>
      </c>
      <c r="G9778" t="s">
        <v>181</v>
      </c>
      <c r="H9778" s="2" t="s">
        <v>15</v>
      </c>
      <c r="I9778" t="s">
        <v>91</v>
      </c>
      <c r="J9778" t="s">
        <v>16</v>
      </c>
      <c r="K9778" t="s">
        <v>80</v>
      </c>
      <c r="L9778" s="3">
        <f t="shared" si="304"/>
        <v>36219</v>
      </c>
      <c r="M9778">
        <f t="shared" si="305"/>
        <v>5.9748546309120005</v>
      </c>
      <c r="N9778">
        <v>36219</v>
      </c>
    </row>
    <row r="9779" spans="1:14" x14ac:dyDescent="0.3">
      <c r="A9779">
        <v>-88.952805555555599</v>
      </c>
      <c r="B9779">
        <v>38.937083333333298</v>
      </c>
      <c r="C9779" s="2" t="s">
        <v>14</v>
      </c>
      <c r="D9779" t="s">
        <v>89</v>
      </c>
      <c r="E9779" s="3">
        <v>36218</v>
      </c>
      <c r="F9779">
        <v>248</v>
      </c>
      <c r="G9779" t="s">
        <v>181</v>
      </c>
      <c r="H9779" s="2" t="s">
        <v>15</v>
      </c>
      <c r="I9779" t="s">
        <v>91</v>
      </c>
      <c r="J9779" t="s">
        <v>16</v>
      </c>
      <c r="K9779" t="s">
        <v>80</v>
      </c>
      <c r="L9779" s="3">
        <f t="shared" si="304"/>
        <v>36218</v>
      </c>
      <c r="M9779">
        <f t="shared" si="305"/>
        <v>7.0225779548160006</v>
      </c>
      <c r="N9779">
        <v>36218</v>
      </c>
    </row>
    <row r="9780" spans="1:14" x14ac:dyDescent="0.3">
      <c r="A9780">
        <v>-88.952805555555599</v>
      </c>
      <c r="B9780">
        <v>38.937083333333298</v>
      </c>
      <c r="C9780" s="2" t="s">
        <v>14</v>
      </c>
      <c r="D9780" t="s">
        <v>89</v>
      </c>
      <c r="E9780" s="3">
        <v>36217</v>
      </c>
      <c r="F9780">
        <v>21</v>
      </c>
      <c r="G9780" t="s">
        <v>181</v>
      </c>
      <c r="H9780" s="2" t="s">
        <v>15</v>
      </c>
      <c r="I9780" t="s">
        <v>91</v>
      </c>
      <c r="J9780" t="s">
        <v>16</v>
      </c>
      <c r="K9780" t="s">
        <v>80</v>
      </c>
      <c r="L9780" s="3">
        <f t="shared" si="304"/>
        <v>36217</v>
      </c>
      <c r="M9780">
        <f t="shared" si="305"/>
        <v>0.59465377843200007</v>
      </c>
      <c r="N9780">
        <v>36217</v>
      </c>
    </row>
    <row r="9781" spans="1:14" x14ac:dyDescent="0.3">
      <c r="A9781">
        <v>-88.952805555555599</v>
      </c>
      <c r="B9781">
        <v>38.937083333333298</v>
      </c>
      <c r="C9781" s="2" t="s">
        <v>14</v>
      </c>
      <c r="D9781" t="s">
        <v>89</v>
      </c>
      <c r="E9781" s="3">
        <v>36216</v>
      </c>
      <c r="F9781">
        <v>24</v>
      </c>
      <c r="G9781" t="s">
        <v>181</v>
      </c>
      <c r="H9781" s="2" t="s">
        <v>15</v>
      </c>
      <c r="I9781" t="s">
        <v>91</v>
      </c>
      <c r="J9781" t="s">
        <v>16</v>
      </c>
      <c r="K9781" t="s">
        <v>80</v>
      </c>
      <c r="L9781" s="3">
        <f t="shared" si="304"/>
        <v>36216</v>
      </c>
      <c r="M9781">
        <f t="shared" si="305"/>
        <v>0.67960431820800005</v>
      </c>
      <c r="N9781">
        <v>36216</v>
      </c>
    </row>
    <row r="9782" spans="1:14" x14ac:dyDescent="0.3">
      <c r="A9782">
        <v>-88.952805555555599</v>
      </c>
      <c r="B9782">
        <v>38.937083333333298</v>
      </c>
      <c r="C9782" s="2" t="s">
        <v>14</v>
      </c>
      <c r="D9782" t="s">
        <v>89</v>
      </c>
      <c r="E9782" s="3">
        <v>36215</v>
      </c>
      <c r="F9782">
        <v>20</v>
      </c>
      <c r="G9782" t="s">
        <v>181</v>
      </c>
      <c r="H9782" s="2" t="s">
        <v>15</v>
      </c>
      <c r="I9782" t="s">
        <v>91</v>
      </c>
      <c r="J9782" t="s">
        <v>16</v>
      </c>
      <c r="K9782" t="s">
        <v>80</v>
      </c>
      <c r="L9782" s="3">
        <f t="shared" si="304"/>
        <v>36215</v>
      </c>
      <c r="M9782">
        <f t="shared" si="305"/>
        <v>0.56633693184</v>
      </c>
      <c r="N9782">
        <v>36215</v>
      </c>
    </row>
    <row r="9783" spans="1:14" x14ac:dyDescent="0.3">
      <c r="A9783">
        <v>-88.952805555555599</v>
      </c>
      <c r="B9783">
        <v>38.937083333333298</v>
      </c>
      <c r="C9783" s="2" t="s">
        <v>14</v>
      </c>
      <c r="D9783" t="s">
        <v>89</v>
      </c>
      <c r="E9783" s="3">
        <v>36214</v>
      </c>
      <c r="F9783">
        <v>18</v>
      </c>
      <c r="G9783" t="s">
        <v>181</v>
      </c>
      <c r="H9783" s="2" t="s">
        <v>15</v>
      </c>
      <c r="I9783" t="s">
        <v>91</v>
      </c>
      <c r="J9783" t="s">
        <v>16</v>
      </c>
      <c r="K9783" t="s">
        <v>80</v>
      </c>
      <c r="L9783" s="3">
        <f t="shared" si="304"/>
        <v>36214</v>
      </c>
      <c r="M9783">
        <f t="shared" si="305"/>
        <v>0.50970323865599998</v>
      </c>
      <c r="N9783">
        <v>36214</v>
      </c>
    </row>
    <row r="9784" spans="1:14" x14ac:dyDescent="0.3">
      <c r="A9784">
        <v>-88.952805555555599</v>
      </c>
      <c r="B9784">
        <v>38.937083333333298</v>
      </c>
      <c r="C9784" s="2" t="s">
        <v>14</v>
      </c>
      <c r="D9784" t="s">
        <v>89</v>
      </c>
      <c r="E9784" s="3">
        <v>36213</v>
      </c>
      <c r="F9784">
        <v>17</v>
      </c>
      <c r="G9784" t="s">
        <v>181</v>
      </c>
      <c r="H9784" s="2" t="s">
        <v>15</v>
      </c>
      <c r="I9784" t="s">
        <v>91</v>
      </c>
      <c r="J9784" t="s">
        <v>16</v>
      </c>
      <c r="K9784" t="s">
        <v>80</v>
      </c>
      <c r="L9784" s="3">
        <f t="shared" si="304"/>
        <v>36213</v>
      </c>
      <c r="M9784">
        <f t="shared" si="305"/>
        <v>0.48138639206400002</v>
      </c>
      <c r="N9784">
        <v>36213</v>
      </c>
    </row>
    <row r="9785" spans="1:14" x14ac:dyDescent="0.3">
      <c r="A9785">
        <v>-88.952805555555599</v>
      </c>
      <c r="B9785">
        <v>38.937083333333298</v>
      </c>
      <c r="C9785" s="2" t="s">
        <v>14</v>
      </c>
      <c r="D9785" t="s">
        <v>89</v>
      </c>
      <c r="E9785" s="3">
        <v>36212</v>
      </c>
      <c r="F9785">
        <v>19</v>
      </c>
      <c r="G9785" t="s">
        <v>181</v>
      </c>
      <c r="H9785" s="2" t="s">
        <v>15</v>
      </c>
      <c r="I9785" t="s">
        <v>91</v>
      </c>
      <c r="J9785" t="s">
        <v>16</v>
      </c>
      <c r="K9785" t="s">
        <v>80</v>
      </c>
      <c r="L9785" s="3">
        <f t="shared" si="304"/>
        <v>36212</v>
      </c>
      <c r="M9785">
        <f t="shared" si="305"/>
        <v>0.53802008524800005</v>
      </c>
      <c r="N9785">
        <v>36212</v>
      </c>
    </row>
    <row r="9786" spans="1:14" x14ac:dyDescent="0.3">
      <c r="A9786">
        <v>-88.952805555555599</v>
      </c>
      <c r="B9786">
        <v>38.937083333333298</v>
      </c>
      <c r="C9786" s="2" t="s">
        <v>14</v>
      </c>
      <c r="D9786" t="s">
        <v>89</v>
      </c>
      <c r="E9786" s="3">
        <v>36211</v>
      </c>
      <c r="F9786">
        <v>21</v>
      </c>
      <c r="G9786" t="s">
        <v>181</v>
      </c>
      <c r="H9786" s="2" t="s">
        <v>15</v>
      </c>
      <c r="I9786" t="s">
        <v>91</v>
      </c>
      <c r="J9786" t="s">
        <v>16</v>
      </c>
      <c r="K9786" t="s">
        <v>80</v>
      </c>
      <c r="L9786" s="3">
        <f t="shared" si="304"/>
        <v>36211</v>
      </c>
      <c r="M9786">
        <f t="shared" si="305"/>
        <v>0.59465377843200007</v>
      </c>
      <c r="N9786">
        <v>36211</v>
      </c>
    </row>
    <row r="9787" spans="1:14" x14ac:dyDescent="0.3">
      <c r="A9787">
        <v>-88.952805555555599</v>
      </c>
      <c r="B9787">
        <v>38.937083333333298</v>
      </c>
      <c r="C9787" s="2" t="s">
        <v>14</v>
      </c>
      <c r="D9787" t="s">
        <v>89</v>
      </c>
      <c r="E9787" s="3">
        <v>36210</v>
      </c>
      <c r="F9787">
        <v>23</v>
      </c>
      <c r="G9787" t="s">
        <v>181</v>
      </c>
      <c r="H9787" s="2" t="s">
        <v>15</v>
      </c>
      <c r="I9787" t="s">
        <v>91</v>
      </c>
      <c r="J9787" t="s">
        <v>16</v>
      </c>
      <c r="K9787" t="s">
        <v>80</v>
      </c>
      <c r="L9787" s="3">
        <f t="shared" si="304"/>
        <v>36210</v>
      </c>
      <c r="M9787">
        <f t="shared" si="305"/>
        <v>0.65128747161599998</v>
      </c>
      <c r="N9787">
        <v>36210</v>
      </c>
    </row>
    <row r="9788" spans="1:14" x14ac:dyDescent="0.3">
      <c r="A9788">
        <v>-88.952805555555599</v>
      </c>
      <c r="B9788">
        <v>38.937083333333298</v>
      </c>
      <c r="C9788" s="2" t="s">
        <v>14</v>
      </c>
      <c r="D9788" t="s">
        <v>89</v>
      </c>
      <c r="E9788" s="3">
        <v>36209</v>
      </c>
      <c r="F9788">
        <v>26</v>
      </c>
      <c r="G9788" t="s">
        <v>181</v>
      </c>
      <c r="H9788" s="2" t="s">
        <v>15</v>
      </c>
      <c r="I9788" t="s">
        <v>91</v>
      </c>
      <c r="J9788" t="s">
        <v>16</v>
      </c>
      <c r="K9788" t="s">
        <v>80</v>
      </c>
      <c r="L9788" s="3">
        <f t="shared" si="304"/>
        <v>36209</v>
      </c>
      <c r="M9788">
        <f t="shared" si="305"/>
        <v>0.73623801139200007</v>
      </c>
      <c r="N9788">
        <v>36209</v>
      </c>
    </row>
    <row r="9789" spans="1:14" x14ac:dyDescent="0.3">
      <c r="A9789">
        <v>-88.952805555555599</v>
      </c>
      <c r="B9789">
        <v>38.937083333333298</v>
      </c>
      <c r="C9789" s="2" t="s">
        <v>14</v>
      </c>
      <c r="D9789" t="s">
        <v>89</v>
      </c>
      <c r="E9789" s="3">
        <v>36208</v>
      </c>
      <c r="F9789">
        <v>31</v>
      </c>
      <c r="G9789" t="s">
        <v>181</v>
      </c>
      <c r="H9789" s="2" t="s">
        <v>15</v>
      </c>
      <c r="I9789" t="s">
        <v>91</v>
      </c>
      <c r="J9789" t="s">
        <v>16</v>
      </c>
      <c r="K9789" t="s">
        <v>80</v>
      </c>
      <c r="L9789" s="3">
        <f t="shared" si="304"/>
        <v>36208</v>
      </c>
      <c r="M9789">
        <f t="shared" si="305"/>
        <v>0.87782224435200007</v>
      </c>
      <c r="N9789">
        <v>36208</v>
      </c>
    </row>
    <row r="9790" spans="1:14" x14ac:dyDescent="0.3">
      <c r="A9790">
        <v>-88.952805555555599</v>
      </c>
      <c r="B9790">
        <v>38.937083333333298</v>
      </c>
      <c r="C9790" s="2" t="s">
        <v>14</v>
      </c>
      <c r="D9790" t="s">
        <v>89</v>
      </c>
      <c r="E9790" s="3">
        <v>36207</v>
      </c>
      <c r="F9790">
        <v>31</v>
      </c>
      <c r="G9790" t="s">
        <v>181</v>
      </c>
      <c r="H9790" s="2" t="s">
        <v>15</v>
      </c>
      <c r="I9790" t="s">
        <v>91</v>
      </c>
      <c r="J9790" t="s">
        <v>16</v>
      </c>
      <c r="K9790" t="s">
        <v>80</v>
      </c>
      <c r="L9790" s="3">
        <f t="shared" si="304"/>
        <v>36207</v>
      </c>
      <c r="M9790">
        <f t="shared" si="305"/>
        <v>0.87782224435200007</v>
      </c>
      <c r="N9790">
        <v>36207</v>
      </c>
    </row>
    <row r="9791" spans="1:14" x14ac:dyDescent="0.3">
      <c r="A9791">
        <v>-88.952805555555599</v>
      </c>
      <c r="B9791">
        <v>38.937083333333298</v>
      </c>
      <c r="C9791" s="2" t="s">
        <v>14</v>
      </c>
      <c r="D9791" t="s">
        <v>89</v>
      </c>
      <c r="E9791" s="3">
        <v>36206</v>
      </c>
      <c r="F9791">
        <v>34</v>
      </c>
      <c r="G9791" t="s">
        <v>181</v>
      </c>
      <c r="H9791" s="2" t="s">
        <v>15</v>
      </c>
      <c r="I9791" t="s">
        <v>91</v>
      </c>
      <c r="J9791" t="s">
        <v>16</v>
      </c>
      <c r="K9791" t="s">
        <v>80</v>
      </c>
      <c r="L9791" s="3">
        <f t="shared" si="304"/>
        <v>36206</v>
      </c>
      <c r="M9791">
        <f t="shared" si="305"/>
        <v>0.96277278412800005</v>
      </c>
      <c r="N9791">
        <v>36206</v>
      </c>
    </row>
    <row r="9792" spans="1:14" x14ac:dyDescent="0.3">
      <c r="A9792">
        <v>-88.952805555555599</v>
      </c>
      <c r="B9792">
        <v>38.937083333333298</v>
      </c>
      <c r="C9792" s="2" t="s">
        <v>14</v>
      </c>
      <c r="D9792" t="s">
        <v>89</v>
      </c>
      <c r="E9792" s="3">
        <v>36205</v>
      </c>
      <c r="F9792">
        <v>36</v>
      </c>
      <c r="G9792" t="s">
        <v>181</v>
      </c>
      <c r="H9792" s="2" t="s">
        <v>15</v>
      </c>
      <c r="I9792" t="s">
        <v>91</v>
      </c>
      <c r="J9792" t="s">
        <v>16</v>
      </c>
      <c r="K9792" t="s">
        <v>80</v>
      </c>
      <c r="L9792" s="3">
        <f t="shared" si="304"/>
        <v>36205</v>
      </c>
      <c r="M9792">
        <f t="shared" si="305"/>
        <v>1.019406477312</v>
      </c>
      <c r="N9792">
        <v>36205</v>
      </c>
    </row>
    <row r="9793" spans="1:14" x14ac:dyDescent="0.3">
      <c r="A9793">
        <v>-88.952805555555599</v>
      </c>
      <c r="B9793">
        <v>38.937083333333298</v>
      </c>
      <c r="C9793" s="2" t="s">
        <v>14</v>
      </c>
      <c r="D9793" t="s">
        <v>89</v>
      </c>
      <c r="E9793" s="3">
        <v>36204</v>
      </c>
      <c r="F9793">
        <v>48</v>
      </c>
      <c r="G9793" t="s">
        <v>181</v>
      </c>
      <c r="H9793" s="2" t="s">
        <v>15</v>
      </c>
      <c r="I9793" t="s">
        <v>91</v>
      </c>
      <c r="J9793" t="s">
        <v>16</v>
      </c>
      <c r="K9793" t="s">
        <v>80</v>
      </c>
      <c r="L9793" s="3">
        <f t="shared" si="304"/>
        <v>36204</v>
      </c>
      <c r="M9793">
        <f t="shared" si="305"/>
        <v>1.3592086364160001</v>
      </c>
      <c r="N9793">
        <v>36204</v>
      </c>
    </row>
    <row r="9794" spans="1:14" x14ac:dyDescent="0.3">
      <c r="A9794">
        <v>-88.952805555555599</v>
      </c>
      <c r="B9794">
        <v>38.937083333333298</v>
      </c>
      <c r="C9794" s="2" t="s">
        <v>14</v>
      </c>
      <c r="D9794" t="s">
        <v>89</v>
      </c>
      <c r="E9794" s="3">
        <v>36203</v>
      </c>
      <c r="F9794">
        <v>164</v>
      </c>
      <c r="G9794" t="s">
        <v>181</v>
      </c>
      <c r="H9794" s="2" t="s">
        <v>15</v>
      </c>
      <c r="I9794" t="s">
        <v>91</v>
      </c>
      <c r="J9794" t="s">
        <v>16</v>
      </c>
      <c r="K9794" t="s">
        <v>80</v>
      </c>
      <c r="L9794" s="3">
        <f t="shared" si="304"/>
        <v>36203</v>
      </c>
      <c r="M9794">
        <f t="shared" si="305"/>
        <v>4.6439628410880003</v>
      </c>
      <c r="N9794">
        <v>36203</v>
      </c>
    </row>
    <row r="9795" spans="1:14" x14ac:dyDescent="0.3">
      <c r="A9795">
        <v>-88.952805555555599</v>
      </c>
      <c r="B9795">
        <v>38.937083333333298</v>
      </c>
      <c r="C9795" s="2" t="s">
        <v>14</v>
      </c>
      <c r="D9795" t="s">
        <v>89</v>
      </c>
      <c r="E9795" s="3">
        <v>36202</v>
      </c>
      <c r="F9795">
        <v>79</v>
      </c>
      <c r="G9795" t="s">
        <v>181</v>
      </c>
      <c r="H9795" s="2" t="s">
        <v>15</v>
      </c>
      <c r="I9795" t="s">
        <v>91</v>
      </c>
      <c r="J9795" t="s">
        <v>16</v>
      </c>
      <c r="K9795" t="s">
        <v>80</v>
      </c>
      <c r="L9795" s="3">
        <f t="shared" ref="L9795:L9858" si="306">E9795</f>
        <v>36202</v>
      </c>
      <c r="M9795">
        <f t="shared" ref="M9795:M9858" si="307">F9795*0.028316846592</f>
        <v>2.2370308807680002</v>
      </c>
      <c r="N9795">
        <v>36202</v>
      </c>
    </row>
    <row r="9796" spans="1:14" x14ac:dyDescent="0.3">
      <c r="A9796">
        <v>-88.952805555555599</v>
      </c>
      <c r="B9796">
        <v>38.937083333333298</v>
      </c>
      <c r="C9796" s="2" t="s">
        <v>14</v>
      </c>
      <c r="D9796" t="s">
        <v>89</v>
      </c>
      <c r="E9796" s="3">
        <v>36201</v>
      </c>
      <c r="F9796">
        <v>55</v>
      </c>
      <c r="G9796" t="s">
        <v>181</v>
      </c>
      <c r="H9796" s="2" t="s">
        <v>15</v>
      </c>
      <c r="I9796" t="s">
        <v>91</v>
      </c>
      <c r="J9796" t="s">
        <v>16</v>
      </c>
      <c r="K9796" t="s">
        <v>80</v>
      </c>
      <c r="L9796" s="3">
        <f t="shared" si="306"/>
        <v>36201</v>
      </c>
      <c r="M9796">
        <f t="shared" si="307"/>
        <v>1.5574265625600001</v>
      </c>
      <c r="N9796">
        <v>36201</v>
      </c>
    </row>
    <row r="9797" spans="1:14" x14ac:dyDescent="0.3">
      <c r="A9797">
        <v>-88.952805555555599</v>
      </c>
      <c r="B9797">
        <v>38.937083333333298</v>
      </c>
      <c r="C9797" s="2" t="s">
        <v>14</v>
      </c>
      <c r="D9797" t="s">
        <v>89</v>
      </c>
      <c r="E9797" s="3">
        <v>36200</v>
      </c>
      <c r="F9797">
        <v>82</v>
      </c>
      <c r="G9797" t="s">
        <v>181</v>
      </c>
      <c r="H9797" s="2" t="s">
        <v>15</v>
      </c>
      <c r="I9797" t="s">
        <v>91</v>
      </c>
      <c r="J9797" t="s">
        <v>16</v>
      </c>
      <c r="K9797" t="s">
        <v>80</v>
      </c>
      <c r="L9797" s="3">
        <f t="shared" si="306"/>
        <v>36200</v>
      </c>
      <c r="M9797">
        <f t="shared" si="307"/>
        <v>2.3219814205440001</v>
      </c>
      <c r="N9797">
        <v>36200</v>
      </c>
    </row>
    <row r="9798" spans="1:14" x14ac:dyDescent="0.3">
      <c r="A9798">
        <v>-88.952805555555599</v>
      </c>
      <c r="B9798">
        <v>38.937083333333298</v>
      </c>
      <c r="C9798" s="2" t="s">
        <v>14</v>
      </c>
      <c r="D9798" t="s">
        <v>89</v>
      </c>
      <c r="E9798" s="3">
        <v>36199</v>
      </c>
      <c r="F9798">
        <v>194</v>
      </c>
      <c r="G9798" t="s">
        <v>181</v>
      </c>
      <c r="H9798" s="2" t="s">
        <v>15</v>
      </c>
      <c r="I9798" t="s">
        <v>91</v>
      </c>
      <c r="J9798" t="s">
        <v>16</v>
      </c>
      <c r="K9798" t="s">
        <v>80</v>
      </c>
      <c r="L9798" s="3">
        <f t="shared" si="306"/>
        <v>36199</v>
      </c>
      <c r="M9798">
        <f t="shared" si="307"/>
        <v>5.4934682388480001</v>
      </c>
      <c r="N9798">
        <v>36199</v>
      </c>
    </row>
    <row r="9799" spans="1:14" x14ac:dyDescent="0.3">
      <c r="A9799">
        <v>-88.952805555555599</v>
      </c>
      <c r="B9799">
        <v>38.937083333333298</v>
      </c>
      <c r="C9799" s="2" t="s">
        <v>14</v>
      </c>
      <c r="D9799" t="s">
        <v>89</v>
      </c>
      <c r="E9799" s="3">
        <v>36198</v>
      </c>
      <c r="F9799">
        <v>2060</v>
      </c>
      <c r="G9799" t="s">
        <v>181</v>
      </c>
      <c r="H9799" s="2" t="s">
        <v>15</v>
      </c>
      <c r="I9799" t="s">
        <v>91</v>
      </c>
      <c r="J9799" t="s">
        <v>16</v>
      </c>
      <c r="K9799" t="s">
        <v>80</v>
      </c>
      <c r="L9799" s="3">
        <f t="shared" si="306"/>
        <v>36198</v>
      </c>
      <c r="M9799">
        <f t="shared" si="307"/>
        <v>58.332703979520005</v>
      </c>
      <c r="N9799">
        <v>36198</v>
      </c>
    </row>
    <row r="9800" spans="1:14" x14ac:dyDescent="0.3">
      <c r="A9800">
        <v>-88.952805555555599</v>
      </c>
      <c r="B9800">
        <v>38.937083333333298</v>
      </c>
      <c r="C9800" s="2" t="s">
        <v>14</v>
      </c>
      <c r="D9800" t="s">
        <v>89</v>
      </c>
      <c r="E9800" s="3">
        <v>36197</v>
      </c>
      <c r="F9800">
        <v>34</v>
      </c>
      <c r="G9800" t="s">
        <v>181</v>
      </c>
      <c r="H9800" s="2" t="s">
        <v>15</v>
      </c>
      <c r="I9800" t="s">
        <v>91</v>
      </c>
      <c r="J9800" t="s">
        <v>16</v>
      </c>
      <c r="K9800" t="s">
        <v>80</v>
      </c>
      <c r="L9800" s="3">
        <f t="shared" si="306"/>
        <v>36197</v>
      </c>
      <c r="M9800">
        <f t="shared" si="307"/>
        <v>0.96277278412800005</v>
      </c>
      <c r="N9800">
        <v>36197</v>
      </c>
    </row>
    <row r="9801" spans="1:14" x14ac:dyDescent="0.3">
      <c r="A9801">
        <v>-88.952805555555599</v>
      </c>
      <c r="B9801">
        <v>38.937083333333298</v>
      </c>
      <c r="C9801" s="2" t="s">
        <v>14</v>
      </c>
      <c r="D9801" t="s">
        <v>89</v>
      </c>
      <c r="E9801" s="3">
        <v>36196</v>
      </c>
      <c r="F9801">
        <v>36</v>
      </c>
      <c r="G9801" t="s">
        <v>181</v>
      </c>
      <c r="H9801" s="2" t="s">
        <v>15</v>
      </c>
      <c r="I9801" t="s">
        <v>91</v>
      </c>
      <c r="J9801" t="s">
        <v>16</v>
      </c>
      <c r="K9801" t="s">
        <v>80</v>
      </c>
      <c r="L9801" s="3">
        <f t="shared" si="306"/>
        <v>36196</v>
      </c>
      <c r="M9801">
        <f t="shared" si="307"/>
        <v>1.019406477312</v>
      </c>
      <c r="N9801">
        <v>36196</v>
      </c>
    </row>
    <row r="9802" spans="1:14" x14ac:dyDescent="0.3">
      <c r="A9802">
        <v>-88.952805555555599</v>
      </c>
      <c r="B9802">
        <v>38.937083333333298</v>
      </c>
      <c r="C9802" s="2" t="s">
        <v>14</v>
      </c>
      <c r="D9802" t="s">
        <v>89</v>
      </c>
      <c r="E9802" s="3">
        <v>36195</v>
      </c>
      <c r="F9802">
        <v>45</v>
      </c>
      <c r="G9802" t="s">
        <v>181</v>
      </c>
      <c r="H9802" s="2" t="s">
        <v>15</v>
      </c>
      <c r="I9802" t="s">
        <v>91</v>
      </c>
      <c r="J9802" t="s">
        <v>16</v>
      </c>
      <c r="K9802" t="s">
        <v>80</v>
      </c>
      <c r="L9802" s="3">
        <f t="shared" si="306"/>
        <v>36195</v>
      </c>
      <c r="M9802">
        <f t="shared" si="307"/>
        <v>1.2742580966400001</v>
      </c>
      <c r="N9802">
        <v>36195</v>
      </c>
    </row>
    <row r="9803" spans="1:14" x14ac:dyDescent="0.3">
      <c r="A9803">
        <v>-88.952805555555599</v>
      </c>
      <c r="B9803">
        <v>38.937083333333298</v>
      </c>
      <c r="C9803" s="2" t="s">
        <v>14</v>
      </c>
      <c r="D9803" t="s">
        <v>89</v>
      </c>
      <c r="E9803" s="3">
        <v>36194</v>
      </c>
      <c r="F9803">
        <v>67</v>
      </c>
      <c r="G9803" t="s">
        <v>181</v>
      </c>
      <c r="H9803" s="2" t="s">
        <v>15</v>
      </c>
      <c r="I9803" t="s">
        <v>91</v>
      </c>
      <c r="J9803" t="s">
        <v>16</v>
      </c>
      <c r="K9803" t="s">
        <v>80</v>
      </c>
      <c r="L9803" s="3">
        <f t="shared" si="306"/>
        <v>36194</v>
      </c>
      <c r="M9803">
        <f t="shared" si="307"/>
        <v>1.897228721664</v>
      </c>
      <c r="N9803">
        <v>36194</v>
      </c>
    </row>
    <row r="9804" spans="1:14" x14ac:dyDescent="0.3">
      <c r="A9804">
        <v>-88.952805555555599</v>
      </c>
      <c r="B9804">
        <v>38.937083333333298</v>
      </c>
      <c r="C9804" s="2" t="s">
        <v>14</v>
      </c>
      <c r="D9804" t="s">
        <v>89</v>
      </c>
      <c r="E9804" s="3">
        <v>36193</v>
      </c>
      <c r="F9804">
        <v>123</v>
      </c>
      <c r="G9804" t="s">
        <v>181</v>
      </c>
      <c r="H9804" s="2" t="s">
        <v>15</v>
      </c>
      <c r="I9804" t="s">
        <v>91</v>
      </c>
      <c r="J9804" t="s">
        <v>16</v>
      </c>
      <c r="K9804" t="s">
        <v>80</v>
      </c>
      <c r="L9804" s="3">
        <f t="shared" si="306"/>
        <v>36193</v>
      </c>
      <c r="M9804">
        <f t="shared" si="307"/>
        <v>3.482972130816</v>
      </c>
      <c r="N9804">
        <v>36193</v>
      </c>
    </row>
    <row r="9805" spans="1:14" x14ac:dyDescent="0.3">
      <c r="A9805">
        <v>-88.952805555555599</v>
      </c>
      <c r="B9805">
        <v>38.937083333333298</v>
      </c>
      <c r="C9805" s="2" t="s">
        <v>14</v>
      </c>
      <c r="D9805" t="s">
        <v>89</v>
      </c>
      <c r="E9805" s="3">
        <v>36192</v>
      </c>
      <c r="F9805">
        <v>266</v>
      </c>
      <c r="G9805" t="s">
        <v>181</v>
      </c>
      <c r="H9805" s="2" t="s">
        <v>15</v>
      </c>
      <c r="I9805" t="s">
        <v>91</v>
      </c>
      <c r="J9805" t="s">
        <v>16</v>
      </c>
      <c r="K9805" t="s">
        <v>80</v>
      </c>
      <c r="L9805" s="3">
        <f t="shared" si="306"/>
        <v>36192</v>
      </c>
      <c r="M9805">
        <f t="shared" si="307"/>
        <v>7.5322811934720004</v>
      </c>
      <c r="N9805">
        <v>36192</v>
      </c>
    </row>
    <row r="9806" spans="1:14" x14ac:dyDescent="0.3">
      <c r="A9806">
        <v>-88.952805555555599</v>
      </c>
      <c r="B9806">
        <v>38.937083333333298</v>
      </c>
      <c r="C9806" s="2" t="s">
        <v>14</v>
      </c>
      <c r="D9806" t="s">
        <v>89</v>
      </c>
      <c r="E9806" s="3">
        <v>36191</v>
      </c>
      <c r="F9806">
        <v>1130</v>
      </c>
      <c r="G9806" t="s">
        <v>181</v>
      </c>
      <c r="H9806" s="2" t="s">
        <v>15</v>
      </c>
      <c r="I9806" t="s">
        <v>91</v>
      </c>
      <c r="J9806" t="s">
        <v>16</v>
      </c>
      <c r="K9806" t="s">
        <v>80</v>
      </c>
      <c r="L9806" s="3">
        <f t="shared" si="306"/>
        <v>36191</v>
      </c>
      <c r="M9806">
        <f t="shared" si="307"/>
        <v>31.998036648959999</v>
      </c>
      <c r="N9806">
        <v>36191</v>
      </c>
    </row>
    <row r="9807" spans="1:14" x14ac:dyDescent="0.3">
      <c r="A9807">
        <v>-88.952805555555599</v>
      </c>
      <c r="B9807">
        <v>38.937083333333298</v>
      </c>
      <c r="C9807" s="2" t="s">
        <v>14</v>
      </c>
      <c r="D9807" t="s">
        <v>89</v>
      </c>
      <c r="E9807" s="3">
        <v>36190</v>
      </c>
      <c r="F9807">
        <v>30</v>
      </c>
      <c r="G9807" t="s">
        <v>181</v>
      </c>
      <c r="H9807" s="2" t="s">
        <v>15</v>
      </c>
      <c r="I9807" t="s">
        <v>91</v>
      </c>
      <c r="J9807" t="s">
        <v>16</v>
      </c>
      <c r="K9807" t="s">
        <v>80</v>
      </c>
      <c r="L9807" s="3">
        <f t="shared" si="306"/>
        <v>36190</v>
      </c>
      <c r="M9807">
        <f t="shared" si="307"/>
        <v>0.84950539776</v>
      </c>
      <c r="N9807">
        <v>36190</v>
      </c>
    </row>
    <row r="9808" spans="1:14" x14ac:dyDescent="0.3">
      <c r="A9808">
        <v>-88.952805555555599</v>
      </c>
      <c r="B9808">
        <v>38.937083333333298</v>
      </c>
      <c r="C9808" s="2" t="s">
        <v>14</v>
      </c>
      <c r="D9808" t="s">
        <v>89</v>
      </c>
      <c r="E9808" s="3">
        <v>36189</v>
      </c>
      <c r="F9808">
        <v>33</v>
      </c>
      <c r="G9808" t="s">
        <v>181</v>
      </c>
      <c r="H9808" s="2" t="s">
        <v>15</v>
      </c>
      <c r="I9808" t="s">
        <v>91</v>
      </c>
      <c r="J9808" t="s">
        <v>16</v>
      </c>
      <c r="K9808" t="s">
        <v>80</v>
      </c>
      <c r="L9808" s="3">
        <f t="shared" si="306"/>
        <v>36189</v>
      </c>
      <c r="M9808">
        <f t="shared" si="307"/>
        <v>0.93445593753599998</v>
      </c>
      <c r="N9808">
        <v>36189</v>
      </c>
    </row>
    <row r="9809" spans="1:14" x14ac:dyDescent="0.3">
      <c r="A9809">
        <v>-88.952805555555599</v>
      </c>
      <c r="B9809">
        <v>38.937083333333298</v>
      </c>
      <c r="C9809" s="2" t="s">
        <v>14</v>
      </c>
      <c r="D9809" t="s">
        <v>89</v>
      </c>
      <c r="E9809" s="3">
        <v>36188</v>
      </c>
      <c r="F9809">
        <v>39</v>
      </c>
      <c r="G9809" t="s">
        <v>181</v>
      </c>
      <c r="H9809" s="2" t="s">
        <v>15</v>
      </c>
      <c r="I9809" t="s">
        <v>91</v>
      </c>
      <c r="J9809" t="s">
        <v>16</v>
      </c>
      <c r="K9809" t="s">
        <v>80</v>
      </c>
      <c r="L9809" s="3">
        <f t="shared" si="306"/>
        <v>36188</v>
      </c>
      <c r="M9809">
        <f t="shared" si="307"/>
        <v>1.1043570170879999</v>
      </c>
      <c r="N9809">
        <v>36188</v>
      </c>
    </row>
    <row r="9810" spans="1:14" x14ac:dyDescent="0.3">
      <c r="A9810">
        <v>-88.952805555555599</v>
      </c>
      <c r="B9810">
        <v>38.937083333333298</v>
      </c>
      <c r="C9810" s="2" t="s">
        <v>14</v>
      </c>
      <c r="D9810" t="s">
        <v>89</v>
      </c>
      <c r="E9810" s="3">
        <v>36187</v>
      </c>
      <c r="F9810">
        <v>46</v>
      </c>
      <c r="G9810" t="s">
        <v>181</v>
      </c>
      <c r="H9810" s="2" t="s">
        <v>15</v>
      </c>
      <c r="I9810" t="s">
        <v>91</v>
      </c>
      <c r="J9810" t="s">
        <v>16</v>
      </c>
      <c r="K9810" t="s">
        <v>80</v>
      </c>
      <c r="L9810" s="3">
        <f t="shared" si="306"/>
        <v>36187</v>
      </c>
      <c r="M9810">
        <f t="shared" si="307"/>
        <v>1.302574943232</v>
      </c>
      <c r="N9810">
        <v>36187</v>
      </c>
    </row>
    <row r="9811" spans="1:14" x14ac:dyDescent="0.3">
      <c r="A9811">
        <v>-88.952805555555599</v>
      </c>
      <c r="B9811">
        <v>38.937083333333298</v>
      </c>
      <c r="C9811" s="2" t="s">
        <v>14</v>
      </c>
      <c r="D9811" t="s">
        <v>89</v>
      </c>
      <c r="E9811" s="3">
        <v>36186</v>
      </c>
      <c r="F9811">
        <v>53</v>
      </c>
      <c r="G9811" t="s">
        <v>181</v>
      </c>
      <c r="H9811" s="2" t="s">
        <v>15</v>
      </c>
      <c r="I9811" t="s">
        <v>91</v>
      </c>
      <c r="J9811" t="s">
        <v>16</v>
      </c>
      <c r="K9811" t="s">
        <v>80</v>
      </c>
      <c r="L9811" s="3">
        <f t="shared" si="306"/>
        <v>36186</v>
      </c>
      <c r="M9811">
        <f t="shared" si="307"/>
        <v>1.500792869376</v>
      </c>
      <c r="N9811">
        <v>36186</v>
      </c>
    </row>
    <row r="9812" spans="1:14" x14ac:dyDescent="0.3">
      <c r="A9812">
        <v>-88.952805555555599</v>
      </c>
      <c r="B9812">
        <v>38.937083333333298</v>
      </c>
      <c r="C9812" s="2" t="s">
        <v>14</v>
      </c>
      <c r="D9812" t="s">
        <v>89</v>
      </c>
      <c r="E9812" s="3">
        <v>36185</v>
      </c>
      <c r="F9812">
        <v>77</v>
      </c>
      <c r="G9812" t="s">
        <v>181</v>
      </c>
      <c r="H9812" s="2" t="s">
        <v>15</v>
      </c>
      <c r="I9812" t="s">
        <v>91</v>
      </c>
      <c r="J9812" t="s">
        <v>16</v>
      </c>
      <c r="K9812" t="s">
        <v>80</v>
      </c>
      <c r="L9812" s="3">
        <f t="shared" si="306"/>
        <v>36185</v>
      </c>
      <c r="M9812">
        <f t="shared" si="307"/>
        <v>2.180397187584</v>
      </c>
      <c r="N9812">
        <v>36185</v>
      </c>
    </row>
    <row r="9813" spans="1:14" x14ac:dyDescent="0.3">
      <c r="A9813">
        <v>-88.952805555555599</v>
      </c>
      <c r="B9813">
        <v>38.937083333333298</v>
      </c>
      <c r="C9813" s="2" t="s">
        <v>14</v>
      </c>
      <c r="D9813" t="s">
        <v>89</v>
      </c>
      <c r="E9813" s="3">
        <v>36184</v>
      </c>
      <c r="F9813">
        <v>152</v>
      </c>
      <c r="G9813" t="s">
        <v>181</v>
      </c>
      <c r="H9813" s="2" t="s">
        <v>15</v>
      </c>
      <c r="I9813" t="s">
        <v>91</v>
      </c>
      <c r="J9813" t="s">
        <v>16</v>
      </c>
      <c r="K9813" t="s">
        <v>80</v>
      </c>
      <c r="L9813" s="3">
        <f t="shared" si="306"/>
        <v>36184</v>
      </c>
      <c r="M9813">
        <f t="shared" si="307"/>
        <v>4.3041606819840004</v>
      </c>
      <c r="N9813">
        <v>36184</v>
      </c>
    </row>
    <row r="9814" spans="1:14" x14ac:dyDescent="0.3">
      <c r="A9814">
        <v>-88.952805555555599</v>
      </c>
      <c r="B9814">
        <v>38.937083333333298</v>
      </c>
      <c r="C9814" s="2" t="s">
        <v>14</v>
      </c>
      <c r="D9814" t="s">
        <v>89</v>
      </c>
      <c r="E9814" s="3">
        <v>36183</v>
      </c>
      <c r="F9814">
        <v>487</v>
      </c>
      <c r="G9814" t="s">
        <v>181</v>
      </c>
      <c r="H9814" s="2" t="s">
        <v>15</v>
      </c>
      <c r="I9814" t="s">
        <v>91</v>
      </c>
      <c r="J9814" t="s">
        <v>16</v>
      </c>
      <c r="K9814" t="s">
        <v>80</v>
      </c>
      <c r="L9814" s="3">
        <f t="shared" si="306"/>
        <v>36183</v>
      </c>
      <c r="M9814">
        <f t="shared" si="307"/>
        <v>13.790304290304</v>
      </c>
      <c r="N9814">
        <v>36183</v>
      </c>
    </row>
    <row r="9815" spans="1:14" x14ac:dyDescent="0.3">
      <c r="A9815">
        <v>-88.952805555555599</v>
      </c>
      <c r="B9815">
        <v>38.937083333333298</v>
      </c>
      <c r="C9815" s="2" t="s">
        <v>14</v>
      </c>
      <c r="D9815" t="s">
        <v>89</v>
      </c>
      <c r="E9815" s="3">
        <v>36182</v>
      </c>
      <c r="F9815">
        <v>1640</v>
      </c>
      <c r="G9815" t="s">
        <v>178</v>
      </c>
      <c r="H9815" s="2" t="s">
        <v>15</v>
      </c>
      <c r="I9815" t="s">
        <v>91</v>
      </c>
      <c r="J9815" t="s">
        <v>16</v>
      </c>
      <c r="K9815" t="s">
        <v>80</v>
      </c>
      <c r="L9815" s="3">
        <f t="shared" si="306"/>
        <v>36182</v>
      </c>
      <c r="M9815">
        <f t="shared" si="307"/>
        <v>46.439628410880005</v>
      </c>
      <c r="N9815">
        <v>36182</v>
      </c>
    </row>
    <row r="9816" spans="1:14" x14ac:dyDescent="0.3">
      <c r="A9816">
        <v>-88.952805555555599</v>
      </c>
      <c r="B9816">
        <v>38.937083333333298</v>
      </c>
      <c r="C9816" s="2" t="s">
        <v>14</v>
      </c>
      <c r="D9816" t="s">
        <v>89</v>
      </c>
      <c r="E9816" s="3">
        <v>36181</v>
      </c>
      <c r="F9816">
        <v>600</v>
      </c>
      <c r="G9816" t="s">
        <v>178</v>
      </c>
      <c r="H9816" s="2" t="s">
        <v>15</v>
      </c>
      <c r="I9816" t="s">
        <v>91</v>
      </c>
      <c r="J9816" t="s">
        <v>16</v>
      </c>
      <c r="K9816" t="s">
        <v>80</v>
      </c>
      <c r="L9816" s="3">
        <f t="shared" si="306"/>
        <v>36181</v>
      </c>
      <c r="M9816">
        <f t="shared" si="307"/>
        <v>16.990107955199999</v>
      </c>
      <c r="N9816">
        <v>36181</v>
      </c>
    </row>
    <row r="9817" spans="1:14" x14ac:dyDescent="0.3">
      <c r="A9817">
        <v>-88.952805555555599</v>
      </c>
      <c r="B9817">
        <v>38.937083333333298</v>
      </c>
      <c r="C9817" s="2" t="s">
        <v>14</v>
      </c>
      <c r="D9817" t="s">
        <v>89</v>
      </c>
      <c r="E9817" s="3">
        <v>36180</v>
      </c>
      <c r="F9817">
        <v>200</v>
      </c>
      <c r="G9817" t="s">
        <v>181</v>
      </c>
      <c r="H9817" s="2" t="s">
        <v>15</v>
      </c>
      <c r="I9817" t="s">
        <v>91</v>
      </c>
      <c r="J9817" t="s">
        <v>16</v>
      </c>
      <c r="K9817" t="s">
        <v>80</v>
      </c>
      <c r="L9817" s="3">
        <f t="shared" si="306"/>
        <v>36180</v>
      </c>
      <c r="M9817">
        <f t="shared" si="307"/>
        <v>5.6633693184</v>
      </c>
      <c r="N9817">
        <v>36180</v>
      </c>
    </row>
    <row r="9818" spans="1:14" x14ac:dyDescent="0.3">
      <c r="A9818">
        <v>-88.952805555555599</v>
      </c>
      <c r="B9818">
        <v>38.937083333333298</v>
      </c>
      <c r="C9818" s="2" t="s">
        <v>14</v>
      </c>
      <c r="D9818" t="s">
        <v>89</v>
      </c>
      <c r="E9818" s="3">
        <v>36179</v>
      </c>
      <c r="F9818">
        <v>260</v>
      </c>
      <c r="G9818" t="s">
        <v>181</v>
      </c>
      <c r="H9818" s="2" t="s">
        <v>15</v>
      </c>
      <c r="I9818" t="s">
        <v>91</v>
      </c>
      <c r="J9818" t="s">
        <v>16</v>
      </c>
      <c r="K9818" t="s">
        <v>80</v>
      </c>
      <c r="L9818" s="3">
        <f t="shared" si="306"/>
        <v>36179</v>
      </c>
      <c r="M9818">
        <f t="shared" si="307"/>
        <v>7.3623801139200005</v>
      </c>
      <c r="N9818">
        <v>36179</v>
      </c>
    </row>
    <row r="9819" spans="1:14" x14ac:dyDescent="0.3">
      <c r="A9819">
        <v>-88.952805555555599</v>
      </c>
      <c r="B9819">
        <v>38.937083333333298</v>
      </c>
      <c r="C9819" s="2" t="s">
        <v>14</v>
      </c>
      <c r="D9819" t="s">
        <v>89</v>
      </c>
      <c r="E9819" s="3">
        <v>36178</v>
      </c>
      <c r="F9819">
        <v>1000</v>
      </c>
      <c r="G9819" t="s">
        <v>181</v>
      </c>
      <c r="H9819" s="2" t="s">
        <v>15</v>
      </c>
      <c r="I9819" t="s">
        <v>91</v>
      </c>
      <c r="J9819" t="s">
        <v>16</v>
      </c>
      <c r="K9819" t="s">
        <v>80</v>
      </c>
      <c r="L9819" s="3">
        <f t="shared" si="306"/>
        <v>36178</v>
      </c>
      <c r="M9819">
        <f t="shared" si="307"/>
        <v>28.316846592000001</v>
      </c>
      <c r="N9819">
        <v>36178</v>
      </c>
    </row>
    <row r="9820" spans="1:14" x14ac:dyDescent="0.3">
      <c r="A9820">
        <v>-88.952805555555599</v>
      </c>
      <c r="B9820">
        <v>38.937083333333298</v>
      </c>
      <c r="C9820" s="2" t="s">
        <v>14</v>
      </c>
      <c r="D9820" t="s">
        <v>89</v>
      </c>
      <c r="E9820" s="3">
        <v>36177</v>
      </c>
      <c r="F9820">
        <v>150</v>
      </c>
      <c r="G9820" t="s">
        <v>181</v>
      </c>
      <c r="H9820" s="2" t="s">
        <v>15</v>
      </c>
      <c r="I9820" t="s">
        <v>91</v>
      </c>
      <c r="J9820" t="s">
        <v>16</v>
      </c>
      <c r="K9820" t="s">
        <v>80</v>
      </c>
      <c r="L9820" s="3">
        <f t="shared" si="306"/>
        <v>36177</v>
      </c>
      <c r="M9820">
        <f t="shared" si="307"/>
        <v>4.2475269887999998</v>
      </c>
      <c r="N9820">
        <v>36177</v>
      </c>
    </row>
    <row r="9821" spans="1:14" x14ac:dyDescent="0.3">
      <c r="A9821">
        <v>-88.952805555555599</v>
      </c>
      <c r="B9821">
        <v>38.937083333333298</v>
      </c>
      <c r="C9821" s="2" t="s">
        <v>14</v>
      </c>
      <c r="D9821" t="s">
        <v>89</v>
      </c>
      <c r="E9821" s="3">
        <v>36176</v>
      </c>
      <c r="F9821">
        <v>45</v>
      </c>
      <c r="G9821" t="s">
        <v>181</v>
      </c>
      <c r="H9821" s="2" t="s">
        <v>15</v>
      </c>
      <c r="I9821" t="s">
        <v>91</v>
      </c>
      <c r="J9821" t="s">
        <v>16</v>
      </c>
      <c r="K9821" t="s">
        <v>80</v>
      </c>
      <c r="L9821" s="3">
        <f t="shared" si="306"/>
        <v>36176</v>
      </c>
      <c r="M9821">
        <f t="shared" si="307"/>
        <v>1.2742580966400001</v>
      </c>
      <c r="N9821">
        <v>36176</v>
      </c>
    </row>
    <row r="9822" spans="1:14" x14ac:dyDescent="0.3">
      <c r="A9822">
        <v>-88.952805555555599</v>
      </c>
      <c r="B9822">
        <v>38.937083333333298</v>
      </c>
      <c r="C9822" s="2" t="s">
        <v>14</v>
      </c>
      <c r="D9822" t="s">
        <v>89</v>
      </c>
      <c r="E9822" s="3">
        <v>36175</v>
      </c>
      <c r="F9822">
        <v>70</v>
      </c>
      <c r="G9822" t="s">
        <v>181</v>
      </c>
      <c r="H9822" s="2" t="s">
        <v>15</v>
      </c>
      <c r="I9822" t="s">
        <v>91</v>
      </c>
      <c r="J9822" t="s">
        <v>16</v>
      </c>
      <c r="K9822" t="s">
        <v>80</v>
      </c>
      <c r="L9822" s="3">
        <f t="shared" si="306"/>
        <v>36175</v>
      </c>
      <c r="M9822">
        <f t="shared" si="307"/>
        <v>1.98217926144</v>
      </c>
      <c r="N9822">
        <v>36175</v>
      </c>
    </row>
    <row r="9823" spans="1:14" x14ac:dyDescent="0.3">
      <c r="A9823">
        <v>-88.952805555555599</v>
      </c>
      <c r="B9823">
        <v>38.937083333333298</v>
      </c>
      <c r="C9823" s="2" t="s">
        <v>14</v>
      </c>
      <c r="D9823" t="s">
        <v>89</v>
      </c>
      <c r="E9823" s="3">
        <v>36174</v>
      </c>
      <c r="F9823">
        <v>90</v>
      </c>
      <c r="G9823" t="s">
        <v>181</v>
      </c>
      <c r="H9823" s="2" t="s">
        <v>15</v>
      </c>
      <c r="I9823" t="s">
        <v>91</v>
      </c>
      <c r="J9823" t="s">
        <v>16</v>
      </c>
      <c r="K9823" t="s">
        <v>80</v>
      </c>
      <c r="L9823" s="3">
        <f t="shared" si="306"/>
        <v>36174</v>
      </c>
      <c r="M9823">
        <f t="shared" si="307"/>
        <v>2.5485161932800002</v>
      </c>
      <c r="N9823">
        <v>36174</v>
      </c>
    </row>
    <row r="9824" spans="1:14" x14ac:dyDescent="0.3">
      <c r="A9824">
        <v>-88.952805555555599</v>
      </c>
      <c r="B9824">
        <v>38.937083333333298</v>
      </c>
      <c r="C9824" s="2" t="s">
        <v>14</v>
      </c>
      <c r="D9824" t="s">
        <v>89</v>
      </c>
      <c r="E9824" s="3">
        <v>36173</v>
      </c>
      <c r="F9824">
        <v>45</v>
      </c>
      <c r="G9824" t="s">
        <v>181</v>
      </c>
      <c r="H9824" s="2" t="s">
        <v>15</v>
      </c>
      <c r="I9824" t="s">
        <v>91</v>
      </c>
      <c r="J9824" t="s">
        <v>16</v>
      </c>
      <c r="K9824" t="s">
        <v>80</v>
      </c>
      <c r="L9824" s="3">
        <f t="shared" si="306"/>
        <v>36173</v>
      </c>
      <c r="M9824">
        <f t="shared" si="307"/>
        <v>1.2742580966400001</v>
      </c>
      <c r="N9824">
        <v>36173</v>
      </c>
    </row>
    <row r="9825" spans="1:14" x14ac:dyDescent="0.3">
      <c r="A9825">
        <v>-88.952805555555599</v>
      </c>
      <c r="B9825">
        <v>38.937083333333298</v>
      </c>
      <c r="C9825" s="2" t="s">
        <v>14</v>
      </c>
      <c r="D9825" t="s">
        <v>89</v>
      </c>
      <c r="E9825" s="3">
        <v>36172</v>
      </c>
      <c r="F9825">
        <v>12</v>
      </c>
      <c r="G9825" t="s">
        <v>181</v>
      </c>
      <c r="H9825" s="2" t="s">
        <v>15</v>
      </c>
      <c r="I9825" t="s">
        <v>91</v>
      </c>
      <c r="J9825" t="s">
        <v>16</v>
      </c>
      <c r="K9825" t="s">
        <v>80</v>
      </c>
      <c r="L9825" s="3">
        <f t="shared" si="306"/>
        <v>36172</v>
      </c>
      <c r="M9825">
        <f t="shared" si="307"/>
        <v>0.33980215910400002</v>
      </c>
      <c r="N9825">
        <v>36172</v>
      </c>
    </row>
    <row r="9826" spans="1:14" x14ac:dyDescent="0.3">
      <c r="A9826">
        <v>-88.952805555555599</v>
      </c>
      <c r="B9826">
        <v>38.937083333333298</v>
      </c>
      <c r="C9826" s="2" t="s">
        <v>14</v>
      </c>
      <c r="D9826" t="s">
        <v>89</v>
      </c>
      <c r="E9826" s="3">
        <v>36171</v>
      </c>
      <c r="F9826">
        <v>7</v>
      </c>
      <c r="G9826" t="s">
        <v>181</v>
      </c>
      <c r="H9826" s="2" t="s">
        <v>15</v>
      </c>
      <c r="I9826" t="s">
        <v>91</v>
      </c>
      <c r="J9826" t="s">
        <v>16</v>
      </c>
      <c r="K9826" t="s">
        <v>80</v>
      </c>
      <c r="L9826" s="3">
        <f t="shared" si="306"/>
        <v>36171</v>
      </c>
      <c r="M9826">
        <f t="shared" si="307"/>
        <v>0.198217926144</v>
      </c>
      <c r="N9826">
        <v>36171</v>
      </c>
    </row>
    <row r="9827" spans="1:14" x14ac:dyDescent="0.3">
      <c r="A9827">
        <v>-88.952805555555599</v>
      </c>
      <c r="B9827">
        <v>38.937083333333298</v>
      </c>
      <c r="C9827" s="2" t="s">
        <v>14</v>
      </c>
      <c r="D9827" t="s">
        <v>89</v>
      </c>
      <c r="E9827" s="3">
        <v>36170</v>
      </c>
      <c r="F9827">
        <v>6.5</v>
      </c>
      <c r="G9827" t="s">
        <v>181</v>
      </c>
      <c r="H9827" s="2" t="s">
        <v>15</v>
      </c>
      <c r="I9827" t="s">
        <v>91</v>
      </c>
      <c r="J9827" t="s">
        <v>16</v>
      </c>
      <c r="K9827" t="s">
        <v>80</v>
      </c>
      <c r="L9827" s="3">
        <f t="shared" si="306"/>
        <v>36170</v>
      </c>
      <c r="M9827">
        <f t="shared" si="307"/>
        <v>0.18405950284800002</v>
      </c>
      <c r="N9827">
        <v>36170</v>
      </c>
    </row>
    <row r="9828" spans="1:14" x14ac:dyDescent="0.3">
      <c r="A9828">
        <v>-88.952805555555599</v>
      </c>
      <c r="B9828">
        <v>38.937083333333298</v>
      </c>
      <c r="C9828" s="2" t="s">
        <v>14</v>
      </c>
      <c r="D9828" t="s">
        <v>89</v>
      </c>
      <c r="E9828" s="3">
        <v>36169</v>
      </c>
      <c r="F9828">
        <v>7</v>
      </c>
      <c r="G9828" t="s">
        <v>181</v>
      </c>
      <c r="H9828" s="2" t="s">
        <v>15</v>
      </c>
      <c r="I9828" t="s">
        <v>91</v>
      </c>
      <c r="J9828" t="s">
        <v>16</v>
      </c>
      <c r="K9828" t="s">
        <v>80</v>
      </c>
      <c r="L9828" s="3">
        <f t="shared" si="306"/>
        <v>36169</v>
      </c>
      <c r="M9828">
        <f t="shared" si="307"/>
        <v>0.198217926144</v>
      </c>
      <c r="N9828">
        <v>36169</v>
      </c>
    </row>
    <row r="9829" spans="1:14" x14ac:dyDescent="0.3">
      <c r="A9829">
        <v>-88.952805555555599</v>
      </c>
      <c r="B9829">
        <v>38.937083333333298</v>
      </c>
      <c r="C9829" s="2" t="s">
        <v>14</v>
      </c>
      <c r="D9829" t="s">
        <v>89</v>
      </c>
      <c r="E9829" s="3">
        <v>36168</v>
      </c>
      <c r="F9829">
        <v>8.5</v>
      </c>
      <c r="G9829" t="s">
        <v>181</v>
      </c>
      <c r="H9829" s="2" t="s">
        <v>15</v>
      </c>
      <c r="I9829" t="s">
        <v>91</v>
      </c>
      <c r="J9829" t="s">
        <v>16</v>
      </c>
      <c r="K9829" t="s">
        <v>80</v>
      </c>
      <c r="L9829" s="3">
        <f t="shared" si="306"/>
        <v>36168</v>
      </c>
      <c r="M9829">
        <f t="shared" si="307"/>
        <v>0.24069319603200001</v>
      </c>
      <c r="N9829">
        <v>36168</v>
      </c>
    </row>
    <row r="9830" spans="1:14" x14ac:dyDescent="0.3">
      <c r="A9830">
        <v>-88.952805555555599</v>
      </c>
      <c r="B9830">
        <v>38.937083333333298</v>
      </c>
      <c r="C9830" s="2" t="s">
        <v>14</v>
      </c>
      <c r="D9830" t="s">
        <v>89</v>
      </c>
      <c r="E9830" s="3">
        <v>36167</v>
      </c>
      <c r="F9830">
        <v>10</v>
      </c>
      <c r="G9830" t="s">
        <v>181</v>
      </c>
      <c r="H9830" s="2" t="s">
        <v>15</v>
      </c>
      <c r="I9830" t="s">
        <v>91</v>
      </c>
      <c r="J9830" t="s">
        <v>16</v>
      </c>
      <c r="K9830" t="s">
        <v>80</v>
      </c>
      <c r="L9830" s="3">
        <f t="shared" si="306"/>
        <v>36167</v>
      </c>
      <c r="M9830">
        <f t="shared" si="307"/>
        <v>0.28316846592</v>
      </c>
      <c r="N9830">
        <v>36167</v>
      </c>
    </row>
    <row r="9831" spans="1:14" x14ac:dyDescent="0.3">
      <c r="A9831">
        <v>-88.952805555555599</v>
      </c>
      <c r="B9831">
        <v>38.937083333333298</v>
      </c>
      <c r="C9831" s="2" t="s">
        <v>14</v>
      </c>
      <c r="D9831" t="s">
        <v>89</v>
      </c>
      <c r="E9831" s="3">
        <v>36166</v>
      </c>
      <c r="F9831">
        <v>12</v>
      </c>
      <c r="G9831" t="s">
        <v>181</v>
      </c>
      <c r="H9831" s="2" t="s">
        <v>15</v>
      </c>
      <c r="I9831" t="s">
        <v>91</v>
      </c>
      <c r="J9831" t="s">
        <v>16</v>
      </c>
      <c r="K9831" t="s">
        <v>80</v>
      </c>
      <c r="L9831" s="3">
        <f t="shared" si="306"/>
        <v>36166</v>
      </c>
      <c r="M9831">
        <f t="shared" si="307"/>
        <v>0.33980215910400002</v>
      </c>
      <c r="N9831">
        <v>36166</v>
      </c>
    </row>
    <row r="9832" spans="1:14" x14ac:dyDescent="0.3">
      <c r="A9832">
        <v>-88.952805555555599</v>
      </c>
      <c r="B9832">
        <v>38.937083333333298</v>
      </c>
      <c r="C9832" s="2" t="s">
        <v>14</v>
      </c>
      <c r="D9832" t="s">
        <v>89</v>
      </c>
      <c r="E9832" s="3">
        <v>36165</v>
      </c>
      <c r="F9832">
        <v>17</v>
      </c>
      <c r="G9832" t="s">
        <v>181</v>
      </c>
      <c r="H9832" s="2" t="s">
        <v>15</v>
      </c>
      <c r="I9832" t="s">
        <v>91</v>
      </c>
      <c r="J9832" t="s">
        <v>16</v>
      </c>
      <c r="K9832" t="s">
        <v>80</v>
      </c>
      <c r="L9832" s="3">
        <f t="shared" si="306"/>
        <v>36165</v>
      </c>
      <c r="M9832">
        <f t="shared" si="307"/>
        <v>0.48138639206400002</v>
      </c>
      <c r="N9832">
        <v>36165</v>
      </c>
    </row>
    <row r="9833" spans="1:14" x14ac:dyDescent="0.3">
      <c r="A9833">
        <v>-88.952805555555599</v>
      </c>
      <c r="B9833">
        <v>38.937083333333298</v>
      </c>
      <c r="C9833" s="2" t="s">
        <v>14</v>
      </c>
      <c r="D9833" t="s">
        <v>89</v>
      </c>
      <c r="E9833" s="3">
        <v>36164</v>
      </c>
      <c r="F9833">
        <v>25</v>
      </c>
      <c r="G9833" t="s">
        <v>181</v>
      </c>
      <c r="H9833" s="2" t="s">
        <v>15</v>
      </c>
      <c r="I9833" t="s">
        <v>91</v>
      </c>
      <c r="J9833" t="s">
        <v>16</v>
      </c>
      <c r="K9833" t="s">
        <v>80</v>
      </c>
      <c r="L9833" s="3">
        <f t="shared" si="306"/>
        <v>36164</v>
      </c>
      <c r="M9833">
        <f t="shared" si="307"/>
        <v>0.7079211648</v>
      </c>
      <c r="N9833">
        <v>36164</v>
      </c>
    </row>
    <row r="9834" spans="1:14" x14ac:dyDescent="0.3">
      <c r="A9834">
        <v>-88.952805555555599</v>
      </c>
      <c r="B9834">
        <v>38.937083333333298</v>
      </c>
      <c r="C9834" s="2" t="s">
        <v>14</v>
      </c>
      <c r="D9834" t="s">
        <v>89</v>
      </c>
      <c r="E9834" s="3">
        <v>36163</v>
      </c>
      <c r="F9834">
        <v>15</v>
      </c>
      <c r="G9834" t="s">
        <v>181</v>
      </c>
      <c r="H9834" s="2" t="s">
        <v>15</v>
      </c>
      <c r="I9834" t="s">
        <v>91</v>
      </c>
      <c r="J9834" t="s">
        <v>16</v>
      </c>
      <c r="K9834" t="s">
        <v>80</v>
      </c>
      <c r="L9834" s="3">
        <f t="shared" si="306"/>
        <v>36163</v>
      </c>
      <c r="M9834">
        <f t="shared" si="307"/>
        <v>0.42475269888</v>
      </c>
      <c r="N9834">
        <v>36163</v>
      </c>
    </row>
    <row r="9835" spans="1:14" x14ac:dyDescent="0.3">
      <c r="A9835">
        <v>-88.952805555555599</v>
      </c>
      <c r="B9835">
        <v>38.937083333333298</v>
      </c>
      <c r="C9835" s="2" t="s">
        <v>14</v>
      </c>
      <c r="D9835" t="s">
        <v>89</v>
      </c>
      <c r="E9835" s="3">
        <v>36162</v>
      </c>
      <c r="F9835">
        <v>5</v>
      </c>
      <c r="G9835" t="s">
        <v>181</v>
      </c>
      <c r="H9835" s="2" t="s">
        <v>15</v>
      </c>
      <c r="I9835" t="s">
        <v>91</v>
      </c>
      <c r="J9835" t="s">
        <v>16</v>
      </c>
      <c r="K9835" t="s">
        <v>80</v>
      </c>
      <c r="L9835" s="3">
        <f t="shared" si="306"/>
        <v>36162</v>
      </c>
      <c r="M9835">
        <f t="shared" si="307"/>
        <v>0.14158423296</v>
      </c>
      <c r="N9835">
        <v>36162</v>
      </c>
    </row>
    <row r="9836" spans="1:14" x14ac:dyDescent="0.3">
      <c r="A9836">
        <v>-88.952805555555599</v>
      </c>
      <c r="B9836">
        <v>38.937083333333298</v>
      </c>
      <c r="C9836" s="2" t="s">
        <v>14</v>
      </c>
      <c r="D9836" t="s">
        <v>89</v>
      </c>
      <c r="E9836" s="3">
        <v>36161</v>
      </c>
      <c r="F9836">
        <v>1.1000000000000001</v>
      </c>
      <c r="G9836" t="s">
        <v>181</v>
      </c>
      <c r="H9836" s="2" t="s">
        <v>15</v>
      </c>
      <c r="I9836" t="s">
        <v>91</v>
      </c>
      <c r="J9836" t="s">
        <v>16</v>
      </c>
      <c r="K9836" t="s">
        <v>80</v>
      </c>
      <c r="L9836" s="3">
        <f t="shared" si="306"/>
        <v>36161</v>
      </c>
      <c r="M9836">
        <f t="shared" si="307"/>
        <v>3.1148531251200002E-2</v>
      </c>
      <c r="N9836">
        <v>36161</v>
      </c>
    </row>
    <row r="9837" spans="1:14" x14ac:dyDescent="0.3">
      <c r="A9837">
        <v>-88.952805555555599</v>
      </c>
      <c r="B9837">
        <v>38.937083333333298</v>
      </c>
      <c r="C9837" s="2" t="s">
        <v>14</v>
      </c>
      <c r="D9837" t="s">
        <v>89</v>
      </c>
      <c r="E9837" s="3">
        <v>36160</v>
      </c>
      <c r="F9837">
        <v>1.2</v>
      </c>
      <c r="G9837" t="s">
        <v>181</v>
      </c>
      <c r="H9837" s="2" t="s">
        <v>15</v>
      </c>
      <c r="I9837" t="s">
        <v>91</v>
      </c>
      <c r="J9837" t="s">
        <v>16</v>
      </c>
      <c r="K9837" t="s">
        <v>80</v>
      </c>
      <c r="L9837" s="3">
        <f t="shared" si="306"/>
        <v>36160</v>
      </c>
      <c r="M9837">
        <f t="shared" si="307"/>
        <v>3.39802159104E-2</v>
      </c>
      <c r="N9837">
        <v>36160</v>
      </c>
    </row>
    <row r="9838" spans="1:14" x14ac:dyDescent="0.3">
      <c r="A9838">
        <v>-88.952805555555599</v>
      </c>
      <c r="B9838">
        <v>38.937083333333298</v>
      </c>
      <c r="C9838" s="2" t="s">
        <v>14</v>
      </c>
      <c r="D9838" t="s">
        <v>89</v>
      </c>
      <c r="E9838" s="3">
        <v>36159</v>
      </c>
      <c r="F9838">
        <v>1.4</v>
      </c>
      <c r="G9838" t="s">
        <v>181</v>
      </c>
      <c r="H9838" s="2" t="s">
        <v>15</v>
      </c>
      <c r="I9838" t="s">
        <v>91</v>
      </c>
      <c r="J9838" t="s">
        <v>16</v>
      </c>
      <c r="K9838" t="s">
        <v>80</v>
      </c>
      <c r="L9838" s="3">
        <f t="shared" si="306"/>
        <v>36159</v>
      </c>
      <c r="M9838">
        <f t="shared" si="307"/>
        <v>3.9643585228800002E-2</v>
      </c>
      <c r="N9838">
        <v>36159</v>
      </c>
    </row>
    <row r="9839" spans="1:14" x14ac:dyDescent="0.3">
      <c r="A9839">
        <v>-88.952805555555599</v>
      </c>
      <c r="B9839">
        <v>38.937083333333298</v>
      </c>
      <c r="C9839" s="2" t="s">
        <v>14</v>
      </c>
      <c r="D9839" t="s">
        <v>89</v>
      </c>
      <c r="E9839" s="3">
        <v>36158</v>
      </c>
      <c r="F9839">
        <v>1.3</v>
      </c>
      <c r="G9839" t="s">
        <v>181</v>
      </c>
      <c r="H9839" s="2" t="s">
        <v>15</v>
      </c>
      <c r="I9839" t="s">
        <v>91</v>
      </c>
      <c r="J9839" t="s">
        <v>16</v>
      </c>
      <c r="K9839" t="s">
        <v>80</v>
      </c>
      <c r="L9839" s="3">
        <f t="shared" si="306"/>
        <v>36158</v>
      </c>
      <c r="M9839">
        <f t="shared" si="307"/>
        <v>3.6811900569600001E-2</v>
      </c>
      <c r="N9839">
        <v>36158</v>
      </c>
    </row>
    <row r="9840" spans="1:14" x14ac:dyDescent="0.3">
      <c r="A9840">
        <v>-88.952805555555599</v>
      </c>
      <c r="B9840">
        <v>38.937083333333298</v>
      </c>
      <c r="C9840" s="2" t="s">
        <v>14</v>
      </c>
      <c r="D9840" t="s">
        <v>89</v>
      </c>
      <c r="E9840" s="3">
        <v>36157</v>
      </c>
      <c r="F9840">
        <v>1.1000000000000001</v>
      </c>
      <c r="G9840" t="s">
        <v>181</v>
      </c>
      <c r="H9840" s="2" t="s">
        <v>15</v>
      </c>
      <c r="I9840" t="s">
        <v>91</v>
      </c>
      <c r="J9840" t="s">
        <v>16</v>
      </c>
      <c r="K9840" t="s">
        <v>80</v>
      </c>
      <c r="L9840" s="3">
        <f t="shared" si="306"/>
        <v>36157</v>
      </c>
      <c r="M9840">
        <f t="shared" si="307"/>
        <v>3.1148531251200002E-2</v>
      </c>
      <c r="N9840">
        <v>36157</v>
      </c>
    </row>
    <row r="9841" spans="1:14" x14ac:dyDescent="0.3">
      <c r="A9841">
        <v>-88.952805555555599</v>
      </c>
      <c r="B9841">
        <v>38.937083333333298</v>
      </c>
      <c r="C9841" s="2" t="s">
        <v>14</v>
      </c>
      <c r="D9841" t="s">
        <v>89</v>
      </c>
      <c r="E9841" s="3">
        <v>36156</v>
      </c>
      <c r="F9841">
        <v>1</v>
      </c>
      <c r="G9841" t="s">
        <v>181</v>
      </c>
      <c r="H9841" s="2" t="s">
        <v>15</v>
      </c>
      <c r="I9841" t="s">
        <v>91</v>
      </c>
      <c r="J9841" t="s">
        <v>16</v>
      </c>
      <c r="K9841" t="s">
        <v>80</v>
      </c>
      <c r="L9841" s="3">
        <f t="shared" si="306"/>
        <v>36156</v>
      </c>
      <c r="M9841">
        <f t="shared" si="307"/>
        <v>2.8316846592000001E-2</v>
      </c>
      <c r="N9841">
        <v>36156</v>
      </c>
    </row>
    <row r="9842" spans="1:14" x14ac:dyDescent="0.3">
      <c r="A9842">
        <v>-88.952805555555599</v>
      </c>
      <c r="B9842">
        <v>38.937083333333298</v>
      </c>
      <c r="C9842" s="2" t="s">
        <v>14</v>
      </c>
      <c r="D9842" t="s">
        <v>89</v>
      </c>
      <c r="E9842" s="3">
        <v>36155</v>
      </c>
      <c r="F9842">
        <v>1.1000000000000001</v>
      </c>
      <c r="G9842" t="s">
        <v>181</v>
      </c>
      <c r="H9842" s="2" t="s">
        <v>15</v>
      </c>
      <c r="I9842" t="s">
        <v>91</v>
      </c>
      <c r="J9842" t="s">
        <v>16</v>
      </c>
      <c r="K9842" t="s">
        <v>80</v>
      </c>
      <c r="L9842" s="3">
        <f t="shared" si="306"/>
        <v>36155</v>
      </c>
      <c r="M9842">
        <f t="shared" si="307"/>
        <v>3.1148531251200002E-2</v>
      </c>
      <c r="N9842">
        <v>36155</v>
      </c>
    </row>
    <row r="9843" spans="1:14" x14ac:dyDescent="0.3">
      <c r="A9843">
        <v>-88.952805555555599</v>
      </c>
      <c r="B9843">
        <v>38.937083333333298</v>
      </c>
      <c r="C9843" s="2" t="s">
        <v>14</v>
      </c>
      <c r="D9843" t="s">
        <v>89</v>
      </c>
      <c r="E9843" s="3">
        <v>36154</v>
      </c>
      <c r="F9843">
        <v>1.2</v>
      </c>
      <c r="G9843" t="s">
        <v>181</v>
      </c>
      <c r="H9843" s="2" t="s">
        <v>15</v>
      </c>
      <c r="I9843" t="s">
        <v>91</v>
      </c>
      <c r="J9843" t="s">
        <v>16</v>
      </c>
      <c r="K9843" t="s">
        <v>80</v>
      </c>
      <c r="L9843" s="3">
        <f t="shared" si="306"/>
        <v>36154</v>
      </c>
      <c r="M9843">
        <f t="shared" si="307"/>
        <v>3.39802159104E-2</v>
      </c>
      <c r="N9843">
        <v>36154</v>
      </c>
    </row>
    <row r="9844" spans="1:14" x14ac:dyDescent="0.3">
      <c r="A9844">
        <v>-88.952805555555599</v>
      </c>
      <c r="B9844">
        <v>38.937083333333298</v>
      </c>
      <c r="C9844" s="2" t="s">
        <v>14</v>
      </c>
      <c r="D9844" t="s">
        <v>89</v>
      </c>
      <c r="E9844" s="3">
        <v>36153</v>
      </c>
      <c r="F9844">
        <v>1.5</v>
      </c>
      <c r="G9844" t="s">
        <v>178</v>
      </c>
      <c r="H9844" s="2" t="s">
        <v>15</v>
      </c>
      <c r="I9844" t="s">
        <v>91</v>
      </c>
      <c r="J9844" t="s">
        <v>16</v>
      </c>
      <c r="K9844" t="s">
        <v>80</v>
      </c>
      <c r="L9844" s="3">
        <f t="shared" si="306"/>
        <v>36153</v>
      </c>
      <c r="M9844">
        <f t="shared" si="307"/>
        <v>4.2475269888000003E-2</v>
      </c>
      <c r="N9844">
        <v>36153</v>
      </c>
    </row>
    <row r="9845" spans="1:14" x14ac:dyDescent="0.3">
      <c r="A9845">
        <v>-88.952805555555599</v>
      </c>
      <c r="B9845">
        <v>38.937083333333298</v>
      </c>
      <c r="C9845" s="2" t="s">
        <v>14</v>
      </c>
      <c r="D9845" t="s">
        <v>89</v>
      </c>
      <c r="E9845" s="3">
        <v>36152</v>
      </c>
      <c r="F9845">
        <v>2.1</v>
      </c>
      <c r="G9845" t="s">
        <v>181</v>
      </c>
      <c r="H9845" s="2" t="s">
        <v>15</v>
      </c>
      <c r="I9845" t="s">
        <v>91</v>
      </c>
      <c r="J9845" t="s">
        <v>16</v>
      </c>
      <c r="K9845" t="s">
        <v>80</v>
      </c>
      <c r="L9845" s="3">
        <f t="shared" si="306"/>
        <v>36152</v>
      </c>
      <c r="M9845">
        <f t="shared" si="307"/>
        <v>5.9465377843200003E-2</v>
      </c>
      <c r="N9845">
        <v>36152</v>
      </c>
    </row>
    <row r="9846" spans="1:14" x14ac:dyDescent="0.3">
      <c r="A9846">
        <v>-88.952805555555599</v>
      </c>
      <c r="B9846">
        <v>38.937083333333298</v>
      </c>
      <c r="C9846" s="2" t="s">
        <v>14</v>
      </c>
      <c r="D9846" t="s">
        <v>89</v>
      </c>
      <c r="E9846" s="3">
        <v>36151</v>
      </c>
      <c r="F9846">
        <v>3.7</v>
      </c>
      <c r="G9846" t="s">
        <v>181</v>
      </c>
      <c r="H9846" s="2" t="s">
        <v>15</v>
      </c>
      <c r="I9846" t="s">
        <v>91</v>
      </c>
      <c r="J9846" t="s">
        <v>16</v>
      </c>
      <c r="K9846" t="s">
        <v>80</v>
      </c>
      <c r="L9846" s="3">
        <f t="shared" si="306"/>
        <v>36151</v>
      </c>
      <c r="M9846">
        <f t="shared" si="307"/>
        <v>0.10477233239040001</v>
      </c>
      <c r="N9846">
        <v>36151</v>
      </c>
    </row>
    <row r="9847" spans="1:14" x14ac:dyDescent="0.3">
      <c r="A9847">
        <v>-88.952805555555599</v>
      </c>
      <c r="B9847">
        <v>38.937083333333298</v>
      </c>
      <c r="C9847" s="2" t="s">
        <v>14</v>
      </c>
      <c r="D9847" t="s">
        <v>89</v>
      </c>
      <c r="E9847" s="3">
        <v>36150</v>
      </c>
      <c r="F9847">
        <v>2.9</v>
      </c>
      <c r="G9847" t="s">
        <v>181</v>
      </c>
      <c r="H9847" s="2" t="s">
        <v>15</v>
      </c>
      <c r="I9847" t="s">
        <v>91</v>
      </c>
      <c r="J9847" t="s">
        <v>16</v>
      </c>
      <c r="K9847" t="s">
        <v>80</v>
      </c>
      <c r="L9847" s="3">
        <f t="shared" si="306"/>
        <v>36150</v>
      </c>
      <c r="M9847">
        <f t="shared" si="307"/>
        <v>8.2118855116800005E-2</v>
      </c>
      <c r="N9847">
        <v>36150</v>
      </c>
    </row>
    <row r="9848" spans="1:14" x14ac:dyDescent="0.3">
      <c r="A9848">
        <v>-88.952805555555599</v>
      </c>
      <c r="B9848">
        <v>38.937083333333298</v>
      </c>
      <c r="C9848" s="2" t="s">
        <v>14</v>
      </c>
      <c r="D9848" t="s">
        <v>89</v>
      </c>
      <c r="E9848" s="3">
        <v>36149</v>
      </c>
      <c r="F9848">
        <v>1.7</v>
      </c>
      <c r="G9848" t="s">
        <v>181</v>
      </c>
      <c r="H9848" s="2" t="s">
        <v>15</v>
      </c>
      <c r="I9848" t="s">
        <v>91</v>
      </c>
      <c r="J9848" t="s">
        <v>16</v>
      </c>
      <c r="K9848" t="s">
        <v>80</v>
      </c>
      <c r="L9848" s="3">
        <f t="shared" si="306"/>
        <v>36149</v>
      </c>
      <c r="M9848">
        <f t="shared" si="307"/>
        <v>4.8138639206399998E-2</v>
      </c>
      <c r="N9848">
        <v>36149</v>
      </c>
    </row>
    <row r="9849" spans="1:14" x14ac:dyDescent="0.3">
      <c r="A9849">
        <v>-88.952805555555599</v>
      </c>
      <c r="B9849">
        <v>38.937083333333298</v>
      </c>
      <c r="C9849" s="2" t="s">
        <v>14</v>
      </c>
      <c r="D9849" t="s">
        <v>89</v>
      </c>
      <c r="E9849" s="3">
        <v>36148</v>
      </c>
      <c r="F9849">
        <v>1.6</v>
      </c>
      <c r="G9849" t="s">
        <v>181</v>
      </c>
      <c r="H9849" s="2" t="s">
        <v>15</v>
      </c>
      <c r="I9849" t="s">
        <v>91</v>
      </c>
      <c r="J9849" t="s">
        <v>16</v>
      </c>
      <c r="K9849" t="s">
        <v>80</v>
      </c>
      <c r="L9849" s="3">
        <f t="shared" si="306"/>
        <v>36148</v>
      </c>
      <c r="M9849">
        <f t="shared" si="307"/>
        <v>4.5306954547200004E-2</v>
      </c>
      <c r="N9849">
        <v>36148</v>
      </c>
    </row>
    <row r="9850" spans="1:14" x14ac:dyDescent="0.3">
      <c r="A9850">
        <v>-88.952805555555599</v>
      </c>
      <c r="B9850">
        <v>38.937083333333298</v>
      </c>
      <c r="C9850" s="2" t="s">
        <v>14</v>
      </c>
      <c r="D9850" t="s">
        <v>89</v>
      </c>
      <c r="E9850" s="3">
        <v>36147</v>
      </c>
      <c r="F9850">
        <v>1.5</v>
      </c>
      <c r="G9850" t="s">
        <v>181</v>
      </c>
      <c r="H9850" s="2" t="s">
        <v>15</v>
      </c>
      <c r="I9850" t="s">
        <v>91</v>
      </c>
      <c r="J9850" t="s">
        <v>16</v>
      </c>
      <c r="K9850" t="s">
        <v>80</v>
      </c>
      <c r="L9850" s="3">
        <f t="shared" si="306"/>
        <v>36147</v>
      </c>
      <c r="M9850">
        <f t="shared" si="307"/>
        <v>4.2475269888000003E-2</v>
      </c>
      <c r="N9850">
        <v>36147</v>
      </c>
    </row>
    <row r="9851" spans="1:14" x14ac:dyDescent="0.3">
      <c r="A9851">
        <v>-88.952805555555599</v>
      </c>
      <c r="B9851">
        <v>38.937083333333298</v>
      </c>
      <c r="C9851" s="2" t="s">
        <v>14</v>
      </c>
      <c r="D9851" t="s">
        <v>89</v>
      </c>
      <c r="E9851" s="3">
        <v>36146</v>
      </c>
      <c r="F9851">
        <v>1.6</v>
      </c>
      <c r="G9851" t="s">
        <v>181</v>
      </c>
      <c r="H9851" s="2" t="s">
        <v>15</v>
      </c>
      <c r="I9851" t="s">
        <v>91</v>
      </c>
      <c r="J9851" t="s">
        <v>16</v>
      </c>
      <c r="K9851" t="s">
        <v>80</v>
      </c>
      <c r="L9851" s="3">
        <f t="shared" si="306"/>
        <v>36146</v>
      </c>
      <c r="M9851">
        <f t="shared" si="307"/>
        <v>4.5306954547200004E-2</v>
      </c>
      <c r="N9851">
        <v>36146</v>
      </c>
    </row>
    <row r="9852" spans="1:14" x14ac:dyDescent="0.3">
      <c r="A9852">
        <v>-88.952805555555599</v>
      </c>
      <c r="B9852">
        <v>38.937083333333298</v>
      </c>
      <c r="C9852" s="2" t="s">
        <v>14</v>
      </c>
      <c r="D9852" t="s">
        <v>89</v>
      </c>
      <c r="E9852" s="3">
        <v>36145</v>
      </c>
      <c r="F9852">
        <v>1.6</v>
      </c>
      <c r="G9852" t="s">
        <v>181</v>
      </c>
      <c r="H9852" s="2" t="s">
        <v>15</v>
      </c>
      <c r="I9852" t="s">
        <v>91</v>
      </c>
      <c r="J9852" t="s">
        <v>16</v>
      </c>
      <c r="K9852" t="s">
        <v>80</v>
      </c>
      <c r="L9852" s="3">
        <f t="shared" si="306"/>
        <v>36145</v>
      </c>
      <c r="M9852">
        <f t="shared" si="307"/>
        <v>4.5306954547200004E-2</v>
      </c>
      <c r="N9852">
        <v>36145</v>
      </c>
    </row>
    <row r="9853" spans="1:14" x14ac:dyDescent="0.3">
      <c r="A9853">
        <v>-88.952805555555599</v>
      </c>
      <c r="B9853">
        <v>38.937083333333298</v>
      </c>
      <c r="C9853" s="2" t="s">
        <v>14</v>
      </c>
      <c r="D9853" t="s">
        <v>89</v>
      </c>
      <c r="E9853" s="3">
        <v>36144</v>
      </c>
      <c r="F9853">
        <v>1.6</v>
      </c>
      <c r="G9853" t="s">
        <v>181</v>
      </c>
      <c r="H9853" s="2" t="s">
        <v>15</v>
      </c>
      <c r="I9853" t="s">
        <v>91</v>
      </c>
      <c r="J9853" t="s">
        <v>16</v>
      </c>
      <c r="K9853" t="s">
        <v>80</v>
      </c>
      <c r="L9853" s="3">
        <f t="shared" si="306"/>
        <v>36144</v>
      </c>
      <c r="M9853">
        <f t="shared" si="307"/>
        <v>4.5306954547200004E-2</v>
      </c>
      <c r="N9853">
        <v>36144</v>
      </c>
    </row>
    <row r="9854" spans="1:14" x14ac:dyDescent="0.3">
      <c r="A9854">
        <v>-88.952805555555599</v>
      </c>
      <c r="B9854">
        <v>38.937083333333298</v>
      </c>
      <c r="C9854" s="2" t="s">
        <v>14</v>
      </c>
      <c r="D9854" t="s">
        <v>89</v>
      </c>
      <c r="E9854" s="3">
        <v>36143</v>
      </c>
      <c r="F9854">
        <v>1.8</v>
      </c>
      <c r="G9854" t="s">
        <v>181</v>
      </c>
      <c r="H9854" s="2" t="s">
        <v>15</v>
      </c>
      <c r="I9854" t="s">
        <v>91</v>
      </c>
      <c r="J9854" t="s">
        <v>16</v>
      </c>
      <c r="K9854" t="s">
        <v>80</v>
      </c>
      <c r="L9854" s="3">
        <f t="shared" si="306"/>
        <v>36143</v>
      </c>
      <c r="M9854">
        <f t="shared" si="307"/>
        <v>5.0970323865599999E-2</v>
      </c>
      <c r="N9854">
        <v>36143</v>
      </c>
    </row>
    <row r="9855" spans="1:14" x14ac:dyDescent="0.3">
      <c r="A9855">
        <v>-88.952805555555599</v>
      </c>
      <c r="B9855">
        <v>38.937083333333298</v>
      </c>
      <c r="C9855" s="2" t="s">
        <v>14</v>
      </c>
      <c r="D9855" t="s">
        <v>89</v>
      </c>
      <c r="E9855" s="3">
        <v>36142</v>
      </c>
      <c r="F9855">
        <v>1.9</v>
      </c>
      <c r="G9855" t="s">
        <v>181</v>
      </c>
      <c r="H9855" s="2" t="s">
        <v>15</v>
      </c>
      <c r="I9855" t="s">
        <v>91</v>
      </c>
      <c r="J9855" t="s">
        <v>16</v>
      </c>
      <c r="K9855" t="s">
        <v>80</v>
      </c>
      <c r="L9855" s="3">
        <f t="shared" si="306"/>
        <v>36142</v>
      </c>
      <c r="M9855">
        <f t="shared" si="307"/>
        <v>5.38020085248E-2</v>
      </c>
      <c r="N9855">
        <v>36142</v>
      </c>
    </row>
    <row r="9856" spans="1:14" x14ac:dyDescent="0.3">
      <c r="A9856">
        <v>-88.952805555555599</v>
      </c>
      <c r="B9856">
        <v>38.937083333333298</v>
      </c>
      <c r="C9856" s="2" t="s">
        <v>14</v>
      </c>
      <c r="D9856" t="s">
        <v>89</v>
      </c>
      <c r="E9856" s="3">
        <v>36141</v>
      </c>
      <c r="F9856">
        <v>2.1</v>
      </c>
      <c r="G9856" t="s">
        <v>181</v>
      </c>
      <c r="H9856" s="2" t="s">
        <v>15</v>
      </c>
      <c r="I9856" t="s">
        <v>91</v>
      </c>
      <c r="J9856" t="s">
        <v>16</v>
      </c>
      <c r="K9856" t="s">
        <v>80</v>
      </c>
      <c r="L9856" s="3">
        <f t="shared" si="306"/>
        <v>36141</v>
      </c>
      <c r="M9856">
        <f t="shared" si="307"/>
        <v>5.9465377843200003E-2</v>
      </c>
      <c r="N9856">
        <v>36141</v>
      </c>
    </row>
    <row r="9857" spans="1:14" x14ac:dyDescent="0.3">
      <c r="A9857">
        <v>-88.952805555555599</v>
      </c>
      <c r="B9857">
        <v>38.937083333333298</v>
      </c>
      <c r="C9857" s="2" t="s">
        <v>14</v>
      </c>
      <c r="D9857" t="s">
        <v>89</v>
      </c>
      <c r="E9857" s="3">
        <v>36140</v>
      </c>
      <c r="F9857">
        <v>2.1</v>
      </c>
      <c r="G9857" t="s">
        <v>181</v>
      </c>
      <c r="H9857" s="2" t="s">
        <v>15</v>
      </c>
      <c r="I9857" t="s">
        <v>91</v>
      </c>
      <c r="J9857" t="s">
        <v>16</v>
      </c>
      <c r="K9857" t="s">
        <v>80</v>
      </c>
      <c r="L9857" s="3">
        <f t="shared" si="306"/>
        <v>36140</v>
      </c>
      <c r="M9857">
        <f t="shared" si="307"/>
        <v>5.9465377843200003E-2</v>
      </c>
      <c r="N9857">
        <v>36140</v>
      </c>
    </row>
    <row r="9858" spans="1:14" x14ac:dyDescent="0.3">
      <c r="A9858">
        <v>-88.952805555555599</v>
      </c>
      <c r="B9858">
        <v>38.937083333333298</v>
      </c>
      <c r="C9858" s="2" t="s">
        <v>14</v>
      </c>
      <c r="D9858" t="s">
        <v>89</v>
      </c>
      <c r="E9858" s="3">
        <v>36139</v>
      </c>
      <c r="F9858">
        <v>3.5</v>
      </c>
      <c r="G9858" t="s">
        <v>181</v>
      </c>
      <c r="H9858" s="2" t="s">
        <v>15</v>
      </c>
      <c r="I9858" t="s">
        <v>91</v>
      </c>
      <c r="J9858" t="s">
        <v>16</v>
      </c>
      <c r="K9858" t="s">
        <v>80</v>
      </c>
      <c r="L9858" s="3">
        <f t="shared" si="306"/>
        <v>36139</v>
      </c>
      <c r="M9858">
        <f t="shared" si="307"/>
        <v>9.9108963071999998E-2</v>
      </c>
      <c r="N9858">
        <v>36139</v>
      </c>
    </row>
    <row r="9859" spans="1:14" x14ac:dyDescent="0.3">
      <c r="A9859">
        <v>-88.952805555555599</v>
      </c>
      <c r="B9859">
        <v>38.937083333333298</v>
      </c>
      <c r="C9859" s="2" t="s">
        <v>14</v>
      </c>
      <c r="D9859" t="s">
        <v>89</v>
      </c>
      <c r="E9859" s="3">
        <v>36138</v>
      </c>
      <c r="F9859">
        <v>4.2</v>
      </c>
      <c r="G9859" t="s">
        <v>181</v>
      </c>
      <c r="H9859" s="2" t="s">
        <v>15</v>
      </c>
      <c r="I9859" t="s">
        <v>91</v>
      </c>
      <c r="J9859" t="s">
        <v>16</v>
      </c>
      <c r="K9859" t="s">
        <v>80</v>
      </c>
      <c r="L9859" s="3">
        <f t="shared" ref="L9859:L9922" si="308">E9859</f>
        <v>36138</v>
      </c>
      <c r="M9859">
        <f t="shared" ref="M9859:M9922" si="309">F9859*0.028316846592</f>
        <v>0.11893075568640001</v>
      </c>
      <c r="N9859">
        <v>36138</v>
      </c>
    </row>
    <row r="9860" spans="1:14" x14ac:dyDescent="0.3">
      <c r="A9860">
        <v>-88.952805555555599</v>
      </c>
      <c r="B9860">
        <v>38.937083333333298</v>
      </c>
      <c r="C9860" s="2" t="s">
        <v>14</v>
      </c>
      <c r="D9860" t="s">
        <v>89</v>
      </c>
      <c r="E9860" s="3">
        <v>36137</v>
      </c>
      <c r="F9860">
        <v>12</v>
      </c>
      <c r="G9860" t="s">
        <v>181</v>
      </c>
      <c r="H9860" s="2" t="s">
        <v>15</v>
      </c>
      <c r="I9860" t="s">
        <v>91</v>
      </c>
      <c r="J9860" t="s">
        <v>16</v>
      </c>
      <c r="K9860" t="s">
        <v>80</v>
      </c>
      <c r="L9860" s="3">
        <f t="shared" si="308"/>
        <v>36137</v>
      </c>
      <c r="M9860">
        <f t="shared" si="309"/>
        <v>0.33980215910400002</v>
      </c>
      <c r="N9860">
        <v>36137</v>
      </c>
    </row>
    <row r="9861" spans="1:14" x14ac:dyDescent="0.3">
      <c r="A9861">
        <v>-88.952805555555599</v>
      </c>
      <c r="B9861">
        <v>38.937083333333298</v>
      </c>
      <c r="C9861" s="2" t="s">
        <v>14</v>
      </c>
      <c r="D9861" t="s">
        <v>89</v>
      </c>
      <c r="E9861" s="3">
        <v>36136</v>
      </c>
      <c r="F9861">
        <v>15</v>
      </c>
      <c r="G9861" t="s">
        <v>181</v>
      </c>
      <c r="H9861" s="2" t="s">
        <v>15</v>
      </c>
      <c r="I9861" t="s">
        <v>91</v>
      </c>
      <c r="J9861" t="s">
        <v>16</v>
      </c>
      <c r="K9861" t="s">
        <v>80</v>
      </c>
      <c r="L9861" s="3">
        <f t="shared" si="308"/>
        <v>36136</v>
      </c>
      <c r="M9861">
        <f t="shared" si="309"/>
        <v>0.42475269888</v>
      </c>
      <c r="N9861">
        <v>36136</v>
      </c>
    </row>
    <row r="9862" spans="1:14" x14ac:dyDescent="0.3">
      <c r="A9862">
        <v>-88.952805555555599</v>
      </c>
      <c r="B9862">
        <v>38.937083333333298</v>
      </c>
      <c r="C9862" s="2" t="s">
        <v>14</v>
      </c>
      <c r="D9862" t="s">
        <v>89</v>
      </c>
      <c r="E9862" s="3">
        <v>36135</v>
      </c>
      <c r="F9862">
        <v>1.7</v>
      </c>
      <c r="G9862" t="s">
        <v>181</v>
      </c>
      <c r="H9862" s="2" t="s">
        <v>15</v>
      </c>
      <c r="I9862" t="s">
        <v>91</v>
      </c>
      <c r="J9862" t="s">
        <v>16</v>
      </c>
      <c r="K9862" t="s">
        <v>80</v>
      </c>
      <c r="L9862" s="3">
        <f t="shared" si="308"/>
        <v>36135</v>
      </c>
      <c r="M9862">
        <f t="shared" si="309"/>
        <v>4.8138639206399998E-2</v>
      </c>
      <c r="N9862">
        <v>36135</v>
      </c>
    </row>
    <row r="9863" spans="1:14" x14ac:dyDescent="0.3">
      <c r="A9863">
        <v>-88.952805555555599</v>
      </c>
      <c r="B9863">
        <v>38.937083333333298</v>
      </c>
      <c r="C9863" s="2" t="s">
        <v>14</v>
      </c>
      <c r="D9863" t="s">
        <v>89</v>
      </c>
      <c r="E9863" s="3">
        <v>36134</v>
      </c>
      <c r="F9863">
        <v>1.4</v>
      </c>
      <c r="G9863" t="s">
        <v>181</v>
      </c>
      <c r="H9863" s="2" t="s">
        <v>15</v>
      </c>
      <c r="I9863" t="s">
        <v>91</v>
      </c>
      <c r="J9863" t="s">
        <v>16</v>
      </c>
      <c r="K9863" t="s">
        <v>80</v>
      </c>
      <c r="L9863" s="3">
        <f t="shared" si="308"/>
        <v>36134</v>
      </c>
      <c r="M9863">
        <f t="shared" si="309"/>
        <v>3.9643585228800002E-2</v>
      </c>
      <c r="N9863">
        <v>36134</v>
      </c>
    </row>
    <row r="9864" spans="1:14" x14ac:dyDescent="0.3">
      <c r="A9864">
        <v>-88.952805555555599</v>
      </c>
      <c r="B9864">
        <v>38.937083333333298</v>
      </c>
      <c r="C9864" s="2" t="s">
        <v>14</v>
      </c>
      <c r="D9864" t="s">
        <v>89</v>
      </c>
      <c r="E9864" s="3">
        <v>36133</v>
      </c>
      <c r="F9864">
        <v>1.6</v>
      </c>
      <c r="G9864" t="s">
        <v>181</v>
      </c>
      <c r="H9864" s="2" t="s">
        <v>15</v>
      </c>
      <c r="I9864" t="s">
        <v>91</v>
      </c>
      <c r="J9864" t="s">
        <v>16</v>
      </c>
      <c r="K9864" t="s">
        <v>80</v>
      </c>
      <c r="L9864" s="3">
        <f t="shared" si="308"/>
        <v>36133</v>
      </c>
      <c r="M9864">
        <f t="shared" si="309"/>
        <v>4.5306954547200004E-2</v>
      </c>
      <c r="N9864">
        <v>36133</v>
      </c>
    </row>
    <row r="9865" spans="1:14" x14ac:dyDescent="0.3">
      <c r="A9865">
        <v>-88.952805555555599</v>
      </c>
      <c r="B9865">
        <v>38.937083333333298</v>
      </c>
      <c r="C9865" s="2" t="s">
        <v>14</v>
      </c>
      <c r="D9865" t="s">
        <v>89</v>
      </c>
      <c r="E9865" s="3">
        <v>36132</v>
      </c>
      <c r="F9865">
        <v>1.9</v>
      </c>
      <c r="G9865" t="s">
        <v>181</v>
      </c>
      <c r="H9865" s="2" t="s">
        <v>15</v>
      </c>
      <c r="I9865" t="s">
        <v>91</v>
      </c>
      <c r="J9865" t="s">
        <v>16</v>
      </c>
      <c r="K9865" t="s">
        <v>80</v>
      </c>
      <c r="L9865" s="3">
        <f t="shared" si="308"/>
        <v>36132</v>
      </c>
      <c r="M9865">
        <f t="shared" si="309"/>
        <v>5.38020085248E-2</v>
      </c>
      <c r="N9865">
        <v>36132</v>
      </c>
    </row>
    <row r="9866" spans="1:14" x14ac:dyDescent="0.3">
      <c r="A9866">
        <v>-88.952805555555599</v>
      </c>
      <c r="B9866">
        <v>38.937083333333298</v>
      </c>
      <c r="C9866" s="2" t="s">
        <v>14</v>
      </c>
      <c r="D9866" t="s">
        <v>89</v>
      </c>
      <c r="E9866" s="3">
        <v>36131</v>
      </c>
      <c r="F9866">
        <v>3.3</v>
      </c>
      <c r="G9866" t="s">
        <v>181</v>
      </c>
      <c r="H9866" s="2" t="s">
        <v>15</v>
      </c>
      <c r="I9866" t="s">
        <v>91</v>
      </c>
      <c r="J9866" t="s">
        <v>16</v>
      </c>
      <c r="K9866" t="s">
        <v>80</v>
      </c>
      <c r="L9866" s="3">
        <f t="shared" si="308"/>
        <v>36131</v>
      </c>
      <c r="M9866">
        <f t="shared" si="309"/>
        <v>9.3445593753599995E-2</v>
      </c>
      <c r="N9866">
        <v>36131</v>
      </c>
    </row>
    <row r="9867" spans="1:14" x14ac:dyDescent="0.3">
      <c r="A9867">
        <v>-88.952805555555599</v>
      </c>
      <c r="B9867">
        <v>38.937083333333298</v>
      </c>
      <c r="C9867" s="2" t="s">
        <v>14</v>
      </c>
      <c r="D9867" t="s">
        <v>89</v>
      </c>
      <c r="E9867" s="3">
        <v>36130</v>
      </c>
      <c r="F9867">
        <v>2.1</v>
      </c>
      <c r="G9867" t="s">
        <v>181</v>
      </c>
      <c r="H9867" s="2" t="s">
        <v>15</v>
      </c>
      <c r="I9867" t="s">
        <v>91</v>
      </c>
      <c r="J9867" t="s">
        <v>16</v>
      </c>
      <c r="K9867" t="s">
        <v>80</v>
      </c>
      <c r="L9867" s="3">
        <f t="shared" si="308"/>
        <v>36130</v>
      </c>
      <c r="M9867">
        <f t="shared" si="309"/>
        <v>5.9465377843200003E-2</v>
      </c>
      <c r="N9867">
        <v>36130</v>
      </c>
    </row>
    <row r="9868" spans="1:14" x14ac:dyDescent="0.3">
      <c r="A9868">
        <v>-88.952805555555599</v>
      </c>
      <c r="B9868">
        <v>38.937083333333298</v>
      </c>
      <c r="C9868" s="2" t="s">
        <v>14</v>
      </c>
      <c r="D9868" t="s">
        <v>89</v>
      </c>
      <c r="E9868" s="3">
        <v>36129</v>
      </c>
      <c r="F9868">
        <v>1.4</v>
      </c>
      <c r="G9868" t="s">
        <v>181</v>
      </c>
      <c r="H9868" s="2" t="s">
        <v>15</v>
      </c>
      <c r="I9868" t="s">
        <v>91</v>
      </c>
      <c r="J9868" t="s">
        <v>16</v>
      </c>
      <c r="K9868" t="s">
        <v>80</v>
      </c>
      <c r="L9868" s="3">
        <f t="shared" si="308"/>
        <v>36129</v>
      </c>
      <c r="M9868">
        <f t="shared" si="309"/>
        <v>3.9643585228800002E-2</v>
      </c>
      <c r="N9868">
        <v>36129</v>
      </c>
    </row>
    <row r="9869" spans="1:14" x14ac:dyDescent="0.3">
      <c r="A9869">
        <v>-88.952805555555599</v>
      </c>
      <c r="B9869">
        <v>38.937083333333298</v>
      </c>
      <c r="C9869" s="2" t="s">
        <v>14</v>
      </c>
      <c r="D9869" t="s">
        <v>89</v>
      </c>
      <c r="E9869" s="3">
        <v>36128</v>
      </c>
      <c r="F9869">
        <v>0.99</v>
      </c>
      <c r="G9869" t="s">
        <v>181</v>
      </c>
      <c r="H9869" s="2" t="s">
        <v>15</v>
      </c>
      <c r="I9869" t="s">
        <v>91</v>
      </c>
      <c r="J9869" t="s">
        <v>16</v>
      </c>
      <c r="K9869" t="s">
        <v>80</v>
      </c>
      <c r="L9869" s="3">
        <f t="shared" si="308"/>
        <v>36128</v>
      </c>
      <c r="M9869">
        <f t="shared" si="309"/>
        <v>2.803367812608E-2</v>
      </c>
      <c r="N9869">
        <v>36128</v>
      </c>
    </row>
    <row r="9870" spans="1:14" x14ac:dyDescent="0.3">
      <c r="A9870">
        <v>-88.952805555555599</v>
      </c>
      <c r="B9870">
        <v>38.937083333333298</v>
      </c>
      <c r="C9870" s="2" t="s">
        <v>14</v>
      </c>
      <c r="D9870" t="s">
        <v>89</v>
      </c>
      <c r="E9870" s="3">
        <v>36127</v>
      </c>
      <c r="F9870">
        <v>1.1000000000000001</v>
      </c>
      <c r="G9870" t="s">
        <v>181</v>
      </c>
      <c r="H9870" s="2" t="s">
        <v>15</v>
      </c>
      <c r="I9870" t="s">
        <v>91</v>
      </c>
      <c r="J9870" t="s">
        <v>16</v>
      </c>
      <c r="K9870" t="s">
        <v>80</v>
      </c>
      <c r="L9870" s="3">
        <f t="shared" si="308"/>
        <v>36127</v>
      </c>
      <c r="M9870">
        <f t="shared" si="309"/>
        <v>3.1148531251200002E-2</v>
      </c>
      <c r="N9870">
        <v>36127</v>
      </c>
    </row>
    <row r="9871" spans="1:14" x14ac:dyDescent="0.3">
      <c r="A9871">
        <v>-88.952805555555599</v>
      </c>
      <c r="B9871">
        <v>38.937083333333298</v>
      </c>
      <c r="C9871" s="2" t="s">
        <v>14</v>
      </c>
      <c r="D9871" t="s">
        <v>89</v>
      </c>
      <c r="E9871" s="3">
        <v>36126</v>
      </c>
      <c r="F9871">
        <v>1.6</v>
      </c>
      <c r="G9871" t="s">
        <v>181</v>
      </c>
      <c r="H9871" s="2" t="s">
        <v>15</v>
      </c>
      <c r="I9871" t="s">
        <v>91</v>
      </c>
      <c r="J9871" t="s">
        <v>16</v>
      </c>
      <c r="K9871" t="s">
        <v>80</v>
      </c>
      <c r="L9871" s="3">
        <f t="shared" si="308"/>
        <v>36126</v>
      </c>
      <c r="M9871">
        <f t="shared" si="309"/>
        <v>4.5306954547200004E-2</v>
      </c>
      <c r="N9871">
        <v>36126</v>
      </c>
    </row>
    <row r="9872" spans="1:14" x14ac:dyDescent="0.3">
      <c r="A9872">
        <v>-88.952805555555599</v>
      </c>
      <c r="B9872">
        <v>38.937083333333298</v>
      </c>
      <c r="C9872" s="2" t="s">
        <v>14</v>
      </c>
      <c r="D9872" t="s">
        <v>89</v>
      </c>
      <c r="E9872" s="3">
        <v>36125</v>
      </c>
      <c r="F9872">
        <v>3.2</v>
      </c>
      <c r="G9872" t="s">
        <v>181</v>
      </c>
      <c r="H9872" s="2" t="s">
        <v>15</v>
      </c>
      <c r="I9872" t="s">
        <v>91</v>
      </c>
      <c r="J9872" t="s">
        <v>16</v>
      </c>
      <c r="K9872" t="s">
        <v>80</v>
      </c>
      <c r="L9872" s="3">
        <f t="shared" si="308"/>
        <v>36125</v>
      </c>
      <c r="M9872">
        <f t="shared" si="309"/>
        <v>9.0613909094400008E-2</v>
      </c>
      <c r="N9872">
        <v>36125</v>
      </c>
    </row>
    <row r="9873" spans="1:14" x14ac:dyDescent="0.3">
      <c r="A9873">
        <v>-88.952805555555599</v>
      </c>
      <c r="B9873">
        <v>38.937083333333298</v>
      </c>
      <c r="C9873" s="2" t="s">
        <v>14</v>
      </c>
      <c r="D9873" t="s">
        <v>89</v>
      </c>
      <c r="E9873" s="3">
        <v>36124</v>
      </c>
      <c r="F9873">
        <v>1.4</v>
      </c>
      <c r="G9873" t="s">
        <v>181</v>
      </c>
      <c r="H9873" s="2" t="s">
        <v>15</v>
      </c>
      <c r="I9873" t="s">
        <v>91</v>
      </c>
      <c r="J9873" t="s">
        <v>16</v>
      </c>
      <c r="K9873" t="s">
        <v>80</v>
      </c>
      <c r="L9873" s="3">
        <f t="shared" si="308"/>
        <v>36124</v>
      </c>
      <c r="M9873">
        <f t="shared" si="309"/>
        <v>3.9643585228800002E-2</v>
      </c>
      <c r="N9873">
        <v>36124</v>
      </c>
    </row>
    <row r="9874" spans="1:14" x14ac:dyDescent="0.3">
      <c r="A9874">
        <v>-88.952805555555599</v>
      </c>
      <c r="B9874">
        <v>38.937083333333298</v>
      </c>
      <c r="C9874" s="2" t="s">
        <v>14</v>
      </c>
      <c r="D9874" t="s">
        <v>89</v>
      </c>
      <c r="E9874" s="3">
        <v>36123</v>
      </c>
      <c r="F9874">
        <v>1.1000000000000001</v>
      </c>
      <c r="G9874" t="s">
        <v>181</v>
      </c>
      <c r="H9874" s="2" t="s">
        <v>15</v>
      </c>
      <c r="I9874" t="s">
        <v>91</v>
      </c>
      <c r="J9874" t="s">
        <v>16</v>
      </c>
      <c r="K9874" t="s">
        <v>80</v>
      </c>
      <c r="L9874" s="3">
        <f t="shared" si="308"/>
        <v>36123</v>
      </c>
      <c r="M9874">
        <f t="shared" si="309"/>
        <v>3.1148531251200002E-2</v>
      </c>
      <c r="N9874">
        <v>36123</v>
      </c>
    </row>
    <row r="9875" spans="1:14" x14ac:dyDescent="0.3">
      <c r="A9875">
        <v>-88.952805555555599</v>
      </c>
      <c r="B9875">
        <v>38.937083333333298</v>
      </c>
      <c r="C9875" s="2" t="s">
        <v>14</v>
      </c>
      <c r="D9875" t="s">
        <v>89</v>
      </c>
      <c r="E9875" s="3">
        <v>36122</v>
      </c>
      <c r="F9875">
        <v>1.2</v>
      </c>
      <c r="G9875" t="s">
        <v>181</v>
      </c>
      <c r="H9875" s="2" t="s">
        <v>15</v>
      </c>
      <c r="I9875" t="s">
        <v>91</v>
      </c>
      <c r="J9875" t="s">
        <v>16</v>
      </c>
      <c r="K9875" t="s">
        <v>80</v>
      </c>
      <c r="L9875" s="3">
        <f t="shared" si="308"/>
        <v>36122</v>
      </c>
      <c r="M9875">
        <f t="shared" si="309"/>
        <v>3.39802159104E-2</v>
      </c>
      <c r="N9875">
        <v>36122</v>
      </c>
    </row>
    <row r="9876" spans="1:14" x14ac:dyDescent="0.3">
      <c r="A9876">
        <v>-88.952805555555599</v>
      </c>
      <c r="B9876">
        <v>38.937083333333298</v>
      </c>
      <c r="C9876" s="2" t="s">
        <v>14</v>
      </c>
      <c r="D9876" t="s">
        <v>89</v>
      </c>
      <c r="E9876" s="3">
        <v>36121</v>
      </c>
      <c r="F9876">
        <v>1.2</v>
      </c>
      <c r="G9876" t="s">
        <v>181</v>
      </c>
      <c r="H9876" s="2" t="s">
        <v>15</v>
      </c>
      <c r="I9876" t="s">
        <v>91</v>
      </c>
      <c r="J9876" t="s">
        <v>16</v>
      </c>
      <c r="K9876" t="s">
        <v>80</v>
      </c>
      <c r="L9876" s="3">
        <f t="shared" si="308"/>
        <v>36121</v>
      </c>
      <c r="M9876">
        <f t="shared" si="309"/>
        <v>3.39802159104E-2</v>
      </c>
      <c r="N9876">
        <v>36121</v>
      </c>
    </row>
    <row r="9877" spans="1:14" x14ac:dyDescent="0.3">
      <c r="A9877">
        <v>-88.952805555555599</v>
      </c>
      <c r="B9877">
        <v>38.937083333333298</v>
      </c>
      <c r="C9877" s="2" t="s">
        <v>14</v>
      </c>
      <c r="D9877" t="s">
        <v>89</v>
      </c>
      <c r="E9877" s="3">
        <v>36120</v>
      </c>
      <c r="F9877">
        <v>1.5</v>
      </c>
      <c r="G9877" t="s">
        <v>181</v>
      </c>
      <c r="H9877" s="2" t="s">
        <v>15</v>
      </c>
      <c r="I9877" t="s">
        <v>91</v>
      </c>
      <c r="J9877" t="s">
        <v>16</v>
      </c>
      <c r="K9877" t="s">
        <v>80</v>
      </c>
      <c r="L9877" s="3">
        <f t="shared" si="308"/>
        <v>36120</v>
      </c>
      <c r="M9877">
        <f t="shared" si="309"/>
        <v>4.2475269888000003E-2</v>
      </c>
      <c r="N9877">
        <v>36120</v>
      </c>
    </row>
    <row r="9878" spans="1:14" x14ac:dyDescent="0.3">
      <c r="A9878">
        <v>-88.952805555555599</v>
      </c>
      <c r="B9878">
        <v>38.937083333333298</v>
      </c>
      <c r="C9878" s="2" t="s">
        <v>14</v>
      </c>
      <c r="D9878" t="s">
        <v>89</v>
      </c>
      <c r="E9878" s="3">
        <v>36119</v>
      </c>
      <c r="F9878">
        <v>3</v>
      </c>
      <c r="G9878" t="s">
        <v>181</v>
      </c>
      <c r="H9878" s="2" t="s">
        <v>15</v>
      </c>
      <c r="I9878" t="s">
        <v>91</v>
      </c>
      <c r="J9878" t="s">
        <v>16</v>
      </c>
      <c r="K9878" t="s">
        <v>80</v>
      </c>
      <c r="L9878" s="3">
        <f t="shared" si="308"/>
        <v>36119</v>
      </c>
      <c r="M9878">
        <f t="shared" si="309"/>
        <v>8.4950539776000006E-2</v>
      </c>
      <c r="N9878">
        <v>36119</v>
      </c>
    </row>
    <row r="9879" spans="1:14" x14ac:dyDescent="0.3">
      <c r="A9879">
        <v>-88.952805555555599</v>
      </c>
      <c r="B9879">
        <v>38.937083333333298</v>
      </c>
      <c r="C9879" s="2" t="s">
        <v>14</v>
      </c>
      <c r="D9879" t="s">
        <v>89</v>
      </c>
      <c r="E9879" s="3">
        <v>36118</v>
      </c>
      <c r="F9879">
        <v>1.6</v>
      </c>
      <c r="G9879" t="s">
        <v>181</v>
      </c>
      <c r="H9879" s="2" t="s">
        <v>15</v>
      </c>
      <c r="I9879" t="s">
        <v>91</v>
      </c>
      <c r="J9879" t="s">
        <v>16</v>
      </c>
      <c r="K9879" t="s">
        <v>80</v>
      </c>
      <c r="L9879" s="3">
        <f t="shared" si="308"/>
        <v>36118</v>
      </c>
      <c r="M9879">
        <f t="shared" si="309"/>
        <v>4.5306954547200004E-2</v>
      </c>
      <c r="N9879">
        <v>36118</v>
      </c>
    </row>
    <row r="9880" spans="1:14" x14ac:dyDescent="0.3">
      <c r="A9880">
        <v>-88.952805555555599</v>
      </c>
      <c r="B9880">
        <v>38.937083333333298</v>
      </c>
      <c r="C9880" s="2" t="s">
        <v>14</v>
      </c>
      <c r="D9880" t="s">
        <v>89</v>
      </c>
      <c r="E9880" s="3">
        <v>36117</v>
      </c>
      <c r="F9880">
        <v>1.5</v>
      </c>
      <c r="G9880" t="s">
        <v>181</v>
      </c>
      <c r="H9880" s="2" t="s">
        <v>15</v>
      </c>
      <c r="I9880" t="s">
        <v>91</v>
      </c>
      <c r="J9880" t="s">
        <v>16</v>
      </c>
      <c r="K9880" t="s">
        <v>80</v>
      </c>
      <c r="L9880" s="3">
        <f t="shared" si="308"/>
        <v>36117</v>
      </c>
      <c r="M9880">
        <f t="shared" si="309"/>
        <v>4.2475269888000003E-2</v>
      </c>
      <c r="N9880">
        <v>36117</v>
      </c>
    </row>
    <row r="9881" spans="1:14" x14ac:dyDescent="0.3">
      <c r="A9881">
        <v>-88.952805555555599</v>
      </c>
      <c r="B9881">
        <v>38.937083333333298</v>
      </c>
      <c r="C9881" s="2" t="s">
        <v>14</v>
      </c>
      <c r="D9881" t="s">
        <v>89</v>
      </c>
      <c r="E9881" s="3">
        <v>36116</v>
      </c>
      <c r="F9881">
        <v>1.6</v>
      </c>
      <c r="G9881" t="s">
        <v>181</v>
      </c>
      <c r="H9881" s="2" t="s">
        <v>15</v>
      </c>
      <c r="I9881" t="s">
        <v>91</v>
      </c>
      <c r="J9881" t="s">
        <v>16</v>
      </c>
      <c r="K9881" t="s">
        <v>80</v>
      </c>
      <c r="L9881" s="3">
        <f t="shared" si="308"/>
        <v>36116</v>
      </c>
      <c r="M9881">
        <f t="shared" si="309"/>
        <v>4.5306954547200004E-2</v>
      </c>
      <c r="N9881">
        <v>36116</v>
      </c>
    </row>
    <row r="9882" spans="1:14" x14ac:dyDescent="0.3">
      <c r="A9882">
        <v>-88.952805555555599</v>
      </c>
      <c r="B9882">
        <v>38.937083333333298</v>
      </c>
      <c r="C9882" s="2" t="s">
        <v>14</v>
      </c>
      <c r="D9882" t="s">
        <v>89</v>
      </c>
      <c r="E9882" s="3">
        <v>36115</v>
      </c>
      <c r="F9882">
        <v>1.9</v>
      </c>
      <c r="G9882" t="s">
        <v>181</v>
      </c>
      <c r="H9882" s="2" t="s">
        <v>15</v>
      </c>
      <c r="I9882" t="s">
        <v>91</v>
      </c>
      <c r="J9882" t="s">
        <v>16</v>
      </c>
      <c r="K9882" t="s">
        <v>80</v>
      </c>
      <c r="L9882" s="3">
        <f t="shared" si="308"/>
        <v>36115</v>
      </c>
      <c r="M9882">
        <f t="shared" si="309"/>
        <v>5.38020085248E-2</v>
      </c>
      <c r="N9882">
        <v>36115</v>
      </c>
    </row>
    <row r="9883" spans="1:14" x14ac:dyDescent="0.3">
      <c r="A9883">
        <v>-88.952805555555599</v>
      </c>
      <c r="B9883">
        <v>38.937083333333298</v>
      </c>
      <c r="C9883" s="2" t="s">
        <v>14</v>
      </c>
      <c r="D9883" t="s">
        <v>89</v>
      </c>
      <c r="E9883" s="3">
        <v>36114</v>
      </c>
      <c r="F9883">
        <v>2.2999999999999998</v>
      </c>
      <c r="G9883" t="s">
        <v>181</v>
      </c>
      <c r="H9883" s="2" t="s">
        <v>15</v>
      </c>
      <c r="I9883" t="s">
        <v>91</v>
      </c>
      <c r="J9883" t="s">
        <v>16</v>
      </c>
      <c r="K9883" t="s">
        <v>80</v>
      </c>
      <c r="L9883" s="3">
        <f t="shared" si="308"/>
        <v>36114</v>
      </c>
      <c r="M9883">
        <f t="shared" si="309"/>
        <v>6.5128747161599998E-2</v>
      </c>
      <c r="N9883">
        <v>36114</v>
      </c>
    </row>
    <row r="9884" spans="1:14" x14ac:dyDescent="0.3">
      <c r="A9884">
        <v>-88.952805555555599</v>
      </c>
      <c r="B9884">
        <v>38.937083333333298</v>
      </c>
      <c r="C9884" s="2" t="s">
        <v>14</v>
      </c>
      <c r="D9884" t="s">
        <v>89</v>
      </c>
      <c r="E9884" s="3">
        <v>36113</v>
      </c>
      <c r="F9884">
        <v>3.2</v>
      </c>
      <c r="G9884" t="s">
        <v>181</v>
      </c>
      <c r="H9884" s="2" t="s">
        <v>15</v>
      </c>
      <c r="I9884" t="s">
        <v>91</v>
      </c>
      <c r="J9884" t="s">
        <v>16</v>
      </c>
      <c r="K9884" t="s">
        <v>80</v>
      </c>
      <c r="L9884" s="3">
        <f t="shared" si="308"/>
        <v>36113</v>
      </c>
      <c r="M9884">
        <f t="shared" si="309"/>
        <v>9.0613909094400008E-2</v>
      </c>
      <c r="N9884">
        <v>36113</v>
      </c>
    </row>
    <row r="9885" spans="1:14" x14ac:dyDescent="0.3">
      <c r="A9885">
        <v>-88.952805555555599</v>
      </c>
      <c r="B9885">
        <v>38.937083333333298</v>
      </c>
      <c r="C9885" s="2" t="s">
        <v>14</v>
      </c>
      <c r="D9885" t="s">
        <v>89</v>
      </c>
      <c r="E9885" s="3">
        <v>36112</v>
      </c>
      <c r="F9885">
        <v>5.7</v>
      </c>
      <c r="G9885" t="s">
        <v>181</v>
      </c>
      <c r="H9885" s="2" t="s">
        <v>15</v>
      </c>
      <c r="I9885" t="s">
        <v>91</v>
      </c>
      <c r="J9885" t="s">
        <v>16</v>
      </c>
      <c r="K9885" t="s">
        <v>80</v>
      </c>
      <c r="L9885" s="3">
        <f t="shared" si="308"/>
        <v>36112</v>
      </c>
      <c r="M9885">
        <f t="shared" si="309"/>
        <v>0.16140602557440001</v>
      </c>
      <c r="N9885">
        <v>36112</v>
      </c>
    </row>
    <row r="9886" spans="1:14" x14ac:dyDescent="0.3">
      <c r="A9886">
        <v>-88.952805555555599</v>
      </c>
      <c r="B9886">
        <v>38.937083333333298</v>
      </c>
      <c r="C9886" s="2" t="s">
        <v>14</v>
      </c>
      <c r="D9886" t="s">
        <v>89</v>
      </c>
      <c r="E9886" s="3">
        <v>36111</v>
      </c>
      <c r="F9886">
        <v>13</v>
      </c>
      <c r="G9886" t="s">
        <v>181</v>
      </c>
      <c r="H9886" s="2" t="s">
        <v>15</v>
      </c>
      <c r="I9886" t="s">
        <v>91</v>
      </c>
      <c r="J9886" t="s">
        <v>16</v>
      </c>
      <c r="K9886" t="s">
        <v>80</v>
      </c>
      <c r="L9886" s="3">
        <f t="shared" si="308"/>
        <v>36111</v>
      </c>
      <c r="M9886">
        <f t="shared" si="309"/>
        <v>0.36811900569600003</v>
      </c>
      <c r="N9886">
        <v>36111</v>
      </c>
    </row>
    <row r="9887" spans="1:14" x14ac:dyDescent="0.3">
      <c r="A9887">
        <v>-88.952805555555599</v>
      </c>
      <c r="B9887">
        <v>38.937083333333298</v>
      </c>
      <c r="C9887" s="2" t="s">
        <v>14</v>
      </c>
      <c r="D9887" t="s">
        <v>89</v>
      </c>
      <c r="E9887" s="3">
        <v>36110</v>
      </c>
      <c r="F9887">
        <v>43</v>
      </c>
      <c r="G9887" t="s">
        <v>181</v>
      </c>
      <c r="H9887" s="2" t="s">
        <v>15</v>
      </c>
      <c r="I9887" t="s">
        <v>91</v>
      </c>
      <c r="J9887" t="s">
        <v>16</v>
      </c>
      <c r="K9887" t="s">
        <v>80</v>
      </c>
      <c r="L9887" s="3">
        <f t="shared" si="308"/>
        <v>36110</v>
      </c>
      <c r="M9887">
        <f t="shared" si="309"/>
        <v>1.217624403456</v>
      </c>
      <c r="N9887">
        <v>36110</v>
      </c>
    </row>
    <row r="9888" spans="1:14" x14ac:dyDescent="0.3">
      <c r="A9888">
        <v>-88.952805555555599</v>
      </c>
      <c r="B9888">
        <v>38.937083333333298</v>
      </c>
      <c r="C9888" s="2" t="s">
        <v>14</v>
      </c>
      <c r="D9888" t="s">
        <v>89</v>
      </c>
      <c r="E9888" s="3">
        <v>36109</v>
      </c>
      <c r="F9888">
        <v>113</v>
      </c>
      <c r="G9888" t="s">
        <v>178</v>
      </c>
      <c r="H9888" s="2" t="s">
        <v>15</v>
      </c>
      <c r="I9888" t="s">
        <v>91</v>
      </c>
      <c r="J9888" t="s">
        <v>16</v>
      </c>
      <c r="K9888" t="s">
        <v>80</v>
      </c>
      <c r="L9888" s="3">
        <f t="shared" si="308"/>
        <v>36109</v>
      </c>
      <c r="M9888">
        <f t="shared" si="309"/>
        <v>3.1998036648960002</v>
      </c>
      <c r="N9888">
        <v>36109</v>
      </c>
    </row>
    <row r="9889" spans="1:14" x14ac:dyDescent="0.3">
      <c r="A9889">
        <v>-88.952805555555599</v>
      </c>
      <c r="B9889">
        <v>38.937083333333298</v>
      </c>
      <c r="C9889" s="2" t="s">
        <v>14</v>
      </c>
      <c r="D9889" t="s">
        <v>89</v>
      </c>
      <c r="E9889" s="3">
        <v>36108</v>
      </c>
      <c r="F9889">
        <v>1.6</v>
      </c>
      <c r="G9889" t="s">
        <v>178</v>
      </c>
      <c r="H9889" s="2" t="s">
        <v>15</v>
      </c>
      <c r="I9889" t="s">
        <v>91</v>
      </c>
      <c r="J9889" t="s">
        <v>16</v>
      </c>
      <c r="K9889" t="s">
        <v>80</v>
      </c>
      <c r="L9889" s="3">
        <f t="shared" si="308"/>
        <v>36108</v>
      </c>
      <c r="M9889">
        <f t="shared" si="309"/>
        <v>4.5306954547200004E-2</v>
      </c>
      <c r="N9889">
        <v>36108</v>
      </c>
    </row>
    <row r="9890" spans="1:14" x14ac:dyDescent="0.3">
      <c r="A9890">
        <v>-88.952805555555599</v>
      </c>
      <c r="B9890">
        <v>38.937083333333298</v>
      </c>
      <c r="C9890" s="2" t="s">
        <v>14</v>
      </c>
      <c r="D9890" t="s">
        <v>89</v>
      </c>
      <c r="E9890" s="3">
        <v>36107</v>
      </c>
      <c r="F9890">
        <v>2.2000000000000002</v>
      </c>
      <c r="G9890" t="s">
        <v>181</v>
      </c>
      <c r="H9890" s="2" t="s">
        <v>15</v>
      </c>
      <c r="I9890" t="s">
        <v>91</v>
      </c>
      <c r="J9890" t="s">
        <v>16</v>
      </c>
      <c r="K9890" t="s">
        <v>80</v>
      </c>
      <c r="L9890" s="3">
        <f t="shared" si="308"/>
        <v>36107</v>
      </c>
      <c r="M9890">
        <f t="shared" si="309"/>
        <v>6.2297062502400004E-2</v>
      </c>
      <c r="N9890">
        <v>36107</v>
      </c>
    </row>
    <row r="9891" spans="1:14" x14ac:dyDescent="0.3">
      <c r="A9891">
        <v>-88.952805555555599</v>
      </c>
      <c r="B9891">
        <v>38.937083333333298</v>
      </c>
      <c r="C9891" s="2" t="s">
        <v>14</v>
      </c>
      <c r="D9891" t="s">
        <v>89</v>
      </c>
      <c r="E9891" s="3">
        <v>36106</v>
      </c>
      <c r="F9891">
        <v>3</v>
      </c>
      <c r="G9891" t="s">
        <v>181</v>
      </c>
      <c r="H9891" s="2" t="s">
        <v>15</v>
      </c>
      <c r="I9891" t="s">
        <v>91</v>
      </c>
      <c r="J9891" t="s">
        <v>16</v>
      </c>
      <c r="K9891" t="s">
        <v>80</v>
      </c>
      <c r="L9891" s="3">
        <f t="shared" si="308"/>
        <v>36106</v>
      </c>
      <c r="M9891">
        <f t="shared" si="309"/>
        <v>8.4950539776000006E-2</v>
      </c>
      <c r="N9891">
        <v>36106</v>
      </c>
    </row>
    <row r="9892" spans="1:14" x14ac:dyDescent="0.3">
      <c r="A9892">
        <v>-88.952805555555599</v>
      </c>
      <c r="B9892">
        <v>38.937083333333298</v>
      </c>
      <c r="C9892" s="2" t="s">
        <v>14</v>
      </c>
      <c r="D9892" t="s">
        <v>89</v>
      </c>
      <c r="E9892" s="3">
        <v>36105</v>
      </c>
      <c r="F9892">
        <v>4</v>
      </c>
      <c r="G9892" t="s">
        <v>181</v>
      </c>
      <c r="H9892" s="2" t="s">
        <v>15</v>
      </c>
      <c r="I9892" t="s">
        <v>91</v>
      </c>
      <c r="J9892" t="s">
        <v>16</v>
      </c>
      <c r="K9892" t="s">
        <v>80</v>
      </c>
      <c r="L9892" s="3">
        <f t="shared" si="308"/>
        <v>36105</v>
      </c>
      <c r="M9892">
        <f t="shared" si="309"/>
        <v>0.113267386368</v>
      </c>
      <c r="N9892">
        <v>36105</v>
      </c>
    </row>
    <row r="9893" spans="1:14" x14ac:dyDescent="0.3">
      <c r="A9893">
        <v>-88.952805555555599</v>
      </c>
      <c r="B9893">
        <v>38.937083333333298</v>
      </c>
      <c r="C9893" s="2" t="s">
        <v>14</v>
      </c>
      <c r="D9893" t="s">
        <v>89</v>
      </c>
      <c r="E9893" s="3">
        <v>36104</v>
      </c>
      <c r="F9893">
        <v>5</v>
      </c>
      <c r="G9893" t="s">
        <v>181</v>
      </c>
      <c r="H9893" s="2" t="s">
        <v>15</v>
      </c>
      <c r="I9893" t="s">
        <v>91</v>
      </c>
      <c r="J9893" t="s">
        <v>16</v>
      </c>
      <c r="K9893" t="s">
        <v>80</v>
      </c>
      <c r="L9893" s="3">
        <f t="shared" si="308"/>
        <v>36104</v>
      </c>
      <c r="M9893">
        <f t="shared" si="309"/>
        <v>0.14158423296</v>
      </c>
      <c r="N9893">
        <v>36104</v>
      </c>
    </row>
    <row r="9894" spans="1:14" x14ac:dyDescent="0.3">
      <c r="A9894">
        <v>-88.952805555555599</v>
      </c>
      <c r="B9894">
        <v>38.937083333333298</v>
      </c>
      <c r="C9894" s="2" t="s">
        <v>14</v>
      </c>
      <c r="D9894" t="s">
        <v>89</v>
      </c>
      <c r="E9894" s="3">
        <v>36103</v>
      </c>
      <c r="F9894">
        <v>10</v>
      </c>
      <c r="G9894" t="s">
        <v>181</v>
      </c>
      <c r="H9894" s="2" t="s">
        <v>15</v>
      </c>
      <c r="I9894" t="s">
        <v>91</v>
      </c>
      <c r="J9894" t="s">
        <v>16</v>
      </c>
      <c r="K9894" t="s">
        <v>80</v>
      </c>
      <c r="L9894" s="3">
        <f t="shared" si="308"/>
        <v>36103</v>
      </c>
      <c r="M9894">
        <f t="shared" si="309"/>
        <v>0.28316846592</v>
      </c>
      <c r="N9894">
        <v>36103</v>
      </c>
    </row>
    <row r="9895" spans="1:14" x14ac:dyDescent="0.3">
      <c r="A9895">
        <v>-88.952805555555599</v>
      </c>
      <c r="B9895">
        <v>38.937083333333298</v>
      </c>
      <c r="C9895" s="2" t="s">
        <v>14</v>
      </c>
      <c r="D9895" t="s">
        <v>89</v>
      </c>
      <c r="E9895" s="3">
        <v>36102</v>
      </c>
      <c r="F9895">
        <v>3.5</v>
      </c>
      <c r="G9895" t="s">
        <v>181</v>
      </c>
      <c r="H9895" s="2" t="s">
        <v>15</v>
      </c>
      <c r="I9895" t="s">
        <v>91</v>
      </c>
      <c r="J9895" t="s">
        <v>16</v>
      </c>
      <c r="K9895" t="s">
        <v>80</v>
      </c>
      <c r="L9895" s="3">
        <f t="shared" si="308"/>
        <v>36102</v>
      </c>
      <c r="M9895">
        <f t="shared" si="309"/>
        <v>9.9108963071999998E-2</v>
      </c>
      <c r="N9895">
        <v>36102</v>
      </c>
    </row>
    <row r="9896" spans="1:14" x14ac:dyDescent="0.3">
      <c r="A9896">
        <v>-88.952805555555599</v>
      </c>
      <c r="B9896">
        <v>38.937083333333298</v>
      </c>
      <c r="C9896" s="2" t="s">
        <v>14</v>
      </c>
      <c r="D9896" t="s">
        <v>89</v>
      </c>
      <c r="E9896" s="3">
        <v>36101</v>
      </c>
      <c r="F9896">
        <v>0.23</v>
      </c>
      <c r="G9896" t="s">
        <v>181</v>
      </c>
      <c r="H9896" s="2" t="s">
        <v>15</v>
      </c>
      <c r="I9896" t="s">
        <v>91</v>
      </c>
      <c r="J9896" t="s">
        <v>16</v>
      </c>
      <c r="K9896" t="s">
        <v>80</v>
      </c>
      <c r="L9896" s="3">
        <f t="shared" si="308"/>
        <v>36101</v>
      </c>
      <c r="M9896">
        <f t="shared" si="309"/>
        <v>6.5128747161600003E-3</v>
      </c>
      <c r="N9896">
        <v>36101</v>
      </c>
    </row>
    <row r="9897" spans="1:14" x14ac:dyDescent="0.3">
      <c r="A9897">
        <v>-88.952805555555599</v>
      </c>
      <c r="B9897">
        <v>38.937083333333298</v>
      </c>
      <c r="C9897" s="2" t="s">
        <v>14</v>
      </c>
      <c r="D9897" t="s">
        <v>89</v>
      </c>
      <c r="E9897" s="3">
        <v>36100</v>
      </c>
      <c r="F9897">
        <v>0.21</v>
      </c>
      <c r="G9897" t="s">
        <v>181</v>
      </c>
      <c r="H9897" s="2" t="s">
        <v>15</v>
      </c>
      <c r="I9897" t="s">
        <v>91</v>
      </c>
      <c r="J9897" t="s">
        <v>16</v>
      </c>
      <c r="K9897" t="s">
        <v>80</v>
      </c>
      <c r="L9897" s="3">
        <f t="shared" si="308"/>
        <v>36100</v>
      </c>
      <c r="M9897">
        <f t="shared" si="309"/>
        <v>5.9465377843199996E-3</v>
      </c>
      <c r="N9897">
        <v>36100</v>
      </c>
    </row>
    <row r="9898" spans="1:14" x14ac:dyDescent="0.3">
      <c r="A9898">
        <v>-88.952805555555599</v>
      </c>
      <c r="B9898">
        <v>38.937083333333298</v>
      </c>
      <c r="C9898" s="2" t="s">
        <v>14</v>
      </c>
      <c r="D9898" t="s">
        <v>89</v>
      </c>
      <c r="E9898" s="3">
        <v>36099</v>
      </c>
      <c r="F9898">
        <v>0.22</v>
      </c>
      <c r="G9898" t="s">
        <v>181</v>
      </c>
      <c r="H9898" s="2" t="s">
        <v>15</v>
      </c>
      <c r="I9898" t="s">
        <v>91</v>
      </c>
      <c r="J9898" t="s">
        <v>16</v>
      </c>
      <c r="K9898" t="s">
        <v>80</v>
      </c>
      <c r="L9898" s="3">
        <f t="shared" si="308"/>
        <v>36099</v>
      </c>
      <c r="M9898">
        <f t="shared" si="309"/>
        <v>6.2297062502400004E-3</v>
      </c>
      <c r="N9898">
        <v>36099</v>
      </c>
    </row>
    <row r="9899" spans="1:14" x14ac:dyDescent="0.3">
      <c r="A9899">
        <v>-88.952805555555599</v>
      </c>
      <c r="B9899">
        <v>38.937083333333298</v>
      </c>
      <c r="C9899" s="2" t="s">
        <v>14</v>
      </c>
      <c r="D9899" t="s">
        <v>89</v>
      </c>
      <c r="E9899" s="3">
        <v>36098</v>
      </c>
      <c r="F9899">
        <v>0.23</v>
      </c>
      <c r="G9899" t="s">
        <v>181</v>
      </c>
      <c r="H9899" s="2" t="s">
        <v>15</v>
      </c>
      <c r="I9899" t="s">
        <v>91</v>
      </c>
      <c r="J9899" t="s">
        <v>16</v>
      </c>
      <c r="K9899" t="s">
        <v>80</v>
      </c>
      <c r="L9899" s="3">
        <f t="shared" si="308"/>
        <v>36098</v>
      </c>
      <c r="M9899">
        <f t="shared" si="309"/>
        <v>6.5128747161600003E-3</v>
      </c>
      <c r="N9899">
        <v>36098</v>
      </c>
    </row>
    <row r="9900" spans="1:14" x14ac:dyDescent="0.3">
      <c r="A9900">
        <v>-88.952805555555599</v>
      </c>
      <c r="B9900">
        <v>38.937083333333298</v>
      </c>
      <c r="C9900" s="2" t="s">
        <v>14</v>
      </c>
      <c r="D9900" t="s">
        <v>89</v>
      </c>
      <c r="E9900" s="3">
        <v>36097</v>
      </c>
      <c r="F9900">
        <v>0.25</v>
      </c>
      <c r="G9900" t="s">
        <v>181</v>
      </c>
      <c r="H9900" s="2" t="s">
        <v>15</v>
      </c>
      <c r="I9900" t="s">
        <v>91</v>
      </c>
      <c r="J9900" t="s">
        <v>16</v>
      </c>
      <c r="K9900" t="s">
        <v>80</v>
      </c>
      <c r="L9900" s="3">
        <f t="shared" si="308"/>
        <v>36097</v>
      </c>
      <c r="M9900">
        <f t="shared" si="309"/>
        <v>7.0792116480000002E-3</v>
      </c>
      <c r="N9900">
        <v>36097</v>
      </c>
    </row>
    <row r="9901" spans="1:14" x14ac:dyDescent="0.3">
      <c r="A9901">
        <v>-88.952805555555599</v>
      </c>
      <c r="B9901">
        <v>38.937083333333298</v>
      </c>
      <c r="C9901" s="2" t="s">
        <v>14</v>
      </c>
      <c r="D9901" t="s">
        <v>89</v>
      </c>
      <c r="E9901" s="3">
        <v>36096</v>
      </c>
      <c r="F9901">
        <v>0.3</v>
      </c>
      <c r="G9901" t="s">
        <v>181</v>
      </c>
      <c r="H9901" s="2" t="s">
        <v>15</v>
      </c>
      <c r="I9901" t="s">
        <v>91</v>
      </c>
      <c r="J9901" t="s">
        <v>16</v>
      </c>
      <c r="K9901" t="s">
        <v>80</v>
      </c>
      <c r="L9901" s="3">
        <f t="shared" si="308"/>
        <v>36096</v>
      </c>
      <c r="M9901">
        <f t="shared" si="309"/>
        <v>8.4950539775999999E-3</v>
      </c>
      <c r="N9901">
        <v>36096</v>
      </c>
    </row>
    <row r="9902" spans="1:14" x14ac:dyDescent="0.3">
      <c r="A9902">
        <v>-88.952805555555599</v>
      </c>
      <c r="B9902">
        <v>38.937083333333298</v>
      </c>
      <c r="C9902" s="2" t="s">
        <v>14</v>
      </c>
      <c r="D9902" t="s">
        <v>89</v>
      </c>
      <c r="E9902" s="3">
        <v>36095</v>
      </c>
      <c r="F9902">
        <v>0.4</v>
      </c>
      <c r="G9902" t="s">
        <v>181</v>
      </c>
      <c r="H9902" s="2" t="s">
        <v>15</v>
      </c>
      <c r="I9902" t="s">
        <v>91</v>
      </c>
      <c r="J9902" t="s">
        <v>16</v>
      </c>
      <c r="K9902" t="s">
        <v>80</v>
      </c>
      <c r="L9902" s="3">
        <f t="shared" si="308"/>
        <v>36095</v>
      </c>
      <c r="M9902">
        <f t="shared" si="309"/>
        <v>1.1326738636800001E-2</v>
      </c>
      <c r="N9902">
        <v>36095</v>
      </c>
    </row>
    <row r="9903" spans="1:14" x14ac:dyDescent="0.3">
      <c r="A9903">
        <v>-88.952805555555599</v>
      </c>
      <c r="B9903">
        <v>38.937083333333298</v>
      </c>
      <c r="C9903" s="2" t="s">
        <v>14</v>
      </c>
      <c r="D9903" t="s">
        <v>89</v>
      </c>
      <c r="E9903" s="3">
        <v>36094</v>
      </c>
      <c r="F9903">
        <v>0.7</v>
      </c>
      <c r="G9903" t="s">
        <v>181</v>
      </c>
      <c r="H9903" s="2" t="s">
        <v>15</v>
      </c>
      <c r="I9903" t="s">
        <v>91</v>
      </c>
      <c r="J9903" t="s">
        <v>16</v>
      </c>
      <c r="K9903" t="s">
        <v>80</v>
      </c>
      <c r="L9903" s="3">
        <f t="shared" si="308"/>
        <v>36094</v>
      </c>
      <c r="M9903">
        <f t="shared" si="309"/>
        <v>1.9821792614400001E-2</v>
      </c>
      <c r="N9903">
        <v>36094</v>
      </c>
    </row>
    <row r="9904" spans="1:14" x14ac:dyDescent="0.3">
      <c r="A9904">
        <v>-88.952805555555599</v>
      </c>
      <c r="B9904">
        <v>38.937083333333298</v>
      </c>
      <c r="C9904" s="2" t="s">
        <v>14</v>
      </c>
      <c r="D9904" t="s">
        <v>89</v>
      </c>
      <c r="E9904" s="3">
        <v>36093</v>
      </c>
      <c r="F9904">
        <v>1.2</v>
      </c>
      <c r="G9904" t="s">
        <v>181</v>
      </c>
      <c r="H9904" s="2" t="s">
        <v>15</v>
      </c>
      <c r="I9904" t="s">
        <v>91</v>
      </c>
      <c r="J9904" t="s">
        <v>16</v>
      </c>
      <c r="K9904" t="s">
        <v>80</v>
      </c>
      <c r="L9904" s="3">
        <f t="shared" si="308"/>
        <v>36093</v>
      </c>
      <c r="M9904">
        <f t="shared" si="309"/>
        <v>3.39802159104E-2</v>
      </c>
      <c r="N9904">
        <v>36093</v>
      </c>
    </row>
    <row r="9905" spans="1:14" x14ac:dyDescent="0.3">
      <c r="A9905">
        <v>-88.952805555555599</v>
      </c>
      <c r="B9905">
        <v>38.937083333333298</v>
      </c>
      <c r="C9905" s="2" t="s">
        <v>14</v>
      </c>
      <c r="D9905" t="s">
        <v>89</v>
      </c>
      <c r="E9905" s="3">
        <v>36092</v>
      </c>
      <c r="F9905">
        <v>0.75</v>
      </c>
      <c r="G9905" t="s">
        <v>181</v>
      </c>
      <c r="H9905" s="2" t="s">
        <v>15</v>
      </c>
      <c r="I9905" t="s">
        <v>91</v>
      </c>
      <c r="J9905" t="s">
        <v>16</v>
      </c>
      <c r="K9905" t="s">
        <v>80</v>
      </c>
      <c r="L9905" s="3">
        <f t="shared" si="308"/>
        <v>36092</v>
      </c>
      <c r="M9905">
        <f t="shared" si="309"/>
        <v>2.1237634944000001E-2</v>
      </c>
      <c r="N9905">
        <v>36092</v>
      </c>
    </row>
    <row r="9906" spans="1:14" x14ac:dyDescent="0.3">
      <c r="A9906">
        <v>-88.952805555555599</v>
      </c>
      <c r="B9906">
        <v>38.937083333333298</v>
      </c>
      <c r="C9906" s="2" t="s">
        <v>14</v>
      </c>
      <c r="D9906" t="s">
        <v>89</v>
      </c>
      <c r="E9906" s="3">
        <v>36091</v>
      </c>
      <c r="F9906">
        <v>0.55000000000000004</v>
      </c>
      <c r="G9906" t="s">
        <v>181</v>
      </c>
      <c r="H9906" s="2" t="s">
        <v>15</v>
      </c>
      <c r="I9906" t="s">
        <v>91</v>
      </c>
      <c r="J9906" t="s">
        <v>16</v>
      </c>
      <c r="K9906" t="s">
        <v>80</v>
      </c>
      <c r="L9906" s="3">
        <f t="shared" si="308"/>
        <v>36091</v>
      </c>
      <c r="M9906">
        <f t="shared" si="309"/>
        <v>1.5574265625600001E-2</v>
      </c>
      <c r="N9906">
        <v>36091</v>
      </c>
    </row>
    <row r="9907" spans="1:14" x14ac:dyDescent="0.3">
      <c r="A9907">
        <v>-88.952805555555599</v>
      </c>
      <c r="B9907">
        <v>38.937083333333298</v>
      </c>
      <c r="C9907" s="2" t="s">
        <v>14</v>
      </c>
      <c r="D9907" t="s">
        <v>89</v>
      </c>
      <c r="E9907" s="3">
        <v>36090</v>
      </c>
      <c r="F9907">
        <v>0.48</v>
      </c>
      <c r="G9907" t="s">
        <v>181</v>
      </c>
      <c r="H9907" s="2" t="s">
        <v>15</v>
      </c>
      <c r="I9907" t="s">
        <v>91</v>
      </c>
      <c r="J9907" t="s">
        <v>16</v>
      </c>
      <c r="K9907" t="s">
        <v>80</v>
      </c>
      <c r="L9907" s="3">
        <f t="shared" si="308"/>
        <v>36090</v>
      </c>
      <c r="M9907">
        <f t="shared" si="309"/>
        <v>1.3592086364160001E-2</v>
      </c>
      <c r="N9907">
        <v>36090</v>
      </c>
    </row>
    <row r="9908" spans="1:14" x14ac:dyDescent="0.3">
      <c r="A9908">
        <v>-88.952805555555599</v>
      </c>
      <c r="B9908">
        <v>38.937083333333298</v>
      </c>
      <c r="C9908" s="2" t="s">
        <v>14</v>
      </c>
      <c r="D9908" t="s">
        <v>89</v>
      </c>
      <c r="E9908" s="3">
        <v>36089</v>
      </c>
      <c r="F9908">
        <v>0.39</v>
      </c>
      <c r="G9908" t="s">
        <v>181</v>
      </c>
      <c r="H9908" s="2" t="s">
        <v>15</v>
      </c>
      <c r="I9908" t="s">
        <v>91</v>
      </c>
      <c r="J9908" t="s">
        <v>16</v>
      </c>
      <c r="K9908" t="s">
        <v>80</v>
      </c>
      <c r="L9908" s="3">
        <f t="shared" si="308"/>
        <v>36089</v>
      </c>
      <c r="M9908">
        <f t="shared" si="309"/>
        <v>1.104357017088E-2</v>
      </c>
      <c r="N9908">
        <v>36089</v>
      </c>
    </row>
    <row r="9909" spans="1:14" x14ac:dyDescent="0.3">
      <c r="A9909">
        <v>-88.952805555555599</v>
      </c>
      <c r="B9909">
        <v>38.937083333333298</v>
      </c>
      <c r="C9909" s="2" t="s">
        <v>14</v>
      </c>
      <c r="D9909" t="s">
        <v>89</v>
      </c>
      <c r="E9909" s="3">
        <v>36088</v>
      </c>
      <c r="F9909">
        <v>0.31</v>
      </c>
      <c r="G9909" t="s">
        <v>181</v>
      </c>
      <c r="H9909" s="2" t="s">
        <v>15</v>
      </c>
      <c r="I9909" t="s">
        <v>91</v>
      </c>
      <c r="J9909" t="s">
        <v>16</v>
      </c>
      <c r="K9909" t="s">
        <v>80</v>
      </c>
      <c r="L9909" s="3">
        <f t="shared" si="308"/>
        <v>36088</v>
      </c>
      <c r="M9909">
        <f t="shared" si="309"/>
        <v>8.7782224435200007E-3</v>
      </c>
      <c r="N9909">
        <v>36088</v>
      </c>
    </row>
    <row r="9910" spans="1:14" x14ac:dyDescent="0.3">
      <c r="A9910">
        <v>-88.952805555555599</v>
      </c>
      <c r="B9910">
        <v>38.937083333333298</v>
      </c>
      <c r="C9910" s="2" t="s">
        <v>14</v>
      </c>
      <c r="D9910" t="s">
        <v>89</v>
      </c>
      <c r="E9910" s="3">
        <v>36087</v>
      </c>
      <c r="F9910">
        <v>0.51</v>
      </c>
      <c r="G9910" t="s">
        <v>178</v>
      </c>
      <c r="H9910" s="2" t="s">
        <v>15</v>
      </c>
      <c r="I9910" t="s">
        <v>91</v>
      </c>
      <c r="J9910" t="s">
        <v>16</v>
      </c>
      <c r="K9910" t="s">
        <v>80</v>
      </c>
      <c r="L9910" s="3">
        <f t="shared" si="308"/>
        <v>36087</v>
      </c>
      <c r="M9910">
        <f t="shared" si="309"/>
        <v>1.4441591761920001E-2</v>
      </c>
      <c r="N9910">
        <v>36087</v>
      </c>
    </row>
    <row r="9911" spans="1:14" x14ac:dyDescent="0.3">
      <c r="A9911">
        <v>-88.952805555555599</v>
      </c>
      <c r="B9911">
        <v>38.937083333333298</v>
      </c>
      <c r="C9911" s="2" t="s">
        <v>14</v>
      </c>
      <c r="D9911" t="s">
        <v>89</v>
      </c>
      <c r="E9911" s="3">
        <v>36086</v>
      </c>
      <c r="F9911">
        <v>0.56000000000000005</v>
      </c>
      <c r="G9911" t="s">
        <v>181</v>
      </c>
      <c r="H9911" s="2" t="s">
        <v>15</v>
      </c>
      <c r="I9911" t="s">
        <v>91</v>
      </c>
      <c r="J9911" t="s">
        <v>16</v>
      </c>
      <c r="K9911" t="s">
        <v>80</v>
      </c>
      <c r="L9911" s="3">
        <f t="shared" si="308"/>
        <v>36086</v>
      </c>
      <c r="M9911">
        <f t="shared" si="309"/>
        <v>1.5857434091520003E-2</v>
      </c>
      <c r="N9911">
        <v>36086</v>
      </c>
    </row>
    <row r="9912" spans="1:14" x14ac:dyDescent="0.3">
      <c r="A9912">
        <v>-88.952805555555599</v>
      </c>
      <c r="B9912">
        <v>38.937083333333298</v>
      </c>
      <c r="C9912" s="2" t="s">
        <v>14</v>
      </c>
      <c r="D9912" t="s">
        <v>89</v>
      </c>
      <c r="E9912" s="3">
        <v>36085</v>
      </c>
      <c r="F9912">
        <v>0.18</v>
      </c>
      <c r="G9912" t="s">
        <v>181</v>
      </c>
      <c r="H9912" s="2" t="s">
        <v>15</v>
      </c>
      <c r="I9912" t="s">
        <v>91</v>
      </c>
      <c r="J9912" t="s">
        <v>16</v>
      </c>
      <c r="K9912" t="s">
        <v>80</v>
      </c>
      <c r="L9912" s="3">
        <f t="shared" si="308"/>
        <v>36085</v>
      </c>
      <c r="M9912">
        <f t="shared" si="309"/>
        <v>5.0970323865599998E-3</v>
      </c>
      <c r="N9912">
        <v>36085</v>
      </c>
    </row>
    <row r="9913" spans="1:14" x14ac:dyDescent="0.3">
      <c r="A9913">
        <v>-88.952805555555599</v>
      </c>
      <c r="B9913">
        <v>38.937083333333298</v>
      </c>
      <c r="C9913" s="2" t="s">
        <v>14</v>
      </c>
      <c r="D9913" t="s">
        <v>89</v>
      </c>
      <c r="E9913" s="3">
        <v>36084</v>
      </c>
      <c r="F9913">
        <v>0.15</v>
      </c>
      <c r="G9913" t="s">
        <v>181</v>
      </c>
      <c r="H9913" s="2" t="s">
        <v>15</v>
      </c>
      <c r="I9913" t="s">
        <v>91</v>
      </c>
      <c r="J9913" t="s">
        <v>16</v>
      </c>
      <c r="K9913" t="s">
        <v>80</v>
      </c>
      <c r="L9913" s="3">
        <f t="shared" si="308"/>
        <v>36084</v>
      </c>
      <c r="M9913">
        <f t="shared" si="309"/>
        <v>4.2475269887999999E-3</v>
      </c>
      <c r="N9913">
        <v>36084</v>
      </c>
    </row>
    <row r="9914" spans="1:14" x14ac:dyDescent="0.3">
      <c r="A9914">
        <v>-88.952805555555599</v>
      </c>
      <c r="B9914">
        <v>38.937083333333298</v>
      </c>
      <c r="C9914" s="2" t="s">
        <v>14</v>
      </c>
      <c r="D9914" t="s">
        <v>89</v>
      </c>
      <c r="E9914" s="3">
        <v>36083</v>
      </c>
      <c r="F9914">
        <v>0.17</v>
      </c>
      <c r="G9914" t="s">
        <v>181</v>
      </c>
      <c r="H9914" s="2" t="s">
        <v>15</v>
      </c>
      <c r="I9914" t="s">
        <v>91</v>
      </c>
      <c r="J9914" t="s">
        <v>16</v>
      </c>
      <c r="K9914" t="s">
        <v>80</v>
      </c>
      <c r="L9914" s="3">
        <f t="shared" si="308"/>
        <v>36083</v>
      </c>
      <c r="M9914">
        <f t="shared" si="309"/>
        <v>4.8138639206400007E-3</v>
      </c>
      <c r="N9914">
        <v>36083</v>
      </c>
    </row>
    <row r="9915" spans="1:14" x14ac:dyDescent="0.3">
      <c r="A9915">
        <v>-88.952805555555599</v>
      </c>
      <c r="B9915">
        <v>38.937083333333298</v>
      </c>
      <c r="C9915" s="2" t="s">
        <v>14</v>
      </c>
      <c r="D9915" t="s">
        <v>89</v>
      </c>
      <c r="E9915" s="3">
        <v>36082</v>
      </c>
      <c r="F9915">
        <v>0.18</v>
      </c>
      <c r="G9915" t="s">
        <v>181</v>
      </c>
      <c r="H9915" s="2" t="s">
        <v>15</v>
      </c>
      <c r="I9915" t="s">
        <v>91</v>
      </c>
      <c r="J9915" t="s">
        <v>16</v>
      </c>
      <c r="K9915" t="s">
        <v>80</v>
      </c>
      <c r="L9915" s="3">
        <f t="shared" si="308"/>
        <v>36082</v>
      </c>
      <c r="M9915">
        <f t="shared" si="309"/>
        <v>5.0970323865599998E-3</v>
      </c>
      <c r="N9915">
        <v>36082</v>
      </c>
    </row>
    <row r="9916" spans="1:14" x14ac:dyDescent="0.3">
      <c r="A9916">
        <v>-88.952805555555599</v>
      </c>
      <c r="B9916">
        <v>38.937083333333298</v>
      </c>
      <c r="C9916" s="2" t="s">
        <v>14</v>
      </c>
      <c r="D9916" t="s">
        <v>89</v>
      </c>
      <c r="E9916" s="3">
        <v>36081</v>
      </c>
      <c r="F9916">
        <v>0.47</v>
      </c>
      <c r="G9916" t="s">
        <v>181</v>
      </c>
      <c r="H9916" s="2" t="s">
        <v>15</v>
      </c>
      <c r="I9916" t="s">
        <v>91</v>
      </c>
      <c r="J9916" t="s">
        <v>16</v>
      </c>
      <c r="K9916" t="s">
        <v>80</v>
      </c>
      <c r="L9916" s="3">
        <f t="shared" si="308"/>
        <v>36081</v>
      </c>
      <c r="M9916">
        <f t="shared" si="309"/>
        <v>1.330891789824E-2</v>
      </c>
      <c r="N9916">
        <v>36081</v>
      </c>
    </row>
    <row r="9917" spans="1:14" x14ac:dyDescent="0.3">
      <c r="A9917">
        <v>-88.952805555555599</v>
      </c>
      <c r="B9917">
        <v>38.937083333333298</v>
      </c>
      <c r="C9917" s="2" t="s">
        <v>14</v>
      </c>
      <c r="D9917" t="s">
        <v>89</v>
      </c>
      <c r="E9917" s="3">
        <v>36080</v>
      </c>
      <c r="F9917">
        <v>0.7</v>
      </c>
      <c r="G9917" t="s">
        <v>181</v>
      </c>
      <c r="H9917" s="2" t="s">
        <v>15</v>
      </c>
      <c r="I9917" t="s">
        <v>91</v>
      </c>
      <c r="J9917" t="s">
        <v>16</v>
      </c>
      <c r="K9917" t="s">
        <v>80</v>
      </c>
      <c r="L9917" s="3">
        <f t="shared" si="308"/>
        <v>36080</v>
      </c>
      <c r="M9917">
        <f t="shared" si="309"/>
        <v>1.9821792614400001E-2</v>
      </c>
      <c r="N9917">
        <v>36080</v>
      </c>
    </row>
    <row r="9918" spans="1:14" x14ac:dyDescent="0.3">
      <c r="A9918">
        <v>-88.952805555555599</v>
      </c>
      <c r="B9918">
        <v>38.937083333333298</v>
      </c>
      <c r="C9918" s="2" t="s">
        <v>14</v>
      </c>
      <c r="D9918" t="s">
        <v>89</v>
      </c>
      <c r="E9918" s="3">
        <v>36079</v>
      </c>
      <c r="F9918">
        <v>0.61</v>
      </c>
      <c r="G9918" t="s">
        <v>181</v>
      </c>
      <c r="H9918" s="2" t="s">
        <v>15</v>
      </c>
      <c r="I9918" t="s">
        <v>91</v>
      </c>
      <c r="J9918" t="s">
        <v>16</v>
      </c>
      <c r="K9918" t="s">
        <v>80</v>
      </c>
      <c r="L9918" s="3">
        <f t="shared" si="308"/>
        <v>36079</v>
      </c>
      <c r="M9918">
        <f t="shared" si="309"/>
        <v>1.7273276421120001E-2</v>
      </c>
      <c r="N9918">
        <v>36079</v>
      </c>
    </row>
    <row r="9919" spans="1:14" x14ac:dyDescent="0.3">
      <c r="A9919">
        <v>-88.952805555555599</v>
      </c>
      <c r="B9919">
        <v>38.937083333333298</v>
      </c>
      <c r="C9919" s="2" t="s">
        <v>14</v>
      </c>
      <c r="D9919" t="s">
        <v>89</v>
      </c>
      <c r="E9919" s="3">
        <v>36078</v>
      </c>
      <c r="F9919">
        <v>0.26</v>
      </c>
      <c r="G9919" t="s">
        <v>181</v>
      </c>
      <c r="H9919" s="2" t="s">
        <v>15</v>
      </c>
      <c r="I9919" t="s">
        <v>91</v>
      </c>
      <c r="J9919" t="s">
        <v>16</v>
      </c>
      <c r="K9919" t="s">
        <v>80</v>
      </c>
      <c r="L9919" s="3">
        <f t="shared" si="308"/>
        <v>36078</v>
      </c>
      <c r="M9919">
        <f t="shared" si="309"/>
        <v>7.3623801139200001E-3</v>
      </c>
      <c r="N9919">
        <v>36078</v>
      </c>
    </row>
    <row r="9920" spans="1:14" x14ac:dyDescent="0.3">
      <c r="A9920">
        <v>-88.952805555555599</v>
      </c>
      <c r="B9920">
        <v>38.937083333333298</v>
      </c>
      <c r="C9920" s="2" t="s">
        <v>14</v>
      </c>
      <c r="D9920" t="s">
        <v>89</v>
      </c>
      <c r="E9920" s="3">
        <v>36077</v>
      </c>
      <c r="F9920">
        <v>0.26</v>
      </c>
      <c r="G9920" t="s">
        <v>181</v>
      </c>
      <c r="H9920" s="2" t="s">
        <v>15</v>
      </c>
      <c r="I9920" t="s">
        <v>91</v>
      </c>
      <c r="J9920" t="s">
        <v>16</v>
      </c>
      <c r="K9920" t="s">
        <v>80</v>
      </c>
      <c r="L9920" s="3">
        <f t="shared" si="308"/>
        <v>36077</v>
      </c>
      <c r="M9920">
        <f t="shared" si="309"/>
        <v>7.3623801139200001E-3</v>
      </c>
      <c r="N9920">
        <v>36077</v>
      </c>
    </row>
    <row r="9921" spans="1:14" x14ac:dyDescent="0.3">
      <c r="A9921">
        <v>-88.952805555555599</v>
      </c>
      <c r="B9921">
        <v>38.937083333333298</v>
      </c>
      <c r="C9921" s="2" t="s">
        <v>14</v>
      </c>
      <c r="D9921" t="s">
        <v>89</v>
      </c>
      <c r="E9921" s="3">
        <v>36076</v>
      </c>
      <c r="F9921">
        <v>0.42</v>
      </c>
      <c r="G9921" t="s">
        <v>181</v>
      </c>
      <c r="H9921" s="2" t="s">
        <v>15</v>
      </c>
      <c r="I9921" t="s">
        <v>91</v>
      </c>
      <c r="J9921" t="s">
        <v>16</v>
      </c>
      <c r="K9921" t="s">
        <v>80</v>
      </c>
      <c r="L9921" s="3">
        <f t="shared" si="308"/>
        <v>36076</v>
      </c>
      <c r="M9921">
        <f t="shared" si="309"/>
        <v>1.1893075568639999E-2</v>
      </c>
      <c r="N9921">
        <v>36076</v>
      </c>
    </row>
    <row r="9922" spans="1:14" x14ac:dyDescent="0.3">
      <c r="A9922">
        <v>-88.952805555555599</v>
      </c>
      <c r="B9922">
        <v>38.937083333333298</v>
      </c>
      <c r="C9922" s="2" t="s">
        <v>14</v>
      </c>
      <c r="D9922" t="s">
        <v>89</v>
      </c>
      <c r="E9922" s="3">
        <v>36075</v>
      </c>
      <c r="F9922">
        <v>0.96</v>
      </c>
      <c r="G9922" t="s">
        <v>181</v>
      </c>
      <c r="H9922" s="2" t="s">
        <v>15</v>
      </c>
      <c r="I9922" t="s">
        <v>91</v>
      </c>
      <c r="J9922" t="s">
        <v>16</v>
      </c>
      <c r="K9922" t="s">
        <v>80</v>
      </c>
      <c r="L9922" s="3">
        <f t="shared" si="308"/>
        <v>36075</v>
      </c>
      <c r="M9922">
        <f t="shared" si="309"/>
        <v>2.7184172728320001E-2</v>
      </c>
      <c r="N9922">
        <v>36075</v>
      </c>
    </row>
    <row r="9923" spans="1:14" x14ac:dyDescent="0.3">
      <c r="A9923">
        <v>-88.952805555555599</v>
      </c>
      <c r="B9923">
        <v>38.937083333333298</v>
      </c>
      <c r="C9923" s="2" t="s">
        <v>14</v>
      </c>
      <c r="D9923" t="s">
        <v>89</v>
      </c>
      <c r="E9923" s="3">
        <v>36074</v>
      </c>
      <c r="F9923">
        <v>0.57999999999999996</v>
      </c>
      <c r="G9923" t="s">
        <v>181</v>
      </c>
      <c r="H9923" s="2" t="s">
        <v>15</v>
      </c>
      <c r="I9923" t="s">
        <v>91</v>
      </c>
      <c r="J9923" t="s">
        <v>16</v>
      </c>
      <c r="K9923" t="s">
        <v>80</v>
      </c>
      <c r="L9923" s="3">
        <f t="shared" ref="L9923:L9986" si="310">E9923</f>
        <v>36074</v>
      </c>
      <c r="M9923">
        <f t="shared" ref="M9923:M9986" si="311">F9923*0.028316846592</f>
        <v>1.6423771023359998E-2</v>
      </c>
      <c r="N9923">
        <v>36074</v>
      </c>
    </row>
    <row r="9924" spans="1:14" x14ac:dyDescent="0.3">
      <c r="A9924">
        <v>-88.952805555555599</v>
      </c>
      <c r="B9924">
        <v>38.937083333333298</v>
      </c>
      <c r="C9924" s="2" t="s">
        <v>14</v>
      </c>
      <c r="D9924" t="s">
        <v>89</v>
      </c>
      <c r="E9924" s="3">
        <v>36073</v>
      </c>
      <c r="F9924">
        <v>0.17</v>
      </c>
      <c r="G9924" t="s">
        <v>181</v>
      </c>
      <c r="H9924" s="2" t="s">
        <v>15</v>
      </c>
      <c r="I9924" t="s">
        <v>91</v>
      </c>
      <c r="J9924" t="s">
        <v>16</v>
      </c>
      <c r="K9924" t="s">
        <v>80</v>
      </c>
      <c r="L9924" s="3">
        <f t="shared" si="310"/>
        <v>36073</v>
      </c>
      <c r="M9924">
        <f t="shared" si="311"/>
        <v>4.8138639206400007E-3</v>
      </c>
      <c r="N9924">
        <v>36073</v>
      </c>
    </row>
    <row r="9925" spans="1:14" x14ac:dyDescent="0.3">
      <c r="A9925">
        <v>-88.952805555555599</v>
      </c>
      <c r="B9925">
        <v>38.937083333333298</v>
      </c>
      <c r="C9925" s="2" t="s">
        <v>14</v>
      </c>
      <c r="D9925" t="s">
        <v>89</v>
      </c>
      <c r="E9925" s="3">
        <v>36072</v>
      </c>
      <c r="F9925">
        <v>0.18</v>
      </c>
      <c r="G9925" t="s">
        <v>181</v>
      </c>
      <c r="H9925" s="2" t="s">
        <v>15</v>
      </c>
      <c r="I9925" t="s">
        <v>91</v>
      </c>
      <c r="J9925" t="s">
        <v>16</v>
      </c>
      <c r="K9925" t="s">
        <v>80</v>
      </c>
      <c r="L9925" s="3">
        <f t="shared" si="310"/>
        <v>36072</v>
      </c>
      <c r="M9925">
        <f t="shared" si="311"/>
        <v>5.0970323865599998E-3</v>
      </c>
      <c r="N9925">
        <v>36072</v>
      </c>
    </row>
    <row r="9926" spans="1:14" x14ac:dyDescent="0.3">
      <c r="A9926">
        <v>-88.952805555555599</v>
      </c>
      <c r="B9926">
        <v>38.937083333333298</v>
      </c>
      <c r="C9926" s="2" t="s">
        <v>14</v>
      </c>
      <c r="D9926" t="s">
        <v>89</v>
      </c>
      <c r="E9926" s="3">
        <v>36071</v>
      </c>
      <c r="F9926">
        <v>0.18</v>
      </c>
      <c r="G9926" t="s">
        <v>181</v>
      </c>
      <c r="H9926" s="2" t="s">
        <v>15</v>
      </c>
      <c r="I9926" t="s">
        <v>91</v>
      </c>
      <c r="J9926" t="s">
        <v>16</v>
      </c>
      <c r="K9926" t="s">
        <v>80</v>
      </c>
      <c r="L9926" s="3">
        <f t="shared" si="310"/>
        <v>36071</v>
      </c>
      <c r="M9926">
        <f t="shared" si="311"/>
        <v>5.0970323865599998E-3</v>
      </c>
      <c r="N9926">
        <v>36071</v>
      </c>
    </row>
    <row r="9927" spans="1:14" x14ac:dyDescent="0.3">
      <c r="A9927">
        <v>-88.952805555555599</v>
      </c>
      <c r="B9927">
        <v>38.937083333333298</v>
      </c>
      <c r="C9927" s="2" t="s">
        <v>14</v>
      </c>
      <c r="D9927" t="s">
        <v>89</v>
      </c>
      <c r="E9927" s="3">
        <v>36070</v>
      </c>
      <c r="F9927">
        <v>0.19</v>
      </c>
      <c r="G9927" t="s">
        <v>178</v>
      </c>
      <c r="H9927" s="2" t="s">
        <v>15</v>
      </c>
      <c r="I9927" t="s">
        <v>91</v>
      </c>
      <c r="J9927" t="s">
        <v>16</v>
      </c>
      <c r="K9927" t="s">
        <v>80</v>
      </c>
      <c r="L9927" s="3">
        <f t="shared" si="310"/>
        <v>36070</v>
      </c>
      <c r="M9927">
        <f t="shared" si="311"/>
        <v>5.3802008524800006E-3</v>
      </c>
      <c r="N9927">
        <v>36070</v>
      </c>
    </row>
    <row r="9928" spans="1:14" x14ac:dyDescent="0.3">
      <c r="A9928">
        <v>-88.952805555555599</v>
      </c>
      <c r="B9928">
        <v>38.937083333333298</v>
      </c>
      <c r="C9928" s="2" t="s">
        <v>14</v>
      </c>
      <c r="D9928" t="s">
        <v>89</v>
      </c>
      <c r="E9928" s="3">
        <v>36069</v>
      </c>
      <c r="F9928">
        <v>0.28000000000000003</v>
      </c>
      <c r="G9928" t="s">
        <v>178</v>
      </c>
      <c r="H9928" s="2" t="s">
        <v>15</v>
      </c>
      <c r="I9928" t="s">
        <v>91</v>
      </c>
      <c r="J9928" t="s">
        <v>16</v>
      </c>
      <c r="K9928" t="s">
        <v>80</v>
      </c>
      <c r="L9928" s="3">
        <f t="shared" si="310"/>
        <v>36069</v>
      </c>
      <c r="M9928">
        <f t="shared" si="311"/>
        <v>7.9287170457600017E-3</v>
      </c>
      <c r="N9928">
        <v>36069</v>
      </c>
    </row>
    <row r="9929" spans="1:14" x14ac:dyDescent="0.3">
      <c r="A9929">
        <v>-88.952805555555599</v>
      </c>
      <c r="B9929">
        <v>38.937083333333298</v>
      </c>
      <c r="C9929" s="2" t="s">
        <v>14</v>
      </c>
      <c r="D9929" t="s">
        <v>89</v>
      </c>
      <c r="E9929" s="3">
        <v>36068</v>
      </c>
      <c r="F9929">
        <v>0.24</v>
      </c>
      <c r="G9929" t="s">
        <v>181</v>
      </c>
      <c r="H9929" s="2" t="s">
        <v>15</v>
      </c>
      <c r="I9929" t="s">
        <v>91</v>
      </c>
      <c r="J9929" t="s">
        <v>16</v>
      </c>
      <c r="K9929" t="s">
        <v>80</v>
      </c>
      <c r="L9929" s="3">
        <f t="shared" si="310"/>
        <v>36068</v>
      </c>
      <c r="M9929">
        <f t="shared" si="311"/>
        <v>6.7960431820800003E-3</v>
      </c>
      <c r="N9929">
        <v>36068</v>
      </c>
    </row>
    <row r="9930" spans="1:14" x14ac:dyDescent="0.3">
      <c r="A9930">
        <v>-88.952805555555599</v>
      </c>
      <c r="B9930">
        <v>38.937083333333298</v>
      </c>
      <c r="C9930" s="2" t="s">
        <v>14</v>
      </c>
      <c r="D9930" t="s">
        <v>89</v>
      </c>
      <c r="E9930" s="3">
        <v>36067</v>
      </c>
      <c r="F9930">
        <v>0.45</v>
      </c>
      <c r="G9930" t="s">
        <v>181</v>
      </c>
      <c r="H9930" s="2" t="s">
        <v>15</v>
      </c>
      <c r="I9930" t="s">
        <v>91</v>
      </c>
      <c r="J9930" t="s">
        <v>16</v>
      </c>
      <c r="K9930" t="s">
        <v>80</v>
      </c>
      <c r="L9930" s="3">
        <f t="shared" si="310"/>
        <v>36067</v>
      </c>
      <c r="M9930">
        <f t="shared" si="311"/>
        <v>1.27425809664E-2</v>
      </c>
      <c r="N9930">
        <v>36067</v>
      </c>
    </row>
    <row r="9931" spans="1:14" x14ac:dyDescent="0.3">
      <c r="A9931">
        <v>-88.952805555555599</v>
      </c>
      <c r="B9931">
        <v>38.937083333333298</v>
      </c>
      <c r="C9931" s="2" t="s">
        <v>14</v>
      </c>
      <c r="D9931" t="s">
        <v>89</v>
      </c>
      <c r="E9931" s="3">
        <v>36066</v>
      </c>
      <c r="F9931">
        <v>1.1000000000000001</v>
      </c>
      <c r="G9931" t="s">
        <v>181</v>
      </c>
      <c r="H9931" s="2" t="s">
        <v>15</v>
      </c>
      <c r="I9931" t="s">
        <v>91</v>
      </c>
      <c r="J9931" t="s">
        <v>16</v>
      </c>
      <c r="K9931" t="s">
        <v>80</v>
      </c>
      <c r="L9931" s="3">
        <f t="shared" si="310"/>
        <v>36066</v>
      </c>
      <c r="M9931">
        <f t="shared" si="311"/>
        <v>3.1148531251200002E-2</v>
      </c>
      <c r="N9931">
        <v>36066</v>
      </c>
    </row>
    <row r="9932" spans="1:14" x14ac:dyDescent="0.3">
      <c r="A9932">
        <v>-88.952805555555599</v>
      </c>
      <c r="B9932">
        <v>38.937083333333298</v>
      </c>
      <c r="C9932" s="2" t="s">
        <v>14</v>
      </c>
      <c r="D9932" t="s">
        <v>89</v>
      </c>
      <c r="E9932" s="3">
        <v>36065</v>
      </c>
      <c r="F9932">
        <v>3</v>
      </c>
      <c r="G9932" t="s">
        <v>181</v>
      </c>
      <c r="H9932" s="2" t="s">
        <v>15</v>
      </c>
      <c r="I9932" t="s">
        <v>91</v>
      </c>
      <c r="J9932" t="s">
        <v>16</v>
      </c>
      <c r="K9932" t="s">
        <v>80</v>
      </c>
      <c r="L9932" s="3">
        <f t="shared" si="310"/>
        <v>36065</v>
      </c>
      <c r="M9932">
        <f t="shared" si="311"/>
        <v>8.4950539776000006E-2</v>
      </c>
      <c r="N9932">
        <v>36065</v>
      </c>
    </row>
    <row r="9933" spans="1:14" x14ac:dyDescent="0.3">
      <c r="A9933">
        <v>-88.952805555555599</v>
      </c>
      <c r="B9933">
        <v>38.937083333333298</v>
      </c>
      <c r="C9933" s="2" t="s">
        <v>14</v>
      </c>
      <c r="D9933" t="s">
        <v>89</v>
      </c>
      <c r="E9933" s="3">
        <v>36064</v>
      </c>
      <c r="F9933">
        <v>14</v>
      </c>
      <c r="G9933" t="s">
        <v>181</v>
      </c>
      <c r="H9933" s="2" t="s">
        <v>15</v>
      </c>
      <c r="I9933" t="s">
        <v>91</v>
      </c>
      <c r="J9933" t="s">
        <v>16</v>
      </c>
      <c r="K9933" t="s">
        <v>80</v>
      </c>
      <c r="L9933" s="3">
        <f t="shared" si="310"/>
        <v>36064</v>
      </c>
      <c r="M9933">
        <f t="shared" si="311"/>
        <v>0.39643585228799999</v>
      </c>
      <c r="N9933">
        <v>36064</v>
      </c>
    </row>
    <row r="9934" spans="1:14" x14ac:dyDescent="0.3">
      <c r="A9934">
        <v>-88.952805555555599</v>
      </c>
      <c r="B9934">
        <v>38.937083333333298</v>
      </c>
      <c r="C9934" s="2" t="s">
        <v>14</v>
      </c>
      <c r="D9934" t="s">
        <v>89</v>
      </c>
      <c r="E9934" s="3">
        <v>36063</v>
      </c>
      <c r="F9934">
        <v>40</v>
      </c>
      <c r="G9934" t="s">
        <v>181</v>
      </c>
      <c r="H9934" s="2" t="s">
        <v>15</v>
      </c>
      <c r="I9934" t="s">
        <v>91</v>
      </c>
      <c r="J9934" t="s">
        <v>16</v>
      </c>
      <c r="K9934" t="s">
        <v>80</v>
      </c>
      <c r="L9934" s="3">
        <f t="shared" si="310"/>
        <v>36063</v>
      </c>
      <c r="M9934">
        <f t="shared" si="311"/>
        <v>1.13267386368</v>
      </c>
      <c r="N9934">
        <v>36063</v>
      </c>
    </row>
    <row r="9935" spans="1:14" x14ac:dyDescent="0.3">
      <c r="A9935">
        <v>-88.952805555555599</v>
      </c>
      <c r="B9935">
        <v>38.937083333333298</v>
      </c>
      <c r="C9935" s="2" t="s">
        <v>14</v>
      </c>
      <c r="D9935" t="s">
        <v>89</v>
      </c>
      <c r="E9935" s="3">
        <v>36062</v>
      </c>
      <c r="F9935">
        <v>0.17</v>
      </c>
      <c r="G9935" t="s">
        <v>181</v>
      </c>
      <c r="H9935" s="2" t="s">
        <v>15</v>
      </c>
      <c r="I9935" t="s">
        <v>91</v>
      </c>
      <c r="J9935" t="s">
        <v>16</v>
      </c>
      <c r="K9935" t="s">
        <v>80</v>
      </c>
      <c r="L9935" s="3">
        <f t="shared" si="310"/>
        <v>36062</v>
      </c>
      <c r="M9935">
        <f t="shared" si="311"/>
        <v>4.8138639206400007E-3</v>
      </c>
      <c r="N9935">
        <v>36062</v>
      </c>
    </row>
    <row r="9936" spans="1:14" x14ac:dyDescent="0.3">
      <c r="A9936">
        <v>-88.952805555555599</v>
      </c>
      <c r="B9936">
        <v>38.937083333333298</v>
      </c>
      <c r="C9936" s="2" t="s">
        <v>14</v>
      </c>
      <c r="D9936" t="s">
        <v>89</v>
      </c>
      <c r="E9936" s="3">
        <v>36061</v>
      </c>
      <c r="F9936">
        <v>0.72</v>
      </c>
      <c r="G9936" t="s">
        <v>181</v>
      </c>
      <c r="H9936" s="2" t="s">
        <v>15</v>
      </c>
      <c r="I9936" t="s">
        <v>91</v>
      </c>
      <c r="J9936" t="s">
        <v>16</v>
      </c>
      <c r="K9936" t="s">
        <v>80</v>
      </c>
      <c r="L9936" s="3">
        <f t="shared" si="310"/>
        <v>36061</v>
      </c>
      <c r="M9936">
        <f t="shared" si="311"/>
        <v>2.0388129546239999E-2</v>
      </c>
      <c r="N9936">
        <v>36061</v>
      </c>
    </row>
    <row r="9937" spans="1:14" x14ac:dyDescent="0.3">
      <c r="A9937">
        <v>-88.952805555555599</v>
      </c>
      <c r="B9937">
        <v>38.937083333333298</v>
      </c>
      <c r="C9937" s="2" t="s">
        <v>14</v>
      </c>
      <c r="D9937" t="s">
        <v>89</v>
      </c>
      <c r="E9937" s="3">
        <v>36060</v>
      </c>
      <c r="F9937">
        <v>8</v>
      </c>
      <c r="G9937" t="s">
        <v>181</v>
      </c>
      <c r="H9937" s="2" t="s">
        <v>15</v>
      </c>
      <c r="I9937" t="s">
        <v>91</v>
      </c>
      <c r="J9937" t="s">
        <v>16</v>
      </c>
      <c r="K9937" t="s">
        <v>80</v>
      </c>
      <c r="L9937" s="3">
        <f t="shared" si="310"/>
        <v>36060</v>
      </c>
      <c r="M9937">
        <f t="shared" si="311"/>
        <v>0.22653477273600001</v>
      </c>
      <c r="N9937">
        <v>36060</v>
      </c>
    </row>
    <row r="9938" spans="1:14" x14ac:dyDescent="0.3">
      <c r="A9938">
        <v>-88.952805555555599</v>
      </c>
      <c r="B9938">
        <v>38.937083333333298</v>
      </c>
      <c r="C9938" s="2" t="s">
        <v>14</v>
      </c>
      <c r="D9938" t="s">
        <v>89</v>
      </c>
      <c r="E9938" s="3">
        <v>36059</v>
      </c>
      <c r="F9938">
        <v>0.5</v>
      </c>
      <c r="G9938" t="s">
        <v>181</v>
      </c>
      <c r="H9938" s="2" t="s">
        <v>15</v>
      </c>
      <c r="I9938" t="s">
        <v>91</v>
      </c>
      <c r="J9938" t="s">
        <v>16</v>
      </c>
      <c r="K9938" t="s">
        <v>80</v>
      </c>
      <c r="L9938" s="3">
        <f t="shared" si="310"/>
        <v>36059</v>
      </c>
      <c r="M9938">
        <f t="shared" si="311"/>
        <v>1.4158423296E-2</v>
      </c>
      <c r="N9938">
        <v>36059</v>
      </c>
    </row>
    <row r="9939" spans="1:14" x14ac:dyDescent="0.3">
      <c r="A9939">
        <v>-88.952805555555599</v>
      </c>
      <c r="B9939">
        <v>38.937083333333298</v>
      </c>
      <c r="C9939" s="2" t="s">
        <v>14</v>
      </c>
      <c r="D9939" t="s">
        <v>89</v>
      </c>
      <c r="E9939" s="3">
        <v>36058</v>
      </c>
      <c r="F9939">
        <v>0.56999999999999995</v>
      </c>
      <c r="G9939" t="s">
        <v>181</v>
      </c>
      <c r="H9939" s="2" t="s">
        <v>15</v>
      </c>
      <c r="I9939" t="s">
        <v>91</v>
      </c>
      <c r="J9939" t="s">
        <v>16</v>
      </c>
      <c r="K9939" t="s">
        <v>80</v>
      </c>
      <c r="L9939" s="3">
        <f t="shared" si="310"/>
        <v>36058</v>
      </c>
      <c r="M9939">
        <f t="shared" si="311"/>
        <v>1.6140602557439997E-2</v>
      </c>
      <c r="N9939">
        <v>36058</v>
      </c>
    </row>
    <row r="9940" spans="1:14" x14ac:dyDescent="0.3">
      <c r="A9940">
        <v>-88.952805555555599</v>
      </c>
      <c r="B9940">
        <v>38.937083333333298</v>
      </c>
      <c r="C9940" s="2" t="s">
        <v>14</v>
      </c>
      <c r="D9940" t="s">
        <v>89</v>
      </c>
      <c r="E9940" s="3">
        <v>36057</v>
      </c>
      <c r="F9940">
        <v>0.04</v>
      </c>
      <c r="G9940" t="s">
        <v>181</v>
      </c>
      <c r="H9940" s="2" t="s">
        <v>15</v>
      </c>
      <c r="I9940" t="s">
        <v>91</v>
      </c>
      <c r="J9940" t="s">
        <v>16</v>
      </c>
      <c r="K9940" t="s">
        <v>80</v>
      </c>
      <c r="L9940" s="3">
        <f t="shared" si="310"/>
        <v>36057</v>
      </c>
      <c r="M9940">
        <f t="shared" si="311"/>
        <v>1.13267386368E-3</v>
      </c>
      <c r="N9940">
        <v>36057</v>
      </c>
    </row>
    <row r="9941" spans="1:14" x14ac:dyDescent="0.3">
      <c r="A9941">
        <v>-88.952805555555599</v>
      </c>
      <c r="B9941">
        <v>38.937083333333298</v>
      </c>
      <c r="C9941" s="2" t="s">
        <v>14</v>
      </c>
      <c r="D9941" t="s">
        <v>89</v>
      </c>
      <c r="E9941" s="3">
        <v>36056</v>
      </c>
      <c r="F9941">
        <v>7.0000000000000007E-2</v>
      </c>
      <c r="G9941" t="s">
        <v>181</v>
      </c>
      <c r="H9941" s="2" t="s">
        <v>15</v>
      </c>
      <c r="I9941" t="s">
        <v>91</v>
      </c>
      <c r="J9941" t="s">
        <v>16</v>
      </c>
      <c r="K9941" t="s">
        <v>80</v>
      </c>
      <c r="L9941" s="3">
        <f t="shared" si="310"/>
        <v>36056</v>
      </c>
      <c r="M9941">
        <f t="shared" si="311"/>
        <v>1.9821792614400004E-3</v>
      </c>
      <c r="N9941">
        <v>36056</v>
      </c>
    </row>
    <row r="9942" spans="1:14" x14ac:dyDescent="0.3">
      <c r="A9942">
        <v>-88.952805555555599</v>
      </c>
      <c r="B9942">
        <v>38.937083333333298</v>
      </c>
      <c r="C9942" s="2" t="s">
        <v>14</v>
      </c>
      <c r="D9942" t="s">
        <v>89</v>
      </c>
      <c r="E9942" s="3">
        <v>36055</v>
      </c>
      <c r="F9942">
        <v>0.02</v>
      </c>
      <c r="G9942" t="s">
        <v>178</v>
      </c>
      <c r="H9942" s="2" t="s">
        <v>15</v>
      </c>
      <c r="I9942" t="s">
        <v>91</v>
      </c>
      <c r="J9942" t="s">
        <v>16</v>
      </c>
      <c r="K9942" t="s">
        <v>80</v>
      </c>
      <c r="L9942" s="3">
        <f t="shared" si="310"/>
        <v>36055</v>
      </c>
      <c r="M9942">
        <f t="shared" si="311"/>
        <v>5.6633693183999999E-4</v>
      </c>
      <c r="N9942">
        <v>36055</v>
      </c>
    </row>
    <row r="9943" spans="1:14" x14ac:dyDescent="0.3">
      <c r="A9943">
        <v>-88.952805555555599</v>
      </c>
      <c r="B9943">
        <v>38.937083333333298</v>
      </c>
      <c r="C9943" s="2" t="s">
        <v>14</v>
      </c>
      <c r="D9943" t="s">
        <v>89</v>
      </c>
      <c r="E9943" s="3">
        <v>36054</v>
      </c>
      <c r="F9943">
        <v>0</v>
      </c>
      <c r="G9943" t="s">
        <v>181</v>
      </c>
      <c r="H9943" s="2" t="s">
        <v>15</v>
      </c>
      <c r="I9943" t="s">
        <v>91</v>
      </c>
      <c r="J9943" t="s">
        <v>16</v>
      </c>
      <c r="K9943" t="s">
        <v>80</v>
      </c>
      <c r="L9943" s="3">
        <f t="shared" si="310"/>
        <v>36054</v>
      </c>
      <c r="M9943">
        <f t="shared" si="311"/>
        <v>0</v>
      </c>
      <c r="N9943">
        <v>36054</v>
      </c>
    </row>
    <row r="9944" spans="1:14" x14ac:dyDescent="0.3">
      <c r="A9944">
        <v>-88.952805555555599</v>
      </c>
      <c r="B9944">
        <v>38.937083333333298</v>
      </c>
      <c r="C9944" s="2" t="s">
        <v>14</v>
      </c>
      <c r="D9944" t="s">
        <v>89</v>
      </c>
      <c r="E9944" s="3">
        <v>36053</v>
      </c>
      <c r="F9944">
        <v>0</v>
      </c>
      <c r="G9944" t="s">
        <v>181</v>
      </c>
      <c r="H9944" s="2" t="s">
        <v>15</v>
      </c>
      <c r="I9944" t="s">
        <v>91</v>
      </c>
      <c r="J9944" t="s">
        <v>16</v>
      </c>
      <c r="K9944" t="s">
        <v>80</v>
      </c>
      <c r="L9944" s="3">
        <f t="shared" si="310"/>
        <v>36053</v>
      </c>
      <c r="M9944">
        <f t="shared" si="311"/>
        <v>0</v>
      </c>
      <c r="N9944">
        <v>36053</v>
      </c>
    </row>
    <row r="9945" spans="1:14" x14ac:dyDescent="0.3">
      <c r="A9945">
        <v>-88.952805555555599</v>
      </c>
      <c r="B9945">
        <v>38.937083333333298</v>
      </c>
      <c r="C9945" s="2" t="s">
        <v>14</v>
      </c>
      <c r="D9945" t="s">
        <v>89</v>
      </c>
      <c r="E9945" s="3">
        <v>36052</v>
      </c>
      <c r="F9945">
        <v>0</v>
      </c>
      <c r="G9945" t="s">
        <v>181</v>
      </c>
      <c r="H9945" s="2" t="s">
        <v>15</v>
      </c>
      <c r="I9945" t="s">
        <v>91</v>
      </c>
      <c r="J9945" t="s">
        <v>16</v>
      </c>
      <c r="K9945" t="s">
        <v>80</v>
      </c>
      <c r="L9945" s="3">
        <f t="shared" si="310"/>
        <v>36052</v>
      </c>
      <c r="M9945">
        <f t="shared" si="311"/>
        <v>0</v>
      </c>
      <c r="N9945">
        <v>36052</v>
      </c>
    </row>
    <row r="9946" spans="1:14" x14ac:dyDescent="0.3">
      <c r="A9946">
        <v>-88.952805555555599</v>
      </c>
      <c r="B9946">
        <v>38.937083333333298</v>
      </c>
      <c r="C9946" s="2" t="s">
        <v>14</v>
      </c>
      <c r="D9946" t="s">
        <v>89</v>
      </c>
      <c r="E9946" s="3">
        <v>36051</v>
      </c>
      <c r="F9946">
        <v>0</v>
      </c>
      <c r="G9946" t="s">
        <v>181</v>
      </c>
      <c r="H9946" s="2" t="s">
        <v>15</v>
      </c>
      <c r="I9946" t="s">
        <v>91</v>
      </c>
      <c r="J9946" t="s">
        <v>16</v>
      </c>
      <c r="K9946" t="s">
        <v>80</v>
      </c>
      <c r="L9946" s="3">
        <f t="shared" si="310"/>
        <v>36051</v>
      </c>
      <c r="M9946">
        <f t="shared" si="311"/>
        <v>0</v>
      </c>
      <c r="N9946">
        <v>36051</v>
      </c>
    </row>
    <row r="9947" spans="1:14" x14ac:dyDescent="0.3">
      <c r="A9947">
        <v>-88.952805555555599</v>
      </c>
      <c r="B9947">
        <v>38.937083333333298</v>
      </c>
      <c r="C9947" s="2" t="s">
        <v>14</v>
      </c>
      <c r="D9947" t="s">
        <v>89</v>
      </c>
      <c r="E9947" s="3">
        <v>36050</v>
      </c>
      <c r="F9947">
        <v>0</v>
      </c>
      <c r="G9947" t="s">
        <v>181</v>
      </c>
      <c r="H9947" s="2" t="s">
        <v>15</v>
      </c>
      <c r="I9947" t="s">
        <v>91</v>
      </c>
      <c r="J9947" t="s">
        <v>16</v>
      </c>
      <c r="K9947" t="s">
        <v>80</v>
      </c>
      <c r="L9947" s="3">
        <f t="shared" si="310"/>
        <v>36050</v>
      </c>
      <c r="M9947">
        <f t="shared" si="311"/>
        <v>0</v>
      </c>
      <c r="N9947">
        <v>36050</v>
      </c>
    </row>
    <row r="9948" spans="1:14" x14ac:dyDescent="0.3">
      <c r="A9948">
        <v>-88.952805555555599</v>
      </c>
      <c r="B9948">
        <v>38.937083333333298</v>
      </c>
      <c r="C9948" s="2" t="s">
        <v>14</v>
      </c>
      <c r="D9948" t="s">
        <v>89</v>
      </c>
      <c r="E9948" s="3">
        <v>36049</v>
      </c>
      <c r="F9948">
        <v>0</v>
      </c>
      <c r="G9948" t="s">
        <v>181</v>
      </c>
      <c r="H9948" s="2" t="s">
        <v>15</v>
      </c>
      <c r="I9948" t="s">
        <v>91</v>
      </c>
      <c r="J9948" t="s">
        <v>16</v>
      </c>
      <c r="K9948" t="s">
        <v>80</v>
      </c>
      <c r="L9948" s="3">
        <f t="shared" si="310"/>
        <v>36049</v>
      </c>
      <c r="M9948">
        <f t="shared" si="311"/>
        <v>0</v>
      </c>
      <c r="N9948">
        <v>36049</v>
      </c>
    </row>
    <row r="9949" spans="1:14" x14ac:dyDescent="0.3">
      <c r="A9949">
        <v>-88.952805555555599</v>
      </c>
      <c r="B9949">
        <v>38.937083333333298</v>
      </c>
      <c r="C9949" s="2" t="s">
        <v>14</v>
      </c>
      <c r="D9949" t="s">
        <v>89</v>
      </c>
      <c r="E9949" s="3">
        <v>36048</v>
      </c>
      <c r="F9949">
        <v>0.01</v>
      </c>
      <c r="G9949" t="s">
        <v>178</v>
      </c>
      <c r="H9949" s="2" t="s">
        <v>15</v>
      </c>
      <c r="I9949" t="s">
        <v>91</v>
      </c>
      <c r="J9949" t="s">
        <v>16</v>
      </c>
      <c r="K9949" t="s">
        <v>80</v>
      </c>
      <c r="L9949" s="3">
        <f t="shared" si="310"/>
        <v>36048</v>
      </c>
      <c r="M9949">
        <f t="shared" si="311"/>
        <v>2.8316846591999999E-4</v>
      </c>
      <c r="N9949">
        <v>36048</v>
      </c>
    </row>
    <row r="9950" spans="1:14" x14ac:dyDescent="0.3">
      <c r="A9950">
        <v>-88.952805555555599</v>
      </c>
      <c r="B9950">
        <v>38.937083333333298</v>
      </c>
      <c r="C9950" s="2" t="s">
        <v>14</v>
      </c>
      <c r="D9950" t="s">
        <v>89</v>
      </c>
      <c r="E9950" s="3">
        <v>36047</v>
      </c>
      <c r="F9950">
        <v>0.03</v>
      </c>
      <c r="G9950" t="s">
        <v>181</v>
      </c>
      <c r="H9950" s="2" t="s">
        <v>15</v>
      </c>
      <c r="I9950" t="s">
        <v>91</v>
      </c>
      <c r="J9950" t="s">
        <v>16</v>
      </c>
      <c r="K9950" t="s">
        <v>80</v>
      </c>
      <c r="L9950" s="3">
        <f t="shared" si="310"/>
        <v>36047</v>
      </c>
      <c r="M9950">
        <f t="shared" si="311"/>
        <v>8.4950539776000003E-4</v>
      </c>
      <c r="N9950">
        <v>36047</v>
      </c>
    </row>
    <row r="9951" spans="1:14" x14ac:dyDescent="0.3">
      <c r="A9951">
        <v>-88.952805555555599</v>
      </c>
      <c r="B9951">
        <v>38.937083333333298</v>
      </c>
      <c r="C9951" s="2" t="s">
        <v>14</v>
      </c>
      <c r="D9951" t="s">
        <v>89</v>
      </c>
      <c r="E9951" s="3">
        <v>36046</v>
      </c>
      <c r="F9951">
        <v>0.12</v>
      </c>
      <c r="G9951" t="s">
        <v>181</v>
      </c>
      <c r="H9951" s="2" t="s">
        <v>15</v>
      </c>
      <c r="I9951" t="s">
        <v>91</v>
      </c>
      <c r="J9951" t="s">
        <v>16</v>
      </c>
      <c r="K9951" t="s">
        <v>80</v>
      </c>
      <c r="L9951" s="3">
        <f t="shared" si="310"/>
        <v>36046</v>
      </c>
      <c r="M9951">
        <f t="shared" si="311"/>
        <v>3.3980215910400001E-3</v>
      </c>
      <c r="N9951">
        <v>36046</v>
      </c>
    </row>
    <row r="9952" spans="1:14" x14ac:dyDescent="0.3">
      <c r="A9952">
        <v>-88.952805555555599</v>
      </c>
      <c r="B9952">
        <v>38.937083333333298</v>
      </c>
      <c r="C9952" s="2" t="s">
        <v>14</v>
      </c>
      <c r="D9952" t="s">
        <v>89</v>
      </c>
      <c r="E9952" s="3">
        <v>36045</v>
      </c>
      <c r="F9952">
        <v>0.16</v>
      </c>
      <c r="G9952" t="s">
        <v>181</v>
      </c>
      <c r="H9952" s="2" t="s">
        <v>15</v>
      </c>
      <c r="I9952" t="s">
        <v>91</v>
      </c>
      <c r="J9952" t="s">
        <v>16</v>
      </c>
      <c r="K9952" t="s">
        <v>80</v>
      </c>
      <c r="L9952" s="3">
        <f t="shared" si="310"/>
        <v>36045</v>
      </c>
      <c r="M9952">
        <f t="shared" si="311"/>
        <v>4.5306954547199999E-3</v>
      </c>
      <c r="N9952">
        <v>36045</v>
      </c>
    </row>
    <row r="9953" spans="1:14" x14ac:dyDescent="0.3">
      <c r="A9953">
        <v>-88.952805555555599</v>
      </c>
      <c r="B9953">
        <v>38.937083333333298</v>
      </c>
      <c r="C9953" s="2" t="s">
        <v>14</v>
      </c>
      <c r="D9953" t="s">
        <v>89</v>
      </c>
      <c r="E9953" s="3">
        <v>36044</v>
      </c>
      <c r="F9953">
        <v>0.19</v>
      </c>
      <c r="G9953" t="s">
        <v>181</v>
      </c>
      <c r="H9953" s="2" t="s">
        <v>15</v>
      </c>
      <c r="I9953" t="s">
        <v>91</v>
      </c>
      <c r="J9953" t="s">
        <v>16</v>
      </c>
      <c r="K9953" t="s">
        <v>80</v>
      </c>
      <c r="L9953" s="3">
        <f t="shared" si="310"/>
        <v>36044</v>
      </c>
      <c r="M9953">
        <f t="shared" si="311"/>
        <v>5.3802008524800006E-3</v>
      </c>
      <c r="N9953">
        <v>36044</v>
      </c>
    </row>
    <row r="9954" spans="1:14" x14ac:dyDescent="0.3">
      <c r="A9954">
        <v>-88.952805555555599</v>
      </c>
      <c r="B9954">
        <v>38.937083333333298</v>
      </c>
      <c r="C9954" s="2" t="s">
        <v>14</v>
      </c>
      <c r="D9954" t="s">
        <v>89</v>
      </c>
      <c r="E9954" s="3">
        <v>36043</v>
      </c>
      <c r="F9954">
        <v>0.06</v>
      </c>
      <c r="G9954" t="s">
        <v>181</v>
      </c>
      <c r="H9954" s="2" t="s">
        <v>15</v>
      </c>
      <c r="I9954" t="s">
        <v>91</v>
      </c>
      <c r="J9954" t="s">
        <v>16</v>
      </c>
      <c r="K9954" t="s">
        <v>80</v>
      </c>
      <c r="L9954" s="3">
        <f t="shared" si="310"/>
        <v>36043</v>
      </c>
      <c r="M9954">
        <f t="shared" si="311"/>
        <v>1.6990107955200001E-3</v>
      </c>
      <c r="N9954">
        <v>36043</v>
      </c>
    </row>
    <row r="9955" spans="1:14" x14ac:dyDescent="0.3">
      <c r="A9955">
        <v>-88.952805555555599</v>
      </c>
      <c r="B9955">
        <v>38.937083333333298</v>
      </c>
      <c r="C9955" s="2" t="s">
        <v>14</v>
      </c>
      <c r="D9955" t="s">
        <v>89</v>
      </c>
      <c r="E9955" s="3">
        <v>36042</v>
      </c>
      <c r="F9955">
        <v>0.14000000000000001</v>
      </c>
      <c r="G9955" t="s">
        <v>181</v>
      </c>
      <c r="H9955" s="2" t="s">
        <v>15</v>
      </c>
      <c r="I9955" t="s">
        <v>91</v>
      </c>
      <c r="J9955" t="s">
        <v>16</v>
      </c>
      <c r="K9955" t="s">
        <v>80</v>
      </c>
      <c r="L9955" s="3">
        <f t="shared" si="310"/>
        <v>36042</v>
      </c>
      <c r="M9955">
        <f t="shared" si="311"/>
        <v>3.9643585228800009E-3</v>
      </c>
      <c r="N9955">
        <v>36042</v>
      </c>
    </row>
    <row r="9956" spans="1:14" x14ac:dyDescent="0.3">
      <c r="A9956">
        <v>-88.952805555555599</v>
      </c>
      <c r="B9956">
        <v>38.937083333333298</v>
      </c>
      <c r="C9956" s="2" t="s">
        <v>14</v>
      </c>
      <c r="D9956" t="s">
        <v>89</v>
      </c>
      <c r="E9956" s="3">
        <v>36041</v>
      </c>
      <c r="F9956">
        <v>0.17</v>
      </c>
      <c r="G9956" t="s">
        <v>181</v>
      </c>
      <c r="H9956" s="2" t="s">
        <v>15</v>
      </c>
      <c r="I9956" t="s">
        <v>91</v>
      </c>
      <c r="J9956" t="s">
        <v>16</v>
      </c>
      <c r="K9956" t="s">
        <v>80</v>
      </c>
      <c r="L9956" s="3">
        <f t="shared" si="310"/>
        <v>36041</v>
      </c>
      <c r="M9956">
        <f t="shared" si="311"/>
        <v>4.8138639206400007E-3</v>
      </c>
      <c r="N9956">
        <v>36041</v>
      </c>
    </row>
    <row r="9957" spans="1:14" x14ac:dyDescent="0.3">
      <c r="A9957">
        <v>-88.952805555555599</v>
      </c>
      <c r="B9957">
        <v>38.937083333333298</v>
      </c>
      <c r="C9957" s="2" t="s">
        <v>14</v>
      </c>
      <c r="D9957" t="s">
        <v>89</v>
      </c>
      <c r="E9957" s="3">
        <v>36040</v>
      </c>
      <c r="F9957">
        <v>0.18</v>
      </c>
      <c r="G9957" t="s">
        <v>181</v>
      </c>
      <c r="H9957" s="2" t="s">
        <v>15</v>
      </c>
      <c r="I9957" t="s">
        <v>91</v>
      </c>
      <c r="J9957" t="s">
        <v>16</v>
      </c>
      <c r="K9957" t="s">
        <v>80</v>
      </c>
      <c r="L9957" s="3">
        <f t="shared" si="310"/>
        <v>36040</v>
      </c>
      <c r="M9957">
        <f t="shared" si="311"/>
        <v>5.0970323865599998E-3</v>
      </c>
      <c r="N9957">
        <v>36040</v>
      </c>
    </row>
    <row r="9958" spans="1:14" x14ac:dyDescent="0.3">
      <c r="A9958">
        <v>-88.952805555555599</v>
      </c>
      <c r="B9958">
        <v>38.937083333333298</v>
      </c>
      <c r="C9958" s="2" t="s">
        <v>14</v>
      </c>
      <c r="D9958" t="s">
        <v>89</v>
      </c>
      <c r="E9958" s="3">
        <v>36039</v>
      </c>
      <c r="F9958">
        <v>0.16</v>
      </c>
      <c r="G9958" t="s">
        <v>181</v>
      </c>
      <c r="H9958" s="2" t="s">
        <v>15</v>
      </c>
      <c r="I9958" t="s">
        <v>91</v>
      </c>
      <c r="J9958" t="s">
        <v>16</v>
      </c>
      <c r="K9958" t="s">
        <v>80</v>
      </c>
      <c r="L9958" s="3">
        <f t="shared" si="310"/>
        <v>36039</v>
      </c>
      <c r="M9958">
        <f t="shared" si="311"/>
        <v>4.5306954547199999E-3</v>
      </c>
      <c r="N9958">
        <v>36039</v>
      </c>
    </row>
    <row r="9959" spans="1:14" x14ac:dyDescent="0.3">
      <c r="A9959">
        <v>-88.952805555555599</v>
      </c>
      <c r="B9959">
        <v>38.937083333333298</v>
      </c>
      <c r="C9959" s="2" t="s">
        <v>14</v>
      </c>
      <c r="D9959" t="s">
        <v>89</v>
      </c>
      <c r="E9959" s="3">
        <v>36038</v>
      </c>
      <c r="F9959">
        <v>0.14000000000000001</v>
      </c>
      <c r="G9959" t="s">
        <v>181</v>
      </c>
      <c r="H9959" s="2" t="s">
        <v>15</v>
      </c>
      <c r="I9959" t="s">
        <v>91</v>
      </c>
      <c r="J9959" t="s">
        <v>16</v>
      </c>
      <c r="K9959" t="s">
        <v>80</v>
      </c>
      <c r="L9959" s="3">
        <f t="shared" si="310"/>
        <v>36038</v>
      </c>
      <c r="M9959">
        <f t="shared" si="311"/>
        <v>3.9643585228800009E-3</v>
      </c>
      <c r="N9959">
        <v>36038</v>
      </c>
    </row>
    <row r="9960" spans="1:14" x14ac:dyDescent="0.3">
      <c r="A9960">
        <v>-88.952805555555599</v>
      </c>
      <c r="B9960">
        <v>38.937083333333298</v>
      </c>
      <c r="C9960" s="2" t="s">
        <v>14</v>
      </c>
      <c r="D9960" t="s">
        <v>89</v>
      </c>
      <c r="E9960" s="3">
        <v>36037</v>
      </c>
      <c r="F9960">
        <v>0.11</v>
      </c>
      <c r="G9960" t="s">
        <v>181</v>
      </c>
      <c r="H9960" s="2" t="s">
        <v>15</v>
      </c>
      <c r="I9960" t="s">
        <v>91</v>
      </c>
      <c r="J9960" t="s">
        <v>16</v>
      </c>
      <c r="K9960" t="s">
        <v>80</v>
      </c>
      <c r="L9960" s="3">
        <f t="shared" si="310"/>
        <v>36037</v>
      </c>
      <c r="M9960">
        <f t="shared" si="311"/>
        <v>3.1148531251200002E-3</v>
      </c>
      <c r="N9960">
        <v>36037</v>
      </c>
    </row>
    <row r="9961" spans="1:14" x14ac:dyDescent="0.3">
      <c r="A9961">
        <v>-88.952805555555599</v>
      </c>
      <c r="B9961">
        <v>38.937083333333298</v>
      </c>
      <c r="C9961" s="2" t="s">
        <v>14</v>
      </c>
      <c r="D9961" t="s">
        <v>89</v>
      </c>
      <c r="E9961" s="3">
        <v>36036</v>
      </c>
      <c r="F9961">
        <v>0.04</v>
      </c>
      <c r="G9961" t="s">
        <v>181</v>
      </c>
      <c r="H9961" s="2" t="s">
        <v>15</v>
      </c>
      <c r="I9961" t="s">
        <v>91</v>
      </c>
      <c r="J9961" t="s">
        <v>16</v>
      </c>
      <c r="K9961" t="s">
        <v>80</v>
      </c>
      <c r="L9961" s="3">
        <f t="shared" si="310"/>
        <v>36036</v>
      </c>
      <c r="M9961">
        <f t="shared" si="311"/>
        <v>1.13267386368E-3</v>
      </c>
      <c r="N9961">
        <v>36036</v>
      </c>
    </row>
    <row r="9962" spans="1:14" x14ac:dyDescent="0.3">
      <c r="A9962">
        <v>-88.952805555555599</v>
      </c>
      <c r="B9962">
        <v>38.937083333333298</v>
      </c>
      <c r="C9962" s="2" t="s">
        <v>14</v>
      </c>
      <c r="D9962" t="s">
        <v>89</v>
      </c>
      <c r="E9962" s="3">
        <v>36035</v>
      </c>
      <c r="F9962">
        <v>0.05</v>
      </c>
      <c r="G9962" t="s">
        <v>181</v>
      </c>
      <c r="H9962" s="2" t="s">
        <v>15</v>
      </c>
      <c r="I9962" t="s">
        <v>91</v>
      </c>
      <c r="J9962" t="s">
        <v>16</v>
      </c>
      <c r="K9962" t="s">
        <v>80</v>
      </c>
      <c r="L9962" s="3">
        <f t="shared" si="310"/>
        <v>36035</v>
      </c>
      <c r="M9962">
        <f t="shared" si="311"/>
        <v>1.4158423296000001E-3</v>
      </c>
      <c r="N9962">
        <v>36035</v>
      </c>
    </row>
    <row r="9963" spans="1:14" x14ac:dyDescent="0.3">
      <c r="A9963">
        <v>-88.952805555555599</v>
      </c>
      <c r="B9963">
        <v>38.937083333333298</v>
      </c>
      <c r="C9963" s="2" t="s">
        <v>14</v>
      </c>
      <c r="D9963" t="s">
        <v>89</v>
      </c>
      <c r="E9963" s="3">
        <v>36034</v>
      </c>
      <c r="F9963">
        <v>0.18</v>
      </c>
      <c r="G9963" t="s">
        <v>181</v>
      </c>
      <c r="H9963" s="2" t="s">
        <v>15</v>
      </c>
      <c r="I9963" t="s">
        <v>91</v>
      </c>
      <c r="J9963" t="s">
        <v>16</v>
      </c>
      <c r="K9963" t="s">
        <v>80</v>
      </c>
      <c r="L9963" s="3">
        <f t="shared" si="310"/>
        <v>36034</v>
      </c>
      <c r="M9963">
        <f t="shared" si="311"/>
        <v>5.0970323865599998E-3</v>
      </c>
      <c r="N9963">
        <v>36034</v>
      </c>
    </row>
    <row r="9964" spans="1:14" x14ac:dyDescent="0.3">
      <c r="A9964">
        <v>-88.952805555555599</v>
      </c>
      <c r="B9964">
        <v>38.937083333333298</v>
      </c>
      <c r="C9964" s="2" t="s">
        <v>14</v>
      </c>
      <c r="D9964" t="s">
        <v>89</v>
      </c>
      <c r="E9964" s="3">
        <v>36033</v>
      </c>
      <c r="F9964">
        <v>0.21</v>
      </c>
      <c r="G9964" t="s">
        <v>181</v>
      </c>
      <c r="H9964" s="2" t="s">
        <v>15</v>
      </c>
      <c r="I9964" t="s">
        <v>91</v>
      </c>
      <c r="J9964" t="s">
        <v>16</v>
      </c>
      <c r="K9964" t="s">
        <v>80</v>
      </c>
      <c r="L9964" s="3">
        <f t="shared" si="310"/>
        <v>36033</v>
      </c>
      <c r="M9964">
        <f t="shared" si="311"/>
        <v>5.9465377843199996E-3</v>
      </c>
      <c r="N9964">
        <v>36033</v>
      </c>
    </row>
    <row r="9965" spans="1:14" x14ac:dyDescent="0.3">
      <c r="A9965">
        <v>-88.952805555555599</v>
      </c>
      <c r="B9965">
        <v>38.937083333333298</v>
      </c>
      <c r="C9965" s="2" t="s">
        <v>14</v>
      </c>
      <c r="D9965" t="s">
        <v>89</v>
      </c>
      <c r="E9965" s="3">
        <v>36032</v>
      </c>
      <c r="F9965">
        <v>0.25</v>
      </c>
      <c r="G9965" t="s">
        <v>181</v>
      </c>
      <c r="H9965" s="2" t="s">
        <v>15</v>
      </c>
      <c r="I9965" t="s">
        <v>91</v>
      </c>
      <c r="J9965" t="s">
        <v>16</v>
      </c>
      <c r="K9965" t="s">
        <v>80</v>
      </c>
      <c r="L9965" s="3">
        <f t="shared" si="310"/>
        <v>36032</v>
      </c>
      <c r="M9965">
        <f t="shared" si="311"/>
        <v>7.0792116480000002E-3</v>
      </c>
      <c r="N9965">
        <v>36032</v>
      </c>
    </row>
    <row r="9966" spans="1:14" x14ac:dyDescent="0.3">
      <c r="A9966">
        <v>-88.952805555555599</v>
      </c>
      <c r="B9966">
        <v>38.937083333333298</v>
      </c>
      <c r="C9966" s="2" t="s">
        <v>14</v>
      </c>
      <c r="D9966" t="s">
        <v>89</v>
      </c>
      <c r="E9966" s="3">
        <v>36031</v>
      </c>
      <c r="F9966">
        <v>0.22</v>
      </c>
      <c r="G9966" t="s">
        <v>181</v>
      </c>
      <c r="H9966" s="2" t="s">
        <v>15</v>
      </c>
      <c r="I9966" t="s">
        <v>91</v>
      </c>
      <c r="J9966" t="s">
        <v>16</v>
      </c>
      <c r="K9966" t="s">
        <v>80</v>
      </c>
      <c r="L9966" s="3">
        <f t="shared" si="310"/>
        <v>36031</v>
      </c>
      <c r="M9966">
        <f t="shared" si="311"/>
        <v>6.2297062502400004E-3</v>
      </c>
      <c r="N9966">
        <v>36031</v>
      </c>
    </row>
    <row r="9967" spans="1:14" x14ac:dyDescent="0.3">
      <c r="A9967">
        <v>-88.952805555555599</v>
      </c>
      <c r="B9967">
        <v>38.937083333333298</v>
      </c>
      <c r="C9967" s="2" t="s">
        <v>14</v>
      </c>
      <c r="D9967" t="s">
        <v>89</v>
      </c>
      <c r="E9967" s="3">
        <v>36030</v>
      </c>
      <c r="F9967">
        <v>0.45</v>
      </c>
      <c r="G9967" t="s">
        <v>181</v>
      </c>
      <c r="H9967" s="2" t="s">
        <v>15</v>
      </c>
      <c r="I9967" t="s">
        <v>91</v>
      </c>
      <c r="J9967" t="s">
        <v>16</v>
      </c>
      <c r="K9967" t="s">
        <v>80</v>
      </c>
      <c r="L9967" s="3">
        <f t="shared" si="310"/>
        <v>36030</v>
      </c>
      <c r="M9967">
        <f t="shared" si="311"/>
        <v>1.27425809664E-2</v>
      </c>
      <c r="N9967">
        <v>36030</v>
      </c>
    </row>
    <row r="9968" spans="1:14" x14ac:dyDescent="0.3">
      <c r="A9968">
        <v>-88.952805555555599</v>
      </c>
      <c r="B9968">
        <v>38.937083333333298</v>
      </c>
      <c r="C9968" s="2" t="s">
        <v>14</v>
      </c>
      <c r="D9968" t="s">
        <v>89</v>
      </c>
      <c r="E9968" s="3">
        <v>36029</v>
      </c>
      <c r="F9968">
        <v>0.62</v>
      </c>
      <c r="G9968" t="s">
        <v>181</v>
      </c>
      <c r="H9968" s="2" t="s">
        <v>15</v>
      </c>
      <c r="I9968" t="s">
        <v>91</v>
      </c>
      <c r="J9968" t="s">
        <v>16</v>
      </c>
      <c r="K9968" t="s">
        <v>80</v>
      </c>
      <c r="L9968" s="3">
        <f t="shared" si="310"/>
        <v>36029</v>
      </c>
      <c r="M9968">
        <f t="shared" si="311"/>
        <v>1.7556444887040001E-2</v>
      </c>
      <c r="N9968">
        <v>36029</v>
      </c>
    </row>
    <row r="9969" spans="1:14" x14ac:dyDescent="0.3">
      <c r="A9969">
        <v>-88.952805555555599</v>
      </c>
      <c r="B9969">
        <v>38.937083333333298</v>
      </c>
      <c r="C9969" s="2" t="s">
        <v>14</v>
      </c>
      <c r="D9969" t="s">
        <v>89</v>
      </c>
      <c r="E9969" s="3">
        <v>36028</v>
      </c>
      <c r="F9969">
        <v>0.38</v>
      </c>
      <c r="G9969" t="s">
        <v>181</v>
      </c>
      <c r="H9969" s="2" t="s">
        <v>15</v>
      </c>
      <c r="I9969" t="s">
        <v>91</v>
      </c>
      <c r="J9969" t="s">
        <v>16</v>
      </c>
      <c r="K9969" t="s">
        <v>80</v>
      </c>
      <c r="L9969" s="3">
        <f t="shared" si="310"/>
        <v>36028</v>
      </c>
      <c r="M9969">
        <f t="shared" si="311"/>
        <v>1.0760401704960001E-2</v>
      </c>
      <c r="N9969">
        <v>36028</v>
      </c>
    </row>
    <row r="9970" spans="1:14" x14ac:dyDescent="0.3">
      <c r="A9970">
        <v>-88.952805555555599</v>
      </c>
      <c r="B9970">
        <v>38.937083333333298</v>
      </c>
      <c r="C9970" s="2" t="s">
        <v>14</v>
      </c>
      <c r="D9970" t="s">
        <v>89</v>
      </c>
      <c r="E9970" s="3">
        <v>36027</v>
      </c>
      <c r="F9970">
        <v>0.44</v>
      </c>
      <c r="G9970" t="s">
        <v>181</v>
      </c>
      <c r="H9970" s="2" t="s">
        <v>15</v>
      </c>
      <c r="I9970" t="s">
        <v>91</v>
      </c>
      <c r="J9970" t="s">
        <v>16</v>
      </c>
      <c r="K9970" t="s">
        <v>80</v>
      </c>
      <c r="L9970" s="3">
        <f t="shared" si="310"/>
        <v>36027</v>
      </c>
      <c r="M9970">
        <f t="shared" si="311"/>
        <v>1.2459412500480001E-2</v>
      </c>
      <c r="N9970">
        <v>36027</v>
      </c>
    </row>
    <row r="9971" spans="1:14" x14ac:dyDescent="0.3">
      <c r="A9971">
        <v>-88.952805555555599</v>
      </c>
      <c r="B9971">
        <v>38.937083333333298</v>
      </c>
      <c r="C9971" s="2" t="s">
        <v>14</v>
      </c>
      <c r="D9971" t="s">
        <v>89</v>
      </c>
      <c r="E9971" s="3">
        <v>36026</v>
      </c>
      <c r="F9971">
        <v>0.75</v>
      </c>
      <c r="G9971" t="s">
        <v>181</v>
      </c>
      <c r="H9971" s="2" t="s">
        <v>15</v>
      </c>
      <c r="I9971" t="s">
        <v>91</v>
      </c>
      <c r="J9971" t="s">
        <v>16</v>
      </c>
      <c r="K9971" t="s">
        <v>80</v>
      </c>
      <c r="L9971" s="3">
        <f t="shared" si="310"/>
        <v>36026</v>
      </c>
      <c r="M9971">
        <f t="shared" si="311"/>
        <v>2.1237634944000001E-2</v>
      </c>
      <c r="N9971">
        <v>36026</v>
      </c>
    </row>
    <row r="9972" spans="1:14" x14ac:dyDescent="0.3">
      <c r="A9972">
        <v>-88.952805555555599</v>
      </c>
      <c r="B9972">
        <v>38.937083333333298</v>
      </c>
      <c r="C9972" s="2" t="s">
        <v>14</v>
      </c>
      <c r="D9972" t="s">
        <v>89</v>
      </c>
      <c r="E9972" s="3">
        <v>36025</v>
      </c>
      <c r="F9972">
        <v>0.77</v>
      </c>
      <c r="G9972" t="s">
        <v>181</v>
      </c>
      <c r="H9972" s="2" t="s">
        <v>15</v>
      </c>
      <c r="I9972" t="s">
        <v>91</v>
      </c>
      <c r="J9972" t="s">
        <v>16</v>
      </c>
      <c r="K9972" t="s">
        <v>80</v>
      </c>
      <c r="L9972" s="3">
        <f t="shared" si="310"/>
        <v>36025</v>
      </c>
      <c r="M9972">
        <f t="shared" si="311"/>
        <v>2.180397187584E-2</v>
      </c>
      <c r="N9972">
        <v>36025</v>
      </c>
    </row>
    <row r="9973" spans="1:14" x14ac:dyDescent="0.3">
      <c r="A9973">
        <v>-88.952805555555599</v>
      </c>
      <c r="B9973">
        <v>38.937083333333298</v>
      </c>
      <c r="C9973" s="2" t="s">
        <v>14</v>
      </c>
      <c r="D9973" t="s">
        <v>89</v>
      </c>
      <c r="E9973" s="3">
        <v>36024</v>
      </c>
      <c r="F9973">
        <v>0.79</v>
      </c>
      <c r="G9973" t="s">
        <v>181</v>
      </c>
      <c r="H9973" s="2" t="s">
        <v>15</v>
      </c>
      <c r="I9973" t="s">
        <v>91</v>
      </c>
      <c r="J9973" t="s">
        <v>16</v>
      </c>
      <c r="K9973" t="s">
        <v>80</v>
      </c>
      <c r="L9973" s="3">
        <f t="shared" si="310"/>
        <v>36024</v>
      </c>
      <c r="M9973">
        <f t="shared" si="311"/>
        <v>2.2370308807680001E-2</v>
      </c>
      <c r="N9973">
        <v>36024</v>
      </c>
    </row>
    <row r="9974" spans="1:14" x14ac:dyDescent="0.3">
      <c r="A9974">
        <v>-88.952805555555599</v>
      </c>
      <c r="B9974">
        <v>38.937083333333298</v>
      </c>
      <c r="C9974" s="2" t="s">
        <v>14</v>
      </c>
      <c r="D9974" t="s">
        <v>89</v>
      </c>
      <c r="E9974" s="3">
        <v>36023</v>
      </c>
      <c r="F9974">
        <v>1.2</v>
      </c>
      <c r="G9974" t="s">
        <v>181</v>
      </c>
      <c r="H9974" s="2" t="s">
        <v>15</v>
      </c>
      <c r="I9974" t="s">
        <v>91</v>
      </c>
      <c r="J9974" t="s">
        <v>16</v>
      </c>
      <c r="K9974" t="s">
        <v>80</v>
      </c>
      <c r="L9974" s="3">
        <f t="shared" si="310"/>
        <v>36023</v>
      </c>
      <c r="M9974">
        <f t="shared" si="311"/>
        <v>3.39802159104E-2</v>
      </c>
      <c r="N9974">
        <v>36023</v>
      </c>
    </row>
    <row r="9975" spans="1:14" x14ac:dyDescent="0.3">
      <c r="A9975">
        <v>-88.952805555555599</v>
      </c>
      <c r="B9975">
        <v>38.937083333333298</v>
      </c>
      <c r="C9975" s="2" t="s">
        <v>14</v>
      </c>
      <c r="D9975" t="s">
        <v>89</v>
      </c>
      <c r="E9975" s="3">
        <v>36022</v>
      </c>
      <c r="F9975">
        <v>1.6</v>
      </c>
      <c r="G9975" t="s">
        <v>181</v>
      </c>
      <c r="H9975" s="2" t="s">
        <v>15</v>
      </c>
      <c r="I9975" t="s">
        <v>91</v>
      </c>
      <c r="J9975" t="s">
        <v>16</v>
      </c>
      <c r="K9975" t="s">
        <v>80</v>
      </c>
      <c r="L9975" s="3">
        <f t="shared" si="310"/>
        <v>36022</v>
      </c>
      <c r="M9975">
        <f t="shared" si="311"/>
        <v>4.5306954547200004E-2</v>
      </c>
      <c r="N9975">
        <v>36022</v>
      </c>
    </row>
    <row r="9976" spans="1:14" x14ac:dyDescent="0.3">
      <c r="A9976">
        <v>-88.952805555555599</v>
      </c>
      <c r="B9976">
        <v>38.937083333333298</v>
      </c>
      <c r="C9976" s="2" t="s">
        <v>14</v>
      </c>
      <c r="D9976" t="s">
        <v>89</v>
      </c>
      <c r="E9976" s="3">
        <v>36021</v>
      </c>
      <c r="F9976">
        <v>2.6</v>
      </c>
      <c r="G9976" t="s">
        <v>181</v>
      </c>
      <c r="H9976" s="2" t="s">
        <v>15</v>
      </c>
      <c r="I9976" t="s">
        <v>91</v>
      </c>
      <c r="J9976" t="s">
        <v>16</v>
      </c>
      <c r="K9976" t="s">
        <v>80</v>
      </c>
      <c r="L9976" s="3">
        <f t="shared" si="310"/>
        <v>36021</v>
      </c>
      <c r="M9976">
        <f t="shared" si="311"/>
        <v>7.3623801139200001E-2</v>
      </c>
      <c r="N9976">
        <v>36021</v>
      </c>
    </row>
    <row r="9977" spans="1:14" x14ac:dyDescent="0.3">
      <c r="A9977">
        <v>-88.952805555555599</v>
      </c>
      <c r="B9977">
        <v>38.937083333333298</v>
      </c>
      <c r="C9977" s="2" t="s">
        <v>14</v>
      </c>
      <c r="D9977" t="s">
        <v>89</v>
      </c>
      <c r="E9977" s="3">
        <v>36020</v>
      </c>
      <c r="F9977">
        <v>4.5</v>
      </c>
      <c r="G9977" t="s">
        <v>181</v>
      </c>
      <c r="H9977" s="2" t="s">
        <v>15</v>
      </c>
      <c r="I9977" t="s">
        <v>91</v>
      </c>
      <c r="J9977" t="s">
        <v>16</v>
      </c>
      <c r="K9977" t="s">
        <v>80</v>
      </c>
      <c r="L9977" s="3">
        <f t="shared" si="310"/>
        <v>36020</v>
      </c>
      <c r="M9977">
        <f t="shared" si="311"/>
        <v>0.12742580966399999</v>
      </c>
      <c r="N9977">
        <v>36020</v>
      </c>
    </row>
    <row r="9978" spans="1:14" x14ac:dyDescent="0.3">
      <c r="A9978">
        <v>-88.952805555555599</v>
      </c>
      <c r="B9978">
        <v>38.937083333333298</v>
      </c>
      <c r="C9978" s="2" t="s">
        <v>14</v>
      </c>
      <c r="D9978" t="s">
        <v>89</v>
      </c>
      <c r="E9978" s="3">
        <v>36019</v>
      </c>
      <c r="F9978">
        <v>13</v>
      </c>
      <c r="G9978" t="s">
        <v>181</v>
      </c>
      <c r="H9978" s="2" t="s">
        <v>15</v>
      </c>
      <c r="I9978" t="s">
        <v>91</v>
      </c>
      <c r="J9978" t="s">
        <v>16</v>
      </c>
      <c r="K9978" t="s">
        <v>80</v>
      </c>
      <c r="L9978" s="3">
        <f t="shared" si="310"/>
        <v>36019</v>
      </c>
      <c r="M9978">
        <f t="shared" si="311"/>
        <v>0.36811900569600003</v>
      </c>
      <c r="N9978">
        <v>36019</v>
      </c>
    </row>
    <row r="9979" spans="1:14" x14ac:dyDescent="0.3">
      <c r="A9979">
        <v>-88.952805555555599</v>
      </c>
      <c r="B9979">
        <v>38.937083333333298</v>
      </c>
      <c r="C9979" s="2" t="s">
        <v>14</v>
      </c>
      <c r="D9979" t="s">
        <v>89</v>
      </c>
      <c r="E9979" s="3">
        <v>36018</v>
      </c>
      <c r="F9979">
        <v>18</v>
      </c>
      <c r="G9979" t="s">
        <v>181</v>
      </c>
      <c r="H9979" s="2" t="s">
        <v>15</v>
      </c>
      <c r="I9979" t="s">
        <v>91</v>
      </c>
      <c r="J9979" t="s">
        <v>16</v>
      </c>
      <c r="K9979" t="s">
        <v>80</v>
      </c>
      <c r="L9979" s="3">
        <f t="shared" si="310"/>
        <v>36018</v>
      </c>
      <c r="M9979">
        <f t="shared" si="311"/>
        <v>0.50970323865599998</v>
      </c>
      <c r="N9979">
        <v>36018</v>
      </c>
    </row>
    <row r="9980" spans="1:14" x14ac:dyDescent="0.3">
      <c r="A9980">
        <v>-88.952805555555599</v>
      </c>
      <c r="B9980">
        <v>38.937083333333298</v>
      </c>
      <c r="C9980" s="2" t="s">
        <v>14</v>
      </c>
      <c r="D9980" t="s">
        <v>89</v>
      </c>
      <c r="E9980" s="3">
        <v>36017</v>
      </c>
      <c r="F9980">
        <v>4.3</v>
      </c>
      <c r="G9980" t="s">
        <v>181</v>
      </c>
      <c r="H9980" s="2" t="s">
        <v>15</v>
      </c>
      <c r="I9980" t="s">
        <v>91</v>
      </c>
      <c r="J9980" t="s">
        <v>16</v>
      </c>
      <c r="K9980" t="s">
        <v>80</v>
      </c>
      <c r="L9980" s="3">
        <f t="shared" si="310"/>
        <v>36017</v>
      </c>
      <c r="M9980">
        <f t="shared" si="311"/>
        <v>0.12176244034559999</v>
      </c>
      <c r="N9980">
        <v>36017</v>
      </c>
    </row>
    <row r="9981" spans="1:14" x14ac:dyDescent="0.3">
      <c r="A9981">
        <v>-88.952805555555599</v>
      </c>
      <c r="B9981">
        <v>38.937083333333298</v>
      </c>
      <c r="C9981" s="2" t="s">
        <v>14</v>
      </c>
      <c r="D9981" t="s">
        <v>89</v>
      </c>
      <c r="E9981" s="3">
        <v>36016</v>
      </c>
      <c r="F9981">
        <v>9.3000000000000007</v>
      </c>
      <c r="G9981" t="s">
        <v>181</v>
      </c>
      <c r="H9981" s="2" t="s">
        <v>15</v>
      </c>
      <c r="I9981" t="s">
        <v>91</v>
      </c>
      <c r="J9981" t="s">
        <v>16</v>
      </c>
      <c r="K9981" t="s">
        <v>80</v>
      </c>
      <c r="L9981" s="3">
        <f t="shared" si="310"/>
        <v>36016</v>
      </c>
      <c r="M9981">
        <f t="shared" si="311"/>
        <v>0.26334667330560002</v>
      </c>
      <c r="N9981">
        <v>36016</v>
      </c>
    </row>
    <row r="9982" spans="1:14" x14ac:dyDescent="0.3">
      <c r="A9982">
        <v>-88.952805555555599</v>
      </c>
      <c r="B9982">
        <v>38.937083333333298</v>
      </c>
      <c r="C9982" s="2" t="s">
        <v>14</v>
      </c>
      <c r="D9982" t="s">
        <v>89</v>
      </c>
      <c r="E9982" s="3">
        <v>36015</v>
      </c>
      <c r="F9982">
        <v>25</v>
      </c>
      <c r="G9982" t="s">
        <v>181</v>
      </c>
      <c r="H9982" s="2" t="s">
        <v>15</v>
      </c>
      <c r="I9982" t="s">
        <v>91</v>
      </c>
      <c r="J9982" t="s">
        <v>16</v>
      </c>
      <c r="K9982" t="s">
        <v>80</v>
      </c>
      <c r="L9982" s="3">
        <f t="shared" si="310"/>
        <v>36015</v>
      </c>
      <c r="M9982">
        <f t="shared" si="311"/>
        <v>0.7079211648</v>
      </c>
      <c r="N9982">
        <v>36015</v>
      </c>
    </row>
    <row r="9983" spans="1:14" x14ac:dyDescent="0.3">
      <c r="A9983">
        <v>-88.952805555555599</v>
      </c>
      <c r="B9983">
        <v>38.937083333333298</v>
      </c>
      <c r="C9983" s="2" t="s">
        <v>14</v>
      </c>
      <c r="D9983" t="s">
        <v>89</v>
      </c>
      <c r="E9983" s="3">
        <v>36014</v>
      </c>
      <c r="F9983">
        <v>18</v>
      </c>
      <c r="G9983" t="s">
        <v>181</v>
      </c>
      <c r="H9983" s="2" t="s">
        <v>15</v>
      </c>
      <c r="I9983" t="s">
        <v>91</v>
      </c>
      <c r="J9983" t="s">
        <v>16</v>
      </c>
      <c r="K9983" t="s">
        <v>80</v>
      </c>
      <c r="L9983" s="3">
        <f t="shared" si="310"/>
        <v>36014</v>
      </c>
      <c r="M9983">
        <f t="shared" si="311"/>
        <v>0.50970323865599998</v>
      </c>
      <c r="N9983">
        <v>36014</v>
      </c>
    </row>
    <row r="9984" spans="1:14" x14ac:dyDescent="0.3">
      <c r="A9984">
        <v>-88.952805555555599</v>
      </c>
      <c r="B9984">
        <v>38.937083333333298</v>
      </c>
      <c r="C9984" s="2" t="s">
        <v>14</v>
      </c>
      <c r="D9984" t="s">
        <v>89</v>
      </c>
      <c r="E9984" s="3">
        <v>36013</v>
      </c>
      <c r="F9984">
        <v>29</v>
      </c>
      <c r="G9984" t="s">
        <v>181</v>
      </c>
      <c r="H9984" s="2" t="s">
        <v>15</v>
      </c>
      <c r="I9984" t="s">
        <v>91</v>
      </c>
      <c r="J9984" t="s">
        <v>16</v>
      </c>
      <c r="K9984" t="s">
        <v>80</v>
      </c>
      <c r="L9984" s="3">
        <f t="shared" si="310"/>
        <v>36013</v>
      </c>
      <c r="M9984">
        <f t="shared" si="311"/>
        <v>0.82118855116800005</v>
      </c>
      <c r="N9984">
        <v>36013</v>
      </c>
    </row>
    <row r="9985" spans="1:14" x14ac:dyDescent="0.3">
      <c r="A9985">
        <v>-88.952805555555599</v>
      </c>
      <c r="B9985">
        <v>38.937083333333298</v>
      </c>
      <c r="C9985" s="2" t="s">
        <v>14</v>
      </c>
      <c r="D9985" t="s">
        <v>89</v>
      </c>
      <c r="E9985" s="3">
        <v>36012</v>
      </c>
      <c r="F9985">
        <v>100</v>
      </c>
      <c r="G9985" t="s">
        <v>181</v>
      </c>
      <c r="H9985" s="2" t="s">
        <v>15</v>
      </c>
      <c r="I9985" t="s">
        <v>91</v>
      </c>
      <c r="J9985" t="s">
        <v>16</v>
      </c>
      <c r="K9985" t="s">
        <v>80</v>
      </c>
      <c r="L9985" s="3">
        <f t="shared" si="310"/>
        <v>36012</v>
      </c>
      <c r="M9985">
        <f t="shared" si="311"/>
        <v>2.8316846592</v>
      </c>
      <c r="N9985">
        <v>36012</v>
      </c>
    </row>
    <row r="9986" spans="1:14" x14ac:dyDescent="0.3">
      <c r="A9986">
        <v>-88.952805555555599</v>
      </c>
      <c r="B9986">
        <v>38.937083333333298</v>
      </c>
      <c r="C9986" s="2" t="s">
        <v>14</v>
      </c>
      <c r="D9986" t="s">
        <v>89</v>
      </c>
      <c r="E9986" s="3">
        <v>36011</v>
      </c>
      <c r="F9986">
        <v>46</v>
      </c>
      <c r="G9986" t="s">
        <v>181</v>
      </c>
      <c r="H9986" s="2" t="s">
        <v>15</v>
      </c>
      <c r="I9986" t="s">
        <v>91</v>
      </c>
      <c r="J9986" t="s">
        <v>16</v>
      </c>
      <c r="K9986" t="s">
        <v>80</v>
      </c>
      <c r="L9986" s="3">
        <f t="shared" si="310"/>
        <v>36011</v>
      </c>
      <c r="M9986">
        <f t="shared" si="311"/>
        <v>1.302574943232</v>
      </c>
      <c r="N9986">
        <v>36011</v>
      </c>
    </row>
    <row r="9987" spans="1:14" x14ac:dyDescent="0.3">
      <c r="A9987">
        <v>-88.952805555555599</v>
      </c>
      <c r="B9987">
        <v>38.937083333333298</v>
      </c>
      <c r="C9987" s="2" t="s">
        <v>14</v>
      </c>
      <c r="D9987" t="s">
        <v>89</v>
      </c>
      <c r="E9987" s="3">
        <v>36010</v>
      </c>
      <c r="F9987">
        <v>2.4</v>
      </c>
      <c r="G9987" t="s">
        <v>181</v>
      </c>
      <c r="H9987" s="2" t="s">
        <v>15</v>
      </c>
      <c r="I9987" t="s">
        <v>91</v>
      </c>
      <c r="J9987" t="s">
        <v>16</v>
      </c>
      <c r="K9987" t="s">
        <v>80</v>
      </c>
      <c r="L9987" s="3">
        <f t="shared" ref="L9987:L10001" si="312">E9987</f>
        <v>36010</v>
      </c>
      <c r="M9987">
        <f t="shared" ref="M9987:M10001" si="313">F9987*0.028316846592</f>
        <v>6.7960431820799999E-2</v>
      </c>
      <c r="N9987">
        <v>36010</v>
      </c>
    </row>
    <row r="9988" spans="1:14" x14ac:dyDescent="0.3">
      <c r="A9988">
        <v>-88.952805555555599</v>
      </c>
      <c r="B9988">
        <v>38.937083333333298</v>
      </c>
      <c r="C9988" s="2" t="s">
        <v>14</v>
      </c>
      <c r="D9988" t="s">
        <v>89</v>
      </c>
      <c r="E9988" s="3">
        <v>36009</v>
      </c>
      <c r="F9988">
        <v>1.7</v>
      </c>
      <c r="G9988" t="s">
        <v>181</v>
      </c>
      <c r="H9988" s="2" t="s">
        <v>15</v>
      </c>
      <c r="I9988" t="s">
        <v>91</v>
      </c>
      <c r="J9988" t="s">
        <v>16</v>
      </c>
      <c r="K9988" t="s">
        <v>80</v>
      </c>
      <c r="L9988" s="3">
        <f t="shared" si="312"/>
        <v>36009</v>
      </c>
      <c r="M9988">
        <f t="shared" si="313"/>
        <v>4.8138639206399998E-2</v>
      </c>
      <c r="N9988">
        <v>36009</v>
      </c>
    </row>
    <row r="9989" spans="1:14" x14ac:dyDescent="0.3">
      <c r="A9989">
        <v>-88.952805555555599</v>
      </c>
      <c r="B9989">
        <v>38.937083333333298</v>
      </c>
      <c r="C9989" s="2" t="s">
        <v>14</v>
      </c>
      <c r="D9989" t="s">
        <v>89</v>
      </c>
      <c r="E9989" s="3">
        <v>36008</v>
      </c>
      <c r="F9989">
        <v>4.8</v>
      </c>
      <c r="G9989" t="s">
        <v>181</v>
      </c>
      <c r="H9989" s="2" t="s">
        <v>15</v>
      </c>
      <c r="I9989" t="s">
        <v>91</v>
      </c>
      <c r="J9989" t="s">
        <v>16</v>
      </c>
      <c r="K9989" t="s">
        <v>80</v>
      </c>
      <c r="L9989" s="3">
        <f t="shared" si="312"/>
        <v>36008</v>
      </c>
      <c r="M9989">
        <f t="shared" si="313"/>
        <v>0.1359208636416</v>
      </c>
      <c r="N9989">
        <v>36008</v>
      </c>
    </row>
    <row r="9990" spans="1:14" x14ac:dyDescent="0.3">
      <c r="A9990">
        <v>-88.952805555555599</v>
      </c>
      <c r="B9990">
        <v>38.937083333333298</v>
      </c>
      <c r="C9990" s="2" t="s">
        <v>14</v>
      </c>
      <c r="D9990" t="s">
        <v>89</v>
      </c>
      <c r="E9990" s="3">
        <v>36007</v>
      </c>
      <c r="F9990">
        <v>24</v>
      </c>
      <c r="G9990" t="s">
        <v>181</v>
      </c>
      <c r="H9990" s="2" t="s">
        <v>15</v>
      </c>
      <c r="I9990" t="s">
        <v>91</v>
      </c>
      <c r="J9990" t="s">
        <v>16</v>
      </c>
      <c r="K9990" t="s">
        <v>80</v>
      </c>
      <c r="L9990" s="3">
        <f t="shared" si="312"/>
        <v>36007</v>
      </c>
      <c r="M9990">
        <f t="shared" si="313"/>
        <v>0.67960431820800005</v>
      </c>
      <c r="N9990">
        <v>36007</v>
      </c>
    </row>
    <row r="9991" spans="1:14" x14ac:dyDescent="0.3">
      <c r="A9991">
        <v>-88.952805555555599</v>
      </c>
      <c r="B9991">
        <v>38.937083333333298</v>
      </c>
      <c r="C9991" s="2" t="s">
        <v>14</v>
      </c>
      <c r="D9991" t="s">
        <v>89</v>
      </c>
      <c r="E9991" s="3">
        <v>36006</v>
      </c>
      <c r="F9991">
        <v>31</v>
      </c>
      <c r="G9991" t="s">
        <v>181</v>
      </c>
      <c r="H9991" s="2" t="s">
        <v>15</v>
      </c>
      <c r="I9991" t="s">
        <v>91</v>
      </c>
      <c r="J9991" t="s">
        <v>16</v>
      </c>
      <c r="K9991" t="s">
        <v>80</v>
      </c>
      <c r="L9991" s="3">
        <f t="shared" si="312"/>
        <v>36006</v>
      </c>
      <c r="M9991">
        <f t="shared" si="313"/>
        <v>0.87782224435200007</v>
      </c>
      <c r="N9991">
        <v>36006</v>
      </c>
    </row>
    <row r="9992" spans="1:14" x14ac:dyDescent="0.3">
      <c r="A9992">
        <v>-88.952805555555599</v>
      </c>
      <c r="B9992">
        <v>38.937083333333298</v>
      </c>
      <c r="C9992" s="2" t="s">
        <v>14</v>
      </c>
      <c r="D9992" t="s">
        <v>89</v>
      </c>
      <c r="E9992" s="3">
        <v>36005</v>
      </c>
      <c r="F9992">
        <v>1.2</v>
      </c>
      <c r="G9992" t="s">
        <v>181</v>
      </c>
      <c r="H9992" s="2" t="s">
        <v>15</v>
      </c>
      <c r="I9992" t="s">
        <v>91</v>
      </c>
      <c r="J9992" t="s">
        <v>16</v>
      </c>
      <c r="K9992" t="s">
        <v>80</v>
      </c>
      <c r="L9992" s="3">
        <f t="shared" si="312"/>
        <v>36005</v>
      </c>
      <c r="M9992">
        <f t="shared" si="313"/>
        <v>3.39802159104E-2</v>
      </c>
      <c r="N9992">
        <v>36005</v>
      </c>
    </row>
    <row r="9993" spans="1:14" x14ac:dyDescent="0.3">
      <c r="A9993">
        <v>-88.952805555555599</v>
      </c>
      <c r="B9993">
        <v>38.937083333333298</v>
      </c>
      <c r="C9993" s="2" t="s">
        <v>14</v>
      </c>
      <c r="D9993" t="s">
        <v>89</v>
      </c>
      <c r="E9993" s="3">
        <v>36004</v>
      </c>
      <c r="F9993">
        <v>1.7</v>
      </c>
      <c r="G9993" t="s">
        <v>181</v>
      </c>
      <c r="H9993" s="2" t="s">
        <v>15</v>
      </c>
      <c r="I9993" t="s">
        <v>91</v>
      </c>
      <c r="J9993" t="s">
        <v>16</v>
      </c>
      <c r="K9993" t="s">
        <v>80</v>
      </c>
      <c r="L9993" s="3">
        <f t="shared" si="312"/>
        <v>36004</v>
      </c>
      <c r="M9993">
        <f t="shared" si="313"/>
        <v>4.8138639206399998E-2</v>
      </c>
      <c r="N9993">
        <v>36004</v>
      </c>
    </row>
    <row r="9994" spans="1:14" x14ac:dyDescent="0.3">
      <c r="A9994">
        <v>-88.952805555555599</v>
      </c>
      <c r="B9994">
        <v>38.937083333333298</v>
      </c>
      <c r="C9994" s="2" t="s">
        <v>14</v>
      </c>
      <c r="D9994" t="s">
        <v>89</v>
      </c>
      <c r="E9994" s="3">
        <v>36003</v>
      </c>
      <c r="F9994">
        <v>2.2000000000000002</v>
      </c>
      <c r="G9994" t="s">
        <v>181</v>
      </c>
      <c r="H9994" s="2" t="s">
        <v>15</v>
      </c>
      <c r="I9994" t="s">
        <v>91</v>
      </c>
      <c r="J9994" t="s">
        <v>16</v>
      </c>
      <c r="K9994" t="s">
        <v>80</v>
      </c>
      <c r="L9994" s="3">
        <f t="shared" si="312"/>
        <v>36003</v>
      </c>
      <c r="M9994">
        <f t="shared" si="313"/>
        <v>6.2297062502400004E-2</v>
      </c>
      <c r="N9994">
        <v>36003</v>
      </c>
    </row>
    <row r="9995" spans="1:14" x14ac:dyDescent="0.3">
      <c r="A9995">
        <v>-88.952805555555599</v>
      </c>
      <c r="B9995">
        <v>38.937083333333298</v>
      </c>
      <c r="C9995" s="2" t="s">
        <v>14</v>
      </c>
      <c r="D9995" t="s">
        <v>89</v>
      </c>
      <c r="E9995" s="3">
        <v>36002</v>
      </c>
      <c r="F9995">
        <v>3.2</v>
      </c>
      <c r="G9995" t="s">
        <v>181</v>
      </c>
      <c r="H9995" s="2" t="s">
        <v>15</v>
      </c>
      <c r="I9995" t="s">
        <v>91</v>
      </c>
      <c r="J9995" t="s">
        <v>16</v>
      </c>
      <c r="K9995" t="s">
        <v>80</v>
      </c>
      <c r="L9995" s="3">
        <f t="shared" si="312"/>
        <v>36002</v>
      </c>
      <c r="M9995">
        <f t="shared" si="313"/>
        <v>9.0613909094400008E-2</v>
      </c>
      <c r="N9995">
        <v>36002</v>
      </c>
    </row>
    <row r="9996" spans="1:14" x14ac:dyDescent="0.3">
      <c r="A9996">
        <v>-88.952805555555599</v>
      </c>
      <c r="B9996">
        <v>38.937083333333298</v>
      </c>
      <c r="C9996" s="2" t="s">
        <v>14</v>
      </c>
      <c r="D9996" t="s">
        <v>89</v>
      </c>
      <c r="E9996" s="3">
        <v>36001</v>
      </c>
      <c r="F9996">
        <v>6.8</v>
      </c>
      <c r="G9996" t="s">
        <v>181</v>
      </c>
      <c r="H9996" s="2" t="s">
        <v>15</v>
      </c>
      <c r="I9996" t="s">
        <v>91</v>
      </c>
      <c r="J9996" t="s">
        <v>16</v>
      </c>
      <c r="K9996" t="s">
        <v>80</v>
      </c>
      <c r="L9996" s="3">
        <f t="shared" si="312"/>
        <v>36001</v>
      </c>
      <c r="M9996">
        <f t="shared" si="313"/>
        <v>0.19255455682559999</v>
      </c>
      <c r="N9996">
        <v>36001</v>
      </c>
    </row>
    <row r="9997" spans="1:14" x14ac:dyDescent="0.3">
      <c r="A9997">
        <v>-88.952805555555599</v>
      </c>
      <c r="B9997">
        <v>38.937083333333298</v>
      </c>
      <c r="C9997" s="2" t="s">
        <v>14</v>
      </c>
      <c r="D9997" t="s">
        <v>89</v>
      </c>
      <c r="E9997" s="3">
        <v>36000</v>
      </c>
      <c r="F9997">
        <v>20</v>
      </c>
      <c r="G9997" t="s">
        <v>181</v>
      </c>
      <c r="H9997" s="2" t="s">
        <v>15</v>
      </c>
      <c r="I9997" t="s">
        <v>91</v>
      </c>
      <c r="J9997" t="s">
        <v>16</v>
      </c>
      <c r="K9997" t="s">
        <v>80</v>
      </c>
      <c r="L9997" s="3">
        <f t="shared" si="312"/>
        <v>36000</v>
      </c>
      <c r="M9997">
        <f t="shared" si="313"/>
        <v>0.56633693184</v>
      </c>
      <c r="N9997">
        <v>36000</v>
      </c>
    </row>
    <row r="9998" spans="1:14" x14ac:dyDescent="0.3">
      <c r="A9998">
        <v>-88.952805555555599</v>
      </c>
      <c r="B9998">
        <v>38.937083333333298</v>
      </c>
      <c r="C9998" s="2" t="s">
        <v>14</v>
      </c>
      <c r="D9998" t="s">
        <v>89</v>
      </c>
      <c r="E9998" s="3">
        <v>35999</v>
      </c>
      <c r="F9998">
        <v>215</v>
      </c>
      <c r="G9998" t="s">
        <v>181</v>
      </c>
      <c r="H9998" s="2" t="s">
        <v>15</v>
      </c>
      <c r="I9998" t="s">
        <v>91</v>
      </c>
      <c r="J9998" t="s">
        <v>16</v>
      </c>
      <c r="K9998" t="s">
        <v>80</v>
      </c>
      <c r="L9998" s="3">
        <f t="shared" si="312"/>
        <v>35999</v>
      </c>
      <c r="M9998">
        <f t="shared" si="313"/>
        <v>6.0881220172799999</v>
      </c>
      <c r="N9998">
        <v>35999</v>
      </c>
    </row>
    <row r="9999" spans="1:14" x14ac:dyDescent="0.3">
      <c r="A9999">
        <v>-88.952805555555599</v>
      </c>
      <c r="B9999">
        <v>38.937083333333298</v>
      </c>
      <c r="C9999" s="2" t="s">
        <v>14</v>
      </c>
      <c r="D9999" t="s">
        <v>89</v>
      </c>
      <c r="E9999" s="3">
        <v>35998</v>
      </c>
      <c r="F9999">
        <v>21</v>
      </c>
      <c r="G9999" t="s">
        <v>178</v>
      </c>
      <c r="H9999" s="2" t="s">
        <v>15</v>
      </c>
      <c r="I9999" t="s">
        <v>91</v>
      </c>
      <c r="J9999" t="s">
        <v>16</v>
      </c>
      <c r="K9999" t="s">
        <v>80</v>
      </c>
      <c r="L9999" s="3">
        <f t="shared" si="312"/>
        <v>35998</v>
      </c>
      <c r="M9999">
        <f t="shared" si="313"/>
        <v>0.59465377843200007</v>
      </c>
      <c r="N9999">
        <v>35998</v>
      </c>
    </row>
    <row r="10000" spans="1:14" x14ac:dyDescent="0.3">
      <c r="A10000">
        <v>-88.952805555555599</v>
      </c>
      <c r="B10000">
        <v>38.937083333333298</v>
      </c>
      <c r="C10000" s="2" t="s">
        <v>14</v>
      </c>
      <c r="D10000" t="s">
        <v>89</v>
      </c>
      <c r="E10000" s="3">
        <v>35997</v>
      </c>
      <c r="F10000">
        <v>1.2</v>
      </c>
      <c r="G10000" t="s">
        <v>181</v>
      </c>
      <c r="H10000" s="2" t="s">
        <v>15</v>
      </c>
      <c r="I10000" t="s">
        <v>91</v>
      </c>
      <c r="J10000" t="s">
        <v>16</v>
      </c>
      <c r="K10000" t="s">
        <v>80</v>
      </c>
      <c r="L10000" s="3">
        <f t="shared" si="312"/>
        <v>35997</v>
      </c>
      <c r="M10000">
        <f t="shared" si="313"/>
        <v>3.39802159104E-2</v>
      </c>
      <c r="N10000">
        <v>35997</v>
      </c>
    </row>
    <row r="10001" spans="1:14" x14ac:dyDescent="0.3">
      <c r="A10001">
        <v>-88.952805555555599</v>
      </c>
      <c r="B10001">
        <v>38.937083333333298</v>
      </c>
      <c r="C10001" s="2" t="s">
        <v>14</v>
      </c>
      <c r="D10001" t="s">
        <v>89</v>
      </c>
      <c r="E10001" s="3">
        <v>35996</v>
      </c>
      <c r="F10001">
        <v>0.5</v>
      </c>
      <c r="G10001" t="s">
        <v>181</v>
      </c>
      <c r="H10001" s="2" t="s">
        <v>15</v>
      </c>
      <c r="I10001" t="s">
        <v>91</v>
      </c>
      <c r="J10001" t="s">
        <v>16</v>
      </c>
      <c r="K10001" t="s">
        <v>80</v>
      </c>
      <c r="L10001" s="3">
        <f t="shared" si="312"/>
        <v>35996</v>
      </c>
      <c r="M10001">
        <f t="shared" si="313"/>
        <v>1.4158423296E-2</v>
      </c>
      <c r="N10001">
        <v>35996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42CC-A9FF-4B9E-B327-4DB35C82D884}">
  <dimension ref="A1:H3653"/>
  <sheetViews>
    <sheetView workbookViewId="0">
      <selection activeCell="G1" sqref="G1:H1048576"/>
    </sheetView>
  </sheetViews>
  <sheetFormatPr defaultRowHeight="14.4" x14ac:dyDescent="0.3"/>
  <cols>
    <col min="7" max="7" width="10.5546875" style="3" bestFit="1" customWidth="1"/>
  </cols>
  <sheetData>
    <row r="1" spans="1:8" x14ac:dyDescent="0.3">
      <c r="A1">
        <v>44196</v>
      </c>
      <c r="B1">
        <v>34.829721308160003</v>
      </c>
      <c r="C1">
        <v>44196</v>
      </c>
      <c r="D1">
        <v>0.3596239517184</v>
      </c>
      <c r="E1">
        <v>44196</v>
      </c>
      <c r="F1">
        <f>B1+D1</f>
        <v>35.189345259878401</v>
      </c>
      <c r="G1" s="3">
        <v>40544</v>
      </c>
      <c r="H1">
        <v>104.20599545856</v>
      </c>
    </row>
    <row r="2" spans="1:8" x14ac:dyDescent="0.3">
      <c r="A2">
        <v>44195</v>
      </c>
      <c r="B2">
        <v>28.60001505792</v>
      </c>
      <c r="C2">
        <v>44195</v>
      </c>
      <c r="D2">
        <v>0.19680208381440001</v>
      </c>
      <c r="E2">
        <v>44195</v>
      </c>
      <c r="F2">
        <f>B2+D2</f>
        <v>28.796817141734401</v>
      </c>
      <c r="G2" s="3">
        <v>40545</v>
      </c>
      <c r="H2">
        <v>95.682624634368011</v>
      </c>
    </row>
    <row r="3" spans="1:8" x14ac:dyDescent="0.3">
      <c r="A3">
        <v>44194</v>
      </c>
      <c r="B3">
        <v>20.642981165567999</v>
      </c>
      <c r="C3">
        <v>44194</v>
      </c>
      <c r="D3">
        <v>9.8542626140160003E-2</v>
      </c>
      <c r="E3">
        <v>44194</v>
      </c>
      <c r="F3">
        <f>B3+D3</f>
        <v>20.741523791708158</v>
      </c>
      <c r="G3" s="3">
        <v>40546</v>
      </c>
      <c r="H3">
        <v>62.580230968320002</v>
      </c>
    </row>
    <row r="4" spans="1:8" x14ac:dyDescent="0.3">
      <c r="A4">
        <v>44193</v>
      </c>
      <c r="B4">
        <v>11.609907102720001</v>
      </c>
      <c r="C4">
        <v>44193</v>
      </c>
      <c r="D4">
        <v>0.11553273409536001</v>
      </c>
      <c r="E4">
        <v>44193</v>
      </c>
      <c r="F4">
        <f>B4+D4</f>
        <v>11.725439836815362</v>
      </c>
      <c r="G4" s="3">
        <v>40547</v>
      </c>
      <c r="H4">
        <v>56.931020073216004</v>
      </c>
    </row>
    <row r="5" spans="1:8" x14ac:dyDescent="0.3">
      <c r="A5">
        <v>44192</v>
      </c>
      <c r="B5">
        <v>8.7499055969280004</v>
      </c>
      <c r="C5">
        <v>44192</v>
      </c>
      <c r="D5">
        <v>0.1118515440384</v>
      </c>
      <c r="E5">
        <v>44192</v>
      </c>
      <c r="F5">
        <f>B5+D5</f>
        <v>8.8617571409664002</v>
      </c>
      <c r="G5" s="3">
        <v>40548</v>
      </c>
      <c r="H5">
        <v>56.811806149063685</v>
      </c>
    </row>
    <row r="6" spans="1:8" x14ac:dyDescent="0.3">
      <c r="A6">
        <v>44191</v>
      </c>
      <c r="B6">
        <v>11.836441875456</v>
      </c>
      <c r="C6">
        <v>44191</v>
      </c>
      <c r="D6">
        <v>9.5144604549119993E-2</v>
      </c>
      <c r="E6">
        <v>44191</v>
      </c>
      <c r="F6">
        <f>B6+D6</f>
        <v>11.931586480005119</v>
      </c>
      <c r="G6" s="3">
        <v>40549</v>
      </c>
      <c r="H6">
        <v>56.205259295063044</v>
      </c>
    </row>
    <row r="7" spans="1:8" x14ac:dyDescent="0.3">
      <c r="A7">
        <v>44190</v>
      </c>
      <c r="B7">
        <v>15.404364546048001</v>
      </c>
      <c r="C7">
        <v>44190</v>
      </c>
      <c r="D7">
        <v>0.11553273409536001</v>
      </c>
      <c r="E7">
        <v>44190</v>
      </c>
      <c r="F7">
        <f>B7+D7</f>
        <v>15.519897280143361</v>
      </c>
      <c r="G7" s="3">
        <v>40550</v>
      </c>
      <c r="H7">
        <v>55.33055190383616</v>
      </c>
    </row>
    <row r="8" spans="1:8" x14ac:dyDescent="0.3">
      <c r="A8">
        <v>44189</v>
      </c>
      <c r="B8">
        <v>19.651891534848001</v>
      </c>
      <c r="C8">
        <v>44189</v>
      </c>
      <c r="D8">
        <v>0.1500792869376</v>
      </c>
      <c r="E8">
        <v>44189</v>
      </c>
      <c r="F8">
        <f>B8+D8</f>
        <v>19.801970821785602</v>
      </c>
      <c r="G8" s="3">
        <v>40551</v>
      </c>
      <c r="H8">
        <v>53.903949172531199</v>
      </c>
    </row>
    <row r="9" spans="1:8" x14ac:dyDescent="0.3">
      <c r="A9">
        <v>44188</v>
      </c>
      <c r="B9">
        <v>22.766744659968001</v>
      </c>
      <c r="C9">
        <v>44188</v>
      </c>
      <c r="D9">
        <v>0.11156837557248001</v>
      </c>
      <c r="E9">
        <v>44188</v>
      </c>
      <c r="F9">
        <f>B9+D9</f>
        <v>22.878313035540483</v>
      </c>
      <c r="G9" s="3">
        <v>40552</v>
      </c>
      <c r="H9">
        <v>52.764762434135044</v>
      </c>
    </row>
    <row r="10" spans="1:8" x14ac:dyDescent="0.3">
      <c r="A10">
        <v>44187</v>
      </c>
      <c r="B10">
        <v>23.644566904320001</v>
      </c>
      <c r="C10">
        <v>44187</v>
      </c>
      <c r="D10">
        <v>0.11071887017472001</v>
      </c>
      <c r="E10">
        <v>44187</v>
      </c>
      <c r="F10">
        <f>B10+D10</f>
        <v>23.75528577449472</v>
      </c>
      <c r="G10" s="3">
        <v>40553</v>
      </c>
      <c r="H10">
        <v>52.762213917941764</v>
      </c>
    </row>
    <row r="11" spans="1:8" x14ac:dyDescent="0.3">
      <c r="A11">
        <v>44186</v>
      </c>
      <c r="B11">
        <v>23.644566904320001</v>
      </c>
      <c r="C11">
        <v>44186</v>
      </c>
      <c r="D11">
        <v>0.12544363040255999</v>
      </c>
      <c r="E11">
        <v>44186</v>
      </c>
      <c r="F11">
        <f>B11+D11</f>
        <v>23.770010534722562</v>
      </c>
      <c r="G11" s="3">
        <v>40554</v>
      </c>
      <c r="H11">
        <v>51.624443021875202</v>
      </c>
    </row>
    <row r="12" spans="1:8" x14ac:dyDescent="0.3">
      <c r="A12">
        <v>44185</v>
      </c>
      <c r="B12">
        <v>21.860605569023999</v>
      </c>
      <c r="C12">
        <v>44185</v>
      </c>
      <c r="D12">
        <v>0.13167333665280001</v>
      </c>
      <c r="E12">
        <v>44185</v>
      </c>
      <c r="F12">
        <f>B12+D12</f>
        <v>21.992278905676798</v>
      </c>
      <c r="G12" s="3">
        <v>40555</v>
      </c>
      <c r="H12">
        <v>49.0759268285952</v>
      </c>
    </row>
    <row r="13" spans="1:8" x14ac:dyDescent="0.3">
      <c r="A13">
        <v>44184</v>
      </c>
      <c r="B13">
        <v>17.867930199551999</v>
      </c>
      <c r="C13">
        <v>44184</v>
      </c>
      <c r="D13">
        <v>0.13535452670976</v>
      </c>
      <c r="E13">
        <v>44184</v>
      </c>
      <c r="F13">
        <f>B13+D13</f>
        <v>18.003284726261761</v>
      </c>
      <c r="G13" s="3">
        <v>40556</v>
      </c>
      <c r="H13">
        <v>45.418806091238402</v>
      </c>
    </row>
    <row r="14" spans="1:8" x14ac:dyDescent="0.3">
      <c r="A14">
        <v>44183</v>
      </c>
      <c r="B14">
        <v>17.98119758592</v>
      </c>
      <c r="C14">
        <v>44183</v>
      </c>
      <c r="D14">
        <v>0.14045155909632001</v>
      </c>
      <c r="E14">
        <v>44183</v>
      </c>
      <c r="F14">
        <f>B14+D14</f>
        <v>18.12164914501632</v>
      </c>
      <c r="G14" s="3">
        <v>40557</v>
      </c>
      <c r="H14">
        <v>40.348391540474879</v>
      </c>
    </row>
    <row r="15" spans="1:8" x14ac:dyDescent="0.3">
      <c r="A15">
        <v>44182</v>
      </c>
      <c r="B15">
        <v>17.867930199551999</v>
      </c>
      <c r="C15">
        <v>44182</v>
      </c>
      <c r="D15">
        <v>0.16083968864255999</v>
      </c>
      <c r="E15">
        <v>44182</v>
      </c>
      <c r="F15">
        <f>B15+D15</f>
        <v>18.02876988819456</v>
      </c>
      <c r="G15" s="3">
        <v>40558</v>
      </c>
      <c r="H15">
        <v>33.242562056678402</v>
      </c>
    </row>
    <row r="16" spans="1:8" x14ac:dyDescent="0.3">
      <c r="A16">
        <v>44181</v>
      </c>
      <c r="B16">
        <v>12.799214659584001</v>
      </c>
      <c r="C16">
        <v>44181</v>
      </c>
      <c r="D16">
        <v>0.17244959574527999</v>
      </c>
      <c r="E16">
        <v>44181</v>
      </c>
      <c r="F16">
        <f>B16+D16</f>
        <v>12.97166425532928</v>
      </c>
      <c r="G16" s="3">
        <v>40559</v>
      </c>
      <c r="H16">
        <v>29.817639461376</v>
      </c>
    </row>
    <row r="17" spans="1:8" x14ac:dyDescent="0.3">
      <c r="A17">
        <v>44180</v>
      </c>
      <c r="B17">
        <v>11.978026108416</v>
      </c>
      <c r="C17">
        <v>44180</v>
      </c>
      <c r="D17">
        <v>0.18207732358656001</v>
      </c>
      <c r="E17">
        <v>44180</v>
      </c>
      <c r="F17">
        <f>B17+D17</f>
        <v>12.160103432002559</v>
      </c>
      <c r="G17" s="3">
        <v>40560</v>
      </c>
      <c r="H17">
        <v>27.12527368740864</v>
      </c>
    </row>
    <row r="18" spans="1:8" x14ac:dyDescent="0.3">
      <c r="A18">
        <v>44179</v>
      </c>
      <c r="B18">
        <v>15.659216165376</v>
      </c>
      <c r="C18">
        <v>44179</v>
      </c>
      <c r="D18">
        <v>0.24890508154367999</v>
      </c>
      <c r="E18">
        <v>44179</v>
      </c>
      <c r="F18">
        <f>B18+D18</f>
        <v>15.908121246919681</v>
      </c>
      <c r="G18" s="3">
        <v>40561</v>
      </c>
      <c r="H18">
        <v>24.886543795845121</v>
      </c>
    </row>
    <row r="19" spans="1:8" x14ac:dyDescent="0.3">
      <c r="A19">
        <v>44178</v>
      </c>
      <c r="B19">
        <v>14.866344460800001</v>
      </c>
      <c r="C19">
        <v>44178</v>
      </c>
      <c r="D19">
        <v>0.44457449149439998</v>
      </c>
      <c r="E19">
        <v>44178</v>
      </c>
      <c r="F19">
        <f>B19+D19</f>
        <v>15.310918952294401</v>
      </c>
      <c r="G19" s="3">
        <v>40562</v>
      </c>
      <c r="H19">
        <v>22.932398212531201</v>
      </c>
    </row>
    <row r="20" spans="1:8" x14ac:dyDescent="0.3">
      <c r="A20">
        <v>44177</v>
      </c>
      <c r="B20">
        <v>9.2879256821760006</v>
      </c>
      <c r="C20">
        <v>44177</v>
      </c>
      <c r="D20">
        <v>0.49837650001920003</v>
      </c>
      <c r="E20">
        <v>44177</v>
      </c>
      <c r="F20">
        <f>B20+D20</f>
        <v>9.7863021821952003</v>
      </c>
      <c r="G20" s="3">
        <v>40563</v>
      </c>
      <c r="H20">
        <v>20.58040093459968</v>
      </c>
    </row>
    <row r="21" spans="1:8" x14ac:dyDescent="0.3">
      <c r="A21">
        <v>44176</v>
      </c>
      <c r="B21">
        <v>8.5516876707840002</v>
      </c>
      <c r="C21">
        <v>44176</v>
      </c>
      <c r="D21">
        <v>9.7126783810560002E-2</v>
      </c>
      <c r="E21">
        <v>44176</v>
      </c>
      <c r="F21">
        <f>B21+D21</f>
        <v>8.6488144545945609</v>
      </c>
      <c r="G21" s="3">
        <v>40564</v>
      </c>
      <c r="H21">
        <v>18.202352157803521</v>
      </c>
    </row>
    <row r="22" spans="1:8" x14ac:dyDescent="0.3">
      <c r="A22">
        <v>44175</v>
      </c>
      <c r="B22">
        <v>9.7126783810559996</v>
      </c>
      <c r="C22">
        <v>44175</v>
      </c>
      <c r="D22">
        <v>9.6277278412799996E-2</v>
      </c>
      <c r="E22">
        <v>44175</v>
      </c>
      <c r="F22">
        <f>B22+D22</f>
        <v>9.8089556594687988</v>
      </c>
      <c r="G22" s="3">
        <v>40565</v>
      </c>
      <c r="H22">
        <v>17.212112032481279</v>
      </c>
    </row>
    <row r="23" spans="1:8" x14ac:dyDescent="0.3">
      <c r="A23">
        <v>44174</v>
      </c>
      <c r="B23">
        <v>10.335649006080001</v>
      </c>
      <c r="C23">
        <v>44174</v>
      </c>
      <c r="D23">
        <v>9.9675300003840006E-2</v>
      </c>
      <c r="E23">
        <v>44174</v>
      </c>
      <c r="F23">
        <f>B23+D23</f>
        <v>10.435324306083841</v>
      </c>
      <c r="G23" s="3">
        <v>40566</v>
      </c>
      <c r="H23">
        <v>17.486219107491838</v>
      </c>
    </row>
    <row r="24" spans="1:8" x14ac:dyDescent="0.3">
      <c r="A24">
        <v>44173</v>
      </c>
      <c r="B24">
        <v>10.986936477696</v>
      </c>
      <c r="C24">
        <v>44173</v>
      </c>
      <c r="D24">
        <v>0.10448916392448</v>
      </c>
      <c r="E24">
        <v>44173</v>
      </c>
      <c r="F24">
        <f>B24+D24</f>
        <v>11.09142564162048</v>
      </c>
      <c r="G24" s="3">
        <v>40567</v>
      </c>
      <c r="H24">
        <v>17.123763471114241</v>
      </c>
    </row>
    <row r="25" spans="1:8" x14ac:dyDescent="0.3">
      <c r="A25">
        <v>44172</v>
      </c>
      <c r="B25">
        <v>13.02574943232</v>
      </c>
      <c r="C25">
        <v>44172</v>
      </c>
      <c r="D25">
        <v>0.113267386368</v>
      </c>
      <c r="E25">
        <v>44172</v>
      </c>
      <c r="F25">
        <f>B25+D25</f>
        <v>13.139016818687999</v>
      </c>
      <c r="G25" s="3">
        <v>40568</v>
      </c>
      <c r="H25">
        <v>16.72874346115584</v>
      </c>
    </row>
    <row r="26" spans="1:8" x14ac:dyDescent="0.3">
      <c r="A26">
        <v>44171</v>
      </c>
      <c r="B26">
        <v>15.71584985856</v>
      </c>
      <c r="C26">
        <v>44171</v>
      </c>
      <c r="D26">
        <v>0.11978026108416001</v>
      </c>
      <c r="E26">
        <v>44171</v>
      </c>
      <c r="F26">
        <f>B26+D26</f>
        <v>15.83563011964416</v>
      </c>
      <c r="G26" s="3">
        <v>40569</v>
      </c>
      <c r="H26">
        <v>16.502775025351681</v>
      </c>
    </row>
    <row r="27" spans="1:8" x14ac:dyDescent="0.3">
      <c r="A27">
        <v>44170</v>
      </c>
      <c r="B27">
        <v>18.292682898432002</v>
      </c>
      <c r="C27">
        <v>44170</v>
      </c>
      <c r="D27">
        <v>0.13280601051648003</v>
      </c>
      <c r="E27">
        <v>44170</v>
      </c>
      <c r="F27">
        <f>B27+D27</f>
        <v>18.425488908948481</v>
      </c>
      <c r="G27" s="3">
        <v>40570</v>
      </c>
      <c r="H27">
        <v>16.275673915683843</v>
      </c>
    </row>
    <row r="28" spans="1:8" x14ac:dyDescent="0.3">
      <c r="A28">
        <v>44169</v>
      </c>
      <c r="B28">
        <v>20.558030625792</v>
      </c>
      <c r="C28">
        <v>44169</v>
      </c>
      <c r="D28">
        <v>0.14611492841472001</v>
      </c>
      <c r="E28">
        <v>44169</v>
      </c>
      <c r="F28">
        <f>B28+D28</f>
        <v>20.704145554206718</v>
      </c>
      <c r="G28" s="3">
        <v>40571</v>
      </c>
      <c r="H28">
        <v>14.663312670735362</v>
      </c>
    </row>
    <row r="29" spans="1:8" x14ac:dyDescent="0.3">
      <c r="A29">
        <v>44168</v>
      </c>
      <c r="B29">
        <v>22.285358267904002</v>
      </c>
      <c r="C29">
        <v>44168</v>
      </c>
      <c r="D29">
        <v>0.1529109715968</v>
      </c>
      <c r="E29">
        <v>44168</v>
      </c>
      <c r="F29">
        <f>B29+D29</f>
        <v>22.438269239500801</v>
      </c>
      <c r="G29" s="3">
        <v>40572</v>
      </c>
      <c r="H29">
        <v>12.993468227205121</v>
      </c>
    </row>
    <row r="30" spans="1:8" x14ac:dyDescent="0.3">
      <c r="A30">
        <v>44167</v>
      </c>
      <c r="B30">
        <v>23.446348978176001</v>
      </c>
      <c r="C30">
        <v>44167</v>
      </c>
      <c r="D30">
        <v>0.16735256335872001</v>
      </c>
      <c r="E30">
        <v>44167</v>
      </c>
      <c r="F30">
        <f>B30+D30</f>
        <v>23.61370154153472</v>
      </c>
      <c r="G30" s="3">
        <v>40573</v>
      </c>
      <c r="H30">
        <v>13.419919936880641</v>
      </c>
    </row>
    <row r="31" spans="1:8" x14ac:dyDescent="0.3">
      <c r="A31">
        <v>44166</v>
      </c>
      <c r="B31">
        <v>25.032092387327999</v>
      </c>
      <c r="C31">
        <v>44166</v>
      </c>
      <c r="D31">
        <v>0.19708525228032001</v>
      </c>
      <c r="E31">
        <v>44166</v>
      </c>
      <c r="F31">
        <f>B31+D31</f>
        <v>25.22917763960832</v>
      </c>
      <c r="G31" s="3">
        <v>40574</v>
      </c>
      <c r="H31">
        <v>12.980159309306879</v>
      </c>
    </row>
    <row r="32" spans="1:8" x14ac:dyDescent="0.3">
      <c r="A32">
        <v>44165</v>
      </c>
      <c r="B32">
        <v>27.212489574912002</v>
      </c>
      <c r="C32">
        <v>44165</v>
      </c>
      <c r="D32">
        <v>0.24239220682752002</v>
      </c>
      <c r="E32">
        <v>44165</v>
      </c>
      <c r="F32">
        <f>B32+D32</f>
        <v>27.454881781739523</v>
      </c>
      <c r="G32" s="3">
        <v>40575</v>
      </c>
      <c r="H32">
        <v>12.793268121799681</v>
      </c>
    </row>
    <row r="33" spans="1:8" x14ac:dyDescent="0.3">
      <c r="A33">
        <v>44164</v>
      </c>
      <c r="B33">
        <v>31.148531251200001</v>
      </c>
      <c r="C33">
        <v>44164</v>
      </c>
      <c r="D33">
        <v>0.31148531251200001</v>
      </c>
      <c r="E33">
        <v>44164</v>
      </c>
      <c r="F33">
        <f>B33+D33</f>
        <v>31.460016563712003</v>
      </c>
      <c r="G33" s="3">
        <v>40576</v>
      </c>
      <c r="H33">
        <v>12.958072168965121</v>
      </c>
    </row>
    <row r="34" spans="1:8" x14ac:dyDescent="0.3">
      <c r="A34">
        <v>44163</v>
      </c>
      <c r="B34">
        <v>44.740617615360001</v>
      </c>
      <c r="C34">
        <v>44163</v>
      </c>
      <c r="D34">
        <v>0.45023786081280004</v>
      </c>
      <c r="E34">
        <v>44163</v>
      </c>
      <c r="F34">
        <f>B34+D34</f>
        <v>45.1908554761728</v>
      </c>
      <c r="G34" s="3">
        <v>40577</v>
      </c>
      <c r="H34">
        <v>12.70690173969408</v>
      </c>
    </row>
    <row r="35" spans="1:8" x14ac:dyDescent="0.3">
      <c r="A35">
        <v>44162</v>
      </c>
      <c r="B35">
        <v>100.52480540160001</v>
      </c>
      <c r="C35">
        <v>44162</v>
      </c>
      <c r="D35">
        <v>0.95144604549120004</v>
      </c>
      <c r="E35">
        <v>44162</v>
      </c>
      <c r="F35">
        <f>B35+D35</f>
        <v>101.4762514470912</v>
      </c>
      <c r="G35" s="3">
        <v>40578</v>
      </c>
      <c r="H35">
        <v>15.579645826452479</v>
      </c>
    </row>
    <row r="36" spans="1:8" x14ac:dyDescent="0.3">
      <c r="A36">
        <v>44161</v>
      </c>
      <c r="B36">
        <v>147.53077074431999</v>
      </c>
      <c r="C36">
        <v>44161</v>
      </c>
      <c r="D36">
        <v>4.2758438353920001</v>
      </c>
      <c r="E36">
        <v>44161</v>
      </c>
      <c r="F36">
        <f>B36+D36</f>
        <v>151.806614579712</v>
      </c>
      <c r="G36" s="3">
        <v>40579</v>
      </c>
      <c r="H36">
        <v>17.889167834496</v>
      </c>
    </row>
    <row r="37" spans="1:8" x14ac:dyDescent="0.3">
      <c r="A37">
        <v>44160</v>
      </c>
      <c r="B37">
        <v>81.269349719040008</v>
      </c>
      <c r="C37">
        <v>44160</v>
      </c>
      <c r="D37">
        <v>17.046741648384</v>
      </c>
      <c r="E37">
        <v>44160</v>
      </c>
      <c r="F37">
        <f>B37+D37</f>
        <v>98.316091367424008</v>
      </c>
      <c r="G37" s="3">
        <v>40580</v>
      </c>
      <c r="H37">
        <v>16.186475848919041</v>
      </c>
    </row>
    <row r="38" spans="1:8" x14ac:dyDescent="0.3">
      <c r="A38">
        <v>44159</v>
      </c>
      <c r="B38">
        <v>33.980215910399998</v>
      </c>
      <c r="C38">
        <v>44159</v>
      </c>
      <c r="D38">
        <v>0.50687155399679995</v>
      </c>
      <c r="E38">
        <v>44159</v>
      </c>
      <c r="F38">
        <f>B38+D38</f>
        <v>34.487087464396801</v>
      </c>
      <c r="G38" s="3">
        <v>40581</v>
      </c>
      <c r="H38">
        <v>15.78607563810816</v>
      </c>
    </row>
    <row r="39" spans="1:8" x14ac:dyDescent="0.3">
      <c r="A39">
        <v>44158</v>
      </c>
      <c r="B39">
        <v>60.59805170688</v>
      </c>
      <c r="C39">
        <v>44158</v>
      </c>
      <c r="D39">
        <v>2.1067733864448002</v>
      </c>
      <c r="E39">
        <v>44158</v>
      </c>
      <c r="F39">
        <f>B39+D39</f>
        <v>62.7048250933248</v>
      </c>
      <c r="G39" s="3">
        <v>40582</v>
      </c>
      <c r="H39">
        <v>15.38907344888832</v>
      </c>
    </row>
    <row r="40" spans="1:8" x14ac:dyDescent="0.3">
      <c r="A40">
        <v>44157</v>
      </c>
      <c r="B40">
        <v>30.865362785280002</v>
      </c>
      <c r="C40">
        <v>44157</v>
      </c>
      <c r="D40">
        <v>10.817035398144</v>
      </c>
      <c r="E40">
        <v>44157</v>
      </c>
      <c r="F40">
        <f>B40+D40</f>
        <v>41.682398183423999</v>
      </c>
      <c r="G40" s="3">
        <v>40583</v>
      </c>
      <c r="H40">
        <v>15.04927128978432</v>
      </c>
    </row>
    <row r="41" spans="1:8" x14ac:dyDescent="0.3">
      <c r="A41">
        <v>44156</v>
      </c>
      <c r="B41">
        <v>9.2879256821760006</v>
      </c>
      <c r="C41">
        <v>44156</v>
      </c>
      <c r="D41">
        <v>2.208714034176E-2</v>
      </c>
      <c r="E41">
        <v>44156</v>
      </c>
      <c r="F41">
        <f>B41+D41</f>
        <v>9.310012822517761</v>
      </c>
      <c r="G41" s="3">
        <v>40584</v>
      </c>
      <c r="H41">
        <v>14.90966923608576</v>
      </c>
    </row>
    <row r="42" spans="1:8" x14ac:dyDescent="0.3">
      <c r="A42">
        <v>44155</v>
      </c>
      <c r="B42">
        <v>9.5710941480959999</v>
      </c>
      <c r="C42">
        <v>44155</v>
      </c>
      <c r="D42">
        <v>1.812278181888E-2</v>
      </c>
      <c r="E42">
        <v>44155</v>
      </c>
      <c r="F42">
        <f>B42+D42</f>
        <v>9.5892169299148797</v>
      </c>
      <c r="G42" s="3">
        <v>40585</v>
      </c>
      <c r="H42">
        <v>14.709752299146242</v>
      </c>
    </row>
    <row r="43" spans="1:8" x14ac:dyDescent="0.3">
      <c r="A43">
        <v>44154</v>
      </c>
      <c r="B43">
        <v>9.8259457674240007</v>
      </c>
      <c r="C43">
        <v>44154</v>
      </c>
      <c r="D43">
        <v>3.7095069035520005E-2</v>
      </c>
      <c r="E43">
        <v>44154</v>
      </c>
      <c r="F43">
        <f>B43+D43</f>
        <v>9.8630408364595201</v>
      </c>
      <c r="G43" s="3">
        <v>40586</v>
      </c>
      <c r="H43">
        <v>15.861681618508801</v>
      </c>
    </row>
    <row r="44" spans="1:8" x14ac:dyDescent="0.3">
      <c r="A44">
        <v>44153</v>
      </c>
      <c r="B44">
        <v>12.0346598016</v>
      </c>
      <c r="C44">
        <v>44153</v>
      </c>
      <c r="D44">
        <v>6.1164388638720008E-2</v>
      </c>
      <c r="E44">
        <v>44153</v>
      </c>
      <c r="F44">
        <f>B44+D44</f>
        <v>12.095824190238719</v>
      </c>
      <c r="G44" s="3">
        <v>40587</v>
      </c>
      <c r="H44">
        <v>18.151098665472002</v>
      </c>
    </row>
    <row r="45" spans="1:8" x14ac:dyDescent="0.3">
      <c r="A45">
        <v>44152</v>
      </c>
      <c r="B45">
        <v>19.000604063232</v>
      </c>
      <c r="C45">
        <v>44152</v>
      </c>
      <c r="D45">
        <v>0.11609907102719999</v>
      </c>
      <c r="E45">
        <v>44152</v>
      </c>
      <c r="F45">
        <f>B45+D45</f>
        <v>19.1167031342592</v>
      </c>
      <c r="G45" s="3">
        <v>40588</v>
      </c>
      <c r="H45">
        <v>30.015857387520001</v>
      </c>
    </row>
    <row r="46" spans="1:8" x14ac:dyDescent="0.3">
      <c r="A46">
        <v>44151</v>
      </c>
      <c r="B46">
        <v>29.732688921600001</v>
      </c>
      <c r="C46">
        <v>44151</v>
      </c>
      <c r="D46">
        <v>0.37661405967360001</v>
      </c>
      <c r="E46">
        <v>44151</v>
      </c>
      <c r="F46">
        <f>B46+D46</f>
        <v>30.109302981273601</v>
      </c>
      <c r="G46" s="3">
        <v>40589</v>
      </c>
      <c r="H46">
        <v>85.092124008959999</v>
      </c>
    </row>
    <row r="47" spans="1:8" x14ac:dyDescent="0.3">
      <c r="A47">
        <v>44150</v>
      </c>
      <c r="B47">
        <v>16.338820483584001</v>
      </c>
      <c r="C47">
        <v>44150</v>
      </c>
      <c r="D47">
        <v>1.1298421790208</v>
      </c>
      <c r="E47">
        <v>44150</v>
      </c>
      <c r="F47">
        <f>B47+D47</f>
        <v>17.4686626626048</v>
      </c>
      <c r="G47" s="3">
        <v>40590</v>
      </c>
      <c r="H47">
        <v>129.54957315840002</v>
      </c>
    </row>
    <row r="48" spans="1:8" x14ac:dyDescent="0.3">
      <c r="A48">
        <v>44149</v>
      </c>
      <c r="B48">
        <v>6.1447557104640005</v>
      </c>
      <c r="C48">
        <v>44149</v>
      </c>
      <c r="D48">
        <v>2.69010042624E-2</v>
      </c>
      <c r="E48">
        <v>44149</v>
      </c>
      <c r="F48">
        <f>B48+D48</f>
        <v>6.1716567147264003</v>
      </c>
      <c r="G48" s="3">
        <v>40591</v>
      </c>
      <c r="H48">
        <v>162.45374889830401</v>
      </c>
    </row>
    <row r="49" spans="1:8" x14ac:dyDescent="0.3">
      <c r="A49">
        <v>44148</v>
      </c>
      <c r="B49">
        <v>5.4934682388480001</v>
      </c>
      <c r="C49">
        <v>44148</v>
      </c>
      <c r="D49">
        <v>5.6633693184000005E-3</v>
      </c>
      <c r="E49">
        <v>44148</v>
      </c>
      <c r="F49">
        <f>B49+D49</f>
        <v>5.4991316081664001</v>
      </c>
      <c r="G49" s="3">
        <v>40592</v>
      </c>
      <c r="H49">
        <v>170.18424801792</v>
      </c>
    </row>
    <row r="50" spans="1:8" x14ac:dyDescent="0.3">
      <c r="A50">
        <v>44147</v>
      </c>
      <c r="B50">
        <v>5.5217850854400004</v>
      </c>
      <c r="C50">
        <v>44147</v>
      </c>
      <c r="D50">
        <v>5.9465377843199996E-3</v>
      </c>
      <c r="E50">
        <v>44147</v>
      </c>
      <c r="F50">
        <f>B50+D50</f>
        <v>5.5277316232243203</v>
      </c>
      <c r="G50" s="3">
        <v>40593</v>
      </c>
      <c r="H50">
        <v>166.92781065984002</v>
      </c>
    </row>
    <row r="51" spans="1:8" x14ac:dyDescent="0.3">
      <c r="A51">
        <v>44146</v>
      </c>
      <c r="B51">
        <v>5.5501019320319998</v>
      </c>
      <c r="C51">
        <v>44146</v>
      </c>
      <c r="D51">
        <v>5.3802008524800006E-3</v>
      </c>
      <c r="E51">
        <v>44146</v>
      </c>
      <c r="F51">
        <f>B51+D51</f>
        <v>5.5554821328844799</v>
      </c>
      <c r="G51" s="3">
        <v>40594</v>
      </c>
      <c r="H51">
        <v>149.64037581542399</v>
      </c>
    </row>
    <row r="52" spans="1:8" x14ac:dyDescent="0.3">
      <c r="A52">
        <v>44145</v>
      </c>
      <c r="B52">
        <v>5.4651513922559998</v>
      </c>
      <c r="C52">
        <v>44145</v>
      </c>
      <c r="D52">
        <v>3.9643585228800009E-3</v>
      </c>
      <c r="E52">
        <v>44145</v>
      </c>
      <c r="F52">
        <f>B52+D52</f>
        <v>5.4691157507788795</v>
      </c>
      <c r="G52" s="3">
        <v>40595</v>
      </c>
      <c r="H52">
        <v>138.75254830079999</v>
      </c>
    </row>
    <row r="53" spans="1:8" x14ac:dyDescent="0.3">
      <c r="A53">
        <v>44144</v>
      </c>
      <c r="B53">
        <v>5.8615872445440003</v>
      </c>
      <c r="C53">
        <v>44144</v>
      </c>
      <c r="D53">
        <v>3.6811900569600001E-3</v>
      </c>
      <c r="E53">
        <v>44144</v>
      </c>
      <c r="F53">
        <f>B53+D53</f>
        <v>5.86526843460096</v>
      </c>
      <c r="G53" s="3">
        <v>40596</v>
      </c>
      <c r="H53">
        <v>188.27871299020799</v>
      </c>
    </row>
    <row r="54" spans="1:8" x14ac:dyDescent="0.3">
      <c r="A54">
        <v>44143</v>
      </c>
      <c r="B54">
        <v>6.1164388638720002</v>
      </c>
      <c r="C54">
        <v>44143</v>
      </c>
      <c r="D54">
        <v>3.6811900569600001E-3</v>
      </c>
      <c r="E54">
        <v>44143</v>
      </c>
      <c r="F54">
        <f>B54+D54</f>
        <v>6.12012005392896</v>
      </c>
      <c r="G54" s="3">
        <v>40597</v>
      </c>
      <c r="H54">
        <v>190.99713026304002</v>
      </c>
    </row>
    <row r="55" spans="1:8" x14ac:dyDescent="0.3">
      <c r="A55">
        <v>44142</v>
      </c>
      <c r="B55">
        <v>6.2863399434240002</v>
      </c>
      <c r="C55">
        <v>44142</v>
      </c>
      <c r="D55">
        <v>4.2475269887999999E-3</v>
      </c>
      <c r="E55">
        <v>44142</v>
      </c>
      <c r="F55">
        <f>B55+D55</f>
        <v>6.2905874704127998</v>
      </c>
      <c r="G55" s="3">
        <v>40598</v>
      </c>
      <c r="H55">
        <v>197.08525228031999</v>
      </c>
    </row>
    <row r="56" spans="1:8" x14ac:dyDescent="0.3">
      <c r="A56">
        <v>44141</v>
      </c>
      <c r="B56">
        <v>6.5411915627520001</v>
      </c>
      <c r="C56">
        <v>44141</v>
      </c>
      <c r="D56">
        <v>5.0970323865599998E-3</v>
      </c>
      <c r="E56">
        <v>44141</v>
      </c>
      <c r="F56">
        <f>B56+D56</f>
        <v>6.5462885951385603</v>
      </c>
      <c r="G56" s="3">
        <v>40599</v>
      </c>
      <c r="H56">
        <v>214.67001401395203</v>
      </c>
    </row>
    <row r="57" spans="1:8" x14ac:dyDescent="0.3">
      <c r="A57">
        <v>44140</v>
      </c>
      <c r="B57">
        <v>6.3429736366079998</v>
      </c>
      <c r="C57">
        <v>44140</v>
      </c>
      <c r="D57">
        <v>6.5128747161600003E-3</v>
      </c>
      <c r="E57">
        <v>44140</v>
      </c>
      <c r="F57">
        <f>B57+D57</f>
        <v>6.3494865113241596</v>
      </c>
      <c r="G57" s="3">
        <v>40600</v>
      </c>
      <c r="H57">
        <v>214.58506347417602</v>
      </c>
    </row>
    <row r="58" spans="1:8" x14ac:dyDescent="0.3">
      <c r="A58">
        <v>44139</v>
      </c>
      <c r="B58">
        <v>6.4562410229760001</v>
      </c>
      <c r="C58">
        <v>44139</v>
      </c>
      <c r="D58">
        <v>8.2118855116799991E-3</v>
      </c>
      <c r="E58">
        <v>44139</v>
      </c>
      <c r="F58">
        <f>B58+D58</f>
        <v>6.4644529084876803</v>
      </c>
      <c r="G58" s="3">
        <v>40601</v>
      </c>
      <c r="H58">
        <v>224.69984107683842</v>
      </c>
    </row>
    <row r="59" spans="1:8" x14ac:dyDescent="0.3">
      <c r="A59">
        <v>44138</v>
      </c>
      <c r="B59">
        <v>7.0792116480000002</v>
      </c>
      <c r="C59">
        <v>44138</v>
      </c>
      <c r="D59">
        <v>1.1326738636800001E-2</v>
      </c>
      <c r="E59">
        <v>44138</v>
      </c>
      <c r="F59">
        <f>B59+D59</f>
        <v>7.0905383866368004</v>
      </c>
      <c r="G59" s="3">
        <v>40602</v>
      </c>
      <c r="H59">
        <v>255.53122364620799</v>
      </c>
    </row>
    <row r="60" spans="1:8" x14ac:dyDescent="0.3">
      <c r="A60">
        <v>44137</v>
      </c>
      <c r="B60">
        <v>8.5233708241919999</v>
      </c>
      <c r="C60">
        <v>44137</v>
      </c>
      <c r="D60">
        <v>1.6423771023359998E-2</v>
      </c>
      <c r="E60">
        <v>44137</v>
      </c>
      <c r="F60">
        <f>B60+D60</f>
        <v>8.5397945952153602</v>
      </c>
      <c r="G60" s="3">
        <v>40603</v>
      </c>
      <c r="H60">
        <v>279.20127571246081</v>
      </c>
    </row>
    <row r="61" spans="1:8" x14ac:dyDescent="0.3">
      <c r="A61">
        <v>44136</v>
      </c>
      <c r="B61">
        <v>10.080797386752</v>
      </c>
      <c r="C61">
        <v>44136</v>
      </c>
      <c r="D61">
        <v>3.5112889774080003E-2</v>
      </c>
      <c r="E61">
        <v>44136</v>
      </c>
      <c r="F61">
        <f>B61+D61</f>
        <v>10.11591027652608</v>
      </c>
      <c r="G61" s="3">
        <v>40604</v>
      </c>
      <c r="H61">
        <v>290.049459641856</v>
      </c>
    </row>
    <row r="62" spans="1:8" x14ac:dyDescent="0.3">
      <c r="A62">
        <v>44135</v>
      </c>
      <c r="B62">
        <v>14.356641222144001</v>
      </c>
      <c r="C62">
        <v>44135</v>
      </c>
      <c r="D62">
        <v>7.7021822730240011E-2</v>
      </c>
      <c r="E62">
        <v>44135</v>
      </c>
      <c r="F62">
        <f>B62+D62</f>
        <v>14.43366304487424</v>
      </c>
      <c r="G62" s="3">
        <v>40605</v>
      </c>
      <c r="H62">
        <v>247.54020953794563</v>
      </c>
    </row>
    <row r="63" spans="1:8" x14ac:dyDescent="0.3">
      <c r="A63">
        <v>44134</v>
      </c>
      <c r="B63">
        <v>14.271690682368</v>
      </c>
      <c r="C63">
        <v>44134</v>
      </c>
      <c r="D63">
        <v>0.20869515938304001</v>
      </c>
      <c r="E63">
        <v>44134</v>
      </c>
      <c r="F63">
        <f>B63+D63</f>
        <v>14.48038584175104</v>
      </c>
      <c r="G63" s="3">
        <v>40606</v>
      </c>
      <c r="H63">
        <v>205.86064303918081</v>
      </c>
    </row>
    <row r="64" spans="1:8" x14ac:dyDescent="0.3">
      <c r="A64">
        <v>44133</v>
      </c>
      <c r="B64">
        <v>8.636638210560001</v>
      </c>
      <c r="C64">
        <v>44133</v>
      </c>
      <c r="D64">
        <v>0.21577437103104</v>
      </c>
      <c r="E64">
        <v>44133</v>
      </c>
      <c r="F64">
        <f>B64+D64</f>
        <v>8.8524125815910413</v>
      </c>
      <c r="G64" s="3">
        <v>40607</v>
      </c>
      <c r="H64">
        <v>272.97440114687998</v>
      </c>
    </row>
    <row r="65" spans="1:8" x14ac:dyDescent="0.3">
      <c r="A65">
        <v>44132</v>
      </c>
      <c r="B65">
        <v>6.6544589491200004</v>
      </c>
      <c r="C65">
        <v>44132</v>
      </c>
      <c r="D65">
        <v>1.84059502848E-2</v>
      </c>
      <c r="E65">
        <v>44132</v>
      </c>
      <c r="F65">
        <f>B65+D65</f>
        <v>6.6728648994048001</v>
      </c>
      <c r="G65" s="3">
        <v>40608</v>
      </c>
      <c r="H65">
        <v>336.03601850726403</v>
      </c>
    </row>
    <row r="66" spans="1:8" x14ac:dyDescent="0.3">
      <c r="A66">
        <v>44131</v>
      </c>
      <c r="B66">
        <v>7.1075284945920005</v>
      </c>
      <c r="C66">
        <v>44131</v>
      </c>
      <c r="D66">
        <v>1.6423771023359998E-2</v>
      </c>
      <c r="E66">
        <v>44131</v>
      </c>
      <c r="F66">
        <f>B66+D66</f>
        <v>7.1239522656153609</v>
      </c>
      <c r="G66" s="3">
        <v>40609</v>
      </c>
      <c r="H66">
        <v>364.27357792880639</v>
      </c>
    </row>
    <row r="67" spans="1:8" x14ac:dyDescent="0.3">
      <c r="A67">
        <v>44130</v>
      </c>
      <c r="B67">
        <v>7.5322811934720004</v>
      </c>
      <c r="C67">
        <v>44130</v>
      </c>
      <c r="D67">
        <v>7.0792116480000002E-3</v>
      </c>
      <c r="E67">
        <v>44130</v>
      </c>
      <c r="F67">
        <f>B67+D67</f>
        <v>7.5393604051200001</v>
      </c>
      <c r="G67" s="3">
        <v>40610</v>
      </c>
      <c r="H67">
        <v>276.68673973509118</v>
      </c>
    </row>
    <row r="68" spans="1:8" x14ac:dyDescent="0.3">
      <c r="A68">
        <v>44129</v>
      </c>
      <c r="B68">
        <v>8.4667371310080011</v>
      </c>
      <c r="C68">
        <v>44129</v>
      </c>
      <c r="D68">
        <v>5.9465377843199996E-3</v>
      </c>
      <c r="E68">
        <v>44129</v>
      </c>
      <c r="F68">
        <f>B68+D68</f>
        <v>8.472683668792321</v>
      </c>
      <c r="G68" s="3">
        <v>40611</v>
      </c>
      <c r="H68">
        <v>245.50705995264002</v>
      </c>
    </row>
    <row r="69" spans="1:8" x14ac:dyDescent="0.3">
      <c r="A69">
        <v>44128</v>
      </c>
      <c r="B69">
        <v>11.609907102720001</v>
      </c>
      <c r="C69">
        <v>44128</v>
      </c>
      <c r="D69">
        <v>7.9287170457600017E-3</v>
      </c>
      <c r="E69">
        <v>44128</v>
      </c>
      <c r="F69">
        <f>B69+D69</f>
        <v>11.617835819765761</v>
      </c>
      <c r="G69" s="3">
        <v>40612</v>
      </c>
      <c r="H69">
        <v>231.3316465486848</v>
      </c>
    </row>
    <row r="70" spans="1:8" x14ac:dyDescent="0.3">
      <c r="A70">
        <v>44127</v>
      </c>
      <c r="B70">
        <v>23.049913125888001</v>
      </c>
      <c r="C70">
        <v>44127</v>
      </c>
      <c r="D70">
        <v>1.2459412500480001E-2</v>
      </c>
      <c r="E70">
        <v>44127</v>
      </c>
      <c r="F70">
        <f>B70+D70</f>
        <v>23.06237253838848</v>
      </c>
      <c r="G70" s="3">
        <v>40613</v>
      </c>
      <c r="H70">
        <v>215.85648988615679</v>
      </c>
    </row>
    <row r="71" spans="1:8" x14ac:dyDescent="0.3">
      <c r="A71">
        <v>44126</v>
      </c>
      <c r="B71">
        <v>44.740617615360001</v>
      </c>
      <c r="C71">
        <v>44126</v>
      </c>
      <c r="D71">
        <v>4.6722796876799998E-2</v>
      </c>
      <c r="E71">
        <v>44126</v>
      </c>
      <c r="F71">
        <f>B71+D71</f>
        <v>44.787340412236802</v>
      </c>
      <c r="G71" s="3">
        <v>40614</v>
      </c>
      <c r="H71">
        <v>194.8935283540992</v>
      </c>
    </row>
    <row r="72" spans="1:8" x14ac:dyDescent="0.3">
      <c r="A72">
        <v>44125</v>
      </c>
      <c r="B72">
        <v>11.553273409536001</v>
      </c>
      <c r="C72">
        <v>44125</v>
      </c>
      <c r="D72">
        <v>0.10618817472</v>
      </c>
      <c r="E72">
        <v>44125</v>
      </c>
      <c r="F72">
        <f>B72+D72</f>
        <v>11.659461584256</v>
      </c>
      <c r="G72" s="3">
        <v>40615</v>
      </c>
      <c r="H72">
        <v>176.56969692441601</v>
      </c>
    </row>
    <row r="73" spans="1:8" x14ac:dyDescent="0.3">
      <c r="A73">
        <v>44124</v>
      </c>
      <c r="B73">
        <v>6.0314883240960002</v>
      </c>
      <c r="C73">
        <v>44124</v>
      </c>
      <c r="D73">
        <v>1.6140602557439997E-2</v>
      </c>
      <c r="E73">
        <v>44124</v>
      </c>
      <c r="F73">
        <f>B73+D73</f>
        <v>6.0476289266534407</v>
      </c>
      <c r="G73" s="3">
        <v>40616</v>
      </c>
      <c r="H73">
        <v>162.49622416819201</v>
      </c>
    </row>
    <row r="74" spans="1:8" x14ac:dyDescent="0.3">
      <c r="A74">
        <v>44123</v>
      </c>
      <c r="B74">
        <v>5.3518840058880004</v>
      </c>
      <c r="C74">
        <v>44123</v>
      </c>
      <c r="D74">
        <v>1.5857434091520003E-2</v>
      </c>
      <c r="E74">
        <v>44123</v>
      </c>
      <c r="F74">
        <f>B74+D74</f>
        <v>5.36774143997952</v>
      </c>
      <c r="G74" s="3">
        <v>40617</v>
      </c>
      <c r="H74">
        <v>163.13335321651201</v>
      </c>
    </row>
    <row r="75" spans="1:8" x14ac:dyDescent="0.3">
      <c r="A75">
        <v>44122</v>
      </c>
      <c r="B75">
        <v>4.7855470740479999</v>
      </c>
      <c r="C75">
        <v>44122</v>
      </c>
      <c r="D75">
        <v>5.6633693183999999E-4</v>
      </c>
      <c r="E75">
        <v>44122</v>
      </c>
      <c r="F75">
        <f>B75+D75</f>
        <v>4.7861134109798398</v>
      </c>
      <c r="G75" s="3">
        <v>40618</v>
      </c>
      <c r="H75">
        <v>154.84501221903361</v>
      </c>
    </row>
    <row r="76" spans="1:8" x14ac:dyDescent="0.3">
      <c r="A76">
        <v>44121</v>
      </c>
      <c r="B76">
        <v>4.700596534272</v>
      </c>
      <c r="C76">
        <v>44121</v>
      </c>
      <c r="D76">
        <v>8.4950539776000003E-4</v>
      </c>
      <c r="E76">
        <v>44121</v>
      </c>
      <c r="F76">
        <f>B76+D76</f>
        <v>4.7014460396697597</v>
      </c>
      <c r="G76" s="3">
        <v>40619</v>
      </c>
      <c r="H76">
        <v>151.04772309104641</v>
      </c>
    </row>
    <row r="77" spans="1:8" x14ac:dyDescent="0.3">
      <c r="A77">
        <v>44120</v>
      </c>
      <c r="B77">
        <v>4.53069545472</v>
      </c>
      <c r="C77">
        <v>44120</v>
      </c>
      <c r="D77">
        <v>8.4950539776000003E-4</v>
      </c>
      <c r="E77">
        <v>44120</v>
      </c>
      <c r="F77">
        <f>B77+D77</f>
        <v>4.5315449601177598</v>
      </c>
      <c r="G77" s="3">
        <v>40620</v>
      </c>
      <c r="H77">
        <v>145.1691457385472</v>
      </c>
    </row>
    <row r="78" spans="1:8" x14ac:dyDescent="0.3">
      <c r="A78">
        <v>44119</v>
      </c>
      <c r="B78">
        <v>4.5873291479039997</v>
      </c>
      <c r="C78">
        <v>44119</v>
      </c>
      <c r="D78">
        <v>8.4950539776000003E-4</v>
      </c>
      <c r="E78">
        <v>44119</v>
      </c>
      <c r="F78">
        <f>B78+D78</f>
        <v>4.5881786533017594</v>
      </c>
      <c r="G78" s="3">
        <v>40621</v>
      </c>
      <c r="H78">
        <v>135.7169823461376</v>
      </c>
    </row>
    <row r="79" spans="1:8" x14ac:dyDescent="0.3">
      <c r="A79">
        <v>44118</v>
      </c>
      <c r="B79">
        <v>4.6439628410880003</v>
      </c>
      <c r="C79">
        <v>44118</v>
      </c>
      <c r="D79">
        <v>1.13267386368E-3</v>
      </c>
      <c r="E79">
        <v>44118</v>
      </c>
      <c r="F79">
        <f>B79+D79</f>
        <v>4.6450955149516799</v>
      </c>
      <c r="G79" s="3">
        <v>40622</v>
      </c>
      <c r="H79">
        <v>129.74495939988481</v>
      </c>
    </row>
    <row r="80" spans="1:8" x14ac:dyDescent="0.3">
      <c r="A80">
        <v>44117</v>
      </c>
      <c r="B80">
        <v>4.700596534272</v>
      </c>
      <c r="C80">
        <v>44117</v>
      </c>
      <c r="D80">
        <v>1.13267386368E-3</v>
      </c>
      <c r="E80">
        <v>44117</v>
      </c>
      <c r="F80">
        <f>B80+D80</f>
        <v>4.7017292081356796</v>
      </c>
      <c r="G80" s="3">
        <v>40623</v>
      </c>
      <c r="H80">
        <v>135.92652701091839</v>
      </c>
    </row>
    <row r="81" spans="1:8" x14ac:dyDescent="0.3">
      <c r="A81">
        <v>44116</v>
      </c>
      <c r="B81">
        <v>4.8138639206400002</v>
      </c>
      <c r="C81">
        <v>44116</v>
      </c>
      <c r="D81">
        <v>1.13267386368E-3</v>
      </c>
      <c r="E81">
        <v>44116</v>
      </c>
      <c r="F81">
        <f>B81+D81</f>
        <v>4.8149965945036799</v>
      </c>
      <c r="G81" s="3">
        <v>40624</v>
      </c>
      <c r="H81">
        <v>128.8090876200192</v>
      </c>
    </row>
    <row r="82" spans="1:8" x14ac:dyDescent="0.3">
      <c r="A82">
        <v>44115</v>
      </c>
      <c r="B82">
        <v>4.9554481535999999</v>
      </c>
      <c r="C82">
        <v>44115</v>
      </c>
      <c r="D82">
        <v>1.4158423296000001E-3</v>
      </c>
      <c r="E82">
        <v>44115</v>
      </c>
      <c r="F82">
        <f>B82+D82</f>
        <v>4.9568639959295995</v>
      </c>
      <c r="G82" s="3">
        <v>40625</v>
      </c>
      <c r="H82">
        <v>108.39150855332352</v>
      </c>
    </row>
    <row r="83" spans="1:8" x14ac:dyDescent="0.3">
      <c r="A83">
        <v>44114</v>
      </c>
      <c r="B83">
        <v>5.2386166195200001</v>
      </c>
      <c r="C83">
        <v>44114</v>
      </c>
      <c r="D83">
        <v>1.4158423296000001E-3</v>
      </c>
      <c r="E83">
        <v>44114</v>
      </c>
      <c r="F83">
        <f>B83+D83</f>
        <v>5.2400324618495997</v>
      </c>
      <c r="G83" s="3">
        <v>40626</v>
      </c>
      <c r="H83">
        <v>91.340519377950713</v>
      </c>
    </row>
    <row r="84" spans="1:8" x14ac:dyDescent="0.3">
      <c r="A84">
        <v>44113</v>
      </c>
      <c r="B84">
        <v>5.4651513922559998</v>
      </c>
      <c r="C84">
        <v>44113</v>
      </c>
      <c r="D84">
        <v>1.4158423296000001E-3</v>
      </c>
      <c r="E84">
        <v>44113</v>
      </c>
      <c r="F84">
        <f>B84+D84</f>
        <v>5.4665672345855993</v>
      </c>
      <c r="G84" s="3">
        <v>40627</v>
      </c>
      <c r="H84">
        <v>77.465830884802557</v>
      </c>
    </row>
    <row r="85" spans="1:8" x14ac:dyDescent="0.3">
      <c r="A85">
        <v>44112</v>
      </c>
      <c r="B85">
        <v>5.3518840058880004</v>
      </c>
      <c r="C85">
        <v>44112</v>
      </c>
      <c r="D85">
        <v>1.6990107955200001E-3</v>
      </c>
      <c r="E85">
        <v>44112</v>
      </c>
      <c r="F85">
        <f>B85+D85</f>
        <v>5.3535830166835208</v>
      </c>
      <c r="G85" s="3">
        <v>40628</v>
      </c>
      <c r="H85">
        <v>65.577569180083202</v>
      </c>
    </row>
    <row r="86" spans="1:8" x14ac:dyDescent="0.3">
      <c r="A86">
        <v>44111</v>
      </c>
      <c r="B86">
        <v>5.3235671592960001</v>
      </c>
      <c r="C86">
        <v>44111</v>
      </c>
      <c r="D86">
        <v>1.9821792614400004E-3</v>
      </c>
      <c r="E86">
        <v>44111</v>
      </c>
      <c r="F86">
        <f>B86+D86</f>
        <v>5.3255493385574404</v>
      </c>
      <c r="G86" s="3">
        <v>40629</v>
      </c>
      <c r="H86">
        <v>50.555482063027199</v>
      </c>
    </row>
    <row r="87" spans="1:8" x14ac:dyDescent="0.3">
      <c r="A87">
        <v>44110</v>
      </c>
      <c r="B87">
        <v>5.4085176990720001</v>
      </c>
      <c r="C87">
        <v>44110</v>
      </c>
      <c r="D87">
        <v>2.5485161932799999E-3</v>
      </c>
      <c r="E87">
        <v>44110</v>
      </c>
      <c r="F87">
        <f>B87+D87</f>
        <v>5.4110662152652802</v>
      </c>
      <c r="G87" s="3">
        <v>40630</v>
      </c>
      <c r="H87">
        <v>39.774975396986882</v>
      </c>
    </row>
    <row r="88" spans="1:8" x14ac:dyDescent="0.3">
      <c r="A88">
        <v>44109</v>
      </c>
      <c r="B88">
        <v>5.6067356252160003</v>
      </c>
      <c r="C88">
        <v>44109</v>
      </c>
      <c r="D88">
        <v>3.1148531251200002E-3</v>
      </c>
      <c r="E88">
        <v>44109</v>
      </c>
      <c r="F88">
        <f>B88+D88</f>
        <v>5.6098504783411203</v>
      </c>
      <c r="G88" s="3">
        <v>40631</v>
      </c>
      <c r="H88">
        <v>32.966189633940481</v>
      </c>
    </row>
    <row r="89" spans="1:8" x14ac:dyDescent="0.3">
      <c r="A89">
        <v>44108</v>
      </c>
      <c r="B89">
        <v>5.9748546309120005</v>
      </c>
      <c r="C89">
        <v>44108</v>
      </c>
      <c r="D89">
        <v>3.1148531251200002E-3</v>
      </c>
      <c r="E89">
        <v>44108</v>
      </c>
      <c r="F89">
        <f>B89+D89</f>
        <v>5.9779694840371205</v>
      </c>
      <c r="G89" s="3">
        <v>40632</v>
      </c>
      <c r="H89">
        <v>28.714131949685761</v>
      </c>
    </row>
    <row r="90" spans="1:8" x14ac:dyDescent="0.3">
      <c r="A90">
        <v>44107</v>
      </c>
      <c r="B90">
        <v>6.2297062502400005</v>
      </c>
      <c r="C90">
        <v>44107</v>
      </c>
      <c r="D90">
        <v>2.2653477273599999E-3</v>
      </c>
      <c r="E90">
        <v>44107</v>
      </c>
      <c r="F90">
        <f>B90+D90</f>
        <v>6.2319715979673607</v>
      </c>
      <c r="G90" s="3">
        <v>40633</v>
      </c>
      <c r="H90">
        <v>26.840689379159038</v>
      </c>
    </row>
    <row r="91" spans="1:8" x14ac:dyDescent="0.3">
      <c r="A91">
        <v>44106</v>
      </c>
      <c r="B91">
        <v>6.4845578695680004</v>
      </c>
      <c r="C91">
        <v>44106</v>
      </c>
      <c r="D91">
        <v>2.2653477273599999E-3</v>
      </c>
      <c r="E91">
        <v>44106</v>
      </c>
      <c r="F91">
        <f>B91+D91</f>
        <v>6.4868232172953606</v>
      </c>
      <c r="G91" s="3">
        <v>40634</v>
      </c>
      <c r="H91">
        <v>25.788718528266241</v>
      </c>
    </row>
    <row r="92" spans="1:8" x14ac:dyDescent="0.3">
      <c r="A92">
        <v>44105</v>
      </c>
      <c r="B92">
        <v>6.6827757957119998</v>
      </c>
      <c r="C92">
        <v>44105</v>
      </c>
      <c r="D92">
        <v>2.5485161932799999E-3</v>
      </c>
      <c r="E92">
        <v>44105</v>
      </c>
      <c r="F92">
        <f>B92+D92</f>
        <v>6.6853243119052799</v>
      </c>
      <c r="G92" s="3">
        <v>40635</v>
      </c>
      <c r="H92">
        <v>24.92618738107392</v>
      </c>
    </row>
    <row r="93" spans="1:8" x14ac:dyDescent="0.3">
      <c r="A93">
        <v>44104</v>
      </c>
      <c r="B93">
        <v>6.9942611082240003</v>
      </c>
      <c r="C93">
        <v>44104</v>
      </c>
      <c r="D93">
        <v>3.1148531251200002E-3</v>
      </c>
      <c r="E93">
        <v>44104</v>
      </c>
      <c r="F93">
        <f>B93+D93</f>
        <v>6.9973759613491202</v>
      </c>
      <c r="G93" s="3">
        <v>40636</v>
      </c>
      <c r="H93">
        <v>23.417748963118079</v>
      </c>
    </row>
    <row r="94" spans="1:8" x14ac:dyDescent="0.3">
      <c r="A94">
        <v>44103</v>
      </c>
      <c r="B94">
        <v>7.3057464207359999</v>
      </c>
      <c r="C94">
        <v>44103</v>
      </c>
      <c r="D94">
        <v>3.9643585228800009E-3</v>
      </c>
      <c r="E94">
        <v>44103</v>
      </c>
      <c r="F94">
        <f>B94+D94</f>
        <v>7.3097107792588796</v>
      </c>
      <c r="G94" s="3">
        <v>40637</v>
      </c>
      <c r="H94">
        <v>24.038171071948799</v>
      </c>
    </row>
    <row r="95" spans="1:8" x14ac:dyDescent="0.3">
      <c r="A95">
        <v>44102</v>
      </c>
      <c r="B95">
        <v>7.7304991196159998</v>
      </c>
      <c r="C95">
        <v>44102</v>
      </c>
      <c r="D95">
        <v>3.6811900569600001E-3</v>
      </c>
      <c r="E95">
        <v>44102</v>
      </c>
      <c r="F95">
        <f>B95+D95</f>
        <v>7.7341803096729596</v>
      </c>
      <c r="G95" s="3">
        <v>40638</v>
      </c>
      <c r="H95">
        <v>24.692290228224</v>
      </c>
    </row>
    <row r="96" spans="1:8" x14ac:dyDescent="0.3">
      <c r="A96">
        <v>44101</v>
      </c>
      <c r="B96">
        <v>8.4384202844160008</v>
      </c>
      <c r="C96">
        <v>44101</v>
      </c>
      <c r="D96">
        <v>2.5485161932799999E-3</v>
      </c>
      <c r="E96">
        <v>44101</v>
      </c>
      <c r="F96">
        <f>B96+D96</f>
        <v>8.44096880060928</v>
      </c>
      <c r="G96" s="3">
        <v>40639</v>
      </c>
      <c r="H96">
        <v>22.922770484689924</v>
      </c>
    </row>
    <row r="97" spans="1:8" x14ac:dyDescent="0.3">
      <c r="A97">
        <v>44100</v>
      </c>
      <c r="B97">
        <v>9.4861436083200008</v>
      </c>
      <c r="C97">
        <v>44100</v>
      </c>
      <c r="D97">
        <v>2.8316846592000003E-3</v>
      </c>
      <c r="E97">
        <v>44100</v>
      </c>
      <c r="F97">
        <f>B97+D97</f>
        <v>9.4889752929791999</v>
      </c>
      <c r="G97" s="3">
        <v>40640</v>
      </c>
      <c r="H97">
        <v>20.881692182338561</v>
      </c>
    </row>
    <row r="98" spans="1:8" x14ac:dyDescent="0.3">
      <c r="A98">
        <v>44099</v>
      </c>
      <c r="B98">
        <v>10.335649006080001</v>
      </c>
      <c r="C98">
        <v>44099</v>
      </c>
      <c r="D98">
        <v>3.1148531251200002E-3</v>
      </c>
      <c r="E98">
        <v>44099</v>
      </c>
      <c r="F98">
        <f>B98+D98</f>
        <v>10.338763859205121</v>
      </c>
      <c r="G98" s="3">
        <v>40641</v>
      </c>
      <c r="H98">
        <v>20.015763013555201</v>
      </c>
    </row>
    <row r="99" spans="1:8" x14ac:dyDescent="0.3">
      <c r="A99">
        <v>44098</v>
      </c>
      <c r="B99">
        <v>12.17624403456</v>
      </c>
      <c r="C99">
        <v>44098</v>
      </c>
      <c r="D99">
        <v>3.3980215910400001E-3</v>
      </c>
      <c r="E99">
        <v>44098</v>
      </c>
      <c r="F99">
        <f>B99+D99</f>
        <v>12.179642056151041</v>
      </c>
      <c r="G99" s="3">
        <v>40642</v>
      </c>
      <c r="H99">
        <v>30.228233736960004</v>
      </c>
    </row>
    <row r="100" spans="1:8" x14ac:dyDescent="0.3">
      <c r="A100">
        <v>44097</v>
      </c>
      <c r="B100">
        <v>14.186740142592001</v>
      </c>
      <c r="C100">
        <v>44097</v>
      </c>
      <c r="D100">
        <v>3.9643585228800009E-3</v>
      </c>
      <c r="E100">
        <v>44097</v>
      </c>
      <c r="F100">
        <f>B100+D100</f>
        <v>14.190704501114881</v>
      </c>
      <c r="G100" s="3">
        <v>40643</v>
      </c>
      <c r="H100">
        <v>85.921807614105603</v>
      </c>
    </row>
    <row r="101" spans="1:8" x14ac:dyDescent="0.3">
      <c r="A101">
        <v>44096</v>
      </c>
      <c r="B101">
        <v>15.914067784704001</v>
      </c>
      <c r="C101">
        <v>44096</v>
      </c>
      <c r="D101">
        <v>3.9643585228800009E-3</v>
      </c>
      <c r="E101">
        <v>44096</v>
      </c>
      <c r="F101">
        <f>B101+D101</f>
        <v>15.918032143226881</v>
      </c>
      <c r="G101" s="3">
        <v>40644</v>
      </c>
      <c r="H101">
        <v>62.662349823436806</v>
      </c>
    </row>
    <row r="102" spans="1:8" x14ac:dyDescent="0.3">
      <c r="A102">
        <v>44095</v>
      </c>
      <c r="B102">
        <v>17.075058494976002</v>
      </c>
      <c r="C102">
        <v>44095</v>
      </c>
      <c r="D102">
        <v>4.2475269887999999E-3</v>
      </c>
      <c r="E102">
        <v>44095</v>
      </c>
      <c r="F102">
        <f>B102+D102</f>
        <v>17.079306021964801</v>
      </c>
      <c r="G102" s="3">
        <v>40645</v>
      </c>
      <c r="H102">
        <v>62.871894488217606</v>
      </c>
    </row>
    <row r="103" spans="1:8" x14ac:dyDescent="0.3">
      <c r="A103">
        <v>44094</v>
      </c>
      <c r="B103">
        <v>17.641395426816</v>
      </c>
      <c r="C103">
        <v>44094</v>
      </c>
      <c r="D103">
        <v>5.0970323865599998E-3</v>
      </c>
      <c r="E103">
        <v>44094</v>
      </c>
      <c r="F103">
        <f>B103+D103</f>
        <v>17.646492459202559</v>
      </c>
      <c r="G103" s="3">
        <v>40646</v>
      </c>
      <c r="H103">
        <v>48.381031413227518</v>
      </c>
    </row>
    <row r="104" spans="1:8" x14ac:dyDescent="0.3">
      <c r="A104">
        <v>44093</v>
      </c>
      <c r="B104">
        <v>19.708525228032002</v>
      </c>
      <c r="C104">
        <v>44093</v>
      </c>
      <c r="D104">
        <v>5.6633693184000005E-3</v>
      </c>
      <c r="E104">
        <v>44093</v>
      </c>
      <c r="F104">
        <f>B104+D104</f>
        <v>19.7141885973504</v>
      </c>
      <c r="G104" s="3">
        <v>40647</v>
      </c>
      <c r="H104">
        <v>39.812353634488318</v>
      </c>
    </row>
    <row r="105" spans="1:8" x14ac:dyDescent="0.3">
      <c r="A105">
        <v>44092</v>
      </c>
      <c r="B105">
        <v>23.899418523648002</v>
      </c>
      <c r="C105">
        <v>44092</v>
      </c>
      <c r="D105">
        <v>6.5128747161600003E-3</v>
      </c>
      <c r="E105">
        <v>44092</v>
      </c>
      <c r="F105">
        <f>B105+D105</f>
        <v>23.905931398364164</v>
      </c>
      <c r="G105" s="3">
        <v>40648</v>
      </c>
      <c r="H105">
        <v>37.165861151999998</v>
      </c>
    </row>
    <row r="106" spans="1:8" x14ac:dyDescent="0.3">
      <c r="A106">
        <v>44091</v>
      </c>
      <c r="B106">
        <v>29.166351989760003</v>
      </c>
      <c r="C106">
        <v>44091</v>
      </c>
      <c r="D106">
        <v>7.3623801139200001E-3</v>
      </c>
      <c r="E106">
        <v>44091</v>
      </c>
      <c r="F106">
        <f>B106+D106</f>
        <v>29.173714369873924</v>
      </c>
      <c r="G106" s="3">
        <v>40649</v>
      </c>
      <c r="H106">
        <v>61.422071942707205</v>
      </c>
    </row>
    <row r="107" spans="1:8" x14ac:dyDescent="0.3">
      <c r="A107">
        <v>44090</v>
      </c>
      <c r="B107">
        <v>33.697047444479999</v>
      </c>
      <c r="C107">
        <v>44090</v>
      </c>
      <c r="D107">
        <v>8.4950539775999999E-3</v>
      </c>
      <c r="E107">
        <v>44090</v>
      </c>
      <c r="F107">
        <f>B107+D107</f>
        <v>33.705542498457596</v>
      </c>
      <c r="G107" s="3">
        <v>40650</v>
      </c>
      <c r="H107">
        <v>65.66959893150721</v>
      </c>
    </row>
    <row r="108" spans="1:8" x14ac:dyDescent="0.3">
      <c r="A108">
        <v>44089</v>
      </c>
      <c r="B108">
        <v>34.546552842240004</v>
      </c>
      <c r="C108">
        <v>44089</v>
      </c>
      <c r="D108">
        <v>9.6277278412800014E-3</v>
      </c>
      <c r="E108">
        <v>44089</v>
      </c>
      <c r="F108">
        <f>B108+D108</f>
        <v>34.556180570081281</v>
      </c>
      <c r="G108" s="3">
        <v>40651</v>
      </c>
      <c r="H108">
        <v>45.58955667618816</v>
      </c>
    </row>
    <row r="109" spans="1:8" x14ac:dyDescent="0.3">
      <c r="A109">
        <v>44088</v>
      </c>
      <c r="B109">
        <v>35.112889774080003</v>
      </c>
      <c r="C109">
        <v>44088</v>
      </c>
      <c r="D109">
        <v>1.0760401704960001E-2</v>
      </c>
      <c r="E109">
        <v>44088</v>
      </c>
      <c r="F109">
        <f>B109+D109</f>
        <v>35.12365017578496</v>
      </c>
      <c r="G109" s="3">
        <v>40652</v>
      </c>
      <c r="H109">
        <v>72.375028204492807</v>
      </c>
    </row>
    <row r="110" spans="1:8" x14ac:dyDescent="0.3">
      <c r="A110">
        <v>44087</v>
      </c>
      <c r="B110">
        <v>35.112889774080003</v>
      </c>
      <c r="C110">
        <v>44087</v>
      </c>
      <c r="D110">
        <v>1.160990710272E-2</v>
      </c>
      <c r="E110">
        <v>44087</v>
      </c>
      <c r="F110">
        <f>B110+D110</f>
        <v>35.124499681182719</v>
      </c>
      <c r="G110" s="3">
        <v>40653</v>
      </c>
      <c r="H110">
        <v>184.14445338777603</v>
      </c>
    </row>
    <row r="111" spans="1:8" x14ac:dyDescent="0.3">
      <c r="A111">
        <v>44086</v>
      </c>
      <c r="B111">
        <v>34.829721308160003</v>
      </c>
      <c r="C111">
        <v>44086</v>
      </c>
      <c r="D111">
        <v>1.160990710272E-2</v>
      </c>
      <c r="E111">
        <v>44086</v>
      </c>
      <c r="F111">
        <f>B111+D111</f>
        <v>34.84133121526272</v>
      </c>
      <c r="G111" s="3">
        <v>40654</v>
      </c>
      <c r="H111">
        <v>232.5605976907776</v>
      </c>
    </row>
    <row r="112" spans="1:8" x14ac:dyDescent="0.3">
      <c r="A112">
        <v>44085</v>
      </c>
      <c r="B112">
        <v>33.13071051264</v>
      </c>
      <c r="C112">
        <v>44085</v>
      </c>
      <c r="D112">
        <v>1.217624403456E-2</v>
      </c>
      <c r="E112">
        <v>44085</v>
      </c>
      <c r="F112">
        <f>B112+D112</f>
        <v>33.142886756674564</v>
      </c>
      <c r="G112" s="3">
        <v>40655</v>
      </c>
      <c r="H112">
        <v>298.34629569331202</v>
      </c>
    </row>
    <row r="113" spans="1:8" x14ac:dyDescent="0.3">
      <c r="A113">
        <v>44084</v>
      </c>
      <c r="B113">
        <v>28.260212898816</v>
      </c>
      <c r="C113">
        <v>44084</v>
      </c>
      <c r="D113">
        <v>1.3592086364160001E-2</v>
      </c>
      <c r="E113">
        <v>44084</v>
      </c>
      <c r="F113">
        <f>B113+D113</f>
        <v>28.27380498518016</v>
      </c>
      <c r="G113" s="3">
        <v>40656</v>
      </c>
      <c r="H113">
        <v>333.57245285376001</v>
      </c>
    </row>
    <row r="114" spans="1:8" x14ac:dyDescent="0.3">
      <c r="A114">
        <v>44083</v>
      </c>
      <c r="B114">
        <v>31.71486818304</v>
      </c>
      <c r="C114">
        <v>44083</v>
      </c>
      <c r="D114">
        <v>1.217624403456E-2</v>
      </c>
      <c r="E114">
        <v>44083</v>
      </c>
      <c r="F114">
        <f>B114+D114</f>
        <v>31.72704442707456</v>
      </c>
      <c r="G114" s="3">
        <v>40657</v>
      </c>
      <c r="H114">
        <v>312.61798637568</v>
      </c>
    </row>
    <row r="115" spans="1:8" x14ac:dyDescent="0.3">
      <c r="A115">
        <v>44082</v>
      </c>
      <c r="B115">
        <v>32.564373580800002</v>
      </c>
      <c r="C115">
        <v>44082</v>
      </c>
      <c r="D115">
        <v>1.047723323904E-2</v>
      </c>
      <c r="E115">
        <v>44082</v>
      </c>
      <c r="F115">
        <f>B115+D115</f>
        <v>32.574850814039038</v>
      </c>
      <c r="G115" s="3">
        <v>40658</v>
      </c>
      <c r="H115">
        <v>290.89896503961603</v>
      </c>
    </row>
    <row r="116" spans="1:8" x14ac:dyDescent="0.3">
      <c r="A116">
        <v>44081</v>
      </c>
      <c r="B116">
        <v>32.564373580800002</v>
      </c>
      <c r="C116">
        <v>44081</v>
      </c>
      <c r="D116">
        <v>1.0760401704960001E-2</v>
      </c>
      <c r="E116">
        <v>44081</v>
      </c>
      <c r="F116">
        <f>B116+D116</f>
        <v>32.575133982504958</v>
      </c>
      <c r="G116" s="3">
        <v>40659</v>
      </c>
      <c r="H116">
        <v>387.09129291263997</v>
      </c>
    </row>
    <row r="117" spans="1:8" x14ac:dyDescent="0.3">
      <c r="A117">
        <v>44080</v>
      </c>
      <c r="B117">
        <v>32.564373580800002</v>
      </c>
      <c r="C117">
        <v>44080</v>
      </c>
      <c r="D117">
        <v>1.472476022784E-2</v>
      </c>
      <c r="E117">
        <v>44080</v>
      </c>
      <c r="F117">
        <f>B117+D117</f>
        <v>32.579098341027844</v>
      </c>
      <c r="G117" s="3">
        <v>40660</v>
      </c>
      <c r="H117">
        <v>564.07158411264004</v>
      </c>
    </row>
    <row r="118" spans="1:8" x14ac:dyDescent="0.3">
      <c r="A118">
        <v>44079</v>
      </c>
      <c r="B118">
        <v>30.015857387520001</v>
      </c>
      <c r="C118">
        <v>44079</v>
      </c>
      <c r="D118">
        <v>1.69901079552E-2</v>
      </c>
      <c r="E118">
        <v>44079</v>
      </c>
      <c r="F118">
        <f>B118+D118</f>
        <v>30.032847495475199</v>
      </c>
      <c r="G118" s="3">
        <v>40661</v>
      </c>
      <c r="H118">
        <v>655.25183013888</v>
      </c>
    </row>
    <row r="119" spans="1:8" x14ac:dyDescent="0.3">
      <c r="A119">
        <v>44078</v>
      </c>
      <c r="B119">
        <v>23.672883750912</v>
      </c>
      <c r="C119">
        <v>44078</v>
      </c>
      <c r="D119">
        <v>2.180397187584E-2</v>
      </c>
      <c r="E119">
        <v>44078</v>
      </c>
      <c r="F119">
        <f>B119+D119</f>
        <v>23.69468772278784</v>
      </c>
      <c r="G119" s="3">
        <v>40662</v>
      </c>
      <c r="H119">
        <v>567.24307093094399</v>
      </c>
    </row>
    <row r="120" spans="1:8" x14ac:dyDescent="0.3">
      <c r="A120">
        <v>44077</v>
      </c>
      <c r="B120">
        <v>25.76833039872</v>
      </c>
      <c r="C120">
        <v>44077</v>
      </c>
      <c r="D120">
        <v>2.6051498864640001E-2</v>
      </c>
      <c r="E120">
        <v>44077</v>
      </c>
      <c r="F120">
        <f>B120+D120</f>
        <v>25.794381897584639</v>
      </c>
      <c r="G120" s="3">
        <v>40663</v>
      </c>
      <c r="H120">
        <v>378.74631822197762</v>
      </c>
    </row>
    <row r="121" spans="1:8" x14ac:dyDescent="0.3">
      <c r="A121">
        <v>44076</v>
      </c>
      <c r="B121">
        <v>31.148531251200001</v>
      </c>
      <c r="C121">
        <v>44076</v>
      </c>
      <c r="D121">
        <v>3.0299025853440003E-2</v>
      </c>
      <c r="E121">
        <v>44076</v>
      </c>
      <c r="F121">
        <f>B121+D121</f>
        <v>31.178830277053443</v>
      </c>
      <c r="G121" s="3">
        <v>40664</v>
      </c>
      <c r="H121">
        <v>229.43441782702081</v>
      </c>
    </row>
    <row r="122" spans="1:8" x14ac:dyDescent="0.3">
      <c r="A122">
        <v>44075</v>
      </c>
      <c r="B122">
        <v>31.431699717120001</v>
      </c>
      <c r="C122">
        <v>44075</v>
      </c>
      <c r="D122">
        <v>2.435248806912E-2</v>
      </c>
      <c r="E122">
        <v>44075</v>
      </c>
      <c r="F122">
        <f>B122+D122</f>
        <v>31.45605220518912</v>
      </c>
      <c r="G122" s="3">
        <v>40665</v>
      </c>
      <c r="H122">
        <v>115.53273409536</v>
      </c>
    </row>
    <row r="123" spans="1:8" x14ac:dyDescent="0.3">
      <c r="A123">
        <v>44074</v>
      </c>
      <c r="B123">
        <v>31.71486818304</v>
      </c>
      <c r="C123">
        <v>44074</v>
      </c>
      <c r="D123">
        <v>2.067129801216E-2</v>
      </c>
      <c r="E123">
        <v>44074</v>
      </c>
      <c r="F123">
        <f>B123+D123</f>
        <v>31.735539481052161</v>
      </c>
      <c r="G123" s="3">
        <v>40666</v>
      </c>
      <c r="H123">
        <v>86.904402190848003</v>
      </c>
    </row>
    <row r="124" spans="1:8" x14ac:dyDescent="0.3">
      <c r="A124">
        <v>44073</v>
      </c>
      <c r="B124">
        <v>33.697047444479999</v>
      </c>
      <c r="C124">
        <v>44073</v>
      </c>
      <c r="D124">
        <v>2.3502982671360001E-2</v>
      </c>
      <c r="E124">
        <v>44073</v>
      </c>
      <c r="F124">
        <f>B124+D124</f>
        <v>33.720550427151359</v>
      </c>
      <c r="G124" s="3">
        <v>40667</v>
      </c>
      <c r="H124">
        <v>71.66427535503361</v>
      </c>
    </row>
    <row r="125" spans="1:8" x14ac:dyDescent="0.3">
      <c r="A125">
        <v>44072</v>
      </c>
      <c r="B125">
        <v>38.227742899200003</v>
      </c>
      <c r="C125">
        <v>44072</v>
      </c>
      <c r="D125">
        <v>2.6334667330560002E-2</v>
      </c>
      <c r="E125">
        <v>44072</v>
      </c>
      <c r="F125">
        <f>B125+D125</f>
        <v>38.254077566530562</v>
      </c>
      <c r="G125" s="3">
        <v>40668</v>
      </c>
      <c r="H125">
        <v>62.1441515308032</v>
      </c>
    </row>
    <row r="126" spans="1:8" x14ac:dyDescent="0.3">
      <c r="A126">
        <v>44071</v>
      </c>
      <c r="B126">
        <v>39.077248296960001</v>
      </c>
      <c r="C126">
        <v>44071</v>
      </c>
      <c r="D126">
        <v>2.2936645739520003E-2</v>
      </c>
      <c r="E126">
        <v>44071</v>
      </c>
      <c r="F126">
        <f>B126+D126</f>
        <v>39.100184942699521</v>
      </c>
      <c r="G126" s="3">
        <v>40669</v>
      </c>
      <c r="H126">
        <v>58.058030567577603</v>
      </c>
    </row>
    <row r="127" spans="1:8" x14ac:dyDescent="0.3">
      <c r="A127">
        <v>44070</v>
      </c>
      <c r="B127">
        <v>39.077248296960001</v>
      </c>
      <c r="C127">
        <v>44070</v>
      </c>
      <c r="D127">
        <v>2.0954466478080001E-2</v>
      </c>
      <c r="E127">
        <v>44070</v>
      </c>
      <c r="F127">
        <f>B127+D127</f>
        <v>39.098202763438081</v>
      </c>
      <c r="G127" s="3">
        <v>40670</v>
      </c>
      <c r="H127">
        <v>55.393415303270402</v>
      </c>
    </row>
    <row r="128" spans="1:8" x14ac:dyDescent="0.3">
      <c r="A128">
        <v>44069</v>
      </c>
      <c r="B128">
        <v>39.36041676288</v>
      </c>
      <c r="C128">
        <v>44069</v>
      </c>
      <c r="D128">
        <v>2.067129801216E-2</v>
      </c>
      <c r="E128">
        <v>44069</v>
      </c>
      <c r="F128">
        <f>B128+D128</f>
        <v>39.381088060892161</v>
      </c>
      <c r="G128" s="3">
        <v>40671</v>
      </c>
      <c r="H128">
        <v>51.009967450828803</v>
      </c>
    </row>
    <row r="129" spans="1:8" x14ac:dyDescent="0.3">
      <c r="A129">
        <v>44068</v>
      </c>
      <c r="B129">
        <v>39.643585228799999</v>
      </c>
      <c r="C129">
        <v>44068</v>
      </c>
      <c r="D129">
        <v>2.208714034176E-2</v>
      </c>
      <c r="E129">
        <v>44068</v>
      </c>
      <c r="F129">
        <f>B129+D129</f>
        <v>39.66567236914176</v>
      </c>
      <c r="G129" s="3">
        <v>40672</v>
      </c>
      <c r="H129">
        <v>46.668994868275199</v>
      </c>
    </row>
    <row r="130" spans="1:8" x14ac:dyDescent="0.3">
      <c r="A130">
        <v>44067</v>
      </c>
      <c r="B130">
        <v>39.926753694719999</v>
      </c>
      <c r="C130">
        <v>44067</v>
      </c>
      <c r="D130">
        <v>2.6334667330560002E-2</v>
      </c>
      <c r="E130">
        <v>44067</v>
      </c>
      <c r="F130">
        <f>B130+D130</f>
        <v>39.953088362050558</v>
      </c>
      <c r="G130" s="3">
        <v>40673</v>
      </c>
      <c r="H130">
        <v>44.097825197721605</v>
      </c>
    </row>
    <row r="131" spans="1:8" x14ac:dyDescent="0.3">
      <c r="A131">
        <v>44066</v>
      </c>
      <c r="B131">
        <v>39.643585228799999</v>
      </c>
      <c r="C131">
        <v>44066</v>
      </c>
      <c r="D131">
        <v>3.1714868183040007E-2</v>
      </c>
      <c r="E131">
        <v>44066</v>
      </c>
      <c r="F131">
        <f>B131+D131</f>
        <v>39.675300096983037</v>
      </c>
      <c r="G131" s="3">
        <v>40674</v>
      </c>
      <c r="H131">
        <v>50.299214601369606</v>
      </c>
    </row>
    <row r="132" spans="1:8" x14ac:dyDescent="0.3">
      <c r="A132">
        <v>44065</v>
      </c>
      <c r="B132">
        <v>39.643585228799999</v>
      </c>
      <c r="C132">
        <v>44065</v>
      </c>
      <c r="D132">
        <v>3.9360416762879998E-2</v>
      </c>
      <c r="E132">
        <v>44065</v>
      </c>
      <c r="F132">
        <f>B132+D132</f>
        <v>39.682945645562882</v>
      </c>
      <c r="G132" s="3">
        <v>40675</v>
      </c>
      <c r="H132">
        <v>60.694328985292799</v>
      </c>
    </row>
    <row r="133" spans="1:8" x14ac:dyDescent="0.3">
      <c r="A133">
        <v>44064</v>
      </c>
      <c r="B133">
        <v>37.095069035519998</v>
      </c>
      <c r="C133">
        <v>44064</v>
      </c>
      <c r="D133">
        <v>4.3324775285760002E-2</v>
      </c>
      <c r="E133">
        <v>44064</v>
      </c>
      <c r="F133">
        <f>B133+D133</f>
        <v>37.138393810805759</v>
      </c>
      <c r="G133" s="3">
        <v>40676</v>
      </c>
      <c r="H133">
        <v>70.273918187366405</v>
      </c>
    </row>
    <row r="134" spans="1:8" x14ac:dyDescent="0.3">
      <c r="A134">
        <v>44063</v>
      </c>
      <c r="B134">
        <v>31.148531251200001</v>
      </c>
      <c r="C134">
        <v>44063</v>
      </c>
      <c r="D134">
        <v>4.7572302274559997E-2</v>
      </c>
      <c r="E134">
        <v>44063</v>
      </c>
      <c r="F134">
        <f>B134+D134</f>
        <v>31.196103553474561</v>
      </c>
      <c r="G134" s="3">
        <v>40677</v>
      </c>
      <c r="H134">
        <v>80.162161017292803</v>
      </c>
    </row>
    <row r="135" spans="1:8" x14ac:dyDescent="0.3">
      <c r="A135">
        <v>44062</v>
      </c>
      <c r="B135">
        <v>30.865362785280002</v>
      </c>
      <c r="C135">
        <v>44062</v>
      </c>
      <c r="D135">
        <v>5.4368345456640002E-2</v>
      </c>
      <c r="E135">
        <v>44062</v>
      </c>
      <c r="F135">
        <f>B135+D135</f>
        <v>30.919731130736643</v>
      </c>
      <c r="G135" s="3">
        <v>40678</v>
      </c>
      <c r="H135">
        <v>88.702521949440012</v>
      </c>
    </row>
    <row r="136" spans="1:8" x14ac:dyDescent="0.3">
      <c r="A136">
        <v>44061</v>
      </c>
      <c r="B136">
        <v>31.431699717120001</v>
      </c>
      <c r="C136">
        <v>44061</v>
      </c>
      <c r="D136">
        <v>6.201389403648E-2</v>
      </c>
      <c r="E136">
        <v>44061</v>
      </c>
      <c r="F136">
        <f>B136+D136</f>
        <v>31.49371361115648</v>
      </c>
      <c r="G136" s="3">
        <v>40679</v>
      </c>
      <c r="H136">
        <v>85.598995562956802</v>
      </c>
    </row>
    <row r="137" spans="1:8" x14ac:dyDescent="0.3">
      <c r="A137">
        <v>44060</v>
      </c>
      <c r="B137">
        <v>31.998036648959999</v>
      </c>
      <c r="C137">
        <v>44060</v>
      </c>
      <c r="D137">
        <v>6.824360028672001E-2</v>
      </c>
      <c r="E137">
        <v>44060</v>
      </c>
      <c r="F137">
        <f>B137+D137</f>
        <v>32.066280249246716</v>
      </c>
      <c r="G137" s="3">
        <v>40680</v>
      </c>
      <c r="H137">
        <v>84.109529432217599</v>
      </c>
    </row>
    <row r="138" spans="1:8" x14ac:dyDescent="0.3">
      <c r="A138">
        <v>44059</v>
      </c>
      <c r="B138">
        <v>32.564373580800002</v>
      </c>
      <c r="C138">
        <v>44059</v>
      </c>
      <c r="D138">
        <v>7.9570338923520001E-2</v>
      </c>
      <c r="E138">
        <v>44059</v>
      </c>
      <c r="F138">
        <f>B138+D138</f>
        <v>32.643943919723519</v>
      </c>
      <c r="G138" s="3">
        <v>40681</v>
      </c>
      <c r="H138">
        <v>82.38843149635585</v>
      </c>
    </row>
    <row r="139" spans="1:8" x14ac:dyDescent="0.3">
      <c r="A139">
        <v>44058</v>
      </c>
      <c r="B139">
        <v>32.564373580800002</v>
      </c>
      <c r="C139">
        <v>44058</v>
      </c>
      <c r="D139">
        <v>9.4578267617279999E-2</v>
      </c>
      <c r="E139">
        <v>44058</v>
      </c>
      <c r="F139">
        <f>B139+D139</f>
        <v>32.658951848417281</v>
      </c>
      <c r="G139" s="3">
        <v>40682</v>
      </c>
      <c r="H139">
        <v>79.824907374382079</v>
      </c>
    </row>
    <row r="140" spans="1:8" x14ac:dyDescent="0.3">
      <c r="A140">
        <v>44057</v>
      </c>
      <c r="B140">
        <v>30.582194319359999</v>
      </c>
      <c r="C140">
        <v>44057</v>
      </c>
      <c r="D140">
        <v>0.10930302784512</v>
      </c>
      <c r="E140">
        <v>44057</v>
      </c>
      <c r="F140">
        <f>B140+D140</f>
        <v>30.691497347205118</v>
      </c>
      <c r="G140" s="3">
        <v>40683</v>
      </c>
      <c r="H140">
        <v>71.32107517433856</v>
      </c>
    </row>
    <row r="141" spans="1:8" x14ac:dyDescent="0.3">
      <c r="A141">
        <v>44056</v>
      </c>
      <c r="B141">
        <v>33.697047444479999</v>
      </c>
      <c r="C141">
        <v>44056</v>
      </c>
      <c r="D141">
        <v>0.13903571676672</v>
      </c>
      <c r="E141">
        <v>44056</v>
      </c>
      <c r="F141">
        <f>B141+D141</f>
        <v>33.836083161246719</v>
      </c>
      <c r="G141" s="3">
        <v>40684</v>
      </c>
      <c r="H141">
        <v>62.530393318318083</v>
      </c>
    </row>
    <row r="142" spans="1:8" x14ac:dyDescent="0.3">
      <c r="A142">
        <v>44055</v>
      </c>
      <c r="B142">
        <v>49.837650001920004</v>
      </c>
      <c r="C142">
        <v>44055</v>
      </c>
      <c r="D142">
        <v>0.18179415512064001</v>
      </c>
      <c r="E142">
        <v>44055</v>
      </c>
      <c r="F142">
        <f>B142+D142</f>
        <v>50.019444157040645</v>
      </c>
      <c r="G142" s="3">
        <v>40685</v>
      </c>
      <c r="H142">
        <v>59.117930135516161</v>
      </c>
    </row>
    <row r="143" spans="1:8" x14ac:dyDescent="0.3">
      <c r="A143">
        <v>44054</v>
      </c>
      <c r="B143">
        <v>58.899040911360004</v>
      </c>
      <c r="C143">
        <v>44054</v>
      </c>
      <c r="D143">
        <v>0.45306954547200001</v>
      </c>
      <c r="E143">
        <v>44054</v>
      </c>
      <c r="F143">
        <f>B143+D143</f>
        <v>59.352110456832001</v>
      </c>
      <c r="G143" s="3">
        <v>40686</v>
      </c>
      <c r="H143">
        <v>58.564335784642566</v>
      </c>
    </row>
    <row r="144" spans="1:8" x14ac:dyDescent="0.3">
      <c r="A144">
        <v>44053</v>
      </c>
      <c r="B144">
        <v>41.342596024320002</v>
      </c>
      <c r="C144">
        <v>44053</v>
      </c>
      <c r="D144">
        <v>0.16423771023360001</v>
      </c>
      <c r="E144">
        <v>44053</v>
      </c>
      <c r="F144">
        <f>B144+D144</f>
        <v>41.506833734553602</v>
      </c>
      <c r="G144" s="3">
        <v>40687</v>
      </c>
      <c r="H144">
        <v>58.055198882918397</v>
      </c>
    </row>
    <row r="145" spans="1:8" x14ac:dyDescent="0.3">
      <c r="A145">
        <v>44052</v>
      </c>
      <c r="B145">
        <v>40.776259092480004</v>
      </c>
      <c r="C145">
        <v>44052</v>
      </c>
      <c r="D145">
        <v>0.16961791108608001</v>
      </c>
      <c r="E145">
        <v>44052</v>
      </c>
      <c r="F145">
        <f>B145+D145</f>
        <v>40.945877003566082</v>
      </c>
      <c r="G145" s="3">
        <v>40688</v>
      </c>
      <c r="H145">
        <v>58.047270165872639</v>
      </c>
    </row>
    <row r="146" spans="1:8" x14ac:dyDescent="0.3">
      <c r="A146">
        <v>44051</v>
      </c>
      <c r="B146">
        <v>36.528732103679999</v>
      </c>
      <c r="C146">
        <v>44051</v>
      </c>
      <c r="D146">
        <v>0.17188325881344002</v>
      </c>
      <c r="E146">
        <v>44051</v>
      </c>
      <c r="F146">
        <f>B146+D146</f>
        <v>36.700615362493437</v>
      </c>
      <c r="G146" s="3">
        <v>40689</v>
      </c>
      <c r="H146">
        <v>119.18843899038721</v>
      </c>
    </row>
    <row r="147" spans="1:8" x14ac:dyDescent="0.3">
      <c r="A147">
        <v>44050</v>
      </c>
      <c r="B147">
        <v>29.449520455680002</v>
      </c>
      <c r="C147">
        <v>44050</v>
      </c>
      <c r="D147">
        <v>0.21973872955391999</v>
      </c>
      <c r="E147">
        <v>44050</v>
      </c>
      <c r="F147">
        <f>B147+D147</f>
        <v>29.669259185233923</v>
      </c>
      <c r="G147" s="3">
        <v>40690</v>
      </c>
      <c r="H147">
        <v>147.73465203978239</v>
      </c>
    </row>
    <row r="148" spans="1:8" x14ac:dyDescent="0.3">
      <c r="A148">
        <v>44049</v>
      </c>
      <c r="B148">
        <v>34.829721308160003</v>
      </c>
      <c r="C148">
        <v>44049</v>
      </c>
      <c r="D148">
        <v>0.30582194319360001</v>
      </c>
      <c r="E148">
        <v>44049</v>
      </c>
      <c r="F148">
        <f>B148+D148</f>
        <v>35.135543251353603</v>
      </c>
      <c r="G148" s="3">
        <v>40691</v>
      </c>
      <c r="H148">
        <v>156.1277653696512</v>
      </c>
    </row>
    <row r="149" spans="1:8" x14ac:dyDescent="0.3">
      <c r="A149">
        <v>44048</v>
      </c>
      <c r="B149">
        <v>78.154496593920001</v>
      </c>
      <c r="C149">
        <v>44048</v>
      </c>
      <c r="D149">
        <v>0.53518840058880002</v>
      </c>
      <c r="E149">
        <v>44048</v>
      </c>
      <c r="F149">
        <f>B149+D149</f>
        <v>78.689684994508795</v>
      </c>
      <c r="G149" s="3">
        <v>40692</v>
      </c>
      <c r="H149">
        <v>119.2096766253312</v>
      </c>
    </row>
    <row r="150" spans="1:8" x14ac:dyDescent="0.3">
      <c r="A150">
        <v>44047</v>
      </c>
      <c r="B150">
        <v>192.27138835968</v>
      </c>
      <c r="C150">
        <v>44047</v>
      </c>
      <c r="D150">
        <v>2.4409121762304</v>
      </c>
      <c r="E150">
        <v>44047</v>
      </c>
      <c r="F150">
        <f>B150+D150</f>
        <v>194.7123005359104</v>
      </c>
      <c r="G150" s="3">
        <v>40693</v>
      </c>
      <c r="H150">
        <v>81.184399179264005</v>
      </c>
    </row>
    <row r="151" spans="1:8" x14ac:dyDescent="0.3">
      <c r="A151">
        <v>44046</v>
      </c>
      <c r="B151">
        <v>245.79022841856002</v>
      </c>
      <c r="C151">
        <v>44046</v>
      </c>
      <c r="D151">
        <v>5.4651513922559998</v>
      </c>
      <c r="E151">
        <v>44046</v>
      </c>
      <c r="F151">
        <f>B151+D151</f>
        <v>251.25537981081601</v>
      </c>
      <c r="G151" s="3">
        <v>40694</v>
      </c>
      <c r="H151">
        <v>68.679113387304952</v>
      </c>
    </row>
    <row r="152" spans="1:8" x14ac:dyDescent="0.3">
      <c r="A152">
        <v>44045</v>
      </c>
      <c r="B152">
        <v>237.01200597504001</v>
      </c>
      <c r="C152">
        <v>44045</v>
      </c>
      <c r="D152">
        <v>4.1908932956160001</v>
      </c>
      <c r="E152">
        <v>44045</v>
      </c>
      <c r="F152">
        <f>B152+D152</f>
        <v>241.20289927065602</v>
      </c>
      <c r="G152" s="3">
        <v>40695</v>
      </c>
      <c r="H152">
        <v>63.841746483993603</v>
      </c>
    </row>
    <row r="153" spans="1:8" x14ac:dyDescent="0.3">
      <c r="A153">
        <v>44044</v>
      </c>
      <c r="B153">
        <v>186.32485057536002</v>
      </c>
      <c r="C153">
        <v>44044</v>
      </c>
      <c r="D153">
        <v>26.617835796480001</v>
      </c>
      <c r="E153">
        <v>44044</v>
      </c>
      <c r="F153">
        <f>B153+D153</f>
        <v>212.94268637184001</v>
      </c>
      <c r="G153" s="3">
        <v>40696</v>
      </c>
      <c r="H153">
        <v>61.845408799257605</v>
      </c>
    </row>
    <row r="154" spans="1:8" x14ac:dyDescent="0.3">
      <c r="A154">
        <v>44043</v>
      </c>
      <c r="B154">
        <v>129.40798892544001</v>
      </c>
      <c r="C154">
        <v>44043</v>
      </c>
      <c r="D154">
        <v>10.958619631104</v>
      </c>
      <c r="E154">
        <v>44043</v>
      </c>
      <c r="F154">
        <f>B154+D154</f>
        <v>140.36660855654401</v>
      </c>
      <c r="G154" s="3">
        <v>40697</v>
      </c>
      <c r="H154">
        <v>62.690383501562884</v>
      </c>
    </row>
    <row r="155" spans="1:8" x14ac:dyDescent="0.3">
      <c r="A155">
        <v>44042</v>
      </c>
      <c r="B155">
        <v>38.794079831040001</v>
      </c>
      <c r="C155">
        <v>44042</v>
      </c>
      <c r="D155">
        <v>17.131692188159999</v>
      </c>
      <c r="E155">
        <v>44042</v>
      </c>
      <c r="F155">
        <f>B155+D155</f>
        <v>55.925772019199997</v>
      </c>
      <c r="G155" s="3">
        <v>40698</v>
      </c>
      <c r="H155">
        <v>62.115551515745281</v>
      </c>
    </row>
    <row r="156" spans="1:8" x14ac:dyDescent="0.3">
      <c r="A156">
        <v>44041</v>
      </c>
      <c r="B156">
        <v>20.642981165567999</v>
      </c>
      <c r="C156">
        <v>44041</v>
      </c>
      <c r="D156">
        <v>0.12600996733440001</v>
      </c>
      <c r="E156">
        <v>44041</v>
      </c>
      <c r="F156">
        <f>B156+D156</f>
        <v>20.7689911329024</v>
      </c>
      <c r="G156" s="3">
        <v>40699</v>
      </c>
      <c r="H156">
        <v>63.264082813516801</v>
      </c>
    </row>
    <row r="157" spans="1:8" x14ac:dyDescent="0.3">
      <c r="A157">
        <v>44040</v>
      </c>
      <c r="B157">
        <v>23.446348978176001</v>
      </c>
      <c r="C157">
        <v>44040</v>
      </c>
      <c r="D157">
        <v>0.30299025853439998</v>
      </c>
      <c r="E157">
        <v>44040</v>
      </c>
      <c r="F157">
        <f>B157+D157</f>
        <v>23.749339236710401</v>
      </c>
      <c r="G157" s="3">
        <v>40700</v>
      </c>
      <c r="H157">
        <v>69.508513823984643</v>
      </c>
    </row>
    <row r="158" spans="1:8" x14ac:dyDescent="0.3">
      <c r="A158">
        <v>44039</v>
      </c>
      <c r="B158">
        <v>28.60001505792</v>
      </c>
      <c r="C158">
        <v>44039</v>
      </c>
      <c r="D158">
        <v>0.22313675114496001</v>
      </c>
      <c r="E158">
        <v>44039</v>
      </c>
      <c r="F158">
        <f>B158+D158</f>
        <v>28.82315180906496</v>
      </c>
      <c r="G158" s="3">
        <v>40701</v>
      </c>
      <c r="H158">
        <v>65.224458103080963</v>
      </c>
    </row>
    <row r="159" spans="1:8" x14ac:dyDescent="0.3">
      <c r="A159">
        <v>44038</v>
      </c>
      <c r="B159">
        <v>30.29902585344</v>
      </c>
      <c r="C159">
        <v>44038</v>
      </c>
      <c r="D159">
        <v>0.15885750938112</v>
      </c>
      <c r="E159">
        <v>44038</v>
      </c>
      <c r="F159">
        <f>B159+D159</f>
        <v>30.457883362821121</v>
      </c>
      <c r="G159" s="3">
        <v>40702</v>
      </c>
      <c r="H159">
        <v>60.389922884428799</v>
      </c>
    </row>
    <row r="160" spans="1:8" x14ac:dyDescent="0.3">
      <c r="A160">
        <v>44037</v>
      </c>
      <c r="B160">
        <v>33.41387897856</v>
      </c>
      <c r="C160">
        <v>44037</v>
      </c>
      <c r="D160">
        <v>0.23276447898624003</v>
      </c>
      <c r="E160">
        <v>44037</v>
      </c>
      <c r="F160">
        <f>B160+D160</f>
        <v>33.64664345754624</v>
      </c>
      <c r="G160" s="3">
        <v>40703</v>
      </c>
      <c r="H160">
        <v>58.959355794600967</v>
      </c>
    </row>
    <row r="161" spans="1:8" x14ac:dyDescent="0.3">
      <c r="A161">
        <v>44036</v>
      </c>
      <c r="B161">
        <v>54.36834545664</v>
      </c>
      <c r="C161">
        <v>44036</v>
      </c>
      <c r="D161">
        <v>0.46722796876799999</v>
      </c>
      <c r="E161">
        <v>44036</v>
      </c>
      <c r="F161">
        <f>B161+D161</f>
        <v>54.835573425408001</v>
      </c>
      <c r="G161" s="3">
        <v>40704</v>
      </c>
      <c r="H161">
        <v>58.387921830374403</v>
      </c>
    </row>
    <row r="162" spans="1:8" x14ac:dyDescent="0.3">
      <c r="A162">
        <v>44035</v>
      </c>
      <c r="B162">
        <v>106.75451165184001</v>
      </c>
      <c r="C162">
        <v>44035</v>
      </c>
      <c r="D162">
        <v>1.4838027614208</v>
      </c>
      <c r="E162">
        <v>44035</v>
      </c>
      <c r="F162">
        <f>B162+D162</f>
        <v>108.23831441326081</v>
      </c>
      <c r="G162" s="3">
        <v>40705</v>
      </c>
      <c r="H162">
        <v>136.01147755069439</v>
      </c>
    </row>
    <row r="163" spans="1:8" x14ac:dyDescent="0.3">
      <c r="A163">
        <v>44034</v>
      </c>
      <c r="B163">
        <v>92.596088355839996</v>
      </c>
      <c r="C163">
        <v>44034</v>
      </c>
      <c r="D163">
        <v>9.2879256821760006</v>
      </c>
      <c r="E163">
        <v>44034</v>
      </c>
      <c r="F163">
        <f>B163+D163</f>
        <v>101.88401403801599</v>
      </c>
      <c r="G163" s="3">
        <v>40706</v>
      </c>
      <c r="H163">
        <v>129.94827435841538</v>
      </c>
    </row>
    <row r="164" spans="1:8" x14ac:dyDescent="0.3">
      <c r="A164">
        <v>44033</v>
      </c>
      <c r="B164">
        <v>97.693120742399998</v>
      </c>
      <c r="C164">
        <v>44033</v>
      </c>
      <c r="D164">
        <v>1.2940798892544001</v>
      </c>
      <c r="E164">
        <v>44033</v>
      </c>
      <c r="F164">
        <f>B164+D164</f>
        <v>98.987200631654403</v>
      </c>
      <c r="G164" s="3">
        <v>40707</v>
      </c>
      <c r="H164">
        <v>78.265215464094723</v>
      </c>
    </row>
    <row r="165" spans="1:8" x14ac:dyDescent="0.3">
      <c r="A165">
        <v>44032</v>
      </c>
      <c r="B165">
        <v>103.92282699264</v>
      </c>
      <c r="C165">
        <v>44032</v>
      </c>
      <c r="D165">
        <v>17.188325881343999</v>
      </c>
      <c r="E165">
        <v>44032</v>
      </c>
      <c r="F165">
        <f>B165+D165</f>
        <v>121.111152873984</v>
      </c>
      <c r="G165" s="3">
        <v>40708</v>
      </c>
      <c r="H165">
        <v>75.076455369369597</v>
      </c>
    </row>
    <row r="166" spans="1:8" x14ac:dyDescent="0.3">
      <c r="A166">
        <v>44031</v>
      </c>
      <c r="B166">
        <v>43.324775285759998</v>
      </c>
      <c r="C166">
        <v>44031</v>
      </c>
      <c r="D166">
        <v>1.0137431079935999</v>
      </c>
      <c r="E166">
        <v>44031</v>
      </c>
      <c r="F166">
        <f>B166+D166</f>
        <v>44.338518393753596</v>
      </c>
      <c r="G166" s="3">
        <v>40709</v>
      </c>
      <c r="H166">
        <v>81.393943844044813</v>
      </c>
    </row>
    <row r="167" spans="1:8" x14ac:dyDescent="0.3">
      <c r="A167">
        <v>44030</v>
      </c>
      <c r="B167">
        <v>39.926753694719999</v>
      </c>
      <c r="C167">
        <v>44030</v>
      </c>
      <c r="D167">
        <v>0.28288529745408003</v>
      </c>
      <c r="E167">
        <v>44030</v>
      </c>
      <c r="F167">
        <f>B167+D167</f>
        <v>40.209638992174078</v>
      </c>
      <c r="G167" s="3">
        <v>40710</v>
      </c>
      <c r="H167">
        <v>66.727516320184321</v>
      </c>
    </row>
    <row r="168" spans="1:8" x14ac:dyDescent="0.3">
      <c r="A168">
        <v>44029</v>
      </c>
      <c r="B168">
        <v>50.120818467840003</v>
      </c>
      <c r="C168">
        <v>44029</v>
      </c>
      <c r="D168">
        <v>0.86649550571520007</v>
      </c>
      <c r="E168">
        <v>44029</v>
      </c>
      <c r="F168">
        <f>B168+D168</f>
        <v>50.987313973555203</v>
      </c>
      <c r="G168" s="3">
        <v>40711</v>
      </c>
      <c r="H168">
        <v>67.541342491238396</v>
      </c>
    </row>
    <row r="169" spans="1:8" x14ac:dyDescent="0.3">
      <c r="A169">
        <v>44028</v>
      </c>
      <c r="B169">
        <v>67.110926423039999</v>
      </c>
      <c r="C169">
        <v>44028</v>
      </c>
      <c r="D169">
        <v>16.735256335872002</v>
      </c>
      <c r="E169">
        <v>44028</v>
      </c>
      <c r="F169">
        <f>B169+D169</f>
        <v>83.846182758911993</v>
      </c>
      <c r="G169" s="3">
        <v>40712</v>
      </c>
      <c r="H169">
        <v>153.10918952294401</v>
      </c>
    </row>
    <row r="170" spans="1:8" x14ac:dyDescent="0.3">
      <c r="A170">
        <v>44027</v>
      </c>
      <c r="B170">
        <v>49.554481536000004</v>
      </c>
      <c r="C170">
        <v>44027</v>
      </c>
      <c r="D170">
        <v>4.1908932956160001</v>
      </c>
      <c r="E170">
        <v>44027</v>
      </c>
      <c r="F170">
        <f>B170+D170</f>
        <v>53.745374831616004</v>
      </c>
      <c r="G170" s="3">
        <v>40713</v>
      </c>
      <c r="H170">
        <v>326.21007273984003</v>
      </c>
    </row>
    <row r="171" spans="1:8" x14ac:dyDescent="0.3">
      <c r="A171">
        <v>44026</v>
      </c>
      <c r="B171">
        <v>47.005965342720003</v>
      </c>
      <c r="C171">
        <v>44026</v>
      </c>
      <c r="D171">
        <v>3.9643585228800009E-3</v>
      </c>
      <c r="E171">
        <v>44026</v>
      </c>
      <c r="F171">
        <f>B171+D171</f>
        <v>47.009929701242882</v>
      </c>
      <c r="G171" s="3">
        <v>40714</v>
      </c>
      <c r="H171">
        <v>466.46341391001602</v>
      </c>
    </row>
    <row r="172" spans="1:8" x14ac:dyDescent="0.3">
      <c r="A172">
        <v>44025</v>
      </c>
      <c r="B172">
        <v>41.908932956160001</v>
      </c>
      <c r="C172">
        <v>44025</v>
      </c>
      <c r="D172">
        <v>5.9465377843199996E-3</v>
      </c>
      <c r="E172">
        <v>44025</v>
      </c>
      <c r="F172">
        <f>B172+D172</f>
        <v>41.914879493944319</v>
      </c>
      <c r="G172" s="3">
        <v>40715</v>
      </c>
      <c r="H172">
        <v>369.7981946989056</v>
      </c>
    </row>
    <row r="173" spans="1:8" x14ac:dyDescent="0.3">
      <c r="A173">
        <v>44024</v>
      </c>
      <c r="B173">
        <v>48.138639206400001</v>
      </c>
      <c r="C173">
        <v>44024</v>
      </c>
      <c r="D173">
        <v>1.019406477312E-2</v>
      </c>
      <c r="E173">
        <v>44024</v>
      </c>
      <c r="F173">
        <f>B173+D173</f>
        <v>48.148833271173118</v>
      </c>
      <c r="G173" s="3">
        <v>40716</v>
      </c>
      <c r="H173">
        <v>239.46424488990721</v>
      </c>
    </row>
    <row r="174" spans="1:8" x14ac:dyDescent="0.3">
      <c r="A174">
        <v>44023</v>
      </c>
      <c r="B174">
        <v>50.120818467840003</v>
      </c>
      <c r="C174">
        <v>44023</v>
      </c>
      <c r="D174">
        <v>1.217624403456E-2</v>
      </c>
      <c r="E174">
        <v>44023</v>
      </c>
      <c r="F174">
        <f>B174+D174</f>
        <v>50.132994711874566</v>
      </c>
      <c r="G174" s="3">
        <v>40717</v>
      </c>
      <c r="H174">
        <v>123.55772841953281</v>
      </c>
    </row>
    <row r="175" spans="1:8" x14ac:dyDescent="0.3">
      <c r="A175">
        <v>44022</v>
      </c>
      <c r="B175">
        <v>51.819829263359999</v>
      </c>
      <c r="C175">
        <v>44022</v>
      </c>
      <c r="D175">
        <v>2.2370308807680001E-2</v>
      </c>
      <c r="E175">
        <v>44022</v>
      </c>
      <c r="F175">
        <f>B175+D175</f>
        <v>51.842199572167679</v>
      </c>
      <c r="G175" s="3">
        <v>40718</v>
      </c>
      <c r="H175">
        <v>72.701238277232633</v>
      </c>
    </row>
    <row r="176" spans="1:8" x14ac:dyDescent="0.3">
      <c r="A176">
        <v>44021</v>
      </c>
      <c r="B176">
        <v>47.855470740480001</v>
      </c>
      <c r="C176">
        <v>44021</v>
      </c>
      <c r="D176">
        <v>3.6811900569600001E-2</v>
      </c>
      <c r="E176">
        <v>44021</v>
      </c>
      <c r="F176">
        <f>B176+D176</f>
        <v>47.892282641049604</v>
      </c>
      <c r="G176" s="3">
        <v>40719</v>
      </c>
      <c r="H176">
        <v>75.917465713151998</v>
      </c>
    </row>
    <row r="177" spans="1:8" x14ac:dyDescent="0.3">
      <c r="A177">
        <v>44020</v>
      </c>
      <c r="B177">
        <v>44.740617615360001</v>
      </c>
      <c r="C177">
        <v>44020</v>
      </c>
      <c r="D177">
        <v>5.7766367047680005E-2</v>
      </c>
      <c r="E177">
        <v>44020</v>
      </c>
      <c r="F177">
        <f>B177+D177</f>
        <v>44.798383982407678</v>
      </c>
      <c r="G177" s="3">
        <v>40720</v>
      </c>
      <c r="H177">
        <v>251.45359773696001</v>
      </c>
    </row>
    <row r="178" spans="1:8" x14ac:dyDescent="0.3">
      <c r="A178">
        <v>44019</v>
      </c>
      <c r="B178">
        <v>49.554481536000004</v>
      </c>
      <c r="C178">
        <v>44019</v>
      </c>
      <c r="D178">
        <v>0.10562183778816001</v>
      </c>
      <c r="E178">
        <v>44019</v>
      </c>
      <c r="F178">
        <f>B178+D178</f>
        <v>49.660103373788168</v>
      </c>
      <c r="G178" s="3">
        <v>40721</v>
      </c>
      <c r="H178">
        <v>248.848447850496</v>
      </c>
    </row>
    <row r="179" spans="1:8" x14ac:dyDescent="0.3">
      <c r="A179">
        <v>44018</v>
      </c>
      <c r="B179">
        <v>52.669334661120004</v>
      </c>
      <c r="C179">
        <v>44018</v>
      </c>
      <c r="D179">
        <v>0.56633693184</v>
      </c>
      <c r="E179">
        <v>44018</v>
      </c>
      <c r="F179">
        <f>B179+D179</f>
        <v>53.235671592960003</v>
      </c>
      <c r="G179" s="3">
        <v>40722</v>
      </c>
      <c r="H179">
        <v>241.4634142593024</v>
      </c>
    </row>
    <row r="180" spans="1:8" x14ac:dyDescent="0.3">
      <c r="A180">
        <v>44017</v>
      </c>
      <c r="B180">
        <v>40.776259092480004</v>
      </c>
      <c r="C180">
        <v>44017</v>
      </c>
      <c r="D180">
        <v>0.50687155399679995</v>
      </c>
      <c r="E180">
        <v>44017</v>
      </c>
      <c r="F180">
        <f>B180+D180</f>
        <v>41.283130646476806</v>
      </c>
      <c r="G180" s="3">
        <v>40723</v>
      </c>
      <c r="H180">
        <v>182.5841951405568</v>
      </c>
    </row>
    <row r="181" spans="1:8" x14ac:dyDescent="0.3">
      <c r="A181">
        <v>44016</v>
      </c>
      <c r="B181">
        <v>35.396058240000002</v>
      </c>
      <c r="C181">
        <v>44016</v>
      </c>
      <c r="D181">
        <v>8.7499055969279996E-2</v>
      </c>
      <c r="E181">
        <v>44016</v>
      </c>
      <c r="F181">
        <f>B181+D181</f>
        <v>35.483557295969284</v>
      </c>
      <c r="G181" s="3">
        <v>40724</v>
      </c>
      <c r="H181">
        <v>98.109378387302399</v>
      </c>
    </row>
    <row r="182" spans="1:8" x14ac:dyDescent="0.3">
      <c r="A182">
        <v>44015</v>
      </c>
      <c r="B182">
        <v>31.71486818304</v>
      </c>
      <c r="C182">
        <v>44015</v>
      </c>
      <c r="D182">
        <v>0.18349316591616002</v>
      </c>
      <c r="E182">
        <v>44015</v>
      </c>
      <c r="F182">
        <f>B182+D182</f>
        <v>31.898361348956161</v>
      </c>
      <c r="G182" s="3">
        <v>40725</v>
      </c>
      <c r="H182">
        <v>77.858585547033599</v>
      </c>
    </row>
    <row r="183" spans="1:8" x14ac:dyDescent="0.3">
      <c r="A183">
        <v>44014</v>
      </c>
      <c r="B183">
        <v>43.607943751680004</v>
      </c>
      <c r="C183">
        <v>44014</v>
      </c>
      <c r="D183">
        <v>0.65128747161599998</v>
      </c>
      <c r="E183">
        <v>44014</v>
      </c>
      <c r="F183">
        <f>B183+D183</f>
        <v>44.259231223296005</v>
      </c>
      <c r="G183" s="3">
        <v>40726</v>
      </c>
      <c r="H183">
        <v>74.667560104581113</v>
      </c>
    </row>
    <row r="184" spans="1:8" x14ac:dyDescent="0.3">
      <c r="A184">
        <v>44013</v>
      </c>
      <c r="B184">
        <v>73.057464207359999</v>
      </c>
      <c r="C184">
        <v>44013</v>
      </c>
      <c r="D184">
        <v>2.0812882245119999</v>
      </c>
      <c r="E184">
        <v>44013</v>
      </c>
      <c r="F184">
        <f>B184+D184</f>
        <v>75.138752431871993</v>
      </c>
      <c r="G184" s="3">
        <v>40727</v>
      </c>
      <c r="H184">
        <v>72.368232161310715</v>
      </c>
    </row>
    <row r="185" spans="1:8" x14ac:dyDescent="0.3">
      <c r="A185">
        <v>44012</v>
      </c>
      <c r="B185">
        <v>80.703012787199995</v>
      </c>
      <c r="C185">
        <v>44012</v>
      </c>
      <c r="D185">
        <v>4.1059427558400001</v>
      </c>
      <c r="E185">
        <v>44012</v>
      </c>
      <c r="F185">
        <f>B185+D185</f>
        <v>84.80895554304</v>
      </c>
      <c r="G185" s="3">
        <v>40728</v>
      </c>
      <c r="H185">
        <v>78.863550432583679</v>
      </c>
    </row>
    <row r="186" spans="1:8" x14ac:dyDescent="0.3">
      <c r="A186">
        <v>44011</v>
      </c>
      <c r="B186">
        <v>64.845578695680004</v>
      </c>
      <c r="C186">
        <v>44011</v>
      </c>
      <c r="D186">
        <v>0.14384958068736001</v>
      </c>
      <c r="E186">
        <v>44011</v>
      </c>
      <c r="F186">
        <f>B186+D186</f>
        <v>64.989428276367363</v>
      </c>
      <c r="G186" s="3">
        <v>40729</v>
      </c>
      <c r="H186">
        <v>72.905402741160955</v>
      </c>
    </row>
    <row r="187" spans="1:8" x14ac:dyDescent="0.3">
      <c r="A187">
        <v>44010</v>
      </c>
      <c r="B187">
        <v>55.784187786240004</v>
      </c>
      <c r="C187">
        <v>44010</v>
      </c>
      <c r="D187">
        <v>7.6172317332480005E-2</v>
      </c>
      <c r="E187">
        <v>44010</v>
      </c>
      <c r="F187">
        <f>B187+D187</f>
        <v>55.860360103572482</v>
      </c>
      <c r="G187" s="3">
        <v>40730</v>
      </c>
      <c r="H187">
        <v>66.940742175022081</v>
      </c>
    </row>
    <row r="188" spans="1:8" x14ac:dyDescent="0.3">
      <c r="A188">
        <v>44009</v>
      </c>
      <c r="B188">
        <v>48.42180767232</v>
      </c>
      <c r="C188">
        <v>44009</v>
      </c>
      <c r="D188">
        <v>1.9255455682560003E-2</v>
      </c>
      <c r="E188">
        <v>44009</v>
      </c>
      <c r="F188">
        <f>B188+D188</f>
        <v>48.441063128002561</v>
      </c>
      <c r="G188" s="3">
        <v>40731</v>
      </c>
      <c r="H188">
        <v>62.278090215183362</v>
      </c>
    </row>
    <row r="189" spans="1:8" x14ac:dyDescent="0.3">
      <c r="A189">
        <v>44008</v>
      </c>
      <c r="B189">
        <v>47.572302274560002</v>
      </c>
      <c r="C189">
        <v>44008</v>
      </c>
      <c r="D189">
        <v>1.9821792614400001E-2</v>
      </c>
      <c r="E189">
        <v>44008</v>
      </c>
      <c r="F189">
        <f>B189+D189</f>
        <v>47.592124067174403</v>
      </c>
      <c r="G189" s="3">
        <v>40732</v>
      </c>
      <c r="H189">
        <v>107.21890793594881</v>
      </c>
    </row>
    <row r="190" spans="1:8" x14ac:dyDescent="0.3">
      <c r="A190">
        <v>44007</v>
      </c>
      <c r="B190">
        <v>50.120818467840003</v>
      </c>
      <c r="C190">
        <v>44007</v>
      </c>
      <c r="D190">
        <v>3.8227742899200001E-2</v>
      </c>
      <c r="E190">
        <v>44007</v>
      </c>
      <c r="F190">
        <f>B190+D190</f>
        <v>50.159046210739206</v>
      </c>
      <c r="G190" s="3">
        <v>40733</v>
      </c>
      <c r="H190">
        <v>131.33410083062785</v>
      </c>
    </row>
    <row r="191" spans="1:8" x14ac:dyDescent="0.3">
      <c r="A191">
        <v>44006</v>
      </c>
      <c r="B191">
        <v>72.207958809600001</v>
      </c>
      <c r="C191">
        <v>44006</v>
      </c>
      <c r="D191">
        <v>8.1552518184959996E-2</v>
      </c>
      <c r="E191">
        <v>44006</v>
      </c>
      <c r="F191">
        <f>B191+D191</f>
        <v>72.289511327784965</v>
      </c>
      <c r="G191" s="3">
        <v>40734</v>
      </c>
      <c r="H191">
        <v>100.07400120385536</v>
      </c>
    </row>
    <row r="192" spans="1:8" x14ac:dyDescent="0.3">
      <c r="A192">
        <v>44005</v>
      </c>
      <c r="B192">
        <v>66.827757957119999</v>
      </c>
      <c r="C192">
        <v>44005</v>
      </c>
      <c r="D192">
        <v>0.22483576194048002</v>
      </c>
      <c r="E192">
        <v>44005</v>
      </c>
      <c r="F192">
        <f>B192+D192</f>
        <v>67.052593719060482</v>
      </c>
      <c r="G192" s="3">
        <v>40735</v>
      </c>
      <c r="H192">
        <v>52.755701043225606</v>
      </c>
    </row>
    <row r="193" spans="1:8" x14ac:dyDescent="0.3">
      <c r="A193">
        <v>44004</v>
      </c>
      <c r="B193">
        <v>50.687155399680002</v>
      </c>
      <c r="C193">
        <v>44004</v>
      </c>
      <c r="D193">
        <v>4.0493090626560001E-2</v>
      </c>
      <c r="E193">
        <v>44004</v>
      </c>
      <c r="F193">
        <f>B193+D193</f>
        <v>50.727648490306564</v>
      </c>
      <c r="G193" s="3">
        <v>40736</v>
      </c>
      <c r="H193">
        <v>43.741032930662406</v>
      </c>
    </row>
    <row r="194" spans="1:8" x14ac:dyDescent="0.3">
      <c r="A194">
        <v>44003</v>
      </c>
      <c r="B194">
        <v>49.837650001920004</v>
      </c>
      <c r="C194">
        <v>44003</v>
      </c>
      <c r="D194">
        <v>3.8794079831040003E-2</v>
      </c>
      <c r="E194">
        <v>44003</v>
      </c>
      <c r="F194">
        <f>B194+D194</f>
        <v>49.876444081751046</v>
      </c>
      <c r="G194" s="3">
        <v>40737</v>
      </c>
      <c r="H194">
        <v>43.302121808486397</v>
      </c>
    </row>
    <row r="195" spans="1:8" x14ac:dyDescent="0.3">
      <c r="A195">
        <v>44002</v>
      </c>
      <c r="B195">
        <v>49.837650001920004</v>
      </c>
      <c r="C195">
        <v>44002</v>
      </c>
      <c r="D195">
        <v>2.2936645739520003E-2</v>
      </c>
      <c r="E195">
        <v>44002</v>
      </c>
      <c r="F195">
        <f>B195+D195</f>
        <v>49.860586647659524</v>
      </c>
      <c r="G195" s="3">
        <v>40738</v>
      </c>
      <c r="H195">
        <v>39.771577375395836</v>
      </c>
    </row>
    <row r="196" spans="1:8" x14ac:dyDescent="0.3">
      <c r="A196">
        <v>44001</v>
      </c>
      <c r="B196">
        <v>50.403986933760002</v>
      </c>
      <c r="C196">
        <v>44001</v>
      </c>
      <c r="D196">
        <v>2.1237634944000001E-2</v>
      </c>
      <c r="E196">
        <v>44001</v>
      </c>
      <c r="F196">
        <f>B196+D196</f>
        <v>50.425224568704003</v>
      </c>
      <c r="G196" s="3">
        <v>40739</v>
      </c>
      <c r="H196">
        <v>37.450162291783684</v>
      </c>
    </row>
    <row r="197" spans="1:8" x14ac:dyDescent="0.3">
      <c r="A197">
        <v>44000</v>
      </c>
      <c r="B197">
        <v>50.970323865600001</v>
      </c>
      <c r="C197">
        <v>44000</v>
      </c>
      <c r="D197">
        <v>2.7184172728320001E-2</v>
      </c>
      <c r="E197">
        <v>44000</v>
      </c>
      <c r="F197">
        <f>B197+D197</f>
        <v>50.99750803832832</v>
      </c>
      <c r="G197" s="3">
        <v>40740</v>
      </c>
      <c r="H197">
        <v>36.298799309352958</v>
      </c>
    </row>
    <row r="198" spans="1:8" x14ac:dyDescent="0.3">
      <c r="A198">
        <v>43999</v>
      </c>
      <c r="B198">
        <v>52.386166195200005</v>
      </c>
      <c r="C198">
        <v>43999</v>
      </c>
      <c r="D198">
        <v>3.5679226705920004E-2</v>
      </c>
      <c r="E198">
        <v>43999</v>
      </c>
      <c r="F198">
        <f>B198+D198</f>
        <v>52.421845421905928</v>
      </c>
      <c r="G198" s="3">
        <v>40741</v>
      </c>
      <c r="H198">
        <v>35.158479897093123</v>
      </c>
    </row>
    <row r="199" spans="1:8" x14ac:dyDescent="0.3">
      <c r="A199">
        <v>43998</v>
      </c>
      <c r="B199">
        <v>55.501019320320005</v>
      </c>
      <c r="C199">
        <v>43998</v>
      </c>
      <c r="D199">
        <v>4.9271313070080001E-2</v>
      </c>
      <c r="E199">
        <v>43998</v>
      </c>
      <c r="F199">
        <f>B199+D199</f>
        <v>55.550290633390084</v>
      </c>
      <c r="G199" s="3">
        <v>40742</v>
      </c>
      <c r="H199">
        <v>34.584497416673287</v>
      </c>
    </row>
    <row r="200" spans="1:8" x14ac:dyDescent="0.3">
      <c r="A200">
        <v>43997</v>
      </c>
      <c r="B200">
        <v>56.350524718080003</v>
      </c>
      <c r="C200">
        <v>43997</v>
      </c>
      <c r="D200">
        <v>6.4845578695680001E-2</v>
      </c>
      <c r="E200">
        <v>43997</v>
      </c>
      <c r="F200">
        <f>B200+D200</f>
        <v>56.415370296775684</v>
      </c>
      <c r="G200" s="3">
        <v>40743</v>
      </c>
      <c r="H200">
        <v>33.732160334254075</v>
      </c>
    </row>
    <row r="201" spans="1:8" x14ac:dyDescent="0.3">
      <c r="A201">
        <v>43996</v>
      </c>
      <c r="B201">
        <v>55.784187786240004</v>
      </c>
      <c r="C201">
        <v>43996</v>
      </c>
      <c r="D201">
        <v>6.6544589491199999E-2</v>
      </c>
      <c r="E201">
        <v>43996</v>
      </c>
      <c r="F201">
        <f>B201+D201</f>
        <v>55.850732375731205</v>
      </c>
      <c r="G201" s="3">
        <v>40744</v>
      </c>
      <c r="H201">
        <v>33.162142212357118</v>
      </c>
    </row>
    <row r="202" spans="1:8" x14ac:dyDescent="0.3">
      <c r="A202">
        <v>43995</v>
      </c>
      <c r="B202">
        <v>54.36834545664</v>
      </c>
      <c r="C202">
        <v>43995</v>
      </c>
      <c r="D202">
        <v>0.12799214659583999</v>
      </c>
      <c r="E202">
        <v>43995</v>
      </c>
      <c r="F202">
        <f>B202+D202</f>
        <v>54.496337603235837</v>
      </c>
      <c r="G202" s="3">
        <v>40745</v>
      </c>
      <c r="H202">
        <v>32.876142061777919</v>
      </c>
    </row>
    <row r="203" spans="1:8" x14ac:dyDescent="0.3">
      <c r="A203">
        <v>43994</v>
      </c>
      <c r="B203">
        <v>58.049535513599999</v>
      </c>
      <c r="C203">
        <v>43994</v>
      </c>
      <c r="D203">
        <v>5.012081846784E-2</v>
      </c>
      <c r="E203">
        <v>43994</v>
      </c>
      <c r="F203">
        <f>B203+D203</f>
        <v>58.099656332067838</v>
      </c>
      <c r="G203" s="3">
        <v>40746</v>
      </c>
      <c r="H203">
        <v>32.307539782210561</v>
      </c>
    </row>
    <row r="204" spans="1:8" x14ac:dyDescent="0.3">
      <c r="A204">
        <v>43993</v>
      </c>
      <c r="B204">
        <v>60.031714775040001</v>
      </c>
      <c r="C204">
        <v>43993</v>
      </c>
      <c r="D204">
        <v>5.8615872445439997E-2</v>
      </c>
      <c r="E204">
        <v>43993</v>
      </c>
      <c r="F204">
        <f>B204+D204</f>
        <v>60.090330647485445</v>
      </c>
      <c r="G204" s="3">
        <v>40747</v>
      </c>
      <c r="H204">
        <v>31.73922067110912</v>
      </c>
    </row>
    <row r="205" spans="1:8" x14ac:dyDescent="0.3">
      <c r="A205">
        <v>43992</v>
      </c>
      <c r="B205">
        <v>59.748546309120002</v>
      </c>
      <c r="C205">
        <v>43992</v>
      </c>
      <c r="D205">
        <v>7.4473306536959993E-2</v>
      </c>
      <c r="E205">
        <v>43992</v>
      </c>
      <c r="F205">
        <f>B205+D205</f>
        <v>59.82301961565696</v>
      </c>
      <c r="G205" s="3">
        <v>40748</v>
      </c>
      <c r="H205">
        <v>34.305859646207999</v>
      </c>
    </row>
    <row r="206" spans="1:8" x14ac:dyDescent="0.3">
      <c r="A206">
        <v>43991</v>
      </c>
      <c r="B206">
        <v>59.748546309120002</v>
      </c>
      <c r="C206">
        <v>43991</v>
      </c>
      <c r="D206">
        <v>6.4279241763840006E-2</v>
      </c>
      <c r="E206">
        <v>43991</v>
      </c>
      <c r="F206">
        <f>B206+D206</f>
        <v>59.812825550883844</v>
      </c>
      <c r="G206" s="3">
        <v>40749</v>
      </c>
      <c r="H206">
        <v>45.621271544371197</v>
      </c>
    </row>
    <row r="207" spans="1:8" x14ac:dyDescent="0.3">
      <c r="A207">
        <v>43990</v>
      </c>
      <c r="B207">
        <v>60.031714775040001</v>
      </c>
      <c r="C207">
        <v>43990</v>
      </c>
      <c r="D207">
        <v>6.0881220172799996E-2</v>
      </c>
      <c r="E207">
        <v>43990</v>
      </c>
      <c r="F207">
        <f>B207+D207</f>
        <v>60.092595995212804</v>
      </c>
      <c r="G207" s="3">
        <v>40750</v>
      </c>
      <c r="H207">
        <v>36.59867471476224</v>
      </c>
    </row>
    <row r="208" spans="1:8" x14ac:dyDescent="0.3">
      <c r="A208">
        <v>43989</v>
      </c>
      <c r="B208">
        <v>60.59805170688</v>
      </c>
      <c r="C208">
        <v>43989</v>
      </c>
      <c r="D208">
        <v>7.079211648E-2</v>
      </c>
      <c r="E208">
        <v>43989</v>
      </c>
      <c r="F208">
        <f>B208+D208</f>
        <v>60.66884382336</v>
      </c>
      <c r="G208" s="3">
        <v>40751</v>
      </c>
      <c r="H208">
        <v>35.714905932625925</v>
      </c>
    </row>
    <row r="209" spans="1:8" x14ac:dyDescent="0.3">
      <c r="A209">
        <v>43988</v>
      </c>
      <c r="B209">
        <v>61.447557104640005</v>
      </c>
      <c r="C209">
        <v>43988</v>
      </c>
      <c r="D209">
        <v>8.2402023582720002E-2</v>
      </c>
      <c r="E209">
        <v>43988</v>
      </c>
      <c r="F209">
        <f>B209+D209</f>
        <v>61.529959128222728</v>
      </c>
      <c r="G209" s="3">
        <v>40752</v>
      </c>
      <c r="H209">
        <v>32.590425079664641</v>
      </c>
    </row>
    <row r="210" spans="1:8" x14ac:dyDescent="0.3">
      <c r="A210">
        <v>43987</v>
      </c>
      <c r="B210">
        <v>62.297062502400003</v>
      </c>
      <c r="C210">
        <v>43987</v>
      </c>
      <c r="D210">
        <v>9.5710941480960002E-2</v>
      </c>
      <c r="E210">
        <v>43987</v>
      </c>
      <c r="F210">
        <f>B210+D210</f>
        <v>62.392773443880962</v>
      </c>
      <c r="G210" s="3">
        <v>40753</v>
      </c>
      <c r="H210">
        <v>33.43539978196992</v>
      </c>
    </row>
    <row r="211" spans="1:8" x14ac:dyDescent="0.3">
      <c r="A211">
        <v>43986</v>
      </c>
      <c r="B211">
        <v>62.297062502400003</v>
      </c>
      <c r="C211">
        <v>43986</v>
      </c>
      <c r="D211">
        <v>0.10165747926528</v>
      </c>
      <c r="E211">
        <v>43986</v>
      </c>
      <c r="F211">
        <f>B211+D211</f>
        <v>62.39871998166528</v>
      </c>
      <c r="G211" s="3">
        <v>40754</v>
      </c>
      <c r="H211">
        <v>55.530752009241603</v>
      </c>
    </row>
    <row r="212" spans="1:8" x14ac:dyDescent="0.3">
      <c r="A212">
        <v>43985</v>
      </c>
      <c r="B212">
        <v>62.863399434240002</v>
      </c>
      <c r="C212">
        <v>43985</v>
      </c>
      <c r="D212">
        <v>0.10647134318592</v>
      </c>
      <c r="E212">
        <v>43985</v>
      </c>
      <c r="F212">
        <f>B212+D212</f>
        <v>62.969870777425925</v>
      </c>
      <c r="G212" s="3">
        <v>40755</v>
      </c>
      <c r="H212">
        <v>48.744902891934721</v>
      </c>
    </row>
    <row r="213" spans="1:8" x14ac:dyDescent="0.3">
      <c r="A213">
        <v>43984</v>
      </c>
      <c r="B213">
        <v>63.712904832</v>
      </c>
      <c r="C213">
        <v>43984</v>
      </c>
      <c r="D213">
        <v>0.12232877727744002</v>
      </c>
      <c r="E213">
        <v>43984</v>
      </c>
      <c r="F213">
        <f>B213+D213</f>
        <v>63.835233609277438</v>
      </c>
      <c r="G213" s="3">
        <v>40756</v>
      </c>
      <c r="H213">
        <v>35.419561222671362</v>
      </c>
    </row>
    <row r="214" spans="1:8" x14ac:dyDescent="0.3">
      <c r="A214">
        <v>43983</v>
      </c>
      <c r="B214">
        <v>64.845578695680004</v>
      </c>
      <c r="C214">
        <v>43983</v>
      </c>
      <c r="D214">
        <v>0.14413274915328</v>
      </c>
      <c r="E214">
        <v>43983</v>
      </c>
      <c r="F214">
        <f>B214+D214</f>
        <v>64.98971144483329</v>
      </c>
      <c r="G214" s="3">
        <v>40757</v>
      </c>
      <c r="H214">
        <v>31.732707796392962</v>
      </c>
    </row>
    <row r="215" spans="1:8" x14ac:dyDescent="0.3">
      <c r="A215">
        <v>43982</v>
      </c>
      <c r="B215">
        <v>66.827757957119999</v>
      </c>
      <c r="C215">
        <v>43982</v>
      </c>
      <c r="D215">
        <v>0.16480404716544</v>
      </c>
      <c r="E215">
        <v>43982</v>
      </c>
      <c r="F215">
        <f>B215+D215</f>
        <v>66.992562004285446</v>
      </c>
      <c r="G215" s="3">
        <v>40758</v>
      </c>
      <c r="H215">
        <v>30.313467445201919</v>
      </c>
    </row>
    <row r="216" spans="1:8" x14ac:dyDescent="0.3">
      <c r="A216">
        <v>43981</v>
      </c>
      <c r="B216">
        <v>70.792116480000004</v>
      </c>
      <c r="C216">
        <v>43981</v>
      </c>
      <c r="D216">
        <v>0.21039417017855999</v>
      </c>
      <c r="E216">
        <v>43981</v>
      </c>
      <c r="F216">
        <f>B216+D216</f>
        <v>71.002510650178564</v>
      </c>
      <c r="G216" s="3">
        <v>40759</v>
      </c>
      <c r="H216">
        <v>29.744865165634561</v>
      </c>
    </row>
    <row r="217" spans="1:8" x14ac:dyDescent="0.3">
      <c r="A217">
        <v>43980</v>
      </c>
      <c r="B217">
        <v>72.49112727552</v>
      </c>
      <c r="C217">
        <v>43980</v>
      </c>
      <c r="D217">
        <v>0.33697047444479999</v>
      </c>
      <c r="E217">
        <v>43980</v>
      </c>
      <c r="F217">
        <f>B217+D217</f>
        <v>72.828097749964797</v>
      </c>
      <c r="G217" s="3">
        <v>40760</v>
      </c>
      <c r="H217">
        <v>29.176829222999043</v>
      </c>
    </row>
    <row r="218" spans="1:8" x14ac:dyDescent="0.3">
      <c r="A218">
        <v>43979</v>
      </c>
      <c r="B218">
        <v>74.756475002880009</v>
      </c>
      <c r="C218">
        <v>43979</v>
      </c>
      <c r="D218">
        <v>0.82685192048639999</v>
      </c>
      <c r="E218">
        <v>43979</v>
      </c>
      <c r="F218">
        <f>B218+D218</f>
        <v>75.583326923366414</v>
      </c>
      <c r="G218" s="3">
        <v>40761</v>
      </c>
      <c r="H218">
        <v>29.462263036646402</v>
      </c>
    </row>
    <row r="219" spans="1:8" x14ac:dyDescent="0.3">
      <c r="A219">
        <v>43978</v>
      </c>
      <c r="B219">
        <v>77.021822730240004</v>
      </c>
      <c r="C219">
        <v>43978</v>
      </c>
      <c r="D219">
        <v>3.0299025853440003</v>
      </c>
      <c r="E219">
        <v>43978</v>
      </c>
      <c r="F219">
        <f>B219+D219</f>
        <v>80.051725315584008</v>
      </c>
      <c r="G219" s="3">
        <v>40762</v>
      </c>
      <c r="H219">
        <v>29.179377739192322</v>
      </c>
    </row>
    <row r="220" spans="1:8" x14ac:dyDescent="0.3">
      <c r="A220">
        <v>43977</v>
      </c>
      <c r="B220">
        <v>73.057464207359999</v>
      </c>
      <c r="C220">
        <v>43977</v>
      </c>
      <c r="D220">
        <v>1.2261194574335998</v>
      </c>
      <c r="E220">
        <v>43977</v>
      </c>
      <c r="F220">
        <f>B220+D220</f>
        <v>74.283583664793596</v>
      </c>
      <c r="G220" s="3">
        <v>40763</v>
      </c>
      <c r="H220">
        <v>28.610775459624961</v>
      </c>
    </row>
    <row r="221" spans="1:8" x14ac:dyDescent="0.3">
      <c r="A221">
        <v>43976</v>
      </c>
      <c r="B221">
        <v>70.792116480000004</v>
      </c>
      <c r="C221">
        <v>43976</v>
      </c>
      <c r="D221">
        <v>2.4437438608896001</v>
      </c>
      <c r="E221">
        <v>43976</v>
      </c>
      <c r="F221">
        <f>B221+D221</f>
        <v>73.235860340889602</v>
      </c>
      <c r="G221" s="3">
        <v>40764</v>
      </c>
      <c r="H221">
        <v>28.609359617295361</v>
      </c>
    </row>
    <row r="222" spans="1:8" x14ac:dyDescent="0.3">
      <c r="A222">
        <v>43975</v>
      </c>
      <c r="B222">
        <v>72.207958809600001</v>
      </c>
      <c r="C222">
        <v>43975</v>
      </c>
      <c r="D222">
        <v>0.29732688921600003</v>
      </c>
      <c r="E222">
        <v>43975</v>
      </c>
      <c r="F222">
        <f>B222+D222</f>
        <v>72.505285698815996</v>
      </c>
      <c r="G222" s="3">
        <v>40765</v>
      </c>
      <c r="H222">
        <v>28.127406888299522</v>
      </c>
    </row>
    <row r="223" spans="1:8" x14ac:dyDescent="0.3">
      <c r="A223">
        <v>43974</v>
      </c>
      <c r="B223">
        <v>79.853507389439997</v>
      </c>
      <c r="C223">
        <v>43974</v>
      </c>
      <c r="D223">
        <v>0.33980215910400002</v>
      </c>
      <c r="E223">
        <v>43974</v>
      </c>
      <c r="F223">
        <f>B223+D223</f>
        <v>80.193309548543994</v>
      </c>
      <c r="G223" s="3">
        <v>40766</v>
      </c>
      <c r="H223">
        <v>27.872272100505601</v>
      </c>
    </row>
    <row r="224" spans="1:8" x14ac:dyDescent="0.3">
      <c r="A224">
        <v>43973</v>
      </c>
      <c r="B224">
        <v>105.90500625408001</v>
      </c>
      <c r="C224">
        <v>43973</v>
      </c>
      <c r="D224">
        <v>0.47855470740479999</v>
      </c>
      <c r="E224">
        <v>43973</v>
      </c>
      <c r="F224">
        <f>B224+D224</f>
        <v>106.3835609614848</v>
      </c>
      <c r="G224" s="3">
        <v>40767</v>
      </c>
      <c r="H224">
        <v>27.61713731271168</v>
      </c>
    </row>
    <row r="225" spans="1:8" x14ac:dyDescent="0.3">
      <c r="A225">
        <v>43972</v>
      </c>
      <c r="B225">
        <v>158.85750938112</v>
      </c>
      <c r="C225">
        <v>43972</v>
      </c>
      <c r="D225">
        <v>0.84950539776</v>
      </c>
      <c r="E225">
        <v>43972</v>
      </c>
      <c r="F225">
        <f>B225+D225</f>
        <v>159.70701477887999</v>
      </c>
      <c r="G225" s="3">
        <v>40768</v>
      </c>
      <c r="H225">
        <v>27.391168876907521</v>
      </c>
    </row>
    <row r="226" spans="1:8" x14ac:dyDescent="0.3">
      <c r="A226">
        <v>43971</v>
      </c>
      <c r="B226">
        <v>184.34267131391999</v>
      </c>
      <c r="C226">
        <v>43971</v>
      </c>
      <c r="D226">
        <v>2.5598429319168003</v>
      </c>
      <c r="E226">
        <v>43971</v>
      </c>
      <c r="F226">
        <f>B226+D226</f>
        <v>186.90251424583678</v>
      </c>
      <c r="G226" s="3">
        <v>40769</v>
      </c>
      <c r="H226">
        <v>27.250717317811201</v>
      </c>
    </row>
    <row r="227" spans="1:8" x14ac:dyDescent="0.3">
      <c r="A227">
        <v>43970</v>
      </c>
      <c r="B227">
        <v>177.54662813184001</v>
      </c>
      <c r="C227">
        <v>43970</v>
      </c>
      <c r="D227">
        <v>1.4271690682367999</v>
      </c>
      <c r="E227">
        <v>43970</v>
      </c>
      <c r="F227">
        <f>B227+D227</f>
        <v>178.9737972000768</v>
      </c>
      <c r="G227" s="3">
        <v>40770</v>
      </c>
      <c r="H227">
        <v>27.080249901327363</v>
      </c>
    </row>
    <row r="228" spans="1:8" x14ac:dyDescent="0.3">
      <c r="A228">
        <v>43969</v>
      </c>
      <c r="B228">
        <v>168.4852372224</v>
      </c>
      <c r="C228">
        <v>43969</v>
      </c>
      <c r="D228">
        <v>3.6245563637760001</v>
      </c>
      <c r="E228">
        <v>43969</v>
      </c>
      <c r="F228">
        <f>B228+D228</f>
        <v>172.10979358617601</v>
      </c>
      <c r="G228" s="3">
        <v>40771</v>
      </c>
      <c r="H228">
        <v>26.881182469785603</v>
      </c>
    </row>
    <row r="229" spans="1:8" x14ac:dyDescent="0.3">
      <c r="A229">
        <v>43968</v>
      </c>
      <c r="B229">
        <v>94.011930685440007</v>
      </c>
      <c r="C229">
        <v>43968</v>
      </c>
      <c r="D229">
        <v>4.5023786081279997</v>
      </c>
      <c r="E229">
        <v>43968</v>
      </c>
      <c r="F229">
        <f>B229+D229</f>
        <v>98.514309293568004</v>
      </c>
      <c r="G229" s="3">
        <v>40772</v>
      </c>
      <c r="H229">
        <v>26.79651509847552</v>
      </c>
    </row>
    <row r="230" spans="1:8" x14ac:dyDescent="0.3">
      <c r="A230">
        <v>43967</v>
      </c>
      <c r="B230">
        <v>48.42180767232</v>
      </c>
      <c r="C230">
        <v>43967</v>
      </c>
      <c r="D230">
        <v>0.29449520455680001</v>
      </c>
      <c r="E230">
        <v>43967</v>
      </c>
      <c r="F230">
        <f>B230+D230</f>
        <v>48.716302876876803</v>
      </c>
      <c r="G230" s="3">
        <v>40773</v>
      </c>
      <c r="H230">
        <v>26.570263494205442</v>
      </c>
    </row>
    <row r="231" spans="1:8" x14ac:dyDescent="0.3">
      <c r="A231">
        <v>43966</v>
      </c>
      <c r="B231">
        <v>55.501019320320005</v>
      </c>
      <c r="C231">
        <v>43966</v>
      </c>
      <c r="D231">
        <v>0.37095069035520001</v>
      </c>
      <c r="E231">
        <v>43966</v>
      </c>
      <c r="F231">
        <f>B231+D231</f>
        <v>55.871970010675206</v>
      </c>
      <c r="G231" s="3">
        <v>40774</v>
      </c>
      <c r="H231">
        <v>26.570546662671362</v>
      </c>
    </row>
    <row r="232" spans="1:8" x14ac:dyDescent="0.3">
      <c r="A232">
        <v>43965</v>
      </c>
      <c r="B232">
        <v>59.182209377280003</v>
      </c>
      <c r="C232">
        <v>43965</v>
      </c>
      <c r="D232">
        <v>0.23729517444096002</v>
      </c>
      <c r="E232">
        <v>43965</v>
      </c>
      <c r="F232">
        <f>B232+D232</f>
        <v>59.419504551720962</v>
      </c>
      <c r="G232" s="3">
        <v>40775</v>
      </c>
      <c r="H232">
        <v>26.344861395333123</v>
      </c>
    </row>
    <row r="233" spans="1:8" x14ac:dyDescent="0.3">
      <c r="A233">
        <v>43964</v>
      </c>
      <c r="B233">
        <v>61.730725570560004</v>
      </c>
      <c r="C233">
        <v>43964</v>
      </c>
      <c r="D233">
        <v>0.23389715284991999</v>
      </c>
      <c r="E233">
        <v>43964</v>
      </c>
      <c r="F233">
        <f>B233+D233</f>
        <v>61.964622723409924</v>
      </c>
      <c r="G233" s="3">
        <v>40776</v>
      </c>
      <c r="H233">
        <v>26.174393978849281</v>
      </c>
    </row>
    <row r="234" spans="1:8" x14ac:dyDescent="0.3">
      <c r="A234">
        <v>43963</v>
      </c>
      <c r="B234">
        <v>63.146567900160001</v>
      </c>
      <c r="C234">
        <v>43963</v>
      </c>
      <c r="D234">
        <v>0.23729517444096002</v>
      </c>
      <c r="E234">
        <v>43963</v>
      </c>
      <c r="F234">
        <f>B234+D234</f>
        <v>63.38386307460096</v>
      </c>
      <c r="G234" s="3">
        <v>40777</v>
      </c>
      <c r="H234">
        <v>26.116910780267521</v>
      </c>
    </row>
    <row r="235" spans="1:8" x14ac:dyDescent="0.3">
      <c r="A235">
        <v>43962</v>
      </c>
      <c r="B235">
        <v>64.845578695680004</v>
      </c>
      <c r="C235">
        <v>43962</v>
      </c>
      <c r="D235">
        <v>0.25824964091903996</v>
      </c>
      <c r="E235">
        <v>43962</v>
      </c>
      <c r="F235">
        <f>B235+D235</f>
        <v>65.103828336599051</v>
      </c>
      <c r="G235" s="3">
        <v>40778</v>
      </c>
      <c r="H235">
        <v>25.832326472017922</v>
      </c>
    </row>
    <row r="236" spans="1:8" x14ac:dyDescent="0.3">
      <c r="A236">
        <v>43961</v>
      </c>
      <c r="B236">
        <v>65.978252559360001</v>
      </c>
      <c r="C236">
        <v>43961</v>
      </c>
      <c r="D236">
        <v>0.30299025853439998</v>
      </c>
      <c r="E236">
        <v>43961</v>
      </c>
      <c r="F236">
        <f>B236+D236</f>
        <v>66.281242817894395</v>
      </c>
      <c r="G236" s="3">
        <v>40779</v>
      </c>
      <c r="H236">
        <v>25.434474777400322</v>
      </c>
    </row>
    <row r="237" spans="1:8" x14ac:dyDescent="0.3">
      <c r="A237">
        <v>43960</v>
      </c>
      <c r="B237">
        <v>65.128747161600003</v>
      </c>
      <c r="C237">
        <v>43960</v>
      </c>
      <c r="D237">
        <v>0.43607943751680001</v>
      </c>
      <c r="E237">
        <v>43960</v>
      </c>
      <c r="F237">
        <f>B237+D237</f>
        <v>65.564826599116799</v>
      </c>
      <c r="G237" s="3">
        <v>40780</v>
      </c>
      <c r="H237">
        <v>25.3478252268288</v>
      </c>
    </row>
    <row r="238" spans="1:8" x14ac:dyDescent="0.3">
      <c r="A238">
        <v>43959</v>
      </c>
      <c r="B238">
        <v>71.924790343680002</v>
      </c>
      <c r="C238">
        <v>43959</v>
      </c>
      <c r="D238">
        <v>0.54934682388479994</v>
      </c>
      <c r="E238">
        <v>43959</v>
      </c>
      <c r="F238">
        <f>B238+D238</f>
        <v>72.474137167564805</v>
      </c>
      <c r="G238" s="3">
        <v>40781</v>
      </c>
      <c r="H238">
        <v>25.34584304756736</v>
      </c>
    </row>
    <row r="239" spans="1:8" x14ac:dyDescent="0.3">
      <c r="A239">
        <v>43958</v>
      </c>
      <c r="B239">
        <v>94.861436083200005</v>
      </c>
      <c r="C239">
        <v>43958</v>
      </c>
      <c r="D239">
        <v>0.36528732103680001</v>
      </c>
      <c r="E239">
        <v>43958</v>
      </c>
      <c r="F239">
        <f>B239+D239</f>
        <v>95.226723404236807</v>
      </c>
      <c r="G239" s="3">
        <v>40782</v>
      </c>
      <c r="H239">
        <v>25.259476665461762</v>
      </c>
    </row>
    <row r="240" spans="1:8" x14ac:dyDescent="0.3">
      <c r="A240">
        <v>43957</v>
      </c>
      <c r="B240">
        <v>105.33866932224001</v>
      </c>
      <c r="C240">
        <v>43957</v>
      </c>
      <c r="D240">
        <v>0.48704976138239997</v>
      </c>
      <c r="E240">
        <v>43957</v>
      </c>
      <c r="F240">
        <f>B240+D240</f>
        <v>105.8257190836224</v>
      </c>
      <c r="G240" s="3">
        <v>40783</v>
      </c>
      <c r="H240">
        <v>25.060409233920002</v>
      </c>
    </row>
    <row r="241" spans="1:8" x14ac:dyDescent="0.3">
      <c r="A241">
        <v>43956</v>
      </c>
      <c r="B241">
        <v>78.43766505984</v>
      </c>
      <c r="C241">
        <v>43956</v>
      </c>
      <c r="D241">
        <v>0.65411915627520001</v>
      </c>
      <c r="E241">
        <v>43956</v>
      </c>
      <c r="F241">
        <f>B241+D241</f>
        <v>79.091784216115201</v>
      </c>
      <c r="G241" s="3">
        <v>40784</v>
      </c>
      <c r="H241">
        <v>24.720607074816002</v>
      </c>
    </row>
    <row r="242" spans="1:8" x14ac:dyDescent="0.3">
      <c r="A242">
        <v>43955</v>
      </c>
      <c r="B242">
        <v>86.932719037440009</v>
      </c>
      <c r="C242">
        <v>43955</v>
      </c>
      <c r="D242">
        <v>0.48988144604160005</v>
      </c>
      <c r="E242">
        <v>43955</v>
      </c>
      <c r="F242">
        <f>B242+D242</f>
        <v>87.422600483481602</v>
      </c>
      <c r="G242" s="3">
        <v>40785</v>
      </c>
      <c r="H242">
        <v>21.265951790592002</v>
      </c>
    </row>
    <row r="243" spans="1:8" x14ac:dyDescent="0.3">
      <c r="A243">
        <v>43954</v>
      </c>
      <c r="B243">
        <v>110.4357017088</v>
      </c>
      <c r="C243">
        <v>43954</v>
      </c>
      <c r="D243">
        <v>0.68526768752639999</v>
      </c>
      <c r="E243">
        <v>43954</v>
      </c>
      <c r="F243">
        <f>B243+D243</f>
        <v>111.1209693963264</v>
      </c>
      <c r="G243" s="3">
        <v>40786</v>
      </c>
      <c r="H243">
        <v>17.499811193856001</v>
      </c>
    </row>
    <row r="244" spans="1:8" x14ac:dyDescent="0.3">
      <c r="A244">
        <v>43953</v>
      </c>
      <c r="B244">
        <v>204.73080086016</v>
      </c>
      <c r="C244">
        <v>43953</v>
      </c>
      <c r="D244">
        <v>1.0448916392448</v>
      </c>
      <c r="E244">
        <v>43953</v>
      </c>
      <c r="F244">
        <f>B244+D244</f>
        <v>205.77569249940481</v>
      </c>
      <c r="G244" s="3">
        <v>40787</v>
      </c>
      <c r="H244">
        <v>14.668126534656</v>
      </c>
    </row>
    <row r="245" spans="1:8" x14ac:dyDescent="0.3">
      <c r="A245">
        <v>43952</v>
      </c>
      <c r="B245">
        <v>286.00015057920001</v>
      </c>
      <c r="C245">
        <v>43952</v>
      </c>
      <c r="D245">
        <v>1.9425356762111998</v>
      </c>
      <c r="E245">
        <v>43952</v>
      </c>
      <c r="F245">
        <f>B245+D245</f>
        <v>287.94268625541122</v>
      </c>
      <c r="G245" s="3">
        <v>40788</v>
      </c>
      <c r="H245">
        <v>11.581590256128001</v>
      </c>
    </row>
    <row r="246" spans="1:8" x14ac:dyDescent="0.3">
      <c r="A246">
        <v>43951</v>
      </c>
      <c r="B246">
        <v>254.851619328</v>
      </c>
      <c r="C246">
        <v>43951</v>
      </c>
      <c r="D246">
        <v>7.7021822730240004</v>
      </c>
      <c r="E246">
        <v>43951</v>
      </c>
      <c r="F246">
        <f>B246+D246</f>
        <v>262.55380160102402</v>
      </c>
      <c r="G246" s="3">
        <v>40789</v>
      </c>
      <c r="H246">
        <v>8.2118855116800002</v>
      </c>
    </row>
    <row r="247" spans="1:8" x14ac:dyDescent="0.3">
      <c r="A247">
        <v>43950</v>
      </c>
      <c r="B247">
        <v>178.39613352960001</v>
      </c>
      <c r="C247">
        <v>43950</v>
      </c>
      <c r="D247">
        <v>35.679226705920001</v>
      </c>
      <c r="E247">
        <v>43950</v>
      </c>
      <c r="F247">
        <f>B247+D247</f>
        <v>214.07536023552001</v>
      </c>
      <c r="G247" s="3">
        <v>40790</v>
      </c>
      <c r="H247">
        <v>6.6827757957119998</v>
      </c>
    </row>
    <row r="248" spans="1:8" x14ac:dyDescent="0.3">
      <c r="A248">
        <v>43949</v>
      </c>
      <c r="B248">
        <v>65.978252559360001</v>
      </c>
      <c r="C248">
        <v>43949</v>
      </c>
      <c r="D248">
        <v>1.2516046193664001</v>
      </c>
      <c r="E248">
        <v>43949</v>
      </c>
      <c r="F248">
        <f>B248+D248</f>
        <v>67.229857178726405</v>
      </c>
      <c r="G248" s="3">
        <v>40791</v>
      </c>
      <c r="H248">
        <v>5.6916861649920003</v>
      </c>
    </row>
    <row r="249" spans="1:8" x14ac:dyDescent="0.3">
      <c r="A249">
        <v>43948</v>
      </c>
      <c r="B249">
        <v>114.6832286976</v>
      </c>
      <c r="C249">
        <v>43948</v>
      </c>
      <c r="D249">
        <v>2.1181001250815998</v>
      </c>
      <c r="E249">
        <v>43948</v>
      </c>
      <c r="F249">
        <f>B249+D249</f>
        <v>116.8013288226816</v>
      </c>
      <c r="G249" s="3">
        <v>40792</v>
      </c>
      <c r="H249">
        <v>5.2386166195200001</v>
      </c>
    </row>
    <row r="250" spans="1:8" x14ac:dyDescent="0.3">
      <c r="A250">
        <v>43947</v>
      </c>
      <c r="B250">
        <v>74.473306536959996</v>
      </c>
      <c r="C250">
        <v>43947</v>
      </c>
      <c r="D250">
        <v>9.8825794606079995</v>
      </c>
      <c r="E250">
        <v>43947</v>
      </c>
      <c r="F250">
        <f>B250+D250</f>
        <v>84.355885997567995</v>
      </c>
      <c r="G250" s="3">
        <v>40793</v>
      </c>
      <c r="H250">
        <v>4.8421807672320005</v>
      </c>
    </row>
    <row r="251" spans="1:8" x14ac:dyDescent="0.3">
      <c r="A251">
        <v>43946</v>
      </c>
      <c r="B251">
        <v>27.807143353343999</v>
      </c>
      <c r="C251">
        <v>43946</v>
      </c>
      <c r="D251">
        <v>2.3191497358848001</v>
      </c>
      <c r="E251">
        <v>43946</v>
      </c>
      <c r="F251">
        <f>B251+D251</f>
        <v>30.126293089228799</v>
      </c>
      <c r="G251" s="3">
        <v>40794</v>
      </c>
      <c r="H251">
        <v>4.53069545472</v>
      </c>
    </row>
    <row r="252" spans="1:8" x14ac:dyDescent="0.3">
      <c r="A252">
        <v>43945</v>
      </c>
      <c r="B252">
        <v>27.439024347648001</v>
      </c>
      <c r="C252">
        <v>43945</v>
      </c>
      <c r="D252">
        <v>1.5206146619904002</v>
      </c>
      <c r="E252">
        <v>43945</v>
      </c>
      <c r="F252">
        <f>B252+D252</f>
        <v>28.959639009638401</v>
      </c>
      <c r="G252" s="3">
        <v>40795</v>
      </c>
      <c r="H252">
        <v>4.6722796876800006</v>
      </c>
    </row>
    <row r="253" spans="1:8" x14ac:dyDescent="0.3">
      <c r="A253">
        <v>43944</v>
      </c>
      <c r="B253">
        <v>24.833874461183999</v>
      </c>
      <c r="C253">
        <v>43944</v>
      </c>
      <c r="D253">
        <v>1.9623574688256</v>
      </c>
      <c r="E253">
        <v>43944</v>
      </c>
      <c r="F253">
        <f>B253+D253</f>
        <v>26.796231930009601</v>
      </c>
      <c r="G253" s="3">
        <v>40796</v>
      </c>
      <c r="H253">
        <v>4.6722796876800006</v>
      </c>
    </row>
    <row r="254" spans="1:8" x14ac:dyDescent="0.3">
      <c r="A254">
        <v>43943</v>
      </c>
      <c r="B254">
        <v>26.079815711232001</v>
      </c>
      <c r="C254">
        <v>43943</v>
      </c>
      <c r="D254">
        <v>0.23729517444096002</v>
      </c>
      <c r="E254">
        <v>43943</v>
      </c>
      <c r="F254">
        <f>B254+D254</f>
        <v>26.31711088567296</v>
      </c>
      <c r="G254" s="3">
        <v>40797</v>
      </c>
      <c r="H254">
        <v>4.53069545472</v>
      </c>
    </row>
    <row r="255" spans="1:8" x14ac:dyDescent="0.3">
      <c r="A255">
        <v>43942</v>
      </c>
      <c r="B255">
        <v>28.60001505792</v>
      </c>
      <c r="C255">
        <v>43942</v>
      </c>
      <c r="D255">
        <v>0.25570112472576001</v>
      </c>
      <c r="E255">
        <v>43942</v>
      </c>
      <c r="F255">
        <f>B255+D255</f>
        <v>28.855716182645761</v>
      </c>
      <c r="G255" s="3">
        <v>40798</v>
      </c>
      <c r="H255">
        <v>4.3891112217600003</v>
      </c>
    </row>
    <row r="256" spans="1:8" x14ac:dyDescent="0.3">
      <c r="A256">
        <v>43941</v>
      </c>
      <c r="B256">
        <v>30.582194319359999</v>
      </c>
      <c r="C256">
        <v>43941</v>
      </c>
      <c r="D256">
        <v>0.28288529745408003</v>
      </c>
      <c r="E256">
        <v>43941</v>
      </c>
      <c r="F256">
        <f>B256+D256</f>
        <v>30.865079616814079</v>
      </c>
      <c r="G256" s="3">
        <v>40799</v>
      </c>
      <c r="H256">
        <v>4.1908932956160001</v>
      </c>
    </row>
    <row r="257" spans="1:8" x14ac:dyDescent="0.3">
      <c r="A257">
        <v>43940</v>
      </c>
      <c r="B257">
        <v>34.263384376319998</v>
      </c>
      <c r="C257">
        <v>43940</v>
      </c>
      <c r="D257">
        <v>0.30015857387520001</v>
      </c>
      <c r="E257">
        <v>43940</v>
      </c>
      <c r="F257">
        <f>B257+D257</f>
        <v>34.563542950195199</v>
      </c>
      <c r="G257" s="3">
        <v>40800</v>
      </c>
      <c r="H257">
        <v>4.5023786081279997</v>
      </c>
    </row>
    <row r="258" spans="1:8" x14ac:dyDescent="0.3">
      <c r="A258">
        <v>43939</v>
      </c>
      <c r="B258">
        <v>36.24556363776</v>
      </c>
      <c r="C258">
        <v>43939</v>
      </c>
      <c r="D258">
        <v>0.33980215910400002</v>
      </c>
      <c r="E258">
        <v>43939</v>
      </c>
      <c r="F258">
        <f>B258+D258</f>
        <v>36.585365796864004</v>
      </c>
      <c r="G258" s="3">
        <v>40801</v>
      </c>
      <c r="H258">
        <v>4.5590123013120003</v>
      </c>
    </row>
    <row r="259" spans="1:8" x14ac:dyDescent="0.3">
      <c r="A259">
        <v>43938</v>
      </c>
      <c r="B259">
        <v>39.077248296960001</v>
      </c>
      <c r="C259">
        <v>43938</v>
      </c>
      <c r="D259">
        <v>0.33697047444479999</v>
      </c>
      <c r="E259">
        <v>43938</v>
      </c>
      <c r="F259">
        <f>B259+D259</f>
        <v>39.414218771404798</v>
      </c>
      <c r="G259" s="3">
        <v>40802</v>
      </c>
      <c r="H259">
        <v>4.0776259092479998</v>
      </c>
    </row>
    <row r="260" spans="1:8" x14ac:dyDescent="0.3">
      <c r="A260">
        <v>43937</v>
      </c>
      <c r="B260">
        <v>45.023786081280001</v>
      </c>
      <c r="C260">
        <v>43937</v>
      </c>
      <c r="D260">
        <v>0.27523974887424002</v>
      </c>
      <c r="E260">
        <v>43937</v>
      </c>
      <c r="F260">
        <f>B260+D260</f>
        <v>45.299025830154243</v>
      </c>
      <c r="G260" s="3">
        <v>40803</v>
      </c>
      <c r="H260">
        <v>3.6811900569600002</v>
      </c>
    </row>
    <row r="261" spans="1:8" x14ac:dyDescent="0.3">
      <c r="A261">
        <v>43936</v>
      </c>
      <c r="B261">
        <v>52.952503127040004</v>
      </c>
      <c r="C261">
        <v>43936</v>
      </c>
      <c r="D261">
        <v>0.28203579205632001</v>
      </c>
      <c r="E261">
        <v>43936</v>
      </c>
      <c r="F261">
        <f>B261+D261</f>
        <v>53.234538919096323</v>
      </c>
      <c r="G261" s="3">
        <v>40804</v>
      </c>
      <c r="H261">
        <v>3.6245563637760001</v>
      </c>
    </row>
    <row r="262" spans="1:8" x14ac:dyDescent="0.3">
      <c r="A262">
        <v>43935</v>
      </c>
      <c r="B262">
        <v>60.881220172799999</v>
      </c>
      <c r="C262">
        <v>43935</v>
      </c>
      <c r="D262">
        <v>0.29732688921600003</v>
      </c>
      <c r="E262">
        <v>43935</v>
      </c>
      <c r="F262">
        <f>B262+D262</f>
        <v>61.178547062016001</v>
      </c>
      <c r="G262" s="3">
        <v>40805</v>
      </c>
      <c r="H262">
        <v>3.7661405967360002</v>
      </c>
    </row>
    <row r="263" spans="1:8" x14ac:dyDescent="0.3">
      <c r="A263">
        <v>43934</v>
      </c>
      <c r="B263">
        <v>65.411915627520003</v>
      </c>
      <c r="C263">
        <v>43934</v>
      </c>
      <c r="D263">
        <v>0.34829721308160005</v>
      </c>
      <c r="E263">
        <v>43934</v>
      </c>
      <c r="F263">
        <f>B263+D263</f>
        <v>65.760212840601596</v>
      </c>
      <c r="G263" s="3">
        <v>40806</v>
      </c>
      <c r="H263">
        <v>3.6814732254259201</v>
      </c>
    </row>
    <row r="264" spans="1:8" x14ac:dyDescent="0.3">
      <c r="A264">
        <v>43933</v>
      </c>
      <c r="B264">
        <v>67.110926423039999</v>
      </c>
      <c r="C264">
        <v>43933</v>
      </c>
      <c r="D264">
        <v>0.3539605824</v>
      </c>
      <c r="E264">
        <v>43933</v>
      </c>
      <c r="F264">
        <f>B264+D264</f>
        <v>67.464887005440005</v>
      </c>
      <c r="G264" s="3">
        <v>40807</v>
      </c>
      <c r="H264">
        <v>3.37027108137984</v>
      </c>
    </row>
    <row r="265" spans="1:8" x14ac:dyDescent="0.3">
      <c r="A265">
        <v>43932</v>
      </c>
      <c r="B265">
        <v>69.376274150400008</v>
      </c>
      <c r="C265">
        <v>43932</v>
      </c>
      <c r="D265">
        <v>0.33130710512639999</v>
      </c>
      <c r="E265">
        <v>43932</v>
      </c>
      <c r="F265">
        <f>B265+D265</f>
        <v>69.707581255526406</v>
      </c>
      <c r="G265" s="3">
        <v>40808</v>
      </c>
      <c r="H265">
        <v>3.22840367995392</v>
      </c>
    </row>
    <row r="266" spans="1:8" x14ac:dyDescent="0.3">
      <c r="A266">
        <v>43931</v>
      </c>
      <c r="B266">
        <v>72.207958809600001</v>
      </c>
      <c r="C266">
        <v>43931</v>
      </c>
      <c r="D266">
        <v>0.35679226705919997</v>
      </c>
      <c r="E266">
        <v>43931</v>
      </c>
      <c r="F266">
        <f>B266+D266</f>
        <v>72.564751076659206</v>
      </c>
      <c r="G266" s="3">
        <v>40809</v>
      </c>
      <c r="H266">
        <v>3.14345314017792</v>
      </c>
    </row>
    <row r="267" spans="1:8" x14ac:dyDescent="0.3">
      <c r="A267">
        <v>43930</v>
      </c>
      <c r="B267">
        <v>71.075284945920004</v>
      </c>
      <c r="C267">
        <v>43930</v>
      </c>
      <c r="D267">
        <v>0.48988144604160005</v>
      </c>
      <c r="E267">
        <v>43930</v>
      </c>
      <c r="F267">
        <f>B267+D267</f>
        <v>71.565166391961597</v>
      </c>
      <c r="G267" s="3">
        <v>40810</v>
      </c>
      <c r="H267">
        <v>3.0299025853440003</v>
      </c>
    </row>
    <row r="268" spans="1:8" x14ac:dyDescent="0.3">
      <c r="A268">
        <v>43929</v>
      </c>
      <c r="B268">
        <v>65.978252559360001</v>
      </c>
      <c r="C268">
        <v>43929</v>
      </c>
      <c r="D268">
        <v>0.39926753694720002</v>
      </c>
      <c r="E268">
        <v>43929</v>
      </c>
      <c r="F268">
        <f>B268+D268</f>
        <v>66.377520096307208</v>
      </c>
      <c r="G268" s="3">
        <v>40811</v>
      </c>
      <c r="H268">
        <v>2.9732688921600001</v>
      </c>
    </row>
    <row r="269" spans="1:8" x14ac:dyDescent="0.3">
      <c r="A269">
        <v>43928</v>
      </c>
      <c r="B269">
        <v>61.730725570560004</v>
      </c>
      <c r="C269">
        <v>43928</v>
      </c>
      <c r="D269">
        <v>0.40493090626560002</v>
      </c>
      <c r="E269">
        <v>43928</v>
      </c>
      <c r="F269">
        <f>B269+D269</f>
        <v>62.135656476825602</v>
      </c>
      <c r="G269" s="3">
        <v>40812</v>
      </c>
      <c r="H269">
        <v>2.8600015057920003</v>
      </c>
    </row>
    <row r="270" spans="1:8" x14ac:dyDescent="0.3">
      <c r="A270">
        <v>43927</v>
      </c>
      <c r="B270">
        <v>62.013894036480004</v>
      </c>
      <c r="C270">
        <v>43927</v>
      </c>
      <c r="D270">
        <v>0.4134259602432</v>
      </c>
      <c r="E270">
        <v>43927</v>
      </c>
      <c r="F270">
        <f>B270+D270</f>
        <v>62.427319996723206</v>
      </c>
      <c r="G270" s="3">
        <v>40813</v>
      </c>
      <c r="H270">
        <v>2.916635198976</v>
      </c>
    </row>
    <row r="271" spans="1:8" x14ac:dyDescent="0.3">
      <c r="A271">
        <v>43926</v>
      </c>
      <c r="B271">
        <v>62.863399434240002</v>
      </c>
      <c r="C271">
        <v>43926</v>
      </c>
      <c r="D271">
        <v>0.44174280683520001</v>
      </c>
      <c r="E271">
        <v>43926</v>
      </c>
      <c r="F271">
        <f>B271+D271</f>
        <v>63.305142241075202</v>
      </c>
      <c r="G271" s="3">
        <v>40814</v>
      </c>
      <c r="H271">
        <v>2.8316846592</v>
      </c>
    </row>
    <row r="272" spans="1:8" x14ac:dyDescent="0.3">
      <c r="A272">
        <v>43925</v>
      </c>
      <c r="B272">
        <v>64.279241763840005</v>
      </c>
      <c r="C272">
        <v>43925</v>
      </c>
      <c r="D272">
        <v>0.47289133808639999</v>
      </c>
      <c r="E272">
        <v>43925</v>
      </c>
      <c r="F272">
        <f>B272+D272</f>
        <v>64.752133101926404</v>
      </c>
      <c r="G272" s="3">
        <v>40815</v>
      </c>
      <c r="H272">
        <v>2.7099222188544001</v>
      </c>
    </row>
    <row r="273" spans="1:8" x14ac:dyDescent="0.3">
      <c r="A273">
        <v>43924</v>
      </c>
      <c r="B273">
        <v>65.128747161600003</v>
      </c>
      <c r="C273">
        <v>43924</v>
      </c>
      <c r="D273">
        <v>0.49271313070079997</v>
      </c>
      <c r="E273">
        <v>43924</v>
      </c>
      <c r="F273">
        <f>B273+D273</f>
        <v>65.62146029230081</v>
      </c>
      <c r="G273" s="3">
        <v>40816</v>
      </c>
      <c r="H273">
        <v>2.6476251563519999</v>
      </c>
    </row>
    <row r="274" spans="1:8" x14ac:dyDescent="0.3">
      <c r="A274">
        <v>43923</v>
      </c>
      <c r="B274">
        <v>67.110926423039999</v>
      </c>
      <c r="C274">
        <v>43923</v>
      </c>
      <c r="D274">
        <v>0.52952503127039996</v>
      </c>
      <c r="E274">
        <v>43923</v>
      </c>
      <c r="F274">
        <f>B274+D274</f>
        <v>67.640451454310394</v>
      </c>
      <c r="G274" s="3">
        <v>40817</v>
      </c>
      <c r="H274">
        <v>2.5938231478271998</v>
      </c>
    </row>
    <row r="275" spans="1:8" x14ac:dyDescent="0.3">
      <c r="A275">
        <v>43922</v>
      </c>
      <c r="B275">
        <v>69.659442616320007</v>
      </c>
      <c r="C275">
        <v>43922</v>
      </c>
      <c r="D275">
        <v>0.61447557104640005</v>
      </c>
      <c r="E275">
        <v>43922</v>
      </c>
      <c r="F275">
        <f>B275+D275</f>
        <v>70.273918187366405</v>
      </c>
      <c r="G275" s="3">
        <v>40818</v>
      </c>
      <c r="H275">
        <v>2.5145359773695999</v>
      </c>
    </row>
    <row r="276" spans="1:8" x14ac:dyDescent="0.3">
      <c r="A276">
        <v>43921</v>
      </c>
      <c r="B276">
        <v>75.605980400640007</v>
      </c>
      <c r="C276">
        <v>43921</v>
      </c>
      <c r="D276">
        <v>0.75039643468799999</v>
      </c>
      <c r="E276">
        <v>43921</v>
      </c>
      <c r="F276">
        <f>B276+D276</f>
        <v>76.356376835328007</v>
      </c>
      <c r="G276" s="3">
        <v>40819</v>
      </c>
      <c r="H276">
        <v>2.5173676620288004</v>
      </c>
    </row>
    <row r="277" spans="1:8" x14ac:dyDescent="0.3">
      <c r="A277">
        <v>43920</v>
      </c>
      <c r="B277">
        <v>92.312919889919996</v>
      </c>
      <c r="C277">
        <v>43920</v>
      </c>
      <c r="D277">
        <v>1.019406477312</v>
      </c>
      <c r="E277">
        <v>43920</v>
      </c>
      <c r="F277">
        <f>B277+D277</f>
        <v>93.332326367232</v>
      </c>
      <c r="G277" s="3">
        <v>40820</v>
      </c>
      <c r="H277">
        <v>2.5456845086208002</v>
      </c>
    </row>
    <row r="278" spans="1:8" x14ac:dyDescent="0.3">
      <c r="A278">
        <v>43919</v>
      </c>
      <c r="B278">
        <v>106.47134318592001</v>
      </c>
      <c r="C278">
        <v>43919</v>
      </c>
      <c r="D278">
        <v>2.7439024347648004</v>
      </c>
      <c r="E278">
        <v>43919</v>
      </c>
      <c r="F278">
        <f>B278+D278</f>
        <v>109.21524562068481</v>
      </c>
      <c r="G278" s="3">
        <v>40821</v>
      </c>
      <c r="H278">
        <v>2.4465755455488001</v>
      </c>
    </row>
    <row r="279" spans="1:8" x14ac:dyDescent="0.3">
      <c r="A279">
        <v>43918</v>
      </c>
      <c r="B279">
        <v>104.48916392448</v>
      </c>
      <c r="C279">
        <v>43918</v>
      </c>
      <c r="D279">
        <v>2.6872687415808003</v>
      </c>
      <c r="E279">
        <v>43918</v>
      </c>
      <c r="F279">
        <f>B279+D279</f>
        <v>107.17643266606079</v>
      </c>
      <c r="G279" s="3">
        <v>40822</v>
      </c>
      <c r="H279">
        <v>2.3276447898624002</v>
      </c>
    </row>
    <row r="280" spans="1:8" x14ac:dyDescent="0.3">
      <c r="A280">
        <v>43917</v>
      </c>
      <c r="B280">
        <v>109.86936477696</v>
      </c>
      <c r="C280">
        <v>43917</v>
      </c>
      <c r="D280">
        <v>6.3429736366079998</v>
      </c>
      <c r="E280">
        <v>43917</v>
      </c>
      <c r="F280">
        <f>B280+D280</f>
        <v>116.21233841356799</v>
      </c>
      <c r="G280" s="3">
        <v>40823</v>
      </c>
      <c r="H280">
        <v>2.3446348978175999</v>
      </c>
    </row>
    <row r="281" spans="1:8" x14ac:dyDescent="0.3">
      <c r="A281">
        <v>43916</v>
      </c>
      <c r="B281">
        <v>112.13471250432001</v>
      </c>
      <c r="C281">
        <v>43916</v>
      </c>
      <c r="D281">
        <v>0.42192101422080003</v>
      </c>
      <c r="E281">
        <v>43916</v>
      </c>
      <c r="F281">
        <f>B281+D281</f>
        <v>112.55663351854081</v>
      </c>
      <c r="G281" s="3">
        <v>40824</v>
      </c>
      <c r="H281">
        <v>2.2964962586111999</v>
      </c>
    </row>
    <row r="282" spans="1:8" x14ac:dyDescent="0.3">
      <c r="A282">
        <v>43915</v>
      </c>
      <c r="B282">
        <v>122.32877727744</v>
      </c>
      <c r="C282">
        <v>43915</v>
      </c>
      <c r="D282">
        <v>0.53518840058880002</v>
      </c>
      <c r="E282">
        <v>43915</v>
      </c>
      <c r="F282">
        <f>B282+D282</f>
        <v>122.86396567802879</v>
      </c>
      <c r="G282" s="3">
        <v>40825</v>
      </c>
      <c r="H282">
        <v>2.2540209887231999</v>
      </c>
    </row>
    <row r="283" spans="1:8" x14ac:dyDescent="0.3">
      <c r="A283">
        <v>43914</v>
      </c>
      <c r="B283">
        <v>142.43373835776001</v>
      </c>
      <c r="C283">
        <v>43914</v>
      </c>
      <c r="D283">
        <v>0.48704976138239997</v>
      </c>
      <c r="E283">
        <v>43914</v>
      </c>
      <c r="F283">
        <f>B283+D283</f>
        <v>142.9207881191424</v>
      </c>
      <c r="G283" s="3">
        <v>40826</v>
      </c>
      <c r="H283">
        <v>1.9142188296192</v>
      </c>
    </row>
    <row r="284" spans="1:8" x14ac:dyDescent="0.3">
      <c r="A284">
        <v>43913</v>
      </c>
      <c r="B284">
        <v>180.09514432512</v>
      </c>
      <c r="C284">
        <v>43913</v>
      </c>
      <c r="D284">
        <v>0.56916861649920003</v>
      </c>
      <c r="E284">
        <v>43913</v>
      </c>
      <c r="F284">
        <f>B284+D284</f>
        <v>180.66431294161922</v>
      </c>
      <c r="G284" s="3">
        <v>40827</v>
      </c>
      <c r="H284">
        <v>1.8887336676864002</v>
      </c>
    </row>
    <row r="285" spans="1:8" x14ac:dyDescent="0.3">
      <c r="A285">
        <v>43912</v>
      </c>
      <c r="B285">
        <v>216.34070796288</v>
      </c>
      <c r="C285">
        <v>43912</v>
      </c>
      <c r="D285">
        <v>0.78154496593920009</v>
      </c>
      <c r="E285">
        <v>43912</v>
      </c>
      <c r="F285">
        <f>B285+D285</f>
        <v>217.12225292881919</v>
      </c>
      <c r="G285" s="3">
        <v>40828</v>
      </c>
      <c r="H285">
        <v>1.9538624148480002</v>
      </c>
    </row>
    <row r="286" spans="1:8" x14ac:dyDescent="0.3">
      <c r="A286">
        <v>43911</v>
      </c>
      <c r="B286">
        <v>252.58627160064</v>
      </c>
      <c r="C286">
        <v>43911</v>
      </c>
      <c r="D286">
        <v>1.6338820483584002</v>
      </c>
      <c r="E286">
        <v>43911</v>
      </c>
      <c r="F286">
        <f>B286+D286</f>
        <v>254.22015364899841</v>
      </c>
      <c r="G286" s="3">
        <v>40829</v>
      </c>
      <c r="H286">
        <v>1.9057237756415999</v>
      </c>
    </row>
    <row r="287" spans="1:8" x14ac:dyDescent="0.3">
      <c r="A287">
        <v>43910</v>
      </c>
      <c r="B287">
        <v>227.38427813376001</v>
      </c>
      <c r="C287">
        <v>43910</v>
      </c>
      <c r="D287">
        <v>7.6455485798399998</v>
      </c>
      <c r="E287">
        <v>43910</v>
      </c>
      <c r="F287">
        <f>B287+D287</f>
        <v>235.02982671360002</v>
      </c>
      <c r="G287" s="3">
        <v>40830</v>
      </c>
      <c r="H287">
        <v>2.0671298012160002</v>
      </c>
    </row>
    <row r="288" spans="1:8" x14ac:dyDescent="0.3">
      <c r="A288">
        <v>43909</v>
      </c>
      <c r="B288">
        <v>155.45948779008</v>
      </c>
      <c r="C288">
        <v>43909</v>
      </c>
      <c r="D288">
        <v>30.29902585344</v>
      </c>
      <c r="E288">
        <v>43909</v>
      </c>
      <c r="F288">
        <f>B288+D288</f>
        <v>185.75851364352002</v>
      </c>
      <c r="G288" s="3">
        <v>40831</v>
      </c>
      <c r="H288">
        <v>1.783961335296</v>
      </c>
    </row>
    <row r="289" spans="1:8" x14ac:dyDescent="0.3">
      <c r="A289">
        <v>43908</v>
      </c>
      <c r="B289">
        <v>91.180246026239999</v>
      </c>
      <c r="C289">
        <v>43908</v>
      </c>
      <c r="D289">
        <v>4.0493090626560004</v>
      </c>
      <c r="E289">
        <v>43908</v>
      </c>
      <c r="F289">
        <f>B289+D289</f>
        <v>95.229555088896007</v>
      </c>
      <c r="G289" s="3">
        <v>40832</v>
      </c>
      <c r="H289">
        <v>1.2912482045952001</v>
      </c>
    </row>
    <row r="290" spans="1:8" x14ac:dyDescent="0.3">
      <c r="A290">
        <v>43907</v>
      </c>
      <c r="B290">
        <v>89.198066764800004</v>
      </c>
      <c r="C290">
        <v>43907</v>
      </c>
      <c r="D290">
        <v>0.52386166195200001</v>
      </c>
      <c r="E290">
        <v>43907</v>
      </c>
      <c r="F290">
        <f>B290+D290</f>
        <v>89.721928426752001</v>
      </c>
      <c r="G290" s="3">
        <v>40833</v>
      </c>
      <c r="H290">
        <v>1.2969115739135999</v>
      </c>
    </row>
    <row r="291" spans="1:8" x14ac:dyDescent="0.3">
      <c r="A291">
        <v>43906</v>
      </c>
      <c r="B291">
        <v>102.50698466304</v>
      </c>
      <c r="C291">
        <v>43906</v>
      </c>
      <c r="D291">
        <v>0.77021822730239997</v>
      </c>
      <c r="E291">
        <v>43906</v>
      </c>
      <c r="F291">
        <f>B291+D291</f>
        <v>103.27720289034239</v>
      </c>
      <c r="G291" s="3">
        <v>40834</v>
      </c>
      <c r="H291">
        <v>2.3418032131584003</v>
      </c>
    </row>
    <row r="292" spans="1:8" x14ac:dyDescent="0.3">
      <c r="A292">
        <v>43905</v>
      </c>
      <c r="B292">
        <v>102.22381619712</v>
      </c>
      <c r="C292">
        <v>43905</v>
      </c>
      <c r="D292">
        <v>2.180397187584</v>
      </c>
      <c r="E292">
        <v>43905</v>
      </c>
      <c r="F292">
        <f>B292+D292</f>
        <v>104.40421338470401</v>
      </c>
      <c r="G292" s="3">
        <v>40835</v>
      </c>
      <c r="H292">
        <v>2.4465755455488001</v>
      </c>
    </row>
    <row r="293" spans="1:8" x14ac:dyDescent="0.3">
      <c r="A293">
        <v>43904</v>
      </c>
      <c r="B293">
        <v>91.746582958079998</v>
      </c>
      <c r="C293">
        <v>43904</v>
      </c>
      <c r="D293">
        <v>2.435248806912</v>
      </c>
      <c r="E293">
        <v>43904</v>
      </c>
      <c r="F293">
        <f>B293+D293</f>
        <v>94.181831764991998</v>
      </c>
      <c r="G293" s="3">
        <v>40836</v>
      </c>
      <c r="H293">
        <v>3.0865362785279999</v>
      </c>
    </row>
    <row r="294" spans="1:8" x14ac:dyDescent="0.3">
      <c r="A294">
        <v>43903</v>
      </c>
      <c r="B294">
        <v>98.542626140159996</v>
      </c>
      <c r="C294">
        <v>43903</v>
      </c>
      <c r="D294">
        <v>3.1714868183039999</v>
      </c>
      <c r="E294">
        <v>43903</v>
      </c>
      <c r="F294">
        <f>B294+D294</f>
        <v>101.714112958464</v>
      </c>
      <c r="G294" s="3">
        <v>40837</v>
      </c>
      <c r="H294">
        <v>2.9449520455680003</v>
      </c>
    </row>
    <row r="295" spans="1:8" x14ac:dyDescent="0.3">
      <c r="A295">
        <v>43902</v>
      </c>
      <c r="B295">
        <v>101.9406477312</v>
      </c>
      <c r="C295">
        <v>43902</v>
      </c>
      <c r="D295">
        <v>2.8600015057920003</v>
      </c>
      <c r="E295">
        <v>43902</v>
      </c>
      <c r="F295">
        <f>B295+D295</f>
        <v>104.800649236992</v>
      </c>
      <c r="G295" s="3">
        <v>40838</v>
      </c>
      <c r="H295">
        <v>2.8883183523840001</v>
      </c>
    </row>
    <row r="296" spans="1:8" x14ac:dyDescent="0.3">
      <c r="A296">
        <v>43901</v>
      </c>
      <c r="B296">
        <v>124.31095653888001</v>
      </c>
      <c r="C296">
        <v>43901</v>
      </c>
      <c r="D296">
        <v>1.5659216165376</v>
      </c>
      <c r="E296">
        <v>43901</v>
      </c>
      <c r="F296">
        <f>B296+D296</f>
        <v>125.8768781554176</v>
      </c>
      <c r="G296" s="3">
        <v>40839</v>
      </c>
      <c r="H296">
        <v>2.3672883750911997</v>
      </c>
    </row>
    <row r="297" spans="1:8" x14ac:dyDescent="0.3">
      <c r="A297">
        <v>43900</v>
      </c>
      <c r="B297">
        <v>97.126783810559999</v>
      </c>
      <c r="C297">
        <v>43900</v>
      </c>
      <c r="D297">
        <v>7.050894801408</v>
      </c>
      <c r="E297">
        <v>43900</v>
      </c>
      <c r="F297">
        <f>B297+D297</f>
        <v>104.17767861196801</v>
      </c>
      <c r="G297" s="3">
        <v>40840</v>
      </c>
      <c r="H297">
        <v>1.897228721664</v>
      </c>
    </row>
    <row r="298" spans="1:8" x14ac:dyDescent="0.3">
      <c r="A298">
        <v>43899</v>
      </c>
      <c r="B298">
        <v>67.960431820799997</v>
      </c>
      <c r="C298">
        <v>43899</v>
      </c>
      <c r="D298">
        <v>0.31431699717119999</v>
      </c>
      <c r="E298">
        <v>43899</v>
      </c>
      <c r="F298">
        <f>B298+D298</f>
        <v>68.274748817971201</v>
      </c>
      <c r="G298" s="3">
        <v>40841</v>
      </c>
      <c r="H298">
        <v>1.7188325881344002</v>
      </c>
    </row>
    <row r="299" spans="1:8" x14ac:dyDescent="0.3">
      <c r="A299">
        <v>43898</v>
      </c>
      <c r="B299">
        <v>68.809937218560009</v>
      </c>
      <c r="C299">
        <v>43898</v>
      </c>
      <c r="D299">
        <v>0.25003775540736001</v>
      </c>
      <c r="E299">
        <v>43898</v>
      </c>
      <c r="F299">
        <f>B299+D299</f>
        <v>69.059974973967371</v>
      </c>
      <c r="G299" s="3">
        <v>40842</v>
      </c>
      <c r="H299">
        <v>1.5319414006272001</v>
      </c>
    </row>
    <row r="300" spans="1:8" x14ac:dyDescent="0.3">
      <c r="A300">
        <v>43897</v>
      </c>
      <c r="B300">
        <v>67.394094888959998</v>
      </c>
      <c r="C300">
        <v>43897</v>
      </c>
      <c r="D300">
        <v>0.2718417272832</v>
      </c>
      <c r="E300">
        <v>43897</v>
      </c>
      <c r="F300">
        <f>B300+D300</f>
        <v>67.665936616243201</v>
      </c>
      <c r="G300" s="3">
        <v>40843</v>
      </c>
      <c r="H300">
        <v>1.4101789602815999</v>
      </c>
    </row>
    <row r="301" spans="1:8" x14ac:dyDescent="0.3">
      <c r="A301">
        <v>43896</v>
      </c>
      <c r="B301">
        <v>75.889148866560006</v>
      </c>
      <c r="C301">
        <v>43896</v>
      </c>
      <c r="D301">
        <v>0.33413878978560002</v>
      </c>
      <c r="E301">
        <v>43896</v>
      </c>
      <c r="F301">
        <f>B301+D301</f>
        <v>76.223287656345605</v>
      </c>
      <c r="G301" s="3">
        <v>40844</v>
      </c>
      <c r="H301">
        <v>1.3139016818688001</v>
      </c>
    </row>
    <row r="302" spans="1:8" x14ac:dyDescent="0.3">
      <c r="A302">
        <v>43895</v>
      </c>
      <c r="B302">
        <v>86.649550571519995</v>
      </c>
      <c r="C302">
        <v>43895</v>
      </c>
      <c r="D302">
        <v>0.49271313070079997</v>
      </c>
      <c r="E302">
        <v>43895</v>
      </c>
      <c r="F302">
        <f>B302+D302</f>
        <v>87.142263702220802</v>
      </c>
      <c r="G302" s="3">
        <v>40845</v>
      </c>
      <c r="H302">
        <v>1.4243373835775999</v>
      </c>
    </row>
    <row r="303" spans="1:8" x14ac:dyDescent="0.3">
      <c r="A303">
        <v>43894</v>
      </c>
      <c r="B303">
        <v>105.90500625408001</v>
      </c>
      <c r="C303">
        <v>43894</v>
      </c>
      <c r="D303">
        <v>0.94861436083200001</v>
      </c>
      <c r="E303">
        <v>43894</v>
      </c>
      <c r="F303">
        <f>B303+D303</f>
        <v>106.853620614912</v>
      </c>
      <c r="G303" s="3">
        <v>40846</v>
      </c>
      <c r="H303">
        <v>1.6055652017664002</v>
      </c>
    </row>
    <row r="304" spans="1:8" x14ac:dyDescent="0.3">
      <c r="A304">
        <v>43893</v>
      </c>
      <c r="B304">
        <v>112.70104943616001</v>
      </c>
      <c r="C304">
        <v>43893</v>
      </c>
      <c r="D304">
        <v>3.7944574433280001</v>
      </c>
      <c r="E304">
        <v>43893</v>
      </c>
      <c r="F304">
        <f>B304+D304</f>
        <v>116.495506879488</v>
      </c>
      <c r="G304" s="3">
        <v>40847</v>
      </c>
      <c r="H304">
        <v>1.6225553097215999</v>
      </c>
    </row>
    <row r="305" spans="1:8" x14ac:dyDescent="0.3">
      <c r="A305">
        <v>43892</v>
      </c>
      <c r="B305">
        <v>100.52480540160001</v>
      </c>
      <c r="C305">
        <v>43892</v>
      </c>
      <c r="D305">
        <v>5.0120818467840005</v>
      </c>
      <c r="E305">
        <v>43892</v>
      </c>
      <c r="F305">
        <f>B305+D305</f>
        <v>105.53688724838401</v>
      </c>
      <c r="G305" s="3">
        <v>40848</v>
      </c>
      <c r="H305">
        <v>1.5772483551744001</v>
      </c>
    </row>
    <row r="306" spans="1:8" x14ac:dyDescent="0.3">
      <c r="A306">
        <v>43891</v>
      </c>
      <c r="B306">
        <v>101.65747926528</v>
      </c>
      <c r="C306">
        <v>43891</v>
      </c>
      <c r="D306">
        <v>0.41908932956160005</v>
      </c>
      <c r="E306">
        <v>43891</v>
      </c>
      <c r="F306">
        <f>B306+D306</f>
        <v>102.0765685948416</v>
      </c>
      <c r="G306" s="3">
        <v>40849</v>
      </c>
      <c r="H306">
        <v>1.4215056989184001</v>
      </c>
    </row>
    <row r="307" spans="1:8" x14ac:dyDescent="0.3">
      <c r="A307">
        <v>43890</v>
      </c>
      <c r="B307">
        <v>122.04560881152</v>
      </c>
      <c r="C307">
        <v>43890</v>
      </c>
      <c r="D307">
        <v>0.51253492331520001</v>
      </c>
      <c r="E307">
        <v>43890</v>
      </c>
      <c r="F307">
        <f>B307+D307</f>
        <v>122.5581437348352</v>
      </c>
      <c r="G307" s="3">
        <v>40850</v>
      </c>
      <c r="H307">
        <v>1.9283772529151999</v>
      </c>
    </row>
    <row r="308" spans="1:8" x14ac:dyDescent="0.3">
      <c r="A308">
        <v>43889</v>
      </c>
      <c r="B308">
        <v>139.88522216448001</v>
      </c>
      <c r="C308">
        <v>43889</v>
      </c>
      <c r="D308">
        <v>0.83251528980479994</v>
      </c>
      <c r="E308">
        <v>43889</v>
      </c>
      <c r="F308">
        <f>B308+D308</f>
        <v>140.71773745428482</v>
      </c>
      <c r="G308" s="3">
        <v>40851</v>
      </c>
      <c r="H308">
        <v>2.0104961080320001</v>
      </c>
    </row>
    <row r="309" spans="1:8" x14ac:dyDescent="0.3">
      <c r="A309">
        <v>43888</v>
      </c>
      <c r="B309">
        <v>146.11492841472</v>
      </c>
      <c r="C309">
        <v>43888</v>
      </c>
      <c r="D309">
        <v>2.0529713779200001</v>
      </c>
      <c r="E309">
        <v>43888</v>
      </c>
      <c r="F309">
        <f>B309+D309</f>
        <v>148.16789979263999</v>
      </c>
      <c r="G309" s="3">
        <v>40852</v>
      </c>
      <c r="H309">
        <v>2.5941063162931197</v>
      </c>
    </row>
    <row r="310" spans="1:8" x14ac:dyDescent="0.3">
      <c r="A310">
        <v>43887</v>
      </c>
      <c r="B310">
        <v>143.00007528960001</v>
      </c>
      <c r="C310">
        <v>43887</v>
      </c>
      <c r="D310">
        <v>4.3324775285759998</v>
      </c>
      <c r="E310">
        <v>43887</v>
      </c>
      <c r="F310">
        <f>B310+D310</f>
        <v>147.332552818176</v>
      </c>
      <c r="G310" s="3">
        <v>40853</v>
      </c>
      <c r="H310">
        <v>2.88888468931584</v>
      </c>
    </row>
    <row r="311" spans="1:8" x14ac:dyDescent="0.3">
      <c r="A311">
        <v>43886</v>
      </c>
      <c r="B311">
        <v>130.54066278912001</v>
      </c>
      <c r="C311">
        <v>43886</v>
      </c>
      <c r="D311">
        <v>9.4578267617280005</v>
      </c>
      <c r="E311">
        <v>43886</v>
      </c>
      <c r="F311">
        <f>B311+D311</f>
        <v>139.99848955084801</v>
      </c>
      <c r="G311" s="3">
        <v>40854</v>
      </c>
      <c r="H311">
        <v>3.3722532606412803</v>
      </c>
    </row>
    <row r="312" spans="1:8" x14ac:dyDescent="0.3">
      <c r="A312">
        <v>43885</v>
      </c>
      <c r="B312">
        <v>118.64758722048001</v>
      </c>
      <c r="C312">
        <v>43885</v>
      </c>
      <c r="D312">
        <v>2.1124367557631998</v>
      </c>
      <c r="E312">
        <v>43885</v>
      </c>
      <c r="F312">
        <f>B312+D312</f>
        <v>120.7600239762432</v>
      </c>
      <c r="G312" s="3">
        <v>40855</v>
      </c>
      <c r="H312">
        <v>5.8675337823283202</v>
      </c>
    </row>
    <row r="313" spans="1:8" x14ac:dyDescent="0.3">
      <c r="A313">
        <v>43884</v>
      </c>
      <c r="B313">
        <v>122.89511420928001</v>
      </c>
      <c r="C313">
        <v>43884</v>
      </c>
      <c r="D313">
        <v>0.30582194319360001</v>
      </c>
      <c r="E313">
        <v>43884</v>
      </c>
      <c r="F313">
        <f>B313+D313</f>
        <v>123.20093615247362</v>
      </c>
      <c r="G313" s="3">
        <v>40856</v>
      </c>
      <c r="H313">
        <v>7.7463565537075194</v>
      </c>
    </row>
    <row r="314" spans="1:8" x14ac:dyDescent="0.3">
      <c r="A314">
        <v>43883</v>
      </c>
      <c r="B314">
        <v>132.52284205056</v>
      </c>
      <c r="C314">
        <v>43883</v>
      </c>
      <c r="D314">
        <v>0.26136449404416001</v>
      </c>
      <c r="E314">
        <v>43883</v>
      </c>
      <c r="F314">
        <f>B314+D314</f>
        <v>132.78420654460416</v>
      </c>
      <c r="G314" s="3">
        <v>40857</v>
      </c>
      <c r="H314">
        <v>6.39507663433728</v>
      </c>
    </row>
    <row r="315" spans="1:8" x14ac:dyDescent="0.3">
      <c r="A315">
        <v>43882</v>
      </c>
      <c r="B315">
        <v>145.54859148288</v>
      </c>
      <c r="C315">
        <v>43882</v>
      </c>
      <c r="D315">
        <v>0.25173676620288005</v>
      </c>
      <c r="E315">
        <v>43882</v>
      </c>
      <c r="F315">
        <f>B315+D315</f>
        <v>145.80032824908287</v>
      </c>
      <c r="G315" s="3">
        <v>40858</v>
      </c>
      <c r="H315">
        <v>4.8665332553011202</v>
      </c>
    </row>
    <row r="316" spans="1:8" x14ac:dyDescent="0.3">
      <c r="A316">
        <v>43881</v>
      </c>
      <c r="B316">
        <v>155.17631932416</v>
      </c>
      <c r="C316">
        <v>43881</v>
      </c>
      <c r="D316">
        <v>0.47005965342720007</v>
      </c>
      <c r="E316">
        <v>43881</v>
      </c>
      <c r="F316">
        <f>B316+D316</f>
        <v>155.6463789775872</v>
      </c>
      <c r="G316" s="3">
        <v>40859</v>
      </c>
      <c r="H316">
        <v>3.6565544004249602</v>
      </c>
    </row>
    <row r="317" spans="1:8" x14ac:dyDescent="0.3">
      <c r="A317">
        <v>43880</v>
      </c>
      <c r="B317">
        <v>156.02582472192</v>
      </c>
      <c r="C317">
        <v>43880</v>
      </c>
      <c r="D317">
        <v>0.86649550571520007</v>
      </c>
      <c r="E317">
        <v>43880</v>
      </c>
      <c r="F317">
        <f>B317+D317</f>
        <v>156.8923202276352</v>
      </c>
      <c r="G317" s="3">
        <v>40860</v>
      </c>
      <c r="H317">
        <v>2.94155402397696</v>
      </c>
    </row>
    <row r="318" spans="1:8" x14ac:dyDescent="0.3">
      <c r="A318">
        <v>43879</v>
      </c>
      <c r="B318">
        <v>150.36245540352002</v>
      </c>
      <c r="C318">
        <v>43879</v>
      </c>
      <c r="D318">
        <v>3.0865362785279999</v>
      </c>
      <c r="E318">
        <v>43879</v>
      </c>
      <c r="F318">
        <f>B318+D318</f>
        <v>153.44899168204802</v>
      </c>
      <c r="G318" s="3">
        <v>40861</v>
      </c>
      <c r="H318">
        <v>2.8104470242560002</v>
      </c>
    </row>
    <row r="319" spans="1:8" x14ac:dyDescent="0.3">
      <c r="A319">
        <v>43878</v>
      </c>
      <c r="B319">
        <v>145.54859148288</v>
      </c>
      <c r="C319">
        <v>43878</v>
      </c>
      <c r="D319">
        <v>1.005248054016</v>
      </c>
      <c r="E319">
        <v>43878</v>
      </c>
      <c r="F319">
        <f>B319+D319</f>
        <v>146.55383953689599</v>
      </c>
      <c r="G319" s="3">
        <v>40862</v>
      </c>
      <c r="H319">
        <v>2.8016688018124798</v>
      </c>
    </row>
    <row r="320" spans="1:8" x14ac:dyDescent="0.3">
      <c r="A320">
        <v>43877</v>
      </c>
      <c r="B320">
        <v>154.04364546048001</v>
      </c>
      <c r="C320">
        <v>43877</v>
      </c>
      <c r="D320">
        <v>0.39360416762880002</v>
      </c>
      <c r="E320">
        <v>43877</v>
      </c>
      <c r="F320">
        <f>B320+D320</f>
        <v>154.43724962810882</v>
      </c>
      <c r="G320" s="3">
        <v>40863</v>
      </c>
      <c r="H320">
        <v>2.5258627160064004</v>
      </c>
    </row>
    <row r="321" spans="1:8" x14ac:dyDescent="0.3">
      <c r="A321">
        <v>43876</v>
      </c>
      <c r="B321">
        <v>165.08721563136001</v>
      </c>
      <c r="C321">
        <v>43876</v>
      </c>
      <c r="D321">
        <v>0.37661405967360001</v>
      </c>
      <c r="E321">
        <v>43876</v>
      </c>
      <c r="F321">
        <f>B321+D321</f>
        <v>165.46382969103362</v>
      </c>
      <c r="G321" s="3">
        <v>40864</v>
      </c>
      <c r="H321">
        <v>2.5955221586227202</v>
      </c>
    </row>
    <row r="322" spans="1:8" x14ac:dyDescent="0.3">
      <c r="A322">
        <v>43875</v>
      </c>
      <c r="B322">
        <v>174.43177500672002</v>
      </c>
      <c r="C322">
        <v>43875</v>
      </c>
      <c r="D322">
        <v>0.55501019320320011</v>
      </c>
      <c r="E322">
        <v>43875</v>
      </c>
      <c r="F322">
        <f>B322+D322</f>
        <v>174.98678519992322</v>
      </c>
      <c r="G322" s="3">
        <v>40865</v>
      </c>
      <c r="H322">
        <v>2.3392546969651202</v>
      </c>
    </row>
    <row r="323" spans="1:8" x14ac:dyDescent="0.3">
      <c r="A323">
        <v>43874</v>
      </c>
      <c r="B323">
        <v>180.66148125696</v>
      </c>
      <c r="C323">
        <v>43874</v>
      </c>
      <c r="D323">
        <v>6.3146567900160004</v>
      </c>
      <c r="E323">
        <v>43874</v>
      </c>
      <c r="F323">
        <f>B323+D323</f>
        <v>186.97613804697599</v>
      </c>
      <c r="G323" s="3">
        <v>40866</v>
      </c>
      <c r="H323">
        <v>2.0787397083187202</v>
      </c>
    </row>
    <row r="324" spans="1:8" x14ac:dyDescent="0.3">
      <c r="A324">
        <v>43873</v>
      </c>
      <c r="B324">
        <v>181.2278181888</v>
      </c>
      <c r="C324">
        <v>43873</v>
      </c>
      <c r="D324">
        <v>1.9510307301888001</v>
      </c>
      <c r="E324">
        <v>43873</v>
      </c>
      <c r="F324">
        <f>B324+D324</f>
        <v>183.17884891898879</v>
      </c>
      <c r="G324" s="3">
        <v>40867</v>
      </c>
      <c r="H324">
        <v>2.08836743616</v>
      </c>
    </row>
    <row r="325" spans="1:8" x14ac:dyDescent="0.3">
      <c r="A325">
        <v>43872</v>
      </c>
      <c r="B325">
        <v>173.58226960896002</v>
      </c>
      <c r="C325">
        <v>43872</v>
      </c>
      <c r="D325">
        <v>2.7552291734016001</v>
      </c>
      <c r="E325">
        <v>43872</v>
      </c>
      <c r="F325">
        <f>B325+D325</f>
        <v>176.33749878236162</v>
      </c>
      <c r="G325" s="3">
        <v>40868</v>
      </c>
      <c r="H325">
        <v>2.0498565247948801</v>
      </c>
    </row>
    <row r="326" spans="1:8" x14ac:dyDescent="0.3">
      <c r="A326">
        <v>43871</v>
      </c>
      <c r="B326">
        <v>162.25553097216002</v>
      </c>
      <c r="C326">
        <v>43871</v>
      </c>
      <c r="D326">
        <v>13.195650511872</v>
      </c>
      <c r="E326">
        <v>43871</v>
      </c>
      <c r="F326">
        <f>B326+D326</f>
        <v>175.45118148403202</v>
      </c>
      <c r="G326" s="3">
        <v>40869</v>
      </c>
      <c r="H326">
        <v>2.8619836850534401</v>
      </c>
    </row>
    <row r="327" spans="1:8" x14ac:dyDescent="0.3">
      <c r="A327">
        <v>43870</v>
      </c>
      <c r="B327">
        <v>133.65551591424</v>
      </c>
      <c r="C327">
        <v>43870</v>
      </c>
      <c r="D327">
        <v>1.1553273409536</v>
      </c>
      <c r="E327">
        <v>43870</v>
      </c>
      <c r="F327">
        <f>B327+D327</f>
        <v>134.81084325519359</v>
      </c>
      <c r="G327" s="3">
        <v>40870</v>
      </c>
      <c r="H327">
        <v>6.4477459689984</v>
      </c>
    </row>
    <row r="328" spans="1:8" x14ac:dyDescent="0.3">
      <c r="A328">
        <v>43869</v>
      </c>
      <c r="B328">
        <v>134.22185284608</v>
      </c>
      <c r="C328">
        <v>43869</v>
      </c>
      <c r="D328">
        <v>0.56916861649920003</v>
      </c>
      <c r="E328">
        <v>43869</v>
      </c>
      <c r="F328">
        <f>B328+D328</f>
        <v>134.79102146257921</v>
      </c>
      <c r="G328" s="3">
        <v>40871</v>
      </c>
      <c r="H328">
        <v>9.4963376730931195</v>
      </c>
    </row>
    <row r="329" spans="1:8" x14ac:dyDescent="0.3">
      <c r="A329">
        <v>43868</v>
      </c>
      <c r="B329">
        <v>135.35452670975999</v>
      </c>
      <c r="C329">
        <v>43868</v>
      </c>
      <c r="D329">
        <v>1.0590500625407999</v>
      </c>
      <c r="E329">
        <v>43868</v>
      </c>
      <c r="F329">
        <f>B329+D329</f>
        <v>136.41357677230079</v>
      </c>
      <c r="G329" s="3">
        <v>40872</v>
      </c>
      <c r="H329">
        <v>7.5852336965990403</v>
      </c>
    </row>
    <row r="330" spans="1:8" x14ac:dyDescent="0.3">
      <c r="A330">
        <v>43867</v>
      </c>
      <c r="B330">
        <v>134.22185284608</v>
      </c>
      <c r="C330">
        <v>43867</v>
      </c>
      <c r="D330">
        <v>3.4263384376320003</v>
      </c>
      <c r="E330">
        <v>43867</v>
      </c>
      <c r="F330">
        <f>B330+D330</f>
        <v>137.64819128371201</v>
      </c>
      <c r="G330" s="3">
        <v>40873</v>
      </c>
      <c r="H330">
        <v>5.3578305436723204</v>
      </c>
    </row>
    <row r="331" spans="1:8" x14ac:dyDescent="0.3">
      <c r="A331">
        <v>43866</v>
      </c>
      <c r="B331">
        <v>131.10699972096</v>
      </c>
      <c r="C331">
        <v>43866</v>
      </c>
      <c r="D331">
        <v>0.69376274150399997</v>
      </c>
      <c r="E331">
        <v>43866</v>
      </c>
      <c r="F331">
        <f>B331+D331</f>
        <v>131.80076246246401</v>
      </c>
      <c r="G331" s="3">
        <v>40874</v>
      </c>
      <c r="H331">
        <v>6.3344785826303998</v>
      </c>
    </row>
    <row r="332" spans="1:8" x14ac:dyDescent="0.3">
      <c r="A332">
        <v>43865</v>
      </c>
      <c r="B332">
        <v>131.39016818688</v>
      </c>
      <c r="C332">
        <v>43865</v>
      </c>
      <c r="D332">
        <v>0.4134259602432</v>
      </c>
      <c r="E332">
        <v>43865</v>
      </c>
      <c r="F332">
        <f>B332+D332</f>
        <v>131.80359414712319</v>
      </c>
      <c r="G332" s="3">
        <v>40875</v>
      </c>
      <c r="H332">
        <v>8.815034344089602</v>
      </c>
    </row>
    <row r="333" spans="1:8" x14ac:dyDescent="0.3">
      <c r="A333">
        <v>43864</v>
      </c>
      <c r="B333">
        <v>132.23967358464</v>
      </c>
      <c r="C333">
        <v>43864</v>
      </c>
      <c r="D333">
        <v>0.45873291479040001</v>
      </c>
      <c r="E333">
        <v>43864</v>
      </c>
      <c r="F333">
        <f>B333+D333</f>
        <v>132.6984064994304</v>
      </c>
      <c r="G333" s="3">
        <v>40876</v>
      </c>
      <c r="H333">
        <v>32.167937728512001</v>
      </c>
    </row>
    <row r="334" spans="1:8" x14ac:dyDescent="0.3">
      <c r="A334">
        <v>43863</v>
      </c>
      <c r="B334">
        <v>133.37234744832</v>
      </c>
      <c r="C334">
        <v>43863</v>
      </c>
      <c r="D334">
        <v>0.56633693184</v>
      </c>
      <c r="E334">
        <v>43863</v>
      </c>
      <c r="F334">
        <f>B334+D334</f>
        <v>133.93868438016</v>
      </c>
      <c r="G334" s="3">
        <v>40877</v>
      </c>
      <c r="H334">
        <v>65.157064008191995</v>
      </c>
    </row>
    <row r="335" spans="1:8" x14ac:dyDescent="0.3">
      <c r="A335">
        <v>43862</v>
      </c>
      <c r="B335">
        <v>137.61987443712002</v>
      </c>
      <c r="C335">
        <v>43862</v>
      </c>
      <c r="D335">
        <v>0.7390696960512001</v>
      </c>
      <c r="E335">
        <v>43862</v>
      </c>
      <c r="F335">
        <f>B335+D335</f>
        <v>138.35894413317121</v>
      </c>
      <c r="G335" s="3">
        <v>40878</v>
      </c>
      <c r="H335">
        <v>39.646416913459198</v>
      </c>
    </row>
    <row r="336" spans="1:8" x14ac:dyDescent="0.3">
      <c r="A336">
        <v>43861</v>
      </c>
      <c r="B336">
        <v>141.86740142592001</v>
      </c>
      <c r="C336">
        <v>43861</v>
      </c>
      <c r="D336">
        <v>0.86932719037439998</v>
      </c>
      <c r="E336">
        <v>43861</v>
      </c>
      <c r="F336">
        <f>B336+D336</f>
        <v>142.73672861629441</v>
      </c>
      <c r="G336" s="3">
        <v>40879</v>
      </c>
      <c r="H336">
        <v>22.172090881536</v>
      </c>
    </row>
    <row r="337" spans="1:8" x14ac:dyDescent="0.3">
      <c r="A337">
        <v>43860</v>
      </c>
      <c r="B337">
        <v>144.13274915328</v>
      </c>
      <c r="C337">
        <v>43860</v>
      </c>
      <c r="D337">
        <v>0.66827757957120004</v>
      </c>
      <c r="E337">
        <v>43860</v>
      </c>
      <c r="F337">
        <f>B337+D337</f>
        <v>144.8010267328512</v>
      </c>
      <c r="G337" s="3">
        <v>40880</v>
      </c>
      <c r="H337">
        <v>19.671713327462403</v>
      </c>
    </row>
    <row r="338" spans="1:8" x14ac:dyDescent="0.3">
      <c r="A338">
        <v>43859</v>
      </c>
      <c r="B338">
        <v>146.96443381248</v>
      </c>
      <c r="C338">
        <v>43859</v>
      </c>
      <c r="D338">
        <v>0.6427924176384</v>
      </c>
      <c r="E338">
        <v>43859</v>
      </c>
      <c r="F338">
        <f>B338+D338</f>
        <v>147.60722623011839</v>
      </c>
      <c r="G338" s="3">
        <v>40881</v>
      </c>
      <c r="H338">
        <v>26.6574793817088</v>
      </c>
    </row>
    <row r="339" spans="1:8" x14ac:dyDescent="0.3">
      <c r="A339">
        <v>43858</v>
      </c>
      <c r="B339">
        <v>151.77829773312001</v>
      </c>
      <c r="C339">
        <v>43858</v>
      </c>
      <c r="D339">
        <v>0.7079211648</v>
      </c>
      <c r="E339">
        <v>43858</v>
      </c>
      <c r="F339">
        <f>B339+D339</f>
        <v>152.48621889792003</v>
      </c>
      <c r="G339" s="3">
        <v>40882</v>
      </c>
      <c r="H339">
        <v>43.466359518720004</v>
      </c>
    </row>
    <row r="340" spans="1:8" x14ac:dyDescent="0.3">
      <c r="A340">
        <v>43857</v>
      </c>
      <c r="B340">
        <v>157.72483551744</v>
      </c>
      <c r="C340">
        <v>43857</v>
      </c>
      <c r="D340">
        <v>1.0930302784512</v>
      </c>
      <c r="E340">
        <v>43857</v>
      </c>
      <c r="F340">
        <f>B340+D340</f>
        <v>158.81786579589121</v>
      </c>
      <c r="G340" s="3">
        <v>40883</v>
      </c>
      <c r="H340">
        <v>41.2802989618176</v>
      </c>
    </row>
    <row r="341" spans="1:8" x14ac:dyDescent="0.3">
      <c r="A341">
        <v>43856</v>
      </c>
      <c r="B341">
        <v>162.25553097216002</v>
      </c>
      <c r="C341">
        <v>43856</v>
      </c>
      <c r="D341">
        <v>1.4356641222144002</v>
      </c>
      <c r="E341">
        <v>43856</v>
      </c>
      <c r="F341">
        <f>B341+D341</f>
        <v>163.69119509437442</v>
      </c>
      <c r="G341" s="3">
        <v>40884</v>
      </c>
      <c r="H341">
        <v>30.406629870489603</v>
      </c>
    </row>
    <row r="342" spans="1:8" x14ac:dyDescent="0.3">
      <c r="A342">
        <v>43855</v>
      </c>
      <c r="B342">
        <v>165.65355256320001</v>
      </c>
      <c r="C342">
        <v>43855</v>
      </c>
      <c r="D342">
        <v>3.0582194319360001</v>
      </c>
      <c r="E342">
        <v>43855</v>
      </c>
      <c r="F342">
        <f>B342+D342</f>
        <v>168.71177199513602</v>
      </c>
      <c r="G342" s="3">
        <v>40885</v>
      </c>
      <c r="H342">
        <v>36.888356055398397</v>
      </c>
    </row>
    <row r="343" spans="1:8" x14ac:dyDescent="0.3">
      <c r="A343">
        <v>43854</v>
      </c>
      <c r="B343">
        <v>165.93672102912001</v>
      </c>
      <c r="C343">
        <v>43854</v>
      </c>
      <c r="D343">
        <v>4.3891112217600003</v>
      </c>
      <c r="E343">
        <v>43854</v>
      </c>
      <c r="F343">
        <f>B343+D343</f>
        <v>170.32583225088001</v>
      </c>
      <c r="G343" s="3">
        <v>40886</v>
      </c>
      <c r="H343">
        <v>35.929547629793284</v>
      </c>
    </row>
    <row r="344" spans="1:8" x14ac:dyDescent="0.3">
      <c r="A344">
        <v>43853</v>
      </c>
      <c r="B344">
        <v>175.28128040448001</v>
      </c>
      <c r="C344">
        <v>43853</v>
      </c>
      <c r="D344">
        <v>1.0392282699264002</v>
      </c>
      <c r="E344">
        <v>43853</v>
      </c>
      <c r="F344">
        <f>B344+D344</f>
        <v>176.32050867440643</v>
      </c>
      <c r="G344" s="3">
        <v>40887</v>
      </c>
      <c r="H344">
        <v>34.453956753884157</v>
      </c>
    </row>
    <row r="345" spans="1:8" x14ac:dyDescent="0.3">
      <c r="A345">
        <v>43852</v>
      </c>
      <c r="B345">
        <v>201.04961080320001</v>
      </c>
      <c r="C345">
        <v>43852</v>
      </c>
      <c r="D345">
        <v>0.9033074062848</v>
      </c>
      <c r="E345">
        <v>43852</v>
      </c>
      <c r="F345">
        <f>B345+D345</f>
        <v>201.95291820948481</v>
      </c>
      <c r="G345" s="3">
        <v>40888</v>
      </c>
      <c r="H345">
        <v>33.569338466350082</v>
      </c>
    </row>
    <row r="346" spans="1:8" x14ac:dyDescent="0.3">
      <c r="A346">
        <v>43851</v>
      </c>
      <c r="B346">
        <v>227.38427813376001</v>
      </c>
      <c r="C346">
        <v>43851</v>
      </c>
      <c r="D346">
        <v>1.0392282699264002</v>
      </c>
      <c r="E346">
        <v>43851</v>
      </c>
      <c r="F346">
        <f>B346+D346</f>
        <v>228.42350640368642</v>
      </c>
      <c r="G346" s="3">
        <v>40889</v>
      </c>
      <c r="H346">
        <v>32.99252430127104</v>
      </c>
    </row>
    <row r="347" spans="1:8" x14ac:dyDescent="0.3">
      <c r="A347">
        <v>43850</v>
      </c>
      <c r="B347">
        <v>283.16846592000002</v>
      </c>
      <c r="C347">
        <v>43850</v>
      </c>
      <c r="D347">
        <v>1.8462583977984002</v>
      </c>
      <c r="E347">
        <v>43850</v>
      </c>
      <c r="F347">
        <f>B347+D347</f>
        <v>285.01472431779843</v>
      </c>
      <c r="G347" s="3">
        <v>40890</v>
      </c>
      <c r="H347">
        <v>32.431284401817599</v>
      </c>
    </row>
    <row r="348" spans="1:8" x14ac:dyDescent="0.3">
      <c r="A348">
        <v>43849</v>
      </c>
      <c r="B348">
        <v>274.10707501055998</v>
      </c>
      <c r="C348">
        <v>43849</v>
      </c>
      <c r="D348">
        <v>5.6350524718079997</v>
      </c>
      <c r="E348">
        <v>43849</v>
      </c>
      <c r="F348">
        <f>B348+D348</f>
        <v>279.74212748236801</v>
      </c>
      <c r="G348" s="3">
        <v>40891</v>
      </c>
      <c r="H348">
        <v>34.413463663257602</v>
      </c>
    </row>
    <row r="349" spans="1:8" x14ac:dyDescent="0.3">
      <c r="A349">
        <v>43848</v>
      </c>
      <c r="B349">
        <v>195.10307301888</v>
      </c>
      <c r="C349">
        <v>43848</v>
      </c>
      <c r="D349">
        <v>69.093105684480008</v>
      </c>
      <c r="E349">
        <v>43848</v>
      </c>
      <c r="F349">
        <f>B349+D349</f>
        <v>264.19617870336003</v>
      </c>
      <c r="G349" s="3">
        <v>40892</v>
      </c>
      <c r="H349">
        <v>107.6040170496</v>
      </c>
    </row>
    <row r="350" spans="1:8" x14ac:dyDescent="0.3">
      <c r="A350">
        <v>43847</v>
      </c>
      <c r="B350">
        <v>174.99811193856002</v>
      </c>
      <c r="C350">
        <v>43847</v>
      </c>
      <c r="D350">
        <v>1.2912482045952001</v>
      </c>
      <c r="E350">
        <v>43847</v>
      </c>
      <c r="F350">
        <f>B350+D350</f>
        <v>176.28936014315522</v>
      </c>
      <c r="G350" s="3">
        <v>40893</v>
      </c>
      <c r="H350">
        <v>110.2714639985664</v>
      </c>
    </row>
    <row r="351" spans="1:8" x14ac:dyDescent="0.3">
      <c r="A351">
        <v>43846</v>
      </c>
      <c r="B351">
        <v>198.21792614400002</v>
      </c>
      <c r="C351">
        <v>43846</v>
      </c>
      <c r="D351">
        <v>1.5234463466496</v>
      </c>
      <c r="E351">
        <v>43846</v>
      </c>
      <c r="F351">
        <f>B351+D351</f>
        <v>199.74137249064961</v>
      </c>
      <c r="G351" s="3">
        <v>40894</v>
      </c>
      <c r="H351">
        <v>67.498867221350395</v>
      </c>
    </row>
    <row r="352" spans="1:8" x14ac:dyDescent="0.3">
      <c r="A352">
        <v>43845</v>
      </c>
      <c r="B352">
        <v>225.68526733824001</v>
      </c>
      <c r="C352">
        <v>43845</v>
      </c>
      <c r="D352">
        <v>1.9850109460991998</v>
      </c>
      <c r="E352">
        <v>43845</v>
      </c>
      <c r="F352">
        <f>B352+D352</f>
        <v>227.67027828433922</v>
      </c>
      <c r="G352" s="3">
        <v>40895</v>
      </c>
      <c r="H352">
        <v>46.176281737574399</v>
      </c>
    </row>
    <row r="353" spans="1:8" x14ac:dyDescent="0.3">
      <c r="A353">
        <v>43844</v>
      </c>
      <c r="B353">
        <v>328.47542046720002</v>
      </c>
      <c r="C353">
        <v>43844</v>
      </c>
      <c r="D353">
        <v>2.8883183523840001</v>
      </c>
      <c r="E353">
        <v>43844</v>
      </c>
      <c r="F353">
        <f>B353+D353</f>
        <v>331.363738819584</v>
      </c>
      <c r="G353" s="3">
        <v>40896</v>
      </c>
      <c r="H353">
        <v>41.240655376588805</v>
      </c>
    </row>
    <row r="354" spans="1:8" x14ac:dyDescent="0.3">
      <c r="A354">
        <v>43843</v>
      </c>
      <c r="B354">
        <v>608.81220172799999</v>
      </c>
      <c r="C354">
        <v>43843</v>
      </c>
      <c r="D354">
        <v>4.7855470740479999</v>
      </c>
      <c r="E354">
        <v>43843</v>
      </c>
      <c r="F354">
        <f>B354+D354</f>
        <v>613.59774880204805</v>
      </c>
      <c r="G354" s="3">
        <v>40897</v>
      </c>
      <c r="H354">
        <v>74.105187531263994</v>
      </c>
    </row>
    <row r="355" spans="1:8" x14ac:dyDescent="0.3">
      <c r="A355">
        <v>43842</v>
      </c>
      <c r="B355">
        <v>860.83213639680002</v>
      </c>
      <c r="C355">
        <v>43842</v>
      </c>
      <c r="D355">
        <v>14.186740142592001</v>
      </c>
      <c r="E355">
        <v>43842</v>
      </c>
      <c r="F355">
        <f>B355+D355</f>
        <v>875.01887653939207</v>
      </c>
      <c r="G355" s="3">
        <v>40898</v>
      </c>
      <c r="H355">
        <v>110.35075116902401</v>
      </c>
    </row>
    <row r="356" spans="1:8" x14ac:dyDescent="0.3">
      <c r="A356">
        <v>43841</v>
      </c>
      <c r="B356">
        <v>416.25764490239999</v>
      </c>
      <c r="C356">
        <v>43841</v>
      </c>
      <c r="D356">
        <v>117.23174489088001</v>
      </c>
      <c r="E356">
        <v>43841</v>
      </c>
      <c r="F356">
        <f>B356+D356</f>
        <v>533.48938979328</v>
      </c>
      <c r="G356" s="3">
        <v>40899</v>
      </c>
      <c r="H356">
        <v>84.143509648128003</v>
      </c>
    </row>
    <row r="357" spans="1:8" x14ac:dyDescent="0.3">
      <c r="A357">
        <v>43840</v>
      </c>
      <c r="B357">
        <v>137.33670597119999</v>
      </c>
      <c r="C357">
        <v>43840</v>
      </c>
      <c r="D357">
        <v>50.403986933760002</v>
      </c>
      <c r="E357">
        <v>43840</v>
      </c>
      <c r="F357">
        <f>B357+D357</f>
        <v>187.74069290495999</v>
      </c>
      <c r="G357" s="3">
        <v>40900</v>
      </c>
      <c r="H357">
        <v>57.907951280639999</v>
      </c>
    </row>
    <row r="358" spans="1:8" x14ac:dyDescent="0.3">
      <c r="A358">
        <v>43839</v>
      </c>
      <c r="B358">
        <v>64.845578695680004</v>
      </c>
      <c r="C358">
        <v>43839</v>
      </c>
      <c r="D358">
        <v>0.29449520455680001</v>
      </c>
      <c r="E358">
        <v>43839</v>
      </c>
      <c r="F358">
        <f>B358+D358</f>
        <v>65.1400739002368</v>
      </c>
      <c r="G358" s="3">
        <v>40901</v>
      </c>
      <c r="H358">
        <v>47.164539683635205</v>
      </c>
    </row>
    <row r="359" spans="1:8" x14ac:dyDescent="0.3">
      <c r="A359">
        <v>43838</v>
      </c>
      <c r="B359">
        <v>54.934682388479999</v>
      </c>
      <c r="C359">
        <v>43838</v>
      </c>
      <c r="D359">
        <v>0.30015857387520001</v>
      </c>
      <c r="E359">
        <v>43838</v>
      </c>
      <c r="F359">
        <f>B359+D359</f>
        <v>55.2348409623552</v>
      </c>
      <c r="G359" s="3">
        <v>40902</v>
      </c>
      <c r="H359">
        <v>42.800913623808</v>
      </c>
    </row>
    <row r="360" spans="1:8" x14ac:dyDescent="0.3">
      <c r="A360">
        <v>43837</v>
      </c>
      <c r="B360">
        <v>54.36834545664</v>
      </c>
      <c r="C360">
        <v>43837</v>
      </c>
      <c r="D360">
        <v>0.31998036648960004</v>
      </c>
      <c r="E360">
        <v>43837</v>
      </c>
      <c r="F360">
        <f>B360+D360</f>
        <v>54.688325823129603</v>
      </c>
      <c r="G360" s="3">
        <v>40903</v>
      </c>
      <c r="H360">
        <v>41.036774081126403</v>
      </c>
    </row>
    <row r="361" spans="1:8" x14ac:dyDescent="0.3">
      <c r="A361">
        <v>43836</v>
      </c>
      <c r="B361">
        <v>55.784187786240004</v>
      </c>
      <c r="C361">
        <v>43836</v>
      </c>
      <c r="D361">
        <v>0.33697047444479999</v>
      </c>
      <c r="E361">
        <v>43836</v>
      </c>
      <c r="F361">
        <f>B361+D361</f>
        <v>56.121158260684801</v>
      </c>
      <c r="G361" s="3">
        <v>40904</v>
      </c>
      <c r="H361">
        <v>42.101487512985599</v>
      </c>
    </row>
    <row r="362" spans="1:8" x14ac:dyDescent="0.3">
      <c r="A362">
        <v>43835</v>
      </c>
      <c r="B362">
        <v>58.332703979520005</v>
      </c>
      <c r="C362">
        <v>43835</v>
      </c>
      <c r="D362">
        <v>0.36811900569600003</v>
      </c>
      <c r="E362">
        <v>43835</v>
      </c>
      <c r="F362">
        <f>B362+D362</f>
        <v>58.700822985216007</v>
      </c>
      <c r="G362" s="3">
        <v>40905</v>
      </c>
      <c r="H362">
        <v>46.966321757491201</v>
      </c>
    </row>
    <row r="363" spans="1:8" x14ac:dyDescent="0.3">
      <c r="A363">
        <v>43834</v>
      </c>
      <c r="B363">
        <v>62.580230968320002</v>
      </c>
      <c r="C363">
        <v>43834</v>
      </c>
      <c r="D363">
        <v>0.4134259602432</v>
      </c>
      <c r="E363">
        <v>43834</v>
      </c>
      <c r="F363">
        <f>B363+D363</f>
        <v>62.993656928563205</v>
      </c>
      <c r="G363" s="3">
        <v>40906</v>
      </c>
      <c r="H363">
        <v>54.218266169702403</v>
      </c>
    </row>
    <row r="364" spans="1:8" x14ac:dyDescent="0.3">
      <c r="A364">
        <v>43833</v>
      </c>
      <c r="B364">
        <v>70.225779548160006</v>
      </c>
      <c r="C364">
        <v>43833</v>
      </c>
      <c r="D364">
        <v>0.49554481536</v>
      </c>
      <c r="E364">
        <v>43833</v>
      </c>
      <c r="F364">
        <f>B364+D364</f>
        <v>70.721324363520012</v>
      </c>
      <c r="G364" s="3">
        <v>40907</v>
      </c>
      <c r="H364">
        <v>52.952503127040004</v>
      </c>
    </row>
    <row r="365" spans="1:8" x14ac:dyDescent="0.3">
      <c r="A365">
        <v>43832</v>
      </c>
      <c r="B365">
        <v>88.348561367040006</v>
      </c>
      <c r="C365">
        <v>43832</v>
      </c>
      <c r="D365">
        <v>0.60881220172799999</v>
      </c>
      <c r="E365">
        <v>43832</v>
      </c>
      <c r="F365">
        <f>B365+D365</f>
        <v>88.957373568768006</v>
      </c>
      <c r="G365" s="3">
        <v>40908</v>
      </c>
      <c r="H365">
        <v>52.301215655424002</v>
      </c>
    </row>
    <row r="366" spans="1:8" x14ac:dyDescent="0.3">
      <c r="A366">
        <v>43831</v>
      </c>
      <c r="B366">
        <v>133.65551591424</v>
      </c>
      <c r="C366">
        <v>43831</v>
      </c>
      <c r="D366">
        <v>0.85233708241920003</v>
      </c>
      <c r="E366">
        <v>43831</v>
      </c>
      <c r="F366">
        <f>B366+D366</f>
        <v>134.50785299665921</v>
      </c>
      <c r="G366" s="3">
        <v>40909</v>
      </c>
      <c r="H366">
        <v>53.065770513408005</v>
      </c>
    </row>
    <row r="367" spans="1:8" x14ac:dyDescent="0.3">
      <c r="A367">
        <v>43830</v>
      </c>
      <c r="B367">
        <v>163.10503636992001</v>
      </c>
      <c r="C367">
        <v>43830</v>
      </c>
      <c r="D367">
        <v>1.7386543807488</v>
      </c>
      <c r="E367">
        <v>43830</v>
      </c>
      <c r="F367">
        <f>B367+D367</f>
        <v>164.84369075066883</v>
      </c>
      <c r="G367" s="3">
        <v>40910</v>
      </c>
      <c r="H367">
        <v>51.026957558784005</v>
      </c>
    </row>
    <row r="368" spans="1:8" x14ac:dyDescent="0.3">
      <c r="A368">
        <v>43829</v>
      </c>
      <c r="B368">
        <v>163.67137330176001</v>
      </c>
      <c r="C368">
        <v>43829</v>
      </c>
      <c r="D368">
        <v>7.9570338923520003</v>
      </c>
      <c r="E368">
        <v>43829</v>
      </c>
      <c r="F368">
        <f>B368+D368</f>
        <v>171.62840719411201</v>
      </c>
      <c r="G368" s="3">
        <v>40911</v>
      </c>
      <c r="H368">
        <v>48.450124518911998</v>
      </c>
    </row>
    <row r="369" spans="1:8" x14ac:dyDescent="0.3">
      <c r="A369">
        <v>43828</v>
      </c>
      <c r="B369">
        <v>97.976289208319997</v>
      </c>
      <c r="C369">
        <v>43828</v>
      </c>
      <c r="D369">
        <v>22.908328892928001</v>
      </c>
      <c r="E369">
        <v>43828</v>
      </c>
      <c r="F369">
        <f>B369+D369</f>
        <v>120.88461810124799</v>
      </c>
      <c r="G369" s="3">
        <v>40912</v>
      </c>
      <c r="H369">
        <v>47.277807070003206</v>
      </c>
    </row>
    <row r="370" spans="1:8" x14ac:dyDescent="0.3">
      <c r="A370">
        <v>43827</v>
      </c>
      <c r="B370">
        <v>37.378237501440005</v>
      </c>
      <c r="C370">
        <v>43827</v>
      </c>
      <c r="D370">
        <v>0.59182209377279993</v>
      </c>
      <c r="E370">
        <v>43827</v>
      </c>
      <c r="F370">
        <f>B370+D370</f>
        <v>37.970059595212803</v>
      </c>
      <c r="G370" s="3">
        <v>40913</v>
      </c>
      <c r="H370">
        <v>47.246658538752001</v>
      </c>
    </row>
    <row r="371" spans="1:8" x14ac:dyDescent="0.3">
      <c r="A371">
        <v>43826</v>
      </c>
      <c r="B371">
        <v>42.475269888</v>
      </c>
      <c r="C371">
        <v>43826</v>
      </c>
      <c r="D371">
        <v>1.3507135824384002</v>
      </c>
      <c r="E371">
        <v>43826</v>
      </c>
      <c r="F371">
        <f>B371+D371</f>
        <v>43.825983470438402</v>
      </c>
      <c r="G371" s="3">
        <v>40914</v>
      </c>
      <c r="H371">
        <v>46.091331197798397</v>
      </c>
    </row>
    <row r="372" spans="1:8" x14ac:dyDescent="0.3">
      <c r="A372">
        <v>43825</v>
      </c>
      <c r="B372">
        <v>42.758438353919999</v>
      </c>
      <c r="C372">
        <v>43825</v>
      </c>
      <c r="D372">
        <v>3.39802159104</v>
      </c>
      <c r="E372">
        <v>43825</v>
      </c>
      <c r="F372">
        <f>B372+D372</f>
        <v>46.156459944959998</v>
      </c>
      <c r="G372" s="3">
        <v>40915</v>
      </c>
      <c r="H372">
        <v>41.257645484544</v>
      </c>
    </row>
    <row r="373" spans="1:8" x14ac:dyDescent="0.3">
      <c r="A373">
        <v>43824</v>
      </c>
      <c r="B373">
        <v>37.095069035519998</v>
      </c>
      <c r="C373">
        <v>43824</v>
      </c>
      <c r="D373">
        <v>1.6310503636992</v>
      </c>
      <c r="E373">
        <v>43824</v>
      </c>
      <c r="F373">
        <f>B373+D373</f>
        <v>38.726119399219201</v>
      </c>
      <c r="G373" s="3">
        <v>40916</v>
      </c>
      <c r="H373">
        <v>33.314770015488001</v>
      </c>
    </row>
    <row r="374" spans="1:8" x14ac:dyDescent="0.3">
      <c r="A374">
        <v>43823</v>
      </c>
      <c r="B374">
        <v>32.847542046720001</v>
      </c>
      <c r="C374">
        <v>43823</v>
      </c>
      <c r="D374">
        <v>0.66544589491200001</v>
      </c>
      <c r="E374">
        <v>43823</v>
      </c>
      <c r="F374">
        <f>B374+D374</f>
        <v>33.512987941631998</v>
      </c>
      <c r="G374" s="3">
        <v>40917</v>
      </c>
      <c r="H374">
        <v>26.702786336256004</v>
      </c>
    </row>
    <row r="375" spans="1:8" x14ac:dyDescent="0.3">
      <c r="A375">
        <v>43822</v>
      </c>
      <c r="B375">
        <v>31.148531251200001</v>
      </c>
      <c r="C375">
        <v>43822</v>
      </c>
      <c r="D375">
        <v>0.44174280683520001</v>
      </c>
      <c r="E375">
        <v>43822</v>
      </c>
      <c r="F375">
        <f>B375+D375</f>
        <v>31.590274058035202</v>
      </c>
      <c r="G375" s="3">
        <v>40918</v>
      </c>
      <c r="H375">
        <v>24.35248806912</v>
      </c>
    </row>
    <row r="376" spans="1:8" x14ac:dyDescent="0.3">
      <c r="A376">
        <v>43821</v>
      </c>
      <c r="B376">
        <v>30.582194319359999</v>
      </c>
      <c r="C376">
        <v>43821</v>
      </c>
      <c r="D376">
        <v>0.3426338437632</v>
      </c>
      <c r="E376">
        <v>43821</v>
      </c>
      <c r="F376">
        <f>B376+D376</f>
        <v>30.924828163123198</v>
      </c>
      <c r="G376" s="3">
        <v>40919</v>
      </c>
      <c r="H376">
        <v>21.011100171264001</v>
      </c>
    </row>
    <row r="377" spans="1:8" x14ac:dyDescent="0.3">
      <c r="A377">
        <v>43820</v>
      </c>
      <c r="B377">
        <v>30.865362785280002</v>
      </c>
      <c r="C377">
        <v>43820</v>
      </c>
      <c r="D377">
        <v>0.33697047444479999</v>
      </c>
      <c r="E377">
        <v>43820</v>
      </c>
      <c r="F377">
        <f>B377+D377</f>
        <v>31.202333259724803</v>
      </c>
      <c r="G377" s="3">
        <v>40920</v>
      </c>
      <c r="H377">
        <v>16.933474262015999</v>
      </c>
    </row>
    <row r="378" spans="1:8" x14ac:dyDescent="0.3">
      <c r="A378">
        <v>43819</v>
      </c>
      <c r="B378">
        <v>30.582194319359999</v>
      </c>
      <c r="C378">
        <v>43819</v>
      </c>
      <c r="D378">
        <v>0.33980215910400002</v>
      </c>
      <c r="E378">
        <v>43819</v>
      </c>
      <c r="F378">
        <f>B378+D378</f>
        <v>30.921996478463999</v>
      </c>
      <c r="G378" s="3">
        <v>40921</v>
      </c>
      <c r="H378">
        <v>13.478818977791999</v>
      </c>
    </row>
    <row r="379" spans="1:8" x14ac:dyDescent="0.3">
      <c r="A379">
        <v>43818</v>
      </c>
      <c r="B379">
        <v>30.582194319359999</v>
      </c>
      <c r="C379">
        <v>43818</v>
      </c>
      <c r="D379">
        <v>0.33980215910400002</v>
      </c>
      <c r="E379">
        <v>43818</v>
      </c>
      <c r="F379">
        <f>B379+D379</f>
        <v>30.921996478463999</v>
      </c>
      <c r="G379" s="3">
        <v>40922</v>
      </c>
      <c r="H379">
        <v>11.434342653849601</v>
      </c>
    </row>
    <row r="380" spans="1:8" x14ac:dyDescent="0.3">
      <c r="A380">
        <v>43817</v>
      </c>
      <c r="B380">
        <v>32.847542046720001</v>
      </c>
      <c r="C380">
        <v>43817</v>
      </c>
      <c r="D380">
        <v>0.33980215910400002</v>
      </c>
      <c r="E380">
        <v>43817</v>
      </c>
      <c r="F380">
        <f>B380+D380</f>
        <v>33.187344205824004</v>
      </c>
      <c r="G380" s="3">
        <v>40923</v>
      </c>
      <c r="H380">
        <v>10.703768011776001</v>
      </c>
    </row>
    <row r="381" spans="1:8" x14ac:dyDescent="0.3">
      <c r="A381">
        <v>43816</v>
      </c>
      <c r="B381">
        <v>36.24556363776</v>
      </c>
      <c r="C381">
        <v>43816</v>
      </c>
      <c r="D381">
        <v>0.33130710512639999</v>
      </c>
      <c r="E381">
        <v>43816</v>
      </c>
      <c r="F381">
        <f>B381+D381</f>
        <v>36.576870742886399</v>
      </c>
      <c r="G381" s="3">
        <v>40924</v>
      </c>
      <c r="H381">
        <v>10.505550085632001</v>
      </c>
    </row>
    <row r="382" spans="1:8" x14ac:dyDescent="0.3">
      <c r="A382">
        <v>43815</v>
      </c>
      <c r="B382">
        <v>36.528732103679999</v>
      </c>
      <c r="C382">
        <v>43815</v>
      </c>
      <c r="D382">
        <v>0.28600015057919997</v>
      </c>
      <c r="E382">
        <v>43815</v>
      </c>
      <c r="F382">
        <f>B382+D382</f>
        <v>36.814732254259198</v>
      </c>
      <c r="G382" s="3">
        <v>40925</v>
      </c>
      <c r="H382">
        <v>33.215661052416003</v>
      </c>
    </row>
    <row r="383" spans="1:8" x14ac:dyDescent="0.3">
      <c r="A383">
        <v>43814</v>
      </c>
      <c r="B383">
        <v>36.24556363776</v>
      </c>
      <c r="C383">
        <v>43814</v>
      </c>
      <c r="D383">
        <v>0.28600015057919997</v>
      </c>
      <c r="E383">
        <v>43814</v>
      </c>
      <c r="F383">
        <f>B383+D383</f>
        <v>36.531563788339199</v>
      </c>
      <c r="G383" s="3">
        <v>40926</v>
      </c>
      <c r="H383">
        <v>73.278335610777603</v>
      </c>
    </row>
    <row r="384" spans="1:8" x14ac:dyDescent="0.3">
      <c r="A384">
        <v>43813</v>
      </c>
      <c r="B384">
        <v>36.811900569599999</v>
      </c>
      <c r="C384">
        <v>43813</v>
      </c>
      <c r="D384">
        <v>0.31431699717119999</v>
      </c>
      <c r="E384">
        <v>43813</v>
      </c>
      <c r="F384">
        <f>B384+D384</f>
        <v>37.126217566771196</v>
      </c>
      <c r="G384" s="3">
        <v>40927</v>
      </c>
      <c r="H384">
        <v>41.266140538521597</v>
      </c>
    </row>
    <row r="385" spans="1:8" x14ac:dyDescent="0.3">
      <c r="A385">
        <v>43812</v>
      </c>
      <c r="B385">
        <v>34.546552842240004</v>
      </c>
      <c r="C385">
        <v>43812</v>
      </c>
      <c r="D385">
        <v>0.31998036648960004</v>
      </c>
      <c r="E385">
        <v>43812</v>
      </c>
      <c r="F385">
        <f>B385+D385</f>
        <v>34.866533208729606</v>
      </c>
      <c r="G385" s="3">
        <v>40928</v>
      </c>
      <c r="H385">
        <v>23.729517444096</v>
      </c>
    </row>
    <row r="386" spans="1:8" x14ac:dyDescent="0.3">
      <c r="A386">
        <v>43811</v>
      </c>
      <c r="B386">
        <v>28.60001505792</v>
      </c>
      <c r="C386">
        <v>43811</v>
      </c>
      <c r="D386">
        <v>0.32281205114880002</v>
      </c>
      <c r="E386">
        <v>43811</v>
      </c>
      <c r="F386">
        <f>B386+D386</f>
        <v>28.922827109068802</v>
      </c>
      <c r="G386" s="3">
        <v>40929</v>
      </c>
      <c r="H386">
        <v>19.793475767808001</v>
      </c>
    </row>
    <row r="387" spans="1:8" x14ac:dyDescent="0.3">
      <c r="A387">
        <v>43810</v>
      </c>
      <c r="B387">
        <v>28.88318352384</v>
      </c>
      <c r="C387">
        <v>43810</v>
      </c>
      <c r="D387">
        <v>0.34829721308160005</v>
      </c>
      <c r="E387">
        <v>43810</v>
      </c>
      <c r="F387">
        <f>B387+D387</f>
        <v>29.231480736921601</v>
      </c>
      <c r="G387" s="3">
        <v>40930</v>
      </c>
      <c r="H387">
        <v>19.963376847360003</v>
      </c>
    </row>
    <row r="388" spans="1:8" x14ac:dyDescent="0.3">
      <c r="A388">
        <v>43809</v>
      </c>
      <c r="B388">
        <v>29.732688921600001</v>
      </c>
      <c r="C388">
        <v>43809</v>
      </c>
      <c r="D388">
        <v>0.39926753694720002</v>
      </c>
      <c r="E388">
        <v>43809</v>
      </c>
      <c r="F388">
        <f>B388+D388</f>
        <v>30.131956458547201</v>
      </c>
      <c r="G388" s="3">
        <v>40931</v>
      </c>
      <c r="H388">
        <v>82.85509312819201</v>
      </c>
    </row>
    <row r="389" spans="1:8" x14ac:dyDescent="0.3">
      <c r="A389">
        <v>43808</v>
      </c>
      <c r="B389">
        <v>29.732688921600001</v>
      </c>
      <c r="C389">
        <v>43808</v>
      </c>
      <c r="D389">
        <v>0.39360416762880002</v>
      </c>
      <c r="E389">
        <v>43808</v>
      </c>
      <c r="F389">
        <f>B389+D389</f>
        <v>30.126293089228803</v>
      </c>
      <c r="G389" s="3">
        <v>40932</v>
      </c>
      <c r="H389">
        <v>103.0648265409024</v>
      </c>
    </row>
    <row r="390" spans="1:8" x14ac:dyDescent="0.3">
      <c r="A390">
        <v>43807</v>
      </c>
      <c r="B390">
        <v>28.88318352384</v>
      </c>
      <c r="C390">
        <v>43807</v>
      </c>
      <c r="D390">
        <v>0.37661405967360001</v>
      </c>
      <c r="E390">
        <v>43807</v>
      </c>
      <c r="F390">
        <f>B390+D390</f>
        <v>29.259797583513599</v>
      </c>
      <c r="G390" s="3">
        <v>40933</v>
      </c>
      <c r="H390">
        <v>60.484784320511999</v>
      </c>
    </row>
    <row r="391" spans="1:8" x14ac:dyDescent="0.3">
      <c r="A391">
        <v>43806</v>
      </c>
      <c r="B391">
        <v>27.523974887424</v>
      </c>
      <c r="C391">
        <v>43806</v>
      </c>
      <c r="D391">
        <v>0.40209922160639999</v>
      </c>
      <c r="E391">
        <v>43806</v>
      </c>
      <c r="F391">
        <f>B391+D391</f>
        <v>27.926074109030399</v>
      </c>
      <c r="G391" s="3">
        <v>40934</v>
      </c>
      <c r="H391">
        <v>142.80185736345601</v>
      </c>
    </row>
    <row r="392" spans="1:8" x14ac:dyDescent="0.3">
      <c r="A392">
        <v>43805</v>
      </c>
      <c r="B392">
        <v>31.71486818304</v>
      </c>
      <c r="C392">
        <v>43805</v>
      </c>
      <c r="D392">
        <v>0.45306954547200001</v>
      </c>
      <c r="E392">
        <v>43805</v>
      </c>
      <c r="F392">
        <f>B392+D392</f>
        <v>32.167937728512001</v>
      </c>
      <c r="G392" s="3">
        <v>40935</v>
      </c>
      <c r="H392">
        <v>186.15494949580801</v>
      </c>
    </row>
    <row r="393" spans="1:8" x14ac:dyDescent="0.3">
      <c r="A393">
        <v>43804</v>
      </c>
      <c r="B393">
        <v>39.36041676288</v>
      </c>
      <c r="C393">
        <v>43804</v>
      </c>
      <c r="D393">
        <v>0.54085176990720008</v>
      </c>
      <c r="E393">
        <v>43804</v>
      </c>
      <c r="F393">
        <f>B393+D393</f>
        <v>39.901268532787199</v>
      </c>
      <c r="G393" s="3">
        <v>40936</v>
      </c>
      <c r="H393">
        <v>187.56512845608958</v>
      </c>
    </row>
    <row r="394" spans="1:8" x14ac:dyDescent="0.3">
      <c r="A394">
        <v>43803</v>
      </c>
      <c r="B394">
        <v>59.465377843200002</v>
      </c>
      <c r="C394">
        <v>43803</v>
      </c>
      <c r="D394">
        <v>0.69942611082240003</v>
      </c>
      <c r="E394">
        <v>43803</v>
      </c>
      <c r="F394">
        <f>B394+D394</f>
        <v>60.164803954022403</v>
      </c>
      <c r="G394" s="3">
        <v>40937</v>
      </c>
      <c r="H394">
        <v>148.47372173583361</v>
      </c>
    </row>
    <row r="395" spans="1:8" x14ac:dyDescent="0.3">
      <c r="A395">
        <v>43802</v>
      </c>
      <c r="B395">
        <v>138.46937983488002</v>
      </c>
      <c r="C395">
        <v>43802</v>
      </c>
      <c r="D395">
        <v>1.1468322869759999</v>
      </c>
      <c r="E395">
        <v>43802</v>
      </c>
      <c r="F395">
        <f>B395+D395</f>
        <v>139.61621212185602</v>
      </c>
      <c r="G395" s="3">
        <v>40938</v>
      </c>
      <c r="H395">
        <v>98.984368946995204</v>
      </c>
    </row>
    <row r="396" spans="1:8" x14ac:dyDescent="0.3">
      <c r="A396">
        <v>43801</v>
      </c>
      <c r="B396">
        <v>187.45752443904001</v>
      </c>
      <c r="C396">
        <v>43801</v>
      </c>
      <c r="D396">
        <v>2.9449520455680003</v>
      </c>
      <c r="E396">
        <v>43801</v>
      </c>
      <c r="F396">
        <f>B396+D396</f>
        <v>190.402476484608</v>
      </c>
      <c r="G396" s="3">
        <v>40939</v>
      </c>
      <c r="H396">
        <v>81.255191295743998</v>
      </c>
    </row>
    <row r="397" spans="1:8" x14ac:dyDescent="0.3">
      <c r="A397">
        <v>43800</v>
      </c>
      <c r="B397">
        <v>190.85554603008001</v>
      </c>
      <c r="C397">
        <v>43800</v>
      </c>
      <c r="D397">
        <v>7.7588159662080001</v>
      </c>
      <c r="E397">
        <v>43800</v>
      </c>
      <c r="F397">
        <f>B397+D397</f>
        <v>198.61436199628801</v>
      </c>
      <c r="G397" s="3">
        <v>40940</v>
      </c>
      <c r="H397">
        <v>74.997168198911993</v>
      </c>
    </row>
    <row r="398" spans="1:8" x14ac:dyDescent="0.3">
      <c r="A398">
        <v>43799</v>
      </c>
      <c r="B398">
        <v>106.47134318592001</v>
      </c>
      <c r="C398">
        <v>43799</v>
      </c>
      <c r="D398">
        <v>72.77429574144</v>
      </c>
      <c r="E398">
        <v>43799</v>
      </c>
      <c r="F398">
        <f>B398+D398</f>
        <v>179.24563892736001</v>
      </c>
      <c r="G398" s="3">
        <v>40941</v>
      </c>
      <c r="H398">
        <v>68.376689465702398</v>
      </c>
    </row>
    <row r="399" spans="1:8" x14ac:dyDescent="0.3">
      <c r="A399">
        <v>43798</v>
      </c>
      <c r="B399">
        <v>17.98119758592</v>
      </c>
      <c r="C399">
        <v>43798</v>
      </c>
      <c r="D399">
        <v>0.32564373580799999</v>
      </c>
      <c r="E399">
        <v>43798</v>
      </c>
      <c r="F399">
        <f>B399+D399</f>
        <v>18.306841321728001</v>
      </c>
      <c r="G399" s="3">
        <v>40942</v>
      </c>
      <c r="H399">
        <v>64.052706991104003</v>
      </c>
    </row>
    <row r="400" spans="1:8" x14ac:dyDescent="0.3">
      <c r="A400">
        <v>43797</v>
      </c>
      <c r="B400">
        <v>26.136449404416002</v>
      </c>
      <c r="C400">
        <v>43797</v>
      </c>
      <c r="D400">
        <v>0.68809937218560002</v>
      </c>
      <c r="E400">
        <v>43797</v>
      </c>
      <c r="F400">
        <f>B400+D400</f>
        <v>26.824548776601603</v>
      </c>
      <c r="G400" s="3">
        <v>40943</v>
      </c>
      <c r="H400">
        <v>108.05708659507201</v>
      </c>
    </row>
    <row r="401" spans="1:8" x14ac:dyDescent="0.3">
      <c r="A401">
        <v>43796</v>
      </c>
      <c r="B401">
        <v>14.158423296</v>
      </c>
      <c r="C401">
        <v>43796</v>
      </c>
      <c r="D401">
        <v>3.6811900569600002</v>
      </c>
      <c r="E401">
        <v>43796</v>
      </c>
      <c r="F401">
        <f>B401+D401</f>
        <v>17.839613352960001</v>
      </c>
      <c r="G401" s="3">
        <v>40944</v>
      </c>
      <c r="H401">
        <v>148.74839514777599</v>
      </c>
    </row>
    <row r="402" spans="1:8" x14ac:dyDescent="0.3">
      <c r="A402">
        <v>43795</v>
      </c>
      <c r="B402">
        <v>8.0986181253120009</v>
      </c>
      <c r="C402">
        <v>43795</v>
      </c>
      <c r="D402">
        <v>0.16508721563136</v>
      </c>
      <c r="E402">
        <v>43795</v>
      </c>
      <c r="F402">
        <f>B402+D402</f>
        <v>8.2637053409433605</v>
      </c>
      <c r="G402" s="3">
        <v>40945</v>
      </c>
      <c r="H402">
        <v>102.81563829089281</v>
      </c>
    </row>
    <row r="403" spans="1:8" x14ac:dyDescent="0.3">
      <c r="A403">
        <v>43794</v>
      </c>
      <c r="B403">
        <v>8.2968360514560011</v>
      </c>
      <c r="C403">
        <v>43794</v>
      </c>
      <c r="D403">
        <v>0.16763573182464001</v>
      </c>
      <c r="E403">
        <v>43794</v>
      </c>
      <c r="F403">
        <f>B403+D403</f>
        <v>8.4644717832806418</v>
      </c>
      <c r="G403" s="3">
        <v>40946</v>
      </c>
      <c r="H403">
        <v>56.738465516390406</v>
      </c>
    </row>
    <row r="404" spans="1:8" x14ac:dyDescent="0.3">
      <c r="A404">
        <v>43793</v>
      </c>
      <c r="B404">
        <v>9.0047572162559995</v>
      </c>
      <c r="C404">
        <v>43793</v>
      </c>
      <c r="D404">
        <v>0.17839613352959999</v>
      </c>
      <c r="E404">
        <v>43793</v>
      </c>
      <c r="F404">
        <f>B404+D404</f>
        <v>9.1831533497855986</v>
      </c>
      <c r="G404" s="3">
        <v>40947</v>
      </c>
      <c r="H404">
        <v>44.403647140915204</v>
      </c>
    </row>
    <row r="405" spans="1:8" x14ac:dyDescent="0.3">
      <c r="A405">
        <v>43792</v>
      </c>
      <c r="B405">
        <v>9.5710941480959999</v>
      </c>
      <c r="C405">
        <v>43792</v>
      </c>
      <c r="D405">
        <v>0.17952880739328</v>
      </c>
      <c r="E405">
        <v>43792</v>
      </c>
      <c r="F405">
        <f>B405+D405</f>
        <v>9.7506229554892805</v>
      </c>
      <c r="G405" s="3">
        <v>40948</v>
      </c>
      <c r="H405">
        <v>39.7823377771008</v>
      </c>
    </row>
    <row r="406" spans="1:8" x14ac:dyDescent="0.3">
      <c r="A406">
        <v>43791</v>
      </c>
      <c r="B406">
        <v>10.590500625408</v>
      </c>
      <c r="C406">
        <v>43791</v>
      </c>
      <c r="D406">
        <v>0.17301593267712001</v>
      </c>
      <c r="E406">
        <v>43791</v>
      </c>
      <c r="F406">
        <f>B406+D406</f>
        <v>10.76351655808512</v>
      </c>
      <c r="G406" s="3">
        <v>40949</v>
      </c>
      <c r="H406">
        <v>37.434871194624002</v>
      </c>
    </row>
    <row r="407" spans="1:8" x14ac:dyDescent="0.3">
      <c r="A407">
        <v>43790</v>
      </c>
      <c r="B407">
        <v>9.4011930685439999</v>
      </c>
      <c r="C407">
        <v>43790</v>
      </c>
      <c r="D407">
        <v>0.13960205369855999</v>
      </c>
      <c r="E407">
        <v>43790</v>
      </c>
      <c r="F407">
        <f>B407+D407</f>
        <v>9.5407951222425602</v>
      </c>
      <c r="G407" s="3">
        <v>40950</v>
      </c>
      <c r="H407">
        <v>35.679226705920001</v>
      </c>
    </row>
    <row r="408" spans="1:8" x14ac:dyDescent="0.3">
      <c r="A408">
        <v>43789</v>
      </c>
      <c r="B408">
        <v>9.5994109946880002</v>
      </c>
      <c r="C408">
        <v>43789</v>
      </c>
      <c r="D408">
        <v>0.12232877727744002</v>
      </c>
      <c r="E408">
        <v>43789</v>
      </c>
      <c r="F408">
        <f>B408+D408</f>
        <v>9.7217397719654404</v>
      </c>
      <c r="G408" s="3">
        <v>40951</v>
      </c>
      <c r="H408">
        <v>33.096730296729604</v>
      </c>
    </row>
    <row r="409" spans="1:8" x14ac:dyDescent="0.3">
      <c r="A409">
        <v>43788</v>
      </c>
      <c r="B409">
        <v>9.9392131537920001</v>
      </c>
      <c r="C409">
        <v>43788</v>
      </c>
      <c r="D409">
        <v>0.12487729347072</v>
      </c>
      <c r="E409">
        <v>43788</v>
      </c>
      <c r="F409">
        <f>B409+D409</f>
        <v>10.06409044726272</v>
      </c>
      <c r="G409" s="3">
        <v>40952</v>
      </c>
      <c r="H409">
        <v>31.941402955775999</v>
      </c>
    </row>
    <row r="410" spans="1:8" x14ac:dyDescent="0.3">
      <c r="A410">
        <v>43787</v>
      </c>
      <c r="B410">
        <v>10.194064773120001</v>
      </c>
      <c r="C410">
        <v>43787</v>
      </c>
      <c r="D410">
        <v>0.12685947273216003</v>
      </c>
      <c r="E410">
        <v>43787</v>
      </c>
      <c r="F410">
        <f>B410+D410</f>
        <v>10.320924245852162</v>
      </c>
      <c r="G410" s="3">
        <v>40953</v>
      </c>
      <c r="H410">
        <v>29.421203609088003</v>
      </c>
    </row>
    <row r="411" spans="1:8" x14ac:dyDescent="0.3">
      <c r="A411">
        <v>43786</v>
      </c>
      <c r="B411">
        <v>10.590500625408</v>
      </c>
      <c r="C411">
        <v>43786</v>
      </c>
      <c r="D411">
        <v>0.11553273409536001</v>
      </c>
      <c r="E411">
        <v>43786</v>
      </c>
      <c r="F411">
        <f>B411+D411</f>
        <v>10.70603335950336</v>
      </c>
      <c r="G411" s="3">
        <v>40954</v>
      </c>
      <c r="H411">
        <v>28.316846592000001</v>
      </c>
    </row>
    <row r="412" spans="1:8" x14ac:dyDescent="0.3">
      <c r="A412">
        <v>43785</v>
      </c>
      <c r="B412">
        <v>12.572679886848</v>
      </c>
      <c r="C412">
        <v>43785</v>
      </c>
      <c r="D412">
        <v>9.7126783810560002E-2</v>
      </c>
      <c r="E412">
        <v>43785</v>
      </c>
      <c r="F412">
        <f>B412+D412</f>
        <v>12.669806670658561</v>
      </c>
      <c r="G412" s="3">
        <v>40955</v>
      </c>
      <c r="H412">
        <v>31.4685116176896</v>
      </c>
    </row>
    <row r="413" spans="1:8" x14ac:dyDescent="0.3">
      <c r="A413">
        <v>43784</v>
      </c>
      <c r="B413">
        <v>16.083968864256001</v>
      </c>
      <c r="C413">
        <v>43784</v>
      </c>
      <c r="D413">
        <v>8.5233708241920003E-2</v>
      </c>
      <c r="E413">
        <v>43784</v>
      </c>
      <c r="F413">
        <f>B413+D413</f>
        <v>16.16920257249792</v>
      </c>
      <c r="G413" s="3">
        <v>40956</v>
      </c>
      <c r="H413">
        <v>37.381069186099197</v>
      </c>
    </row>
    <row r="414" spans="1:8" x14ac:dyDescent="0.3">
      <c r="A414">
        <v>43783</v>
      </c>
      <c r="B414">
        <v>19.68020838144</v>
      </c>
      <c r="C414">
        <v>43783</v>
      </c>
      <c r="D414">
        <v>8.6649550571520004E-2</v>
      </c>
      <c r="E414">
        <v>43783</v>
      </c>
      <c r="F414">
        <f>B414+D414</f>
        <v>19.766857932011519</v>
      </c>
      <c r="G414" s="3">
        <v>40957</v>
      </c>
      <c r="H414">
        <v>35.019444180326403</v>
      </c>
    </row>
    <row r="415" spans="1:8" x14ac:dyDescent="0.3">
      <c r="A415">
        <v>43782</v>
      </c>
      <c r="B415">
        <v>18.547534517759999</v>
      </c>
      <c r="C415">
        <v>43782</v>
      </c>
      <c r="D415">
        <v>8.5800045173759998E-2</v>
      </c>
      <c r="E415">
        <v>43782</v>
      </c>
      <c r="F415">
        <f>B415+D415</f>
        <v>18.633334562933758</v>
      </c>
      <c r="G415" s="3">
        <v>40958</v>
      </c>
      <c r="H415">
        <v>30.938986586419198</v>
      </c>
    </row>
    <row r="416" spans="1:8" x14ac:dyDescent="0.3">
      <c r="A416">
        <v>43781</v>
      </c>
      <c r="B416">
        <v>22.625160427008002</v>
      </c>
      <c r="C416">
        <v>43781</v>
      </c>
      <c r="D416">
        <v>0.12657630426624</v>
      </c>
      <c r="E416">
        <v>43781</v>
      </c>
      <c r="F416">
        <f>B416+D416</f>
        <v>22.751736731274242</v>
      </c>
      <c r="G416" s="3">
        <v>40959</v>
      </c>
      <c r="H416">
        <v>28.415955555071999</v>
      </c>
    </row>
    <row r="417" spans="1:8" x14ac:dyDescent="0.3">
      <c r="A417">
        <v>43780</v>
      </c>
      <c r="B417">
        <v>30.29902585344</v>
      </c>
      <c r="C417">
        <v>43780</v>
      </c>
      <c r="D417">
        <v>0.12657630426624</v>
      </c>
      <c r="E417">
        <v>43780</v>
      </c>
      <c r="F417">
        <f>B417+D417</f>
        <v>30.425602157706241</v>
      </c>
      <c r="G417" s="3">
        <v>40960</v>
      </c>
      <c r="H417">
        <v>27.116212296499203</v>
      </c>
    </row>
    <row r="418" spans="1:8" x14ac:dyDescent="0.3">
      <c r="A418">
        <v>43779</v>
      </c>
      <c r="B418">
        <v>30.865362785280002</v>
      </c>
      <c r="C418">
        <v>43779</v>
      </c>
      <c r="D418">
        <v>0.1302574943232</v>
      </c>
      <c r="E418">
        <v>43779</v>
      </c>
      <c r="F418">
        <f>B418+D418</f>
        <v>30.995620279603202</v>
      </c>
      <c r="G418" s="3">
        <v>40961</v>
      </c>
      <c r="H418">
        <v>26.559786260966401</v>
      </c>
    </row>
    <row r="419" spans="1:8" x14ac:dyDescent="0.3">
      <c r="A419">
        <v>43778</v>
      </c>
      <c r="B419">
        <v>28.316846592000001</v>
      </c>
      <c r="C419">
        <v>43778</v>
      </c>
      <c r="D419">
        <v>0.12147927187968001</v>
      </c>
      <c r="E419">
        <v>43778</v>
      </c>
      <c r="F419">
        <f>B419+D419</f>
        <v>28.43832586387968</v>
      </c>
      <c r="G419" s="3">
        <v>40962</v>
      </c>
      <c r="H419">
        <v>24.701917956065284</v>
      </c>
    </row>
    <row r="420" spans="1:8" x14ac:dyDescent="0.3">
      <c r="A420">
        <v>43777</v>
      </c>
      <c r="B420">
        <v>25.62674616576</v>
      </c>
      <c r="C420">
        <v>43777</v>
      </c>
      <c r="D420">
        <v>0.12855848352768001</v>
      </c>
      <c r="E420">
        <v>43777</v>
      </c>
      <c r="F420">
        <f>B420+D420</f>
        <v>25.75530464928768</v>
      </c>
      <c r="G420" s="3">
        <v>40963</v>
      </c>
      <c r="H420">
        <v>23.114475536117762</v>
      </c>
    </row>
    <row r="421" spans="1:8" x14ac:dyDescent="0.3">
      <c r="A421">
        <v>43776</v>
      </c>
      <c r="B421">
        <v>26.221399944192001</v>
      </c>
      <c r="C421">
        <v>43776</v>
      </c>
      <c r="D421">
        <v>0.13761987443712001</v>
      </c>
      <c r="E421">
        <v>43776</v>
      </c>
      <c r="F421">
        <f>B421+D421</f>
        <v>26.359019818629122</v>
      </c>
      <c r="G421" s="3">
        <v>40964</v>
      </c>
      <c r="H421">
        <v>22.094502721873923</v>
      </c>
    </row>
    <row r="422" spans="1:8" x14ac:dyDescent="0.3">
      <c r="A422">
        <v>43775</v>
      </c>
      <c r="B422">
        <v>25.655063012352002</v>
      </c>
      <c r="C422">
        <v>43775</v>
      </c>
      <c r="D422">
        <v>0.13677036903936002</v>
      </c>
      <c r="E422">
        <v>43775</v>
      </c>
      <c r="F422">
        <f>B422+D422</f>
        <v>25.791833381391363</v>
      </c>
      <c r="G422" s="3">
        <v>40965</v>
      </c>
      <c r="H422">
        <v>20.16046209964032</v>
      </c>
    </row>
    <row r="423" spans="1:8" x14ac:dyDescent="0.3">
      <c r="A423">
        <v>43774</v>
      </c>
      <c r="B423">
        <v>23.361398438400002</v>
      </c>
      <c r="C423">
        <v>43774</v>
      </c>
      <c r="D423">
        <v>0.14922978153983998</v>
      </c>
      <c r="E423">
        <v>43774</v>
      </c>
      <c r="F423">
        <f>B423+D423</f>
        <v>23.510628219939843</v>
      </c>
      <c r="G423" s="3">
        <v>40966</v>
      </c>
      <c r="H423">
        <v>18.092765961492482</v>
      </c>
    </row>
    <row r="424" spans="1:8" x14ac:dyDescent="0.3">
      <c r="A424">
        <v>43773</v>
      </c>
      <c r="B424">
        <v>25.003775540736001</v>
      </c>
      <c r="C424">
        <v>43773</v>
      </c>
      <c r="D424">
        <v>0.15999018324480002</v>
      </c>
      <c r="E424">
        <v>43773</v>
      </c>
      <c r="F424">
        <f>B424+D424</f>
        <v>25.163765723980802</v>
      </c>
      <c r="G424" s="3">
        <v>40967</v>
      </c>
      <c r="H424">
        <v>17.321698228792318</v>
      </c>
    </row>
    <row r="425" spans="1:8" x14ac:dyDescent="0.3">
      <c r="A425">
        <v>43772</v>
      </c>
      <c r="B425">
        <v>28.260212898816</v>
      </c>
      <c r="C425">
        <v>43772</v>
      </c>
      <c r="D425">
        <v>0.18972287216640002</v>
      </c>
      <c r="E425">
        <v>43772</v>
      </c>
      <c r="F425">
        <f>B425+D425</f>
        <v>28.4499357709824</v>
      </c>
      <c r="G425" s="3">
        <v>40968</v>
      </c>
      <c r="H425">
        <v>17.9132371540992</v>
      </c>
    </row>
    <row r="426" spans="1:8" x14ac:dyDescent="0.3">
      <c r="A426">
        <v>43771</v>
      </c>
      <c r="B426">
        <v>43.607943751680004</v>
      </c>
      <c r="C426">
        <v>43771</v>
      </c>
      <c r="D426">
        <v>0.26872687415808</v>
      </c>
      <c r="E426">
        <v>43771</v>
      </c>
      <c r="F426">
        <f>B426+D426</f>
        <v>43.876670625838081</v>
      </c>
      <c r="G426" s="3">
        <v>40969</v>
      </c>
      <c r="H426">
        <v>19.431020131430401</v>
      </c>
    </row>
    <row r="427" spans="1:8" x14ac:dyDescent="0.3">
      <c r="A427">
        <v>43770</v>
      </c>
      <c r="B427">
        <v>82.402023582720005</v>
      </c>
      <c r="C427">
        <v>43770</v>
      </c>
      <c r="D427">
        <v>0.66544589491200001</v>
      </c>
      <c r="E427">
        <v>43770</v>
      </c>
      <c r="F427">
        <f>B427+D427</f>
        <v>83.067469477632002</v>
      </c>
      <c r="G427" s="3">
        <v>40970</v>
      </c>
      <c r="H427">
        <v>18.574152353556482</v>
      </c>
    </row>
    <row r="428" spans="1:8" x14ac:dyDescent="0.3">
      <c r="A428">
        <v>43769</v>
      </c>
      <c r="B428">
        <v>79.853507389439997</v>
      </c>
      <c r="C428">
        <v>43769</v>
      </c>
      <c r="D428">
        <v>2.1945556108800002</v>
      </c>
      <c r="E428">
        <v>43769</v>
      </c>
      <c r="F428">
        <f>B428+D428</f>
        <v>82.048063000319999</v>
      </c>
      <c r="G428" s="3">
        <v>40971</v>
      </c>
      <c r="H428">
        <v>22.3731404923392</v>
      </c>
    </row>
    <row r="429" spans="1:8" x14ac:dyDescent="0.3">
      <c r="A429">
        <v>43768</v>
      </c>
      <c r="B429">
        <v>34.829721308160003</v>
      </c>
      <c r="C429">
        <v>43768</v>
      </c>
      <c r="D429">
        <v>0.22370308807680001</v>
      </c>
      <c r="E429">
        <v>43768</v>
      </c>
      <c r="F429">
        <f>B429+D429</f>
        <v>35.053424396236807</v>
      </c>
      <c r="G429" s="3">
        <v>40972</v>
      </c>
      <c r="H429">
        <v>22.074680929259522</v>
      </c>
    </row>
    <row r="430" spans="1:8" x14ac:dyDescent="0.3">
      <c r="A430">
        <v>43767</v>
      </c>
      <c r="B430">
        <v>51.819829263359999</v>
      </c>
      <c r="C430">
        <v>43767</v>
      </c>
      <c r="D430">
        <v>0.27127539035136</v>
      </c>
      <c r="E430">
        <v>43767</v>
      </c>
      <c r="F430">
        <f>B430+D430</f>
        <v>52.091104653711362</v>
      </c>
      <c r="G430" s="3">
        <v>40973</v>
      </c>
      <c r="H430">
        <v>19.4919013516032</v>
      </c>
    </row>
    <row r="431" spans="1:8" x14ac:dyDescent="0.3">
      <c r="A431">
        <v>43766</v>
      </c>
      <c r="B431">
        <v>126.0099673344</v>
      </c>
      <c r="C431">
        <v>43766</v>
      </c>
      <c r="D431">
        <v>0.65411915627520001</v>
      </c>
      <c r="E431">
        <v>43766</v>
      </c>
      <c r="F431">
        <f>B431+D431</f>
        <v>126.6640864906752</v>
      </c>
      <c r="G431" s="3">
        <v>40974</v>
      </c>
      <c r="H431">
        <v>18.023956024273922</v>
      </c>
    </row>
    <row r="432" spans="1:8" x14ac:dyDescent="0.3">
      <c r="A432">
        <v>43765</v>
      </c>
      <c r="B432">
        <v>121.19610341376</v>
      </c>
      <c r="C432">
        <v>43765</v>
      </c>
      <c r="D432">
        <v>6.0031714775039999</v>
      </c>
      <c r="E432">
        <v>43765</v>
      </c>
      <c r="F432">
        <f>B432+D432</f>
        <v>127.199274891264</v>
      </c>
      <c r="G432" s="3">
        <v>40975</v>
      </c>
      <c r="H432">
        <v>18.919617881978883</v>
      </c>
    </row>
    <row r="433" spans="1:8" x14ac:dyDescent="0.3">
      <c r="A433">
        <v>43764</v>
      </c>
      <c r="B433">
        <v>7.9004001991680006</v>
      </c>
      <c r="C433">
        <v>43764</v>
      </c>
      <c r="D433">
        <v>8.7782224435200007</v>
      </c>
      <c r="E433">
        <v>43764</v>
      </c>
      <c r="F433">
        <f>B433+D433</f>
        <v>16.678622642688001</v>
      </c>
      <c r="G433" s="3">
        <v>40976</v>
      </c>
      <c r="H433">
        <v>20.704711891138558</v>
      </c>
    </row>
    <row r="434" spans="1:8" x14ac:dyDescent="0.3">
      <c r="A434">
        <v>43763</v>
      </c>
      <c r="B434">
        <v>2.7240806421504002</v>
      </c>
      <c r="C434">
        <v>43763</v>
      </c>
      <c r="D434">
        <v>1.13267386368E-3</v>
      </c>
      <c r="E434">
        <v>43763</v>
      </c>
      <c r="F434">
        <f>B434+D434</f>
        <v>2.7252133160140803</v>
      </c>
      <c r="G434" s="3">
        <v>40977</v>
      </c>
      <c r="H434">
        <v>22.393528621885441</v>
      </c>
    </row>
    <row r="435" spans="1:8" x14ac:dyDescent="0.3">
      <c r="A435">
        <v>43762</v>
      </c>
      <c r="B435">
        <v>2.7920410739712</v>
      </c>
      <c r="C435">
        <v>43762</v>
      </c>
      <c r="D435">
        <v>1.13267386368E-3</v>
      </c>
      <c r="E435">
        <v>43762</v>
      </c>
      <c r="F435">
        <f>B435+D435</f>
        <v>2.7931737478348801</v>
      </c>
      <c r="G435" s="3">
        <v>40978</v>
      </c>
      <c r="H435">
        <v>21.738276791746561</v>
      </c>
    </row>
    <row r="436" spans="1:8" x14ac:dyDescent="0.3">
      <c r="A436">
        <v>43761</v>
      </c>
      <c r="B436">
        <v>2.916635198976</v>
      </c>
      <c r="C436">
        <v>43761</v>
      </c>
      <c r="D436">
        <v>1.4158423296000001E-3</v>
      </c>
      <c r="E436">
        <v>43761</v>
      </c>
      <c r="F436">
        <f>B436+D436</f>
        <v>2.9180510413056</v>
      </c>
      <c r="G436" s="3">
        <v>40979</v>
      </c>
      <c r="H436">
        <v>20.667616822103039</v>
      </c>
    </row>
    <row r="437" spans="1:8" x14ac:dyDescent="0.3">
      <c r="A437">
        <v>43760</v>
      </c>
      <c r="B437">
        <v>3.0299025853440003</v>
      </c>
      <c r="C437">
        <v>43760</v>
      </c>
      <c r="D437">
        <v>2.5485161932799999E-3</v>
      </c>
      <c r="E437">
        <v>43760</v>
      </c>
      <c r="F437">
        <f>B437+D437</f>
        <v>3.0324511015372804</v>
      </c>
      <c r="G437" s="3">
        <v>40980</v>
      </c>
      <c r="H437">
        <v>20.056822441113599</v>
      </c>
    </row>
    <row r="438" spans="1:8" x14ac:dyDescent="0.3">
      <c r="A438">
        <v>43759</v>
      </c>
      <c r="B438">
        <v>3.1714868183039999</v>
      </c>
      <c r="C438">
        <v>43759</v>
      </c>
      <c r="D438">
        <v>1.9821792614400004E-3</v>
      </c>
      <c r="E438">
        <v>43759</v>
      </c>
      <c r="F438">
        <f>B438+D438</f>
        <v>3.1734689975654398</v>
      </c>
      <c r="G438" s="3">
        <v>40981</v>
      </c>
      <c r="H438">
        <v>20.036717480033278</v>
      </c>
    </row>
    <row r="439" spans="1:8" x14ac:dyDescent="0.3">
      <c r="A439">
        <v>43758</v>
      </c>
      <c r="B439">
        <v>3.1714868183039999</v>
      </c>
      <c r="C439">
        <v>43758</v>
      </c>
      <c r="D439">
        <v>5.6633693183999999E-4</v>
      </c>
      <c r="E439">
        <v>43758</v>
      </c>
      <c r="F439">
        <f>B439+D439</f>
        <v>3.1720531552358397</v>
      </c>
      <c r="G439" s="3">
        <v>40982</v>
      </c>
      <c r="H439">
        <v>17.9472173700096</v>
      </c>
    </row>
    <row r="440" spans="1:8" x14ac:dyDescent="0.3">
      <c r="A440">
        <v>43757</v>
      </c>
      <c r="B440">
        <v>3.567922670592</v>
      </c>
      <c r="C440">
        <v>43757</v>
      </c>
      <c r="D440">
        <v>5.6633693183999999E-4</v>
      </c>
      <c r="E440">
        <v>43757</v>
      </c>
      <c r="F440">
        <f>B440+D440</f>
        <v>3.5684890075238398</v>
      </c>
      <c r="G440" s="3">
        <v>40983</v>
      </c>
      <c r="H440">
        <v>16.408763094666241</v>
      </c>
    </row>
    <row r="441" spans="1:8" x14ac:dyDescent="0.3">
      <c r="A441">
        <v>43756</v>
      </c>
      <c r="B441">
        <v>3.879407983104</v>
      </c>
      <c r="C441">
        <v>43756</v>
      </c>
      <c r="D441">
        <v>8.4950539776000003E-4</v>
      </c>
      <c r="E441">
        <v>43756</v>
      </c>
      <c r="F441">
        <f>B441+D441</f>
        <v>3.8802574885017602</v>
      </c>
      <c r="G441" s="3">
        <v>40984</v>
      </c>
      <c r="H441">
        <v>15.860265776179201</v>
      </c>
    </row>
    <row r="442" spans="1:8" x14ac:dyDescent="0.3">
      <c r="A442">
        <v>43755</v>
      </c>
      <c r="B442">
        <v>4.445744914944</v>
      </c>
      <c r="C442">
        <v>43755</v>
      </c>
      <c r="D442">
        <v>1.13267386368E-3</v>
      </c>
      <c r="E442">
        <v>43755</v>
      </c>
      <c r="F442">
        <f>B442+D442</f>
        <v>4.4468775888076797</v>
      </c>
      <c r="G442" s="3">
        <v>40985</v>
      </c>
      <c r="H442">
        <v>15.432681392639999</v>
      </c>
    </row>
    <row r="443" spans="1:8" x14ac:dyDescent="0.3">
      <c r="A443">
        <v>43754</v>
      </c>
      <c r="B443">
        <v>5.3802008524799998</v>
      </c>
      <c r="C443">
        <v>43754</v>
      </c>
      <c r="D443">
        <v>1.4158423296000001E-3</v>
      </c>
      <c r="E443">
        <v>43754</v>
      </c>
      <c r="F443">
        <f>B443+D443</f>
        <v>5.3816166948095994</v>
      </c>
      <c r="G443" s="3">
        <v>40986</v>
      </c>
      <c r="H443">
        <v>25.994865171455999</v>
      </c>
    </row>
    <row r="444" spans="1:8" x14ac:dyDescent="0.3">
      <c r="A444">
        <v>43753</v>
      </c>
      <c r="B444">
        <v>7.2207958809599999</v>
      </c>
      <c r="C444">
        <v>43753</v>
      </c>
      <c r="D444">
        <v>2.2653477273599999E-3</v>
      </c>
      <c r="E444">
        <v>43753</v>
      </c>
      <c r="F444">
        <f>B444+D444</f>
        <v>7.2230612286873601</v>
      </c>
      <c r="G444" s="3">
        <v>40987</v>
      </c>
      <c r="H444">
        <v>24.377973231052799</v>
      </c>
    </row>
    <row r="445" spans="1:8" x14ac:dyDescent="0.3">
      <c r="A445">
        <v>43752</v>
      </c>
      <c r="B445">
        <v>12.487729347072001</v>
      </c>
      <c r="C445">
        <v>43752</v>
      </c>
      <c r="D445">
        <v>4.8138639206400007E-3</v>
      </c>
      <c r="E445">
        <v>43752</v>
      </c>
      <c r="F445">
        <f>B445+D445</f>
        <v>12.492543210992642</v>
      </c>
      <c r="G445" s="3">
        <v>40988</v>
      </c>
      <c r="H445">
        <v>21.325417168435202</v>
      </c>
    </row>
    <row r="446" spans="1:8" x14ac:dyDescent="0.3">
      <c r="A446">
        <v>43751</v>
      </c>
      <c r="B446">
        <v>34.546552842240004</v>
      </c>
      <c r="C446">
        <v>43751</v>
      </c>
      <c r="D446">
        <v>1.6140602557439997E-2</v>
      </c>
      <c r="E446">
        <v>43751</v>
      </c>
      <c r="F446">
        <f>B446+D446</f>
        <v>34.562693444797446</v>
      </c>
      <c r="G446" s="3">
        <v>40989</v>
      </c>
      <c r="H446">
        <v>18.408781969459202</v>
      </c>
    </row>
    <row r="447" spans="1:8" x14ac:dyDescent="0.3">
      <c r="A447">
        <v>43750</v>
      </c>
      <c r="B447">
        <v>80.419844321279996</v>
      </c>
      <c r="C447">
        <v>43750</v>
      </c>
      <c r="D447">
        <v>9.0897077560320005E-2</v>
      </c>
      <c r="E447">
        <v>43750</v>
      </c>
      <c r="F447">
        <f>B447+D447</f>
        <v>80.51074139884031</v>
      </c>
      <c r="G447" s="3">
        <v>40990</v>
      </c>
      <c r="H447">
        <v>16.910820784742402</v>
      </c>
    </row>
    <row r="448" spans="1:8" x14ac:dyDescent="0.3">
      <c r="A448">
        <v>43749</v>
      </c>
      <c r="B448">
        <v>28.60001505792</v>
      </c>
      <c r="C448">
        <v>43749</v>
      </c>
      <c r="D448">
        <v>0.14838027614208002</v>
      </c>
      <c r="E448">
        <v>43749</v>
      </c>
      <c r="F448">
        <f>B448+D448</f>
        <v>28.748395334062081</v>
      </c>
      <c r="G448" s="3">
        <v>40991</v>
      </c>
      <c r="H448">
        <v>16.987276270540804</v>
      </c>
    </row>
    <row r="449" spans="1:8" x14ac:dyDescent="0.3">
      <c r="A449">
        <v>43748</v>
      </c>
      <c r="B449">
        <v>2.4522389148671997</v>
      </c>
      <c r="C449">
        <v>43748</v>
      </c>
      <c r="D449">
        <v>2.8316846591999999E-4</v>
      </c>
      <c r="E449">
        <v>43748</v>
      </c>
      <c r="F449">
        <f>B449+D449</f>
        <v>2.4525220833331196</v>
      </c>
      <c r="G449" s="3">
        <v>40992</v>
      </c>
      <c r="H449">
        <v>25.711696705535999</v>
      </c>
    </row>
    <row r="450" spans="1:8" x14ac:dyDescent="0.3">
      <c r="A450">
        <v>43747</v>
      </c>
      <c r="B450">
        <v>2.4748923921408004</v>
      </c>
      <c r="C450">
        <v>43747</v>
      </c>
      <c r="D450">
        <v>0</v>
      </c>
      <c r="E450">
        <v>43747</v>
      </c>
      <c r="F450">
        <f>B450+D450</f>
        <v>2.4748923921408004</v>
      </c>
      <c r="G450" s="3">
        <v>40993</v>
      </c>
      <c r="H450">
        <v>32.227403106355197</v>
      </c>
    </row>
    <row r="451" spans="1:8" x14ac:dyDescent="0.3">
      <c r="A451">
        <v>43746</v>
      </c>
      <c r="B451">
        <v>2.5598429319168003</v>
      </c>
      <c r="C451">
        <v>43746</v>
      </c>
      <c r="D451">
        <v>0</v>
      </c>
      <c r="E451">
        <v>43746</v>
      </c>
      <c r="F451">
        <f>B451+D451</f>
        <v>2.5598429319168003</v>
      </c>
      <c r="G451" s="3">
        <v>40994</v>
      </c>
      <c r="H451">
        <v>22.075813603123201</v>
      </c>
    </row>
    <row r="452" spans="1:8" x14ac:dyDescent="0.3">
      <c r="A452">
        <v>43745</v>
      </c>
      <c r="B452">
        <v>2.7269123268095998</v>
      </c>
      <c r="C452">
        <v>43745</v>
      </c>
      <c r="D452">
        <v>0</v>
      </c>
      <c r="E452">
        <v>43745</v>
      </c>
      <c r="F452">
        <f>B452+D452</f>
        <v>2.7269123268095998</v>
      </c>
      <c r="G452" s="3">
        <v>40995</v>
      </c>
      <c r="H452">
        <v>18.159593719449603</v>
      </c>
    </row>
    <row r="453" spans="1:8" x14ac:dyDescent="0.3">
      <c r="A453">
        <v>43744</v>
      </c>
      <c r="B453">
        <v>3.0865362785279999</v>
      </c>
      <c r="C453">
        <v>43744</v>
      </c>
      <c r="D453">
        <v>2.8316846591999999E-4</v>
      </c>
      <c r="E453">
        <v>43744</v>
      </c>
      <c r="F453">
        <f>B453+D453</f>
        <v>3.0868194469939199</v>
      </c>
      <c r="G453" s="3">
        <v>40996</v>
      </c>
      <c r="H453">
        <v>16.70693948928</v>
      </c>
    </row>
    <row r="454" spans="1:8" x14ac:dyDescent="0.3">
      <c r="A454">
        <v>43743</v>
      </c>
      <c r="B454">
        <v>3.5962395171840003</v>
      </c>
      <c r="C454">
        <v>43743</v>
      </c>
      <c r="D454">
        <v>2.8316846591999999E-4</v>
      </c>
      <c r="E454">
        <v>43743</v>
      </c>
      <c r="F454">
        <f>B454+D454</f>
        <v>3.5965226856499202</v>
      </c>
      <c r="G454" s="3">
        <v>40997</v>
      </c>
      <c r="H454">
        <v>14.540700724992002</v>
      </c>
    </row>
    <row r="455" spans="1:8" x14ac:dyDescent="0.3">
      <c r="A455">
        <v>43742</v>
      </c>
      <c r="B455">
        <v>3.8227742899199999</v>
      </c>
      <c r="C455">
        <v>43742</v>
      </c>
      <c r="D455">
        <v>2.8316846591999999E-4</v>
      </c>
      <c r="E455">
        <v>43742</v>
      </c>
      <c r="F455">
        <f>B455+D455</f>
        <v>3.8230574583859198</v>
      </c>
      <c r="G455" s="3">
        <v>40998</v>
      </c>
      <c r="H455">
        <v>12.634976949350401</v>
      </c>
    </row>
    <row r="456" spans="1:8" x14ac:dyDescent="0.3">
      <c r="A456">
        <v>43741</v>
      </c>
      <c r="B456">
        <v>4.1625764490239998</v>
      </c>
      <c r="C456">
        <v>43741</v>
      </c>
      <c r="D456">
        <v>2.8316846591999999E-4</v>
      </c>
      <c r="E456">
        <v>43741</v>
      </c>
      <c r="F456">
        <f>B456+D456</f>
        <v>4.1628596174899197</v>
      </c>
      <c r="G456" s="3">
        <v>40999</v>
      </c>
      <c r="H456">
        <v>12.510382824345601</v>
      </c>
    </row>
    <row r="457" spans="1:8" x14ac:dyDescent="0.3">
      <c r="A457">
        <v>43740</v>
      </c>
      <c r="B457">
        <v>4.5590123013120003</v>
      </c>
      <c r="C457">
        <v>43740</v>
      </c>
      <c r="D457">
        <v>5.6633693183999999E-4</v>
      </c>
      <c r="E457">
        <v>43740</v>
      </c>
      <c r="F457">
        <f>B457+D457</f>
        <v>4.5595786382438401</v>
      </c>
      <c r="G457" s="3">
        <v>41000</v>
      </c>
      <c r="H457">
        <v>11.6438873186304</v>
      </c>
    </row>
    <row r="458" spans="1:8" x14ac:dyDescent="0.3">
      <c r="A458">
        <v>43739</v>
      </c>
      <c r="B458">
        <v>4.9271313070080005</v>
      </c>
      <c r="C458">
        <v>43739</v>
      </c>
      <c r="D458">
        <v>5.6633693183999999E-4</v>
      </c>
      <c r="E458">
        <v>43739</v>
      </c>
      <c r="F458">
        <f>B458+D458</f>
        <v>4.9276976439398403</v>
      </c>
      <c r="G458" s="3">
        <v>41001</v>
      </c>
      <c r="H458">
        <v>11.012421639628801</v>
      </c>
    </row>
    <row r="459" spans="1:8" x14ac:dyDescent="0.3">
      <c r="A459">
        <v>43738</v>
      </c>
      <c r="B459">
        <v>4.9554481535999999</v>
      </c>
      <c r="C459">
        <v>43738</v>
      </c>
      <c r="D459">
        <v>8.4950539776000003E-4</v>
      </c>
      <c r="E459">
        <v>43738</v>
      </c>
      <c r="F459">
        <f>B459+D459</f>
        <v>4.9562976589977596</v>
      </c>
      <c r="G459" s="3">
        <v>41002</v>
      </c>
      <c r="H459">
        <v>10.461092636482562</v>
      </c>
    </row>
    <row r="460" spans="1:8" x14ac:dyDescent="0.3">
      <c r="A460">
        <v>43737</v>
      </c>
      <c r="B460">
        <v>5.3235671592960001</v>
      </c>
      <c r="C460">
        <v>43737</v>
      </c>
      <c r="D460">
        <v>1.13267386368E-3</v>
      </c>
      <c r="E460">
        <v>43737</v>
      </c>
      <c r="F460">
        <f>B460+D460</f>
        <v>5.3246998331596798</v>
      </c>
      <c r="G460" s="3">
        <v>41003</v>
      </c>
      <c r="H460">
        <v>10.187551898403839</v>
      </c>
    </row>
    <row r="461" spans="1:8" x14ac:dyDescent="0.3">
      <c r="A461">
        <v>43736</v>
      </c>
      <c r="B461">
        <v>5.8615872445440003</v>
      </c>
      <c r="C461">
        <v>43736</v>
      </c>
      <c r="D461">
        <v>1.13267386368E-3</v>
      </c>
      <c r="E461">
        <v>43736</v>
      </c>
      <c r="F461">
        <f>B461+D461</f>
        <v>5.8627199184076799</v>
      </c>
      <c r="G461" s="3">
        <v>41004</v>
      </c>
      <c r="H461">
        <v>10.434757969151999</v>
      </c>
    </row>
    <row r="462" spans="1:8" x14ac:dyDescent="0.3">
      <c r="A462">
        <v>43735</v>
      </c>
      <c r="B462">
        <v>6.6261421025280001</v>
      </c>
      <c r="C462">
        <v>43735</v>
      </c>
      <c r="D462">
        <v>1.4158423296000001E-3</v>
      </c>
      <c r="E462">
        <v>43735</v>
      </c>
      <c r="F462">
        <f>B462+D462</f>
        <v>6.6275579448575996</v>
      </c>
      <c r="G462" s="3">
        <v>41005</v>
      </c>
      <c r="H462">
        <v>10.1430944492544</v>
      </c>
    </row>
    <row r="463" spans="1:8" x14ac:dyDescent="0.3">
      <c r="A463">
        <v>43734</v>
      </c>
      <c r="B463">
        <v>7.4190138071040002</v>
      </c>
      <c r="C463">
        <v>43734</v>
      </c>
      <c r="D463">
        <v>1.4158423296000001E-3</v>
      </c>
      <c r="E463">
        <v>43734</v>
      </c>
      <c r="F463">
        <f>B463+D463</f>
        <v>7.4204296494335997</v>
      </c>
      <c r="G463" s="3">
        <v>41006</v>
      </c>
      <c r="H463">
        <v>10.165181589596161</v>
      </c>
    </row>
    <row r="464" spans="1:8" x14ac:dyDescent="0.3">
      <c r="A464">
        <v>43733</v>
      </c>
      <c r="B464">
        <v>8.9481235230720007</v>
      </c>
      <c r="C464">
        <v>43733</v>
      </c>
      <c r="D464">
        <v>1.6990107955200001E-3</v>
      </c>
      <c r="E464">
        <v>43733</v>
      </c>
      <c r="F464">
        <f>B464+D464</f>
        <v>8.9498225338675201</v>
      </c>
      <c r="G464" s="3">
        <v>41007</v>
      </c>
      <c r="H464">
        <v>9.8052744694118399</v>
      </c>
    </row>
    <row r="465" spans="1:8" x14ac:dyDescent="0.3">
      <c r="A465">
        <v>43732</v>
      </c>
      <c r="B465">
        <v>11.015253324288</v>
      </c>
      <c r="C465">
        <v>43732</v>
      </c>
      <c r="D465">
        <v>2.2653477273599999E-3</v>
      </c>
      <c r="E465">
        <v>43732</v>
      </c>
      <c r="F465">
        <f>B465+D465</f>
        <v>11.01751867201536</v>
      </c>
      <c r="G465" s="3">
        <v>41008</v>
      </c>
      <c r="H465">
        <v>9.3921316776345591</v>
      </c>
    </row>
    <row r="466" spans="1:8" x14ac:dyDescent="0.3">
      <c r="A466">
        <v>43731</v>
      </c>
      <c r="B466">
        <v>12.006342955008</v>
      </c>
      <c r="C466">
        <v>43731</v>
      </c>
      <c r="D466">
        <v>2.2653477273599999E-3</v>
      </c>
      <c r="E466">
        <v>43731</v>
      </c>
      <c r="F466">
        <f>B466+D466</f>
        <v>12.008608302735359</v>
      </c>
      <c r="G466" s="3">
        <v>41009</v>
      </c>
      <c r="H466">
        <v>8.8906403244902403</v>
      </c>
    </row>
    <row r="467" spans="1:8" x14ac:dyDescent="0.3">
      <c r="A467">
        <v>43730</v>
      </c>
      <c r="B467">
        <v>11.581590256128001</v>
      </c>
      <c r="C467">
        <v>43730</v>
      </c>
      <c r="D467">
        <v>1.6990107955200001E-3</v>
      </c>
      <c r="E467">
        <v>43730</v>
      </c>
      <c r="F467">
        <f>B467+D467</f>
        <v>11.58328926692352</v>
      </c>
      <c r="G467" s="3">
        <v>41010</v>
      </c>
      <c r="H467">
        <v>8.1730914318489596</v>
      </c>
    </row>
    <row r="468" spans="1:8" x14ac:dyDescent="0.3">
      <c r="A468">
        <v>43729</v>
      </c>
      <c r="B468">
        <v>11.609907102720001</v>
      </c>
      <c r="C468">
        <v>43729</v>
      </c>
      <c r="D468">
        <v>1.6990107955200001E-3</v>
      </c>
      <c r="E468">
        <v>43729</v>
      </c>
      <c r="F468">
        <f>B468+D468</f>
        <v>11.611606113515521</v>
      </c>
      <c r="G468" s="3">
        <v>41011</v>
      </c>
      <c r="H468">
        <v>6.9033640306636803</v>
      </c>
    </row>
    <row r="469" spans="1:8" x14ac:dyDescent="0.3">
      <c r="A469">
        <v>43728</v>
      </c>
      <c r="B469">
        <v>11.836441875456</v>
      </c>
      <c r="C469">
        <v>43728</v>
      </c>
      <c r="D469">
        <v>1.9821792614400004E-3</v>
      </c>
      <c r="E469">
        <v>43728</v>
      </c>
      <c r="F469">
        <f>B469+D469</f>
        <v>11.838424054717439</v>
      </c>
      <c r="G469" s="3">
        <v>41012</v>
      </c>
      <c r="H469">
        <v>6.6281242817894395</v>
      </c>
    </row>
    <row r="470" spans="1:8" x14ac:dyDescent="0.3">
      <c r="A470">
        <v>43727</v>
      </c>
      <c r="B470">
        <v>11.978026108416</v>
      </c>
      <c r="C470">
        <v>43727</v>
      </c>
      <c r="D470">
        <v>2.5485161932799999E-3</v>
      </c>
      <c r="E470">
        <v>43727</v>
      </c>
      <c r="F470">
        <f>B470+D470</f>
        <v>11.980574624609279</v>
      </c>
      <c r="G470" s="3">
        <v>41013</v>
      </c>
      <c r="H470">
        <v>13.167333665280001</v>
      </c>
    </row>
    <row r="471" spans="1:8" x14ac:dyDescent="0.3">
      <c r="A471">
        <v>43726</v>
      </c>
      <c r="B471">
        <v>12.374461960704</v>
      </c>
      <c r="C471">
        <v>43726</v>
      </c>
      <c r="D471">
        <v>2.8316846592000003E-3</v>
      </c>
      <c r="E471">
        <v>43726</v>
      </c>
      <c r="F471">
        <f>B471+D471</f>
        <v>12.377293645363199</v>
      </c>
      <c r="G471" s="3">
        <v>41014</v>
      </c>
      <c r="H471">
        <v>38.001208126464</v>
      </c>
    </row>
    <row r="472" spans="1:8" x14ac:dyDescent="0.3">
      <c r="A472">
        <v>43725</v>
      </c>
      <c r="B472">
        <v>14.243373835776</v>
      </c>
      <c r="C472">
        <v>43725</v>
      </c>
      <c r="D472">
        <v>3.1148531251200002E-3</v>
      </c>
      <c r="E472">
        <v>43725</v>
      </c>
      <c r="F472">
        <f>B472+D472</f>
        <v>14.24648868890112</v>
      </c>
      <c r="G472" s="3">
        <v>41015</v>
      </c>
      <c r="H472">
        <v>75.40776247449601</v>
      </c>
    </row>
    <row r="473" spans="1:8" x14ac:dyDescent="0.3">
      <c r="A473">
        <v>43724</v>
      </c>
      <c r="B473">
        <v>16.905157415424</v>
      </c>
      <c r="C473">
        <v>43724</v>
      </c>
      <c r="D473">
        <v>1.13267386368E-3</v>
      </c>
      <c r="E473">
        <v>43724</v>
      </c>
      <c r="F473">
        <f>B473+D473</f>
        <v>16.90629008928768</v>
      </c>
      <c r="G473" s="3">
        <v>41016</v>
      </c>
      <c r="H473">
        <v>76.20629754839041</v>
      </c>
    </row>
    <row r="474" spans="1:8" x14ac:dyDescent="0.3">
      <c r="A474">
        <v>43723</v>
      </c>
      <c r="B474">
        <v>17.103375341568</v>
      </c>
      <c r="C474">
        <v>43723</v>
      </c>
      <c r="D474">
        <v>8.4950539776000003E-4</v>
      </c>
      <c r="E474">
        <v>43723</v>
      </c>
      <c r="F474">
        <f>B474+D474</f>
        <v>17.10422484696576</v>
      </c>
      <c r="G474" s="3">
        <v>41017</v>
      </c>
      <c r="H474">
        <v>37.386732555417602</v>
      </c>
    </row>
    <row r="475" spans="1:8" x14ac:dyDescent="0.3">
      <c r="A475">
        <v>43722</v>
      </c>
      <c r="B475">
        <v>17.358226960896001</v>
      </c>
      <c r="C475">
        <v>43722</v>
      </c>
      <c r="D475">
        <v>1.13267386368E-3</v>
      </c>
      <c r="E475">
        <v>43722</v>
      </c>
      <c r="F475">
        <f>B475+D475</f>
        <v>17.359359634759681</v>
      </c>
      <c r="G475" s="3">
        <v>41018</v>
      </c>
      <c r="H475">
        <v>22.044665071872</v>
      </c>
    </row>
    <row r="476" spans="1:8" x14ac:dyDescent="0.3">
      <c r="A476">
        <v>43721</v>
      </c>
      <c r="B476">
        <v>17.301593267712001</v>
      </c>
      <c r="C476">
        <v>43721</v>
      </c>
      <c r="D476">
        <v>1.13267386368E-3</v>
      </c>
      <c r="E476">
        <v>43721</v>
      </c>
      <c r="F476">
        <f>B476+D476</f>
        <v>17.30272594157568</v>
      </c>
      <c r="G476" s="3">
        <v>41019</v>
      </c>
      <c r="H476">
        <v>16.9164841540608</v>
      </c>
    </row>
    <row r="477" spans="1:8" x14ac:dyDescent="0.3">
      <c r="A477">
        <v>43720</v>
      </c>
      <c r="B477">
        <v>16.452087869951999</v>
      </c>
      <c r="C477">
        <v>43720</v>
      </c>
      <c r="D477">
        <v>1.6990107955200001E-3</v>
      </c>
      <c r="E477">
        <v>43720</v>
      </c>
      <c r="F477">
        <f>B477+D477</f>
        <v>16.453786880747518</v>
      </c>
      <c r="G477" s="3">
        <v>41020</v>
      </c>
      <c r="H477">
        <v>14.6001661028352</v>
      </c>
    </row>
    <row r="478" spans="1:8" x14ac:dyDescent="0.3">
      <c r="A478">
        <v>43719</v>
      </c>
      <c r="B478">
        <v>14.979611847168</v>
      </c>
      <c r="C478">
        <v>43719</v>
      </c>
      <c r="D478">
        <v>3.1148531251200002E-3</v>
      </c>
      <c r="E478">
        <v>43719</v>
      </c>
      <c r="F478">
        <f>B478+D478</f>
        <v>14.982726700293121</v>
      </c>
      <c r="G478" s="3">
        <v>41021</v>
      </c>
      <c r="H478">
        <v>13.054066278912</v>
      </c>
    </row>
    <row r="479" spans="1:8" x14ac:dyDescent="0.3">
      <c r="A479">
        <v>43718</v>
      </c>
      <c r="B479">
        <v>15.574265625600001</v>
      </c>
      <c r="C479">
        <v>43718</v>
      </c>
      <c r="D479">
        <v>5.9465377843199996E-3</v>
      </c>
      <c r="E479">
        <v>43718</v>
      </c>
      <c r="F479">
        <f>B479+D479</f>
        <v>15.580212163384321</v>
      </c>
      <c r="G479" s="3">
        <v>41022</v>
      </c>
      <c r="H479">
        <v>11.428679284531201</v>
      </c>
    </row>
    <row r="480" spans="1:8" x14ac:dyDescent="0.3">
      <c r="A480">
        <v>43717</v>
      </c>
      <c r="B480">
        <v>15.99901832448</v>
      </c>
      <c r="C480">
        <v>43717</v>
      </c>
      <c r="D480">
        <v>7.0792116480000002E-3</v>
      </c>
      <c r="E480">
        <v>43717</v>
      </c>
      <c r="F480">
        <f>B480+D480</f>
        <v>16.006097536127999</v>
      </c>
      <c r="G480" s="3">
        <v>41023</v>
      </c>
      <c r="H480">
        <v>10.22011627198464</v>
      </c>
    </row>
    <row r="481" spans="1:8" x14ac:dyDescent="0.3">
      <c r="A481">
        <v>43716</v>
      </c>
      <c r="B481">
        <v>16.168919404032</v>
      </c>
      <c r="C481">
        <v>43716</v>
      </c>
      <c r="D481">
        <v>5.9465377843199996E-3</v>
      </c>
      <c r="E481">
        <v>43716</v>
      </c>
      <c r="F481">
        <f>B481+D481</f>
        <v>16.174865941816321</v>
      </c>
      <c r="G481" s="3">
        <v>41024</v>
      </c>
      <c r="H481">
        <v>9.3292682782003205</v>
      </c>
    </row>
    <row r="482" spans="1:8" x14ac:dyDescent="0.3">
      <c r="A482">
        <v>43715</v>
      </c>
      <c r="B482">
        <v>16.621988949504001</v>
      </c>
      <c r="C482">
        <v>43715</v>
      </c>
      <c r="D482">
        <v>3.1148531251200002E-3</v>
      </c>
      <c r="E482">
        <v>43715</v>
      </c>
      <c r="F482">
        <f>B482+D482</f>
        <v>16.62510380262912</v>
      </c>
      <c r="G482" s="3">
        <v>41025</v>
      </c>
      <c r="H482">
        <v>9.7353318583296016</v>
      </c>
    </row>
    <row r="483" spans="1:8" x14ac:dyDescent="0.3">
      <c r="A483">
        <v>43714</v>
      </c>
      <c r="B483">
        <v>17.471494347263999</v>
      </c>
      <c r="C483">
        <v>43714</v>
      </c>
      <c r="D483">
        <v>4.5306954547199999E-3</v>
      </c>
      <c r="E483">
        <v>43714</v>
      </c>
      <c r="F483">
        <f>B483+D483</f>
        <v>17.476025042718717</v>
      </c>
      <c r="G483" s="3">
        <v>41026</v>
      </c>
      <c r="H483">
        <v>8.7198897395404806</v>
      </c>
    </row>
    <row r="484" spans="1:8" x14ac:dyDescent="0.3">
      <c r="A484">
        <v>43713</v>
      </c>
      <c r="B484">
        <v>19.227138835967999</v>
      </c>
      <c r="C484">
        <v>43713</v>
      </c>
      <c r="D484">
        <v>5.9465377843199996E-3</v>
      </c>
      <c r="E484">
        <v>43713</v>
      </c>
      <c r="F484">
        <f>B484+D484</f>
        <v>19.233085373752321</v>
      </c>
      <c r="G484" s="3">
        <v>41027</v>
      </c>
      <c r="H484">
        <v>10.868005722009599</v>
      </c>
    </row>
    <row r="485" spans="1:8" x14ac:dyDescent="0.3">
      <c r="A485">
        <v>43712</v>
      </c>
      <c r="B485">
        <v>23.644566904320001</v>
      </c>
      <c r="C485">
        <v>43712</v>
      </c>
      <c r="D485">
        <v>7.3623801139200001E-3</v>
      </c>
      <c r="E485">
        <v>43712</v>
      </c>
      <c r="F485">
        <f>B485+D485</f>
        <v>23.651929284433923</v>
      </c>
      <c r="G485" s="3">
        <v>41028</v>
      </c>
      <c r="H485">
        <v>22.341991961087999</v>
      </c>
    </row>
    <row r="486" spans="1:8" x14ac:dyDescent="0.3">
      <c r="A486">
        <v>43711</v>
      </c>
      <c r="B486">
        <v>36.528732103679999</v>
      </c>
      <c r="C486">
        <v>43711</v>
      </c>
      <c r="D486">
        <v>9.3445593753600006E-3</v>
      </c>
      <c r="E486">
        <v>43711</v>
      </c>
      <c r="F486">
        <f>B486+D486</f>
        <v>36.538076663055357</v>
      </c>
      <c r="G486" s="3">
        <v>41029</v>
      </c>
      <c r="H486">
        <v>31.842293992704001</v>
      </c>
    </row>
    <row r="487" spans="1:8" x14ac:dyDescent="0.3">
      <c r="A487">
        <v>43710</v>
      </c>
      <c r="B487">
        <v>52.669334661120004</v>
      </c>
      <c r="C487">
        <v>43710</v>
      </c>
      <c r="D487">
        <v>1.472476022784E-2</v>
      </c>
      <c r="E487">
        <v>43710</v>
      </c>
      <c r="F487">
        <f>B487+D487</f>
        <v>52.684059421347847</v>
      </c>
      <c r="G487" s="3">
        <v>41030</v>
      </c>
      <c r="H487">
        <v>83.251528980480003</v>
      </c>
    </row>
    <row r="488" spans="1:8" x14ac:dyDescent="0.3">
      <c r="A488">
        <v>43709</v>
      </c>
      <c r="B488">
        <v>25.117042927104002</v>
      </c>
      <c r="C488">
        <v>43709</v>
      </c>
      <c r="D488">
        <v>2.4918825000960002E-2</v>
      </c>
      <c r="E488">
        <v>43709</v>
      </c>
      <c r="F488">
        <f>B488+D488</f>
        <v>25.141961752104962</v>
      </c>
      <c r="G488" s="3">
        <v>41031</v>
      </c>
      <c r="H488">
        <v>116.608774265856</v>
      </c>
    </row>
    <row r="489" spans="1:8" x14ac:dyDescent="0.3">
      <c r="A489">
        <v>43708</v>
      </c>
      <c r="B489">
        <v>19.283772529151999</v>
      </c>
      <c r="C489">
        <v>43708</v>
      </c>
      <c r="D489">
        <v>4.3041606819840005E-2</v>
      </c>
      <c r="E489">
        <v>43708</v>
      </c>
      <c r="F489">
        <f>B489+D489</f>
        <v>19.326814135971841</v>
      </c>
      <c r="G489" s="3">
        <v>41032</v>
      </c>
      <c r="H489">
        <v>86.451332645375999</v>
      </c>
    </row>
    <row r="490" spans="1:8" x14ac:dyDescent="0.3">
      <c r="A490">
        <v>43707</v>
      </c>
      <c r="B490">
        <v>20.614664318976001</v>
      </c>
      <c r="C490">
        <v>43707</v>
      </c>
      <c r="D490">
        <v>6.0598051706880006E-2</v>
      </c>
      <c r="E490">
        <v>43707</v>
      </c>
      <c r="F490">
        <f>B490+D490</f>
        <v>20.67526237068288</v>
      </c>
      <c r="G490" s="3">
        <v>41033</v>
      </c>
      <c r="H490">
        <v>51.482858788915195</v>
      </c>
    </row>
    <row r="491" spans="1:8" x14ac:dyDescent="0.3">
      <c r="A491">
        <v>43706</v>
      </c>
      <c r="B491">
        <v>25.286944006656</v>
      </c>
      <c r="C491">
        <v>43706</v>
      </c>
      <c r="D491">
        <v>0.14498225455104</v>
      </c>
      <c r="E491">
        <v>43706</v>
      </c>
      <c r="F491">
        <f>B491+D491</f>
        <v>25.431926261207039</v>
      </c>
      <c r="G491" s="3">
        <v>41034</v>
      </c>
      <c r="H491">
        <v>112.53114835660801</v>
      </c>
    </row>
    <row r="492" spans="1:8" x14ac:dyDescent="0.3">
      <c r="A492">
        <v>43705</v>
      </c>
      <c r="B492">
        <v>35.679226705920001</v>
      </c>
      <c r="C492">
        <v>43705</v>
      </c>
      <c r="D492">
        <v>0.55501019320320011</v>
      </c>
      <c r="E492">
        <v>43705</v>
      </c>
      <c r="F492">
        <f>B492+D492</f>
        <v>36.234236899123204</v>
      </c>
      <c r="G492" s="3">
        <v>41035</v>
      </c>
      <c r="H492">
        <v>66.023559513907202</v>
      </c>
    </row>
    <row r="493" spans="1:8" x14ac:dyDescent="0.3">
      <c r="A493">
        <v>43704</v>
      </c>
      <c r="B493">
        <v>37.095069035519998</v>
      </c>
      <c r="C493">
        <v>43704</v>
      </c>
      <c r="D493">
        <v>6.1164388638720002</v>
      </c>
      <c r="E493">
        <v>43704</v>
      </c>
      <c r="F493">
        <f>B493+D493</f>
        <v>43.211507899391997</v>
      </c>
      <c r="G493" s="3">
        <v>41036</v>
      </c>
      <c r="H493">
        <v>34.475760725759997</v>
      </c>
    </row>
    <row r="494" spans="1:8" x14ac:dyDescent="0.3">
      <c r="A494">
        <v>43703</v>
      </c>
      <c r="B494">
        <v>24.21090383616</v>
      </c>
      <c r="C494">
        <v>43703</v>
      </c>
      <c r="D494">
        <v>9.3445593753599995E-2</v>
      </c>
      <c r="E494">
        <v>43703</v>
      </c>
      <c r="F494">
        <f>B494+D494</f>
        <v>24.3043494299136</v>
      </c>
      <c r="G494" s="3">
        <v>41037</v>
      </c>
      <c r="H494">
        <v>28.970965748275201</v>
      </c>
    </row>
    <row r="495" spans="1:8" x14ac:dyDescent="0.3">
      <c r="A495">
        <v>43702</v>
      </c>
      <c r="B495">
        <v>32.564373580800002</v>
      </c>
      <c r="C495">
        <v>43702</v>
      </c>
      <c r="D495">
        <v>0.12062976648192</v>
      </c>
      <c r="E495">
        <v>43702</v>
      </c>
      <c r="F495">
        <f>B495+D495</f>
        <v>32.685003347281921</v>
      </c>
      <c r="G495" s="3">
        <v>41038</v>
      </c>
      <c r="H495">
        <v>26.9746280635392</v>
      </c>
    </row>
    <row r="496" spans="1:8" x14ac:dyDescent="0.3">
      <c r="A496">
        <v>43701</v>
      </c>
      <c r="B496">
        <v>60.031714775040001</v>
      </c>
      <c r="C496">
        <v>43701</v>
      </c>
      <c r="D496">
        <v>0.19566940995072002</v>
      </c>
      <c r="E496">
        <v>43701</v>
      </c>
      <c r="F496">
        <f>B496+D496</f>
        <v>60.227384184990719</v>
      </c>
      <c r="G496" s="3">
        <v>41039</v>
      </c>
      <c r="H496">
        <v>23.88412742648832</v>
      </c>
    </row>
    <row r="497" spans="1:8" x14ac:dyDescent="0.3">
      <c r="A497">
        <v>43700</v>
      </c>
      <c r="B497">
        <v>95.144604549120004</v>
      </c>
      <c r="C497">
        <v>43700</v>
      </c>
      <c r="D497">
        <v>0.61730725570560008</v>
      </c>
      <c r="E497">
        <v>43700</v>
      </c>
      <c r="F497">
        <f>B497+D497</f>
        <v>95.761911804825601</v>
      </c>
      <c r="G497" s="3">
        <v>41040</v>
      </c>
      <c r="H497">
        <v>19.5046439325696</v>
      </c>
    </row>
    <row r="498" spans="1:8" x14ac:dyDescent="0.3">
      <c r="A498">
        <v>43699</v>
      </c>
      <c r="B498">
        <v>77.304991196160003</v>
      </c>
      <c r="C498">
        <v>43699</v>
      </c>
      <c r="D498">
        <v>5.6633693184</v>
      </c>
      <c r="E498">
        <v>43699</v>
      </c>
      <c r="F498">
        <f>B498+D498</f>
        <v>82.968360514560004</v>
      </c>
      <c r="G498" s="3">
        <v>41041</v>
      </c>
      <c r="H498">
        <v>16.418390822507519</v>
      </c>
    </row>
    <row r="499" spans="1:8" x14ac:dyDescent="0.3">
      <c r="A499">
        <v>43698</v>
      </c>
      <c r="B499">
        <v>39.36041676288</v>
      </c>
      <c r="C499">
        <v>43698</v>
      </c>
      <c r="D499">
        <v>0.83251528980479994</v>
      </c>
      <c r="E499">
        <v>43698</v>
      </c>
      <c r="F499">
        <f>B499+D499</f>
        <v>40.192932052684803</v>
      </c>
      <c r="G499" s="3">
        <v>41042</v>
      </c>
      <c r="H499">
        <v>13.82541718007808</v>
      </c>
    </row>
    <row r="500" spans="1:8" x14ac:dyDescent="0.3">
      <c r="A500">
        <v>43697</v>
      </c>
      <c r="B500">
        <v>30.865362785280002</v>
      </c>
      <c r="C500">
        <v>43697</v>
      </c>
      <c r="D500">
        <v>0.81269349719039996</v>
      </c>
      <c r="E500">
        <v>43697</v>
      </c>
      <c r="F500">
        <f>B500+D500</f>
        <v>31.678056282470401</v>
      </c>
      <c r="G500" s="3">
        <v>41043</v>
      </c>
      <c r="H500">
        <v>11.765649758976002</v>
      </c>
    </row>
    <row r="501" spans="1:8" x14ac:dyDescent="0.3">
      <c r="A501">
        <v>43696</v>
      </c>
      <c r="B501">
        <v>31.998036648959999</v>
      </c>
      <c r="C501">
        <v>43696</v>
      </c>
      <c r="D501">
        <v>9.2879256821760001E-2</v>
      </c>
      <c r="E501">
        <v>43696</v>
      </c>
      <c r="F501">
        <f>B501+D501</f>
        <v>32.090915905781756</v>
      </c>
      <c r="G501" s="3">
        <v>41044</v>
      </c>
      <c r="H501">
        <v>10.844502739338241</v>
      </c>
    </row>
    <row r="502" spans="1:8" x14ac:dyDescent="0.3">
      <c r="A502">
        <v>43695</v>
      </c>
      <c r="B502">
        <v>37.661405967360004</v>
      </c>
      <c r="C502">
        <v>43695</v>
      </c>
      <c r="D502">
        <v>0.23871101677056</v>
      </c>
      <c r="E502">
        <v>43695</v>
      </c>
      <c r="F502">
        <f>B502+D502</f>
        <v>37.900116984130563</v>
      </c>
      <c r="G502" s="3">
        <v>41045</v>
      </c>
      <c r="H502">
        <v>10.124971667435521</v>
      </c>
    </row>
    <row r="503" spans="1:8" x14ac:dyDescent="0.3">
      <c r="A503">
        <v>43694</v>
      </c>
      <c r="B503">
        <v>31.71486818304</v>
      </c>
      <c r="C503">
        <v>43694</v>
      </c>
      <c r="D503">
        <v>0.40209922160639999</v>
      </c>
      <c r="E503">
        <v>43694</v>
      </c>
      <c r="F503">
        <f>B503+D503</f>
        <v>32.116967404646402</v>
      </c>
      <c r="G503" s="3">
        <v>41046</v>
      </c>
      <c r="H503">
        <v>9.0647889310310408</v>
      </c>
    </row>
    <row r="504" spans="1:8" x14ac:dyDescent="0.3">
      <c r="A504">
        <v>43693</v>
      </c>
      <c r="B504">
        <v>33.13071051264</v>
      </c>
      <c r="C504">
        <v>43693</v>
      </c>
      <c r="D504">
        <v>8.3817865912320003E-2</v>
      </c>
      <c r="E504">
        <v>43693</v>
      </c>
      <c r="F504">
        <f>B504+D504</f>
        <v>33.214528378552323</v>
      </c>
      <c r="G504" s="3">
        <v>41047</v>
      </c>
      <c r="H504">
        <v>7.58636637046272</v>
      </c>
    </row>
    <row r="505" spans="1:8" x14ac:dyDescent="0.3">
      <c r="A505">
        <v>43692</v>
      </c>
      <c r="B505">
        <v>51.25349233152</v>
      </c>
      <c r="C505">
        <v>43692</v>
      </c>
      <c r="D505">
        <v>0.12742580966399999</v>
      </c>
      <c r="E505">
        <v>43692</v>
      </c>
      <c r="F505">
        <f>B505+D505</f>
        <v>51.380918141183997</v>
      </c>
      <c r="G505" s="3">
        <v>41048</v>
      </c>
      <c r="H505">
        <v>6.9860492227123201</v>
      </c>
    </row>
    <row r="506" spans="1:8" x14ac:dyDescent="0.3">
      <c r="A506">
        <v>43691</v>
      </c>
      <c r="B506">
        <v>102.79015312896</v>
      </c>
      <c r="C506">
        <v>43691</v>
      </c>
      <c r="D506">
        <v>0.3539605824</v>
      </c>
      <c r="E506">
        <v>43691</v>
      </c>
      <c r="F506">
        <f>B506+D506</f>
        <v>103.14411371136001</v>
      </c>
      <c r="G506" s="3">
        <v>41049</v>
      </c>
      <c r="H506">
        <v>7.8211130287104007</v>
      </c>
    </row>
    <row r="507" spans="1:8" x14ac:dyDescent="0.3">
      <c r="A507">
        <v>43690</v>
      </c>
      <c r="B507">
        <v>99.108963072000009</v>
      </c>
      <c r="C507">
        <v>43690</v>
      </c>
      <c r="D507">
        <v>2.6278033637376002</v>
      </c>
      <c r="E507">
        <v>43690</v>
      </c>
      <c r="F507">
        <f>B507+D507</f>
        <v>101.73676643573761</v>
      </c>
      <c r="G507" s="3">
        <v>41050</v>
      </c>
      <c r="H507">
        <v>27.263459898777601</v>
      </c>
    </row>
    <row r="508" spans="1:8" x14ac:dyDescent="0.3">
      <c r="A508">
        <v>43689</v>
      </c>
      <c r="B508">
        <v>50.403986933760002</v>
      </c>
      <c r="C508">
        <v>43689</v>
      </c>
      <c r="D508">
        <v>0.24579022841855999</v>
      </c>
      <c r="E508">
        <v>43689</v>
      </c>
      <c r="F508">
        <f>B508+D508</f>
        <v>50.649777162178559</v>
      </c>
      <c r="G508" s="3">
        <v>41051</v>
      </c>
      <c r="H508">
        <v>13.8908290957056</v>
      </c>
    </row>
    <row r="509" spans="1:8" x14ac:dyDescent="0.3">
      <c r="A509">
        <v>43688</v>
      </c>
      <c r="B509">
        <v>41.625764490240002</v>
      </c>
      <c r="C509">
        <v>43688</v>
      </c>
      <c r="D509">
        <v>3.7095069035520005E-2</v>
      </c>
      <c r="E509">
        <v>43688</v>
      </c>
      <c r="F509">
        <f>B509+D509</f>
        <v>41.662859559275525</v>
      </c>
      <c r="G509" s="3">
        <v>41052</v>
      </c>
      <c r="H509">
        <v>8.0009250045696003</v>
      </c>
    </row>
    <row r="510" spans="1:8" x14ac:dyDescent="0.3">
      <c r="A510">
        <v>43687</v>
      </c>
      <c r="B510">
        <v>42.475269888</v>
      </c>
      <c r="C510">
        <v>43687</v>
      </c>
      <c r="D510">
        <v>4.8421807672320002E-2</v>
      </c>
      <c r="E510">
        <v>43687</v>
      </c>
      <c r="F510">
        <f>B510+D510</f>
        <v>42.523691695672319</v>
      </c>
      <c r="G510" s="3">
        <v>41053</v>
      </c>
      <c r="H510">
        <v>6.1821339479654407</v>
      </c>
    </row>
    <row r="511" spans="1:8" x14ac:dyDescent="0.3">
      <c r="A511">
        <v>43686</v>
      </c>
      <c r="B511">
        <v>43.607943751680004</v>
      </c>
      <c r="C511">
        <v>43686</v>
      </c>
      <c r="D511">
        <v>5.974854630912E-2</v>
      </c>
      <c r="E511">
        <v>43686</v>
      </c>
      <c r="F511">
        <f>B511+D511</f>
        <v>43.667692297989127</v>
      </c>
      <c r="G511" s="3">
        <v>41054</v>
      </c>
      <c r="H511">
        <v>5.5699237246464</v>
      </c>
    </row>
    <row r="512" spans="1:8" x14ac:dyDescent="0.3">
      <c r="A512">
        <v>43685</v>
      </c>
      <c r="B512">
        <v>45.873291479039999</v>
      </c>
      <c r="C512">
        <v>43685</v>
      </c>
      <c r="D512">
        <v>9.146341449216E-2</v>
      </c>
      <c r="E512">
        <v>43685</v>
      </c>
      <c r="F512">
        <f>B512+D512</f>
        <v>45.964754893532159</v>
      </c>
      <c r="G512" s="3">
        <v>41055</v>
      </c>
      <c r="H512">
        <v>5.1086422936627205</v>
      </c>
    </row>
    <row r="513" spans="1:8" x14ac:dyDescent="0.3">
      <c r="A513">
        <v>43684</v>
      </c>
      <c r="B513">
        <v>48.704976138239999</v>
      </c>
      <c r="C513">
        <v>43684</v>
      </c>
      <c r="D513">
        <v>7.5039643468800002E-2</v>
      </c>
      <c r="E513">
        <v>43684</v>
      </c>
      <c r="F513">
        <f>B513+D513</f>
        <v>48.780015781708798</v>
      </c>
      <c r="G513" s="3">
        <v>41056</v>
      </c>
      <c r="H513">
        <v>4.7886619271731199</v>
      </c>
    </row>
    <row r="514" spans="1:8" x14ac:dyDescent="0.3">
      <c r="A514">
        <v>43683</v>
      </c>
      <c r="B514">
        <v>44.457449149440002</v>
      </c>
      <c r="C514">
        <v>43683</v>
      </c>
      <c r="D514">
        <v>5.8332703979520006E-2</v>
      </c>
      <c r="E514">
        <v>43683</v>
      </c>
      <c r="F514">
        <f>B514+D514</f>
        <v>44.515781853419519</v>
      </c>
      <c r="G514" s="3">
        <v>41057</v>
      </c>
      <c r="H514">
        <v>4.4978479126732793</v>
      </c>
    </row>
    <row r="515" spans="1:8" x14ac:dyDescent="0.3">
      <c r="A515">
        <v>43682</v>
      </c>
      <c r="B515">
        <v>44.740617615360001</v>
      </c>
      <c r="C515">
        <v>43682</v>
      </c>
      <c r="D515">
        <v>3.5679226705920004E-2</v>
      </c>
      <c r="E515">
        <v>43682</v>
      </c>
      <c r="F515">
        <f>B515+D515</f>
        <v>44.776296842065925</v>
      </c>
      <c r="G515" s="3">
        <v>41058</v>
      </c>
      <c r="H515">
        <v>4.3338933709055993</v>
      </c>
    </row>
    <row r="516" spans="1:8" x14ac:dyDescent="0.3">
      <c r="A516">
        <v>43681</v>
      </c>
      <c r="B516">
        <v>45.3069545472</v>
      </c>
      <c r="C516">
        <v>43681</v>
      </c>
      <c r="D516">
        <v>4.3607943751679999E-2</v>
      </c>
      <c r="E516">
        <v>43681</v>
      </c>
      <c r="F516">
        <f>B516+D516</f>
        <v>45.350562490951681</v>
      </c>
      <c r="G516" s="3">
        <v>41059</v>
      </c>
      <c r="H516">
        <v>4.4675488868198405</v>
      </c>
    </row>
    <row r="517" spans="1:8" x14ac:dyDescent="0.3">
      <c r="A517">
        <v>43680</v>
      </c>
      <c r="B517">
        <v>46.156459944959998</v>
      </c>
      <c r="C517">
        <v>43680</v>
      </c>
      <c r="D517">
        <v>4.8988144604160004E-2</v>
      </c>
      <c r="E517">
        <v>43680</v>
      </c>
      <c r="F517">
        <f>B517+D517</f>
        <v>46.205448089564157</v>
      </c>
      <c r="G517" s="3">
        <v>41060</v>
      </c>
      <c r="H517">
        <v>4.7767688516044799</v>
      </c>
    </row>
    <row r="518" spans="1:8" x14ac:dyDescent="0.3">
      <c r="A518">
        <v>43679</v>
      </c>
      <c r="B518">
        <v>47.005965342720003</v>
      </c>
      <c r="C518">
        <v>43679</v>
      </c>
      <c r="D518">
        <v>5.4651513922559999E-2</v>
      </c>
      <c r="E518">
        <v>43679</v>
      </c>
      <c r="F518">
        <f>B518+D518</f>
        <v>47.060616856642561</v>
      </c>
      <c r="G518" s="3">
        <v>41061</v>
      </c>
      <c r="H518">
        <v>4.4717964138086401</v>
      </c>
    </row>
    <row r="519" spans="1:8" x14ac:dyDescent="0.3">
      <c r="A519">
        <v>43678</v>
      </c>
      <c r="B519">
        <v>48.988144604159999</v>
      </c>
      <c r="C519">
        <v>43678</v>
      </c>
      <c r="D519">
        <v>6.3996073297919995E-2</v>
      </c>
      <c r="E519">
        <v>43678</v>
      </c>
      <c r="F519">
        <f>B519+D519</f>
        <v>49.052140677457921</v>
      </c>
      <c r="G519" s="3">
        <v>41062</v>
      </c>
      <c r="H519">
        <v>4.4352676817049597</v>
      </c>
    </row>
    <row r="520" spans="1:8" x14ac:dyDescent="0.3">
      <c r="A520">
        <v>43677</v>
      </c>
      <c r="B520">
        <v>57.766367047679999</v>
      </c>
      <c r="C520">
        <v>43677</v>
      </c>
      <c r="D520">
        <v>8.5800045173759998E-2</v>
      </c>
      <c r="E520">
        <v>43677</v>
      </c>
      <c r="F520">
        <f>B520+D520</f>
        <v>57.852167092853762</v>
      </c>
      <c r="G520" s="3">
        <v>41063</v>
      </c>
      <c r="H520">
        <v>4.3443706041446397</v>
      </c>
    </row>
    <row r="521" spans="1:8" x14ac:dyDescent="0.3">
      <c r="A521">
        <v>43676</v>
      </c>
      <c r="B521">
        <v>54.934682388479999</v>
      </c>
      <c r="C521">
        <v>43676</v>
      </c>
      <c r="D521">
        <v>0.19680208381440001</v>
      </c>
      <c r="E521">
        <v>43676</v>
      </c>
      <c r="F521">
        <f>B521+D521</f>
        <v>55.131484472294396</v>
      </c>
      <c r="G521" s="3">
        <v>41064</v>
      </c>
      <c r="H521">
        <v>4.11500414674944</v>
      </c>
    </row>
    <row r="522" spans="1:8" x14ac:dyDescent="0.3">
      <c r="A522">
        <v>43675</v>
      </c>
      <c r="B522">
        <v>48.42180767232</v>
      </c>
      <c r="C522">
        <v>43675</v>
      </c>
      <c r="D522">
        <v>0.16990107955200001</v>
      </c>
      <c r="E522">
        <v>43675</v>
      </c>
      <c r="F522">
        <f>B522+D522</f>
        <v>48.591708751871998</v>
      </c>
      <c r="G522" s="3">
        <v>41065</v>
      </c>
      <c r="H522">
        <v>4.0246734061209599</v>
      </c>
    </row>
    <row r="523" spans="1:8" x14ac:dyDescent="0.3">
      <c r="A523">
        <v>43674</v>
      </c>
      <c r="B523">
        <v>48.138639206400001</v>
      </c>
      <c r="C523">
        <v>43674</v>
      </c>
      <c r="D523">
        <v>5.4934682388479997E-2</v>
      </c>
      <c r="E523">
        <v>43674</v>
      </c>
      <c r="F523">
        <f>B523+D523</f>
        <v>48.193573888788478</v>
      </c>
      <c r="G523" s="3">
        <v>41066</v>
      </c>
      <c r="H523">
        <v>3.7655742598041599</v>
      </c>
    </row>
    <row r="524" spans="1:8" x14ac:dyDescent="0.3">
      <c r="A524">
        <v>43673</v>
      </c>
      <c r="B524">
        <v>48.704976138239999</v>
      </c>
      <c r="C524">
        <v>43673</v>
      </c>
      <c r="D524">
        <v>6.0031714775040004E-2</v>
      </c>
      <c r="E524">
        <v>43673</v>
      </c>
      <c r="F524">
        <f>B524+D524</f>
        <v>48.765007853015042</v>
      </c>
      <c r="G524" s="3">
        <v>41067</v>
      </c>
      <c r="H524">
        <v>3.4809899515545601</v>
      </c>
    </row>
    <row r="525" spans="1:8" x14ac:dyDescent="0.3">
      <c r="A525">
        <v>43672</v>
      </c>
      <c r="B525">
        <v>49.271313070079998</v>
      </c>
      <c r="C525">
        <v>43672</v>
      </c>
      <c r="D525">
        <v>6.6544589491199999E-2</v>
      </c>
      <c r="E525">
        <v>43672</v>
      </c>
      <c r="F525">
        <f>B525+D525</f>
        <v>49.337857659571199</v>
      </c>
      <c r="G525" s="3">
        <v>41068</v>
      </c>
      <c r="H525">
        <v>3.3354413600716804</v>
      </c>
    </row>
    <row r="526" spans="1:8" x14ac:dyDescent="0.3">
      <c r="A526">
        <v>43671</v>
      </c>
      <c r="B526">
        <v>50.120818467840003</v>
      </c>
      <c r="C526">
        <v>43671</v>
      </c>
      <c r="D526">
        <v>7.9004001991680006E-2</v>
      </c>
      <c r="E526">
        <v>43671</v>
      </c>
      <c r="F526">
        <f>B526+D526</f>
        <v>50.19982246983168</v>
      </c>
      <c r="G526" s="3">
        <v>41069</v>
      </c>
      <c r="H526">
        <v>3.2204749629081597</v>
      </c>
    </row>
    <row r="527" spans="1:8" x14ac:dyDescent="0.3">
      <c r="A527">
        <v>43670</v>
      </c>
      <c r="B527">
        <v>50.970323865600001</v>
      </c>
      <c r="C527">
        <v>43670</v>
      </c>
      <c r="D527">
        <v>0.11411689176576001</v>
      </c>
      <c r="E527">
        <v>43670</v>
      </c>
      <c r="F527">
        <f>B527+D527</f>
        <v>51.084440757365762</v>
      </c>
      <c r="G527" s="3">
        <v>41070</v>
      </c>
      <c r="H527">
        <v>3.1049422288128001</v>
      </c>
    </row>
    <row r="528" spans="1:8" x14ac:dyDescent="0.3">
      <c r="A528">
        <v>43669</v>
      </c>
      <c r="B528">
        <v>52.952503127040004</v>
      </c>
      <c r="C528">
        <v>43669</v>
      </c>
      <c r="D528">
        <v>0.29166351989760003</v>
      </c>
      <c r="E528">
        <v>43669</v>
      </c>
      <c r="F528">
        <f>B528+D528</f>
        <v>53.2441666469376</v>
      </c>
      <c r="G528" s="3">
        <v>41071</v>
      </c>
      <c r="H528">
        <v>3.8879030370816001</v>
      </c>
    </row>
    <row r="529" spans="1:8" x14ac:dyDescent="0.3">
      <c r="A529">
        <v>43668</v>
      </c>
      <c r="B529">
        <v>53.235671592960003</v>
      </c>
      <c r="C529">
        <v>43668</v>
      </c>
      <c r="D529">
        <v>0.92596088355840012</v>
      </c>
      <c r="E529">
        <v>43668</v>
      </c>
      <c r="F529">
        <f>B529+D529</f>
        <v>54.161632476518406</v>
      </c>
      <c r="G529" s="3">
        <v>41072</v>
      </c>
      <c r="H529">
        <v>32.793173701263363</v>
      </c>
    </row>
    <row r="530" spans="1:8" x14ac:dyDescent="0.3">
      <c r="A530">
        <v>43667</v>
      </c>
      <c r="B530">
        <v>51.819829263359999</v>
      </c>
      <c r="C530">
        <v>43667</v>
      </c>
      <c r="D530">
        <v>6.3146567900160003E-2</v>
      </c>
      <c r="E530">
        <v>43667</v>
      </c>
      <c r="F530">
        <f>B530+D530</f>
        <v>51.882975831260161</v>
      </c>
      <c r="G530" s="3">
        <v>41073</v>
      </c>
      <c r="H530">
        <v>14.57581361476608</v>
      </c>
    </row>
    <row r="531" spans="1:8" x14ac:dyDescent="0.3">
      <c r="A531">
        <v>43666</v>
      </c>
      <c r="B531">
        <v>52.669334661120004</v>
      </c>
      <c r="C531">
        <v>43666</v>
      </c>
      <c r="D531">
        <v>6.7677263354880002E-2</v>
      </c>
      <c r="E531">
        <v>43666</v>
      </c>
      <c r="F531">
        <f>B531+D531</f>
        <v>52.737011924474885</v>
      </c>
      <c r="G531" s="3">
        <v>41074</v>
      </c>
      <c r="H531">
        <v>6.1096428206899196</v>
      </c>
    </row>
    <row r="532" spans="1:8" x14ac:dyDescent="0.3">
      <c r="A532">
        <v>43665</v>
      </c>
      <c r="B532">
        <v>54.085176990720001</v>
      </c>
      <c r="C532">
        <v>43665</v>
      </c>
      <c r="D532">
        <v>7.419013807104001E-2</v>
      </c>
      <c r="E532">
        <v>43665</v>
      </c>
      <c r="F532">
        <f>B532+D532</f>
        <v>54.15936712879104</v>
      </c>
      <c r="G532" s="3">
        <v>41075</v>
      </c>
      <c r="H532">
        <v>4.4046854873856001</v>
      </c>
    </row>
    <row r="533" spans="1:8" x14ac:dyDescent="0.3">
      <c r="A533">
        <v>43664</v>
      </c>
      <c r="B533">
        <v>57.48319858176</v>
      </c>
      <c r="C533">
        <v>43664</v>
      </c>
      <c r="D533">
        <v>8.3251528980479994E-2</v>
      </c>
      <c r="E533">
        <v>43664</v>
      </c>
      <c r="F533">
        <f>B533+D533</f>
        <v>57.566450110740483</v>
      </c>
      <c r="G533" s="3">
        <v>41076</v>
      </c>
      <c r="H533">
        <v>3.6370157762764803</v>
      </c>
    </row>
    <row r="534" spans="1:8" x14ac:dyDescent="0.3">
      <c r="A534">
        <v>43663</v>
      </c>
      <c r="B534">
        <v>56.067356252160003</v>
      </c>
      <c r="C534">
        <v>43663</v>
      </c>
      <c r="D534">
        <v>0.11723174489087999</v>
      </c>
      <c r="E534">
        <v>43663</v>
      </c>
      <c r="F534">
        <f>B534+D534</f>
        <v>56.184587997050883</v>
      </c>
      <c r="G534" s="3">
        <v>41077</v>
      </c>
      <c r="H534">
        <v>3.2957977748428804</v>
      </c>
    </row>
    <row r="535" spans="1:8" x14ac:dyDescent="0.3">
      <c r="A535">
        <v>43662</v>
      </c>
      <c r="B535">
        <v>54.36834545664</v>
      </c>
      <c r="C535">
        <v>43662</v>
      </c>
      <c r="D535">
        <v>8.6366382105599993E-2</v>
      </c>
      <c r="E535">
        <v>43662</v>
      </c>
      <c r="F535">
        <f>B535+D535</f>
        <v>54.454711838745602</v>
      </c>
      <c r="G535" s="3">
        <v>41078</v>
      </c>
      <c r="H535">
        <v>2.9826134515353599</v>
      </c>
    </row>
    <row r="536" spans="1:8" x14ac:dyDescent="0.3">
      <c r="A536">
        <v>43661</v>
      </c>
      <c r="B536">
        <v>54.65151392256</v>
      </c>
      <c r="C536">
        <v>43661</v>
      </c>
      <c r="D536">
        <v>7.7871328128000003E-2</v>
      </c>
      <c r="E536">
        <v>43661</v>
      </c>
      <c r="F536">
        <f>B536+D536</f>
        <v>54.729385250687997</v>
      </c>
      <c r="G536" s="3">
        <v>41079</v>
      </c>
      <c r="H536">
        <v>2.8393302077798399</v>
      </c>
    </row>
    <row r="537" spans="1:8" x14ac:dyDescent="0.3">
      <c r="A537">
        <v>43660</v>
      </c>
      <c r="B537">
        <v>55.217850854399998</v>
      </c>
      <c r="C537">
        <v>43660</v>
      </c>
      <c r="D537">
        <v>7.5322811934719999E-2</v>
      </c>
      <c r="E537">
        <v>43660</v>
      </c>
      <c r="F537">
        <f>B537+D537</f>
        <v>55.293173666334717</v>
      </c>
      <c r="G537" s="3">
        <v>41080</v>
      </c>
      <c r="H537">
        <v>2.7359737177190402</v>
      </c>
    </row>
    <row r="538" spans="1:8" x14ac:dyDescent="0.3">
      <c r="A538">
        <v>43659</v>
      </c>
      <c r="B538">
        <v>56.067356252160003</v>
      </c>
      <c r="C538">
        <v>43659</v>
      </c>
      <c r="D538">
        <v>8.0136675855360009E-2</v>
      </c>
      <c r="E538">
        <v>43659</v>
      </c>
      <c r="F538">
        <f>B538+D538</f>
        <v>56.14749292801536</v>
      </c>
      <c r="G538" s="3">
        <v>41081</v>
      </c>
      <c r="H538">
        <v>2.5955221586227202</v>
      </c>
    </row>
    <row r="539" spans="1:8" x14ac:dyDescent="0.3">
      <c r="A539">
        <v>43658</v>
      </c>
      <c r="B539">
        <v>56.916861649920001</v>
      </c>
      <c r="C539">
        <v>43658</v>
      </c>
      <c r="D539">
        <v>8.8631729832959999E-2</v>
      </c>
      <c r="E539">
        <v>43658</v>
      </c>
      <c r="F539">
        <f>B539+D539</f>
        <v>57.005493379752963</v>
      </c>
      <c r="G539" s="3">
        <v>41082</v>
      </c>
      <c r="H539">
        <v>2.4644151589017604</v>
      </c>
    </row>
    <row r="540" spans="1:8" x14ac:dyDescent="0.3">
      <c r="A540">
        <v>43657</v>
      </c>
      <c r="B540">
        <v>58.049535513599999</v>
      </c>
      <c r="C540">
        <v>43657</v>
      </c>
      <c r="D540">
        <v>9.740995227648E-2</v>
      </c>
      <c r="E540">
        <v>43657</v>
      </c>
      <c r="F540">
        <f>B540+D540</f>
        <v>58.146945465876477</v>
      </c>
      <c r="G540" s="3">
        <v>41083</v>
      </c>
      <c r="H540">
        <v>2.2568526733823999</v>
      </c>
    </row>
    <row r="541" spans="1:8" x14ac:dyDescent="0.3">
      <c r="A541">
        <v>43656</v>
      </c>
      <c r="B541">
        <v>59.182209377280003</v>
      </c>
      <c r="C541">
        <v>43656</v>
      </c>
      <c r="D541">
        <v>9.9958468469760003E-2</v>
      </c>
      <c r="E541">
        <v>43656</v>
      </c>
      <c r="F541">
        <f>B541+D541</f>
        <v>59.282167845749761</v>
      </c>
      <c r="G541" s="3">
        <v>41084</v>
      </c>
      <c r="H541">
        <v>2.1515140040601604</v>
      </c>
    </row>
    <row r="542" spans="1:8" x14ac:dyDescent="0.3">
      <c r="A542">
        <v>43655</v>
      </c>
      <c r="B542">
        <v>61.164388638719998</v>
      </c>
      <c r="C542">
        <v>43655</v>
      </c>
      <c r="D542">
        <v>0.113267386368</v>
      </c>
      <c r="E542">
        <v>43655</v>
      </c>
      <c r="F542">
        <f>B542+D542</f>
        <v>61.277656025088</v>
      </c>
      <c r="G542" s="3">
        <v>41085</v>
      </c>
      <c r="H542">
        <v>2.02097334127104</v>
      </c>
    </row>
    <row r="543" spans="1:8" x14ac:dyDescent="0.3">
      <c r="A543">
        <v>43654</v>
      </c>
      <c r="B543">
        <v>66.5445894912</v>
      </c>
      <c r="C543">
        <v>43654</v>
      </c>
      <c r="D543">
        <v>0.13223967358464001</v>
      </c>
      <c r="E543">
        <v>43654</v>
      </c>
      <c r="F543">
        <f>B543+D543</f>
        <v>66.676829164784635</v>
      </c>
      <c r="G543" s="3">
        <v>41086</v>
      </c>
      <c r="H543">
        <v>1.96971984893952</v>
      </c>
    </row>
    <row r="544" spans="1:8" x14ac:dyDescent="0.3">
      <c r="A544">
        <v>43653</v>
      </c>
      <c r="B544">
        <v>83.534697446400003</v>
      </c>
      <c r="C544">
        <v>43653</v>
      </c>
      <c r="D544">
        <v>0.1684852372224</v>
      </c>
      <c r="E544">
        <v>43653</v>
      </c>
      <c r="F544">
        <f>B544+D544</f>
        <v>83.703182683622401</v>
      </c>
      <c r="G544" s="3">
        <v>41087</v>
      </c>
      <c r="H544">
        <v>1.9864267884287998</v>
      </c>
    </row>
    <row r="545" spans="1:8" x14ac:dyDescent="0.3">
      <c r="A545">
        <v>43652</v>
      </c>
      <c r="B545">
        <v>97.126783810559999</v>
      </c>
      <c r="C545">
        <v>43652</v>
      </c>
      <c r="D545">
        <v>0.3539605824</v>
      </c>
      <c r="E545">
        <v>43652</v>
      </c>
      <c r="F545">
        <f>B545+D545</f>
        <v>97.480744392960005</v>
      </c>
      <c r="G545" s="3">
        <v>41088</v>
      </c>
      <c r="H545">
        <v>1.9578267733708801</v>
      </c>
    </row>
    <row r="546" spans="1:8" x14ac:dyDescent="0.3">
      <c r="A546">
        <v>43651</v>
      </c>
      <c r="B546">
        <v>80.419844321279996</v>
      </c>
      <c r="C546">
        <v>43651</v>
      </c>
      <c r="D546">
        <v>0.56067356252160006</v>
      </c>
      <c r="E546">
        <v>43651</v>
      </c>
      <c r="F546">
        <f>B546+D546</f>
        <v>80.980517883801596</v>
      </c>
      <c r="G546" s="3">
        <v>41089</v>
      </c>
      <c r="H546">
        <v>1.9433851816089598</v>
      </c>
    </row>
    <row r="547" spans="1:8" x14ac:dyDescent="0.3">
      <c r="A547">
        <v>43650</v>
      </c>
      <c r="B547">
        <v>67.960431820799997</v>
      </c>
      <c r="C547">
        <v>43650</v>
      </c>
      <c r="D547">
        <v>1.1723174489088</v>
      </c>
      <c r="E547">
        <v>43650</v>
      </c>
      <c r="F547">
        <f>B547+D547</f>
        <v>69.132749269708796</v>
      </c>
      <c r="G547" s="3">
        <v>41090</v>
      </c>
      <c r="H547">
        <v>1.8298346267750398</v>
      </c>
    </row>
    <row r="548" spans="1:8" x14ac:dyDescent="0.3">
      <c r="A548">
        <v>43649</v>
      </c>
      <c r="B548">
        <v>65.695084093440002</v>
      </c>
      <c r="C548">
        <v>43649</v>
      </c>
      <c r="D548">
        <v>0.62863399434239997</v>
      </c>
      <c r="E548">
        <v>43649</v>
      </c>
      <c r="F548">
        <f>B548+D548</f>
        <v>66.323718087782396</v>
      </c>
      <c r="G548" s="3">
        <v>41091</v>
      </c>
      <c r="H548">
        <v>1.6766404867123201</v>
      </c>
    </row>
    <row r="549" spans="1:8" x14ac:dyDescent="0.3">
      <c r="A549">
        <v>43648</v>
      </c>
      <c r="B549">
        <v>71.075284945920004</v>
      </c>
      <c r="C549">
        <v>43648</v>
      </c>
      <c r="D549">
        <v>0.22172090881536</v>
      </c>
      <c r="E549">
        <v>43648</v>
      </c>
      <c r="F549">
        <f>B549+D549</f>
        <v>71.29700585473536</v>
      </c>
      <c r="G549" s="3">
        <v>41092</v>
      </c>
      <c r="H549">
        <v>1.6653137480755198</v>
      </c>
    </row>
    <row r="550" spans="1:8" x14ac:dyDescent="0.3">
      <c r="A550">
        <v>43647</v>
      </c>
      <c r="B550">
        <v>71.924790343680002</v>
      </c>
      <c r="C550">
        <v>43647</v>
      </c>
      <c r="D550">
        <v>0.55217850854399997</v>
      </c>
      <c r="E550">
        <v>43647</v>
      </c>
      <c r="F550">
        <f>B550+D550</f>
        <v>72.476968852224005</v>
      </c>
      <c r="G550" s="3">
        <v>41093</v>
      </c>
      <c r="H550">
        <v>2.0812882245119999</v>
      </c>
    </row>
    <row r="551" spans="1:8" x14ac:dyDescent="0.3">
      <c r="A551">
        <v>43646</v>
      </c>
      <c r="B551">
        <v>67.960431820799997</v>
      </c>
      <c r="C551">
        <v>43646</v>
      </c>
      <c r="D551">
        <v>0.23276447898624003</v>
      </c>
      <c r="E551">
        <v>43646</v>
      </c>
      <c r="F551">
        <f>B551+D551</f>
        <v>68.193196299786237</v>
      </c>
      <c r="G551" s="3">
        <v>41094</v>
      </c>
      <c r="H551">
        <v>3.0582194319360001</v>
      </c>
    </row>
    <row r="552" spans="1:8" x14ac:dyDescent="0.3">
      <c r="A552">
        <v>43645</v>
      </c>
      <c r="B552">
        <v>75.039643468800008</v>
      </c>
      <c r="C552">
        <v>43645</v>
      </c>
      <c r="D552">
        <v>0.30582194319360001</v>
      </c>
      <c r="E552">
        <v>43645</v>
      </c>
      <c r="F552">
        <f>B552+D552</f>
        <v>75.345465411993615</v>
      </c>
      <c r="G552" s="3">
        <v>41095</v>
      </c>
      <c r="H552">
        <v>2.1662387642879999</v>
      </c>
    </row>
    <row r="553" spans="1:8" x14ac:dyDescent="0.3">
      <c r="A553">
        <v>43644</v>
      </c>
      <c r="B553">
        <v>94.578267617280005</v>
      </c>
      <c r="C553">
        <v>43644</v>
      </c>
      <c r="D553">
        <v>0.52102997729279998</v>
      </c>
      <c r="E553">
        <v>43644</v>
      </c>
      <c r="F553">
        <f>B553+D553</f>
        <v>95.099297594572803</v>
      </c>
      <c r="G553" s="3">
        <v>41096</v>
      </c>
      <c r="H553">
        <v>1.7556444887040001</v>
      </c>
    </row>
    <row r="554" spans="1:8" x14ac:dyDescent="0.3">
      <c r="A554">
        <v>43643</v>
      </c>
      <c r="B554">
        <v>135.92086364159999</v>
      </c>
      <c r="C554">
        <v>43643</v>
      </c>
      <c r="D554">
        <v>4.7855470740479999</v>
      </c>
      <c r="E554">
        <v>43643</v>
      </c>
      <c r="F554">
        <f>B554+D554</f>
        <v>140.70641071564799</v>
      </c>
      <c r="G554" s="3">
        <v>41097</v>
      </c>
      <c r="H554">
        <v>1.5829117244927999</v>
      </c>
    </row>
    <row r="555" spans="1:8" x14ac:dyDescent="0.3">
      <c r="A555">
        <v>43642</v>
      </c>
      <c r="B555">
        <v>190.85554603008001</v>
      </c>
      <c r="C555">
        <v>43642</v>
      </c>
      <c r="D555">
        <v>2.2823378353151997</v>
      </c>
      <c r="E555">
        <v>43642</v>
      </c>
      <c r="F555">
        <f>B555+D555</f>
        <v>193.1378838653952</v>
      </c>
      <c r="G555" s="3">
        <v>41098</v>
      </c>
      <c r="H555">
        <v>1.5234463466496</v>
      </c>
    </row>
    <row r="556" spans="1:8" x14ac:dyDescent="0.3">
      <c r="A556">
        <v>43641</v>
      </c>
      <c r="B556">
        <v>252.58627160064</v>
      </c>
      <c r="C556">
        <v>43641</v>
      </c>
      <c r="D556">
        <v>0.70225779548160006</v>
      </c>
      <c r="E556">
        <v>43641</v>
      </c>
      <c r="F556">
        <f>B556+D556</f>
        <v>253.28852939612159</v>
      </c>
      <c r="G556" s="3">
        <v>41099</v>
      </c>
      <c r="H556">
        <v>1.4554859148288</v>
      </c>
    </row>
    <row r="557" spans="1:8" x14ac:dyDescent="0.3">
      <c r="A557">
        <v>43640</v>
      </c>
      <c r="B557">
        <v>314.3169971712</v>
      </c>
      <c r="C557">
        <v>43640</v>
      </c>
      <c r="D557">
        <v>2.6844370569215998</v>
      </c>
      <c r="E557">
        <v>43640</v>
      </c>
      <c r="F557">
        <f>B557+D557</f>
        <v>317.00143422812158</v>
      </c>
      <c r="G557" s="3">
        <v>41100</v>
      </c>
      <c r="H557">
        <v>1.3846937983487999</v>
      </c>
    </row>
    <row r="558" spans="1:8" x14ac:dyDescent="0.3">
      <c r="A558">
        <v>43639</v>
      </c>
      <c r="B558">
        <v>212.37634944000001</v>
      </c>
      <c r="C558">
        <v>43639</v>
      </c>
      <c r="D558">
        <v>3.5112889774080003</v>
      </c>
      <c r="E558">
        <v>43639</v>
      </c>
      <c r="F558">
        <f>B558+D558</f>
        <v>215.88763841740803</v>
      </c>
      <c r="G558" s="3">
        <v>41101</v>
      </c>
      <c r="H558">
        <v>1.373367059712</v>
      </c>
    </row>
    <row r="559" spans="1:8" x14ac:dyDescent="0.3">
      <c r="A559">
        <v>43638</v>
      </c>
      <c r="B559">
        <v>151.21196080128001</v>
      </c>
      <c r="C559">
        <v>43638</v>
      </c>
      <c r="D559">
        <v>41.908932956160001</v>
      </c>
      <c r="E559">
        <v>43638</v>
      </c>
      <c r="F559">
        <f>B559+D559</f>
        <v>193.12089375744</v>
      </c>
      <c r="G559" s="3">
        <v>41102</v>
      </c>
      <c r="H559">
        <v>1.2969115739135999</v>
      </c>
    </row>
    <row r="560" spans="1:8" x14ac:dyDescent="0.3">
      <c r="A560">
        <v>43637</v>
      </c>
      <c r="B560">
        <v>105.05550085632001</v>
      </c>
      <c r="C560">
        <v>43637</v>
      </c>
      <c r="D560">
        <v>0.90613909094400003</v>
      </c>
      <c r="E560">
        <v>43637</v>
      </c>
      <c r="F560">
        <f>B560+D560</f>
        <v>105.961639947264</v>
      </c>
      <c r="G560" s="3">
        <v>41103</v>
      </c>
      <c r="H560">
        <v>1.2261194574335998</v>
      </c>
    </row>
    <row r="561" spans="1:8" x14ac:dyDescent="0.3">
      <c r="A561">
        <v>43636</v>
      </c>
      <c r="B561">
        <v>113.83372329984</v>
      </c>
      <c r="C561">
        <v>43636</v>
      </c>
      <c r="D561">
        <v>1.5460998239232</v>
      </c>
      <c r="E561">
        <v>43636</v>
      </c>
      <c r="F561">
        <f>B561+D561</f>
        <v>115.3798231237632</v>
      </c>
      <c r="G561" s="3">
        <v>41104</v>
      </c>
      <c r="H561">
        <v>1.1949709261824002</v>
      </c>
    </row>
    <row r="562" spans="1:8" x14ac:dyDescent="0.3">
      <c r="A562">
        <v>43635</v>
      </c>
      <c r="B562">
        <v>140.16839063040001</v>
      </c>
      <c r="C562">
        <v>43635</v>
      </c>
      <c r="D562">
        <v>4.2475269887999998</v>
      </c>
      <c r="E562">
        <v>43635</v>
      </c>
      <c r="F562">
        <f>B562+D562</f>
        <v>144.4159176192</v>
      </c>
      <c r="G562" s="3">
        <v>41105</v>
      </c>
      <c r="H562">
        <v>1.4356641222144</v>
      </c>
    </row>
    <row r="563" spans="1:8" x14ac:dyDescent="0.3">
      <c r="A563">
        <v>43634</v>
      </c>
      <c r="B563">
        <v>157.44166705152</v>
      </c>
      <c r="C563">
        <v>43634</v>
      </c>
      <c r="D563">
        <v>7.8154496593920006</v>
      </c>
      <c r="E563">
        <v>43634</v>
      </c>
      <c r="F563">
        <f>B563+D563</f>
        <v>165.25711671091199</v>
      </c>
      <c r="G563" s="3">
        <v>41106</v>
      </c>
      <c r="H563">
        <v>1.22272143584256</v>
      </c>
    </row>
    <row r="564" spans="1:8" x14ac:dyDescent="0.3">
      <c r="A564">
        <v>43633</v>
      </c>
      <c r="B564">
        <v>152.91097159680001</v>
      </c>
      <c r="C564">
        <v>43633</v>
      </c>
      <c r="D564">
        <v>21.520803409919999</v>
      </c>
      <c r="E564">
        <v>43633</v>
      </c>
      <c r="F564">
        <f>B564+D564</f>
        <v>174.43177500672002</v>
      </c>
      <c r="G564" s="3">
        <v>41107</v>
      </c>
      <c r="H564">
        <v>1.3643056688025601</v>
      </c>
    </row>
    <row r="565" spans="1:8" x14ac:dyDescent="0.3">
      <c r="A565">
        <v>43632</v>
      </c>
      <c r="B565">
        <v>121.47927187968</v>
      </c>
      <c r="C565">
        <v>43632</v>
      </c>
      <c r="D565">
        <v>6.1164388638720002</v>
      </c>
      <c r="E565">
        <v>43632</v>
      </c>
      <c r="F565">
        <f>B565+D565</f>
        <v>127.595710743552</v>
      </c>
      <c r="G565" s="3">
        <v>41108</v>
      </c>
      <c r="H565">
        <v>1.2479234293094401</v>
      </c>
    </row>
    <row r="566" spans="1:8" x14ac:dyDescent="0.3">
      <c r="A566">
        <v>43631</v>
      </c>
      <c r="B566">
        <v>55.217850854399998</v>
      </c>
      <c r="C566">
        <v>43631</v>
      </c>
      <c r="D566">
        <v>3.1998036648960002</v>
      </c>
      <c r="E566">
        <v>43631</v>
      </c>
      <c r="F566">
        <f>B566+D566</f>
        <v>58.417654519296001</v>
      </c>
      <c r="G566" s="3">
        <v>41109</v>
      </c>
      <c r="H566">
        <v>1.1306916844185599</v>
      </c>
    </row>
    <row r="567" spans="1:8" x14ac:dyDescent="0.3">
      <c r="A567">
        <v>43630</v>
      </c>
      <c r="B567">
        <v>39.643585228799999</v>
      </c>
      <c r="C567">
        <v>43630</v>
      </c>
      <c r="D567">
        <v>5.7766367047680005E-2</v>
      </c>
      <c r="E567">
        <v>43630</v>
      </c>
      <c r="F567">
        <f>B567+D567</f>
        <v>39.701351595847676</v>
      </c>
      <c r="G567" s="3">
        <v>41110</v>
      </c>
      <c r="H567">
        <v>1.0590500625407999</v>
      </c>
    </row>
    <row r="568" spans="1:8" x14ac:dyDescent="0.3">
      <c r="A568">
        <v>43629</v>
      </c>
      <c r="B568">
        <v>36.24556363776</v>
      </c>
      <c r="C568">
        <v>43629</v>
      </c>
      <c r="D568">
        <v>8.4950539776000006E-2</v>
      </c>
      <c r="E568">
        <v>43629</v>
      </c>
      <c r="F568">
        <f>B568+D568</f>
        <v>36.330514177536003</v>
      </c>
      <c r="G568" s="3">
        <v>41111</v>
      </c>
      <c r="H568">
        <v>1.0443253023129599</v>
      </c>
    </row>
    <row r="569" spans="1:8" x14ac:dyDescent="0.3">
      <c r="A569">
        <v>43628</v>
      </c>
      <c r="B569">
        <v>30.015857387520001</v>
      </c>
      <c r="C569">
        <v>43628</v>
      </c>
      <c r="D569">
        <v>5.4368345456640002E-2</v>
      </c>
      <c r="E569">
        <v>43628</v>
      </c>
      <c r="F569">
        <f>B569+D569</f>
        <v>30.070225732976642</v>
      </c>
      <c r="G569" s="3">
        <v>41112</v>
      </c>
      <c r="H569">
        <v>1.0267688574259199</v>
      </c>
    </row>
    <row r="570" spans="1:8" x14ac:dyDescent="0.3">
      <c r="A570">
        <v>43627</v>
      </c>
      <c r="B570">
        <v>29.732688921600001</v>
      </c>
      <c r="C570">
        <v>43627</v>
      </c>
      <c r="D570">
        <v>5.4085176990719998E-2</v>
      </c>
      <c r="E570">
        <v>43627</v>
      </c>
      <c r="F570">
        <f>B570+D570</f>
        <v>29.786774098590723</v>
      </c>
      <c r="G570" s="3">
        <v>41113</v>
      </c>
      <c r="H570">
        <v>0.9724005119692799</v>
      </c>
    </row>
    <row r="571" spans="1:8" x14ac:dyDescent="0.3">
      <c r="A571">
        <v>43626</v>
      </c>
      <c r="B571">
        <v>30.582194319359999</v>
      </c>
      <c r="C571">
        <v>43626</v>
      </c>
      <c r="D571">
        <v>6.3429736366080014E-2</v>
      </c>
      <c r="E571">
        <v>43626</v>
      </c>
      <c r="F571">
        <f>B571+D571</f>
        <v>30.645624055726078</v>
      </c>
      <c r="G571" s="3">
        <v>41114</v>
      </c>
      <c r="H571">
        <v>1.0086460756070401</v>
      </c>
    </row>
    <row r="572" spans="1:8" x14ac:dyDescent="0.3">
      <c r="A572">
        <v>43625</v>
      </c>
      <c r="B572">
        <v>31.431699717120001</v>
      </c>
      <c r="C572">
        <v>43625</v>
      </c>
      <c r="D572">
        <v>7.4756475002880005E-2</v>
      </c>
      <c r="E572">
        <v>43625</v>
      </c>
      <c r="F572">
        <f>B572+D572</f>
        <v>31.506456192122879</v>
      </c>
      <c r="G572" s="3">
        <v>41115</v>
      </c>
      <c r="H572">
        <v>0.93473910600192001</v>
      </c>
    </row>
    <row r="573" spans="1:8" x14ac:dyDescent="0.3">
      <c r="A573">
        <v>43624</v>
      </c>
      <c r="B573">
        <v>32.564373580800002</v>
      </c>
      <c r="C573">
        <v>43624</v>
      </c>
      <c r="D573">
        <v>8.0703012787200004E-2</v>
      </c>
      <c r="E573">
        <v>43624</v>
      </c>
      <c r="F573">
        <f>B573+D573</f>
        <v>32.645076593587198</v>
      </c>
      <c r="G573" s="3">
        <v>41116</v>
      </c>
      <c r="H573">
        <v>0.91463414492159989</v>
      </c>
    </row>
    <row r="574" spans="1:8" x14ac:dyDescent="0.3">
      <c r="A574">
        <v>43623</v>
      </c>
      <c r="B574">
        <v>36.24556363776</v>
      </c>
      <c r="C574">
        <v>43623</v>
      </c>
      <c r="D574">
        <v>8.9764403696640002E-2</v>
      </c>
      <c r="E574">
        <v>43623</v>
      </c>
      <c r="F574">
        <f>B574+D574</f>
        <v>36.335328041456641</v>
      </c>
      <c r="G574" s="3">
        <v>41117</v>
      </c>
      <c r="H574">
        <v>0.84101034378240003</v>
      </c>
    </row>
    <row r="575" spans="1:8" x14ac:dyDescent="0.3">
      <c r="A575">
        <v>43622</v>
      </c>
      <c r="B575">
        <v>34.829721308160003</v>
      </c>
      <c r="C575">
        <v>43622</v>
      </c>
      <c r="D575">
        <v>0.10279015312896</v>
      </c>
      <c r="E575">
        <v>43622</v>
      </c>
      <c r="F575">
        <f>B575+D575</f>
        <v>34.932511461288961</v>
      </c>
      <c r="G575" s="3">
        <v>41118</v>
      </c>
      <c r="H575">
        <v>0.86649550571520007</v>
      </c>
    </row>
    <row r="576" spans="1:8" x14ac:dyDescent="0.3">
      <c r="A576">
        <v>43621</v>
      </c>
      <c r="B576">
        <v>33.980215910399998</v>
      </c>
      <c r="C576">
        <v>43621</v>
      </c>
      <c r="D576">
        <v>0.1090198593792</v>
      </c>
      <c r="E576">
        <v>43621</v>
      </c>
      <c r="F576">
        <f>B576+D576</f>
        <v>34.089235769779201</v>
      </c>
      <c r="G576" s="3">
        <v>41119</v>
      </c>
      <c r="H576">
        <v>0.86649550571520007</v>
      </c>
    </row>
    <row r="577" spans="1:8" x14ac:dyDescent="0.3">
      <c r="A577">
        <v>43620</v>
      </c>
      <c r="B577">
        <v>34.546552842240004</v>
      </c>
      <c r="C577">
        <v>43620</v>
      </c>
      <c r="D577">
        <v>9.9958468469760003E-2</v>
      </c>
      <c r="E577">
        <v>43620</v>
      </c>
      <c r="F577">
        <f>B577+D577</f>
        <v>34.646511310709762</v>
      </c>
      <c r="G577" s="3">
        <v>41120</v>
      </c>
      <c r="H577">
        <v>0.89198066764799999</v>
      </c>
    </row>
    <row r="578" spans="1:8" x14ac:dyDescent="0.3">
      <c r="A578">
        <v>43619</v>
      </c>
      <c r="B578">
        <v>36.24556363776</v>
      </c>
      <c r="C578">
        <v>43619</v>
      </c>
      <c r="D578">
        <v>0.1146832286976</v>
      </c>
      <c r="E578">
        <v>43619</v>
      </c>
      <c r="F578">
        <f>B578+D578</f>
        <v>36.360246866457601</v>
      </c>
      <c r="G578" s="3">
        <v>41121</v>
      </c>
      <c r="H578">
        <v>0.89198066764799999</v>
      </c>
    </row>
    <row r="579" spans="1:8" x14ac:dyDescent="0.3">
      <c r="A579">
        <v>43618</v>
      </c>
      <c r="B579">
        <v>39.643585228799999</v>
      </c>
      <c r="C579">
        <v>43618</v>
      </c>
      <c r="D579">
        <v>0.14186740142592</v>
      </c>
      <c r="E579">
        <v>43618</v>
      </c>
      <c r="F579">
        <f>B579+D579</f>
        <v>39.785452630225919</v>
      </c>
      <c r="G579" s="3">
        <v>41122</v>
      </c>
      <c r="H579">
        <v>0.8806539290112001</v>
      </c>
    </row>
    <row r="580" spans="1:8" x14ac:dyDescent="0.3">
      <c r="A580">
        <v>43617</v>
      </c>
      <c r="B580">
        <v>47.855470740480001</v>
      </c>
      <c r="C580">
        <v>43617</v>
      </c>
      <c r="D580">
        <v>0.18094464972287999</v>
      </c>
      <c r="E580">
        <v>43617</v>
      </c>
      <c r="F580">
        <f>B580+D580</f>
        <v>48.036415390202883</v>
      </c>
      <c r="G580" s="3">
        <v>41123</v>
      </c>
      <c r="H580">
        <v>2.2058823495168003</v>
      </c>
    </row>
    <row r="581" spans="1:8" x14ac:dyDescent="0.3">
      <c r="A581">
        <v>43616</v>
      </c>
      <c r="B581">
        <v>75.889148866560006</v>
      </c>
      <c r="C581">
        <v>43616</v>
      </c>
      <c r="D581">
        <v>0.26108132557824004</v>
      </c>
      <c r="E581">
        <v>43616</v>
      </c>
      <c r="F581">
        <f>B581+D581</f>
        <v>76.150230192138253</v>
      </c>
      <c r="G581" s="3">
        <v>41124</v>
      </c>
      <c r="H581">
        <v>23.644566904320001</v>
      </c>
    </row>
    <row r="582" spans="1:8" x14ac:dyDescent="0.3">
      <c r="A582">
        <v>43615</v>
      </c>
      <c r="B582">
        <v>65.411915627520003</v>
      </c>
      <c r="C582">
        <v>43615</v>
      </c>
      <c r="D582">
        <v>0.64845578695679995</v>
      </c>
      <c r="E582">
        <v>43615</v>
      </c>
      <c r="F582">
        <f>B582+D582</f>
        <v>66.060371414476805</v>
      </c>
      <c r="G582" s="3">
        <v>41125</v>
      </c>
      <c r="H582">
        <v>11.652665541073921</v>
      </c>
    </row>
    <row r="583" spans="1:8" x14ac:dyDescent="0.3">
      <c r="A583">
        <v>43614</v>
      </c>
      <c r="B583">
        <v>46.439628410880005</v>
      </c>
      <c r="C583">
        <v>43614</v>
      </c>
      <c r="D583">
        <v>0.28316846592</v>
      </c>
      <c r="E583">
        <v>43614</v>
      </c>
      <c r="F583">
        <f>B583+D583</f>
        <v>46.722796876800004</v>
      </c>
      <c r="G583" s="3">
        <v>41126</v>
      </c>
      <c r="H583">
        <v>3.7180019575295997</v>
      </c>
    </row>
    <row r="584" spans="1:8" x14ac:dyDescent="0.3">
      <c r="A584">
        <v>43613</v>
      </c>
      <c r="B584">
        <v>56.633693184000002</v>
      </c>
      <c r="C584">
        <v>43613</v>
      </c>
      <c r="D584">
        <v>0.31431699717119999</v>
      </c>
      <c r="E584">
        <v>43613</v>
      </c>
      <c r="F584">
        <f>B584+D584</f>
        <v>56.948010181171199</v>
      </c>
      <c r="G584" s="3">
        <v>41127</v>
      </c>
      <c r="H584">
        <v>2.2177754250854402</v>
      </c>
    </row>
    <row r="585" spans="1:8" x14ac:dyDescent="0.3">
      <c r="A585">
        <v>43612</v>
      </c>
      <c r="B585">
        <v>82.118855116800006</v>
      </c>
      <c r="C585">
        <v>43612</v>
      </c>
      <c r="D585">
        <v>0.42475269888</v>
      </c>
      <c r="E585">
        <v>43612</v>
      </c>
      <c r="F585">
        <f>B585+D585</f>
        <v>82.543607815680005</v>
      </c>
      <c r="G585" s="3">
        <v>41128</v>
      </c>
      <c r="H585">
        <v>1.55997507875328</v>
      </c>
    </row>
    <row r="586" spans="1:8" x14ac:dyDescent="0.3">
      <c r="A586">
        <v>43611</v>
      </c>
      <c r="B586">
        <v>169.61791108608</v>
      </c>
      <c r="C586">
        <v>43611</v>
      </c>
      <c r="D586">
        <v>0.60314883240960004</v>
      </c>
      <c r="E586">
        <v>43611</v>
      </c>
      <c r="F586">
        <f>B586+D586</f>
        <v>170.2210599184896</v>
      </c>
      <c r="G586" s="3">
        <v>41129</v>
      </c>
      <c r="H586">
        <v>1.2442422392524801</v>
      </c>
    </row>
    <row r="587" spans="1:8" x14ac:dyDescent="0.3">
      <c r="A587">
        <v>43610</v>
      </c>
      <c r="B587">
        <v>311.48531251200001</v>
      </c>
      <c r="C587">
        <v>43610</v>
      </c>
      <c r="D587">
        <v>1.1836441875455999</v>
      </c>
      <c r="E587">
        <v>43610</v>
      </c>
      <c r="F587">
        <f>B587+D587</f>
        <v>312.66895669954562</v>
      </c>
      <c r="G587" s="3">
        <v>41130</v>
      </c>
      <c r="H587">
        <v>1.9246960628582401</v>
      </c>
    </row>
    <row r="588" spans="1:8" x14ac:dyDescent="0.3">
      <c r="A588">
        <v>43609</v>
      </c>
      <c r="B588">
        <v>450.23786081280002</v>
      </c>
      <c r="C588">
        <v>43609</v>
      </c>
      <c r="D588">
        <v>3.567922670592</v>
      </c>
      <c r="E588">
        <v>43609</v>
      </c>
      <c r="F588">
        <f>B588+D588</f>
        <v>453.80578348339202</v>
      </c>
      <c r="G588" s="3">
        <v>41131</v>
      </c>
      <c r="H588">
        <v>3.0650154751180803</v>
      </c>
    </row>
    <row r="589" spans="1:8" x14ac:dyDescent="0.3">
      <c r="A589">
        <v>43608</v>
      </c>
      <c r="B589">
        <v>288.8318352384</v>
      </c>
      <c r="C589">
        <v>43608</v>
      </c>
      <c r="D589">
        <v>29.166351989760003</v>
      </c>
      <c r="E589">
        <v>43608</v>
      </c>
      <c r="F589">
        <f>B589+D589</f>
        <v>317.99818722816002</v>
      </c>
      <c r="G589" s="3">
        <v>41132</v>
      </c>
      <c r="H589">
        <v>2.4244884052070401</v>
      </c>
    </row>
    <row r="590" spans="1:8" x14ac:dyDescent="0.3">
      <c r="A590">
        <v>43607</v>
      </c>
      <c r="B590">
        <v>171.3169218816</v>
      </c>
      <c r="C590">
        <v>43607</v>
      </c>
      <c r="D590">
        <v>58.332703979520005</v>
      </c>
      <c r="E590">
        <v>43607</v>
      </c>
      <c r="F590">
        <f>B590+D590</f>
        <v>229.64962586112</v>
      </c>
      <c r="G590" s="3">
        <v>41133</v>
      </c>
      <c r="H590">
        <v>1.8887336676864002</v>
      </c>
    </row>
    <row r="591" spans="1:8" x14ac:dyDescent="0.3">
      <c r="A591">
        <v>43606</v>
      </c>
      <c r="B591">
        <v>44.457449149440002</v>
      </c>
      <c r="C591">
        <v>43606</v>
      </c>
      <c r="D591">
        <v>2.5570112472575999</v>
      </c>
      <c r="E591">
        <v>43606</v>
      </c>
      <c r="F591">
        <f>B591+D591</f>
        <v>47.014460396697601</v>
      </c>
      <c r="G591" s="3">
        <v>41134</v>
      </c>
      <c r="H591">
        <v>1.45010571397632</v>
      </c>
    </row>
    <row r="592" spans="1:8" x14ac:dyDescent="0.3">
      <c r="A592">
        <v>43605</v>
      </c>
      <c r="B592">
        <v>46.722796876800004</v>
      </c>
      <c r="C592">
        <v>43605</v>
      </c>
      <c r="D592">
        <v>0.29166351989760003</v>
      </c>
      <c r="E592">
        <v>43605</v>
      </c>
      <c r="F592">
        <f>B592+D592</f>
        <v>47.014460396697601</v>
      </c>
      <c r="G592" s="3">
        <v>41135</v>
      </c>
      <c r="H592">
        <v>1.3130521764710401</v>
      </c>
    </row>
    <row r="593" spans="1:8" x14ac:dyDescent="0.3">
      <c r="A593">
        <v>43604</v>
      </c>
      <c r="B593">
        <v>54.36834545664</v>
      </c>
      <c r="C593">
        <v>43604</v>
      </c>
      <c r="D593">
        <v>0.28600015057919997</v>
      </c>
      <c r="E593">
        <v>43604</v>
      </c>
      <c r="F593">
        <f>B593+D593</f>
        <v>54.654345607219199</v>
      </c>
      <c r="G593" s="3">
        <v>41136</v>
      </c>
      <c r="H593">
        <v>1.217624403456</v>
      </c>
    </row>
    <row r="594" spans="1:8" x14ac:dyDescent="0.3">
      <c r="A594">
        <v>43603</v>
      </c>
      <c r="B594">
        <v>62.580230968320002</v>
      </c>
      <c r="C594">
        <v>43603</v>
      </c>
      <c r="D594">
        <v>0.30015857387520001</v>
      </c>
      <c r="E594">
        <v>43603</v>
      </c>
      <c r="F594">
        <f>B594+D594</f>
        <v>62.880389542195203</v>
      </c>
      <c r="G594" s="3">
        <v>41137</v>
      </c>
      <c r="H594">
        <v>11.697689327155199</v>
      </c>
    </row>
    <row r="595" spans="1:8" x14ac:dyDescent="0.3">
      <c r="A595">
        <v>43602</v>
      </c>
      <c r="B595">
        <v>73.057464207359999</v>
      </c>
      <c r="C595">
        <v>43602</v>
      </c>
      <c r="D595">
        <v>0.42192101422080003</v>
      </c>
      <c r="E595">
        <v>43602</v>
      </c>
      <c r="F595">
        <f>B595+D595</f>
        <v>73.479385221580799</v>
      </c>
      <c r="G595" s="3">
        <v>41138</v>
      </c>
      <c r="H595">
        <v>26.787736876032</v>
      </c>
    </row>
    <row r="596" spans="1:8" x14ac:dyDescent="0.3">
      <c r="A596">
        <v>43601</v>
      </c>
      <c r="B596">
        <v>94.011930685440007</v>
      </c>
      <c r="C596">
        <v>43601</v>
      </c>
      <c r="D596">
        <v>0.90613909094400003</v>
      </c>
      <c r="E596">
        <v>43601</v>
      </c>
      <c r="F596">
        <f>B596+D596</f>
        <v>94.918069776384002</v>
      </c>
      <c r="G596" s="3">
        <v>41139</v>
      </c>
      <c r="H596">
        <v>14.5916710488576</v>
      </c>
    </row>
    <row r="597" spans="1:8" x14ac:dyDescent="0.3">
      <c r="A597">
        <v>43600</v>
      </c>
      <c r="B597">
        <v>109.0198593792</v>
      </c>
      <c r="C597">
        <v>43600</v>
      </c>
      <c r="D597">
        <v>2.789209389312</v>
      </c>
      <c r="E597">
        <v>43600</v>
      </c>
      <c r="F597">
        <f>B597+D597</f>
        <v>111.80906876851201</v>
      </c>
      <c r="G597" s="3">
        <v>41140</v>
      </c>
      <c r="H597">
        <v>4.8651174129715207</v>
      </c>
    </row>
    <row r="598" spans="1:8" x14ac:dyDescent="0.3">
      <c r="A598">
        <v>43599</v>
      </c>
      <c r="B598">
        <v>92.879256821760009</v>
      </c>
      <c r="C598">
        <v>43599</v>
      </c>
      <c r="D598">
        <v>0.40776259092479999</v>
      </c>
      <c r="E598">
        <v>43599</v>
      </c>
      <c r="F598">
        <f>B598+D598</f>
        <v>93.287019412684813</v>
      </c>
      <c r="G598" s="3">
        <v>41141</v>
      </c>
      <c r="H598">
        <v>2.6374310915788799</v>
      </c>
    </row>
    <row r="599" spans="1:8" x14ac:dyDescent="0.3">
      <c r="A599">
        <v>43598</v>
      </c>
      <c r="B599">
        <v>104.20599545856</v>
      </c>
      <c r="C599">
        <v>43598</v>
      </c>
      <c r="D599">
        <v>0.59182209377279993</v>
      </c>
      <c r="E599">
        <v>43598</v>
      </c>
      <c r="F599">
        <f>B599+D599</f>
        <v>104.7978175523328</v>
      </c>
      <c r="G599" s="3">
        <v>41142</v>
      </c>
      <c r="H599">
        <v>1.80718114950144</v>
      </c>
    </row>
    <row r="600" spans="1:8" x14ac:dyDescent="0.3">
      <c r="A600">
        <v>43597</v>
      </c>
      <c r="B600">
        <v>120.91293494784</v>
      </c>
      <c r="C600">
        <v>43597</v>
      </c>
      <c r="D600">
        <v>1.5659216165376</v>
      </c>
      <c r="E600">
        <v>43597</v>
      </c>
      <c r="F600">
        <f>B600+D600</f>
        <v>122.47885656437759</v>
      </c>
      <c r="G600" s="3">
        <v>41143</v>
      </c>
      <c r="H600">
        <v>1.4285849105664001</v>
      </c>
    </row>
    <row r="601" spans="1:8" x14ac:dyDescent="0.3">
      <c r="A601">
        <v>43596</v>
      </c>
      <c r="B601">
        <v>135.63769517567999</v>
      </c>
      <c r="C601">
        <v>43596</v>
      </c>
      <c r="D601">
        <v>0.64562410229760003</v>
      </c>
      <c r="E601">
        <v>43596</v>
      </c>
      <c r="F601">
        <f>B601+D601</f>
        <v>136.2833192779776</v>
      </c>
      <c r="G601" s="3">
        <v>41144</v>
      </c>
      <c r="H601">
        <v>1.1992184531711998</v>
      </c>
    </row>
    <row r="602" spans="1:8" x14ac:dyDescent="0.3">
      <c r="A602">
        <v>43595</v>
      </c>
      <c r="B602">
        <v>145.8317599488</v>
      </c>
      <c r="C602">
        <v>43595</v>
      </c>
      <c r="D602">
        <v>0.48138639206400002</v>
      </c>
      <c r="E602">
        <v>43595</v>
      </c>
      <c r="F602">
        <f>B602+D602</f>
        <v>146.31314634086399</v>
      </c>
      <c r="G602" s="3">
        <v>41145</v>
      </c>
      <c r="H602">
        <v>1.15476100402176</v>
      </c>
    </row>
    <row r="603" spans="1:8" x14ac:dyDescent="0.3">
      <c r="A603">
        <v>43594</v>
      </c>
      <c r="B603">
        <v>120.62976648192</v>
      </c>
      <c r="C603">
        <v>43594</v>
      </c>
      <c r="D603">
        <v>0.58899040911360001</v>
      </c>
      <c r="E603">
        <v>43594</v>
      </c>
      <c r="F603">
        <f>B603+D603</f>
        <v>121.21875689103361</v>
      </c>
      <c r="G603" s="3">
        <v>41146</v>
      </c>
      <c r="H603">
        <v>1.07349165430272</v>
      </c>
    </row>
    <row r="604" spans="1:8" x14ac:dyDescent="0.3">
      <c r="A604">
        <v>43593</v>
      </c>
      <c r="B604">
        <v>97.976289208319997</v>
      </c>
      <c r="C604">
        <v>43593</v>
      </c>
      <c r="D604">
        <v>0.43891112217600003</v>
      </c>
      <c r="E604">
        <v>43593</v>
      </c>
      <c r="F604">
        <f>B604+D604</f>
        <v>98.415200330495992</v>
      </c>
      <c r="G604" s="3">
        <v>41147</v>
      </c>
      <c r="H604">
        <v>0.99845201083391999</v>
      </c>
    </row>
    <row r="605" spans="1:8" x14ac:dyDescent="0.3">
      <c r="A605">
        <v>43592</v>
      </c>
      <c r="B605">
        <v>113.55055483392</v>
      </c>
      <c r="C605">
        <v>43592</v>
      </c>
      <c r="D605">
        <v>0.52669334661120004</v>
      </c>
      <c r="E605">
        <v>43592</v>
      </c>
      <c r="F605">
        <f>B605+D605</f>
        <v>114.0772481805312</v>
      </c>
      <c r="G605" s="3">
        <v>41148</v>
      </c>
      <c r="H605">
        <v>2.6934984478310402</v>
      </c>
    </row>
    <row r="606" spans="1:8" x14ac:dyDescent="0.3">
      <c r="A606">
        <v>43591</v>
      </c>
      <c r="B606">
        <v>139.88522216448001</v>
      </c>
      <c r="C606">
        <v>43591</v>
      </c>
      <c r="D606">
        <v>0.75322811934720002</v>
      </c>
      <c r="E606">
        <v>43591</v>
      </c>
      <c r="F606">
        <f>B606+D606</f>
        <v>140.63845028382721</v>
      </c>
      <c r="G606" s="3">
        <v>41149</v>
      </c>
      <c r="H606">
        <v>7.1488710906163195</v>
      </c>
    </row>
    <row r="607" spans="1:8" x14ac:dyDescent="0.3">
      <c r="A607">
        <v>43590</v>
      </c>
      <c r="B607">
        <v>147.53077074431999</v>
      </c>
      <c r="C607">
        <v>43590</v>
      </c>
      <c r="D607">
        <v>1.8575851364351998</v>
      </c>
      <c r="E607">
        <v>43590</v>
      </c>
      <c r="F607">
        <f>B607+D607</f>
        <v>149.3883558807552</v>
      </c>
      <c r="G607" s="3">
        <v>41150</v>
      </c>
      <c r="H607">
        <v>4.1421883194777607</v>
      </c>
    </row>
    <row r="608" spans="1:8" x14ac:dyDescent="0.3">
      <c r="A608">
        <v>43589</v>
      </c>
      <c r="B608">
        <v>122.04560881152</v>
      </c>
      <c r="C608">
        <v>43589</v>
      </c>
      <c r="D608">
        <v>5.833270397952</v>
      </c>
      <c r="E608">
        <v>43589</v>
      </c>
      <c r="F608">
        <f>B608+D608</f>
        <v>127.878879209472</v>
      </c>
      <c r="G608" s="3">
        <v>41151</v>
      </c>
      <c r="H608">
        <v>3.0361322915942401</v>
      </c>
    </row>
    <row r="609" spans="1:8" x14ac:dyDescent="0.3">
      <c r="A609">
        <v>43588</v>
      </c>
      <c r="B609">
        <v>110.15253324288</v>
      </c>
      <c r="C609">
        <v>43588</v>
      </c>
      <c r="D609">
        <v>1.3252284205056</v>
      </c>
      <c r="E609">
        <v>43588</v>
      </c>
      <c r="F609">
        <f>B609+D609</f>
        <v>111.47776166338559</v>
      </c>
      <c r="G609" s="3">
        <v>41152</v>
      </c>
      <c r="H609">
        <v>2.3814467983871999</v>
      </c>
    </row>
    <row r="610" spans="1:8" x14ac:dyDescent="0.3">
      <c r="A610">
        <v>43587</v>
      </c>
      <c r="B610">
        <v>74.190138071039996</v>
      </c>
      <c r="C610">
        <v>43587</v>
      </c>
      <c r="D610">
        <v>1.0845352244736</v>
      </c>
      <c r="E610">
        <v>43587</v>
      </c>
      <c r="F610">
        <f>B610+D610</f>
        <v>75.274673295513594</v>
      </c>
      <c r="G610" s="3">
        <v>41153</v>
      </c>
      <c r="H610">
        <v>75.181227701760008</v>
      </c>
    </row>
    <row r="611" spans="1:8" x14ac:dyDescent="0.3">
      <c r="A611">
        <v>43586</v>
      </c>
      <c r="B611">
        <v>64.845578695680004</v>
      </c>
      <c r="C611">
        <v>43586</v>
      </c>
      <c r="D611">
        <v>1.1921392415232002</v>
      </c>
      <c r="E611">
        <v>43586</v>
      </c>
      <c r="F611">
        <f>B611+D611</f>
        <v>66.037717937203197</v>
      </c>
      <c r="G611" s="3">
        <v>41154</v>
      </c>
      <c r="H611">
        <v>180.09514432512</v>
      </c>
    </row>
    <row r="612" spans="1:8" x14ac:dyDescent="0.3">
      <c r="A612">
        <v>43585</v>
      </c>
      <c r="B612">
        <v>61.164388638719998</v>
      </c>
      <c r="C612">
        <v>43585</v>
      </c>
      <c r="D612">
        <v>0.60031714775040002</v>
      </c>
      <c r="E612">
        <v>43585</v>
      </c>
      <c r="F612">
        <f>B612+D612</f>
        <v>61.764705786470401</v>
      </c>
      <c r="G612" s="3">
        <v>41155</v>
      </c>
      <c r="H612">
        <v>123.942837533184</v>
      </c>
    </row>
    <row r="613" spans="1:8" x14ac:dyDescent="0.3">
      <c r="A613">
        <v>43584</v>
      </c>
      <c r="B613">
        <v>69.093105684480008</v>
      </c>
      <c r="C613">
        <v>43584</v>
      </c>
      <c r="D613">
        <v>0.60881220172799999</v>
      </c>
      <c r="E613">
        <v>43584</v>
      </c>
      <c r="F613">
        <f>B613+D613</f>
        <v>69.701917886208008</v>
      </c>
      <c r="G613" s="3">
        <v>41156</v>
      </c>
      <c r="H613">
        <v>53.365929087283206</v>
      </c>
    </row>
    <row r="614" spans="1:8" x14ac:dyDescent="0.3">
      <c r="A614">
        <v>43583</v>
      </c>
      <c r="B614">
        <v>75.322811934720008</v>
      </c>
      <c r="C614">
        <v>43583</v>
      </c>
      <c r="D614">
        <v>0.78154496593920009</v>
      </c>
      <c r="E614">
        <v>43583</v>
      </c>
      <c r="F614">
        <f>B614+D614</f>
        <v>76.104356900659212</v>
      </c>
      <c r="G614" s="3">
        <v>41157</v>
      </c>
      <c r="H614">
        <v>35.849127785472</v>
      </c>
    </row>
    <row r="615" spans="1:8" x14ac:dyDescent="0.3">
      <c r="A615">
        <v>43582</v>
      </c>
      <c r="B615">
        <v>92.879256821760009</v>
      </c>
      <c r="C615">
        <v>43582</v>
      </c>
      <c r="D615">
        <v>1.2091293494784001</v>
      </c>
      <c r="E615">
        <v>43582</v>
      </c>
      <c r="F615">
        <f>B615+D615</f>
        <v>94.088386171238412</v>
      </c>
      <c r="G615" s="3">
        <v>41158</v>
      </c>
      <c r="H615">
        <v>37.236653268479998</v>
      </c>
    </row>
    <row r="616" spans="1:8" x14ac:dyDescent="0.3">
      <c r="A616">
        <v>43581</v>
      </c>
      <c r="B616">
        <v>116.66540795904001</v>
      </c>
      <c r="C616">
        <v>43581</v>
      </c>
      <c r="D616">
        <v>4.7572302274560005</v>
      </c>
      <c r="E616">
        <v>43581</v>
      </c>
      <c r="F616">
        <f>B616+D616</f>
        <v>121.42263818649602</v>
      </c>
      <c r="G616" s="3">
        <v>41159</v>
      </c>
      <c r="H616">
        <v>23.786151137280001</v>
      </c>
    </row>
    <row r="617" spans="1:8" x14ac:dyDescent="0.3">
      <c r="A617">
        <v>43580</v>
      </c>
      <c r="B617">
        <v>116.0990710272</v>
      </c>
      <c r="C617">
        <v>43580</v>
      </c>
      <c r="D617">
        <v>6.8243600286720003</v>
      </c>
      <c r="E617">
        <v>43580</v>
      </c>
      <c r="F617">
        <f>B617+D617</f>
        <v>122.923431055872</v>
      </c>
      <c r="G617" s="3">
        <v>41160</v>
      </c>
      <c r="H617">
        <v>76.370535258624002</v>
      </c>
    </row>
    <row r="618" spans="1:8" x14ac:dyDescent="0.3">
      <c r="A618">
        <v>43579</v>
      </c>
      <c r="B618">
        <v>120.62976648192</v>
      </c>
      <c r="C618">
        <v>43579</v>
      </c>
      <c r="D618">
        <v>3.39802159104</v>
      </c>
      <c r="E618">
        <v>43579</v>
      </c>
      <c r="F618">
        <f>B618+D618</f>
        <v>124.02778807296001</v>
      </c>
      <c r="G618" s="3">
        <v>41161</v>
      </c>
      <c r="H618">
        <v>52.083175936665604</v>
      </c>
    </row>
    <row r="619" spans="1:8" x14ac:dyDescent="0.3">
      <c r="A619">
        <v>43578</v>
      </c>
      <c r="B619">
        <v>137.05353750527999</v>
      </c>
      <c r="C619">
        <v>43578</v>
      </c>
      <c r="D619">
        <v>0.54368345456639999</v>
      </c>
      <c r="E619">
        <v>43578</v>
      </c>
      <c r="F619">
        <f>B619+D619</f>
        <v>137.5972209598464</v>
      </c>
      <c r="G619" s="3">
        <v>41162</v>
      </c>
      <c r="H619">
        <v>20.359812699648003</v>
      </c>
    </row>
    <row r="620" spans="1:8" x14ac:dyDescent="0.3">
      <c r="A620">
        <v>43577</v>
      </c>
      <c r="B620">
        <v>179.52880739328</v>
      </c>
      <c r="C620">
        <v>43577</v>
      </c>
      <c r="D620">
        <v>0.64562410229760003</v>
      </c>
      <c r="E620">
        <v>43577</v>
      </c>
      <c r="F620">
        <f>B620+D620</f>
        <v>180.17443149557761</v>
      </c>
      <c r="G620" s="3">
        <v>41163</v>
      </c>
      <c r="H620">
        <v>9.9918824884531201</v>
      </c>
    </row>
    <row r="621" spans="1:8" x14ac:dyDescent="0.3">
      <c r="A621">
        <v>43576</v>
      </c>
      <c r="B621">
        <v>234.74665824768002</v>
      </c>
      <c r="C621">
        <v>43576</v>
      </c>
      <c r="D621">
        <v>0.8806539290112001</v>
      </c>
      <c r="E621">
        <v>43576</v>
      </c>
      <c r="F621">
        <f>B621+D621</f>
        <v>235.62731217669122</v>
      </c>
      <c r="G621" s="3">
        <v>41164</v>
      </c>
      <c r="H621">
        <v>6.4304726925772808</v>
      </c>
    </row>
    <row r="622" spans="1:8" x14ac:dyDescent="0.3">
      <c r="A622">
        <v>43575</v>
      </c>
      <c r="B622">
        <v>331.30710512640002</v>
      </c>
      <c r="C622">
        <v>43575</v>
      </c>
      <c r="D622">
        <v>1.8207732358655999</v>
      </c>
      <c r="E622">
        <v>43575</v>
      </c>
      <c r="F622">
        <f>B622+D622</f>
        <v>333.12787836226562</v>
      </c>
      <c r="G622" s="3">
        <v>41165</v>
      </c>
      <c r="H622">
        <v>4.7090915882496001</v>
      </c>
    </row>
    <row r="623" spans="1:8" x14ac:dyDescent="0.3">
      <c r="A623">
        <v>43574</v>
      </c>
      <c r="B623">
        <v>271.55855881728002</v>
      </c>
      <c r="C623">
        <v>43574</v>
      </c>
      <c r="D623">
        <v>7.3057464207359999</v>
      </c>
      <c r="E623">
        <v>43574</v>
      </c>
      <c r="F623">
        <f>B623+D623</f>
        <v>278.86430523801602</v>
      </c>
      <c r="G623" s="3">
        <v>41166</v>
      </c>
      <c r="H623">
        <v>4.1484180257280006</v>
      </c>
    </row>
    <row r="624" spans="1:8" x14ac:dyDescent="0.3">
      <c r="A624">
        <v>43573</v>
      </c>
      <c r="B624">
        <v>163.10503636992001</v>
      </c>
      <c r="C624">
        <v>43573</v>
      </c>
      <c r="D624">
        <v>7.5039643468800001</v>
      </c>
      <c r="E624">
        <v>43573</v>
      </c>
      <c r="F624">
        <f>B624+D624</f>
        <v>170.60900071680001</v>
      </c>
      <c r="G624" s="3">
        <v>41167</v>
      </c>
      <c r="H624">
        <v>3.5030770918963201</v>
      </c>
    </row>
    <row r="625" spans="1:8" x14ac:dyDescent="0.3">
      <c r="A625">
        <v>43572</v>
      </c>
      <c r="B625">
        <v>122.04560881152</v>
      </c>
      <c r="C625">
        <v>43572</v>
      </c>
      <c r="D625">
        <v>0.80136675855360007</v>
      </c>
      <c r="E625">
        <v>43572</v>
      </c>
      <c r="F625">
        <f>B625+D625</f>
        <v>122.8469755700736</v>
      </c>
      <c r="G625" s="3">
        <v>41168</v>
      </c>
      <c r="H625">
        <v>2.9534470995456004</v>
      </c>
    </row>
    <row r="626" spans="1:8" x14ac:dyDescent="0.3">
      <c r="A626">
        <v>43571</v>
      </c>
      <c r="B626">
        <v>138.18621136896002</v>
      </c>
      <c r="C626">
        <v>43571</v>
      </c>
      <c r="D626">
        <v>1.2232877727744</v>
      </c>
      <c r="E626">
        <v>43571</v>
      </c>
      <c r="F626">
        <f>B626+D626</f>
        <v>139.40949914173441</v>
      </c>
      <c r="G626" s="3">
        <v>41169</v>
      </c>
      <c r="H626">
        <v>2.6490409986815999</v>
      </c>
    </row>
    <row r="627" spans="1:8" x14ac:dyDescent="0.3">
      <c r="A627">
        <v>43570</v>
      </c>
      <c r="B627">
        <v>139.60205369856001</v>
      </c>
      <c r="C627">
        <v>43570</v>
      </c>
      <c r="D627">
        <v>3.39802159104</v>
      </c>
      <c r="E627">
        <v>43570</v>
      </c>
      <c r="F627">
        <f>B627+D627</f>
        <v>143.00007528960001</v>
      </c>
      <c r="G627" s="3">
        <v>41170</v>
      </c>
      <c r="H627">
        <v>2.3933398739558402</v>
      </c>
    </row>
    <row r="628" spans="1:8" x14ac:dyDescent="0.3">
      <c r="A628">
        <v>43569</v>
      </c>
      <c r="B628">
        <v>110.4357017088</v>
      </c>
      <c r="C628">
        <v>43569</v>
      </c>
      <c r="D628">
        <v>11.270104943615999</v>
      </c>
      <c r="E628">
        <v>43569</v>
      </c>
      <c r="F628">
        <f>B628+D628</f>
        <v>121.705806652416</v>
      </c>
      <c r="G628" s="3">
        <v>41171</v>
      </c>
      <c r="H628">
        <v>2.1639734165606401</v>
      </c>
    </row>
    <row r="629" spans="1:8" x14ac:dyDescent="0.3">
      <c r="A629">
        <v>43568</v>
      </c>
      <c r="B629">
        <v>100.52480540160001</v>
      </c>
      <c r="C629">
        <v>43568</v>
      </c>
      <c r="D629">
        <v>1.1241788097024001</v>
      </c>
      <c r="E629">
        <v>43568</v>
      </c>
      <c r="F629">
        <f>B629+D629</f>
        <v>101.64898421130241</v>
      </c>
      <c r="G629" s="3">
        <v>41172</v>
      </c>
      <c r="H629">
        <v>1.95726043643904</v>
      </c>
    </row>
    <row r="630" spans="1:8" x14ac:dyDescent="0.3">
      <c r="A630">
        <v>43567</v>
      </c>
      <c r="B630">
        <v>96.277278412800001</v>
      </c>
      <c r="C630">
        <v>43567</v>
      </c>
      <c r="D630">
        <v>4.3041606819840004</v>
      </c>
      <c r="E630">
        <v>43567</v>
      </c>
      <c r="F630">
        <f>B630+D630</f>
        <v>100.581439094784</v>
      </c>
      <c r="G630" s="3">
        <v>41173</v>
      </c>
      <c r="H630">
        <v>1.8397455230822399</v>
      </c>
    </row>
    <row r="631" spans="1:8" x14ac:dyDescent="0.3">
      <c r="A631">
        <v>43566</v>
      </c>
      <c r="B631">
        <v>98.259457674239997</v>
      </c>
      <c r="C631">
        <v>43566</v>
      </c>
      <c r="D631">
        <v>0.6201389403648</v>
      </c>
      <c r="E631">
        <v>43566</v>
      </c>
      <c r="F631">
        <f>B631+D631</f>
        <v>98.879596614604793</v>
      </c>
      <c r="G631" s="3">
        <v>41174</v>
      </c>
      <c r="H631">
        <v>1.76357320574976</v>
      </c>
    </row>
    <row r="632" spans="1:8" x14ac:dyDescent="0.3">
      <c r="A632">
        <v>43565</v>
      </c>
      <c r="B632">
        <v>104.77233239040001</v>
      </c>
      <c r="C632">
        <v>43565</v>
      </c>
      <c r="D632">
        <v>0.79004001991679995</v>
      </c>
      <c r="E632">
        <v>43565</v>
      </c>
      <c r="F632">
        <f>B632+D632</f>
        <v>105.56237241031681</v>
      </c>
      <c r="G632" s="3">
        <v>41175</v>
      </c>
      <c r="H632">
        <v>1.6797553398374401</v>
      </c>
    </row>
    <row r="633" spans="1:8" x14ac:dyDescent="0.3">
      <c r="A633">
        <v>43564</v>
      </c>
      <c r="B633">
        <v>112.41788097024001</v>
      </c>
      <c r="C633">
        <v>43564</v>
      </c>
      <c r="D633">
        <v>1.4384958068736</v>
      </c>
      <c r="E633">
        <v>43564</v>
      </c>
      <c r="F633">
        <f>B633+D633</f>
        <v>113.85637677711361</v>
      </c>
      <c r="G633" s="3">
        <v>41176</v>
      </c>
      <c r="H633">
        <v>1.5288265475020799</v>
      </c>
    </row>
    <row r="634" spans="1:8" x14ac:dyDescent="0.3">
      <c r="A634">
        <v>43563</v>
      </c>
      <c r="B634">
        <v>114.11689176576</v>
      </c>
      <c r="C634">
        <v>43563</v>
      </c>
      <c r="D634">
        <v>5.0120818467840005</v>
      </c>
      <c r="E634">
        <v>43563</v>
      </c>
      <c r="F634">
        <f>B634+D634</f>
        <v>119.128973612544</v>
      </c>
      <c r="G634" s="3">
        <v>41177</v>
      </c>
      <c r="H634">
        <v>1.6409612600064001</v>
      </c>
    </row>
    <row r="635" spans="1:8" x14ac:dyDescent="0.3">
      <c r="A635">
        <v>43562</v>
      </c>
      <c r="B635">
        <v>111.00203864064001</v>
      </c>
      <c r="C635">
        <v>43562</v>
      </c>
      <c r="D635">
        <v>0.91746582958080003</v>
      </c>
      <c r="E635">
        <v>43562</v>
      </c>
      <c r="F635">
        <f>B635+D635</f>
        <v>111.91950447022082</v>
      </c>
      <c r="G635" s="3">
        <v>41178</v>
      </c>
      <c r="H635">
        <v>6.9376274150399997</v>
      </c>
    </row>
    <row r="636" spans="1:8" x14ac:dyDescent="0.3">
      <c r="A636">
        <v>43561</v>
      </c>
      <c r="B636">
        <v>117.79808182272001</v>
      </c>
      <c r="C636">
        <v>43561</v>
      </c>
      <c r="D636">
        <v>0.6427924176384</v>
      </c>
      <c r="E636">
        <v>43561</v>
      </c>
      <c r="F636">
        <f>B636+D636</f>
        <v>118.44087424035841</v>
      </c>
      <c r="G636" s="3">
        <v>41179</v>
      </c>
      <c r="H636">
        <v>5.9691912615936005</v>
      </c>
    </row>
    <row r="637" spans="1:8" x14ac:dyDescent="0.3">
      <c r="A637">
        <v>43560</v>
      </c>
      <c r="B637">
        <v>124.02778807296001</v>
      </c>
      <c r="C637">
        <v>43560</v>
      </c>
      <c r="D637">
        <v>0.79004001991679995</v>
      </c>
      <c r="E637">
        <v>43560</v>
      </c>
      <c r="F637">
        <f>B637+D637</f>
        <v>124.81782809287681</v>
      </c>
      <c r="G637" s="3">
        <v>41180</v>
      </c>
      <c r="H637">
        <v>4.8033866874009599</v>
      </c>
    </row>
    <row r="638" spans="1:8" x14ac:dyDescent="0.3">
      <c r="A638">
        <v>43559</v>
      </c>
      <c r="B638">
        <v>137.61987443712002</v>
      </c>
      <c r="C638">
        <v>43559</v>
      </c>
      <c r="D638">
        <v>0.67677263354880002</v>
      </c>
      <c r="E638">
        <v>43559</v>
      </c>
      <c r="F638">
        <f>B638+D638</f>
        <v>138.29664707066883</v>
      </c>
      <c r="G638" s="3">
        <v>41181</v>
      </c>
      <c r="H638">
        <v>3.80181982344192</v>
      </c>
    </row>
    <row r="639" spans="1:8" x14ac:dyDescent="0.3">
      <c r="A639">
        <v>43558</v>
      </c>
      <c r="B639">
        <v>179.52880739328</v>
      </c>
      <c r="C639">
        <v>43558</v>
      </c>
      <c r="D639">
        <v>0.77871328128000006</v>
      </c>
      <c r="E639">
        <v>43558</v>
      </c>
      <c r="F639">
        <f>B639+D639</f>
        <v>180.30752067456001</v>
      </c>
      <c r="G639" s="3">
        <v>41182</v>
      </c>
      <c r="H639">
        <v>2.6864192361830401</v>
      </c>
    </row>
    <row r="640" spans="1:8" x14ac:dyDescent="0.3">
      <c r="A640">
        <v>43557</v>
      </c>
      <c r="B640">
        <v>246.07339688448002</v>
      </c>
      <c r="C640">
        <v>43557</v>
      </c>
      <c r="D640">
        <v>1.0760401704960001</v>
      </c>
      <c r="E640">
        <v>43557</v>
      </c>
      <c r="F640">
        <f>B640+D640</f>
        <v>247.149437054976</v>
      </c>
      <c r="G640" s="3">
        <v>41183</v>
      </c>
      <c r="H640">
        <v>2.1433021185484802</v>
      </c>
    </row>
    <row r="641" spans="1:8" x14ac:dyDescent="0.3">
      <c r="A641">
        <v>43556</v>
      </c>
      <c r="B641">
        <v>302.99025853440003</v>
      </c>
      <c r="C641">
        <v>43556</v>
      </c>
      <c r="D641">
        <v>1.8207732358655999</v>
      </c>
      <c r="E641">
        <v>43556</v>
      </c>
      <c r="F641">
        <f>B641+D641</f>
        <v>304.81103177026563</v>
      </c>
      <c r="G641" s="3">
        <v>41184</v>
      </c>
      <c r="H641">
        <v>1.9445178554726401</v>
      </c>
    </row>
    <row r="642" spans="1:8" x14ac:dyDescent="0.3">
      <c r="A642">
        <v>43555</v>
      </c>
      <c r="B642">
        <v>235.59616364544001</v>
      </c>
      <c r="C642">
        <v>43555</v>
      </c>
      <c r="D642">
        <v>7.9004001991680006</v>
      </c>
      <c r="E642">
        <v>43555</v>
      </c>
      <c r="F642">
        <f>B642+D642</f>
        <v>243.496563844608</v>
      </c>
      <c r="G642" s="3">
        <v>41185</v>
      </c>
      <c r="H642">
        <v>1.73922071768064</v>
      </c>
    </row>
    <row r="643" spans="1:8" x14ac:dyDescent="0.3">
      <c r="A643">
        <v>43554</v>
      </c>
      <c r="B643">
        <v>137.90304290304002</v>
      </c>
      <c r="C643">
        <v>43554</v>
      </c>
      <c r="D643">
        <v>34.263384376319998</v>
      </c>
      <c r="E643">
        <v>43554</v>
      </c>
      <c r="F643">
        <f>B643+D643</f>
        <v>172.16642727936002</v>
      </c>
      <c r="G643" s="3">
        <v>41186</v>
      </c>
      <c r="H643">
        <v>1.5911236100044799</v>
      </c>
    </row>
    <row r="644" spans="1:8" x14ac:dyDescent="0.3">
      <c r="A644">
        <v>43553</v>
      </c>
      <c r="B644">
        <v>87.499055969280008</v>
      </c>
      <c r="C644">
        <v>43553</v>
      </c>
      <c r="D644">
        <v>0.48421807672320005</v>
      </c>
      <c r="E644">
        <v>43553</v>
      </c>
      <c r="F644">
        <f>B644+D644</f>
        <v>87.983274046003203</v>
      </c>
      <c r="G644" s="3">
        <v>41187</v>
      </c>
      <c r="H644">
        <v>1.7278939790438401</v>
      </c>
    </row>
    <row r="645" spans="1:8" x14ac:dyDescent="0.3">
      <c r="A645">
        <v>43552</v>
      </c>
      <c r="B645">
        <v>84.66737131008</v>
      </c>
      <c r="C645">
        <v>43552</v>
      </c>
      <c r="D645">
        <v>0.39926753694720002</v>
      </c>
      <c r="E645">
        <v>43552</v>
      </c>
      <c r="F645">
        <f>B645+D645</f>
        <v>85.066638847027207</v>
      </c>
      <c r="G645" s="3">
        <v>41188</v>
      </c>
      <c r="H645">
        <v>2.3276447898623998</v>
      </c>
    </row>
    <row r="646" spans="1:8" x14ac:dyDescent="0.3">
      <c r="A646">
        <v>43551</v>
      </c>
      <c r="B646">
        <v>93.162425287680009</v>
      </c>
      <c r="C646">
        <v>43551</v>
      </c>
      <c r="D646">
        <v>0.45873291479040001</v>
      </c>
      <c r="E646">
        <v>43551</v>
      </c>
      <c r="F646">
        <f>B646+D646</f>
        <v>93.621158202470411</v>
      </c>
      <c r="G646" s="3">
        <v>41189</v>
      </c>
      <c r="H646">
        <v>2.3418032131583999</v>
      </c>
    </row>
    <row r="647" spans="1:8" x14ac:dyDescent="0.3">
      <c r="A647">
        <v>43550</v>
      </c>
      <c r="B647">
        <v>101.09114233344</v>
      </c>
      <c r="C647">
        <v>43550</v>
      </c>
      <c r="D647">
        <v>0.69659442616320011</v>
      </c>
      <c r="E647">
        <v>43550</v>
      </c>
      <c r="F647">
        <f>B647+D647</f>
        <v>101.78773675960321</v>
      </c>
      <c r="G647" s="3">
        <v>41190</v>
      </c>
      <c r="H647">
        <v>2.6714113074892798</v>
      </c>
    </row>
    <row r="648" spans="1:8" x14ac:dyDescent="0.3">
      <c r="A648">
        <v>43549</v>
      </c>
      <c r="B648">
        <v>91.463414492159998</v>
      </c>
      <c r="C648">
        <v>43549</v>
      </c>
      <c r="D648">
        <v>2.1917239262208001</v>
      </c>
      <c r="E648">
        <v>43549</v>
      </c>
      <c r="F648">
        <f>B648+D648</f>
        <v>93.655138418380801</v>
      </c>
      <c r="G648" s="3">
        <v>41191</v>
      </c>
      <c r="H648">
        <v>2.0886506046259199</v>
      </c>
    </row>
    <row r="649" spans="1:8" x14ac:dyDescent="0.3">
      <c r="A649">
        <v>43548</v>
      </c>
      <c r="B649">
        <v>84.66737131008</v>
      </c>
      <c r="C649">
        <v>43548</v>
      </c>
      <c r="D649">
        <v>0.33697047444479999</v>
      </c>
      <c r="E649">
        <v>43548</v>
      </c>
      <c r="F649">
        <f>B649+D649</f>
        <v>85.004341784524797</v>
      </c>
      <c r="G649" s="3">
        <v>41192</v>
      </c>
      <c r="H649">
        <v>1.6554028517683199</v>
      </c>
    </row>
    <row r="650" spans="1:8" x14ac:dyDescent="0.3">
      <c r="A650">
        <v>43547</v>
      </c>
      <c r="B650">
        <v>87.782224435200007</v>
      </c>
      <c r="C650">
        <v>43547</v>
      </c>
      <c r="D650">
        <v>0.31998036648960004</v>
      </c>
      <c r="E650">
        <v>43547</v>
      </c>
      <c r="F650">
        <f>B650+D650</f>
        <v>88.102204801689609</v>
      </c>
      <c r="G650" s="3">
        <v>41193</v>
      </c>
      <c r="H650">
        <v>1.4506720509081599</v>
      </c>
    </row>
    <row r="651" spans="1:8" x14ac:dyDescent="0.3">
      <c r="A651">
        <v>43546</v>
      </c>
      <c r="B651">
        <v>92.879256821760009</v>
      </c>
      <c r="C651">
        <v>43546</v>
      </c>
      <c r="D651">
        <v>0.36528732103680001</v>
      </c>
      <c r="E651">
        <v>43546</v>
      </c>
      <c r="F651">
        <f>B651+D651</f>
        <v>93.244544142796812</v>
      </c>
      <c r="G651" s="3">
        <v>41194</v>
      </c>
      <c r="H651">
        <v>1.3071056386867201</v>
      </c>
    </row>
    <row r="652" spans="1:8" x14ac:dyDescent="0.3">
      <c r="A652">
        <v>43545</v>
      </c>
      <c r="B652">
        <v>97.409952276479999</v>
      </c>
      <c r="C652">
        <v>43545</v>
      </c>
      <c r="D652">
        <v>0.42758438353919997</v>
      </c>
      <c r="E652">
        <v>43545</v>
      </c>
      <c r="F652">
        <f>B652+D652</f>
        <v>97.837536660019197</v>
      </c>
      <c r="G652" s="3">
        <v>41195</v>
      </c>
      <c r="H652">
        <v>1.2331986690815999</v>
      </c>
    </row>
    <row r="653" spans="1:8" x14ac:dyDescent="0.3">
      <c r="A653">
        <v>43544</v>
      </c>
      <c r="B653">
        <v>103.92282699264</v>
      </c>
      <c r="C653">
        <v>43544</v>
      </c>
      <c r="D653">
        <v>0.44740617615360001</v>
      </c>
      <c r="E653">
        <v>43544</v>
      </c>
      <c r="F653">
        <f>B653+D653</f>
        <v>104.3702331687936</v>
      </c>
      <c r="G653" s="3">
        <v>41196</v>
      </c>
      <c r="H653">
        <v>1.6185909511987202</v>
      </c>
    </row>
    <row r="654" spans="1:8" x14ac:dyDescent="0.3">
      <c r="A654">
        <v>43543</v>
      </c>
      <c r="B654">
        <v>120.06342955008</v>
      </c>
      <c r="C654">
        <v>43543</v>
      </c>
      <c r="D654">
        <v>0.45873291479040001</v>
      </c>
      <c r="E654">
        <v>43543</v>
      </c>
      <c r="F654">
        <f>B654+D654</f>
        <v>120.52216246487041</v>
      </c>
      <c r="G654" s="3">
        <v>41197</v>
      </c>
      <c r="H654">
        <v>1.63331571142656</v>
      </c>
    </row>
    <row r="655" spans="1:8" x14ac:dyDescent="0.3">
      <c r="A655">
        <v>43542</v>
      </c>
      <c r="B655">
        <v>159.70701477887999</v>
      </c>
      <c r="C655">
        <v>43542</v>
      </c>
      <c r="D655">
        <v>0.54085176990720008</v>
      </c>
      <c r="E655">
        <v>43542</v>
      </c>
      <c r="F655">
        <f>B655+D655</f>
        <v>160.24786654878719</v>
      </c>
      <c r="G655" s="3">
        <v>41198</v>
      </c>
      <c r="H655">
        <v>1.3453333815859199</v>
      </c>
    </row>
    <row r="656" spans="1:8" x14ac:dyDescent="0.3">
      <c r="A656">
        <v>43541</v>
      </c>
      <c r="B656">
        <v>224.83576194048001</v>
      </c>
      <c r="C656">
        <v>43541</v>
      </c>
      <c r="D656">
        <v>0.69376274150399997</v>
      </c>
      <c r="E656">
        <v>43541</v>
      </c>
      <c r="F656">
        <f>B656+D656</f>
        <v>225.52952468198401</v>
      </c>
      <c r="G656" s="3">
        <v>41199</v>
      </c>
      <c r="H656">
        <v>2.7580608580608001</v>
      </c>
    </row>
    <row r="657" spans="1:8" x14ac:dyDescent="0.3">
      <c r="A657">
        <v>43540</v>
      </c>
      <c r="B657">
        <v>311.48531251200001</v>
      </c>
      <c r="C657">
        <v>43540</v>
      </c>
      <c r="D657">
        <v>0.97693120742400008</v>
      </c>
      <c r="E657">
        <v>43540</v>
      </c>
      <c r="F657">
        <f>B657+D657</f>
        <v>312.46224371942401</v>
      </c>
      <c r="G657" s="3">
        <v>41200</v>
      </c>
      <c r="H657">
        <v>30.412293239808001</v>
      </c>
    </row>
    <row r="658" spans="1:8" x14ac:dyDescent="0.3">
      <c r="A658">
        <v>43539</v>
      </c>
      <c r="B658">
        <v>281.75262359039999</v>
      </c>
      <c r="C658">
        <v>43539</v>
      </c>
      <c r="D658">
        <v>2.4890508154368001</v>
      </c>
      <c r="E658">
        <v>43539</v>
      </c>
      <c r="F658">
        <f>B658+D658</f>
        <v>284.24167440583682</v>
      </c>
      <c r="G658" s="3">
        <v>41201</v>
      </c>
      <c r="H658">
        <v>27.3937173931008</v>
      </c>
    </row>
    <row r="659" spans="1:8" x14ac:dyDescent="0.3">
      <c r="A659">
        <v>43538</v>
      </c>
      <c r="B659">
        <v>195.95257841663999</v>
      </c>
      <c r="C659">
        <v>43538</v>
      </c>
      <c r="D659">
        <v>30.582194319359999</v>
      </c>
      <c r="E659">
        <v>43538</v>
      </c>
      <c r="F659">
        <f>B659+D659</f>
        <v>226.53477273599998</v>
      </c>
      <c r="G659" s="3">
        <v>41202</v>
      </c>
      <c r="H659">
        <v>13.623234895411199</v>
      </c>
    </row>
    <row r="660" spans="1:8" x14ac:dyDescent="0.3">
      <c r="A660">
        <v>43537</v>
      </c>
      <c r="B660">
        <v>126.85947273216</v>
      </c>
      <c r="C660">
        <v>43537</v>
      </c>
      <c r="D660">
        <v>1.4668126534655999</v>
      </c>
      <c r="E660">
        <v>43537</v>
      </c>
      <c r="F660">
        <f>B660+D660</f>
        <v>128.3262853856256</v>
      </c>
      <c r="G660" s="3">
        <v>41203</v>
      </c>
      <c r="H660">
        <v>7.4872574073907208</v>
      </c>
    </row>
    <row r="661" spans="1:8" x14ac:dyDescent="0.3">
      <c r="A661">
        <v>43536</v>
      </c>
      <c r="B661">
        <v>176.69712273408001</v>
      </c>
      <c r="C661">
        <v>43536</v>
      </c>
      <c r="D661">
        <v>0.67110926423039996</v>
      </c>
      <c r="E661">
        <v>43536</v>
      </c>
      <c r="F661">
        <f>B661+D661</f>
        <v>177.36823199831042</v>
      </c>
      <c r="G661" s="3">
        <v>41204</v>
      </c>
      <c r="H661">
        <v>17.56239142482432</v>
      </c>
    </row>
    <row r="662" spans="1:8" x14ac:dyDescent="0.3">
      <c r="A662">
        <v>43535</v>
      </c>
      <c r="B662">
        <v>175.28128040448001</v>
      </c>
      <c r="C662">
        <v>43535</v>
      </c>
      <c r="D662">
        <v>1.1694857642495999</v>
      </c>
      <c r="E662">
        <v>43535</v>
      </c>
      <c r="F662">
        <f>B662+D662</f>
        <v>176.45076616872961</v>
      </c>
      <c r="G662" s="3">
        <v>41205</v>
      </c>
      <c r="H662">
        <v>95.694234541470721</v>
      </c>
    </row>
    <row r="663" spans="1:8" x14ac:dyDescent="0.3">
      <c r="A663">
        <v>43534</v>
      </c>
      <c r="B663">
        <v>163.10503636992001</v>
      </c>
      <c r="C663">
        <v>43534</v>
      </c>
      <c r="D663">
        <v>5.4934682388480001</v>
      </c>
      <c r="E663">
        <v>43534</v>
      </c>
      <c r="F663">
        <f>B663+D663</f>
        <v>168.59850460876802</v>
      </c>
      <c r="G663" s="3">
        <v>41206</v>
      </c>
      <c r="H663">
        <v>40.952673046748167</v>
      </c>
    </row>
    <row r="664" spans="1:8" x14ac:dyDescent="0.3">
      <c r="A664">
        <v>43533</v>
      </c>
      <c r="B664">
        <v>51.53666079744</v>
      </c>
      <c r="C664">
        <v>43533</v>
      </c>
      <c r="D664">
        <v>7.9853507389440006</v>
      </c>
      <c r="E664">
        <v>43533</v>
      </c>
      <c r="F664">
        <f>B664+D664</f>
        <v>59.522011536383999</v>
      </c>
      <c r="G664" s="3">
        <v>41207</v>
      </c>
      <c r="H664">
        <v>18.476459232814079</v>
      </c>
    </row>
    <row r="665" spans="1:8" x14ac:dyDescent="0.3">
      <c r="A665">
        <v>43532</v>
      </c>
      <c r="B665">
        <v>37.661405967360004</v>
      </c>
      <c r="C665">
        <v>43532</v>
      </c>
      <c r="D665">
        <v>0.30865362785280004</v>
      </c>
      <c r="E665">
        <v>43532</v>
      </c>
      <c r="F665">
        <f>B665+D665</f>
        <v>37.970059595212803</v>
      </c>
      <c r="G665" s="3">
        <v>41208</v>
      </c>
      <c r="H665">
        <v>17.579098364313602</v>
      </c>
    </row>
    <row r="666" spans="1:8" x14ac:dyDescent="0.3">
      <c r="A666">
        <v>43531</v>
      </c>
      <c r="B666">
        <v>40.209922160639998</v>
      </c>
      <c r="C666">
        <v>43531</v>
      </c>
      <c r="D666">
        <v>0.30582194319360001</v>
      </c>
      <c r="E666">
        <v>43531</v>
      </c>
      <c r="F666">
        <f>B666+D666</f>
        <v>40.515744103833597</v>
      </c>
      <c r="G666" s="3">
        <v>41209</v>
      </c>
      <c r="H666">
        <v>18.5673563103744</v>
      </c>
    </row>
    <row r="667" spans="1:8" x14ac:dyDescent="0.3">
      <c r="A667">
        <v>43530</v>
      </c>
      <c r="B667">
        <v>43.891112217600003</v>
      </c>
      <c r="C667">
        <v>43530</v>
      </c>
      <c r="D667">
        <v>0.30582194319360001</v>
      </c>
      <c r="E667">
        <v>43530</v>
      </c>
      <c r="F667">
        <f>B667+D667</f>
        <v>44.196934160793603</v>
      </c>
      <c r="G667" s="3">
        <v>41210</v>
      </c>
      <c r="H667">
        <v>13.951427147412479</v>
      </c>
    </row>
    <row r="668" spans="1:8" x14ac:dyDescent="0.3">
      <c r="A668">
        <v>43529</v>
      </c>
      <c r="B668">
        <v>47.855470740480001</v>
      </c>
      <c r="C668">
        <v>43529</v>
      </c>
      <c r="D668">
        <v>0.30865362785280004</v>
      </c>
      <c r="E668">
        <v>43529</v>
      </c>
      <c r="F668">
        <f>B668+D668</f>
        <v>48.1641243683328</v>
      </c>
      <c r="G668" s="3">
        <v>41211</v>
      </c>
      <c r="H668">
        <v>10.035490432204799</v>
      </c>
    </row>
    <row r="669" spans="1:8" x14ac:dyDescent="0.3">
      <c r="A669">
        <v>43528</v>
      </c>
      <c r="B669">
        <v>51.53666079744</v>
      </c>
      <c r="C669">
        <v>43528</v>
      </c>
      <c r="D669">
        <v>0.31431699717119999</v>
      </c>
      <c r="E669">
        <v>43528</v>
      </c>
      <c r="F669">
        <f>B669+D669</f>
        <v>51.850977794611197</v>
      </c>
      <c r="G669" s="3">
        <v>41212</v>
      </c>
      <c r="H669">
        <v>7.5719247787008008</v>
      </c>
    </row>
    <row r="670" spans="1:8" x14ac:dyDescent="0.3">
      <c r="A670">
        <v>43527</v>
      </c>
      <c r="B670">
        <v>53.518840058880002</v>
      </c>
      <c r="C670">
        <v>43527</v>
      </c>
      <c r="D670">
        <v>0.32281205114880002</v>
      </c>
      <c r="E670">
        <v>43527</v>
      </c>
      <c r="F670">
        <f>B670+D670</f>
        <v>53.841652110028804</v>
      </c>
      <c r="G670" s="3">
        <v>41213</v>
      </c>
      <c r="H670">
        <v>6.1617458184192007</v>
      </c>
    </row>
    <row r="671" spans="1:8" x14ac:dyDescent="0.3">
      <c r="A671">
        <v>43526</v>
      </c>
      <c r="B671">
        <v>55.217850854399998</v>
      </c>
      <c r="C671">
        <v>43526</v>
      </c>
      <c r="D671">
        <v>0.33980215910400002</v>
      </c>
      <c r="E671">
        <v>43526</v>
      </c>
      <c r="F671">
        <f>B671+D671</f>
        <v>55.557653013504002</v>
      </c>
      <c r="G671" s="3">
        <v>41214</v>
      </c>
      <c r="H671">
        <v>5.1899116433817607</v>
      </c>
    </row>
    <row r="672" spans="1:8" x14ac:dyDescent="0.3">
      <c r="A672">
        <v>43525</v>
      </c>
      <c r="B672">
        <v>56.916861649920001</v>
      </c>
      <c r="C672">
        <v>43525</v>
      </c>
      <c r="D672">
        <v>0.3596239517184</v>
      </c>
      <c r="E672">
        <v>43525</v>
      </c>
      <c r="F672">
        <f>B672+D672</f>
        <v>57.276485601638399</v>
      </c>
      <c r="G672" s="3">
        <v>41215</v>
      </c>
      <c r="H672">
        <v>4.5349429817087996</v>
      </c>
    </row>
    <row r="673" spans="1:8" x14ac:dyDescent="0.3">
      <c r="A673">
        <v>43524</v>
      </c>
      <c r="B673">
        <v>58.615872445440004</v>
      </c>
      <c r="C673">
        <v>43524</v>
      </c>
      <c r="D673">
        <v>0.38794079831040001</v>
      </c>
      <c r="E673">
        <v>43524</v>
      </c>
      <c r="F673">
        <f>B673+D673</f>
        <v>59.003813243750407</v>
      </c>
      <c r="G673" s="3">
        <v>41216</v>
      </c>
      <c r="H673">
        <v>4.1291625700454402</v>
      </c>
    </row>
    <row r="674" spans="1:8" x14ac:dyDescent="0.3">
      <c r="A674">
        <v>43523</v>
      </c>
      <c r="B674">
        <v>61.164388638719998</v>
      </c>
      <c r="C674">
        <v>43523</v>
      </c>
      <c r="D674">
        <v>0.43891112217600003</v>
      </c>
      <c r="E674">
        <v>43523</v>
      </c>
      <c r="F674">
        <f>B674+D674</f>
        <v>61.603299760896</v>
      </c>
      <c r="G674" s="3">
        <v>41217</v>
      </c>
      <c r="H674">
        <v>3.8139960674764799</v>
      </c>
    </row>
    <row r="675" spans="1:8" x14ac:dyDescent="0.3">
      <c r="A675">
        <v>43522</v>
      </c>
      <c r="B675">
        <v>67.110926423039999</v>
      </c>
      <c r="C675">
        <v>43522</v>
      </c>
      <c r="D675">
        <v>0.47572302274560002</v>
      </c>
      <c r="E675">
        <v>43522</v>
      </c>
      <c r="F675">
        <f>B675+D675</f>
        <v>67.586649445785596</v>
      </c>
      <c r="G675" s="3">
        <v>41218</v>
      </c>
      <c r="H675">
        <v>3.55744543735296</v>
      </c>
    </row>
    <row r="676" spans="1:8" x14ac:dyDescent="0.3">
      <c r="A676">
        <v>43521</v>
      </c>
      <c r="B676">
        <v>85.233708241919999</v>
      </c>
      <c r="C676">
        <v>43521</v>
      </c>
      <c r="D676">
        <v>0.67960431820800005</v>
      </c>
      <c r="E676">
        <v>43521</v>
      </c>
      <c r="F676">
        <f>B676+D676</f>
        <v>85.913312560128006</v>
      </c>
      <c r="G676" s="3">
        <v>41219</v>
      </c>
      <c r="H676">
        <v>3.36885523905024</v>
      </c>
    </row>
    <row r="677" spans="1:8" x14ac:dyDescent="0.3">
      <c r="A677">
        <v>43520</v>
      </c>
      <c r="B677">
        <v>79.853507389439997</v>
      </c>
      <c r="C677">
        <v>43520</v>
      </c>
      <c r="D677">
        <v>2.4012685910016001</v>
      </c>
      <c r="E677">
        <v>43520</v>
      </c>
      <c r="F677">
        <f>B677+D677</f>
        <v>82.254775980441593</v>
      </c>
      <c r="G677" s="3">
        <v>41220</v>
      </c>
      <c r="H677">
        <v>3.4000037703014399</v>
      </c>
    </row>
    <row r="678" spans="1:8" x14ac:dyDescent="0.3">
      <c r="A678">
        <v>43519</v>
      </c>
      <c r="B678">
        <v>70.225779548160006</v>
      </c>
      <c r="C678">
        <v>43519</v>
      </c>
      <c r="D678">
        <v>1.0760401704960001</v>
      </c>
      <c r="E678">
        <v>43519</v>
      </c>
      <c r="F678">
        <f>B678+D678</f>
        <v>71.301819718656006</v>
      </c>
      <c r="G678" s="3">
        <v>41221</v>
      </c>
      <c r="H678">
        <v>3.45663746348544</v>
      </c>
    </row>
    <row r="679" spans="1:8" x14ac:dyDescent="0.3">
      <c r="A679">
        <v>43518</v>
      </c>
      <c r="B679">
        <v>87.215887503360008</v>
      </c>
      <c r="C679">
        <v>43518</v>
      </c>
      <c r="D679">
        <v>1.3167333665280001</v>
      </c>
      <c r="E679">
        <v>43518</v>
      </c>
      <c r="F679">
        <f>B679+D679</f>
        <v>88.532620869888007</v>
      </c>
      <c r="G679" s="3">
        <v>41222</v>
      </c>
      <c r="H679">
        <v>3.1635581012582401</v>
      </c>
    </row>
    <row r="680" spans="1:8" x14ac:dyDescent="0.3">
      <c r="A680">
        <v>43517</v>
      </c>
      <c r="B680">
        <v>95.994109946880002</v>
      </c>
      <c r="C680">
        <v>43517</v>
      </c>
      <c r="D680">
        <v>2.3021596279295999</v>
      </c>
      <c r="E680">
        <v>43517</v>
      </c>
      <c r="F680">
        <f>B680+D680</f>
        <v>98.2962695748096</v>
      </c>
      <c r="G680" s="3">
        <v>41223</v>
      </c>
      <c r="H680">
        <v>2.8999282594867206</v>
      </c>
    </row>
    <row r="681" spans="1:8" x14ac:dyDescent="0.3">
      <c r="A681">
        <v>43516</v>
      </c>
      <c r="B681">
        <v>79.004001991679999</v>
      </c>
      <c r="C681">
        <v>43516</v>
      </c>
      <c r="D681">
        <v>2.7297440114688003</v>
      </c>
      <c r="E681">
        <v>43516</v>
      </c>
      <c r="F681">
        <f>B681+D681</f>
        <v>81.733746003148795</v>
      </c>
      <c r="G681" s="3">
        <v>41224</v>
      </c>
      <c r="H681">
        <v>2.8005361279488001</v>
      </c>
    </row>
    <row r="682" spans="1:8" x14ac:dyDescent="0.3">
      <c r="A682">
        <v>43515</v>
      </c>
      <c r="B682">
        <v>81.835686650880007</v>
      </c>
      <c r="C682">
        <v>43515</v>
      </c>
      <c r="D682">
        <v>0.39926753694720002</v>
      </c>
      <c r="E682">
        <v>43515</v>
      </c>
      <c r="F682">
        <f>B682+D682</f>
        <v>82.234954187827213</v>
      </c>
      <c r="G682" s="3">
        <v>41225</v>
      </c>
      <c r="H682">
        <v>14.243373835776001</v>
      </c>
    </row>
    <row r="683" spans="1:8" x14ac:dyDescent="0.3">
      <c r="A683">
        <v>43514</v>
      </c>
      <c r="B683">
        <v>93.162425287680009</v>
      </c>
      <c r="C683">
        <v>43514</v>
      </c>
      <c r="D683">
        <v>0.47855470740479999</v>
      </c>
      <c r="E683">
        <v>43514</v>
      </c>
      <c r="F683">
        <f>B683+D683</f>
        <v>93.640979995084805</v>
      </c>
      <c r="G683" s="3">
        <v>41226</v>
      </c>
      <c r="H683">
        <v>21.965377901414399</v>
      </c>
    </row>
    <row r="684" spans="1:8" x14ac:dyDescent="0.3">
      <c r="A684">
        <v>43513</v>
      </c>
      <c r="B684">
        <v>105.90500625408001</v>
      </c>
      <c r="C684">
        <v>43513</v>
      </c>
      <c r="D684">
        <v>0.54934682388479994</v>
      </c>
      <c r="E684">
        <v>43513</v>
      </c>
      <c r="F684">
        <f>B684+D684</f>
        <v>106.45435307796481</v>
      </c>
      <c r="G684" s="3">
        <v>41227</v>
      </c>
      <c r="H684">
        <v>14.753077074431999</v>
      </c>
    </row>
    <row r="685" spans="1:8" x14ac:dyDescent="0.3">
      <c r="A685">
        <v>43512</v>
      </c>
      <c r="B685">
        <v>123.74461960704001</v>
      </c>
      <c r="C685">
        <v>43512</v>
      </c>
      <c r="D685">
        <v>0.62297062502400002</v>
      </c>
      <c r="E685">
        <v>43512</v>
      </c>
      <c r="F685">
        <f>B685+D685</f>
        <v>124.367590232064</v>
      </c>
      <c r="G685" s="3">
        <v>41228</v>
      </c>
      <c r="H685">
        <v>10.02019933504512</v>
      </c>
    </row>
    <row r="686" spans="1:8" x14ac:dyDescent="0.3">
      <c r="A686">
        <v>43511</v>
      </c>
      <c r="B686">
        <v>140.73472756224001</v>
      </c>
      <c r="C686">
        <v>43511</v>
      </c>
      <c r="D686">
        <v>1.4101789602815999</v>
      </c>
      <c r="E686">
        <v>43511</v>
      </c>
      <c r="F686">
        <f>B686+D686</f>
        <v>142.14490652252161</v>
      </c>
      <c r="G686" s="3">
        <v>41229</v>
      </c>
      <c r="H686">
        <v>7.8199803548467202</v>
      </c>
    </row>
    <row r="687" spans="1:8" x14ac:dyDescent="0.3">
      <c r="A687">
        <v>43510</v>
      </c>
      <c r="B687">
        <v>152.06146619904001</v>
      </c>
      <c r="C687">
        <v>43510</v>
      </c>
      <c r="D687">
        <v>1.0420599545856</v>
      </c>
      <c r="E687">
        <v>43510</v>
      </c>
      <c r="F687">
        <f>B687+D687</f>
        <v>153.10352615362561</v>
      </c>
      <c r="G687" s="3">
        <v>41230</v>
      </c>
      <c r="H687">
        <v>6.6043381306521605</v>
      </c>
    </row>
    <row r="688" spans="1:8" x14ac:dyDescent="0.3">
      <c r="A688">
        <v>43509</v>
      </c>
      <c r="B688">
        <v>156.30899318784</v>
      </c>
      <c r="C688">
        <v>43509</v>
      </c>
      <c r="D688">
        <v>1.6905157415424001</v>
      </c>
      <c r="E688">
        <v>43509</v>
      </c>
      <c r="F688">
        <f>B688+D688</f>
        <v>157.99950892938242</v>
      </c>
      <c r="G688" s="3">
        <v>41231</v>
      </c>
      <c r="H688">
        <v>5.6296722709555205</v>
      </c>
    </row>
    <row r="689" spans="1:8" x14ac:dyDescent="0.3">
      <c r="A689">
        <v>43508</v>
      </c>
      <c r="B689">
        <v>158.00800398336</v>
      </c>
      <c r="C689">
        <v>43508</v>
      </c>
      <c r="D689">
        <v>4.8704976138239999</v>
      </c>
      <c r="E689">
        <v>43508</v>
      </c>
      <c r="F689">
        <f>B689+D689</f>
        <v>162.878501597184</v>
      </c>
      <c r="G689" s="3">
        <v>41232</v>
      </c>
      <c r="H689">
        <v>5.0565392959334403</v>
      </c>
    </row>
    <row r="690" spans="1:8" x14ac:dyDescent="0.3">
      <c r="A690">
        <v>43507</v>
      </c>
      <c r="B690">
        <v>181.51098665472</v>
      </c>
      <c r="C690">
        <v>43507</v>
      </c>
      <c r="D690">
        <v>0.79853507389440004</v>
      </c>
      <c r="E690">
        <v>43507</v>
      </c>
      <c r="F690">
        <f>B690+D690</f>
        <v>182.30952172861441</v>
      </c>
      <c r="G690" s="3">
        <v>41233</v>
      </c>
      <c r="H690">
        <v>4.68587177404416</v>
      </c>
    </row>
    <row r="691" spans="1:8" x14ac:dyDescent="0.3">
      <c r="A691">
        <v>43506</v>
      </c>
      <c r="B691">
        <v>237.86151137280001</v>
      </c>
      <c r="C691">
        <v>43506</v>
      </c>
      <c r="D691">
        <v>0.73623801139200007</v>
      </c>
      <c r="E691">
        <v>43506</v>
      </c>
      <c r="F691">
        <f>B691+D691</f>
        <v>238.59774938419201</v>
      </c>
      <c r="G691" s="3">
        <v>41234</v>
      </c>
      <c r="H691">
        <v>4.2829230470399997</v>
      </c>
    </row>
    <row r="692" spans="1:8" x14ac:dyDescent="0.3">
      <c r="A692">
        <v>43505</v>
      </c>
      <c r="B692">
        <v>302.99025853440003</v>
      </c>
      <c r="C692">
        <v>43505</v>
      </c>
      <c r="D692">
        <v>1.019406477312</v>
      </c>
      <c r="E692">
        <v>43505</v>
      </c>
      <c r="F692">
        <f>B692+D692</f>
        <v>304.009665011712</v>
      </c>
      <c r="G692" s="3">
        <v>41235</v>
      </c>
      <c r="H692">
        <v>3.8830891731609603</v>
      </c>
    </row>
    <row r="693" spans="1:8" x14ac:dyDescent="0.3">
      <c r="A693">
        <v>43504</v>
      </c>
      <c r="B693">
        <v>294.49520455679999</v>
      </c>
      <c r="C693">
        <v>43504</v>
      </c>
      <c r="D693">
        <v>4.1908932956160001</v>
      </c>
      <c r="E693">
        <v>43504</v>
      </c>
      <c r="F693">
        <f>B693+D693</f>
        <v>298.68609785241597</v>
      </c>
      <c r="G693" s="3">
        <v>41236</v>
      </c>
      <c r="H693">
        <v>4.1144378098176002</v>
      </c>
    </row>
    <row r="694" spans="1:8" x14ac:dyDescent="0.3">
      <c r="A694">
        <v>43503</v>
      </c>
      <c r="B694">
        <v>199.06743154176002</v>
      </c>
      <c r="C694">
        <v>43503</v>
      </c>
      <c r="D694">
        <v>33.697047444479999</v>
      </c>
      <c r="E694">
        <v>43503</v>
      </c>
      <c r="F694">
        <f>B694+D694</f>
        <v>232.76447898624002</v>
      </c>
      <c r="G694" s="3">
        <v>41237</v>
      </c>
      <c r="H694">
        <v>3.89696442799104</v>
      </c>
    </row>
    <row r="695" spans="1:8" x14ac:dyDescent="0.3">
      <c r="A695">
        <v>43502</v>
      </c>
      <c r="B695">
        <v>139.88522216448001</v>
      </c>
      <c r="C695">
        <v>43502</v>
      </c>
      <c r="D695">
        <v>6.4562410229760001</v>
      </c>
      <c r="E695">
        <v>43502</v>
      </c>
      <c r="F695">
        <f>B695+D695</f>
        <v>146.34146318745601</v>
      </c>
      <c r="G695" s="3">
        <v>41238</v>
      </c>
      <c r="H695">
        <v>3.5866117893427201</v>
      </c>
    </row>
    <row r="696" spans="1:8" x14ac:dyDescent="0.3">
      <c r="A696">
        <v>43501</v>
      </c>
      <c r="B696">
        <v>123.17828267520001</v>
      </c>
      <c r="C696">
        <v>43501</v>
      </c>
      <c r="D696">
        <v>0.78720833525760003</v>
      </c>
      <c r="E696">
        <v>43501</v>
      </c>
      <c r="F696">
        <f>B696+D696</f>
        <v>123.96549101045761</v>
      </c>
      <c r="G696" s="3">
        <v>41239</v>
      </c>
      <c r="H696">
        <v>3.4254889322342401</v>
      </c>
    </row>
    <row r="697" spans="1:8" x14ac:dyDescent="0.3">
      <c r="A697">
        <v>43500</v>
      </c>
      <c r="B697">
        <v>116.38223949312</v>
      </c>
      <c r="C697">
        <v>43500</v>
      </c>
      <c r="D697">
        <v>0.60881220172799999</v>
      </c>
      <c r="E697">
        <v>43500</v>
      </c>
      <c r="F697">
        <f>B697+D697</f>
        <v>116.991051694848</v>
      </c>
      <c r="G697" s="3">
        <v>41240</v>
      </c>
      <c r="H697">
        <v>3.2683304336486398</v>
      </c>
    </row>
    <row r="698" spans="1:8" x14ac:dyDescent="0.3">
      <c r="A698">
        <v>43499</v>
      </c>
      <c r="B698">
        <v>107.03768011776</v>
      </c>
      <c r="C698">
        <v>43499</v>
      </c>
      <c r="D698">
        <v>0.36528732103680001</v>
      </c>
      <c r="E698">
        <v>43499</v>
      </c>
      <c r="F698">
        <f>B698+D698</f>
        <v>107.40296743879681</v>
      </c>
      <c r="G698" s="3">
        <v>41241</v>
      </c>
      <c r="H698">
        <v>3.0338669438668804</v>
      </c>
    </row>
    <row r="699" spans="1:8" x14ac:dyDescent="0.3">
      <c r="A699">
        <v>43498</v>
      </c>
      <c r="B699">
        <v>104.48916392448</v>
      </c>
      <c r="C699">
        <v>43498</v>
      </c>
      <c r="D699">
        <v>0.19312089375744002</v>
      </c>
      <c r="E699">
        <v>43498</v>
      </c>
      <c r="F699">
        <f>B699+D699</f>
        <v>104.68228481823743</v>
      </c>
      <c r="G699" s="3">
        <v>41242</v>
      </c>
      <c r="H699">
        <v>2.88576983619072</v>
      </c>
    </row>
    <row r="700" spans="1:8" x14ac:dyDescent="0.3">
      <c r="A700">
        <v>43497</v>
      </c>
      <c r="B700">
        <v>106.18817472000001</v>
      </c>
      <c r="C700">
        <v>43497</v>
      </c>
      <c r="D700">
        <v>0.16933474262016002</v>
      </c>
      <c r="E700">
        <v>43497</v>
      </c>
      <c r="F700">
        <f>B700+D700</f>
        <v>106.35750946262017</v>
      </c>
      <c r="G700" s="3">
        <v>41243</v>
      </c>
      <c r="H700">
        <v>2.8863361731225599</v>
      </c>
    </row>
    <row r="701" spans="1:8" x14ac:dyDescent="0.3">
      <c r="A701">
        <v>43496</v>
      </c>
      <c r="B701">
        <v>107.6040170496</v>
      </c>
      <c r="C701">
        <v>43496</v>
      </c>
      <c r="D701">
        <v>0.18604168210944003</v>
      </c>
      <c r="E701">
        <v>43496</v>
      </c>
      <c r="F701">
        <f>B701+D701</f>
        <v>107.79005873170944</v>
      </c>
      <c r="G701" s="3">
        <v>41244</v>
      </c>
      <c r="H701">
        <v>2.7858113677209602</v>
      </c>
    </row>
    <row r="702" spans="1:8" x14ac:dyDescent="0.3">
      <c r="A702">
        <v>43495</v>
      </c>
      <c r="B702">
        <v>113.83372329984</v>
      </c>
      <c r="C702">
        <v>43495</v>
      </c>
      <c r="D702">
        <v>0.21888922415616002</v>
      </c>
      <c r="E702">
        <v>43495</v>
      </c>
      <c r="F702">
        <f>B702+D702</f>
        <v>114.05261252399616</v>
      </c>
      <c r="G702" s="3">
        <v>41245</v>
      </c>
      <c r="H702">
        <v>2.7736351236863999</v>
      </c>
    </row>
    <row r="703" spans="1:8" x14ac:dyDescent="0.3">
      <c r="A703">
        <v>43494</v>
      </c>
      <c r="B703">
        <v>125.72679886848</v>
      </c>
      <c r="C703">
        <v>43494</v>
      </c>
      <c r="D703">
        <v>0.27920410739711998</v>
      </c>
      <c r="E703">
        <v>43494</v>
      </c>
      <c r="F703">
        <f>B703+D703</f>
        <v>126.00600297587712</v>
      </c>
      <c r="G703" s="3">
        <v>41246</v>
      </c>
      <c r="H703">
        <v>2.7187004412979201</v>
      </c>
    </row>
    <row r="704" spans="1:8" x14ac:dyDescent="0.3">
      <c r="A704">
        <v>43493</v>
      </c>
      <c r="B704">
        <v>150.64562386944002</v>
      </c>
      <c r="C704">
        <v>43493</v>
      </c>
      <c r="D704">
        <v>0.34546552842239997</v>
      </c>
      <c r="E704">
        <v>43493</v>
      </c>
      <c r="F704">
        <f>B704+D704</f>
        <v>150.99108939786242</v>
      </c>
      <c r="G704" s="3">
        <v>41247</v>
      </c>
      <c r="H704">
        <v>2.8591520003942401</v>
      </c>
    </row>
    <row r="705" spans="1:8" x14ac:dyDescent="0.3">
      <c r="A705">
        <v>43492</v>
      </c>
      <c r="B705">
        <v>198.78426307584002</v>
      </c>
      <c r="C705">
        <v>43492</v>
      </c>
      <c r="D705">
        <v>0.3426338437632</v>
      </c>
      <c r="E705">
        <v>43492</v>
      </c>
      <c r="F705">
        <f>B705+D705</f>
        <v>199.12689691960321</v>
      </c>
      <c r="G705" s="3">
        <v>41248</v>
      </c>
      <c r="H705">
        <v>2.8189420782335999</v>
      </c>
    </row>
    <row r="706" spans="1:8" x14ac:dyDescent="0.3">
      <c r="A706">
        <v>43491</v>
      </c>
      <c r="B706">
        <v>259.38231478272002</v>
      </c>
      <c r="C706">
        <v>43491</v>
      </c>
      <c r="D706">
        <v>0.42758438353919997</v>
      </c>
      <c r="E706">
        <v>43491</v>
      </c>
      <c r="F706">
        <f>B706+D706</f>
        <v>259.80989916625924</v>
      </c>
      <c r="G706" s="3">
        <v>41249</v>
      </c>
      <c r="H706">
        <v>2.6592350634547199</v>
      </c>
    </row>
    <row r="707" spans="1:8" x14ac:dyDescent="0.3">
      <c r="A707">
        <v>43490</v>
      </c>
      <c r="B707">
        <v>288.8318352384</v>
      </c>
      <c r="C707">
        <v>43490</v>
      </c>
      <c r="D707">
        <v>0.74756475002879996</v>
      </c>
      <c r="E707">
        <v>43490</v>
      </c>
      <c r="F707">
        <f>B707+D707</f>
        <v>289.5793999884288</v>
      </c>
      <c r="G707" s="3">
        <v>41250</v>
      </c>
      <c r="H707">
        <v>2.6745261606144002</v>
      </c>
    </row>
    <row r="708" spans="1:8" x14ac:dyDescent="0.3">
      <c r="A708">
        <v>43489</v>
      </c>
      <c r="B708">
        <v>262.49716790783998</v>
      </c>
      <c r="C708">
        <v>43489</v>
      </c>
      <c r="D708">
        <v>3.879407983104</v>
      </c>
      <c r="E708">
        <v>43489</v>
      </c>
      <c r="F708">
        <f>B708+D708</f>
        <v>266.37657589094397</v>
      </c>
      <c r="G708" s="3">
        <v>41251</v>
      </c>
      <c r="H708">
        <v>2.9146530197145601</v>
      </c>
    </row>
    <row r="709" spans="1:8" x14ac:dyDescent="0.3">
      <c r="A709">
        <v>43488</v>
      </c>
      <c r="B709">
        <v>199.35060000768001</v>
      </c>
      <c r="C709">
        <v>43488</v>
      </c>
      <c r="D709">
        <v>51.53666079744</v>
      </c>
      <c r="E709">
        <v>43488</v>
      </c>
      <c r="F709">
        <f>B709+D709</f>
        <v>250.88726080512001</v>
      </c>
      <c r="G709" s="3">
        <v>41252</v>
      </c>
      <c r="H709">
        <v>3.5262969061017597</v>
      </c>
    </row>
    <row r="710" spans="1:8" x14ac:dyDescent="0.3">
      <c r="A710">
        <v>43487</v>
      </c>
      <c r="B710">
        <v>179.8119758592</v>
      </c>
      <c r="C710">
        <v>43487</v>
      </c>
      <c r="D710">
        <v>0.44740617615360001</v>
      </c>
      <c r="E710">
        <v>43487</v>
      </c>
      <c r="F710">
        <f>B710+D710</f>
        <v>180.25938203535361</v>
      </c>
      <c r="G710" s="3">
        <v>41253</v>
      </c>
      <c r="H710">
        <v>11.14607715554304</v>
      </c>
    </row>
    <row r="711" spans="1:8" x14ac:dyDescent="0.3">
      <c r="A711">
        <v>43486</v>
      </c>
      <c r="B711">
        <v>190.57237756416001</v>
      </c>
      <c r="C711">
        <v>43486</v>
      </c>
      <c r="D711">
        <v>0.7079211648</v>
      </c>
      <c r="E711">
        <v>43486</v>
      </c>
      <c r="F711">
        <f>B711+D711</f>
        <v>191.28029872896002</v>
      </c>
      <c r="G711" s="3">
        <v>41254</v>
      </c>
      <c r="H711">
        <v>12.93598502862336</v>
      </c>
    </row>
    <row r="712" spans="1:8" x14ac:dyDescent="0.3">
      <c r="A712">
        <v>43485</v>
      </c>
      <c r="B712">
        <v>185.47534517760002</v>
      </c>
      <c r="C712">
        <v>43485</v>
      </c>
      <c r="D712">
        <v>1.8122781818880001</v>
      </c>
      <c r="E712">
        <v>43485</v>
      </c>
      <c r="F712">
        <f>B712+D712</f>
        <v>187.28762335948801</v>
      </c>
      <c r="G712" s="3">
        <v>41255</v>
      </c>
      <c r="H712">
        <v>10.44155401233408</v>
      </c>
    </row>
    <row r="713" spans="1:8" x14ac:dyDescent="0.3">
      <c r="A713">
        <v>43484</v>
      </c>
      <c r="B713">
        <v>160.27335171071999</v>
      </c>
      <c r="C713">
        <v>43484</v>
      </c>
      <c r="D713">
        <v>11.383372329984001</v>
      </c>
      <c r="E713">
        <v>43484</v>
      </c>
      <c r="F713">
        <f>B713+D713</f>
        <v>171.65672404070401</v>
      </c>
      <c r="G713" s="3">
        <v>41256</v>
      </c>
      <c r="H713">
        <v>7.84971304376832</v>
      </c>
    </row>
    <row r="714" spans="1:8" x14ac:dyDescent="0.3">
      <c r="A714">
        <v>43483</v>
      </c>
      <c r="B714">
        <v>127.14264119808</v>
      </c>
      <c r="C714">
        <v>43483</v>
      </c>
      <c r="D714">
        <v>5.3235671592960001</v>
      </c>
      <c r="E714">
        <v>43483</v>
      </c>
      <c r="F714">
        <f>B714+D714</f>
        <v>132.46620835737599</v>
      </c>
      <c r="G714" s="3">
        <v>41257</v>
      </c>
      <c r="H714">
        <v>6.5437400789452802</v>
      </c>
    </row>
    <row r="715" spans="1:8" x14ac:dyDescent="0.3">
      <c r="A715">
        <v>43482</v>
      </c>
      <c r="B715">
        <v>99.958468469760007</v>
      </c>
      <c r="C715">
        <v>43482</v>
      </c>
      <c r="D715">
        <v>5.5217850854400004</v>
      </c>
      <c r="E715">
        <v>43482</v>
      </c>
      <c r="F715">
        <f>B715+D715</f>
        <v>105.48025355520001</v>
      </c>
      <c r="G715" s="3">
        <v>41258</v>
      </c>
      <c r="H715">
        <v>6.2920033127424002</v>
      </c>
    </row>
    <row r="716" spans="1:8" x14ac:dyDescent="0.3">
      <c r="A716">
        <v>43481</v>
      </c>
      <c r="B716">
        <v>95.144604549120004</v>
      </c>
      <c r="C716">
        <v>43481</v>
      </c>
      <c r="D716">
        <v>0.51253492331520001</v>
      </c>
      <c r="E716">
        <v>43481</v>
      </c>
      <c r="F716">
        <f>B716+D716</f>
        <v>95.657139472435205</v>
      </c>
      <c r="G716" s="3">
        <v>41259</v>
      </c>
      <c r="H716">
        <v>7.9258853611008</v>
      </c>
    </row>
    <row r="717" spans="1:8" x14ac:dyDescent="0.3">
      <c r="A717">
        <v>43480</v>
      </c>
      <c r="B717">
        <v>95.710941480960003</v>
      </c>
      <c r="C717">
        <v>43480</v>
      </c>
      <c r="D717">
        <v>0.52102997729279998</v>
      </c>
      <c r="E717">
        <v>43480</v>
      </c>
      <c r="F717">
        <f>B717+D717</f>
        <v>96.231971458252801</v>
      </c>
      <c r="G717" s="3">
        <v>41260</v>
      </c>
      <c r="H717">
        <v>8.6442837591398405</v>
      </c>
    </row>
    <row r="718" spans="1:8" x14ac:dyDescent="0.3">
      <c r="A718">
        <v>43479</v>
      </c>
      <c r="B718">
        <v>92.312919889919996</v>
      </c>
      <c r="C718">
        <v>43479</v>
      </c>
      <c r="D718">
        <v>0.51253492331520001</v>
      </c>
      <c r="E718">
        <v>43479</v>
      </c>
      <c r="F718">
        <f>B718+D718</f>
        <v>92.825454813235197</v>
      </c>
      <c r="G718" s="3">
        <v>41261</v>
      </c>
      <c r="H718">
        <v>8.3769727273113599</v>
      </c>
    </row>
    <row r="719" spans="1:8" x14ac:dyDescent="0.3">
      <c r="A719">
        <v>43478</v>
      </c>
      <c r="B719">
        <v>83.251528980480003</v>
      </c>
      <c r="C719">
        <v>43478</v>
      </c>
      <c r="D719">
        <v>0.25117042927104</v>
      </c>
      <c r="E719">
        <v>43478</v>
      </c>
      <c r="F719">
        <f>B719+D719</f>
        <v>83.502699409751045</v>
      </c>
      <c r="G719" s="3">
        <v>41262</v>
      </c>
      <c r="H719">
        <v>8.4636222778828802</v>
      </c>
    </row>
    <row r="720" spans="1:8" x14ac:dyDescent="0.3">
      <c r="A720">
        <v>43477</v>
      </c>
      <c r="B720">
        <v>80.703012787199995</v>
      </c>
      <c r="C720">
        <v>43477</v>
      </c>
      <c r="D720">
        <v>0.25570112472576001</v>
      </c>
      <c r="E720">
        <v>43477</v>
      </c>
      <c r="F720">
        <f>B720+D720</f>
        <v>80.958713911925756</v>
      </c>
      <c r="G720" s="3">
        <v>41263</v>
      </c>
      <c r="H720">
        <v>51.819829263359999</v>
      </c>
    </row>
    <row r="721" spans="1:8" x14ac:dyDescent="0.3">
      <c r="A721">
        <v>43476</v>
      </c>
      <c r="B721">
        <v>81.269349719040008</v>
      </c>
      <c r="C721">
        <v>43476</v>
      </c>
      <c r="D721">
        <v>0.22596843580416001</v>
      </c>
      <c r="E721">
        <v>43476</v>
      </c>
      <c r="F721">
        <f>B721+D721</f>
        <v>81.495318154844171</v>
      </c>
      <c r="G721" s="3">
        <v>41264</v>
      </c>
      <c r="H721">
        <v>110.86045440768001</v>
      </c>
    </row>
    <row r="722" spans="1:8" x14ac:dyDescent="0.3">
      <c r="A722">
        <v>43475</v>
      </c>
      <c r="B722">
        <v>82.968360514560004</v>
      </c>
      <c r="C722">
        <v>43475</v>
      </c>
      <c r="D722">
        <v>0.23956052216832002</v>
      </c>
      <c r="E722">
        <v>43475</v>
      </c>
      <c r="F722">
        <f>B722+D722</f>
        <v>83.207921036728322</v>
      </c>
      <c r="G722" s="3">
        <v>41265</v>
      </c>
      <c r="H722">
        <v>66.646530138931197</v>
      </c>
    </row>
    <row r="723" spans="1:8" x14ac:dyDescent="0.3">
      <c r="A723">
        <v>43474</v>
      </c>
      <c r="B723">
        <v>83.817865912320002</v>
      </c>
      <c r="C723">
        <v>43474</v>
      </c>
      <c r="D723">
        <v>0.26872687415808</v>
      </c>
      <c r="E723">
        <v>43474</v>
      </c>
      <c r="F723">
        <f>B723+D723</f>
        <v>84.086592786478079</v>
      </c>
      <c r="G723" s="3">
        <v>41266</v>
      </c>
      <c r="H723">
        <v>34.034017918924796</v>
      </c>
    </row>
    <row r="724" spans="1:8" x14ac:dyDescent="0.3">
      <c r="A724">
        <v>43473</v>
      </c>
      <c r="B724">
        <v>85.800045173759997</v>
      </c>
      <c r="C724">
        <v>43473</v>
      </c>
      <c r="D724">
        <v>0.32281205114880002</v>
      </c>
      <c r="E724">
        <v>43473</v>
      </c>
      <c r="F724">
        <f>B724+D724</f>
        <v>86.122857224908799</v>
      </c>
      <c r="G724" s="3">
        <v>41267</v>
      </c>
      <c r="H724">
        <v>24.0013591713792</v>
      </c>
    </row>
    <row r="725" spans="1:8" x14ac:dyDescent="0.3">
      <c r="A725">
        <v>43472</v>
      </c>
      <c r="B725">
        <v>87.782224435200007</v>
      </c>
      <c r="C725">
        <v>43472</v>
      </c>
      <c r="D725">
        <v>0.32847542046720002</v>
      </c>
      <c r="E725">
        <v>43472</v>
      </c>
      <c r="F725">
        <f>B725+D725</f>
        <v>88.110699855667207</v>
      </c>
      <c r="G725" s="3">
        <v>41268</v>
      </c>
      <c r="H725">
        <v>19.895416415539199</v>
      </c>
    </row>
    <row r="726" spans="1:8" x14ac:dyDescent="0.3">
      <c r="A726">
        <v>43471</v>
      </c>
      <c r="B726">
        <v>94.011930685440007</v>
      </c>
      <c r="C726">
        <v>43471</v>
      </c>
      <c r="D726">
        <v>0.33413878978560002</v>
      </c>
      <c r="E726">
        <v>43471</v>
      </c>
      <c r="F726">
        <f>B726+D726</f>
        <v>94.346069475225605</v>
      </c>
      <c r="G726" s="3">
        <v>41269</v>
      </c>
      <c r="H726">
        <v>17.1515139807744</v>
      </c>
    </row>
    <row r="727" spans="1:8" x14ac:dyDescent="0.3">
      <c r="A727">
        <v>43470</v>
      </c>
      <c r="B727">
        <v>108.73669091328</v>
      </c>
      <c r="C727">
        <v>43470</v>
      </c>
      <c r="D727">
        <v>0.39926753694720002</v>
      </c>
      <c r="E727">
        <v>43470</v>
      </c>
      <c r="F727">
        <f>B727+D727</f>
        <v>109.13595845022721</v>
      </c>
      <c r="G727" s="3">
        <v>41270</v>
      </c>
      <c r="H727">
        <v>15.614475547760641</v>
      </c>
    </row>
    <row r="728" spans="1:8" x14ac:dyDescent="0.3">
      <c r="A728">
        <v>43469</v>
      </c>
      <c r="B728">
        <v>158.29117244928</v>
      </c>
      <c r="C728">
        <v>43469</v>
      </c>
      <c r="D728">
        <v>0.49554481536</v>
      </c>
      <c r="E728">
        <v>43469</v>
      </c>
      <c r="F728">
        <f>B728+D728</f>
        <v>158.78671726464</v>
      </c>
      <c r="G728" s="3">
        <v>41271</v>
      </c>
      <c r="H728">
        <v>14.282734252538882</v>
      </c>
    </row>
    <row r="729" spans="1:8" x14ac:dyDescent="0.3">
      <c r="A729">
        <v>43468</v>
      </c>
      <c r="B729">
        <v>222.28724574720002</v>
      </c>
      <c r="C729">
        <v>43468</v>
      </c>
      <c r="D729">
        <v>0.67677263354880002</v>
      </c>
      <c r="E729">
        <v>43468</v>
      </c>
      <c r="F729">
        <f>B729+D729</f>
        <v>222.96401838074883</v>
      </c>
      <c r="G729" s="3">
        <v>41272</v>
      </c>
      <c r="H729">
        <v>13.858547890590721</v>
      </c>
    </row>
    <row r="730" spans="1:8" x14ac:dyDescent="0.3">
      <c r="A730">
        <v>43467</v>
      </c>
      <c r="B730">
        <v>210.11100171264002</v>
      </c>
      <c r="C730">
        <v>43467</v>
      </c>
      <c r="D730">
        <v>1.2969115739135999</v>
      </c>
      <c r="E730">
        <v>43467</v>
      </c>
      <c r="F730">
        <f>B730+D730</f>
        <v>211.40791328655362</v>
      </c>
      <c r="G730" s="3">
        <v>41273</v>
      </c>
      <c r="H730">
        <v>14.08876385338368</v>
      </c>
    </row>
    <row r="731" spans="1:8" x14ac:dyDescent="0.3">
      <c r="A731">
        <v>43466</v>
      </c>
      <c r="B731">
        <v>194.81990455296</v>
      </c>
      <c r="C731">
        <v>43466</v>
      </c>
      <c r="D731">
        <v>5.8899040911360006</v>
      </c>
      <c r="E731">
        <v>43466</v>
      </c>
      <c r="F731">
        <f>B731+D731</f>
        <v>200.709808644096</v>
      </c>
      <c r="G731" s="3">
        <v>41274</v>
      </c>
      <c r="H731">
        <v>26.981990443653121</v>
      </c>
    </row>
    <row r="732" spans="1:8" x14ac:dyDescent="0.3">
      <c r="A732">
        <v>43465</v>
      </c>
      <c r="B732">
        <v>86.083213639679997</v>
      </c>
      <c r="C732">
        <v>43465</v>
      </c>
      <c r="D732">
        <v>23.021596279296002</v>
      </c>
      <c r="E732">
        <v>43465</v>
      </c>
      <c r="F732">
        <f>B732+D732</f>
        <v>109.104809918976</v>
      </c>
      <c r="G732" s="3">
        <v>41275</v>
      </c>
      <c r="H732">
        <v>40.370195512350719</v>
      </c>
    </row>
    <row r="733" spans="1:8" x14ac:dyDescent="0.3">
      <c r="A733">
        <v>43464</v>
      </c>
      <c r="B733">
        <v>48.704976138239999</v>
      </c>
      <c r="C733">
        <v>43464</v>
      </c>
      <c r="D733">
        <v>0.41625764490239997</v>
      </c>
      <c r="E733">
        <v>43464</v>
      </c>
      <c r="F733">
        <f>B733+D733</f>
        <v>49.121233783142401</v>
      </c>
      <c r="G733" s="3">
        <v>41276</v>
      </c>
      <c r="H733">
        <v>43.476836751959034</v>
      </c>
    </row>
    <row r="734" spans="1:8" x14ac:dyDescent="0.3">
      <c r="A734">
        <v>43463</v>
      </c>
      <c r="B734">
        <v>82.118855116800006</v>
      </c>
      <c r="C734">
        <v>43463</v>
      </c>
      <c r="D734">
        <v>0.72207958809600004</v>
      </c>
      <c r="E734">
        <v>43463</v>
      </c>
      <c r="F734">
        <f>B734+D734</f>
        <v>82.840934704896</v>
      </c>
      <c r="G734" s="3">
        <v>41277</v>
      </c>
      <c r="H734">
        <v>44.046005368458246</v>
      </c>
    </row>
    <row r="735" spans="1:8" x14ac:dyDescent="0.3">
      <c r="A735">
        <v>43462</v>
      </c>
      <c r="B735">
        <v>101.09114233344</v>
      </c>
      <c r="C735">
        <v>43462</v>
      </c>
      <c r="D735">
        <v>3.1998036648960002</v>
      </c>
      <c r="E735">
        <v>43462</v>
      </c>
      <c r="F735">
        <f>B735+D735</f>
        <v>104.290945998336</v>
      </c>
      <c r="G735" s="3">
        <v>41278</v>
      </c>
      <c r="H735">
        <v>44.04317368379904</v>
      </c>
    </row>
    <row r="736" spans="1:8" x14ac:dyDescent="0.3">
      <c r="A736">
        <v>43461</v>
      </c>
      <c r="B736">
        <v>39.926753694719999</v>
      </c>
      <c r="C736">
        <v>43461</v>
      </c>
      <c r="D736">
        <v>4.0209922160640001</v>
      </c>
      <c r="E736">
        <v>43461</v>
      </c>
      <c r="F736">
        <f>B736+D736</f>
        <v>43.947745910784001</v>
      </c>
      <c r="G736" s="3">
        <v>41279</v>
      </c>
      <c r="H736">
        <v>43.762836902538247</v>
      </c>
    </row>
    <row r="737" spans="1:8" x14ac:dyDescent="0.3">
      <c r="A737">
        <v>43460</v>
      </c>
      <c r="B737">
        <v>30.29902585344</v>
      </c>
      <c r="C737">
        <v>43460</v>
      </c>
      <c r="D737">
        <v>0.25655063012352003</v>
      </c>
      <c r="E737">
        <v>43460</v>
      </c>
      <c r="F737">
        <f>B737+D737</f>
        <v>30.55557648356352</v>
      </c>
      <c r="G737" s="3">
        <v>41280</v>
      </c>
      <c r="H737">
        <v>43.771048788049924</v>
      </c>
    </row>
    <row r="738" spans="1:8" x14ac:dyDescent="0.3">
      <c r="A738">
        <v>43459</v>
      </c>
      <c r="B738">
        <v>31.431699717120001</v>
      </c>
      <c r="C738">
        <v>43459</v>
      </c>
      <c r="D738">
        <v>0.27892093893120001</v>
      </c>
      <c r="E738">
        <v>43459</v>
      </c>
      <c r="F738">
        <f>B738+D738</f>
        <v>31.710620656051201</v>
      </c>
      <c r="G738" s="3">
        <v>41281</v>
      </c>
      <c r="H738">
        <v>43.229630681210878</v>
      </c>
    </row>
    <row r="739" spans="1:8" x14ac:dyDescent="0.3">
      <c r="A739">
        <v>43458</v>
      </c>
      <c r="B739">
        <v>32.847542046720001</v>
      </c>
      <c r="C739">
        <v>43458</v>
      </c>
      <c r="D739">
        <v>0.31431699717119999</v>
      </c>
      <c r="E739">
        <v>43458</v>
      </c>
      <c r="F739">
        <f>B739+D739</f>
        <v>33.161859043891198</v>
      </c>
      <c r="G739" s="3">
        <v>41282</v>
      </c>
      <c r="H739">
        <v>42.973929556485118</v>
      </c>
    </row>
    <row r="740" spans="1:8" x14ac:dyDescent="0.3">
      <c r="A740">
        <v>43457</v>
      </c>
      <c r="B740">
        <v>36.528732103679999</v>
      </c>
      <c r="C740">
        <v>43457</v>
      </c>
      <c r="D740">
        <v>0.39360416762880002</v>
      </c>
      <c r="E740">
        <v>43457</v>
      </c>
      <c r="F740">
        <f>B740+D740</f>
        <v>36.922336271308801</v>
      </c>
      <c r="G740" s="3">
        <v>41283</v>
      </c>
      <c r="H740">
        <v>43.186022737459197</v>
      </c>
    </row>
    <row r="741" spans="1:8" x14ac:dyDescent="0.3">
      <c r="A741">
        <v>43456</v>
      </c>
      <c r="B741">
        <v>39.926753694719999</v>
      </c>
      <c r="C741">
        <v>43456</v>
      </c>
      <c r="D741">
        <v>0.71075284945920003</v>
      </c>
      <c r="E741">
        <v>43456</v>
      </c>
      <c r="F741">
        <f>B741+D741</f>
        <v>40.637506544179196</v>
      </c>
      <c r="G741" s="3">
        <v>41284</v>
      </c>
      <c r="H741">
        <v>43.579626905087999</v>
      </c>
    </row>
    <row r="742" spans="1:8" x14ac:dyDescent="0.3">
      <c r="A742">
        <v>43455</v>
      </c>
      <c r="B742">
        <v>35.679226705920001</v>
      </c>
      <c r="C742">
        <v>43455</v>
      </c>
      <c r="D742">
        <v>1.3195650511872001</v>
      </c>
      <c r="E742">
        <v>43455</v>
      </c>
      <c r="F742">
        <f>B742+D742</f>
        <v>36.998791757107199</v>
      </c>
      <c r="G742" s="3">
        <v>41285</v>
      </c>
      <c r="H742">
        <v>48.789926678016002</v>
      </c>
    </row>
    <row r="743" spans="1:8" x14ac:dyDescent="0.3">
      <c r="A743">
        <v>43454</v>
      </c>
      <c r="B743">
        <v>34.263384376319998</v>
      </c>
      <c r="C743">
        <v>43454</v>
      </c>
      <c r="D743">
        <v>0.37944574433280004</v>
      </c>
      <c r="E743">
        <v>43454</v>
      </c>
      <c r="F743">
        <f>B743+D743</f>
        <v>34.642830120652796</v>
      </c>
      <c r="G743" s="3">
        <v>41286</v>
      </c>
      <c r="H743">
        <v>60.31488324096</v>
      </c>
    </row>
    <row r="744" spans="1:8" x14ac:dyDescent="0.3">
      <c r="A744">
        <v>43453</v>
      </c>
      <c r="B744">
        <v>35.962395171840001</v>
      </c>
      <c r="C744">
        <v>43453</v>
      </c>
      <c r="D744">
        <v>0.41908932956160005</v>
      </c>
      <c r="E744">
        <v>43453</v>
      </c>
      <c r="F744">
        <f>B744+D744</f>
        <v>36.381484501401602</v>
      </c>
      <c r="G744" s="3">
        <v>41287</v>
      </c>
      <c r="H744">
        <v>205.58030625792</v>
      </c>
    </row>
    <row r="745" spans="1:8" x14ac:dyDescent="0.3">
      <c r="A745">
        <v>43452</v>
      </c>
      <c r="B745">
        <v>40.209922160639998</v>
      </c>
      <c r="C745">
        <v>43452</v>
      </c>
      <c r="D745">
        <v>0.54934682388479994</v>
      </c>
      <c r="E745">
        <v>43452</v>
      </c>
      <c r="F745">
        <f>B745+D745</f>
        <v>40.759268984524795</v>
      </c>
      <c r="G745" s="3">
        <v>41288</v>
      </c>
      <c r="H745">
        <v>194.53673608704</v>
      </c>
    </row>
    <row r="746" spans="1:8" x14ac:dyDescent="0.3">
      <c r="A746">
        <v>43451</v>
      </c>
      <c r="B746">
        <v>60.59805170688</v>
      </c>
      <c r="C746">
        <v>43451</v>
      </c>
      <c r="D746">
        <v>0.99392131537920003</v>
      </c>
      <c r="E746">
        <v>43451</v>
      </c>
      <c r="F746">
        <f>B746+D746</f>
        <v>61.591973022259197</v>
      </c>
      <c r="G746" s="3">
        <v>41289</v>
      </c>
      <c r="H746">
        <v>170.4617531145216</v>
      </c>
    </row>
    <row r="747" spans="1:8" x14ac:dyDescent="0.3">
      <c r="A747">
        <v>43450</v>
      </c>
      <c r="B747">
        <v>112.98421790208</v>
      </c>
      <c r="C747">
        <v>43450</v>
      </c>
      <c r="D747">
        <v>3.4546552842240001</v>
      </c>
      <c r="E747">
        <v>43450</v>
      </c>
      <c r="F747">
        <f>B747+D747</f>
        <v>116.43887318630401</v>
      </c>
      <c r="G747" s="3">
        <v>41290</v>
      </c>
      <c r="H747">
        <v>75.818356750080014</v>
      </c>
    </row>
    <row r="748" spans="1:8" x14ac:dyDescent="0.3">
      <c r="A748">
        <v>43449</v>
      </c>
      <c r="B748">
        <v>104.20599545856</v>
      </c>
      <c r="C748">
        <v>43449</v>
      </c>
      <c r="D748">
        <v>21.888922415616001</v>
      </c>
      <c r="E748">
        <v>43449</v>
      </c>
      <c r="F748">
        <f>B748+D748</f>
        <v>126.09491787417599</v>
      </c>
      <c r="G748" s="3">
        <v>41291</v>
      </c>
      <c r="H748">
        <v>38.573208427622404</v>
      </c>
    </row>
    <row r="749" spans="1:8" x14ac:dyDescent="0.3">
      <c r="A749">
        <v>43448</v>
      </c>
      <c r="B749">
        <v>36.24556363776</v>
      </c>
      <c r="C749">
        <v>43448</v>
      </c>
      <c r="D749">
        <v>2.3304764745215998</v>
      </c>
      <c r="E749">
        <v>43448</v>
      </c>
      <c r="F749">
        <f>B749+D749</f>
        <v>38.576040112281603</v>
      </c>
      <c r="G749" s="3">
        <v>41292</v>
      </c>
      <c r="H749">
        <v>27.5353016260608</v>
      </c>
    </row>
    <row r="750" spans="1:8" x14ac:dyDescent="0.3">
      <c r="A750">
        <v>43447</v>
      </c>
      <c r="B750">
        <v>28.60001505792</v>
      </c>
      <c r="C750">
        <v>43447</v>
      </c>
      <c r="D750">
        <v>0.22625160427008001</v>
      </c>
      <c r="E750">
        <v>43447</v>
      </c>
      <c r="F750">
        <f>B750+D750</f>
        <v>28.826266662190079</v>
      </c>
      <c r="G750" s="3">
        <v>41293</v>
      </c>
      <c r="H750">
        <v>21.937061054822401</v>
      </c>
    </row>
    <row r="751" spans="1:8" x14ac:dyDescent="0.3">
      <c r="A751">
        <v>43446</v>
      </c>
      <c r="B751">
        <v>31.998036648959999</v>
      </c>
      <c r="C751">
        <v>43446</v>
      </c>
      <c r="D751">
        <v>0.20303179006464001</v>
      </c>
      <c r="E751">
        <v>43446</v>
      </c>
      <c r="F751">
        <f>B751+D751</f>
        <v>32.201068439024638</v>
      </c>
      <c r="G751" s="3">
        <v>41294</v>
      </c>
      <c r="H751">
        <v>18.19357393536</v>
      </c>
    </row>
    <row r="752" spans="1:8" x14ac:dyDescent="0.3">
      <c r="A752">
        <v>43445</v>
      </c>
      <c r="B752">
        <v>32.564373580800002</v>
      </c>
      <c r="C752">
        <v>43445</v>
      </c>
      <c r="D752">
        <v>0.17584761733632001</v>
      </c>
      <c r="E752">
        <v>43445</v>
      </c>
      <c r="F752">
        <f>B752+D752</f>
        <v>32.740221198136325</v>
      </c>
      <c r="G752" s="3">
        <v>41295</v>
      </c>
      <c r="H752">
        <v>15.2004832505856</v>
      </c>
    </row>
    <row r="753" spans="1:8" x14ac:dyDescent="0.3">
      <c r="A753">
        <v>43444</v>
      </c>
      <c r="B753">
        <v>32.564373580800002</v>
      </c>
      <c r="C753">
        <v>43444</v>
      </c>
      <c r="D753">
        <v>0.16338820483583999</v>
      </c>
      <c r="E753">
        <v>43444</v>
      </c>
      <c r="F753">
        <f>B753+D753</f>
        <v>32.727761785635842</v>
      </c>
      <c r="G753" s="3">
        <v>41296</v>
      </c>
      <c r="H753">
        <v>12.31018271894016</v>
      </c>
    </row>
    <row r="754" spans="1:8" x14ac:dyDescent="0.3">
      <c r="A754">
        <v>43443</v>
      </c>
      <c r="B754">
        <v>33.13071051264</v>
      </c>
      <c r="C754">
        <v>43443</v>
      </c>
      <c r="D754">
        <v>0.19198821989376003</v>
      </c>
      <c r="E754">
        <v>43443</v>
      </c>
      <c r="F754">
        <f>B754+D754</f>
        <v>33.322698732533759</v>
      </c>
      <c r="G754" s="3">
        <v>41297</v>
      </c>
      <c r="H754">
        <v>10.821566093598721</v>
      </c>
    </row>
    <row r="755" spans="1:8" x14ac:dyDescent="0.3">
      <c r="A755">
        <v>43442</v>
      </c>
      <c r="B755">
        <v>33.980215910399998</v>
      </c>
      <c r="C755">
        <v>43442</v>
      </c>
      <c r="D755">
        <v>0.23814467983872001</v>
      </c>
      <c r="E755">
        <v>43442</v>
      </c>
      <c r="F755">
        <f>B755+D755</f>
        <v>34.218360590238717</v>
      </c>
      <c r="G755" s="3">
        <v>41298</v>
      </c>
      <c r="H755">
        <v>10.54802535552</v>
      </c>
    </row>
    <row r="756" spans="1:8" x14ac:dyDescent="0.3">
      <c r="A756">
        <v>43441</v>
      </c>
      <c r="B756">
        <v>35.962395171840001</v>
      </c>
      <c r="C756">
        <v>43441</v>
      </c>
      <c r="D756">
        <v>0.26646152643072002</v>
      </c>
      <c r="E756">
        <v>43441</v>
      </c>
      <c r="F756">
        <f>B756+D756</f>
        <v>36.228856698270718</v>
      </c>
      <c r="G756" s="3">
        <v>41299</v>
      </c>
      <c r="H756">
        <v>9.743826912307199</v>
      </c>
    </row>
    <row r="757" spans="1:8" x14ac:dyDescent="0.3">
      <c r="A757">
        <v>43440</v>
      </c>
      <c r="B757">
        <v>34.263384376319998</v>
      </c>
      <c r="C757">
        <v>43440</v>
      </c>
      <c r="D757">
        <v>0.28600015057919997</v>
      </c>
      <c r="E757">
        <v>43440</v>
      </c>
      <c r="F757">
        <f>B757+D757</f>
        <v>34.549384526899196</v>
      </c>
      <c r="G757" s="3">
        <v>41300</v>
      </c>
      <c r="H757">
        <v>9.743826912307199</v>
      </c>
    </row>
    <row r="758" spans="1:8" x14ac:dyDescent="0.3">
      <c r="A758">
        <v>43439</v>
      </c>
      <c r="B758">
        <v>20.359812699648</v>
      </c>
      <c r="C758">
        <v>43439</v>
      </c>
      <c r="D758">
        <v>0.32281205114880002</v>
      </c>
      <c r="E758">
        <v>43439</v>
      </c>
      <c r="F758">
        <f>B758+D758</f>
        <v>20.682624750796801</v>
      </c>
      <c r="G758" s="3">
        <v>41301</v>
      </c>
      <c r="H758">
        <v>13.688929979504641</v>
      </c>
    </row>
    <row r="759" spans="1:8" x14ac:dyDescent="0.3">
      <c r="A759">
        <v>43438</v>
      </c>
      <c r="B759">
        <v>25.598429319168002</v>
      </c>
      <c r="C759">
        <v>43438</v>
      </c>
      <c r="D759">
        <v>0.38510911365119999</v>
      </c>
      <c r="E759">
        <v>43438</v>
      </c>
      <c r="F759">
        <f>B759+D759</f>
        <v>25.983538432819202</v>
      </c>
      <c r="G759" s="3">
        <v>41302</v>
      </c>
      <c r="H759">
        <v>21.280110213888001</v>
      </c>
    </row>
    <row r="760" spans="1:8" x14ac:dyDescent="0.3">
      <c r="A760">
        <v>43437</v>
      </c>
      <c r="B760">
        <v>42.758438353919999</v>
      </c>
      <c r="C760">
        <v>43437</v>
      </c>
      <c r="D760">
        <v>0.62863399434239997</v>
      </c>
      <c r="E760">
        <v>43437</v>
      </c>
      <c r="F760">
        <f>B760+D760</f>
        <v>43.3870723482624</v>
      </c>
      <c r="G760" s="3">
        <v>41303</v>
      </c>
      <c r="H760">
        <v>26.6801328589824</v>
      </c>
    </row>
    <row r="761" spans="1:8" x14ac:dyDescent="0.3">
      <c r="A761">
        <v>43436</v>
      </c>
      <c r="B761">
        <v>59.182209377280003</v>
      </c>
      <c r="C761">
        <v>43436</v>
      </c>
      <c r="D761">
        <v>2.4154270142976002</v>
      </c>
      <c r="E761">
        <v>43436</v>
      </c>
      <c r="F761">
        <f>B761+D761</f>
        <v>61.597636391577602</v>
      </c>
      <c r="G761" s="3">
        <v>41304</v>
      </c>
      <c r="H761">
        <v>184.05950284799999</v>
      </c>
    </row>
    <row r="762" spans="1:8" x14ac:dyDescent="0.3">
      <c r="A762">
        <v>43435</v>
      </c>
      <c r="B762">
        <v>25.90991463168</v>
      </c>
      <c r="C762">
        <v>43435</v>
      </c>
      <c r="D762">
        <v>5.8049535513600006</v>
      </c>
      <c r="E762">
        <v>43435</v>
      </c>
      <c r="F762">
        <f>B762+D762</f>
        <v>31.71486818304</v>
      </c>
      <c r="G762" s="3">
        <v>41305</v>
      </c>
      <c r="H762">
        <v>196.83040066099201</v>
      </c>
    </row>
    <row r="763" spans="1:8" x14ac:dyDescent="0.3">
      <c r="A763">
        <v>43434</v>
      </c>
      <c r="B763">
        <v>16.508721563136</v>
      </c>
      <c r="C763">
        <v>43434</v>
      </c>
      <c r="D763">
        <v>0.15036245540352</v>
      </c>
      <c r="E763">
        <v>43434</v>
      </c>
      <c r="F763">
        <f>B763+D763</f>
        <v>16.65908401853952</v>
      </c>
      <c r="G763" s="3">
        <v>41306</v>
      </c>
      <c r="H763">
        <v>197.5213317178368</v>
      </c>
    </row>
    <row r="764" spans="1:8" x14ac:dyDescent="0.3">
      <c r="A764">
        <v>43433</v>
      </c>
      <c r="B764">
        <v>18.519217671168001</v>
      </c>
      <c r="C764">
        <v>43433</v>
      </c>
      <c r="D764">
        <v>0.16933474262016002</v>
      </c>
      <c r="E764">
        <v>43433</v>
      </c>
      <c r="F764">
        <f>B764+D764</f>
        <v>18.688552413788159</v>
      </c>
      <c r="G764" s="3">
        <v>41307</v>
      </c>
      <c r="H764">
        <v>119.24224099891201</v>
      </c>
    </row>
    <row r="765" spans="1:8" x14ac:dyDescent="0.3">
      <c r="A765">
        <v>43432</v>
      </c>
      <c r="B765">
        <v>25.76833039872</v>
      </c>
      <c r="C765">
        <v>43432</v>
      </c>
      <c r="D765">
        <v>0.22540209887232002</v>
      </c>
      <c r="E765">
        <v>43432</v>
      </c>
      <c r="F765">
        <f>B765+D765</f>
        <v>25.993732497592319</v>
      </c>
      <c r="G765" s="3">
        <v>41308</v>
      </c>
      <c r="H765">
        <v>62.758627101849605</v>
      </c>
    </row>
    <row r="766" spans="1:8" x14ac:dyDescent="0.3">
      <c r="A766">
        <v>43431</v>
      </c>
      <c r="B766">
        <v>46.439628410880005</v>
      </c>
      <c r="C766">
        <v>43431</v>
      </c>
      <c r="D766">
        <v>0.63712904832000006</v>
      </c>
      <c r="E766">
        <v>43431</v>
      </c>
      <c r="F766">
        <f>B766+D766</f>
        <v>47.076757459200003</v>
      </c>
      <c r="G766" s="3">
        <v>41309</v>
      </c>
      <c r="H766">
        <v>49.350600240537602</v>
      </c>
    </row>
    <row r="767" spans="1:8" x14ac:dyDescent="0.3">
      <c r="A767">
        <v>43430</v>
      </c>
      <c r="B767">
        <v>29.166351989760003</v>
      </c>
      <c r="C767">
        <v>43430</v>
      </c>
      <c r="D767">
        <v>4.445744914944</v>
      </c>
      <c r="E767">
        <v>43430</v>
      </c>
      <c r="F767">
        <f>B767+D767</f>
        <v>33.612096904704003</v>
      </c>
      <c r="G767" s="3">
        <v>41310</v>
      </c>
      <c r="H767">
        <v>45.641093336985598</v>
      </c>
    </row>
    <row r="768" spans="1:8" x14ac:dyDescent="0.3">
      <c r="A768">
        <v>43429</v>
      </c>
      <c r="B768">
        <v>17.698029120000001</v>
      </c>
      <c r="C768">
        <v>43429</v>
      </c>
      <c r="D768">
        <v>0.46722796876799999</v>
      </c>
      <c r="E768">
        <v>43429</v>
      </c>
      <c r="F768">
        <f>B768+D768</f>
        <v>18.165257088768001</v>
      </c>
      <c r="G768" s="3">
        <v>41311</v>
      </c>
      <c r="H768">
        <v>43.016121657907199</v>
      </c>
    </row>
    <row r="769" spans="1:8" x14ac:dyDescent="0.3">
      <c r="A769">
        <v>43428</v>
      </c>
      <c r="B769">
        <v>16.083968864256001</v>
      </c>
      <c r="C769">
        <v>43428</v>
      </c>
      <c r="D769">
        <v>0.46722796876799999</v>
      </c>
      <c r="E769">
        <v>43428</v>
      </c>
      <c r="F769">
        <f>B769+D769</f>
        <v>16.551196833024001</v>
      </c>
      <c r="G769" s="3">
        <v>41312</v>
      </c>
      <c r="H769">
        <v>41.314279177728004</v>
      </c>
    </row>
    <row r="770" spans="1:8" x14ac:dyDescent="0.3">
      <c r="A770">
        <v>43427</v>
      </c>
      <c r="B770">
        <v>15.489315085824</v>
      </c>
      <c r="C770">
        <v>43427</v>
      </c>
      <c r="D770">
        <v>0.11949709261824</v>
      </c>
      <c r="E770">
        <v>43427</v>
      </c>
      <c r="F770">
        <f>B770+D770</f>
        <v>15.608812178442239</v>
      </c>
      <c r="G770" s="3">
        <v>41313</v>
      </c>
      <c r="H770">
        <v>42.393151032883203</v>
      </c>
    </row>
    <row r="771" spans="1:8" x14ac:dyDescent="0.3">
      <c r="A771">
        <v>43426</v>
      </c>
      <c r="B771">
        <v>16.820206875648001</v>
      </c>
      <c r="C771">
        <v>43426</v>
      </c>
      <c r="D771">
        <v>0.14016839063040001</v>
      </c>
      <c r="E771">
        <v>43426</v>
      </c>
      <c r="F771">
        <f>B771+D771</f>
        <v>16.960375266278401</v>
      </c>
      <c r="G771" s="3">
        <v>41314</v>
      </c>
      <c r="H771">
        <v>43.888280532940797</v>
      </c>
    </row>
    <row r="772" spans="1:8" x14ac:dyDescent="0.3">
      <c r="A772">
        <v>43425</v>
      </c>
      <c r="B772">
        <v>18.12278181888</v>
      </c>
      <c r="C772">
        <v>43425</v>
      </c>
      <c r="D772">
        <v>0.20048327387136</v>
      </c>
      <c r="E772">
        <v>43425</v>
      </c>
      <c r="F772">
        <f>B772+D772</f>
        <v>18.32326509275136</v>
      </c>
      <c r="G772" s="3">
        <v>41315</v>
      </c>
      <c r="H772">
        <v>62.523597275135998</v>
      </c>
    </row>
    <row r="773" spans="1:8" x14ac:dyDescent="0.3">
      <c r="A773">
        <v>43424</v>
      </c>
      <c r="B773">
        <v>18.774069290496001</v>
      </c>
      <c r="C773">
        <v>43424</v>
      </c>
      <c r="D773">
        <v>0.36811900569600003</v>
      </c>
      <c r="E773">
        <v>43424</v>
      </c>
      <c r="F773">
        <f>B773+D773</f>
        <v>19.142188296192</v>
      </c>
      <c r="G773" s="3">
        <v>41316</v>
      </c>
      <c r="H773">
        <v>127.14264119808</v>
      </c>
    </row>
    <row r="774" spans="1:8" x14ac:dyDescent="0.3">
      <c r="A774">
        <v>43423</v>
      </c>
      <c r="B774">
        <v>17.584761733632</v>
      </c>
      <c r="C774">
        <v>43423</v>
      </c>
      <c r="D774">
        <v>0.28600015057919997</v>
      </c>
      <c r="E774">
        <v>43423</v>
      </c>
      <c r="F774">
        <f>B774+D774</f>
        <v>17.870761884211198</v>
      </c>
      <c r="G774" s="3">
        <v>41317</v>
      </c>
      <c r="H774">
        <v>110.6452463735808</v>
      </c>
    </row>
    <row r="775" spans="1:8" x14ac:dyDescent="0.3">
      <c r="A775">
        <v>43422</v>
      </c>
      <c r="B775">
        <v>16.593672102912002</v>
      </c>
      <c r="C775">
        <v>43422</v>
      </c>
      <c r="D775">
        <v>0.14271690682368002</v>
      </c>
      <c r="E775">
        <v>43422</v>
      </c>
      <c r="F775">
        <f>B775+D775</f>
        <v>16.736389009735682</v>
      </c>
      <c r="G775" s="3">
        <v>41318</v>
      </c>
      <c r="H775">
        <v>70.95918587489281</v>
      </c>
    </row>
    <row r="776" spans="1:8" x14ac:dyDescent="0.3">
      <c r="A776">
        <v>43421</v>
      </c>
      <c r="B776">
        <v>16.650305796095999</v>
      </c>
      <c r="C776">
        <v>43421</v>
      </c>
      <c r="D776">
        <v>0.14526542301695999</v>
      </c>
      <c r="E776">
        <v>43421</v>
      </c>
      <c r="F776">
        <f>B776+D776</f>
        <v>16.795571219112958</v>
      </c>
      <c r="G776" s="3">
        <v>41319</v>
      </c>
      <c r="H776">
        <v>61.900626650111995</v>
      </c>
    </row>
    <row r="777" spans="1:8" x14ac:dyDescent="0.3">
      <c r="A777">
        <v>43420</v>
      </c>
      <c r="B777">
        <v>16.763573182464</v>
      </c>
      <c r="C777">
        <v>43420</v>
      </c>
      <c r="D777">
        <v>0.11553273409536001</v>
      </c>
      <c r="E777">
        <v>43420</v>
      </c>
      <c r="F777">
        <f>B777+D777</f>
        <v>16.879105916559361</v>
      </c>
      <c r="G777" s="3">
        <v>41320</v>
      </c>
      <c r="H777">
        <v>60.595220022220801</v>
      </c>
    </row>
    <row r="778" spans="1:8" x14ac:dyDescent="0.3">
      <c r="A778">
        <v>43419</v>
      </c>
      <c r="B778">
        <v>16.933474262016002</v>
      </c>
      <c r="C778">
        <v>43419</v>
      </c>
      <c r="D778">
        <v>0.10448916392448</v>
      </c>
      <c r="E778">
        <v>43419</v>
      </c>
      <c r="F778">
        <f>B778+D778</f>
        <v>17.037963425940482</v>
      </c>
      <c r="G778" s="3">
        <v>41321</v>
      </c>
      <c r="H778">
        <v>58.225099962470402</v>
      </c>
    </row>
    <row r="779" spans="1:8" x14ac:dyDescent="0.3">
      <c r="A779">
        <v>43418</v>
      </c>
      <c r="B779">
        <v>18.830702983680002</v>
      </c>
      <c r="C779">
        <v>43418</v>
      </c>
      <c r="D779">
        <v>8.4101034378240014E-2</v>
      </c>
      <c r="E779">
        <v>43418</v>
      </c>
      <c r="F779">
        <f>B779+D779</f>
        <v>18.914804018058241</v>
      </c>
      <c r="G779" s="3">
        <v>41322</v>
      </c>
      <c r="H779">
        <v>56.186287007846403</v>
      </c>
    </row>
    <row r="780" spans="1:8" x14ac:dyDescent="0.3">
      <c r="A780">
        <v>43417</v>
      </c>
      <c r="B780">
        <v>22.964962586112001</v>
      </c>
      <c r="C780">
        <v>43417</v>
      </c>
      <c r="D780">
        <v>9.6843615344640005E-2</v>
      </c>
      <c r="E780">
        <v>43417</v>
      </c>
      <c r="F780">
        <f>B780+D780</f>
        <v>23.061806201456641</v>
      </c>
      <c r="G780" s="3">
        <v>41323</v>
      </c>
      <c r="H780">
        <v>55.209355800422401</v>
      </c>
    </row>
    <row r="781" spans="1:8" x14ac:dyDescent="0.3">
      <c r="A781">
        <v>43416</v>
      </c>
      <c r="B781">
        <v>25.428528239616</v>
      </c>
      <c r="C781">
        <v>43416</v>
      </c>
      <c r="D781">
        <v>0.11298421790208001</v>
      </c>
      <c r="E781">
        <v>43416</v>
      </c>
      <c r="F781">
        <f>B781+D781</f>
        <v>25.541512457518081</v>
      </c>
      <c r="G781" s="3">
        <v>41324</v>
      </c>
      <c r="H781">
        <v>60.569734860288001</v>
      </c>
    </row>
    <row r="782" spans="1:8" x14ac:dyDescent="0.3">
      <c r="A782">
        <v>43415</v>
      </c>
      <c r="B782">
        <v>29.732688921600001</v>
      </c>
      <c r="C782">
        <v>43415</v>
      </c>
      <c r="D782">
        <v>0.13167333665280001</v>
      </c>
      <c r="E782">
        <v>43415</v>
      </c>
      <c r="F782">
        <f>B782+D782</f>
        <v>29.8643622582528</v>
      </c>
      <c r="G782" s="3">
        <v>41325</v>
      </c>
      <c r="H782">
        <v>60.099675206860802</v>
      </c>
    </row>
    <row r="783" spans="1:8" x14ac:dyDescent="0.3">
      <c r="A783">
        <v>43414</v>
      </c>
      <c r="B783">
        <v>30.865362785280002</v>
      </c>
      <c r="C783">
        <v>43414</v>
      </c>
      <c r="D783">
        <v>0.15376047699456</v>
      </c>
      <c r="E783">
        <v>43414</v>
      </c>
      <c r="F783">
        <f>B783+D783</f>
        <v>31.019123262274562</v>
      </c>
      <c r="G783" s="3">
        <v>41326</v>
      </c>
      <c r="H783">
        <v>51.199690322995203</v>
      </c>
    </row>
    <row r="784" spans="1:8" x14ac:dyDescent="0.3">
      <c r="A784">
        <v>43413</v>
      </c>
      <c r="B784">
        <v>29.732688921600001</v>
      </c>
      <c r="C784">
        <v>43413</v>
      </c>
      <c r="D784">
        <v>0.19481990455296</v>
      </c>
      <c r="E784">
        <v>43413</v>
      </c>
      <c r="F784">
        <f>B784+D784</f>
        <v>29.927508826152962</v>
      </c>
      <c r="G784" s="3">
        <v>41327</v>
      </c>
      <c r="H784">
        <v>44.525409581260803</v>
      </c>
    </row>
    <row r="785" spans="1:8" x14ac:dyDescent="0.3">
      <c r="A785">
        <v>43412</v>
      </c>
      <c r="B785">
        <v>29.732688921600001</v>
      </c>
      <c r="C785">
        <v>43412</v>
      </c>
      <c r="D785">
        <v>0.27467341194239997</v>
      </c>
      <c r="E785">
        <v>43412</v>
      </c>
      <c r="F785">
        <f>B785+D785</f>
        <v>30.0073623335424</v>
      </c>
      <c r="G785" s="3">
        <v>41328</v>
      </c>
      <c r="H785">
        <v>41.101902828287997</v>
      </c>
    </row>
    <row r="786" spans="1:8" x14ac:dyDescent="0.3">
      <c r="A786">
        <v>43411</v>
      </c>
      <c r="B786">
        <v>43.607943751680004</v>
      </c>
      <c r="C786">
        <v>43411</v>
      </c>
      <c r="D786">
        <v>0.68243600286720008</v>
      </c>
      <c r="E786">
        <v>43411</v>
      </c>
      <c r="F786">
        <f>B786+D786</f>
        <v>44.290379754547203</v>
      </c>
      <c r="G786" s="3">
        <v>41329</v>
      </c>
      <c r="H786">
        <v>37.805821884979203</v>
      </c>
    </row>
    <row r="787" spans="1:8" x14ac:dyDescent="0.3">
      <c r="A787">
        <v>43410</v>
      </c>
      <c r="B787">
        <v>29.732688921600001</v>
      </c>
      <c r="C787">
        <v>43410</v>
      </c>
      <c r="D787">
        <v>5.4651513922559998</v>
      </c>
      <c r="E787">
        <v>43410</v>
      </c>
      <c r="F787">
        <f>B787+D787</f>
        <v>35.197840313855998</v>
      </c>
      <c r="G787" s="3">
        <v>41330</v>
      </c>
      <c r="H787">
        <v>38.765762984448003</v>
      </c>
    </row>
    <row r="788" spans="1:8" x14ac:dyDescent="0.3">
      <c r="A788">
        <v>43409</v>
      </c>
      <c r="B788">
        <v>13.082383125504</v>
      </c>
      <c r="C788">
        <v>43409</v>
      </c>
      <c r="D788">
        <v>1.3677036903936</v>
      </c>
      <c r="E788">
        <v>43409</v>
      </c>
      <c r="F788">
        <f>B788+D788</f>
        <v>14.450086815897601</v>
      </c>
      <c r="G788" s="3">
        <v>41331</v>
      </c>
      <c r="H788">
        <v>129.77610793113601</v>
      </c>
    </row>
    <row r="789" spans="1:8" x14ac:dyDescent="0.3">
      <c r="A789">
        <v>43408</v>
      </c>
      <c r="B789">
        <v>16.933474262016002</v>
      </c>
      <c r="C789">
        <v>43408</v>
      </c>
      <c r="D789">
        <v>0.31148531251200001</v>
      </c>
      <c r="E789">
        <v>43408</v>
      </c>
      <c r="F789">
        <f>B789+D789</f>
        <v>17.244959574528004</v>
      </c>
      <c r="G789" s="3">
        <v>41332</v>
      </c>
      <c r="H789">
        <v>200.31337279180801</v>
      </c>
    </row>
    <row r="790" spans="1:8" x14ac:dyDescent="0.3">
      <c r="A790">
        <v>43407</v>
      </c>
      <c r="B790">
        <v>32.281205114880002</v>
      </c>
      <c r="C790">
        <v>43407</v>
      </c>
      <c r="D790">
        <v>0.74190138071040002</v>
      </c>
      <c r="E790">
        <v>43407</v>
      </c>
      <c r="F790">
        <f>B790+D790</f>
        <v>33.023106495590405</v>
      </c>
      <c r="G790" s="3">
        <v>41333</v>
      </c>
      <c r="H790">
        <v>218.71932307660802</v>
      </c>
    </row>
    <row r="791" spans="1:8" x14ac:dyDescent="0.3">
      <c r="A791">
        <v>43406</v>
      </c>
      <c r="B791">
        <v>30.29902585344</v>
      </c>
      <c r="C791">
        <v>43406</v>
      </c>
      <c r="D791">
        <v>4.4740617615360003</v>
      </c>
      <c r="E791">
        <v>43406</v>
      </c>
      <c r="F791">
        <f>B791+D791</f>
        <v>34.773087614975999</v>
      </c>
      <c r="G791" s="3">
        <v>41334</v>
      </c>
      <c r="H791">
        <v>215.53084615034882</v>
      </c>
    </row>
    <row r="792" spans="1:8" x14ac:dyDescent="0.3">
      <c r="A792">
        <v>43405</v>
      </c>
      <c r="B792">
        <v>6.0881220172799999</v>
      </c>
      <c r="C792">
        <v>43405</v>
      </c>
      <c r="D792">
        <v>6.0031714775039999</v>
      </c>
      <c r="E792">
        <v>43405</v>
      </c>
      <c r="F792">
        <f>B792+D792</f>
        <v>12.091293494784001</v>
      </c>
      <c r="G792" s="3">
        <v>41335</v>
      </c>
      <c r="H792">
        <v>157.6285582390272</v>
      </c>
    </row>
    <row r="793" spans="1:8" x14ac:dyDescent="0.3">
      <c r="A793">
        <v>43404</v>
      </c>
      <c r="B793">
        <v>3.3697047444480002</v>
      </c>
      <c r="C793">
        <v>43404</v>
      </c>
      <c r="D793">
        <v>6.6261421025280001E-2</v>
      </c>
      <c r="E793">
        <v>43404</v>
      </c>
      <c r="F793">
        <f>B793+D793</f>
        <v>3.43596616547328</v>
      </c>
      <c r="G793" s="3">
        <v>41336</v>
      </c>
      <c r="H793">
        <v>115.97730858685441</v>
      </c>
    </row>
    <row r="794" spans="1:8" x14ac:dyDescent="0.3">
      <c r="A794">
        <v>43403</v>
      </c>
      <c r="B794">
        <v>3.1714868183039999</v>
      </c>
      <c r="C794">
        <v>43403</v>
      </c>
      <c r="D794">
        <v>1.4158423296E-2</v>
      </c>
      <c r="E794">
        <v>43403</v>
      </c>
      <c r="F794">
        <f>B794+D794</f>
        <v>3.1856452416000001</v>
      </c>
      <c r="G794" s="3">
        <v>41337</v>
      </c>
      <c r="H794">
        <v>95.693951373004808</v>
      </c>
    </row>
    <row r="795" spans="1:8" x14ac:dyDescent="0.3">
      <c r="A795">
        <v>43402</v>
      </c>
      <c r="B795">
        <v>3.39802159104</v>
      </c>
      <c r="C795">
        <v>43402</v>
      </c>
      <c r="D795">
        <v>1.6706939489279999E-2</v>
      </c>
      <c r="E795">
        <v>43402</v>
      </c>
      <c r="F795">
        <f>B795+D795</f>
        <v>3.4147285305292798</v>
      </c>
      <c r="G795" s="3">
        <v>41338</v>
      </c>
      <c r="H795">
        <v>86.009589838540805</v>
      </c>
    </row>
    <row r="796" spans="1:8" x14ac:dyDescent="0.3">
      <c r="A796">
        <v>43401</v>
      </c>
      <c r="B796">
        <v>3.313071051264</v>
      </c>
      <c r="C796">
        <v>43401</v>
      </c>
      <c r="D796">
        <v>5.0403986933760005E-2</v>
      </c>
      <c r="E796">
        <v>43401</v>
      </c>
      <c r="F796">
        <f>B796+D796</f>
        <v>3.3634750381977598</v>
      </c>
      <c r="G796" s="3">
        <v>41339</v>
      </c>
      <c r="H796">
        <v>83.622479670835205</v>
      </c>
    </row>
    <row r="797" spans="1:8" x14ac:dyDescent="0.3">
      <c r="A797">
        <v>43400</v>
      </c>
      <c r="B797">
        <v>3.0582194319360001</v>
      </c>
      <c r="C797">
        <v>43400</v>
      </c>
      <c r="D797">
        <v>8.1269349719039999E-2</v>
      </c>
      <c r="E797">
        <v>43400</v>
      </c>
      <c r="F797">
        <f>B797+D797</f>
        <v>3.1394887816550403</v>
      </c>
      <c r="G797" s="3">
        <v>41340</v>
      </c>
      <c r="H797">
        <v>80.762478165043191</v>
      </c>
    </row>
    <row r="798" spans="1:8" x14ac:dyDescent="0.3">
      <c r="A798">
        <v>43399</v>
      </c>
      <c r="B798">
        <v>3.1714868183039999</v>
      </c>
      <c r="C798">
        <v>43399</v>
      </c>
      <c r="D798">
        <v>3.3697047444480002E-2</v>
      </c>
      <c r="E798">
        <v>43399</v>
      </c>
      <c r="F798">
        <f>B798+D798</f>
        <v>3.2051838657484799</v>
      </c>
      <c r="G798" s="3">
        <v>41341</v>
      </c>
      <c r="H798">
        <v>76.404515474534406</v>
      </c>
    </row>
    <row r="799" spans="1:8" x14ac:dyDescent="0.3">
      <c r="A799">
        <v>43398</v>
      </c>
      <c r="B799">
        <v>2.916635198976</v>
      </c>
      <c r="C799">
        <v>43398</v>
      </c>
      <c r="D799">
        <v>1.4158423296E-2</v>
      </c>
      <c r="E799">
        <v>43398</v>
      </c>
      <c r="F799">
        <f>B799+D799</f>
        <v>2.9307936222720001</v>
      </c>
      <c r="G799" s="3">
        <v>41342</v>
      </c>
      <c r="H799">
        <v>74.399682735820804</v>
      </c>
    </row>
    <row r="800" spans="1:8" x14ac:dyDescent="0.3">
      <c r="A800">
        <v>43397</v>
      </c>
      <c r="B800">
        <v>2.7750509660159999</v>
      </c>
      <c r="C800">
        <v>43397</v>
      </c>
      <c r="D800">
        <v>1.4158423296E-2</v>
      </c>
      <c r="E800">
        <v>43397</v>
      </c>
      <c r="F800">
        <f>B800+D800</f>
        <v>2.789209389312</v>
      </c>
      <c r="G800" s="3">
        <v>41343</v>
      </c>
      <c r="H800">
        <v>70.933700712960004</v>
      </c>
    </row>
    <row r="801" spans="1:8" x14ac:dyDescent="0.3">
      <c r="A801">
        <v>43396</v>
      </c>
      <c r="B801">
        <v>2.8231896052224004</v>
      </c>
      <c r="C801">
        <v>43396</v>
      </c>
      <c r="D801">
        <v>1.4158423296E-2</v>
      </c>
      <c r="E801">
        <v>43396</v>
      </c>
      <c r="F801">
        <f>B801+D801</f>
        <v>2.8373480285184005</v>
      </c>
      <c r="G801" s="3">
        <v>41344</v>
      </c>
      <c r="H801">
        <v>80.391527474688004</v>
      </c>
    </row>
    <row r="802" spans="1:8" x14ac:dyDescent="0.3">
      <c r="A802">
        <v>43395</v>
      </c>
      <c r="B802">
        <v>3.1714868183039999</v>
      </c>
      <c r="C802">
        <v>43395</v>
      </c>
      <c r="D802">
        <v>1.4158423296E-2</v>
      </c>
      <c r="E802">
        <v>43395</v>
      </c>
      <c r="F802">
        <f>B802+D802</f>
        <v>3.1856452416000001</v>
      </c>
      <c r="G802" s="3">
        <v>41345</v>
      </c>
      <c r="H802">
        <v>83.299667619686403</v>
      </c>
    </row>
    <row r="803" spans="1:8" x14ac:dyDescent="0.3">
      <c r="A803">
        <v>43394</v>
      </c>
      <c r="B803">
        <v>3.2564373580799999</v>
      </c>
      <c r="C803">
        <v>43394</v>
      </c>
      <c r="D803">
        <v>1.4158423296E-2</v>
      </c>
      <c r="E803">
        <v>43394</v>
      </c>
      <c r="F803">
        <f>B803+D803</f>
        <v>3.270595781376</v>
      </c>
      <c r="G803" s="3">
        <v>41346</v>
      </c>
      <c r="H803">
        <v>67.934946658867204</v>
      </c>
    </row>
    <row r="804" spans="1:8" x14ac:dyDescent="0.3">
      <c r="A804">
        <v>43393</v>
      </c>
      <c r="B804">
        <v>3.2281205114880001</v>
      </c>
      <c r="C804">
        <v>43393</v>
      </c>
      <c r="D804">
        <v>1.6423771023359998E-2</v>
      </c>
      <c r="E804">
        <v>43393</v>
      </c>
      <c r="F804">
        <f>B804+D804</f>
        <v>3.24454428251136</v>
      </c>
      <c r="G804" s="3">
        <v>41347</v>
      </c>
      <c r="H804">
        <v>60.731140885862402</v>
      </c>
    </row>
    <row r="805" spans="1:8" x14ac:dyDescent="0.3">
      <c r="A805">
        <v>43392</v>
      </c>
      <c r="B805">
        <v>3.2847542046720002</v>
      </c>
      <c r="C805">
        <v>43392</v>
      </c>
      <c r="D805">
        <v>1.9255455682560003E-2</v>
      </c>
      <c r="E805">
        <v>43392</v>
      </c>
      <c r="F805">
        <f>B805+D805</f>
        <v>3.3040096603545601</v>
      </c>
      <c r="G805" s="3">
        <v>41348</v>
      </c>
      <c r="H805">
        <v>53.377255825920003</v>
      </c>
    </row>
    <row r="806" spans="1:8" x14ac:dyDescent="0.3">
      <c r="A806">
        <v>43391</v>
      </c>
      <c r="B806">
        <v>3.3413878978559999</v>
      </c>
      <c r="C806">
        <v>43391</v>
      </c>
      <c r="D806">
        <v>1.9821792614400001E-2</v>
      </c>
      <c r="E806">
        <v>43391</v>
      </c>
      <c r="F806">
        <f>B806+D806</f>
        <v>3.3612096904704001</v>
      </c>
      <c r="G806" s="3">
        <v>41349</v>
      </c>
      <c r="H806">
        <v>46.575549274521599</v>
      </c>
    </row>
    <row r="807" spans="1:8" x14ac:dyDescent="0.3">
      <c r="A807">
        <v>43390</v>
      </c>
      <c r="B807">
        <v>3.5962395171840003</v>
      </c>
      <c r="C807">
        <v>43390</v>
      </c>
      <c r="D807">
        <v>2.2936645739520003E-2</v>
      </c>
      <c r="E807">
        <v>43390</v>
      </c>
      <c r="F807">
        <f>B807+D807</f>
        <v>3.6191761629235204</v>
      </c>
      <c r="G807" s="3">
        <v>41350</v>
      </c>
      <c r="H807">
        <v>40.912179956121598</v>
      </c>
    </row>
    <row r="808" spans="1:8" x14ac:dyDescent="0.3">
      <c r="A808">
        <v>43389</v>
      </c>
      <c r="B808">
        <v>3.7095069035520001</v>
      </c>
      <c r="C808">
        <v>43389</v>
      </c>
      <c r="D808">
        <v>2.8600015057920002E-2</v>
      </c>
      <c r="E808">
        <v>43389</v>
      </c>
      <c r="F808">
        <f>B808+D808</f>
        <v>3.7381069186099203</v>
      </c>
      <c r="G808" s="3">
        <v>41351</v>
      </c>
      <c r="H808">
        <v>71.528354491392008</v>
      </c>
    </row>
    <row r="809" spans="1:8" x14ac:dyDescent="0.3">
      <c r="A809">
        <v>43388</v>
      </c>
      <c r="B809">
        <v>3.8227742899199999</v>
      </c>
      <c r="C809">
        <v>43388</v>
      </c>
      <c r="D809">
        <v>2.9732688921600001E-2</v>
      </c>
      <c r="E809">
        <v>43388</v>
      </c>
      <c r="F809">
        <f>B809+D809</f>
        <v>3.8525069788415998</v>
      </c>
      <c r="G809" s="3">
        <v>41352</v>
      </c>
      <c r="H809">
        <v>58.077852360191997</v>
      </c>
    </row>
    <row r="810" spans="1:8" x14ac:dyDescent="0.3">
      <c r="A810">
        <v>43387</v>
      </c>
      <c r="B810">
        <v>3.8510911365120002</v>
      </c>
      <c r="C810">
        <v>43387</v>
      </c>
      <c r="D810">
        <v>2.9166351989760003E-2</v>
      </c>
      <c r="E810">
        <v>43387</v>
      </c>
      <c r="F810">
        <f>B810+D810</f>
        <v>3.8802574885017602</v>
      </c>
      <c r="G810" s="3">
        <v>41353</v>
      </c>
      <c r="H810">
        <v>40.679981814067197</v>
      </c>
    </row>
    <row r="811" spans="1:8" x14ac:dyDescent="0.3">
      <c r="A811">
        <v>43386</v>
      </c>
      <c r="B811">
        <v>3.9360416762880002</v>
      </c>
      <c r="C811">
        <v>43386</v>
      </c>
      <c r="D811">
        <v>3.3130710512640001E-2</v>
      </c>
      <c r="E811">
        <v>43386</v>
      </c>
      <c r="F811">
        <f>B811+D811</f>
        <v>3.9691723868006403</v>
      </c>
      <c r="G811" s="3">
        <v>41354</v>
      </c>
      <c r="H811">
        <v>31.683719651788802</v>
      </c>
    </row>
    <row r="812" spans="1:8" x14ac:dyDescent="0.3">
      <c r="A812">
        <v>43385</v>
      </c>
      <c r="B812">
        <v>4.1059427558400001</v>
      </c>
      <c r="C812">
        <v>43385</v>
      </c>
      <c r="D812">
        <v>3.0865362785280005E-2</v>
      </c>
      <c r="E812">
        <v>43385</v>
      </c>
      <c r="F812">
        <f>B812+D812</f>
        <v>4.1368081186252805</v>
      </c>
      <c r="G812" s="3">
        <v>41355</v>
      </c>
      <c r="H812">
        <v>28.350826807910401</v>
      </c>
    </row>
    <row r="813" spans="1:8" x14ac:dyDescent="0.3">
      <c r="A813">
        <v>43384</v>
      </c>
      <c r="B813">
        <v>4.2475269887999998</v>
      </c>
      <c r="C813">
        <v>43384</v>
      </c>
      <c r="D813">
        <v>3.1998036648959997E-2</v>
      </c>
      <c r="E813">
        <v>43384</v>
      </c>
      <c r="F813">
        <f>B813+D813</f>
        <v>4.2795250254489599</v>
      </c>
      <c r="G813" s="3">
        <v>41356</v>
      </c>
      <c r="H813">
        <v>27.0199350180864</v>
      </c>
    </row>
    <row r="814" spans="1:8" x14ac:dyDescent="0.3">
      <c r="A814">
        <v>43383</v>
      </c>
      <c r="B814">
        <v>4.0209922160640001</v>
      </c>
      <c r="C814">
        <v>43383</v>
      </c>
      <c r="D814">
        <v>2.7184172728320001E-2</v>
      </c>
      <c r="E814">
        <v>43383</v>
      </c>
      <c r="F814">
        <f>B814+D814</f>
        <v>4.0481763887923199</v>
      </c>
      <c r="G814" s="3">
        <v>41357</v>
      </c>
      <c r="H814">
        <v>27.535301626060804</v>
      </c>
    </row>
    <row r="815" spans="1:8" x14ac:dyDescent="0.3">
      <c r="A815">
        <v>43382</v>
      </c>
      <c r="B815">
        <v>4.5590123013120003</v>
      </c>
      <c r="C815">
        <v>43382</v>
      </c>
      <c r="D815">
        <v>2.1237634944000001E-2</v>
      </c>
      <c r="E815">
        <v>43382</v>
      </c>
      <c r="F815">
        <f>B815+D815</f>
        <v>4.5802499362560001</v>
      </c>
      <c r="G815" s="3">
        <v>41358</v>
      </c>
      <c r="H815">
        <v>31.426036347801599</v>
      </c>
    </row>
    <row r="816" spans="1:8" x14ac:dyDescent="0.3">
      <c r="A816">
        <v>43381</v>
      </c>
      <c r="B816">
        <v>4.7289133808640003</v>
      </c>
      <c r="C816">
        <v>43381</v>
      </c>
      <c r="D816">
        <v>2.576833039872E-2</v>
      </c>
      <c r="E816">
        <v>43381</v>
      </c>
      <c r="F816">
        <f>B816+D816</f>
        <v>4.7546817112627204</v>
      </c>
      <c r="G816" s="3">
        <v>41359</v>
      </c>
      <c r="H816">
        <v>36.019028865023998</v>
      </c>
    </row>
    <row r="817" spans="1:8" x14ac:dyDescent="0.3">
      <c r="A817">
        <v>43380</v>
      </c>
      <c r="B817">
        <v>4.4174280683519997</v>
      </c>
      <c r="C817">
        <v>43380</v>
      </c>
      <c r="D817">
        <v>3.0582194319360004E-2</v>
      </c>
      <c r="E817">
        <v>43380</v>
      </c>
      <c r="F817">
        <f>B817+D817</f>
        <v>4.4480102626713593</v>
      </c>
      <c r="G817" s="3">
        <v>41360</v>
      </c>
      <c r="H817">
        <v>52.159631422464003</v>
      </c>
    </row>
    <row r="818" spans="1:8" x14ac:dyDescent="0.3">
      <c r="A818">
        <v>43379</v>
      </c>
      <c r="B818">
        <v>4.2475269887999998</v>
      </c>
      <c r="C818">
        <v>43379</v>
      </c>
      <c r="D818">
        <v>4.1625764490239997E-2</v>
      </c>
      <c r="E818">
        <v>43379</v>
      </c>
      <c r="F818">
        <f>B818+D818</f>
        <v>4.2891527532902396</v>
      </c>
      <c r="G818" s="3">
        <v>41361</v>
      </c>
      <c r="H818">
        <v>85.262025088512004</v>
      </c>
    </row>
    <row r="819" spans="1:8" x14ac:dyDescent="0.3">
      <c r="A819">
        <v>43378</v>
      </c>
      <c r="B819">
        <v>4.6722796876800006</v>
      </c>
      <c r="C819">
        <v>43378</v>
      </c>
      <c r="D819">
        <v>4.275843835392E-2</v>
      </c>
      <c r="E819">
        <v>43378</v>
      </c>
      <c r="F819">
        <f>B819+D819</f>
        <v>4.7150381260339209</v>
      </c>
      <c r="G819" s="3">
        <v>41362</v>
      </c>
      <c r="H819">
        <v>99.712111904409596</v>
      </c>
    </row>
    <row r="820" spans="1:8" x14ac:dyDescent="0.3">
      <c r="A820">
        <v>43377</v>
      </c>
      <c r="B820">
        <v>4.9271313070080005</v>
      </c>
      <c r="C820">
        <v>43377</v>
      </c>
      <c r="D820">
        <v>4.6156459944959996E-2</v>
      </c>
      <c r="E820">
        <v>43377</v>
      </c>
      <c r="F820">
        <f>B820+D820</f>
        <v>4.9732877669529607</v>
      </c>
      <c r="G820" s="3">
        <v>41363</v>
      </c>
      <c r="H820">
        <v>85.296005304422408</v>
      </c>
    </row>
    <row r="821" spans="1:8" x14ac:dyDescent="0.3">
      <c r="A821">
        <v>43376</v>
      </c>
      <c r="B821">
        <v>5.0687155399680002</v>
      </c>
      <c r="C821">
        <v>43376</v>
      </c>
      <c r="D821">
        <v>4.4457449149440005E-2</v>
      </c>
      <c r="E821">
        <v>43376</v>
      </c>
      <c r="F821">
        <f>B821+D821</f>
        <v>5.11317298911744</v>
      </c>
      <c r="G821" s="3">
        <v>41364</v>
      </c>
      <c r="H821">
        <v>57.873971064729602</v>
      </c>
    </row>
    <row r="822" spans="1:8" x14ac:dyDescent="0.3">
      <c r="A822">
        <v>43375</v>
      </c>
      <c r="B822">
        <v>5.4934682388480001</v>
      </c>
      <c r="C822">
        <v>43375</v>
      </c>
      <c r="D822">
        <v>5.3235671592959999E-2</v>
      </c>
      <c r="E822">
        <v>43375</v>
      </c>
      <c r="F822">
        <f>B822+D822</f>
        <v>5.5467039104409599</v>
      </c>
      <c r="G822" s="3">
        <v>41365</v>
      </c>
      <c r="H822">
        <v>44.828399839795203</v>
      </c>
    </row>
    <row r="823" spans="1:8" x14ac:dyDescent="0.3">
      <c r="A823">
        <v>43374</v>
      </c>
      <c r="B823">
        <v>5.9465377843200002</v>
      </c>
      <c r="C823">
        <v>43374</v>
      </c>
      <c r="D823">
        <v>6.2580230968319994E-2</v>
      </c>
      <c r="E823">
        <v>43374</v>
      </c>
      <c r="F823">
        <f>B823+D823</f>
        <v>6.0091180152883199</v>
      </c>
      <c r="G823" s="3">
        <v>41366</v>
      </c>
      <c r="H823">
        <v>36.460771671859199</v>
      </c>
    </row>
    <row r="824" spans="1:8" x14ac:dyDescent="0.3">
      <c r="A824">
        <v>43373</v>
      </c>
      <c r="B824">
        <v>6.6827757957119998</v>
      </c>
      <c r="C824">
        <v>43373</v>
      </c>
      <c r="D824">
        <v>7.6172317332480005E-2</v>
      </c>
      <c r="E824">
        <v>43373</v>
      </c>
      <c r="F824">
        <f>B824+D824</f>
        <v>6.7589481130444797</v>
      </c>
      <c r="G824" s="3">
        <v>41367</v>
      </c>
      <c r="H824">
        <v>31.864947469977601</v>
      </c>
    </row>
    <row r="825" spans="1:8" x14ac:dyDescent="0.3">
      <c r="A825">
        <v>43372</v>
      </c>
      <c r="B825">
        <v>8.3251528980479996</v>
      </c>
      <c r="C825">
        <v>43372</v>
      </c>
      <c r="D825">
        <v>0.10392282699264001</v>
      </c>
      <c r="E825">
        <v>43372</v>
      </c>
      <c r="F825">
        <f>B825+D825</f>
        <v>8.4290757250406401</v>
      </c>
      <c r="G825" s="3">
        <v>41368</v>
      </c>
      <c r="H825">
        <v>29.848787992627202</v>
      </c>
    </row>
    <row r="826" spans="1:8" x14ac:dyDescent="0.3">
      <c r="A826">
        <v>43371</v>
      </c>
      <c r="B826">
        <v>12.261194574336001</v>
      </c>
      <c r="C826">
        <v>43371</v>
      </c>
      <c r="D826">
        <v>0.16621988949504002</v>
      </c>
      <c r="E826">
        <v>43371</v>
      </c>
      <c r="F826">
        <f>B826+D826</f>
        <v>12.42741446383104</v>
      </c>
      <c r="G826" s="3">
        <v>41369</v>
      </c>
      <c r="H826">
        <v>35.489503833753602</v>
      </c>
    </row>
    <row r="827" spans="1:8" x14ac:dyDescent="0.3">
      <c r="A827">
        <v>43370</v>
      </c>
      <c r="B827">
        <v>30.015857387520001</v>
      </c>
      <c r="C827">
        <v>43370</v>
      </c>
      <c r="D827">
        <v>0.37661405967360001</v>
      </c>
      <c r="E827">
        <v>43370</v>
      </c>
      <c r="F827">
        <f>B827+D827</f>
        <v>30.3924714471936</v>
      </c>
      <c r="G827" s="3">
        <v>41370</v>
      </c>
      <c r="H827">
        <v>44.236577746022405</v>
      </c>
    </row>
    <row r="828" spans="1:8" x14ac:dyDescent="0.3">
      <c r="A828">
        <v>43369</v>
      </c>
      <c r="B828">
        <v>59.748546309120002</v>
      </c>
      <c r="C828">
        <v>43369</v>
      </c>
      <c r="D828">
        <v>1.1553273409536</v>
      </c>
      <c r="E828">
        <v>43369</v>
      </c>
      <c r="F828">
        <f>B828+D828</f>
        <v>60.903873650073599</v>
      </c>
      <c r="G828" s="3">
        <v>41371</v>
      </c>
      <c r="H828">
        <v>47.059767351244801</v>
      </c>
    </row>
    <row r="829" spans="1:8" x14ac:dyDescent="0.3">
      <c r="A829">
        <v>43368</v>
      </c>
      <c r="B829">
        <v>17.443177500672</v>
      </c>
      <c r="C829">
        <v>43368</v>
      </c>
      <c r="D829">
        <v>2.7807143353344004</v>
      </c>
      <c r="E829">
        <v>43368</v>
      </c>
      <c r="F829">
        <f>B829+D829</f>
        <v>20.223891836006402</v>
      </c>
      <c r="G829" s="3">
        <v>41372</v>
      </c>
      <c r="H829">
        <v>48.407649249024004</v>
      </c>
    </row>
    <row r="830" spans="1:8" x14ac:dyDescent="0.3">
      <c r="A830">
        <v>43367</v>
      </c>
      <c r="B830">
        <v>7.0225779548160006</v>
      </c>
      <c r="C830">
        <v>43367</v>
      </c>
      <c r="D830">
        <v>6.1447557104639998E-2</v>
      </c>
      <c r="E830">
        <v>43367</v>
      </c>
      <c r="F830">
        <f>B830+D830</f>
        <v>7.0840255119206406</v>
      </c>
      <c r="G830" s="3">
        <v>41373</v>
      </c>
      <c r="H830">
        <v>48.5379067433472</v>
      </c>
    </row>
    <row r="831" spans="1:8" x14ac:dyDescent="0.3">
      <c r="A831">
        <v>43366</v>
      </c>
      <c r="B831">
        <v>9.231291988992</v>
      </c>
      <c r="C831">
        <v>43366</v>
      </c>
      <c r="D831">
        <v>6.201389403648E-2</v>
      </c>
      <c r="E831">
        <v>43366</v>
      </c>
      <c r="F831">
        <f>B831+D831</f>
        <v>9.2933058830284807</v>
      </c>
      <c r="G831" s="3">
        <v>41374</v>
      </c>
      <c r="H831">
        <v>43.001963234611196</v>
      </c>
    </row>
    <row r="832" spans="1:8" x14ac:dyDescent="0.3">
      <c r="A832">
        <v>43365</v>
      </c>
      <c r="B832">
        <v>12.402778807296</v>
      </c>
      <c r="C832">
        <v>43365</v>
      </c>
      <c r="D832">
        <v>7.0225779548160006E-2</v>
      </c>
      <c r="E832">
        <v>43365</v>
      </c>
      <c r="F832">
        <f>B832+D832</f>
        <v>12.47300458684416</v>
      </c>
      <c r="G832" s="3">
        <v>41375</v>
      </c>
      <c r="H832">
        <v>105.083817702912</v>
      </c>
    </row>
    <row r="833" spans="1:8" x14ac:dyDescent="0.3">
      <c r="A833">
        <v>43364</v>
      </c>
      <c r="B833">
        <v>13.988522216448001</v>
      </c>
      <c r="C833">
        <v>43364</v>
      </c>
      <c r="D833">
        <v>8.0136675855360009E-2</v>
      </c>
      <c r="E833">
        <v>43364</v>
      </c>
      <c r="F833">
        <f>B833+D833</f>
        <v>14.068658892303361</v>
      </c>
      <c r="G833" s="3">
        <v>41376</v>
      </c>
      <c r="H833">
        <v>125.3954917633536</v>
      </c>
    </row>
    <row r="834" spans="1:8" x14ac:dyDescent="0.3">
      <c r="A834">
        <v>43363</v>
      </c>
      <c r="B834">
        <v>14.30000752896</v>
      </c>
      <c r="C834">
        <v>43363</v>
      </c>
      <c r="D834">
        <v>9.5144604549119993E-2</v>
      </c>
      <c r="E834">
        <v>43363</v>
      </c>
      <c r="F834">
        <f>B834+D834</f>
        <v>14.39515213350912</v>
      </c>
      <c r="G834" s="3">
        <v>41377</v>
      </c>
      <c r="H834">
        <v>79.408932897945604</v>
      </c>
    </row>
    <row r="835" spans="1:8" x14ac:dyDescent="0.3">
      <c r="A835">
        <v>43362</v>
      </c>
      <c r="B835">
        <v>14.583175994880001</v>
      </c>
      <c r="C835">
        <v>43362</v>
      </c>
      <c r="D835">
        <v>0.11609907102719999</v>
      </c>
      <c r="E835">
        <v>43362</v>
      </c>
      <c r="F835">
        <f>B835+D835</f>
        <v>14.699275065907202</v>
      </c>
      <c r="G835" s="3">
        <v>41378</v>
      </c>
      <c r="H835">
        <v>54.501434635622402</v>
      </c>
    </row>
    <row r="836" spans="1:8" x14ac:dyDescent="0.3">
      <c r="A836">
        <v>43361</v>
      </c>
      <c r="B836">
        <v>14.809710767616</v>
      </c>
      <c r="C836">
        <v>43361</v>
      </c>
      <c r="D836">
        <v>0.12997432585728</v>
      </c>
      <c r="E836">
        <v>43361</v>
      </c>
      <c r="F836">
        <f>B836+D836</f>
        <v>14.93968509347328</v>
      </c>
      <c r="G836" s="3">
        <v>41379</v>
      </c>
      <c r="H836">
        <v>47.849807371161603</v>
      </c>
    </row>
    <row r="837" spans="1:8" x14ac:dyDescent="0.3">
      <c r="A837">
        <v>43360</v>
      </c>
      <c r="B837">
        <v>15.00792869376</v>
      </c>
      <c r="C837">
        <v>43360</v>
      </c>
      <c r="D837">
        <v>0.14384958068736001</v>
      </c>
      <c r="E837">
        <v>43360</v>
      </c>
      <c r="F837">
        <f>B837+D837</f>
        <v>15.151778274447361</v>
      </c>
      <c r="G837" s="3">
        <v>41380</v>
      </c>
      <c r="H837">
        <v>59.383258988083206</v>
      </c>
    </row>
    <row r="838" spans="1:8" x14ac:dyDescent="0.3">
      <c r="A838">
        <v>43359</v>
      </c>
      <c r="B838">
        <v>15.064562386944001</v>
      </c>
      <c r="C838">
        <v>43359</v>
      </c>
      <c r="D838">
        <v>0.15800800398336001</v>
      </c>
      <c r="E838">
        <v>43359</v>
      </c>
      <c r="F838">
        <f>B838+D838</f>
        <v>15.222570390927361</v>
      </c>
      <c r="G838" s="3">
        <v>41381</v>
      </c>
      <c r="H838">
        <v>167.55078128486403</v>
      </c>
    </row>
    <row r="839" spans="1:8" x14ac:dyDescent="0.3">
      <c r="A839">
        <v>43358</v>
      </c>
      <c r="B839">
        <v>14.44159176192</v>
      </c>
      <c r="C839">
        <v>43358</v>
      </c>
      <c r="D839">
        <v>0.1798119758592</v>
      </c>
      <c r="E839">
        <v>43358</v>
      </c>
      <c r="F839">
        <f>B839+D839</f>
        <v>14.6214037377792</v>
      </c>
      <c r="G839" s="3">
        <v>41382</v>
      </c>
      <c r="H839">
        <v>270.70905341951999</v>
      </c>
    </row>
    <row r="840" spans="1:8" x14ac:dyDescent="0.3">
      <c r="A840">
        <v>43357</v>
      </c>
      <c r="B840">
        <v>12.431095653888001</v>
      </c>
      <c r="C840">
        <v>43357</v>
      </c>
      <c r="D840">
        <v>0.21747338182656001</v>
      </c>
      <c r="E840">
        <v>43357</v>
      </c>
      <c r="F840">
        <f>B840+D840</f>
        <v>12.64856903571456</v>
      </c>
      <c r="G840" s="3">
        <v>41383</v>
      </c>
      <c r="H840">
        <v>803.34893781504002</v>
      </c>
    </row>
    <row r="841" spans="1:8" x14ac:dyDescent="0.3">
      <c r="A841">
        <v>43356</v>
      </c>
      <c r="B841">
        <v>9.7409952276479999</v>
      </c>
      <c r="C841">
        <v>43356</v>
      </c>
      <c r="D841">
        <v>0.26985954802175999</v>
      </c>
      <c r="E841">
        <v>43356</v>
      </c>
      <c r="F841">
        <f>B841+D841</f>
        <v>10.01085477566976</v>
      </c>
      <c r="G841" s="3">
        <v>41384</v>
      </c>
      <c r="H841">
        <v>683.85184519680001</v>
      </c>
    </row>
    <row r="842" spans="1:8" x14ac:dyDescent="0.3">
      <c r="A842">
        <v>43355</v>
      </c>
      <c r="B842">
        <v>10.279015312896</v>
      </c>
      <c r="C842">
        <v>43355</v>
      </c>
      <c r="D842">
        <v>0.36245563637760003</v>
      </c>
      <c r="E842">
        <v>43355</v>
      </c>
      <c r="F842">
        <f>B842+D842</f>
        <v>10.6414709492736</v>
      </c>
      <c r="G842" s="3">
        <v>41385</v>
      </c>
      <c r="H842">
        <v>381.91497335562241</v>
      </c>
    </row>
    <row r="843" spans="1:8" x14ac:dyDescent="0.3">
      <c r="A843">
        <v>43354</v>
      </c>
      <c r="B843">
        <v>15.630899318784001</v>
      </c>
      <c r="C843">
        <v>43354</v>
      </c>
      <c r="D843">
        <v>0.6201389403648</v>
      </c>
      <c r="E843">
        <v>43354</v>
      </c>
      <c r="F843">
        <f>B843+D843</f>
        <v>16.2510382591488</v>
      </c>
      <c r="G843" s="3">
        <v>41386</v>
      </c>
      <c r="H843">
        <v>281.356187738112</v>
      </c>
    </row>
    <row r="844" spans="1:8" x14ac:dyDescent="0.3">
      <c r="A844">
        <v>43353</v>
      </c>
      <c r="B844">
        <v>43.891112217600003</v>
      </c>
      <c r="C844">
        <v>43353</v>
      </c>
      <c r="D844">
        <v>1.854753451776</v>
      </c>
      <c r="E844">
        <v>43353</v>
      </c>
      <c r="F844">
        <f>B844+D844</f>
        <v>45.745865669376002</v>
      </c>
      <c r="G844" s="3">
        <v>41387</v>
      </c>
      <c r="H844">
        <v>242.05240466841602</v>
      </c>
    </row>
    <row r="845" spans="1:8" x14ac:dyDescent="0.3">
      <c r="A845">
        <v>43352</v>
      </c>
      <c r="B845">
        <v>100.52480540160001</v>
      </c>
      <c r="C845">
        <v>43352</v>
      </c>
      <c r="D845">
        <v>28.88318352384</v>
      </c>
      <c r="E845">
        <v>43352</v>
      </c>
      <c r="F845">
        <f>B845+D845</f>
        <v>129.40798892544001</v>
      </c>
      <c r="G845" s="3">
        <v>41388</v>
      </c>
      <c r="H845">
        <v>273.25756961280001</v>
      </c>
    </row>
    <row r="846" spans="1:8" x14ac:dyDescent="0.3">
      <c r="A846">
        <v>43351</v>
      </c>
      <c r="B846">
        <v>21.520803409919999</v>
      </c>
      <c r="C846">
        <v>43351</v>
      </c>
      <c r="D846">
        <v>57.200030115840001</v>
      </c>
      <c r="E846">
        <v>43351</v>
      </c>
      <c r="F846">
        <f>B846+D846</f>
        <v>78.72083352576</v>
      </c>
      <c r="G846" s="3">
        <v>41389</v>
      </c>
      <c r="H846">
        <v>258.07973983948801</v>
      </c>
    </row>
    <row r="847" spans="1:8" x14ac:dyDescent="0.3">
      <c r="A847">
        <v>43350</v>
      </c>
      <c r="B847">
        <v>6.4562410229760001</v>
      </c>
      <c r="C847">
        <v>43350</v>
      </c>
      <c r="D847">
        <v>9.0613909094399998E-3</v>
      </c>
      <c r="E847">
        <v>43350</v>
      </c>
      <c r="F847">
        <f>B847+D847</f>
        <v>6.46530241388544</v>
      </c>
      <c r="G847" s="3">
        <v>41390</v>
      </c>
      <c r="H847">
        <v>256.83379858943999</v>
      </c>
    </row>
    <row r="848" spans="1:8" x14ac:dyDescent="0.3">
      <c r="A848">
        <v>43349</v>
      </c>
      <c r="B848">
        <v>6.6544589491200004</v>
      </c>
      <c r="C848">
        <v>43349</v>
      </c>
      <c r="D848">
        <v>9.6277278412800014E-3</v>
      </c>
      <c r="E848">
        <v>43349</v>
      </c>
      <c r="F848">
        <f>B848+D848</f>
        <v>6.6640866769612801</v>
      </c>
      <c r="G848" s="3">
        <v>41391</v>
      </c>
      <c r="H848">
        <v>222.60439442903041</v>
      </c>
    </row>
    <row r="849" spans="1:8" x14ac:dyDescent="0.3">
      <c r="A849">
        <v>43348</v>
      </c>
      <c r="B849">
        <v>6.9376274150400006</v>
      </c>
      <c r="C849">
        <v>43348</v>
      </c>
      <c r="D849">
        <v>1.1326738636800001E-2</v>
      </c>
      <c r="E849">
        <v>43348</v>
      </c>
      <c r="F849">
        <f>B849+D849</f>
        <v>6.9489541536768007</v>
      </c>
      <c r="G849" s="3">
        <v>41392</v>
      </c>
      <c r="H849">
        <v>200.28505594521599</v>
      </c>
    </row>
    <row r="850" spans="1:8" x14ac:dyDescent="0.3">
      <c r="A850">
        <v>43347</v>
      </c>
      <c r="B850">
        <v>7.3057464207359999</v>
      </c>
      <c r="C850">
        <v>43347</v>
      </c>
      <c r="D850">
        <v>1.27425809664E-2</v>
      </c>
      <c r="E850">
        <v>43347</v>
      </c>
      <c r="F850">
        <f>B850+D850</f>
        <v>7.3184890017023996</v>
      </c>
      <c r="G850" s="3">
        <v>41393</v>
      </c>
      <c r="H850">
        <v>192.48659639377919</v>
      </c>
    </row>
    <row r="851" spans="1:8" x14ac:dyDescent="0.3">
      <c r="A851">
        <v>43346</v>
      </c>
      <c r="B851">
        <v>7.7871328128000004</v>
      </c>
      <c r="C851">
        <v>43346</v>
      </c>
      <c r="D851">
        <v>1.7273276421120001E-2</v>
      </c>
      <c r="E851">
        <v>43346</v>
      </c>
      <c r="F851">
        <f>B851+D851</f>
        <v>7.8044060892211204</v>
      </c>
      <c r="G851" s="3">
        <v>41394</v>
      </c>
      <c r="H851">
        <v>189.71154542776321</v>
      </c>
    </row>
    <row r="852" spans="1:8" x14ac:dyDescent="0.3">
      <c r="A852">
        <v>43345</v>
      </c>
      <c r="B852">
        <v>8.4101034378240005</v>
      </c>
      <c r="C852">
        <v>43345</v>
      </c>
      <c r="D852">
        <v>2.576833039872E-2</v>
      </c>
      <c r="E852">
        <v>43345</v>
      </c>
      <c r="F852">
        <f>B852+D852</f>
        <v>8.4358717682227198</v>
      </c>
      <c r="G852" s="3">
        <v>41395</v>
      </c>
      <c r="H852">
        <v>181.921580930304</v>
      </c>
    </row>
    <row r="853" spans="1:8" x14ac:dyDescent="0.3">
      <c r="A853">
        <v>43344</v>
      </c>
      <c r="B853">
        <v>9.4578267617280005</v>
      </c>
      <c r="C853">
        <v>43344</v>
      </c>
      <c r="D853">
        <v>4.643962841088E-2</v>
      </c>
      <c r="E853">
        <v>43344</v>
      </c>
      <c r="F853">
        <f>B853+D853</f>
        <v>9.5042663901388806</v>
      </c>
      <c r="G853" s="3">
        <v>41396</v>
      </c>
      <c r="H853">
        <v>179.89692639897601</v>
      </c>
    </row>
    <row r="854" spans="1:8" x14ac:dyDescent="0.3">
      <c r="A854">
        <v>43343</v>
      </c>
      <c r="B854">
        <v>11.864758722048</v>
      </c>
      <c r="C854">
        <v>43343</v>
      </c>
      <c r="D854">
        <v>8.2402023582720002E-2</v>
      </c>
      <c r="E854">
        <v>43343</v>
      </c>
      <c r="F854">
        <f>B854+D854</f>
        <v>11.94716074563072</v>
      </c>
      <c r="G854" s="3">
        <v>41397</v>
      </c>
      <c r="H854">
        <v>227.497545520128</v>
      </c>
    </row>
    <row r="855" spans="1:8" x14ac:dyDescent="0.3">
      <c r="A855">
        <v>43342</v>
      </c>
      <c r="B855">
        <v>14.016839063040001</v>
      </c>
      <c r="C855">
        <v>43342</v>
      </c>
      <c r="D855">
        <v>0.28090311819264002</v>
      </c>
      <c r="E855">
        <v>43342</v>
      </c>
      <c r="F855">
        <f>B855+D855</f>
        <v>14.297742181232641</v>
      </c>
      <c r="G855" s="3">
        <v>41398</v>
      </c>
      <c r="H855">
        <v>268.41538884556797</v>
      </c>
    </row>
    <row r="856" spans="1:8" x14ac:dyDescent="0.3">
      <c r="A856">
        <v>43341</v>
      </c>
      <c r="B856">
        <v>10.533866932224001</v>
      </c>
      <c r="C856">
        <v>43341</v>
      </c>
      <c r="D856">
        <v>0.60598051706879996</v>
      </c>
      <c r="E856">
        <v>43341</v>
      </c>
      <c r="F856">
        <f>B856+D856</f>
        <v>11.139847449292802</v>
      </c>
      <c r="G856" s="3">
        <v>41399</v>
      </c>
      <c r="H856">
        <v>303.61322915942401</v>
      </c>
    </row>
    <row r="857" spans="1:8" x14ac:dyDescent="0.3">
      <c r="A857">
        <v>43340</v>
      </c>
      <c r="B857">
        <v>12.402778807296</v>
      </c>
      <c r="C857">
        <v>43340</v>
      </c>
      <c r="D857">
        <v>6.8526768752639994E-2</v>
      </c>
      <c r="E857">
        <v>43340</v>
      </c>
      <c r="F857">
        <f>B857+D857</f>
        <v>12.471305576048641</v>
      </c>
      <c r="G857" s="3">
        <v>41400</v>
      </c>
      <c r="H857">
        <v>305.25560626176002</v>
      </c>
    </row>
    <row r="858" spans="1:8" x14ac:dyDescent="0.3">
      <c r="A858">
        <v>43339</v>
      </c>
      <c r="B858">
        <v>19.000604063232</v>
      </c>
      <c r="C858">
        <v>43339</v>
      </c>
      <c r="D858">
        <v>0.14753077074432</v>
      </c>
      <c r="E858">
        <v>43339</v>
      </c>
      <c r="F858">
        <f>B858+D858</f>
        <v>19.148134833976322</v>
      </c>
      <c r="G858" s="3">
        <v>41401</v>
      </c>
      <c r="H858">
        <v>270.45420180019204</v>
      </c>
    </row>
    <row r="859" spans="1:8" x14ac:dyDescent="0.3">
      <c r="A859">
        <v>43338</v>
      </c>
      <c r="B859">
        <v>51.25349233152</v>
      </c>
      <c r="C859">
        <v>43338</v>
      </c>
      <c r="D859">
        <v>0.66261421025279998</v>
      </c>
      <c r="E859">
        <v>43338</v>
      </c>
      <c r="F859">
        <f>B859+D859</f>
        <v>51.916106541772798</v>
      </c>
      <c r="G859" s="3">
        <v>41402</v>
      </c>
      <c r="H859">
        <v>233.74424187832318</v>
      </c>
    </row>
    <row r="860" spans="1:8" x14ac:dyDescent="0.3">
      <c r="A860">
        <v>43337</v>
      </c>
      <c r="B860">
        <v>116.38223949312</v>
      </c>
      <c r="C860">
        <v>43337</v>
      </c>
      <c r="D860">
        <v>3.9077248296960003</v>
      </c>
      <c r="E860">
        <v>43337</v>
      </c>
      <c r="F860">
        <f>B860+D860</f>
        <v>120.28996432281599</v>
      </c>
      <c r="G860" s="3">
        <v>41403</v>
      </c>
      <c r="H860">
        <v>208.950011002368</v>
      </c>
    </row>
    <row r="861" spans="1:8" x14ac:dyDescent="0.3">
      <c r="A861">
        <v>43336</v>
      </c>
      <c r="B861">
        <v>20.246545313280002</v>
      </c>
      <c r="C861">
        <v>43336</v>
      </c>
      <c r="D861">
        <v>1.9850109460991998</v>
      </c>
      <c r="E861">
        <v>43336</v>
      </c>
      <c r="F861">
        <f>B861+D861</f>
        <v>22.231556259379204</v>
      </c>
      <c r="G861" s="3">
        <v>41404</v>
      </c>
      <c r="H861">
        <v>248.565279384576</v>
      </c>
    </row>
    <row r="862" spans="1:8" x14ac:dyDescent="0.3">
      <c r="A862">
        <v>43335</v>
      </c>
      <c r="B862">
        <v>8.9481235230720007</v>
      </c>
      <c r="C862">
        <v>43335</v>
      </c>
      <c r="D862">
        <v>1.9821792614400001E-2</v>
      </c>
      <c r="E862">
        <v>43335</v>
      </c>
      <c r="F862">
        <f>B862+D862</f>
        <v>8.9679453156864</v>
      </c>
      <c r="G862" s="3">
        <v>41405</v>
      </c>
      <c r="H862">
        <v>266.25764513525758</v>
      </c>
    </row>
    <row r="863" spans="1:8" x14ac:dyDescent="0.3">
      <c r="A863">
        <v>43334</v>
      </c>
      <c r="B863">
        <v>11.808125028864</v>
      </c>
      <c r="C863">
        <v>43334</v>
      </c>
      <c r="D863">
        <v>4.7855470740480001E-2</v>
      </c>
      <c r="E863">
        <v>43334</v>
      </c>
      <c r="F863">
        <f>B863+D863</f>
        <v>11.855980499604479</v>
      </c>
      <c r="G863" s="3">
        <v>41406</v>
      </c>
      <c r="H863">
        <v>253.41312352112641</v>
      </c>
    </row>
    <row r="864" spans="1:8" x14ac:dyDescent="0.3">
      <c r="A864">
        <v>43333</v>
      </c>
      <c r="B864">
        <v>15.942384631296001</v>
      </c>
      <c r="C864">
        <v>43333</v>
      </c>
      <c r="D864">
        <v>8.3534697446400005E-2</v>
      </c>
      <c r="E864">
        <v>43333</v>
      </c>
      <c r="F864">
        <f>B864+D864</f>
        <v>16.0259193287424</v>
      </c>
      <c r="G864" s="3">
        <v>41407</v>
      </c>
      <c r="H864">
        <v>214.92769731793922</v>
      </c>
    </row>
    <row r="865" spans="1:8" x14ac:dyDescent="0.3">
      <c r="A865">
        <v>43332</v>
      </c>
      <c r="B865">
        <v>16.112285710847999</v>
      </c>
      <c r="C865">
        <v>43332</v>
      </c>
      <c r="D865">
        <v>6.2580230968319994E-2</v>
      </c>
      <c r="E865">
        <v>43332</v>
      </c>
      <c r="F865">
        <f>B865+D865</f>
        <v>16.174865941816318</v>
      </c>
      <c r="G865" s="3">
        <v>41408</v>
      </c>
      <c r="H865">
        <v>173.752170688512</v>
      </c>
    </row>
    <row r="866" spans="1:8" x14ac:dyDescent="0.3">
      <c r="A866">
        <v>43331</v>
      </c>
      <c r="B866">
        <v>26.278033637376002</v>
      </c>
      <c r="C866">
        <v>43331</v>
      </c>
      <c r="D866">
        <v>6.7394094888960004E-2</v>
      </c>
      <c r="E866">
        <v>43331</v>
      </c>
      <c r="F866">
        <f>B866+D866</f>
        <v>26.345427732264962</v>
      </c>
      <c r="G866" s="3">
        <v>41409</v>
      </c>
      <c r="H866">
        <v>134.85331852508159</v>
      </c>
    </row>
    <row r="867" spans="1:8" x14ac:dyDescent="0.3">
      <c r="A867">
        <v>43330</v>
      </c>
      <c r="B867">
        <v>58.899040911360004</v>
      </c>
      <c r="C867">
        <v>43330</v>
      </c>
      <c r="D867">
        <v>0.24324171222528002</v>
      </c>
      <c r="E867">
        <v>43330</v>
      </c>
      <c r="F867">
        <f>B867+D867</f>
        <v>59.142282623585281</v>
      </c>
      <c r="G867" s="3">
        <v>41410</v>
      </c>
      <c r="H867">
        <v>115.051347703296</v>
      </c>
    </row>
    <row r="868" spans="1:8" x14ac:dyDescent="0.3">
      <c r="A868">
        <v>43329</v>
      </c>
      <c r="B868">
        <v>35.112889774080003</v>
      </c>
      <c r="C868">
        <v>43329</v>
      </c>
      <c r="D868">
        <v>1.0533866932224001</v>
      </c>
      <c r="E868">
        <v>43329</v>
      </c>
      <c r="F868">
        <f>B868+D868</f>
        <v>36.166276467302403</v>
      </c>
      <c r="G868" s="3">
        <v>41411</v>
      </c>
      <c r="H868">
        <v>108.0797400723456</v>
      </c>
    </row>
    <row r="869" spans="1:8" x14ac:dyDescent="0.3">
      <c r="A869">
        <v>43328</v>
      </c>
      <c r="B869">
        <v>7.5322811934720004</v>
      </c>
      <c r="C869">
        <v>43328</v>
      </c>
      <c r="D869">
        <v>1.9821792614400001E-2</v>
      </c>
      <c r="E869">
        <v>43328</v>
      </c>
      <c r="F869">
        <f>B869+D869</f>
        <v>7.5521029860864006</v>
      </c>
      <c r="G869" s="3">
        <v>41412</v>
      </c>
      <c r="H869">
        <v>91.772068120012804</v>
      </c>
    </row>
    <row r="870" spans="1:8" x14ac:dyDescent="0.3">
      <c r="A870">
        <v>43327</v>
      </c>
      <c r="B870">
        <v>7.6172317332480004</v>
      </c>
      <c r="C870">
        <v>43327</v>
      </c>
      <c r="D870">
        <v>9.0613909094399998E-3</v>
      </c>
      <c r="E870">
        <v>43327</v>
      </c>
      <c r="F870">
        <f>B870+D870</f>
        <v>7.6262931241574403</v>
      </c>
      <c r="G870" s="3">
        <v>41413</v>
      </c>
      <c r="H870">
        <v>78.960677216394245</v>
      </c>
    </row>
    <row r="871" spans="1:8" x14ac:dyDescent="0.3">
      <c r="A871">
        <v>43326</v>
      </c>
      <c r="B871">
        <v>8.5233708241919999</v>
      </c>
      <c r="C871">
        <v>43326</v>
      </c>
      <c r="D871">
        <v>4.2475269887999999E-3</v>
      </c>
      <c r="E871">
        <v>43326</v>
      </c>
      <c r="F871">
        <f>B871+D871</f>
        <v>8.5276183511808004</v>
      </c>
      <c r="G871" s="3">
        <v>41414</v>
      </c>
      <c r="H871">
        <v>69.290190936760325</v>
      </c>
    </row>
    <row r="872" spans="1:8" x14ac:dyDescent="0.3">
      <c r="A872">
        <v>43325</v>
      </c>
      <c r="B872">
        <v>10.335649006080001</v>
      </c>
      <c r="C872">
        <v>43325</v>
      </c>
      <c r="D872">
        <v>4.2475269887999999E-3</v>
      </c>
      <c r="E872">
        <v>43325</v>
      </c>
      <c r="F872">
        <f>B872+D872</f>
        <v>10.339896533068801</v>
      </c>
      <c r="G872" s="3">
        <v>41415</v>
      </c>
      <c r="H872">
        <v>71.273502872064</v>
      </c>
    </row>
    <row r="873" spans="1:8" x14ac:dyDescent="0.3">
      <c r="A873">
        <v>43324</v>
      </c>
      <c r="B873">
        <v>13.73367059712</v>
      </c>
      <c r="C873">
        <v>43324</v>
      </c>
      <c r="D873">
        <v>5.6633693184000005E-3</v>
      </c>
      <c r="E873">
        <v>43324</v>
      </c>
      <c r="F873">
        <f>B873+D873</f>
        <v>13.7393339664384</v>
      </c>
      <c r="G873" s="3">
        <v>41416</v>
      </c>
      <c r="H873">
        <v>69.970927928832012</v>
      </c>
    </row>
    <row r="874" spans="1:8" x14ac:dyDescent="0.3">
      <c r="A874">
        <v>43323</v>
      </c>
      <c r="B874">
        <v>15.659216165376</v>
      </c>
      <c r="C874">
        <v>43323</v>
      </c>
      <c r="D874">
        <v>7.6455485798400009E-3</v>
      </c>
      <c r="E874">
        <v>43323</v>
      </c>
      <c r="F874">
        <f>B874+D874</f>
        <v>15.666861713955839</v>
      </c>
      <c r="G874" s="3">
        <v>41417</v>
      </c>
      <c r="H874">
        <v>63.724231570636803</v>
      </c>
    </row>
    <row r="875" spans="1:8" x14ac:dyDescent="0.3">
      <c r="A875">
        <v>43322</v>
      </c>
      <c r="B875">
        <v>17.867930199551999</v>
      </c>
      <c r="C875">
        <v>43322</v>
      </c>
      <c r="D875">
        <v>1.047723323904E-2</v>
      </c>
      <c r="E875">
        <v>43322</v>
      </c>
      <c r="F875">
        <f>B875+D875</f>
        <v>17.87840743279104</v>
      </c>
      <c r="G875" s="3">
        <v>41418</v>
      </c>
      <c r="H875">
        <v>56.293324687964166</v>
      </c>
    </row>
    <row r="876" spans="1:8" x14ac:dyDescent="0.3">
      <c r="A876">
        <v>43321</v>
      </c>
      <c r="B876">
        <v>20.020010540544</v>
      </c>
      <c r="C876">
        <v>43321</v>
      </c>
      <c r="D876">
        <v>1.7556444887040001E-2</v>
      </c>
      <c r="E876">
        <v>43321</v>
      </c>
      <c r="F876">
        <f>B876+D876</f>
        <v>20.037566985431042</v>
      </c>
      <c r="G876" s="3">
        <v>41419</v>
      </c>
      <c r="H876">
        <v>52.840085246069762</v>
      </c>
    </row>
    <row r="877" spans="1:8" x14ac:dyDescent="0.3">
      <c r="A877">
        <v>43320</v>
      </c>
      <c r="B877">
        <v>20.189911620096002</v>
      </c>
      <c r="C877">
        <v>43320</v>
      </c>
      <c r="D877">
        <v>2.7184172728320001E-2</v>
      </c>
      <c r="E877">
        <v>43320</v>
      </c>
      <c r="F877">
        <f>B877+D877</f>
        <v>20.21709579282432</v>
      </c>
      <c r="G877" s="3">
        <v>41420</v>
      </c>
      <c r="H877">
        <v>51.128048701117443</v>
      </c>
    </row>
    <row r="878" spans="1:8" x14ac:dyDescent="0.3">
      <c r="A878">
        <v>43319</v>
      </c>
      <c r="B878">
        <v>24.0693196032</v>
      </c>
      <c r="C878">
        <v>43319</v>
      </c>
      <c r="D878">
        <v>3.39802159104E-2</v>
      </c>
      <c r="E878">
        <v>43319</v>
      </c>
      <c r="F878">
        <f>B878+D878</f>
        <v>24.103299819110401</v>
      </c>
      <c r="G878" s="3">
        <v>41421</v>
      </c>
      <c r="H878">
        <v>60.516782357160963</v>
      </c>
    </row>
    <row r="879" spans="1:8" x14ac:dyDescent="0.3">
      <c r="A879">
        <v>43318</v>
      </c>
      <c r="B879">
        <v>26.901004262400001</v>
      </c>
      <c r="C879">
        <v>43318</v>
      </c>
      <c r="D879">
        <v>1.019406477312E-2</v>
      </c>
      <c r="E879">
        <v>43318</v>
      </c>
      <c r="F879">
        <f>B879+D879</f>
        <v>26.911198327173121</v>
      </c>
      <c r="G879" s="3">
        <v>41422</v>
      </c>
      <c r="H879">
        <v>100.397379591936</v>
      </c>
    </row>
    <row r="880" spans="1:8" x14ac:dyDescent="0.3">
      <c r="A880">
        <v>43317</v>
      </c>
      <c r="B880">
        <v>28.316846592000001</v>
      </c>
      <c r="C880">
        <v>43317</v>
      </c>
      <c r="D880">
        <v>1.4441591761920001E-2</v>
      </c>
      <c r="E880">
        <v>43317</v>
      </c>
      <c r="F880">
        <f>B880+D880</f>
        <v>28.33128818376192</v>
      </c>
      <c r="G880" s="3">
        <v>41423</v>
      </c>
      <c r="H880">
        <v>124.50719228576257</v>
      </c>
    </row>
    <row r="881" spans="1:8" x14ac:dyDescent="0.3">
      <c r="A881">
        <v>43316</v>
      </c>
      <c r="B881">
        <v>29.166351989760003</v>
      </c>
      <c r="C881">
        <v>43316</v>
      </c>
      <c r="D881">
        <v>2.180397187584E-2</v>
      </c>
      <c r="E881">
        <v>43316</v>
      </c>
      <c r="F881">
        <f>B881+D881</f>
        <v>29.188155961635843</v>
      </c>
      <c r="G881" s="3">
        <v>41424</v>
      </c>
      <c r="H881">
        <v>105.75719231486977</v>
      </c>
    </row>
    <row r="882" spans="1:8" x14ac:dyDescent="0.3">
      <c r="A882">
        <v>43315</v>
      </c>
      <c r="B882">
        <v>27.014271648768002</v>
      </c>
      <c r="C882">
        <v>43315</v>
      </c>
      <c r="D882">
        <v>3.5679226705920004E-2</v>
      </c>
      <c r="E882">
        <v>43315</v>
      </c>
      <c r="F882">
        <f>B882+D882</f>
        <v>27.049950875473922</v>
      </c>
      <c r="G882" s="3">
        <v>41425</v>
      </c>
      <c r="H882">
        <v>75.634297247231999</v>
      </c>
    </row>
    <row r="883" spans="1:8" x14ac:dyDescent="0.3">
      <c r="A883">
        <v>43314</v>
      </c>
      <c r="B883">
        <v>38.510911365120002</v>
      </c>
      <c r="C883">
        <v>43314</v>
      </c>
      <c r="D883">
        <v>6.4279241763840006E-2</v>
      </c>
      <c r="E883">
        <v>43314</v>
      </c>
      <c r="F883">
        <f>B883+D883</f>
        <v>38.575190606883844</v>
      </c>
      <c r="G883" s="3">
        <v>41426</v>
      </c>
      <c r="H883">
        <v>215.77437103104</v>
      </c>
    </row>
    <row r="884" spans="1:8" x14ac:dyDescent="0.3">
      <c r="A884">
        <v>43313</v>
      </c>
      <c r="B884">
        <v>106.47134318592001</v>
      </c>
      <c r="C884">
        <v>43313</v>
      </c>
      <c r="D884">
        <v>0.15772483551744002</v>
      </c>
      <c r="E884">
        <v>43313</v>
      </c>
      <c r="F884">
        <f>B884+D884</f>
        <v>106.62906802143745</v>
      </c>
      <c r="G884" s="3">
        <v>41427</v>
      </c>
      <c r="H884">
        <v>220.33338333235199</v>
      </c>
    </row>
    <row r="885" spans="1:8" x14ac:dyDescent="0.3">
      <c r="A885">
        <v>43312</v>
      </c>
      <c r="B885">
        <v>126.0099673344</v>
      </c>
      <c r="C885">
        <v>43312</v>
      </c>
      <c r="D885">
        <v>0.71641621877760009</v>
      </c>
      <c r="E885">
        <v>43312</v>
      </c>
      <c r="F885">
        <f>B885+D885</f>
        <v>126.7263835531776</v>
      </c>
      <c r="G885" s="3">
        <v>41428</v>
      </c>
      <c r="H885">
        <v>194.140300234752</v>
      </c>
    </row>
    <row r="886" spans="1:8" x14ac:dyDescent="0.3">
      <c r="A886">
        <v>43311</v>
      </c>
      <c r="B886">
        <v>45.3069545472</v>
      </c>
      <c r="C886">
        <v>43311</v>
      </c>
      <c r="D886">
        <v>2.1124367557631998</v>
      </c>
      <c r="E886">
        <v>43311</v>
      </c>
      <c r="F886">
        <f>B886+D886</f>
        <v>47.419391302963199</v>
      </c>
      <c r="G886" s="3">
        <v>41429</v>
      </c>
      <c r="H886">
        <v>116.184021566976</v>
      </c>
    </row>
    <row r="887" spans="1:8" x14ac:dyDescent="0.3">
      <c r="A887">
        <v>43310</v>
      </c>
      <c r="B887">
        <v>9.7693120742400001</v>
      </c>
      <c r="C887">
        <v>43310</v>
      </c>
      <c r="D887">
        <v>1.9255455682560003E-2</v>
      </c>
      <c r="E887">
        <v>43310</v>
      </c>
      <c r="F887">
        <f>B887+D887</f>
        <v>9.7885675299225596</v>
      </c>
      <c r="G887" s="3">
        <v>41430</v>
      </c>
      <c r="H887">
        <v>80.300913565593603</v>
      </c>
    </row>
    <row r="888" spans="1:8" x14ac:dyDescent="0.3">
      <c r="A888">
        <v>43309</v>
      </c>
      <c r="B888">
        <v>9.7409952276479999</v>
      </c>
      <c r="C888">
        <v>43309</v>
      </c>
      <c r="D888">
        <v>9.3445593753600006E-3</v>
      </c>
      <c r="E888">
        <v>43309</v>
      </c>
      <c r="F888">
        <f>B888+D888</f>
        <v>9.7503397870233606</v>
      </c>
      <c r="G888" s="3">
        <v>41431</v>
      </c>
      <c r="H888">
        <v>70.177640908953606</v>
      </c>
    </row>
    <row r="889" spans="1:8" x14ac:dyDescent="0.3">
      <c r="A889">
        <v>43308</v>
      </c>
      <c r="B889">
        <v>10.307332159488</v>
      </c>
      <c r="C889">
        <v>43308</v>
      </c>
      <c r="D889">
        <v>1.047723323904E-2</v>
      </c>
      <c r="E889">
        <v>43308</v>
      </c>
      <c r="F889">
        <f>B889+D889</f>
        <v>10.317809392727041</v>
      </c>
      <c r="G889" s="3">
        <v>41432</v>
      </c>
      <c r="H889">
        <v>64.933360920115206</v>
      </c>
    </row>
    <row r="890" spans="1:8" x14ac:dyDescent="0.3">
      <c r="A890">
        <v>43307</v>
      </c>
      <c r="B890">
        <v>11.383372329984001</v>
      </c>
      <c r="C890">
        <v>43307</v>
      </c>
      <c r="D890">
        <v>1.330891789824E-2</v>
      </c>
      <c r="E890">
        <v>43307</v>
      </c>
      <c r="F890">
        <f>B890+D890</f>
        <v>11.39668124788224</v>
      </c>
      <c r="G890" s="3">
        <v>41433</v>
      </c>
      <c r="H890">
        <v>65.703579147417599</v>
      </c>
    </row>
    <row r="891" spans="1:8" x14ac:dyDescent="0.3">
      <c r="A891">
        <v>43306</v>
      </c>
      <c r="B891">
        <v>14.866344460800001</v>
      </c>
      <c r="C891">
        <v>43306</v>
      </c>
      <c r="D891">
        <v>1.69901079552E-2</v>
      </c>
      <c r="E891">
        <v>43306</v>
      </c>
      <c r="F891">
        <f>B891+D891</f>
        <v>14.883334568755201</v>
      </c>
      <c r="G891" s="3">
        <v>41434</v>
      </c>
      <c r="H891">
        <v>64.536075562429446</v>
      </c>
    </row>
    <row r="892" spans="1:8" x14ac:dyDescent="0.3">
      <c r="A892">
        <v>43305</v>
      </c>
      <c r="B892">
        <v>20.359812699648</v>
      </c>
      <c r="C892">
        <v>43305</v>
      </c>
      <c r="D892">
        <v>2.435248806912E-2</v>
      </c>
      <c r="E892">
        <v>43305</v>
      </c>
      <c r="F892">
        <f>B892+D892</f>
        <v>20.384165187717119</v>
      </c>
      <c r="G892" s="3">
        <v>41435</v>
      </c>
      <c r="H892">
        <v>63.424922502159362</v>
      </c>
    </row>
    <row r="893" spans="1:8" x14ac:dyDescent="0.3">
      <c r="A893">
        <v>43304</v>
      </c>
      <c r="B893">
        <v>24.239220682752002</v>
      </c>
      <c r="C893">
        <v>43304</v>
      </c>
      <c r="D893">
        <v>3.6245563637759999E-2</v>
      </c>
      <c r="E893">
        <v>43304</v>
      </c>
      <c r="F893">
        <f>B893+D893</f>
        <v>24.275466246389762</v>
      </c>
      <c r="G893" s="3">
        <v>41436</v>
      </c>
      <c r="H893">
        <v>62.521898264340486</v>
      </c>
    </row>
    <row r="894" spans="1:8" x14ac:dyDescent="0.3">
      <c r="A894">
        <v>43303</v>
      </c>
      <c r="B894">
        <v>30.865362785280002</v>
      </c>
      <c r="C894">
        <v>43303</v>
      </c>
      <c r="D894">
        <v>5.1819829263360005E-2</v>
      </c>
      <c r="E894">
        <v>43303</v>
      </c>
      <c r="F894">
        <f>B894+D894</f>
        <v>30.917182614543361</v>
      </c>
      <c r="G894" s="3">
        <v>41437</v>
      </c>
      <c r="H894">
        <v>60.216057446353922</v>
      </c>
    </row>
    <row r="895" spans="1:8" x14ac:dyDescent="0.3">
      <c r="A895">
        <v>43302</v>
      </c>
      <c r="B895">
        <v>37.661405967360004</v>
      </c>
      <c r="C895">
        <v>43302</v>
      </c>
      <c r="D895">
        <v>0.10930302784512</v>
      </c>
      <c r="E895">
        <v>43302</v>
      </c>
      <c r="F895">
        <f>B895+D895</f>
        <v>37.770708995205126</v>
      </c>
      <c r="G895" s="3">
        <v>41438</v>
      </c>
      <c r="H895">
        <v>54.244317668567042</v>
      </c>
    </row>
    <row r="896" spans="1:8" x14ac:dyDescent="0.3">
      <c r="A896">
        <v>43301</v>
      </c>
      <c r="B896">
        <v>39.077248296960001</v>
      </c>
      <c r="C896">
        <v>43301</v>
      </c>
      <c r="D896">
        <v>0.24975458694144001</v>
      </c>
      <c r="E896">
        <v>43301</v>
      </c>
      <c r="F896">
        <f>B896+D896</f>
        <v>39.327002883901443</v>
      </c>
      <c r="G896" s="3">
        <v>41439</v>
      </c>
      <c r="H896">
        <v>47.13395748931584</v>
      </c>
    </row>
    <row r="897" spans="1:8" x14ac:dyDescent="0.3">
      <c r="A897">
        <v>43300</v>
      </c>
      <c r="B897">
        <v>37.095069035519998</v>
      </c>
      <c r="C897">
        <v>43300</v>
      </c>
      <c r="D897">
        <v>4.3891112217600003E-2</v>
      </c>
      <c r="E897">
        <v>43300</v>
      </c>
      <c r="F897">
        <f>B897+D897</f>
        <v>37.138960147737599</v>
      </c>
      <c r="G897" s="3">
        <v>41440</v>
      </c>
      <c r="H897">
        <v>44.865494908830719</v>
      </c>
    </row>
    <row r="898" spans="1:8" x14ac:dyDescent="0.3">
      <c r="A898">
        <v>43299</v>
      </c>
      <c r="B898">
        <v>37.661405967360004</v>
      </c>
      <c r="C898">
        <v>43299</v>
      </c>
      <c r="D898">
        <v>6.3429736366080014E-2</v>
      </c>
      <c r="E898">
        <v>43299</v>
      </c>
      <c r="F898">
        <f>B898+D898</f>
        <v>37.724835703726086</v>
      </c>
      <c r="G898" s="3">
        <v>41441</v>
      </c>
      <c r="H898">
        <v>47.742203354112</v>
      </c>
    </row>
    <row r="899" spans="1:8" x14ac:dyDescent="0.3">
      <c r="A899">
        <v>43298</v>
      </c>
      <c r="B899">
        <v>33.697047444479999</v>
      </c>
      <c r="C899">
        <v>43298</v>
      </c>
      <c r="D899">
        <v>0.12855848352768001</v>
      </c>
      <c r="E899">
        <v>43298</v>
      </c>
      <c r="F899">
        <f>B899+D899</f>
        <v>33.825605928007676</v>
      </c>
      <c r="G899" s="3">
        <v>41442</v>
      </c>
      <c r="H899">
        <v>63.820508849049602</v>
      </c>
    </row>
    <row r="900" spans="1:8" x14ac:dyDescent="0.3">
      <c r="A900">
        <v>43297</v>
      </c>
      <c r="B900">
        <v>42.475269888</v>
      </c>
      <c r="C900">
        <v>43297</v>
      </c>
      <c r="D900">
        <v>0.73057464207360001</v>
      </c>
      <c r="E900">
        <v>43297</v>
      </c>
      <c r="F900">
        <f>B900+D900</f>
        <v>43.205844530073598</v>
      </c>
      <c r="G900" s="3">
        <v>41443</v>
      </c>
      <c r="H900">
        <v>58.244921755084803</v>
      </c>
    </row>
    <row r="901" spans="1:8" x14ac:dyDescent="0.3">
      <c r="A901">
        <v>43296</v>
      </c>
      <c r="B901">
        <v>53.518840058880002</v>
      </c>
      <c r="C901">
        <v>43296</v>
      </c>
      <c r="D901">
        <v>1.5234463466496</v>
      </c>
      <c r="E901">
        <v>43296</v>
      </c>
      <c r="F901">
        <f>B901+D901</f>
        <v>55.042286405529602</v>
      </c>
      <c r="G901" s="3">
        <v>41444</v>
      </c>
      <c r="H901">
        <v>46.638129505489921</v>
      </c>
    </row>
    <row r="902" spans="1:8" x14ac:dyDescent="0.3">
      <c r="A902">
        <v>43295</v>
      </c>
      <c r="B902">
        <v>40.493090626560004</v>
      </c>
      <c r="C902">
        <v>43295</v>
      </c>
      <c r="D902">
        <v>0.40209922160639999</v>
      </c>
      <c r="E902">
        <v>43295</v>
      </c>
      <c r="F902">
        <f>B902+D902</f>
        <v>40.895189848166403</v>
      </c>
      <c r="G902" s="3">
        <v>41445</v>
      </c>
      <c r="H902">
        <v>44.272823309660161</v>
      </c>
    </row>
    <row r="903" spans="1:8" x14ac:dyDescent="0.3">
      <c r="A903">
        <v>43294</v>
      </c>
      <c r="B903">
        <v>38.794079831040001</v>
      </c>
      <c r="C903">
        <v>43294</v>
      </c>
      <c r="D903">
        <v>4.0776259092479998E-2</v>
      </c>
      <c r="E903">
        <v>43294</v>
      </c>
      <c r="F903">
        <f>B903+D903</f>
        <v>38.834856090132483</v>
      </c>
      <c r="G903" s="3">
        <v>41446</v>
      </c>
      <c r="H903">
        <v>43.398399086899197</v>
      </c>
    </row>
    <row r="904" spans="1:8" x14ac:dyDescent="0.3">
      <c r="A904">
        <v>43293</v>
      </c>
      <c r="B904">
        <v>34.829721308160003</v>
      </c>
      <c r="C904">
        <v>43293</v>
      </c>
      <c r="D904">
        <v>4.8138639206399998E-2</v>
      </c>
      <c r="E904">
        <v>43293</v>
      </c>
      <c r="F904">
        <f>B904+D904</f>
        <v>34.877859947366403</v>
      </c>
      <c r="G904" s="3">
        <v>41447</v>
      </c>
      <c r="H904">
        <v>48.050856981964799</v>
      </c>
    </row>
    <row r="905" spans="1:8" x14ac:dyDescent="0.3">
      <c r="A905">
        <v>43292</v>
      </c>
      <c r="B905">
        <v>34.263384376319998</v>
      </c>
      <c r="C905">
        <v>43292</v>
      </c>
      <c r="D905">
        <v>5.606735625216E-2</v>
      </c>
      <c r="E905">
        <v>43292</v>
      </c>
      <c r="F905">
        <f>B905+D905</f>
        <v>34.319451732572155</v>
      </c>
      <c r="G905" s="3">
        <v>41448</v>
      </c>
      <c r="H905">
        <v>117.14679435110401</v>
      </c>
    </row>
    <row r="906" spans="1:8" x14ac:dyDescent="0.3">
      <c r="A906">
        <v>43291</v>
      </c>
      <c r="B906">
        <v>33.697047444479999</v>
      </c>
      <c r="C906">
        <v>43291</v>
      </c>
      <c r="D906">
        <v>6.7110926423040007E-2</v>
      </c>
      <c r="E906">
        <v>43291</v>
      </c>
      <c r="F906">
        <f>B906+D906</f>
        <v>33.76415837090304</v>
      </c>
      <c r="G906" s="3">
        <v>41449</v>
      </c>
      <c r="H906">
        <v>154.15691284684803</v>
      </c>
    </row>
    <row r="907" spans="1:8" x14ac:dyDescent="0.3">
      <c r="A907">
        <v>43290</v>
      </c>
      <c r="B907">
        <v>29.449520455680002</v>
      </c>
      <c r="C907">
        <v>43290</v>
      </c>
      <c r="D907">
        <v>7.7304991196160008E-2</v>
      </c>
      <c r="E907">
        <v>43290</v>
      </c>
      <c r="F907">
        <f>B907+D907</f>
        <v>29.526825446876163</v>
      </c>
      <c r="G907" s="3">
        <v>41450</v>
      </c>
      <c r="H907">
        <v>91.069810324531204</v>
      </c>
    </row>
    <row r="908" spans="1:8" x14ac:dyDescent="0.3">
      <c r="A908">
        <v>43289</v>
      </c>
      <c r="B908">
        <v>20.274862159872001</v>
      </c>
      <c r="C908">
        <v>43289</v>
      </c>
      <c r="D908">
        <v>9.4011930685440004E-2</v>
      </c>
      <c r="E908">
        <v>43289</v>
      </c>
      <c r="F908">
        <f>B908+D908</f>
        <v>20.368874090557441</v>
      </c>
      <c r="G908" s="3">
        <v>41451</v>
      </c>
      <c r="H908">
        <v>56.647851607296005</v>
      </c>
    </row>
    <row r="909" spans="1:8" x14ac:dyDescent="0.3">
      <c r="A909">
        <v>43288</v>
      </c>
      <c r="B909">
        <v>14.016839063040001</v>
      </c>
      <c r="C909">
        <v>43288</v>
      </c>
      <c r="D909">
        <v>0.11864758722048001</v>
      </c>
      <c r="E909">
        <v>43288</v>
      </c>
      <c r="F909">
        <f>B909+D909</f>
        <v>14.13548665026048</v>
      </c>
      <c r="G909" s="3">
        <v>41452</v>
      </c>
      <c r="H909">
        <v>76.056218261452813</v>
      </c>
    </row>
    <row r="910" spans="1:8" x14ac:dyDescent="0.3">
      <c r="A910">
        <v>43287</v>
      </c>
      <c r="B910">
        <v>16.310503636991999</v>
      </c>
      <c r="C910">
        <v>43287</v>
      </c>
      <c r="D910">
        <v>0.15489315085823999</v>
      </c>
      <c r="E910">
        <v>43287</v>
      </c>
      <c r="F910">
        <f>B910+D910</f>
        <v>16.465396787850239</v>
      </c>
      <c r="G910" s="3">
        <v>41453</v>
      </c>
      <c r="H910">
        <v>89.396284690944</v>
      </c>
    </row>
    <row r="911" spans="1:8" x14ac:dyDescent="0.3">
      <c r="A911">
        <v>43286</v>
      </c>
      <c r="B911">
        <v>20.331495853056001</v>
      </c>
      <c r="C911">
        <v>43286</v>
      </c>
      <c r="D911">
        <v>0.20784565398528002</v>
      </c>
      <c r="E911">
        <v>43286</v>
      </c>
      <c r="F911">
        <f>B911+D911</f>
        <v>20.539341507041282</v>
      </c>
      <c r="G911" s="3">
        <v>41454</v>
      </c>
      <c r="H911">
        <v>69.205240396984323</v>
      </c>
    </row>
    <row r="912" spans="1:8" x14ac:dyDescent="0.3">
      <c r="A912">
        <v>43285</v>
      </c>
      <c r="B912">
        <v>31.148531251200001</v>
      </c>
      <c r="C912">
        <v>43285</v>
      </c>
      <c r="D912">
        <v>0.32281205114880002</v>
      </c>
      <c r="E912">
        <v>43285</v>
      </c>
      <c r="F912">
        <f>B912+D912</f>
        <v>31.471343302348803</v>
      </c>
      <c r="G912" s="3">
        <v>41455</v>
      </c>
      <c r="H912">
        <v>64.66236869822977</v>
      </c>
    </row>
    <row r="913" spans="1:8" x14ac:dyDescent="0.3">
      <c r="A913">
        <v>43284</v>
      </c>
      <c r="B913">
        <v>72.49112727552</v>
      </c>
      <c r="C913">
        <v>43284</v>
      </c>
      <c r="D913">
        <v>0.92029751424000006</v>
      </c>
      <c r="E913">
        <v>43284</v>
      </c>
      <c r="F913">
        <f>B913+D913</f>
        <v>73.411424789760005</v>
      </c>
      <c r="G913" s="3">
        <v>41456</v>
      </c>
      <c r="H913">
        <v>66.516555813073921</v>
      </c>
    </row>
    <row r="914" spans="1:8" x14ac:dyDescent="0.3">
      <c r="A914">
        <v>43283</v>
      </c>
      <c r="B914">
        <v>104.20599545856</v>
      </c>
      <c r="C914">
        <v>43283</v>
      </c>
      <c r="D914">
        <v>13.195650511872</v>
      </c>
      <c r="E914">
        <v>43283</v>
      </c>
      <c r="F914">
        <f>B914+D914</f>
        <v>117.401645970432</v>
      </c>
      <c r="G914" s="3">
        <v>41457</v>
      </c>
      <c r="H914">
        <v>103.83787645286399</v>
      </c>
    </row>
    <row r="915" spans="1:8" x14ac:dyDescent="0.3">
      <c r="A915">
        <v>43282</v>
      </c>
      <c r="B915">
        <v>46.722796876800004</v>
      </c>
      <c r="C915">
        <v>43282</v>
      </c>
      <c r="D915">
        <v>1.8632485057535999</v>
      </c>
      <c r="E915">
        <v>43282</v>
      </c>
      <c r="F915">
        <f>B915+D915</f>
        <v>48.586045382553607</v>
      </c>
      <c r="G915" s="3">
        <v>41458</v>
      </c>
      <c r="H915">
        <v>124.509174465024</v>
      </c>
    </row>
    <row r="916" spans="1:8" x14ac:dyDescent="0.3">
      <c r="A916">
        <v>43281</v>
      </c>
      <c r="B916">
        <v>58.049535513599999</v>
      </c>
      <c r="C916">
        <v>43281</v>
      </c>
      <c r="D916">
        <v>0.45023786081280004</v>
      </c>
      <c r="E916">
        <v>43281</v>
      </c>
      <c r="F916">
        <f>B916+D916</f>
        <v>58.499773374412797</v>
      </c>
      <c r="G916" s="3">
        <v>41459</v>
      </c>
      <c r="H916">
        <v>93.360643213823991</v>
      </c>
    </row>
    <row r="917" spans="1:8" x14ac:dyDescent="0.3">
      <c r="A917">
        <v>43280</v>
      </c>
      <c r="B917">
        <v>65.128747161600003</v>
      </c>
      <c r="C917">
        <v>43280</v>
      </c>
      <c r="D917">
        <v>3.8510911365120002</v>
      </c>
      <c r="E917">
        <v>43280</v>
      </c>
      <c r="F917">
        <f>B917+D917</f>
        <v>68.979838298112</v>
      </c>
      <c r="G917" s="3">
        <v>41460</v>
      </c>
      <c r="H917">
        <v>75.801366642124805</v>
      </c>
    </row>
    <row r="918" spans="1:8" x14ac:dyDescent="0.3">
      <c r="A918">
        <v>43279</v>
      </c>
      <c r="B918">
        <v>43.324775285759998</v>
      </c>
      <c r="C918">
        <v>43279</v>
      </c>
      <c r="D918">
        <v>2.5315260853248001</v>
      </c>
      <c r="E918">
        <v>43279</v>
      </c>
      <c r="F918">
        <f>B918+D918</f>
        <v>45.856301371084797</v>
      </c>
      <c r="G918" s="3">
        <v>41461</v>
      </c>
      <c r="H918">
        <v>69.912028887920641</v>
      </c>
    </row>
    <row r="919" spans="1:8" x14ac:dyDescent="0.3">
      <c r="A919">
        <v>43278</v>
      </c>
      <c r="B919">
        <v>47.289133808640003</v>
      </c>
      <c r="C919">
        <v>43278</v>
      </c>
      <c r="D919">
        <v>3.7095069035520001</v>
      </c>
      <c r="E919">
        <v>43278</v>
      </c>
      <c r="F919">
        <f>B919+D919</f>
        <v>50.998640712192</v>
      </c>
      <c r="G919" s="3">
        <v>41462</v>
      </c>
      <c r="H919">
        <v>67.566827653171202</v>
      </c>
    </row>
    <row r="920" spans="1:8" x14ac:dyDescent="0.3">
      <c r="A920">
        <v>43277</v>
      </c>
      <c r="B920">
        <v>47.572302274560002</v>
      </c>
      <c r="C920">
        <v>43277</v>
      </c>
      <c r="D920">
        <v>1.69901079552</v>
      </c>
      <c r="E920">
        <v>43277</v>
      </c>
      <c r="F920">
        <f>B920+D920</f>
        <v>49.271313070080005</v>
      </c>
      <c r="G920" s="3">
        <v>41463</v>
      </c>
      <c r="H920">
        <v>65.819678218444807</v>
      </c>
    </row>
    <row r="921" spans="1:8" x14ac:dyDescent="0.3">
      <c r="A921">
        <v>43276</v>
      </c>
      <c r="B921">
        <v>46.722796876800004</v>
      </c>
      <c r="C921">
        <v>43276</v>
      </c>
      <c r="D921">
        <v>0.22851695199744002</v>
      </c>
      <c r="E921">
        <v>43276</v>
      </c>
      <c r="F921">
        <f>B921+D921</f>
        <v>46.951313828797446</v>
      </c>
      <c r="G921" s="3">
        <v>41464</v>
      </c>
      <c r="H921">
        <v>64.66180236129793</v>
      </c>
    </row>
    <row r="922" spans="1:8" x14ac:dyDescent="0.3">
      <c r="A922">
        <v>43275</v>
      </c>
      <c r="B922">
        <v>55.217850854399998</v>
      </c>
      <c r="C922">
        <v>43275</v>
      </c>
      <c r="D922">
        <v>0.32564373580799999</v>
      </c>
      <c r="E922">
        <v>43275</v>
      </c>
      <c r="F922">
        <f>B922+D922</f>
        <v>55.543494590207999</v>
      </c>
      <c r="G922" s="3">
        <v>41465</v>
      </c>
      <c r="H922">
        <v>76.266329263165446</v>
      </c>
    </row>
    <row r="923" spans="1:8" x14ac:dyDescent="0.3">
      <c r="A923">
        <v>43274</v>
      </c>
      <c r="B923">
        <v>79.853507389439997</v>
      </c>
      <c r="C923">
        <v>43274</v>
      </c>
      <c r="D923">
        <v>0.73057464207360001</v>
      </c>
      <c r="E923">
        <v>43274</v>
      </c>
      <c r="F923">
        <f>B923+D923</f>
        <v>80.584082031513603</v>
      </c>
      <c r="G923" s="3">
        <v>41466</v>
      </c>
      <c r="H923">
        <v>76.821905793300488</v>
      </c>
    </row>
    <row r="924" spans="1:8" x14ac:dyDescent="0.3">
      <c r="A924">
        <v>43273</v>
      </c>
      <c r="B924">
        <v>57.766367047679999</v>
      </c>
      <c r="C924">
        <v>43273</v>
      </c>
      <c r="D924">
        <v>1.1411689176575999</v>
      </c>
      <c r="E924">
        <v>43273</v>
      </c>
      <c r="F924">
        <f>B924+D924</f>
        <v>58.907535965337601</v>
      </c>
      <c r="G924" s="3">
        <v>41467</v>
      </c>
      <c r="H924">
        <v>70.572660918912007</v>
      </c>
    </row>
    <row r="925" spans="1:8" x14ac:dyDescent="0.3">
      <c r="A925">
        <v>43272</v>
      </c>
      <c r="B925">
        <v>86.083213639679997</v>
      </c>
      <c r="C925">
        <v>43272</v>
      </c>
      <c r="D925">
        <v>4.53069545472</v>
      </c>
      <c r="E925">
        <v>43272</v>
      </c>
      <c r="F925">
        <f>B925+D925</f>
        <v>90.6139090944</v>
      </c>
      <c r="G925" s="3">
        <v>41468</v>
      </c>
      <c r="H925">
        <v>64.898531198807049</v>
      </c>
    </row>
    <row r="926" spans="1:8" x14ac:dyDescent="0.3">
      <c r="A926">
        <v>43271</v>
      </c>
      <c r="B926">
        <v>75.889148866560006</v>
      </c>
      <c r="C926">
        <v>43271</v>
      </c>
      <c r="D926">
        <v>40.776259092480004</v>
      </c>
      <c r="E926">
        <v>43271</v>
      </c>
      <c r="F926">
        <f>B926+D926</f>
        <v>116.66540795904001</v>
      </c>
      <c r="G926" s="3">
        <v>41469</v>
      </c>
      <c r="H926">
        <v>62.626104259799042</v>
      </c>
    </row>
    <row r="927" spans="1:8" x14ac:dyDescent="0.3">
      <c r="A927">
        <v>43270</v>
      </c>
      <c r="B927">
        <v>48.138639206400001</v>
      </c>
      <c r="C927">
        <v>43270</v>
      </c>
      <c r="D927">
        <v>4.2475269887999998</v>
      </c>
      <c r="E927">
        <v>43270</v>
      </c>
      <c r="F927">
        <f>B927+D927</f>
        <v>52.386166195199998</v>
      </c>
      <c r="G927" s="3">
        <v>41470</v>
      </c>
      <c r="H927">
        <v>61.775749356641285</v>
      </c>
    </row>
    <row r="928" spans="1:8" x14ac:dyDescent="0.3">
      <c r="A928">
        <v>43269</v>
      </c>
      <c r="B928">
        <v>46.156459944959998</v>
      </c>
      <c r="C928">
        <v>43269</v>
      </c>
      <c r="D928">
        <v>3.8227742899200001E-2</v>
      </c>
      <c r="E928">
        <v>43269</v>
      </c>
      <c r="F928">
        <f>B928+D928</f>
        <v>46.194687687859201</v>
      </c>
      <c r="G928" s="3">
        <v>41471</v>
      </c>
      <c r="H928">
        <v>60.92397861115392</v>
      </c>
    </row>
    <row r="929" spans="1:8" x14ac:dyDescent="0.3">
      <c r="A929">
        <v>43268</v>
      </c>
      <c r="B929">
        <v>55.217850854399998</v>
      </c>
      <c r="C929">
        <v>43268</v>
      </c>
      <c r="D929">
        <v>5.1536660797440001E-2</v>
      </c>
      <c r="E929">
        <v>43268</v>
      </c>
      <c r="F929">
        <f>B929+D929</f>
        <v>55.269387515197437</v>
      </c>
      <c r="G929" s="3">
        <v>41472</v>
      </c>
      <c r="H929">
        <v>60.069942517939204</v>
      </c>
    </row>
    <row r="930" spans="1:8" x14ac:dyDescent="0.3">
      <c r="A930">
        <v>43267</v>
      </c>
      <c r="B930">
        <v>159.99018324479999</v>
      </c>
      <c r="C930">
        <v>43267</v>
      </c>
      <c r="D930">
        <v>7.5322811934719999E-2</v>
      </c>
      <c r="E930">
        <v>43267</v>
      </c>
      <c r="F930">
        <f>B930+D930</f>
        <v>160.0655060567347</v>
      </c>
      <c r="G930" s="3">
        <v>41473</v>
      </c>
      <c r="H930">
        <v>59.21562325625856</v>
      </c>
    </row>
    <row r="931" spans="1:8" x14ac:dyDescent="0.3">
      <c r="A931">
        <v>43266</v>
      </c>
      <c r="B931">
        <v>300.15857387520003</v>
      </c>
      <c r="C931">
        <v>43266</v>
      </c>
      <c r="D931">
        <v>0.13223967358464001</v>
      </c>
      <c r="E931">
        <v>43266</v>
      </c>
      <c r="F931">
        <f>B931+D931</f>
        <v>300.29081354878468</v>
      </c>
      <c r="G931" s="3">
        <v>41474</v>
      </c>
      <c r="H931">
        <v>58.643906123566083</v>
      </c>
    </row>
    <row r="932" spans="1:8" x14ac:dyDescent="0.3">
      <c r="A932">
        <v>43265</v>
      </c>
      <c r="B932">
        <v>353.96058240000002</v>
      </c>
      <c r="C932">
        <v>43265</v>
      </c>
      <c r="D932">
        <v>0.29449520455680001</v>
      </c>
      <c r="E932">
        <v>43265</v>
      </c>
      <c r="F932">
        <f>B932+D932</f>
        <v>354.25507760455685</v>
      </c>
      <c r="G932" s="3">
        <v>41475</v>
      </c>
      <c r="H932">
        <v>58.081533550248956</v>
      </c>
    </row>
    <row r="933" spans="1:8" x14ac:dyDescent="0.3">
      <c r="A933">
        <v>43264</v>
      </c>
      <c r="B933">
        <v>193.40406222336</v>
      </c>
      <c r="C933">
        <v>43264</v>
      </c>
      <c r="D933">
        <v>1.5149512926720001</v>
      </c>
      <c r="E933">
        <v>43264</v>
      </c>
      <c r="F933">
        <f>B933+D933</f>
        <v>194.91901351603201</v>
      </c>
      <c r="G933" s="3">
        <v>41476</v>
      </c>
      <c r="H933">
        <v>59.230064848020483</v>
      </c>
    </row>
    <row r="934" spans="1:8" x14ac:dyDescent="0.3">
      <c r="A934">
        <v>43263</v>
      </c>
      <c r="B934">
        <v>158.85750938112</v>
      </c>
      <c r="C934">
        <v>43263</v>
      </c>
      <c r="D934">
        <v>7.7588159662080001</v>
      </c>
      <c r="E934">
        <v>43263</v>
      </c>
      <c r="F934">
        <f>B934+D934</f>
        <v>166.616325347328</v>
      </c>
      <c r="G934" s="3">
        <v>41477</v>
      </c>
      <c r="H934">
        <v>68.798610479923198</v>
      </c>
    </row>
    <row r="935" spans="1:8" x14ac:dyDescent="0.3">
      <c r="A935">
        <v>43262</v>
      </c>
      <c r="B935">
        <v>61.447557104640005</v>
      </c>
      <c r="C935">
        <v>43262</v>
      </c>
      <c r="D935">
        <v>0.21719021336064001</v>
      </c>
      <c r="E935">
        <v>43262</v>
      </c>
      <c r="F935">
        <f>B935+D935</f>
        <v>61.664747318000643</v>
      </c>
      <c r="G935" s="3">
        <v>41478</v>
      </c>
      <c r="H935">
        <v>96.635486522188799</v>
      </c>
    </row>
    <row r="936" spans="1:8" x14ac:dyDescent="0.3">
      <c r="A936">
        <v>43261</v>
      </c>
      <c r="B936">
        <v>6.5411915627520001</v>
      </c>
      <c r="C936">
        <v>43261</v>
      </c>
      <c r="D936">
        <v>2.69010042624E-2</v>
      </c>
      <c r="E936">
        <v>43261</v>
      </c>
      <c r="F936">
        <f>B936+D936</f>
        <v>6.5680925670143999</v>
      </c>
      <c r="G936" s="3">
        <v>41479</v>
      </c>
      <c r="H936">
        <v>58.920561714769924</v>
      </c>
    </row>
    <row r="937" spans="1:8" x14ac:dyDescent="0.3">
      <c r="A937">
        <v>43260</v>
      </c>
      <c r="B937">
        <v>6.6544589491200004</v>
      </c>
      <c r="C937">
        <v>43260</v>
      </c>
      <c r="D937">
        <v>2.4918825000960002E-2</v>
      </c>
      <c r="E937">
        <v>43260</v>
      </c>
      <c r="F937">
        <f>B937+D937</f>
        <v>6.6793777741209608</v>
      </c>
      <c r="G937" s="3">
        <v>41480</v>
      </c>
      <c r="H937">
        <v>55.511496553559041</v>
      </c>
    </row>
    <row r="938" spans="1:8" x14ac:dyDescent="0.3">
      <c r="A938">
        <v>43259</v>
      </c>
      <c r="B938">
        <v>6.9093105684480003</v>
      </c>
      <c r="C938">
        <v>43259</v>
      </c>
      <c r="D938">
        <v>2.4918825000960002E-2</v>
      </c>
      <c r="E938">
        <v>43259</v>
      </c>
      <c r="F938">
        <f>B938+D938</f>
        <v>6.9342293934489607</v>
      </c>
      <c r="G938" s="3">
        <v>41481</v>
      </c>
      <c r="H938">
        <v>57.208525169817598</v>
      </c>
    </row>
    <row r="939" spans="1:8" x14ac:dyDescent="0.3">
      <c r="A939">
        <v>43258</v>
      </c>
      <c r="B939">
        <v>7.5889148866560001</v>
      </c>
      <c r="C939">
        <v>43258</v>
      </c>
      <c r="D939">
        <v>2.7184172728320001E-2</v>
      </c>
      <c r="E939">
        <v>43258</v>
      </c>
      <c r="F939">
        <f>B939+D939</f>
        <v>7.6160990593843199</v>
      </c>
      <c r="G939" s="3">
        <v>41482</v>
      </c>
      <c r="H939">
        <v>56.64105556411392</v>
      </c>
    </row>
    <row r="940" spans="1:8" x14ac:dyDescent="0.3">
      <c r="A940">
        <v>43257</v>
      </c>
      <c r="B940">
        <v>8.5516876707840002</v>
      </c>
      <c r="C940">
        <v>43257</v>
      </c>
      <c r="D940">
        <v>3.39802159104E-2</v>
      </c>
      <c r="E940">
        <v>43257</v>
      </c>
      <c r="F940">
        <f>B940+D940</f>
        <v>8.5856678866944005</v>
      </c>
      <c r="G940" s="3">
        <v>41483</v>
      </c>
      <c r="H940">
        <v>55.790417492490242</v>
      </c>
    </row>
    <row r="941" spans="1:8" x14ac:dyDescent="0.3">
      <c r="A941">
        <v>43256</v>
      </c>
      <c r="B941">
        <v>9.1463414492160009</v>
      </c>
      <c r="C941">
        <v>43256</v>
      </c>
      <c r="D941">
        <v>4.134259602432E-2</v>
      </c>
      <c r="E941">
        <v>43256</v>
      </c>
      <c r="F941">
        <f>B941+D941</f>
        <v>9.1876840452403208</v>
      </c>
      <c r="G941" s="3">
        <v>41484</v>
      </c>
      <c r="H941">
        <v>55.223231055252477</v>
      </c>
    </row>
    <row r="942" spans="1:8" x14ac:dyDescent="0.3">
      <c r="A942">
        <v>43255</v>
      </c>
      <c r="B942">
        <v>10.279015312896</v>
      </c>
      <c r="C942">
        <v>43255</v>
      </c>
      <c r="D942">
        <v>4.8988144604160004E-2</v>
      </c>
      <c r="E942">
        <v>43255</v>
      </c>
      <c r="F942">
        <f>B942+D942</f>
        <v>10.328003457500159</v>
      </c>
      <c r="G942" s="3">
        <v>41485</v>
      </c>
      <c r="H942">
        <v>55.788718481694723</v>
      </c>
    </row>
    <row r="943" spans="1:8" x14ac:dyDescent="0.3">
      <c r="A943">
        <v>43254</v>
      </c>
      <c r="B943">
        <v>12.431095653888001</v>
      </c>
      <c r="C943">
        <v>43254</v>
      </c>
      <c r="D943">
        <v>5.8615872445439997E-2</v>
      </c>
      <c r="E943">
        <v>43254</v>
      </c>
      <c r="F943">
        <f>B943+D943</f>
        <v>12.489711526333441</v>
      </c>
      <c r="G943" s="3">
        <v>41486</v>
      </c>
      <c r="H943">
        <v>57.049101323504644</v>
      </c>
    </row>
    <row r="944" spans="1:8" x14ac:dyDescent="0.3">
      <c r="A944">
        <v>43253</v>
      </c>
      <c r="B944">
        <v>12.119610341376001</v>
      </c>
      <c r="C944">
        <v>43253</v>
      </c>
      <c r="D944">
        <v>8.0986181253120001E-2</v>
      </c>
      <c r="E944">
        <v>43253</v>
      </c>
      <c r="F944">
        <f>B944+D944</f>
        <v>12.200596522629121</v>
      </c>
      <c r="G944" s="3">
        <v>41487</v>
      </c>
      <c r="H944">
        <v>56.380823743933441</v>
      </c>
    </row>
    <row r="945" spans="1:8" x14ac:dyDescent="0.3">
      <c r="A945">
        <v>43252</v>
      </c>
      <c r="B945">
        <v>11.808125028864</v>
      </c>
      <c r="C945">
        <v>43252</v>
      </c>
      <c r="D945">
        <v>0.14838027614208002</v>
      </c>
      <c r="E945">
        <v>43252</v>
      </c>
      <c r="F945">
        <f>B945+D945</f>
        <v>11.956505305006079</v>
      </c>
      <c r="G945" s="3">
        <v>41488</v>
      </c>
      <c r="H945">
        <v>53.814467937300485</v>
      </c>
    </row>
    <row r="946" spans="1:8" x14ac:dyDescent="0.3">
      <c r="A946">
        <v>43251</v>
      </c>
      <c r="B946">
        <v>10.590500625408</v>
      </c>
      <c r="C946">
        <v>43251</v>
      </c>
      <c r="D946">
        <v>9.1180246026240003E-2</v>
      </c>
      <c r="E946">
        <v>43251</v>
      </c>
      <c r="F946">
        <f>B946+D946</f>
        <v>10.68168087143424</v>
      </c>
      <c r="G946" s="3">
        <v>41489</v>
      </c>
      <c r="H946">
        <v>52.112059120189436</v>
      </c>
    </row>
    <row r="947" spans="1:8" x14ac:dyDescent="0.3">
      <c r="A947">
        <v>43250</v>
      </c>
      <c r="B947">
        <v>9.9108963071999998</v>
      </c>
      <c r="C947">
        <v>43250</v>
      </c>
      <c r="D947">
        <v>7.1075284945919998E-2</v>
      </c>
      <c r="E947">
        <v>43250</v>
      </c>
      <c r="F947">
        <f>B947+D947</f>
        <v>9.9819715921459196</v>
      </c>
      <c r="G947" s="3">
        <v>41490</v>
      </c>
      <c r="H947">
        <v>51.260854711633918</v>
      </c>
    </row>
    <row r="948" spans="1:8" x14ac:dyDescent="0.3">
      <c r="A948">
        <v>43249</v>
      </c>
      <c r="B948">
        <v>10.307332159488</v>
      </c>
      <c r="C948">
        <v>43249</v>
      </c>
      <c r="D948">
        <v>4.7572302274559997E-2</v>
      </c>
      <c r="E948">
        <v>43249</v>
      </c>
      <c r="F948">
        <f>B948+D948</f>
        <v>10.35490446176256</v>
      </c>
      <c r="G948" s="3">
        <v>41491</v>
      </c>
      <c r="H948">
        <v>50.69366827439616</v>
      </c>
    </row>
    <row r="949" spans="1:8" x14ac:dyDescent="0.3">
      <c r="A949">
        <v>43248</v>
      </c>
      <c r="B949">
        <v>10.845352244736</v>
      </c>
      <c r="C949">
        <v>43248</v>
      </c>
      <c r="D949">
        <v>5.2386166195200007E-2</v>
      </c>
      <c r="E949">
        <v>43248</v>
      </c>
      <c r="F949">
        <f>B949+D949</f>
        <v>10.897738410931201</v>
      </c>
      <c r="G949" s="3">
        <v>41492</v>
      </c>
      <c r="H949">
        <v>50.126481837158401</v>
      </c>
    </row>
    <row r="950" spans="1:8" x14ac:dyDescent="0.3">
      <c r="A950">
        <v>43247</v>
      </c>
      <c r="B950">
        <v>11.298421790208</v>
      </c>
      <c r="C950">
        <v>43247</v>
      </c>
      <c r="D950">
        <v>5.1536660797440001E-2</v>
      </c>
      <c r="E950">
        <v>43247</v>
      </c>
      <c r="F950">
        <f>B950+D950</f>
        <v>11.34995845100544</v>
      </c>
      <c r="G950" s="3">
        <v>41493</v>
      </c>
      <c r="H950">
        <v>49.842463865840642</v>
      </c>
    </row>
    <row r="951" spans="1:8" x14ac:dyDescent="0.3">
      <c r="A951">
        <v>43246</v>
      </c>
      <c r="B951">
        <v>12.88416519936</v>
      </c>
      <c r="C951">
        <v>43246</v>
      </c>
      <c r="D951">
        <v>5.5501019320319998E-2</v>
      </c>
      <c r="E951">
        <v>43246</v>
      </c>
      <c r="F951">
        <f>B951+D951</f>
        <v>12.939666218680319</v>
      </c>
      <c r="G951" s="3">
        <v>41494</v>
      </c>
      <c r="H951">
        <v>51.480027104256003</v>
      </c>
    </row>
    <row r="952" spans="1:8" x14ac:dyDescent="0.3">
      <c r="A952">
        <v>43245</v>
      </c>
      <c r="B952">
        <v>14.781393921024</v>
      </c>
      <c r="C952">
        <v>43245</v>
      </c>
      <c r="D952">
        <v>5.9182209377279998E-2</v>
      </c>
      <c r="E952">
        <v>43245</v>
      </c>
      <c r="F952">
        <f>B952+D952</f>
        <v>14.84057613040128</v>
      </c>
      <c r="G952" s="3">
        <v>41495</v>
      </c>
      <c r="H952">
        <v>53.87676499980288</v>
      </c>
    </row>
    <row r="953" spans="1:8" x14ac:dyDescent="0.3">
      <c r="A953">
        <v>43244</v>
      </c>
      <c r="B953">
        <v>16.56535525632</v>
      </c>
      <c r="C953">
        <v>43244</v>
      </c>
      <c r="D953">
        <v>6.3429736366080014E-2</v>
      </c>
      <c r="E953">
        <v>43244</v>
      </c>
      <c r="F953">
        <f>B953+D953</f>
        <v>16.628784992686079</v>
      </c>
      <c r="G953" s="3">
        <v>41496</v>
      </c>
      <c r="H953">
        <v>50.417012683192326</v>
      </c>
    </row>
    <row r="954" spans="1:8" x14ac:dyDescent="0.3">
      <c r="A954">
        <v>43243</v>
      </c>
      <c r="B954">
        <v>18.207732358655999</v>
      </c>
      <c r="C954">
        <v>43243</v>
      </c>
      <c r="D954">
        <v>7.5322811934719999E-2</v>
      </c>
      <c r="E954">
        <v>43243</v>
      </c>
      <c r="F954">
        <f>B954+D954</f>
        <v>18.283055170590718</v>
      </c>
      <c r="G954" s="3">
        <v>41497</v>
      </c>
      <c r="H954">
        <v>50.979668424975358</v>
      </c>
    </row>
    <row r="955" spans="1:8" x14ac:dyDescent="0.3">
      <c r="A955">
        <v>43242</v>
      </c>
      <c r="B955">
        <v>19.057237756416001</v>
      </c>
      <c r="C955">
        <v>43242</v>
      </c>
      <c r="D955">
        <v>0.1019406477312</v>
      </c>
      <c r="E955">
        <v>43242</v>
      </c>
      <c r="F955">
        <f>B955+D955</f>
        <v>19.159178404147202</v>
      </c>
      <c r="G955" s="3">
        <v>41498</v>
      </c>
      <c r="H955">
        <v>50.69395144286208</v>
      </c>
    </row>
    <row r="956" spans="1:8" x14ac:dyDescent="0.3">
      <c r="A956">
        <v>43241</v>
      </c>
      <c r="B956">
        <v>21.350902330368001</v>
      </c>
      <c r="C956">
        <v>43241</v>
      </c>
      <c r="D956">
        <v>0.16282186790399999</v>
      </c>
      <c r="E956">
        <v>43241</v>
      </c>
      <c r="F956">
        <f>B956+D956</f>
        <v>21.513724198272001</v>
      </c>
      <c r="G956" s="3">
        <v>41499</v>
      </c>
      <c r="H956">
        <v>50.409083966146561</v>
      </c>
    </row>
    <row r="957" spans="1:8" x14ac:dyDescent="0.3">
      <c r="A957">
        <v>43240</v>
      </c>
      <c r="B957">
        <v>25.655063012352002</v>
      </c>
      <c r="C957">
        <v>43240</v>
      </c>
      <c r="D957">
        <v>0.30299025853439998</v>
      </c>
      <c r="E957">
        <v>43240</v>
      </c>
      <c r="F957">
        <f>B957+D957</f>
        <v>25.958053270886403</v>
      </c>
      <c r="G957" s="3">
        <v>41500</v>
      </c>
      <c r="H957">
        <v>50.124499657896962</v>
      </c>
    </row>
    <row r="958" spans="1:8" x14ac:dyDescent="0.3">
      <c r="A958">
        <v>43239</v>
      </c>
      <c r="B958">
        <v>20.359812699648</v>
      </c>
      <c r="C958">
        <v>43239</v>
      </c>
      <c r="D958">
        <v>7.7021822730240011E-2</v>
      </c>
      <c r="E958">
        <v>43239</v>
      </c>
      <c r="F958">
        <f>B958+D958</f>
        <v>20.436834522378241</v>
      </c>
      <c r="G958" s="3">
        <v>41501</v>
      </c>
      <c r="H958">
        <v>49.557030052193284</v>
      </c>
    </row>
    <row r="959" spans="1:8" x14ac:dyDescent="0.3">
      <c r="A959">
        <v>43238</v>
      </c>
      <c r="B959">
        <v>18.887336676863999</v>
      </c>
      <c r="C959">
        <v>43238</v>
      </c>
      <c r="D959">
        <v>7.815449659392E-2</v>
      </c>
      <c r="E959">
        <v>43238</v>
      </c>
      <c r="F959">
        <f>B959+D959</f>
        <v>18.96549117345792</v>
      </c>
      <c r="G959" s="3">
        <v>41502</v>
      </c>
      <c r="H959">
        <v>50.688854410475521</v>
      </c>
    </row>
    <row r="960" spans="1:8" x14ac:dyDescent="0.3">
      <c r="A960">
        <v>43237</v>
      </c>
      <c r="B960">
        <v>20.529713779200002</v>
      </c>
      <c r="C960">
        <v>43237</v>
      </c>
      <c r="D960">
        <v>8.0136675855360009E-2</v>
      </c>
      <c r="E960">
        <v>43237</v>
      </c>
      <c r="F960">
        <f>B960+D960</f>
        <v>20.609850455055362</v>
      </c>
      <c r="G960" s="3">
        <v>41503</v>
      </c>
      <c r="H960">
        <v>50.405119607623682</v>
      </c>
    </row>
    <row r="961" spans="1:8" x14ac:dyDescent="0.3">
      <c r="A961">
        <v>43236</v>
      </c>
      <c r="B961">
        <v>22.030506648576001</v>
      </c>
      <c r="C961">
        <v>43236</v>
      </c>
      <c r="D961">
        <v>8.5800045173759998E-2</v>
      </c>
      <c r="E961">
        <v>43236</v>
      </c>
      <c r="F961">
        <f>B961+D961</f>
        <v>22.11630669374976</v>
      </c>
      <c r="G961" s="3">
        <v>41504</v>
      </c>
      <c r="H961">
        <v>49.838216338851844</v>
      </c>
    </row>
    <row r="962" spans="1:8" x14ac:dyDescent="0.3">
      <c r="A962">
        <v>43235</v>
      </c>
      <c r="B962">
        <v>21.435852870144</v>
      </c>
      <c r="C962">
        <v>43235</v>
      </c>
      <c r="D962">
        <v>9.1180246026240003E-2</v>
      </c>
      <c r="E962">
        <v>43235</v>
      </c>
      <c r="F962">
        <f>B962+D962</f>
        <v>21.527033116170241</v>
      </c>
      <c r="G962" s="3">
        <v>41505</v>
      </c>
      <c r="H962">
        <v>49.271596238545918</v>
      </c>
    </row>
    <row r="963" spans="1:8" x14ac:dyDescent="0.3">
      <c r="A963">
        <v>43234</v>
      </c>
      <c r="B963">
        <v>22.228724574720001</v>
      </c>
      <c r="C963">
        <v>43234</v>
      </c>
      <c r="D963">
        <v>9.486143608320001E-2</v>
      </c>
      <c r="E963">
        <v>43234</v>
      </c>
      <c r="F963">
        <f>B963+D963</f>
        <v>22.323586010803201</v>
      </c>
      <c r="G963" s="3">
        <v>41506</v>
      </c>
      <c r="H963">
        <v>48.988427772625919</v>
      </c>
    </row>
    <row r="964" spans="1:8" x14ac:dyDescent="0.3">
      <c r="A964">
        <v>43233</v>
      </c>
      <c r="B964">
        <v>23.474665824768</v>
      </c>
      <c r="C964">
        <v>43233</v>
      </c>
      <c r="D964">
        <v>0.10363965852672001</v>
      </c>
      <c r="E964">
        <v>43233</v>
      </c>
      <c r="F964">
        <f>B964+D964</f>
        <v>23.57830548329472</v>
      </c>
      <c r="G964" s="3">
        <v>41507</v>
      </c>
      <c r="H964">
        <v>49.837933170385924</v>
      </c>
    </row>
    <row r="965" spans="1:8" x14ac:dyDescent="0.3">
      <c r="A965">
        <v>43232</v>
      </c>
      <c r="B965">
        <v>26.249716790783999</v>
      </c>
      <c r="C965">
        <v>43232</v>
      </c>
      <c r="D965">
        <v>0.11213471250432</v>
      </c>
      <c r="E965">
        <v>43232</v>
      </c>
      <c r="F965">
        <f>B965+D965</f>
        <v>26.361851503288321</v>
      </c>
      <c r="G965" s="3">
        <v>41508</v>
      </c>
      <c r="H965">
        <v>48.704976138239999</v>
      </c>
    </row>
    <row r="966" spans="1:8" x14ac:dyDescent="0.3">
      <c r="A966">
        <v>43231</v>
      </c>
      <c r="B966">
        <v>29.166351989760003</v>
      </c>
      <c r="C966">
        <v>43231</v>
      </c>
      <c r="D966">
        <v>0.11949709261824</v>
      </c>
      <c r="E966">
        <v>43231</v>
      </c>
      <c r="F966">
        <f>B966+D966</f>
        <v>29.285849082378242</v>
      </c>
      <c r="G966" s="3">
        <v>41509</v>
      </c>
      <c r="H966">
        <v>59.182209377280003</v>
      </c>
    </row>
    <row r="967" spans="1:8" x14ac:dyDescent="0.3">
      <c r="A967">
        <v>43230</v>
      </c>
      <c r="B967">
        <v>32.847542046720001</v>
      </c>
      <c r="C967">
        <v>43230</v>
      </c>
      <c r="D967">
        <v>0.13054066278912002</v>
      </c>
      <c r="E967">
        <v>43230</v>
      </c>
      <c r="F967">
        <f>B967+D967</f>
        <v>32.978082709509124</v>
      </c>
      <c r="G967" s="3">
        <v>41510</v>
      </c>
      <c r="H967">
        <v>49.837650001920004</v>
      </c>
    </row>
    <row r="968" spans="1:8" x14ac:dyDescent="0.3">
      <c r="A968">
        <v>43229</v>
      </c>
      <c r="B968">
        <v>36.528732103679999</v>
      </c>
      <c r="C968">
        <v>43229</v>
      </c>
      <c r="D968">
        <v>0.13648720057344002</v>
      </c>
      <c r="E968">
        <v>43229</v>
      </c>
      <c r="F968">
        <f>B968+D968</f>
        <v>36.665219304253441</v>
      </c>
      <c r="G968" s="3">
        <v>41511</v>
      </c>
      <c r="H968">
        <v>46.156459944959998</v>
      </c>
    </row>
    <row r="969" spans="1:8" x14ac:dyDescent="0.3">
      <c r="A969">
        <v>43228</v>
      </c>
      <c r="B969">
        <v>41.059427558400003</v>
      </c>
      <c r="C969">
        <v>43228</v>
      </c>
      <c r="D969">
        <v>0.14073472756224001</v>
      </c>
      <c r="E969">
        <v>43228</v>
      </c>
      <c r="F969">
        <f>B969+D969</f>
        <v>41.200162285962243</v>
      </c>
      <c r="G969" s="3">
        <v>41512</v>
      </c>
      <c r="H969">
        <v>41.059427558400003</v>
      </c>
    </row>
    <row r="970" spans="1:8" x14ac:dyDescent="0.3">
      <c r="A970">
        <v>43227</v>
      </c>
      <c r="B970">
        <v>45.873291479039999</v>
      </c>
      <c r="C970">
        <v>43227</v>
      </c>
      <c r="D970">
        <v>0.15517631932416001</v>
      </c>
      <c r="E970">
        <v>43227</v>
      </c>
      <c r="F970">
        <f>B970+D970</f>
        <v>46.028467798364161</v>
      </c>
      <c r="G970" s="3">
        <v>41513</v>
      </c>
      <c r="H970">
        <v>36.811900569599999</v>
      </c>
    </row>
    <row r="971" spans="1:8" x14ac:dyDescent="0.3">
      <c r="A971">
        <v>43226</v>
      </c>
      <c r="B971">
        <v>48.138639206400001</v>
      </c>
      <c r="C971">
        <v>43226</v>
      </c>
      <c r="D971">
        <v>0.17358226960896</v>
      </c>
      <c r="E971">
        <v>43226</v>
      </c>
      <c r="F971">
        <f>B971+D971</f>
        <v>48.312221476008958</v>
      </c>
      <c r="G971" s="3">
        <v>41514</v>
      </c>
      <c r="H971">
        <v>35.679226705920001</v>
      </c>
    </row>
    <row r="972" spans="1:8" x14ac:dyDescent="0.3">
      <c r="A972">
        <v>43225</v>
      </c>
      <c r="B972">
        <v>49.837650001920004</v>
      </c>
      <c r="C972">
        <v>43225</v>
      </c>
      <c r="D972">
        <v>0.19312089375744002</v>
      </c>
      <c r="E972">
        <v>43225</v>
      </c>
      <c r="F972">
        <f>B972+D972</f>
        <v>50.030770895677442</v>
      </c>
      <c r="G972" s="3">
        <v>41515</v>
      </c>
      <c r="H972">
        <v>34.546552842240004</v>
      </c>
    </row>
    <row r="973" spans="1:8" x14ac:dyDescent="0.3">
      <c r="A973">
        <v>43224</v>
      </c>
      <c r="B973">
        <v>53.235671592960003</v>
      </c>
      <c r="C973">
        <v>43224</v>
      </c>
      <c r="D973">
        <v>0.25371894546432006</v>
      </c>
      <c r="E973">
        <v>43224</v>
      </c>
      <c r="F973">
        <f>B973+D973</f>
        <v>53.489390538424324</v>
      </c>
      <c r="G973" s="3">
        <v>41516</v>
      </c>
      <c r="H973">
        <v>31.148531251200001</v>
      </c>
    </row>
    <row r="974" spans="1:8" x14ac:dyDescent="0.3">
      <c r="A974">
        <v>43223</v>
      </c>
      <c r="B974">
        <v>52.669334661120004</v>
      </c>
      <c r="C974">
        <v>43223</v>
      </c>
      <c r="D974">
        <v>0.25258627160064001</v>
      </c>
      <c r="E974">
        <v>43223</v>
      </c>
      <c r="F974">
        <f>B974+D974</f>
        <v>52.921920932720646</v>
      </c>
      <c r="G974" s="3">
        <v>41517</v>
      </c>
      <c r="H974">
        <v>29.449520455680002</v>
      </c>
    </row>
    <row r="975" spans="1:8" x14ac:dyDescent="0.3">
      <c r="A975">
        <v>43222</v>
      </c>
      <c r="B975">
        <v>56.350524718080003</v>
      </c>
      <c r="C975">
        <v>43222</v>
      </c>
      <c r="D975">
        <v>0.17839613352959999</v>
      </c>
      <c r="E975">
        <v>43222</v>
      </c>
      <c r="F975">
        <f>B975+D975</f>
        <v>56.528920851609605</v>
      </c>
      <c r="G975" s="3">
        <v>41518</v>
      </c>
      <c r="H975">
        <v>24.947141847552</v>
      </c>
    </row>
    <row r="976" spans="1:8" x14ac:dyDescent="0.3">
      <c r="A976">
        <v>43221</v>
      </c>
      <c r="B976">
        <v>62.863399434240002</v>
      </c>
      <c r="C976">
        <v>43221</v>
      </c>
      <c r="D976">
        <v>0.18887336676864</v>
      </c>
      <c r="E976">
        <v>43221</v>
      </c>
      <c r="F976">
        <f>B976+D976</f>
        <v>63.052272801008641</v>
      </c>
      <c r="G976" s="3">
        <v>41519</v>
      </c>
      <c r="H976">
        <v>22.002189801984002</v>
      </c>
    </row>
    <row r="977" spans="1:8" x14ac:dyDescent="0.3">
      <c r="A977">
        <v>43220</v>
      </c>
      <c r="B977">
        <v>65.978252559360001</v>
      </c>
      <c r="C977">
        <v>43220</v>
      </c>
      <c r="D977">
        <v>0.19453673608704</v>
      </c>
      <c r="E977">
        <v>43220</v>
      </c>
      <c r="F977">
        <f>B977+D977</f>
        <v>66.172789295447046</v>
      </c>
      <c r="G977" s="3">
        <v>41520</v>
      </c>
      <c r="H977">
        <v>18.236049205248001</v>
      </c>
    </row>
    <row r="978" spans="1:8" x14ac:dyDescent="0.3">
      <c r="A978">
        <v>43219</v>
      </c>
      <c r="B978">
        <v>68.526768752639995</v>
      </c>
      <c r="C978">
        <v>43219</v>
      </c>
      <c r="D978">
        <v>0.20133277926912002</v>
      </c>
      <c r="E978">
        <v>43219</v>
      </c>
      <c r="F978">
        <f>B978+D978</f>
        <v>68.728101531909118</v>
      </c>
      <c r="G978" s="3">
        <v>41521</v>
      </c>
      <c r="H978">
        <v>16.310503636991999</v>
      </c>
    </row>
    <row r="979" spans="1:8" x14ac:dyDescent="0.3">
      <c r="A979">
        <v>43218</v>
      </c>
      <c r="B979">
        <v>73.906969605119997</v>
      </c>
      <c r="C979">
        <v>43218</v>
      </c>
      <c r="D979">
        <v>0.21945556108800002</v>
      </c>
      <c r="E979">
        <v>43218</v>
      </c>
      <c r="F979">
        <f>B979+D979</f>
        <v>74.126425166207994</v>
      </c>
      <c r="G979" s="3">
        <v>41522</v>
      </c>
      <c r="H979">
        <v>14.44159176192</v>
      </c>
    </row>
    <row r="980" spans="1:8" x14ac:dyDescent="0.3">
      <c r="A980">
        <v>43217</v>
      </c>
      <c r="B980">
        <v>80.703012787199995</v>
      </c>
      <c r="C980">
        <v>43217</v>
      </c>
      <c r="D980">
        <v>0.24097636449792001</v>
      </c>
      <c r="E980">
        <v>43217</v>
      </c>
      <c r="F980">
        <f>B980+D980</f>
        <v>80.94398915169792</v>
      </c>
      <c r="G980" s="3">
        <v>41523</v>
      </c>
      <c r="H980">
        <v>11.46832286976</v>
      </c>
    </row>
    <row r="981" spans="1:8" x14ac:dyDescent="0.3">
      <c r="A981">
        <v>43216</v>
      </c>
      <c r="B981">
        <v>84.384202844160001</v>
      </c>
      <c r="C981">
        <v>43216</v>
      </c>
      <c r="D981">
        <v>0.27099222188544003</v>
      </c>
      <c r="E981">
        <v>43216</v>
      </c>
      <c r="F981">
        <f>B981+D981</f>
        <v>84.655195066045437</v>
      </c>
      <c r="G981" s="3">
        <v>41524</v>
      </c>
      <c r="H981">
        <v>8.806539290112001</v>
      </c>
    </row>
    <row r="982" spans="1:8" x14ac:dyDescent="0.3">
      <c r="A982">
        <v>43215</v>
      </c>
      <c r="B982">
        <v>87.215887503360008</v>
      </c>
      <c r="C982">
        <v>43215</v>
      </c>
      <c r="D982">
        <v>0.30582194319360001</v>
      </c>
      <c r="E982">
        <v>43215</v>
      </c>
      <c r="F982">
        <f>B982+D982</f>
        <v>87.521709446553615</v>
      </c>
      <c r="G982" s="3">
        <v>41525</v>
      </c>
      <c r="H982">
        <v>6.9093105684480003</v>
      </c>
    </row>
    <row r="983" spans="1:8" x14ac:dyDescent="0.3">
      <c r="A983">
        <v>43214</v>
      </c>
      <c r="B983">
        <v>88.914898298880004</v>
      </c>
      <c r="C983">
        <v>43214</v>
      </c>
      <c r="D983">
        <v>0.37378237501439998</v>
      </c>
      <c r="E983">
        <v>43214</v>
      </c>
      <c r="F983">
        <f>B983+D983</f>
        <v>89.288680673894405</v>
      </c>
      <c r="G983" s="3">
        <v>41526</v>
      </c>
      <c r="H983">
        <v>5.9465377843200002</v>
      </c>
    </row>
    <row r="984" spans="1:8" x14ac:dyDescent="0.3">
      <c r="A984">
        <v>43213</v>
      </c>
      <c r="B984">
        <v>89.481235230720003</v>
      </c>
      <c r="C984">
        <v>43213</v>
      </c>
      <c r="D984">
        <v>0.36528732103680001</v>
      </c>
      <c r="E984">
        <v>43213</v>
      </c>
      <c r="F984">
        <f>B984+D984</f>
        <v>89.846522551756806</v>
      </c>
      <c r="G984" s="3">
        <v>41527</v>
      </c>
      <c r="H984">
        <v>5.4368345456640004</v>
      </c>
    </row>
    <row r="985" spans="1:8" x14ac:dyDescent="0.3">
      <c r="A985">
        <v>43212</v>
      </c>
      <c r="B985">
        <v>89.481235230720003</v>
      </c>
      <c r="C985">
        <v>43212</v>
      </c>
      <c r="D985">
        <v>0.27778826506752002</v>
      </c>
      <c r="E985">
        <v>43212</v>
      </c>
      <c r="F985">
        <f>B985+D985</f>
        <v>89.759023495787517</v>
      </c>
      <c r="G985" s="3">
        <v>41528</v>
      </c>
      <c r="H985">
        <v>5.0687155399680002</v>
      </c>
    </row>
    <row r="986" spans="1:8" x14ac:dyDescent="0.3">
      <c r="A986">
        <v>43211</v>
      </c>
      <c r="B986">
        <v>88.065392901120006</v>
      </c>
      <c r="C986">
        <v>43211</v>
      </c>
      <c r="D986">
        <v>0.2888318352384</v>
      </c>
      <c r="E986">
        <v>43211</v>
      </c>
      <c r="F986">
        <f>B986+D986</f>
        <v>88.354224736358404</v>
      </c>
      <c r="G986" s="3">
        <v>41529</v>
      </c>
      <c r="H986">
        <v>4.6722796876800006</v>
      </c>
    </row>
    <row r="987" spans="1:8" x14ac:dyDescent="0.3">
      <c r="A987">
        <v>43210</v>
      </c>
      <c r="B987">
        <v>90.6139090944</v>
      </c>
      <c r="C987">
        <v>43210</v>
      </c>
      <c r="D987">
        <v>0.30299025853439998</v>
      </c>
      <c r="E987">
        <v>43210</v>
      </c>
      <c r="F987">
        <f>B987+D987</f>
        <v>90.916899352934394</v>
      </c>
      <c r="G987" s="3">
        <v>41530</v>
      </c>
      <c r="H987">
        <v>6.6261421025280001</v>
      </c>
    </row>
    <row r="988" spans="1:8" x14ac:dyDescent="0.3">
      <c r="A988">
        <v>43209</v>
      </c>
      <c r="B988">
        <v>95.710941480960003</v>
      </c>
      <c r="C988">
        <v>43209</v>
      </c>
      <c r="D988">
        <v>0.3426338437632</v>
      </c>
      <c r="E988">
        <v>43209</v>
      </c>
      <c r="F988">
        <f>B988+D988</f>
        <v>96.053575324723198</v>
      </c>
      <c r="G988" s="3">
        <v>41531</v>
      </c>
      <c r="H988">
        <v>5.8899040911360006</v>
      </c>
    </row>
    <row r="989" spans="1:8" x14ac:dyDescent="0.3">
      <c r="A989">
        <v>43208</v>
      </c>
      <c r="B989">
        <v>102.79015312896</v>
      </c>
      <c r="C989">
        <v>43208</v>
      </c>
      <c r="D989">
        <v>0.41908932956160005</v>
      </c>
      <c r="E989">
        <v>43208</v>
      </c>
      <c r="F989">
        <f>B989+D989</f>
        <v>103.2092424585216</v>
      </c>
      <c r="G989" s="3">
        <v>41532</v>
      </c>
      <c r="H989">
        <v>4.8138639206400002</v>
      </c>
    </row>
    <row r="990" spans="1:8" x14ac:dyDescent="0.3">
      <c r="A990">
        <v>43207</v>
      </c>
      <c r="B990">
        <v>115.24956562944</v>
      </c>
      <c r="C990">
        <v>43207</v>
      </c>
      <c r="D990">
        <v>0.5012081846784</v>
      </c>
      <c r="E990">
        <v>43207</v>
      </c>
      <c r="F990">
        <f>B990+D990</f>
        <v>115.7507738141184</v>
      </c>
      <c r="G990" s="3">
        <v>41533</v>
      </c>
      <c r="H990">
        <v>4.5023786081279997</v>
      </c>
    </row>
    <row r="991" spans="1:8" x14ac:dyDescent="0.3">
      <c r="A991">
        <v>43206</v>
      </c>
      <c r="B991">
        <v>131.10699972096</v>
      </c>
      <c r="C991">
        <v>43206</v>
      </c>
      <c r="D991">
        <v>0.67960431820800005</v>
      </c>
      <c r="E991">
        <v>43206</v>
      </c>
      <c r="F991">
        <f>B991+D991</f>
        <v>131.786604039168</v>
      </c>
      <c r="G991" s="3">
        <v>41534</v>
      </c>
      <c r="H991">
        <v>4.4740617615360003</v>
      </c>
    </row>
    <row r="992" spans="1:8" x14ac:dyDescent="0.3">
      <c r="A992">
        <v>43205</v>
      </c>
      <c r="B992">
        <v>138.18621136896002</v>
      </c>
      <c r="C992">
        <v>43205</v>
      </c>
      <c r="D992">
        <v>1.3903571676672002</v>
      </c>
      <c r="E992">
        <v>43205</v>
      </c>
      <c r="F992">
        <f>B992+D992</f>
        <v>139.57656853662721</v>
      </c>
      <c r="G992" s="3">
        <v>41535</v>
      </c>
      <c r="H992">
        <v>4.53069545472</v>
      </c>
    </row>
    <row r="993" spans="1:8" x14ac:dyDescent="0.3">
      <c r="A993">
        <v>43204</v>
      </c>
      <c r="B993">
        <v>118.36441875456001</v>
      </c>
      <c r="C993">
        <v>43204</v>
      </c>
      <c r="D993">
        <v>3.4263384376320003</v>
      </c>
      <c r="E993">
        <v>43204</v>
      </c>
      <c r="F993">
        <f>B993+D993</f>
        <v>121.790757192192</v>
      </c>
      <c r="G993" s="3">
        <v>41536</v>
      </c>
      <c r="H993">
        <v>4.4174280683519997</v>
      </c>
    </row>
    <row r="994" spans="1:8" x14ac:dyDescent="0.3">
      <c r="A994">
        <v>43203</v>
      </c>
      <c r="B994">
        <v>89.481235230720003</v>
      </c>
      <c r="C994">
        <v>43203</v>
      </c>
      <c r="D994">
        <v>0.33413878978560002</v>
      </c>
      <c r="E994">
        <v>43203</v>
      </c>
      <c r="F994">
        <f>B994+D994</f>
        <v>89.815374020505601</v>
      </c>
      <c r="G994" s="3">
        <v>41537</v>
      </c>
      <c r="H994">
        <v>4.5023786081279997</v>
      </c>
    </row>
    <row r="995" spans="1:8" x14ac:dyDescent="0.3">
      <c r="A995">
        <v>43202</v>
      </c>
      <c r="B995">
        <v>92.596088355839996</v>
      </c>
      <c r="C995">
        <v>43202</v>
      </c>
      <c r="D995">
        <v>0.36528732103680001</v>
      </c>
      <c r="E995">
        <v>43202</v>
      </c>
      <c r="F995">
        <f>B995+D995</f>
        <v>92.961375676876798</v>
      </c>
      <c r="G995" s="3">
        <v>41538</v>
      </c>
      <c r="H995">
        <v>4.3041606819840004</v>
      </c>
    </row>
    <row r="996" spans="1:8" x14ac:dyDescent="0.3">
      <c r="A996">
        <v>43201</v>
      </c>
      <c r="B996">
        <v>97.126783810559999</v>
      </c>
      <c r="C996">
        <v>43201</v>
      </c>
      <c r="D996">
        <v>0.39926753694720002</v>
      </c>
      <c r="E996">
        <v>43201</v>
      </c>
      <c r="F996">
        <f>B996+D996</f>
        <v>97.526051347507206</v>
      </c>
      <c r="G996" s="3">
        <v>41539</v>
      </c>
      <c r="H996">
        <v>4.0493090626560004</v>
      </c>
    </row>
    <row r="997" spans="1:8" x14ac:dyDescent="0.3">
      <c r="A997">
        <v>43200</v>
      </c>
      <c r="B997">
        <v>104.20599545856</v>
      </c>
      <c r="C997">
        <v>43200</v>
      </c>
      <c r="D997">
        <v>0.43891112217600003</v>
      </c>
      <c r="E997">
        <v>43200</v>
      </c>
      <c r="F997">
        <f>B997+D997</f>
        <v>104.64490658073599</v>
      </c>
      <c r="G997" s="3">
        <v>41540</v>
      </c>
      <c r="H997">
        <v>3.9077248296960003</v>
      </c>
    </row>
    <row r="998" spans="1:8" x14ac:dyDescent="0.3">
      <c r="A998">
        <v>43199</v>
      </c>
      <c r="B998">
        <v>116.66540795904001</v>
      </c>
      <c r="C998">
        <v>43199</v>
      </c>
      <c r="D998">
        <v>0.51536660797440004</v>
      </c>
      <c r="E998">
        <v>43199</v>
      </c>
      <c r="F998">
        <f>B998+D998</f>
        <v>117.18077456701441</v>
      </c>
      <c r="G998" s="3">
        <v>41541</v>
      </c>
      <c r="H998">
        <v>3.6245563637760001</v>
      </c>
    </row>
    <row r="999" spans="1:8" x14ac:dyDescent="0.3">
      <c r="A999">
        <v>43198</v>
      </c>
      <c r="B999">
        <v>147.2476022784</v>
      </c>
      <c r="C999">
        <v>43198</v>
      </c>
      <c r="D999">
        <v>0.55784187786240003</v>
      </c>
      <c r="E999">
        <v>43198</v>
      </c>
      <c r="F999">
        <f>B999+D999</f>
        <v>147.80544415626238</v>
      </c>
      <c r="G999" s="3">
        <v>41542</v>
      </c>
      <c r="H999">
        <v>3.4546552842240001</v>
      </c>
    </row>
    <row r="1000" spans="1:8" x14ac:dyDescent="0.3">
      <c r="A1000">
        <v>43197</v>
      </c>
      <c r="B1000">
        <v>201.61594773504001</v>
      </c>
      <c r="C1000">
        <v>43197</v>
      </c>
      <c r="D1000">
        <v>0.68526768752639999</v>
      </c>
      <c r="E1000">
        <v>43197</v>
      </c>
      <c r="F1000">
        <f>B1000+D1000</f>
        <v>202.3012154225664</v>
      </c>
      <c r="G1000" s="3">
        <v>41543</v>
      </c>
      <c r="H1000">
        <v>3.4263384376320003</v>
      </c>
    </row>
    <row r="1001" spans="1:8" x14ac:dyDescent="0.3">
      <c r="A1001">
        <v>43196</v>
      </c>
      <c r="B1001">
        <v>276.65559120384</v>
      </c>
      <c r="C1001">
        <v>43196</v>
      </c>
      <c r="D1001">
        <v>1.0307332159488001</v>
      </c>
      <c r="E1001">
        <v>43196</v>
      </c>
      <c r="F1001">
        <f>B1001+D1001</f>
        <v>277.68632441978883</v>
      </c>
      <c r="G1001" s="3">
        <v>41544</v>
      </c>
      <c r="H1001">
        <v>3.2847542046720002</v>
      </c>
    </row>
    <row r="1002" spans="1:8" x14ac:dyDescent="0.3">
      <c r="A1002">
        <v>43195</v>
      </c>
      <c r="B1002">
        <v>396.43585228800004</v>
      </c>
      <c r="C1002">
        <v>43195</v>
      </c>
      <c r="D1002">
        <v>1.826436605184</v>
      </c>
      <c r="E1002">
        <v>43195</v>
      </c>
      <c r="F1002">
        <f>B1002+D1002</f>
        <v>398.26228889318406</v>
      </c>
      <c r="G1002" s="3">
        <v>41545</v>
      </c>
      <c r="H1002">
        <v>3.1431699717120001</v>
      </c>
    </row>
    <row r="1003" spans="1:8" x14ac:dyDescent="0.3">
      <c r="A1003">
        <v>43194</v>
      </c>
      <c r="B1003">
        <v>302.99025853440003</v>
      </c>
      <c r="C1003">
        <v>43194</v>
      </c>
      <c r="D1003">
        <v>6.965944261632</v>
      </c>
      <c r="E1003">
        <v>43194</v>
      </c>
      <c r="F1003">
        <f>B1003+D1003</f>
        <v>309.95620279603202</v>
      </c>
      <c r="G1003" s="3">
        <v>41546</v>
      </c>
      <c r="H1003">
        <v>3.1431699717120001</v>
      </c>
    </row>
    <row r="1004" spans="1:8" x14ac:dyDescent="0.3">
      <c r="A1004">
        <v>43193</v>
      </c>
      <c r="B1004">
        <v>190.28920909824001</v>
      </c>
      <c r="C1004">
        <v>43193</v>
      </c>
      <c r="D1004">
        <v>35.396058240000002</v>
      </c>
      <c r="E1004">
        <v>43193</v>
      </c>
      <c r="F1004">
        <f>B1004+D1004</f>
        <v>225.68526733824001</v>
      </c>
      <c r="G1004" s="3">
        <v>41547</v>
      </c>
      <c r="H1004">
        <v>3.0865362785279999</v>
      </c>
    </row>
    <row r="1005" spans="1:8" x14ac:dyDescent="0.3">
      <c r="A1005">
        <v>43192</v>
      </c>
      <c r="B1005">
        <v>153.19414006272001</v>
      </c>
      <c r="C1005">
        <v>43192</v>
      </c>
      <c r="D1005">
        <v>2.7354073807871999</v>
      </c>
      <c r="E1005">
        <v>43192</v>
      </c>
      <c r="F1005">
        <f>B1005+D1005</f>
        <v>155.9295474435072</v>
      </c>
      <c r="G1005" s="3">
        <v>41548</v>
      </c>
      <c r="H1005">
        <v>3.0865362785279999</v>
      </c>
    </row>
    <row r="1006" spans="1:8" x14ac:dyDescent="0.3">
      <c r="A1006">
        <v>43191</v>
      </c>
      <c r="B1006">
        <v>216.90704489472</v>
      </c>
      <c r="C1006">
        <v>43191</v>
      </c>
      <c r="D1006">
        <v>4.0776259092479998</v>
      </c>
      <c r="E1006">
        <v>43191</v>
      </c>
      <c r="F1006">
        <f>B1006+D1006</f>
        <v>220.98467080396802</v>
      </c>
      <c r="G1006" s="3">
        <v>41549</v>
      </c>
      <c r="H1006">
        <v>3.1148531251200002</v>
      </c>
    </row>
    <row r="1007" spans="1:8" x14ac:dyDescent="0.3">
      <c r="A1007">
        <v>43190</v>
      </c>
      <c r="B1007">
        <v>263.62984177152003</v>
      </c>
      <c r="C1007">
        <v>43190</v>
      </c>
      <c r="D1007">
        <v>3.4546552842240001</v>
      </c>
      <c r="E1007">
        <v>43190</v>
      </c>
      <c r="F1007">
        <f>B1007+D1007</f>
        <v>267.08449705574401</v>
      </c>
      <c r="G1007" s="3">
        <v>41550</v>
      </c>
      <c r="H1007">
        <v>3.0582194319360001</v>
      </c>
    </row>
    <row r="1008" spans="1:8" x14ac:dyDescent="0.3">
      <c r="A1008">
        <v>43189</v>
      </c>
      <c r="B1008">
        <v>291.6635198976</v>
      </c>
      <c r="C1008">
        <v>43189</v>
      </c>
      <c r="D1008">
        <v>15.829117244928</v>
      </c>
      <c r="E1008">
        <v>43189</v>
      </c>
      <c r="F1008">
        <f>B1008+D1008</f>
        <v>307.492637142528</v>
      </c>
      <c r="G1008" s="3">
        <v>41551</v>
      </c>
      <c r="H1008">
        <v>3.001585738752</v>
      </c>
    </row>
    <row r="1009" spans="1:8" x14ac:dyDescent="0.3">
      <c r="A1009">
        <v>43188</v>
      </c>
      <c r="B1009">
        <v>286.00015057920001</v>
      </c>
      <c r="C1009">
        <v>43188</v>
      </c>
      <c r="D1009">
        <v>27.580608580608001</v>
      </c>
      <c r="E1009">
        <v>43188</v>
      </c>
      <c r="F1009">
        <f>B1009+D1009</f>
        <v>313.580759159808</v>
      </c>
      <c r="G1009" s="3">
        <v>41552</v>
      </c>
      <c r="H1009">
        <v>3.482972130816</v>
      </c>
    </row>
    <row r="1010" spans="1:8" x14ac:dyDescent="0.3">
      <c r="A1010">
        <v>43187</v>
      </c>
      <c r="B1010">
        <v>239.27735370240001</v>
      </c>
      <c r="C1010">
        <v>43187</v>
      </c>
      <c r="D1010">
        <v>10.788718551552</v>
      </c>
      <c r="E1010">
        <v>43187</v>
      </c>
      <c r="F1010">
        <f>B1010+D1010</f>
        <v>250.066072253952</v>
      </c>
      <c r="G1010" s="3">
        <v>41553</v>
      </c>
      <c r="H1010">
        <v>2.6589518949888</v>
      </c>
    </row>
    <row r="1011" spans="1:8" x14ac:dyDescent="0.3">
      <c r="A1011">
        <v>43186</v>
      </c>
      <c r="B1011">
        <v>182.07732358656</v>
      </c>
      <c r="C1011">
        <v>43186</v>
      </c>
      <c r="D1011">
        <v>58.899040911360004</v>
      </c>
      <c r="E1011">
        <v>43186</v>
      </c>
      <c r="F1011">
        <f>B1011+D1011</f>
        <v>240.97636449792</v>
      </c>
      <c r="G1011" s="3">
        <v>41554</v>
      </c>
      <c r="H1011">
        <v>2.4210903836160003</v>
      </c>
    </row>
    <row r="1012" spans="1:8" x14ac:dyDescent="0.3">
      <c r="A1012">
        <v>43185</v>
      </c>
      <c r="B1012">
        <v>150.64562386944002</v>
      </c>
      <c r="C1012">
        <v>43185</v>
      </c>
      <c r="D1012">
        <v>1.4328324375552002</v>
      </c>
      <c r="E1012">
        <v>43185</v>
      </c>
      <c r="F1012">
        <f>B1012+D1012</f>
        <v>152.07845630699521</v>
      </c>
      <c r="G1012" s="3">
        <v>41555</v>
      </c>
      <c r="H1012">
        <v>2.2257041421312</v>
      </c>
    </row>
    <row r="1013" spans="1:8" x14ac:dyDescent="0.3">
      <c r="A1013">
        <v>43184</v>
      </c>
      <c r="B1013">
        <v>140.45155909632001</v>
      </c>
      <c r="C1013">
        <v>43184</v>
      </c>
      <c r="D1013">
        <v>3.7095069035520001</v>
      </c>
      <c r="E1013">
        <v>43184</v>
      </c>
      <c r="F1013">
        <f>B1013+D1013</f>
        <v>144.16106599987202</v>
      </c>
      <c r="G1013" s="3">
        <v>41556</v>
      </c>
      <c r="H1013">
        <v>2.1492486563328002</v>
      </c>
    </row>
    <row r="1014" spans="1:8" x14ac:dyDescent="0.3">
      <c r="A1014">
        <v>43183</v>
      </c>
      <c r="B1014">
        <v>62.580230968320002</v>
      </c>
      <c r="C1014">
        <v>43183</v>
      </c>
      <c r="D1014">
        <v>6.711092642304</v>
      </c>
      <c r="E1014">
        <v>43183</v>
      </c>
      <c r="F1014">
        <f>B1014+D1014</f>
        <v>69.291323610624005</v>
      </c>
      <c r="G1014" s="3">
        <v>41557</v>
      </c>
      <c r="H1014">
        <v>2.1011100171264001</v>
      </c>
    </row>
    <row r="1015" spans="1:8" x14ac:dyDescent="0.3">
      <c r="A1015">
        <v>43182</v>
      </c>
      <c r="B1015">
        <v>47.855470740480001</v>
      </c>
      <c r="C1015">
        <v>43182</v>
      </c>
      <c r="D1015">
        <v>0.25456845086208002</v>
      </c>
      <c r="E1015">
        <v>43182</v>
      </c>
      <c r="F1015">
        <f>B1015+D1015</f>
        <v>48.110039191342082</v>
      </c>
      <c r="G1015" s="3">
        <v>41558</v>
      </c>
      <c r="H1015">
        <v>1.9481990455295999</v>
      </c>
    </row>
    <row r="1016" spans="1:8" x14ac:dyDescent="0.3">
      <c r="A1016">
        <v>43181</v>
      </c>
      <c r="B1016">
        <v>56.916861649920001</v>
      </c>
      <c r="C1016">
        <v>43181</v>
      </c>
      <c r="D1016">
        <v>0.29732688921600003</v>
      </c>
      <c r="E1016">
        <v>43181</v>
      </c>
      <c r="F1016">
        <f>B1016+D1016</f>
        <v>57.214188539136003</v>
      </c>
      <c r="G1016" s="3">
        <v>41559</v>
      </c>
      <c r="H1016">
        <v>1.7556444887040001</v>
      </c>
    </row>
    <row r="1017" spans="1:8" x14ac:dyDescent="0.3">
      <c r="A1017">
        <v>43180</v>
      </c>
      <c r="B1017">
        <v>79.853507389439997</v>
      </c>
      <c r="C1017">
        <v>43180</v>
      </c>
      <c r="D1017">
        <v>0.47855470740479999</v>
      </c>
      <c r="E1017">
        <v>43180</v>
      </c>
      <c r="F1017">
        <f>B1017+D1017</f>
        <v>80.332062096844794</v>
      </c>
      <c r="G1017" s="3">
        <v>41560</v>
      </c>
      <c r="H1017">
        <v>1.571584985856</v>
      </c>
    </row>
    <row r="1018" spans="1:8" x14ac:dyDescent="0.3">
      <c r="A1018">
        <v>43179</v>
      </c>
      <c r="B1018">
        <v>77.304991196160003</v>
      </c>
      <c r="C1018">
        <v>43179</v>
      </c>
      <c r="D1018">
        <v>1.2516046193664001</v>
      </c>
      <c r="E1018">
        <v>43179</v>
      </c>
      <c r="F1018">
        <f>B1018+D1018</f>
        <v>78.556595815526407</v>
      </c>
      <c r="G1018" s="3">
        <v>41561</v>
      </c>
      <c r="H1018">
        <v>1.5517631932416001</v>
      </c>
    </row>
    <row r="1019" spans="1:8" x14ac:dyDescent="0.3">
      <c r="A1019">
        <v>43178</v>
      </c>
      <c r="B1019">
        <v>58.332703979520005</v>
      </c>
      <c r="C1019">
        <v>43178</v>
      </c>
      <c r="D1019">
        <v>0.2506040923392</v>
      </c>
      <c r="E1019">
        <v>43178</v>
      </c>
      <c r="F1019">
        <f>B1019+D1019</f>
        <v>58.583308071859207</v>
      </c>
      <c r="G1019" s="3">
        <v>41562</v>
      </c>
      <c r="H1019">
        <v>1.529109715968</v>
      </c>
    </row>
    <row r="1020" spans="1:8" x14ac:dyDescent="0.3">
      <c r="A1020">
        <v>43177</v>
      </c>
      <c r="B1020">
        <v>63.712904832</v>
      </c>
      <c r="C1020">
        <v>43177</v>
      </c>
      <c r="D1020">
        <v>0.16083968864255999</v>
      </c>
      <c r="E1020">
        <v>43177</v>
      </c>
      <c r="F1020">
        <f>B1020+D1020</f>
        <v>63.87374452064256</v>
      </c>
      <c r="G1020" s="3">
        <v>41563</v>
      </c>
      <c r="H1020">
        <v>1.4753077074432002</v>
      </c>
    </row>
    <row r="1021" spans="1:8" x14ac:dyDescent="0.3">
      <c r="A1021">
        <v>43176</v>
      </c>
      <c r="B1021">
        <v>70.225779548160006</v>
      </c>
      <c r="C1021">
        <v>43176</v>
      </c>
      <c r="D1021">
        <v>0.17273276421119999</v>
      </c>
      <c r="E1021">
        <v>43176</v>
      </c>
      <c r="F1021">
        <f>B1021+D1021</f>
        <v>70.39851231237121</v>
      </c>
      <c r="G1021" s="3">
        <v>41564</v>
      </c>
      <c r="H1021">
        <v>1.3761987443712</v>
      </c>
    </row>
    <row r="1022" spans="1:8" x14ac:dyDescent="0.3">
      <c r="A1022">
        <v>43175</v>
      </c>
      <c r="B1022">
        <v>79.853507389439997</v>
      </c>
      <c r="C1022">
        <v>43175</v>
      </c>
      <c r="D1022">
        <v>0.15829117244928001</v>
      </c>
      <c r="E1022">
        <v>43175</v>
      </c>
      <c r="F1022">
        <f>B1022+D1022</f>
        <v>80.011798561889279</v>
      </c>
      <c r="G1022" s="3">
        <v>41565</v>
      </c>
      <c r="H1022">
        <v>1.2516046193664001</v>
      </c>
    </row>
    <row r="1023" spans="1:8" x14ac:dyDescent="0.3">
      <c r="A1023">
        <v>43174</v>
      </c>
      <c r="B1023">
        <v>87.499055969280008</v>
      </c>
      <c r="C1023">
        <v>43174</v>
      </c>
      <c r="D1023">
        <v>0.16820206875648003</v>
      </c>
      <c r="E1023">
        <v>43174</v>
      </c>
      <c r="F1023">
        <f>B1023+D1023</f>
        <v>87.667258038036493</v>
      </c>
      <c r="G1023" s="3">
        <v>41566</v>
      </c>
      <c r="H1023">
        <v>1.288416519936</v>
      </c>
    </row>
    <row r="1024" spans="1:8" x14ac:dyDescent="0.3">
      <c r="A1024">
        <v>43173</v>
      </c>
      <c r="B1024">
        <v>91.746582958079998</v>
      </c>
      <c r="C1024">
        <v>43173</v>
      </c>
      <c r="D1024">
        <v>0.1713169218816</v>
      </c>
      <c r="E1024">
        <v>43173</v>
      </c>
      <c r="F1024">
        <f>B1024+D1024</f>
        <v>91.917899879961595</v>
      </c>
      <c r="G1024" s="3">
        <v>41567</v>
      </c>
      <c r="H1024">
        <v>1.2147927187968</v>
      </c>
    </row>
    <row r="1025" spans="1:8" x14ac:dyDescent="0.3">
      <c r="A1025">
        <v>43172</v>
      </c>
      <c r="B1025">
        <v>95.710941480960003</v>
      </c>
      <c r="C1025">
        <v>43172</v>
      </c>
      <c r="D1025">
        <v>0.18859019830272</v>
      </c>
      <c r="E1025">
        <v>43172</v>
      </c>
      <c r="F1025">
        <f>B1025+D1025</f>
        <v>95.899531679262722</v>
      </c>
      <c r="G1025" s="3">
        <v>41568</v>
      </c>
      <c r="H1025">
        <v>1.2062976648192001</v>
      </c>
    </row>
    <row r="1026" spans="1:8" x14ac:dyDescent="0.3">
      <c r="A1026">
        <v>43171</v>
      </c>
      <c r="B1026">
        <v>98.542626140159996</v>
      </c>
      <c r="C1026">
        <v>43171</v>
      </c>
      <c r="D1026">
        <v>0.20982783324672</v>
      </c>
      <c r="E1026">
        <v>43171</v>
      </c>
      <c r="F1026">
        <f>B1026+D1026</f>
        <v>98.752453973406716</v>
      </c>
      <c r="G1026" s="3">
        <v>41569</v>
      </c>
      <c r="H1026">
        <v>1.0760401704960001</v>
      </c>
    </row>
    <row r="1027" spans="1:8" x14ac:dyDescent="0.3">
      <c r="A1027">
        <v>43170</v>
      </c>
      <c r="B1027">
        <v>99.108963072000009</v>
      </c>
      <c r="C1027">
        <v>43170</v>
      </c>
      <c r="D1027">
        <v>0.21067733864448002</v>
      </c>
      <c r="E1027">
        <v>43170</v>
      </c>
      <c r="F1027">
        <f>B1027+D1027</f>
        <v>99.319640410644496</v>
      </c>
      <c r="G1027" s="3">
        <v>41570</v>
      </c>
      <c r="H1027">
        <v>1.0335649006080001</v>
      </c>
    </row>
    <row r="1028" spans="1:8" x14ac:dyDescent="0.3">
      <c r="A1028">
        <v>43169</v>
      </c>
      <c r="B1028">
        <v>95.144604549120004</v>
      </c>
      <c r="C1028">
        <v>43169</v>
      </c>
      <c r="D1028">
        <v>0.22172090881536</v>
      </c>
      <c r="E1028">
        <v>43169</v>
      </c>
      <c r="F1028">
        <f>B1028+D1028</f>
        <v>95.366325457935361</v>
      </c>
      <c r="G1028" s="3">
        <v>41571</v>
      </c>
      <c r="H1028">
        <v>0.99108963072</v>
      </c>
    </row>
    <row r="1029" spans="1:8" x14ac:dyDescent="0.3">
      <c r="A1029">
        <v>43168</v>
      </c>
      <c r="B1029">
        <v>87.782224435200007</v>
      </c>
      <c r="C1029">
        <v>43168</v>
      </c>
      <c r="D1029">
        <v>0.24437438608896003</v>
      </c>
      <c r="E1029">
        <v>43168</v>
      </c>
      <c r="F1029">
        <f>B1029+D1029</f>
        <v>88.026598821288971</v>
      </c>
      <c r="G1029" s="3">
        <v>41572</v>
      </c>
      <c r="H1029">
        <v>0.96560446878720008</v>
      </c>
    </row>
    <row r="1030" spans="1:8" x14ac:dyDescent="0.3">
      <c r="A1030">
        <v>43167</v>
      </c>
      <c r="B1030">
        <v>83.251528980480003</v>
      </c>
      <c r="C1030">
        <v>43167</v>
      </c>
      <c r="D1030">
        <v>0.27977044432896003</v>
      </c>
      <c r="E1030">
        <v>43167</v>
      </c>
      <c r="F1030">
        <f>B1030+D1030</f>
        <v>83.531299424808964</v>
      </c>
      <c r="G1030" s="3">
        <v>41573</v>
      </c>
      <c r="H1030">
        <v>1.0024163693568</v>
      </c>
    </row>
    <row r="1031" spans="1:8" x14ac:dyDescent="0.3">
      <c r="A1031">
        <v>43166</v>
      </c>
      <c r="B1031">
        <v>84.384202844160001</v>
      </c>
      <c r="C1031">
        <v>43166</v>
      </c>
      <c r="D1031">
        <v>0.38227742899200001</v>
      </c>
      <c r="E1031">
        <v>43166</v>
      </c>
      <c r="F1031">
        <f>B1031+D1031</f>
        <v>84.766480273151998</v>
      </c>
      <c r="G1031" s="3">
        <v>41574</v>
      </c>
      <c r="H1031">
        <v>1.0222381619712</v>
      </c>
    </row>
    <row r="1032" spans="1:8" x14ac:dyDescent="0.3">
      <c r="A1032">
        <v>43165</v>
      </c>
      <c r="B1032">
        <v>86.366382105599996</v>
      </c>
      <c r="C1032">
        <v>43165</v>
      </c>
      <c r="D1032">
        <v>0.60881220172799999</v>
      </c>
      <c r="E1032">
        <v>43165</v>
      </c>
      <c r="F1032">
        <f>B1032+D1032</f>
        <v>86.975194307327996</v>
      </c>
      <c r="G1032" s="3">
        <v>41575</v>
      </c>
      <c r="H1032">
        <v>1.0732084858368001</v>
      </c>
    </row>
    <row r="1033" spans="1:8" x14ac:dyDescent="0.3">
      <c r="A1033">
        <v>43164</v>
      </c>
      <c r="B1033">
        <v>82.685192048640005</v>
      </c>
      <c r="C1033">
        <v>43164</v>
      </c>
      <c r="D1033">
        <v>0.38794079831040001</v>
      </c>
      <c r="E1033">
        <v>43164</v>
      </c>
      <c r="F1033">
        <f>B1033+D1033</f>
        <v>83.073132846950401</v>
      </c>
      <c r="G1033" s="3">
        <v>41576</v>
      </c>
      <c r="H1033">
        <v>1.0845352244736</v>
      </c>
    </row>
    <row r="1034" spans="1:8" x14ac:dyDescent="0.3">
      <c r="A1034">
        <v>43163</v>
      </c>
      <c r="B1034">
        <v>86.649550571519995</v>
      </c>
      <c r="C1034">
        <v>43163</v>
      </c>
      <c r="D1034">
        <v>0.28231896052224004</v>
      </c>
      <c r="E1034">
        <v>43163</v>
      </c>
      <c r="F1034">
        <f>B1034+D1034</f>
        <v>86.931869532042242</v>
      </c>
      <c r="G1034" s="3">
        <v>41577</v>
      </c>
      <c r="H1034">
        <v>1.2714264119808001</v>
      </c>
    </row>
    <row r="1035" spans="1:8" x14ac:dyDescent="0.3">
      <c r="A1035">
        <v>43162</v>
      </c>
      <c r="B1035">
        <v>96.277278412800001</v>
      </c>
      <c r="C1035">
        <v>43162</v>
      </c>
      <c r="D1035">
        <v>0.33980215910400002</v>
      </c>
      <c r="E1035">
        <v>43162</v>
      </c>
      <c r="F1035">
        <f>B1035+D1035</f>
        <v>96.617080571903998</v>
      </c>
      <c r="G1035" s="3">
        <v>41578</v>
      </c>
      <c r="H1035">
        <v>2.0076644233728</v>
      </c>
    </row>
    <row r="1036" spans="1:8" x14ac:dyDescent="0.3">
      <c r="A1036">
        <v>43161</v>
      </c>
      <c r="B1036">
        <v>107.32084858368</v>
      </c>
      <c r="C1036">
        <v>43161</v>
      </c>
      <c r="D1036">
        <v>0.48138639206400002</v>
      </c>
      <c r="E1036">
        <v>43161</v>
      </c>
      <c r="F1036">
        <f>B1036+D1036</f>
        <v>107.802234975744</v>
      </c>
      <c r="G1036" s="3">
        <v>41579</v>
      </c>
      <c r="H1036">
        <v>2.6246885106124802</v>
      </c>
    </row>
    <row r="1037" spans="1:8" x14ac:dyDescent="0.3">
      <c r="A1037">
        <v>43160</v>
      </c>
      <c r="B1037">
        <v>109.58619631104</v>
      </c>
      <c r="C1037">
        <v>43160</v>
      </c>
      <c r="D1037">
        <v>0.60031714775040002</v>
      </c>
      <c r="E1037">
        <v>43160</v>
      </c>
      <c r="F1037">
        <f>B1037+D1037</f>
        <v>110.1865134587904</v>
      </c>
      <c r="G1037" s="3">
        <v>41580</v>
      </c>
      <c r="H1037">
        <v>3.0723778552320002</v>
      </c>
    </row>
    <row r="1038" spans="1:8" x14ac:dyDescent="0.3">
      <c r="A1038">
        <v>43159</v>
      </c>
      <c r="B1038">
        <v>150.36245540352002</v>
      </c>
      <c r="C1038">
        <v>43159</v>
      </c>
      <c r="D1038">
        <v>0.58049535513600004</v>
      </c>
      <c r="E1038">
        <v>43159</v>
      </c>
      <c r="F1038">
        <f>B1038+D1038</f>
        <v>150.94295075865602</v>
      </c>
      <c r="G1038" s="3">
        <v>41581</v>
      </c>
      <c r="H1038">
        <v>2.7475836248217598</v>
      </c>
    </row>
    <row r="1039" spans="1:8" x14ac:dyDescent="0.3">
      <c r="A1039">
        <v>43158</v>
      </c>
      <c r="B1039">
        <v>226.25160427008001</v>
      </c>
      <c r="C1039">
        <v>43158</v>
      </c>
      <c r="D1039">
        <v>0.75039643468799999</v>
      </c>
      <c r="E1039">
        <v>43158</v>
      </c>
      <c r="F1039">
        <f>B1039+D1039</f>
        <v>227.00200070476802</v>
      </c>
      <c r="G1039" s="3">
        <v>41582</v>
      </c>
      <c r="H1039">
        <v>2.28007248758784</v>
      </c>
    </row>
    <row r="1040" spans="1:8" x14ac:dyDescent="0.3">
      <c r="A1040">
        <v>43157</v>
      </c>
      <c r="B1040">
        <v>250.32092387328001</v>
      </c>
      <c r="C1040">
        <v>43157</v>
      </c>
      <c r="D1040">
        <v>1.6678622642687999</v>
      </c>
      <c r="E1040">
        <v>43157</v>
      </c>
      <c r="F1040">
        <f>B1040+D1040</f>
        <v>251.9887861375488</v>
      </c>
      <c r="G1040" s="3">
        <v>41583</v>
      </c>
      <c r="H1040">
        <v>2.00936343416832</v>
      </c>
    </row>
    <row r="1041" spans="1:8" x14ac:dyDescent="0.3">
      <c r="A1041">
        <v>43156</v>
      </c>
      <c r="B1041">
        <v>223.98625654272001</v>
      </c>
      <c r="C1041">
        <v>43156</v>
      </c>
      <c r="D1041">
        <v>12.799214659584001</v>
      </c>
      <c r="E1041">
        <v>43156</v>
      </c>
      <c r="F1041">
        <f>B1041+D1041</f>
        <v>236.78547120230402</v>
      </c>
      <c r="G1041" s="3">
        <v>41584</v>
      </c>
      <c r="H1041">
        <v>1.9790644083148798</v>
      </c>
    </row>
    <row r="1042" spans="1:8" x14ac:dyDescent="0.3">
      <c r="A1042">
        <v>43155</v>
      </c>
      <c r="B1042">
        <v>179.8119758592</v>
      </c>
      <c r="C1042">
        <v>43155</v>
      </c>
      <c r="D1042">
        <v>35.112889774080003</v>
      </c>
      <c r="E1042">
        <v>43155</v>
      </c>
      <c r="F1042">
        <f>B1042+D1042</f>
        <v>214.92486563328001</v>
      </c>
      <c r="G1042" s="3">
        <v>41585</v>
      </c>
      <c r="H1042">
        <v>1.92158120973312</v>
      </c>
    </row>
    <row r="1043" spans="1:8" x14ac:dyDescent="0.3">
      <c r="A1043">
        <v>43154</v>
      </c>
      <c r="B1043">
        <v>169.901079552</v>
      </c>
      <c r="C1043">
        <v>43154</v>
      </c>
      <c r="D1043">
        <v>0.74473306536960004</v>
      </c>
      <c r="E1043">
        <v>43154</v>
      </c>
      <c r="F1043">
        <f>B1043+D1043</f>
        <v>170.64581261736959</v>
      </c>
      <c r="G1043" s="3">
        <v>41586</v>
      </c>
      <c r="H1043">
        <v>1.89807822706176</v>
      </c>
    </row>
    <row r="1044" spans="1:8" x14ac:dyDescent="0.3">
      <c r="A1044">
        <v>43153</v>
      </c>
      <c r="B1044">
        <v>169.05157415424</v>
      </c>
      <c r="C1044">
        <v>43153</v>
      </c>
      <c r="D1044">
        <v>1.3195650511872001</v>
      </c>
      <c r="E1044">
        <v>43153</v>
      </c>
      <c r="F1044">
        <f>B1044+D1044</f>
        <v>170.3711392054272</v>
      </c>
      <c r="G1044" s="3">
        <v>41587</v>
      </c>
      <c r="H1044">
        <v>1.79273955773952</v>
      </c>
    </row>
    <row r="1045" spans="1:8" x14ac:dyDescent="0.3">
      <c r="A1045">
        <v>43152</v>
      </c>
      <c r="B1045">
        <v>117.23174489088001</v>
      </c>
      <c r="C1045">
        <v>43152</v>
      </c>
      <c r="D1045">
        <v>5.6350524718079997</v>
      </c>
      <c r="E1045">
        <v>43152</v>
      </c>
      <c r="F1045">
        <f>B1045+D1045</f>
        <v>122.866797362688</v>
      </c>
      <c r="G1045" s="3">
        <v>41588</v>
      </c>
      <c r="H1045">
        <v>1.6367137330176</v>
      </c>
    </row>
    <row r="1046" spans="1:8" x14ac:dyDescent="0.3">
      <c r="A1046">
        <v>43151</v>
      </c>
      <c r="B1046">
        <v>12.7425809664</v>
      </c>
      <c r="C1046">
        <v>43151</v>
      </c>
      <c r="D1046">
        <v>0.12685947273216003</v>
      </c>
      <c r="E1046">
        <v>43151</v>
      </c>
      <c r="F1046">
        <f>B1046+D1046</f>
        <v>12.869440439132161</v>
      </c>
      <c r="G1046" s="3">
        <v>41589</v>
      </c>
      <c r="H1046">
        <v>1.7329910114304001</v>
      </c>
    </row>
    <row r="1047" spans="1:8" x14ac:dyDescent="0.3">
      <c r="A1047">
        <v>43150</v>
      </c>
      <c r="B1047">
        <v>6.8526768752640006</v>
      </c>
      <c r="C1047">
        <v>43150</v>
      </c>
      <c r="D1047">
        <v>3.1998036648959997E-2</v>
      </c>
      <c r="E1047">
        <v>43150</v>
      </c>
      <c r="F1047">
        <f>B1047+D1047</f>
        <v>6.8846749119129607</v>
      </c>
      <c r="G1047" s="3">
        <v>41590</v>
      </c>
      <c r="H1047">
        <v>1.7556444887040001</v>
      </c>
    </row>
    <row r="1048" spans="1:8" x14ac:dyDescent="0.3">
      <c r="A1048">
        <v>43149</v>
      </c>
      <c r="B1048">
        <v>5.9748546309120005</v>
      </c>
      <c r="C1048">
        <v>43149</v>
      </c>
      <c r="D1048">
        <v>3.4546552842240001E-2</v>
      </c>
      <c r="E1048">
        <v>43149</v>
      </c>
      <c r="F1048">
        <f>B1048+D1048</f>
        <v>6.0094011837542407</v>
      </c>
      <c r="G1048" s="3">
        <v>41591</v>
      </c>
      <c r="H1048">
        <v>1.868911875072</v>
      </c>
    </row>
    <row r="1049" spans="1:8" x14ac:dyDescent="0.3">
      <c r="A1049">
        <v>43148</v>
      </c>
      <c r="B1049">
        <v>5.4934682388480001</v>
      </c>
      <c r="C1049">
        <v>43148</v>
      </c>
      <c r="D1049">
        <v>3.7095069035520005E-2</v>
      </c>
      <c r="E1049">
        <v>43148</v>
      </c>
      <c r="F1049">
        <f>B1049+D1049</f>
        <v>5.5305633078835204</v>
      </c>
      <c r="G1049" s="3">
        <v>41592</v>
      </c>
      <c r="H1049">
        <v>2.2540209887231999</v>
      </c>
    </row>
    <row r="1050" spans="1:8" x14ac:dyDescent="0.3">
      <c r="A1050">
        <v>43147</v>
      </c>
      <c r="B1050">
        <v>3.8510911365120002</v>
      </c>
      <c r="C1050">
        <v>43147</v>
      </c>
      <c r="D1050">
        <v>1.6140602557439997E-2</v>
      </c>
      <c r="E1050">
        <v>43147</v>
      </c>
      <c r="F1050">
        <f>B1050+D1050</f>
        <v>3.8672317390694402</v>
      </c>
      <c r="G1050" s="3">
        <v>41593</v>
      </c>
      <c r="H1050">
        <v>2.3474665824768004</v>
      </c>
    </row>
    <row r="1051" spans="1:8" x14ac:dyDescent="0.3">
      <c r="A1051">
        <v>43146</v>
      </c>
      <c r="B1051">
        <v>3.6245563637760001</v>
      </c>
      <c r="C1051">
        <v>43146</v>
      </c>
      <c r="D1051">
        <v>1.160990710272E-2</v>
      </c>
      <c r="E1051">
        <v>43146</v>
      </c>
      <c r="F1051">
        <f>B1051+D1051</f>
        <v>3.6361662708787201</v>
      </c>
      <c r="G1051" s="3">
        <v>41594</v>
      </c>
      <c r="H1051">
        <v>2.3786151137280003</v>
      </c>
    </row>
    <row r="1052" spans="1:8" x14ac:dyDescent="0.3">
      <c r="A1052">
        <v>43145</v>
      </c>
      <c r="B1052">
        <v>3.6528732103679999</v>
      </c>
      <c r="C1052">
        <v>43145</v>
      </c>
      <c r="D1052">
        <v>9.0613909094399998E-3</v>
      </c>
      <c r="E1052">
        <v>43145</v>
      </c>
      <c r="F1052">
        <f>B1052+D1052</f>
        <v>3.6619346012774399</v>
      </c>
      <c r="G1052" s="3">
        <v>41595</v>
      </c>
      <c r="H1052">
        <v>2.9761005768191997</v>
      </c>
    </row>
    <row r="1053" spans="1:8" x14ac:dyDescent="0.3">
      <c r="A1053">
        <v>43144</v>
      </c>
      <c r="B1053">
        <v>3.482972130816</v>
      </c>
      <c r="C1053">
        <v>43144</v>
      </c>
      <c r="D1053">
        <v>5.3802008524800006E-3</v>
      </c>
      <c r="E1053">
        <v>43144</v>
      </c>
      <c r="F1053">
        <f>B1053+D1053</f>
        <v>3.4883523316684801</v>
      </c>
      <c r="G1053" s="3">
        <v>41596</v>
      </c>
      <c r="H1053">
        <v>2.2721437705420802</v>
      </c>
    </row>
    <row r="1054" spans="1:8" x14ac:dyDescent="0.3">
      <c r="A1054">
        <v>43143</v>
      </c>
      <c r="B1054">
        <v>3.3413878978559999</v>
      </c>
      <c r="C1054">
        <v>43143</v>
      </c>
      <c r="D1054">
        <v>2.5485161932799999E-3</v>
      </c>
      <c r="E1054">
        <v>43143</v>
      </c>
      <c r="F1054">
        <f>B1054+D1054</f>
        <v>3.34393641404928</v>
      </c>
      <c r="G1054" s="3">
        <v>41597</v>
      </c>
      <c r="H1054">
        <v>1.90090991172096</v>
      </c>
    </row>
    <row r="1055" spans="1:8" x14ac:dyDescent="0.3">
      <c r="A1055">
        <v>43142</v>
      </c>
      <c r="B1055">
        <v>3.6811900569600002</v>
      </c>
      <c r="C1055">
        <v>43142</v>
      </c>
      <c r="D1055">
        <v>3.1148531251200002E-3</v>
      </c>
      <c r="E1055">
        <v>43142</v>
      </c>
      <c r="F1055">
        <f>B1055+D1055</f>
        <v>3.6843049100851202</v>
      </c>
      <c r="G1055" s="3">
        <v>41598</v>
      </c>
      <c r="H1055">
        <v>1.9020425855846399</v>
      </c>
    </row>
    <row r="1056" spans="1:8" x14ac:dyDescent="0.3">
      <c r="A1056">
        <v>43141</v>
      </c>
      <c r="B1056">
        <v>3.879407983104</v>
      </c>
      <c r="C1056">
        <v>43141</v>
      </c>
      <c r="D1056">
        <v>8.2118855116799991E-3</v>
      </c>
      <c r="E1056">
        <v>43141</v>
      </c>
      <c r="F1056">
        <f>B1056+D1056</f>
        <v>3.8876198686156802</v>
      </c>
      <c r="G1056" s="3">
        <v>41599</v>
      </c>
      <c r="H1056">
        <v>2.1005436801945598</v>
      </c>
    </row>
    <row r="1057" spans="1:8" x14ac:dyDescent="0.3">
      <c r="A1057">
        <v>43140</v>
      </c>
      <c r="B1057">
        <v>3.6245563637760001</v>
      </c>
      <c r="C1057">
        <v>43140</v>
      </c>
      <c r="D1057">
        <v>4.8138639206400007E-3</v>
      </c>
      <c r="E1057">
        <v>43140</v>
      </c>
      <c r="F1057">
        <f>B1057+D1057</f>
        <v>3.62937022769664</v>
      </c>
      <c r="G1057" s="3">
        <v>41600</v>
      </c>
      <c r="H1057">
        <v>2.2650645588940801</v>
      </c>
    </row>
    <row r="1058" spans="1:8" x14ac:dyDescent="0.3">
      <c r="A1058">
        <v>43139</v>
      </c>
      <c r="B1058">
        <v>2.8600015057920003</v>
      </c>
      <c r="C1058">
        <v>43139</v>
      </c>
      <c r="D1058">
        <v>3.3980215910400001E-3</v>
      </c>
      <c r="E1058">
        <v>43139</v>
      </c>
      <c r="F1058">
        <f>B1058+D1058</f>
        <v>2.8633995273830402</v>
      </c>
      <c r="G1058" s="3">
        <v>41601</v>
      </c>
      <c r="H1058">
        <v>2.62525484754432</v>
      </c>
    </row>
    <row r="1059" spans="1:8" x14ac:dyDescent="0.3">
      <c r="A1059">
        <v>43138</v>
      </c>
      <c r="B1059">
        <v>2.8316846592</v>
      </c>
      <c r="C1059">
        <v>43138</v>
      </c>
      <c r="D1059">
        <v>1.047723323904E-2</v>
      </c>
      <c r="E1059">
        <v>43138</v>
      </c>
      <c r="F1059">
        <f>B1059+D1059</f>
        <v>2.8421618924390399</v>
      </c>
      <c r="G1059" s="3">
        <v>41602</v>
      </c>
      <c r="H1059">
        <v>2.7900588947097602</v>
      </c>
    </row>
    <row r="1060" spans="1:8" x14ac:dyDescent="0.3">
      <c r="A1060">
        <v>43137</v>
      </c>
      <c r="B1060">
        <v>2.8316846592</v>
      </c>
      <c r="C1060">
        <v>43137</v>
      </c>
      <c r="D1060">
        <v>1.9821792614400001E-2</v>
      </c>
      <c r="E1060">
        <v>43137</v>
      </c>
      <c r="F1060">
        <f>B1060+D1060</f>
        <v>2.8515064518144002</v>
      </c>
      <c r="G1060" s="3">
        <v>41603</v>
      </c>
      <c r="H1060">
        <v>2.55219738333696</v>
      </c>
    </row>
    <row r="1061" spans="1:8" x14ac:dyDescent="0.3">
      <c r="A1061">
        <v>43136</v>
      </c>
      <c r="B1061">
        <v>3.2281205114880001</v>
      </c>
      <c r="C1061">
        <v>43136</v>
      </c>
      <c r="D1061">
        <v>2.2653477273600002E-2</v>
      </c>
      <c r="E1061">
        <v>43136</v>
      </c>
      <c r="F1061">
        <f>B1061+D1061</f>
        <v>3.2507739887615998</v>
      </c>
      <c r="G1061" s="3">
        <v>41604</v>
      </c>
      <c r="H1061">
        <v>2.2568526733823999</v>
      </c>
    </row>
    <row r="1062" spans="1:8" x14ac:dyDescent="0.3">
      <c r="A1062">
        <v>43135</v>
      </c>
      <c r="B1062">
        <v>4.7572302274560005</v>
      </c>
      <c r="C1062">
        <v>43135</v>
      </c>
      <c r="D1062">
        <v>3.0299025853440003E-2</v>
      </c>
      <c r="E1062">
        <v>43135</v>
      </c>
      <c r="F1062">
        <f>B1062+D1062</f>
        <v>4.7875292533094402</v>
      </c>
      <c r="G1062" s="3">
        <v>41605</v>
      </c>
      <c r="H1062">
        <v>2.0756248551936003</v>
      </c>
    </row>
    <row r="1063" spans="1:8" x14ac:dyDescent="0.3">
      <c r="A1063">
        <v>43134</v>
      </c>
      <c r="B1063">
        <v>4.7289133808640003</v>
      </c>
      <c r="C1063">
        <v>43134</v>
      </c>
      <c r="D1063">
        <v>2.2370308807680001E-2</v>
      </c>
      <c r="E1063">
        <v>43134</v>
      </c>
      <c r="F1063">
        <f>B1063+D1063</f>
        <v>4.7512836896716806</v>
      </c>
      <c r="G1063" s="3">
        <v>41606</v>
      </c>
      <c r="H1063">
        <v>1.96887034354176</v>
      </c>
    </row>
    <row r="1064" spans="1:8" x14ac:dyDescent="0.3">
      <c r="A1064">
        <v>43133</v>
      </c>
      <c r="B1064">
        <v>6.9942611082240003</v>
      </c>
      <c r="C1064">
        <v>43133</v>
      </c>
      <c r="D1064">
        <v>1.019406477312E-2</v>
      </c>
      <c r="E1064">
        <v>43133</v>
      </c>
      <c r="F1064">
        <f>B1064+D1064</f>
        <v>7.0044551729971198</v>
      </c>
      <c r="G1064" s="3">
        <v>41607</v>
      </c>
      <c r="H1064">
        <v>1.83663066995712</v>
      </c>
    </row>
    <row r="1065" spans="1:8" x14ac:dyDescent="0.3">
      <c r="A1065">
        <v>43132</v>
      </c>
      <c r="B1065">
        <v>8.8631729832959998</v>
      </c>
      <c r="C1065">
        <v>43132</v>
      </c>
      <c r="D1065">
        <v>7.0792116480000002E-3</v>
      </c>
      <c r="E1065">
        <v>43132</v>
      </c>
      <c r="F1065">
        <f>B1065+D1065</f>
        <v>8.8702521949439994</v>
      </c>
      <c r="G1065" s="3">
        <v>41608</v>
      </c>
      <c r="H1065">
        <v>1.8490900824576002</v>
      </c>
    </row>
    <row r="1066" spans="1:8" x14ac:dyDescent="0.3">
      <c r="A1066">
        <v>43131</v>
      </c>
      <c r="B1066">
        <v>10.590500625408</v>
      </c>
      <c r="C1066">
        <v>43131</v>
      </c>
      <c r="D1066">
        <v>3.2281205114879995E-2</v>
      </c>
      <c r="E1066">
        <v>43131</v>
      </c>
      <c r="F1066">
        <f>B1066+D1066</f>
        <v>10.62278183052288</v>
      </c>
      <c r="G1066" s="3">
        <v>41609</v>
      </c>
      <c r="H1066">
        <v>1.9048742702438402</v>
      </c>
    </row>
    <row r="1067" spans="1:8" x14ac:dyDescent="0.3">
      <c r="A1067">
        <v>43130</v>
      </c>
      <c r="B1067">
        <v>12.855848352768</v>
      </c>
      <c r="C1067">
        <v>43130</v>
      </c>
      <c r="D1067">
        <v>4.9837650001920003E-2</v>
      </c>
      <c r="E1067">
        <v>43130</v>
      </c>
      <c r="F1067">
        <f>B1067+D1067</f>
        <v>12.905686002769921</v>
      </c>
      <c r="G1067" s="3">
        <v>41610</v>
      </c>
      <c r="H1067">
        <v>1.9011930801868799</v>
      </c>
    </row>
    <row r="1068" spans="1:8" x14ac:dyDescent="0.3">
      <c r="A1068">
        <v>43129</v>
      </c>
      <c r="B1068">
        <v>14.158423296</v>
      </c>
      <c r="C1068">
        <v>43129</v>
      </c>
      <c r="D1068">
        <v>5.5784187786240003E-2</v>
      </c>
      <c r="E1068">
        <v>43129</v>
      </c>
      <c r="F1068">
        <f>B1068+D1068</f>
        <v>14.214207483786241</v>
      </c>
      <c r="G1068" s="3">
        <v>41611</v>
      </c>
      <c r="H1068">
        <v>1.9028920909824001</v>
      </c>
    </row>
    <row r="1069" spans="1:8" x14ac:dyDescent="0.3">
      <c r="A1069">
        <v>43128</v>
      </c>
      <c r="B1069">
        <v>14.781393921024</v>
      </c>
      <c r="C1069">
        <v>43128</v>
      </c>
      <c r="D1069">
        <v>4.2192101422079999E-2</v>
      </c>
      <c r="E1069">
        <v>43128</v>
      </c>
      <c r="F1069">
        <f>B1069+D1069</f>
        <v>14.823586022446079</v>
      </c>
      <c r="G1069" s="3">
        <v>41612</v>
      </c>
      <c r="H1069">
        <v>1.8802386137088003</v>
      </c>
    </row>
    <row r="1070" spans="1:8" x14ac:dyDescent="0.3">
      <c r="A1070">
        <v>43127</v>
      </c>
      <c r="B1070">
        <v>15.262780313088001</v>
      </c>
      <c r="C1070">
        <v>43127</v>
      </c>
      <c r="D1070">
        <v>5.1536660797440001E-2</v>
      </c>
      <c r="E1070">
        <v>43127</v>
      </c>
      <c r="F1070">
        <f>B1070+D1070</f>
        <v>15.314316973885441</v>
      </c>
      <c r="G1070" s="3">
        <v>41613</v>
      </c>
      <c r="H1070">
        <v>1.826436605184</v>
      </c>
    </row>
    <row r="1071" spans="1:8" x14ac:dyDescent="0.3">
      <c r="A1071">
        <v>43126</v>
      </c>
      <c r="B1071">
        <v>15.630899318784001</v>
      </c>
      <c r="C1071">
        <v>43126</v>
      </c>
      <c r="D1071">
        <v>7.7871328128000003E-2</v>
      </c>
      <c r="E1071">
        <v>43126</v>
      </c>
      <c r="F1071">
        <f>B1071+D1071</f>
        <v>15.708770646912001</v>
      </c>
      <c r="G1071" s="3">
        <v>41614</v>
      </c>
      <c r="H1071">
        <v>1.7329910114304001</v>
      </c>
    </row>
    <row r="1072" spans="1:8" x14ac:dyDescent="0.3">
      <c r="A1072">
        <v>43125</v>
      </c>
      <c r="B1072">
        <v>17.386543807488</v>
      </c>
      <c r="C1072">
        <v>43125</v>
      </c>
      <c r="D1072">
        <v>9.740995227648E-2</v>
      </c>
      <c r="E1072">
        <v>43125</v>
      </c>
      <c r="F1072">
        <f>B1072+D1072</f>
        <v>17.483953759764479</v>
      </c>
      <c r="G1072" s="3">
        <v>41615</v>
      </c>
      <c r="H1072">
        <v>1.7528128040448001</v>
      </c>
    </row>
    <row r="1073" spans="1:8" x14ac:dyDescent="0.3">
      <c r="A1073">
        <v>43124</v>
      </c>
      <c r="B1073">
        <v>24.012685910016</v>
      </c>
      <c r="C1073">
        <v>43124</v>
      </c>
      <c r="D1073">
        <v>0.21634070796287999</v>
      </c>
      <c r="E1073">
        <v>43124</v>
      </c>
      <c r="F1073">
        <f>B1073+D1073</f>
        <v>24.229026617978878</v>
      </c>
      <c r="G1073" s="3">
        <v>41616</v>
      </c>
      <c r="H1073">
        <v>1.6480404716544002</v>
      </c>
    </row>
    <row r="1074" spans="1:8" x14ac:dyDescent="0.3">
      <c r="A1074">
        <v>43123</v>
      </c>
      <c r="B1074">
        <v>30.29902585344</v>
      </c>
      <c r="C1074">
        <v>43123</v>
      </c>
      <c r="D1074">
        <v>0.94295099151359996</v>
      </c>
      <c r="E1074">
        <v>43123</v>
      </c>
      <c r="F1074">
        <f>B1074+D1074</f>
        <v>31.241976844953601</v>
      </c>
      <c r="G1074" s="3">
        <v>41617</v>
      </c>
      <c r="H1074">
        <v>1.3846937983487999</v>
      </c>
    </row>
    <row r="1075" spans="1:8" x14ac:dyDescent="0.3">
      <c r="A1075">
        <v>43122</v>
      </c>
      <c r="B1075">
        <v>27.580608580608001</v>
      </c>
      <c r="C1075">
        <v>43122</v>
      </c>
      <c r="D1075">
        <v>2.2370308807680002</v>
      </c>
      <c r="E1075">
        <v>43122</v>
      </c>
      <c r="F1075">
        <f>B1075+D1075</f>
        <v>29.817639461376</v>
      </c>
      <c r="G1075" s="3">
        <v>41618</v>
      </c>
      <c r="H1075">
        <v>1.13267386368</v>
      </c>
    </row>
    <row r="1076" spans="1:8" x14ac:dyDescent="0.3">
      <c r="A1076">
        <v>43121</v>
      </c>
      <c r="B1076">
        <v>23.304764745216001</v>
      </c>
      <c r="C1076">
        <v>43121</v>
      </c>
      <c r="D1076">
        <v>2.8316846592000003E-3</v>
      </c>
      <c r="E1076">
        <v>43121</v>
      </c>
      <c r="F1076">
        <f>B1076+D1076</f>
        <v>23.307596429875201</v>
      </c>
      <c r="G1076" s="3">
        <v>41619</v>
      </c>
      <c r="H1076">
        <v>0.98542626140159995</v>
      </c>
    </row>
    <row r="1077" spans="1:8" x14ac:dyDescent="0.3">
      <c r="A1077">
        <v>43120</v>
      </c>
      <c r="B1077">
        <v>23.701200597504002</v>
      </c>
      <c r="C1077">
        <v>43120</v>
      </c>
      <c r="D1077">
        <v>3.1148531251200002E-3</v>
      </c>
      <c r="E1077">
        <v>43120</v>
      </c>
      <c r="F1077">
        <f>B1077+D1077</f>
        <v>23.704315450629121</v>
      </c>
      <c r="G1077" s="3">
        <v>41620</v>
      </c>
      <c r="H1077">
        <v>0.89764403696640005</v>
      </c>
    </row>
    <row r="1078" spans="1:8" x14ac:dyDescent="0.3">
      <c r="A1078">
        <v>43119</v>
      </c>
      <c r="B1078">
        <v>25.258627160064002</v>
      </c>
      <c r="C1078">
        <v>43119</v>
      </c>
      <c r="D1078">
        <v>2.5485161932799999E-3</v>
      </c>
      <c r="E1078">
        <v>43119</v>
      </c>
      <c r="F1078">
        <f>B1078+D1078</f>
        <v>25.261175676257281</v>
      </c>
      <c r="G1078" s="3">
        <v>41621</v>
      </c>
      <c r="H1078">
        <v>0.84384202844160006</v>
      </c>
    </row>
    <row r="1079" spans="1:8" x14ac:dyDescent="0.3">
      <c r="A1079">
        <v>43118</v>
      </c>
      <c r="B1079">
        <v>30.29902585344</v>
      </c>
      <c r="C1079">
        <v>43118</v>
      </c>
      <c r="D1079">
        <v>2.5485161932799999E-3</v>
      </c>
      <c r="E1079">
        <v>43118</v>
      </c>
      <c r="F1079">
        <f>B1079+D1079</f>
        <v>30.301574369633279</v>
      </c>
      <c r="G1079" s="3">
        <v>41622</v>
      </c>
      <c r="H1079">
        <v>0.83251528980479994</v>
      </c>
    </row>
    <row r="1080" spans="1:8" x14ac:dyDescent="0.3">
      <c r="A1080">
        <v>43117</v>
      </c>
      <c r="B1080">
        <v>31.998036648959999</v>
      </c>
      <c r="C1080">
        <v>43117</v>
      </c>
      <c r="D1080">
        <v>3.1148531251200002E-3</v>
      </c>
      <c r="E1080">
        <v>43117</v>
      </c>
      <c r="F1080">
        <f>B1080+D1080</f>
        <v>32.001151502085122</v>
      </c>
      <c r="G1080" s="3">
        <v>41623</v>
      </c>
      <c r="H1080">
        <v>0.85800045173760009</v>
      </c>
    </row>
    <row r="1081" spans="1:8" x14ac:dyDescent="0.3">
      <c r="A1081">
        <v>43116</v>
      </c>
      <c r="B1081">
        <v>33.697047444479999</v>
      </c>
      <c r="C1081">
        <v>43116</v>
      </c>
      <c r="D1081">
        <v>3.1148531251200002E-3</v>
      </c>
      <c r="E1081">
        <v>43116</v>
      </c>
      <c r="F1081">
        <f>B1081+D1081</f>
        <v>33.700162297605118</v>
      </c>
      <c r="G1081" s="3">
        <v>41624</v>
      </c>
      <c r="H1081">
        <v>0.92596088355840012</v>
      </c>
    </row>
    <row r="1082" spans="1:8" x14ac:dyDescent="0.3">
      <c r="A1082">
        <v>43115</v>
      </c>
      <c r="B1082">
        <v>34.546552842240004</v>
      </c>
      <c r="C1082">
        <v>43115</v>
      </c>
      <c r="D1082">
        <v>3.6811900569600001E-3</v>
      </c>
      <c r="E1082">
        <v>43115</v>
      </c>
      <c r="F1082">
        <f>B1082+D1082</f>
        <v>34.550234032296963</v>
      </c>
      <c r="G1082" s="3">
        <v>41625</v>
      </c>
      <c r="H1082">
        <v>1.0165747926527999</v>
      </c>
    </row>
    <row r="1083" spans="1:8" x14ac:dyDescent="0.3">
      <c r="A1083">
        <v>43114</v>
      </c>
      <c r="B1083">
        <v>35.396058240000002</v>
      </c>
      <c r="C1083">
        <v>43114</v>
      </c>
      <c r="D1083">
        <v>2.8316846592000003E-3</v>
      </c>
      <c r="E1083">
        <v>43114</v>
      </c>
      <c r="F1083">
        <f>B1083+D1083</f>
        <v>35.398889924659201</v>
      </c>
      <c r="G1083" s="3">
        <v>41626</v>
      </c>
      <c r="H1083">
        <v>1.1496639716352002</v>
      </c>
    </row>
    <row r="1084" spans="1:8" x14ac:dyDescent="0.3">
      <c r="A1084">
        <v>43113</v>
      </c>
      <c r="B1084">
        <v>36.24556363776</v>
      </c>
      <c r="C1084">
        <v>43113</v>
      </c>
      <c r="D1084">
        <v>1.9821792614400004E-3</v>
      </c>
      <c r="E1084">
        <v>43113</v>
      </c>
      <c r="F1084">
        <f>B1084+D1084</f>
        <v>36.24754581702144</v>
      </c>
      <c r="G1084" s="3">
        <v>41627</v>
      </c>
      <c r="H1084">
        <v>1.4045155909632001</v>
      </c>
    </row>
    <row r="1085" spans="1:8" x14ac:dyDescent="0.3">
      <c r="A1085">
        <v>43112</v>
      </c>
      <c r="B1085">
        <v>34.546552842240004</v>
      </c>
      <c r="C1085">
        <v>43112</v>
      </c>
      <c r="D1085">
        <v>1.9821792614400004E-3</v>
      </c>
      <c r="E1085">
        <v>43112</v>
      </c>
      <c r="F1085">
        <f>B1085+D1085</f>
        <v>34.548535021501444</v>
      </c>
      <c r="G1085" s="3">
        <v>41628</v>
      </c>
      <c r="H1085">
        <v>2.2143774034943999</v>
      </c>
    </row>
    <row r="1086" spans="1:8" x14ac:dyDescent="0.3">
      <c r="A1086">
        <v>43111</v>
      </c>
      <c r="B1086">
        <v>33.13071051264</v>
      </c>
      <c r="C1086">
        <v>43111</v>
      </c>
      <c r="D1086">
        <v>1.6990107955200001E-3</v>
      </c>
      <c r="E1086">
        <v>43111</v>
      </c>
      <c r="F1086">
        <f>B1086+D1086</f>
        <v>33.13240952343552</v>
      </c>
      <c r="G1086" s="3">
        <v>41629</v>
      </c>
      <c r="H1086">
        <v>11.326738636800002</v>
      </c>
    </row>
    <row r="1087" spans="1:8" x14ac:dyDescent="0.3">
      <c r="A1087">
        <v>43110</v>
      </c>
      <c r="B1087">
        <v>33.697047444479999</v>
      </c>
      <c r="C1087">
        <v>43110</v>
      </c>
      <c r="D1087">
        <v>1.6990107955200001E-3</v>
      </c>
      <c r="E1087">
        <v>43110</v>
      </c>
      <c r="F1087">
        <f>B1087+D1087</f>
        <v>33.698746455275518</v>
      </c>
      <c r="G1087" s="3">
        <v>41630</v>
      </c>
      <c r="H1087">
        <v>26.419617870335998</v>
      </c>
    </row>
    <row r="1088" spans="1:8" x14ac:dyDescent="0.3">
      <c r="A1088">
        <v>43109</v>
      </c>
      <c r="B1088">
        <v>33.980215910399998</v>
      </c>
      <c r="C1088">
        <v>43109</v>
      </c>
      <c r="D1088">
        <v>1.6990107955200001E-3</v>
      </c>
      <c r="E1088">
        <v>43109</v>
      </c>
      <c r="F1088">
        <f>B1088+D1088</f>
        <v>33.981914921195518</v>
      </c>
      <c r="G1088" s="3">
        <v>41631</v>
      </c>
      <c r="H1088">
        <v>19.920901577472002</v>
      </c>
    </row>
    <row r="1089" spans="1:8" x14ac:dyDescent="0.3">
      <c r="A1089">
        <v>43108</v>
      </c>
      <c r="B1089">
        <v>34.546552842240004</v>
      </c>
      <c r="C1089">
        <v>43108</v>
      </c>
      <c r="D1089">
        <v>1.6990107955200001E-3</v>
      </c>
      <c r="E1089">
        <v>43108</v>
      </c>
      <c r="F1089">
        <f>B1089+D1089</f>
        <v>34.548251853035524</v>
      </c>
      <c r="G1089" s="3">
        <v>41632</v>
      </c>
      <c r="H1089">
        <v>14.42998185481728</v>
      </c>
    </row>
    <row r="1090" spans="1:8" x14ac:dyDescent="0.3">
      <c r="A1090">
        <v>43107</v>
      </c>
      <c r="B1090">
        <v>35.396058240000002</v>
      </c>
      <c r="C1090">
        <v>43107</v>
      </c>
      <c r="D1090">
        <v>8.4950539776000003E-4</v>
      </c>
      <c r="E1090">
        <v>43107</v>
      </c>
      <c r="F1090">
        <f>B1090+D1090</f>
        <v>35.396907745397762</v>
      </c>
      <c r="G1090" s="3">
        <v>41633</v>
      </c>
      <c r="H1090">
        <v>8.6154005756160004</v>
      </c>
    </row>
    <row r="1091" spans="1:8" x14ac:dyDescent="0.3">
      <c r="A1091">
        <v>43106</v>
      </c>
      <c r="B1091">
        <v>36.24556363776</v>
      </c>
      <c r="C1091">
        <v>43106</v>
      </c>
      <c r="D1091">
        <v>8.4950539776000003E-4</v>
      </c>
      <c r="E1091">
        <v>43106</v>
      </c>
      <c r="F1091">
        <f>B1091+D1091</f>
        <v>36.24641314315776</v>
      </c>
      <c r="G1091" s="3">
        <v>41634</v>
      </c>
      <c r="H1091">
        <v>4.9863135163852803</v>
      </c>
    </row>
    <row r="1092" spans="1:8" x14ac:dyDescent="0.3">
      <c r="A1092">
        <v>43105</v>
      </c>
      <c r="B1092">
        <v>37.095069035519998</v>
      </c>
      <c r="C1092">
        <v>43105</v>
      </c>
      <c r="D1092">
        <v>8.4950539776000003E-4</v>
      </c>
      <c r="E1092">
        <v>43105</v>
      </c>
      <c r="F1092">
        <f>B1092+D1092</f>
        <v>37.095918540917758</v>
      </c>
      <c r="G1092" s="3">
        <v>41635</v>
      </c>
      <c r="H1092">
        <v>3.7497168257126403</v>
      </c>
    </row>
    <row r="1093" spans="1:8" x14ac:dyDescent="0.3">
      <c r="A1093">
        <v>43104</v>
      </c>
      <c r="B1093">
        <v>37.378237501440005</v>
      </c>
      <c r="C1093">
        <v>43104</v>
      </c>
      <c r="D1093">
        <v>8.4950539776000003E-4</v>
      </c>
      <c r="E1093">
        <v>43104</v>
      </c>
      <c r="F1093">
        <f>B1093+D1093</f>
        <v>37.379087006837764</v>
      </c>
      <c r="G1093" s="3">
        <v>41636</v>
      </c>
      <c r="H1093">
        <v>3.1131541143244803</v>
      </c>
    </row>
    <row r="1094" spans="1:8" x14ac:dyDescent="0.3">
      <c r="A1094">
        <v>43103</v>
      </c>
      <c r="B1094">
        <v>37.944574433280003</v>
      </c>
      <c r="C1094">
        <v>43103</v>
      </c>
      <c r="D1094">
        <v>8.4950539776000003E-4</v>
      </c>
      <c r="E1094">
        <v>43103</v>
      </c>
      <c r="F1094">
        <f>B1094+D1094</f>
        <v>37.945423938677763</v>
      </c>
      <c r="G1094" s="3">
        <v>41637</v>
      </c>
      <c r="H1094">
        <v>2.60911424498688</v>
      </c>
    </row>
    <row r="1095" spans="1:8" x14ac:dyDescent="0.3">
      <c r="A1095">
        <v>43102</v>
      </c>
      <c r="B1095">
        <v>38.510911365120002</v>
      </c>
      <c r="C1095">
        <v>43102</v>
      </c>
      <c r="D1095">
        <v>5.6633693183999999E-4</v>
      </c>
      <c r="E1095">
        <v>43102</v>
      </c>
      <c r="F1095">
        <f>B1095+D1095</f>
        <v>38.511477702051842</v>
      </c>
      <c r="G1095" s="3">
        <v>41638</v>
      </c>
      <c r="H1095">
        <v>2.3044249756569601</v>
      </c>
    </row>
    <row r="1096" spans="1:8" x14ac:dyDescent="0.3">
      <c r="A1096">
        <v>43101</v>
      </c>
      <c r="B1096">
        <v>42.475269888</v>
      </c>
      <c r="C1096">
        <v>43101</v>
      </c>
      <c r="D1096">
        <v>5.6633693183999999E-4</v>
      </c>
      <c r="E1096">
        <v>43101</v>
      </c>
      <c r="F1096">
        <f>B1096+D1096</f>
        <v>42.47583622493184</v>
      </c>
      <c r="G1096" s="3">
        <v>41639</v>
      </c>
      <c r="H1096">
        <v>2.2191912674150402</v>
      </c>
    </row>
    <row r="1097" spans="1:8" x14ac:dyDescent="0.3">
      <c r="A1097">
        <v>43100</v>
      </c>
      <c r="B1097">
        <v>41.342596024320002</v>
      </c>
      <c r="C1097">
        <v>43100</v>
      </c>
      <c r="D1097">
        <v>8.4950539776000003E-4</v>
      </c>
      <c r="E1097">
        <v>43100</v>
      </c>
      <c r="F1097">
        <f>B1097+D1097</f>
        <v>41.343445529717762</v>
      </c>
      <c r="G1097" s="3">
        <v>41640</v>
      </c>
      <c r="H1097">
        <v>2.03116740604416</v>
      </c>
    </row>
    <row r="1098" spans="1:8" x14ac:dyDescent="0.3">
      <c r="A1098">
        <v>43099</v>
      </c>
      <c r="B1098">
        <v>27.04258849536</v>
      </c>
      <c r="C1098">
        <v>43099</v>
      </c>
      <c r="D1098">
        <v>8.4950539776000003E-4</v>
      </c>
      <c r="E1098">
        <v>43099</v>
      </c>
      <c r="F1098">
        <f>B1098+D1098</f>
        <v>27.04343800075776</v>
      </c>
      <c r="G1098" s="3">
        <v>41641</v>
      </c>
      <c r="H1098">
        <v>1.9552782571776004</v>
      </c>
    </row>
    <row r="1099" spans="1:8" x14ac:dyDescent="0.3">
      <c r="A1099">
        <v>43098</v>
      </c>
      <c r="B1099">
        <v>4.3041606819840004</v>
      </c>
      <c r="C1099">
        <v>43098</v>
      </c>
      <c r="D1099">
        <v>1.13267386368E-3</v>
      </c>
      <c r="E1099">
        <v>43098</v>
      </c>
      <c r="F1099">
        <f>B1099+D1099</f>
        <v>4.30529335584768</v>
      </c>
      <c r="G1099" s="3">
        <v>41642</v>
      </c>
      <c r="H1099">
        <v>1.91648417734656</v>
      </c>
    </row>
    <row r="1100" spans="1:8" x14ac:dyDescent="0.3">
      <c r="A1100">
        <v>43097</v>
      </c>
      <c r="B1100">
        <v>0.94578267617279999</v>
      </c>
      <c r="C1100">
        <v>43097</v>
      </c>
      <c r="D1100">
        <v>1.6990107955200001E-3</v>
      </c>
      <c r="E1100">
        <v>43097</v>
      </c>
      <c r="F1100">
        <f>B1100+D1100</f>
        <v>0.94748168696832002</v>
      </c>
      <c r="G1100" s="3">
        <v>41643</v>
      </c>
      <c r="H1100">
        <v>1.9249792313241603</v>
      </c>
    </row>
    <row r="1101" spans="1:8" x14ac:dyDescent="0.3">
      <c r="A1101">
        <v>43096</v>
      </c>
      <c r="B1101">
        <v>1.6848523722240001</v>
      </c>
      <c r="C1101">
        <v>43096</v>
      </c>
      <c r="D1101">
        <v>1.9821792614400004E-3</v>
      </c>
      <c r="E1101">
        <v>43096</v>
      </c>
      <c r="F1101">
        <f>B1101+D1101</f>
        <v>1.6868345514854401</v>
      </c>
      <c r="G1101" s="3">
        <v>41644</v>
      </c>
      <c r="H1101">
        <v>1.9663218273484802</v>
      </c>
    </row>
    <row r="1102" spans="1:8" x14ac:dyDescent="0.3">
      <c r="A1102">
        <v>43095</v>
      </c>
      <c r="B1102">
        <v>2.6136449404416</v>
      </c>
      <c r="C1102">
        <v>43095</v>
      </c>
      <c r="D1102">
        <v>2.8316846592000003E-3</v>
      </c>
      <c r="E1102">
        <v>43095</v>
      </c>
      <c r="F1102">
        <f>B1102+D1102</f>
        <v>2.6164766251008</v>
      </c>
      <c r="G1102" s="3">
        <v>41645</v>
      </c>
      <c r="H1102">
        <v>2.0172921512140802</v>
      </c>
    </row>
    <row r="1103" spans="1:8" x14ac:dyDescent="0.3">
      <c r="A1103">
        <v>43094</v>
      </c>
      <c r="B1103">
        <v>2.7269123268095998</v>
      </c>
      <c r="C1103">
        <v>43094</v>
      </c>
      <c r="D1103">
        <v>3.9643585228800009E-3</v>
      </c>
      <c r="E1103">
        <v>43094</v>
      </c>
      <c r="F1103">
        <f>B1103+D1103</f>
        <v>2.73087668533248</v>
      </c>
      <c r="G1103" s="3">
        <v>41646</v>
      </c>
      <c r="H1103">
        <v>2.0841199091711999</v>
      </c>
    </row>
    <row r="1104" spans="1:8" x14ac:dyDescent="0.3">
      <c r="A1104">
        <v>43093</v>
      </c>
      <c r="B1104">
        <v>2.6419617870335999</v>
      </c>
      <c r="C1104">
        <v>43093</v>
      </c>
      <c r="D1104">
        <v>6.7960431820800003E-3</v>
      </c>
      <c r="E1104">
        <v>43093</v>
      </c>
      <c r="F1104">
        <f>B1104+D1104</f>
        <v>2.64875783021568</v>
      </c>
      <c r="G1104" s="3">
        <v>41647</v>
      </c>
      <c r="H1104">
        <v>2.21267839269888</v>
      </c>
    </row>
    <row r="1105" spans="1:8" x14ac:dyDescent="0.3">
      <c r="A1105">
        <v>43092</v>
      </c>
      <c r="B1105">
        <v>2.4210903836160003</v>
      </c>
      <c r="C1105">
        <v>43092</v>
      </c>
      <c r="D1105">
        <v>3.1148531251200002E-3</v>
      </c>
      <c r="E1105">
        <v>43092</v>
      </c>
      <c r="F1105">
        <f>B1105+D1105</f>
        <v>2.4242052367411202</v>
      </c>
      <c r="G1105" s="3">
        <v>41648</v>
      </c>
      <c r="H1105">
        <v>2.3519972779315199</v>
      </c>
    </row>
    <row r="1106" spans="1:8" x14ac:dyDescent="0.3">
      <c r="A1106">
        <v>43091</v>
      </c>
      <c r="B1106">
        <v>2.0756248551935998</v>
      </c>
      <c r="C1106">
        <v>43091</v>
      </c>
      <c r="D1106">
        <v>8.4950539776000003E-4</v>
      </c>
      <c r="E1106">
        <v>43091</v>
      </c>
      <c r="F1106">
        <f>B1106+D1106</f>
        <v>2.07647436059136</v>
      </c>
      <c r="G1106" s="3">
        <v>41649</v>
      </c>
      <c r="H1106">
        <v>4.2931171118131202</v>
      </c>
    </row>
    <row r="1107" spans="1:8" x14ac:dyDescent="0.3">
      <c r="A1107">
        <v>43090</v>
      </c>
      <c r="B1107">
        <v>2.1492486563328002</v>
      </c>
      <c r="C1107">
        <v>43090</v>
      </c>
      <c r="D1107">
        <v>1.13267386368E-3</v>
      </c>
      <c r="E1107">
        <v>43090</v>
      </c>
      <c r="F1107">
        <f>B1107+D1107</f>
        <v>2.1503813301964803</v>
      </c>
      <c r="G1107" s="3">
        <v>41650</v>
      </c>
      <c r="H1107">
        <v>38.963980910592007</v>
      </c>
    </row>
    <row r="1108" spans="1:8" x14ac:dyDescent="0.3">
      <c r="A1108">
        <v>43089</v>
      </c>
      <c r="B1108">
        <v>2.1634070796288003</v>
      </c>
      <c r="C1108">
        <v>43089</v>
      </c>
      <c r="D1108">
        <v>1.4158423296000001E-3</v>
      </c>
      <c r="E1108">
        <v>43089</v>
      </c>
      <c r="F1108">
        <f>B1108+D1108</f>
        <v>2.1648229219584003</v>
      </c>
      <c r="G1108" s="3">
        <v>41651</v>
      </c>
      <c r="H1108">
        <v>85.290341935103996</v>
      </c>
    </row>
    <row r="1109" spans="1:8" x14ac:dyDescent="0.3">
      <c r="A1109">
        <v>43088</v>
      </c>
      <c r="B1109">
        <v>2.1152684404224003</v>
      </c>
      <c r="C1109">
        <v>43088</v>
      </c>
      <c r="D1109">
        <v>1.4158423296000001E-3</v>
      </c>
      <c r="E1109">
        <v>43088</v>
      </c>
      <c r="F1109">
        <f>B1109+D1109</f>
        <v>2.1166842827520003</v>
      </c>
      <c r="G1109" s="3">
        <v>41652</v>
      </c>
      <c r="H1109">
        <v>104.71569869721601</v>
      </c>
    </row>
    <row r="1110" spans="1:8" x14ac:dyDescent="0.3">
      <c r="A1110">
        <v>43087</v>
      </c>
      <c r="B1110">
        <v>2.1011100171264001</v>
      </c>
      <c r="C1110">
        <v>43087</v>
      </c>
      <c r="D1110">
        <v>1.4158423296000001E-3</v>
      </c>
      <c r="E1110">
        <v>43087</v>
      </c>
      <c r="F1110">
        <f>B1110+D1110</f>
        <v>2.1025258594560001</v>
      </c>
      <c r="G1110" s="3">
        <v>41653</v>
      </c>
      <c r="H1110">
        <v>103.526391140352</v>
      </c>
    </row>
    <row r="1111" spans="1:8" x14ac:dyDescent="0.3">
      <c r="A1111">
        <v>43086</v>
      </c>
      <c r="B1111">
        <v>1.9085554603008001</v>
      </c>
      <c r="C1111">
        <v>43086</v>
      </c>
      <c r="D1111">
        <v>1.6990107955200001E-3</v>
      </c>
      <c r="E1111">
        <v>43086</v>
      </c>
      <c r="F1111">
        <f>B1111+D1111</f>
        <v>1.9102544710963201</v>
      </c>
      <c r="G1111" s="3">
        <v>41654</v>
      </c>
      <c r="H1111">
        <v>68.662689616281597</v>
      </c>
    </row>
    <row r="1112" spans="1:8" x14ac:dyDescent="0.3">
      <c r="A1112">
        <v>43085</v>
      </c>
      <c r="B1112">
        <v>2.0444763239424</v>
      </c>
      <c r="C1112">
        <v>43085</v>
      </c>
      <c r="D1112">
        <v>1.6990107955200001E-3</v>
      </c>
      <c r="E1112">
        <v>43085</v>
      </c>
      <c r="F1112">
        <f>B1112+D1112</f>
        <v>2.0461753347379199</v>
      </c>
      <c r="G1112" s="3">
        <v>41655</v>
      </c>
      <c r="H1112">
        <v>57.018802297651199</v>
      </c>
    </row>
    <row r="1113" spans="1:8" x14ac:dyDescent="0.3">
      <c r="A1113">
        <v>43084</v>
      </c>
      <c r="B1113">
        <v>2.1719021336063999</v>
      </c>
      <c r="C1113">
        <v>43084</v>
      </c>
      <c r="D1113">
        <v>1.9821792614400004E-3</v>
      </c>
      <c r="E1113">
        <v>43084</v>
      </c>
      <c r="F1113">
        <f>B1113+D1113</f>
        <v>2.1738843128678398</v>
      </c>
      <c r="G1113" s="3">
        <v>41656</v>
      </c>
      <c r="H1113">
        <v>52.771275308851202</v>
      </c>
    </row>
    <row r="1114" spans="1:8" x14ac:dyDescent="0.3">
      <c r="A1114">
        <v>43083</v>
      </c>
      <c r="B1114">
        <v>2.1747338182656</v>
      </c>
      <c r="C1114">
        <v>43083</v>
      </c>
      <c r="D1114">
        <v>2.2653477273599999E-3</v>
      </c>
      <c r="E1114">
        <v>43083</v>
      </c>
      <c r="F1114">
        <f>B1114+D1114</f>
        <v>2.1769991659929602</v>
      </c>
      <c r="G1114" s="3">
        <v>41657</v>
      </c>
      <c r="H1114">
        <v>48.214811523732479</v>
      </c>
    </row>
    <row r="1115" spans="1:8" x14ac:dyDescent="0.3">
      <c r="A1115">
        <v>43082</v>
      </c>
      <c r="B1115">
        <v>2.0982783324672001</v>
      </c>
      <c r="C1115">
        <v>43082</v>
      </c>
      <c r="D1115">
        <v>2.2653477273599999E-3</v>
      </c>
      <c r="E1115">
        <v>43082</v>
      </c>
      <c r="F1115">
        <f>B1115+D1115</f>
        <v>2.1005436801945603</v>
      </c>
      <c r="G1115" s="3">
        <v>41658</v>
      </c>
      <c r="H1115">
        <v>45.937853889269761</v>
      </c>
    </row>
    <row r="1116" spans="1:8" x14ac:dyDescent="0.3">
      <c r="A1116">
        <v>43081</v>
      </c>
      <c r="B1116">
        <v>2.1549120256511998</v>
      </c>
      <c r="C1116">
        <v>43081</v>
      </c>
      <c r="D1116">
        <v>2.8316846592000003E-3</v>
      </c>
      <c r="E1116">
        <v>43081</v>
      </c>
      <c r="F1116">
        <f>B1116+D1116</f>
        <v>2.1577437103103998</v>
      </c>
      <c r="G1116" s="3">
        <v>41659</v>
      </c>
      <c r="H1116">
        <v>43.667692297989127</v>
      </c>
    </row>
    <row r="1117" spans="1:8" x14ac:dyDescent="0.3">
      <c r="A1117">
        <v>43080</v>
      </c>
      <c r="B1117">
        <v>2.2115457188351999</v>
      </c>
      <c r="C1117">
        <v>43080</v>
      </c>
      <c r="D1117">
        <v>3.1148531251200002E-3</v>
      </c>
      <c r="E1117">
        <v>43080</v>
      </c>
      <c r="F1117">
        <f>B1117+D1117</f>
        <v>2.2146605719603198</v>
      </c>
      <c r="G1117" s="3">
        <v>41660</v>
      </c>
      <c r="H1117">
        <v>40.830344269470721</v>
      </c>
    </row>
    <row r="1118" spans="1:8" x14ac:dyDescent="0.3">
      <c r="A1118">
        <v>43079</v>
      </c>
      <c r="B1118">
        <v>2.1973872955391998</v>
      </c>
      <c r="C1118">
        <v>43079</v>
      </c>
      <c r="D1118">
        <v>3.3980215910400001E-3</v>
      </c>
      <c r="E1118">
        <v>43079</v>
      </c>
      <c r="F1118">
        <f>B1118+D1118</f>
        <v>2.2007853171302396</v>
      </c>
      <c r="G1118" s="3">
        <v>41661</v>
      </c>
      <c r="H1118">
        <v>37.989881387827204</v>
      </c>
    </row>
    <row r="1119" spans="1:8" x14ac:dyDescent="0.3">
      <c r="A1119">
        <v>43078</v>
      </c>
      <c r="B1119">
        <v>2.2625160427008004</v>
      </c>
      <c r="C1119">
        <v>43078</v>
      </c>
      <c r="D1119">
        <v>3.9643585228800009E-3</v>
      </c>
      <c r="E1119">
        <v>43078</v>
      </c>
      <c r="F1119">
        <f>B1119+D1119</f>
        <v>2.2664804012236806</v>
      </c>
      <c r="G1119" s="3">
        <v>41662</v>
      </c>
      <c r="H1119">
        <v>39.119723566848002</v>
      </c>
    </row>
    <row r="1120" spans="1:8" x14ac:dyDescent="0.3">
      <c r="A1120">
        <v>43077</v>
      </c>
      <c r="B1120">
        <v>2.3106546819072</v>
      </c>
      <c r="C1120">
        <v>43077</v>
      </c>
      <c r="D1120">
        <v>4.2475269887999999E-3</v>
      </c>
      <c r="E1120">
        <v>43077</v>
      </c>
      <c r="F1120">
        <f>B1120+D1120</f>
        <v>2.3149022088960001</v>
      </c>
      <c r="G1120" s="3">
        <v>41663</v>
      </c>
      <c r="H1120">
        <v>39.684078319426561</v>
      </c>
    </row>
    <row r="1121" spans="1:8" x14ac:dyDescent="0.3">
      <c r="A1121">
        <v>43076</v>
      </c>
      <c r="B1121">
        <v>2.3899418523648004</v>
      </c>
      <c r="C1121">
        <v>43076</v>
      </c>
      <c r="D1121">
        <v>4.2475269887999999E-3</v>
      </c>
      <c r="E1121">
        <v>43076</v>
      </c>
      <c r="F1121">
        <f>B1121+D1121</f>
        <v>2.3941893793536004</v>
      </c>
      <c r="G1121" s="3">
        <v>41664</v>
      </c>
      <c r="H1121">
        <v>49.026655515525121</v>
      </c>
    </row>
    <row r="1122" spans="1:8" x14ac:dyDescent="0.3">
      <c r="A1122">
        <v>43075</v>
      </c>
      <c r="B1122">
        <v>2.3871101677055999</v>
      </c>
      <c r="C1122">
        <v>43075</v>
      </c>
      <c r="D1122">
        <v>6.5128747161600003E-3</v>
      </c>
      <c r="E1122">
        <v>43075</v>
      </c>
      <c r="F1122">
        <f>B1122+D1122</f>
        <v>2.3936230424217597</v>
      </c>
      <c r="G1122" s="3">
        <v>41665</v>
      </c>
      <c r="H1122">
        <v>62.332458560640006</v>
      </c>
    </row>
    <row r="1123" spans="1:8" x14ac:dyDescent="0.3">
      <c r="A1123">
        <v>43074</v>
      </c>
      <c r="B1123">
        <v>2.392773537024</v>
      </c>
      <c r="C1123">
        <v>43074</v>
      </c>
      <c r="D1123">
        <v>1.5857434091520003E-2</v>
      </c>
      <c r="E1123">
        <v>43074</v>
      </c>
      <c r="F1123">
        <f>B1123+D1123</f>
        <v>2.40863097111552</v>
      </c>
      <c r="G1123" s="3">
        <v>41666</v>
      </c>
      <c r="H1123">
        <v>63.463999750456317</v>
      </c>
    </row>
    <row r="1124" spans="1:8" x14ac:dyDescent="0.3">
      <c r="A1124">
        <v>43073</v>
      </c>
      <c r="B1124">
        <v>2.1945556108800002</v>
      </c>
      <c r="C1124">
        <v>43073</v>
      </c>
      <c r="D1124">
        <v>3.1148531251200002E-3</v>
      </c>
      <c r="E1124">
        <v>43073</v>
      </c>
      <c r="F1124">
        <f>B1124+D1124</f>
        <v>2.1976704640051201</v>
      </c>
      <c r="G1124" s="3">
        <v>41667</v>
      </c>
      <c r="H1124">
        <v>54.403175177948157</v>
      </c>
    </row>
    <row r="1125" spans="1:8" x14ac:dyDescent="0.3">
      <c r="A1125">
        <v>43072</v>
      </c>
      <c r="B1125">
        <v>2.3474665824768004</v>
      </c>
      <c r="C1125">
        <v>43072</v>
      </c>
      <c r="D1125">
        <v>2.8316846592000003E-3</v>
      </c>
      <c r="E1125">
        <v>43072</v>
      </c>
      <c r="F1125">
        <f>B1125+D1125</f>
        <v>2.3502982671360004</v>
      </c>
      <c r="G1125" s="3">
        <v>41668</v>
      </c>
      <c r="H1125">
        <v>39.961583416028155</v>
      </c>
    </row>
    <row r="1126" spans="1:8" x14ac:dyDescent="0.3">
      <c r="A1126">
        <v>43071</v>
      </c>
      <c r="B1126">
        <v>2.5485161932800002</v>
      </c>
      <c r="C1126">
        <v>43071</v>
      </c>
      <c r="D1126">
        <v>3.1148531251200002E-3</v>
      </c>
      <c r="E1126">
        <v>43071</v>
      </c>
      <c r="F1126">
        <f>B1126+D1126</f>
        <v>2.5516310464051202</v>
      </c>
      <c r="G1126" s="3">
        <v>41669</v>
      </c>
      <c r="H1126">
        <v>35.149701674649606</v>
      </c>
    </row>
    <row r="1127" spans="1:8" x14ac:dyDescent="0.3">
      <c r="A1127">
        <v>43070</v>
      </c>
      <c r="B1127">
        <v>2.4267537529344003</v>
      </c>
      <c r="C1127">
        <v>43070</v>
      </c>
      <c r="D1127">
        <v>3.1148531251200002E-3</v>
      </c>
      <c r="E1127">
        <v>43070</v>
      </c>
      <c r="F1127">
        <f>B1127+D1127</f>
        <v>2.4298686060595203</v>
      </c>
      <c r="G1127" s="3">
        <v>41670</v>
      </c>
      <c r="H1127">
        <v>27.257796529459203</v>
      </c>
    </row>
    <row r="1128" spans="1:8" x14ac:dyDescent="0.3">
      <c r="A1128">
        <v>43069</v>
      </c>
      <c r="B1128">
        <v>2.3842784830464003</v>
      </c>
      <c r="C1128">
        <v>43069</v>
      </c>
      <c r="D1128">
        <v>2.5485161932799999E-3</v>
      </c>
      <c r="E1128">
        <v>43069</v>
      </c>
      <c r="F1128">
        <f>B1128+D1128</f>
        <v>2.3868269992396804</v>
      </c>
      <c r="G1128" s="3">
        <v>41671</v>
      </c>
      <c r="H1128">
        <v>26.787736876032</v>
      </c>
    </row>
    <row r="1129" spans="1:8" x14ac:dyDescent="0.3">
      <c r="A1129">
        <v>43068</v>
      </c>
      <c r="B1129">
        <v>2.4295854375935999</v>
      </c>
      <c r="C1129">
        <v>43068</v>
      </c>
      <c r="D1129">
        <v>2.2653477273599999E-3</v>
      </c>
      <c r="E1129">
        <v>43068</v>
      </c>
      <c r="F1129">
        <f>B1129+D1129</f>
        <v>2.4318507853209601</v>
      </c>
      <c r="G1129" s="3">
        <v>41672</v>
      </c>
      <c r="H1129">
        <v>92.227969350143994</v>
      </c>
    </row>
    <row r="1130" spans="1:8" x14ac:dyDescent="0.3">
      <c r="A1130">
        <v>43067</v>
      </c>
      <c r="B1130">
        <v>2.4692290228224003</v>
      </c>
      <c r="C1130">
        <v>43067</v>
      </c>
      <c r="D1130">
        <v>1.13267386368E-3</v>
      </c>
      <c r="E1130">
        <v>43067</v>
      </c>
      <c r="F1130">
        <f>B1130+D1130</f>
        <v>2.4703616966860804</v>
      </c>
      <c r="G1130" s="3">
        <v>41673</v>
      </c>
      <c r="H1130">
        <v>89.223551926732796</v>
      </c>
    </row>
    <row r="1131" spans="1:8" x14ac:dyDescent="0.3">
      <c r="A1131">
        <v>43066</v>
      </c>
      <c r="B1131">
        <v>2.5230310313472</v>
      </c>
      <c r="C1131">
        <v>43066</v>
      </c>
      <c r="D1131">
        <v>5.6633693183999999E-4</v>
      </c>
      <c r="E1131">
        <v>43066</v>
      </c>
      <c r="F1131">
        <f>B1131+D1131</f>
        <v>2.5235973682790398</v>
      </c>
      <c r="G1131" s="3">
        <v>41674</v>
      </c>
      <c r="H1131">
        <v>47.303292231936005</v>
      </c>
    </row>
    <row r="1132" spans="1:8" x14ac:dyDescent="0.3">
      <c r="A1132">
        <v>43065</v>
      </c>
      <c r="B1132">
        <v>2.7155855881728002</v>
      </c>
      <c r="C1132">
        <v>43065</v>
      </c>
      <c r="D1132">
        <v>8.4950539776000003E-4</v>
      </c>
      <c r="E1132">
        <v>43065</v>
      </c>
      <c r="F1132">
        <f>B1132+D1132</f>
        <v>2.7164350935705603</v>
      </c>
      <c r="G1132" s="3">
        <v>41675</v>
      </c>
      <c r="H1132">
        <v>45.850638001766399</v>
      </c>
    </row>
    <row r="1133" spans="1:8" x14ac:dyDescent="0.3">
      <c r="A1133">
        <v>43064</v>
      </c>
      <c r="B1133">
        <v>2.8883183523840001</v>
      </c>
      <c r="C1133">
        <v>43064</v>
      </c>
      <c r="D1133">
        <v>1.13267386368E-3</v>
      </c>
      <c r="E1133">
        <v>43064</v>
      </c>
      <c r="F1133">
        <f>B1133+D1133</f>
        <v>2.8894510262476802</v>
      </c>
      <c r="G1133" s="3">
        <v>41676</v>
      </c>
      <c r="H1133">
        <v>47.388242771712001</v>
      </c>
    </row>
    <row r="1134" spans="1:8" x14ac:dyDescent="0.3">
      <c r="A1134">
        <v>43063</v>
      </c>
      <c r="B1134">
        <v>3.1148531251200002</v>
      </c>
      <c r="C1134">
        <v>43063</v>
      </c>
      <c r="D1134">
        <v>1.4158423296000001E-3</v>
      </c>
      <c r="E1134">
        <v>43063</v>
      </c>
      <c r="F1134">
        <f>B1134+D1134</f>
        <v>3.1162689674496002</v>
      </c>
      <c r="G1134" s="3">
        <v>41677</v>
      </c>
      <c r="H1134">
        <v>44.392603570744321</v>
      </c>
    </row>
    <row r="1135" spans="1:8" x14ac:dyDescent="0.3">
      <c r="A1135">
        <v>43062</v>
      </c>
      <c r="B1135">
        <v>3.567922670592</v>
      </c>
      <c r="C1135">
        <v>43062</v>
      </c>
      <c r="D1135">
        <v>2.2653477273599999E-3</v>
      </c>
      <c r="E1135">
        <v>43062</v>
      </c>
      <c r="F1135">
        <f>B1135+D1135</f>
        <v>3.5701880183193602</v>
      </c>
      <c r="G1135" s="3">
        <v>41678</v>
      </c>
      <c r="H1135">
        <v>39.732216958632961</v>
      </c>
    </row>
    <row r="1136" spans="1:8" x14ac:dyDescent="0.3">
      <c r="A1136">
        <v>43061</v>
      </c>
      <c r="B1136">
        <v>4.5023786081279997</v>
      </c>
      <c r="C1136">
        <v>43061</v>
      </c>
      <c r="D1136">
        <v>2.8316846592000003E-3</v>
      </c>
      <c r="E1136">
        <v>43061</v>
      </c>
      <c r="F1136">
        <f>B1136+D1136</f>
        <v>4.5052102927871998</v>
      </c>
      <c r="G1136" s="3">
        <v>41679</v>
      </c>
      <c r="H1136">
        <v>36.883825359943678</v>
      </c>
    </row>
    <row r="1137" spans="1:8" x14ac:dyDescent="0.3">
      <c r="A1137">
        <v>43060</v>
      </c>
      <c r="B1137">
        <v>5.5501019320319998</v>
      </c>
      <c r="C1137">
        <v>43060</v>
      </c>
      <c r="D1137">
        <v>2.5485161932799999E-3</v>
      </c>
      <c r="E1137">
        <v>43060</v>
      </c>
      <c r="F1137">
        <f>B1137+D1137</f>
        <v>5.5526504482252799</v>
      </c>
      <c r="G1137" s="3">
        <v>41680</v>
      </c>
      <c r="H1137">
        <v>34.328796291947519</v>
      </c>
    </row>
    <row r="1138" spans="1:8" x14ac:dyDescent="0.3">
      <c r="A1138">
        <v>43059</v>
      </c>
      <c r="B1138">
        <v>4.9271313070080005</v>
      </c>
      <c r="C1138">
        <v>43059</v>
      </c>
      <c r="D1138">
        <v>5.0970323865599998E-3</v>
      </c>
      <c r="E1138">
        <v>43059</v>
      </c>
      <c r="F1138">
        <f>B1138+D1138</f>
        <v>4.9322283393945607</v>
      </c>
      <c r="G1138" s="3">
        <v>41681</v>
      </c>
      <c r="H1138">
        <v>29.796401826432</v>
      </c>
    </row>
    <row r="1139" spans="1:8" x14ac:dyDescent="0.3">
      <c r="A1139">
        <v>43058</v>
      </c>
      <c r="B1139">
        <v>4.2758438353920001</v>
      </c>
      <c r="C1139">
        <v>43058</v>
      </c>
      <c r="D1139">
        <v>9.0613909094399998E-3</v>
      </c>
      <c r="E1139">
        <v>43058</v>
      </c>
      <c r="F1139">
        <f>B1139+D1139</f>
        <v>4.28490522630144</v>
      </c>
      <c r="G1139" s="3">
        <v>41682</v>
      </c>
      <c r="H1139">
        <v>19.688420266951681</v>
      </c>
    </row>
    <row r="1140" spans="1:8" x14ac:dyDescent="0.3">
      <c r="A1140">
        <v>43057</v>
      </c>
      <c r="B1140">
        <v>4.3041606819840004</v>
      </c>
      <c r="C1140">
        <v>43057</v>
      </c>
      <c r="D1140">
        <v>5.3802008524800006E-3</v>
      </c>
      <c r="E1140">
        <v>43057</v>
      </c>
      <c r="F1140">
        <f>B1140+D1140</f>
        <v>4.3095408828364805</v>
      </c>
      <c r="G1140" s="3">
        <v>41683</v>
      </c>
      <c r="H1140">
        <v>14.19466885963776</v>
      </c>
    </row>
    <row r="1141" spans="1:8" x14ac:dyDescent="0.3">
      <c r="A1141">
        <v>43056</v>
      </c>
      <c r="B1141">
        <v>5.2669334661120004</v>
      </c>
      <c r="C1141">
        <v>43056</v>
      </c>
      <c r="D1141">
        <v>1.5007928693760001E-2</v>
      </c>
      <c r="E1141">
        <v>43056</v>
      </c>
      <c r="F1141">
        <f>B1141+D1141</f>
        <v>5.2819413948057603</v>
      </c>
      <c r="G1141" s="3">
        <v>41684</v>
      </c>
      <c r="H1141">
        <v>11.1681642958848</v>
      </c>
    </row>
    <row r="1142" spans="1:8" x14ac:dyDescent="0.3">
      <c r="A1142">
        <v>43055</v>
      </c>
      <c r="B1142">
        <v>3.482972130816</v>
      </c>
      <c r="C1142">
        <v>43055</v>
      </c>
      <c r="D1142">
        <v>6.1164388638720008E-2</v>
      </c>
      <c r="E1142">
        <v>43055</v>
      </c>
      <c r="F1142">
        <f>B1142+D1142</f>
        <v>3.5441365194547201</v>
      </c>
      <c r="G1142" s="3">
        <v>41685</v>
      </c>
      <c r="H1142">
        <v>8.1470399329843204</v>
      </c>
    </row>
    <row r="1143" spans="1:8" x14ac:dyDescent="0.3">
      <c r="A1143">
        <v>43054</v>
      </c>
      <c r="B1143">
        <v>2.4833874461184</v>
      </c>
      <c r="C1143">
        <v>43054</v>
      </c>
      <c r="D1143">
        <v>1.13267386368E-3</v>
      </c>
      <c r="E1143">
        <v>43054</v>
      </c>
      <c r="F1143">
        <f>B1143+D1143</f>
        <v>2.4845201199820801</v>
      </c>
      <c r="G1143" s="3">
        <v>41686</v>
      </c>
      <c r="H1143">
        <v>5.7732386831769604</v>
      </c>
    </row>
    <row r="1144" spans="1:8" x14ac:dyDescent="0.3">
      <c r="A1144">
        <v>43053</v>
      </c>
      <c r="B1144">
        <v>1.8377633438208003</v>
      </c>
      <c r="C1144">
        <v>43053</v>
      </c>
      <c r="D1144">
        <v>0</v>
      </c>
      <c r="E1144">
        <v>43053</v>
      </c>
      <c r="F1144">
        <f>B1144+D1144</f>
        <v>1.8377633438208003</v>
      </c>
      <c r="G1144" s="3">
        <v>41687</v>
      </c>
      <c r="H1144">
        <v>4.8651174129715198</v>
      </c>
    </row>
    <row r="1145" spans="1:8" x14ac:dyDescent="0.3">
      <c r="A1145">
        <v>43052</v>
      </c>
      <c r="B1145">
        <v>2.0586347472384001</v>
      </c>
      <c r="C1145">
        <v>43052</v>
      </c>
      <c r="D1145">
        <v>0</v>
      </c>
      <c r="E1145">
        <v>43052</v>
      </c>
      <c r="F1145">
        <f>B1145+D1145</f>
        <v>2.0586347472384001</v>
      </c>
      <c r="G1145" s="3">
        <v>41688</v>
      </c>
      <c r="H1145">
        <v>8.8631729832959998</v>
      </c>
    </row>
    <row r="1146" spans="1:8" x14ac:dyDescent="0.3">
      <c r="A1146">
        <v>43051</v>
      </c>
      <c r="B1146">
        <v>2.1407536023552001</v>
      </c>
      <c r="C1146">
        <v>43051</v>
      </c>
      <c r="D1146">
        <v>0</v>
      </c>
      <c r="E1146">
        <v>43051</v>
      </c>
      <c r="F1146">
        <f>B1146+D1146</f>
        <v>2.1407536023552001</v>
      </c>
      <c r="G1146" s="3">
        <v>41689</v>
      </c>
      <c r="H1146">
        <v>37.633089120768005</v>
      </c>
    </row>
    <row r="1147" spans="1:8" x14ac:dyDescent="0.3">
      <c r="A1147">
        <v>43050</v>
      </c>
      <c r="B1147">
        <v>2.3361398438400003</v>
      </c>
      <c r="C1147">
        <v>43050</v>
      </c>
      <c r="D1147">
        <v>2.8316846591999999E-4</v>
      </c>
      <c r="E1147">
        <v>43050</v>
      </c>
      <c r="F1147">
        <f>B1147+D1147</f>
        <v>2.3364230123059202</v>
      </c>
      <c r="G1147" s="3">
        <v>41690</v>
      </c>
      <c r="H1147">
        <v>131.89987142553599</v>
      </c>
    </row>
    <row r="1148" spans="1:8" x14ac:dyDescent="0.3">
      <c r="A1148">
        <v>43049</v>
      </c>
      <c r="B1148">
        <v>2.9449520455680003</v>
      </c>
      <c r="C1148">
        <v>43049</v>
      </c>
      <c r="D1148">
        <v>2.8316846591999999E-4</v>
      </c>
      <c r="E1148">
        <v>43049</v>
      </c>
      <c r="F1148">
        <f>B1148+D1148</f>
        <v>2.9452352140339202</v>
      </c>
      <c r="G1148" s="3">
        <v>41691</v>
      </c>
      <c r="H1148">
        <v>245.87517895833602</v>
      </c>
    </row>
    <row r="1149" spans="1:8" x14ac:dyDescent="0.3">
      <c r="A1149">
        <v>43048</v>
      </c>
      <c r="B1149">
        <v>4.1625764490239998</v>
      </c>
      <c r="C1149">
        <v>43048</v>
      </c>
      <c r="D1149">
        <v>2.8316846591999999E-4</v>
      </c>
      <c r="E1149">
        <v>43048</v>
      </c>
      <c r="F1149">
        <f>B1149+D1149</f>
        <v>4.1628596174899197</v>
      </c>
      <c r="G1149" s="3">
        <v>41692</v>
      </c>
      <c r="H1149">
        <v>237.28384770232321</v>
      </c>
    </row>
    <row r="1150" spans="1:8" x14ac:dyDescent="0.3">
      <c r="A1150">
        <v>43047</v>
      </c>
      <c r="B1150">
        <v>6.79604318208</v>
      </c>
      <c r="C1150">
        <v>43047</v>
      </c>
      <c r="D1150">
        <v>2.8316846591999999E-4</v>
      </c>
      <c r="E1150">
        <v>43047</v>
      </c>
      <c r="F1150">
        <f>B1150+D1150</f>
        <v>6.7963263505459199</v>
      </c>
      <c r="G1150" s="3">
        <v>41693</v>
      </c>
      <c r="H1150">
        <v>250.45401305226241</v>
      </c>
    </row>
    <row r="1151" spans="1:8" x14ac:dyDescent="0.3">
      <c r="A1151">
        <v>43046</v>
      </c>
      <c r="B1151">
        <v>10.647134318592</v>
      </c>
      <c r="C1151">
        <v>43046</v>
      </c>
      <c r="D1151">
        <v>2.8316846591999999E-4</v>
      </c>
      <c r="E1151">
        <v>43046</v>
      </c>
      <c r="F1151">
        <f>B1151+D1151</f>
        <v>10.64741748705792</v>
      </c>
      <c r="G1151" s="3">
        <v>41694</v>
      </c>
      <c r="H1151">
        <v>176.0257303013837</v>
      </c>
    </row>
    <row r="1152" spans="1:8" x14ac:dyDescent="0.3">
      <c r="A1152">
        <v>43045</v>
      </c>
      <c r="B1152">
        <v>6.2863399434240002</v>
      </c>
      <c r="C1152">
        <v>43045</v>
      </c>
      <c r="D1152">
        <v>2.8316846591999999E-4</v>
      </c>
      <c r="E1152">
        <v>43045</v>
      </c>
      <c r="F1152">
        <f>B1152+D1152</f>
        <v>6.2866231118899201</v>
      </c>
      <c r="G1152" s="3">
        <v>41695</v>
      </c>
      <c r="H1152">
        <v>107.37238524447744</v>
      </c>
    </row>
    <row r="1153" spans="1:8" x14ac:dyDescent="0.3">
      <c r="A1153">
        <v>43044</v>
      </c>
      <c r="B1153">
        <v>1.7244959574528</v>
      </c>
      <c r="C1153">
        <v>43044</v>
      </c>
      <c r="D1153">
        <v>2.8316846591999999E-4</v>
      </c>
      <c r="E1153">
        <v>43044</v>
      </c>
      <c r="F1153">
        <f>B1153+D1153</f>
        <v>1.72477912591872</v>
      </c>
      <c r="G1153" s="3">
        <v>41696</v>
      </c>
      <c r="H1153">
        <v>88.107301834076168</v>
      </c>
    </row>
    <row r="1154" spans="1:8" x14ac:dyDescent="0.3">
      <c r="A1154">
        <v>43043</v>
      </c>
      <c r="B1154">
        <v>1.7499811193855999</v>
      </c>
      <c r="C1154">
        <v>43043</v>
      </c>
      <c r="D1154">
        <v>2.8316846591999999E-4</v>
      </c>
      <c r="E1154">
        <v>43043</v>
      </c>
      <c r="F1154">
        <f>B1154+D1154</f>
        <v>1.7502642878515198</v>
      </c>
      <c r="G1154" s="3">
        <v>41697</v>
      </c>
      <c r="H1154">
        <v>82.156233354301449</v>
      </c>
    </row>
    <row r="1155" spans="1:8" x14ac:dyDescent="0.3">
      <c r="A1155">
        <v>43042</v>
      </c>
      <c r="B1155">
        <v>1.7499811193855999</v>
      </c>
      <c r="C1155">
        <v>43042</v>
      </c>
      <c r="D1155">
        <v>2.8316846591999999E-4</v>
      </c>
      <c r="E1155">
        <v>43042</v>
      </c>
      <c r="F1155">
        <f>B1155+D1155</f>
        <v>1.7502642878515198</v>
      </c>
      <c r="G1155" s="3">
        <v>41698</v>
      </c>
      <c r="H1155">
        <v>82.43317211397121</v>
      </c>
    </row>
    <row r="1156" spans="1:8" x14ac:dyDescent="0.3">
      <c r="A1156">
        <v>43041</v>
      </c>
      <c r="B1156">
        <v>1.8745752443904002</v>
      </c>
      <c r="C1156">
        <v>43041</v>
      </c>
      <c r="D1156">
        <v>5.6633693183999999E-4</v>
      </c>
      <c r="E1156">
        <v>43041</v>
      </c>
      <c r="F1156">
        <f>B1156+D1156</f>
        <v>1.8751415813222403</v>
      </c>
      <c r="G1156" s="3">
        <v>41699</v>
      </c>
      <c r="H1156">
        <v>80.45439087412224</v>
      </c>
    </row>
    <row r="1157" spans="1:8" x14ac:dyDescent="0.3">
      <c r="A1157">
        <v>43040</v>
      </c>
      <c r="B1157">
        <v>1.9793475767808002</v>
      </c>
      <c r="C1157">
        <v>43040</v>
      </c>
      <c r="D1157">
        <v>1.13267386368E-3</v>
      </c>
      <c r="E1157">
        <v>43040</v>
      </c>
      <c r="F1157">
        <f>B1157+D1157</f>
        <v>1.9804802506444803</v>
      </c>
      <c r="G1157" s="3">
        <v>41700</v>
      </c>
      <c r="H1157">
        <v>80.452975031792633</v>
      </c>
    </row>
    <row r="1158" spans="1:8" x14ac:dyDescent="0.3">
      <c r="A1158">
        <v>43039</v>
      </c>
      <c r="B1158">
        <v>1.98217926144</v>
      </c>
      <c r="C1158">
        <v>43039</v>
      </c>
      <c r="D1158">
        <v>1.13267386368E-3</v>
      </c>
      <c r="E1158">
        <v>43039</v>
      </c>
      <c r="F1158">
        <f>B1158+D1158</f>
        <v>1.9833119353036801</v>
      </c>
      <c r="G1158" s="3">
        <v>41701</v>
      </c>
      <c r="H1158">
        <v>78.187344135966725</v>
      </c>
    </row>
    <row r="1159" spans="1:8" x14ac:dyDescent="0.3">
      <c r="A1159">
        <v>43038</v>
      </c>
      <c r="B1159">
        <v>2.1237634943999999</v>
      </c>
      <c r="C1159">
        <v>43038</v>
      </c>
      <c r="D1159">
        <v>1.13267386368E-3</v>
      </c>
      <c r="E1159">
        <v>43038</v>
      </c>
      <c r="F1159">
        <f>B1159+D1159</f>
        <v>2.12489616826368</v>
      </c>
      <c r="G1159" s="3">
        <v>41702</v>
      </c>
      <c r="H1159">
        <v>76.206580716856323</v>
      </c>
    </row>
    <row r="1160" spans="1:8" x14ac:dyDescent="0.3">
      <c r="A1160">
        <v>43037</v>
      </c>
      <c r="B1160">
        <v>2.4041002756608001</v>
      </c>
      <c r="C1160">
        <v>43037</v>
      </c>
      <c r="D1160">
        <v>1.4158423296000001E-3</v>
      </c>
      <c r="E1160">
        <v>43037</v>
      </c>
      <c r="F1160">
        <f>B1160+D1160</f>
        <v>2.4055161179904001</v>
      </c>
      <c r="G1160" s="3">
        <v>41703</v>
      </c>
      <c r="H1160">
        <v>73.939533978700794</v>
      </c>
    </row>
    <row r="1161" spans="1:8" x14ac:dyDescent="0.3">
      <c r="A1161">
        <v>43036</v>
      </c>
      <c r="B1161">
        <v>2.8316846592</v>
      </c>
      <c r="C1161">
        <v>43036</v>
      </c>
      <c r="D1161">
        <v>1.9821792614400004E-3</v>
      </c>
      <c r="E1161">
        <v>43036</v>
      </c>
      <c r="F1161">
        <f>B1161+D1161</f>
        <v>2.8336668384614399</v>
      </c>
      <c r="G1161" s="3">
        <v>41704</v>
      </c>
      <c r="H1161">
        <v>71.953673527203847</v>
      </c>
    </row>
    <row r="1162" spans="1:8" x14ac:dyDescent="0.3">
      <c r="A1162">
        <v>43035</v>
      </c>
      <c r="B1162">
        <v>3.6245563637760001</v>
      </c>
      <c r="C1162">
        <v>43035</v>
      </c>
      <c r="D1162">
        <v>2.8316846592000003E-3</v>
      </c>
      <c r="E1162">
        <v>43035</v>
      </c>
      <c r="F1162">
        <f>B1162+D1162</f>
        <v>3.6273880484352001</v>
      </c>
      <c r="G1162" s="3">
        <v>41705</v>
      </c>
      <c r="H1162">
        <v>70.250415204695045</v>
      </c>
    </row>
    <row r="1163" spans="1:8" x14ac:dyDescent="0.3">
      <c r="A1163">
        <v>43034</v>
      </c>
      <c r="B1163">
        <v>5.5217850854400004</v>
      </c>
      <c r="C1163">
        <v>43034</v>
      </c>
      <c r="D1163">
        <v>5.6633693184000005E-3</v>
      </c>
      <c r="E1163">
        <v>43034</v>
      </c>
      <c r="F1163">
        <f>B1163+D1163</f>
        <v>5.5274484547584004</v>
      </c>
      <c r="G1163" s="3">
        <v>41706</v>
      </c>
      <c r="H1163">
        <v>68.268802280186875</v>
      </c>
    </row>
    <row r="1164" spans="1:8" x14ac:dyDescent="0.3">
      <c r="A1164">
        <v>43033</v>
      </c>
      <c r="B1164">
        <v>9.6843615344640011</v>
      </c>
      <c r="C1164">
        <v>43033</v>
      </c>
      <c r="D1164">
        <v>1.8972287216640002E-2</v>
      </c>
      <c r="E1164">
        <v>43033</v>
      </c>
      <c r="F1164">
        <f>B1164+D1164</f>
        <v>9.7033338216806406</v>
      </c>
      <c r="G1164" s="3">
        <v>41707</v>
      </c>
      <c r="H1164">
        <v>65.43570177865729</v>
      </c>
    </row>
    <row r="1165" spans="1:8" x14ac:dyDescent="0.3">
      <c r="A1165">
        <v>43032</v>
      </c>
      <c r="B1165">
        <v>6.0598051706880005</v>
      </c>
      <c r="C1165">
        <v>43032</v>
      </c>
      <c r="D1165">
        <v>8.7782224435200007E-3</v>
      </c>
      <c r="E1165">
        <v>43032</v>
      </c>
      <c r="F1165">
        <f>B1165+D1165</f>
        <v>6.0685833931315205</v>
      </c>
      <c r="G1165" s="3">
        <v>41708</v>
      </c>
      <c r="H1165">
        <v>59.770067112529922</v>
      </c>
    </row>
    <row r="1166" spans="1:8" x14ac:dyDescent="0.3">
      <c r="A1166">
        <v>43031</v>
      </c>
      <c r="B1166">
        <v>2.5909914631680002</v>
      </c>
      <c r="C1166">
        <v>43031</v>
      </c>
      <c r="D1166">
        <v>8.2118855116799991E-3</v>
      </c>
      <c r="E1166">
        <v>43031</v>
      </c>
      <c r="F1166">
        <f>B1166+D1166</f>
        <v>2.5992033486796804</v>
      </c>
      <c r="G1166" s="3">
        <v>41709</v>
      </c>
      <c r="H1166">
        <v>54.394963292436479</v>
      </c>
    </row>
    <row r="1167" spans="1:8" x14ac:dyDescent="0.3">
      <c r="A1167">
        <v>43030</v>
      </c>
      <c r="B1167">
        <v>1.7131692188160001</v>
      </c>
      <c r="C1167">
        <v>43030</v>
      </c>
      <c r="D1167">
        <v>2.8316846591999999E-4</v>
      </c>
      <c r="E1167">
        <v>43030</v>
      </c>
      <c r="F1167">
        <f>B1167+D1167</f>
        <v>1.7134523872819201</v>
      </c>
      <c r="G1167" s="3">
        <v>41710</v>
      </c>
      <c r="H1167">
        <v>65.471381005363199</v>
      </c>
    </row>
    <row r="1168" spans="1:8" x14ac:dyDescent="0.3">
      <c r="A1168">
        <v>43029</v>
      </c>
      <c r="B1168">
        <v>1.7471494347264001</v>
      </c>
      <c r="C1168">
        <v>43029</v>
      </c>
      <c r="D1168">
        <v>2.8316846591999999E-4</v>
      </c>
      <c r="E1168">
        <v>43029</v>
      </c>
      <c r="F1168">
        <f>B1168+D1168</f>
        <v>1.74743260319232</v>
      </c>
      <c r="G1168" s="3">
        <v>41711</v>
      </c>
      <c r="H1168">
        <v>92.462716008391681</v>
      </c>
    </row>
    <row r="1169" spans="1:8" x14ac:dyDescent="0.3">
      <c r="A1169">
        <v>43028</v>
      </c>
      <c r="B1169">
        <v>1.8037831279104002</v>
      </c>
      <c r="C1169">
        <v>43028</v>
      </c>
      <c r="D1169">
        <v>2.8316846591999999E-4</v>
      </c>
      <c r="E1169">
        <v>43028</v>
      </c>
      <c r="F1169">
        <f>B1169+D1169</f>
        <v>1.8040662963763201</v>
      </c>
      <c r="G1169" s="3">
        <v>41712</v>
      </c>
      <c r="H1169">
        <v>68.574907391846395</v>
      </c>
    </row>
    <row r="1170" spans="1:8" x14ac:dyDescent="0.3">
      <c r="A1170">
        <v>43027</v>
      </c>
      <c r="B1170">
        <v>1.8660801904128002</v>
      </c>
      <c r="C1170">
        <v>43027</v>
      </c>
      <c r="D1170">
        <v>5.6633693183999999E-4</v>
      </c>
      <c r="E1170">
        <v>43027</v>
      </c>
      <c r="F1170">
        <f>B1170+D1170</f>
        <v>1.8666465273446402</v>
      </c>
      <c r="G1170" s="3">
        <v>41713</v>
      </c>
      <c r="H1170">
        <v>58.417654519296008</v>
      </c>
    </row>
    <row r="1171" spans="1:8" x14ac:dyDescent="0.3">
      <c r="A1171">
        <v>43026</v>
      </c>
      <c r="B1171">
        <v>1.9878426307584001</v>
      </c>
      <c r="C1171">
        <v>43026</v>
      </c>
      <c r="D1171">
        <v>8.4950539776000003E-4</v>
      </c>
      <c r="E1171">
        <v>43026</v>
      </c>
      <c r="F1171">
        <f>B1171+D1171</f>
        <v>1.98869213615616</v>
      </c>
      <c r="G1171" s="3">
        <v>41714</v>
      </c>
      <c r="H1171">
        <v>61.022804405759999</v>
      </c>
    </row>
    <row r="1172" spans="1:8" x14ac:dyDescent="0.3">
      <c r="A1172">
        <v>43025</v>
      </c>
      <c r="B1172">
        <v>2.2200407728128004</v>
      </c>
      <c r="C1172">
        <v>43025</v>
      </c>
      <c r="D1172">
        <v>1.4158423296000001E-3</v>
      </c>
      <c r="E1172">
        <v>43025</v>
      </c>
      <c r="F1172">
        <f>B1172+D1172</f>
        <v>2.2214566151424004</v>
      </c>
      <c r="G1172" s="3">
        <v>41715</v>
      </c>
      <c r="H1172">
        <v>60.773616155750403</v>
      </c>
    </row>
    <row r="1173" spans="1:8" x14ac:dyDescent="0.3">
      <c r="A1173">
        <v>43024</v>
      </c>
      <c r="B1173">
        <v>2.5032092387328002</v>
      </c>
      <c r="C1173">
        <v>43024</v>
      </c>
      <c r="D1173">
        <v>2.2653477273599999E-3</v>
      </c>
      <c r="E1173">
        <v>43024</v>
      </c>
      <c r="F1173">
        <f>B1173+D1173</f>
        <v>2.5054745864601604</v>
      </c>
      <c r="G1173" s="3">
        <v>41716</v>
      </c>
      <c r="H1173">
        <v>59.109435081538564</v>
      </c>
    </row>
    <row r="1174" spans="1:8" x14ac:dyDescent="0.3">
      <c r="A1174">
        <v>43023</v>
      </c>
      <c r="B1174">
        <v>3.1431699717120001</v>
      </c>
      <c r="C1174">
        <v>43023</v>
      </c>
      <c r="D1174">
        <v>1.9821792614400004E-3</v>
      </c>
      <c r="E1174">
        <v>43023</v>
      </c>
      <c r="F1174">
        <f>B1174+D1174</f>
        <v>3.1451521509734399</v>
      </c>
      <c r="G1174" s="3">
        <v>41717</v>
      </c>
      <c r="H1174">
        <v>56.302952415805443</v>
      </c>
    </row>
    <row r="1175" spans="1:8" x14ac:dyDescent="0.3">
      <c r="A1175">
        <v>43022</v>
      </c>
      <c r="B1175">
        <v>4.8138639206400002</v>
      </c>
      <c r="C1175">
        <v>43022</v>
      </c>
      <c r="D1175">
        <v>1.4158423296000001E-3</v>
      </c>
      <c r="E1175">
        <v>43022</v>
      </c>
      <c r="F1175">
        <f>B1175+D1175</f>
        <v>4.8152797629695998</v>
      </c>
      <c r="G1175" s="3">
        <v>41718</v>
      </c>
      <c r="H1175">
        <v>51.209601219302399</v>
      </c>
    </row>
    <row r="1176" spans="1:8" x14ac:dyDescent="0.3">
      <c r="A1176">
        <v>43021</v>
      </c>
      <c r="B1176">
        <v>8.7782224435200007</v>
      </c>
      <c r="C1176">
        <v>43021</v>
      </c>
      <c r="D1176">
        <v>2.5485161932799999E-3</v>
      </c>
      <c r="E1176">
        <v>43021</v>
      </c>
      <c r="F1176">
        <f>B1176+D1176</f>
        <v>8.7807709597132799</v>
      </c>
      <c r="G1176" s="3">
        <v>41719</v>
      </c>
      <c r="H1176">
        <v>45.020671228154882</v>
      </c>
    </row>
    <row r="1177" spans="1:8" x14ac:dyDescent="0.3">
      <c r="A1177">
        <v>43020</v>
      </c>
      <c r="B1177">
        <v>17.839613352960001</v>
      </c>
      <c r="C1177">
        <v>43020</v>
      </c>
      <c r="D1177">
        <v>5.9465377843199996E-3</v>
      </c>
      <c r="E1177">
        <v>43020</v>
      </c>
      <c r="F1177">
        <f>B1177+D1177</f>
        <v>17.845559890744322</v>
      </c>
      <c r="G1177" s="3">
        <v>41720</v>
      </c>
      <c r="H1177">
        <v>40.787585831116807</v>
      </c>
    </row>
    <row r="1178" spans="1:8" x14ac:dyDescent="0.3">
      <c r="A1178">
        <v>43019</v>
      </c>
      <c r="B1178">
        <v>15.885750938112</v>
      </c>
      <c r="C1178">
        <v>43019</v>
      </c>
      <c r="D1178">
        <v>3.8227742899200001E-2</v>
      </c>
      <c r="E1178">
        <v>43019</v>
      </c>
      <c r="F1178">
        <f>B1178+D1178</f>
        <v>15.923978681011201</v>
      </c>
      <c r="G1178" s="3">
        <v>41721</v>
      </c>
      <c r="H1178">
        <v>36.843049100851196</v>
      </c>
    </row>
    <row r="1179" spans="1:8" x14ac:dyDescent="0.3">
      <c r="A1179">
        <v>43018</v>
      </c>
      <c r="B1179">
        <v>6.4845578695680004</v>
      </c>
      <c r="C1179">
        <v>43018</v>
      </c>
      <c r="D1179">
        <v>2.6617835796479999E-2</v>
      </c>
      <c r="E1179">
        <v>43018</v>
      </c>
      <c r="F1179">
        <f>B1179+D1179</f>
        <v>6.5111757053644803</v>
      </c>
      <c r="G1179" s="3">
        <v>41722</v>
      </c>
      <c r="H1179">
        <v>32.632334012620802</v>
      </c>
    </row>
    <row r="1180" spans="1:8" x14ac:dyDescent="0.3">
      <c r="A1180">
        <v>43017</v>
      </c>
      <c r="B1180">
        <v>6.6544589491200004</v>
      </c>
      <c r="C1180">
        <v>43017</v>
      </c>
      <c r="D1180">
        <v>0</v>
      </c>
      <c r="E1180">
        <v>43017</v>
      </c>
      <c r="F1180">
        <f>B1180+D1180</f>
        <v>6.6544589491200004</v>
      </c>
      <c r="G1180" s="3">
        <v>41723</v>
      </c>
      <c r="H1180">
        <v>30.4406100864</v>
      </c>
    </row>
    <row r="1181" spans="1:8" x14ac:dyDescent="0.3">
      <c r="A1181">
        <v>43016</v>
      </c>
      <c r="B1181">
        <v>9.06139090944</v>
      </c>
      <c r="C1181">
        <v>43016</v>
      </c>
      <c r="D1181">
        <v>0</v>
      </c>
      <c r="E1181">
        <v>43016</v>
      </c>
      <c r="F1181">
        <f>B1181+D1181</f>
        <v>9.06139090944</v>
      </c>
      <c r="G1181" s="3">
        <v>41724</v>
      </c>
      <c r="H1181">
        <v>29.3617382312448</v>
      </c>
    </row>
    <row r="1182" spans="1:8" x14ac:dyDescent="0.3">
      <c r="A1182">
        <v>43015</v>
      </c>
      <c r="B1182">
        <v>16.197236250624002</v>
      </c>
      <c r="C1182">
        <v>43015</v>
      </c>
      <c r="D1182">
        <v>0</v>
      </c>
      <c r="E1182">
        <v>43015</v>
      </c>
      <c r="F1182">
        <f>B1182+D1182</f>
        <v>16.197236250624002</v>
      </c>
      <c r="G1182" s="3">
        <v>41725</v>
      </c>
      <c r="H1182">
        <v>28.214905944268803</v>
      </c>
    </row>
    <row r="1183" spans="1:8" x14ac:dyDescent="0.3">
      <c r="A1183">
        <v>43014</v>
      </c>
      <c r="B1183">
        <v>10.080797386752</v>
      </c>
      <c r="C1183">
        <v>43014</v>
      </c>
      <c r="D1183">
        <v>0</v>
      </c>
      <c r="E1183">
        <v>43014</v>
      </c>
      <c r="F1183">
        <f>B1183+D1183</f>
        <v>10.080797386752</v>
      </c>
      <c r="G1183" s="3">
        <v>41726</v>
      </c>
      <c r="H1183">
        <v>25.516310464051198</v>
      </c>
    </row>
    <row r="1184" spans="1:8" x14ac:dyDescent="0.3">
      <c r="A1184">
        <v>43013</v>
      </c>
      <c r="B1184">
        <v>2.0020010540544</v>
      </c>
      <c r="C1184">
        <v>43013</v>
      </c>
      <c r="D1184">
        <v>0</v>
      </c>
      <c r="E1184">
        <v>43013</v>
      </c>
      <c r="F1184">
        <f>B1184+D1184</f>
        <v>2.0020010540544</v>
      </c>
      <c r="G1184" s="3">
        <v>41727</v>
      </c>
      <c r="H1184">
        <v>22.8290417224704</v>
      </c>
    </row>
    <row r="1185" spans="1:8" x14ac:dyDescent="0.3">
      <c r="A1185">
        <v>43012</v>
      </c>
      <c r="B1185">
        <v>1.8377633438208003</v>
      </c>
      <c r="C1185">
        <v>43012</v>
      </c>
      <c r="D1185">
        <v>0</v>
      </c>
      <c r="E1185">
        <v>43012</v>
      </c>
      <c r="F1185">
        <f>B1185+D1185</f>
        <v>1.8377633438208003</v>
      </c>
      <c r="G1185" s="3">
        <v>41728</v>
      </c>
      <c r="H1185">
        <v>21.860605569023999</v>
      </c>
    </row>
    <row r="1186" spans="1:8" x14ac:dyDescent="0.3">
      <c r="A1186">
        <v>43011</v>
      </c>
      <c r="B1186">
        <v>1.7216642727936</v>
      </c>
      <c r="C1186">
        <v>43011</v>
      </c>
      <c r="D1186">
        <v>0</v>
      </c>
      <c r="E1186">
        <v>43011</v>
      </c>
      <c r="F1186">
        <f>B1186+D1186</f>
        <v>1.7216642727936</v>
      </c>
      <c r="G1186" s="3">
        <v>41729</v>
      </c>
      <c r="H1186">
        <v>20.753416867276798</v>
      </c>
    </row>
    <row r="1187" spans="1:8" x14ac:dyDescent="0.3">
      <c r="A1187">
        <v>43010</v>
      </c>
      <c r="B1187">
        <v>1.7811296506368</v>
      </c>
      <c r="C1187">
        <v>43010</v>
      </c>
      <c r="D1187">
        <v>0</v>
      </c>
      <c r="E1187">
        <v>43010</v>
      </c>
      <c r="F1187">
        <f>B1187+D1187</f>
        <v>1.7811296506368</v>
      </c>
      <c r="G1187" s="3">
        <v>41730</v>
      </c>
      <c r="H1187">
        <v>17.386543807488</v>
      </c>
    </row>
    <row r="1188" spans="1:8" x14ac:dyDescent="0.3">
      <c r="A1188">
        <v>43009</v>
      </c>
      <c r="B1188">
        <v>1.9963376847360002</v>
      </c>
      <c r="C1188">
        <v>43009</v>
      </c>
      <c r="D1188">
        <v>0</v>
      </c>
      <c r="E1188">
        <v>43009</v>
      </c>
      <c r="F1188">
        <f>B1188+D1188</f>
        <v>1.9963376847360002</v>
      </c>
      <c r="G1188" s="3">
        <v>41731</v>
      </c>
      <c r="H1188">
        <v>66.572906337792006</v>
      </c>
    </row>
    <row r="1189" spans="1:8" x14ac:dyDescent="0.3">
      <c r="A1189">
        <v>43008</v>
      </c>
      <c r="B1189">
        <v>2.1209318097408003</v>
      </c>
      <c r="C1189">
        <v>43008</v>
      </c>
      <c r="D1189">
        <v>0</v>
      </c>
      <c r="E1189">
        <v>43008</v>
      </c>
      <c r="F1189">
        <f>B1189+D1189</f>
        <v>2.1209318097408003</v>
      </c>
      <c r="G1189" s="3">
        <v>41732</v>
      </c>
      <c r="H1189">
        <v>169.33474262016</v>
      </c>
    </row>
    <row r="1190" spans="1:8" x14ac:dyDescent="0.3">
      <c r="A1190">
        <v>43007</v>
      </c>
      <c r="B1190">
        <v>2.3304764745215998</v>
      </c>
      <c r="C1190">
        <v>43007</v>
      </c>
      <c r="D1190">
        <v>0</v>
      </c>
      <c r="E1190">
        <v>43007</v>
      </c>
      <c r="F1190">
        <f>B1190+D1190</f>
        <v>2.3304764745215998</v>
      </c>
      <c r="G1190" s="3">
        <v>41733</v>
      </c>
      <c r="H1190">
        <v>243.24171222528</v>
      </c>
    </row>
    <row r="1191" spans="1:8" x14ac:dyDescent="0.3">
      <c r="A1191">
        <v>43006</v>
      </c>
      <c r="B1191">
        <v>2.3701200597504002</v>
      </c>
      <c r="C1191">
        <v>43006</v>
      </c>
      <c r="D1191">
        <v>0</v>
      </c>
      <c r="E1191">
        <v>43006</v>
      </c>
      <c r="F1191">
        <f>B1191+D1191</f>
        <v>2.3701200597504002</v>
      </c>
      <c r="G1191" s="3">
        <v>41734</v>
      </c>
      <c r="H1191">
        <v>227.35596128716801</v>
      </c>
    </row>
    <row r="1192" spans="1:8" x14ac:dyDescent="0.3">
      <c r="A1192">
        <v>43005</v>
      </c>
      <c r="B1192">
        <v>2.3899418523648004</v>
      </c>
      <c r="C1192">
        <v>43005</v>
      </c>
      <c r="D1192">
        <v>0</v>
      </c>
      <c r="E1192">
        <v>43005</v>
      </c>
      <c r="F1192">
        <f>B1192+D1192</f>
        <v>2.3899418523648004</v>
      </c>
      <c r="G1192" s="3">
        <v>41735</v>
      </c>
      <c r="H1192">
        <v>182.0178582087168</v>
      </c>
    </row>
    <row r="1193" spans="1:8" x14ac:dyDescent="0.3">
      <c r="A1193">
        <v>43004</v>
      </c>
      <c r="B1193">
        <v>2.3984369063424</v>
      </c>
      <c r="C1193">
        <v>43004</v>
      </c>
      <c r="D1193">
        <v>0</v>
      </c>
      <c r="E1193">
        <v>43004</v>
      </c>
      <c r="F1193">
        <f>B1193+D1193</f>
        <v>2.3984369063424</v>
      </c>
      <c r="G1193" s="3">
        <v>41736</v>
      </c>
      <c r="H1193">
        <v>84.704183210649603</v>
      </c>
    </row>
    <row r="1194" spans="1:8" x14ac:dyDescent="0.3">
      <c r="A1194">
        <v>43003</v>
      </c>
      <c r="B1194">
        <v>2.2993279432704004</v>
      </c>
      <c r="C1194">
        <v>43003</v>
      </c>
      <c r="D1194">
        <v>0</v>
      </c>
      <c r="E1194">
        <v>43003</v>
      </c>
      <c r="F1194">
        <f>B1194+D1194</f>
        <v>2.2993279432704004</v>
      </c>
      <c r="G1194" s="3">
        <v>41737</v>
      </c>
      <c r="H1194">
        <v>62.863399434240002</v>
      </c>
    </row>
    <row r="1195" spans="1:8" x14ac:dyDescent="0.3">
      <c r="A1195">
        <v>43002</v>
      </c>
      <c r="B1195">
        <v>2.1039417017856001</v>
      </c>
      <c r="C1195">
        <v>43002</v>
      </c>
      <c r="D1195">
        <v>0</v>
      </c>
      <c r="E1195">
        <v>43002</v>
      </c>
      <c r="F1195">
        <f>B1195+D1195</f>
        <v>2.1039417017856001</v>
      </c>
      <c r="G1195" s="3">
        <v>41738</v>
      </c>
      <c r="H1195">
        <v>52.488106842931202</v>
      </c>
    </row>
    <row r="1196" spans="1:8" x14ac:dyDescent="0.3">
      <c r="A1196">
        <v>43001</v>
      </c>
      <c r="B1196">
        <v>2.1124367557631998</v>
      </c>
      <c r="C1196">
        <v>43001</v>
      </c>
      <c r="D1196">
        <v>0</v>
      </c>
      <c r="E1196">
        <v>43001</v>
      </c>
      <c r="F1196">
        <f>B1196+D1196</f>
        <v>2.1124367557631998</v>
      </c>
      <c r="G1196" s="3">
        <v>41739</v>
      </c>
      <c r="H1196">
        <v>44.819904785817606</v>
      </c>
    </row>
    <row r="1197" spans="1:8" x14ac:dyDescent="0.3">
      <c r="A1197">
        <v>43000</v>
      </c>
      <c r="B1197">
        <v>2.2398625654271997</v>
      </c>
      <c r="C1197">
        <v>43000</v>
      </c>
      <c r="D1197">
        <v>0</v>
      </c>
      <c r="E1197">
        <v>43000</v>
      </c>
      <c r="F1197">
        <f>B1197+D1197</f>
        <v>2.2398625654271997</v>
      </c>
      <c r="G1197" s="3">
        <v>41740</v>
      </c>
      <c r="H1197">
        <v>40.275050907801599</v>
      </c>
    </row>
    <row r="1198" spans="1:8" x14ac:dyDescent="0.3">
      <c r="A1198">
        <v>42999</v>
      </c>
      <c r="B1198">
        <v>2.6674469489664001</v>
      </c>
      <c r="C1198">
        <v>42999</v>
      </c>
      <c r="D1198">
        <v>0</v>
      </c>
      <c r="E1198">
        <v>42999</v>
      </c>
      <c r="F1198">
        <f>B1198+D1198</f>
        <v>2.6674469489664001</v>
      </c>
      <c r="G1198" s="3">
        <v>41741</v>
      </c>
      <c r="H1198">
        <v>33.878275262668801</v>
      </c>
    </row>
    <row r="1199" spans="1:8" x14ac:dyDescent="0.3">
      <c r="A1199">
        <v>42998</v>
      </c>
      <c r="B1199">
        <v>3.2564373580799999</v>
      </c>
      <c r="C1199">
        <v>42998</v>
      </c>
      <c r="D1199">
        <v>0</v>
      </c>
      <c r="E1199">
        <v>42998</v>
      </c>
      <c r="F1199">
        <f>B1199+D1199</f>
        <v>3.2564373580799999</v>
      </c>
      <c r="G1199" s="3">
        <v>41742</v>
      </c>
      <c r="H1199">
        <v>31.250471898931199</v>
      </c>
    </row>
    <row r="1200" spans="1:8" x14ac:dyDescent="0.3">
      <c r="A1200">
        <v>42997</v>
      </c>
      <c r="B1200">
        <v>2.4154270142976002</v>
      </c>
      <c r="C1200">
        <v>42997</v>
      </c>
      <c r="D1200">
        <v>0</v>
      </c>
      <c r="E1200">
        <v>42997</v>
      </c>
      <c r="F1200">
        <f>B1200+D1200</f>
        <v>2.4154270142976002</v>
      </c>
      <c r="G1200" s="3">
        <v>41743</v>
      </c>
      <c r="H1200">
        <v>35.271464114995197</v>
      </c>
    </row>
    <row r="1201" spans="1:8" x14ac:dyDescent="0.3">
      <c r="A1201">
        <v>42996</v>
      </c>
      <c r="B1201">
        <v>2.0784565398528003</v>
      </c>
      <c r="C1201">
        <v>42996</v>
      </c>
      <c r="D1201">
        <v>0</v>
      </c>
      <c r="E1201">
        <v>42996</v>
      </c>
      <c r="F1201">
        <f>B1201+D1201</f>
        <v>2.0784565398528003</v>
      </c>
      <c r="G1201" s="3">
        <v>41744</v>
      </c>
      <c r="H1201">
        <v>36.508910311065598</v>
      </c>
    </row>
    <row r="1202" spans="1:8" x14ac:dyDescent="0.3">
      <c r="A1202">
        <v>42995</v>
      </c>
      <c r="B1202">
        <v>2.0529713779200001</v>
      </c>
      <c r="C1202">
        <v>42995</v>
      </c>
      <c r="D1202">
        <v>0</v>
      </c>
      <c r="E1202">
        <v>42995</v>
      </c>
      <c r="F1202">
        <f>B1202+D1202</f>
        <v>2.0529713779200001</v>
      </c>
      <c r="G1202" s="3">
        <v>41745</v>
      </c>
      <c r="H1202">
        <v>32.295363538175998</v>
      </c>
    </row>
    <row r="1203" spans="1:8" x14ac:dyDescent="0.3">
      <c r="A1203">
        <v>42994</v>
      </c>
      <c r="B1203">
        <v>2.1209318097408003</v>
      </c>
      <c r="C1203">
        <v>42994</v>
      </c>
      <c r="D1203">
        <v>0</v>
      </c>
      <c r="E1203">
        <v>42994</v>
      </c>
      <c r="F1203">
        <f>B1203+D1203</f>
        <v>2.1209318097408003</v>
      </c>
      <c r="G1203" s="3">
        <v>41746</v>
      </c>
      <c r="H1203">
        <v>29.644906697164803</v>
      </c>
    </row>
    <row r="1204" spans="1:8" x14ac:dyDescent="0.3">
      <c r="A1204">
        <v>42993</v>
      </c>
      <c r="B1204">
        <v>2.1577437103104002</v>
      </c>
      <c r="C1204">
        <v>42993</v>
      </c>
      <c r="D1204">
        <v>0</v>
      </c>
      <c r="E1204">
        <v>42993</v>
      </c>
      <c r="F1204">
        <f>B1204+D1204</f>
        <v>2.1577437103104002</v>
      </c>
      <c r="G1204" s="3">
        <v>41747</v>
      </c>
      <c r="H1204">
        <v>27.9798761175552</v>
      </c>
    </row>
    <row r="1205" spans="1:8" x14ac:dyDescent="0.3">
      <c r="A1205">
        <v>42992</v>
      </c>
      <c r="B1205">
        <v>2.1124367557631998</v>
      </c>
      <c r="C1205">
        <v>42992</v>
      </c>
      <c r="D1205">
        <v>0</v>
      </c>
      <c r="E1205">
        <v>42992</v>
      </c>
      <c r="F1205">
        <f>B1205+D1205</f>
        <v>2.1124367557631998</v>
      </c>
      <c r="G1205" s="3">
        <v>41748</v>
      </c>
      <c r="H1205">
        <v>22.2683681599488</v>
      </c>
    </row>
    <row r="1206" spans="1:8" x14ac:dyDescent="0.3">
      <c r="A1206">
        <v>42991</v>
      </c>
      <c r="B1206">
        <v>2.1322585483776</v>
      </c>
      <c r="C1206">
        <v>42991</v>
      </c>
      <c r="D1206">
        <v>0</v>
      </c>
      <c r="E1206">
        <v>42991</v>
      </c>
      <c r="F1206">
        <f>B1206+D1206</f>
        <v>2.1322585483776</v>
      </c>
      <c r="G1206" s="3">
        <v>41749</v>
      </c>
      <c r="H1206">
        <v>18.7684059211776</v>
      </c>
    </row>
    <row r="1207" spans="1:8" x14ac:dyDescent="0.3">
      <c r="A1207">
        <v>42990</v>
      </c>
      <c r="B1207">
        <v>2.1605753949695998</v>
      </c>
      <c r="C1207">
        <v>42990</v>
      </c>
      <c r="D1207">
        <v>0</v>
      </c>
      <c r="E1207">
        <v>42990</v>
      </c>
      <c r="F1207">
        <f>B1207+D1207</f>
        <v>2.1605753949695998</v>
      </c>
      <c r="G1207" s="3">
        <v>41750</v>
      </c>
      <c r="H1207">
        <v>17.556444887040001</v>
      </c>
    </row>
    <row r="1208" spans="1:8" x14ac:dyDescent="0.3">
      <c r="A1208">
        <v>42989</v>
      </c>
      <c r="B1208">
        <v>2.2087140341759999</v>
      </c>
      <c r="C1208">
        <v>42989</v>
      </c>
      <c r="D1208">
        <v>0</v>
      </c>
      <c r="E1208">
        <v>42989</v>
      </c>
      <c r="F1208">
        <f>B1208+D1208</f>
        <v>2.2087140341759999</v>
      </c>
      <c r="G1208" s="3">
        <v>41751</v>
      </c>
      <c r="H1208">
        <v>16.910820784742402</v>
      </c>
    </row>
    <row r="1209" spans="1:8" x14ac:dyDescent="0.3">
      <c r="A1209">
        <v>42988</v>
      </c>
      <c r="B1209">
        <v>2.3106546819072</v>
      </c>
      <c r="C1209">
        <v>42988</v>
      </c>
      <c r="D1209">
        <v>0</v>
      </c>
      <c r="E1209">
        <v>42988</v>
      </c>
      <c r="F1209">
        <f>B1209+D1209</f>
        <v>2.3106546819072</v>
      </c>
      <c r="G1209" s="3">
        <v>41752</v>
      </c>
      <c r="H1209">
        <v>16.287850159718403</v>
      </c>
    </row>
    <row r="1210" spans="1:8" x14ac:dyDescent="0.3">
      <c r="A1210">
        <v>42987</v>
      </c>
      <c r="B1210">
        <v>2.5570112472575999</v>
      </c>
      <c r="C1210">
        <v>42987</v>
      </c>
      <c r="D1210">
        <v>0</v>
      </c>
      <c r="E1210">
        <v>42987</v>
      </c>
      <c r="F1210">
        <f>B1210+D1210</f>
        <v>2.5570112472575999</v>
      </c>
      <c r="G1210" s="3">
        <v>41753</v>
      </c>
      <c r="H1210">
        <v>15.672241914808319</v>
      </c>
    </row>
    <row r="1211" spans="1:8" x14ac:dyDescent="0.3">
      <c r="A1211">
        <v>42986</v>
      </c>
      <c r="B1211">
        <v>2.5570112472575999</v>
      </c>
      <c r="C1211">
        <v>42986</v>
      </c>
      <c r="D1211">
        <v>0</v>
      </c>
      <c r="E1211">
        <v>42986</v>
      </c>
      <c r="F1211">
        <f>B1211+D1211</f>
        <v>2.5570112472575999</v>
      </c>
      <c r="G1211" s="3">
        <v>41754</v>
      </c>
      <c r="H1211">
        <v>18.734425705267199</v>
      </c>
    </row>
    <row r="1212" spans="1:8" x14ac:dyDescent="0.3">
      <c r="A1212">
        <v>42985</v>
      </c>
      <c r="B1212">
        <v>2.5994865171455999</v>
      </c>
      <c r="C1212">
        <v>42985</v>
      </c>
      <c r="D1212">
        <v>0</v>
      </c>
      <c r="E1212">
        <v>42985</v>
      </c>
      <c r="F1212">
        <f>B1212+D1212</f>
        <v>2.5994865171455999</v>
      </c>
      <c r="G1212" s="3">
        <v>41755</v>
      </c>
      <c r="H1212">
        <v>19.184663566080001</v>
      </c>
    </row>
    <row r="1213" spans="1:8" x14ac:dyDescent="0.3">
      <c r="A1213">
        <v>42984</v>
      </c>
      <c r="B1213">
        <v>2.5994865171455999</v>
      </c>
      <c r="C1213">
        <v>42984</v>
      </c>
      <c r="D1213">
        <v>0</v>
      </c>
      <c r="E1213">
        <v>42984</v>
      </c>
      <c r="F1213">
        <f>B1213+D1213</f>
        <v>2.5994865171455999</v>
      </c>
      <c r="G1213" s="3">
        <v>41756</v>
      </c>
      <c r="H1213">
        <v>17.729177651251202</v>
      </c>
    </row>
    <row r="1214" spans="1:8" x14ac:dyDescent="0.3">
      <c r="A1214">
        <v>42983</v>
      </c>
      <c r="B1214">
        <v>2.6731103182848002</v>
      </c>
      <c r="C1214">
        <v>42983</v>
      </c>
      <c r="D1214">
        <v>0</v>
      </c>
      <c r="E1214">
        <v>42983</v>
      </c>
      <c r="F1214">
        <f>B1214+D1214</f>
        <v>2.6731103182848002</v>
      </c>
      <c r="G1214" s="3">
        <v>41757</v>
      </c>
      <c r="H1214">
        <v>79.230536764416001</v>
      </c>
    </row>
    <row r="1215" spans="1:8" x14ac:dyDescent="0.3">
      <c r="A1215">
        <v>42982</v>
      </c>
      <c r="B1215">
        <v>2.6589518949888</v>
      </c>
      <c r="C1215">
        <v>42982</v>
      </c>
      <c r="D1215">
        <v>0</v>
      </c>
      <c r="E1215">
        <v>42982</v>
      </c>
      <c r="F1215">
        <f>B1215+D1215</f>
        <v>2.6589518949888</v>
      </c>
      <c r="G1215" s="3">
        <v>41758</v>
      </c>
      <c r="H1215">
        <v>166.10662210867198</v>
      </c>
    </row>
    <row r="1216" spans="1:8" x14ac:dyDescent="0.3">
      <c r="A1216">
        <v>42981</v>
      </c>
      <c r="B1216">
        <v>2.7382390654463999</v>
      </c>
      <c r="C1216">
        <v>42981</v>
      </c>
      <c r="D1216">
        <v>0</v>
      </c>
      <c r="E1216">
        <v>42981</v>
      </c>
      <c r="F1216">
        <f>B1216+D1216</f>
        <v>2.7382390654463999</v>
      </c>
      <c r="G1216" s="3">
        <v>41759</v>
      </c>
      <c r="H1216">
        <v>164.97677992965123</v>
      </c>
    </row>
    <row r="1217" spans="1:8" x14ac:dyDescent="0.3">
      <c r="A1217">
        <v>42980</v>
      </c>
      <c r="B1217">
        <v>2.6957637955584</v>
      </c>
      <c r="C1217">
        <v>42980</v>
      </c>
      <c r="D1217">
        <v>0</v>
      </c>
      <c r="E1217">
        <v>42980</v>
      </c>
      <c r="F1217">
        <f>B1217+D1217</f>
        <v>2.6957637955584</v>
      </c>
      <c r="G1217" s="3">
        <v>41760</v>
      </c>
      <c r="H1217">
        <v>105.6897982199808</v>
      </c>
    </row>
    <row r="1218" spans="1:8" x14ac:dyDescent="0.3">
      <c r="A1218">
        <v>42979</v>
      </c>
      <c r="B1218">
        <v>2.5003775540736002</v>
      </c>
      <c r="C1218">
        <v>42979</v>
      </c>
      <c r="D1218">
        <v>0</v>
      </c>
      <c r="E1218">
        <v>42979</v>
      </c>
      <c r="F1218">
        <f>B1218+D1218</f>
        <v>2.5003775540736002</v>
      </c>
      <c r="G1218" s="3">
        <v>41761</v>
      </c>
      <c r="H1218">
        <v>47.538322058649605</v>
      </c>
    </row>
    <row r="1219" spans="1:8" x14ac:dyDescent="0.3">
      <c r="A1219">
        <v>42978</v>
      </c>
      <c r="B1219">
        <v>2.7184172728320002</v>
      </c>
      <c r="C1219">
        <v>42978</v>
      </c>
      <c r="D1219">
        <v>0</v>
      </c>
      <c r="E1219">
        <v>42978</v>
      </c>
      <c r="F1219">
        <f>B1219+D1219</f>
        <v>2.7184172728320002</v>
      </c>
      <c r="G1219" s="3">
        <v>41762</v>
      </c>
      <c r="H1219">
        <v>48.484104734822402</v>
      </c>
    </row>
    <row r="1220" spans="1:8" x14ac:dyDescent="0.3">
      <c r="A1220">
        <v>42977</v>
      </c>
      <c r="B1220">
        <v>2.8883183523840001</v>
      </c>
      <c r="C1220">
        <v>42977</v>
      </c>
      <c r="D1220">
        <v>0</v>
      </c>
      <c r="E1220">
        <v>42977</v>
      </c>
      <c r="F1220">
        <f>B1220+D1220</f>
        <v>2.8883183523840001</v>
      </c>
      <c r="G1220" s="3">
        <v>41763</v>
      </c>
      <c r="H1220">
        <v>47.201351584204801</v>
      </c>
    </row>
    <row r="1221" spans="1:8" x14ac:dyDescent="0.3">
      <c r="A1221">
        <v>42976</v>
      </c>
      <c r="B1221">
        <v>2.8600015057920003</v>
      </c>
      <c r="C1221">
        <v>42976</v>
      </c>
      <c r="D1221">
        <v>2.8316846591999999E-4</v>
      </c>
      <c r="E1221">
        <v>42976</v>
      </c>
      <c r="F1221">
        <f>B1221+D1221</f>
        <v>2.8602846742579202</v>
      </c>
      <c r="G1221" s="3">
        <v>41764</v>
      </c>
      <c r="H1221">
        <v>44.273389646592001</v>
      </c>
    </row>
    <row r="1222" spans="1:8" x14ac:dyDescent="0.3">
      <c r="A1222">
        <v>42975</v>
      </c>
      <c r="B1222">
        <v>2.9449520455680003</v>
      </c>
      <c r="C1222">
        <v>42975</v>
      </c>
      <c r="D1222">
        <v>5.6633693183999999E-4</v>
      </c>
      <c r="E1222">
        <v>42975</v>
      </c>
      <c r="F1222">
        <f>B1222+D1222</f>
        <v>2.9455183824998401</v>
      </c>
      <c r="G1222" s="3">
        <v>41765</v>
      </c>
      <c r="H1222">
        <v>41.3737445555712</v>
      </c>
    </row>
    <row r="1223" spans="1:8" x14ac:dyDescent="0.3">
      <c r="A1223">
        <v>42974</v>
      </c>
      <c r="B1223">
        <v>3.0865362785279999</v>
      </c>
      <c r="C1223">
        <v>42974</v>
      </c>
      <c r="D1223">
        <v>5.6633693183999999E-4</v>
      </c>
      <c r="E1223">
        <v>42974</v>
      </c>
      <c r="F1223">
        <f>B1223+D1223</f>
        <v>3.0871026154598398</v>
      </c>
      <c r="G1223" s="3">
        <v>41766</v>
      </c>
      <c r="H1223">
        <v>35.372838425794562</v>
      </c>
    </row>
    <row r="1224" spans="1:8" x14ac:dyDescent="0.3">
      <c r="A1224">
        <v>42973</v>
      </c>
      <c r="B1224">
        <v>3.2564373580799999</v>
      </c>
      <c r="C1224">
        <v>42973</v>
      </c>
      <c r="D1224">
        <v>1.4158423296000001E-3</v>
      </c>
      <c r="E1224">
        <v>42973</v>
      </c>
      <c r="F1224">
        <f>B1224+D1224</f>
        <v>3.2578532004095999</v>
      </c>
      <c r="G1224" s="3">
        <v>41767</v>
      </c>
      <c r="H1224">
        <v>28.252001013304323</v>
      </c>
    </row>
    <row r="1225" spans="1:8" x14ac:dyDescent="0.3">
      <c r="A1225">
        <v>42972</v>
      </c>
      <c r="B1225">
        <v>3.4263384376320003</v>
      </c>
      <c r="C1225">
        <v>42972</v>
      </c>
      <c r="D1225">
        <v>1.9821792614400004E-3</v>
      </c>
      <c r="E1225">
        <v>42972</v>
      </c>
      <c r="F1225">
        <f>B1225+D1225</f>
        <v>3.4283206168934401</v>
      </c>
      <c r="G1225" s="3">
        <v>41768</v>
      </c>
      <c r="H1225">
        <v>21.971041270732801</v>
      </c>
    </row>
    <row r="1226" spans="1:8" x14ac:dyDescent="0.3">
      <c r="A1226">
        <v>42971</v>
      </c>
      <c r="B1226">
        <v>3.7661405967360002</v>
      </c>
      <c r="C1226">
        <v>42971</v>
      </c>
      <c r="D1226">
        <v>6.2297062502400004E-3</v>
      </c>
      <c r="E1226">
        <v>42971</v>
      </c>
      <c r="F1226">
        <f>B1226+D1226</f>
        <v>3.7723703029862401</v>
      </c>
      <c r="G1226" s="3">
        <v>41769</v>
      </c>
      <c r="H1226">
        <v>19.156346719487999</v>
      </c>
    </row>
    <row r="1227" spans="1:8" x14ac:dyDescent="0.3">
      <c r="A1227">
        <v>42970</v>
      </c>
      <c r="B1227">
        <v>4.1342596024320004</v>
      </c>
      <c r="C1227">
        <v>42970</v>
      </c>
      <c r="D1227">
        <v>3.6245563637759999E-2</v>
      </c>
      <c r="E1227">
        <v>42970</v>
      </c>
      <c r="F1227">
        <f>B1227+D1227</f>
        <v>4.1705051660697601</v>
      </c>
      <c r="G1227" s="3">
        <v>41770</v>
      </c>
      <c r="H1227">
        <v>22.426942500864001</v>
      </c>
    </row>
    <row r="1228" spans="1:8" x14ac:dyDescent="0.3">
      <c r="A1228">
        <v>42969</v>
      </c>
      <c r="B1228">
        <v>4.5873291479039997</v>
      </c>
      <c r="C1228">
        <v>42969</v>
      </c>
      <c r="D1228">
        <v>2.5485161932799999E-3</v>
      </c>
      <c r="E1228">
        <v>42969</v>
      </c>
      <c r="F1228">
        <f>B1228+D1228</f>
        <v>4.5898776640972798</v>
      </c>
      <c r="G1228" s="3">
        <v>41771</v>
      </c>
      <c r="H1228">
        <v>29.038926180096002</v>
      </c>
    </row>
    <row r="1229" spans="1:8" x14ac:dyDescent="0.3">
      <c r="A1229">
        <v>42968</v>
      </c>
      <c r="B1229">
        <v>4.9837650001920002</v>
      </c>
      <c r="C1229">
        <v>42968</v>
      </c>
      <c r="D1229">
        <v>1.4158423296000001E-3</v>
      </c>
      <c r="E1229">
        <v>42968</v>
      </c>
      <c r="F1229">
        <f>B1229+D1229</f>
        <v>4.9851808425215998</v>
      </c>
      <c r="G1229" s="3">
        <v>41772</v>
      </c>
      <c r="H1229">
        <v>30.129124773888002</v>
      </c>
    </row>
    <row r="1230" spans="1:8" x14ac:dyDescent="0.3">
      <c r="A1230">
        <v>42967</v>
      </c>
      <c r="B1230">
        <v>5.3235671592960001</v>
      </c>
      <c r="C1230">
        <v>42967</v>
      </c>
      <c r="D1230">
        <v>1.4158423296000001E-3</v>
      </c>
      <c r="E1230">
        <v>42967</v>
      </c>
      <c r="F1230">
        <f>B1230+D1230</f>
        <v>5.3249830016255997</v>
      </c>
      <c r="G1230" s="3">
        <v>41773</v>
      </c>
      <c r="H1230">
        <v>28.968134063615999</v>
      </c>
    </row>
    <row r="1231" spans="1:8" x14ac:dyDescent="0.3">
      <c r="A1231">
        <v>42966</v>
      </c>
      <c r="B1231">
        <v>5.833270397952</v>
      </c>
      <c r="C1231">
        <v>42966</v>
      </c>
      <c r="D1231">
        <v>3.3980215910400001E-3</v>
      </c>
      <c r="E1231">
        <v>42966</v>
      </c>
      <c r="F1231">
        <f>B1231+D1231</f>
        <v>5.8366684195430398</v>
      </c>
      <c r="G1231" s="3">
        <v>41774</v>
      </c>
      <c r="H1231">
        <v>55.076266621440006</v>
      </c>
    </row>
    <row r="1232" spans="1:8" x14ac:dyDescent="0.3">
      <c r="A1232">
        <v>42965</v>
      </c>
      <c r="B1232">
        <v>6.9376274150400006</v>
      </c>
      <c r="C1232">
        <v>42965</v>
      </c>
      <c r="D1232">
        <v>3.1148531251200002E-3</v>
      </c>
      <c r="E1232">
        <v>42965</v>
      </c>
      <c r="F1232">
        <f>B1232+D1232</f>
        <v>6.9407422681651205</v>
      </c>
      <c r="G1232" s="3">
        <v>41775</v>
      </c>
      <c r="H1232">
        <v>70.537264860671996</v>
      </c>
    </row>
    <row r="1233" spans="1:8" x14ac:dyDescent="0.3">
      <c r="A1233">
        <v>42964</v>
      </c>
      <c r="B1233">
        <v>10.47723323904</v>
      </c>
      <c r="C1233">
        <v>42964</v>
      </c>
      <c r="D1233">
        <v>0</v>
      </c>
      <c r="E1233">
        <v>42964</v>
      </c>
      <c r="F1233">
        <f>B1233+D1233</f>
        <v>10.47723323904</v>
      </c>
      <c r="G1233" s="3">
        <v>41776</v>
      </c>
      <c r="H1233">
        <v>50.868383217868796</v>
      </c>
    </row>
    <row r="1234" spans="1:8" x14ac:dyDescent="0.3">
      <c r="A1234">
        <v>42963</v>
      </c>
      <c r="B1234">
        <v>11.921392415232001</v>
      </c>
      <c r="C1234">
        <v>42963</v>
      </c>
      <c r="D1234">
        <v>0</v>
      </c>
      <c r="E1234">
        <v>42963</v>
      </c>
      <c r="F1234">
        <f>B1234+D1234</f>
        <v>11.921392415232001</v>
      </c>
      <c r="G1234" s="3">
        <v>41777</v>
      </c>
      <c r="H1234">
        <v>33.697047444479999</v>
      </c>
    </row>
    <row r="1235" spans="1:8" x14ac:dyDescent="0.3">
      <c r="A1235">
        <v>42962</v>
      </c>
      <c r="B1235">
        <v>11.270104943615999</v>
      </c>
      <c r="C1235">
        <v>42962</v>
      </c>
      <c r="D1235">
        <v>0</v>
      </c>
      <c r="E1235">
        <v>42962</v>
      </c>
      <c r="F1235">
        <f>B1235+D1235</f>
        <v>11.270104943615999</v>
      </c>
      <c r="G1235" s="3">
        <v>41778</v>
      </c>
      <c r="H1235">
        <v>25.2982707452928</v>
      </c>
    </row>
    <row r="1236" spans="1:8" x14ac:dyDescent="0.3">
      <c r="A1236">
        <v>42961</v>
      </c>
      <c r="B1236">
        <v>11.666540795904</v>
      </c>
      <c r="C1236">
        <v>42961</v>
      </c>
      <c r="D1236">
        <v>0</v>
      </c>
      <c r="E1236">
        <v>42961</v>
      </c>
      <c r="F1236">
        <f>B1236+D1236</f>
        <v>11.666540795904</v>
      </c>
      <c r="G1236" s="3">
        <v>41779</v>
      </c>
      <c r="H1236">
        <v>21.240466628659199</v>
      </c>
    </row>
    <row r="1237" spans="1:8" x14ac:dyDescent="0.3">
      <c r="A1237">
        <v>42960</v>
      </c>
      <c r="B1237">
        <v>11.808125028864</v>
      </c>
      <c r="C1237">
        <v>42960</v>
      </c>
      <c r="D1237">
        <v>0</v>
      </c>
      <c r="E1237">
        <v>42960</v>
      </c>
      <c r="F1237">
        <f>B1237+D1237</f>
        <v>11.808125028864</v>
      </c>
      <c r="G1237" s="3">
        <v>41780</v>
      </c>
      <c r="H1237">
        <v>18.796722767769602</v>
      </c>
    </row>
    <row r="1238" spans="1:8" x14ac:dyDescent="0.3">
      <c r="A1238">
        <v>42959</v>
      </c>
      <c r="B1238">
        <v>12.062976648192</v>
      </c>
      <c r="C1238">
        <v>42959</v>
      </c>
      <c r="D1238">
        <v>0</v>
      </c>
      <c r="E1238">
        <v>42959</v>
      </c>
      <c r="F1238">
        <f>B1238+D1238</f>
        <v>12.062976648192</v>
      </c>
      <c r="G1238" s="3">
        <v>41781</v>
      </c>
      <c r="H1238">
        <v>16.84597520604672</v>
      </c>
    </row>
    <row r="1239" spans="1:8" x14ac:dyDescent="0.3">
      <c r="A1239">
        <v>42958</v>
      </c>
      <c r="B1239">
        <v>12.346145114112</v>
      </c>
      <c r="C1239">
        <v>42958</v>
      </c>
      <c r="D1239">
        <v>0</v>
      </c>
      <c r="E1239">
        <v>42958</v>
      </c>
      <c r="F1239">
        <f>B1239+D1239</f>
        <v>12.346145114112</v>
      </c>
      <c r="G1239" s="3">
        <v>41782</v>
      </c>
      <c r="H1239">
        <v>15.118364395468801</v>
      </c>
    </row>
    <row r="1240" spans="1:8" x14ac:dyDescent="0.3">
      <c r="A1240">
        <v>42957</v>
      </c>
      <c r="B1240">
        <v>12.600996733440001</v>
      </c>
      <c r="C1240">
        <v>42957</v>
      </c>
      <c r="D1240">
        <v>0</v>
      </c>
      <c r="E1240">
        <v>42957</v>
      </c>
      <c r="F1240">
        <f>B1240+D1240</f>
        <v>12.600996733440001</v>
      </c>
      <c r="G1240" s="3">
        <v>41783</v>
      </c>
      <c r="H1240">
        <v>14.151627252817921</v>
      </c>
    </row>
    <row r="1241" spans="1:8" x14ac:dyDescent="0.3">
      <c r="A1241">
        <v>42956</v>
      </c>
      <c r="B1241">
        <v>13.02574943232</v>
      </c>
      <c r="C1241">
        <v>42956</v>
      </c>
      <c r="D1241">
        <v>2.8316846591999999E-4</v>
      </c>
      <c r="E1241">
        <v>42956</v>
      </c>
      <c r="F1241">
        <f>B1241+D1241</f>
        <v>13.02603260078592</v>
      </c>
      <c r="G1241" s="3">
        <v>41784</v>
      </c>
      <c r="H1241">
        <v>13.49241106415616</v>
      </c>
    </row>
    <row r="1242" spans="1:8" x14ac:dyDescent="0.3">
      <c r="A1242">
        <v>42955</v>
      </c>
      <c r="B1242">
        <v>13.507135824384001</v>
      </c>
      <c r="C1242">
        <v>42955</v>
      </c>
      <c r="D1242">
        <v>2.8316846591999999E-4</v>
      </c>
      <c r="E1242">
        <v>42955</v>
      </c>
      <c r="F1242">
        <f>B1242+D1242</f>
        <v>13.507418992849921</v>
      </c>
      <c r="G1242" s="3">
        <v>41785</v>
      </c>
      <c r="H1242">
        <v>13.089745505617921</v>
      </c>
    </row>
    <row r="1243" spans="1:8" x14ac:dyDescent="0.3">
      <c r="A1243">
        <v>42954</v>
      </c>
      <c r="B1243">
        <v>14.130106449408</v>
      </c>
      <c r="C1243">
        <v>42954</v>
      </c>
      <c r="D1243">
        <v>5.6633693183999999E-4</v>
      </c>
      <c r="E1243">
        <v>42954</v>
      </c>
      <c r="F1243">
        <f>B1243+D1243</f>
        <v>14.13067278633984</v>
      </c>
      <c r="G1243" s="3">
        <v>41786</v>
      </c>
      <c r="H1243">
        <v>12.762969095946239</v>
      </c>
    </row>
    <row r="1244" spans="1:8" x14ac:dyDescent="0.3">
      <c r="A1244">
        <v>42953</v>
      </c>
      <c r="B1244">
        <v>15.574265625600001</v>
      </c>
      <c r="C1244">
        <v>42953</v>
      </c>
      <c r="D1244">
        <v>5.6633693183999999E-4</v>
      </c>
      <c r="E1244">
        <v>42953</v>
      </c>
      <c r="F1244">
        <f>B1244+D1244</f>
        <v>15.574831962531841</v>
      </c>
      <c r="G1244" s="3">
        <v>41787</v>
      </c>
      <c r="H1244">
        <v>12.721909668387841</v>
      </c>
    </row>
    <row r="1245" spans="1:8" x14ac:dyDescent="0.3">
      <c r="A1245">
        <v>42952</v>
      </c>
      <c r="B1245">
        <v>18.943970370048</v>
      </c>
      <c r="C1245">
        <v>42952</v>
      </c>
      <c r="D1245">
        <v>8.4950539776000003E-4</v>
      </c>
      <c r="E1245">
        <v>42952</v>
      </c>
      <c r="F1245">
        <f>B1245+D1245</f>
        <v>18.944819875445759</v>
      </c>
      <c r="G1245" s="3">
        <v>41788</v>
      </c>
      <c r="H1245">
        <v>20.103545237990403</v>
      </c>
    </row>
    <row r="1246" spans="1:8" x14ac:dyDescent="0.3">
      <c r="A1246">
        <v>42951</v>
      </c>
      <c r="B1246">
        <v>23.701200597504002</v>
      </c>
      <c r="C1246">
        <v>42951</v>
      </c>
      <c r="D1246">
        <v>8.4950539776000003E-4</v>
      </c>
      <c r="E1246">
        <v>42951</v>
      </c>
      <c r="F1246">
        <f>B1246+D1246</f>
        <v>23.702050102901762</v>
      </c>
      <c r="G1246" s="3">
        <v>41789</v>
      </c>
      <c r="H1246">
        <v>27.141980626897922</v>
      </c>
    </row>
    <row r="1247" spans="1:8" x14ac:dyDescent="0.3">
      <c r="A1247">
        <v>42950</v>
      </c>
      <c r="B1247">
        <v>29.449520455680002</v>
      </c>
      <c r="C1247">
        <v>42950</v>
      </c>
      <c r="D1247">
        <v>1.4158423296000001E-3</v>
      </c>
      <c r="E1247">
        <v>42950</v>
      </c>
      <c r="F1247">
        <f>B1247+D1247</f>
        <v>29.450936298009601</v>
      </c>
      <c r="G1247" s="3">
        <v>41790</v>
      </c>
      <c r="H1247">
        <v>28.469757563596801</v>
      </c>
    </row>
    <row r="1248" spans="1:8" x14ac:dyDescent="0.3">
      <c r="A1248">
        <v>42949</v>
      </c>
      <c r="B1248">
        <v>34.829721308160003</v>
      </c>
      <c r="C1248">
        <v>42949</v>
      </c>
      <c r="D1248">
        <v>2.2653477273599999E-3</v>
      </c>
      <c r="E1248">
        <v>42949</v>
      </c>
      <c r="F1248">
        <f>B1248+D1248</f>
        <v>34.831986655887363</v>
      </c>
      <c r="G1248" s="3">
        <v>41791</v>
      </c>
      <c r="H1248">
        <v>16.293796697502721</v>
      </c>
    </row>
    <row r="1249" spans="1:8" x14ac:dyDescent="0.3">
      <c r="A1249">
        <v>42948</v>
      </c>
      <c r="B1249">
        <v>38.227742899200003</v>
      </c>
      <c r="C1249">
        <v>42948</v>
      </c>
      <c r="D1249">
        <v>3.6811900569600001E-3</v>
      </c>
      <c r="E1249">
        <v>42948</v>
      </c>
      <c r="F1249">
        <f>B1249+D1249</f>
        <v>38.231424089256961</v>
      </c>
      <c r="G1249" s="3">
        <v>41792</v>
      </c>
      <c r="H1249">
        <v>13.4335120232448</v>
      </c>
    </row>
    <row r="1250" spans="1:8" x14ac:dyDescent="0.3">
      <c r="A1250">
        <v>42947</v>
      </c>
      <c r="B1250">
        <v>36.24556363776</v>
      </c>
      <c r="C1250">
        <v>42947</v>
      </c>
      <c r="D1250">
        <v>6.5128747161600003E-3</v>
      </c>
      <c r="E1250">
        <v>42947</v>
      </c>
      <c r="F1250">
        <f>B1250+D1250</f>
        <v>36.252076512476158</v>
      </c>
      <c r="G1250" s="3">
        <v>41793</v>
      </c>
      <c r="H1250">
        <v>13.062844501355521</v>
      </c>
    </row>
    <row r="1251" spans="1:8" x14ac:dyDescent="0.3">
      <c r="A1251">
        <v>42946</v>
      </c>
      <c r="B1251">
        <v>34.546552842240004</v>
      </c>
      <c r="C1251">
        <v>42946</v>
      </c>
      <c r="D1251">
        <v>1.5857434091520003E-2</v>
      </c>
      <c r="E1251">
        <v>42946</v>
      </c>
      <c r="F1251">
        <f>B1251+D1251</f>
        <v>34.562410276331526</v>
      </c>
      <c r="G1251" s="3">
        <v>41794</v>
      </c>
      <c r="H1251">
        <v>11.3607188527104</v>
      </c>
    </row>
    <row r="1252" spans="1:8" x14ac:dyDescent="0.3">
      <c r="A1252">
        <v>42945</v>
      </c>
      <c r="B1252">
        <v>46.722796876800004</v>
      </c>
      <c r="C1252">
        <v>42945</v>
      </c>
      <c r="D1252">
        <v>6.3429736366080014E-2</v>
      </c>
      <c r="E1252">
        <v>42945</v>
      </c>
      <c r="F1252">
        <f>B1252+D1252</f>
        <v>46.786226613166086</v>
      </c>
      <c r="G1252" s="3">
        <v>41795</v>
      </c>
      <c r="H1252">
        <v>19.376085449041923</v>
      </c>
    </row>
    <row r="1253" spans="1:8" x14ac:dyDescent="0.3">
      <c r="A1253">
        <v>42944</v>
      </c>
      <c r="B1253">
        <v>61.447557104640005</v>
      </c>
      <c r="C1253">
        <v>42944</v>
      </c>
      <c r="D1253">
        <v>0.3596239517184</v>
      </c>
      <c r="E1253">
        <v>42944</v>
      </c>
      <c r="F1253">
        <f>B1253+D1253</f>
        <v>61.807181056358402</v>
      </c>
      <c r="G1253" s="3">
        <v>41796</v>
      </c>
      <c r="H1253">
        <v>21.043098207912958</v>
      </c>
    </row>
    <row r="1254" spans="1:8" x14ac:dyDescent="0.3">
      <c r="A1254">
        <v>42943</v>
      </c>
      <c r="B1254">
        <v>51.25349233152</v>
      </c>
      <c r="C1254">
        <v>42943</v>
      </c>
      <c r="D1254">
        <v>2.137921917696</v>
      </c>
      <c r="E1254">
        <v>42943</v>
      </c>
      <c r="F1254">
        <f>B1254+D1254</f>
        <v>53.391414249215998</v>
      </c>
      <c r="G1254" s="3">
        <v>41797</v>
      </c>
      <c r="H1254">
        <v>23.55621834295296</v>
      </c>
    </row>
    <row r="1255" spans="1:8" x14ac:dyDescent="0.3">
      <c r="A1255">
        <v>42942</v>
      </c>
      <c r="B1255">
        <v>42.19210142208</v>
      </c>
      <c r="C1255">
        <v>42942</v>
      </c>
      <c r="D1255">
        <v>0</v>
      </c>
      <c r="E1255">
        <v>42942</v>
      </c>
      <c r="F1255">
        <f>B1255+D1255</f>
        <v>42.19210142208</v>
      </c>
      <c r="G1255" s="3">
        <v>41798</v>
      </c>
      <c r="H1255">
        <v>34.773087614975999</v>
      </c>
    </row>
    <row r="1256" spans="1:8" x14ac:dyDescent="0.3">
      <c r="A1256">
        <v>42941</v>
      </c>
      <c r="B1256">
        <v>41.625764490240002</v>
      </c>
      <c r="C1256">
        <v>42941</v>
      </c>
      <c r="D1256">
        <v>2.8316846591999999E-4</v>
      </c>
      <c r="E1256">
        <v>42941</v>
      </c>
      <c r="F1256">
        <f>B1256+D1256</f>
        <v>41.626047658705922</v>
      </c>
      <c r="G1256" s="3">
        <v>41799</v>
      </c>
      <c r="H1256">
        <v>44.553726427852801</v>
      </c>
    </row>
    <row r="1257" spans="1:8" x14ac:dyDescent="0.3">
      <c r="A1257">
        <v>42940</v>
      </c>
      <c r="B1257">
        <v>38.227742899200003</v>
      </c>
      <c r="C1257">
        <v>42940</v>
      </c>
      <c r="D1257">
        <v>2.8316846591999999E-4</v>
      </c>
      <c r="E1257">
        <v>42940</v>
      </c>
      <c r="F1257">
        <f>B1257+D1257</f>
        <v>38.228026067665922</v>
      </c>
      <c r="G1257" s="3">
        <v>41800</v>
      </c>
      <c r="H1257">
        <v>50.658838553088003</v>
      </c>
    </row>
    <row r="1258" spans="1:8" x14ac:dyDescent="0.3">
      <c r="A1258">
        <v>42939</v>
      </c>
      <c r="B1258">
        <v>37.378237501440005</v>
      </c>
      <c r="C1258">
        <v>42939</v>
      </c>
      <c r="D1258">
        <v>5.6633693183999999E-4</v>
      </c>
      <c r="E1258">
        <v>42939</v>
      </c>
      <c r="F1258">
        <f>B1258+D1258</f>
        <v>37.378803838371844</v>
      </c>
      <c r="G1258" s="3">
        <v>41801</v>
      </c>
      <c r="H1258">
        <v>68.866570911744006</v>
      </c>
    </row>
    <row r="1259" spans="1:8" x14ac:dyDescent="0.3">
      <c r="A1259">
        <v>42938</v>
      </c>
      <c r="B1259">
        <v>37.661405967360004</v>
      </c>
      <c r="C1259">
        <v>42938</v>
      </c>
      <c r="D1259">
        <v>5.6633693183999999E-4</v>
      </c>
      <c r="E1259">
        <v>42938</v>
      </c>
      <c r="F1259">
        <f>B1259+D1259</f>
        <v>37.661972304291844</v>
      </c>
      <c r="G1259" s="3">
        <v>41802</v>
      </c>
      <c r="H1259">
        <v>78.701011733145606</v>
      </c>
    </row>
    <row r="1260" spans="1:8" x14ac:dyDescent="0.3">
      <c r="A1260">
        <v>42937</v>
      </c>
      <c r="B1260">
        <v>38.227742899200003</v>
      </c>
      <c r="C1260">
        <v>42937</v>
      </c>
      <c r="D1260">
        <v>8.4950539776000003E-4</v>
      </c>
      <c r="E1260">
        <v>42937</v>
      </c>
      <c r="F1260">
        <f>B1260+D1260</f>
        <v>38.228592404597762</v>
      </c>
      <c r="G1260" s="3">
        <v>41803</v>
      </c>
      <c r="H1260">
        <v>64.602053814988807</v>
      </c>
    </row>
    <row r="1261" spans="1:8" x14ac:dyDescent="0.3">
      <c r="A1261">
        <v>42936</v>
      </c>
      <c r="B1261">
        <v>39.077248296960001</v>
      </c>
      <c r="C1261">
        <v>42936</v>
      </c>
      <c r="D1261">
        <v>1.13267386368E-3</v>
      </c>
      <c r="E1261">
        <v>42936</v>
      </c>
      <c r="F1261">
        <f>B1261+D1261</f>
        <v>39.07838097082368</v>
      </c>
      <c r="G1261" s="3">
        <v>41804</v>
      </c>
      <c r="H1261">
        <v>70.09297353764353</v>
      </c>
    </row>
    <row r="1262" spans="1:8" x14ac:dyDescent="0.3">
      <c r="A1262">
        <v>42935</v>
      </c>
      <c r="B1262">
        <v>40.209922160639998</v>
      </c>
      <c r="C1262">
        <v>42935</v>
      </c>
      <c r="D1262">
        <v>1.6990107955200001E-3</v>
      </c>
      <c r="E1262">
        <v>42935</v>
      </c>
      <c r="F1262">
        <f>B1262+D1262</f>
        <v>40.211621171435517</v>
      </c>
      <c r="G1262" s="3">
        <v>41805</v>
      </c>
      <c r="H1262">
        <v>57.845371049671677</v>
      </c>
    </row>
    <row r="1263" spans="1:8" x14ac:dyDescent="0.3">
      <c r="A1263">
        <v>42934</v>
      </c>
      <c r="B1263">
        <v>43.324775285759998</v>
      </c>
      <c r="C1263">
        <v>42934</v>
      </c>
      <c r="D1263">
        <v>2.2653477273599999E-3</v>
      </c>
      <c r="E1263">
        <v>42934</v>
      </c>
      <c r="F1263">
        <f>B1263+D1263</f>
        <v>43.327040633487357</v>
      </c>
      <c r="G1263" s="3">
        <v>41806</v>
      </c>
      <c r="H1263">
        <v>48.196971910379517</v>
      </c>
    </row>
    <row r="1264" spans="1:8" x14ac:dyDescent="0.3">
      <c r="A1264">
        <v>42933</v>
      </c>
      <c r="B1264">
        <v>41.342596024320002</v>
      </c>
      <c r="C1264">
        <v>42933</v>
      </c>
      <c r="D1264">
        <v>2.8316846592000003E-3</v>
      </c>
      <c r="E1264">
        <v>42933</v>
      </c>
      <c r="F1264">
        <f>B1264+D1264</f>
        <v>41.345427708979201</v>
      </c>
      <c r="G1264" s="3">
        <v>41807</v>
      </c>
      <c r="H1264">
        <v>33.176583804119041</v>
      </c>
    </row>
    <row r="1265" spans="1:8" x14ac:dyDescent="0.3">
      <c r="A1265">
        <v>42932</v>
      </c>
      <c r="B1265">
        <v>39.926753694719999</v>
      </c>
      <c r="C1265">
        <v>42932</v>
      </c>
      <c r="D1265">
        <v>3.1148531251200002E-3</v>
      </c>
      <c r="E1265">
        <v>42932</v>
      </c>
      <c r="F1265">
        <f>B1265+D1265</f>
        <v>39.929868547845118</v>
      </c>
      <c r="G1265" s="3">
        <v>41808</v>
      </c>
      <c r="H1265">
        <v>34.014196126310395</v>
      </c>
    </row>
    <row r="1266" spans="1:8" x14ac:dyDescent="0.3">
      <c r="A1266">
        <v>42931</v>
      </c>
      <c r="B1266">
        <v>40.209922160639998</v>
      </c>
      <c r="C1266">
        <v>42931</v>
      </c>
      <c r="D1266">
        <v>4.2475269887999999E-3</v>
      </c>
      <c r="E1266">
        <v>42931</v>
      </c>
      <c r="F1266">
        <f>B1266+D1266</f>
        <v>40.214169687628797</v>
      </c>
      <c r="G1266" s="3">
        <v>41809</v>
      </c>
      <c r="H1266">
        <v>34.572321172638723</v>
      </c>
    </row>
    <row r="1267" spans="1:8" x14ac:dyDescent="0.3">
      <c r="A1267">
        <v>42930</v>
      </c>
      <c r="B1267">
        <v>40.493090626560004</v>
      </c>
      <c r="C1267">
        <v>42930</v>
      </c>
      <c r="D1267">
        <v>4.8138639206400007E-3</v>
      </c>
      <c r="E1267">
        <v>42930</v>
      </c>
      <c r="F1267">
        <f>B1267+D1267</f>
        <v>40.497904490480643</v>
      </c>
      <c r="G1267" s="3">
        <v>41810</v>
      </c>
      <c r="H1267">
        <v>33.434267108106241</v>
      </c>
    </row>
    <row r="1268" spans="1:8" x14ac:dyDescent="0.3">
      <c r="A1268">
        <v>42929</v>
      </c>
      <c r="B1268">
        <v>41.059427558400003</v>
      </c>
      <c r="C1268">
        <v>42929</v>
      </c>
      <c r="D1268">
        <v>5.0970323865599998E-3</v>
      </c>
      <c r="E1268">
        <v>42929</v>
      </c>
      <c r="F1268">
        <f>B1268+D1268</f>
        <v>41.064524590786561</v>
      </c>
      <c r="G1268" s="3">
        <v>41811</v>
      </c>
      <c r="H1268">
        <v>32.865098491607043</v>
      </c>
    </row>
    <row r="1269" spans="1:8" x14ac:dyDescent="0.3">
      <c r="A1269">
        <v>42928</v>
      </c>
      <c r="B1269">
        <v>41.625764490240002</v>
      </c>
      <c r="C1269">
        <v>42928</v>
      </c>
      <c r="D1269">
        <v>7.0792116480000002E-3</v>
      </c>
      <c r="E1269">
        <v>42928</v>
      </c>
      <c r="F1269">
        <f>B1269+D1269</f>
        <v>41.632843701888</v>
      </c>
      <c r="G1269" s="3">
        <v>41812</v>
      </c>
      <c r="H1269">
        <v>32.295929875107845</v>
      </c>
    </row>
    <row r="1270" spans="1:8" x14ac:dyDescent="0.3">
      <c r="A1270">
        <v>42927</v>
      </c>
      <c r="B1270">
        <v>42.19210142208</v>
      </c>
      <c r="C1270">
        <v>42927</v>
      </c>
      <c r="D1270">
        <v>8.4950539775999999E-3</v>
      </c>
      <c r="E1270">
        <v>42927</v>
      </c>
      <c r="F1270">
        <f>B1270+D1270</f>
        <v>42.200596476057598</v>
      </c>
      <c r="G1270" s="3">
        <v>41813</v>
      </c>
      <c r="H1270">
        <v>31.72704442707456</v>
      </c>
    </row>
    <row r="1271" spans="1:8" x14ac:dyDescent="0.3">
      <c r="A1271">
        <v>42926</v>
      </c>
      <c r="B1271">
        <v>43.041606819839998</v>
      </c>
      <c r="C1271">
        <v>42926</v>
      </c>
      <c r="D1271">
        <v>1.019406477312E-2</v>
      </c>
      <c r="E1271">
        <v>42926</v>
      </c>
      <c r="F1271">
        <f>B1271+D1271</f>
        <v>43.051800884613115</v>
      </c>
      <c r="G1271" s="3">
        <v>41814</v>
      </c>
      <c r="H1271">
        <v>32.013327746119678</v>
      </c>
    </row>
    <row r="1272" spans="1:8" x14ac:dyDescent="0.3">
      <c r="A1272">
        <v>42925</v>
      </c>
      <c r="B1272">
        <v>44.174280683520003</v>
      </c>
      <c r="C1272">
        <v>42925</v>
      </c>
      <c r="D1272">
        <v>2.067129801216E-2</v>
      </c>
      <c r="E1272">
        <v>42925</v>
      </c>
      <c r="F1272">
        <f>B1272+D1272</f>
        <v>44.194951981532164</v>
      </c>
      <c r="G1272" s="3">
        <v>41815</v>
      </c>
      <c r="H1272">
        <v>33.713754383969281</v>
      </c>
    </row>
    <row r="1273" spans="1:8" x14ac:dyDescent="0.3">
      <c r="A1273">
        <v>42924</v>
      </c>
      <c r="B1273">
        <v>48.138639206400001</v>
      </c>
      <c r="C1273">
        <v>42924</v>
      </c>
      <c r="D1273">
        <v>5.4934682388479997E-2</v>
      </c>
      <c r="E1273">
        <v>42924</v>
      </c>
      <c r="F1273">
        <f>B1273+D1273</f>
        <v>48.193573888788478</v>
      </c>
      <c r="G1273" s="3">
        <v>41816</v>
      </c>
      <c r="H1273">
        <v>33.427187896458243</v>
      </c>
    </row>
    <row r="1274" spans="1:8" x14ac:dyDescent="0.3">
      <c r="A1274">
        <v>42923</v>
      </c>
      <c r="B1274">
        <v>71.075284945920004</v>
      </c>
      <c r="C1274">
        <v>42923</v>
      </c>
      <c r="D1274">
        <v>0.21124367557632001</v>
      </c>
      <c r="E1274">
        <v>42923</v>
      </c>
      <c r="F1274">
        <f>B1274+D1274</f>
        <v>71.286528621496331</v>
      </c>
      <c r="G1274" s="3">
        <v>41817</v>
      </c>
      <c r="H1274">
        <v>35.124216512716799</v>
      </c>
    </row>
    <row r="1275" spans="1:8" x14ac:dyDescent="0.3">
      <c r="A1275">
        <v>42922</v>
      </c>
      <c r="B1275">
        <v>63.712904832</v>
      </c>
      <c r="C1275">
        <v>42922</v>
      </c>
      <c r="D1275">
        <v>1.1015253324287999</v>
      </c>
      <c r="E1275">
        <v>42922</v>
      </c>
      <c r="F1275">
        <f>B1275+D1275</f>
        <v>64.814430164428799</v>
      </c>
      <c r="G1275" s="3">
        <v>41818</v>
      </c>
      <c r="H1275">
        <v>49.580533034864644</v>
      </c>
    </row>
    <row r="1276" spans="1:8" x14ac:dyDescent="0.3">
      <c r="A1276">
        <v>42921</v>
      </c>
      <c r="B1276">
        <v>43.891112217600003</v>
      </c>
      <c r="C1276">
        <v>42921</v>
      </c>
      <c r="D1276">
        <v>8.4950539775999999E-3</v>
      </c>
      <c r="E1276">
        <v>42921</v>
      </c>
      <c r="F1276">
        <f>B1276+D1276</f>
        <v>43.899607271577601</v>
      </c>
      <c r="G1276" s="3">
        <v>41819</v>
      </c>
      <c r="H1276">
        <v>35.977686268999683</v>
      </c>
    </row>
    <row r="1277" spans="1:8" x14ac:dyDescent="0.3">
      <c r="A1277">
        <v>42920</v>
      </c>
      <c r="B1277">
        <v>44.174280683520003</v>
      </c>
      <c r="C1277">
        <v>42920</v>
      </c>
      <c r="D1277">
        <v>1.047723323904E-2</v>
      </c>
      <c r="E1277">
        <v>42920</v>
      </c>
      <c r="F1277">
        <f>B1277+D1277</f>
        <v>44.18475791675904</v>
      </c>
      <c r="G1277" s="3">
        <v>41820</v>
      </c>
      <c r="H1277">
        <v>32.859151953822717</v>
      </c>
    </row>
    <row r="1278" spans="1:8" x14ac:dyDescent="0.3">
      <c r="A1278">
        <v>42919</v>
      </c>
      <c r="B1278">
        <v>42.758438353919999</v>
      </c>
      <c r="C1278">
        <v>42919</v>
      </c>
      <c r="D1278">
        <v>1.7839613352960002E-2</v>
      </c>
      <c r="E1278">
        <v>42919</v>
      </c>
      <c r="F1278">
        <f>B1278+D1278</f>
        <v>42.776277967272961</v>
      </c>
      <c r="G1278" s="3">
        <v>41821</v>
      </c>
      <c r="H1278">
        <v>32.29026650578944</v>
      </c>
    </row>
    <row r="1279" spans="1:8" x14ac:dyDescent="0.3">
      <c r="A1279">
        <v>42918</v>
      </c>
      <c r="B1279">
        <v>37.944574433280003</v>
      </c>
      <c r="C1279">
        <v>42918</v>
      </c>
      <c r="D1279">
        <v>4.3041606819840005E-2</v>
      </c>
      <c r="E1279">
        <v>42918</v>
      </c>
      <c r="F1279">
        <f>B1279+D1279</f>
        <v>37.987616040099844</v>
      </c>
      <c r="G1279" s="3">
        <v>41822</v>
      </c>
      <c r="H1279">
        <v>31.439345265699842</v>
      </c>
    </row>
    <row r="1280" spans="1:8" x14ac:dyDescent="0.3">
      <c r="A1280">
        <v>42917</v>
      </c>
      <c r="B1280">
        <v>48.704976138239999</v>
      </c>
      <c r="C1280">
        <v>42917</v>
      </c>
      <c r="D1280">
        <v>0.14384958068736001</v>
      </c>
      <c r="E1280">
        <v>42917</v>
      </c>
      <c r="F1280">
        <f>B1280+D1280</f>
        <v>48.848825718927358</v>
      </c>
      <c r="G1280" s="3">
        <v>41823</v>
      </c>
      <c r="H1280">
        <v>31.155044125916163</v>
      </c>
    </row>
    <row r="1281" spans="1:8" x14ac:dyDescent="0.3">
      <c r="A1281">
        <v>42916</v>
      </c>
      <c r="B1281">
        <v>47.572302274560002</v>
      </c>
      <c r="C1281">
        <v>42916</v>
      </c>
      <c r="D1281">
        <v>2.9166351989760003E-2</v>
      </c>
      <c r="E1281">
        <v>42916</v>
      </c>
      <c r="F1281">
        <f>B1281+D1281</f>
        <v>47.60146862654976</v>
      </c>
      <c r="G1281" s="3">
        <v>41824</v>
      </c>
      <c r="H1281">
        <v>30.8710261545984</v>
      </c>
    </row>
    <row r="1282" spans="1:8" x14ac:dyDescent="0.3">
      <c r="A1282">
        <v>42915</v>
      </c>
      <c r="B1282">
        <v>43.891112217600003</v>
      </c>
      <c r="C1282">
        <v>42915</v>
      </c>
      <c r="D1282">
        <v>1.3592086364160001E-2</v>
      </c>
      <c r="E1282">
        <v>42915</v>
      </c>
      <c r="F1282">
        <f>B1282+D1282</f>
        <v>43.904704303964166</v>
      </c>
      <c r="G1282" s="3">
        <v>41825</v>
      </c>
      <c r="H1282">
        <v>30.587291351746558</v>
      </c>
    </row>
    <row r="1283" spans="1:8" x14ac:dyDescent="0.3">
      <c r="A1283">
        <v>42914</v>
      </c>
      <c r="B1283">
        <v>44.457449149440002</v>
      </c>
      <c r="C1283">
        <v>42914</v>
      </c>
      <c r="D1283">
        <v>1.6140602557439997E-2</v>
      </c>
      <c r="E1283">
        <v>42914</v>
      </c>
      <c r="F1283">
        <f>B1283+D1283</f>
        <v>44.473589751997444</v>
      </c>
      <c r="G1283" s="3">
        <v>41826</v>
      </c>
      <c r="H1283">
        <v>30.303839717360638</v>
      </c>
    </row>
    <row r="1284" spans="1:8" x14ac:dyDescent="0.3">
      <c r="A1284">
        <v>42913</v>
      </c>
      <c r="B1284">
        <v>45.023786081280001</v>
      </c>
      <c r="C1284">
        <v>42913</v>
      </c>
      <c r="D1284">
        <v>2.1237634944000001E-2</v>
      </c>
      <c r="E1284">
        <v>42913</v>
      </c>
      <c r="F1284">
        <f>B1284+D1284</f>
        <v>45.045023716224001</v>
      </c>
      <c r="G1284" s="3">
        <v>41827</v>
      </c>
      <c r="H1284">
        <v>30.822321178460161</v>
      </c>
    </row>
    <row r="1285" spans="1:8" x14ac:dyDescent="0.3">
      <c r="A1285">
        <v>42912</v>
      </c>
      <c r="B1285">
        <v>45.873291479039999</v>
      </c>
      <c r="C1285">
        <v>42912</v>
      </c>
      <c r="D1285">
        <v>3.6811900569600001E-2</v>
      </c>
      <c r="E1285">
        <v>42912</v>
      </c>
      <c r="F1285">
        <f>B1285+D1285</f>
        <v>45.910103379609602</v>
      </c>
      <c r="G1285" s="3">
        <v>41828</v>
      </c>
      <c r="H1285">
        <v>31.896096001228802</v>
      </c>
    </row>
    <row r="1286" spans="1:8" x14ac:dyDescent="0.3">
      <c r="A1286">
        <v>42911</v>
      </c>
      <c r="B1286">
        <v>47.572302274560002</v>
      </c>
      <c r="C1286">
        <v>42911</v>
      </c>
      <c r="D1286">
        <v>8.1835686650880007E-2</v>
      </c>
      <c r="E1286">
        <v>42911</v>
      </c>
      <c r="F1286">
        <f>B1286+D1286</f>
        <v>47.654137961210878</v>
      </c>
      <c r="G1286" s="3">
        <v>41829</v>
      </c>
      <c r="H1286">
        <v>30.365287274465281</v>
      </c>
    </row>
    <row r="1287" spans="1:8" x14ac:dyDescent="0.3">
      <c r="A1287">
        <v>42910</v>
      </c>
      <c r="B1287">
        <v>50.120818467840003</v>
      </c>
      <c r="C1287">
        <v>42910</v>
      </c>
      <c r="D1287">
        <v>0.39360416762880002</v>
      </c>
      <c r="E1287">
        <v>42910</v>
      </c>
      <c r="F1287">
        <f>B1287+D1287</f>
        <v>50.514422635468804</v>
      </c>
      <c r="G1287" s="3">
        <v>41830</v>
      </c>
      <c r="H1287">
        <v>30.036811853998081</v>
      </c>
    </row>
    <row r="1288" spans="1:8" x14ac:dyDescent="0.3">
      <c r="A1288">
        <v>42909</v>
      </c>
      <c r="B1288">
        <v>47.289133808640003</v>
      </c>
      <c r="C1288">
        <v>42909</v>
      </c>
      <c r="D1288">
        <v>0.37378237501439998</v>
      </c>
      <c r="E1288">
        <v>42909</v>
      </c>
      <c r="F1288">
        <f>B1288+D1288</f>
        <v>47.662916183654403</v>
      </c>
      <c r="G1288" s="3">
        <v>41831</v>
      </c>
      <c r="H1288">
        <v>30.59267155259904</v>
      </c>
    </row>
    <row r="1289" spans="1:8" x14ac:dyDescent="0.3">
      <c r="A1289">
        <v>42908</v>
      </c>
      <c r="B1289">
        <v>47.289133808640003</v>
      </c>
      <c r="C1289">
        <v>42908</v>
      </c>
      <c r="D1289">
        <v>4.643962841088E-2</v>
      </c>
      <c r="E1289">
        <v>42908</v>
      </c>
      <c r="F1289">
        <f>B1289+D1289</f>
        <v>47.335573437050883</v>
      </c>
      <c r="G1289" s="3">
        <v>41832</v>
      </c>
      <c r="H1289">
        <v>31.438495760302082</v>
      </c>
    </row>
    <row r="1290" spans="1:8" x14ac:dyDescent="0.3">
      <c r="A1290">
        <v>42907</v>
      </c>
      <c r="B1290">
        <v>46.722796876800004</v>
      </c>
      <c r="C1290">
        <v>42907</v>
      </c>
      <c r="D1290">
        <v>6.7677263354880002E-2</v>
      </c>
      <c r="E1290">
        <v>42907</v>
      </c>
      <c r="F1290">
        <f>B1290+D1290</f>
        <v>46.790474140154885</v>
      </c>
      <c r="G1290" s="3">
        <v>41833</v>
      </c>
      <c r="H1290">
        <v>71.080381978306562</v>
      </c>
    </row>
    <row r="1291" spans="1:8" x14ac:dyDescent="0.3">
      <c r="A1291">
        <v>42906</v>
      </c>
      <c r="B1291">
        <v>43.607943751680004</v>
      </c>
      <c r="C1291">
        <v>42906</v>
      </c>
      <c r="D1291">
        <v>0.12006342955008001</v>
      </c>
      <c r="E1291">
        <v>42906</v>
      </c>
      <c r="F1291">
        <f>B1291+D1291</f>
        <v>43.728007181230083</v>
      </c>
      <c r="G1291" s="3">
        <v>41834</v>
      </c>
      <c r="H1291">
        <v>55.994298787952644</v>
      </c>
    </row>
    <row r="1292" spans="1:8" x14ac:dyDescent="0.3">
      <c r="A1292">
        <v>42905</v>
      </c>
      <c r="B1292">
        <v>45.873291479039999</v>
      </c>
      <c r="C1292">
        <v>42905</v>
      </c>
      <c r="D1292">
        <v>0.44174280683520001</v>
      </c>
      <c r="E1292">
        <v>42905</v>
      </c>
      <c r="F1292">
        <f>B1292+D1292</f>
        <v>46.3150342858752</v>
      </c>
      <c r="G1292" s="3">
        <v>41835</v>
      </c>
      <c r="H1292">
        <v>24.966680471700478</v>
      </c>
    </row>
    <row r="1293" spans="1:8" x14ac:dyDescent="0.3">
      <c r="A1293">
        <v>42904</v>
      </c>
      <c r="B1293">
        <v>50.970323865600001</v>
      </c>
      <c r="C1293">
        <v>42904</v>
      </c>
      <c r="D1293">
        <v>4.5590123013120003</v>
      </c>
      <c r="E1293">
        <v>42904</v>
      </c>
      <c r="F1293">
        <f>B1293+D1293</f>
        <v>55.529336166912003</v>
      </c>
      <c r="G1293" s="3">
        <v>41836</v>
      </c>
      <c r="H1293">
        <v>22.124518579261441</v>
      </c>
    </row>
    <row r="1294" spans="1:8" x14ac:dyDescent="0.3">
      <c r="A1294">
        <v>42903</v>
      </c>
      <c r="B1294">
        <v>56.633693184000002</v>
      </c>
      <c r="C1294">
        <v>42903</v>
      </c>
      <c r="D1294">
        <v>8.3817865912320003E-2</v>
      </c>
      <c r="E1294">
        <v>42903</v>
      </c>
      <c r="F1294">
        <f>B1294+D1294</f>
        <v>56.717511049912325</v>
      </c>
      <c r="G1294" s="3">
        <v>41837</v>
      </c>
      <c r="H1294">
        <v>27.67773536441856</v>
      </c>
    </row>
    <row r="1295" spans="1:8" x14ac:dyDescent="0.3">
      <c r="A1295">
        <v>42902</v>
      </c>
      <c r="B1295">
        <v>85.233708241919999</v>
      </c>
      <c r="C1295">
        <v>42902</v>
      </c>
      <c r="D1295">
        <v>0.14243373835776002</v>
      </c>
      <c r="E1295">
        <v>42902</v>
      </c>
      <c r="F1295">
        <f>B1295+D1295</f>
        <v>85.376141980277765</v>
      </c>
      <c r="G1295" s="3">
        <v>41838</v>
      </c>
      <c r="H1295">
        <v>32.004832692142081</v>
      </c>
    </row>
    <row r="1296" spans="1:8" x14ac:dyDescent="0.3">
      <c r="A1296">
        <v>42901</v>
      </c>
      <c r="B1296">
        <v>65.411915627520003</v>
      </c>
      <c r="C1296">
        <v>42901</v>
      </c>
      <c r="D1296">
        <v>0.26901004262400002</v>
      </c>
      <c r="E1296">
        <v>42901</v>
      </c>
      <c r="F1296">
        <f>B1296+D1296</f>
        <v>65.680925670144006</v>
      </c>
      <c r="G1296" s="3">
        <v>41839</v>
      </c>
      <c r="H1296">
        <v>40.214736024560636</v>
      </c>
    </row>
    <row r="1297" spans="1:8" x14ac:dyDescent="0.3">
      <c r="A1297">
        <v>42900</v>
      </c>
      <c r="B1297">
        <v>51.53666079744</v>
      </c>
      <c r="C1297">
        <v>42900</v>
      </c>
      <c r="D1297">
        <v>7.8437665059839998E-2</v>
      </c>
      <c r="E1297">
        <v>42900</v>
      </c>
      <c r="F1297">
        <f>B1297+D1297</f>
        <v>51.615098462499837</v>
      </c>
      <c r="G1297" s="3">
        <v>41840</v>
      </c>
      <c r="H1297">
        <v>42.196065780602879</v>
      </c>
    </row>
    <row r="1298" spans="1:8" x14ac:dyDescent="0.3">
      <c r="A1298">
        <v>42899</v>
      </c>
      <c r="B1298">
        <v>51.25349233152</v>
      </c>
      <c r="C1298">
        <v>42899</v>
      </c>
      <c r="D1298">
        <v>7.3623801139200001E-2</v>
      </c>
      <c r="E1298">
        <v>42899</v>
      </c>
      <c r="F1298">
        <f>B1298+D1298</f>
        <v>51.327116132659199</v>
      </c>
      <c r="G1298" s="3">
        <v>41841</v>
      </c>
      <c r="H1298">
        <v>42.478667909591039</v>
      </c>
    </row>
    <row r="1299" spans="1:8" x14ac:dyDescent="0.3">
      <c r="A1299">
        <v>42898</v>
      </c>
      <c r="B1299">
        <v>52.669334661120004</v>
      </c>
      <c r="C1299">
        <v>42898</v>
      </c>
      <c r="D1299">
        <v>7.8720833525759995E-2</v>
      </c>
      <c r="E1299">
        <v>42898</v>
      </c>
      <c r="F1299">
        <f>B1299+D1299</f>
        <v>52.748055494645762</v>
      </c>
      <c r="G1299" s="3">
        <v>41842</v>
      </c>
      <c r="H1299">
        <v>42.1949331067392</v>
      </c>
    </row>
    <row r="1300" spans="1:8" x14ac:dyDescent="0.3">
      <c r="A1300">
        <v>42897</v>
      </c>
      <c r="B1300">
        <v>56.067356252160003</v>
      </c>
      <c r="C1300">
        <v>42897</v>
      </c>
      <c r="D1300">
        <v>7.0508948014080003E-2</v>
      </c>
      <c r="E1300">
        <v>42897</v>
      </c>
      <c r="F1300">
        <f>B1300+D1300</f>
        <v>56.137865200174083</v>
      </c>
      <c r="G1300" s="3">
        <v>41843</v>
      </c>
      <c r="H1300">
        <v>41.061976074593282</v>
      </c>
    </row>
    <row r="1301" spans="1:8" x14ac:dyDescent="0.3">
      <c r="A1301">
        <v>42896</v>
      </c>
      <c r="B1301">
        <v>57.200030115840001</v>
      </c>
      <c r="C1301">
        <v>42896</v>
      </c>
      <c r="D1301">
        <v>7.1641621877759992E-2</v>
      </c>
      <c r="E1301">
        <v>42896</v>
      </c>
      <c r="F1301">
        <f>B1301+D1301</f>
        <v>57.27167173771776</v>
      </c>
      <c r="G1301" s="3">
        <v>41844</v>
      </c>
      <c r="H1301">
        <v>38.513459881313281</v>
      </c>
    </row>
    <row r="1302" spans="1:8" x14ac:dyDescent="0.3">
      <c r="A1302">
        <v>42895</v>
      </c>
      <c r="B1302">
        <v>58.049535513599999</v>
      </c>
      <c r="C1302">
        <v>42895</v>
      </c>
      <c r="D1302">
        <v>7.419013807104001E-2</v>
      </c>
      <c r="E1302">
        <v>42895</v>
      </c>
      <c r="F1302">
        <f>B1302+D1302</f>
        <v>58.123725651671037</v>
      </c>
      <c r="G1302" s="3">
        <v>41845</v>
      </c>
      <c r="H1302">
        <v>38.230291415393282</v>
      </c>
    </row>
    <row r="1303" spans="1:8" x14ac:dyDescent="0.3">
      <c r="A1303">
        <v>42894</v>
      </c>
      <c r="B1303">
        <v>58.615872445440004</v>
      </c>
      <c r="C1303">
        <v>42894</v>
      </c>
      <c r="D1303">
        <v>7.7588159662080006E-2</v>
      </c>
      <c r="E1303">
        <v>42894</v>
      </c>
      <c r="F1303">
        <f>B1303+D1303</f>
        <v>58.693460605102082</v>
      </c>
      <c r="G1303" s="3">
        <v>41846</v>
      </c>
      <c r="H1303">
        <v>36.814449085793278</v>
      </c>
    </row>
    <row r="1304" spans="1:8" x14ac:dyDescent="0.3">
      <c r="A1304">
        <v>42893</v>
      </c>
      <c r="B1304">
        <v>60.031714775040001</v>
      </c>
      <c r="C1304">
        <v>42893</v>
      </c>
      <c r="D1304">
        <v>8.4667371310080008E-2</v>
      </c>
      <c r="E1304">
        <v>42893</v>
      </c>
      <c r="F1304">
        <f>B1304+D1304</f>
        <v>60.116382146350084</v>
      </c>
      <c r="G1304" s="3">
        <v>41847</v>
      </c>
      <c r="H1304">
        <v>37.663954483553283</v>
      </c>
    </row>
    <row r="1305" spans="1:8" x14ac:dyDescent="0.3">
      <c r="A1305">
        <v>42892</v>
      </c>
      <c r="B1305">
        <v>63.42973636608</v>
      </c>
      <c r="C1305">
        <v>42892</v>
      </c>
      <c r="D1305">
        <v>0.10250698466304001</v>
      </c>
      <c r="E1305">
        <v>42892</v>
      </c>
      <c r="F1305">
        <f>B1305+D1305</f>
        <v>63.532243350743038</v>
      </c>
      <c r="G1305" s="3">
        <v>41848</v>
      </c>
      <c r="H1305">
        <v>37.097051214781438</v>
      </c>
    </row>
    <row r="1306" spans="1:8" x14ac:dyDescent="0.3">
      <c r="A1306">
        <v>42891</v>
      </c>
      <c r="B1306">
        <v>66.827757957119999</v>
      </c>
      <c r="C1306">
        <v>42891</v>
      </c>
      <c r="D1306">
        <v>0.11128520710656001</v>
      </c>
      <c r="E1306">
        <v>42891</v>
      </c>
      <c r="F1306">
        <f>B1306+D1306</f>
        <v>66.939043164226561</v>
      </c>
      <c r="G1306" s="3">
        <v>41849</v>
      </c>
      <c r="H1306">
        <v>36.530431114475519</v>
      </c>
    </row>
    <row r="1307" spans="1:8" x14ac:dyDescent="0.3">
      <c r="A1307">
        <v>42890</v>
      </c>
      <c r="B1307">
        <v>61.164388638719998</v>
      </c>
      <c r="C1307">
        <v>42890</v>
      </c>
      <c r="D1307">
        <v>0.11383372329984</v>
      </c>
      <c r="E1307">
        <v>42890</v>
      </c>
      <c r="F1307">
        <f>B1307+D1307</f>
        <v>61.278222362019839</v>
      </c>
      <c r="G1307" s="3">
        <v>41850</v>
      </c>
      <c r="H1307">
        <v>36.24726264855552</v>
      </c>
    </row>
    <row r="1308" spans="1:8" x14ac:dyDescent="0.3">
      <c r="A1308">
        <v>42889</v>
      </c>
      <c r="B1308">
        <v>61.730725570560004</v>
      </c>
      <c r="C1308">
        <v>42889</v>
      </c>
      <c r="D1308">
        <v>0.12006342955008001</v>
      </c>
      <c r="E1308">
        <v>42889</v>
      </c>
      <c r="F1308">
        <f>B1308+D1308</f>
        <v>61.850789000110083</v>
      </c>
      <c r="G1308" s="3">
        <v>41851</v>
      </c>
      <c r="H1308">
        <v>35.9638110141696</v>
      </c>
    </row>
    <row r="1309" spans="1:8" x14ac:dyDescent="0.3">
      <c r="A1309">
        <v>42888</v>
      </c>
      <c r="B1309">
        <v>62.580230968320002</v>
      </c>
      <c r="C1309">
        <v>42888</v>
      </c>
      <c r="D1309">
        <v>0.12884165199360001</v>
      </c>
      <c r="E1309">
        <v>42888</v>
      </c>
      <c r="F1309">
        <f>B1309+D1309</f>
        <v>62.709072620313606</v>
      </c>
      <c r="G1309" s="3">
        <v>41852</v>
      </c>
      <c r="H1309">
        <v>35.680359379783681</v>
      </c>
    </row>
    <row r="1310" spans="1:8" x14ac:dyDescent="0.3">
      <c r="A1310">
        <v>42887</v>
      </c>
      <c r="B1310">
        <v>63.42973636608</v>
      </c>
      <c r="C1310">
        <v>42887</v>
      </c>
      <c r="D1310">
        <v>0.13931888523263999</v>
      </c>
      <c r="E1310">
        <v>42887</v>
      </c>
      <c r="F1310">
        <f>B1310+D1310</f>
        <v>63.569055251312641</v>
      </c>
      <c r="G1310" s="3">
        <v>41853</v>
      </c>
      <c r="H1310">
        <v>35.680359379783681</v>
      </c>
    </row>
    <row r="1311" spans="1:8" x14ac:dyDescent="0.3">
      <c r="A1311">
        <v>42886</v>
      </c>
      <c r="B1311">
        <v>64.562410229760005</v>
      </c>
      <c r="C1311">
        <v>42886</v>
      </c>
      <c r="D1311">
        <v>0.15347730852864</v>
      </c>
      <c r="E1311">
        <v>42886</v>
      </c>
      <c r="F1311">
        <f>B1311+D1311</f>
        <v>64.715887538288641</v>
      </c>
      <c r="G1311" s="3">
        <v>41854</v>
      </c>
      <c r="H1311">
        <v>36.529581609077759</v>
      </c>
    </row>
    <row r="1312" spans="1:8" x14ac:dyDescent="0.3">
      <c r="A1312">
        <v>42885</v>
      </c>
      <c r="B1312">
        <v>65.411915627520003</v>
      </c>
      <c r="C1312">
        <v>42885</v>
      </c>
      <c r="D1312">
        <v>0.17075058494976</v>
      </c>
      <c r="E1312">
        <v>42885</v>
      </c>
      <c r="F1312">
        <f>B1312+D1312</f>
        <v>65.582666212469761</v>
      </c>
      <c r="G1312" s="3">
        <v>41855</v>
      </c>
      <c r="H1312">
        <v>35.396907745397762</v>
      </c>
    </row>
    <row r="1313" spans="1:8" x14ac:dyDescent="0.3">
      <c r="A1313">
        <v>42884</v>
      </c>
      <c r="B1313">
        <v>66.827757957119999</v>
      </c>
      <c r="C1313">
        <v>42884</v>
      </c>
      <c r="D1313">
        <v>0.18519217671168001</v>
      </c>
      <c r="E1313">
        <v>42884</v>
      </c>
      <c r="F1313">
        <f>B1313+D1313</f>
        <v>67.01295013383168</v>
      </c>
      <c r="G1313" s="3">
        <v>41856</v>
      </c>
      <c r="H1313">
        <v>34.830853982023683</v>
      </c>
    </row>
    <row r="1314" spans="1:8" x14ac:dyDescent="0.3">
      <c r="A1314">
        <v>42883</v>
      </c>
      <c r="B1314">
        <v>67.677263354879997</v>
      </c>
      <c r="C1314">
        <v>42883</v>
      </c>
      <c r="D1314">
        <v>0.19850109460991999</v>
      </c>
      <c r="E1314">
        <v>42883</v>
      </c>
      <c r="F1314">
        <f>B1314+D1314</f>
        <v>67.875764449489921</v>
      </c>
      <c r="G1314" s="3">
        <v>41857</v>
      </c>
      <c r="H1314">
        <v>33.981065415797758</v>
      </c>
    </row>
    <row r="1315" spans="1:8" x14ac:dyDescent="0.3">
      <c r="A1315">
        <v>42882</v>
      </c>
      <c r="B1315">
        <v>68.809937218560009</v>
      </c>
      <c r="C1315">
        <v>42882</v>
      </c>
      <c r="D1315">
        <v>0.20869515938304001</v>
      </c>
      <c r="E1315">
        <v>42882</v>
      </c>
      <c r="F1315">
        <f>B1315+D1315</f>
        <v>69.01863237794305</v>
      </c>
      <c r="G1315" s="3">
        <v>41858</v>
      </c>
      <c r="H1315">
        <v>34.850392606172164</v>
      </c>
    </row>
    <row r="1316" spans="1:8" x14ac:dyDescent="0.3">
      <c r="A1316">
        <v>42881</v>
      </c>
      <c r="B1316">
        <v>71.075284945920004</v>
      </c>
      <c r="C1316">
        <v>42881</v>
      </c>
      <c r="D1316">
        <v>0.23163180512255999</v>
      </c>
      <c r="E1316">
        <v>42881</v>
      </c>
      <c r="F1316">
        <f>B1316+D1316</f>
        <v>71.306916751042564</v>
      </c>
      <c r="G1316" s="3">
        <v>41859</v>
      </c>
      <c r="H1316">
        <v>38.9158422713856</v>
      </c>
    </row>
    <row r="1317" spans="1:8" x14ac:dyDescent="0.3">
      <c r="A1317">
        <v>42880</v>
      </c>
      <c r="B1317">
        <v>72.207958809600001</v>
      </c>
      <c r="C1317">
        <v>42880</v>
      </c>
      <c r="D1317">
        <v>0.27467341194239997</v>
      </c>
      <c r="E1317">
        <v>42880</v>
      </c>
      <c r="F1317">
        <f>B1317+D1317</f>
        <v>72.482632221542403</v>
      </c>
      <c r="G1317" s="3">
        <v>41860</v>
      </c>
      <c r="H1317">
        <v>34.735426209008644</v>
      </c>
    </row>
    <row r="1318" spans="1:8" x14ac:dyDescent="0.3">
      <c r="A1318">
        <v>42879</v>
      </c>
      <c r="B1318">
        <v>73.340632673279998</v>
      </c>
      <c r="C1318">
        <v>42879</v>
      </c>
      <c r="D1318">
        <v>0.31148531251200001</v>
      </c>
      <c r="E1318">
        <v>42879</v>
      </c>
      <c r="F1318">
        <f>B1318+D1318</f>
        <v>73.652117985792003</v>
      </c>
      <c r="G1318" s="3">
        <v>41861</v>
      </c>
      <c r="H1318">
        <v>25.25183111688192</v>
      </c>
    </row>
    <row r="1319" spans="1:8" x14ac:dyDescent="0.3">
      <c r="A1319">
        <v>42878</v>
      </c>
      <c r="B1319">
        <v>78.72083352576</v>
      </c>
      <c r="C1319">
        <v>42878</v>
      </c>
      <c r="D1319">
        <v>0.34546552842239997</v>
      </c>
      <c r="E1319">
        <v>42878</v>
      </c>
      <c r="F1319">
        <f>B1319+D1319</f>
        <v>79.066299054182394</v>
      </c>
      <c r="G1319" s="3">
        <v>41862</v>
      </c>
      <c r="H1319">
        <v>22.820546668492803</v>
      </c>
    </row>
    <row r="1320" spans="1:8" x14ac:dyDescent="0.3">
      <c r="A1320">
        <v>42877</v>
      </c>
      <c r="B1320">
        <v>100.24163693568001</v>
      </c>
      <c r="C1320">
        <v>42877</v>
      </c>
      <c r="D1320">
        <v>0.51536660797440004</v>
      </c>
      <c r="E1320">
        <v>42877</v>
      </c>
      <c r="F1320">
        <f>B1320+D1320</f>
        <v>100.75700354365441</v>
      </c>
      <c r="G1320" s="3">
        <v>41863</v>
      </c>
      <c r="H1320">
        <v>23.188665674188801</v>
      </c>
    </row>
    <row r="1321" spans="1:8" x14ac:dyDescent="0.3">
      <c r="A1321">
        <v>42876</v>
      </c>
      <c r="B1321">
        <v>110.15253324288</v>
      </c>
      <c r="C1321">
        <v>42876</v>
      </c>
      <c r="D1321">
        <v>2.1634070796288003</v>
      </c>
      <c r="E1321">
        <v>42876</v>
      </c>
      <c r="F1321">
        <f>B1321+D1321</f>
        <v>112.31594032250879</v>
      </c>
      <c r="G1321" s="3">
        <v>41864</v>
      </c>
      <c r="H1321">
        <v>18.455787934801922</v>
      </c>
    </row>
    <row r="1322" spans="1:8" x14ac:dyDescent="0.3">
      <c r="A1322">
        <v>42875</v>
      </c>
      <c r="B1322">
        <v>78.72083352576</v>
      </c>
      <c r="C1322">
        <v>42875</v>
      </c>
      <c r="D1322">
        <v>10.279015312896</v>
      </c>
      <c r="E1322">
        <v>42875</v>
      </c>
      <c r="F1322">
        <f>B1322+D1322</f>
        <v>88.999848838655993</v>
      </c>
      <c r="G1322" s="3">
        <v>41865</v>
      </c>
      <c r="H1322">
        <v>11.8052933442048</v>
      </c>
    </row>
    <row r="1323" spans="1:8" x14ac:dyDescent="0.3">
      <c r="A1323">
        <v>42874</v>
      </c>
      <c r="B1323">
        <v>73.340632673279998</v>
      </c>
      <c r="C1323">
        <v>42874</v>
      </c>
      <c r="D1323">
        <v>0.28005361279488</v>
      </c>
      <c r="E1323">
        <v>42874</v>
      </c>
      <c r="F1323">
        <f>B1323+D1323</f>
        <v>73.620686286074871</v>
      </c>
      <c r="G1323" s="3">
        <v>41866</v>
      </c>
      <c r="H1323">
        <v>9.1069810324531204</v>
      </c>
    </row>
    <row r="1324" spans="1:8" x14ac:dyDescent="0.3">
      <c r="A1324">
        <v>42873</v>
      </c>
      <c r="B1324">
        <v>75.889148866560006</v>
      </c>
      <c r="C1324">
        <v>42873</v>
      </c>
      <c r="D1324">
        <v>0.28090311819264002</v>
      </c>
      <c r="E1324">
        <v>42873</v>
      </c>
      <c r="F1324">
        <f>B1324+D1324</f>
        <v>76.170051984752646</v>
      </c>
      <c r="G1324" s="3">
        <v>41867</v>
      </c>
      <c r="H1324">
        <v>7.6022238045542405</v>
      </c>
    </row>
    <row r="1325" spans="1:8" x14ac:dyDescent="0.3">
      <c r="A1325">
        <v>42872</v>
      </c>
      <c r="B1325">
        <v>79.004001991679999</v>
      </c>
      <c r="C1325">
        <v>42872</v>
      </c>
      <c r="D1325">
        <v>0.32847542046720002</v>
      </c>
      <c r="E1325">
        <v>42872</v>
      </c>
      <c r="F1325">
        <f>B1325+D1325</f>
        <v>79.332477412147199</v>
      </c>
      <c r="G1325" s="3">
        <v>41868</v>
      </c>
      <c r="H1325">
        <v>11.6495506879488</v>
      </c>
    </row>
    <row r="1326" spans="1:8" x14ac:dyDescent="0.3">
      <c r="A1326">
        <v>42871</v>
      </c>
      <c r="B1326">
        <v>82.118855116800006</v>
      </c>
      <c r="C1326">
        <v>42871</v>
      </c>
      <c r="D1326">
        <v>0.39360416762880002</v>
      </c>
      <c r="E1326">
        <v>42871</v>
      </c>
      <c r="F1326">
        <f>B1326+D1326</f>
        <v>82.5124592844288</v>
      </c>
      <c r="G1326" s="3">
        <v>41869</v>
      </c>
      <c r="H1326">
        <v>11.304085159526402</v>
      </c>
    </row>
    <row r="1327" spans="1:8" x14ac:dyDescent="0.3">
      <c r="A1327">
        <v>42870</v>
      </c>
      <c r="B1327">
        <v>90.330740628480001</v>
      </c>
      <c r="C1327">
        <v>42870</v>
      </c>
      <c r="D1327">
        <v>0.50403986933760003</v>
      </c>
      <c r="E1327">
        <v>42870</v>
      </c>
      <c r="F1327">
        <f>B1327+D1327</f>
        <v>90.834780497817604</v>
      </c>
      <c r="G1327" s="3">
        <v>41870</v>
      </c>
      <c r="H1327">
        <v>7.6597070031360008</v>
      </c>
    </row>
    <row r="1328" spans="1:8" x14ac:dyDescent="0.3">
      <c r="A1328">
        <v>42869</v>
      </c>
      <c r="B1328">
        <v>107.32084858368</v>
      </c>
      <c r="C1328">
        <v>42869</v>
      </c>
      <c r="D1328">
        <v>0.70225779548160006</v>
      </c>
      <c r="E1328">
        <v>42869</v>
      </c>
      <c r="F1328">
        <f>B1328+D1328</f>
        <v>108.0231063791616</v>
      </c>
      <c r="G1328" s="3">
        <v>41871</v>
      </c>
      <c r="H1328">
        <v>5.6829079425484794</v>
      </c>
    </row>
    <row r="1329" spans="1:8" x14ac:dyDescent="0.3">
      <c r="A1329">
        <v>42868</v>
      </c>
      <c r="B1329">
        <v>139.31888523264001</v>
      </c>
      <c r="C1329">
        <v>42868</v>
      </c>
      <c r="D1329">
        <v>1.245941250048</v>
      </c>
      <c r="E1329">
        <v>42868</v>
      </c>
      <c r="F1329">
        <f>B1329+D1329</f>
        <v>140.56482648268801</v>
      </c>
      <c r="G1329" s="3">
        <v>41872</v>
      </c>
      <c r="H1329">
        <v>9.7293853205452816</v>
      </c>
    </row>
    <row r="1330" spans="1:8" x14ac:dyDescent="0.3">
      <c r="A1330">
        <v>42867</v>
      </c>
      <c r="B1330">
        <v>157.1584985856</v>
      </c>
      <c r="C1330">
        <v>42867</v>
      </c>
      <c r="D1330">
        <v>4.0493090626560004</v>
      </c>
      <c r="E1330">
        <v>42867</v>
      </c>
      <c r="F1330">
        <f>B1330+D1330</f>
        <v>161.20780764825599</v>
      </c>
      <c r="G1330" s="3">
        <v>41873</v>
      </c>
      <c r="H1330">
        <v>8.883277944376319</v>
      </c>
    </row>
    <row r="1331" spans="1:8" x14ac:dyDescent="0.3">
      <c r="A1331">
        <v>42866</v>
      </c>
      <c r="B1331">
        <v>143.28324375552</v>
      </c>
      <c r="C1331">
        <v>42866</v>
      </c>
      <c r="D1331">
        <v>50.120818467840003</v>
      </c>
      <c r="E1331">
        <v>42866</v>
      </c>
      <c r="F1331">
        <f>B1331+D1331</f>
        <v>193.40406222336</v>
      </c>
      <c r="G1331" s="3">
        <v>41874</v>
      </c>
      <c r="H1331">
        <v>5.66931585618432</v>
      </c>
    </row>
    <row r="1332" spans="1:8" x14ac:dyDescent="0.3">
      <c r="A1332">
        <v>42865</v>
      </c>
      <c r="B1332">
        <v>108.73669091328</v>
      </c>
      <c r="C1332">
        <v>42865</v>
      </c>
      <c r="D1332">
        <v>1.939703991552</v>
      </c>
      <c r="E1332">
        <v>42865</v>
      </c>
      <c r="F1332">
        <f>B1332+D1332</f>
        <v>110.67639490483199</v>
      </c>
      <c r="G1332" s="3">
        <v>41875</v>
      </c>
      <c r="H1332">
        <v>5.2986483342950406</v>
      </c>
    </row>
    <row r="1333" spans="1:8" x14ac:dyDescent="0.3">
      <c r="A1333">
        <v>42864</v>
      </c>
      <c r="B1333">
        <v>133.93868438016</v>
      </c>
      <c r="C1333">
        <v>42864</v>
      </c>
      <c r="D1333">
        <v>0.64562410229760003</v>
      </c>
      <c r="E1333">
        <v>42864</v>
      </c>
      <c r="F1333">
        <f>B1333+D1333</f>
        <v>134.5843084824576</v>
      </c>
      <c r="G1333" s="3">
        <v>41876</v>
      </c>
      <c r="H1333">
        <v>3.8556218319667197</v>
      </c>
    </row>
    <row r="1334" spans="1:8" x14ac:dyDescent="0.3">
      <c r="A1334">
        <v>42863</v>
      </c>
      <c r="B1334">
        <v>190.85554603008001</v>
      </c>
      <c r="C1334">
        <v>42863</v>
      </c>
      <c r="D1334">
        <v>0.79570338923520001</v>
      </c>
      <c r="E1334">
        <v>42863</v>
      </c>
      <c r="F1334">
        <f>B1334+D1334</f>
        <v>191.65124941931521</v>
      </c>
      <c r="G1334" s="3">
        <v>41877</v>
      </c>
      <c r="H1334">
        <v>3.1978214856345599</v>
      </c>
    </row>
    <row r="1335" spans="1:8" x14ac:dyDescent="0.3">
      <c r="A1335">
        <v>42862</v>
      </c>
      <c r="B1335">
        <v>231.34863665664</v>
      </c>
      <c r="C1335">
        <v>42862</v>
      </c>
      <c r="D1335">
        <v>1.0930302784512</v>
      </c>
      <c r="E1335">
        <v>42862</v>
      </c>
      <c r="F1335">
        <f>B1335+D1335</f>
        <v>232.44166693509121</v>
      </c>
      <c r="G1335" s="3">
        <v>41878</v>
      </c>
      <c r="H1335">
        <v>2.7538133310720001</v>
      </c>
    </row>
    <row r="1336" spans="1:8" x14ac:dyDescent="0.3">
      <c r="A1336">
        <v>42861</v>
      </c>
      <c r="B1336">
        <v>300.15857387520003</v>
      </c>
      <c r="C1336">
        <v>42861</v>
      </c>
      <c r="D1336">
        <v>2.0869515938304</v>
      </c>
      <c r="E1336">
        <v>42861</v>
      </c>
      <c r="F1336">
        <f>B1336+D1336</f>
        <v>302.24552546903044</v>
      </c>
      <c r="G1336" s="3">
        <v>41879</v>
      </c>
      <c r="H1336">
        <v>2.7371063915827198</v>
      </c>
    </row>
    <row r="1337" spans="1:8" x14ac:dyDescent="0.3">
      <c r="A1337">
        <v>42860</v>
      </c>
      <c r="B1337">
        <v>319.98036648959999</v>
      </c>
      <c r="C1337">
        <v>42860</v>
      </c>
      <c r="D1337">
        <v>7.9853507389440006</v>
      </c>
      <c r="E1337">
        <v>42860</v>
      </c>
      <c r="F1337">
        <f>B1337+D1337</f>
        <v>327.96571722854401</v>
      </c>
      <c r="G1337" s="3">
        <v>41880</v>
      </c>
      <c r="H1337">
        <v>3.2224571421696004</v>
      </c>
    </row>
    <row r="1338" spans="1:8" x14ac:dyDescent="0.3">
      <c r="A1338">
        <v>42859</v>
      </c>
      <c r="B1338">
        <v>229.3664573952</v>
      </c>
      <c r="C1338">
        <v>42859</v>
      </c>
      <c r="D1338">
        <v>102.50698466304</v>
      </c>
      <c r="E1338">
        <v>42859</v>
      </c>
      <c r="F1338">
        <f>B1338+D1338</f>
        <v>331.87344205824002</v>
      </c>
      <c r="G1338" s="3">
        <v>41881</v>
      </c>
      <c r="H1338">
        <v>2.6082647395891203</v>
      </c>
    </row>
    <row r="1339" spans="1:8" x14ac:dyDescent="0.3">
      <c r="A1339">
        <v>42858</v>
      </c>
      <c r="B1339">
        <v>226.81794120192001</v>
      </c>
      <c r="C1339">
        <v>42858</v>
      </c>
      <c r="D1339">
        <v>2.1973872955391998</v>
      </c>
      <c r="E1339">
        <v>42858</v>
      </c>
      <c r="F1339">
        <f>B1339+D1339</f>
        <v>229.01532849745919</v>
      </c>
      <c r="G1339" s="3">
        <v>41882</v>
      </c>
      <c r="H1339">
        <v>2.5439854978252803</v>
      </c>
    </row>
    <row r="1340" spans="1:8" x14ac:dyDescent="0.3">
      <c r="A1340">
        <v>42857</v>
      </c>
      <c r="B1340">
        <v>319.98036648959999</v>
      </c>
      <c r="C1340">
        <v>42857</v>
      </c>
      <c r="D1340">
        <v>2.0926149631488</v>
      </c>
      <c r="E1340">
        <v>42857</v>
      </c>
      <c r="F1340">
        <f>B1340+D1340</f>
        <v>322.07298145274876</v>
      </c>
      <c r="G1340" s="3">
        <v>41883</v>
      </c>
      <c r="H1340">
        <v>2.6405459447040003</v>
      </c>
    </row>
    <row r="1341" spans="1:8" x14ac:dyDescent="0.3">
      <c r="A1341">
        <v>42856</v>
      </c>
      <c r="B1341">
        <v>639.96073297919997</v>
      </c>
      <c r="C1341">
        <v>42856</v>
      </c>
      <c r="D1341">
        <v>9.2596088355840003</v>
      </c>
      <c r="E1341">
        <v>42856</v>
      </c>
      <c r="F1341">
        <f>B1341+D1341</f>
        <v>649.22034181478398</v>
      </c>
      <c r="G1341" s="3">
        <v>41884</v>
      </c>
      <c r="H1341">
        <v>117.51491335680001</v>
      </c>
    </row>
    <row r="1342" spans="1:8" x14ac:dyDescent="0.3">
      <c r="A1342">
        <v>42855</v>
      </c>
      <c r="B1342">
        <v>317.14868183039999</v>
      </c>
      <c r="C1342">
        <v>42855</v>
      </c>
      <c r="D1342">
        <v>90.6139090944</v>
      </c>
      <c r="E1342">
        <v>42855</v>
      </c>
      <c r="F1342">
        <f>B1342+D1342</f>
        <v>407.76259092480001</v>
      </c>
      <c r="G1342" s="3">
        <v>41885</v>
      </c>
      <c r="H1342">
        <v>49.894283695104001</v>
      </c>
    </row>
    <row r="1343" spans="1:8" x14ac:dyDescent="0.3">
      <c r="A1343">
        <v>42854</v>
      </c>
      <c r="B1343">
        <v>132.52284205056</v>
      </c>
      <c r="C1343">
        <v>42854</v>
      </c>
      <c r="D1343">
        <v>29.166351989760003</v>
      </c>
      <c r="E1343">
        <v>42854</v>
      </c>
      <c r="F1343">
        <f>B1343+D1343</f>
        <v>161.68919404031999</v>
      </c>
      <c r="G1343" s="3">
        <v>41886</v>
      </c>
      <c r="H1343">
        <v>11.5306199322624</v>
      </c>
    </row>
    <row r="1344" spans="1:8" x14ac:dyDescent="0.3">
      <c r="A1344">
        <v>42853</v>
      </c>
      <c r="B1344">
        <v>30.582194319359999</v>
      </c>
      <c r="C1344">
        <v>42853</v>
      </c>
      <c r="D1344">
        <v>0.43324775285760003</v>
      </c>
      <c r="E1344">
        <v>42853</v>
      </c>
      <c r="F1344">
        <f>B1344+D1344</f>
        <v>31.015442072217599</v>
      </c>
      <c r="G1344" s="3">
        <v>41887</v>
      </c>
      <c r="H1344">
        <v>6.6431322104832002</v>
      </c>
    </row>
    <row r="1345" spans="1:8" x14ac:dyDescent="0.3">
      <c r="A1345">
        <v>42852</v>
      </c>
      <c r="B1345">
        <v>20.954466478080001</v>
      </c>
      <c r="C1345">
        <v>42852</v>
      </c>
      <c r="D1345">
        <v>1.4016839063040001</v>
      </c>
      <c r="E1345">
        <v>42852</v>
      </c>
      <c r="F1345">
        <f>B1345+D1345</f>
        <v>22.356150384384001</v>
      </c>
      <c r="G1345" s="3">
        <v>41888</v>
      </c>
      <c r="H1345">
        <v>11.057728594176002</v>
      </c>
    </row>
    <row r="1346" spans="1:8" x14ac:dyDescent="0.3">
      <c r="A1346">
        <v>42851</v>
      </c>
      <c r="B1346">
        <v>18.179415512064001</v>
      </c>
      <c r="C1346">
        <v>42851</v>
      </c>
      <c r="D1346">
        <v>0.13988522216448002</v>
      </c>
      <c r="E1346">
        <v>42851</v>
      </c>
      <c r="F1346">
        <f>B1346+D1346</f>
        <v>18.319300734228481</v>
      </c>
      <c r="G1346" s="3">
        <v>41889</v>
      </c>
      <c r="H1346">
        <v>12.357471852748802</v>
      </c>
    </row>
    <row r="1347" spans="1:8" x14ac:dyDescent="0.3">
      <c r="A1347">
        <v>42850</v>
      </c>
      <c r="B1347">
        <v>21.067733864448002</v>
      </c>
      <c r="C1347">
        <v>42850</v>
      </c>
      <c r="D1347">
        <v>0.1146832286976</v>
      </c>
      <c r="E1347">
        <v>42850</v>
      </c>
      <c r="F1347">
        <f>B1347+D1347</f>
        <v>21.182417093145602</v>
      </c>
      <c r="G1347" s="3">
        <v>41890</v>
      </c>
      <c r="H1347">
        <v>6.2976666820608003</v>
      </c>
    </row>
    <row r="1348" spans="1:8" x14ac:dyDescent="0.3">
      <c r="A1348">
        <v>42849</v>
      </c>
      <c r="B1348">
        <v>26.051498864639999</v>
      </c>
      <c r="C1348">
        <v>42849</v>
      </c>
      <c r="D1348">
        <v>0.12459412500480001</v>
      </c>
      <c r="E1348">
        <v>42849</v>
      </c>
      <c r="F1348">
        <f>B1348+D1348</f>
        <v>26.1760929896448</v>
      </c>
      <c r="G1348" s="3">
        <v>41891</v>
      </c>
      <c r="H1348">
        <v>4.4061013297152005</v>
      </c>
    </row>
    <row r="1349" spans="1:8" x14ac:dyDescent="0.3">
      <c r="A1349">
        <v>42848</v>
      </c>
      <c r="B1349">
        <v>27.18417272832</v>
      </c>
      <c r="C1349">
        <v>42848</v>
      </c>
      <c r="D1349">
        <v>0.13960205369855999</v>
      </c>
      <c r="E1349">
        <v>42848</v>
      </c>
      <c r="F1349">
        <f>B1349+D1349</f>
        <v>27.32377478201856</v>
      </c>
      <c r="G1349" s="3">
        <v>41892</v>
      </c>
      <c r="H1349">
        <v>12.657630426623999</v>
      </c>
    </row>
    <row r="1350" spans="1:8" x14ac:dyDescent="0.3">
      <c r="A1350">
        <v>42847</v>
      </c>
      <c r="B1350">
        <v>27.608925427199999</v>
      </c>
      <c r="C1350">
        <v>42847</v>
      </c>
      <c r="D1350">
        <v>0.16112285710848001</v>
      </c>
      <c r="E1350">
        <v>42847</v>
      </c>
      <c r="F1350">
        <f>B1350+D1350</f>
        <v>27.77004828430848</v>
      </c>
      <c r="G1350" s="3">
        <v>41893</v>
      </c>
      <c r="H1350">
        <v>96.333912105983998</v>
      </c>
    </row>
    <row r="1351" spans="1:8" x14ac:dyDescent="0.3">
      <c r="A1351">
        <v>42846</v>
      </c>
      <c r="B1351">
        <v>28.60001505792</v>
      </c>
      <c r="C1351">
        <v>42846</v>
      </c>
      <c r="D1351">
        <v>0.16253869943808</v>
      </c>
      <c r="E1351">
        <v>42846</v>
      </c>
      <c r="F1351">
        <f>B1351+D1351</f>
        <v>28.762553757358081</v>
      </c>
      <c r="G1351" s="3">
        <v>41894</v>
      </c>
      <c r="H1351">
        <v>39.569961427660807</v>
      </c>
    </row>
    <row r="1352" spans="1:8" x14ac:dyDescent="0.3">
      <c r="A1352">
        <v>42845</v>
      </c>
      <c r="B1352">
        <v>30.29902585344</v>
      </c>
      <c r="C1352">
        <v>42845</v>
      </c>
      <c r="D1352">
        <v>0.16933474262016002</v>
      </c>
      <c r="E1352">
        <v>42845</v>
      </c>
      <c r="F1352">
        <f>B1352+D1352</f>
        <v>30.468360596060158</v>
      </c>
      <c r="G1352" s="3">
        <v>41895</v>
      </c>
      <c r="H1352">
        <v>13.326474343127041</v>
      </c>
    </row>
    <row r="1353" spans="1:8" x14ac:dyDescent="0.3">
      <c r="A1353">
        <v>42844</v>
      </c>
      <c r="B1353">
        <v>33.41387897856</v>
      </c>
      <c r="C1353">
        <v>42844</v>
      </c>
      <c r="D1353">
        <v>0.18179415512064001</v>
      </c>
      <c r="E1353">
        <v>42844</v>
      </c>
      <c r="F1353">
        <f>B1353+D1353</f>
        <v>33.595673133680641</v>
      </c>
      <c r="G1353" s="3">
        <v>41896</v>
      </c>
      <c r="H1353">
        <v>7.4079702369331208</v>
      </c>
    </row>
    <row r="1354" spans="1:8" x14ac:dyDescent="0.3">
      <c r="A1354">
        <v>42843</v>
      </c>
      <c r="B1354">
        <v>35.962395171840001</v>
      </c>
      <c r="C1354">
        <v>42843</v>
      </c>
      <c r="D1354">
        <v>0.19850109460991999</v>
      </c>
      <c r="E1354">
        <v>42843</v>
      </c>
      <c r="F1354">
        <f>B1354+D1354</f>
        <v>36.160896266449917</v>
      </c>
      <c r="G1354" s="3">
        <v>41897</v>
      </c>
      <c r="H1354">
        <v>5.0661670237747201</v>
      </c>
    </row>
    <row r="1355" spans="1:8" x14ac:dyDescent="0.3">
      <c r="A1355">
        <v>42842</v>
      </c>
      <c r="B1355">
        <v>36.528732103679999</v>
      </c>
      <c r="C1355">
        <v>42842</v>
      </c>
      <c r="D1355">
        <v>0.22568526733823999</v>
      </c>
      <c r="E1355">
        <v>42842</v>
      </c>
      <c r="F1355">
        <f>B1355+D1355</f>
        <v>36.754417371018242</v>
      </c>
      <c r="G1355" s="3">
        <v>41898</v>
      </c>
      <c r="H1355">
        <v>4.40780034051072</v>
      </c>
    </row>
    <row r="1356" spans="1:8" x14ac:dyDescent="0.3">
      <c r="A1356">
        <v>42841</v>
      </c>
      <c r="B1356">
        <v>34.829721308160003</v>
      </c>
      <c r="C1356">
        <v>42841</v>
      </c>
      <c r="D1356">
        <v>0.23814467983872001</v>
      </c>
      <c r="E1356">
        <v>42841</v>
      </c>
      <c r="F1356">
        <f>B1356+D1356</f>
        <v>35.067865987998722</v>
      </c>
      <c r="G1356" s="3">
        <v>41899</v>
      </c>
      <c r="H1356">
        <v>12.24618664564224</v>
      </c>
    </row>
    <row r="1357" spans="1:8" x14ac:dyDescent="0.3">
      <c r="A1357">
        <v>42840</v>
      </c>
      <c r="B1357">
        <v>37.378237501440005</v>
      </c>
      <c r="C1357">
        <v>42840</v>
      </c>
      <c r="D1357">
        <v>0.26249716790784</v>
      </c>
      <c r="E1357">
        <v>42840</v>
      </c>
      <c r="F1357">
        <f>B1357+D1357</f>
        <v>37.640734669347843</v>
      </c>
      <c r="G1357" s="3">
        <v>41900</v>
      </c>
      <c r="H1357">
        <v>9.1333156997836813</v>
      </c>
    </row>
    <row r="1358" spans="1:8" x14ac:dyDescent="0.3">
      <c r="A1358">
        <v>42839</v>
      </c>
      <c r="B1358">
        <v>38.510911365120002</v>
      </c>
      <c r="C1358">
        <v>42839</v>
      </c>
      <c r="D1358">
        <v>0.30582194319360001</v>
      </c>
      <c r="E1358">
        <v>42839</v>
      </c>
      <c r="F1358">
        <f>B1358+D1358</f>
        <v>38.816733308313601</v>
      </c>
      <c r="G1358" s="3">
        <v>41901</v>
      </c>
      <c r="H1358">
        <v>7.4011741937510402</v>
      </c>
    </row>
    <row r="1359" spans="1:8" x14ac:dyDescent="0.3">
      <c r="A1359">
        <v>42838</v>
      </c>
      <c r="B1359">
        <v>41.625764490240002</v>
      </c>
      <c r="C1359">
        <v>42838</v>
      </c>
      <c r="D1359">
        <v>0.36528732103680001</v>
      </c>
      <c r="E1359">
        <v>42838</v>
      </c>
      <c r="F1359">
        <f>B1359+D1359</f>
        <v>41.991051811276805</v>
      </c>
      <c r="G1359" s="3">
        <v>41902</v>
      </c>
      <c r="H1359">
        <v>7.0862908596479999</v>
      </c>
    </row>
    <row r="1360" spans="1:8" x14ac:dyDescent="0.3">
      <c r="A1360">
        <v>42837</v>
      </c>
      <c r="B1360">
        <v>54.36834545664</v>
      </c>
      <c r="C1360">
        <v>42837</v>
      </c>
      <c r="D1360">
        <v>0.48138639206400002</v>
      </c>
      <c r="E1360">
        <v>42837</v>
      </c>
      <c r="F1360">
        <f>B1360+D1360</f>
        <v>54.849731848704003</v>
      </c>
      <c r="G1360" s="3">
        <v>41903</v>
      </c>
      <c r="H1360">
        <v>8.1662953886668799</v>
      </c>
    </row>
    <row r="1361" spans="1:8" x14ac:dyDescent="0.3">
      <c r="A1361">
        <v>42836</v>
      </c>
      <c r="B1361">
        <v>61.447557104640005</v>
      </c>
      <c r="C1361">
        <v>42836</v>
      </c>
      <c r="D1361">
        <v>1.0392282699264002</v>
      </c>
      <c r="E1361">
        <v>42836</v>
      </c>
      <c r="F1361">
        <f>B1361+D1361</f>
        <v>62.486785374566402</v>
      </c>
      <c r="G1361" s="3">
        <v>41904</v>
      </c>
      <c r="H1361">
        <v>8.0538775076966402</v>
      </c>
    </row>
    <row r="1362" spans="1:8" x14ac:dyDescent="0.3">
      <c r="A1362">
        <v>42835</v>
      </c>
      <c r="B1362">
        <v>40.209922160639998</v>
      </c>
      <c r="C1362">
        <v>42835</v>
      </c>
      <c r="D1362">
        <v>1.0109114233344001</v>
      </c>
      <c r="E1362">
        <v>42835</v>
      </c>
      <c r="F1362">
        <f>B1362+D1362</f>
        <v>41.220833583974397</v>
      </c>
      <c r="G1362" s="3">
        <v>41905</v>
      </c>
      <c r="H1362">
        <v>7.8276259034265605</v>
      </c>
    </row>
    <row r="1363" spans="1:8" x14ac:dyDescent="0.3">
      <c r="A1363">
        <v>42834</v>
      </c>
      <c r="B1363">
        <v>44.174280683520003</v>
      </c>
      <c r="C1363">
        <v>42834</v>
      </c>
      <c r="D1363">
        <v>0.57766367047680001</v>
      </c>
      <c r="E1363">
        <v>42834</v>
      </c>
      <c r="F1363">
        <f>B1363+D1363</f>
        <v>44.751944353996805</v>
      </c>
      <c r="G1363" s="3">
        <v>41906</v>
      </c>
      <c r="H1363">
        <v>7.6577248238745597</v>
      </c>
    </row>
    <row r="1364" spans="1:8" x14ac:dyDescent="0.3">
      <c r="A1364">
        <v>42833</v>
      </c>
      <c r="B1364">
        <v>61.730725570560004</v>
      </c>
      <c r="C1364">
        <v>42833</v>
      </c>
      <c r="D1364">
        <v>0.84384202844160006</v>
      </c>
      <c r="E1364">
        <v>42833</v>
      </c>
      <c r="F1364">
        <f>B1364+D1364</f>
        <v>62.574567599001604</v>
      </c>
      <c r="G1364" s="3">
        <v>41907</v>
      </c>
      <c r="H1364">
        <v>7.7990258883686403</v>
      </c>
    </row>
    <row r="1365" spans="1:8" x14ac:dyDescent="0.3">
      <c r="A1365">
        <v>42832</v>
      </c>
      <c r="B1365">
        <v>117.23174489088001</v>
      </c>
      <c r="C1365">
        <v>42832</v>
      </c>
      <c r="D1365">
        <v>1.8236049205248002</v>
      </c>
      <c r="E1365">
        <v>42832</v>
      </c>
      <c r="F1365">
        <f>B1365+D1365</f>
        <v>119.05534981140481</v>
      </c>
      <c r="G1365" s="3">
        <v>41908</v>
      </c>
      <c r="H1365">
        <v>6.863154108503041</v>
      </c>
    </row>
    <row r="1366" spans="1:8" x14ac:dyDescent="0.3">
      <c r="A1366">
        <v>42831</v>
      </c>
      <c r="B1366">
        <v>121.7624403456</v>
      </c>
      <c r="C1366">
        <v>42831</v>
      </c>
      <c r="D1366">
        <v>13.393868438016</v>
      </c>
      <c r="E1366">
        <v>42831</v>
      </c>
      <c r="F1366">
        <f>B1366+D1366</f>
        <v>135.156308783616</v>
      </c>
      <c r="G1366" s="3">
        <v>41909</v>
      </c>
      <c r="H1366">
        <v>4.9639432075776</v>
      </c>
    </row>
    <row r="1367" spans="1:8" x14ac:dyDescent="0.3">
      <c r="A1367">
        <v>42830</v>
      </c>
      <c r="B1367">
        <v>33.697047444479999</v>
      </c>
      <c r="C1367">
        <v>42830</v>
      </c>
      <c r="D1367">
        <v>18.066148125695999</v>
      </c>
      <c r="E1367">
        <v>42830</v>
      </c>
      <c r="F1367">
        <f>B1367+D1367</f>
        <v>51.763195570175995</v>
      </c>
      <c r="G1367" s="3">
        <v>41910</v>
      </c>
      <c r="H1367">
        <v>4.4533904635238404</v>
      </c>
    </row>
    <row r="1368" spans="1:8" x14ac:dyDescent="0.3">
      <c r="A1368">
        <v>42829</v>
      </c>
      <c r="B1368">
        <v>19.991693693952001</v>
      </c>
      <c r="C1368">
        <v>42829</v>
      </c>
      <c r="D1368">
        <v>2.5711696705536</v>
      </c>
      <c r="E1368">
        <v>42829</v>
      </c>
      <c r="F1368">
        <f>B1368+D1368</f>
        <v>22.562863364505603</v>
      </c>
      <c r="G1368" s="3">
        <v>41911</v>
      </c>
      <c r="H1368">
        <v>4.2554557058457601</v>
      </c>
    </row>
    <row r="1369" spans="1:8" x14ac:dyDescent="0.3">
      <c r="A1369">
        <v>42828</v>
      </c>
      <c r="B1369">
        <v>19.68020838144</v>
      </c>
      <c r="C1369">
        <v>42828</v>
      </c>
      <c r="D1369">
        <v>0.51819829263360007</v>
      </c>
      <c r="E1369">
        <v>42828</v>
      </c>
      <c r="F1369">
        <f>B1369+D1369</f>
        <v>20.198406674073599</v>
      </c>
      <c r="G1369" s="3">
        <v>41912</v>
      </c>
      <c r="H1369">
        <v>4.2257230169241602</v>
      </c>
    </row>
    <row r="1370" spans="1:8" x14ac:dyDescent="0.3">
      <c r="A1370">
        <v>42827</v>
      </c>
      <c r="B1370">
        <v>22.115457188352</v>
      </c>
      <c r="C1370">
        <v>42827</v>
      </c>
      <c r="D1370">
        <v>0.39077248296960004</v>
      </c>
      <c r="E1370">
        <v>42827</v>
      </c>
      <c r="F1370">
        <f>B1370+D1370</f>
        <v>22.506229671321599</v>
      </c>
      <c r="G1370" s="3">
        <v>41913</v>
      </c>
      <c r="H1370">
        <v>3.9983387387904004</v>
      </c>
    </row>
    <row r="1371" spans="1:8" x14ac:dyDescent="0.3">
      <c r="A1371">
        <v>42826</v>
      </c>
      <c r="B1371">
        <v>32.281205114880002</v>
      </c>
      <c r="C1371">
        <v>42826</v>
      </c>
      <c r="D1371">
        <v>0.65695084093440004</v>
      </c>
      <c r="E1371">
        <v>42826</v>
      </c>
      <c r="F1371">
        <f>B1371+D1371</f>
        <v>32.938155955814402</v>
      </c>
      <c r="G1371" s="3">
        <v>41914</v>
      </c>
      <c r="H1371">
        <v>16.208562989260802</v>
      </c>
    </row>
    <row r="1372" spans="1:8" x14ac:dyDescent="0.3">
      <c r="A1372">
        <v>42825</v>
      </c>
      <c r="B1372">
        <v>33.41387897856</v>
      </c>
      <c r="C1372">
        <v>42825</v>
      </c>
      <c r="D1372">
        <v>2.4324171222528004</v>
      </c>
      <c r="E1372">
        <v>42825</v>
      </c>
      <c r="F1372">
        <f>B1372+D1372</f>
        <v>35.8462961008128</v>
      </c>
      <c r="G1372" s="3">
        <v>41915</v>
      </c>
      <c r="H1372">
        <v>70.339046934528</v>
      </c>
    </row>
    <row r="1373" spans="1:8" x14ac:dyDescent="0.3">
      <c r="A1373">
        <v>42824</v>
      </c>
      <c r="B1373">
        <v>13.620403210752</v>
      </c>
      <c r="C1373">
        <v>42824</v>
      </c>
      <c r="D1373">
        <v>1.047723323904</v>
      </c>
      <c r="E1373">
        <v>42824</v>
      </c>
      <c r="F1373">
        <f>B1373+D1373</f>
        <v>14.668126534656</v>
      </c>
      <c r="G1373" s="3">
        <v>41916</v>
      </c>
      <c r="H1373">
        <v>57.644604607334401</v>
      </c>
    </row>
    <row r="1374" spans="1:8" x14ac:dyDescent="0.3">
      <c r="A1374">
        <v>42823</v>
      </c>
      <c r="B1374">
        <v>12.88416519936</v>
      </c>
      <c r="C1374">
        <v>42823</v>
      </c>
      <c r="D1374">
        <v>0.14611492841472001</v>
      </c>
      <c r="E1374">
        <v>42823</v>
      </c>
      <c r="F1374">
        <f>B1374+D1374</f>
        <v>13.03028012777472</v>
      </c>
      <c r="G1374" s="3">
        <v>41917</v>
      </c>
      <c r="H1374">
        <v>33.43738196123136</v>
      </c>
    </row>
    <row r="1375" spans="1:8" x14ac:dyDescent="0.3">
      <c r="A1375">
        <v>42822</v>
      </c>
      <c r="B1375">
        <v>12.855848352768</v>
      </c>
      <c r="C1375">
        <v>42822</v>
      </c>
      <c r="D1375">
        <v>0.16650305796095999</v>
      </c>
      <c r="E1375">
        <v>42822</v>
      </c>
      <c r="F1375">
        <f>B1375+D1375</f>
        <v>13.022351410728959</v>
      </c>
      <c r="G1375" s="3">
        <v>41918</v>
      </c>
      <c r="H1375">
        <v>24.928735897267202</v>
      </c>
    </row>
    <row r="1376" spans="1:8" x14ac:dyDescent="0.3">
      <c r="A1376">
        <v>42821</v>
      </c>
      <c r="B1376">
        <v>12.940798892544001</v>
      </c>
      <c r="C1376">
        <v>42821</v>
      </c>
      <c r="D1376">
        <v>0.16452087869952001</v>
      </c>
      <c r="E1376">
        <v>42821</v>
      </c>
      <c r="F1376">
        <f>B1376+D1376</f>
        <v>13.10531977124352</v>
      </c>
      <c r="G1376" s="3">
        <v>41919</v>
      </c>
      <c r="H1376">
        <v>23.978139357173763</v>
      </c>
    </row>
    <row r="1377" spans="1:8" x14ac:dyDescent="0.3">
      <c r="A1377">
        <v>42820</v>
      </c>
      <c r="B1377">
        <v>13.73367059712</v>
      </c>
      <c r="C1377">
        <v>42820</v>
      </c>
      <c r="D1377">
        <v>0.17244959574527999</v>
      </c>
      <c r="E1377">
        <v>42820</v>
      </c>
      <c r="F1377">
        <f>B1377+D1377</f>
        <v>13.906120192865279</v>
      </c>
      <c r="G1377" s="3">
        <v>41920</v>
      </c>
      <c r="H1377">
        <v>29.006928143447041</v>
      </c>
    </row>
    <row r="1378" spans="1:8" x14ac:dyDescent="0.3">
      <c r="A1378">
        <v>42819</v>
      </c>
      <c r="B1378">
        <v>14.696443381248001</v>
      </c>
      <c r="C1378">
        <v>42819</v>
      </c>
      <c r="D1378">
        <v>0.15376047699456</v>
      </c>
      <c r="E1378">
        <v>42819</v>
      </c>
      <c r="F1378">
        <f>B1378+D1378</f>
        <v>14.85020385824256</v>
      </c>
      <c r="G1378" s="3">
        <v>41921</v>
      </c>
      <c r="H1378">
        <v>34.297647760696314</v>
      </c>
    </row>
    <row r="1379" spans="1:8" x14ac:dyDescent="0.3">
      <c r="A1379">
        <v>42818</v>
      </c>
      <c r="B1379">
        <v>14.639809688064</v>
      </c>
      <c r="C1379">
        <v>42818</v>
      </c>
      <c r="D1379">
        <v>0.16735256335872001</v>
      </c>
      <c r="E1379">
        <v>42818</v>
      </c>
      <c r="F1379">
        <f>B1379+D1379</f>
        <v>14.807162251422721</v>
      </c>
      <c r="G1379" s="3">
        <v>41922</v>
      </c>
      <c r="H1379">
        <v>34.920335217254404</v>
      </c>
    </row>
    <row r="1380" spans="1:8" x14ac:dyDescent="0.3">
      <c r="A1380">
        <v>42817</v>
      </c>
      <c r="B1380">
        <v>14.809710767616</v>
      </c>
      <c r="C1380">
        <v>42817</v>
      </c>
      <c r="D1380">
        <v>0.14271690682368002</v>
      </c>
      <c r="E1380">
        <v>42817</v>
      </c>
      <c r="F1380">
        <f>B1380+D1380</f>
        <v>14.952427674439679</v>
      </c>
      <c r="G1380" s="3">
        <v>41923</v>
      </c>
      <c r="H1380">
        <v>29.732688921600001</v>
      </c>
    </row>
    <row r="1381" spans="1:8" x14ac:dyDescent="0.3">
      <c r="A1381">
        <v>42816</v>
      </c>
      <c r="B1381">
        <v>15.092879233536001</v>
      </c>
      <c r="C1381">
        <v>42816</v>
      </c>
      <c r="D1381">
        <v>0.12289511420928</v>
      </c>
      <c r="E1381">
        <v>42816</v>
      </c>
      <c r="F1381">
        <f>B1381+D1381</f>
        <v>15.215774347745281</v>
      </c>
      <c r="G1381" s="3">
        <v>41924</v>
      </c>
      <c r="H1381">
        <v>24.042418598937601</v>
      </c>
    </row>
    <row r="1382" spans="1:8" x14ac:dyDescent="0.3">
      <c r="A1382">
        <v>42815</v>
      </c>
      <c r="B1382">
        <v>15.630899318784001</v>
      </c>
      <c r="C1382">
        <v>42815</v>
      </c>
      <c r="D1382">
        <v>0.14328324375551998</v>
      </c>
      <c r="E1382">
        <v>42815</v>
      </c>
      <c r="F1382">
        <f>B1382+D1382</f>
        <v>15.77418256253952</v>
      </c>
      <c r="G1382" s="3">
        <v>41925</v>
      </c>
      <c r="H1382">
        <v>30.460431879014401</v>
      </c>
    </row>
    <row r="1383" spans="1:8" x14ac:dyDescent="0.3">
      <c r="A1383">
        <v>42814</v>
      </c>
      <c r="B1383">
        <v>16.282186790400001</v>
      </c>
      <c r="C1383">
        <v>42814</v>
      </c>
      <c r="D1383">
        <v>0.15092879233536</v>
      </c>
      <c r="E1383">
        <v>42814</v>
      </c>
      <c r="F1383">
        <f>B1383+D1383</f>
        <v>16.433115582735361</v>
      </c>
      <c r="G1383" s="3">
        <v>41926</v>
      </c>
      <c r="H1383">
        <v>96.871932191231991</v>
      </c>
    </row>
    <row r="1384" spans="1:8" x14ac:dyDescent="0.3">
      <c r="A1384">
        <v>42813</v>
      </c>
      <c r="B1384">
        <v>17.244959574528</v>
      </c>
      <c r="C1384">
        <v>42813</v>
      </c>
      <c r="D1384">
        <v>0.15659216165376</v>
      </c>
      <c r="E1384">
        <v>42813</v>
      </c>
      <c r="F1384">
        <f>B1384+D1384</f>
        <v>17.401551736181759</v>
      </c>
      <c r="G1384" s="3">
        <v>41927</v>
      </c>
      <c r="H1384">
        <v>72.508117383475209</v>
      </c>
    </row>
    <row r="1385" spans="1:8" x14ac:dyDescent="0.3">
      <c r="A1385">
        <v>42812</v>
      </c>
      <c r="B1385">
        <v>16.253869943807999</v>
      </c>
      <c r="C1385">
        <v>42812</v>
      </c>
      <c r="D1385">
        <v>0.17301593267712001</v>
      </c>
      <c r="E1385">
        <v>42812</v>
      </c>
      <c r="F1385">
        <f>B1385+D1385</f>
        <v>16.42688587648512</v>
      </c>
      <c r="G1385" s="3">
        <v>41928</v>
      </c>
      <c r="H1385">
        <v>50.273729439436799</v>
      </c>
    </row>
    <row r="1386" spans="1:8" x14ac:dyDescent="0.3">
      <c r="A1386">
        <v>42811</v>
      </c>
      <c r="B1386">
        <v>15.829117244928</v>
      </c>
      <c r="C1386">
        <v>42811</v>
      </c>
      <c r="D1386">
        <v>0.18037831279104</v>
      </c>
      <c r="E1386">
        <v>42811</v>
      </c>
      <c r="F1386">
        <f>B1386+D1386</f>
        <v>16.009495557719038</v>
      </c>
      <c r="G1386" s="3">
        <v>41929</v>
      </c>
      <c r="H1386">
        <v>43.122026664161275</v>
      </c>
    </row>
    <row r="1387" spans="1:8" x14ac:dyDescent="0.3">
      <c r="A1387">
        <v>42810</v>
      </c>
      <c r="B1387">
        <v>16.027335171072</v>
      </c>
      <c r="C1387">
        <v>42810</v>
      </c>
      <c r="D1387">
        <v>0.17273276421119999</v>
      </c>
      <c r="E1387">
        <v>42810</v>
      </c>
      <c r="F1387">
        <f>B1387+D1387</f>
        <v>16.200067935283201</v>
      </c>
      <c r="G1387" s="3">
        <v>41930</v>
      </c>
      <c r="H1387">
        <v>41.370063365514241</v>
      </c>
    </row>
    <row r="1388" spans="1:8" x14ac:dyDescent="0.3">
      <c r="A1388">
        <v>42809</v>
      </c>
      <c r="B1388">
        <v>16.593672102912002</v>
      </c>
      <c r="C1388">
        <v>42809</v>
      </c>
      <c r="D1388">
        <v>0.19991693693952001</v>
      </c>
      <c r="E1388">
        <v>42809</v>
      </c>
      <c r="F1388">
        <f>B1388+D1388</f>
        <v>16.793589039851522</v>
      </c>
      <c r="G1388" s="3">
        <v>41931</v>
      </c>
      <c r="H1388">
        <v>39.661424842152961</v>
      </c>
    </row>
    <row r="1389" spans="1:8" x14ac:dyDescent="0.3">
      <c r="A1389">
        <v>42808</v>
      </c>
      <c r="B1389">
        <v>17.98119758592</v>
      </c>
      <c r="C1389">
        <v>42808</v>
      </c>
      <c r="D1389">
        <v>0.22710110966784</v>
      </c>
      <c r="E1389">
        <v>42808</v>
      </c>
      <c r="F1389">
        <f>B1389+D1389</f>
        <v>18.208298695587839</v>
      </c>
      <c r="G1389" s="3">
        <v>41932</v>
      </c>
      <c r="H1389">
        <v>38.242184490961925</v>
      </c>
    </row>
    <row r="1390" spans="1:8" x14ac:dyDescent="0.3">
      <c r="A1390">
        <v>42807</v>
      </c>
      <c r="B1390">
        <v>20.218228466688</v>
      </c>
      <c r="C1390">
        <v>42807</v>
      </c>
      <c r="D1390">
        <v>0.22285358267904001</v>
      </c>
      <c r="E1390">
        <v>42807</v>
      </c>
      <c r="F1390">
        <f>B1390+D1390</f>
        <v>20.44108204936704</v>
      </c>
      <c r="G1390" s="3">
        <v>41933</v>
      </c>
      <c r="H1390">
        <v>36.824643150566402</v>
      </c>
    </row>
    <row r="1391" spans="1:8" x14ac:dyDescent="0.3">
      <c r="A1391">
        <v>42806</v>
      </c>
      <c r="B1391">
        <v>20.303179006463999</v>
      </c>
      <c r="C1391">
        <v>42806</v>
      </c>
      <c r="D1391">
        <v>0.20274862159872001</v>
      </c>
      <c r="E1391">
        <v>42806</v>
      </c>
      <c r="F1391">
        <f>B1391+D1391</f>
        <v>20.505927628062718</v>
      </c>
      <c r="G1391" s="3">
        <v>41934</v>
      </c>
      <c r="H1391">
        <v>35.406818641704959</v>
      </c>
    </row>
    <row r="1392" spans="1:8" x14ac:dyDescent="0.3">
      <c r="A1392">
        <v>42805</v>
      </c>
      <c r="B1392">
        <v>19.481990455296</v>
      </c>
      <c r="C1392">
        <v>42805</v>
      </c>
      <c r="D1392">
        <v>0.22596843580416001</v>
      </c>
      <c r="E1392">
        <v>42805</v>
      </c>
      <c r="F1392">
        <f>B1392+D1392</f>
        <v>19.707958891100159</v>
      </c>
      <c r="G1392" s="3">
        <v>41935</v>
      </c>
      <c r="H1392">
        <v>31.440194771097602</v>
      </c>
    </row>
    <row r="1393" spans="1:8" x14ac:dyDescent="0.3">
      <c r="A1393">
        <v>42804</v>
      </c>
      <c r="B1393">
        <v>17.924563892736</v>
      </c>
      <c r="C1393">
        <v>42804</v>
      </c>
      <c r="D1393">
        <v>0.29166351989760003</v>
      </c>
      <c r="E1393">
        <v>42804</v>
      </c>
      <c r="F1393">
        <f>B1393+D1393</f>
        <v>18.2162274126336</v>
      </c>
      <c r="G1393" s="3">
        <v>41936</v>
      </c>
      <c r="H1393">
        <v>26.596881330001921</v>
      </c>
    </row>
    <row r="1394" spans="1:8" x14ac:dyDescent="0.3">
      <c r="A1394">
        <v>42803</v>
      </c>
      <c r="B1394">
        <v>19.368723068928002</v>
      </c>
      <c r="C1394">
        <v>42803</v>
      </c>
      <c r="D1394">
        <v>0.42192101422080003</v>
      </c>
      <c r="E1394">
        <v>42803</v>
      </c>
      <c r="F1394">
        <f>B1394+D1394</f>
        <v>19.790644083148802</v>
      </c>
      <c r="G1394" s="3">
        <v>41937</v>
      </c>
      <c r="H1394">
        <v>21.300215174968322</v>
      </c>
    </row>
    <row r="1395" spans="1:8" x14ac:dyDescent="0.3">
      <c r="A1395">
        <v>42802</v>
      </c>
      <c r="B1395">
        <v>20.954466478080001</v>
      </c>
      <c r="C1395">
        <v>42802</v>
      </c>
      <c r="D1395">
        <v>0.89198066764799999</v>
      </c>
      <c r="E1395">
        <v>42802</v>
      </c>
      <c r="F1395">
        <f>B1395+D1395</f>
        <v>21.846447145728</v>
      </c>
      <c r="G1395" s="3">
        <v>41938</v>
      </c>
      <c r="H1395">
        <v>18.92018421891072</v>
      </c>
    </row>
    <row r="1396" spans="1:8" x14ac:dyDescent="0.3">
      <c r="A1396">
        <v>42801</v>
      </c>
      <c r="B1396">
        <v>15.800800398336001</v>
      </c>
      <c r="C1396">
        <v>42801</v>
      </c>
      <c r="D1396">
        <v>2.7750509660159999</v>
      </c>
      <c r="E1396">
        <v>42801</v>
      </c>
      <c r="F1396">
        <f>B1396+D1396</f>
        <v>18.575851364352001</v>
      </c>
      <c r="G1396" s="3">
        <v>41939</v>
      </c>
      <c r="H1396">
        <v>15.278637747179522</v>
      </c>
    </row>
    <row r="1397" spans="1:8" x14ac:dyDescent="0.3">
      <c r="A1397">
        <v>42800</v>
      </c>
      <c r="B1397">
        <v>13.308917898240001</v>
      </c>
      <c r="C1397">
        <v>42800</v>
      </c>
      <c r="D1397">
        <v>0.18887336676864</v>
      </c>
      <c r="E1397">
        <v>42800</v>
      </c>
      <c r="F1397">
        <f>B1397+D1397</f>
        <v>13.49779126500864</v>
      </c>
      <c r="G1397" s="3">
        <v>41940</v>
      </c>
      <c r="H1397">
        <v>18.138922421437439</v>
      </c>
    </row>
    <row r="1398" spans="1:8" x14ac:dyDescent="0.3">
      <c r="A1398">
        <v>42799</v>
      </c>
      <c r="B1398">
        <v>14.016839063040001</v>
      </c>
      <c r="C1398">
        <v>42799</v>
      </c>
      <c r="D1398">
        <v>0.20048327387136</v>
      </c>
      <c r="E1398">
        <v>42799</v>
      </c>
      <c r="F1398">
        <f>B1398+D1398</f>
        <v>14.21732233691136</v>
      </c>
      <c r="G1398" s="3">
        <v>41941</v>
      </c>
      <c r="H1398">
        <v>28.710450759628802</v>
      </c>
    </row>
    <row r="1399" spans="1:8" x14ac:dyDescent="0.3">
      <c r="A1399">
        <v>42798</v>
      </c>
      <c r="B1399">
        <v>16.140602557440001</v>
      </c>
      <c r="C1399">
        <v>42798</v>
      </c>
      <c r="D1399">
        <v>0.22710110966784</v>
      </c>
      <c r="E1399">
        <v>42798</v>
      </c>
      <c r="F1399">
        <f>B1399+D1399</f>
        <v>16.36770366710784</v>
      </c>
      <c r="G1399" s="3">
        <v>41942</v>
      </c>
      <c r="H1399">
        <v>22.24259982955008</v>
      </c>
    </row>
    <row r="1400" spans="1:8" x14ac:dyDescent="0.3">
      <c r="A1400">
        <v>42797</v>
      </c>
      <c r="B1400">
        <v>17.556444887040001</v>
      </c>
      <c r="C1400">
        <v>42797</v>
      </c>
      <c r="D1400">
        <v>0.30582194319360001</v>
      </c>
      <c r="E1400">
        <v>42797</v>
      </c>
      <c r="F1400">
        <f>B1400+D1400</f>
        <v>17.862266830233601</v>
      </c>
      <c r="G1400" s="3">
        <v>41943</v>
      </c>
      <c r="H1400">
        <v>16.61292755859456</v>
      </c>
    </row>
    <row r="1401" spans="1:8" x14ac:dyDescent="0.3">
      <c r="A1401">
        <v>42796</v>
      </c>
      <c r="B1401">
        <v>19.566940995071999</v>
      </c>
      <c r="C1401">
        <v>42796</v>
      </c>
      <c r="D1401">
        <v>0.7079211648</v>
      </c>
      <c r="E1401">
        <v>42796</v>
      </c>
      <c r="F1401">
        <f>B1401+D1401</f>
        <v>20.274862159871997</v>
      </c>
      <c r="G1401" s="3">
        <v>41944</v>
      </c>
      <c r="H1401">
        <v>13.763686454507521</v>
      </c>
    </row>
    <row r="1402" spans="1:8" x14ac:dyDescent="0.3">
      <c r="A1402">
        <v>42795</v>
      </c>
      <c r="B1402">
        <v>16.140602557440001</v>
      </c>
      <c r="C1402">
        <v>42795</v>
      </c>
      <c r="D1402">
        <v>2.2030506648575998</v>
      </c>
      <c r="E1402">
        <v>42795</v>
      </c>
      <c r="F1402">
        <f>B1402+D1402</f>
        <v>18.343653222297601</v>
      </c>
      <c r="G1402" s="3">
        <v>41945</v>
      </c>
      <c r="H1402">
        <v>14.671807724712959</v>
      </c>
    </row>
    <row r="1403" spans="1:8" x14ac:dyDescent="0.3">
      <c r="A1403">
        <v>42794</v>
      </c>
      <c r="B1403">
        <v>14.611492841472</v>
      </c>
      <c r="C1403">
        <v>42794</v>
      </c>
      <c r="D1403">
        <v>0</v>
      </c>
      <c r="E1403">
        <v>42794</v>
      </c>
      <c r="F1403">
        <f>B1403+D1403</f>
        <v>14.611492841472</v>
      </c>
      <c r="G1403" s="3">
        <v>41946</v>
      </c>
      <c r="H1403">
        <v>12.640073981736961</v>
      </c>
    </row>
    <row r="1404" spans="1:8" x14ac:dyDescent="0.3">
      <c r="A1404">
        <v>42793</v>
      </c>
      <c r="B1404">
        <v>15.517631932416</v>
      </c>
      <c r="C1404">
        <v>42793</v>
      </c>
      <c r="D1404">
        <v>8.6366382105599993E-2</v>
      </c>
      <c r="E1404">
        <v>42793</v>
      </c>
      <c r="F1404">
        <f>B1404+D1404</f>
        <v>15.603998314521601</v>
      </c>
      <c r="G1404" s="3">
        <v>41947</v>
      </c>
      <c r="H1404">
        <v>10.845069076270079</v>
      </c>
    </row>
    <row r="1405" spans="1:8" x14ac:dyDescent="0.3">
      <c r="A1405">
        <v>42792</v>
      </c>
      <c r="B1405">
        <v>16.083968864256001</v>
      </c>
      <c r="C1405">
        <v>42792</v>
      </c>
      <c r="D1405">
        <v>9.146341449216E-2</v>
      </c>
      <c r="E1405">
        <v>42792</v>
      </c>
      <c r="F1405">
        <f>B1405+D1405</f>
        <v>16.175432278748161</v>
      </c>
      <c r="G1405" s="3">
        <v>41948</v>
      </c>
      <c r="H1405">
        <v>13.529789301657601</v>
      </c>
    </row>
    <row r="1406" spans="1:8" x14ac:dyDescent="0.3">
      <c r="A1406">
        <v>42791</v>
      </c>
      <c r="B1406">
        <v>16.70693948928</v>
      </c>
      <c r="C1406">
        <v>42791</v>
      </c>
      <c r="D1406">
        <v>9.4295099151360001E-2</v>
      </c>
      <c r="E1406">
        <v>42791</v>
      </c>
      <c r="F1406">
        <f>B1406+D1406</f>
        <v>16.80123458843136</v>
      </c>
      <c r="G1406" s="3">
        <v>41949</v>
      </c>
      <c r="H1406">
        <v>12.5556897788928</v>
      </c>
    </row>
    <row r="1407" spans="1:8" x14ac:dyDescent="0.3">
      <c r="A1407">
        <v>42790</v>
      </c>
      <c r="B1407">
        <v>15.744166705152001</v>
      </c>
      <c r="C1407">
        <v>42790</v>
      </c>
      <c r="D1407">
        <v>0.11298421790208001</v>
      </c>
      <c r="E1407">
        <v>42790</v>
      </c>
      <c r="F1407">
        <f>B1407+D1407</f>
        <v>15.85715092305408</v>
      </c>
      <c r="G1407" s="3">
        <v>41950</v>
      </c>
      <c r="H1407">
        <v>10.182171697551359</v>
      </c>
    </row>
    <row r="1408" spans="1:8" x14ac:dyDescent="0.3">
      <c r="A1408">
        <v>42789</v>
      </c>
      <c r="B1408">
        <v>14.809710767616</v>
      </c>
      <c r="C1408">
        <v>42789</v>
      </c>
      <c r="D1408">
        <v>0.12261194574336</v>
      </c>
      <c r="E1408">
        <v>42789</v>
      </c>
      <c r="F1408">
        <f>B1408+D1408</f>
        <v>14.93232271335936</v>
      </c>
      <c r="G1408" s="3">
        <v>41951</v>
      </c>
      <c r="H1408">
        <v>9.4558445824665593</v>
      </c>
    </row>
    <row r="1409" spans="1:8" x14ac:dyDescent="0.3">
      <c r="A1409">
        <v>42788</v>
      </c>
      <c r="B1409">
        <v>15.092879233536001</v>
      </c>
      <c r="C1409">
        <v>42788</v>
      </c>
      <c r="D1409">
        <v>0.13563769517568</v>
      </c>
      <c r="E1409">
        <v>42788</v>
      </c>
      <c r="F1409">
        <f>B1409+D1409</f>
        <v>15.228516928711681</v>
      </c>
      <c r="G1409" s="3">
        <v>41952</v>
      </c>
      <c r="H1409">
        <v>8.9653967994931207</v>
      </c>
    </row>
    <row r="1410" spans="1:8" x14ac:dyDescent="0.3">
      <c r="A1410">
        <v>42787</v>
      </c>
      <c r="B1410">
        <v>16.84852372224</v>
      </c>
      <c r="C1410">
        <v>42787</v>
      </c>
      <c r="D1410">
        <v>0.12572679886848001</v>
      </c>
      <c r="E1410">
        <v>42787</v>
      </c>
      <c r="F1410">
        <f>B1410+D1410</f>
        <v>16.97425052110848</v>
      </c>
      <c r="G1410" s="3">
        <v>41953</v>
      </c>
      <c r="H1410">
        <v>8.3398776582758405</v>
      </c>
    </row>
    <row r="1411" spans="1:8" x14ac:dyDescent="0.3">
      <c r="A1411">
        <v>42786</v>
      </c>
      <c r="B1411">
        <v>21.011100171264001</v>
      </c>
      <c r="C1411">
        <v>42786</v>
      </c>
      <c r="D1411">
        <v>0.11298421790208001</v>
      </c>
      <c r="E1411">
        <v>42786</v>
      </c>
      <c r="F1411">
        <f>B1411+D1411</f>
        <v>21.124084389166082</v>
      </c>
      <c r="G1411" s="3">
        <v>41954</v>
      </c>
      <c r="H1411">
        <v>8.1965944145203196</v>
      </c>
    </row>
    <row r="1412" spans="1:8" x14ac:dyDescent="0.3">
      <c r="A1412">
        <v>42785</v>
      </c>
      <c r="B1412">
        <v>25.541795625984001</v>
      </c>
      <c r="C1412">
        <v>42785</v>
      </c>
      <c r="D1412">
        <v>0.11411689176576001</v>
      </c>
      <c r="E1412">
        <v>42785</v>
      </c>
      <c r="F1412">
        <f>B1412+D1412</f>
        <v>25.655912517749762</v>
      </c>
      <c r="G1412" s="3">
        <v>41955</v>
      </c>
      <c r="H1412">
        <v>7.9369289312716802</v>
      </c>
    </row>
    <row r="1413" spans="1:8" x14ac:dyDescent="0.3">
      <c r="A1413">
        <v>42784</v>
      </c>
      <c r="B1413">
        <v>28.88318352384</v>
      </c>
      <c r="C1413">
        <v>42784</v>
      </c>
      <c r="D1413">
        <v>0.11694857642496</v>
      </c>
      <c r="E1413">
        <v>42784</v>
      </c>
      <c r="F1413">
        <f>B1413+D1413</f>
        <v>29.00013210026496</v>
      </c>
      <c r="G1413" s="3">
        <v>41956</v>
      </c>
      <c r="H1413">
        <v>7.5668277463142406</v>
      </c>
    </row>
    <row r="1414" spans="1:8" x14ac:dyDescent="0.3">
      <c r="A1414">
        <v>42783</v>
      </c>
      <c r="B1414">
        <v>32.564373580800002</v>
      </c>
      <c r="C1414">
        <v>42783</v>
      </c>
      <c r="D1414">
        <v>0.12006342955008001</v>
      </c>
      <c r="E1414">
        <v>42783</v>
      </c>
      <c r="F1414">
        <f>B1414+D1414</f>
        <v>32.684437010350081</v>
      </c>
      <c r="G1414" s="3">
        <v>41957</v>
      </c>
      <c r="H1414">
        <v>7.3671939778406399</v>
      </c>
    </row>
    <row r="1415" spans="1:8" x14ac:dyDescent="0.3">
      <c r="A1415">
        <v>42782</v>
      </c>
      <c r="B1415">
        <v>34.829721308160003</v>
      </c>
      <c r="C1415">
        <v>42782</v>
      </c>
      <c r="D1415">
        <v>0.12572679886848001</v>
      </c>
      <c r="E1415">
        <v>42782</v>
      </c>
      <c r="F1415">
        <f>B1415+D1415</f>
        <v>34.955448107028481</v>
      </c>
      <c r="G1415" s="3">
        <v>41958</v>
      </c>
      <c r="H1415">
        <v>7.1126255269785599</v>
      </c>
    </row>
    <row r="1416" spans="1:8" x14ac:dyDescent="0.3">
      <c r="A1416">
        <v>42781</v>
      </c>
      <c r="B1416">
        <v>38.510911365120002</v>
      </c>
      <c r="C1416">
        <v>42781</v>
      </c>
      <c r="D1416">
        <v>0.13563769517568</v>
      </c>
      <c r="E1416">
        <v>42781</v>
      </c>
      <c r="F1416">
        <f>B1416+D1416</f>
        <v>38.646549060295683</v>
      </c>
      <c r="G1416" s="3">
        <v>41959</v>
      </c>
      <c r="H1416">
        <v>7.0792116480000002</v>
      </c>
    </row>
    <row r="1417" spans="1:8" x14ac:dyDescent="0.3">
      <c r="A1417">
        <v>42780</v>
      </c>
      <c r="B1417">
        <v>42.475269888</v>
      </c>
      <c r="C1417">
        <v>42780</v>
      </c>
      <c r="D1417">
        <v>0.13705353750527999</v>
      </c>
      <c r="E1417">
        <v>42780</v>
      </c>
      <c r="F1417">
        <f>B1417+D1417</f>
        <v>42.612323425505281</v>
      </c>
      <c r="G1417" s="3">
        <v>41960</v>
      </c>
      <c r="H1417">
        <v>7.1279166241382406</v>
      </c>
    </row>
    <row r="1418" spans="1:8" x14ac:dyDescent="0.3">
      <c r="A1418">
        <v>42779</v>
      </c>
      <c r="B1418">
        <v>44.174280683520003</v>
      </c>
      <c r="C1418">
        <v>42779</v>
      </c>
      <c r="D1418">
        <v>0.13139016818687999</v>
      </c>
      <c r="E1418">
        <v>42779</v>
      </c>
      <c r="F1418">
        <f>B1418+D1418</f>
        <v>44.305670851706886</v>
      </c>
      <c r="G1418" s="3">
        <v>41961</v>
      </c>
      <c r="H1418">
        <v>7.0109680477132805</v>
      </c>
    </row>
    <row r="1419" spans="1:8" x14ac:dyDescent="0.3">
      <c r="A1419">
        <v>42778</v>
      </c>
      <c r="B1419">
        <v>45.590123013119999</v>
      </c>
      <c r="C1419">
        <v>42778</v>
      </c>
      <c r="D1419">
        <v>0.14554859148287999</v>
      </c>
      <c r="E1419">
        <v>42778</v>
      </c>
      <c r="F1419">
        <f>B1419+D1419</f>
        <v>45.735671604602878</v>
      </c>
      <c r="G1419" s="3">
        <v>41962</v>
      </c>
      <c r="H1419">
        <v>6.61170051076608</v>
      </c>
    </row>
    <row r="1420" spans="1:8" x14ac:dyDescent="0.3">
      <c r="A1420">
        <v>42777</v>
      </c>
      <c r="B1420">
        <v>47.005965342720003</v>
      </c>
      <c r="C1420">
        <v>42777</v>
      </c>
      <c r="D1420">
        <v>0.15319414006272</v>
      </c>
      <c r="E1420">
        <v>42777</v>
      </c>
      <c r="F1420">
        <f>B1420+D1420</f>
        <v>47.159159482782727</v>
      </c>
      <c r="G1420" s="3">
        <v>41963</v>
      </c>
      <c r="H1420">
        <v>6.7300649295206396</v>
      </c>
    </row>
    <row r="1421" spans="1:8" x14ac:dyDescent="0.3">
      <c r="A1421">
        <v>42776</v>
      </c>
      <c r="B1421">
        <v>48.138639206400001</v>
      </c>
      <c r="C1421">
        <v>42776</v>
      </c>
      <c r="D1421">
        <v>0.14469908608512003</v>
      </c>
      <c r="E1421">
        <v>42776</v>
      </c>
      <c r="F1421">
        <f>B1421+D1421</f>
        <v>48.283338292485119</v>
      </c>
      <c r="G1421" s="3">
        <v>41964</v>
      </c>
      <c r="H1421">
        <v>6.1427735312025602</v>
      </c>
    </row>
    <row r="1422" spans="1:8" x14ac:dyDescent="0.3">
      <c r="A1422">
        <v>42775</v>
      </c>
      <c r="B1422">
        <v>49.554481536000004</v>
      </c>
      <c r="C1422">
        <v>42775</v>
      </c>
      <c r="D1422">
        <v>0.15234463466496001</v>
      </c>
      <c r="E1422">
        <v>42775</v>
      </c>
      <c r="F1422">
        <f>B1422+D1422</f>
        <v>49.706826170664968</v>
      </c>
      <c r="G1422" s="3">
        <v>41965</v>
      </c>
      <c r="H1422">
        <v>5.7879634434048004</v>
      </c>
    </row>
    <row r="1423" spans="1:8" x14ac:dyDescent="0.3">
      <c r="A1423">
        <v>42774</v>
      </c>
      <c r="B1423">
        <v>50.687155399680002</v>
      </c>
      <c r="C1423">
        <v>42774</v>
      </c>
      <c r="D1423">
        <v>0.17443177500672</v>
      </c>
      <c r="E1423">
        <v>42774</v>
      </c>
      <c r="F1423">
        <f>B1423+D1423</f>
        <v>50.861587174686719</v>
      </c>
      <c r="G1423" s="3">
        <v>41966</v>
      </c>
      <c r="H1423">
        <v>6.9489541536767998</v>
      </c>
    </row>
    <row r="1424" spans="1:8" x14ac:dyDescent="0.3">
      <c r="A1424">
        <v>42773</v>
      </c>
      <c r="B1424">
        <v>51.25349233152</v>
      </c>
      <c r="C1424">
        <v>42773</v>
      </c>
      <c r="D1424">
        <v>0.17896247046144001</v>
      </c>
      <c r="E1424">
        <v>42773</v>
      </c>
      <c r="F1424">
        <f>B1424+D1424</f>
        <v>51.432454801981443</v>
      </c>
      <c r="G1424" s="3">
        <v>41967</v>
      </c>
      <c r="H1424">
        <v>26.561202103296001</v>
      </c>
    </row>
    <row r="1425" spans="1:8" x14ac:dyDescent="0.3">
      <c r="A1425">
        <v>42772</v>
      </c>
      <c r="B1425">
        <v>51.25349233152</v>
      </c>
      <c r="C1425">
        <v>42772</v>
      </c>
      <c r="D1425">
        <v>0.16593672102912002</v>
      </c>
      <c r="E1425">
        <v>42772</v>
      </c>
      <c r="F1425">
        <f>B1425+D1425</f>
        <v>51.41942905254912</v>
      </c>
      <c r="G1425" s="3">
        <v>41968</v>
      </c>
      <c r="H1425">
        <v>40.770595723161598</v>
      </c>
    </row>
    <row r="1426" spans="1:8" x14ac:dyDescent="0.3">
      <c r="A1426">
        <v>42771</v>
      </c>
      <c r="B1426">
        <v>51.819829263359999</v>
      </c>
      <c r="C1426">
        <v>42771</v>
      </c>
      <c r="D1426">
        <v>0.16140602557440001</v>
      </c>
      <c r="E1426">
        <v>42771</v>
      </c>
      <c r="F1426">
        <f>B1426+D1426</f>
        <v>51.9812352889344</v>
      </c>
      <c r="G1426" s="3">
        <v>41969</v>
      </c>
      <c r="H1426">
        <v>26.573944684262404</v>
      </c>
    </row>
    <row r="1427" spans="1:8" x14ac:dyDescent="0.3">
      <c r="A1427">
        <v>42770</v>
      </c>
      <c r="B1427">
        <v>52.386166195200005</v>
      </c>
      <c r="C1427">
        <v>42770</v>
      </c>
      <c r="D1427">
        <v>0.1472476022784</v>
      </c>
      <c r="E1427">
        <v>42770</v>
      </c>
      <c r="F1427">
        <f>B1427+D1427</f>
        <v>52.533413797478403</v>
      </c>
      <c r="G1427" s="3">
        <v>41970</v>
      </c>
      <c r="H1427">
        <v>20.972872428364802</v>
      </c>
    </row>
    <row r="1428" spans="1:8" x14ac:dyDescent="0.3">
      <c r="A1428">
        <v>42769</v>
      </c>
      <c r="B1428">
        <v>53.802008524800002</v>
      </c>
      <c r="C1428">
        <v>42769</v>
      </c>
      <c r="D1428">
        <v>0.15744166705151999</v>
      </c>
      <c r="E1428">
        <v>42769</v>
      </c>
      <c r="F1428">
        <f>B1428+D1428</f>
        <v>53.959450191851523</v>
      </c>
      <c r="G1428" s="3">
        <v>41971</v>
      </c>
      <c r="H1428">
        <v>33.990126806707195</v>
      </c>
    </row>
    <row r="1429" spans="1:8" x14ac:dyDescent="0.3">
      <c r="A1429">
        <v>42768</v>
      </c>
      <c r="B1429">
        <v>55.217850854399998</v>
      </c>
      <c r="C1429">
        <v>42768</v>
      </c>
      <c r="D1429">
        <v>0.1684852372224</v>
      </c>
      <c r="E1429">
        <v>42768</v>
      </c>
      <c r="F1429">
        <f>B1429+D1429</f>
        <v>55.386336091622397</v>
      </c>
      <c r="G1429" s="3">
        <v>41972</v>
      </c>
      <c r="H1429">
        <v>39.093105731051523</v>
      </c>
    </row>
    <row r="1430" spans="1:8" x14ac:dyDescent="0.3">
      <c r="A1430">
        <v>42767</v>
      </c>
      <c r="B1430">
        <v>56.350524718080003</v>
      </c>
      <c r="C1430">
        <v>42767</v>
      </c>
      <c r="D1430">
        <v>0.18320999745024</v>
      </c>
      <c r="E1430">
        <v>42767</v>
      </c>
      <c r="F1430">
        <f>B1430+D1430</f>
        <v>56.533734715530244</v>
      </c>
      <c r="G1430" s="3">
        <v>41973</v>
      </c>
      <c r="H1430">
        <v>39.950256677391359</v>
      </c>
    </row>
    <row r="1431" spans="1:8" x14ac:dyDescent="0.3">
      <c r="A1431">
        <v>42766</v>
      </c>
      <c r="B1431">
        <v>57.766367047679999</v>
      </c>
      <c r="C1431">
        <v>42766</v>
      </c>
      <c r="D1431">
        <v>0.19793475767808</v>
      </c>
      <c r="E1431">
        <v>42766</v>
      </c>
      <c r="F1431">
        <f>B1431+D1431</f>
        <v>57.964301805358076</v>
      </c>
      <c r="G1431" s="3">
        <v>41974</v>
      </c>
      <c r="H1431">
        <v>40.224080583936001</v>
      </c>
    </row>
    <row r="1432" spans="1:8" x14ac:dyDescent="0.3">
      <c r="A1432">
        <v>42765</v>
      </c>
      <c r="B1432">
        <v>58.899040911360004</v>
      </c>
      <c r="C1432">
        <v>42765</v>
      </c>
      <c r="D1432">
        <v>0.20246545313280001</v>
      </c>
      <c r="E1432">
        <v>42765</v>
      </c>
      <c r="F1432">
        <f>B1432+D1432</f>
        <v>59.101506364492806</v>
      </c>
      <c r="G1432" s="3">
        <v>41975</v>
      </c>
      <c r="H1432">
        <v>39.935531917163516</v>
      </c>
    </row>
    <row r="1433" spans="1:8" x14ac:dyDescent="0.3">
      <c r="A1433">
        <v>42764</v>
      </c>
      <c r="B1433">
        <v>60.031714775040001</v>
      </c>
      <c r="C1433">
        <v>42764</v>
      </c>
      <c r="D1433">
        <v>0.21973872955391999</v>
      </c>
      <c r="E1433">
        <v>42764</v>
      </c>
      <c r="F1433">
        <f>B1433+D1433</f>
        <v>60.251453504593918</v>
      </c>
      <c r="G1433" s="3">
        <v>41976</v>
      </c>
      <c r="H1433">
        <v>37.950804139530241</v>
      </c>
    </row>
    <row r="1434" spans="1:8" x14ac:dyDescent="0.3">
      <c r="A1434">
        <v>42763</v>
      </c>
      <c r="B1434">
        <v>61.447557104640005</v>
      </c>
      <c r="C1434">
        <v>42763</v>
      </c>
      <c r="D1434">
        <v>0.22936645739520001</v>
      </c>
      <c r="E1434">
        <v>42763</v>
      </c>
      <c r="F1434">
        <f>B1434+D1434</f>
        <v>61.676923562035206</v>
      </c>
      <c r="G1434" s="3">
        <v>41977</v>
      </c>
      <c r="H1434">
        <v>28.605112090306559</v>
      </c>
    </row>
    <row r="1435" spans="1:8" x14ac:dyDescent="0.3">
      <c r="A1435">
        <v>42762</v>
      </c>
      <c r="B1435">
        <v>62.863399434240002</v>
      </c>
      <c r="C1435">
        <v>42762</v>
      </c>
      <c r="D1435">
        <v>0.24805557614592</v>
      </c>
      <c r="E1435">
        <v>42762</v>
      </c>
      <c r="F1435">
        <f>B1435+D1435</f>
        <v>63.111455010385924</v>
      </c>
      <c r="G1435" s="3">
        <v>41978</v>
      </c>
      <c r="H1435">
        <v>35.537642472960002</v>
      </c>
    </row>
    <row r="1436" spans="1:8" x14ac:dyDescent="0.3">
      <c r="A1436">
        <v>42761</v>
      </c>
      <c r="B1436">
        <v>65.128747161600003</v>
      </c>
      <c r="C1436">
        <v>42761</v>
      </c>
      <c r="D1436">
        <v>0.28203579205632001</v>
      </c>
      <c r="E1436">
        <v>42761</v>
      </c>
      <c r="F1436">
        <f>B1436+D1436</f>
        <v>65.410782953656323</v>
      </c>
      <c r="G1436" s="3">
        <v>41979</v>
      </c>
      <c r="H1436">
        <v>138.95076622694401</v>
      </c>
    </row>
    <row r="1437" spans="1:8" x14ac:dyDescent="0.3">
      <c r="A1437">
        <v>42760</v>
      </c>
      <c r="B1437">
        <v>67.677263354879997</v>
      </c>
      <c r="C1437">
        <v>42760</v>
      </c>
      <c r="D1437">
        <v>0.3426338437632</v>
      </c>
      <c r="E1437">
        <v>42760</v>
      </c>
      <c r="F1437">
        <f>B1437+D1437</f>
        <v>68.019897198643193</v>
      </c>
      <c r="G1437" s="3">
        <v>41980</v>
      </c>
      <c r="H1437">
        <v>137.2489237467648</v>
      </c>
    </row>
    <row r="1438" spans="1:8" x14ac:dyDescent="0.3">
      <c r="A1438">
        <v>42759</v>
      </c>
      <c r="B1438">
        <v>73.906969605119997</v>
      </c>
      <c r="C1438">
        <v>42759</v>
      </c>
      <c r="D1438">
        <v>0.41059427558400002</v>
      </c>
      <c r="E1438">
        <v>42759</v>
      </c>
      <c r="F1438">
        <f>B1438+D1438</f>
        <v>74.317563880704</v>
      </c>
      <c r="G1438" s="3">
        <v>41981</v>
      </c>
      <c r="H1438">
        <v>75.362455519948796</v>
      </c>
    </row>
    <row r="1439" spans="1:8" x14ac:dyDescent="0.3">
      <c r="A1439">
        <v>42758</v>
      </c>
      <c r="B1439">
        <v>94.295099151360006</v>
      </c>
      <c r="C1439">
        <v>42758</v>
      </c>
      <c r="D1439">
        <v>0.57766367047680001</v>
      </c>
      <c r="E1439">
        <v>42758</v>
      </c>
      <c r="F1439">
        <f>B1439+D1439</f>
        <v>94.872762821836801</v>
      </c>
      <c r="G1439" s="3">
        <v>41982</v>
      </c>
      <c r="H1439">
        <v>47.753246924282884</v>
      </c>
    </row>
    <row r="1440" spans="1:8" x14ac:dyDescent="0.3">
      <c r="A1440">
        <v>42757</v>
      </c>
      <c r="B1440">
        <v>132.80601051648</v>
      </c>
      <c r="C1440">
        <v>42757</v>
      </c>
      <c r="D1440">
        <v>0.94011930685440015</v>
      </c>
      <c r="E1440">
        <v>42757</v>
      </c>
      <c r="F1440">
        <f>B1440+D1440</f>
        <v>133.7461298233344</v>
      </c>
      <c r="G1440" s="3">
        <v>41983</v>
      </c>
      <c r="H1440">
        <v>41.67730115103744</v>
      </c>
    </row>
    <row r="1441" spans="1:8" x14ac:dyDescent="0.3">
      <c r="A1441">
        <v>42756</v>
      </c>
      <c r="B1441">
        <v>143.00007528960001</v>
      </c>
      <c r="C1441">
        <v>42756</v>
      </c>
      <c r="D1441">
        <v>2.1209318097408003</v>
      </c>
      <c r="E1441">
        <v>42756</v>
      </c>
      <c r="F1441">
        <f>B1441+D1441</f>
        <v>145.1210070993408</v>
      </c>
      <c r="G1441" s="3">
        <v>41984</v>
      </c>
      <c r="H1441">
        <v>38.5420598963712</v>
      </c>
    </row>
    <row r="1442" spans="1:8" x14ac:dyDescent="0.3">
      <c r="A1442">
        <v>42755</v>
      </c>
      <c r="B1442">
        <v>106.75451165184001</v>
      </c>
      <c r="C1442">
        <v>42755</v>
      </c>
      <c r="D1442">
        <v>9.2879256821760006</v>
      </c>
      <c r="E1442">
        <v>42755</v>
      </c>
      <c r="F1442">
        <f>B1442+D1442</f>
        <v>116.042437334016</v>
      </c>
      <c r="G1442" s="3">
        <v>41985</v>
      </c>
      <c r="H1442">
        <v>36.264819093442561</v>
      </c>
    </row>
    <row r="1443" spans="1:8" x14ac:dyDescent="0.3">
      <c r="A1443">
        <v>42754</v>
      </c>
      <c r="B1443">
        <v>88.631729832960005</v>
      </c>
      <c r="C1443">
        <v>42754</v>
      </c>
      <c r="D1443">
        <v>0.86366382105600004</v>
      </c>
      <c r="E1443">
        <v>42754</v>
      </c>
      <c r="F1443">
        <f>B1443+D1443</f>
        <v>89.495393654015999</v>
      </c>
      <c r="G1443" s="3">
        <v>41986</v>
      </c>
      <c r="H1443">
        <v>34.561560770933767</v>
      </c>
    </row>
    <row r="1444" spans="1:8" x14ac:dyDescent="0.3">
      <c r="A1444">
        <v>42753</v>
      </c>
      <c r="B1444">
        <v>124.31095653888001</v>
      </c>
      <c r="C1444">
        <v>42753</v>
      </c>
      <c r="D1444">
        <v>1.6508721563136</v>
      </c>
      <c r="E1444">
        <v>42753</v>
      </c>
      <c r="F1444">
        <f>B1444+D1444</f>
        <v>125.9618286951936</v>
      </c>
      <c r="G1444" s="3">
        <v>41987</v>
      </c>
      <c r="H1444">
        <v>30.312051602872319</v>
      </c>
    </row>
    <row r="1445" spans="1:8" x14ac:dyDescent="0.3">
      <c r="A1445">
        <v>42752</v>
      </c>
      <c r="B1445">
        <v>103.92282699264</v>
      </c>
      <c r="C1445">
        <v>42752</v>
      </c>
      <c r="D1445">
        <v>7.843766505984</v>
      </c>
      <c r="E1445">
        <v>42752</v>
      </c>
      <c r="F1445">
        <f>B1445+D1445</f>
        <v>111.76659349862399</v>
      </c>
      <c r="G1445" s="3">
        <v>41988</v>
      </c>
      <c r="H1445">
        <v>26.043003810662402</v>
      </c>
    </row>
    <row r="1446" spans="1:8" x14ac:dyDescent="0.3">
      <c r="A1446">
        <v>42751</v>
      </c>
      <c r="B1446">
        <v>65.695084093440002</v>
      </c>
      <c r="C1446">
        <v>42751</v>
      </c>
      <c r="D1446">
        <v>3.8227742899199999</v>
      </c>
      <c r="E1446">
        <v>42751</v>
      </c>
      <c r="F1446">
        <f>B1446+D1446</f>
        <v>69.517858383360007</v>
      </c>
      <c r="G1446" s="3">
        <v>41989</v>
      </c>
      <c r="H1446">
        <v>28.843539938611201</v>
      </c>
    </row>
    <row r="1447" spans="1:8" x14ac:dyDescent="0.3">
      <c r="A1447">
        <v>42750</v>
      </c>
      <c r="B1447">
        <v>65.978252559360001</v>
      </c>
      <c r="C1447">
        <v>42750</v>
      </c>
      <c r="D1447">
        <v>4.1625764490239998</v>
      </c>
      <c r="E1447">
        <v>42750</v>
      </c>
      <c r="F1447">
        <f>B1447+D1447</f>
        <v>70.140829008384003</v>
      </c>
      <c r="G1447" s="3">
        <v>41990</v>
      </c>
      <c r="H1447">
        <v>29.13888464856576</v>
      </c>
    </row>
    <row r="1448" spans="1:8" x14ac:dyDescent="0.3">
      <c r="A1448">
        <v>42749</v>
      </c>
      <c r="B1448">
        <v>56.067356252160003</v>
      </c>
      <c r="C1448">
        <v>42749</v>
      </c>
      <c r="D1448">
        <v>4.0209922160640001</v>
      </c>
      <c r="E1448">
        <v>42749</v>
      </c>
      <c r="F1448">
        <f>B1448+D1448</f>
        <v>60.088348468224005</v>
      </c>
      <c r="G1448" s="3">
        <v>41991</v>
      </c>
      <c r="H1448">
        <v>26.076417689640959</v>
      </c>
    </row>
    <row r="1449" spans="1:8" x14ac:dyDescent="0.3">
      <c r="A1449">
        <v>42748</v>
      </c>
      <c r="B1449">
        <v>55.217850854399998</v>
      </c>
      <c r="C1449">
        <v>42748</v>
      </c>
      <c r="D1449">
        <v>0.27722192813567997</v>
      </c>
      <c r="E1449">
        <v>42748</v>
      </c>
      <c r="F1449">
        <f>B1449+D1449</f>
        <v>55.495072782535679</v>
      </c>
      <c r="G1449" s="3">
        <v>41992</v>
      </c>
      <c r="H1449">
        <v>23.656459979888641</v>
      </c>
    </row>
    <row r="1450" spans="1:8" x14ac:dyDescent="0.3">
      <c r="A1450">
        <v>42747</v>
      </c>
      <c r="B1450">
        <v>53.802008524800002</v>
      </c>
      <c r="C1450">
        <v>42747</v>
      </c>
      <c r="D1450">
        <v>0.22653477273600001</v>
      </c>
      <c r="E1450">
        <v>42747</v>
      </c>
      <c r="F1450">
        <f>B1450+D1450</f>
        <v>54.028543297536004</v>
      </c>
      <c r="G1450" s="3">
        <v>41993</v>
      </c>
      <c r="H1450">
        <v>22.40655437131776</v>
      </c>
    </row>
    <row r="1451" spans="1:8" x14ac:dyDescent="0.3">
      <c r="A1451">
        <v>42746</v>
      </c>
      <c r="B1451">
        <v>52.386166195200005</v>
      </c>
      <c r="C1451">
        <v>42746</v>
      </c>
      <c r="D1451">
        <v>0.18490900824576001</v>
      </c>
      <c r="E1451">
        <v>42746</v>
      </c>
      <c r="F1451">
        <f>B1451+D1451</f>
        <v>52.571075203445766</v>
      </c>
      <c r="G1451" s="3">
        <v>41994</v>
      </c>
      <c r="H1451">
        <v>18.497130530826244</v>
      </c>
    </row>
    <row r="1452" spans="1:8" x14ac:dyDescent="0.3">
      <c r="A1452">
        <v>42745</v>
      </c>
      <c r="B1452">
        <v>51.53666079744</v>
      </c>
      <c r="C1452">
        <v>42745</v>
      </c>
      <c r="D1452">
        <v>0.14158423296</v>
      </c>
      <c r="E1452">
        <v>42745</v>
      </c>
      <c r="F1452">
        <f>B1452+D1452</f>
        <v>51.678245030399999</v>
      </c>
      <c r="G1452" s="3">
        <v>41995</v>
      </c>
      <c r="H1452">
        <v>19.051574387097599</v>
      </c>
    </row>
    <row r="1453" spans="1:8" x14ac:dyDescent="0.3">
      <c r="A1453">
        <v>42744</v>
      </c>
      <c r="B1453">
        <v>52.386166195200005</v>
      </c>
      <c r="C1453">
        <v>42744</v>
      </c>
      <c r="D1453">
        <v>9.9108963071999998E-2</v>
      </c>
      <c r="E1453">
        <v>42744</v>
      </c>
      <c r="F1453">
        <f>B1453+D1453</f>
        <v>52.485275158272003</v>
      </c>
      <c r="G1453" s="3">
        <v>41996</v>
      </c>
      <c r="H1453">
        <v>90.189156395520001</v>
      </c>
    </row>
    <row r="1454" spans="1:8" x14ac:dyDescent="0.3">
      <c r="A1454">
        <v>42743</v>
      </c>
      <c r="B1454">
        <v>53.802008524800002</v>
      </c>
      <c r="C1454">
        <v>42743</v>
      </c>
      <c r="D1454">
        <v>7.079211648E-2</v>
      </c>
      <c r="E1454">
        <v>42743</v>
      </c>
      <c r="F1454">
        <f>B1454+D1454</f>
        <v>53.872800641280001</v>
      </c>
      <c r="G1454" s="3">
        <v>41997</v>
      </c>
      <c r="H1454">
        <v>114.40006023168002</v>
      </c>
    </row>
    <row r="1455" spans="1:8" x14ac:dyDescent="0.3">
      <c r="A1455">
        <v>42742</v>
      </c>
      <c r="B1455">
        <v>53.802008524800002</v>
      </c>
      <c r="C1455">
        <v>42742</v>
      </c>
      <c r="D1455">
        <v>8.4950539776000006E-2</v>
      </c>
      <c r="E1455">
        <v>42742</v>
      </c>
      <c r="F1455">
        <f>B1455+D1455</f>
        <v>53.886959064576004</v>
      </c>
      <c r="G1455" s="3">
        <v>41998</v>
      </c>
      <c r="H1455">
        <v>88.926225037516801</v>
      </c>
    </row>
    <row r="1456" spans="1:8" x14ac:dyDescent="0.3">
      <c r="A1456">
        <v>42741</v>
      </c>
      <c r="B1456">
        <v>52.669334661120004</v>
      </c>
      <c r="C1456">
        <v>42741</v>
      </c>
      <c r="D1456">
        <v>0.113267386368</v>
      </c>
      <c r="E1456">
        <v>42741</v>
      </c>
      <c r="F1456">
        <f>B1456+D1456</f>
        <v>52.782602047488005</v>
      </c>
      <c r="G1456" s="3">
        <v>41999</v>
      </c>
      <c r="H1456">
        <v>69.061390816296964</v>
      </c>
    </row>
    <row r="1457" spans="1:8" x14ac:dyDescent="0.3">
      <c r="A1457">
        <v>42740</v>
      </c>
      <c r="B1457">
        <v>50.970323865600001</v>
      </c>
      <c r="C1457">
        <v>42740</v>
      </c>
      <c r="D1457">
        <v>0.15574265625600001</v>
      </c>
      <c r="E1457">
        <v>42740</v>
      </c>
      <c r="F1457">
        <f>B1457+D1457</f>
        <v>51.126066521856004</v>
      </c>
      <c r="G1457" s="3">
        <v>42000</v>
      </c>
      <c r="H1457">
        <v>53.627859918259205</v>
      </c>
    </row>
    <row r="1458" spans="1:8" x14ac:dyDescent="0.3">
      <c r="A1458">
        <v>42739</v>
      </c>
      <c r="B1458">
        <v>51.25349233152</v>
      </c>
      <c r="C1458">
        <v>42739</v>
      </c>
      <c r="D1458">
        <v>0.21237634944</v>
      </c>
      <c r="E1458">
        <v>42739</v>
      </c>
      <c r="F1458">
        <f>B1458+D1458</f>
        <v>51.46586868096</v>
      </c>
      <c r="G1458" s="3">
        <v>42001</v>
      </c>
      <c r="H1458">
        <v>64.505776536575993</v>
      </c>
    </row>
    <row r="1459" spans="1:8" x14ac:dyDescent="0.3">
      <c r="A1459">
        <v>42738</v>
      </c>
      <c r="B1459">
        <v>49.837650001920004</v>
      </c>
      <c r="C1459">
        <v>42738</v>
      </c>
      <c r="D1459">
        <v>0.18405950284800002</v>
      </c>
      <c r="E1459">
        <v>42738</v>
      </c>
      <c r="F1459">
        <f>B1459+D1459</f>
        <v>50.021709504768005</v>
      </c>
      <c r="G1459" s="3">
        <v>42002</v>
      </c>
      <c r="H1459">
        <v>66.609718238361594</v>
      </c>
    </row>
    <row r="1460" spans="1:8" x14ac:dyDescent="0.3">
      <c r="A1460">
        <v>42737</v>
      </c>
      <c r="B1460">
        <v>48.988144604159999</v>
      </c>
      <c r="C1460">
        <v>42737</v>
      </c>
      <c r="D1460">
        <v>0.1444159176192</v>
      </c>
      <c r="E1460">
        <v>42737</v>
      </c>
      <c r="F1460">
        <f>B1460+D1460</f>
        <v>49.132560521779197</v>
      </c>
      <c r="G1460" s="3">
        <v>42003</v>
      </c>
      <c r="H1460">
        <v>56.103884984263686</v>
      </c>
    </row>
    <row r="1461" spans="1:8" x14ac:dyDescent="0.3">
      <c r="A1461">
        <v>42736</v>
      </c>
      <c r="B1461">
        <v>48.988144604159999</v>
      </c>
      <c r="C1461">
        <v>42736</v>
      </c>
      <c r="D1461">
        <v>0.1472476022784</v>
      </c>
      <c r="E1461">
        <v>42736</v>
      </c>
      <c r="F1461">
        <f>B1461+D1461</f>
        <v>49.135392206438397</v>
      </c>
      <c r="G1461" s="3">
        <v>42004</v>
      </c>
      <c r="H1461">
        <v>52.677829715097602</v>
      </c>
    </row>
    <row r="1462" spans="1:8" x14ac:dyDescent="0.3">
      <c r="A1462">
        <v>42735</v>
      </c>
      <c r="B1462">
        <v>46.722796876800004</v>
      </c>
      <c r="C1462">
        <v>42735</v>
      </c>
      <c r="D1462">
        <v>0.16423771023360001</v>
      </c>
      <c r="E1462">
        <v>42735</v>
      </c>
      <c r="F1462">
        <f>B1462+D1462</f>
        <v>46.887034587033604</v>
      </c>
      <c r="G1462" s="3">
        <v>42005</v>
      </c>
      <c r="H1462">
        <v>53.804557040993281</v>
      </c>
    </row>
    <row r="1463" spans="1:8" x14ac:dyDescent="0.3">
      <c r="A1463">
        <v>42734</v>
      </c>
      <c r="B1463">
        <v>36.528732103679999</v>
      </c>
      <c r="C1463">
        <v>42734</v>
      </c>
      <c r="D1463">
        <v>0.17273276421119999</v>
      </c>
      <c r="E1463">
        <v>42734</v>
      </c>
      <c r="F1463">
        <f>B1463+D1463</f>
        <v>36.701464867891197</v>
      </c>
      <c r="G1463" s="3">
        <v>42006</v>
      </c>
      <c r="H1463">
        <v>54.3697612989696</v>
      </c>
    </row>
    <row r="1464" spans="1:8" x14ac:dyDescent="0.3">
      <c r="A1464">
        <v>42733</v>
      </c>
      <c r="B1464">
        <v>31.148531251200001</v>
      </c>
      <c r="C1464">
        <v>42733</v>
      </c>
      <c r="D1464">
        <v>0.20416446392831999</v>
      </c>
      <c r="E1464">
        <v>42733</v>
      </c>
      <c r="F1464">
        <f>B1464+D1464</f>
        <v>31.35269571512832</v>
      </c>
      <c r="G1464" s="3">
        <v>42007</v>
      </c>
      <c r="H1464">
        <v>65.298648241152009</v>
      </c>
    </row>
    <row r="1465" spans="1:8" x14ac:dyDescent="0.3">
      <c r="A1465">
        <v>42732</v>
      </c>
      <c r="B1465">
        <v>39.36041676288</v>
      </c>
      <c r="C1465">
        <v>42732</v>
      </c>
      <c r="D1465">
        <v>0.27014271648767996</v>
      </c>
      <c r="E1465">
        <v>42732</v>
      </c>
      <c r="F1465">
        <f>B1465+D1465</f>
        <v>39.630559479367683</v>
      </c>
      <c r="G1465" s="3">
        <v>42008</v>
      </c>
      <c r="H1465">
        <v>116.29728895334401</v>
      </c>
    </row>
    <row r="1466" spans="1:8" x14ac:dyDescent="0.3">
      <c r="A1466">
        <v>42731</v>
      </c>
      <c r="B1466">
        <v>50.120818467840003</v>
      </c>
      <c r="C1466">
        <v>42731</v>
      </c>
      <c r="D1466">
        <v>0.54368345456639999</v>
      </c>
      <c r="E1466">
        <v>42731</v>
      </c>
      <c r="F1466">
        <f>B1466+D1466</f>
        <v>50.664501922406401</v>
      </c>
      <c r="G1466" s="3">
        <v>42009</v>
      </c>
      <c r="H1466">
        <v>100.83912239877121</v>
      </c>
    </row>
    <row r="1467" spans="1:8" x14ac:dyDescent="0.3">
      <c r="A1467">
        <v>42730</v>
      </c>
      <c r="B1467">
        <v>20.671298012160001</v>
      </c>
      <c r="C1467">
        <v>42730</v>
      </c>
      <c r="D1467">
        <v>0.41059427558400002</v>
      </c>
      <c r="E1467">
        <v>42730</v>
      </c>
      <c r="F1467">
        <f>B1467+D1467</f>
        <v>21.081892287744001</v>
      </c>
      <c r="G1467" s="3">
        <v>42010</v>
      </c>
      <c r="H1467">
        <v>70.251264710092812</v>
      </c>
    </row>
    <row r="1468" spans="1:8" x14ac:dyDescent="0.3">
      <c r="A1468">
        <v>42729</v>
      </c>
      <c r="B1468">
        <v>15.234463466496001</v>
      </c>
      <c r="C1468">
        <v>42729</v>
      </c>
      <c r="D1468">
        <v>0.42758438353919997</v>
      </c>
      <c r="E1468">
        <v>42729</v>
      </c>
      <c r="F1468">
        <f>B1468+D1468</f>
        <v>15.662047850035201</v>
      </c>
      <c r="G1468" s="3">
        <v>42011</v>
      </c>
      <c r="H1468">
        <v>66.240466558801927</v>
      </c>
    </row>
    <row r="1469" spans="1:8" x14ac:dyDescent="0.3">
      <c r="A1469">
        <v>42728</v>
      </c>
      <c r="B1469">
        <v>14.384958068736001</v>
      </c>
      <c r="C1469">
        <v>42728</v>
      </c>
      <c r="D1469">
        <v>0.50970323865599998</v>
      </c>
      <c r="E1469">
        <v>42728</v>
      </c>
      <c r="F1469">
        <f>B1469+D1469</f>
        <v>14.894661307392001</v>
      </c>
      <c r="G1469" s="3">
        <v>42012</v>
      </c>
      <c r="H1469">
        <v>65.865551509923847</v>
      </c>
    </row>
    <row r="1470" spans="1:8" x14ac:dyDescent="0.3">
      <c r="A1470">
        <v>42727</v>
      </c>
      <c r="B1470">
        <v>13.988522216448001</v>
      </c>
      <c r="C1470">
        <v>42727</v>
      </c>
      <c r="D1470">
        <v>0.113267386368</v>
      </c>
      <c r="E1470">
        <v>42727</v>
      </c>
      <c r="F1470">
        <f>B1470+D1470</f>
        <v>14.101789602816</v>
      </c>
      <c r="G1470" s="3">
        <v>42013</v>
      </c>
      <c r="H1470">
        <v>68.666653974804476</v>
      </c>
    </row>
    <row r="1471" spans="1:8" x14ac:dyDescent="0.3">
      <c r="A1471">
        <v>42726</v>
      </c>
      <c r="B1471">
        <v>14.498225455104</v>
      </c>
      <c r="C1471">
        <v>42726</v>
      </c>
      <c r="D1471">
        <v>5.7766367047680005E-2</v>
      </c>
      <c r="E1471">
        <v>42726</v>
      </c>
      <c r="F1471">
        <f>B1471+D1471</f>
        <v>14.555991822151681</v>
      </c>
      <c r="G1471" s="3">
        <v>42014</v>
      </c>
      <c r="H1471">
        <v>86.210922617809914</v>
      </c>
    </row>
    <row r="1472" spans="1:8" x14ac:dyDescent="0.3">
      <c r="A1472">
        <v>42725</v>
      </c>
      <c r="B1472">
        <v>16.990107955199999</v>
      </c>
      <c r="C1472">
        <v>42725</v>
      </c>
      <c r="D1472">
        <v>4.2475269888000003E-2</v>
      </c>
      <c r="E1472">
        <v>42725</v>
      </c>
      <c r="F1472">
        <f>B1472+D1472</f>
        <v>17.032583225088</v>
      </c>
      <c r="G1472" s="3">
        <v>42015</v>
      </c>
      <c r="H1472">
        <v>116.04753436640256</v>
      </c>
    </row>
    <row r="1473" spans="1:8" x14ac:dyDescent="0.3">
      <c r="A1473">
        <v>42724</v>
      </c>
      <c r="B1473">
        <v>19.8217926144</v>
      </c>
      <c r="C1473">
        <v>42724</v>
      </c>
      <c r="D1473">
        <v>3.39802159104E-2</v>
      </c>
      <c r="E1473">
        <v>42724</v>
      </c>
      <c r="F1473">
        <f>B1473+D1473</f>
        <v>19.8557728303104</v>
      </c>
      <c r="G1473" s="3">
        <v>42016</v>
      </c>
      <c r="H1473">
        <v>108.8726117769216</v>
      </c>
    </row>
    <row r="1474" spans="1:8" x14ac:dyDescent="0.3">
      <c r="A1474">
        <v>42723</v>
      </c>
      <c r="B1474">
        <v>22.087140341760001</v>
      </c>
      <c r="C1474">
        <v>42723</v>
      </c>
      <c r="D1474">
        <v>2.8316846592000001E-2</v>
      </c>
      <c r="E1474">
        <v>42723</v>
      </c>
      <c r="F1474">
        <f>B1474+D1474</f>
        <v>22.115457188352</v>
      </c>
      <c r="G1474" s="3">
        <v>42017</v>
      </c>
      <c r="H1474">
        <v>86.802461543116792</v>
      </c>
    </row>
    <row r="1475" spans="1:8" x14ac:dyDescent="0.3">
      <c r="A1475">
        <v>42722</v>
      </c>
      <c r="B1475">
        <v>22.6534772736</v>
      </c>
      <c r="C1475">
        <v>42722</v>
      </c>
      <c r="D1475">
        <v>3.1148531251200002E-2</v>
      </c>
      <c r="E1475">
        <v>42722</v>
      </c>
      <c r="F1475">
        <f>B1475+D1475</f>
        <v>22.684625804851201</v>
      </c>
      <c r="G1475" s="3">
        <v>42018</v>
      </c>
      <c r="H1475">
        <v>70.364532096460806</v>
      </c>
    </row>
    <row r="1476" spans="1:8" x14ac:dyDescent="0.3">
      <c r="A1476">
        <v>42721</v>
      </c>
      <c r="B1476">
        <v>25.994865171456002</v>
      </c>
      <c r="C1476">
        <v>42721</v>
      </c>
      <c r="D1476">
        <v>3.9643585228800002E-2</v>
      </c>
      <c r="E1476">
        <v>42721</v>
      </c>
      <c r="F1476">
        <f>B1476+D1476</f>
        <v>26.034508756684801</v>
      </c>
      <c r="G1476" s="3">
        <v>42019</v>
      </c>
      <c r="H1476">
        <v>60.52810909579776</v>
      </c>
    </row>
    <row r="1477" spans="1:8" x14ac:dyDescent="0.3">
      <c r="A1477">
        <v>42720</v>
      </c>
      <c r="B1477">
        <v>31.431699717120001</v>
      </c>
      <c r="C1477">
        <v>42720</v>
      </c>
      <c r="D1477">
        <v>5.0970323865599999E-2</v>
      </c>
      <c r="E1477">
        <v>42720</v>
      </c>
      <c r="F1477">
        <f>B1477+D1477</f>
        <v>31.4826700409856</v>
      </c>
      <c r="G1477" s="3">
        <v>42020</v>
      </c>
      <c r="H1477">
        <v>54.815751632793599</v>
      </c>
    </row>
    <row r="1478" spans="1:8" x14ac:dyDescent="0.3">
      <c r="A1478">
        <v>42719</v>
      </c>
      <c r="B1478">
        <v>33.41387897856</v>
      </c>
      <c r="C1478">
        <v>42719</v>
      </c>
      <c r="D1478">
        <v>8.4950539776000006E-2</v>
      </c>
      <c r="E1478">
        <v>42719</v>
      </c>
      <c r="F1478">
        <f>B1478+D1478</f>
        <v>33.498829518336002</v>
      </c>
      <c r="G1478" s="3">
        <v>42021</v>
      </c>
      <c r="H1478">
        <v>52.937495198346241</v>
      </c>
    </row>
    <row r="1479" spans="1:8" x14ac:dyDescent="0.3">
      <c r="A1479">
        <v>42718</v>
      </c>
      <c r="B1479">
        <v>37.661405967360004</v>
      </c>
      <c r="C1479">
        <v>42718</v>
      </c>
      <c r="D1479">
        <v>0.12742580966399999</v>
      </c>
      <c r="E1479">
        <v>42718</v>
      </c>
      <c r="F1479">
        <f>B1479+D1479</f>
        <v>37.788831777024001</v>
      </c>
      <c r="G1479" s="3">
        <v>42022</v>
      </c>
      <c r="H1479">
        <v>54.2295929083392</v>
      </c>
    </row>
    <row r="1480" spans="1:8" x14ac:dyDescent="0.3">
      <c r="A1480">
        <v>42717</v>
      </c>
      <c r="B1480">
        <v>38.794079831040001</v>
      </c>
      <c r="C1480">
        <v>42717</v>
      </c>
      <c r="D1480">
        <v>0.17160009034752</v>
      </c>
      <c r="E1480">
        <v>42717</v>
      </c>
      <c r="F1480">
        <f>B1480+D1480</f>
        <v>38.965679921387519</v>
      </c>
      <c r="G1480" s="3">
        <v>42023</v>
      </c>
      <c r="H1480">
        <v>55.274484547584002</v>
      </c>
    </row>
    <row r="1481" spans="1:8" x14ac:dyDescent="0.3">
      <c r="A1481">
        <v>42716</v>
      </c>
      <c r="B1481">
        <v>39.077248296960001</v>
      </c>
      <c r="C1481">
        <v>42716</v>
      </c>
      <c r="D1481">
        <v>0.17782979659776002</v>
      </c>
      <c r="E1481">
        <v>42716</v>
      </c>
      <c r="F1481">
        <f>B1481+D1481</f>
        <v>39.255078093557763</v>
      </c>
      <c r="G1481" s="3">
        <v>42024</v>
      </c>
      <c r="H1481">
        <v>55.840821479424008</v>
      </c>
    </row>
    <row r="1482" spans="1:8" x14ac:dyDescent="0.3">
      <c r="A1482">
        <v>42715</v>
      </c>
      <c r="B1482">
        <v>39.077248296960001</v>
      </c>
      <c r="C1482">
        <v>42715</v>
      </c>
      <c r="D1482">
        <v>0.15829117244928001</v>
      </c>
      <c r="E1482">
        <v>42715</v>
      </c>
      <c r="F1482">
        <f>B1482+D1482</f>
        <v>39.235539469409282</v>
      </c>
      <c r="G1482" s="3">
        <v>42025</v>
      </c>
      <c r="H1482">
        <v>54.073283915151364</v>
      </c>
    </row>
    <row r="1483" spans="1:8" x14ac:dyDescent="0.3">
      <c r="A1483">
        <v>42714</v>
      </c>
      <c r="B1483">
        <v>39.36041676288</v>
      </c>
      <c r="C1483">
        <v>42714</v>
      </c>
      <c r="D1483">
        <v>0.13846937983488</v>
      </c>
      <c r="E1483">
        <v>42714</v>
      </c>
      <c r="F1483">
        <f>B1483+D1483</f>
        <v>39.498886142714881</v>
      </c>
      <c r="G1483" s="3">
        <v>42026</v>
      </c>
      <c r="H1483">
        <v>52.595994028446725</v>
      </c>
    </row>
    <row r="1484" spans="1:8" x14ac:dyDescent="0.3">
      <c r="A1484">
        <v>42713</v>
      </c>
      <c r="B1484">
        <v>40.209922160639998</v>
      </c>
      <c r="C1484">
        <v>42713</v>
      </c>
      <c r="D1484">
        <v>0.15744166705151999</v>
      </c>
      <c r="E1484">
        <v>42713</v>
      </c>
      <c r="F1484">
        <f>B1484+D1484</f>
        <v>40.36736382769152</v>
      </c>
      <c r="G1484" s="3">
        <v>42027</v>
      </c>
      <c r="H1484">
        <v>50.325549268700165</v>
      </c>
    </row>
    <row r="1485" spans="1:8" x14ac:dyDescent="0.3">
      <c r="A1485">
        <v>42712</v>
      </c>
      <c r="B1485">
        <v>41.059427558400003</v>
      </c>
      <c r="C1485">
        <v>42712</v>
      </c>
      <c r="D1485">
        <v>0.17669712273408</v>
      </c>
      <c r="E1485">
        <v>42712</v>
      </c>
      <c r="F1485">
        <f>B1485+D1485</f>
        <v>41.236124681134086</v>
      </c>
      <c r="G1485" s="3">
        <v>42028</v>
      </c>
      <c r="H1485">
        <v>47.190308014033924</v>
      </c>
    </row>
    <row r="1486" spans="1:8" x14ac:dyDescent="0.3">
      <c r="A1486">
        <v>42711</v>
      </c>
      <c r="B1486">
        <v>40.493090626560004</v>
      </c>
      <c r="C1486">
        <v>42711</v>
      </c>
      <c r="D1486">
        <v>0.21435852870144001</v>
      </c>
      <c r="E1486">
        <v>42711</v>
      </c>
      <c r="F1486">
        <f>B1486+D1486</f>
        <v>40.707449155261443</v>
      </c>
      <c r="G1486" s="3">
        <v>42029</v>
      </c>
      <c r="H1486">
        <v>44.126708381245443</v>
      </c>
    </row>
    <row r="1487" spans="1:8" x14ac:dyDescent="0.3">
      <c r="A1487">
        <v>42710</v>
      </c>
      <c r="B1487">
        <v>38.227742899200003</v>
      </c>
      <c r="C1487">
        <v>42710</v>
      </c>
      <c r="D1487">
        <v>0.27354073807872004</v>
      </c>
      <c r="E1487">
        <v>42710</v>
      </c>
      <c r="F1487">
        <f>B1487+D1487</f>
        <v>38.501283637278725</v>
      </c>
      <c r="G1487" s="3">
        <v>42030</v>
      </c>
      <c r="H1487">
        <v>44.284716385228805</v>
      </c>
    </row>
    <row r="1488" spans="1:8" x14ac:dyDescent="0.3">
      <c r="A1488">
        <v>42709</v>
      </c>
      <c r="B1488">
        <v>36.811900569599999</v>
      </c>
      <c r="C1488">
        <v>42709</v>
      </c>
      <c r="D1488">
        <v>0.31148531251200001</v>
      </c>
      <c r="E1488">
        <v>42709</v>
      </c>
      <c r="F1488">
        <f>B1488+D1488</f>
        <v>37.123385882111997</v>
      </c>
      <c r="G1488" s="3">
        <v>42031</v>
      </c>
      <c r="H1488">
        <v>42.468473844817922</v>
      </c>
    </row>
    <row r="1489" spans="1:8" x14ac:dyDescent="0.3">
      <c r="A1489">
        <v>42708</v>
      </c>
      <c r="B1489">
        <v>36.24556363776</v>
      </c>
      <c r="C1489">
        <v>42708</v>
      </c>
      <c r="D1489">
        <v>0.23701200597503999</v>
      </c>
      <c r="E1489">
        <v>42708</v>
      </c>
      <c r="F1489">
        <f>B1489+D1489</f>
        <v>36.482575643735039</v>
      </c>
      <c r="G1489" s="3">
        <v>42032</v>
      </c>
      <c r="H1489">
        <v>35.338008704486406</v>
      </c>
    </row>
    <row r="1490" spans="1:8" x14ac:dyDescent="0.3">
      <c r="A1490">
        <v>42707</v>
      </c>
      <c r="B1490">
        <v>37.944574433280003</v>
      </c>
      <c r="C1490">
        <v>42707</v>
      </c>
      <c r="D1490">
        <v>0.24069319603200001</v>
      </c>
      <c r="E1490">
        <v>42707</v>
      </c>
      <c r="F1490">
        <f>B1490+D1490</f>
        <v>38.185267629312001</v>
      </c>
      <c r="G1490" s="3">
        <v>42033</v>
      </c>
      <c r="H1490">
        <v>32.19427239584256</v>
      </c>
    </row>
    <row r="1491" spans="1:8" x14ac:dyDescent="0.3">
      <c r="A1491">
        <v>42706</v>
      </c>
      <c r="B1491">
        <v>41.059427558400003</v>
      </c>
      <c r="C1491">
        <v>42706</v>
      </c>
      <c r="D1491">
        <v>0.30865362785280004</v>
      </c>
      <c r="E1491">
        <v>42706</v>
      </c>
      <c r="F1491">
        <f>B1491+D1491</f>
        <v>41.368081186252802</v>
      </c>
      <c r="G1491" s="3">
        <v>42034</v>
      </c>
      <c r="H1491">
        <v>29.336819406243844</v>
      </c>
    </row>
    <row r="1492" spans="1:8" x14ac:dyDescent="0.3">
      <c r="A1492">
        <v>42705</v>
      </c>
      <c r="B1492">
        <v>49.837650001920004</v>
      </c>
      <c r="C1492">
        <v>42705</v>
      </c>
      <c r="D1492">
        <v>0.50687155399679995</v>
      </c>
      <c r="E1492">
        <v>42705</v>
      </c>
      <c r="F1492">
        <f>B1492+D1492</f>
        <v>50.344521555916806</v>
      </c>
      <c r="G1492" s="3">
        <v>42035</v>
      </c>
      <c r="H1492">
        <v>23.63862036653568</v>
      </c>
    </row>
    <row r="1493" spans="1:8" x14ac:dyDescent="0.3">
      <c r="A1493">
        <v>42704</v>
      </c>
      <c r="B1493">
        <v>82.968360514560004</v>
      </c>
      <c r="C1493">
        <v>42704</v>
      </c>
      <c r="D1493">
        <v>1.217624403456</v>
      </c>
      <c r="E1493">
        <v>42704</v>
      </c>
      <c r="F1493">
        <f>B1493+D1493</f>
        <v>84.185984918016004</v>
      </c>
      <c r="G1493" s="3">
        <v>42036</v>
      </c>
      <c r="H1493">
        <v>24.9952804867584</v>
      </c>
    </row>
    <row r="1494" spans="1:8" x14ac:dyDescent="0.3">
      <c r="A1494">
        <v>42703</v>
      </c>
      <c r="B1494">
        <v>105.90500625408001</v>
      </c>
      <c r="C1494">
        <v>42703</v>
      </c>
      <c r="D1494">
        <v>5.918220937728</v>
      </c>
      <c r="E1494">
        <v>42703</v>
      </c>
      <c r="F1494">
        <f>B1494+D1494</f>
        <v>111.823227191808</v>
      </c>
      <c r="G1494" s="3">
        <v>42037</v>
      </c>
      <c r="H1494">
        <v>31.870610839296003</v>
      </c>
    </row>
    <row r="1495" spans="1:8" x14ac:dyDescent="0.3">
      <c r="A1495">
        <v>42702</v>
      </c>
      <c r="B1495">
        <v>23.899418523648002</v>
      </c>
      <c r="C1495">
        <v>42702</v>
      </c>
      <c r="D1495">
        <v>5.4934682388480001</v>
      </c>
      <c r="E1495">
        <v>42702</v>
      </c>
      <c r="F1495">
        <f>B1495+D1495</f>
        <v>29.392886762496001</v>
      </c>
      <c r="G1495" s="3">
        <v>42038</v>
      </c>
      <c r="H1495">
        <v>30.4632635636736</v>
      </c>
    </row>
    <row r="1496" spans="1:8" x14ac:dyDescent="0.3">
      <c r="A1496">
        <v>42701</v>
      </c>
      <c r="B1496">
        <v>14.30000752896</v>
      </c>
      <c r="C1496">
        <v>42701</v>
      </c>
      <c r="D1496">
        <v>0.13790304290304001</v>
      </c>
      <c r="E1496">
        <v>42701</v>
      </c>
      <c r="F1496">
        <f>B1496+D1496</f>
        <v>14.437910571863041</v>
      </c>
      <c r="G1496" s="3">
        <v>42039</v>
      </c>
      <c r="H1496">
        <v>28.265876268134399</v>
      </c>
    </row>
    <row r="1497" spans="1:8" x14ac:dyDescent="0.3">
      <c r="A1497">
        <v>42700</v>
      </c>
      <c r="B1497">
        <v>12.544363040256</v>
      </c>
      <c r="C1497">
        <v>42700</v>
      </c>
      <c r="D1497">
        <v>0.1529109715968</v>
      </c>
      <c r="E1497">
        <v>42700</v>
      </c>
      <c r="F1497">
        <f>B1497+D1497</f>
        <v>12.6972740118528</v>
      </c>
      <c r="G1497" s="3">
        <v>42040</v>
      </c>
      <c r="H1497">
        <v>25.758419502412799</v>
      </c>
    </row>
    <row r="1498" spans="1:8" x14ac:dyDescent="0.3">
      <c r="A1498">
        <v>42699</v>
      </c>
      <c r="B1498">
        <v>11.666540795904</v>
      </c>
      <c r="C1498">
        <v>42699</v>
      </c>
      <c r="D1498">
        <v>0.18660801904127999</v>
      </c>
      <c r="E1498">
        <v>42699</v>
      </c>
      <c r="F1498">
        <f>B1498+D1498</f>
        <v>11.85314881494528</v>
      </c>
      <c r="G1498" s="3">
        <v>42041</v>
      </c>
      <c r="H1498">
        <v>23.772559050915842</v>
      </c>
    </row>
    <row r="1499" spans="1:8" x14ac:dyDescent="0.3">
      <c r="A1499">
        <v>42698</v>
      </c>
      <c r="B1499">
        <v>10.675451165184001</v>
      </c>
      <c r="C1499">
        <v>42698</v>
      </c>
      <c r="D1499">
        <v>0.25513478779392001</v>
      </c>
      <c r="E1499">
        <v>42698</v>
      </c>
      <c r="F1499">
        <f>B1499+D1499</f>
        <v>10.930585952977921</v>
      </c>
      <c r="G1499" s="3">
        <v>42042</v>
      </c>
      <c r="H1499">
        <v>22.6053386343936</v>
      </c>
    </row>
    <row r="1500" spans="1:8" x14ac:dyDescent="0.3">
      <c r="A1500">
        <v>42697</v>
      </c>
      <c r="B1500">
        <v>10.080797386752</v>
      </c>
      <c r="C1500">
        <v>42697</v>
      </c>
      <c r="D1500">
        <v>0.16763573182464001</v>
      </c>
      <c r="E1500">
        <v>42697</v>
      </c>
      <c r="F1500">
        <f>B1500+D1500</f>
        <v>10.24843311857664</v>
      </c>
      <c r="G1500" s="3">
        <v>42043</v>
      </c>
      <c r="H1500">
        <v>19.677376696780801</v>
      </c>
    </row>
    <row r="1501" spans="1:8" x14ac:dyDescent="0.3">
      <c r="A1501">
        <v>42696</v>
      </c>
      <c r="B1501">
        <v>12.006342955008</v>
      </c>
      <c r="C1501">
        <v>42696</v>
      </c>
      <c r="D1501">
        <v>9.8825794606080014E-2</v>
      </c>
      <c r="E1501">
        <v>42696</v>
      </c>
      <c r="F1501">
        <f>B1501+D1501</f>
        <v>12.10516874961408</v>
      </c>
      <c r="G1501" s="3">
        <v>42044</v>
      </c>
      <c r="H1501">
        <v>19.3630596996096</v>
      </c>
    </row>
    <row r="1502" spans="1:8" x14ac:dyDescent="0.3">
      <c r="A1502">
        <v>42695</v>
      </c>
      <c r="B1502">
        <v>13.422185284608</v>
      </c>
      <c r="C1502">
        <v>42695</v>
      </c>
      <c r="D1502">
        <v>0.11355055483392</v>
      </c>
      <c r="E1502">
        <v>42695</v>
      </c>
      <c r="F1502">
        <f>B1502+D1502</f>
        <v>13.535735839441919</v>
      </c>
      <c r="G1502" s="3">
        <v>42045</v>
      </c>
      <c r="H1502">
        <v>24.899003208345601</v>
      </c>
    </row>
    <row r="1503" spans="1:8" x14ac:dyDescent="0.3">
      <c r="A1503">
        <v>42694</v>
      </c>
      <c r="B1503">
        <v>14.413274915328</v>
      </c>
      <c r="C1503">
        <v>42694</v>
      </c>
      <c r="D1503">
        <v>0.12629313580032001</v>
      </c>
      <c r="E1503">
        <v>42694</v>
      </c>
      <c r="F1503">
        <f>B1503+D1503</f>
        <v>14.53956805112832</v>
      </c>
      <c r="G1503" s="3">
        <v>42046</v>
      </c>
      <c r="H1503">
        <v>25.989201802137604</v>
      </c>
    </row>
    <row r="1504" spans="1:8" x14ac:dyDescent="0.3">
      <c r="A1504">
        <v>42693</v>
      </c>
      <c r="B1504">
        <v>13.139016818688001</v>
      </c>
      <c r="C1504">
        <v>42693</v>
      </c>
      <c r="D1504">
        <v>0.10279015312896</v>
      </c>
      <c r="E1504">
        <v>42693</v>
      </c>
      <c r="F1504">
        <f>B1504+D1504</f>
        <v>13.241806971816962</v>
      </c>
      <c r="G1504" s="3">
        <v>42047</v>
      </c>
      <c r="H1504">
        <v>24.520123800944639</v>
      </c>
    </row>
    <row r="1505" spans="1:8" x14ac:dyDescent="0.3">
      <c r="A1505">
        <v>42692</v>
      </c>
      <c r="B1505">
        <v>11.949709261824001</v>
      </c>
      <c r="C1505">
        <v>42692</v>
      </c>
      <c r="D1505">
        <v>9.0330740628479997E-2</v>
      </c>
      <c r="E1505">
        <v>42692</v>
      </c>
      <c r="F1505">
        <f>B1505+D1505</f>
        <v>12.04004000245248</v>
      </c>
      <c r="G1505" s="3">
        <v>42048</v>
      </c>
      <c r="H1505">
        <v>22.512459377571844</v>
      </c>
    </row>
    <row r="1506" spans="1:8" x14ac:dyDescent="0.3">
      <c r="A1506">
        <v>42691</v>
      </c>
      <c r="B1506">
        <v>11.921392415232001</v>
      </c>
      <c r="C1506">
        <v>42691</v>
      </c>
      <c r="D1506">
        <v>9.2879256821760001E-2</v>
      </c>
      <c r="E1506">
        <v>42691</v>
      </c>
      <c r="F1506">
        <f>B1506+D1506</f>
        <v>12.014271672053761</v>
      </c>
      <c r="G1506" s="3">
        <v>42049</v>
      </c>
      <c r="H1506">
        <v>21.660405463618559</v>
      </c>
    </row>
    <row r="1507" spans="1:8" x14ac:dyDescent="0.3">
      <c r="A1507">
        <v>42690</v>
      </c>
      <c r="B1507">
        <v>12.119610341376001</v>
      </c>
      <c r="C1507">
        <v>42690</v>
      </c>
      <c r="D1507">
        <v>0.10250698466304001</v>
      </c>
      <c r="E1507">
        <v>42690</v>
      </c>
      <c r="F1507">
        <f>B1507+D1507</f>
        <v>12.222117326039042</v>
      </c>
      <c r="G1507" s="3">
        <v>42050</v>
      </c>
      <c r="H1507">
        <v>19.794042104739841</v>
      </c>
    </row>
    <row r="1508" spans="1:8" x14ac:dyDescent="0.3">
      <c r="A1508">
        <v>42689</v>
      </c>
      <c r="B1508">
        <v>12.317828267519999</v>
      </c>
      <c r="C1508">
        <v>42689</v>
      </c>
      <c r="D1508">
        <v>9.7976289208320008E-2</v>
      </c>
      <c r="E1508">
        <v>42689</v>
      </c>
      <c r="F1508">
        <f>B1508+D1508</f>
        <v>12.41580455672832</v>
      </c>
      <c r="G1508" s="3">
        <v>42051</v>
      </c>
      <c r="H1508">
        <v>18.11258775410688</v>
      </c>
    </row>
    <row r="1509" spans="1:8" x14ac:dyDescent="0.3">
      <c r="A1509">
        <v>42688</v>
      </c>
      <c r="B1509">
        <v>12.289511420928001</v>
      </c>
      <c r="C1509">
        <v>42688</v>
      </c>
      <c r="D1509">
        <v>9.6560446878720008E-2</v>
      </c>
      <c r="E1509">
        <v>42688</v>
      </c>
      <c r="F1509">
        <f>B1509+D1509</f>
        <v>12.38607186780672</v>
      </c>
      <c r="G1509" s="3">
        <v>42052</v>
      </c>
      <c r="H1509">
        <v>17.59637164073472</v>
      </c>
    </row>
    <row r="1510" spans="1:8" x14ac:dyDescent="0.3">
      <c r="A1510">
        <v>42687</v>
      </c>
      <c r="B1510">
        <v>12.431095653888001</v>
      </c>
      <c r="C1510">
        <v>42687</v>
      </c>
      <c r="D1510">
        <v>9.7976289208320008E-2</v>
      </c>
      <c r="E1510">
        <v>42687</v>
      </c>
      <c r="F1510">
        <f>B1510+D1510</f>
        <v>12.529071943096321</v>
      </c>
      <c r="G1510" s="3">
        <v>42053</v>
      </c>
      <c r="H1510">
        <v>17.13962090520576</v>
      </c>
    </row>
    <row r="1511" spans="1:8" x14ac:dyDescent="0.3">
      <c r="A1511">
        <v>42686</v>
      </c>
      <c r="B1511">
        <v>12.799214659584001</v>
      </c>
      <c r="C1511">
        <v>42686</v>
      </c>
      <c r="D1511">
        <v>9.9108963071999998E-2</v>
      </c>
      <c r="E1511">
        <v>42686</v>
      </c>
      <c r="F1511">
        <f>B1511+D1511</f>
        <v>12.898323622656001</v>
      </c>
      <c r="G1511" s="3">
        <v>42054</v>
      </c>
      <c r="H1511">
        <v>15.83393110884864</v>
      </c>
    </row>
    <row r="1512" spans="1:8" x14ac:dyDescent="0.3">
      <c r="A1512">
        <v>42685</v>
      </c>
      <c r="B1512">
        <v>13.308917898240001</v>
      </c>
      <c r="C1512">
        <v>42685</v>
      </c>
      <c r="D1512">
        <v>0.10307332159488</v>
      </c>
      <c r="E1512">
        <v>42685</v>
      </c>
      <c r="F1512">
        <f>B1512+D1512</f>
        <v>13.411991219834881</v>
      </c>
      <c r="G1512" s="3">
        <v>42055</v>
      </c>
      <c r="H1512">
        <v>14.69814239204352</v>
      </c>
    </row>
    <row r="1513" spans="1:8" x14ac:dyDescent="0.3">
      <c r="A1513">
        <v>42684</v>
      </c>
      <c r="B1513">
        <v>15.800800398336001</v>
      </c>
      <c r="C1513">
        <v>42684</v>
      </c>
      <c r="D1513">
        <v>0.1033564900608</v>
      </c>
      <c r="E1513">
        <v>42684</v>
      </c>
      <c r="F1513">
        <f>B1513+D1513</f>
        <v>15.904156888396802</v>
      </c>
      <c r="G1513" s="3">
        <v>42056</v>
      </c>
      <c r="H1513">
        <v>14.326625364756479</v>
      </c>
    </row>
    <row r="1514" spans="1:8" x14ac:dyDescent="0.3">
      <c r="A1514">
        <v>42683</v>
      </c>
      <c r="B1514">
        <v>18.575851364352001</v>
      </c>
      <c r="C1514">
        <v>42683</v>
      </c>
      <c r="D1514">
        <v>0.10986936477695999</v>
      </c>
      <c r="E1514">
        <v>42683</v>
      </c>
      <c r="F1514">
        <f>B1514+D1514</f>
        <v>18.68572072912896</v>
      </c>
      <c r="G1514" s="3">
        <v>42057</v>
      </c>
      <c r="H1514">
        <v>13.98908855337984</v>
      </c>
    </row>
    <row r="1515" spans="1:8" x14ac:dyDescent="0.3">
      <c r="A1515">
        <v>42682</v>
      </c>
      <c r="B1515">
        <v>18.689118750720002</v>
      </c>
      <c r="C1515">
        <v>42682</v>
      </c>
      <c r="D1515">
        <v>0.10533866932224001</v>
      </c>
      <c r="E1515">
        <v>42682</v>
      </c>
      <c r="F1515">
        <f>B1515+D1515</f>
        <v>18.794457420042242</v>
      </c>
      <c r="G1515" s="3">
        <v>42058</v>
      </c>
      <c r="H1515">
        <v>13.707619098255361</v>
      </c>
    </row>
    <row r="1516" spans="1:8" x14ac:dyDescent="0.3">
      <c r="A1516">
        <v>42681</v>
      </c>
      <c r="B1516">
        <v>19.227138835967999</v>
      </c>
      <c r="C1516">
        <v>42681</v>
      </c>
      <c r="D1516">
        <v>0.10590500625408</v>
      </c>
      <c r="E1516">
        <v>42681</v>
      </c>
      <c r="F1516">
        <f>B1516+D1516</f>
        <v>19.333043842222079</v>
      </c>
      <c r="G1516" s="3">
        <v>42059</v>
      </c>
      <c r="H1516">
        <v>13.173846539996161</v>
      </c>
    </row>
    <row r="1517" spans="1:8" x14ac:dyDescent="0.3">
      <c r="A1517">
        <v>42680</v>
      </c>
      <c r="B1517">
        <v>19.906743154176002</v>
      </c>
      <c r="C1517">
        <v>42680</v>
      </c>
      <c r="D1517">
        <v>0.10845352244736001</v>
      </c>
      <c r="E1517">
        <v>42680</v>
      </c>
      <c r="F1517">
        <f>B1517+D1517</f>
        <v>20.015196676623361</v>
      </c>
      <c r="G1517" s="3">
        <v>42060</v>
      </c>
      <c r="H1517">
        <v>12.213339103595521</v>
      </c>
    </row>
    <row r="1518" spans="1:8" x14ac:dyDescent="0.3">
      <c r="A1518">
        <v>42679</v>
      </c>
      <c r="B1518">
        <v>20.416446392832</v>
      </c>
      <c r="C1518">
        <v>42679</v>
      </c>
      <c r="D1518">
        <v>0.13252284205056</v>
      </c>
      <c r="E1518">
        <v>42679</v>
      </c>
      <c r="F1518">
        <f>B1518+D1518</f>
        <v>20.548969234882559</v>
      </c>
      <c r="G1518" s="3">
        <v>42061</v>
      </c>
      <c r="H1518">
        <v>11.170146475146241</v>
      </c>
    </row>
    <row r="1519" spans="1:8" x14ac:dyDescent="0.3">
      <c r="A1519">
        <v>42678</v>
      </c>
      <c r="B1519">
        <v>21.237634944</v>
      </c>
      <c r="C1519">
        <v>42678</v>
      </c>
      <c r="D1519">
        <v>0.18009514432512003</v>
      </c>
      <c r="E1519">
        <v>42678</v>
      </c>
      <c r="F1519">
        <f>B1519+D1519</f>
        <v>21.417730088325118</v>
      </c>
      <c r="G1519" s="3">
        <v>42062</v>
      </c>
      <c r="H1519">
        <v>10.493940178529281</v>
      </c>
    </row>
    <row r="1520" spans="1:8" x14ac:dyDescent="0.3">
      <c r="A1520">
        <v>42677</v>
      </c>
      <c r="B1520">
        <v>19.227138835967999</v>
      </c>
      <c r="C1520">
        <v>42677</v>
      </c>
      <c r="D1520">
        <v>0.20897832784896</v>
      </c>
      <c r="E1520">
        <v>42677</v>
      </c>
      <c r="F1520">
        <f>B1520+D1520</f>
        <v>19.436117163816959</v>
      </c>
      <c r="G1520" s="3">
        <v>42063</v>
      </c>
      <c r="H1520">
        <v>10.111945918003201</v>
      </c>
    </row>
    <row r="1521" spans="1:8" x14ac:dyDescent="0.3">
      <c r="A1521">
        <v>42676</v>
      </c>
      <c r="B1521">
        <v>17.499811193856001</v>
      </c>
      <c r="C1521">
        <v>42676</v>
      </c>
      <c r="D1521">
        <v>0.14979611847168001</v>
      </c>
      <c r="E1521">
        <v>42676</v>
      </c>
      <c r="F1521">
        <f>B1521+D1521</f>
        <v>17.649607312327682</v>
      </c>
      <c r="G1521" s="3">
        <v>42064</v>
      </c>
      <c r="H1521">
        <v>9.953654745553921</v>
      </c>
    </row>
    <row r="1522" spans="1:8" x14ac:dyDescent="0.3">
      <c r="A1522">
        <v>42675</v>
      </c>
      <c r="B1522">
        <v>17.584761733632</v>
      </c>
      <c r="C1522">
        <v>42675</v>
      </c>
      <c r="D1522">
        <v>0.10477233239040001</v>
      </c>
      <c r="E1522">
        <v>42675</v>
      </c>
      <c r="F1522">
        <f>B1522+D1522</f>
        <v>17.6895340660224</v>
      </c>
      <c r="G1522" s="3">
        <v>42065</v>
      </c>
      <c r="H1522">
        <v>11.78490521465856</v>
      </c>
    </row>
    <row r="1523" spans="1:8" x14ac:dyDescent="0.3">
      <c r="A1523">
        <v>42674</v>
      </c>
      <c r="B1523">
        <v>17.613078580224002</v>
      </c>
      <c r="C1523">
        <v>42674</v>
      </c>
      <c r="D1523">
        <v>0.12034659801600001</v>
      </c>
      <c r="E1523">
        <v>42674</v>
      </c>
      <c r="F1523">
        <f>B1523+D1523</f>
        <v>17.733425178240001</v>
      </c>
      <c r="G1523" s="3">
        <v>42066</v>
      </c>
      <c r="H1523">
        <v>13.055765289707519</v>
      </c>
    </row>
    <row r="1524" spans="1:8" x14ac:dyDescent="0.3">
      <c r="A1524">
        <v>42673</v>
      </c>
      <c r="B1524">
        <v>18.037831279104001</v>
      </c>
      <c r="C1524">
        <v>42673</v>
      </c>
      <c r="D1524">
        <v>0.13988522216448002</v>
      </c>
      <c r="E1524">
        <v>42673</v>
      </c>
      <c r="F1524">
        <f>B1524+D1524</f>
        <v>18.177716501268481</v>
      </c>
      <c r="G1524" s="3">
        <v>42067</v>
      </c>
      <c r="H1524">
        <v>15.191988196607999</v>
      </c>
    </row>
    <row r="1525" spans="1:8" x14ac:dyDescent="0.3">
      <c r="A1525">
        <v>42672</v>
      </c>
      <c r="B1525">
        <v>18.490900824576002</v>
      </c>
      <c r="C1525">
        <v>42672</v>
      </c>
      <c r="D1525">
        <v>0.13620403210752</v>
      </c>
      <c r="E1525">
        <v>42672</v>
      </c>
      <c r="F1525">
        <f>B1525+D1525</f>
        <v>18.627104856683523</v>
      </c>
      <c r="G1525" s="3">
        <v>42068</v>
      </c>
      <c r="H1525">
        <v>18.394623546163203</v>
      </c>
    </row>
    <row r="1526" spans="1:8" x14ac:dyDescent="0.3">
      <c r="A1526">
        <v>42671</v>
      </c>
      <c r="B1526">
        <v>19.850109460992002</v>
      </c>
      <c r="C1526">
        <v>42671</v>
      </c>
      <c r="D1526">
        <v>0.14073472756224001</v>
      </c>
      <c r="E1526">
        <v>42671</v>
      </c>
      <c r="F1526">
        <f>B1526+D1526</f>
        <v>19.990844188554242</v>
      </c>
      <c r="G1526" s="3">
        <v>42069</v>
      </c>
      <c r="H1526">
        <v>21.135694296268799</v>
      </c>
    </row>
    <row r="1527" spans="1:8" x14ac:dyDescent="0.3">
      <c r="A1527">
        <v>42670</v>
      </c>
      <c r="B1527">
        <v>21.775655029248</v>
      </c>
      <c r="C1527">
        <v>42670</v>
      </c>
      <c r="D1527">
        <v>0.15319414006272</v>
      </c>
      <c r="E1527">
        <v>42670</v>
      </c>
      <c r="F1527">
        <f>B1527+D1527</f>
        <v>21.92884916931072</v>
      </c>
      <c r="G1527" s="3">
        <v>42070</v>
      </c>
      <c r="H1527">
        <v>19.8217926144</v>
      </c>
    </row>
    <row r="1528" spans="1:8" x14ac:dyDescent="0.3">
      <c r="A1528">
        <v>42669</v>
      </c>
      <c r="B1528">
        <v>19.793475767808001</v>
      </c>
      <c r="C1528">
        <v>42669</v>
      </c>
      <c r="D1528">
        <v>0.16621988949504002</v>
      </c>
      <c r="E1528">
        <v>42669</v>
      </c>
      <c r="F1528">
        <f>B1528+D1528</f>
        <v>19.95969565730304</v>
      </c>
      <c r="G1528" s="3">
        <v>42071</v>
      </c>
      <c r="H1528">
        <v>23.333081591808</v>
      </c>
    </row>
    <row r="1529" spans="1:8" x14ac:dyDescent="0.3">
      <c r="A1529">
        <v>42668</v>
      </c>
      <c r="B1529">
        <v>13.535452670976001</v>
      </c>
      <c r="C1529">
        <v>42668</v>
      </c>
      <c r="D1529">
        <v>0.18915653523456</v>
      </c>
      <c r="E1529">
        <v>42668</v>
      </c>
      <c r="F1529">
        <f>B1529+D1529</f>
        <v>13.724609206210561</v>
      </c>
      <c r="G1529" s="3">
        <v>42072</v>
      </c>
      <c r="H1529">
        <v>58.304387132927999</v>
      </c>
    </row>
    <row r="1530" spans="1:8" x14ac:dyDescent="0.3">
      <c r="A1530">
        <v>42667</v>
      </c>
      <c r="B1530">
        <v>13.620403210752</v>
      </c>
      <c r="C1530">
        <v>42667</v>
      </c>
      <c r="D1530">
        <v>0.24239220682752002</v>
      </c>
      <c r="E1530">
        <v>42667</v>
      </c>
      <c r="F1530">
        <f>B1530+D1530</f>
        <v>13.86279541757952</v>
      </c>
      <c r="G1530" s="3">
        <v>42073</v>
      </c>
      <c r="H1530">
        <v>130.22917747660802</v>
      </c>
    </row>
    <row r="1531" spans="1:8" x14ac:dyDescent="0.3">
      <c r="A1531">
        <v>42666</v>
      </c>
      <c r="B1531">
        <v>20.133277926912001</v>
      </c>
      <c r="C1531">
        <v>42666</v>
      </c>
      <c r="D1531">
        <v>0.37378237501439998</v>
      </c>
      <c r="E1531">
        <v>42666</v>
      </c>
      <c r="F1531">
        <f>B1531+D1531</f>
        <v>20.507060301926401</v>
      </c>
      <c r="G1531" s="3">
        <v>42074</v>
      </c>
      <c r="H1531">
        <v>164.80404716544001</v>
      </c>
    </row>
    <row r="1532" spans="1:8" x14ac:dyDescent="0.3">
      <c r="A1532">
        <v>42665</v>
      </c>
      <c r="B1532">
        <v>50.687155399680002</v>
      </c>
      <c r="C1532">
        <v>42665</v>
      </c>
      <c r="D1532">
        <v>0.83534697446399997</v>
      </c>
      <c r="E1532">
        <v>42665</v>
      </c>
      <c r="F1532">
        <f>B1532+D1532</f>
        <v>51.522502374144004</v>
      </c>
      <c r="G1532" s="3">
        <v>42075</v>
      </c>
      <c r="H1532">
        <v>141.89571827251203</v>
      </c>
    </row>
    <row r="1533" spans="1:8" x14ac:dyDescent="0.3">
      <c r="A1533">
        <v>42664</v>
      </c>
      <c r="B1533">
        <v>118.08125028864001</v>
      </c>
      <c r="C1533">
        <v>42664</v>
      </c>
      <c r="D1533">
        <v>3.482972130816</v>
      </c>
      <c r="E1533">
        <v>42664</v>
      </c>
      <c r="F1533">
        <f>B1533+D1533</f>
        <v>121.564222419456</v>
      </c>
      <c r="G1533" s="3">
        <v>42076</v>
      </c>
      <c r="H1533">
        <v>109.78441423718401</v>
      </c>
    </row>
    <row r="1534" spans="1:8" x14ac:dyDescent="0.3">
      <c r="A1534">
        <v>42663</v>
      </c>
      <c r="B1534">
        <v>82.118855116800006</v>
      </c>
      <c r="C1534">
        <v>42663</v>
      </c>
      <c r="D1534">
        <v>26.419617870336001</v>
      </c>
      <c r="E1534">
        <v>42663</v>
      </c>
      <c r="F1534">
        <f>B1534+D1534</f>
        <v>108.538472987136</v>
      </c>
      <c r="G1534" s="3">
        <v>42077</v>
      </c>
      <c r="H1534">
        <v>163.35988798924799</v>
      </c>
    </row>
    <row r="1535" spans="1:8" x14ac:dyDescent="0.3">
      <c r="A1535">
        <v>42662</v>
      </c>
      <c r="B1535">
        <v>5.1819829263360004</v>
      </c>
      <c r="C1535">
        <v>42662</v>
      </c>
      <c r="D1535">
        <v>0.51536660797440004</v>
      </c>
      <c r="E1535">
        <v>42662</v>
      </c>
      <c r="F1535">
        <f>B1535+D1535</f>
        <v>5.6973495343104004</v>
      </c>
      <c r="G1535" s="3">
        <v>42078</v>
      </c>
      <c r="H1535">
        <v>159.45216315955201</v>
      </c>
    </row>
    <row r="1536" spans="1:8" x14ac:dyDescent="0.3">
      <c r="A1536">
        <v>42661</v>
      </c>
      <c r="B1536">
        <v>4.7289133808640003</v>
      </c>
      <c r="C1536">
        <v>42661</v>
      </c>
      <c r="D1536">
        <v>4.2475269887999999E-3</v>
      </c>
      <c r="E1536">
        <v>42661</v>
      </c>
      <c r="F1536">
        <f>B1536+D1536</f>
        <v>4.7331609078527999</v>
      </c>
      <c r="G1536" s="3">
        <v>42079</v>
      </c>
      <c r="H1536">
        <v>108.2581362058752</v>
      </c>
    </row>
    <row r="1537" spans="1:8" x14ac:dyDescent="0.3">
      <c r="A1537">
        <v>42660</v>
      </c>
      <c r="B1537">
        <v>4.9271313070080005</v>
      </c>
      <c r="C1537">
        <v>42660</v>
      </c>
      <c r="D1537">
        <v>4.5306954547199999E-3</v>
      </c>
      <c r="E1537">
        <v>42660</v>
      </c>
      <c r="F1537">
        <f>B1537+D1537</f>
        <v>4.9316620024627209</v>
      </c>
      <c r="G1537" s="3">
        <v>42080</v>
      </c>
      <c r="H1537">
        <v>66.083024891750398</v>
      </c>
    </row>
    <row r="1538" spans="1:8" x14ac:dyDescent="0.3">
      <c r="A1538">
        <v>42659</v>
      </c>
      <c r="B1538">
        <v>5.1819829263360004</v>
      </c>
      <c r="C1538">
        <v>42659</v>
      </c>
      <c r="D1538">
        <v>4.8138639206400007E-3</v>
      </c>
      <c r="E1538">
        <v>42659</v>
      </c>
      <c r="F1538">
        <f>B1538+D1538</f>
        <v>5.1867967902566408</v>
      </c>
      <c r="G1538" s="3">
        <v>42081</v>
      </c>
      <c r="H1538">
        <v>51.921769911091204</v>
      </c>
    </row>
    <row r="1539" spans="1:8" x14ac:dyDescent="0.3">
      <c r="A1539">
        <v>42658</v>
      </c>
      <c r="B1539">
        <v>5.4651513922559998</v>
      </c>
      <c r="C1539">
        <v>42658</v>
      </c>
      <c r="D1539">
        <v>4.8138639206400007E-3</v>
      </c>
      <c r="E1539">
        <v>42658</v>
      </c>
      <c r="F1539">
        <f>B1539+D1539</f>
        <v>5.4699652561766401</v>
      </c>
      <c r="G1539" s="3">
        <v>42082</v>
      </c>
      <c r="H1539">
        <v>46.187608476211203</v>
      </c>
    </row>
    <row r="1540" spans="1:8" x14ac:dyDescent="0.3">
      <c r="A1540">
        <v>42657</v>
      </c>
      <c r="B1540">
        <v>5.4368345456640004</v>
      </c>
      <c r="C1540">
        <v>42657</v>
      </c>
      <c r="D1540">
        <v>5.0970323865599998E-3</v>
      </c>
      <c r="E1540">
        <v>42657</v>
      </c>
      <c r="F1540">
        <f>B1540+D1540</f>
        <v>5.4419315780505606</v>
      </c>
      <c r="G1540" s="3">
        <v>42083</v>
      </c>
      <c r="H1540">
        <v>43.845805263052796</v>
      </c>
    </row>
    <row r="1541" spans="1:8" x14ac:dyDescent="0.3">
      <c r="A1541">
        <v>42656</v>
      </c>
      <c r="B1541">
        <v>5.6633693184</v>
      </c>
      <c r="C1541">
        <v>42656</v>
      </c>
      <c r="D1541">
        <v>5.0970323865599998E-3</v>
      </c>
      <c r="E1541">
        <v>42656</v>
      </c>
      <c r="F1541">
        <f>B1541+D1541</f>
        <v>5.6684663507865602</v>
      </c>
      <c r="G1541" s="3">
        <v>42084</v>
      </c>
      <c r="H1541">
        <v>42.070338981734402</v>
      </c>
    </row>
    <row r="1542" spans="1:8" x14ac:dyDescent="0.3">
      <c r="A1542">
        <v>42655</v>
      </c>
      <c r="B1542">
        <v>6.6827757957119998</v>
      </c>
      <c r="C1542">
        <v>42655</v>
      </c>
      <c r="D1542">
        <v>4.8138639206400007E-3</v>
      </c>
      <c r="E1542">
        <v>42655</v>
      </c>
      <c r="F1542">
        <f>B1542+D1542</f>
        <v>6.6875896596326401</v>
      </c>
      <c r="G1542" s="3">
        <v>42085</v>
      </c>
      <c r="H1542">
        <v>42.279883646515202</v>
      </c>
    </row>
    <row r="1543" spans="1:8" x14ac:dyDescent="0.3">
      <c r="A1543">
        <v>42654</v>
      </c>
      <c r="B1543">
        <v>7.050894801408</v>
      </c>
      <c r="C1543">
        <v>42654</v>
      </c>
      <c r="D1543">
        <v>5.0970323865599998E-3</v>
      </c>
      <c r="E1543">
        <v>42654</v>
      </c>
      <c r="F1543">
        <f>B1543+D1543</f>
        <v>7.0559918337945602</v>
      </c>
      <c r="G1543" s="3">
        <v>42086</v>
      </c>
      <c r="H1543">
        <v>47.886619271731199</v>
      </c>
    </row>
    <row r="1544" spans="1:8" x14ac:dyDescent="0.3">
      <c r="A1544">
        <v>42653</v>
      </c>
      <c r="B1544">
        <v>7.2207958809599999</v>
      </c>
      <c r="C1544">
        <v>42653</v>
      </c>
      <c r="D1544">
        <v>5.6633693184000005E-3</v>
      </c>
      <c r="E1544">
        <v>42653</v>
      </c>
      <c r="F1544">
        <f>B1544+D1544</f>
        <v>7.2264592502784</v>
      </c>
      <c r="G1544" s="3">
        <v>42087</v>
      </c>
      <c r="H1544">
        <v>51.873631271884797</v>
      </c>
    </row>
    <row r="1545" spans="1:8" x14ac:dyDescent="0.3">
      <c r="A1545">
        <v>42652</v>
      </c>
      <c r="B1545">
        <v>7.2491127275520002</v>
      </c>
      <c r="C1545">
        <v>42652</v>
      </c>
      <c r="D1545">
        <v>5.6633693184000005E-3</v>
      </c>
      <c r="E1545">
        <v>42652</v>
      </c>
      <c r="F1545">
        <f>B1545+D1545</f>
        <v>7.2547760968704003</v>
      </c>
      <c r="G1545" s="3">
        <v>42088</v>
      </c>
      <c r="H1545">
        <v>63.647776084838405</v>
      </c>
    </row>
    <row r="1546" spans="1:8" x14ac:dyDescent="0.3">
      <c r="A1546">
        <v>42651</v>
      </c>
      <c r="B1546">
        <v>7.3623801139200005</v>
      </c>
      <c r="C1546">
        <v>42651</v>
      </c>
      <c r="D1546">
        <v>6.5128747161600003E-3</v>
      </c>
      <c r="E1546">
        <v>42651</v>
      </c>
      <c r="F1546">
        <f>B1546+D1546</f>
        <v>7.3688929886361603</v>
      </c>
      <c r="G1546" s="3">
        <v>42089</v>
      </c>
      <c r="H1546">
        <v>103.12995528806401</v>
      </c>
    </row>
    <row r="1547" spans="1:8" x14ac:dyDescent="0.3">
      <c r="A1547">
        <v>42650</v>
      </c>
      <c r="B1547">
        <v>7.5322811934720004</v>
      </c>
      <c r="C1547">
        <v>42650</v>
      </c>
      <c r="D1547">
        <v>8.2118855116799991E-3</v>
      </c>
      <c r="E1547">
        <v>42650</v>
      </c>
      <c r="F1547">
        <f>B1547+D1547</f>
        <v>7.5404930789836806</v>
      </c>
      <c r="G1547" s="3">
        <v>42090</v>
      </c>
      <c r="H1547">
        <v>129.67983065272321</v>
      </c>
    </row>
    <row r="1548" spans="1:8" x14ac:dyDescent="0.3">
      <c r="A1548">
        <v>42649</v>
      </c>
      <c r="B1548">
        <v>7.7304991196159998</v>
      </c>
      <c r="C1548">
        <v>42649</v>
      </c>
      <c r="D1548">
        <v>8.7782224435200007E-3</v>
      </c>
      <c r="E1548">
        <v>42649</v>
      </c>
      <c r="F1548">
        <f>B1548+D1548</f>
        <v>7.7392773420595198</v>
      </c>
      <c r="G1548" s="3">
        <v>42091</v>
      </c>
      <c r="H1548">
        <v>100.94389473116161</v>
      </c>
    </row>
    <row r="1549" spans="1:8" x14ac:dyDescent="0.3">
      <c r="A1549">
        <v>42648</v>
      </c>
      <c r="B1549">
        <v>7.92871704576</v>
      </c>
      <c r="C1549">
        <v>42648</v>
      </c>
      <c r="D1549">
        <v>8.7782224435200007E-3</v>
      </c>
      <c r="E1549">
        <v>42648</v>
      </c>
      <c r="F1549">
        <f>B1549+D1549</f>
        <v>7.93749526820352</v>
      </c>
      <c r="G1549" s="3">
        <v>42092</v>
      </c>
      <c r="H1549">
        <v>74.580910554009591</v>
      </c>
    </row>
    <row r="1550" spans="1:8" x14ac:dyDescent="0.3">
      <c r="A1550">
        <v>42647</v>
      </c>
      <c r="B1550">
        <v>8.183568665088</v>
      </c>
      <c r="C1550">
        <v>42647</v>
      </c>
      <c r="D1550">
        <v>1.019406477312E-2</v>
      </c>
      <c r="E1550">
        <v>42647</v>
      </c>
      <c r="F1550">
        <f>B1550+D1550</f>
        <v>8.1937627298611204</v>
      </c>
      <c r="G1550" s="3">
        <v>42093</v>
      </c>
      <c r="H1550">
        <v>65.125915476940804</v>
      </c>
    </row>
    <row r="1551" spans="1:8" x14ac:dyDescent="0.3">
      <c r="A1551">
        <v>42646</v>
      </c>
      <c r="B1551">
        <v>8.6083213639680007</v>
      </c>
      <c r="C1551">
        <v>42646</v>
      </c>
      <c r="D1551">
        <v>1.217624403456E-2</v>
      </c>
      <c r="E1551">
        <v>42646</v>
      </c>
      <c r="F1551">
        <f>B1551+D1551</f>
        <v>8.6204976080025606</v>
      </c>
      <c r="G1551" s="3">
        <v>42094</v>
      </c>
      <c r="H1551">
        <v>57.9277730732544</v>
      </c>
    </row>
    <row r="1552" spans="1:8" x14ac:dyDescent="0.3">
      <c r="A1552">
        <v>42645</v>
      </c>
      <c r="B1552">
        <v>9.06139090944</v>
      </c>
      <c r="C1552">
        <v>42645</v>
      </c>
      <c r="D1552">
        <v>1.6706939489279999E-2</v>
      </c>
      <c r="E1552">
        <v>42645</v>
      </c>
      <c r="F1552">
        <f>B1552+D1552</f>
        <v>9.0780978489292803</v>
      </c>
      <c r="G1552" s="3">
        <v>42095</v>
      </c>
      <c r="H1552">
        <v>52.734463408281606</v>
      </c>
    </row>
    <row r="1553" spans="1:8" x14ac:dyDescent="0.3">
      <c r="A1553">
        <v>42644</v>
      </c>
      <c r="B1553">
        <v>8.806539290112001</v>
      </c>
      <c r="C1553">
        <v>42644</v>
      </c>
      <c r="D1553">
        <v>2.8600015057920002E-2</v>
      </c>
      <c r="E1553">
        <v>42644</v>
      </c>
      <c r="F1553">
        <f>B1553+D1553</f>
        <v>8.8351393051699212</v>
      </c>
      <c r="G1553" s="3">
        <v>42096</v>
      </c>
      <c r="H1553">
        <v>47.399569510348805</v>
      </c>
    </row>
    <row r="1554" spans="1:8" x14ac:dyDescent="0.3">
      <c r="A1554">
        <v>42643</v>
      </c>
      <c r="B1554">
        <v>8.6083213639680007</v>
      </c>
      <c r="C1554">
        <v>42643</v>
      </c>
      <c r="D1554">
        <v>1.953862414848E-2</v>
      </c>
      <c r="E1554">
        <v>42643</v>
      </c>
      <c r="F1554">
        <f>B1554+D1554</f>
        <v>8.6278599881164801</v>
      </c>
      <c r="G1554" s="3">
        <v>42097</v>
      </c>
      <c r="H1554">
        <v>48.251906592768002</v>
      </c>
    </row>
    <row r="1555" spans="1:8" x14ac:dyDescent="0.3">
      <c r="A1555">
        <v>42642</v>
      </c>
      <c r="B1555">
        <v>10.335649006080001</v>
      </c>
      <c r="C1555">
        <v>42642</v>
      </c>
      <c r="D1555">
        <v>1.8972287216640002E-2</v>
      </c>
      <c r="E1555">
        <v>42642</v>
      </c>
      <c r="F1555">
        <f>B1555+D1555</f>
        <v>10.35462129329664</v>
      </c>
      <c r="G1555" s="3">
        <v>42098</v>
      </c>
      <c r="H1555">
        <v>46.357509555763201</v>
      </c>
    </row>
    <row r="1556" spans="1:8" x14ac:dyDescent="0.3">
      <c r="A1556">
        <v>42641</v>
      </c>
      <c r="B1556">
        <v>12.0346598016</v>
      </c>
      <c r="C1556">
        <v>42641</v>
      </c>
      <c r="D1556">
        <v>1.812278181888E-2</v>
      </c>
      <c r="E1556">
        <v>42641</v>
      </c>
      <c r="F1556">
        <f>B1556+D1556</f>
        <v>12.05278258341888</v>
      </c>
      <c r="G1556" s="3">
        <v>42099</v>
      </c>
      <c r="H1556">
        <v>39.165030521395202</v>
      </c>
    </row>
    <row r="1557" spans="1:8" x14ac:dyDescent="0.3">
      <c r="A1557">
        <v>42640</v>
      </c>
      <c r="B1557">
        <v>12.147927187968</v>
      </c>
      <c r="C1557">
        <v>42640</v>
      </c>
      <c r="D1557">
        <v>1.812278181888E-2</v>
      </c>
      <c r="E1557">
        <v>42640</v>
      </c>
      <c r="F1557">
        <f>B1557+D1557</f>
        <v>12.166049969786879</v>
      </c>
      <c r="G1557" s="3">
        <v>42100</v>
      </c>
      <c r="H1557">
        <v>35.197840313856005</v>
      </c>
    </row>
    <row r="1558" spans="1:8" x14ac:dyDescent="0.3">
      <c r="A1558">
        <v>42639</v>
      </c>
      <c r="B1558">
        <v>12.317828267519999</v>
      </c>
      <c r="C1558">
        <v>42639</v>
      </c>
      <c r="D1558">
        <v>1.69901079552E-2</v>
      </c>
      <c r="E1558">
        <v>42639</v>
      </c>
      <c r="F1558">
        <f>B1558+D1558</f>
        <v>12.3348183754752</v>
      </c>
      <c r="G1558" s="3">
        <v>42101</v>
      </c>
      <c r="H1558">
        <v>32.485086410342397</v>
      </c>
    </row>
    <row r="1559" spans="1:8" x14ac:dyDescent="0.3">
      <c r="A1559">
        <v>42638</v>
      </c>
      <c r="B1559">
        <v>12.374461960704</v>
      </c>
      <c r="C1559">
        <v>42638</v>
      </c>
      <c r="D1559">
        <v>9.6277278412800014E-3</v>
      </c>
      <c r="E1559">
        <v>42638</v>
      </c>
      <c r="F1559">
        <f>B1559+D1559</f>
        <v>12.384089688545281</v>
      </c>
      <c r="G1559" s="3">
        <v>42102</v>
      </c>
      <c r="H1559">
        <v>27.164350935705603</v>
      </c>
    </row>
    <row r="1560" spans="1:8" x14ac:dyDescent="0.3">
      <c r="A1560">
        <v>42637</v>
      </c>
      <c r="B1560">
        <v>14.186740142592001</v>
      </c>
      <c r="C1560">
        <v>42637</v>
      </c>
      <c r="D1560">
        <v>1.0760401704960001E-2</v>
      </c>
      <c r="E1560">
        <v>42637</v>
      </c>
      <c r="F1560">
        <f>B1560+D1560</f>
        <v>14.197500544296961</v>
      </c>
      <c r="G1560" s="3">
        <v>42103</v>
      </c>
      <c r="H1560">
        <v>51.706561876992005</v>
      </c>
    </row>
    <row r="1561" spans="1:8" x14ac:dyDescent="0.3">
      <c r="A1561">
        <v>42636</v>
      </c>
      <c r="B1561">
        <v>16.84852372224</v>
      </c>
      <c r="C1561">
        <v>42636</v>
      </c>
      <c r="D1561">
        <v>1.472476022784E-2</v>
      </c>
      <c r="E1561">
        <v>42636</v>
      </c>
      <c r="F1561">
        <f>B1561+D1561</f>
        <v>16.863248482467839</v>
      </c>
      <c r="G1561" s="3">
        <v>42104</v>
      </c>
      <c r="H1561">
        <v>182.58702682521601</v>
      </c>
    </row>
    <row r="1562" spans="1:8" x14ac:dyDescent="0.3">
      <c r="A1562">
        <v>42635</v>
      </c>
      <c r="B1562">
        <v>16.961791108608001</v>
      </c>
      <c r="C1562">
        <v>42635</v>
      </c>
      <c r="D1562">
        <v>1.953862414848E-2</v>
      </c>
      <c r="E1562">
        <v>42635</v>
      </c>
      <c r="F1562">
        <f>B1562+D1562</f>
        <v>16.981329732756482</v>
      </c>
      <c r="G1562" s="3">
        <v>42105</v>
      </c>
      <c r="H1562">
        <v>191.3963977999872</v>
      </c>
    </row>
    <row r="1563" spans="1:8" x14ac:dyDescent="0.3">
      <c r="A1563">
        <v>42634</v>
      </c>
      <c r="B1563">
        <v>15.630899318784001</v>
      </c>
      <c r="C1563">
        <v>42634</v>
      </c>
      <c r="D1563">
        <v>2.9449520455680001E-2</v>
      </c>
      <c r="E1563">
        <v>42634</v>
      </c>
      <c r="F1563">
        <f>B1563+D1563</f>
        <v>15.660348839239681</v>
      </c>
      <c r="G1563" s="3">
        <v>42106</v>
      </c>
      <c r="H1563">
        <v>150.82118831831042</v>
      </c>
    </row>
    <row r="1564" spans="1:8" x14ac:dyDescent="0.3">
      <c r="A1564">
        <v>42633</v>
      </c>
      <c r="B1564">
        <v>14.016839063040001</v>
      </c>
      <c r="C1564">
        <v>42633</v>
      </c>
      <c r="D1564">
        <v>5.1253492331520004E-2</v>
      </c>
      <c r="E1564">
        <v>42633</v>
      </c>
      <c r="F1564">
        <f>B1564+D1564</f>
        <v>14.068092555371521</v>
      </c>
      <c r="G1564" s="3">
        <v>42107</v>
      </c>
      <c r="H1564">
        <v>91.783394858649601</v>
      </c>
    </row>
    <row r="1565" spans="1:8" x14ac:dyDescent="0.3">
      <c r="A1565">
        <v>42632</v>
      </c>
      <c r="B1565">
        <v>15.942384631296001</v>
      </c>
      <c r="C1565">
        <v>42632</v>
      </c>
      <c r="D1565">
        <v>0.12516046193663999</v>
      </c>
      <c r="E1565">
        <v>42632</v>
      </c>
      <c r="F1565">
        <f>B1565+D1565</f>
        <v>16.067545093232642</v>
      </c>
      <c r="G1565" s="3">
        <v>42108</v>
      </c>
      <c r="H1565">
        <v>101.246884989696</v>
      </c>
    </row>
    <row r="1566" spans="1:8" x14ac:dyDescent="0.3">
      <c r="A1566">
        <v>42631</v>
      </c>
      <c r="B1566">
        <v>20.558030625792</v>
      </c>
      <c r="C1566">
        <v>42631</v>
      </c>
      <c r="D1566">
        <v>0.67110926423039996</v>
      </c>
      <c r="E1566">
        <v>42631</v>
      </c>
      <c r="F1566">
        <f>B1566+D1566</f>
        <v>21.229139890022399</v>
      </c>
      <c r="G1566" s="3">
        <v>42109</v>
      </c>
      <c r="H1566">
        <v>69.449897951539214</v>
      </c>
    </row>
    <row r="1567" spans="1:8" x14ac:dyDescent="0.3">
      <c r="A1567">
        <v>42630</v>
      </c>
      <c r="B1567">
        <v>20.812882245120001</v>
      </c>
      <c r="C1567">
        <v>42630</v>
      </c>
      <c r="D1567">
        <v>7.8720833525760003</v>
      </c>
      <c r="E1567">
        <v>42630</v>
      </c>
      <c r="F1567">
        <f>B1567+D1567</f>
        <v>28.684965597695999</v>
      </c>
      <c r="G1567" s="3">
        <v>42110</v>
      </c>
      <c r="H1567">
        <v>55.990900766361605</v>
      </c>
    </row>
    <row r="1568" spans="1:8" x14ac:dyDescent="0.3">
      <c r="A1568">
        <v>42629</v>
      </c>
      <c r="B1568">
        <v>8.183568665088</v>
      </c>
      <c r="C1568">
        <v>42629</v>
      </c>
      <c r="D1568">
        <v>0.11355055483392</v>
      </c>
      <c r="E1568">
        <v>42629</v>
      </c>
      <c r="F1568">
        <f>B1568+D1568</f>
        <v>8.2971192199219193</v>
      </c>
      <c r="G1568" s="3">
        <v>42111</v>
      </c>
      <c r="H1568">
        <v>48.809748470630403</v>
      </c>
    </row>
    <row r="1569" spans="1:8" x14ac:dyDescent="0.3">
      <c r="A1569">
        <v>42628</v>
      </c>
      <c r="B1569">
        <v>8.0703012787200006</v>
      </c>
      <c r="C1569">
        <v>42628</v>
      </c>
      <c r="D1569">
        <v>2.7467341194239998E-2</v>
      </c>
      <c r="E1569">
        <v>42628</v>
      </c>
      <c r="F1569">
        <f>B1569+D1569</f>
        <v>8.0977686199142411</v>
      </c>
      <c r="G1569" s="3">
        <v>42112</v>
      </c>
      <c r="H1569">
        <v>43.064260297113599</v>
      </c>
    </row>
    <row r="1570" spans="1:8" x14ac:dyDescent="0.3">
      <c r="A1570">
        <v>42627</v>
      </c>
      <c r="B1570">
        <v>9.1180246026240006</v>
      </c>
      <c r="C1570">
        <v>42627</v>
      </c>
      <c r="D1570">
        <v>2.2370308807680001E-2</v>
      </c>
      <c r="E1570">
        <v>42627</v>
      </c>
      <c r="F1570">
        <f>B1570+D1570</f>
        <v>9.1403949114316809</v>
      </c>
      <c r="G1570" s="3">
        <v>42113</v>
      </c>
      <c r="H1570">
        <v>40.926338379417608</v>
      </c>
    </row>
    <row r="1571" spans="1:8" x14ac:dyDescent="0.3">
      <c r="A1571">
        <v>42626</v>
      </c>
      <c r="B1571">
        <v>11.723174489088001</v>
      </c>
      <c r="C1571">
        <v>42626</v>
      </c>
      <c r="D1571">
        <v>3.2564373580799999E-2</v>
      </c>
      <c r="E1571">
        <v>42626</v>
      </c>
      <c r="F1571">
        <f>B1571+D1571</f>
        <v>11.755738862668801</v>
      </c>
      <c r="G1571" s="3">
        <v>42114</v>
      </c>
      <c r="H1571">
        <v>40.289209331097602</v>
      </c>
    </row>
    <row r="1572" spans="1:8" x14ac:dyDescent="0.3">
      <c r="A1572">
        <v>42625</v>
      </c>
      <c r="B1572">
        <v>17.952880739328002</v>
      </c>
      <c r="C1572">
        <v>42625</v>
      </c>
      <c r="D1572">
        <v>6.1164388638720008E-2</v>
      </c>
      <c r="E1572">
        <v>42625</v>
      </c>
      <c r="F1572">
        <f>B1572+D1572</f>
        <v>18.014045127966721</v>
      </c>
      <c r="G1572" s="3">
        <v>42115</v>
      </c>
      <c r="H1572">
        <v>35.132711566694404</v>
      </c>
    </row>
    <row r="1573" spans="1:8" x14ac:dyDescent="0.3">
      <c r="A1573">
        <v>42624</v>
      </c>
      <c r="B1573">
        <v>26.816053722624002</v>
      </c>
      <c r="C1573">
        <v>42624</v>
      </c>
      <c r="D1573">
        <v>0.233613984384</v>
      </c>
      <c r="E1573">
        <v>42624</v>
      </c>
      <c r="F1573">
        <f>B1573+D1573</f>
        <v>27.049667707008002</v>
      </c>
      <c r="G1573" s="3">
        <v>42116</v>
      </c>
      <c r="H1573">
        <v>28.515630855075841</v>
      </c>
    </row>
    <row r="1574" spans="1:8" x14ac:dyDescent="0.3">
      <c r="A1574">
        <v>42623</v>
      </c>
      <c r="B1574">
        <v>17.952880739328002</v>
      </c>
      <c r="C1574">
        <v>42623</v>
      </c>
      <c r="D1574">
        <v>1.6168919404032001</v>
      </c>
      <c r="E1574">
        <v>42623</v>
      </c>
      <c r="F1574">
        <f>B1574+D1574</f>
        <v>19.569772679731201</v>
      </c>
      <c r="G1574" s="3">
        <v>42117</v>
      </c>
      <c r="H1574">
        <v>25.5092312524032</v>
      </c>
    </row>
    <row r="1575" spans="1:8" x14ac:dyDescent="0.3">
      <c r="A1575">
        <v>42622</v>
      </c>
      <c r="B1575">
        <v>10.420599545856</v>
      </c>
      <c r="C1575">
        <v>42622</v>
      </c>
      <c r="D1575">
        <v>2.6617835796479999E-2</v>
      </c>
      <c r="E1575">
        <v>42622</v>
      </c>
      <c r="F1575">
        <f>B1575+D1575</f>
        <v>10.44721738165248</v>
      </c>
      <c r="G1575" s="3">
        <v>42118</v>
      </c>
      <c r="H1575">
        <v>21.803971875839999</v>
      </c>
    </row>
    <row r="1576" spans="1:8" x14ac:dyDescent="0.3">
      <c r="A1576">
        <v>42621</v>
      </c>
      <c r="B1576">
        <v>11.723174489088001</v>
      </c>
      <c r="C1576">
        <v>42621</v>
      </c>
      <c r="D1576">
        <v>2.8316846592000001E-2</v>
      </c>
      <c r="E1576">
        <v>42621</v>
      </c>
      <c r="F1576">
        <f>B1576+D1576</f>
        <v>11.751491335680001</v>
      </c>
      <c r="G1576" s="3">
        <v>42119</v>
      </c>
      <c r="H1576">
        <v>20.667899990568959</v>
      </c>
    </row>
    <row r="1577" spans="1:8" x14ac:dyDescent="0.3">
      <c r="A1577">
        <v>42620</v>
      </c>
      <c r="B1577">
        <v>12.006342955008</v>
      </c>
      <c r="C1577">
        <v>42620</v>
      </c>
      <c r="D1577">
        <v>2.0954466478080001E-2</v>
      </c>
      <c r="E1577">
        <v>42620</v>
      </c>
      <c r="F1577">
        <f>B1577+D1577</f>
        <v>12.027297421486081</v>
      </c>
      <c r="G1577" s="3">
        <v>42120</v>
      </c>
      <c r="H1577">
        <v>24.276032583321602</v>
      </c>
    </row>
    <row r="1578" spans="1:8" x14ac:dyDescent="0.3">
      <c r="A1578">
        <v>42619</v>
      </c>
      <c r="B1578">
        <v>12.289511420928001</v>
      </c>
      <c r="C1578">
        <v>42619</v>
      </c>
      <c r="D1578">
        <v>2.0104961080319998E-2</v>
      </c>
      <c r="E1578">
        <v>42619</v>
      </c>
      <c r="F1578">
        <f>B1578+D1578</f>
        <v>12.30961638200832</v>
      </c>
      <c r="G1578" s="3">
        <v>42121</v>
      </c>
      <c r="H1578">
        <v>22.950237825884159</v>
      </c>
    </row>
    <row r="1579" spans="1:8" x14ac:dyDescent="0.3">
      <c r="A1579">
        <v>42618</v>
      </c>
      <c r="B1579">
        <v>12.487729347072001</v>
      </c>
      <c r="C1579">
        <v>42618</v>
      </c>
      <c r="D1579">
        <v>2.208714034176E-2</v>
      </c>
      <c r="E1579">
        <v>42618</v>
      </c>
      <c r="F1579">
        <f>B1579+D1579</f>
        <v>12.509816487413762</v>
      </c>
      <c r="G1579" s="3">
        <v>42122</v>
      </c>
      <c r="H1579">
        <v>19.943555054745598</v>
      </c>
    </row>
    <row r="1580" spans="1:8" x14ac:dyDescent="0.3">
      <c r="A1580">
        <v>42617</v>
      </c>
      <c r="B1580">
        <v>12.799214659584001</v>
      </c>
      <c r="C1580">
        <v>42617</v>
      </c>
      <c r="D1580">
        <v>2.4069319603199999E-2</v>
      </c>
      <c r="E1580">
        <v>42617</v>
      </c>
      <c r="F1580">
        <f>B1580+D1580</f>
        <v>12.823283979187201</v>
      </c>
      <c r="G1580" s="3">
        <v>42123</v>
      </c>
      <c r="H1580">
        <v>16.418957159439358</v>
      </c>
    </row>
    <row r="1581" spans="1:8" x14ac:dyDescent="0.3">
      <c r="A1581">
        <v>42616</v>
      </c>
      <c r="B1581">
        <v>13.110699972096</v>
      </c>
      <c r="C1581">
        <v>42616</v>
      </c>
      <c r="D1581">
        <v>2.7750509660159999E-2</v>
      </c>
      <c r="E1581">
        <v>42616</v>
      </c>
      <c r="F1581">
        <f>B1581+D1581</f>
        <v>13.138450481756161</v>
      </c>
      <c r="G1581" s="3">
        <v>42124</v>
      </c>
      <c r="H1581">
        <v>13.800498355077121</v>
      </c>
    </row>
    <row r="1582" spans="1:8" x14ac:dyDescent="0.3">
      <c r="A1582">
        <v>42615</v>
      </c>
      <c r="B1582">
        <v>13.790304290304</v>
      </c>
      <c r="C1582">
        <v>42615</v>
      </c>
      <c r="D1582">
        <v>3.2564373580799999E-2</v>
      </c>
      <c r="E1582">
        <v>42615</v>
      </c>
      <c r="F1582">
        <f>B1582+D1582</f>
        <v>13.822868663884801</v>
      </c>
      <c r="G1582" s="3">
        <v>42125</v>
      </c>
      <c r="H1582">
        <v>12.483481820083201</v>
      </c>
    </row>
    <row r="1583" spans="1:8" x14ac:dyDescent="0.3">
      <c r="A1583">
        <v>42614</v>
      </c>
      <c r="B1583">
        <v>16.621988949504001</v>
      </c>
      <c r="C1583">
        <v>42614</v>
      </c>
      <c r="D1583">
        <v>4.134259602432E-2</v>
      </c>
      <c r="E1583">
        <v>42614</v>
      </c>
      <c r="F1583">
        <f>B1583+D1583</f>
        <v>16.663331545528322</v>
      </c>
      <c r="G1583" s="3">
        <v>42126</v>
      </c>
      <c r="H1583">
        <v>11.689760610109442</v>
      </c>
    </row>
    <row r="1584" spans="1:8" x14ac:dyDescent="0.3">
      <c r="A1584">
        <v>42613</v>
      </c>
      <c r="B1584">
        <v>16.282186790400001</v>
      </c>
      <c r="C1584">
        <v>42613</v>
      </c>
      <c r="D1584">
        <v>4.8421807672320002E-2</v>
      </c>
      <c r="E1584">
        <v>42613</v>
      </c>
      <c r="F1584">
        <f>B1584+D1584</f>
        <v>16.33060859807232</v>
      </c>
      <c r="G1584" s="3">
        <v>42127</v>
      </c>
      <c r="H1584">
        <v>11.207241544181759</v>
      </c>
    </row>
    <row r="1585" spans="1:8" x14ac:dyDescent="0.3">
      <c r="A1585">
        <v>42612</v>
      </c>
      <c r="B1585">
        <v>8.4950539775999996</v>
      </c>
      <c r="C1585">
        <v>42612</v>
      </c>
      <c r="D1585">
        <v>5.8899040911360001E-2</v>
      </c>
      <c r="E1585">
        <v>42612</v>
      </c>
      <c r="F1585">
        <f>B1585+D1585</f>
        <v>8.5539530185113595</v>
      </c>
      <c r="G1585" s="3">
        <v>42128</v>
      </c>
      <c r="H1585">
        <v>10.66610660580864</v>
      </c>
    </row>
    <row r="1586" spans="1:8" x14ac:dyDescent="0.3">
      <c r="A1586">
        <v>42611</v>
      </c>
      <c r="B1586">
        <v>7.9004001991680006</v>
      </c>
      <c r="C1586">
        <v>42611</v>
      </c>
      <c r="D1586">
        <v>8.891489829888001E-2</v>
      </c>
      <c r="E1586">
        <v>42611</v>
      </c>
      <c r="F1586">
        <f>B1586+D1586</f>
        <v>7.9893150974668803</v>
      </c>
      <c r="G1586" s="3">
        <v>42129</v>
      </c>
      <c r="H1586">
        <v>10.374443085911039</v>
      </c>
    </row>
    <row r="1587" spans="1:8" x14ac:dyDescent="0.3">
      <c r="A1587">
        <v>42610</v>
      </c>
      <c r="B1587">
        <v>9.4011930685439999</v>
      </c>
      <c r="C1587">
        <v>42610</v>
      </c>
      <c r="D1587">
        <v>0.21775655029248001</v>
      </c>
      <c r="E1587">
        <v>42610</v>
      </c>
      <c r="F1587">
        <f>B1587+D1587</f>
        <v>9.6189496188364796</v>
      </c>
      <c r="G1587" s="3">
        <v>42130</v>
      </c>
      <c r="H1587">
        <v>10.25409648789504</v>
      </c>
    </row>
    <row r="1588" spans="1:8" x14ac:dyDescent="0.3">
      <c r="A1588">
        <v>42609</v>
      </c>
      <c r="B1588">
        <v>8.4950539775999996</v>
      </c>
      <c r="C1588">
        <v>42609</v>
      </c>
      <c r="D1588">
        <v>2.6985954802176</v>
      </c>
      <c r="E1588">
        <v>42609</v>
      </c>
      <c r="F1588">
        <f>B1588+D1588</f>
        <v>11.1936494578176</v>
      </c>
      <c r="G1588" s="3">
        <v>42131</v>
      </c>
      <c r="H1588">
        <v>9.9117458125977613</v>
      </c>
    </row>
    <row r="1589" spans="1:8" x14ac:dyDescent="0.3">
      <c r="A1589">
        <v>42608</v>
      </c>
      <c r="B1589">
        <v>8.8631729832959998</v>
      </c>
      <c r="C1589">
        <v>42608</v>
      </c>
      <c r="D1589">
        <v>1.69901079552</v>
      </c>
      <c r="E1589">
        <v>42608</v>
      </c>
      <c r="F1589">
        <f>B1589+D1589</f>
        <v>10.562183778815999</v>
      </c>
      <c r="G1589" s="3">
        <v>42132</v>
      </c>
      <c r="H1589">
        <v>10.210488544143361</v>
      </c>
    </row>
    <row r="1590" spans="1:8" x14ac:dyDescent="0.3">
      <c r="A1590">
        <v>42607</v>
      </c>
      <c r="B1590">
        <v>9.6843615344640011</v>
      </c>
      <c r="C1590">
        <v>42607</v>
      </c>
      <c r="D1590">
        <v>5.2386166195200007E-2</v>
      </c>
      <c r="E1590">
        <v>42607</v>
      </c>
      <c r="F1590">
        <f>B1590+D1590</f>
        <v>9.7367477006592011</v>
      </c>
      <c r="G1590" s="3">
        <v>42133</v>
      </c>
      <c r="H1590">
        <v>17.732009335910401</v>
      </c>
    </row>
    <row r="1591" spans="1:8" x14ac:dyDescent="0.3">
      <c r="A1591">
        <v>42606</v>
      </c>
      <c r="B1591">
        <v>10.675451165184001</v>
      </c>
      <c r="C1591">
        <v>42606</v>
      </c>
      <c r="D1591">
        <v>6.7110926423040007E-2</v>
      </c>
      <c r="E1591">
        <v>42606</v>
      </c>
      <c r="F1591">
        <f>B1591+D1591</f>
        <v>10.74256209160704</v>
      </c>
      <c r="G1591" s="3">
        <v>42134</v>
      </c>
      <c r="H1591">
        <v>28.602846742579199</v>
      </c>
    </row>
    <row r="1592" spans="1:8" x14ac:dyDescent="0.3">
      <c r="A1592">
        <v>42605</v>
      </c>
      <c r="B1592">
        <v>12.544363040256</v>
      </c>
      <c r="C1592">
        <v>42605</v>
      </c>
      <c r="D1592">
        <v>7.1924790343680003E-2</v>
      </c>
      <c r="E1592">
        <v>42605</v>
      </c>
      <c r="F1592">
        <f>B1592+D1592</f>
        <v>12.61628783059968</v>
      </c>
      <c r="G1592" s="3">
        <v>42135</v>
      </c>
      <c r="H1592">
        <v>116.410556339712</v>
      </c>
    </row>
    <row r="1593" spans="1:8" x14ac:dyDescent="0.3">
      <c r="A1593">
        <v>42604</v>
      </c>
      <c r="B1593">
        <v>15.319414006272</v>
      </c>
      <c r="C1593">
        <v>42604</v>
      </c>
      <c r="D1593">
        <v>8.8631729832959999E-2</v>
      </c>
      <c r="E1593">
        <v>42604</v>
      </c>
      <c r="F1593">
        <f>B1593+D1593</f>
        <v>15.40804573610496</v>
      </c>
      <c r="G1593" s="3">
        <v>42136</v>
      </c>
      <c r="H1593">
        <v>166.50305796096001</v>
      </c>
    </row>
    <row r="1594" spans="1:8" x14ac:dyDescent="0.3">
      <c r="A1594">
        <v>42603</v>
      </c>
      <c r="B1594">
        <v>20.869515938304001</v>
      </c>
      <c r="C1594">
        <v>42603</v>
      </c>
      <c r="D1594">
        <v>0.13167333665280001</v>
      </c>
      <c r="E1594">
        <v>42603</v>
      </c>
      <c r="F1594">
        <f>B1594+D1594</f>
        <v>21.001189274956801</v>
      </c>
      <c r="G1594" s="3">
        <v>42137</v>
      </c>
      <c r="H1594">
        <v>104.78649081369599</v>
      </c>
    </row>
    <row r="1595" spans="1:8" x14ac:dyDescent="0.3">
      <c r="A1595">
        <v>42602</v>
      </c>
      <c r="B1595">
        <v>42.758438353919999</v>
      </c>
      <c r="C1595">
        <v>42602</v>
      </c>
      <c r="D1595">
        <v>0.16452087869952001</v>
      </c>
      <c r="E1595">
        <v>42602</v>
      </c>
      <c r="F1595">
        <f>B1595+D1595</f>
        <v>42.922959232619519</v>
      </c>
      <c r="G1595" s="3">
        <v>42138</v>
      </c>
      <c r="H1595">
        <v>39.142377044121602</v>
      </c>
    </row>
    <row r="1596" spans="1:8" x14ac:dyDescent="0.3">
      <c r="A1596">
        <v>42601</v>
      </c>
      <c r="B1596">
        <v>139.03571676672001</v>
      </c>
      <c r="C1596">
        <v>42601</v>
      </c>
      <c r="D1596">
        <v>0.23106546819072002</v>
      </c>
      <c r="E1596">
        <v>42601</v>
      </c>
      <c r="F1596">
        <f>B1596+D1596</f>
        <v>139.26678223491072</v>
      </c>
      <c r="G1596" s="3">
        <v>42139</v>
      </c>
      <c r="H1596">
        <v>24.103299819110401</v>
      </c>
    </row>
    <row r="1597" spans="1:8" x14ac:dyDescent="0.3">
      <c r="A1597">
        <v>42600</v>
      </c>
      <c r="B1597">
        <v>195.66940995072</v>
      </c>
      <c r="C1597">
        <v>42600</v>
      </c>
      <c r="D1597">
        <v>0.48138639206400002</v>
      </c>
      <c r="E1597">
        <v>42600</v>
      </c>
      <c r="F1597">
        <f>B1597+D1597</f>
        <v>196.15079634278399</v>
      </c>
      <c r="G1597" s="3">
        <v>42140</v>
      </c>
      <c r="H1597">
        <v>21.079060603084798</v>
      </c>
    </row>
    <row r="1598" spans="1:8" x14ac:dyDescent="0.3">
      <c r="A1598">
        <v>42599</v>
      </c>
      <c r="B1598">
        <v>197.93475767808002</v>
      </c>
      <c r="C1598">
        <v>42599</v>
      </c>
      <c r="D1598">
        <v>1.7613078580224002</v>
      </c>
      <c r="E1598">
        <v>42599</v>
      </c>
      <c r="F1598">
        <f>B1598+D1598</f>
        <v>199.69606553610242</v>
      </c>
      <c r="G1598" s="3">
        <v>42141</v>
      </c>
      <c r="H1598">
        <v>21.4953182479872</v>
      </c>
    </row>
    <row r="1599" spans="1:8" x14ac:dyDescent="0.3">
      <c r="A1599">
        <v>42598</v>
      </c>
      <c r="B1599">
        <v>184.05950284799999</v>
      </c>
      <c r="C1599">
        <v>42598</v>
      </c>
      <c r="D1599">
        <v>10.165747926528001</v>
      </c>
      <c r="E1599">
        <v>42598</v>
      </c>
      <c r="F1599">
        <f>B1599+D1599</f>
        <v>194.22525077452801</v>
      </c>
      <c r="G1599" s="3">
        <v>42142</v>
      </c>
      <c r="H1599">
        <v>18.516385986508801</v>
      </c>
    </row>
    <row r="1600" spans="1:8" x14ac:dyDescent="0.3">
      <c r="A1600">
        <v>42597</v>
      </c>
      <c r="B1600">
        <v>53.518840058880002</v>
      </c>
      <c r="C1600">
        <v>42597</v>
      </c>
      <c r="D1600">
        <v>31.71486818304</v>
      </c>
      <c r="E1600">
        <v>42597</v>
      </c>
      <c r="F1600">
        <f>B1600+D1600</f>
        <v>85.233708241919999</v>
      </c>
      <c r="G1600" s="3">
        <v>42143</v>
      </c>
      <c r="H1600">
        <v>15.170750561664001</v>
      </c>
    </row>
    <row r="1601" spans="1:8" x14ac:dyDescent="0.3">
      <c r="A1601">
        <v>42596</v>
      </c>
      <c r="B1601">
        <v>11.355055483392</v>
      </c>
      <c r="C1601">
        <v>42596</v>
      </c>
      <c r="D1601">
        <v>6.9942611082240008E-2</v>
      </c>
      <c r="E1601">
        <v>42596</v>
      </c>
      <c r="F1601">
        <f>B1601+D1601</f>
        <v>11.42499809447424</v>
      </c>
      <c r="G1601" s="3">
        <v>42144</v>
      </c>
      <c r="H1601">
        <v>13.285414915568641</v>
      </c>
    </row>
    <row r="1602" spans="1:8" x14ac:dyDescent="0.3">
      <c r="A1602">
        <v>42595</v>
      </c>
      <c r="B1602">
        <v>6.3712904832000001</v>
      </c>
      <c r="C1602">
        <v>42595</v>
      </c>
      <c r="D1602">
        <v>1.472476022784E-2</v>
      </c>
      <c r="E1602">
        <v>42595</v>
      </c>
      <c r="F1602">
        <f>B1602+D1602</f>
        <v>6.3860152434278401</v>
      </c>
      <c r="G1602" s="3">
        <v>42145</v>
      </c>
      <c r="H1602">
        <v>12.49169370559488</v>
      </c>
    </row>
    <row r="1603" spans="1:8" x14ac:dyDescent="0.3">
      <c r="A1603">
        <v>42594</v>
      </c>
      <c r="B1603">
        <v>5.3802008524799998</v>
      </c>
      <c r="C1603">
        <v>42594</v>
      </c>
      <c r="D1603">
        <v>1.27425809664E-2</v>
      </c>
      <c r="E1603">
        <v>42594</v>
      </c>
      <c r="F1603">
        <f>B1603+D1603</f>
        <v>5.3929434334463995</v>
      </c>
      <c r="G1603" s="3">
        <v>42146</v>
      </c>
      <c r="H1603">
        <v>11.673903176017921</v>
      </c>
    </row>
    <row r="1604" spans="1:8" x14ac:dyDescent="0.3">
      <c r="A1604">
        <v>42593</v>
      </c>
      <c r="B1604">
        <v>5.8899040911360006</v>
      </c>
      <c r="C1604">
        <v>42593</v>
      </c>
      <c r="D1604">
        <v>1.3592086364160001E-2</v>
      </c>
      <c r="E1604">
        <v>42593</v>
      </c>
      <c r="F1604">
        <f>B1604+D1604</f>
        <v>5.9034961775001609</v>
      </c>
      <c r="G1604" s="3">
        <v>42147</v>
      </c>
      <c r="H1604">
        <v>11.09227514701824</v>
      </c>
    </row>
    <row r="1605" spans="1:8" x14ac:dyDescent="0.3">
      <c r="A1605">
        <v>42592</v>
      </c>
      <c r="B1605">
        <v>6.8243600286720003</v>
      </c>
      <c r="C1605">
        <v>42592</v>
      </c>
      <c r="D1605">
        <v>1.5574265625600001E-2</v>
      </c>
      <c r="E1605">
        <v>42592</v>
      </c>
      <c r="F1605">
        <f>B1605+D1605</f>
        <v>6.8399342942976</v>
      </c>
      <c r="G1605" s="3">
        <v>42148</v>
      </c>
      <c r="H1605">
        <v>10.34386089159168</v>
      </c>
    </row>
    <row r="1606" spans="1:8" x14ac:dyDescent="0.3">
      <c r="A1606">
        <v>42591</v>
      </c>
      <c r="B1606">
        <v>8.0703012787200006</v>
      </c>
      <c r="C1606">
        <v>42591</v>
      </c>
      <c r="D1606">
        <v>1.812278181888E-2</v>
      </c>
      <c r="E1606">
        <v>42591</v>
      </c>
      <c r="F1606">
        <f>B1606+D1606</f>
        <v>8.0884240605388804</v>
      </c>
      <c r="G1606" s="3">
        <v>42149</v>
      </c>
      <c r="H1606">
        <v>9.7996111000934398</v>
      </c>
    </row>
    <row r="1607" spans="1:8" x14ac:dyDescent="0.3">
      <c r="A1607">
        <v>42590</v>
      </c>
      <c r="B1607">
        <v>9.7976289208320004</v>
      </c>
      <c r="C1607">
        <v>42590</v>
      </c>
      <c r="D1607">
        <v>2.208714034176E-2</v>
      </c>
      <c r="E1607">
        <v>42590</v>
      </c>
      <c r="F1607">
        <f>B1607+D1607</f>
        <v>9.8197160611737608</v>
      </c>
      <c r="G1607" s="3">
        <v>42150</v>
      </c>
      <c r="H1607">
        <v>9.7412783961139215</v>
      </c>
    </row>
    <row r="1608" spans="1:8" x14ac:dyDescent="0.3">
      <c r="A1608">
        <v>42589</v>
      </c>
      <c r="B1608">
        <v>11.694857642496</v>
      </c>
      <c r="C1608">
        <v>42589</v>
      </c>
      <c r="D1608">
        <v>2.8316846592000001E-2</v>
      </c>
      <c r="E1608">
        <v>42589</v>
      </c>
      <c r="F1608">
        <f>B1608+D1608</f>
        <v>11.723174489088001</v>
      </c>
      <c r="G1608" s="3">
        <v>42151</v>
      </c>
      <c r="H1608">
        <v>9.6769991543500797</v>
      </c>
    </row>
    <row r="1609" spans="1:8" x14ac:dyDescent="0.3">
      <c r="A1609">
        <v>42588</v>
      </c>
      <c r="B1609">
        <v>14.016839063040001</v>
      </c>
      <c r="C1609">
        <v>42588</v>
      </c>
      <c r="D1609">
        <v>3.9643585228800002E-2</v>
      </c>
      <c r="E1609">
        <v>42588</v>
      </c>
      <c r="F1609">
        <f>B1609+D1609</f>
        <v>14.056482648268801</v>
      </c>
      <c r="G1609" s="3">
        <v>42152</v>
      </c>
      <c r="H1609">
        <v>9.2703692372889606</v>
      </c>
    </row>
    <row r="1610" spans="1:8" x14ac:dyDescent="0.3">
      <c r="A1610">
        <v>42587</v>
      </c>
      <c r="B1610">
        <v>17.754662813184002</v>
      </c>
      <c r="C1610">
        <v>42587</v>
      </c>
      <c r="D1610">
        <v>6.0314883240960002E-2</v>
      </c>
      <c r="E1610">
        <v>42587</v>
      </c>
      <c r="F1610">
        <f>B1610+D1610</f>
        <v>17.814977696424961</v>
      </c>
      <c r="G1610" s="3">
        <v>42153</v>
      </c>
      <c r="H1610">
        <v>9.0905572614297601</v>
      </c>
    </row>
    <row r="1611" spans="1:8" x14ac:dyDescent="0.3">
      <c r="A1611">
        <v>42586</v>
      </c>
      <c r="B1611">
        <v>25.598429319168002</v>
      </c>
      <c r="C1611">
        <v>42586</v>
      </c>
      <c r="D1611">
        <v>0.12657630426624</v>
      </c>
      <c r="E1611">
        <v>42586</v>
      </c>
      <c r="F1611">
        <f>B1611+D1611</f>
        <v>25.725005623434242</v>
      </c>
      <c r="G1611" s="3">
        <v>42154</v>
      </c>
      <c r="H1611">
        <v>14.781393921024</v>
      </c>
    </row>
    <row r="1612" spans="1:8" x14ac:dyDescent="0.3">
      <c r="A1612">
        <v>42585</v>
      </c>
      <c r="B1612">
        <v>35.679226705920001</v>
      </c>
      <c r="C1612">
        <v>42585</v>
      </c>
      <c r="D1612">
        <v>1.1808125028864001</v>
      </c>
      <c r="E1612">
        <v>42585</v>
      </c>
      <c r="F1612">
        <f>B1612+D1612</f>
        <v>36.860039208806398</v>
      </c>
      <c r="G1612" s="3">
        <v>42155</v>
      </c>
      <c r="H1612">
        <v>31.233481790976001</v>
      </c>
    </row>
    <row r="1613" spans="1:8" x14ac:dyDescent="0.3">
      <c r="A1613">
        <v>42584</v>
      </c>
      <c r="B1613">
        <v>22.115457188352</v>
      </c>
      <c r="C1613">
        <v>42584</v>
      </c>
      <c r="D1613">
        <v>0.60881220172799999</v>
      </c>
      <c r="E1613">
        <v>42584</v>
      </c>
      <c r="F1613">
        <f>B1613+D1613</f>
        <v>22.72426939008</v>
      </c>
      <c r="G1613" s="3">
        <v>42156</v>
      </c>
      <c r="H1613">
        <v>38.080495296921605</v>
      </c>
    </row>
    <row r="1614" spans="1:8" x14ac:dyDescent="0.3">
      <c r="A1614">
        <v>42583</v>
      </c>
      <c r="B1614">
        <v>16.310503636991999</v>
      </c>
      <c r="C1614">
        <v>42583</v>
      </c>
      <c r="D1614">
        <v>0.86083213639680001</v>
      </c>
      <c r="E1614">
        <v>42583</v>
      </c>
      <c r="F1614">
        <f>B1614+D1614</f>
        <v>17.171335773388801</v>
      </c>
      <c r="G1614" s="3">
        <v>42157</v>
      </c>
      <c r="H1614">
        <v>19.9152382081536</v>
      </c>
    </row>
    <row r="1615" spans="1:8" x14ac:dyDescent="0.3">
      <c r="A1615">
        <v>42582</v>
      </c>
      <c r="B1615">
        <v>16.990107955199999</v>
      </c>
      <c r="C1615">
        <v>42582</v>
      </c>
      <c r="D1615">
        <v>4.4457449149440005E-2</v>
      </c>
      <c r="E1615">
        <v>42582</v>
      </c>
      <c r="F1615">
        <f>B1615+D1615</f>
        <v>17.03456540434944</v>
      </c>
      <c r="G1615" s="3">
        <v>42158</v>
      </c>
      <c r="H1615">
        <v>18.214245233372161</v>
      </c>
    </row>
    <row r="1616" spans="1:8" x14ac:dyDescent="0.3">
      <c r="A1616">
        <v>42581</v>
      </c>
      <c r="B1616">
        <v>23.956052216831999</v>
      </c>
      <c r="C1616">
        <v>42581</v>
      </c>
      <c r="D1616">
        <v>7.6455485798400002E-2</v>
      </c>
      <c r="E1616">
        <v>42581</v>
      </c>
      <c r="F1616">
        <f>B1616+D1616</f>
        <v>24.032507702630401</v>
      </c>
      <c r="G1616" s="3">
        <v>42159</v>
      </c>
      <c r="H1616">
        <v>19.577701396776963</v>
      </c>
    </row>
    <row r="1617" spans="1:8" x14ac:dyDescent="0.3">
      <c r="A1617">
        <v>42580</v>
      </c>
      <c r="B1617">
        <v>37.661405967360004</v>
      </c>
      <c r="C1617">
        <v>42580</v>
      </c>
      <c r="D1617">
        <v>0.23672883750911999</v>
      </c>
      <c r="E1617">
        <v>42580</v>
      </c>
      <c r="F1617">
        <f>B1617+D1617</f>
        <v>37.898134804869123</v>
      </c>
      <c r="G1617" s="3">
        <v>42160</v>
      </c>
      <c r="H1617">
        <v>26.039322620605443</v>
      </c>
    </row>
    <row r="1618" spans="1:8" x14ac:dyDescent="0.3">
      <c r="A1618">
        <v>42579</v>
      </c>
      <c r="B1618">
        <v>33.980215910399998</v>
      </c>
      <c r="C1618">
        <v>42579</v>
      </c>
      <c r="D1618">
        <v>0.14271690682368002</v>
      </c>
      <c r="E1618">
        <v>42579</v>
      </c>
      <c r="F1618">
        <f>B1618+D1618</f>
        <v>34.122932817223678</v>
      </c>
      <c r="G1618" s="3">
        <v>42161</v>
      </c>
      <c r="H1618">
        <v>35.490353339151362</v>
      </c>
    </row>
    <row r="1619" spans="1:8" x14ac:dyDescent="0.3">
      <c r="A1619">
        <v>42578</v>
      </c>
      <c r="B1619">
        <v>44.740617615360001</v>
      </c>
      <c r="C1619">
        <v>42578</v>
      </c>
      <c r="D1619">
        <v>0.69659442616320011</v>
      </c>
      <c r="E1619">
        <v>42578</v>
      </c>
      <c r="F1619">
        <f>B1619+D1619</f>
        <v>45.437212041523203</v>
      </c>
      <c r="G1619" s="3">
        <v>42162</v>
      </c>
      <c r="H1619">
        <v>36.606037094876157</v>
      </c>
    </row>
    <row r="1620" spans="1:8" x14ac:dyDescent="0.3">
      <c r="A1620">
        <v>42577</v>
      </c>
      <c r="B1620">
        <v>65.695084093440002</v>
      </c>
      <c r="C1620">
        <v>42577</v>
      </c>
      <c r="D1620">
        <v>3.39802159104</v>
      </c>
      <c r="E1620">
        <v>42577</v>
      </c>
      <c r="F1620">
        <f>B1620+D1620</f>
        <v>69.093105684480008</v>
      </c>
      <c r="G1620" s="3">
        <v>42163</v>
      </c>
      <c r="H1620">
        <v>267.59420029440003</v>
      </c>
    </row>
    <row r="1621" spans="1:8" x14ac:dyDescent="0.3">
      <c r="A1621">
        <v>42576</v>
      </c>
      <c r="B1621">
        <v>14.809710767616</v>
      </c>
      <c r="C1621">
        <v>42576</v>
      </c>
      <c r="D1621">
        <v>4.0493090626560001E-2</v>
      </c>
      <c r="E1621">
        <v>42576</v>
      </c>
      <c r="F1621">
        <f>B1621+D1621</f>
        <v>14.85020385824256</v>
      </c>
      <c r="G1621" s="3">
        <v>42164</v>
      </c>
      <c r="H1621">
        <v>353.11107700224005</v>
      </c>
    </row>
    <row r="1622" spans="1:8" x14ac:dyDescent="0.3">
      <c r="A1622">
        <v>42575</v>
      </c>
      <c r="B1622">
        <v>13.563769517568</v>
      </c>
      <c r="C1622">
        <v>42575</v>
      </c>
      <c r="D1622">
        <v>5.3518840058879996E-2</v>
      </c>
      <c r="E1622">
        <v>42575</v>
      </c>
      <c r="F1622">
        <f>B1622+D1622</f>
        <v>13.61728835762688</v>
      </c>
      <c r="G1622" s="3">
        <v>42165</v>
      </c>
      <c r="H1622">
        <v>367.34312409937917</v>
      </c>
    </row>
    <row r="1623" spans="1:8" x14ac:dyDescent="0.3">
      <c r="A1623">
        <v>42574</v>
      </c>
      <c r="B1623">
        <v>15.885750938112</v>
      </c>
      <c r="C1623">
        <v>42574</v>
      </c>
      <c r="D1623">
        <v>0.15574265625600001</v>
      </c>
      <c r="E1623">
        <v>42574</v>
      </c>
      <c r="F1623">
        <f>B1623+D1623</f>
        <v>16.041493594367999</v>
      </c>
      <c r="G1623" s="3">
        <v>42166</v>
      </c>
      <c r="H1623">
        <v>196.26406372915199</v>
      </c>
    </row>
    <row r="1624" spans="1:8" x14ac:dyDescent="0.3">
      <c r="A1624">
        <v>42573</v>
      </c>
      <c r="B1624">
        <v>20.388129546240002</v>
      </c>
      <c r="C1624">
        <v>42573</v>
      </c>
      <c r="D1624">
        <v>0.53802008524800005</v>
      </c>
      <c r="E1624">
        <v>42573</v>
      </c>
      <c r="F1624">
        <f>B1624+D1624</f>
        <v>20.926149631488002</v>
      </c>
      <c r="G1624" s="3">
        <v>42167</v>
      </c>
      <c r="H1624">
        <v>68.767461948671993</v>
      </c>
    </row>
    <row r="1625" spans="1:8" x14ac:dyDescent="0.3">
      <c r="A1625">
        <v>42572</v>
      </c>
      <c r="B1625">
        <v>48.138639206400001</v>
      </c>
      <c r="C1625">
        <v>42572</v>
      </c>
      <c r="D1625">
        <v>4.275843835392E-2</v>
      </c>
      <c r="E1625">
        <v>42572</v>
      </c>
      <c r="F1625">
        <f>B1625+D1625</f>
        <v>48.181397644753922</v>
      </c>
      <c r="G1625" s="3">
        <v>42168</v>
      </c>
      <c r="H1625">
        <v>44.686815606835204</v>
      </c>
    </row>
    <row r="1626" spans="1:8" x14ac:dyDescent="0.3">
      <c r="A1626">
        <v>42571</v>
      </c>
      <c r="B1626">
        <v>69.942611082240006</v>
      </c>
      <c r="C1626">
        <v>42571</v>
      </c>
      <c r="D1626">
        <v>5.8615872445439997E-2</v>
      </c>
      <c r="E1626">
        <v>42571</v>
      </c>
      <c r="F1626">
        <f>B1626+D1626</f>
        <v>70.00122695468545</v>
      </c>
      <c r="G1626" s="3">
        <v>42169</v>
      </c>
      <c r="H1626">
        <v>50.857056479232007</v>
      </c>
    </row>
    <row r="1627" spans="1:8" x14ac:dyDescent="0.3">
      <c r="A1627">
        <v>42570</v>
      </c>
      <c r="B1627">
        <v>12.770897812992001</v>
      </c>
      <c r="C1627">
        <v>42570</v>
      </c>
      <c r="D1627">
        <v>7.9853507389439998E-2</v>
      </c>
      <c r="E1627">
        <v>42570</v>
      </c>
      <c r="F1627">
        <f>B1627+D1627</f>
        <v>12.850751320381441</v>
      </c>
      <c r="G1627" s="3">
        <v>42170</v>
      </c>
      <c r="H1627">
        <v>69.319640457216011</v>
      </c>
    </row>
    <row r="1628" spans="1:8" x14ac:dyDescent="0.3">
      <c r="A1628">
        <v>42569</v>
      </c>
      <c r="B1628">
        <v>13.705353750528001</v>
      </c>
      <c r="C1628">
        <v>42569</v>
      </c>
      <c r="D1628">
        <v>0.21973872955391999</v>
      </c>
      <c r="E1628">
        <v>42569</v>
      </c>
      <c r="F1628">
        <f>B1628+D1628</f>
        <v>13.925092480081922</v>
      </c>
      <c r="G1628" s="3">
        <v>42171</v>
      </c>
      <c r="H1628">
        <v>90.279770304614402</v>
      </c>
    </row>
    <row r="1629" spans="1:8" x14ac:dyDescent="0.3">
      <c r="A1629">
        <v>42568</v>
      </c>
      <c r="B1629">
        <v>14.724760227840001</v>
      </c>
      <c r="C1629">
        <v>42568</v>
      </c>
      <c r="D1629">
        <v>0.16367137330176001</v>
      </c>
      <c r="E1629">
        <v>42568</v>
      </c>
      <c r="F1629">
        <f>B1629+D1629</f>
        <v>14.888431601141761</v>
      </c>
      <c r="G1629" s="3">
        <v>42172</v>
      </c>
      <c r="H1629">
        <v>114.82481293056</v>
      </c>
    </row>
    <row r="1630" spans="1:8" x14ac:dyDescent="0.3">
      <c r="A1630">
        <v>42567</v>
      </c>
      <c r="B1630">
        <v>23.304764745216001</v>
      </c>
      <c r="C1630">
        <v>42567</v>
      </c>
      <c r="D1630">
        <v>0.14583175994880002</v>
      </c>
      <c r="E1630">
        <v>42567</v>
      </c>
      <c r="F1630">
        <f>B1630+D1630</f>
        <v>23.4505965051648</v>
      </c>
      <c r="G1630" s="3">
        <v>42173</v>
      </c>
      <c r="H1630">
        <v>86.338065259008005</v>
      </c>
    </row>
    <row r="1631" spans="1:8" x14ac:dyDescent="0.3">
      <c r="A1631">
        <v>42566</v>
      </c>
      <c r="B1631">
        <v>56.350524718080003</v>
      </c>
      <c r="C1631">
        <v>42566</v>
      </c>
      <c r="D1631">
        <v>0.82402023582720008</v>
      </c>
      <c r="E1631">
        <v>42566</v>
      </c>
      <c r="F1631">
        <f>B1631+D1631</f>
        <v>57.174544953907201</v>
      </c>
      <c r="G1631" s="3">
        <v>42174</v>
      </c>
      <c r="H1631">
        <v>203.31495853056001</v>
      </c>
    </row>
    <row r="1632" spans="1:8" x14ac:dyDescent="0.3">
      <c r="A1632">
        <v>42565</v>
      </c>
      <c r="B1632">
        <v>35.962395171840001</v>
      </c>
      <c r="C1632">
        <v>42565</v>
      </c>
      <c r="D1632">
        <v>7.92871704576</v>
      </c>
      <c r="E1632">
        <v>42565</v>
      </c>
      <c r="F1632">
        <f>B1632+D1632</f>
        <v>43.891112217600003</v>
      </c>
      <c r="G1632" s="3">
        <v>42175</v>
      </c>
      <c r="H1632">
        <v>313.69402654617602</v>
      </c>
    </row>
    <row r="1633" spans="1:8" x14ac:dyDescent="0.3">
      <c r="A1633">
        <v>42564</v>
      </c>
      <c r="B1633">
        <v>11.836441875456</v>
      </c>
      <c r="C1633">
        <v>42564</v>
      </c>
      <c r="D1633">
        <v>2.8316846592000001E-2</v>
      </c>
      <c r="E1633">
        <v>42564</v>
      </c>
      <c r="F1633">
        <f>B1633+D1633</f>
        <v>11.864758722048</v>
      </c>
      <c r="G1633" s="3">
        <v>42176</v>
      </c>
      <c r="H1633">
        <v>433.58755501670402</v>
      </c>
    </row>
    <row r="1634" spans="1:8" x14ac:dyDescent="0.3">
      <c r="A1634">
        <v>42563</v>
      </c>
      <c r="B1634">
        <v>13.195650511872</v>
      </c>
      <c r="C1634">
        <v>42563</v>
      </c>
      <c r="D1634">
        <v>3.0582194319360004E-2</v>
      </c>
      <c r="E1634">
        <v>42563</v>
      </c>
      <c r="F1634">
        <f>B1634+D1634</f>
        <v>13.226232706191359</v>
      </c>
      <c r="G1634" s="3">
        <v>42177</v>
      </c>
      <c r="H1634">
        <v>369.81801649151998</v>
      </c>
    </row>
    <row r="1635" spans="1:8" x14ac:dyDescent="0.3">
      <c r="A1635">
        <v>42562</v>
      </c>
      <c r="B1635">
        <v>14.413274915328</v>
      </c>
      <c r="C1635">
        <v>42562</v>
      </c>
      <c r="D1635">
        <v>3.8227742899200001E-2</v>
      </c>
      <c r="E1635">
        <v>42562</v>
      </c>
      <c r="F1635">
        <f>B1635+D1635</f>
        <v>14.4515026582272</v>
      </c>
      <c r="G1635" s="3">
        <v>42178</v>
      </c>
      <c r="H1635">
        <v>261.81756358963196</v>
      </c>
    </row>
    <row r="1636" spans="1:8" x14ac:dyDescent="0.3">
      <c r="A1636">
        <v>42561</v>
      </c>
      <c r="B1636">
        <v>16.621988949504001</v>
      </c>
      <c r="C1636">
        <v>42561</v>
      </c>
      <c r="D1636">
        <v>5.4085176990719998E-2</v>
      </c>
      <c r="E1636">
        <v>42561</v>
      </c>
      <c r="F1636">
        <f>B1636+D1636</f>
        <v>16.676074126494722</v>
      </c>
      <c r="G1636" s="3">
        <v>42179</v>
      </c>
      <c r="H1636">
        <v>142.8783128492544</v>
      </c>
    </row>
    <row r="1637" spans="1:8" x14ac:dyDescent="0.3">
      <c r="A1637">
        <v>42560</v>
      </c>
      <c r="B1637">
        <v>21.152684404224001</v>
      </c>
      <c r="C1637">
        <v>42560</v>
      </c>
      <c r="D1637">
        <v>9.740995227648E-2</v>
      </c>
      <c r="E1637">
        <v>42560</v>
      </c>
      <c r="F1637">
        <f>B1637+D1637</f>
        <v>21.25009435650048</v>
      </c>
      <c r="G1637" s="3">
        <v>42180</v>
      </c>
      <c r="H1637">
        <v>73.088612738611204</v>
      </c>
    </row>
    <row r="1638" spans="1:8" x14ac:dyDescent="0.3">
      <c r="A1638">
        <v>42559</v>
      </c>
      <c r="B1638">
        <v>30.29902585344</v>
      </c>
      <c r="C1638">
        <v>42559</v>
      </c>
      <c r="D1638">
        <v>0.56633693184</v>
      </c>
      <c r="E1638">
        <v>42559</v>
      </c>
      <c r="F1638">
        <f>B1638+D1638</f>
        <v>30.865362785279999</v>
      </c>
      <c r="G1638" s="3">
        <v>42181</v>
      </c>
      <c r="H1638">
        <v>98.599259833344007</v>
      </c>
    </row>
    <row r="1639" spans="1:8" x14ac:dyDescent="0.3">
      <c r="A1639">
        <v>42558</v>
      </c>
      <c r="B1639">
        <v>40.209922160639998</v>
      </c>
      <c r="C1639">
        <v>42558</v>
      </c>
      <c r="D1639">
        <v>0.62297062502400002</v>
      </c>
      <c r="E1639">
        <v>42558</v>
      </c>
      <c r="F1639">
        <f>B1639+D1639</f>
        <v>40.832892785664001</v>
      </c>
      <c r="G1639" s="3">
        <v>42182</v>
      </c>
      <c r="H1639">
        <v>160.2082229635584</v>
      </c>
    </row>
    <row r="1640" spans="1:8" x14ac:dyDescent="0.3">
      <c r="A1640">
        <v>42557</v>
      </c>
      <c r="B1640">
        <v>31.71486818304</v>
      </c>
      <c r="C1640">
        <v>42557</v>
      </c>
      <c r="D1640">
        <v>0.47289133808639999</v>
      </c>
      <c r="E1640">
        <v>42557</v>
      </c>
      <c r="F1640">
        <f>B1640+D1640</f>
        <v>32.187759521126402</v>
      </c>
      <c r="G1640" s="3">
        <v>42183</v>
      </c>
      <c r="H1640">
        <v>112.573623626496</v>
      </c>
    </row>
    <row r="1641" spans="1:8" x14ac:dyDescent="0.3">
      <c r="A1641">
        <v>42556</v>
      </c>
      <c r="B1641">
        <v>85.800045173759997</v>
      </c>
      <c r="C1641">
        <v>42556</v>
      </c>
      <c r="D1641">
        <v>0.32847542046720002</v>
      </c>
      <c r="E1641">
        <v>42556</v>
      </c>
      <c r="F1641">
        <f>B1641+D1641</f>
        <v>86.128520594227197</v>
      </c>
      <c r="G1641" s="3">
        <v>42184</v>
      </c>
      <c r="H1641">
        <v>98.437853807769599</v>
      </c>
    </row>
    <row r="1642" spans="1:8" x14ac:dyDescent="0.3">
      <c r="A1642">
        <v>42555</v>
      </c>
      <c r="B1642">
        <v>140.45155909632001</v>
      </c>
      <c r="C1642">
        <v>42555</v>
      </c>
      <c r="D1642">
        <v>2.4380804915712</v>
      </c>
      <c r="E1642">
        <v>42555</v>
      </c>
      <c r="F1642">
        <f>B1642+D1642</f>
        <v>142.88963958789122</v>
      </c>
      <c r="G1642" s="3">
        <v>42185</v>
      </c>
      <c r="H1642">
        <v>143.80993710213122</v>
      </c>
    </row>
    <row r="1643" spans="1:8" x14ac:dyDescent="0.3">
      <c r="A1643">
        <v>42554</v>
      </c>
      <c r="B1643">
        <v>39.643585228799999</v>
      </c>
      <c r="C1643">
        <v>42554</v>
      </c>
      <c r="D1643">
        <v>8.2118855116800002</v>
      </c>
      <c r="E1643">
        <v>42554</v>
      </c>
      <c r="F1643">
        <f>B1643+D1643</f>
        <v>47.855470740480001</v>
      </c>
      <c r="G1643" s="3">
        <v>42186</v>
      </c>
      <c r="H1643">
        <v>157.3878650429952</v>
      </c>
    </row>
    <row r="1644" spans="1:8" x14ac:dyDescent="0.3">
      <c r="A1644">
        <v>42553</v>
      </c>
      <c r="B1644">
        <v>15.347730852864</v>
      </c>
      <c r="C1644">
        <v>42553</v>
      </c>
      <c r="D1644">
        <v>2.5201993466880002E-2</v>
      </c>
      <c r="E1644">
        <v>42553</v>
      </c>
      <c r="F1644">
        <f>B1644+D1644</f>
        <v>15.37293284633088</v>
      </c>
      <c r="G1644" s="3">
        <v>42187</v>
      </c>
      <c r="H1644">
        <v>164.49256185292799</v>
      </c>
    </row>
    <row r="1645" spans="1:8" x14ac:dyDescent="0.3">
      <c r="A1645">
        <v>42552</v>
      </c>
      <c r="B1645">
        <v>19.793475767808001</v>
      </c>
      <c r="C1645">
        <v>42552</v>
      </c>
      <c r="D1645">
        <v>2.3502982671360001E-2</v>
      </c>
      <c r="E1645">
        <v>42552</v>
      </c>
      <c r="F1645">
        <f>B1645+D1645</f>
        <v>19.816978750479361</v>
      </c>
      <c r="G1645" s="3">
        <v>42188</v>
      </c>
      <c r="H1645">
        <v>184.470097123584</v>
      </c>
    </row>
    <row r="1646" spans="1:8" x14ac:dyDescent="0.3">
      <c r="A1646">
        <v>42551</v>
      </c>
      <c r="B1646">
        <v>22.738427813375999</v>
      </c>
      <c r="C1646">
        <v>42551</v>
      </c>
      <c r="D1646">
        <v>2.321981420544E-2</v>
      </c>
      <c r="E1646">
        <v>42551</v>
      </c>
      <c r="F1646">
        <f>B1646+D1646</f>
        <v>22.761647627581439</v>
      </c>
      <c r="G1646" s="3">
        <v>42189</v>
      </c>
      <c r="H1646">
        <v>170.34565404349439</v>
      </c>
    </row>
    <row r="1647" spans="1:8" x14ac:dyDescent="0.3">
      <c r="A1647">
        <v>42550</v>
      </c>
      <c r="B1647">
        <v>22.6534772736</v>
      </c>
      <c r="C1647">
        <v>42550</v>
      </c>
      <c r="D1647">
        <v>2.6051498864640001E-2</v>
      </c>
      <c r="E1647">
        <v>42550</v>
      </c>
      <c r="F1647">
        <f>B1647+D1647</f>
        <v>22.679528772464639</v>
      </c>
      <c r="G1647" s="3">
        <v>42190</v>
      </c>
      <c r="H1647">
        <v>110.16102829685759</v>
      </c>
    </row>
    <row r="1648" spans="1:8" x14ac:dyDescent="0.3">
      <c r="A1648">
        <v>42549</v>
      </c>
      <c r="B1648">
        <v>20.982783324671999</v>
      </c>
      <c r="C1648">
        <v>42549</v>
      </c>
      <c r="D1648">
        <v>3.2564373580799999E-2</v>
      </c>
      <c r="E1648">
        <v>42549</v>
      </c>
      <c r="F1648">
        <f>B1648+D1648</f>
        <v>21.0153476982528</v>
      </c>
      <c r="G1648" s="3">
        <v>42191</v>
      </c>
      <c r="H1648">
        <v>87.778260076677128</v>
      </c>
    </row>
    <row r="1649" spans="1:8" x14ac:dyDescent="0.3">
      <c r="A1649">
        <v>42548</v>
      </c>
      <c r="B1649">
        <v>19.227138835967999</v>
      </c>
      <c r="C1649">
        <v>42548</v>
      </c>
      <c r="D1649">
        <v>6.4279241763840006E-2</v>
      </c>
      <c r="E1649">
        <v>42548</v>
      </c>
      <c r="F1649">
        <f>B1649+D1649</f>
        <v>19.291418077731837</v>
      </c>
      <c r="G1649" s="3">
        <v>42192</v>
      </c>
      <c r="H1649">
        <v>83.908479821414403</v>
      </c>
    </row>
    <row r="1650" spans="1:8" x14ac:dyDescent="0.3">
      <c r="A1650">
        <v>42547</v>
      </c>
      <c r="B1650">
        <v>18.547534517759999</v>
      </c>
      <c r="C1650">
        <v>42547</v>
      </c>
      <c r="D1650">
        <v>2.9449520455680001E-2</v>
      </c>
      <c r="E1650">
        <v>42547</v>
      </c>
      <c r="F1650">
        <f>B1650+D1650</f>
        <v>18.576984038215681</v>
      </c>
      <c r="G1650" s="3">
        <v>42193</v>
      </c>
      <c r="H1650">
        <v>101.78207339028481</v>
      </c>
    </row>
    <row r="1651" spans="1:8" x14ac:dyDescent="0.3">
      <c r="A1651">
        <v>42546</v>
      </c>
      <c r="B1651">
        <v>18.490900824576002</v>
      </c>
      <c r="C1651">
        <v>42546</v>
      </c>
      <c r="D1651">
        <v>2.321981420544E-2</v>
      </c>
      <c r="E1651">
        <v>42546</v>
      </c>
      <c r="F1651">
        <f>B1651+D1651</f>
        <v>18.514120638781442</v>
      </c>
      <c r="G1651" s="3">
        <v>42194</v>
      </c>
      <c r="H1651">
        <v>122.62327248199681</v>
      </c>
    </row>
    <row r="1652" spans="1:8" x14ac:dyDescent="0.3">
      <c r="A1652">
        <v>42545</v>
      </c>
      <c r="B1652">
        <v>24.579022841856002</v>
      </c>
      <c r="C1652">
        <v>42545</v>
      </c>
      <c r="D1652">
        <v>2.4635656535040001E-2</v>
      </c>
      <c r="E1652">
        <v>42545</v>
      </c>
      <c r="F1652">
        <f>B1652+D1652</f>
        <v>24.603658498391042</v>
      </c>
      <c r="G1652" s="3">
        <v>42195</v>
      </c>
      <c r="H1652">
        <v>131.786604039168</v>
      </c>
    </row>
    <row r="1653" spans="1:8" x14ac:dyDescent="0.3">
      <c r="A1653">
        <v>42544</v>
      </c>
      <c r="B1653">
        <v>28.118628665856001</v>
      </c>
      <c r="C1653">
        <v>42544</v>
      </c>
      <c r="D1653">
        <v>2.4635656535040001E-2</v>
      </c>
      <c r="E1653">
        <v>42544</v>
      </c>
      <c r="F1653">
        <f>B1653+D1653</f>
        <v>28.14326432239104</v>
      </c>
      <c r="G1653" s="3">
        <v>42196</v>
      </c>
      <c r="H1653">
        <v>147.25043396305921</v>
      </c>
    </row>
    <row r="1654" spans="1:8" x14ac:dyDescent="0.3">
      <c r="A1654">
        <v>42543</v>
      </c>
      <c r="B1654">
        <v>31.71486818304</v>
      </c>
      <c r="C1654">
        <v>42543</v>
      </c>
      <c r="D1654">
        <v>2.7467341194239998E-2</v>
      </c>
      <c r="E1654">
        <v>42543</v>
      </c>
      <c r="F1654">
        <f>B1654+D1654</f>
        <v>31.742335524234239</v>
      </c>
      <c r="G1654" s="3">
        <v>42197</v>
      </c>
      <c r="H1654">
        <v>106.7176997512704</v>
      </c>
    </row>
    <row r="1655" spans="1:8" x14ac:dyDescent="0.3">
      <c r="A1655">
        <v>42542</v>
      </c>
      <c r="B1655">
        <v>35.112889774080003</v>
      </c>
      <c r="C1655">
        <v>42542</v>
      </c>
      <c r="D1655">
        <v>3.0299025853440003E-2</v>
      </c>
      <c r="E1655">
        <v>42542</v>
      </c>
      <c r="F1655">
        <f>B1655+D1655</f>
        <v>35.143188799933441</v>
      </c>
      <c r="G1655" s="3">
        <v>42198</v>
      </c>
      <c r="H1655">
        <v>82.416182006016001</v>
      </c>
    </row>
    <row r="1656" spans="1:8" x14ac:dyDescent="0.3">
      <c r="A1656">
        <v>42541</v>
      </c>
      <c r="B1656">
        <v>35.679226705920001</v>
      </c>
      <c r="C1656">
        <v>42541</v>
      </c>
      <c r="D1656">
        <v>3.4829721308159999E-2</v>
      </c>
      <c r="E1656">
        <v>42541</v>
      </c>
      <c r="F1656">
        <f>B1656+D1656</f>
        <v>35.714056427228158</v>
      </c>
      <c r="G1656" s="3">
        <v>42199</v>
      </c>
      <c r="H1656">
        <v>72.974212678379516</v>
      </c>
    </row>
    <row r="1657" spans="1:8" x14ac:dyDescent="0.3">
      <c r="A1657">
        <v>42540</v>
      </c>
      <c r="B1657">
        <v>34.546552842240004</v>
      </c>
      <c r="C1657">
        <v>42540</v>
      </c>
      <c r="D1657">
        <v>4.0493090626560001E-2</v>
      </c>
      <c r="E1657">
        <v>42540</v>
      </c>
      <c r="F1657">
        <f>B1657+D1657</f>
        <v>34.587045932866566</v>
      </c>
      <c r="G1657" s="3">
        <v>42200</v>
      </c>
      <c r="H1657">
        <v>58.194800936616957</v>
      </c>
    </row>
    <row r="1658" spans="1:8" x14ac:dyDescent="0.3">
      <c r="A1658">
        <v>42539</v>
      </c>
      <c r="B1658">
        <v>28.316846592000001</v>
      </c>
      <c r="C1658">
        <v>42539</v>
      </c>
      <c r="D1658">
        <v>5.0970323865599999E-2</v>
      </c>
      <c r="E1658">
        <v>42539</v>
      </c>
      <c r="F1658">
        <f>B1658+D1658</f>
        <v>28.3678169158656</v>
      </c>
      <c r="G1658" s="3">
        <v>42201</v>
      </c>
      <c r="H1658">
        <v>64.967624304491522</v>
      </c>
    </row>
    <row r="1659" spans="1:8" x14ac:dyDescent="0.3">
      <c r="A1659">
        <v>42538</v>
      </c>
      <c r="B1659">
        <v>23.956052216831999</v>
      </c>
      <c r="C1659">
        <v>42538</v>
      </c>
      <c r="D1659">
        <v>7.2774295741439995E-2</v>
      </c>
      <c r="E1659">
        <v>42538</v>
      </c>
      <c r="F1659">
        <f>B1659+D1659</f>
        <v>24.028826512573438</v>
      </c>
      <c r="G1659" s="3">
        <v>42202</v>
      </c>
      <c r="H1659">
        <v>67.258457193784324</v>
      </c>
    </row>
    <row r="1660" spans="1:8" x14ac:dyDescent="0.3">
      <c r="A1660">
        <v>42537</v>
      </c>
      <c r="B1660">
        <v>25.173676620287999</v>
      </c>
      <c r="C1660">
        <v>42537</v>
      </c>
      <c r="D1660">
        <v>0.12459412500480001</v>
      </c>
      <c r="E1660">
        <v>42537</v>
      </c>
      <c r="F1660">
        <f>B1660+D1660</f>
        <v>25.2982707452928</v>
      </c>
      <c r="G1660" s="3">
        <v>42203</v>
      </c>
      <c r="H1660">
        <v>66.692969767342078</v>
      </c>
    </row>
    <row r="1661" spans="1:8" x14ac:dyDescent="0.3">
      <c r="A1661">
        <v>42536</v>
      </c>
      <c r="B1661">
        <v>28.88318352384</v>
      </c>
      <c r="C1661">
        <v>42536</v>
      </c>
      <c r="D1661">
        <v>0.39926753694720002</v>
      </c>
      <c r="E1661">
        <v>42536</v>
      </c>
      <c r="F1661">
        <f>B1661+D1661</f>
        <v>29.282451060787199</v>
      </c>
      <c r="G1661" s="3">
        <v>42204</v>
      </c>
      <c r="H1661">
        <v>65.521501823831045</v>
      </c>
    </row>
    <row r="1662" spans="1:8" x14ac:dyDescent="0.3">
      <c r="A1662">
        <v>42535</v>
      </c>
      <c r="B1662">
        <v>33.41387897856</v>
      </c>
      <c r="C1662">
        <v>42535</v>
      </c>
      <c r="D1662">
        <v>3.7095069035520001</v>
      </c>
      <c r="E1662">
        <v>42535</v>
      </c>
      <c r="F1662">
        <f>B1662+D1662</f>
        <v>37.123385882111997</v>
      </c>
      <c r="G1662" s="3">
        <v>42205</v>
      </c>
      <c r="H1662">
        <v>65.23182048319488</v>
      </c>
    </row>
    <row r="1663" spans="1:8" x14ac:dyDescent="0.3">
      <c r="A1663">
        <v>42534</v>
      </c>
      <c r="B1663">
        <v>33.41387897856</v>
      </c>
      <c r="C1663">
        <v>42534</v>
      </c>
      <c r="D1663">
        <v>5.5501019320319998E-2</v>
      </c>
      <c r="E1663">
        <v>42534</v>
      </c>
      <c r="F1663">
        <f>B1663+D1663</f>
        <v>33.469379997880317</v>
      </c>
      <c r="G1663" s="3">
        <v>42206</v>
      </c>
      <c r="H1663">
        <v>64.657271665843211</v>
      </c>
    </row>
    <row r="1664" spans="1:8" x14ac:dyDescent="0.3">
      <c r="A1664">
        <v>42533</v>
      </c>
      <c r="B1664">
        <v>37.095069035519998</v>
      </c>
      <c r="C1664">
        <v>42533</v>
      </c>
      <c r="D1664">
        <v>5.9465377843200003E-2</v>
      </c>
      <c r="E1664">
        <v>42533</v>
      </c>
      <c r="F1664">
        <f>B1664+D1664</f>
        <v>37.154534413363201</v>
      </c>
      <c r="G1664" s="3">
        <v>42207</v>
      </c>
      <c r="H1664">
        <v>63.510722547333117</v>
      </c>
    </row>
    <row r="1665" spans="1:8" x14ac:dyDescent="0.3">
      <c r="A1665">
        <v>42532</v>
      </c>
      <c r="B1665">
        <v>38.227742899200003</v>
      </c>
      <c r="C1665">
        <v>42532</v>
      </c>
      <c r="D1665">
        <v>6.3146567900160003E-2</v>
      </c>
      <c r="E1665">
        <v>42532</v>
      </c>
      <c r="F1665">
        <f>B1665+D1665</f>
        <v>38.290889467100165</v>
      </c>
      <c r="G1665" s="3">
        <v>42208</v>
      </c>
      <c r="H1665">
        <v>62.367005113482243</v>
      </c>
    </row>
    <row r="1666" spans="1:8" x14ac:dyDescent="0.3">
      <c r="A1666">
        <v>42531</v>
      </c>
      <c r="B1666">
        <v>39.36041676288</v>
      </c>
      <c r="C1666">
        <v>42531</v>
      </c>
      <c r="D1666">
        <v>6.5128747161599998E-2</v>
      </c>
      <c r="E1666">
        <v>42531</v>
      </c>
      <c r="F1666">
        <f>B1666+D1666</f>
        <v>39.425545510041601</v>
      </c>
      <c r="G1666" s="3">
        <v>42209</v>
      </c>
      <c r="H1666">
        <v>61.226119364290561</v>
      </c>
    </row>
    <row r="1667" spans="1:8" x14ac:dyDescent="0.3">
      <c r="A1667">
        <v>42530</v>
      </c>
      <c r="B1667">
        <v>41.342596024320002</v>
      </c>
      <c r="C1667">
        <v>42530</v>
      </c>
      <c r="D1667">
        <v>7.3340632673280004E-2</v>
      </c>
      <c r="E1667">
        <v>42530</v>
      </c>
      <c r="F1667">
        <f>B1667+D1667</f>
        <v>41.415936656993281</v>
      </c>
      <c r="G1667" s="3">
        <v>42210</v>
      </c>
      <c r="H1667">
        <v>60.38595852590592</v>
      </c>
    </row>
    <row r="1668" spans="1:8" x14ac:dyDescent="0.3">
      <c r="A1668">
        <v>42529</v>
      </c>
      <c r="B1668">
        <v>43.891112217600003</v>
      </c>
      <c r="C1668">
        <v>42529</v>
      </c>
      <c r="D1668">
        <v>9.5427773015040004E-2</v>
      </c>
      <c r="E1668">
        <v>42529</v>
      </c>
      <c r="F1668">
        <f>B1668+D1668</f>
        <v>43.986539990615043</v>
      </c>
      <c r="G1668" s="3">
        <v>42211</v>
      </c>
      <c r="H1668">
        <v>60.120346504872963</v>
      </c>
    </row>
    <row r="1669" spans="1:8" x14ac:dyDescent="0.3">
      <c r="A1669">
        <v>42528</v>
      </c>
      <c r="B1669">
        <v>60.31488324096</v>
      </c>
      <c r="C1669">
        <v>42528</v>
      </c>
      <c r="D1669">
        <v>0.11213471250432</v>
      </c>
      <c r="E1669">
        <v>42528</v>
      </c>
      <c r="F1669">
        <f>B1669+D1669</f>
        <v>60.427017953464322</v>
      </c>
      <c r="G1669" s="3">
        <v>42212</v>
      </c>
      <c r="H1669">
        <v>59.820754267929601</v>
      </c>
    </row>
    <row r="1670" spans="1:8" x14ac:dyDescent="0.3">
      <c r="A1670">
        <v>42527</v>
      </c>
      <c r="B1670">
        <v>99.675300003840007</v>
      </c>
      <c r="C1670">
        <v>42527</v>
      </c>
      <c r="D1670">
        <v>0.14016839063040001</v>
      </c>
      <c r="E1670">
        <v>42527</v>
      </c>
      <c r="F1670">
        <f>B1670+D1670</f>
        <v>99.8154683944704</v>
      </c>
      <c r="G1670" s="3">
        <v>42213</v>
      </c>
      <c r="H1670">
        <v>58.959638963066887</v>
      </c>
    </row>
    <row r="1671" spans="1:8" x14ac:dyDescent="0.3">
      <c r="A1671">
        <v>42526</v>
      </c>
      <c r="B1671">
        <v>103.07332159488</v>
      </c>
      <c r="C1671">
        <v>42526</v>
      </c>
      <c r="D1671">
        <v>0.32847542046720002</v>
      </c>
      <c r="E1671">
        <v>42526</v>
      </c>
      <c r="F1671">
        <f>B1671+D1671</f>
        <v>103.4017970153472</v>
      </c>
      <c r="G1671" s="3">
        <v>42214</v>
      </c>
      <c r="H1671">
        <v>58.110133565306882</v>
      </c>
    </row>
    <row r="1672" spans="1:8" x14ac:dyDescent="0.3">
      <c r="A1672">
        <v>42525</v>
      </c>
      <c r="B1672">
        <v>31.148531251200001</v>
      </c>
      <c r="C1672">
        <v>42525</v>
      </c>
      <c r="D1672">
        <v>0.16168919404032001</v>
      </c>
      <c r="E1672">
        <v>42525</v>
      </c>
      <c r="F1672">
        <f>B1672+D1672</f>
        <v>31.310220445240322</v>
      </c>
      <c r="G1672" s="3">
        <v>42215</v>
      </c>
      <c r="H1672">
        <v>57.254681629762558</v>
      </c>
    </row>
    <row r="1673" spans="1:8" x14ac:dyDescent="0.3">
      <c r="A1673">
        <v>42524</v>
      </c>
      <c r="B1673">
        <v>24.267537529344001</v>
      </c>
      <c r="C1673">
        <v>42524</v>
      </c>
      <c r="D1673">
        <v>0.10420599545856001</v>
      </c>
      <c r="E1673">
        <v>42524</v>
      </c>
      <c r="F1673">
        <f>B1673+D1673</f>
        <v>24.371743524802561</v>
      </c>
      <c r="G1673" s="3">
        <v>42216</v>
      </c>
      <c r="H1673">
        <v>56.397813851888642</v>
      </c>
    </row>
    <row r="1674" spans="1:8" x14ac:dyDescent="0.3">
      <c r="A1674">
        <v>42523</v>
      </c>
      <c r="B1674">
        <v>26.108132557824</v>
      </c>
      <c r="C1674">
        <v>42523</v>
      </c>
      <c r="D1674">
        <v>0.11241788097024001</v>
      </c>
      <c r="E1674">
        <v>42523</v>
      </c>
      <c r="F1674">
        <f>B1674+D1674</f>
        <v>26.220550438794241</v>
      </c>
      <c r="G1674" s="3">
        <v>42217</v>
      </c>
      <c r="H1674">
        <v>55.826379887662085</v>
      </c>
    </row>
    <row r="1675" spans="1:8" x14ac:dyDescent="0.3">
      <c r="A1675">
        <v>42522</v>
      </c>
      <c r="B1675">
        <v>29.732688921600001</v>
      </c>
      <c r="C1675">
        <v>42522</v>
      </c>
      <c r="D1675">
        <v>0.11694857642496</v>
      </c>
      <c r="E1675">
        <v>42522</v>
      </c>
      <c r="F1675">
        <f>B1675+D1675</f>
        <v>29.849637498024961</v>
      </c>
      <c r="G1675" s="3">
        <v>42218</v>
      </c>
      <c r="H1675">
        <v>54.972910131379201</v>
      </c>
    </row>
    <row r="1676" spans="1:8" x14ac:dyDescent="0.3">
      <c r="A1676">
        <v>42521</v>
      </c>
      <c r="B1676">
        <v>31.431699717120001</v>
      </c>
      <c r="C1676">
        <v>42521</v>
      </c>
      <c r="D1676">
        <v>0.12374461960704</v>
      </c>
      <c r="E1676">
        <v>42521</v>
      </c>
      <c r="F1676">
        <f>B1676+D1676</f>
        <v>31.555444336727042</v>
      </c>
      <c r="G1676" s="3">
        <v>42219</v>
      </c>
      <c r="H1676">
        <v>54.685777306936316</v>
      </c>
    </row>
    <row r="1677" spans="1:8" x14ac:dyDescent="0.3">
      <c r="A1677">
        <v>42520</v>
      </c>
      <c r="B1677">
        <v>33.980215910399998</v>
      </c>
      <c r="C1677">
        <v>42520</v>
      </c>
      <c r="D1677">
        <v>0.14101789602816001</v>
      </c>
      <c r="E1677">
        <v>42520</v>
      </c>
      <c r="F1677">
        <f>B1677+D1677</f>
        <v>34.121233806428158</v>
      </c>
      <c r="G1677" s="3">
        <v>42220</v>
      </c>
      <c r="H1677">
        <v>54.118024532766718</v>
      </c>
    </row>
    <row r="1678" spans="1:8" x14ac:dyDescent="0.3">
      <c r="A1678">
        <v>42519</v>
      </c>
      <c r="B1678">
        <v>43.607943751680004</v>
      </c>
      <c r="C1678">
        <v>42519</v>
      </c>
      <c r="D1678">
        <v>0.23389715284991999</v>
      </c>
      <c r="E1678">
        <v>42519</v>
      </c>
      <c r="F1678">
        <f>B1678+D1678</f>
        <v>43.841840904529924</v>
      </c>
      <c r="G1678" s="3">
        <v>42221</v>
      </c>
      <c r="H1678">
        <v>54.116325521971198</v>
      </c>
    </row>
    <row r="1679" spans="1:8" x14ac:dyDescent="0.3">
      <c r="A1679">
        <v>42518</v>
      </c>
      <c r="B1679">
        <v>59.748546309120002</v>
      </c>
      <c r="C1679">
        <v>42518</v>
      </c>
      <c r="D1679">
        <v>0.80419844321279998</v>
      </c>
      <c r="E1679">
        <v>42518</v>
      </c>
      <c r="F1679">
        <f>B1679+D1679</f>
        <v>60.552744752332799</v>
      </c>
      <c r="G1679" s="3">
        <v>42222</v>
      </c>
      <c r="H1679">
        <v>89.764403696640002</v>
      </c>
    </row>
    <row r="1680" spans="1:8" x14ac:dyDescent="0.3">
      <c r="A1680">
        <v>42517</v>
      </c>
      <c r="B1680">
        <v>57.48319858176</v>
      </c>
      <c r="C1680">
        <v>42517</v>
      </c>
      <c r="D1680">
        <v>0.45873291479040001</v>
      </c>
      <c r="E1680">
        <v>42517</v>
      </c>
      <c r="F1680">
        <f>B1680+D1680</f>
        <v>57.941931496550403</v>
      </c>
      <c r="G1680" s="3">
        <v>42223</v>
      </c>
      <c r="H1680">
        <v>86.556104977766395</v>
      </c>
    </row>
    <row r="1681" spans="1:8" x14ac:dyDescent="0.3">
      <c r="A1681">
        <v>42516</v>
      </c>
      <c r="B1681">
        <v>32.281205114880002</v>
      </c>
      <c r="C1681">
        <v>42516</v>
      </c>
      <c r="D1681">
        <v>0.44174280683520001</v>
      </c>
      <c r="E1681">
        <v>42516</v>
      </c>
      <c r="F1681">
        <f>B1681+D1681</f>
        <v>32.722947921715203</v>
      </c>
      <c r="G1681" s="3">
        <v>42224</v>
      </c>
      <c r="H1681">
        <v>41.155704836812802</v>
      </c>
    </row>
    <row r="1682" spans="1:8" x14ac:dyDescent="0.3">
      <c r="A1682">
        <v>42515</v>
      </c>
      <c r="B1682">
        <v>23.814467983871999</v>
      </c>
      <c r="C1682">
        <v>42515</v>
      </c>
      <c r="D1682">
        <v>0.11638223949312002</v>
      </c>
      <c r="E1682">
        <v>42515</v>
      </c>
      <c r="F1682">
        <f>B1682+D1682</f>
        <v>23.93085022336512</v>
      </c>
      <c r="G1682" s="3">
        <v>42225</v>
      </c>
      <c r="H1682">
        <v>39.707581302097921</v>
      </c>
    </row>
    <row r="1683" spans="1:8" x14ac:dyDescent="0.3">
      <c r="A1683">
        <v>42514</v>
      </c>
      <c r="B1683">
        <v>25.966548324864</v>
      </c>
      <c r="C1683">
        <v>42514</v>
      </c>
      <c r="D1683">
        <v>0.12374461960704</v>
      </c>
      <c r="E1683">
        <v>42514</v>
      </c>
      <c r="F1683">
        <f>B1683+D1683</f>
        <v>26.090292944471042</v>
      </c>
      <c r="G1683" s="3">
        <v>42226</v>
      </c>
      <c r="H1683">
        <v>39.182870134748164</v>
      </c>
    </row>
    <row r="1684" spans="1:8" x14ac:dyDescent="0.3">
      <c r="A1684">
        <v>42513</v>
      </c>
      <c r="B1684">
        <v>30.865362785280002</v>
      </c>
      <c r="C1684">
        <v>42513</v>
      </c>
      <c r="D1684">
        <v>0.13450502131200001</v>
      </c>
      <c r="E1684">
        <v>42513</v>
      </c>
      <c r="F1684">
        <f>B1684+D1684</f>
        <v>30.999867806592</v>
      </c>
      <c r="G1684" s="3">
        <v>42227</v>
      </c>
      <c r="H1684">
        <v>27.143679637693442</v>
      </c>
    </row>
    <row r="1685" spans="1:8" x14ac:dyDescent="0.3">
      <c r="A1685">
        <v>42512</v>
      </c>
      <c r="B1685">
        <v>33.41387897856</v>
      </c>
      <c r="C1685">
        <v>42512</v>
      </c>
      <c r="D1685">
        <v>0.15092879233536</v>
      </c>
      <c r="E1685">
        <v>42512</v>
      </c>
      <c r="F1685">
        <f>B1685+D1685</f>
        <v>33.564807770895356</v>
      </c>
      <c r="G1685" s="3">
        <v>42228</v>
      </c>
      <c r="H1685">
        <v>35.163576929479682</v>
      </c>
    </row>
    <row r="1686" spans="1:8" x14ac:dyDescent="0.3">
      <c r="A1686">
        <v>42511</v>
      </c>
      <c r="B1686">
        <v>38.794079831040001</v>
      </c>
      <c r="C1686">
        <v>42511</v>
      </c>
      <c r="D1686">
        <v>0.16905157415423999</v>
      </c>
      <c r="E1686">
        <v>42511</v>
      </c>
      <c r="F1686">
        <f>B1686+D1686</f>
        <v>38.96313140519424</v>
      </c>
      <c r="G1686" s="3">
        <v>42229</v>
      </c>
      <c r="H1686">
        <v>38.549988613416964</v>
      </c>
    </row>
    <row r="1687" spans="1:8" x14ac:dyDescent="0.3">
      <c r="A1687">
        <v>42510</v>
      </c>
      <c r="B1687">
        <v>43.891112217600003</v>
      </c>
      <c r="C1687">
        <v>42510</v>
      </c>
      <c r="D1687">
        <v>0.18915653523456</v>
      </c>
      <c r="E1687">
        <v>42510</v>
      </c>
      <c r="F1687">
        <f>B1687+D1687</f>
        <v>44.080268752834563</v>
      </c>
      <c r="G1687" s="3">
        <v>42230</v>
      </c>
      <c r="H1687">
        <v>38.25917459891712</v>
      </c>
    </row>
    <row r="1688" spans="1:8" x14ac:dyDescent="0.3">
      <c r="A1688">
        <v>42509</v>
      </c>
      <c r="B1688">
        <v>47.572302274560002</v>
      </c>
      <c r="C1688">
        <v>42509</v>
      </c>
      <c r="D1688">
        <v>0.24550705995263999</v>
      </c>
      <c r="E1688">
        <v>42509</v>
      </c>
      <c r="F1688">
        <f>B1688+D1688</f>
        <v>47.817809334512638</v>
      </c>
      <c r="G1688" s="3">
        <v>42231</v>
      </c>
      <c r="H1688">
        <v>37.971192269076482</v>
      </c>
    </row>
    <row r="1689" spans="1:8" x14ac:dyDescent="0.3">
      <c r="A1689">
        <v>42508</v>
      </c>
      <c r="B1689">
        <v>47.005965342720003</v>
      </c>
      <c r="C1689">
        <v>42508</v>
      </c>
      <c r="D1689">
        <v>0.40209922160639999</v>
      </c>
      <c r="E1689">
        <v>42508</v>
      </c>
      <c r="F1689">
        <f>B1689+D1689</f>
        <v>47.408064564326402</v>
      </c>
      <c r="G1689" s="3">
        <v>42232</v>
      </c>
      <c r="H1689">
        <v>37.401174147179525</v>
      </c>
    </row>
    <row r="1690" spans="1:8" x14ac:dyDescent="0.3">
      <c r="A1690">
        <v>42507</v>
      </c>
      <c r="B1690">
        <v>45.873291479039999</v>
      </c>
      <c r="C1690">
        <v>42507</v>
      </c>
      <c r="D1690">
        <v>0.26419617870335999</v>
      </c>
      <c r="E1690">
        <v>42507</v>
      </c>
      <c r="F1690">
        <f>B1690+D1690</f>
        <v>46.137487657743357</v>
      </c>
      <c r="G1690" s="3">
        <v>42233</v>
      </c>
      <c r="H1690">
        <v>37.115740333532159</v>
      </c>
    </row>
    <row r="1691" spans="1:8" x14ac:dyDescent="0.3">
      <c r="A1691">
        <v>42506</v>
      </c>
      <c r="B1691">
        <v>48.138639206400001</v>
      </c>
      <c r="C1691">
        <v>42506</v>
      </c>
      <c r="D1691">
        <v>0.21237634944</v>
      </c>
      <c r="E1691">
        <v>42506</v>
      </c>
      <c r="F1691">
        <f>B1691+D1691</f>
        <v>48.35101555584</v>
      </c>
      <c r="G1691" s="3">
        <v>42234</v>
      </c>
      <c r="H1691">
        <v>37.970342763678723</v>
      </c>
    </row>
    <row r="1692" spans="1:8" x14ac:dyDescent="0.3">
      <c r="A1692">
        <v>42505</v>
      </c>
      <c r="B1692">
        <v>50.970323865600001</v>
      </c>
      <c r="C1692">
        <v>42505</v>
      </c>
      <c r="D1692">
        <v>0.26221399944191998</v>
      </c>
      <c r="E1692">
        <v>42505</v>
      </c>
      <c r="F1692">
        <f>B1692+D1692</f>
        <v>51.23253786504192</v>
      </c>
      <c r="G1692" s="3">
        <v>42235</v>
      </c>
      <c r="H1692">
        <v>57.5058520590336</v>
      </c>
    </row>
    <row r="1693" spans="1:8" x14ac:dyDescent="0.3">
      <c r="A1693">
        <v>42504</v>
      </c>
      <c r="B1693">
        <v>48.988144604159999</v>
      </c>
      <c r="C1693">
        <v>42504</v>
      </c>
      <c r="D1693">
        <v>0.38794079831040001</v>
      </c>
      <c r="E1693">
        <v>42504</v>
      </c>
      <c r="F1693">
        <f>B1693+D1693</f>
        <v>49.376085402470402</v>
      </c>
      <c r="G1693" s="3">
        <v>42236</v>
      </c>
      <c r="H1693">
        <v>56.868156673781762</v>
      </c>
    </row>
    <row r="1694" spans="1:8" x14ac:dyDescent="0.3">
      <c r="A1694">
        <v>42503</v>
      </c>
      <c r="B1694">
        <v>52.669334661120004</v>
      </c>
      <c r="C1694">
        <v>42503</v>
      </c>
      <c r="D1694">
        <v>0.79287170457599998</v>
      </c>
      <c r="E1694">
        <v>42503</v>
      </c>
      <c r="F1694">
        <f>B1694+D1694</f>
        <v>53.462206365696005</v>
      </c>
      <c r="G1694" s="3">
        <v>42237</v>
      </c>
      <c r="H1694">
        <v>48.777467265515519</v>
      </c>
    </row>
    <row r="1695" spans="1:8" x14ac:dyDescent="0.3">
      <c r="A1695">
        <v>42502</v>
      </c>
      <c r="B1695">
        <v>62.013894036480004</v>
      </c>
      <c r="C1695">
        <v>42502</v>
      </c>
      <c r="D1695">
        <v>2.7977044432896001</v>
      </c>
      <c r="E1695">
        <v>42502</v>
      </c>
      <c r="F1695">
        <f>B1695+D1695</f>
        <v>64.8115984797696</v>
      </c>
      <c r="G1695" s="3">
        <v>42238</v>
      </c>
      <c r="H1695">
        <v>46.484935365427205</v>
      </c>
    </row>
    <row r="1696" spans="1:8" x14ac:dyDescent="0.3">
      <c r="A1696">
        <v>42501</v>
      </c>
      <c r="B1696">
        <v>67.110926423039999</v>
      </c>
      <c r="C1696">
        <v>42501</v>
      </c>
      <c r="D1696">
        <v>0.75605980400640005</v>
      </c>
      <c r="E1696">
        <v>42501</v>
      </c>
      <c r="F1696">
        <f>B1696+D1696</f>
        <v>67.866986227046397</v>
      </c>
      <c r="G1696" s="3">
        <v>42239</v>
      </c>
      <c r="H1696">
        <v>46.192988677063681</v>
      </c>
    </row>
    <row r="1697" spans="1:8" x14ac:dyDescent="0.3">
      <c r="A1697">
        <v>42500</v>
      </c>
      <c r="B1697">
        <v>59.465377843200002</v>
      </c>
      <c r="C1697">
        <v>42500</v>
      </c>
      <c r="D1697">
        <v>1.2487729347072001</v>
      </c>
      <c r="E1697">
        <v>42500</v>
      </c>
      <c r="F1697">
        <f>B1697+D1697</f>
        <v>60.7141507779072</v>
      </c>
      <c r="G1697" s="3">
        <v>42240</v>
      </c>
      <c r="H1697">
        <v>45.336687236121598</v>
      </c>
    </row>
    <row r="1698" spans="1:8" x14ac:dyDescent="0.3">
      <c r="A1698">
        <v>42499</v>
      </c>
      <c r="B1698">
        <v>46.439628410880005</v>
      </c>
      <c r="C1698">
        <v>42499</v>
      </c>
      <c r="D1698">
        <v>0.27552291734016005</v>
      </c>
      <c r="E1698">
        <v>42499</v>
      </c>
      <c r="F1698">
        <f>B1698+D1698</f>
        <v>46.715151328220166</v>
      </c>
      <c r="G1698" s="3">
        <v>42241</v>
      </c>
      <c r="H1698">
        <v>44.481235300577282</v>
      </c>
    </row>
    <row r="1699" spans="1:8" x14ac:dyDescent="0.3">
      <c r="A1699">
        <v>42498</v>
      </c>
      <c r="B1699">
        <v>51.25349233152</v>
      </c>
      <c r="C1699">
        <v>42498</v>
      </c>
      <c r="D1699">
        <v>0.59465377843200007</v>
      </c>
      <c r="E1699">
        <v>42498</v>
      </c>
      <c r="F1699">
        <f>B1699+D1699</f>
        <v>51.848146109951998</v>
      </c>
      <c r="G1699" s="3">
        <v>42242</v>
      </c>
      <c r="H1699">
        <v>43.910650841748485</v>
      </c>
    </row>
    <row r="1700" spans="1:8" x14ac:dyDescent="0.3">
      <c r="A1700">
        <v>42497</v>
      </c>
      <c r="B1700">
        <v>47.572302274560002</v>
      </c>
      <c r="C1700">
        <v>42497</v>
      </c>
      <c r="D1700">
        <v>0.23842784830464001</v>
      </c>
      <c r="E1700">
        <v>42497</v>
      </c>
      <c r="F1700">
        <f>B1700+D1700</f>
        <v>47.810730122864641</v>
      </c>
      <c r="G1700" s="3">
        <v>42243</v>
      </c>
      <c r="H1700">
        <v>43.342614899112959</v>
      </c>
    </row>
    <row r="1701" spans="1:8" x14ac:dyDescent="0.3">
      <c r="A1701">
        <v>42496</v>
      </c>
      <c r="B1701">
        <v>50.403986933760002</v>
      </c>
      <c r="C1701">
        <v>42496</v>
      </c>
      <c r="D1701">
        <v>0.233613984384</v>
      </c>
      <c r="E1701">
        <v>42496</v>
      </c>
      <c r="F1701">
        <f>B1701+D1701</f>
        <v>50.637600918144003</v>
      </c>
      <c r="G1701" s="3">
        <v>42244</v>
      </c>
      <c r="H1701">
        <v>42.775711630341121</v>
      </c>
    </row>
    <row r="1702" spans="1:8" x14ac:dyDescent="0.3">
      <c r="A1702">
        <v>42495</v>
      </c>
      <c r="B1702">
        <v>53.802008524800002</v>
      </c>
      <c r="C1702">
        <v>42495</v>
      </c>
      <c r="D1702">
        <v>0.29166351989760003</v>
      </c>
      <c r="E1702">
        <v>42495</v>
      </c>
      <c r="F1702">
        <f>B1702+D1702</f>
        <v>54.093672044697598</v>
      </c>
      <c r="G1702" s="3">
        <v>42245</v>
      </c>
      <c r="H1702">
        <v>42.492259995955202</v>
      </c>
    </row>
    <row r="1703" spans="1:8" x14ac:dyDescent="0.3">
      <c r="A1703">
        <v>42494</v>
      </c>
      <c r="B1703">
        <v>58.332703979520005</v>
      </c>
      <c r="C1703">
        <v>42494</v>
      </c>
      <c r="D1703">
        <v>0.39360416762880002</v>
      </c>
      <c r="E1703">
        <v>42494</v>
      </c>
      <c r="F1703">
        <f>B1703+D1703</f>
        <v>58.726308147148806</v>
      </c>
      <c r="G1703" s="3">
        <v>42246</v>
      </c>
      <c r="H1703">
        <v>41.928188411842562</v>
      </c>
    </row>
    <row r="1704" spans="1:8" x14ac:dyDescent="0.3">
      <c r="A1704">
        <v>42493</v>
      </c>
      <c r="B1704">
        <v>69.376274150400008</v>
      </c>
      <c r="C1704">
        <v>42493</v>
      </c>
      <c r="D1704">
        <v>0.54085176990720008</v>
      </c>
      <c r="E1704">
        <v>42493</v>
      </c>
      <c r="F1704">
        <f>B1704+D1704</f>
        <v>69.917125920307214</v>
      </c>
      <c r="G1704" s="3">
        <v>42247</v>
      </c>
      <c r="H1704">
        <v>41.361568311536644</v>
      </c>
    </row>
    <row r="1705" spans="1:8" x14ac:dyDescent="0.3">
      <c r="A1705">
        <v>42492</v>
      </c>
      <c r="B1705">
        <v>102.22381619712</v>
      </c>
      <c r="C1705">
        <v>42492</v>
      </c>
      <c r="D1705">
        <v>1.0137431079935999</v>
      </c>
      <c r="E1705">
        <v>42492</v>
      </c>
      <c r="F1705">
        <f>B1705+D1705</f>
        <v>103.23755930511361</v>
      </c>
      <c r="G1705" s="3">
        <v>42248</v>
      </c>
      <c r="H1705">
        <v>40.794948211230725</v>
      </c>
    </row>
    <row r="1706" spans="1:8" x14ac:dyDescent="0.3">
      <c r="A1706">
        <v>42491</v>
      </c>
      <c r="B1706">
        <v>127.425809664</v>
      </c>
      <c r="C1706">
        <v>42491</v>
      </c>
      <c r="D1706">
        <v>2.8316846592</v>
      </c>
      <c r="E1706">
        <v>42491</v>
      </c>
      <c r="F1706">
        <f>B1706+D1706</f>
        <v>130.25749432320001</v>
      </c>
      <c r="G1706" s="3">
        <v>42249</v>
      </c>
      <c r="H1706">
        <v>39.660858505221121</v>
      </c>
    </row>
    <row r="1707" spans="1:8" x14ac:dyDescent="0.3">
      <c r="A1707">
        <v>42490</v>
      </c>
      <c r="B1707">
        <v>101.65747926528</v>
      </c>
      <c r="C1707">
        <v>42490</v>
      </c>
      <c r="D1707">
        <v>1.0335649006080001</v>
      </c>
      <c r="E1707">
        <v>42490</v>
      </c>
      <c r="F1707">
        <f>B1707+D1707</f>
        <v>102.691044165888</v>
      </c>
      <c r="G1707" s="3">
        <v>42250</v>
      </c>
      <c r="H1707">
        <v>35.412765179489284</v>
      </c>
    </row>
    <row r="1708" spans="1:8" x14ac:dyDescent="0.3">
      <c r="A1708">
        <v>42489</v>
      </c>
      <c r="B1708">
        <v>153.76047699456001</v>
      </c>
      <c r="C1708">
        <v>42489</v>
      </c>
      <c r="D1708">
        <v>0.42758438353919997</v>
      </c>
      <c r="E1708">
        <v>42489</v>
      </c>
      <c r="F1708">
        <f>B1708+D1708</f>
        <v>154.18806137809921</v>
      </c>
      <c r="G1708" s="3">
        <v>42251</v>
      </c>
      <c r="H1708">
        <v>30.598334921917438</v>
      </c>
    </row>
    <row r="1709" spans="1:8" x14ac:dyDescent="0.3">
      <c r="A1709">
        <v>42488</v>
      </c>
      <c r="B1709">
        <v>125.16046193664</v>
      </c>
      <c r="C1709">
        <v>42488</v>
      </c>
      <c r="D1709">
        <v>0.79853507389440004</v>
      </c>
      <c r="E1709">
        <v>42488</v>
      </c>
      <c r="F1709">
        <f>B1709+D1709</f>
        <v>125.9589970105344</v>
      </c>
      <c r="G1709" s="3">
        <v>42252</v>
      </c>
      <c r="H1709">
        <v>27.596182846233599</v>
      </c>
    </row>
    <row r="1710" spans="1:8" x14ac:dyDescent="0.3">
      <c r="A1710">
        <v>42487</v>
      </c>
      <c r="B1710">
        <v>52.669334661120004</v>
      </c>
      <c r="C1710">
        <v>42487</v>
      </c>
      <c r="D1710">
        <v>0.58615872445439998</v>
      </c>
      <c r="E1710">
        <v>42487</v>
      </c>
      <c r="F1710">
        <f>B1710+D1710</f>
        <v>53.255493385574404</v>
      </c>
      <c r="G1710" s="3">
        <v>42253</v>
      </c>
      <c r="H1710">
        <v>26.519576338805759</v>
      </c>
    </row>
    <row r="1711" spans="1:8" x14ac:dyDescent="0.3">
      <c r="A1711">
        <v>42486</v>
      </c>
      <c r="B1711">
        <v>30.865362785280002</v>
      </c>
      <c r="C1711">
        <v>42486</v>
      </c>
      <c r="D1711">
        <v>0.33697047444479999</v>
      </c>
      <c r="E1711">
        <v>42486</v>
      </c>
      <c r="F1711">
        <f>B1711+D1711</f>
        <v>31.202333259724803</v>
      </c>
      <c r="G1711" s="3">
        <v>42254</v>
      </c>
      <c r="H1711">
        <v>25.754455143889921</v>
      </c>
    </row>
    <row r="1712" spans="1:8" x14ac:dyDescent="0.3">
      <c r="A1712">
        <v>42485</v>
      </c>
      <c r="B1712">
        <v>30.29902585344</v>
      </c>
      <c r="C1712">
        <v>42485</v>
      </c>
      <c r="D1712">
        <v>0.3426338437632</v>
      </c>
      <c r="E1712">
        <v>42485</v>
      </c>
      <c r="F1712">
        <f>B1712+D1712</f>
        <v>30.641659697203199</v>
      </c>
      <c r="G1712" s="3">
        <v>42255</v>
      </c>
      <c r="H1712">
        <v>24.44480098900992</v>
      </c>
    </row>
    <row r="1713" spans="1:8" x14ac:dyDescent="0.3">
      <c r="A1713">
        <v>42484</v>
      </c>
      <c r="B1713">
        <v>30.015857387520001</v>
      </c>
      <c r="C1713">
        <v>42484</v>
      </c>
      <c r="D1713">
        <v>0.4134259602432</v>
      </c>
      <c r="E1713">
        <v>42484</v>
      </c>
      <c r="F1713">
        <f>B1713+D1713</f>
        <v>30.429283347763199</v>
      </c>
      <c r="G1713" s="3">
        <v>42256</v>
      </c>
      <c r="H1713">
        <v>31.678056282470401</v>
      </c>
    </row>
    <row r="1714" spans="1:8" x14ac:dyDescent="0.3">
      <c r="A1714">
        <v>42483</v>
      </c>
      <c r="B1714">
        <v>33.697047444479999</v>
      </c>
      <c r="C1714">
        <v>42483</v>
      </c>
      <c r="D1714">
        <v>0.53235671592959999</v>
      </c>
      <c r="E1714">
        <v>42483</v>
      </c>
      <c r="F1714">
        <f>B1714+D1714</f>
        <v>34.229404160409601</v>
      </c>
      <c r="G1714" s="3">
        <v>42257</v>
      </c>
      <c r="H1714">
        <v>34.041380299038721</v>
      </c>
    </row>
    <row r="1715" spans="1:8" x14ac:dyDescent="0.3">
      <c r="A1715">
        <v>42482</v>
      </c>
      <c r="B1715">
        <v>39.36041676288</v>
      </c>
      <c r="C1715">
        <v>42482</v>
      </c>
      <c r="D1715">
        <v>0.90047572162560008</v>
      </c>
      <c r="E1715">
        <v>42482</v>
      </c>
      <c r="F1715">
        <f>B1715+D1715</f>
        <v>40.260892484505597</v>
      </c>
      <c r="G1715" s="3">
        <v>42258</v>
      </c>
      <c r="H1715">
        <v>23.692705543526401</v>
      </c>
    </row>
    <row r="1716" spans="1:8" x14ac:dyDescent="0.3">
      <c r="A1716">
        <v>42481</v>
      </c>
      <c r="B1716">
        <v>41.908932956160001</v>
      </c>
      <c r="C1716">
        <v>42481</v>
      </c>
      <c r="D1716">
        <v>2.4494072302080001</v>
      </c>
      <c r="E1716">
        <v>42481</v>
      </c>
      <c r="F1716">
        <f>B1716+D1716</f>
        <v>44.358340186368004</v>
      </c>
      <c r="G1716" s="3">
        <v>42259</v>
      </c>
      <c r="H1716">
        <v>23.573774787840001</v>
      </c>
    </row>
    <row r="1717" spans="1:8" x14ac:dyDescent="0.3">
      <c r="A1717">
        <v>42480</v>
      </c>
      <c r="B1717">
        <v>45.023786081280001</v>
      </c>
      <c r="C1717">
        <v>42480</v>
      </c>
      <c r="D1717">
        <v>0.6314656790016</v>
      </c>
      <c r="E1717">
        <v>42480</v>
      </c>
      <c r="F1717">
        <f>B1717+D1717</f>
        <v>45.655251760281601</v>
      </c>
      <c r="G1717" s="3">
        <v>42260</v>
      </c>
      <c r="H1717">
        <v>17.880955948984322</v>
      </c>
    </row>
    <row r="1718" spans="1:8" x14ac:dyDescent="0.3">
      <c r="A1718">
        <v>42479</v>
      </c>
      <c r="B1718">
        <v>50.687155399680002</v>
      </c>
      <c r="C1718">
        <v>42479</v>
      </c>
      <c r="D1718">
        <v>0.3596239517184</v>
      </c>
      <c r="E1718">
        <v>42479</v>
      </c>
      <c r="F1718">
        <f>B1718+D1718</f>
        <v>51.046779351398399</v>
      </c>
      <c r="G1718" s="3">
        <v>42261</v>
      </c>
      <c r="H1718">
        <v>15.07787130484224</v>
      </c>
    </row>
    <row r="1719" spans="1:8" x14ac:dyDescent="0.3">
      <c r="A1719">
        <v>42478</v>
      </c>
      <c r="B1719">
        <v>56.067356252160003</v>
      </c>
      <c r="C1719">
        <v>42478</v>
      </c>
      <c r="D1719">
        <v>0.40493090626560002</v>
      </c>
      <c r="E1719">
        <v>42478</v>
      </c>
      <c r="F1719">
        <f>B1719+D1719</f>
        <v>56.472287158425601</v>
      </c>
      <c r="G1719" s="3">
        <v>42262</v>
      </c>
      <c r="H1719">
        <v>13.853734026670081</v>
      </c>
    </row>
    <row r="1720" spans="1:8" x14ac:dyDescent="0.3">
      <c r="A1720">
        <v>42477</v>
      </c>
      <c r="B1720">
        <v>59.465377843200002</v>
      </c>
      <c r="C1720">
        <v>42477</v>
      </c>
      <c r="D1720">
        <v>0.48138639206400002</v>
      </c>
      <c r="E1720">
        <v>42477</v>
      </c>
      <c r="F1720">
        <f>B1720+D1720</f>
        <v>59.946764235264006</v>
      </c>
      <c r="G1720" s="3">
        <v>42263</v>
      </c>
      <c r="H1720">
        <v>12.208808408140801</v>
      </c>
    </row>
    <row r="1721" spans="1:8" x14ac:dyDescent="0.3">
      <c r="A1721">
        <v>42476</v>
      </c>
      <c r="B1721">
        <v>64.845578695680004</v>
      </c>
      <c r="C1721">
        <v>42476</v>
      </c>
      <c r="D1721">
        <v>0.5974854630912001</v>
      </c>
      <c r="E1721">
        <v>42476</v>
      </c>
      <c r="F1721">
        <f>B1721+D1721</f>
        <v>65.443064158771207</v>
      </c>
      <c r="G1721" s="3">
        <v>42264</v>
      </c>
      <c r="H1721">
        <v>9.573925832755199</v>
      </c>
    </row>
    <row r="1722" spans="1:8" x14ac:dyDescent="0.3">
      <c r="A1722">
        <v>42475</v>
      </c>
      <c r="B1722">
        <v>78.154496593920001</v>
      </c>
      <c r="C1722">
        <v>42475</v>
      </c>
      <c r="D1722">
        <v>0.7617231733248</v>
      </c>
      <c r="E1722">
        <v>42475</v>
      </c>
      <c r="F1722">
        <f>B1722+D1722</f>
        <v>78.916219767244797</v>
      </c>
      <c r="G1722" s="3">
        <v>42265</v>
      </c>
      <c r="H1722">
        <v>7.3646454616473607</v>
      </c>
    </row>
    <row r="1723" spans="1:8" x14ac:dyDescent="0.3">
      <c r="A1723">
        <v>42474</v>
      </c>
      <c r="B1723">
        <v>115.24956562944</v>
      </c>
      <c r="C1723">
        <v>42474</v>
      </c>
      <c r="D1723">
        <v>1.0109114233344001</v>
      </c>
      <c r="E1723">
        <v>42474</v>
      </c>
      <c r="F1723">
        <f>B1723+D1723</f>
        <v>116.26047705277441</v>
      </c>
      <c r="G1723" s="3">
        <v>42266</v>
      </c>
      <c r="H1723">
        <v>6.2769953840486403</v>
      </c>
    </row>
    <row r="1724" spans="1:8" x14ac:dyDescent="0.3">
      <c r="A1724">
        <v>42473</v>
      </c>
      <c r="B1724">
        <v>182.92682898432</v>
      </c>
      <c r="C1724">
        <v>42473</v>
      </c>
      <c r="D1724">
        <v>1.5177829773312002</v>
      </c>
      <c r="E1724">
        <v>42473</v>
      </c>
      <c r="F1724">
        <f>B1724+D1724</f>
        <v>184.44461196165119</v>
      </c>
      <c r="G1724" s="3">
        <v>42267</v>
      </c>
      <c r="H1724">
        <v>5.7384089618688003</v>
      </c>
    </row>
    <row r="1725" spans="1:8" x14ac:dyDescent="0.3">
      <c r="A1725">
        <v>42472</v>
      </c>
      <c r="B1725">
        <v>199.91693693952001</v>
      </c>
      <c r="C1725">
        <v>42472</v>
      </c>
      <c r="D1725">
        <v>4.1342596024320004</v>
      </c>
      <c r="E1725">
        <v>42472</v>
      </c>
      <c r="F1725">
        <f>B1725+D1725</f>
        <v>204.05119654195201</v>
      </c>
      <c r="G1725" s="3">
        <v>42268</v>
      </c>
      <c r="H1725">
        <v>5.3348938979328002</v>
      </c>
    </row>
    <row r="1726" spans="1:8" x14ac:dyDescent="0.3">
      <c r="A1726">
        <v>42471</v>
      </c>
      <c r="B1726">
        <v>155.17631932416</v>
      </c>
      <c r="C1726">
        <v>42471</v>
      </c>
      <c r="D1726">
        <v>50.970323865600001</v>
      </c>
      <c r="E1726">
        <v>42471</v>
      </c>
      <c r="F1726">
        <f>B1726+D1726</f>
        <v>206.14664318976</v>
      </c>
      <c r="G1726" s="3">
        <v>42269</v>
      </c>
      <c r="H1726">
        <v>5.0171788791705607</v>
      </c>
    </row>
    <row r="1727" spans="1:8" x14ac:dyDescent="0.3">
      <c r="A1727">
        <v>42470</v>
      </c>
      <c r="B1727">
        <v>52.386166195200005</v>
      </c>
      <c r="C1727">
        <v>42470</v>
      </c>
      <c r="D1727">
        <v>0.49837650001920003</v>
      </c>
      <c r="E1727">
        <v>42470</v>
      </c>
      <c r="F1727">
        <f>B1727+D1727</f>
        <v>52.884542695219203</v>
      </c>
      <c r="G1727" s="3">
        <v>42270</v>
      </c>
      <c r="H1727">
        <v>4.6751113723392006</v>
      </c>
    </row>
    <row r="1728" spans="1:8" x14ac:dyDescent="0.3">
      <c r="A1728">
        <v>42469</v>
      </c>
      <c r="B1728">
        <v>53.518840058880002</v>
      </c>
      <c r="C1728">
        <v>42469</v>
      </c>
      <c r="D1728">
        <v>0.32564373580799999</v>
      </c>
      <c r="E1728">
        <v>42469</v>
      </c>
      <c r="F1728">
        <f>B1728+D1728</f>
        <v>53.844483794688003</v>
      </c>
      <c r="G1728" s="3">
        <v>42271</v>
      </c>
      <c r="H1728">
        <v>4.5612776490393605</v>
      </c>
    </row>
    <row r="1729" spans="1:8" x14ac:dyDescent="0.3">
      <c r="A1729">
        <v>42468</v>
      </c>
      <c r="B1729">
        <v>55.784187786240004</v>
      </c>
      <c r="C1729">
        <v>42468</v>
      </c>
      <c r="D1729">
        <v>0.40209922160639999</v>
      </c>
      <c r="E1729">
        <v>42468</v>
      </c>
      <c r="F1729">
        <f>B1729+D1729</f>
        <v>56.186287007846403</v>
      </c>
      <c r="G1729" s="3">
        <v>42272</v>
      </c>
      <c r="H1729">
        <v>4.2778260146534404</v>
      </c>
    </row>
    <row r="1730" spans="1:8" x14ac:dyDescent="0.3">
      <c r="A1730">
        <v>42467</v>
      </c>
      <c r="B1730">
        <v>54.36834545664</v>
      </c>
      <c r="C1730">
        <v>42467</v>
      </c>
      <c r="D1730">
        <v>0.61447557104640005</v>
      </c>
      <c r="E1730">
        <v>42467</v>
      </c>
      <c r="F1730">
        <f>B1730+D1730</f>
        <v>54.982821027686398</v>
      </c>
      <c r="G1730" s="3">
        <v>42273</v>
      </c>
      <c r="H1730">
        <v>4.1925923064115205</v>
      </c>
    </row>
    <row r="1731" spans="1:8" x14ac:dyDescent="0.3">
      <c r="A1731">
        <v>42466</v>
      </c>
      <c r="B1731">
        <v>50.970323865600001</v>
      </c>
      <c r="C1731">
        <v>42466</v>
      </c>
      <c r="D1731">
        <v>0.45306954547200001</v>
      </c>
      <c r="E1731">
        <v>42466</v>
      </c>
      <c r="F1731">
        <f>B1731+D1731</f>
        <v>51.423393411071999</v>
      </c>
      <c r="G1731" s="3">
        <v>42274</v>
      </c>
      <c r="H1731">
        <v>5.0418145357055995</v>
      </c>
    </row>
    <row r="1732" spans="1:8" x14ac:dyDescent="0.3">
      <c r="A1732">
        <v>42465</v>
      </c>
      <c r="B1732">
        <v>50.970323865600001</v>
      </c>
      <c r="C1732">
        <v>42465</v>
      </c>
      <c r="D1732">
        <v>0.31998036648960004</v>
      </c>
      <c r="E1732">
        <v>42465</v>
      </c>
      <c r="F1732">
        <f>B1732+D1732</f>
        <v>51.290304232089603</v>
      </c>
      <c r="G1732" s="3">
        <v>42275</v>
      </c>
      <c r="H1732">
        <v>5.224458196224</v>
      </c>
    </row>
    <row r="1733" spans="1:8" x14ac:dyDescent="0.3">
      <c r="A1733">
        <v>42464</v>
      </c>
      <c r="B1733">
        <v>51.819829263359999</v>
      </c>
      <c r="C1733">
        <v>42464</v>
      </c>
      <c r="D1733">
        <v>0.38510911365119999</v>
      </c>
      <c r="E1733">
        <v>42464</v>
      </c>
      <c r="F1733">
        <f>B1733+D1733</f>
        <v>52.204938377011196</v>
      </c>
      <c r="G1733" s="3">
        <v>42276</v>
      </c>
      <c r="H1733">
        <v>6.2580230968319999</v>
      </c>
    </row>
    <row r="1734" spans="1:8" x14ac:dyDescent="0.3">
      <c r="A1734">
        <v>42463</v>
      </c>
      <c r="B1734">
        <v>52.952503127040004</v>
      </c>
      <c r="C1734">
        <v>42463</v>
      </c>
      <c r="D1734">
        <v>0.46156459944960004</v>
      </c>
      <c r="E1734">
        <v>42463</v>
      </c>
      <c r="F1734">
        <f>B1734+D1734</f>
        <v>53.414067726489606</v>
      </c>
      <c r="G1734" s="3">
        <v>42277</v>
      </c>
      <c r="H1734">
        <v>6.8637204454348799</v>
      </c>
    </row>
    <row r="1735" spans="1:8" x14ac:dyDescent="0.3">
      <c r="A1735">
        <v>42462</v>
      </c>
      <c r="B1735">
        <v>55.217850854399998</v>
      </c>
      <c r="C1735">
        <v>42462</v>
      </c>
      <c r="D1735">
        <v>0.65978252559360007</v>
      </c>
      <c r="E1735">
        <v>42462</v>
      </c>
      <c r="F1735">
        <f>B1735+D1735</f>
        <v>55.877633379993597</v>
      </c>
      <c r="G1735" s="3">
        <v>42278</v>
      </c>
      <c r="H1735">
        <v>6.0479120951193606</v>
      </c>
    </row>
    <row r="1736" spans="1:8" x14ac:dyDescent="0.3">
      <c r="A1736">
        <v>42461</v>
      </c>
      <c r="B1736">
        <v>57.766367047679999</v>
      </c>
      <c r="C1736">
        <v>42461</v>
      </c>
      <c r="D1736">
        <v>1.7782979659775999</v>
      </c>
      <c r="E1736">
        <v>42461</v>
      </c>
      <c r="F1736">
        <f>B1736+D1736</f>
        <v>59.5446650136576</v>
      </c>
      <c r="G1736" s="3">
        <v>42279</v>
      </c>
      <c r="H1736">
        <v>5.3309295394099205</v>
      </c>
    </row>
    <row r="1737" spans="1:8" x14ac:dyDescent="0.3">
      <c r="A1737">
        <v>42460</v>
      </c>
      <c r="B1737">
        <v>36.528732103679999</v>
      </c>
      <c r="C1737">
        <v>42460</v>
      </c>
      <c r="D1737">
        <v>2.6362984177151998</v>
      </c>
      <c r="E1737">
        <v>42460</v>
      </c>
      <c r="F1737">
        <f>B1737+D1737</f>
        <v>39.165030521395202</v>
      </c>
      <c r="G1737" s="3">
        <v>42280</v>
      </c>
      <c r="H1737">
        <v>5.0443630518988796</v>
      </c>
    </row>
    <row r="1738" spans="1:8" x14ac:dyDescent="0.3">
      <c r="A1738">
        <v>42459</v>
      </c>
      <c r="B1738">
        <v>34.263384376319998</v>
      </c>
      <c r="C1738">
        <v>42459</v>
      </c>
      <c r="D1738">
        <v>0.36245563637760003</v>
      </c>
      <c r="E1738">
        <v>42459</v>
      </c>
      <c r="F1738">
        <f>B1738+D1738</f>
        <v>34.625840012697594</v>
      </c>
      <c r="G1738" s="3">
        <v>42281</v>
      </c>
      <c r="H1738">
        <v>4.9013629766092803</v>
      </c>
    </row>
    <row r="1739" spans="1:8" x14ac:dyDescent="0.3">
      <c r="A1739">
        <v>42458</v>
      </c>
      <c r="B1739">
        <v>36.528732103679999</v>
      </c>
      <c r="C1739">
        <v>42458</v>
      </c>
      <c r="D1739">
        <v>0.38227742899200001</v>
      </c>
      <c r="E1739">
        <v>42458</v>
      </c>
      <c r="F1739">
        <f>B1739+D1739</f>
        <v>36.911009532671997</v>
      </c>
      <c r="G1739" s="3">
        <v>42282</v>
      </c>
      <c r="H1739">
        <v>4.9002303027455998</v>
      </c>
    </row>
    <row r="1740" spans="1:8" x14ac:dyDescent="0.3">
      <c r="A1740">
        <v>42457</v>
      </c>
      <c r="B1740">
        <v>37.378237501440005</v>
      </c>
      <c r="C1740">
        <v>42457</v>
      </c>
      <c r="D1740">
        <v>0.54368345456639999</v>
      </c>
      <c r="E1740">
        <v>42457</v>
      </c>
      <c r="F1740">
        <f>B1740+D1740</f>
        <v>37.921920956006403</v>
      </c>
      <c r="G1740" s="3">
        <v>42283</v>
      </c>
      <c r="H1740">
        <v>4.9846145055897599</v>
      </c>
    </row>
    <row r="1741" spans="1:8" x14ac:dyDescent="0.3">
      <c r="A1741">
        <v>42456</v>
      </c>
      <c r="B1741">
        <v>38.510911365120002</v>
      </c>
      <c r="C1741">
        <v>42456</v>
      </c>
      <c r="D1741">
        <v>0.3426338437632</v>
      </c>
      <c r="E1741">
        <v>42456</v>
      </c>
      <c r="F1741">
        <f>B1741+D1741</f>
        <v>38.853545208883205</v>
      </c>
      <c r="G1741" s="3">
        <v>42284</v>
      </c>
      <c r="H1741">
        <v>4.8713471192217597</v>
      </c>
    </row>
    <row r="1742" spans="1:8" x14ac:dyDescent="0.3">
      <c r="A1742">
        <v>42455</v>
      </c>
      <c r="B1742">
        <v>41.059427558400003</v>
      </c>
      <c r="C1742">
        <v>42455</v>
      </c>
      <c r="D1742">
        <v>0.35112889774080003</v>
      </c>
      <c r="E1742">
        <v>42455</v>
      </c>
      <c r="F1742">
        <f>B1742+D1742</f>
        <v>41.410556456140803</v>
      </c>
      <c r="G1742" s="3">
        <v>42285</v>
      </c>
      <c r="H1742">
        <v>4.0784754146457596</v>
      </c>
    </row>
    <row r="1743" spans="1:8" x14ac:dyDescent="0.3">
      <c r="A1743">
        <v>42454</v>
      </c>
      <c r="B1743">
        <v>43.607943751680004</v>
      </c>
      <c r="C1743">
        <v>42454</v>
      </c>
      <c r="D1743">
        <v>0.46156459944960004</v>
      </c>
      <c r="E1743">
        <v>42454</v>
      </c>
      <c r="F1743">
        <f>B1743+D1743</f>
        <v>44.069508351129606</v>
      </c>
      <c r="G1743" s="3">
        <v>42286</v>
      </c>
      <c r="H1743">
        <v>3.6537227157657601</v>
      </c>
    </row>
    <row r="1744" spans="1:8" x14ac:dyDescent="0.3">
      <c r="A1744">
        <v>42453</v>
      </c>
      <c r="B1744">
        <v>44.740617615360001</v>
      </c>
      <c r="C1744">
        <v>42453</v>
      </c>
      <c r="D1744">
        <v>0.52669334661120004</v>
      </c>
      <c r="E1744">
        <v>42453</v>
      </c>
      <c r="F1744">
        <f>B1744+D1744</f>
        <v>45.267310961971205</v>
      </c>
      <c r="G1744" s="3">
        <v>42287</v>
      </c>
      <c r="H1744">
        <v>3.4838216362137602</v>
      </c>
    </row>
    <row r="1745" spans="1:8" x14ac:dyDescent="0.3">
      <c r="A1745">
        <v>42452</v>
      </c>
      <c r="B1745">
        <v>47.005965342720003</v>
      </c>
      <c r="C1745">
        <v>42452</v>
      </c>
      <c r="D1745">
        <v>0.33130710512639999</v>
      </c>
      <c r="E1745">
        <v>42452</v>
      </c>
      <c r="F1745">
        <f>B1745+D1745</f>
        <v>47.337272447846402</v>
      </c>
      <c r="G1745" s="3">
        <v>42288</v>
      </c>
      <c r="H1745">
        <v>3.2572868634777601</v>
      </c>
    </row>
    <row r="1746" spans="1:8" x14ac:dyDescent="0.3">
      <c r="A1746">
        <v>42451</v>
      </c>
      <c r="B1746">
        <v>49.554481536000004</v>
      </c>
      <c r="C1746">
        <v>42451</v>
      </c>
      <c r="D1746">
        <v>0.35679226705919997</v>
      </c>
      <c r="E1746">
        <v>42451</v>
      </c>
      <c r="F1746">
        <f>B1746+D1746</f>
        <v>49.911273803059203</v>
      </c>
      <c r="G1746" s="3">
        <v>42289</v>
      </c>
      <c r="H1746">
        <v>3.2009363387596803</v>
      </c>
    </row>
    <row r="1747" spans="1:8" x14ac:dyDescent="0.3">
      <c r="A1747">
        <v>42450</v>
      </c>
      <c r="B1747">
        <v>52.102997729279998</v>
      </c>
      <c r="C1747">
        <v>42450</v>
      </c>
      <c r="D1747">
        <v>0.39077248296960004</v>
      </c>
      <c r="E1747">
        <v>42450</v>
      </c>
      <c r="F1747">
        <f>B1747+D1747</f>
        <v>52.493770212249601</v>
      </c>
      <c r="G1747" s="3">
        <v>42290</v>
      </c>
      <c r="H1747">
        <v>3.1157026305177604</v>
      </c>
    </row>
    <row r="1748" spans="1:8" x14ac:dyDescent="0.3">
      <c r="A1748">
        <v>42449</v>
      </c>
      <c r="B1748">
        <v>53.802008524800002</v>
      </c>
      <c r="C1748">
        <v>42449</v>
      </c>
      <c r="D1748">
        <v>0.42475269888</v>
      </c>
      <c r="E1748">
        <v>42449</v>
      </c>
      <c r="F1748">
        <f>B1748+D1748</f>
        <v>54.226761223680001</v>
      </c>
      <c r="G1748" s="3">
        <v>42291</v>
      </c>
      <c r="H1748">
        <v>2.8891678577817603</v>
      </c>
    </row>
    <row r="1749" spans="1:8" x14ac:dyDescent="0.3">
      <c r="A1749">
        <v>42448</v>
      </c>
      <c r="B1749">
        <v>56.067356252160003</v>
      </c>
      <c r="C1749">
        <v>42448</v>
      </c>
      <c r="D1749">
        <v>0.45590123013120004</v>
      </c>
      <c r="E1749">
        <v>42448</v>
      </c>
      <c r="F1749">
        <f>B1749+D1749</f>
        <v>56.5232574822912</v>
      </c>
      <c r="G1749" s="3">
        <v>42292</v>
      </c>
      <c r="H1749">
        <v>2.5918409685657604</v>
      </c>
    </row>
    <row r="1750" spans="1:8" x14ac:dyDescent="0.3">
      <c r="A1750">
        <v>42447</v>
      </c>
      <c r="B1750">
        <v>58.899040911360004</v>
      </c>
      <c r="C1750">
        <v>42447</v>
      </c>
      <c r="D1750">
        <v>0.47855470740479999</v>
      </c>
      <c r="E1750">
        <v>42447</v>
      </c>
      <c r="F1750">
        <f>B1750+D1750</f>
        <v>59.377595618764801</v>
      </c>
      <c r="G1750" s="3">
        <v>42293</v>
      </c>
      <c r="H1750">
        <v>2.4244884052070397</v>
      </c>
    </row>
    <row r="1751" spans="1:8" x14ac:dyDescent="0.3">
      <c r="A1751">
        <v>42446</v>
      </c>
      <c r="B1751">
        <v>65.128747161600003</v>
      </c>
      <c r="C1751">
        <v>42446</v>
      </c>
      <c r="D1751">
        <v>0.55217850854399997</v>
      </c>
      <c r="E1751">
        <v>42446</v>
      </c>
      <c r="F1751">
        <f>B1751+D1751</f>
        <v>65.680925670144006</v>
      </c>
      <c r="G1751" s="3">
        <v>42294</v>
      </c>
      <c r="H1751">
        <v>2.50377557566464</v>
      </c>
    </row>
    <row r="1752" spans="1:8" x14ac:dyDescent="0.3">
      <c r="A1752">
        <v>42445</v>
      </c>
      <c r="B1752">
        <v>80.419844321279996</v>
      </c>
      <c r="C1752">
        <v>42445</v>
      </c>
      <c r="D1752">
        <v>0.73340632673279993</v>
      </c>
      <c r="E1752">
        <v>42445</v>
      </c>
      <c r="F1752">
        <f>B1752+D1752</f>
        <v>81.153250648012801</v>
      </c>
      <c r="G1752" s="3">
        <v>42295</v>
      </c>
      <c r="H1752">
        <v>2.3961715586150398</v>
      </c>
    </row>
    <row r="1753" spans="1:8" x14ac:dyDescent="0.3">
      <c r="A1753">
        <v>42444</v>
      </c>
      <c r="B1753">
        <v>105.90500625408001</v>
      </c>
      <c r="C1753">
        <v>42444</v>
      </c>
      <c r="D1753">
        <v>1.1185154403840001</v>
      </c>
      <c r="E1753">
        <v>42444</v>
      </c>
      <c r="F1753">
        <f>B1753+D1753</f>
        <v>107.02352169446401</v>
      </c>
      <c r="G1753" s="3">
        <v>42296</v>
      </c>
      <c r="H1753">
        <v>2.1186664620134397</v>
      </c>
    </row>
    <row r="1754" spans="1:8" x14ac:dyDescent="0.3">
      <c r="A1754">
        <v>42443</v>
      </c>
      <c r="B1754">
        <v>99.108963072000009</v>
      </c>
      <c r="C1754">
        <v>42443</v>
      </c>
      <c r="D1754">
        <v>2.0189911620096002</v>
      </c>
      <c r="E1754">
        <v>42443</v>
      </c>
      <c r="F1754">
        <f>B1754+D1754</f>
        <v>101.12795423400961</v>
      </c>
      <c r="G1754" s="3">
        <v>42297</v>
      </c>
      <c r="H1754">
        <v>2.1897417469593603</v>
      </c>
    </row>
    <row r="1755" spans="1:8" x14ac:dyDescent="0.3">
      <c r="A1755">
        <v>42442</v>
      </c>
      <c r="B1755">
        <v>42.758438353919999</v>
      </c>
      <c r="C1755">
        <v>42442</v>
      </c>
      <c r="D1755">
        <v>3.2281205114880001</v>
      </c>
      <c r="E1755">
        <v>42442</v>
      </c>
      <c r="F1755">
        <f>B1755+D1755</f>
        <v>45.986558865408</v>
      </c>
      <c r="G1755" s="3">
        <v>42298</v>
      </c>
      <c r="H1755">
        <v>2.1274446844569601</v>
      </c>
    </row>
    <row r="1756" spans="1:8" x14ac:dyDescent="0.3">
      <c r="A1756">
        <v>42441</v>
      </c>
      <c r="B1756">
        <v>44.457449149440002</v>
      </c>
      <c r="C1756">
        <v>42441</v>
      </c>
      <c r="D1756">
        <v>0.93162425287679995</v>
      </c>
      <c r="E1756">
        <v>42441</v>
      </c>
      <c r="F1756">
        <f>B1756+D1756</f>
        <v>45.389073402316804</v>
      </c>
      <c r="G1756" s="3">
        <v>42299</v>
      </c>
      <c r="H1756">
        <v>1.94933171939328</v>
      </c>
    </row>
    <row r="1757" spans="1:8" x14ac:dyDescent="0.3">
      <c r="A1757">
        <v>42440</v>
      </c>
      <c r="B1757">
        <v>49.271313070079998</v>
      </c>
      <c r="C1757">
        <v>42440</v>
      </c>
      <c r="D1757">
        <v>1.6197236250624001</v>
      </c>
      <c r="E1757">
        <v>42440</v>
      </c>
      <c r="F1757">
        <f>B1757+D1757</f>
        <v>50.891036695142397</v>
      </c>
      <c r="G1757" s="3">
        <v>42300</v>
      </c>
      <c r="H1757">
        <v>1.9411198338816</v>
      </c>
    </row>
    <row r="1758" spans="1:8" x14ac:dyDescent="0.3">
      <c r="A1758">
        <v>42439</v>
      </c>
      <c r="B1758">
        <v>37.944574433280003</v>
      </c>
      <c r="C1758">
        <v>42439</v>
      </c>
      <c r="D1758">
        <v>2.1039417017856001</v>
      </c>
      <c r="E1758">
        <v>42439</v>
      </c>
      <c r="F1758">
        <f>B1758+D1758</f>
        <v>40.048516135065604</v>
      </c>
      <c r="G1758" s="3">
        <v>42301</v>
      </c>
      <c r="H1758">
        <v>1.8108623395584</v>
      </c>
    </row>
    <row r="1759" spans="1:8" x14ac:dyDescent="0.3">
      <c r="A1759">
        <v>42438</v>
      </c>
      <c r="B1759">
        <v>37.661405967360004</v>
      </c>
      <c r="C1759">
        <v>42438</v>
      </c>
      <c r="D1759">
        <v>0.51253492331520001</v>
      </c>
      <c r="E1759">
        <v>42438</v>
      </c>
      <c r="F1759">
        <f>B1759+D1759</f>
        <v>38.173940890675205</v>
      </c>
      <c r="G1759" s="3">
        <v>42302</v>
      </c>
      <c r="H1759">
        <v>1.79698708472832</v>
      </c>
    </row>
    <row r="1760" spans="1:8" x14ac:dyDescent="0.3">
      <c r="A1760">
        <v>42437</v>
      </c>
      <c r="B1760">
        <v>42.475269888</v>
      </c>
      <c r="C1760">
        <v>42437</v>
      </c>
      <c r="D1760">
        <v>0.52669334661120004</v>
      </c>
      <c r="E1760">
        <v>42437</v>
      </c>
      <c r="F1760">
        <f>B1760+D1760</f>
        <v>43.001963234611196</v>
      </c>
      <c r="G1760" s="3">
        <v>42303</v>
      </c>
      <c r="H1760">
        <v>1.7882088622848</v>
      </c>
    </row>
    <row r="1761" spans="1:8" x14ac:dyDescent="0.3">
      <c r="A1761">
        <v>42436</v>
      </c>
      <c r="B1761">
        <v>46.722796876800004</v>
      </c>
      <c r="C1761">
        <v>42436</v>
      </c>
      <c r="D1761">
        <v>0.54934682388479994</v>
      </c>
      <c r="E1761">
        <v>42436</v>
      </c>
      <c r="F1761">
        <f>B1761+D1761</f>
        <v>47.272143700684801</v>
      </c>
      <c r="G1761" s="3">
        <v>42304</v>
      </c>
      <c r="H1761">
        <v>1.8151098665472001</v>
      </c>
    </row>
    <row r="1762" spans="1:8" x14ac:dyDescent="0.3">
      <c r="A1762">
        <v>42435</v>
      </c>
      <c r="B1762">
        <v>50.687155399680002</v>
      </c>
      <c r="C1762">
        <v>42435</v>
      </c>
      <c r="D1762">
        <v>0.55784187786240003</v>
      </c>
      <c r="E1762">
        <v>42435</v>
      </c>
      <c r="F1762">
        <f>B1762+D1762</f>
        <v>51.244997277542403</v>
      </c>
      <c r="G1762" s="3">
        <v>42305</v>
      </c>
      <c r="H1762">
        <v>1.9317752745062402</v>
      </c>
    </row>
    <row r="1763" spans="1:8" x14ac:dyDescent="0.3">
      <c r="A1763">
        <v>42434</v>
      </c>
      <c r="B1763">
        <v>54.65151392256</v>
      </c>
      <c r="C1763">
        <v>42434</v>
      </c>
      <c r="D1763">
        <v>0.61447557104640005</v>
      </c>
      <c r="E1763">
        <v>42434</v>
      </c>
      <c r="F1763">
        <f>B1763+D1763</f>
        <v>55.265989493606398</v>
      </c>
      <c r="G1763" s="3">
        <v>42306</v>
      </c>
      <c r="H1763">
        <v>1.8932643631411201</v>
      </c>
    </row>
    <row r="1764" spans="1:8" x14ac:dyDescent="0.3">
      <c r="A1764">
        <v>42433</v>
      </c>
      <c r="B1764">
        <v>56.633693184000002</v>
      </c>
      <c r="C1764">
        <v>42433</v>
      </c>
      <c r="D1764">
        <v>0.68243600286720008</v>
      </c>
      <c r="E1764">
        <v>42433</v>
      </c>
      <c r="F1764">
        <f>B1764+D1764</f>
        <v>57.316129186867201</v>
      </c>
      <c r="G1764" s="3">
        <v>42307</v>
      </c>
      <c r="H1764">
        <v>2.2257041421312</v>
      </c>
    </row>
    <row r="1765" spans="1:8" x14ac:dyDescent="0.3">
      <c r="A1765">
        <v>42432</v>
      </c>
      <c r="B1765">
        <v>58.049535513599999</v>
      </c>
      <c r="C1765">
        <v>42432</v>
      </c>
      <c r="D1765">
        <v>0.7079211648</v>
      </c>
      <c r="E1765">
        <v>42432</v>
      </c>
      <c r="F1765">
        <f>B1765+D1765</f>
        <v>58.757456678399997</v>
      </c>
      <c r="G1765" s="3">
        <v>42308</v>
      </c>
      <c r="H1765">
        <v>2.40579928645632</v>
      </c>
    </row>
    <row r="1766" spans="1:8" x14ac:dyDescent="0.3">
      <c r="A1766">
        <v>42431</v>
      </c>
      <c r="B1766">
        <v>61.164388638719998</v>
      </c>
      <c r="C1766">
        <v>42431</v>
      </c>
      <c r="D1766">
        <v>0.72491127275520006</v>
      </c>
      <c r="E1766">
        <v>42431</v>
      </c>
      <c r="F1766">
        <f>B1766+D1766</f>
        <v>61.889299911475199</v>
      </c>
      <c r="G1766" s="3">
        <v>42309</v>
      </c>
      <c r="H1766">
        <v>2.49074982623232</v>
      </c>
    </row>
    <row r="1767" spans="1:8" x14ac:dyDescent="0.3">
      <c r="A1767">
        <v>42430</v>
      </c>
      <c r="B1767">
        <v>65.695084093440002</v>
      </c>
      <c r="C1767">
        <v>42430</v>
      </c>
      <c r="D1767">
        <v>0.88348561367040002</v>
      </c>
      <c r="E1767">
        <v>42430</v>
      </c>
      <c r="F1767">
        <f>B1767+D1767</f>
        <v>66.578569707110404</v>
      </c>
      <c r="G1767" s="3">
        <v>42310</v>
      </c>
      <c r="H1767">
        <v>2.5182171674265601</v>
      </c>
    </row>
    <row r="1768" spans="1:8" x14ac:dyDescent="0.3">
      <c r="A1768">
        <v>42429</v>
      </c>
      <c r="B1768">
        <v>71.075284945920004</v>
      </c>
      <c r="C1768">
        <v>42429</v>
      </c>
      <c r="D1768">
        <v>1.1241788097024001</v>
      </c>
      <c r="E1768">
        <v>42429</v>
      </c>
      <c r="F1768">
        <f>B1768+D1768</f>
        <v>72.199463755622403</v>
      </c>
      <c r="G1768" s="3">
        <v>42311</v>
      </c>
      <c r="H1768">
        <v>2.4887676469708802</v>
      </c>
    </row>
    <row r="1769" spans="1:8" x14ac:dyDescent="0.3">
      <c r="A1769">
        <v>42428</v>
      </c>
      <c r="B1769">
        <v>80.136675855359996</v>
      </c>
      <c r="C1769">
        <v>42428</v>
      </c>
      <c r="D1769">
        <v>1.4441591761920001</v>
      </c>
      <c r="E1769">
        <v>42428</v>
      </c>
      <c r="F1769">
        <f>B1769+D1769</f>
        <v>81.580835031551999</v>
      </c>
      <c r="G1769" s="3">
        <v>42312</v>
      </c>
      <c r="H1769">
        <v>2.4519557464012802</v>
      </c>
    </row>
    <row r="1770" spans="1:8" x14ac:dyDescent="0.3">
      <c r="A1770">
        <v>42427</v>
      </c>
      <c r="B1770">
        <v>101.37431079936</v>
      </c>
      <c r="C1770">
        <v>42427</v>
      </c>
      <c r="D1770">
        <v>2.0444763239424</v>
      </c>
      <c r="E1770">
        <v>42427</v>
      </c>
      <c r="F1770">
        <f>B1770+D1770</f>
        <v>103.41878712330241</v>
      </c>
      <c r="G1770" s="3">
        <v>42313</v>
      </c>
      <c r="H1770">
        <v>2.26534772736</v>
      </c>
    </row>
    <row r="1771" spans="1:8" x14ac:dyDescent="0.3">
      <c r="A1771">
        <v>42426</v>
      </c>
      <c r="B1771">
        <v>120.62976648192</v>
      </c>
      <c r="C1771">
        <v>42426</v>
      </c>
      <c r="D1771">
        <v>4.4174280683519997</v>
      </c>
      <c r="E1771">
        <v>42426</v>
      </c>
      <c r="F1771">
        <f>B1771+D1771</f>
        <v>125.047194550272</v>
      </c>
      <c r="G1771" s="3">
        <v>42314</v>
      </c>
      <c r="H1771">
        <v>2.2984784378726402</v>
      </c>
    </row>
    <row r="1772" spans="1:8" x14ac:dyDescent="0.3">
      <c r="A1772">
        <v>42425</v>
      </c>
      <c r="B1772">
        <v>118.36441875456001</v>
      </c>
      <c r="C1772">
        <v>42425</v>
      </c>
      <c r="D1772">
        <v>11.89307556864</v>
      </c>
      <c r="E1772">
        <v>42425</v>
      </c>
      <c r="F1772">
        <f>B1772+D1772</f>
        <v>130.25749432320001</v>
      </c>
      <c r="G1772" s="3">
        <v>42315</v>
      </c>
      <c r="H1772">
        <v>2.9081401449984003</v>
      </c>
    </row>
    <row r="1773" spans="1:8" x14ac:dyDescent="0.3">
      <c r="A1773">
        <v>42424</v>
      </c>
      <c r="B1773">
        <v>92.029751423999997</v>
      </c>
      <c r="C1773">
        <v>42424</v>
      </c>
      <c r="D1773">
        <v>5.6067356252160003</v>
      </c>
      <c r="E1773">
        <v>42424</v>
      </c>
      <c r="F1773">
        <f>B1773+D1773</f>
        <v>97.636487049216001</v>
      </c>
      <c r="G1773" s="3">
        <v>42316</v>
      </c>
      <c r="H1773">
        <v>3.4365325024051203</v>
      </c>
    </row>
    <row r="1774" spans="1:8" x14ac:dyDescent="0.3">
      <c r="A1774">
        <v>42423</v>
      </c>
      <c r="B1774">
        <v>107.03768011776</v>
      </c>
      <c r="C1774">
        <v>42423</v>
      </c>
      <c r="D1774">
        <v>1.373367059712</v>
      </c>
      <c r="E1774">
        <v>42423</v>
      </c>
      <c r="F1774">
        <f>B1774+D1774</f>
        <v>108.411047177472</v>
      </c>
      <c r="G1774" s="3">
        <v>42317</v>
      </c>
      <c r="H1774">
        <v>2.9330589699993599</v>
      </c>
    </row>
    <row r="1775" spans="1:8" x14ac:dyDescent="0.3">
      <c r="A1775">
        <v>42422</v>
      </c>
      <c r="B1775">
        <v>146.11492841472</v>
      </c>
      <c r="C1775">
        <v>42422</v>
      </c>
      <c r="D1775">
        <v>2.3984369063424</v>
      </c>
      <c r="E1775">
        <v>42422</v>
      </c>
      <c r="F1775">
        <f>B1775+D1775</f>
        <v>148.51336532106239</v>
      </c>
      <c r="G1775" s="3">
        <v>42318</v>
      </c>
      <c r="H1775">
        <v>2.74843313021952</v>
      </c>
    </row>
    <row r="1776" spans="1:8" x14ac:dyDescent="0.3">
      <c r="A1776">
        <v>42421</v>
      </c>
      <c r="B1776">
        <v>162.82186790400002</v>
      </c>
      <c r="C1776">
        <v>42421</v>
      </c>
      <c r="D1776">
        <v>24.607339688448</v>
      </c>
      <c r="E1776">
        <v>42421</v>
      </c>
      <c r="F1776">
        <f>B1776+D1776</f>
        <v>187.42920759244802</v>
      </c>
      <c r="G1776" s="3">
        <v>42319</v>
      </c>
      <c r="H1776">
        <v>2.6631994219776001</v>
      </c>
    </row>
    <row r="1777" spans="1:8" x14ac:dyDescent="0.3">
      <c r="A1777">
        <v>42420</v>
      </c>
      <c r="B1777">
        <v>110.15253324288</v>
      </c>
      <c r="C1777">
        <v>42420</v>
      </c>
      <c r="D1777">
        <v>0.76738654264320005</v>
      </c>
      <c r="E1777">
        <v>42420</v>
      </c>
      <c r="F1777">
        <f>B1777+D1777</f>
        <v>110.91991978552319</v>
      </c>
      <c r="G1777" s="3">
        <v>42320</v>
      </c>
      <c r="H1777">
        <v>2.7948727586304001</v>
      </c>
    </row>
    <row r="1778" spans="1:8" x14ac:dyDescent="0.3">
      <c r="A1778">
        <v>42419</v>
      </c>
      <c r="B1778">
        <v>115.81590256128</v>
      </c>
      <c r="C1778">
        <v>42419</v>
      </c>
      <c r="D1778">
        <v>0.68243600286720008</v>
      </c>
      <c r="E1778">
        <v>42419</v>
      </c>
      <c r="F1778">
        <f>B1778+D1778</f>
        <v>116.4983385641472</v>
      </c>
      <c r="G1778" s="3">
        <v>42321</v>
      </c>
      <c r="H1778">
        <v>2.9387223393177599</v>
      </c>
    </row>
    <row r="1779" spans="1:8" x14ac:dyDescent="0.3">
      <c r="A1779">
        <v>42418</v>
      </c>
      <c r="B1779">
        <v>118.64758722048001</v>
      </c>
      <c r="C1779">
        <v>42418</v>
      </c>
      <c r="D1779">
        <v>0.56633693184</v>
      </c>
      <c r="E1779">
        <v>42418</v>
      </c>
      <c r="F1779">
        <f>B1779+D1779</f>
        <v>119.21392415232</v>
      </c>
      <c r="G1779" s="3">
        <v>42322</v>
      </c>
      <c r="H1779">
        <v>2.9375896654540798</v>
      </c>
    </row>
    <row r="1780" spans="1:8" x14ac:dyDescent="0.3">
      <c r="A1780">
        <v>42417</v>
      </c>
      <c r="B1780">
        <v>120.62976648192</v>
      </c>
      <c r="C1780">
        <v>42417</v>
      </c>
      <c r="D1780">
        <v>0.50970323865599998</v>
      </c>
      <c r="E1780">
        <v>42417</v>
      </c>
      <c r="F1780">
        <f>B1780+D1780</f>
        <v>121.139469720576</v>
      </c>
      <c r="G1780" s="3">
        <v>42323</v>
      </c>
      <c r="H1780">
        <v>2.7331420330598402</v>
      </c>
    </row>
    <row r="1781" spans="1:8" x14ac:dyDescent="0.3">
      <c r="A1781">
        <v>42416</v>
      </c>
      <c r="B1781">
        <v>120.62976648192</v>
      </c>
      <c r="C1781">
        <v>42416</v>
      </c>
      <c r="D1781">
        <v>0.45306954547200001</v>
      </c>
      <c r="E1781">
        <v>42416</v>
      </c>
      <c r="F1781">
        <f>B1781+D1781</f>
        <v>121.08283602739201</v>
      </c>
      <c r="G1781" s="3">
        <v>42324</v>
      </c>
      <c r="H1781">
        <v>2.7977044432895997</v>
      </c>
    </row>
    <row r="1782" spans="1:8" x14ac:dyDescent="0.3">
      <c r="A1782">
        <v>42415</v>
      </c>
      <c r="B1782">
        <v>119.49709261824</v>
      </c>
      <c r="C1782">
        <v>42415</v>
      </c>
      <c r="D1782">
        <v>0.31148531251200001</v>
      </c>
      <c r="E1782">
        <v>42415</v>
      </c>
      <c r="F1782">
        <f>B1782+D1782</f>
        <v>119.80857793075201</v>
      </c>
      <c r="G1782" s="3">
        <v>42325</v>
      </c>
      <c r="H1782">
        <v>22.710110966784001</v>
      </c>
    </row>
    <row r="1783" spans="1:8" x14ac:dyDescent="0.3">
      <c r="A1783">
        <v>42414</v>
      </c>
      <c r="B1783">
        <v>118.36441875456001</v>
      </c>
      <c r="C1783">
        <v>42414</v>
      </c>
      <c r="D1783">
        <v>0.1500792869376</v>
      </c>
      <c r="E1783">
        <v>42414</v>
      </c>
      <c r="F1783">
        <f>B1783+D1783</f>
        <v>118.5144980414976</v>
      </c>
      <c r="G1783" s="3">
        <v>42326</v>
      </c>
      <c r="H1783">
        <v>82.968360514560004</v>
      </c>
    </row>
    <row r="1784" spans="1:8" x14ac:dyDescent="0.3">
      <c r="A1784">
        <v>42413</v>
      </c>
      <c r="B1784">
        <v>117.79808182272001</v>
      </c>
      <c r="C1784">
        <v>42413</v>
      </c>
      <c r="D1784">
        <v>0.24069319603200001</v>
      </c>
      <c r="E1784">
        <v>42413</v>
      </c>
      <c r="F1784">
        <f>B1784+D1784</f>
        <v>118.03877501875201</v>
      </c>
      <c r="G1784" s="3">
        <v>42327</v>
      </c>
      <c r="H1784">
        <v>59.720229462527996</v>
      </c>
    </row>
    <row r="1785" spans="1:8" x14ac:dyDescent="0.3">
      <c r="A1785">
        <v>42412</v>
      </c>
      <c r="B1785">
        <v>115.81590256128</v>
      </c>
      <c r="C1785">
        <v>42412</v>
      </c>
      <c r="D1785">
        <v>0.31148531251200001</v>
      </c>
      <c r="E1785">
        <v>42412</v>
      </c>
      <c r="F1785">
        <f>B1785+D1785</f>
        <v>116.127387873792</v>
      </c>
      <c r="G1785" s="3">
        <v>42328</v>
      </c>
      <c r="H1785">
        <v>22.744091182694401</v>
      </c>
    </row>
    <row r="1786" spans="1:8" x14ac:dyDescent="0.3">
      <c r="A1786">
        <v>42411</v>
      </c>
      <c r="B1786">
        <v>111.85154403840001</v>
      </c>
      <c r="C1786">
        <v>42411</v>
      </c>
      <c r="D1786">
        <v>0.38510911365119999</v>
      </c>
      <c r="E1786">
        <v>42411</v>
      </c>
      <c r="F1786">
        <f>B1786+D1786</f>
        <v>112.2366531520512</v>
      </c>
      <c r="G1786" s="3">
        <v>42329</v>
      </c>
      <c r="H1786">
        <v>14.3538095374848</v>
      </c>
    </row>
    <row r="1787" spans="1:8" x14ac:dyDescent="0.3">
      <c r="A1787">
        <v>42410</v>
      </c>
      <c r="B1787">
        <v>112.13471250432001</v>
      </c>
      <c r="C1787">
        <v>42410</v>
      </c>
      <c r="D1787">
        <v>0.39643585228799999</v>
      </c>
      <c r="E1787">
        <v>42410</v>
      </c>
      <c r="F1787">
        <f>B1787+D1787</f>
        <v>112.531148356608</v>
      </c>
      <c r="G1787" s="3">
        <v>42330</v>
      </c>
      <c r="H1787">
        <v>17.715019227955199</v>
      </c>
    </row>
    <row r="1788" spans="1:8" x14ac:dyDescent="0.3">
      <c r="A1788">
        <v>42409</v>
      </c>
      <c r="B1788">
        <v>115.53273409536</v>
      </c>
      <c r="C1788">
        <v>42409</v>
      </c>
      <c r="D1788">
        <v>0.54368345456639999</v>
      </c>
      <c r="E1788">
        <v>42409</v>
      </c>
      <c r="F1788">
        <f>B1788+D1788</f>
        <v>116.0764175499264</v>
      </c>
      <c r="G1788" s="3">
        <v>42331</v>
      </c>
      <c r="H1788">
        <v>15.73538848270848</v>
      </c>
    </row>
    <row r="1789" spans="1:8" x14ac:dyDescent="0.3">
      <c r="A1789">
        <v>42408</v>
      </c>
      <c r="B1789">
        <v>118.08125028864001</v>
      </c>
      <c r="C1789">
        <v>42408</v>
      </c>
      <c r="D1789">
        <v>0.63996073297920009</v>
      </c>
      <c r="E1789">
        <v>42408</v>
      </c>
      <c r="F1789">
        <f>B1789+D1789</f>
        <v>118.72121102161921</v>
      </c>
      <c r="G1789" s="3">
        <v>42332</v>
      </c>
      <c r="H1789">
        <v>11.100203864064</v>
      </c>
    </row>
    <row r="1790" spans="1:8" x14ac:dyDescent="0.3">
      <c r="A1790">
        <v>42407</v>
      </c>
      <c r="B1790">
        <v>121.19610341376</v>
      </c>
      <c r="C1790">
        <v>42407</v>
      </c>
      <c r="D1790">
        <v>0.63429736366080003</v>
      </c>
      <c r="E1790">
        <v>42407</v>
      </c>
      <c r="F1790">
        <f>B1790+D1790</f>
        <v>121.83040077742081</v>
      </c>
      <c r="G1790" s="3">
        <v>42333</v>
      </c>
      <c r="H1790">
        <v>8.4571094031667204</v>
      </c>
    </row>
    <row r="1791" spans="1:8" x14ac:dyDescent="0.3">
      <c r="A1791">
        <v>42406</v>
      </c>
      <c r="B1791">
        <v>124.59412500480001</v>
      </c>
      <c r="C1791">
        <v>42406</v>
      </c>
      <c r="D1791">
        <v>0.62580230968320005</v>
      </c>
      <c r="E1791">
        <v>42406</v>
      </c>
      <c r="F1791">
        <f>B1791+D1791</f>
        <v>125.2199273144832</v>
      </c>
      <c r="G1791" s="3">
        <v>42334</v>
      </c>
      <c r="H1791">
        <v>6.7354451303731206</v>
      </c>
    </row>
    <row r="1792" spans="1:8" x14ac:dyDescent="0.3">
      <c r="A1792">
        <v>42405</v>
      </c>
      <c r="B1792">
        <v>127.70897812992</v>
      </c>
      <c r="C1792">
        <v>42405</v>
      </c>
      <c r="D1792">
        <v>0.63996073297920009</v>
      </c>
      <c r="E1792">
        <v>42405</v>
      </c>
      <c r="F1792">
        <f>B1792+D1792</f>
        <v>128.34893886289919</v>
      </c>
      <c r="G1792" s="3">
        <v>42335</v>
      </c>
      <c r="H1792">
        <v>20.331495853056001</v>
      </c>
    </row>
    <row r="1793" spans="1:8" x14ac:dyDescent="0.3">
      <c r="A1793">
        <v>42404</v>
      </c>
      <c r="B1793">
        <v>129.40798892544001</v>
      </c>
      <c r="C1793">
        <v>42404</v>
      </c>
      <c r="D1793">
        <v>0.70225779548160006</v>
      </c>
      <c r="E1793">
        <v>42404</v>
      </c>
      <c r="F1793">
        <f>B1793+D1793</f>
        <v>130.11024672092162</v>
      </c>
      <c r="G1793" s="3">
        <v>42336</v>
      </c>
      <c r="H1793">
        <v>112.955901055488</v>
      </c>
    </row>
    <row r="1794" spans="1:8" x14ac:dyDescent="0.3">
      <c r="A1794">
        <v>42403</v>
      </c>
      <c r="B1794">
        <v>127.99214659584</v>
      </c>
      <c r="C1794">
        <v>42403</v>
      </c>
      <c r="D1794">
        <v>0.82402023582720008</v>
      </c>
      <c r="E1794">
        <v>42403</v>
      </c>
      <c r="F1794">
        <f>B1794+D1794</f>
        <v>128.8161668316672</v>
      </c>
      <c r="G1794" s="3">
        <v>42337</v>
      </c>
      <c r="H1794">
        <v>83.874499605504013</v>
      </c>
    </row>
    <row r="1795" spans="1:8" x14ac:dyDescent="0.3">
      <c r="A1795">
        <v>42402</v>
      </c>
      <c r="B1795">
        <v>124.31095653888001</v>
      </c>
      <c r="C1795">
        <v>42402</v>
      </c>
      <c r="D1795">
        <v>0.76738654264320005</v>
      </c>
      <c r="E1795">
        <v>42402</v>
      </c>
      <c r="F1795">
        <f>B1795+D1795</f>
        <v>125.0783430815232</v>
      </c>
      <c r="G1795" s="3">
        <v>42338</v>
      </c>
      <c r="H1795">
        <v>34.167107097907198</v>
      </c>
    </row>
    <row r="1796" spans="1:8" x14ac:dyDescent="0.3">
      <c r="A1796">
        <v>42401</v>
      </c>
      <c r="B1796">
        <v>124.59412500480001</v>
      </c>
      <c r="C1796">
        <v>42401</v>
      </c>
      <c r="D1796">
        <v>0.81835686650880002</v>
      </c>
      <c r="E1796">
        <v>42401</v>
      </c>
      <c r="F1796">
        <f>B1796+D1796</f>
        <v>125.4124818713088</v>
      </c>
      <c r="G1796" s="3">
        <v>42339</v>
      </c>
      <c r="H1796">
        <v>24.343993015142399</v>
      </c>
    </row>
    <row r="1797" spans="1:8" x14ac:dyDescent="0.3">
      <c r="A1797">
        <v>42400</v>
      </c>
      <c r="B1797">
        <v>124.59412500480001</v>
      </c>
      <c r="C1797">
        <v>42400</v>
      </c>
      <c r="D1797">
        <v>0.83251528980479994</v>
      </c>
      <c r="E1797">
        <v>42400</v>
      </c>
      <c r="F1797">
        <f>B1797+D1797</f>
        <v>125.42664029460481</v>
      </c>
      <c r="G1797" s="3">
        <v>42340</v>
      </c>
      <c r="H1797">
        <v>25.972211694182402</v>
      </c>
    </row>
    <row r="1798" spans="1:8" x14ac:dyDescent="0.3">
      <c r="A1798">
        <v>42399</v>
      </c>
      <c r="B1798">
        <v>124.59412500480001</v>
      </c>
      <c r="C1798">
        <v>42399</v>
      </c>
      <c r="D1798">
        <v>0.76455485798400002</v>
      </c>
      <c r="E1798">
        <v>42399</v>
      </c>
      <c r="F1798">
        <f>B1798+D1798</f>
        <v>125.358679862784</v>
      </c>
      <c r="G1798" s="3">
        <v>42341</v>
      </c>
      <c r="H1798">
        <v>24.754587290726398</v>
      </c>
    </row>
    <row r="1799" spans="1:8" x14ac:dyDescent="0.3">
      <c r="A1799">
        <v>42398</v>
      </c>
      <c r="B1799">
        <v>124.59412500480001</v>
      </c>
      <c r="C1799">
        <v>42398</v>
      </c>
      <c r="D1799">
        <v>0.67960431820800005</v>
      </c>
      <c r="E1799">
        <v>42398</v>
      </c>
      <c r="F1799">
        <f>B1799+D1799</f>
        <v>125.27372932300801</v>
      </c>
      <c r="G1799" s="3">
        <v>42342</v>
      </c>
      <c r="H1799">
        <v>22.922487316224</v>
      </c>
    </row>
    <row r="1800" spans="1:8" x14ac:dyDescent="0.3">
      <c r="A1800">
        <v>42397</v>
      </c>
      <c r="B1800">
        <v>124.31095653888001</v>
      </c>
      <c r="C1800">
        <v>42397</v>
      </c>
      <c r="D1800">
        <v>0.5974854630912001</v>
      </c>
      <c r="E1800">
        <v>42397</v>
      </c>
      <c r="F1800">
        <f>B1800+D1800</f>
        <v>124.90844200197121</v>
      </c>
      <c r="G1800" s="3">
        <v>42343</v>
      </c>
      <c r="H1800">
        <v>21.7983085065216</v>
      </c>
    </row>
    <row r="1801" spans="1:8" x14ac:dyDescent="0.3">
      <c r="A1801">
        <v>42396</v>
      </c>
      <c r="B1801">
        <v>124.87729347072001</v>
      </c>
      <c r="C1801">
        <v>42396</v>
      </c>
      <c r="D1801">
        <v>0.50403986933760003</v>
      </c>
      <c r="E1801">
        <v>42396</v>
      </c>
      <c r="F1801">
        <f>B1801+D1801</f>
        <v>125.38133334005761</v>
      </c>
      <c r="G1801" s="3">
        <v>42344</v>
      </c>
      <c r="H1801">
        <v>21.945272940334082</v>
      </c>
    </row>
    <row r="1802" spans="1:8" x14ac:dyDescent="0.3">
      <c r="A1802">
        <v>42395</v>
      </c>
      <c r="B1802">
        <v>125.44363040256</v>
      </c>
      <c r="C1802">
        <v>42395</v>
      </c>
      <c r="D1802">
        <v>0.4304160681984</v>
      </c>
      <c r="E1802">
        <v>42395</v>
      </c>
      <c r="F1802">
        <f>B1802+D1802</f>
        <v>125.8740464707584</v>
      </c>
      <c r="G1802" s="3">
        <v>42345</v>
      </c>
      <c r="H1802">
        <v>22.01096802442752</v>
      </c>
    </row>
    <row r="1803" spans="1:8" x14ac:dyDescent="0.3">
      <c r="A1803">
        <v>42394</v>
      </c>
      <c r="B1803">
        <v>124.59412500480001</v>
      </c>
      <c r="C1803">
        <v>42394</v>
      </c>
      <c r="D1803">
        <v>0.30865362785280004</v>
      </c>
      <c r="E1803">
        <v>42394</v>
      </c>
      <c r="F1803">
        <f>B1803+D1803</f>
        <v>124.90277863265281</v>
      </c>
      <c r="G1803" s="3">
        <v>42346</v>
      </c>
      <c r="H1803">
        <v>21.655025262766081</v>
      </c>
    </row>
    <row r="1804" spans="1:8" x14ac:dyDescent="0.3">
      <c r="A1804">
        <v>42393</v>
      </c>
      <c r="B1804">
        <v>123.46145114112001</v>
      </c>
      <c r="C1804">
        <v>42393</v>
      </c>
      <c r="D1804">
        <v>0.24069319603200001</v>
      </c>
      <c r="E1804">
        <v>42393</v>
      </c>
      <c r="F1804">
        <f>B1804+D1804</f>
        <v>123.70214433715201</v>
      </c>
      <c r="G1804" s="3">
        <v>42347</v>
      </c>
      <c r="H1804">
        <v>21.615098509071363</v>
      </c>
    </row>
    <row r="1805" spans="1:8" x14ac:dyDescent="0.3">
      <c r="A1805">
        <v>42392</v>
      </c>
      <c r="B1805">
        <v>123.46145114112001</v>
      </c>
      <c r="C1805">
        <v>42392</v>
      </c>
      <c r="D1805">
        <v>0.21237634944</v>
      </c>
      <c r="E1805">
        <v>42392</v>
      </c>
      <c r="F1805">
        <f>B1805+D1805</f>
        <v>123.67382749056002</v>
      </c>
      <c r="G1805" s="3">
        <v>42348</v>
      </c>
      <c r="H1805">
        <v>21.597542064184321</v>
      </c>
    </row>
    <row r="1806" spans="1:8" x14ac:dyDescent="0.3">
      <c r="A1806">
        <v>42391</v>
      </c>
      <c r="B1806">
        <v>124.87729347072001</v>
      </c>
      <c r="C1806">
        <v>42391</v>
      </c>
      <c r="D1806">
        <v>0.22653477273600001</v>
      </c>
      <c r="E1806">
        <v>42391</v>
      </c>
      <c r="F1806">
        <f>B1806+D1806</f>
        <v>125.10382824345601</v>
      </c>
      <c r="G1806" s="3">
        <v>42349</v>
      </c>
      <c r="H1806">
        <v>28.266159436600322</v>
      </c>
    </row>
    <row r="1807" spans="1:8" x14ac:dyDescent="0.3">
      <c r="A1807">
        <v>42390</v>
      </c>
      <c r="B1807">
        <v>126.57630426624</v>
      </c>
      <c r="C1807">
        <v>42390</v>
      </c>
      <c r="D1807">
        <v>0.25485161932799999</v>
      </c>
      <c r="E1807">
        <v>42390</v>
      </c>
      <c r="F1807">
        <f>B1807+D1807</f>
        <v>126.83115588556799</v>
      </c>
      <c r="G1807" s="3">
        <v>42350</v>
      </c>
      <c r="H1807">
        <v>31.028750990115842</v>
      </c>
    </row>
    <row r="1808" spans="1:8" x14ac:dyDescent="0.3">
      <c r="A1808">
        <v>42389</v>
      </c>
      <c r="B1808">
        <v>127.99214659584</v>
      </c>
      <c r="C1808">
        <v>42389</v>
      </c>
      <c r="D1808">
        <v>0.28316846592</v>
      </c>
      <c r="E1808">
        <v>42389</v>
      </c>
      <c r="F1808">
        <f>B1808+D1808</f>
        <v>128.27531506176001</v>
      </c>
      <c r="G1808" s="3">
        <v>42351</v>
      </c>
      <c r="H1808">
        <v>31.052537141253122</v>
      </c>
    </row>
    <row r="1809" spans="1:8" x14ac:dyDescent="0.3">
      <c r="A1809">
        <v>42388</v>
      </c>
      <c r="B1809">
        <v>129.97432585728001</v>
      </c>
      <c r="C1809">
        <v>42388</v>
      </c>
      <c r="D1809">
        <v>0.33980215910400002</v>
      </c>
      <c r="E1809">
        <v>42388</v>
      </c>
      <c r="F1809">
        <f>B1809+D1809</f>
        <v>130.31412801638402</v>
      </c>
      <c r="G1809" s="3">
        <v>42352</v>
      </c>
      <c r="H1809">
        <v>39.558634689024004</v>
      </c>
    </row>
    <row r="1810" spans="1:8" x14ac:dyDescent="0.3">
      <c r="A1810">
        <v>42387</v>
      </c>
      <c r="B1810">
        <v>132.23967358464</v>
      </c>
      <c r="C1810">
        <v>42387</v>
      </c>
      <c r="D1810">
        <v>0.42475269888</v>
      </c>
      <c r="E1810">
        <v>42387</v>
      </c>
      <c r="F1810">
        <f>B1810+D1810</f>
        <v>132.66442628352002</v>
      </c>
      <c r="G1810" s="3">
        <v>42353</v>
      </c>
      <c r="H1810">
        <v>60.886883542118404</v>
      </c>
    </row>
    <row r="1811" spans="1:8" x14ac:dyDescent="0.3">
      <c r="A1811">
        <v>42386</v>
      </c>
      <c r="B1811">
        <v>134.78818977792</v>
      </c>
      <c r="C1811">
        <v>42386</v>
      </c>
      <c r="D1811">
        <v>0.65411915627520001</v>
      </c>
      <c r="E1811">
        <v>42386</v>
      </c>
      <c r="F1811">
        <f>B1811+D1811</f>
        <v>135.44230893419518</v>
      </c>
      <c r="G1811" s="3">
        <v>42354</v>
      </c>
      <c r="H1811">
        <v>46.861549425100797</v>
      </c>
    </row>
    <row r="1812" spans="1:8" x14ac:dyDescent="0.3">
      <c r="A1812">
        <v>42385</v>
      </c>
      <c r="B1812">
        <v>135.63769517567999</v>
      </c>
      <c r="C1812">
        <v>42385</v>
      </c>
      <c r="D1812">
        <v>1.0165747926527999</v>
      </c>
      <c r="E1812">
        <v>42385</v>
      </c>
      <c r="F1812">
        <f>B1812+D1812</f>
        <v>136.65426996833278</v>
      </c>
      <c r="G1812" s="3">
        <v>42355</v>
      </c>
      <c r="H1812">
        <v>38.624178751488003</v>
      </c>
    </row>
    <row r="1813" spans="1:8" x14ac:dyDescent="0.3">
      <c r="A1813">
        <v>42384</v>
      </c>
      <c r="B1813">
        <v>135.92086364159999</v>
      </c>
      <c r="C1813">
        <v>42384</v>
      </c>
      <c r="D1813">
        <v>1.0279015312896</v>
      </c>
      <c r="E1813">
        <v>42384</v>
      </c>
      <c r="F1813">
        <f>B1813+D1813</f>
        <v>136.94876517288958</v>
      </c>
      <c r="G1813" s="3">
        <v>42356</v>
      </c>
      <c r="H1813">
        <v>35.376802784317441</v>
      </c>
    </row>
    <row r="1814" spans="1:8" x14ac:dyDescent="0.3">
      <c r="A1814">
        <v>42383</v>
      </c>
      <c r="B1814">
        <v>136.77036903935999</v>
      </c>
      <c r="C1814">
        <v>42383</v>
      </c>
      <c r="D1814">
        <v>0.62297062502400002</v>
      </c>
      <c r="E1814">
        <v>42383</v>
      </c>
      <c r="F1814">
        <f>B1814+D1814</f>
        <v>137.393339664384</v>
      </c>
      <c r="G1814" s="3">
        <v>42357</v>
      </c>
      <c r="H1814">
        <v>34.18466354279424</v>
      </c>
    </row>
    <row r="1815" spans="1:8" x14ac:dyDescent="0.3">
      <c r="A1815">
        <v>42382</v>
      </c>
      <c r="B1815">
        <v>139.03571676672001</v>
      </c>
      <c r="C1815">
        <v>42382</v>
      </c>
      <c r="D1815">
        <v>0.48138639206400002</v>
      </c>
      <c r="E1815">
        <v>42382</v>
      </c>
      <c r="F1815">
        <f>B1815+D1815</f>
        <v>139.51710315878401</v>
      </c>
      <c r="G1815" s="3">
        <v>42358</v>
      </c>
      <c r="H1815">
        <v>33.031884718033922</v>
      </c>
    </row>
    <row r="1816" spans="1:8" x14ac:dyDescent="0.3">
      <c r="A1816">
        <v>42381</v>
      </c>
      <c r="B1816">
        <v>142.15056989184001</v>
      </c>
      <c r="C1816">
        <v>42381</v>
      </c>
      <c r="D1816">
        <v>0.56633693184</v>
      </c>
      <c r="E1816">
        <v>42381</v>
      </c>
      <c r="F1816">
        <f>B1816+D1816</f>
        <v>142.71690682368001</v>
      </c>
      <c r="G1816" s="3">
        <v>42359</v>
      </c>
      <c r="H1816">
        <v>35.231820529766402</v>
      </c>
    </row>
    <row r="1817" spans="1:8" x14ac:dyDescent="0.3">
      <c r="A1817">
        <v>42380</v>
      </c>
      <c r="B1817">
        <v>143.28324375552</v>
      </c>
      <c r="C1817">
        <v>42380</v>
      </c>
      <c r="D1817">
        <v>0.7079211648</v>
      </c>
      <c r="E1817">
        <v>42380</v>
      </c>
      <c r="F1817">
        <f>B1817+D1817</f>
        <v>143.99116492032002</v>
      </c>
      <c r="G1817" s="3">
        <v>42360</v>
      </c>
      <c r="H1817">
        <v>47.232500115456006</v>
      </c>
    </row>
    <row r="1818" spans="1:8" x14ac:dyDescent="0.3">
      <c r="A1818">
        <v>42379</v>
      </c>
      <c r="B1818">
        <v>141.01789602816001</v>
      </c>
      <c r="C1818">
        <v>42379</v>
      </c>
      <c r="D1818">
        <v>2.1350902330368</v>
      </c>
      <c r="E1818">
        <v>42379</v>
      </c>
      <c r="F1818">
        <f>B1818+D1818</f>
        <v>143.15298626119682</v>
      </c>
      <c r="G1818" s="3">
        <v>42361</v>
      </c>
      <c r="H1818">
        <v>82.940043667967998</v>
      </c>
    </row>
    <row r="1819" spans="1:8" x14ac:dyDescent="0.3">
      <c r="A1819">
        <v>42378</v>
      </c>
      <c r="B1819">
        <v>123.74461960704001</v>
      </c>
      <c r="C1819">
        <v>42378</v>
      </c>
      <c r="D1819">
        <v>1.9481990455295999</v>
      </c>
      <c r="E1819">
        <v>42378</v>
      </c>
      <c r="F1819">
        <f>B1819+D1819</f>
        <v>125.69281865256961</v>
      </c>
      <c r="G1819" s="3">
        <v>42362</v>
      </c>
      <c r="H1819">
        <v>173.69553699532801</v>
      </c>
    </row>
    <row r="1820" spans="1:8" x14ac:dyDescent="0.3">
      <c r="A1820">
        <v>42377</v>
      </c>
      <c r="B1820">
        <v>115.24956562944</v>
      </c>
      <c r="C1820">
        <v>42377</v>
      </c>
      <c r="D1820">
        <v>1.13267386368</v>
      </c>
      <c r="E1820">
        <v>42377</v>
      </c>
      <c r="F1820">
        <f>B1820+D1820</f>
        <v>116.38223949312</v>
      </c>
      <c r="G1820" s="3">
        <v>42363</v>
      </c>
      <c r="H1820">
        <v>158.461073528832</v>
      </c>
    </row>
    <row r="1821" spans="1:8" x14ac:dyDescent="0.3">
      <c r="A1821">
        <v>42376</v>
      </c>
      <c r="B1821">
        <v>110.15253324288</v>
      </c>
      <c r="C1821">
        <v>42376</v>
      </c>
      <c r="D1821">
        <v>1.0675451165184</v>
      </c>
      <c r="E1821">
        <v>42376</v>
      </c>
      <c r="F1821">
        <f>B1821+D1821</f>
        <v>111.2200783593984</v>
      </c>
      <c r="G1821" s="3">
        <v>42364</v>
      </c>
      <c r="H1821">
        <v>164.80404716544001</v>
      </c>
    </row>
    <row r="1822" spans="1:8" x14ac:dyDescent="0.3">
      <c r="A1822">
        <v>42375</v>
      </c>
      <c r="B1822">
        <v>110.71887017472001</v>
      </c>
      <c r="C1822">
        <v>42375</v>
      </c>
      <c r="D1822">
        <v>1.0788718551552001</v>
      </c>
      <c r="E1822">
        <v>42375</v>
      </c>
      <c r="F1822">
        <f>B1822+D1822</f>
        <v>111.79774202987521</v>
      </c>
      <c r="G1822" s="3">
        <v>42365</v>
      </c>
      <c r="H1822">
        <v>942.9509915136</v>
      </c>
    </row>
    <row r="1823" spans="1:8" x14ac:dyDescent="0.3">
      <c r="A1823">
        <v>42374</v>
      </c>
      <c r="B1823">
        <v>112.70104943616001</v>
      </c>
      <c r="C1823">
        <v>42374</v>
      </c>
      <c r="D1823">
        <v>1.1496639716352002</v>
      </c>
      <c r="E1823">
        <v>42374</v>
      </c>
      <c r="F1823">
        <f>B1823+D1823</f>
        <v>113.85071340779521</v>
      </c>
      <c r="G1823" s="3">
        <v>42366</v>
      </c>
      <c r="H1823">
        <v>1441.6106599987199</v>
      </c>
    </row>
    <row r="1824" spans="1:8" x14ac:dyDescent="0.3">
      <c r="A1824">
        <v>42373</v>
      </c>
      <c r="B1824">
        <v>121.19610341376</v>
      </c>
      <c r="C1824">
        <v>42373</v>
      </c>
      <c r="D1824">
        <v>1.2572679886847999</v>
      </c>
      <c r="E1824">
        <v>42373</v>
      </c>
      <c r="F1824">
        <f>B1824+D1824</f>
        <v>122.4533714024448</v>
      </c>
      <c r="G1824" s="3">
        <v>42367</v>
      </c>
      <c r="H1824">
        <v>1232.1792626042879</v>
      </c>
    </row>
    <row r="1825" spans="1:8" x14ac:dyDescent="0.3">
      <c r="A1825">
        <v>42372</v>
      </c>
      <c r="B1825">
        <v>166.50305796096001</v>
      </c>
      <c r="C1825">
        <v>42372</v>
      </c>
      <c r="D1825">
        <v>1.3846937983487999</v>
      </c>
      <c r="E1825">
        <v>42372</v>
      </c>
      <c r="F1825">
        <f>B1825+D1825</f>
        <v>167.8877517593088</v>
      </c>
      <c r="G1825" s="3">
        <v>42368</v>
      </c>
      <c r="H1825">
        <v>855.73510401023998</v>
      </c>
    </row>
    <row r="1826" spans="1:8" x14ac:dyDescent="0.3">
      <c r="A1826">
        <v>42371</v>
      </c>
      <c r="B1826">
        <v>246.35656535040002</v>
      </c>
      <c r="C1826">
        <v>42371</v>
      </c>
      <c r="D1826">
        <v>1.5121196080128001</v>
      </c>
      <c r="E1826">
        <v>42371</v>
      </c>
      <c r="F1826">
        <f>B1826+D1826</f>
        <v>247.86868495841281</v>
      </c>
      <c r="G1826" s="3">
        <v>42369</v>
      </c>
      <c r="H1826">
        <v>534.56542996377596</v>
      </c>
    </row>
    <row r="1827" spans="1:8" x14ac:dyDescent="0.3">
      <c r="A1827">
        <v>42370</v>
      </c>
      <c r="B1827">
        <v>351.12889774080003</v>
      </c>
      <c r="C1827">
        <v>42370</v>
      </c>
      <c r="D1827">
        <v>1.7131692188160001</v>
      </c>
      <c r="E1827">
        <v>42370</v>
      </c>
      <c r="F1827">
        <f>B1827+D1827</f>
        <v>352.84206695961603</v>
      </c>
      <c r="G1827" s="3">
        <v>42370</v>
      </c>
      <c r="H1827">
        <v>352.84206695961603</v>
      </c>
    </row>
    <row r="1828" spans="1:8" x14ac:dyDescent="0.3">
      <c r="A1828">
        <v>42369</v>
      </c>
      <c r="B1828">
        <v>532.3567159296</v>
      </c>
      <c r="C1828">
        <v>42369</v>
      </c>
      <c r="D1828">
        <v>2.2087140341759999</v>
      </c>
      <c r="E1828">
        <v>42369</v>
      </c>
      <c r="F1828">
        <f>B1828+D1828</f>
        <v>534.56542996377596</v>
      </c>
      <c r="G1828" s="3">
        <v>42371</v>
      </c>
      <c r="H1828">
        <v>247.86868495841281</v>
      </c>
    </row>
    <row r="1829" spans="1:8" x14ac:dyDescent="0.3">
      <c r="A1829">
        <v>42368</v>
      </c>
      <c r="B1829">
        <v>852.33708241919999</v>
      </c>
      <c r="C1829">
        <v>42368</v>
      </c>
      <c r="D1829">
        <v>3.39802159104</v>
      </c>
      <c r="E1829">
        <v>42368</v>
      </c>
      <c r="F1829">
        <f>B1829+D1829</f>
        <v>855.73510401023998</v>
      </c>
      <c r="G1829" s="3">
        <v>42372</v>
      </c>
      <c r="H1829">
        <v>167.8877517593088</v>
      </c>
    </row>
    <row r="1830" spans="1:8" x14ac:dyDescent="0.3">
      <c r="A1830">
        <v>42367</v>
      </c>
      <c r="B1830">
        <v>1217.624403456</v>
      </c>
      <c r="C1830">
        <v>42367</v>
      </c>
      <c r="D1830">
        <v>14.554859148288001</v>
      </c>
      <c r="E1830">
        <v>42367</v>
      </c>
      <c r="F1830">
        <f>B1830+D1830</f>
        <v>1232.1792626042879</v>
      </c>
      <c r="G1830" s="3">
        <v>42373</v>
      </c>
      <c r="H1830">
        <v>122.4533714024448</v>
      </c>
    </row>
    <row r="1831" spans="1:8" x14ac:dyDescent="0.3">
      <c r="A1831">
        <v>42366</v>
      </c>
      <c r="B1831">
        <v>1362.0403210751999</v>
      </c>
      <c r="C1831">
        <v>42366</v>
      </c>
      <c r="D1831">
        <v>79.570338923519998</v>
      </c>
      <c r="E1831">
        <v>42366</v>
      </c>
      <c r="F1831">
        <f>B1831+D1831</f>
        <v>1441.6106599987199</v>
      </c>
      <c r="G1831" s="3">
        <v>42374</v>
      </c>
      <c r="H1831">
        <v>113.85071340779521</v>
      </c>
    </row>
    <row r="1832" spans="1:8" x14ac:dyDescent="0.3">
      <c r="A1832">
        <v>42365</v>
      </c>
      <c r="B1832">
        <v>869.32719037440006</v>
      </c>
      <c r="C1832">
        <v>42365</v>
      </c>
      <c r="D1832">
        <v>73.623801139199998</v>
      </c>
      <c r="E1832">
        <v>42365</v>
      </c>
      <c r="F1832">
        <f>B1832+D1832</f>
        <v>942.9509915136</v>
      </c>
      <c r="G1832" s="3">
        <v>42375</v>
      </c>
      <c r="H1832">
        <v>111.79774202987521</v>
      </c>
    </row>
    <row r="1833" spans="1:8" x14ac:dyDescent="0.3">
      <c r="A1833">
        <v>42364</v>
      </c>
      <c r="B1833">
        <v>146.39809688064</v>
      </c>
      <c r="C1833">
        <v>42364</v>
      </c>
      <c r="D1833">
        <v>18.405950284799999</v>
      </c>
      <c r="E1833">
        <v>42364</v>
      </c>
      <c r="F1833">
        <f>B1833+D1833</f>
        <v>164.80404716544001</v>
      </c>
      <c r="G1833" s="3">
        <v>42376</v>
      </c>
      <c r="H1833">
        <v>111.2200783593984</v>
      </c>
    </row>
    <row r="1834" spans="1:8" x14ac:dyDescent="0.3">
      <c r="A1834">
        <v>42363</v>
      </c>
      <c r="B1834">
        <v>155.17631932416</v>
      </c>
      <c r="C1834">
        <v>42363</v>
      </c>
      <c r="D1834">
        <v>3.2847542046720002</v>
      </c>
      <c r="E1834">
        <v>42363</v>
      </c>
      <c r="F1834">
        <f>B1834+D1834</f>
        <v>158.461073528832</v>
      </c>
      <c r="G1834" s="3">
        <v>42377</v>
      </c>
      <c r="H1834">
        <v>116.38223949312</v>
      </c>
    </row>
    <row r="1835" spans="1:8" x14ac:dyDescent="0.3">
      <c r="A1835">
        <v>42362</v>
      </c>
      <c r="B1835">
        <v>166.50305796096001</v>
      </c>
      <c r="C1835">
        <v>42362</v>
      </c>
      <c r="D1835">
        <v>7.1924790343680005</v>
      </c>
      <c r="E1835">
        <v>42362</v>
      </c>
      <c r="F1835">
        <f>B1835+D1835</f>
        <v>173.69553699532801</v>
      </c>
      <c r="G1835" s="3">
        <v>42378</v>
      </c>
      <c r="H1835">
        <v>125.69281865256961</v>
      </c>
    </row>
    <row r="1836" spans="1:8" x14ac:dyDescent="0.3">
      <c r="A1836">
        <v>42361</v>
      </c>
      <c r="B1836">
        <v>65.695084093440002</v>
      </c>
      <c r="C1836">
        <v>42361</v>
      </c>
      <c r="D1836">
        <v>17.244959574528</v>
      </c>
      <c r="E1836">
        <v>42361</v>
      </c>
      <c r="F1836">
        <f>B1836+D1836</f>
        <v>82.940043667967998</v>
      </c>
      <c r="G1836" s="3">
        <v>42379</v>
      </c>
      <c r="H1836">
        <v>143.15298626119682</v>
      </c>
    </row>
    <row r="1837" spans="1:8" x14ac:dyDescent="0.3">
      <c r="A1837">
        <v>42360</v>
      </c>
      <c r="B1837">
        <v>43.891112217600003</v>
      </c>
      <c r="C1837">
        <v>42360</v>
      </c>
      <c r="D1837">
        <v>3.3413878978559999</v>
      </c>
      <c r="E1837">
        <v>42360</v>
      </c>
      <c r="F1837">
        <f>B1837+D1837</f>
        <v>47.232500115456006</v>
      </c>
      <c r="G1837" s="3">
        <v>42380</v>
      </c>
      <c r="H1837">
        <v>143.99116492032002</v>
      </c>
    </row>
    <row r="1838" spans="1:8" x14ac:dyDescent="0.3">
      <c r="A1838">
        <v>42359</v>
      </c>
      <c r="B1838">
        <v>34.829721308160003</v>
      </c>
      <c r="C1838">
        <v>42359</v>
      </c>
      <c r="D1838">
        <v>0.40209922160639999</v>
      </c>
      <c r="E1838">
        <v>42359</v>
      </c>
      <c r="F1838">
        <f>B1838+D1838</f>
        <v>35.231820529766402</v>
      </c>
      <c r="G1838" s="3">
        <v>42381</v>
      </c>
      <c r="H1838">
        <v>142.71690682368001</v>
      </c>
    </row>
    <row r="1839" spans="1:8" x14ac:dyDescent="0.3">
      <c r="A1839">
        <v>42358</v>
      </c>
      <c r="B1839">
        <v>32.847542046720001</v>
      </c>
      <c r="C1839">
        <v>42358</v>
      </c>
      <c r="D1839">
        <v>0.18434267131391999</v>
      </c>
      <c r="E1839">
        <v>42358</v>
      </c>
      <c r="F1839">
        <f>B1839+D1839</f>
        <v>33.031884718033922</v>
      </c>
      <c r="G1839" s="3">
        <v>42382</v>
      </c>
      <c r="H1839">
        <v>139.51710315878401</v>
      </c>
    </row>
    <row r="1840" spans="1:8" x14ac:dyDescent="0.3">
      <c r="A1840">
        <v>42357</v>
      </c>
      <c r="B1840">
        <v>33.980215910399998</v>
      </c>
      <c r="C1840">
        <v>42357</v>
      </c>
      <c r="D1840">
        <v>0.20444763239423999</v>
      </c>
      <c r="E1840">
        <v>42357</v>
      </c>
      <c r="F1840">
        <f>B1840+D1840</f>
        <v>34.18466354279424</v>
      </c>
      <c r="G1840" s="3">
        <v>42383</v>
      </c>
      <c r="H1840">
        <v>137.393339664384</v>
      </c>
    </row>
    <row r="1841" spans="1:8" x14ac:dyDescent="0.3">
      <c r="A1841">
        <v>42356</v>
      </c>
      <c r="B1841">
        <v>35.112889774080003</v>
      </c>
      <c r="C1841">
        <v>42356</v>
      </c>
      <c r="D1841">
        <v>0.26391301023744002</v>
      </c>
      <c r="E1841">
        <v>42356</v>
      </c>
      <c r="F1841">
        <f>B1841+D1841</f>
        <v>35.376802784317441</v>
      </c>
      <c r="G1841" s="3">
        <v>42384</v>
      </c>
      <c r="H1841">
        <v>136.94876517288958</v>
      </c>
    </row>
    <row r="1842" spans="1:8" x14ac:dyDescent="0.3">
      <c r="A1842">
        <v>42355</v>
      </c>
      <c r="B1842">
        <v>38.227742899200003</v>
      </c>
      <c r="C1842">
        <v>42355</v>
      </c>
      <c r="D1842">
        <v>0.39643585228799999</v>
      </c>
      <c r="E1842">
        <v>42355</v>
      </c>
      <c r="F1842">
        <f>B1842+D1842</f>
        <v>38.624178751488003</v>
      </c>
      <c r="G1842" s="3">
        <v>42385</v>
      </c>
      <c r="H1842">
        <v>136.65426996833278</v>
      </c>
    </row>
    <row r="1843" spans="1:8" x14ac:dyDescent="0.3">
      <c r="A1843">
        <v>42354</v>
      </c>
      <c r="B1843">
        <v>46.156459944959998</v>
      </c>
      <c r="C1843">
        <v>42354</v>
      </c>
      <c r="D1843">
        <v>0.70508948014079997</v>
      </c>
      <c r="E1843">
        <v>42354</v>
      </c>
      <c r="F1843">
        <f>B1843+D1843</f>
        <v>46.861549425100797</v>
      </c>
      <c r="G1843" s="3">
        <v>42386</v>
      </c>
      <c r="H1843">
        <v>135.44230893419518</v>
      </c>
    </row>
    <row r="1844" spans="1:8" x14ac:dyDescent="0.3">
      <c r="A1844">
        <v>42353</v>
      </c>
      <c r="B1844">
        <v>58.899040911360004</v>
      </c>
      <c r="C1844">
        <v>42353</v>
      </c>
      <c r="D1844">
        <v>1.9878426307584001</v>
      </c>
      <c r="E1844">
        <v>42353</v>
      </c>
      <c r="F1844">
        <f>B1844+D1844</f>
        <v>60.886883542118404</v>
      </c>
      <c r="G1844" s="3">
        <v>42387</v>
      </c>
      <c r="H1844">
        <v>132.66442628352002</v>
      </c>
    </row>
    <row r="1845" spans="1:8" x14ac:dyDescent="0.3">
      <c r="A1845">
        <v>42352</v>
      </c>
      <c r="B1845">
        <v>36.24556363776</v>
      </c>
      <c r="C1845">
        <v>42352</v>
      </c>
      <c r="D1845">
        <v>3.313071051264</v>
      </c>
      <c r="E1845">
        <v>42352</v>
      </c>
      <c r="F1845">
        <f>B1845+D1845</f>
        <v>39.558634689024004</v>
      </c>
      <c r="G1845" s="3">
        <v>42388</v>
      </c>
      <c r="H1845">
        <v>130.31412801638402</v>
      </c>
    </row>
    <row r="1846" spans="1:8" x14ac:dyDescent="0.3">
      <c r="A1846">
        <v>42351</v>
      </c>
      <c r="B1846">
        <v>30.865362785280002</v>
      </c>
      <c r="C1846">
        <v>42351</v>
      </c>
      <c r="D1846">
        <v>0.18717435597312002</v>
      </c>
      <c r="E1846">
        <v>42351</v>
      </c>
      <c r="F1846">
        <f>B1846+D1846</f>
        <v>31.052537141253122</v>
      </c>
      <c r="G1846" s="3">
        <v>42389</v>
      </c>
      <c r="H1846">
        <v>128.27531506176001</v>
      </c>
    </row>
    <row r="1847" spans="1:8" x14ac:dyDescent="0.3">
      <c r="A1847">
        <v>42350</v>
      </c>
      <c r="B1847">
        <v>30.865362785280002</v>
      </c>
      <c r="C1847">
        <v>42350</v>
      </c>
      <c r="D1847">
        <v>0.16338820483583999</v>
      </c>
      <c r="E1847">
        <v>42350</v>
      </c>
      <c r="F1847">
        <f>B1847+D1847</f>
        <v>31.028750990115842</v>
      </c>
      <c r="G1847" s="3">
        <v>42390</v>
      </c>
      <c r="H1847">
        <v>126.83115588556799</v>
      </c>
    </row>
    <row r="1848" spans="1:8" x14ac:dyDescent="0.3">
      <c r="A1848">
        <v>42349</v>
      </c>
      <c r="B1848">
        <v>28.090311819264002</v>
      </c>
      <c r="C1848">
        <v>42349</v>
      </c>
      <c r="D1848">
        <v>0.17584761733632001</v>
      </c>
      <c r="E1848">
        <v>42349</v>
      </c>
      <c r="F1848">
        <f>B1848+D1848</f>
        <v>28.266159436600322</v>
      </c>
      <c r="G1848" s="3">
        <v>42391</v>
      </c>
      <c r="H1848">
        <v>125.10382824345601</v>
      </c>
    </row>
    <row r="1849" spans="1:8" x14ac:dyDescent="0.3">
      <c r="A1849">
        <v>42348</v>
      </c>
      <c r="B1849">
        <v>21.407536023552002</v>
      </c>
      <c r="C1849">
        <v>42348</v>
      </c>
      <c r="D1849">
        <v>0.19000604063232002</v>
      </c>
      <c r="E1849">
        <v>42348</v>
      </c>
      <c r="F1849">
        <f>B1849+D1849</f>
        <v>21.597542064184321</v>
      </c>
      <c r="G1849" s="3">
        <v>42392</v>
      </c>
      <c r="H1849">
        <v>123.67382749056002</v>
      </c>
    </row>
    <row r="1850" spans="1:8" x14ac:dyDescent="0.3">
      <c r="A1850">
        <v>42347</v>
      </c>
      <c r="B1850">
        <v>21.407536023552002</v>
      </c>
      <c r="C1850">
        <v>42347</v>
      </c>
      <c r="D1850">
        <v>0.20756248551936002</v>
      </c>
      <c r="E1850">
        <v>42347</v>
      </c>
      <c r="F1850">
        <f>B1850+D1850</f>
        <v>21.615098509071363</v>
      </c>
      <c r="G1850" s="3">
        <v>42393</v>
      </c>
      <c r="H1850">
        <v>123.70214433715201</v>
      </c>
    </row>
    <row r="1851" spans="1:8" x14ac:dyDescent="0.3">
      <c r="A1851">
        <v>42346</v>
      </c>
      <c r="B1851">
        <v>21.435852870144</v>
      </c>
      <c r="C1851">
        <v>42346</v>
      </c>
      <c r="D1851">
        <v>0.21917239262208002</v>
      </c>
      <c r="E1851">
        <v>42346</v>
      </c>
      <c r="F1851">
        <f>B1851+D1851</f>
        <v>21.655025262766081</v>
      </c>
      <c r="G1851" s="3">
        <v>42394</v>
      </c>
      <c r="H1851">
        <v>124.90277863265281</v>
      </c>
    </row>
    <row r="1852" spans="1:8" x14ac:dyDescent="0.3">
      <c r="A1852">
        <v>42345</v>
      </c>
      <c r="B1852">
        <v>21.775655029248</v>
      </c>
      <c r="C1852">
        <v>42345</v>
      </c>
      <c r="D1852">
        <v>0.23531299517952001</v>
      </c>
      <c r="E1852">
        <v>42345</v>
      </c>
      <c r="F1852">
        <f>B1852+D1852</f>
        <v>22.01096802442752</v>
      </c>
      <c r="G1852" s="3">
        <v>42395</v>
      </c>
      <c r="H1852">
        <v>125.8740464707584</v>
      </c>
    </row>
    <row r="1853" spans="1:8" x14ac:dyDescent="0.3">
      <c r="A1853">
        <v>42344</v>
      </c>
      <c r="B1853">
        <v>21.690704489472001</v>
      </c>
      <c r="C1853">
        <v>42344</v>
      </c>
      <c r="D1853">
        <v>0.25456845086208002</v>
      </c>
      <c r="E1853">
        <v>42344</v>
      </c>
      <c r="F1853">
        <f>B1853+D1853</f>
        <v>21.945272940334082</v>
      </c>
      <c r="G1853" s="3">
        <v>42396</v>
      </c>
      <c r="H1853">
        <v>125.38133334005761</v>
      </c>
    </row>
    <row r="1854" spans="1:8" x14ac:dyDescent="0.3">
      <c r="A1854">
        <v>42343</v>
      </c>
      <c r="B1854">
        <v>21.520803409919999</v>
      </c>
      <c r="C1854">
        <v>42343</v>
      </c>
      <c r="D1854">
        <v>0.27750509660160005</v>
      </c>
      <c r="E1854">
        <v>42343</v>
      </c>
      <c r="F1854">
        <f>B1854+D1854</f>
        <v>21.7983085065216</v>
      </c>
      <c r="G1854" s="3">
        <v>42397</v>
      </c>
      <c r="H1854">
        <v>124.90844200197121</v>
      </c>
    </row>
    <row r="1855" spans="1:8" x14ac:dyDescent="0.3">
      <c r="A1855">
        <v>42342</v>
      </c>
      <c r="B1855">
        <v>22.596843580415999</v>
      </c>
      <c r="C1855">
        <v>42342</v>
      </c>
      <c r="D1855">
        <v>0.32564373580799999</v>
      </c>
      <c r="E1855">
        <v>42342</v>
      </c>
      <c r="F1855">
        <f>B1855+D1855</f>
        <v>22.922487316224</v>
      </c>
      <c r="G1855" s="3">
        <v>42398</v>
      </c>
      <c r="H1855">
        <v>125.27372932300801</v>
      </c>
    </row>
    <row r="1856" spans="1:8" x14ac:dyDescent="0.3">
      <c r="A1856">
        <v>42341</v>
      </c>
      <c r="B1856">
        <v>24.295854375935999</v>
      </c>
      <c r="C1856">
        <v>42341</v>
      </c>
      <c r="D1856">
        <v>0.45873291479040001</v>
      </c>
      <c r="E1856">
        <v>42341</v>
      </c>
      <c r="F1856">
        <f>B1856+D1856</f>
        <v>24.754587290726398</v>
      </c>
      <c r="G1856" s="3">
        <v>42399</v>
      </c>
      <c r="H1856">
        <v>125.358679862784</v>
      </c>
    </row>
    <row r="1857" spans="1:8" x14ac:dyDescent="0.3">
      <c r="A1857">
        <v>42340</v>
      </c>
      <c r="B1857">
        <v>25.145359773696001</v>
      </c>
      <c r="C1857">
        <v>42340</v>
      </c>
      <c r="D1857">
        <v>0.82685192048639999</v>
      </c>
      <c r="E1857">
        <v>42340</v>
      </c>
      <c r="F1857">
        <f>B1857+D1857</f>
        <v>25.972211694182402</v>
      </c>
      <c r="G1857" s="3">
        <v>42400</v>
      </c>
      <c r="H1857">
        <v>125.42664029460481</v>
      </c>
    </row>
    <row r="1858" spans="1:8" x14ac:dyDescent="0.3">
      <c r="A1858">
        <v>42339</v>
      </c>
      <c r="B1858">
        <v>22.936645739519999</v>
      </c>
      <c r="C1858">
        <v>42339</v>
      </c>
      <c r="D1858">
        <v>1.4073472756224001</v>
      </c>
      <c r="E1858">
        <v>42339</v>
      </c>
      <c r="F1858">
        <f>B1858+D1858</f>
        <v>24.343993015142399</v>
      </c>
      <c r="G1858" s="3">
        <v>42401</v>
      </c>
      <c r="H1858">
        <v>125.4124818713088</v>
      </c>
    </row>
    <row r="1859" spans="1:8" x14ac:dyDescent="0.3">
      <c r="A1859">
        <v>42338</v>
      </c>
      <c r="B1859">
        <v>32.847542046720001</v>
      </c>
      <c r="C1859">
        <v>42338</v>
      </c>
      <c r="D1859">
        <v>1.3195650511872001</v>
      </c>
      <c r="E1859">
        <v>42338</v>
      </c>
      <c r="F1859">
        <f>B1859+D1859</f>
        <v>34.167107097907198</v>
      </c>
      <c r="G1859" s="3">
        <v>42402</v>
      </c>
      <c r="H1859">
        <v>125.0783430815232</v>
      </c>
    </row>
    <row r="1860" spans="1:8" x14ac:dyDescent="0.3">
      <c r="A1860">
        <v>42337</v>
      </c>
      <c r="B1860">
        <v>80.986181253120009</v>
      </c>
      <c r="C1860">
        <v>42337</v>
      </c>
      <c r="D1860">
        <v>2.8883183523840001</v>
      </c>
      <c r="E1860">
        <v>42337</v>
      </c>
      <c r="F1860">
        <f>B1860+D1860</f>
        <v>83.874499605504013</v>
      </c>
      <c r="G1860" s="3">
        <v>42403</v>
      </c>
      <c r="H1860">
        <v>128.8161668316672</v>
      </c>
    </row>
    <row r="1861" spans="1:8" x14ac:dyDescent="0.3">
      <c r="A1861">
        <v>42336</v>
      </c>
      <c r="B1861">
        <v>95.710941480960003</v>
      </c>
      <c r="C1861">
        <v>42336</v>
      </c>
      <c r="D1861">
        <v>17.244959574528</v>
      </c>
      <c r="E1861">
        <v>42336</v>
      </c>
      <c r="F1861">
        <f>B1861+D1861</f>
        <v>112.955901055488</v>
      </c>
      <c r="G1861" s="3">
        <v>42404</v>
      </c>
      <c r="H1861">
        <v>130.11024672092162</v>
      </c>
    </row>
    <row r="1862" spans="1:8" x14ac:dyDescent="0.3">
      <c r="A1862">
        <v>42335</v>
      </c>
      <c r="B1862">
        <v>10.845352244736</v>
      </c>
      <c r="C1862">
        <v>42335</v>
      </c>
      <c r="D1862">
        <v>9.4861436083200008</v>
      </c>
      <c r="E1862">
        <v>42335</v>
      </c>
      <c r="F1862">
        <f>B1862+D1862</f>
        <v>20.331495853056001</v>
      </c>
      <c r="G1862" s="3">
        <v>42405</v>
      </c>
      <c r="H1862">
        <v>128.34893886289919</v>
      </c>
    </row>
    <row r="1863" spans="1:8" x14ac:dyDescent="0.3">
      <c r="A1863">
        <v>42334</v>
      </c>
      <c r="B1863">
        <v>6.6544589491200004</v>
      </c>
      <c r="C1863">
        <v>42334</v>
      </c>
      <c r="D1863">
        <v>8.0986181253120001E-2</v>
      </c>
      <c r="E1863">
        <v>42334</v>
      </c>
      <c r="F1863">
        <f>B1863+D1863</f>
        <v>6.7354451303731206</v>
      </c>
      <c r="G1863" s="3">
        <v>42406</v>
      </c>
      <c r="H1863">
        <v>125.2199273144832</v>
      </c>
    </row>
    <row r="1864" spans="1:8" x14ac:dyDescent="0.3">
      <c r="A1864">
        <v>42333</v>
      </c>
      <c r="B1864">
        <v>8.3534697446399999</v>
      </c>
      <c r="C1864">
        <v>42333</v>
      </c>
      <c r="D1864">
        <v>0.10363965852672001</v>
      </c>
      <c r="E1864">
        <v>42333</v>
      </c>
      <c r="F1864">
        <f>B1864+D1864</f>
        <v>8.4571094031667204</v>
      </c>
      <c r="G1864" s="3">
        <v>42407</v>
      </c>
      <c r="H1864">
        <v>121.83040077742081</v>
      </c>
    </row>
    <row r="1865" spans="1:8" x14ac:dyDescent="0.3">
      <c r="A1865">
        <v>42332</v>
      </c>
      <c r="B1865">
        <v>10.958619631104</v>
      </c>
      <c r="C1865">
        <v>42332</v>
      </c>
      <c r="D1865">
        <v>0.14158423296</v>
      </c>
      <c r="E1865">
        <v>42332</v>
      </c>
      <c r="F1865">
        <f>B1865+D1865</f>
        <v>11.100203864064</v>
      </c>
      <c r="G1865" s="3">
        <v>42408</v>
      </c>
      <c r="H1865">
        <v>118.72121102161921</v>
      </c>
    </row>
    <row r="1866" spans="1:8" x14ac:dyDescent="0.3">
      <c r="A1866">
        <v>42331</v>
      </c>
      <c r="B1866">
        <v>15.489315085824</v>
      </c>
      <c r="C1866">
        <v>42331</v>
      </c>
      <c r="D1866">
        <v>0.24607339688447999</v>
      </c>
      <c r="E1866">
        <v>42331</v>
      </c>
      <c r="F1866">
        <f>B1866+D1866</f>
        <v>15.73538848270848</v>
      </c>
      <c r="G1866" s="3">
        <v>42409</v>
      </c>
      <c r="H1866">
        <v>116.0764175499264</v>
      </c>
    </row>
    <row r="1867" spans="1:8" x14ac:dyDescent="0.3">
      <c r="A1867">
        <v>42330</v>
      </c>
      <c r="B1867">
        <v>16.650305796095999</v>
      </c>
      <c r="C1867">
        <v>42330</v>
      </c>
      <c r="D1867">
        <v>1.0647134318592</v>
      </c>
      <c r="E1867">
        <v>42330</v>
      </c>
      <c r="F1867">
        <f>B1867+D1867</f>
        <v>17.715019227955199</v>
      </c>
      <c r="G1867" s="3">
        <v>42410</v>
      </c>
      <c r="H1867">
        <v>112.531148356608</v>
      </c>
    </row>
    <row r="1868" spans="1:8" x14ac:dyDescent="0.3">
      <c r="A1868">
        <v>42329</v>
      </c>
      <c r="B1868">
        <v>13.73367059712</v>
      </c>
      <c r="C1868">
        <v>42329</v>
      </c>
      <c r="D1868">
        <v>0.6201389403648</v>
      </c>
      <c r="E1868">
        <v>42329</v>
      </c>
      <c r="F1868">
        <f>B1868+D1868</f>
        <v>14.3538095374848</v>
      </c>
      <c r="G1868" s="3">
        <v>42411</v>
      </c>
      <c r="H1868">
        <v>112.2366531520512</v>
      </c>
    </row>
    <row r="1869" spans="1:8" x14ac:dyDescent="0.3">
      <c r="A1869">
        <v>42328</v>
      </c>
      <c r="B1869">
        <v>22.341991961088002</v>
      </c>
      <c r="C1869">
        <v>42328</v>
      </c>
      <c r="D1869">
        <v>0.40209922160639999</v>
      </c>
      <c r="E1869">
        <v>42328</v>
      </c>
      <c r="F1869">
        <f>B1869+D1869</f>
        <v>22.744091182694401</v>
      </c>
      <c r="G1869" s="3">
        <v>42412</v>
      </c>
      <c r="H1869">
        <v>116.127387873792</v>
      </c>
    </row>
    <row r="1870" spans="1:8" x14ac:dyDescent="0.3">
      <c r="A1870">
        <v>42327</v>
      </c>
      <c r="B1870">
        <v>58.049535513599999</v>
      </c>
      <c r="C1870">
        <v>42327</v>
      </c>
      <c r="D1870">
        <v>1.6706939489279999</v>
      </c>
      <c r="E1870">
        <v>42327</v>
      </c>
      <c r="F1870">
        <f>B1870+D1870</f>
        <v>59.720229462527996</v>
      </c>
      <c r="G1870" s="3">
        <v>42413</v>
      </c>
      <c r="H1870">
        <v>118.03877501875201</v>
      </c>
    </row>
    <row r="1871" spans="1:8" x14ac:dyDescent="0.3">
      <c r="A1871">
        <v>42326</v>
      </c>
      <c r="B1871">
        <v>73.906969605119997</v>
      </c>
      <c r="C1871">
        <v>42326</v>
      </c>
      <c r="D1871">
        <v>9.06139090944</v>
      </c>
      <c r="E1871">
        <v>42326</v>
      </c>
      <c r="F1871">
        <f>B1871+D1871</f>
        <v>82.968360514560004</v>
      </c>
      <c r="G1871" s="3">
        <v>42414</v>
      </c>
      <c r="H1871">
        <v>118.5144980414976</v>
      </c>
    </row>
    <row r="1872" spans="1:8" x14ac:dyDescent="0.3">
      <c r="A1872">
        <v>42325</v>
      </c>
      <c r="B1872">
        <v>12.402778807296</v>
      </c>
      <c r="C1872">
        <v>42325</v>
      </c>
      <c r="D1872">
        <v>10.307332159488</v>
      </c>
      <c r="E1872">
        <v>42325</v>
      </c>
      <c r="F1872">
        <f>B1872+D1872</f>
        <v>22.710110966784001</v>
      </c>
      <c r="G1872" s="3">
        <v>42415</v>
      </c>
      <c r="H1872">
        <v>119.80857793075201</v>
      </c>
    </row>
    <row r="1873" spans="1:8" x14ac:dyDescent="0.3">
      <c r="A1873">
        <v>42324</v>
      </c>
      <c r="B1873">
        <v>2.7750509660159999</v>
      </c>
      <c r="C1873">
        <v>42324</v>
      </c>
      <c r="D1873">
        <v>2.2653477273600002E-2</v>
      </c>
      <c r="E1873">
        <v>42324</v>
      </c>
      <c r="F1873">
        <f>B1873+D1873</f>
        <v>2.7977044432895997</v>
      </c>
      <c r="G1873" s="3">
        <v>42416</v>
      </c>
      <c r="H1873">
        <v>121.08283602739201</v>
      </c>
    </row>
    <row r="1874" spans="1:8" x14ac:dyDescent="0.3">
      <c r="A1874">
        <v>42323</v>
      </c>
      <c r="B1874">
        <v>2.7127539035136001</v>
      </c>
      <c r="C1874">
        <v>42323</v>
      </c>
      <c r="D1874">
        <v>2.0388129546239999E-2</v>
      </c>
      <c r="E1874">
        <v>42323</v>
      </c>
      <c r="F1874">
        <f>B1874+D1874</f>
        <v>2.7331420330598402</v>
      </c>
      <c r="G1874" s="3">
        <v>42417</v>
      </c>
      <c r="H1874">
        <v>121.139469720576</v>
      </c>
    </row>
    <row r="1875" spans="1:8" x14ac:dyDescent="0.3">
      <c r="A1875">
        <v>42322</v>
      </c>
      <c r="B1875">
        <v>2.916635198976</v>
      </c>
      <c r="C1875">
        <v>42322</v>
      </c>
      <c r="D1875">
        <v>2.0954466478080001E-2</v>
      </c>
      <c r="E1875">
        <v>42322</v>
      </c>
      <c r="F1875">
        <f>B1875+D1875</f>
        <v>2.9375896654540798</v>
      </c>
      <c r="G1875" s="3">
        <v>42418</v>
      </c>
      <c r="H1875">
        <v>119.21392415232</v>
      </c>
    </row>
    <row r="1876" spans="1:8" x14ac:dyDescent="0.3">
      <c r="A1876">
        <v>42321</v>
      </c>
      <c r="B1876">
        <v>2.916635198976</v>
      </c>
      <c r="C1876">
        <v>42321</v>
      </c>
      <c r="D1876">
        <v>2.208714034176E-2</v>
      </c>
      <c r="E1876">
        <v>42321</v>
      </c>
      <c r="F1876">
        <f>B1876+D1876</f>
        <v>2.9387223393177599</v>
      </c>
      <c r="G1876" s="3">
        <v>42419</v>
      </c>
      <c r="H1876">
        <v>116.4983385641472</v>
      </c>
    </row>
    <row r="1877" spans="1:8" x14ac:dyDescent="0.3">
      <c r="A1877">
        <v>42320</v>
      </c>
      <c r="B1877">
        <v>2.7750509660159999</v>
      </c>
      <c r="C1877">
        <v>42320</v>
      </c>
      <c r="D1877">
        <v>1.9821792614400001E-2</v>
      </c>
      <c r="E1877">
        <v>42320</v>
      </c>
      <c r="F1877">
        <f>B1877+D1877</f>
        <v>2.7948727586304001</v>
      </c>
      <c r="G1877" s="3">
        <v>42420</v>
      </c>
      <c r="H1877">
        <v>110.91991978552319</v>
      </c>
    </row>
    <row r="1878" spans="1:8" x14ac:dyDescent="0.3">
      <c r="A1878">
        <v>42319</v>
      </c>
      <c r="B1878">
        <v>2.6476251563519999</v>
      </c>
      <c r="C1878">
        <v>42319</v>
      </c>
      <c r="D1878">
        <v>1.5574265625600001E-2</v>
      </c>
      <c r="E1878">
        <v>42319</v>
      </c>
      <c r="F1878">
        <f>B1878+D1878</f>
        <v>2.6631994219776001</v>
      </c>
      <c r="G1878" s="3">
        <v>42421</v>
      </c>
      <c r="H1878">
        <v>187.42920759244802</v>
      </c>
    </row>
    <row r="1879" spans="1:8" x14ac:dyDescent="0.3">
      <c r="A1879">
        <v>42318</v>
      </c>
      <c r="B1879">
        <v>2.7325756961279999</v>
      </c>
      <c r="C1879">
        <v>42318</v>
      </c>
      <c r="D1879">
        <v>1.5857434091520003E-2</v>
      </c>
      <c r="E1879">
        <v>42318</v>
      </c>
      <c r="F1879">
        <f>B1879+D1879</f>
        <v>2.74843313021952</v>
      </c>
      <c r="G1879" s="3">
        <v>42422</v>
      </c>
      <c r="H1879">
        <v>148.51336532106239</v>
      </c>
    </row>
    <row r="1880" spans="1:8" x14ac:dyDescent="0.3">
      <c r="A1880">
        <v>42317</v>
      </c>
      <c r="B1880">
        <v>2.916635198976</v>
      </c>
      <c r="C1880">
        <v>42317</v>
      </c>
      <c r="D1880">
        <v>1.6423771023359998E-2</v>
      </c>
      <c r="E1880">
        <v>42317</v>
      </c>
      <c r="F1880">
        <f>B1880+D1880</f>
        <v>2.9330589699993599</v>
      </c>
      <c r="G1880" s="3">
        <v>42423</v>
      </c>
      <c r="H1880">
        <v>108.411047177472</v>
      </c>
    </row>
    <row r="1881" spans="1:8" x14ac:dyDescent="0.3">
      <c r="A1881">
        <v>42316</v>
      </c>
      <c r="B1881">
        <v>3.4263384376320003</v>
      </c>
      <c r="C1881">
        <v>42316</v>
      </c>
      <c r="D1881">
        <v>1.019406477312E-2</v>
      </c>
      <c r="E1881">
        <v>42316</v>
      </c>
      <c r="F1881">
        <f>B1881+D1881</f>
        <v>3.4365325024051203</v>
      </c>
      <c r="G1881" s="3">
        <v>42424</v>
      </c>
      <c r="H1881">
        <v>97.636487049216001</v>
      </c>
    </row>
    <row r="1882" spans="1:8" x14ac:dyDescent="0.3">
      <c r="A1882">
        <v>42315</v>
      </c>
      <c r="B1882">
        <v>2.8883183523840001</v>
      </c>
      <c r="C1882">
        <v>42315</v>
      </c>
      <c r="D1882">
        <v>1.9821792614400001E-2</v>
      </c>
      <c r="E1882">
        <v>42315</v>
      </c>
      <c r="F1882">
        <f>B1882+D1882</f>
        <v>2.9081401449984003</v>
      </c>
      <c r="G1882" s="3">
        <v>42425</v>
      </c>
      <c r="H1882">
        <v>130.25749432320001</v>
      </c>
    </row>
    <row r="1883" spans="1:8" x14ac:dyDescent="0.3">
      <c r="A1883">
        <v>42314</v>
      </c>
      <c r="B1883">
        <v>2.2795061506560002</v>
      </c>
      <c r="C1883">
        <v>42314</v>
      </c>
      <c r="D1883">
        <v>1.8972287216640002E-2</v>
      </c>
      <c r="E1883">
        <v>42314</v>
      </c>
      <c r="F1883">
        <f>B1883+D1883</f>
        <v>2.2984784378726402</v>
      </c>
      <c r="G1883" s="3">
        <v>42426</v>
      </c>
      <c r="H1883">
        <v>125.047194550272</v>
      </c>
    </row>
    <row r="1884" spans="1:8" x14ac:dyDescent="0.3">
      <c r="A1884">
        <v>42313</v>
      </c>
      <c r="B1884">
        <v>2.2596843580415999</v>
      </c>
      <c r="C1884">
        <v>42313</v>
      </c>
      <c r="D1884">
        <v>5.6633693184000005E-3</v>
      </c>
      <c r="E1884">
        <v>42313</v>
      </c>
      <c r="F1884">
        <f>B1884+D1884</f>
        <v>2.26534772736</v>
      </c>
      <c r="G1884" s="3">
        <v>42427</v>
      </c>
      <c r="H1884">
        <v>103.41878712330241</v>
      </c>
    </row>
    <row r="1885" spans="1:8" x14ac:dyDescent="0.3">
      <c r="A1885">
        <v>42312</v>
      </c>
      <c r="B1885">
        <v>2.4465755455488001</v>
      </c>
      <c r="C1885">
        <v>42312</v>
      </c>
      <c r="D1885">
        <v>5.3802008524800006E-3</v>
      </c>
      <c r="E1885">
        <v>42312</v>
      </c>
      <c r="F1885">
        <f>B1885+D1885</f>
        <v>2.4519557464012802</v>
      </c>
      <c r="G1885" s="3">
        <v>42428</v>
      </c>
      <c r="H1885">
        <v>81.580835031551999</v>
      </c>
    </row>
    <row r="1886" spans="1:8" x14ac:dyDescent="0.3">
      <c r="A1886">
        <v>42311</v>
      </c>
      <c r="B1886">
        <v>2.4833874461184</v>
      </c>
      <c r="C1886">
        <v>42311</v>
      </c>
      <c r="D1886">
        <v>5.3802008524800006E-3</v>
      </c>
      <c r="E1886">
        <v>42311</v>
      </c>
      <c r="F1886">
        <f>B1886+D1886</f>
        <v>2.4887676469708802</v>
      </c>
      <c r="G1886" s="3">
        <v>42429</v>
      </c>
      <c r="H1886">
        <v>72.199463755622403</v>
      </c>
    </row>
    <row r="1887" spans="1:8" x14ac:dyDescent="0.3">
      <c r="A1887">
        <v>42310</v>
      </c>
      <c r="B1887">
        <v>2.5117042927104003</v>
      </c>
      <c r="C1887">
        <v>42310</v>
      </c>
      <c r="D1887">
        <v>6.5128747161600003E-3</v>
      </c>
      <c r="E1887">
        <v>42310</v>
      </c>
      <c r="F1887">
        <f>B1887+D1887</f>
        <v>2.5182171674265601</v>
      </c>
      <c r="G1887" s="3">
        <v>42430</v>
      </c>
      <c r="H1887">
        <v>66.578569707110404</v>
      </c>
    </row>
    <row r="1888" spans="1:8" x14ac:dyDescent="0.3">
      <c r="A1888">
        <v>42309</v>
      </c>
      <c r="B1888">
        <v>2.4833874461184</v>
      </c>
      <c r="C1888">
        <v>42309</v>
      </c>
      <c r="D1888">
        <v>7.3623801139200001E-3</v>
      </c>
      <c r="E1888">
        <v>42309</v>
      </c>
      <c r="F1888">
        <f>B1888+D1888</f>
        <v>2.49074982623232</v>
      </c>
      <c r="G1888" s="3">
        <v>42431</v>
      </c>
      <c r="H1888">
        <v>61.889299911475199</v>
      </c>
    </row>
    <row r="1889" spans="1:8" x14ac:dyDescent="0.3">
      <c r="A1889">
        <v>42308</v>
      </c>
      <c r="B1889">
        <v>2.3984369063424</v>
      </c>
      <c r="C1889">
        <v>42308</v>
      </c>
      <c r="D1889">
        <v>7.3623801139200001E-3</v>
      </c>
      <c r="E1889">
        <v>42308</v>
      </c>
      <c r="F1889">
        <f>B1889+D1889</f>
        <v>2.40579928645632</v>
      </c>
      <c r="G1889" s="3">
        <v>42432</v>
      </c>
      <c r="H1889">
        <v>58.757456678399997</v>
      </c>
    </row>
    <row r="1890" spans="1:8" x14ac:dyDescent="0.3">
      <c r="A1890">
        <v>42307</v>
      </c>
      <c r="B1890">
        <v>2.2172090881536</v>
      </c>
      <c r="C1890">
        <v>42307</v>
      </c>
      <c r="D1890">
        <v>8.4950539775999999E-3</v>
      </c>
      <c r="E1890">
        <v>42307</v>
      </c>
      <c r="F1890">
        <f>B1890+D1890</f>
        <v>2.2257041421312</v>
      </c>
      <c r="G1890" s="3">
        <v>42433</v>
      </c>
      <c r="H1890">
        <v>57.316129186867201</v>
      </c>
    </row>
    <row r="1891" spans="1:8" x14ac:dyDescent="0.3">
      <c r="A1891">
        <v>42306</v>
      </c>
      <c r="B1891">
        <v>1.8830702983680001</v>
      </c>
      <c r="C1891">
        <v>42306</v>
      </c>
      <c r="D1891">
        <v>1.019406477312E-2</v>
      </c>
      <c r="E1891">
        <v>42306</v>
      </c>
      <c r="F1891">
        <f>B1891+D1891</f>
        <v>1.8932643631411201</v>
      </c>
      <c r="G1891" s="3">
        <v>42434</v>
      </c>
      <c r="H1891">
        <v>55.265989493606398</v>
      </c>
    </row>
    <row r="1892" spans="1:8" x14ac:dyDescent="0.3">
      <c r="A1892">
        <v>42305</v>
      </c>
      <c r="B1892">
        <v>1.9227138835968003</v>
      </c>
      <c r="C1892">
        <v>42305</v>
      </c>
      <c r="D1892">
        <v>9.0613909094399998E-3</v>
      </c>
      <c r="E1892">
        <v>42305</v>
      </c>
      <c r="F1892">
        <f>B1892+D1892</f>
        <v>1.9317752745062402</v>
      </c>
      <c r="G1892" s="3">
        <v>42435</v>
      </c>
      <c r="H1892">
        <v>51.244997277542403</v>
      </c>
    </row>
    <row r="1893" spans="1:8" x14ac:dyDescent="0.3">
      <c r="A1893">
        <v>42304</v>
      </c>
      <c r="B1893">
        <v>1.8122781818880001</v>
      </c>
      <c r="C1893">
        <v>42304</v>
      </c>
      <c r="D1893">
        <v>2.8316846592000003E-3</v>
      </c>
      <c r="E1893">
        <v>42304</v>
      </c>
      <c r="F1893">
        <f>B1893+D1893</f>
        <v>1.8151098665472001</v>
      </c>
      <c r="G1893" s="3">
        <v>42436</v>
      </c>
      <c r="H1893">
        <v>47.272143700684801</v>
      </c>
    </row>
    <row r="1894" spans="1:8" x14ac:dyDescent="0.3">
      <c r="A1894">
        <v>42303</v>
      </c>
      <c r="B1894">
        <v>1.7867930199552</v>
      </c>
      <c r="C1894">
        <v>42303</v>
      </c>
      <c r="D1894">
        <v>1.4158423296000001E-3</v>
      </c>
      <c r="E1894">
        <v>42303</v>
      </c>
      <c r="F1894">
        <f>B1894+D1894</f>
        <v>1.7882088622848</v>
      </c>
      <c r="G1894" s="3">
        <v>42437</v>
      </c>
      <c r="H1894">
        <v>43.001963234611196</v>
      </c>
    </row>
    <row r="1895" spans="1:8" x14ac:dyDescent="0.3">
      <c r="A1895">
        <v>42302</v>
      </c>
      <c r="B1895">
        <v>1.7952880739328001</v>
      </c>
      <c r="C1895">
        <v>42302</v>
      </c>
      <c r="D1895">
        <v>1.6990107955200001E-3</v>
      </c>
      <c r="E1895">
        <v>42302</v>
      </c>
      <c r="F1895">
        <f>B1895+D1895</f>
        <v>1.79698708472832</v>
      </c>
      <c r="G1895" s="3">
        <v>42438</v>
      </c>
      <c r="H1895">
        <v>38.173940890675205</v>
      </c>
    </row>
    <row r="1896" spans="1:8" x14ac:dyDescent="0.3">
      <c r="A1896">
        <v>42301</v>
      </c>
      <c r="B1896">
        <v>1.8094464972288</v>
      </c>
      <c r="C1896">
        <v>42301</v>
      </c>
      <c r="D1896">
        <v>1.4158423296000001E-3</v>
      </c>
      <c r="E1896">
        <v>42301</v>
      </c>
      <c r="F1896">
        <f>B1896+D1896</f>
        <v>1.8108623395584</v>
      </c>
      <c r="G1896" s="3">
        <v>42439</v>
      </c>
      <c r="H1896">
        <v>40.048516135065604</v>
      </c>
    </row>
    <row r="1897" spans="1:8" x14ac:dyDescent="0.3">
      <c r="A1897">
        <v>42300</v>
      </c>
      <c r="B1897">
        <v>1.939703991552</v>
      </c>
      <c r="C1897">
        <v>42300</v>
      </c>
      <c r="D1897">
        <v>1.4158423296000001E-3</v>
      </c>
      <c r="E1897">
        <v>42300</v>
      </c>
      <c r="F1897">
        <f>B1897+D1897</f>
        <v>1.9411198338816</v>
      </c>
      <c r="G1897" s="3">
        <v>42440</v>
      </c>
      <c r="H1897">
        <v>50.891036695142397</v>
      </c>
    </row>
    <row r="1898" spans="1:8" x14ac:dyDescent="0.3">
      <c r="A1898">
        <v>42299</v>
      </c>
      <c r="B1898">
        <v>1.9481990455295999</v>
      </c>
      <c r="C1898">
        <v>42299</v>
      </c>
      <c r="D1898">
        <v>1.13267386368E-3</v>
      </c>
      <c r="E1898">
        <v>42299</v>
      </c>
      <c r="F1898">
        <f>B1898+D1898</f>
        <v>1.94933171939328</v>
      </c>
      <c r="G1898" s="3">
        <v>42441</v>
      </c>
      <c r="H1898">
        <v>45.389073402316804</v>
      </c>
    </row>
    <row r="1899" spans="1:8" x14ac:dyDescent="0.3">
      <c r="A1899">
        <v>42298</v>
      </c>
      <c r="B1899">
        <v>2.1265951790591999</v>
      </c>
      <c r="C1899">
        <v>42298</v>
      </c>
      <c r="D1899">
        <v>8.4950539776000003E-4</v>
      </c>
      <c r="E1899">
        <v>42298</v>
      </c>
      <c r="F1899">
        <f>B1899+D1899</f>
        <v>2.1274446844569601</v>
      </c>
      <c r="G1899" s="3">
        <v>42442</v>
      </c>
      <c r="H1899">
        <v>45.986558865408</v>
      </c>
    </row>
    <row r="1900" spans="1:8" x14ac:dyDescent="0.3">
      <c r="A1900">
        <v>42297</v>
      </c>
      <c r="B1900">
        <v>2.1888922415616001</v>
      </c>
      <c r="C1900">
        <v>42297</v>
      </c>
      <c r="D1900">
        <v>8.4950539776000003E-4</v>
      </c>
      <c r="E1900">
        <v>42297</v>
      </c>
      <c r="F1900">
        <f>B1900+D1900</f>
        <v>2.1897417469593603</v>
      </c>
      <c r="G1900" s="3">
        <v>42443</v>
      </c>
      <c r="H1900">
        <v>101.12795423400961</v>
      </c>
    </row>
    <row r="1901" spans="1:8" x14ac:dyDescent="0.3">
      <c r="A1901">
        <v>42296</v>
      </c>
      <c r="B1901">
        <v>2.1181001250815998</v>
      </c>
      <c r="C1901">
        <v>42296</v>
      </c>
      <c r="D1901">
        <v>5.6633693183999999E-4</v>
      </c>
      <c r="E1901">
        <v>42296</v>
      </c>
      <c r="F1901">
        <f>B1901+D1901</f>
        <v>2.1186664620134397</v>
      </c>
      <c r="G1901" s="3">
        <v>42444</v>
      </c>
      <c r="H1901">
        <v>107.02352169446401</v>
      </c>
    </row>
    <row r="1902" spans="1:8" x14ac:dyDescent="0.3">
      <c r="A1902">
        <v>42295</v>
      </c>
      <c r="B1902">
        <v>2.3956052216832</v>
      </c>
      <c r="C1902">
        <v>42295</v>
      </c>
      <c r="D1902">
        <v>5.6633693183999999E-4</v>
      </c>
      <c r="E1902">
        <v>42295</v>
      </c>
      <c r="F1902">
        <f>B1902+D1902</f>
        <v>2.3961715586150398</v>
      </c>
      <c r="G1902" s="3">
        <v>42445</v>
      </c>
      <c r="H1902">
        <v>81.153250648012801</v>
      </c>
    </row>
    <row r="1903" spans="1:8" x14ac:dyDescent="0.3">
      <c r="A1903">
        <v>42294</v>
      </c>
      <c r="B1903">
        <v>2.5032092387328002</v>
      </c>
      <c r="C1903">
        <v>42294</v>
      </c>
      <c r="D1903">
        <v>5.6633693183999999E-4</v>
      </c>
      <c r="E1903">
        <v>42294</v>
      </c>
      <c r="F1903">
        <f>B1903+D1903</f>
        <v>2.50377557566464</v>
      </c>
      <c r="G1903" s="3">
        <v>42446</v>
      </c>
      <c r="H1903">
        <v>65.680925670144006</v>
      </c>
    </row>
    <row r="1904" spans="1:8" x14ac:dyDescent="0.3">
      <c r="A1904">
        <v>42293</v>
      </c>
      <c r="B1904">
        <v>2.4239220682751998</v>
      </c>
      <c r="C1904">
        <v>42293</v>
      </c>
      <c r="D1904">
        <v>5.6633693183999999E-4</v>
      </c>
      <c r="E1904">
        <v>42293</v>
      </c>
      <c r="F1904">
        <f>B1904+D1904</f>
        <v>2.4244884052070397</v>
      </c>
      <c r="G1904" s="3">
        <v>42447</v>
      </c>
      <c r="H1904">
        <v>59.377595618764801</v>
      </c>
    </row>
    <row r="1905" spans="1:8" x14ac:dyDescent="0.3">
      <c r="A1905">
        <v>42292</v>
      </c>
      <c r="B1905">
        <v>2.5909914631680002</v>
      </c>
      <c r="C1905">
        <v>42292</v>
      </c>
      <c r="D1905">
        <v>8.4950539776000003E-4</v>
      </c>
      <c r="E1905">
        <v>42292</v>
      </c>
      <c r="F1905">
        <f>B1905+D1905</f>
        <v>2.5918409685657604</v>
      </c>
      <c r="G1905" s="3">
        <v>42448</v>
      </c>
      <c r="H1905">
        <v>56.5232574822912</v>
      </c>
    </row>
    <row r="1906" spans="1:8" x14ac:dyDescent="0.3">
      <c r="A1906">
        <v>42291</v>
      </c>
      <c r="B1906">
        <v>2.8883183523840001</v>
      </c>
      <c r="C1906">
        <v>42291</v>
      </c>
      <c r="D1906">
        <v>8.4950539776000003E-4</v>
      </c>
      <c r="E1906">
        <v>42291</v>
      </c>
      <c r="F1906">
        <f>B1906+D1906</f>
        <v>2.8891678577817603</v>
      </c>
      <c r="G1906" s="3">
        <v>42449</v>
      </c>
      <c r="H1906">
        <v>54.226761223680001</v>
      </c>
    </row>
    <row r="1907" spans="1:8" x14ac:dyDescent="0.3">
      <c r="A1907">
        <v>42290</v>
      </c>
      <c r="B1907">
        <v>3.1148531251200002</v>
      </c>
      <c r="C1907">
        <v>42290</v>
      </c>
      <c r="D1907">
        <v>8.4950539776000003E-4</v>
      </c>
      <c r="E1907">
        <v>42290</v>
      </c>
      <c r="F1907">
        <f>B1907+D1907</f>
        <v>3.1157026305177604</v>
      </c>
      <c r="G1907" s="3">
        <v>42450</v>
      </c>
      <c r="H1907">
        <v>52.493770212249601</v>
      </c>
    </row>
    <row r="1908" spans="1:8" x14ac:dyDescent="0.3">
      <c r="A1908">
        <v>42289</v>
      </c>
      <c r="B1908">
        <v>3.1998036648960002</v>
      </c>
      <c r="C1908">
        <v>42289</v>
      </c>
      <c r="D1908">
        <v>1.13267386368E-3</v>
      </c>
      <c r="E1908">
        <v>42289</v>
      </c>
      <c r="F1908">
        <f>B1908+D1908</f>
        <v>3.2009363387596803</v>
      </c>
      <c r="G1908" s="3">
        <v>42451</v>
      </c>
      <c r="H1908">
        <v>49.911273803059203</v>
      </c>
    </row>
    <row r="1909" spans="1:8" x14ac:dyDescent="0.3">
      <c r="A1909">
        <v>42288</v>
      </c>
      <c r="B1909">
        <v>3.2564373580799999</v>
      </c>
      <c r="C1909">
        <v>42288</v>
      </c>
      <c r="D1909">
        <v>8.4950539776000003E-4</v>
      </c>
      <c r="E1909">
        <v>42288</v>
      </c>
      <c r="F1909">
        <f>B1909+D1909</f>
        <v>3.2572868634777601</v>
      </c>
      <c r="G1909" s="3">
        <v>42452</v>
      </c>
      <c r="H1909">
        <v>47.337272447846402</v>
      </c>
    </row>
    <row r="1910" spans="1:8" x14ac:dyDescent="0.3">
      <c r="A1910">
        <v>42287</v>
      </c>
      <c r="B1910">
        <v>3.482972130816</v>
      </c>
      <c r="C1910">
        <v>42287</v>
      </c>
      <c r="D1910">
        <v>8.4950539776000003E-4</v>
      </c>
      <c r="E1910">
        <v>42287</v>
      </c>
      <c r="F1910">
        <f>B1910+D1910</f>
        <v>3.4838216362137602</v>
      </c>
      <c r="G1910" s="3">
        <v>42453</v>
      </c>
      <c r="H1910">
        <v>45.267310961971205</v>
      </c>
    </row>
    <row r="1911" spans="1:8" x14ac:dyDescent="0.3">
      <c r="A1911">
        <v>42286</v>
      </c>
      <c r="B1911">
        <v>3.6528732103679999</v>
      </c>
      <c r="C1911">
        <v>42286</v>
      </c>
      <c r="D1911">
        <v>8.4950539776000003E-4</v>
      </c>
      <c r="E1911">
        <v>42286</v>
      </c>
      <c r="F1911">
        <f>B1911+D1911</f>
        <v>3.6537227157657601</v>
      </c>
      <c r="G1911" s="3">
        <v>42454</v>
      </c>
      <c r="H1911">
        <v>44.069508351129606</v>
      </c>
    </row>
    <row r="1912" spans="1:8" x14ac:dyDescent="0.3">
      <c r="A1912">
        <v>42285</v>
      </c>
      <c r="B1912">
        <v>4.0776259092479998</v>
      </c>
      <c r="C1912">
        <v>42285</v>
      </c>
      <c r="D1912">
        <v>8.4950539776000003E-4</v>
      </c>
      <c r="E1912">
        <v>42285</v>
      </c>
      <c r="F1912">
        <f>B1912+D1912</f>
        <v>4.0784754146457596</v>
      </c>
      <c r="G1912" s="3">
        <v>42455</v>
      </c>
      <c r="H1912">
        <v>41.410556456140803</v>
      </c>
    </row>
    <row r="1913" spans="1:8" x14ac:dyDescent="0.3">
      <c r="A1913">
        <v>42284</v>
      </c>
      <c r="B1913">
        <v>4.8704976138239999</v>
      </c>
      <c r="C1913">
        <v>42284</v>
      </c>
      <c r="D1913">
        <v>8.4950539776000003E-4</v>
      </c>
      <c r="E1913">
        <v>42284</v>
      </c>
      <c r="F1913">
        <f>B1913+D1913</f>
        <v>4.8713471192217597</v>
      </c>
      <c r="G1913" s="3">
        <v>42456</v>
      </c>
      <c r="H1913">
        <v>38.853545208883205</v>
      </c>
    </row>
    <row r="1914" spans="1:8" x14ac:dyDescent="0.3">
      <c r="A1914">
        <v>42283</v>
      </c>
      <c r="B1914">
        <v>4.9837650001920002</v>
      </c>
      <c r="C1914">
        <v>42283</v>
      </c>
      <c r="D1914">
        <v>8.4950539776000003E-4</v>
      </c>
      <c r="E1914">
        <v>42283</v>
      </c>
      <c r="F1914">
        <f>B1914+D1914</f>
        <v>4.9846145055897599</v>
      </c>
      <c r="G1914" s="3">
        <v>42457</v>
      </c>
      <c r="H1914">
        <v>37.921920956006403</v>
      </c>
    </row>
    <row r="1915" spans="1:8" x14ac:dyDescent="0.3">
      <c r="A1915">
        <v>42282</v>
      </c>
      <c r="B1915">
        <v>4.8988144604160002</v>
      </c>
      <c r="C1915">
        <v>42282</v>
      </c>
      <c r="D1915">
        <v>1.4158423296000001E-3</v>
      </c>
      <c r="E1915">
        <v>42282</v>
      </c>
      <c r="F1915">
        <f>B1915+D1915</f>
        <v>4.9002303027455998</v>
      </c>
      <c r="G1915" s="3">
        <v>42458</v>
      </c>
      <c r="H1915">
        <v>36.911009532671997</v>
      </c>
    </row>
    <row r="1916" spans="1:8" x14ac:dyDescent="0.3">
      <c r="A1916">
        <v>42281</v>
      </c>
      <c r="B1916">
        <v>4.8988144604160002</v>
      </c>
      <c r="C1916">
        <v>42281</v>
      </c>
      <c r="D1916">
        <v>2.5485161932799999E-3</v>
      </c>
      <c r="E1916">
        <v>42281</v>
      </c>
      <c r="F1916">
        <f>B1916+D1916</f>
        <v>4.9013629766092803</v>
      </c>
      <c r="G1916" s="3">
        <v>42459</v>
      </c>
      <c r="H1916">
        <v>34.625840012697594</v>
      </c>
    </row>
    <row r="1917" spans="1:8" x14ac:dyDescent="0.3">
      <c r="A1917">
        <v>42280</v>
      </c>
      <c r="B1917">
        <v>5.0403986933759999</v>
      </c>
      <c r="C1917">
        <v>42280</v>
      </c>
      <c r="D1917">
        <v>3.9643585228800009E-3</v>
      </c>
      <c r="E1917">
        <v>42280</v>
      </c>
      <c r="F1917">
        <f>B1917+D1917</f>
        <v>5.0443630518988796</v>
      </c>
      <c r="G1917" s="3">
        <v>42460</v>
      </c>
      <c r="H1917">
        <v>39.165030521395202</v>
      </c>
    </row>
    <row r="1918" spans="1:8" x14ac:dyDescent="0.3">
      <c r="A1918">
        <v>42279</v>
      </c>
      <c r="B1918">
        <v>5.3235671592960001</v>
      </c>
      <c r="C1918">
        <v>42279</v>
      </c>
      <c r="D1918">
        <v>7.3623801139200001E-3</v>
      </c>
      <c r="E1918">
        <v>42279</v>
      </c>
      <c r="F1918">
        <f>B1918+D1918</f>
        <v>5.3309295394099205</v>
      </c>
      <c r="G1918" s="3">
        <v>42461</v>
      </c>
      <c r="H1918">
        <v>59.5446650136576</v>
      </c>
    </row>
    <row r="1919" spans="1:8" x14ac:dyDescent="0.3">
      <c r="A1919">
        <v>42278</v>
      </c>
      <c r="B1919">
        <v>6.0314883240960002</v>
      </c>
      <c r="C1919">
        <v>42278</v>
      </c>
      <c r="D1919">
        <v>1.6423771023359998E-2</v>
      </c>
      <c r="E1919">
        <v>42278</v>
      </c>
      <c r="F1919">
        <f>B1919+D1919</f>
        <v>6.0479120951193606</v>
      </c>
      <c r="G1919" s="3">
        <v>42462</v>
      </c>
      <c r="H1919">
        <v>55.877633379993597</v>
      </c>
    </row>
    <row r="1920" spans="1:8" x14ac:dyDescent="0.3">
      <c r="A1920">
        <v>42277</v>
      </c>
      <c r="B1920">
        <v>6.79604318208</v>
      </c>
      <c r="C1920">
        <v>42277</v>
      </c>
      <c r="D1920">
        <v>6.7677263354880002E-2</v>
      </c>
      <c r="E1920">
        <v>42277</v>
      </c>
      <c r="F1920">
        <f>B1920+D1920</f>
        <v>6.8637204454348799</v>
      </c>
      <c r="G1920" s="3">
        <v>42463</v>
      </c>
      <c r="H1920">
        <v>53.414067726489606</v>
      </c>
    </row>
    <row r="1921" spans="1:8" x14ac:dyDescent="0.3">
      <c r="A1921">
        <v>42276</v>
      </c>
      <c r="B1921">
        <v>6.2013894036480002</v>
      </c>
      <c r="C1921">
        <v>42276</v>
      </c>
      <c r="D1921">
        <v>5.6633693184000002E-2</v>
      </c>
      <c r="E1921">
        <v>42276</v>
      </c>
      <c r="F1921">
        <f>B1921+D1921</f>
        <v>6.2580230968319999</v>
      </c>
      <c r="G1921" s="3">
        <v>42464</v>
      </c>
      <c r="H1921">
        <v>52.204938377011196</v>
      </c>
    </row>
    <row r="1922" spans="1:8" x14ac:dyDescent="0.3">
      <c r="A1922">
        <v>42275</v>
      </c>
      <c r="B1922">
        <v>5.2102997729279998</v>
      </c>
      <c r="C1922">
        <v>42275</v>
      </c>
      <c r="D1922">
        <v>1.4158423296E-2</v>
      </c>
      <c r="E1922">
        <v>42275</v>
      </c>
      <c r="F1922">
        <f>B1922+D1922</f>
        <v>5.224458196224</v>
      </c>
      <c r="G1922" s="3">
        <v>42465</v>
      </c>
      <c r="H1922">
        <v>51.290304232089603</v>
      </c>
    </row>
    <row r="1923" spans="1:8" x14ac:dyDescent="0.3">
      <c r="A1923">
        <v>42274</v>
      </c>
      <c r="B1923">
        <v>5.0403986933759999</v>
      </c>
      <c r="C1923">
        <v>42274</v>
      </c>
      <c r="D1923">
        <v>1.4158423296000001E-3</v>
      </c>
      <c r="E1923">
        <v>42274</v>
      </c>
      <c r="F1923">
        <f>B1923+D1923</f>
        <v>5.0418145357055995</v>
      </c>
      <c r="G1923" s="3">
        <v>42466</v>
      </c>
      <c r="H1923">
        <v>51.423393411071999</v>
      </c>
    </row>
    <row r="1924" spans="1:8" x14ac:dyDescent="0.3">
      <c r="A1924">
        <v>42273</v>
      </c>
      <c r="B1924">
        <v>4.1908932956160001</v>
      </c>
      <c r="C1924">
        <v>42273</v>
      </c>
      <c r="D1924">
        <v>1.6990107955200001E-3</v>
      </c>
      <c r="E1924">
        <v>42273</v>
      </c>
      <c r="F1924">
        <f>B1924+D1924</f>
        <v>4.1925923064115205</v>
      </c>
      <c r="G1924" s="3">
        <v>42467</v>
      </c>
      <c r="H1924">
        <v>54.982821027686398</v>
      </c>
    </row>
    <row r="1925" spans="1:8" x14ac:dyDescent="0.3">
      <c r="A1925">
        <v>42272</v>
      </c>
      <c r="B1925">
        <v>4.2758438353920001</v>
      </c>
      <c r="C1925">
        <v>42272</v>
      </c>
      <c r="D1925">
        <v>1.9821792614400004E-3</v>
      </c>
      <c r="E1925">
        <v>42272</v>
      </c>
      <c r="F1925">
        <f>B1925+D1925</f>
        <v>4.2778260146534404</v>
      </c>
      <c r="G1925" s="3">
        <v>42468</v>
      </c>
      <c r="H1925">
        <v>56.186287007846403</v>
      </c>
    </row>
    <row r="1926" spans="1:8" x14ac:dyDescent="0.3">
      <c r="A1926">
        <v>42271</v>
      </c>
      <c r="B1926">
        <v>4.5590123013120003</v>
      </c>
      <c r="C1926">
        <v>42271</v>
      </c>
      <c r="D1926">
        <v>2.2653477273599999E-3</v>
      </c>
      <c r="E1926">
        <v>42271</v>
      </c>
      <c r="F1926">
        <f>B1926+D1926</f>
        <v>4.5612776490393605</v>
      </c>
      <c r="G1926" s="3">
        <v>42469</v>
      </c>
      <c r="H1926">
        <v>53.844483794688003</v>
      </c>
    </row>
    <row r="1927" spans="1:8" x14ac:dyDescent="0.3">
      <c r="A1927">
        <v>42270</v>
      </c>
      <c r="B1927">
        <v>4.6722796876800006</v>
      </c>
      <c r="C1927">
        <v>42270</v>
      </c>
      <c r="D1927">
        <v>2.8316846592000003E-3</v>
      </c>
      <c r="E1927">
        <v>42270</v>
      </c>
      <c r="F1927">
        <f>B1927+D1927</f>
        <v>4.6751113723392006</v>
      </c>
      <c r="G1927" s="3">
        <v>42470</v>
      </c>
      <c r="H1927">
        <v>52.884542695219203</v>
      </c>
    </row>
    <row r="1928" spans="1:8" x14ac:dyDescent="0.3">
      <c r="A1928">
        <v>42269</v>
      </c>
      <c r="B1928">
        <v>5.0120818467840005</v>
      </c>
      <c r="C1928">
        <v>42269</v>
      </c>
      <c r="D1928">
        <v>5.0970323865599998E-3</v>
      </c>
      <c r="E1928">
        <v>42269</v>
      </c>
      <c r="F1928">
        <f>B1928+D1928</f>
        <v>5.0171788791705607</v>
      </c>
      <c r="G1928" s="3">
        <v>42471</v>
      </c>
      <c r="H1928">
        <v>206.14664318976</v>
      </c>
    </row>
    <row r="1929" spans="1:8" x14ac:dyDescent="0.3">
      <c r="A1929">
        <v>42268</v>
      </c>
      <c r="B1929">
        <v>5.3235671592960001</v>
      </c>
      <c r="C1929">
        <v>42268</v>
      </c>
      <c r="D1929">
        <v>1.1326738636800001E-2</v>
      </c>
      <c r="E1929">
        <v>42268</v>
      </c>
      <c r="F1929">
        <f>B1929+D1929</f>
        <v>5.3348938979328002</v>
      </c>
      <c r="G1929" s="3">
        <v>42472</v>
      </c>
      <c r="H1929">
        <v>204.05119654195201</v>
      </c>
    </row>
    <row r="1930" spans="1:8" x14ac:dyDescent="0.3">
      <c r="A1930">
        <v>42267</v>
      </c>
      <c r="B1930">
        <v>5.6916861649920003</v>
      </c>
      <c r="C1930">
        <v>42267</v>
      </c>
      <c r="D1930">
        <v>4.6722796876799998E-2</v>
      </c>
      <c r="E1930">
        <v>42267</v>
      </c>
      <c r="F1930">
        <f>B1930+D1930</f>
        <v>5.7384089618688003</v>
      </c>
      <c r="G1930" s="3">
        <v>42473</v>
      </c>
      <c r="H1930">
        <v>184.44461196165119</v>
      </c>
    </row>
    <row r="1931" spans="1:8" x14ac:dyDescent="0.3">
      <c r="A1931">
        <v>42266</v>
      </c>
      <c r="B1931">
        <v>6.2297062502400005</v>
      </c>
      <c r="C1931">
        <v>42266</v>
      </c>
      <c r="D1931">
        <v>4.7289133808639999E-2</v>
      </c>
      <c r="E1931">
        <v>42266</v>
      </c>
      <c r="F1931">
        <f>B1931+D1931</f>
        <v>6.2769953840486403</v>
      </c>
      <c r="G1931" s="3">
        <v>42474</v>
      </c>
      <c r="H1931">
        <v>116.26047705277441</v>
      </c>
    </row>
    <row r="1932" spans="1:8" x14ac:dyDescent="0.3">
      <c r="A1932">
        <v>42265</v>
      </c>
      <c r="B1932">
        <v>7.3623801139200005</v>
      </c>
      <c r="C1932">
        <v>42265</v>
      </c>
      <c r="D1932">
        <v>2.2653477273599999E-3</v>
      </c>
      <c r="E1932">
        <v>42265</v>
      </c>
      <c r="F1932">
        <f>B1932+D1932</f>
        <v>7.3646454616473607</v>
      </c>
      <c r="G1932" s="3">
        <v>42475</v>
      </c>
      <c r="H1932">
        <v>78.916219767244797</v>
      </c>
    </row>
    <row r="1933" spans="1:8" x14ac:dyDescent="0.3">
      <c r="A1933">
        <v>42264</v>
      </c>
      <c r="B1933">
        <v>9.5710941480959999</v>
      </c>
      <c r="C1933">
        <v>42264</v>
      </c>
      <c r="D1933">
        <v>2.8316846592000003E-3</v>
      </c>
      <c r="E1933">
        <v>42264</v>
      </c>
      <c r="F1933">
        <f>B1933+D1933</f>
        <v>9.573925832755199</v>
      </c>
      <c r="G1933" s="3">
        <v>42476</v>
      </c>
      <c r="H1933">
        <v>65.443064158771207</v>
      </c>
    </row>
    <row r="1934" spans="1:8" x14ac:dyDescent="0.3">
      <c r="A1934">
        <v>42263</v>
      </c>
      <c r="B1934">
        <v>12.204560881152</v>
      </c>
      <c r="C1934">
        <v>42263</v>
      </c>
      <c r="D1934">
        <v>4.2475269887999999E-3</v>
      </c>
      <c r="E1934">
        <v>42263</v>
      </c>
      <c r="F1934">
        <f>B1934+D1934</f>
        <v>12.208808408140801</v>
      </c>
      <c r="G1934" s="3">
        <v>42477</v>
      </c>
      <c r="H1934">
        <v>59.946764235264006</v>
      </c>
    </row>
    <row r="1935" spans="1:8" x14ac:dyDescent="0.3">
      <c r="A1935">
        <v>42262</v>
      </c>
      <c r="B1935">
        <v>13.846937983488001</v>
      </c>
      <c r="C1935">
        <v>42262</v>
      </c>
      <c r="D1935">
        <v>6.7960431820800003E-3</v>
      </c>
      <c r="E1935">
        <v>42262</v>
      </c>
      <c r="F1935">
        <f>B1935+D1935</f>
        <v>13.853734026670081</v>
      </c>
      <c r="G1935" s="3">
        <v>42478</v>
      </c>
      <c r="H1935">
        <v>56.472287158425601</v>
      </c>
    </row>
    <row r="1936" spans="1:8" x14ac:dyDescent="0.3">
      <c r="A1936">
        <v>42261</v>
      </c>
      <c r="B1936">
        <v>15.064562386944001</v>
      </c>
      <c r="C1936">
        <v>42261</v>
      </c>
      <c r="D1936">
        <v>1.330891789824E-2</v>
      </c>
      <c r="E1936">
        <v>42261</v>
      </c>
      <c r="F1936">
        <f>B1936+D1936</f>
        <v>15.07787130484224</v>
      </c>
      <c r="G1936" s="3">
        <v>42479</v>
      </c>
      <c r="H1936">
        <v>51.046779351398399</v>
      </c>
    </row>
    <row r="1937" spans="1:8" x14ac:dyDescent="0.3">
      <c r="A1937">
        <v>42260</v>
      </c>
      <c r="B1937">
        <v>17.839613352960001</v>
      </c>
      <c r="C1937">
        <v>42260</v>
      </c>
      <c r="D1937">
        <v>4.134259602432E-2</v>
      </c>
      <c r="E1937">
        <v>42260</v>
      </c>
      <c r="F1937">
        <f>B1937+D1937</f>
        <v>17.880955948984322</v>
      </c>
      <c r="G1937" s="3">
        <v>42480</v>
      </c>
      <c r="H1937">
        <v>45.655251760281601</v>
      </c>
    </row>
    <row r="1938" spans="1:8" x14ac:dyDescent="0.3">
      <c r="A1938">
        <v>42259</v>
      </c>
      <c r="B1938">
        <v>23.219814205440002</v>
      </c>
      <c r="C1938">
        <v>42259</v>
      </c>
      <c r="D1938">
        <v>0.3539605824</v>
      </c>
      <c r="E1938">
        <v>42259</v>
      </c>
      <c r="F1938">
        <f>B1938+D1938</f>
        <v>23.573774787840001</v>
      </c>
      <c r="G1938" s="3">
        <v>42481</v>
      </c>
      <c r="H1938">
        <v>44.358340186368004</v>
      </c>
    </row>
    <row r="1939" spans="1:8" x14ac:dyDescent="0.3">
      <c r="A1939">
        <v>42258</v>
      </c>
      <c r="B1939">
        <v>22.625160427008002</v>
      </c>
      <c r="C1939">
        <v>42258</v>
      </c>
      <c r="D1939">
        <v>1.0675451165184</v>
      </c>
      <c r="E1939">
        <v>42258</v>
      </c>
      <c r="F1939">
        <f>B1939+D1939</f>
        <v>23.692705543526401</v>
      </c>
      <c r="G1939" s="3">
        <v>42482</v>
      </c>
      <c r="H1939">
        <v>40.260892484505597</v>
      </c>
    </row>
    <row r="1940" spans="1:8" x14ac:dyDescent="0.3">
      <c r="A1940">
        <v>42257</v>
      </c>
      <c r="B1940">
        <v>33.980215910399998</v>
      </c>
      <c r="C1940">
        <v>42257</v>
      </c>
      <c r="D1940">
        <v>6.1164388638720008E-2</v>
      </c>
      <c r="E1940">
        <v>42257</v>
      </c>
      <c r="F1940">
        <f>B1940+D1940</f>
        <v>34.041380299038721</v>
      </c>
      <c r="G1940" s="3">
        <v>42483</v>
      </c>
      <c r="H1940">
        <v>34.229404160409601</v>
      </c>
    </row>
    <row r="1941" spans="1:8" x14ac:dyDescent="0.3">
      <c r="A1941">
        <v>42256</v>
      </c>
      <c r="B1941">
        <v>30.582194319359999</v>
      </c>
      <c r="C1941">
        <v>42256</v>
      </c>
      <c r="D1941">
        <v>1.0958619631104001</v>
      </c>
      <c r="E1941">
        <v>42256</v>
      </c>
      <c r="F1941">
        <f>B1941+D1941</f>
        <v>31.678056282470401</v>
      </c>
      <c r="G1941" s="3">
        <v>42484</v>
      </c>
      <c r="H1941">
        <v>30.429283347763199</v>
      </c>
    </row>
    <row r="1942" spans="1:8" x14ac:dyDescent="0.3">
      <c r="A1942">
        <v>42255</v>
      </c>
      <c r="B1942">
        <v>24.21090383616</v>
      </c>
      <c r="C1942">
        <v>42255</v>
      </c>
      <c r="D1942">
        <v>0.23389715284991999</v>
      </c>
      <c r="E1942">
        <v>42255</v>
      </c>
      <c r="F1942">
        <f>B1942+D1942</f>
        <v>24.44480098900992</v>
      </c>
      <c r="G1942" s="3">
        <v>42485</v>
      </c>
      <c r="H1942">
        <v>30.641659697203199</v>
      </c>
    </row>
    <row r="1943" spans="1:8" x14ac:dyDescent="0.3">
      <c r="A1943">
        <v>42254</v>
      </c>
      <c r="B1943">
        <v>25.740013552128001</v>
      </c>
      <c r="C1943">
        <v>42254</v>
      </c>
      <c r="D1943">
        <v>1.4441591761920001E-2</v>
      </c>
      <c r="E1943">
        <v>42254</v>
      </c>
      <c r="F1943">
        <f>B1943+D1943</f>
        <v>25.754455143889921</v>
      </c>
      <c r="G1943" s="3">
        <v>42486</v>
      </c>
      <c r="H1943">
        <v>31.202333259724803</v>
      </c>
    </row>
    <row r="1944" spans="1:8" x14ac:dyDescent="0.3">
      <c r="A1944">
        <v>42253</v>
      </c>
      <c r="B1944">
        <v>26.504568410112</v>
      </c>
      <c r="C1944">
        <v>42253</v>
      </c>
      <c r="D1944">
        <v>1.5007928693760001E-2</v>
      </c>
      <c r="E1944">
        <v>42253</v>
      </c>
      <c r="F1944">
        <f>B1944+D1944</f>
        <v>26.519576338805759</v>
      </c>
      <c r="G1944" s="3">
        <v>42487</v>
      </c>
      <c r="H1944">
        <v>53.255493385574404</v>
      </c>
    </row>
    <row r="1945" spans="1:8" x14ac:dyDescent="0.3">
      <c r="A1945">
        <v>42252</v>
      </c>
      <c r="B1945">
        <v>27.580608580608001</v>
      </c>
      <c r="C1945">
        <v>42252</v>
      </c>
      <c r="D1945">
        <v>1.5574265625600001E-2</v>
      </c>
      <c r="E1945">
        <v>42252</v>
      </c>
      <c r="F1945">
        <f>B1945+D1945</f>
        <v>27.596182846233599</v>
      </c>
      <c r="G1945" s="3">
        <v>42488</v>
      </c>
      <c r="H1945">
        <v>125.9589970105344</v>
      </c>
    </row>
    <row r="1946" spans="1:8" x14ac:dyDescent="0.3">
      <c r="A1946">
        <v>42251</v>
      </c>
      <c r="B1946">
        <v>30.582194319359999</v>
      </c>
      <c r="C1946">
        <v>42251</v>
      </c>
      <c r="D1946">
        <v>1.6140602557439997E-2</v>
      </c>
      <c r="E1946">
        <v>42251</v>
      </c>
      <c r="F1946">
        <f>B1946+D1946</f>
        <v>30.598334921917438</v>
      </c>
      <c r="G1946" s="3">
        <v>42489</v>
      </c>
      <c r="H1946">
        <v>154.18806137809921</v>
      </c>
    </row>
    <row r="1947" spans="1:8" x14ac:dyDescent="0.3">
      <c r="A1947">
        <v>42250</v>
      </c>
      <c r="B1947">
        <v>35.396058240000002</v>
      </c>
      <c r="C1947">
        <v>42250</v>
      </c>
      <c r="D1947">
        <v>1.6706939489279999E-2</v>
      </c>
      <c r="E1947">
        <v>42250</v>
      </c>
      <c r="F1947">
        <f>B1947+D1947</f>
        <v>35.412765179489284</v>
      </c>
      <c r="G1947" s="3">
        <v>42490</v>
      </c>
      <c r="H1947">
        <v>102.691044165888</v>
      </c>
    </row>
    <row r="1948" spans="1:8" x14ac:dyDescent="0.3">
      <c r="A1948">
        <v>42249</v>
      </c>
      <c r="B1948">
        <v>39.643585228799999</v>
      </c>
      <c r="C1948">
        <v>42249</v>
      </c>
      <c r="D1948">
        <v>1.7273276421120001E-2</v>
      </c>
      <c r="E1948">
        <v>42249</v>
      </c>
      <c r="F1948">
        <f>B1948+D1948</f>
        <v>39.660858505221121</v>
      </c>
      <c r="G1948" s="3">
        <v>42491</v>
      </c>
      <c r="H1948">
        <v>130.25749432320001</v>
      </c>
    </row>
    <row r="1949" spans="1:8" x14ac:dyDescent="0.3">
      <c r="A1949">
        <v>42248</v>
      </c>
      <c r="B1949">
        <v>40.776259092480004</v>
      </c>
      <c r="C1949">
        <v>42248</v>
      </c>
      <c r="D1949">
        <v>1.8689118750720001E-2</v>
      </c>
      <c r="E1949">
        <v>42248</v>
      </c>
      <c r="F1949">
        <f>B1949+D1949</f>
        <v>40.794948211230725</v>
      </c>
      <c r="G1949" s="3">
        <v>42492</v>
      </c>
      <c r="H1949">
        <v>103.23755930511361</v>
      </c>
    </row>
    <row r="1950" spans="1:8" x14ac:dyDescent="0.3">
      <c r="A1950">
        <v>42247</v>
      </c>
      <c r="B1950">
        <v>41.342596024320002</v>
      </c>
      <c r="C1950">
        <v>42247</v>
      </c>
      <c r="D1950">
        <v>1.8972287216640002E-2</v>
      </c>
      <c r="E1950">
        <v>42247</v>
      </c>
      <c r="F1950">
        <f>B1950+D1950</f>
        <v>41.361568311536644</v>
      </c>
      <c r="G1950" s="3">
        <v>42493</v>
      </c>
      <c r="H1950">
        <v>69.917125920307214</v>
      </c>
    </row>
    <row r="1951" spans="1:8" x14ac:dyDescent="0.3">
      <c r="A1951">
        <v>42246</v>
      </c>
      <c r="B1951">
        <v>41.908932956160001</v>
      </c>
      <c r="C1951">
        <v>42246</v>
      </c>
      <c r="D1951">
        <v>1.9255455682560003E-2</v>
      </c>
      <c r="E1951">
        <v>42246</v>
      </c>
      <c r="F1951">
        <f>B1951+D1951</f>
        <v>41.928188411842562</v>
      </c>
      <c r="G1951" s="3">
        <v>42494</v>
      </c>
      <c r="H1951">
        <v>58.726308147148806</v>
      </c>
    </row>
    <row r="1952" spans="1:8" x14ac:dyDescent="0.3">
      <c r="A1952">
        <v>42245</v>
      </c>
      <c r="B1952">
        <v>42.475269888</v>
      </c>
      <c r="C1952">
        <v>42245</v>
      </c>
      <c r="D1952">
        <v>1.69901079552E-2</v>
      </c>
      <c r="E1952">
        <v>42245</v>
      </c>
      <c r="F1952">
        <f>B1952+D1952</f>
        <v>42.492259995955202</v>
      </c>
      <c r="G1952" s="3">
        <v>42495</v>
      </c>
      <c r="H1952">
        <v>54.093672044697598</v>
      </c>
    </row>
    <row r="1953" spans="1:8" x14ac:dyDescent="0.3">
      <c r="A1953">
        <v>42244</v>
      </c>
      <c r="B1953">
        <v>42.758438353919999</v>
      </c>
      <c r="C1953">
        <v>42244</v>
      </c>
      <c r="D1953">
        <v>1.7273276421120001E-2</v>
      </c>
      <c r="E1953">
        <v>42244</v>
      </c>
      <c r="F1953">
        <f>B1953+D1953</f>
        <v>42.775711630341121</v>
      </c>
      <c r="G1953" s="3">
        <v>42496</v>
      </c>
      <c r="H1953">
        <v>50.637600918144003</v>
      </c>
    </row>
    <row r="1954" spans="1:8" x14ac:dyDescent="0.3">
      <c r="A1954">
        <v>42243</v>
      </c>
      <c r="B1954">
        <v>43.324775285759998</v>
      </c>
      <c r="C1954">
        <v>42243</v>
      </c>
      <c r="D1954">
        <v>1.7839613352960002E-2</v>
      </c>
      <c r="E1954">
        <v>42243</v>
      </c>
      <c r="F1954">
        <f>B1954+D1954</f>
        <v>43.342614899112959</v>
      </c>
      <c r="G1954" s="3">
        <v>42497</v>
      </c>
      <c r="H1954">
        <v>47.810730122864641</v>
      </c>
    </row>
    <row r="1955" spans="1:8" x14ac:dyDescent="0.3">
      <c r="A1955">
        <v>42242</v>
      </c>
      <c r="B1955">
        <v>43.891112217600003</v>
      </c>
      <c r="C1955">
        <v>42242</v>
      </c>
      <c r="D1955">
        <v>1.953862414848E-2</v>
      </c>
      <c r="E1955">
        <v>42242</v>
      </c>
      <c r="F1955">
        <f>B1955+D1955</f>
        <v>43.910650841748485</v>
      </c>
      <c r="G1955" s="3">
        <v>42498</v>
      </c>
      <c r="H1955">
        <v>51.848146109951998</v>
      </c>
    </row>
    <row r="1956" spans="1:8" x14ac:dyDescent="0.3">
      <c r="A1956">
        <v>42241</v>
      </c>
      <c r="B1956">
        <v>44.457449149440002</v>
      </c>
      <c r="C1956">
        <v>42241</v>
      </c>
      <c r="D1956">
        <v>2.3786151137279998E-2</v>
      </c>
      <c r="E1956">
        <v>42241</v>
      </c>
      <c r="F1956">
        <f>B1956+D1956</f>
        <v>44.481235300577282</v>
      </c>
      <c r="G1956" s="3">
        <v>42499</v>
      </c>
      <c r="H1956">
        <v>46.715151328220166</v>
      </c>
    </row>
    <row r="1957" spans="1:8" x14ac:dyDescent="0.3">
      <c r="A1957">
        <v>42240</v>
      </c>
      <c r="B1957">
        <v>45.3069545472</v>
      </c>
      <c r="C1957">
        <v>42240</v>
      </c>
      <c r="D1957">
        <v>2.9732688921600001E-2</v>
      </c>
      <c r="E1957">
        <v>42240</v>
      </c>
      <c r="F1957">
        <f>B1957+D1957</f>
        <v>45.336687236121598</v>
      </c>
      <c r="G1957" s="3">
        <v>42500</v>
      </c>
      <c r="H1957">
        <v>60.7141507779072</v>
      </c>
    </row>
    <row r="1958" spans="1:8" x14ac:dyDescent="0.3">
      <c r="A1958">
        <v>42239</v>
      </c>
      <c r="B1958">
        <v>46.156459944959998</v>
      </c>
      <c r="C1958">
        <v>42239</v>
      </c>
      <c r="D1958">
        <v>3.6528732103680003E-2</v>
      </c>
      <c r="E1958">
        <v>42239</v>
      </c>
      <c r="F1958">
        <f>B1958+D1958</f>
        <v>46.192988677063681</v>
      </c>
      <c r="G1958" s="3">
        <v>42501</v>
      </c>
      <c r="H1958">
        <v>67.866986227046397</v>
      </c>
    </row>
    <row r="1959" spans="1:8" x14ac:dyDescent="0.3">
      <c r="A1959">
        <v>42238</v>
      </c>
      <c r="B1959">
        <v>46.439628410880005</v>
      </c>
      <c r="C1959">
        <v>42238</v>
      </c>
      <c r="D1959">
        <v>4.5306954547200004E-2</v>
      </c>
      <c r="E1959">
        <v>42238</v>
      </c>
      <c r="F1959">
        <f>B1959+D1959</f>
        <v>46.484935365427205</v>
      </c>
      <c r="G1959" s="3">
        <v>42502</v>
      </c>
      <c r="H1959">
        <v>64.8115984797696</v>
      </c>
    </row>
    <row r="1960" spans="1:8" x14ac:dyDescent="0.3">
      <c r="A1960">
        <v>42237</v>
      </c>
      <c r="B1960">
        <v>48.704976138239999</v>
      </c>
      <c r="C1960">
        <v>42237</v>
      </c>
      <c r="D1960">
        <v>7.2491127275519998E-2</v>
      </c>
      <c r="E1960">
        <v>42237</v>
      </c>
      <c r="F1960">
        <f>B1960+D1960</f>
        <v>48.777467265515519</v>
      </c>
      <c r="G1960" s="3">
        <v>42503</v>
      </c>
      <c r="H1960">
        <v>53.462206365696005</v>
      </c>
    </row>
    <row r="1961" spans="1:8" x14ac:dyDescent="0.3">
      <c r="A1961">
        <v>42236</v>
      </c>
      <c r="B1961">
        <v>56.633693184000002</v>
      </c>
      <c r="C1961">
        <v>42236</v>
      </c>
      <c r="D1961">
        <v>0.23446348978175999</v>
      </c>
      <c r="E1961">
        <v>42236</v>
      </c>
      <c r="F1961">
        <f>B1961+D1961</f>
        <v>56.868156673781762</v>
      </c>
      <c r="G1961" s="3">
        <v>42504</v>
      </c>
      <c r="H1961">
        <v>49.376085402470402</v>
      </c>
    </row>
    <row r="1962" spans="1:8" x14ac:dyDescent="0.3">
      <c r="A1962">
        <v>42235</v>
      </c>
      <c r="B1962">
        <v>56.350524718080003</v>
      </c>
      <c r="C1962">
        <v>42235</v>
      </c>
      <c r="D1962">
        <v>1.1553273409536</v>
      </c>
      <c r="E1962">
        <v>42235</v>
      </c>
      <c r="F1962">
        <f>B1962+D1962</f>
        <v>57.5058520590336</v>
      </c>
      <c r="G1962" s="3">
        <v>42505</v>
      </c>
      <c r="H1962">
        <v>51.23253786504192</v>
      </c>
    </row>
    <row r="1963" spans="1:8" x14ac:dyDescent="0.3">
      <c r="A1963">
        <v>42234</v>
      </c>
      <c r="B1963">
        <v>37.944574433280003</v>
      </c>
      <c r="C1963">
        <v>42234</v>
      </c>
      <c r="D1963">
        <v>2.576833039872E-2</v>
      </c>
      <c r="E1963">
        <v>42234</v>
      </c>
      <c r="F1963">
        <f>B1963+D1963</f>
        <v>37.970342763678723</v>
      </c>
      <c r="G1963" s="3">
        <v>42506</v>
      </c>
      <c r="H1963">
        <v>48.35101555584</v>
      </c>
    </row>
    <row r="1964" spans="1:8" x14ac:dyDescent="0.3">
      <c r="A1964">
        <v>42233</v>
      </c>
      <c r="B1964">
        <v>37.095069035519998</v>
      </c>
      <c r="C1964">
        <v>42233</v>
      </c>
      <c r="D1964">
        <v>2.067129801216E-2</v>
      </c>
      <c r="E1964">
        <v>42233</v>
      </c>
      <c r="F1964">
        <f>B1964+D1964</f>
        <v>37.115740333532159</v>
      </c>
      <c r="G1964" s="3">
        <v>42507</v>
      </c>
      <c r="H1964">
        <v>46.137487657743357</v>
      </c>
    </row>
    <row r="1965" spans="1:8" x14ac:dyDescent="0.3">
      <c r="A1965">
        <v>42232</v>
      </c>
      <c r="B1965">
        <v>37.378237501440005</v>
      </c>
      <c r="C1965">
        <v>42232</v>
      </c>
      <c r="D1965">
        <v>2.2936645739520003E-2</v>
      </c>
      <c r="E1965">
        <v>42232</v>
      </c>
      <c r="F1965">
        <f>B1965+D1965</f>
        <v>37.401174147179525</v>
      </c>
      <c r="G1965" s="3">
        <v>42508</v>
      </c>
      <c r="H1965">
        <v>47.408064564326402</v>
      </c>
    </row>
    <row r="1966" spans="1:8" x14ac:dyDescent="0.3">
      <c r="A1966">
        <v>42231</v>
      </c>
      <c r="B1966">
        <v>37.944574433280003</v>
      </c>
      <c r="C1966">
        <v>42231</v>
      </c>
      <c r="D1966">
        <v>2.6617835796479999E-2</v>
      </c>
      <c r="E1966">
        <v>42231</v>
      </c>
      <c r="F1966">
        <f>B1966+D1966</f>
        <v>37.971192269076482</v>
      </c>
      <c r="G1966" s="3">
        <v>42509</v>
      </c>
      <c r="H1966">
        <v>47.817809334512638</v>
      </c>
    </row>
    <row r="1967" spans="1:8" x14ac:dyDescent="0.3">
      <c r="A1967">
        <v>42230</v>
      </c>
      <c r="B1967">
        <v>38.227742899200003</v>
      </c>
      <c r="C1967">
        <v>42230</v>
      </c>
      <c r="D1967">
        <v>3.1431699717120003E-2</v>
      </c>
      <c r="E1967">
        <v>42230</v>
      </c>
      <c r="F1967">
        <f>B1967+D1967</f>
        <v>38.25917459891712</v>
      </c>
      <c r="G1967" s="3">
        <v>42510</v>
      </c>
      <c r="H1967">
        <v>44.080268752834563</v>
      </c>
    </row>
    <row r="1968" spans="1:8" x14ac:dyDescent="0.3">
      <c r="A1968">
        <v>42229</v>
      </c>
      <c r="B1968">
        <v>38.510911365120002</v>
      </c>
      <c r="C1968">
        <v>42229</v>
      </c>
      <c r="D1968">
        <v>3.907724829696E-2</v>
      </c>
      <c r="E1968">
        <v>42229</v>
      </c>
      <c r="F1968">
        <f>B1968+D1968</f>
        <v>38.549988613416964</v>
      </c>
      <c r="G1968" s="3">
        <v>42511</v>
      </c>
      <c r="H1968">
        <v>38.96313140519424</v>
      </c>
    </row>
    <row r="1969" spans="1:8" x14ac:dyDescent="0.3">
      <c r="A1969">
        <v>42228</v>
      </c>
      <c r="B1969">
        <v>35.112889774080003</v>
      </c>
      <c r="C1969">
        <v>42228</v>
      </c>
      <c r="D1969">
        <v>5.0687155399680002E-2</v>
      </c>
      <c r="E1969">
        <v>42228</v>
      </c>
      <c r="F1969">
        <f>B1969+D1969</f>
        <v>35.163576929479682</v>
      </c>
      <c r="G1969" s="3">
        <v>42512</v>
      </c>
      <c r="H1969">
        <v>33.564807770895356</v>
      </c>
    </row>
    <row r="1970" spans="1:8" x14ac:dyDescent="0.3">
      <c r="A1970">
        <v>42227</v>
      </c>
      <c r="B1970">
        <v>27.070905341952002</v>
      </c>
      <c r="C1970">
        <v>42227</v>
      </c>
      <c r="D1970">
        <v>7.2774295741439995E-2</v>
      </c>
      <c r="E1970">
        <v>42227</v>
      </c>
      <c r="F1970">
        <f>B1970+D1970</f>
        <v>27.143679637693442</v>
      </c>
      <c r="G1970" s="3">
        <v>42513</v>
      </c>
      <c r="H1970">
        <v>30.999867806592</v>
      </c>
    </row>
    <row r="1971" spans="1:8" x14ac:dyDescent="0.3">
      <c r="A1971">
        <v>42226</v>
      </c>
      <c r="B1971">
        <v>39.077248296960001</v>
      </c>
      <c r="C1971">
        <v>42226</v>
      </c>
      <c r="D1971">
        <v>0.10562183778816001</v>
      </c>
      <c r="E1971">
        <v>42226</v>
      </c>
      <c r="F1971">
        <f>B1971+D1971</f>
        <v>39.182870134748164</v>
      </c>
      <c r="G1971" s="3">
        <v>42514</v>
      </c>
      <c r="H1971">
        <v>26.090292944471042</v>
      </c>
    </row>
    <row r="1972" spans="1:8" x14ac:dyDescent="0.3">
      <c r="A1972">
        <v>42225</v>
      </c>
      <c r="B1972">
        <v>39.643585228799999</v>
      </c>
      <c r="C1972">
        <v>42225</v>
      </c>
      <c r="D1972">
        <v>6.3996073297919995E-2</v>
      </c>
      <c r="E1972">
        <v>42225</v>
      </c>
      <c r="F1972">
        <f>B1972+D1972</f>
        <v>39.707581302097921</v>
      </c>
      <c r="G1972" s="3">
        <v>42515</v>
      </c>
      <c r="H1972">
        <v>23.93085022336512</v>
      </c>
    </row>
    <row r="1973" spans="1:8" x14ac:dyDescent="0.3">
      <c r="A1973">
        <v>42224</v>
      </c>
      <c r="B1973">
        <v>41.059427558400003</v>
      </c>
      <c r="C1973">
        <v>42224</v>
      </c>
      <c r="D1973">
        <v>9.6277278412799996E-2</v>
      </c>
      <c r="E1973">
        <v>42224</v>
      </c>
      <c r="F1973">
        <f>B1973+D1973</f>
        <v>41.155704836812802</v>
      </c>
      <c r="G1973" s="3">
        <v>42516</v>
      </c>
      <c r="H1973">
        <v>32.722947921715203</v>
      </c>
    </row>
    <row r="1974" spans="1:8" x14ac:dyDescent="0.3">
      <c r="A1974">
        <v>42223</v>
      </c>
      <c r="B1974">
        <v>86.083213639679997</v>
      </c>
      <c r="C1974">
        <v>42223</v>
      </c>
      <c r="D1974">
        <v>0.47289133808639999</v>
      </c>
      <c r="E1974">
        <v>42223</v>
      </c>
      <c r="F1974">
        <f>B1974+D1974</f>
        <v>86.556104977766395</v>
      </c>
      <c r="G1974" s="3">
        <v>42517</v>
      </c>
      <c r="H1974">
        <v>57.941931496550403</v>
      </c>
    </row>
    <row r="1975" spans="1:8" x14ac:dyDescent="0.3">
      <c r="A1975">
        <v>42222</v>
      </c>
      <c r="B1975">
        <v>87.499055969280008</v>
      </c>
      <c r="C1975">
        <v>42222</v>
      </c>
      <c r="D1975">
        <v>2.26534772736</v>
      </c>
      <c r="E1975">
        <v>42222</v>
      </c>
      <c r="F1975">
        <f>B1975+D1975</f>
        <v>89.764403696640002</v>
      </c>
      <c r="G1975" s="3">
        <v>42518</v>
      </c>
      <c r="H1975">
        <v>60.552744752332799</v>
      </c>
    </row>
    <row r="1976" spans="1:8" x14ac:dyDescent="0.3">
      <c r="A1976">
        <v>42221</v>
      </c>
      <c r="B1976">
        <v>54.085176990720001</v>
      </c>
      <c r="C1976">
        <v>42221</v>
      </c>
      <c r="D1976">
        <v>3.1148531251200002E-2</v>
      </c>
      <c r="E1976">
        <v>42221</v>
      </c>
      <c r="F1976">
        <f>B1976+D1976</f>
        <v>54.116325521971198</v>
      </c>
      <c r="G1976" s="3">
        <v>42519</v>
      </c>
      <c r="H1976">
        <v>43.841840904529924</v>
      </c>
    </row>
    <row r="1977" spans="1:8" x14ac:dyDescent="0.3">
      <c r="A1977">
        <v>42220</v>
      </c>
      <c r="B1977">
        <v>54.085176990720001</v>
      </c>
      <c r="C1977">
        <v>42220</v>
      </c>
      <c r="D1977">
        <v>3.2847542046719996E-2</v>
      </c>
      <c r="E1977">
        <v>42220</v>
      </c>
      <c r="F1977">
        <f>B1977+D1977</f>
        <v>54.118024532766718</v>
      </c>
      <c r="G1977" s="3">
        <v>42520</v>
      </c>
      <c r="H1977">
        <v>34.121233806428158</v>
      </c>
    </row>
    <row r="1978" spans="1:8" x14ac:dyDescent="0.3">
      <c r="A1978">
        <v>42219</v>
      </c>
      <c r="B1978">
        <v>54.65151392256</v>
      </c>
      <c r="C1978">
        <v>42219</v>
      </c>
      <c r="D1978">
        <v>3.4263384376319997E-2</v>
      </c>
      <c r="E1978">
        <v>42219</v>
      </c>
      <c r="F1978">
        <f>B1978+D1978</f>
        <v>54.685777306936316</v>
      </c>
      <c r="G1978" s="3">
        <v>42521</v>
      </c>
      <c r="H1978">
        <v>31.555444336727042</v>
      </c>
    </row>
    <row r="1979" spans="1:8" x14ac:dyDescent="0.3">
      <c r="A1979">
        <v>42218</v>
      </c>
      <c r="B1979">
        <v>54.934682388479999</v>
      </c>
      <c r="C1979">
        <v>42218</v>
      </c>
      <c r="D1979">
        <v>3.8227742899200001E-2</v>
      </c>
      <c r="E1979">
        <v>42218</v>
      </c>
      <c r="F1979">
        <f>B1979+D1979</f>
        <v>54.972910131379201</v>
      </c>
      <c r="G1979" s="3">
        <v>42522</v>
      </c>
      <c r="H1979">
        <v>29.849637498024961</v>
      </c>
    </row>
    <row r="1980" spans="1:8" x14ac:dyDescent="0.3">
      <c r="A1980">
        <v>42217</v>
      </c>
      <c r="B1980">
        <v>55.784187786240004</v>
      </c>
      <c r="C1980">
        <v>42217</v>
      </c>
      <c r="D1980">
        <v>4.2192101422079999E-2</v>
      </c>
      <c r="E1980">
        <v>42217</v>
      </c>
      <c r="F1980">
        <f>B1980+D1980</f>
        <v>55.826379887662085</v>
      </c>
      <c r="G1980" s="3">
        <v>42523</v>
      </c>
      <c r="H1980">
        <v>26.220550438794241</v>
      </c>
    </row>
    <row r="1981" spans="1:8" x14ac:dyDescent="0.3">
      <c r="A1981">
        <v>42216</v>
      </c>
      <c r="B1981">
        <v>56.350524718080003</v>
      </c>
      <c r="C1981">
        <v>42216</v>
      </c>
      <c r="D1981">
        <v>4.7289133808639999E-2</v>
      </c>
      <c r="E1981">
        <v>42216</v>
      </c>
      <c r="F1981">
        <f>B1981+D1981</f>
        <v>56.397813851888642</v>
      </c>
      <c r="G1981" s="3">
        <v>42524</v>
      </c>
      <c r="H1981">
        <v>24.371743524802561</v>
      </c>
    </row>
    <row r="1982" spans="1:8" x14ac:dyDescent="0.3">
      <c r="A1982">
        <v>42215</v>
      </c>
      <c r="B1982">
        <v>57.200030115840001</v>
      </c>
      <c r="C1982">
        <v>42215</v>
      </c>
      <c r="D1982">
        <v>5.4651513922559999E-2</v>
      </c>
      <c r="E1982">
        <v>42215</v>
      </c>
      <c r="F1982">
        <f>B1982+D1982</f>
        <v>57.254681629762558</v>
      </c>
      <c r="G1982" s="3">
        <v>42525</v>
      </c>
      <c r="H1982">
        <v>31.310220445240322</v>
      </c>
    </row>
    <row r="1983" spans="1:8" x14ac:dyDescent="0.3">
      <c r="A1983">
        <v>42214</v>
      </c>
      <c r="B1983">
        <v>58.049535513599999</v>
      </c>
      <c r="C1983">
        <v>42214</v>
      </c>
      <c r="D1983">
        <v>6.0598051706880006E-2</v>
      </c>
      <c r="E1983">
        <v>42214</v>
      </c>
      <c r="F1983">
        <f>B1983+D1983</f>
        <v>58.110133565306882</v>
      </c>
      <c r="G1983" s="3">
        <v>42526</v>
      </c>
      <c r="H1983">
        <v>103.4017970153472</v>
      </c>
    </row>
    <row r="1984" spans="1:8" x14ac:dyDescent="0.3">
      <c r="A1984">
        <v>42213</v>
      </c>
      <c r="B1984">
        <v>58.899040911360004</v>
      </c>
      <c r="C1984">
        <v>42213</v>
      </c>
      <c r="D1984">
        <v>6.0598051706880006E-2</v>
      </c>
      <c r="E1984">
        <v>42213</v>
      </c>
      <c r="F1984">
        <f>B1984+D1984</f>
        <v>58.959638963066887</v>
      </c>
      <c r="G1984" s="3">
        <v>42527</v>
      </c>
      <c r="H1984">
        <v>99.8154683944704</v>
      </c>
    </row>
    <row r="1985" spans="1:8" x14ac:dyDescent="0.3">
      <c r="A1985">
        <v>42212</v>
      </c>
      <c r="B1985">
        <v>59.748546309120002</v>
      </c>
      <c r="C1985">
        <v>42212</v>
      </c>
      <c r="D1985">
        <v>7.2207958809600001E-2</v>
      </c>
      <c r="E1985">
        <v>42212</v>
      </c>
      <c r="F1985">
        <f>B1985+D1985</f>
        <v>59.820754267929601</v>
      </c>
      <c r="G1985" s="3">
        <v>42528</v>
      </c>
      <c r="H1985">
        <v>60.427017953464322</v>
      </c>
    </row>
    <row r="1986" spans="1:8" x14ac:dyDescent="0.3">
      <c r="A1986">
        <v>42211</v>
      </c>
      <c r="B1986">
        <v>60.031714775040001</v>
      </c>
      <c r="C1986">
        <v>42211</v>
      </c>
      <c r="D1986">
        <v>8.8631729832959999E-2</v>
      </c>
      <c r="E1986">
        <v>42211</v>
      </c>
      <c r="F1986">
        <f>B1986+D1986</f>
        <v>60.120346504872963</v>
      </c>
      <c r="G1986" s="3">
        <v>42529</v>
      </c>
      <c r="H1986">
        <v>43.986539990615043</v>
      </c>
    </row>
    <row r="1987" spans="1:8" x14ac:dyDescent="0.3">
      <c r="A1987">
        <v>42210</v>
      </c>
      <c r="B1987">
        <v>60.31488324096</v>
      </c>
      <c r="C1987">
        <v>42210</v>
      </c>
      <c r="D1987">
        <v>7.1075284945919998E-2</v>
      </c>
      <c r="E1987">
        <v>42210</v>
      </c>
      <c r="F1987">
        <f>B1987+D1987</f>
        <v>60.38595852590592</v>
      </c>
      <c r="G1987" s="3">
        <v>42530</v>
      </c>
      <c r="H1987">
        <v>41.415936656993281</v>
      </c>
    </row>
    <row r="1988" spans="1:8" x14ac:dyDescent="0.3">
      <c r="A1988">
        <v>42209</v>
      </c>
      <c r="B1988">
        <v>61.164388638719998</v>
      </c>
      <c r="C1988">
        <v>42209</v>
      </c>
      <c r="D1988">
        <v>6.1730725570560009E-2</v>
      </c>
      <c r="E1988">
        <v>42209</v>
      </c>
      <c r="F1988">
        <f>B1988+D1988</f>
        <v>61.226119364290561</v>
      </c>
      <c r="G1988" s="3">
        <v>42531</v>
      </c>
      <c r="H1988">
        <v>39.425545510041601</v>
      </c>
    </row>
    <row r="1989" spans="1:8" x14ac:dyDescent="0.3">
      <c r="A1989">
        <v>42208</v>
      </c>
      <c r="B1989">
        <v>62.297062502400003</v>
      </c>
      <c r="C1989">
        <v>42208</v>
      </c>
      <c r="D1989">
        <v>6.9942611082240008E-2</v>
      </c>
      <c r="E1989">
        <v>42208</v>
      </c>
      <c r="F1989">
        <f>B1989+D1989</f>
        <v>62.367005113482243</v>
      </c>
      <c r="G1989" s="3">
        <v>42532</v>
      </c>
      <c r="H1989">
        <v>38.290889467100165</v>
      </c>
    </row>
    <row r="1990" spans="1:8" x14ac:dyDescent="0.3">
      <c r="A1990">
        <v>42207</v>
      </c>
      <c r="B1990">
        <v>63.42973636608</v>
      </c>
      <c r="C1990">
        <v>42207</v>
      </c>
      <c r="D1990">
        <v>8.0986181253120001E-2</v>
      </c>
      <c r="E1990">
        <v>42207</v>
      </c>
      <c r="F1990">
        <f>B1990+D1990</f>
        <v>63.510722547333117</v>
      </c>
      <c r="G1990" s="3">
        <v>42533</v>
      </c>
      <c r="H1990">
        <v>37.154534413363201</v>
      </c>
    </row>
    <row r="1991" spans="1:8" x14ac:dyDescent="0.3">
      <c r="A1991">
        <v>42206</v>
      </c>
      <c r="B1991">
        <v>64.562410229760005</v>
      </c>
      <c r="C1991">
        <v>42206</v>
      </c>
      <c r="D1991">
        <v>9.486143608320001E-2</v>
      </c>
      <c r="E1991">
        <v>42206</v>
      </c>
      <c r="F1991">
        <f>B1991+D1991</f>
        <v>64.657271665843211</v>
      </c>
      <c r="G1991" s="3">
        <v>42534</v>
      </c>
      <c r="H1991">
        <v>33.469379997880317</v>
      </c>
    </row>
    <row r="1992" spans="1:8" x14ac:dyDescent="0.3">
      <c r="A1992">
        <v>42205</v>
      </c>
      <c r="B1992">
        <v>65.128747161600003</v>
      </c>
      <c r="C1992">
        <v>42205</v>
      </c>
      <c r="D1992">
        <v>0.10307332159488</v>
      </c>
      <c r="E1992">
        <v>42205</v>
      </c>
      <c r="F1992">
        <f>B1992+D1992</f>
        <v>65.23182048319488</v>
      </c>
      <c r="G1992" s="3">
        <v>42535</v>
      </c>
      <c r="H1992">
        <v>37.123385882111997</v>
      </c>
    </row>
    <row r="1993" spans="1:8" x14ac:dyDescent="0.3">
      <c r="A1993">
        <v>42204</v>
      </c>
      <c r="B1993">
        <v>65.411915627520003</v>
      </c>
      <c r="C1993">
        <v>42204</v>
      </c>
      <c r="D1993">
        <v>0.10958619631104001</v>
      </c>
      <c r="E1993">
        <v>42204</v>
      </c>
      <c r="F1993">
        <f>B1993+D1993</f>
        <v>65.521501823831045</v>
      </c>
      <c r="G1993" s="3">
        <v>42536</v>
      </c>
      <c r="H1993">
        <v>29.282451060787199</v>
      </c>
    </row>
    <row r="1994" spans="1:8" x14ac:dyDescent="0.3">
      <c r="A1994">
        <v>42203</v>
      </c>
      <c r="B1994">
        <v>66.5445894912</v>
      </c>
      <c r="C1994">
        <v>42203</v>
      </c>
      <c r="D1994">
        <v>0.14838027614208002</v>
      </c>
      <c r="E1994">
        <v>42203</v>
      </c>
      <c r="F1994">
        <f>B1994+D1994</f>
        <v>66.692969767342078</v>
      </c>
      <c r="G1994" s="3">
        <v>42537</v>
      </c>
      <c r="H1994">
        <v>25.2982707452928</v>
      </c>
    </row>
    <row r="1995" spans="1:8" x14ac:dyDescent="0.3">
      <c r="A1995">
        <v>42202</v>
      </c>
      <c r="B1995">
        <v>67.110926423039999</v>
      </c>
      <c r="C1995">
        <v>42202</v>
      </c>
      <c r="D1995">
        <v>0.14753077074432</v>
      </c>
      <c r="E1995">
        <v>42202</v>
      </c>
      <c r="F1995">
        <f>B1995+D1995</f>
        <v>67.258457193784324</v>
      </c>
      <c r="G1995" s="3">
        <v>42538</v>
      </c>
      <c r="H1995">
        <v>24.028826512573438</v>
      </c>
    </row>
    <row r="1996" spans="1:8" x14ac:dyDescent="0.3">
      <c r="A1996">
        <v>42201</v>
      </c>
      <c r="B1996">
        <v>64.845578695680004</v>
      </c>
      <c r="C1996">
        <v>42201</v>
      </c>
      <c r="D1996">
        <v>0.12204560881151999</v>
      </c>
      <c r="E1996">
        <v>42201</v>
      </c>
      <c r="F1996">
        <f>B1996+D1996</f>
        <v>64.967624304491522</v>
      </c>
      <c r="G1996" s="3">
        <v>42539</v>
      </c>
      <c r="H1996">
        <v>28.3678169158656</v>
      </c>
    </row>
    <row r="1997" spans="1:8" x14ac:dyDescent="0.3">
      <c r="A1997">
        <v>42200</v>
      </c>
      <c r="B1997">
        <v>58.049535513599999</v>
      </c>
      <c r="C1997">
        <v>42200</v>
      </c>
      <c r="D1997">
        <v>0.14526542301695999</v>
      </c>
      <c r="E1997">
        <v>42200</v>
      </c>
      <c r="F1997">
        <f>B1997+D1997</f>
        <v>58.194800936616957</v>
      </c>
      <c r="G1997" s="3">
        <v>42540</v>
      </c>
      <c r="H1997">
        <v>34.587045932866566</v>
      </c>
    </row>
    <row r="1998" spans="1:8" x14ac:dyDescent="0.3">
      <c r="A1998">
        <v>42199</v>
      </c>
      <c r="B1998">
        <v>72.77429574144</v>
      </c>
      <c r="C1998">
        <v>42199</v>
      </c>
      <c r="D1998">
        <v>0.19991693693952001</v>
      </c>
      <c r="E1998">
        <v>42199</v>
      </c>
      <c r="F1998">
        <f>B1998+D1998</f>
        <v>72.974212678379516</v>
      </c>
      <c r="G1998" s="3">
        <v>42541</v>
      </c>
      <c r="H1998">
        <v>35.714056427228158</v>
      </c>
    </row>
    <row r="1999" spans="1:8" x14ac:dyDescent="0.3">
      <c r="A1999">
        <v>42198</v>
      </c>
      <c r="B1999">
        <v>82.118855116800006</v>
      </c>
      <c r="C1999">
        <v>42198</v>
      </c>
      <c r="D1999">
        <v>0.29732688921600003</v>
      </c>
      <c r="E1999">
        <v>42198</v>
      </c>
      <c r="F1999">
        <f>B1999+D1999</f>
        <v>82.416182006016001</v>
      </c>
      <c r="G1999" s="3">
        <v>42542</v>
      </c>
      <c r="H1999">
        <v>35.143188799933441</v>
      </c>
    </row>
    <row r="2000" spans="1:8" x14ac:dyDescent="0.3">
      <c r="A2000">
        <v>42197</v>
      </c>
      <c r="B2000">
        <v>106.18817472000001</v>
      </c>
      <c r="C2000">
        <v>42197</v>
      </c>
      <c r="D2000">
        <v>0.52952503127039996</v>
      </c>
      <c r="E2000">
        <v>42197</v>
      </c>
      <c r="F2000">
        <f>B2000+D2000</f>
        <v>106.7176997512704</v>
      </c>
      <c r="G2000" s="3">
        <v>42543</v>
      </c>
      <c r="H2000">
        <v>31.742335524234239</v>
      </c>
    </row>
    <row r="2001" spans="1:8" x14ac:dyDescent="0.3">
      <c r="A2001">
        <v>42196</v>
      </c>
      <c r="B2001">
        <v>145.54859148288</v>
      </c>
      <c r="C2001">
        <v>42196</v>
      </c>
      <c r="D2001">
        <v>1.7018424801792</v>
      </c>
      <c r="E2001">
        <v>42196</v>
      </c>
      <c r="F2001">
        <f>B2001+D2001</f>
        <v>147.25043396305921</v>
      </c>
      <c r="G2001" s="3">
        <v>42544</v>
      </c>
      <c r="H2001">
        <v>28.14326432239104</v>
      </c>
    </row>
    <row r="2002" spans="1:8" x14ac:dyDescent="0.3">
      <c r="A2002">
        <v>42195</v>
      </c>
      <c r="B2002">
        <v>126.85947273216</v>
      </c>
      <c r="C2002">
        <v>42195</v>
      </c>
      <c r="D2002">
        <v>4.9271313070080005</v>
      </c>
      <c r="E2002">
        <v>42195</v>
      </c>
      <c r="F2002">
        <f>B2002+D2002</f>
        <v>131.786604039168</v>
      </c>
      <c r="G2002" s="3">
        <v>42545</v>
      </c>
      <c r="H2002">
        <v>24.603658498391042</v>
      </c>
    </row>
    <row r="2003" spans="1:8" x14ac:dyDescent="0.3">
      <c r="A2003">
        <v>42194</v>
      </c>
      <c r="B2003">
        <v>120.62976648192</v>
      </c>
      <c r="C2003">
        <v>42194</v>
      </c>
      <c r="D2003">
        <v>1.9935060000768001</v>
      </c>
      <c r="E2003">
        <v>42194</v>
      </c>
      <c r="F2003">
        <f>B2003+D2003</f>
        <v>122.62327248199681</v>
      </c>
      <c r="G2003" s="3">
        <v>42546</v>
      </c>
      <c r="H2003">
        <v>18.514120638781442</v>
      </c>
    </row>
    <row r="2004" spans="1:8" x14ac:dyDescent="0.3">
      <c r="A2004">
        <v>42193</v>
      </c>
      <c r="B2004">
        <v>99.108963072000009</v>
      </c>
      <c r="C2004">
        <v>42193</v>
      </c>
      <c r="D2004">
        <v>2.6731103182848002</v>
      </c>
      <c r="E2004">
        <v>42193</v>
      </c>
      <c r="F2004">
        <f>B2004+D2004</f>
        <v>101.78207339028481</v>
      </c>
      <c r="G2004" s="3">
        <v>42547</v>
      </c>
      <c r="H2004">
        <v>18.576984038215681</v>
      </c>
    </row>
    <row r="2005" spans="1:8" x14ac:dyDescent="0.3">
      <c r="A2005">
        <v>42192</v>
      </c>
      <c r="B2005">
        <v>83.534697446400003</v>
      </c>
      <c r="C2005">
        <v>42192</v>
      </c>
      <c r="D2005">
        <v>0.37378237501439998</v>
      </c>
      <c r="E2005">
        <v>42192</v>
      </c>
      <c r="F2005">
        <f>B2005+D2005</f>
        <v>83.908479821414403</v>
      </c>
      <c r="G2005" s="3">
        <v>42548</v>
      </c>
      <c r="H2005">
        <v>19.291418077731837</v>
      </c>
    </row>
    <row r="2006" spans="1:8" x14ac:dyDescent="0.3">
      <c r="A2006">
        <v>42191</v>
      </c>
      <c r="B2006">
        <v>87.499055969280008</v>
      </c>
      <c r="C2006">
        <v>42191</v>
      </c>
      <c r="D2006">
        <v>0.27920410739711998</v>
      </c>
      <c r="E2006">
        <v>42191</v>
      </c>
      <c r="F2006">
        <f>B2006+D2006</f>
        <v>87.778260076677128</v>
      </c>
      <c r="G2006" s="3">
        <v>42549</v>
      </c>
      <c r="H2006">
        <v>21.0153476982528</v>
      </c>
    </row>
    <row r="2007" spans="1:8" x14ac:dyDescent="0.3">
      <c r="A2007">
        <v>42190</v>
      </c>
      <c r="B2007">
        <v>109.86936477696</v>
      </c>
      <c r="C2007">
        <v>42190</v>
      </c>
      <c r="D2007">
        <v>0.29166351989760003</v>
      </c>
      <c r="E2007">
        <v>42190</v>
      </c>
      <c r="F2007">
        <f>B2007+D2007</f>
        <v>110.16102829685759</v>
      </c>
      <c r="G2007" s="3">
        <v>42550</v>
      </c>
      <c r="H2007">
        <v>22.679528772464639</v>
      </c>
    </row>
    <row r="2008" spans="1:8" x14ac:dyDescent="0.3">
      <c r="A2008">
        <v>42189</v>
      </c>
      <c r="B2008">
        <v>169.901079552</v>
      </c>
      <c r="C2008">
        <v>42189</v>
      </c>
      <c r="D2008">
        <v>0.44457449149439998</v>
      </c>
      <c r="E2008">
        <v>42189</v>
      </c>
      <c r="F2008">
        <f>B2008+D2008</f>
        <v>170.34565404349439</v>
      </c>
      <c r="G2008" s="3">
        <v>42551</v>
      </c>
      <c r="H2008">
        <v>22.761647627581439</v>
      </c>
    </row>
    <row r="2009" spans="1:8" x14ac:dyDescent="0.3">
      <c r="A2009">
        <v>42188</v>
      </c>
      <c r="B2009">
        <v>183.49316591616</v>
      </c>
      <c r="C2009">
        <v>42188</v>
      </c>
      <c r="D2009">
        <v>0.97693120742400008</v>
      </c>
      <c r="E2009">
        <v>42188</v>
      </c>
      <c r="F2009">
        <f>B2009+D2009</f>
        <v>184.470097123584</v>
      </c>
      <c r="G2009" s="3">
        <v>42552</v>
      </c>
      <c r="H2009">
        <v>19.816978750479361</v>
      </c>
    </row>
    <row r="2010" spans="1:8" x14ac:dyDescent="0.3">
      <c r="A2010">
        <v>42187</v>
      </c>
      <c r="B2010">
        <v>158.00800398336</v>
      </c>
      <c r="C2010">
        <v>42187</v>
      </c>
      <c r="D2010">
        <v>6.4845578695680004</v>
      </c>
      <c r="E2010">
        <v>42187</v>
      </c>
      <c r="F2010">
        <f>B2010+D2010</f>
        <v>164.49256185292799</v>
      </c>
      <c r="G2010" s="3">
        <v>42553</v>
      </c>
      <c r="H2010">
        <v>15.37293284633088</v>
      </c>
    </row>
    <row r="2011" spans="1:8" x14ac:dyDescent="0.3">
      <c r="A2011">
        <v>42186</v>
      </c>
      <c r="B2011">
        <v>156.87533011968</v>
      </c>
      <c r="C2011">
        <v>42186</v>
      </c>
      <c r="D2011">
        <v>0.51253492331520001</v>
      </c>
      <c r="E2011">
        <v>42186</v>
      </c>
      <c r="F2011">
        <f>B2011+D2011</f>
        <v>157.3878650429952</v>
      </c>
      <c r="G2011" s="3">
        <v>42554</v>
      </c>
      <c r="H2011">
        <v>47.855470740480001</v>
      </c>
    </row>
    <row r="2012" spans="1:8" x14ac:dyDescent="0.3">
      <c r="A2012">
        <v>42185</v>
      </c>
      <c r="B2012">
        <v>143.00007528960001</v>
      </c>
      <c r="C2012">
        <v>42185</v>
      </c>
      <c r="D2012">
        <v>0.80986181253120004</v>
      </c>
      <c r="E2012">
        <v>42185</v>
      </c>
      <c r="F2012">
        <f>B2012+D2012</f>
        <v>143.80993710213122</v>
      </c>
      <c r="G2012" s="3">
        <v>42555</v>
      </c>
      <c r="H2012">
        <v>142.88963958789122</v>
      </c>
    </row>
    <row r="2013" spans="1:8" x14ac:dyDescent="0.3">
      <c r="A2013">
        <v>42184</v>
      </c>
      <c r="B2013">
        <v>95.710941480960003</v>
      </c>
      <c r="C2013">
        <v>42184</v>
      </c>
      <c r="D2013">
        <v>2.7269123268095998</v>
      </c>
      <c r="E2013">
        <v>42184</v>
      </c>
      <c r="F2013">
        <f>B2013+D2013</f>
        <v>98.437853807769599</v>
      </c>
      <c r="G2013" s="3">
        <v>42556</v>
      </c>
      <c r="H2013">
        <v>86.128520594227197</v>
      </c>
    </row>
    <row r="2014" spans="1:8" x14ac:dyDescent="0.3">
      <c r="A2014">
        <v>42183</v>
      </c>
      <c r="B2014">
        <v>111.85154403840001</v>
      </c>
      <c r="C2014">
        <v>42183</v>
      </c>
      <c r="D2014">
        <v>0.72207958809600004</v>
      </c>
      <c r="E2014">
        <v>42183</v>
      </c>
      <c r="F2014">
        <f>B2014+D2014</f>
        <v>112.573623626496</v>
      </c>
      <c r="G2014" s="3">
        <v>42557</v>
      </c>
      <c r="H2014">
        <v>32.187759521126402</v>
      </c>
    </row>
    <row r="2015" spans="1:8" x14ac:dyDescent="0.3">
      <c r="A2015">
        <v>42182</v>
      </c>
      <c r="B2015">
        <v>158.00800398336</v>
      </c>
      <c r="C2015">
        <v>42182</v>
      </c>
      <c r="D2015">
        <v>2.2002189801984002</v>
      </c>
      <c r="E2015">
        <v>42182</v>
      </c>
      <c r="F2015">
        <f>B2015+D2015</f>
        <v>160.2082229635584</v>
      </c>
      <c r="G2015" s="3">
        <v>42558</v>
      </c>
      <c r="H2015">
        <v>40.832892785664001</v>
      </c>
    </row>
    <row r="2016" spans="1:8" x14ac:dyDescent="0.3">
      <c r="A2016">
        <v>42181</v>
      </c>
      <c r="B2016">
        <v>95.427773015040003</v>
      </c>
      <c r="C2016">
        <v>42181</v>
      </c>
      <c r="D2016">
        <v>3.1714868183039999</v>
      </c>
      <c r="E2016">
        <v>42181</v>
      </c>
      <c r="F2016">
        <f>B2016+D2016</f>
        <v>98.599259833344007</v>
      </c>
      <c r="G2016" s="3">
        <v>42559</v>
      </c>
      <c r="H2016">
        <v>30.865362785279999</v>
      </c>
    </row>
    <row r="2017" spans="1:8" x14ac:dyDescent="0.3">
      <c r="A2017">
        <v>42180</v>
      </c>
      <c r="B2017">
        <v>72.49112727552</v>
      </c>
      <c r="C2017">
        <v>42180</v>
      </c>
      <c r="D2017">
        <v>0.5974854630912001</v>
      </c>
      <c r="E2017">
        <v>42180</v>
      </c>
      <c r="F2017">
        <f>B2017+D2017</f>
        <v>73.088612738611204</v>
      </c>
      <c r="G2017" s="3">
        <v>42560</v>
      </c>
      <c r="H2017">
        <v>21.25009435650048</v>
      </c>
    </row>
    <row r="2018" spans="1:8" x14ac:dyDescent="0.3">
      <c r="A2018">
        <v>42179</v>
      </c>
      <c r="B2018">
        <v>142.15056989184001</v>
      </c>
      <c r="C2018">
        <v>42179</v>
      </c>
      <c r="D2018">
        <v>0.72774295741439998</v>
      </c>
      <c r="E2018">
        <v>42179</v>
      </c>
      <c r="F2018">
        <f>B2018+D2018</f>
        <v>142.8783128492544</v>
      </c>
      <c r="G2018" s="3">
        <v>42561</v>
      </c>
      <c r="H2018">
        <v>16.676074126494722</v>
      </c>
    </row>
    <row r="2019" spans="1:8" x14ac:dyDescent="0.3">
      <c r="A2019">
        <v>42178</v>
      </c>
      <c r="B2019">
        <v>260.79815711231998</v>
      </c>
      <c r="C2019">
        <v>42178</v>
      </c>
      <c r="D2019">
        <v>1.019406477312</v>
      </c>
      <c r="E2019">
        <v>42178</v>
      </c>
      <c r="F2019">
        <f>B2019+D2019</f>
        <v>261.81756358963196</v>
      </c>
      <c r="G2019" s="3">
        <v>42562</v>
      </c>
      <c r="H2019">
        <v>14.4515026582272</v>
      </c>
    </row>
    <row r="2020" spans="1:8" x14ac:dyDescent="0.3">
      <c r="A2020">
        <v>42177</v>
      </c>
      <c r="B2020">
        <v>368.11900569599999</v>
      </c>
      <c r="C2020">
        <v>42177</v>
      </c>
      <c r="D2020">
        <v>1.69901079552</v>
      </c>
      <c r="E2020">
        <v>42177</v>
      </c>
      <c r="F2020">
        <f>B2020+D2020</f>
        <v>369.81801649151998</v>
      </c>
      <c r="G2020" s="3">
        <v>42563</v>
      </c>
      <c r="H2020">
        <v>13.226232706191359</v>
      </c>
    </row>
    <row r="2021" spans="1:8" x14ac:dyDescent="0.3">
      <c r="A2021">
        <v>42176</v>
      </c>
      <c r="B2021">
        <v>430.41606819840001</v>
      </c>
      <c r="C2021">
        <v>42176</v>
      </c>
      <c r="D2021">
        <v>3.1714868183039999</v>
      </c>
      <c r="E2021">
        <v>42176</v>
      </c>
      <c r="F2021">
        <f>B2021+D2021</f>
        <v>433.58755501670402</v>
      </c>
      <c r="G2021" s="3">
        <v>42564</v>
      </c>
      <c r="H2021">
        <v>11.864758722048</v>
      </c>
    </row>
    <row r="2022" spans="1:8" x14ac:dyDescent="0.3">
      <c r="A2022">
        <v>42175</v>
      </c>
      <c r="B2022">
        <v>302.99025853440003</v>
      </c>
      <c r="C2022">
        <v>42175</v>
      </c>
      <c r="D2022">
        <v>10.703768011776001</v>
      </c>
      <c r="E2022">
        <v>42175</v>
      </c>
      <c r="F2022">
        <f>B2022+D2022</f>
        <v>313.69402654617602</v>
      </c>
      <c r="G2022" s="3">
        <v>42565</v>
      </c>
      <c r="H2022">
        <v>43.891112217600003</v>
      </c>
    </row>
    <row r="2023" spans="1:8" x14ac:dyDescent="0.3">
      <c r="A2023">
        <v>42174</v>
      </c>
      <c r="B2023">
        <v>152.06146619904001</v>
      </c>
      <c r="C2023">
        <v>42174</v>
      </c>
      <c r="D2023">
        <v>51.25349233152</v>
      </c>
      <c r="E2023">
        <v>42174</v>
      </c>
      <c r="F2023">
        <f>B2023+D2023</f>
        <v>203.31495853056001</v>
      </c>
      <c r="G2023" s="3">
        <v>42566</v>
      </c>
      <c r="H2023">
        <v>57.174544953907201</v>
      </c>
    </row>
    <row r="2024" spans="1:8" x14ac:dyDescent="0.3">
      <c r="A2024">
        <v>42173</v>
      </c>
      <c r="B2024">
        <v>82.968360514560004</v>
      </c>
      <c r="C2024">
        <v>42173</v>
      </c>
      <c r="D2024">
        <v>3.3697047444480002</v>
      </c>
      <c r="E2024">
        <v>42173</v>
      </c>
      <c r="F2024">
        <f>B2024+D2024</f>
        <v>86.338065259008005</v>
      </c>
      <c r="G2024" s="3">
        <v>42567</v>
      </c>
      <c r="H2024">
        <v>23.4505965051648</v>
      </c>
    </row>
    <row r="2025" spans="1:8" x14ac:dyDescent="0.3">
      <c r="A2025">
        <v>42172</v>
      </c>
      <c r="B2025">
        <v>109.0198593792</v>
      </c>
      <c r="C2025">
        <v>42172</v>
      </c>
      <c r="D2025">
        <v>5.8049535513600006</v>
      </c>
      <c r="E2025">
        <v>42172</v>
      </c>
      <c r="F2025">
        <f>B2025+D2025</f>
        <v>114.82481293056</v>
      </c>
      <c r="G2025" s="3">
        <v>42568</v>
      </c>
      <c r="H2025">
        <v>14.888431601141761</v>
      </c>
    </row>
    <row r="2026" spans="1:8" x14ac:dyDescent="0.3">
      <c r="A2026">
        <v>42171</v>
      </c>
      <c r="B2026">
        <v>88.631729832960005</v>
      </c>
      <c r="C2026">
        <v>42171</v>
      </c>
      <c r="D2026">
        <v>1.6480404716544002</v>
      </c>
      <c r="E2026">
        <v>42171</v>
      </c>
      <c r="F2026">
        <f>B2026+D2026</f>
        <v>90.279770304614402</v>
      </c>
      <c r="G2026" s="3">
        <v>42569</v>
      </c>
      <c r="H2026">
        <v>13.925092480081922</v>
      </c>
    </row>
    <row r="2027" spans="1:8" x14ac:dyDescent="0.3">
      <c r="A2027">
        <v>42170</v>
      </c>
      <c r="B2027">
        <v>64.845578695680004</v>
      </c>
      <c r="C2027">
        <v>42170</v>
      </c>
      <c r="D2027">
        <v>4.4740617615360003</v>
      </c>
      <c r="E2027">
        <v>42170</v>
      </c>
      <c r="F2027">
        <f>B2027+D2027</f>
        <v>69.319640457216011</v>
      </c>
      <c r="G2027" s="3">
        <v>42570</v>
      </c>
      <c r="H2027">
        <v>12.850751320381441</v>
      </c>
    </row>
    <row r="2028" spans="1:8" x14ac:dyDescent="0.3">
      <c r="A2028">
        <v>42169</v>
      </c>
      <c r="B2028">
        <v>43.607943751680004</v>
      </c>
      <c r="C2028">
        <v>42169</v>
      </c>
      <c r="D2028">
        <v>7.2491127275520002</v>
      </c>
      <c r="E2028">
        <v>42169</v>
      </c>
      <c r="F2028">
        <f>B2028+D2028</f>
        <v>50.857056479232007</v>
      </c>
      <c r="G2028" s="3">
        <v>42571</v>
      </c>
      <c r="H2028">
        <v>70.00122695468545</v>
      </c>
    </row>
    <row r="2029" spans="1:8" x14ac:dyDescent="0.3">
      <c r="A2029">
        <v>42168</v>
      </c>
      <c r="B2029">
        <v>43.607943751680004</v>
      </c>
      <c r="C2029">
        <v>42168</v>
      </c>
      <c r="D2029">
        <v>1.0788718551552001</v>
      </c>
      <c r="E2029">
        <v>42168</v>
      </c>
      <c r="F2029">
        <f>B2029+D2029</f>
        <v>44.686815606835204</v>
      </c>
      <c r="G2029" s="3">
        <v>42572</v>
      </c>
      <c r="H2029">
        <v>48.181397644753922</v>
      </c>
    </row>
    <row r="2030" spans="1:8" x14ac:dyDescent="0.3">
      <c r="A2030">
        <v>42167</v>
      </c>
      <c r="B2030">
        <v>67.677263354879997</v>
      </c>
      <c r="C2030">
        <v>42167</v>
      </c>
      <c r="D2030">
        <v>1.090198593792</v>
      </c>
      <c r="E2030">
        <v>42167</v>
      </c>
      <c r="F2030">
        <f>B2030+D2030</f>
        <v>68.767461948671993</v>
      </c>
      <c r="G2030" s="3">
        <v>42573</v>
      </c>
      <c r="H2030">
        <v>20.926149631488002</v>
      </c>
    </row>
    <row r="2031" spans="1:8" x14ac:dyDescent="0.3">
      <c r="A2031">
        <v>42166</v>
      </c>
      <c r="B2031">
        <v>194.81990455296</v>
      </c>
      <c r="C2031">
        <v>42166</v>
      </c>
      <c r="D2031">
        <v>1.4441591761920001</v>
      </c>
      <c r="E2031">
        <v>42166</v>
      </c>
      <c r="F2031">
        <f>B2031+D2031</f>
        <v>196.26406372915199</v>
      </c>
      <c r="G2031" s="3">
        <v>42574</v>
      </c>
      <c r="H2031">
        <v>16.041493594367999</v>
      </c>
    </row>
    <row r="2032" spans="1:8" x14ac:dyDescent="0.3">
      <c r="A2032">
        <v>42165</v>
      </c>
      <c r="B2032">
        <v>365.28732103679999</v>
      </c>
      <c r="C2032">
        <v>42165</v>
      </c>
      <c r="D2032">
        <v>2.0558030625792001</v>
      </c>
      <c r="E2032">
        <v>42165</v>
      </c>
      <c r="F2032">
        <f>B2032+D2032</f>
        <v>367.34312409937917</v>
      </c>
      <c r="G2032" s="3">
        <v>42575</v>
      </c>
      <c r="H2032">
        <v>13.61728835762688</v>
      </c>
    </row>
    <row r="2033" spans="1:8" x14ac:dyDescent="0.3">
      <c r="A2033">
        <v>42164</v>
      </c>
      <c r="B2033">
        <v>348.29721308160003</v>
      </c>
      <c r="C2033">
        <v>42164</v>
      </c>
      <c r="D2033">
        <v>4.8138639206400002</v>
      </c>
      <c r="E2033">
        <v>42164</v>
      </c>
      <c r="F2033">
        <f>B2033+D2033</f>
        <v>353.11107700224005</v>
      </c>
      <c r="G2033" s="3">
        <v>42576</v>
      </c>
      <c r="H2033">
        <v>14.85020385824256</v>
      </c>
    </row>
    <row r="2034" spans="1:8" x14ac:dyDescent="0.3">
      <c r="A2034">
        <v>42163</v>
      </c>
      <c r="B2034">
        <v>181.79415512064</v>
      </c>
      <c r="C2034">
        <v>42163</v>
      </c>
      <c r="D2034">
        <v>85.800045173759997</v>
      </c>
      <c r="E2034">
        <v>42163</v>
      </c>
      <c r="F2034">
        <f>B2034+D2034</f>
        <v>267.59420029440003</v>
      </c>
      <c r="G2034" s="3">
        <v>42577</v>
      </c>
      <c r="H2034">
        <v>69.093105684480008</v>
      </c>
    </row>
    <row r="2035" spans="1:8" x14ac:dyDescent="0.3">
      <c r="A2035">
        <v>42162</v>
      </c>
      <c r="B2035">
        <v>36.528732103679999</v>
      </c>
      <c r="C2035">
        <v>42162</v>
      </c>
      <c r="D2035">
        <v>7.7304991196160008E-2</v>
      </c>
      <c r="E2035">
        <v>42162</v>
      </c>
      <c r="F2035">
        <f>B2035+D2035</f>
        <v>36.606037094876157</v>
      </c>
      <c r="G2035" s="3">
        <v>42578</v>
      </c>
      <c r="H2035">
        <v>45.437212041523203</v>
      </c>
    </row>
    <row r="2036" spans="1:8" x14ac:dyDescent="0.3">
      <c r="A2036">
        <v>42161</v>
      </c>
      <c r="B2036">
        <v>35.396058240000002</v>
      </c>
      <c r="C2036">
        <v>42161</v>
      </c>
      <c r="D2036">
        <v>9.4295099151360001E-2</v>
      </c>
      <c r="E2036">
        <v>42161</v>
      </c>
      <c r="F2036">
        <f>B2036+D2036</f>
        <v>35.490353339151362</v>
      </c>
      <c r="G2036" s="3">
        <v>42579</v>
      </c>
      <c r="H2036">
        <v>34.122932817223678</v>
      </c>
    </row>
    <row r="2037" spans="1:8" x14ac:dyDescent="0.3">
      <c r="A2037">
        <v>42160</v>
      </c>
      <c r="B2037">
        <v>25.938231478272002</v>
      </c>
      <c r="C2037">
        <v>42160</v>
      </c>
      <c r="D2037">
        <v>0.10109114233343999</v>
      </c>
      <c r="E2037">
        <v>42160</v>
      </c>
      <c r="F2037">
        <f>B2037+D2037</f>
        <v>26.039322620605443</v>
      </c>
      <c r="G2037" s="3">
        <v>42580</v>
      </c>
      <c r="H2037">
        <v>37.898134804869123</v>
      </c>
    </row>
    <row r="2038" spans="1:8" x14ac:dyDescent="0.3">
      <c r="A2038">
        <v>42159</v>
      </c>
      <c r="B2038">
        <v>19.453673608704001</v>
      </c>
      <c r="C2038">
        <v>42159</v>
      </c>
      <c r="D2038">
        <v>0.12402778807296</v>
      </c>
      <c r="E2038">
        <v>42159</v>
      </c>
      <c r="F2038">
        <f>B2038+D2038</f>
        <v>19.577701396776963</v>
      </c>
      <c r="G2038" s="3">
        <v>42581</v>
      </c>
      <c r="H2038">
        <v>24.032507702630401</v>
      </c>
    </row>
    <row r="2039" spans="1:8" x14ac:dyDescent="0.3">
      <c r="A2039">
        <v>42158</v>
      </c>
      <c r="B2039">
        <v>18.037831279104001</v>
      </c>
      <c r="C2039">
        <v>42158</v>
      </c>
      <c r="D2039">
        <v>0.17641395426816001</v>
      </c>
      <c r="E2039">
        <v>42158</v>
      </c>
      <c r="F2039">
        <f>B2039+D2039</f>
        <v>18.214245233372161</v>
      </c>
      <c r="G2039" s="3">
        <v>42582</v>
      </c>
      <c r="H2039">
        <v>17.03456540434944</v>
      </c>
    </row>
    <row r="2040" spans="1:8" x14ac:dyDescent="0.3">
      <c r="A2040">
        <v>42157</v>
      </c>
      <c r="B2040">
        <v>19.623574688255999</v>
      </c>
      <c r="C2040">
        <v>42157</v>
      </c>
      <c r="D2040">
        <v>0.29166351989760003</v>
      </c>
      <c r="E2040">
        <v>42157</v>
      </c>
      <c r="F2040">
        <f>B2040+D2040</f>
        <v>19.9152382081536</v>
      </c>
      <c r="G2040" s="3">
        <v>42583</v>
      </c>
      <c r="H2040">
        <v>17.171335773388801</v>
      </c>
    </row>
    <row r="2041" spans="1:8" x14ac:dyDescent="0.3">
      <c r="A2041">
        <v>42156</v>
      </c>
      <c r="B2041">
        <v>37.378237501440005</v>
      </c>
      <c r="C2041">
        <v>42156</v>
      </c>
      <c r="D2041">
        <v>0.70225779548160006</v>
      </c>
      <c r="E2041">
        <v>42156</v>
      </c>
      <c r="F2041">
        <f>B2041+D2041</f>
        <v>38.080495296921605</v>
      </c>
      <c r="G2041" s="3">
        <v>42584</v>
      </c>
      <c r="H2041">
        <v>22.72426939008</v>
      </c>
    </row>
    <row r="2042" spans="1:8" x14ac:dyDescent="0.3">
      <c r="A2042">
        <v>42155</v>
      </c>
      <c r="B2042">
        <v>27.212489574912002</v>
      </c>
      <c r="C2042">
        <v>42155</v>
      </c>
      <c r="D2042">
        <v>4.0209922160640001</v>
      </c>
      <c r="E2042">
        <v>42155</v>
      </c>
      <c r="F2042">
        <f>B2042+D2042</f>
        <v>31.233481790976001</v>
      </c>
      <c r="G2042" s="3">
        <v>42585</v>
      </c>
      <c r="H2042">
        <v>36.860039208806398</v>
      </c>
    </row>
    <row r="2043" spans="1:8" x14ac:dyDescent="0.3">
      <c r="A2043">
        <v>42154</v>
      </c>
      <c r="B2043">
        <v>10.930302784512</v>
      </c>
      <c r="C2043">
        <v>42154</v>
      </c>
      <c r="D2043">
        <v>3.8510911365120002</v>
      </c>
      <c r="E2043">
        <v>42154</v>
      </c>
      <c r="F2043">
        <f>B2043+D2043</f>
        <v>14.781393921024</v>
      </c>
      <c r="G2043" s="3">
        <v>42586</v>
      </c>
      <c r="H2043">
        <v>25.725005623434242</v>
      </c>
    </row>
    <row r="2044" spans="1:8" x14ac:dyDescent="0.3">
      <c r="A2044">
        <v>42153</v>
      </c>
      <c r="B2044">
        <v>8.9198066764800004</v>
      </c>
      <c r="C2044">
        <v>42153</v>
      </c>
      <c r="D2044">
        <v>0.17075058494976</v>
      </c>
      <c r="E2044">
        <v>42153</v>
      </c>
      <c r="F2044">
        <f>B2044+D2044</f>
        <v>9.0905572614297601</v>
      </c>
      <c r="G2044" s="3">
        <v>42587</v>
      </c>
      <c r="H2044">
        <v>17.814977696424961</v>
      </c>
    </row>
    <row r="2045" spans="1:8" x14ac:dyDescent="0.3">
      <c r="A2045">
        <v>42152</v>
      </c>
      <c r="B2045">
        <v>9.2029751423999997</v>
      </c>
      <c r="C2045">
        <v>42152</v>
      </c>
      <c r="D2045">
        <v>6.7394094888960004E-2</v>
      </c>
      <c r="E2045">
        <v>42152</v>
      </c>
      <c r="F2045">
        <f>B2045+D2045</f>
        <v>9.2703692372889606</v>
      </c>
      <c r="G2045" s="3">
        <v>42588</v>
      </c>
      <c r="H2045">
        <v>14.056482648268801</v>
      </c>
    </row>
    <row r="2046" spans="1:8" x14ac:dyDescent="0.3">
      <c r="A2046">
        <v>42151</v>
      </c>
      <c r="B2046">
        <v>9.5994109946880002</v>
      </c>
      <c r="C2046">
        <v>42151</v>
      </c>
      <c r="D2046">
        <v>7.7588159662080006E-2</v>
      </c>
      <c r="E2046">
        <v>42151</v>
      </c>
      <c r="F2046">
        <f>B2046+D2046</f>
        <v>9.6769991543500797</v>
      </c>
      <c r="G2046" s="3">
        <v>42589</v>
      </c>
      <c r="H2046">
        <v>11.723174489088001</v>
      </c>
    </row>
    <row r="2047" spans="1:8" x14ac:dyDescent="0.3">
      <c r="A2047">
        <v>42150</v>
      </c>
      <c r="B2047">
        <v>9.6560446878720008</v>
      </c>
      <c r="C2047">
        <v>42150</v>
      </c>
      <c r="D2047">
        <v>8.5233708241920003E-2</v>
      </c>
      <c r="E2047">
        <v>42150</v>
      </c>
      <c r="F2047">
        <f>B2047+D2047</f>
        <v>9.7412783961139215</v>
      </c>
      <c r="G2047" s="3">
        <v>42590</v>
      </c>
      <c r="H2047">
        <v>9.8197160611737608</v>
      </c>
    </row>
    <row r="2048" spans="1:8" x14ac:dyDescent="0.3">
      <c r="A2048">
        <v>42149</v>
      </c>
      <c r="B2048">
        <v>9.7126783810559996</v>
      </c>
      <c r="C2048">
        <v>42149</v>
      </c>
      <c r="D2048">
        <v>8.6932719037440001E-2</v>
      </c>
      <c r="E2048">
        <v>42149</v>
      </c>
      <c r="F2048">
        <f>B2048+D2048</f>
        <v>9.7996111000934398</v>
      </c>
      <c r="G2048" s="3">
        <v>42591</v>
      </c>
      <c r="H2048">
        <v>8.0884240605388804</v>
      </c>
    </row>
    <row r="2049" spans="1:8" x14ac:dyDescent="0.3">
      <c r="A2049">
        <v>42148</v>
      </c>
      <c r="B2049">
        <v>10.250698466304</v>
      </c>
      <c r="C2049">
        <v>42148</v>
      </c>
      <c r="D2049">
        <v>9.3162425287679998E-2</v>
      </c>
      <c r="E2049">
        <v>42148</v>
      </c>
      <c r="F2049">
        <f>B2049+D2049</f>
        <v>10.34386089159168</v>
      </c>
      <c r="G2049" s="3">
        <v>42592</v>
      </c>
      <c r="H2049">
        <v>6.8399342942976</v>
      </c>
    </row>
    <row r="2050" spans="1:8" x14ac:dyDescent="0.3">
      <c r="A2050">
        <v>42147</v>
      </c>
      <c r="B2050">
        <v>10.986936477696</v>
      </c>
      <c r="C2050">
        <v>42147</v>
      </c>
      <c r="D2050">
        <v>0.10533866932224001</v>
      </c>
      <c r="E2050">
        <v>42147</v>
      </c>
      <c r="F2050">
        <f>B2050+D2050</f>
        <v>11.09227514701824</v>
      </c>
      <c r="G2050" s="3">
        <v>42593</v>
      </c>
      <c r="H2050">
        <v>5.9034961775001609</v>
      </c>
    </row>
    <row r="2051" spans="1:8" x14ac:dyDescent="0.3">
      <c r="A2051">
        <v>42146</v>
      </c>
      <c r="B2051">
        <v>11.553273409536001</v>
      </c>
      <c r="C2051">
        <v>42146</v>
      </c>
      <c r="D2051">
        <v>0.12062976648192</v>
      </c>
      <c r="E2051">
        <v>42146</v>
      </c>
      <c r="F2051">
        <f>B2051+D2051</f>
        <v>11.673903176017921</v>
      </c>
      <c r="G2051" s="3">
        <v>42594</v>
      </c>
      <c r="H2051">
        <v>5.3929434334463995</v>
      </c>
    </row>
    <row r="2052" spans="1:8" x14ac:dyDescent="0.3">
      <c r="A2052">
        <v>42145</v>
      </c>
      <c r="B2052">
        <v>12.346145114112</v>
      </c>
      <c r="C2052">
        <v>42145</v>
      </c>
      <c r="D2052">
        <v>0.14554859148287999</v>
      </c>
      <c r="E2052">
        <v>42145</v>
      </c>
      <c r="F2052">
        <f>B2052+D2052</f>
        <v>12.49169370559488</v>
      </c>
      <c r="G2052" s="3">
        <v>42595</v>
      </c>
      <c r="H2052">
        <v>6.3860152434278401</v>
      </c>
    </row>
    <row r="2053" spans="1:8" x14ac:dyDescent="0.3">
      <c r="A2053">
        <v>42144</v>
      </c>
      <c r="B2053">
        <v>13.139016818688001</v>
      </c>
      <c r="C2053">
        <v>42144</v>
      </c>
      <c r="D2053">
        <v>0.14639809688064001</v>
      </c>
      <c r="E2053">
        <v>42144</v>
      </c>
      <c r="F2053">
        <f>B2053+D2053</f>
        <v>13.285414915568641</v>
      </c>
      <c r="G2053" s="3">
        <v>42596</v>
      </c>
      <c r="H2053">
        <v>11.42499809447424</v>
      </c>
    </row>
    <row r="2054" spans="1:8" x14ac:dyDescent="0.3">
      <c r="A2054">
        <v>42143</v>
      </c>
      <c r="B2054">
        <v>15.00792869376</v>
      </c>
      <c r="C2054">
        <v>42143</v>
      </c>
      <c r="D2054">
        <v>0.16282186790399999</v>
      </c>
      <c r="E2054">
        <v>42143</v>
      </c>
      <c r="F2054">
        <f>B2054+D2054</f>
        <v>15.170750561664001</v>
      </c>
      <c r="G2054" s="3">
        <v>42597</v>
      </c>
      <c r="H2054">
        <v>85.233708241919999</v>
      </c>
    </row>
    <row r="2055" spans="1:8" x14ac:dyDescent="0.3">
      <c r="A2055">
        <v>42142</v>
      </c>
      <c r="B2055">
        <v>18.292682898432002</v>
      </c>
      <c r="C2055">
        <v>42142</v>
      </c>
      <c r="D2055">
        <v>0.22370308807680001</v>
      </c>
      <c r="E2055">
        <v>42142</v>
      </c>
      <c r="F2055">
        <f>B2055+D2055</f>
        <v>18.516385986508801</v>
      </c>
      <c r="G2055" s="3">
        <v>42598</v>
      </c>
      <c r="H2055">
        <v>194.22525077452801</v>
      </c>
    </row>
    <row r="2056" spans="1:8" x14ac:dyDescent="0.3">
      <c r="A2056">
        <v>42141</v>
      </c>
      <c r="B2056">
        <v>21.181001250815999</v>
      </c>
      <c r="C2056">
        <v>42141</v>
      </c>
      <c r="D2056">
        <v>0.31431699717119999</v>
      </c>
      <c r="E2056">
        <v>42141</v>
      </c>
      <c r="F2056">
        <f>B2056+D2056</f>
        <v>21.4953182479872</v>
      </c>
      <c r="G2056" s="3">
        <v>42599</v>
      </c>
      <c r="H2056">
        <v>199.69606553610242</v>
      </c>
    </row>
    <row r="2057" spans="1:8" x14ac:dyDescent="0.3">
      <c r="A2057">
        <v>42140</v>
      </c>
      <c r="B2057">
        <v>20.642981165567999</v>
      </c>
      <c r="C2057">
        <v>42140</v>
      </c>
      <c r="D2057">
        <v>0.43607943751680001</v>
      </c>
      <c r="E2057">
        <v>42140</v>
      </c>
      <c r="F2057">
        <f>B2057+D2057</f>
        <v>21.079060603084798</v>
      </c>
      <c r="G2057" s="3">
        <v>42600</v>
      </c>
      <c r="H2057">
        <v>196.15079634278399</v>
      </c>
    </row>
    <row r="2058" spans="1:8" x14ac:dyDescent="0.3">
      <c r="A2058">
        <v>42139</v>
      </c>
      <c r="B2058">
        <v>23.616250057727999</v>
      </c>
      <c r="C2058">
        <v>42139</v>
      </c>
      <c r="D2058">
        <v>0.48704976138239997</v>
      </c>
      <c r="E2058">
        <v>42139</v>
      </c>
      <c r="F2058">
        <f>B2058+D2058</f>
        <v>24.103299819110401</v>
      </c>
      <c r="G2058" s="3">
        <v>42601</v>
      </c>
      <c r="H2058">
        <v>139.26678223491072</v>
      </c>
    </row>
    <row r="2059" spans="1:8" x14ac:dyDescent="0.3">
      <c r="A2059">
        <v>42138</v>
      </c>
      <c r="B2059">
        <v>38.510911365120002</v>
      </c>
      <c r="C2059">
        <v>42138</v>
      </c>
      <c r="D2059">
        <v>0.6314656790016</v>
      </c>
      <c r="E2059">
        <v>42138</v>
      </c>
      <c r="F2059">
        <f>B2059+D2059</f>
        <v>39.142377044121602</v>
      </c>
      <c r="G2059" s="3">
        <v>42602</v>
      </c>
      <c r="H2059">
        <v>42.922959232619519</v>
      </c>
    </row>
    <row r="2060" spans="1:8" x14ac:dyDescent="0.3">
      <c r="A2060">
        <v>42137</v>
      </c>
      <c r="B2060">
        <v>103.63965852672</v>
      </c>
      <c r="C2060">
        <v>42137</v>
      </c>
      <c r="D2060">
        <v>1.1468322869759999</v>
      </c>
      <c r="E2060">
        <v>42137</v>
      </c>
      <c r="F2060">
        <f>B2060+D2060</f>
        <v>104.78649081369599</v>
      </c>
      <c r="G2060" s="3">
        <v>42603</v>
      </c>
      <c r="H2060">
        <v>21.001189274956801</v>
      </c>
    </row>
    <row r="2061" spans="1:8" x14ac:dyDescent="0.3">
      <c r="A2061">
        <v>42136</v>
      </c>
      <c r="B2061">
        <v>163.10503636992001</v>
      </c>
      <c r="C2061">
        <v>42136</v>
      </c>
      <c r="D2061">
        <v>3.39802159104</v>
      </c>
      <c r="E2061">
        <v>42136</v>
      </c>
      <c r="F2061">
        <f>B2061+D2061</f>
        <v>166.50305796096001</v>
      </c>
      <c r="G2061" s="3">
        <v>42604</v>
      </c>
      <c r="H2061">
        <v>15.40804573610496</v>
      </c>
    </row>
    <row r="2062" spans="1:8" x14ac:dyDescent="0.3">
      <c r="A2062">
        <v>42135</v>
      </c>
      <c r="B2062">
        <v>89.198066764800004</v>
      </c>
      <c r="C2062">
        <v>42135</v>
      </c>
      <c r="D2062">
        <v>27.212489574912002</v>
      </c>
      <c r="E2062">
        <v>42135</v>
      </c>
      <c r="F2062">
        <f>B2062+D2062</f>
        <v>116.410556339712</v>
      </c>
      <c r="G2062" s="3">
        <v>42605</v>
      </c>
      <c r="H2062">
        <v>12.61628783059968</v>
      </c>
    </row>
    <row r="2063" spans="1:8" x14ac:dyDescent="0.3">
      <c r="A2063">
        <v>42134</v>
      </c>
      <c r="B2063">
        <v>27.523974887424</v>
      </c>
      <c r="C2063">
        <v>42134</v>
      </c>
      <c r="D2063">
        <v>1.0788718551552001</v>
      </c>
      <c r="E2063">
        <v>42134</v>
      </c>
      <c r="F2063">
        <f>B2063+D2063</f>
        <v>28.602846742579199</v>
      </c>
      <c r="G2063" s="3">
        <v>42606</v>
      </c>
      <c r="H2063">
        <v>10.74256209160704</v>
      </c>
    </row>
    <row r="2064" spans="1:8" x14ac:dyDescent="0.3">
      <c r="A2064">
        <v>42133</v>
      </c>
      <c r="B2064">
        <v>16.480404716544001</v>
      </c>
      <c r="C2064">
        <v>42133</v>
      </c>
      <c r="D2064">
        <v>1.2516046193664001</v>
      </c>
      <c r="E2064">
        <v>42133</v>
      </c>
      <c r="F2064">
        <f>B2064+D2064</f>
        <v>17.732009335910401</v>
      </c>
      <c r="G2064" s="3">
        <v>42607</v>
      </c>
      <c r="H2064">
        <v>9.7367477006592011</v>
      </c>
    </row>
    <row r="2065" spans="1:8" x14ac:dyDescent="0.3">
      <c r="A2065">
        <v>42132</v>
      </c>
      <c r="B2065">
        <v>10.024163693568001</v>
      </c>
      <c r="C2065">
        <v>42132</v>
      </c>
      <c r="D2065">
        <v>0.18632485057536</v>
      </c>
      <c r="E2065">
        <v>42132</v>
      </c>
      <c r="F2065">
        <f>B2065+D2065</f>
        <v>10.210488544143361</v>
      </c>
      <c r="G2065" s="3">
        <v>42608</v>
      </c>
      <c r="H2065">
        <v>10.562183778815999</v>
      </c>
    </row>
    <row r="2066" spans="1:8" x14ac:dyDescent="0.3">
      <c r="A2066">
        <v>42131</v>
      </c>
      <c r="B2066">
        <v>9.854262614016001</v>
      </c>
      <c r="C2066">
        <v>42131</v>
      </c>
      <c r="D2066">
        <v>5.7483198581759994E-2</v>
      </c>
      <c r="E2066">
        <v>42131</v>
      </c>
      <c r="F2066">
        <f>B2066+D2066</f>
        <v>9.9117458125977613</v>
      </c>
      <c r="G2066" s="3">
        <v>42609</v>
      </c>
      <c r="H2066">
        <v>11.1936494578176</v>
      </c>
    </row>
    <row r="2067" spans="1:8" x14ac:dyDescent="0.3">
      <c r="A2067">
        <v>42130</v>
      </c>
      <c r="B2067">
        <v>10.194064773120001</v>
      </c>
      <c r="C2067">
        <v>42130</v>
      </c>
      <c r="D2067">
        <v>6.0031714775040004E-2</v>
      </c>
      <c r="E2067">
        <v>42130</v>
      </c>
      <c r="F2067">
        <f>B2067+D2067</f>
        <v>10.25409648789504</v>
      </c>
      <c r="G2067" s="3">
        <v>42610</v>
      </c>
      <c r="H2067">
        <v>9.6189496188364796</v>
      </c>
    </row>
    <row r="2068" spans="1:8" x14ac:dyDescent="0.3">
      <c r="A2068">
        <v>42129</v>
      </c>
      <c r="B2068">
        <v>10.307332159488</v>
      </c>
      <c r="C2068">
        <v>42129</v>
      </c>
      <c r="D2068">
        <v>6.7110926423040007E-2</v>
      </c>
      <c r="E2068">
        <v>42129</v>
      </c>
      <c r="F2068">
        <f>B2068+D2068</f>
        <v>10.374443085911039</v>
      </c>
      <c r="G2068" s="3">
        <v>42611</v>
      </c>
      <c r="H2068">
        <v>7.9893150974668803</v>
      </c>
    </row>
    <row r="2069" spans="1:8" x14ac:dyDescent="0.3">
      <c r="A2069">
        <v>42128</v>
      </c>
      <c r="B2069">
        <v>10.590500625408</v>
      </c>
      <c r="C2069">
        <v>42128</v>
      </c>
      <c r="D2069">
        <v>7.5605980400639997E-2</v>
      </c>
      <c r="E2069">
        <v>42128</v>
      </c>
      <c r="F2069">
        <f>B2069+D2069</f>
        <v>10.66610660580864</v>
      </c>
      <c r="G2069" s="3">
        <v>42612</v>
      </c>
      <c r="H2069">
        <v>8.5539530185113595</v>
      </c>
    </row>
    <row r="2070" spans="1:8" x14ac:dyDescent="0.3">
      <c r="A2070">
        <v>42127</v>
      </c>
      <c r="B2070">
        <v>11.128520710656</v>
      </c>
      <c r="C2070">
        <v>42127</v>
      </c>
      <c r="D2070">
        <v>7.8720833525759995E-2</v>
      </c>
      <c r="E2070">
        <v>42127</v>
      </c>
      <c r="F2070">
        <f>B2070+D2070</f>
        <v>11.207241544181759</v>
      </c>
      <c r="G2070" s="3">
        <v>42613</v>
      </c>
      <c r="H2070">
        <v>16.33060859807232</v>
      </c>
    </row>
    <row r="2071" spans="1:8" x14ac:dyDescent="0.3">
      <c r="A2071">
        <v>42126</v>
      </c>
      <c r="B2071">
        <v>11.609907102720001</v>
      </c>
      <c r="C2071">
        <v>42126</v>
      </c>
      <c r="D2071">
        <v>7.9853507389439998E-2</v>
      </c>
      <c r="E2071">
        <v>42126</v>
      </c>
      <c r="F2071">
        <f>B2071+D2071</f>
        <v>11.689760610109442</v>
      </c>
      <c r="G2071" s="3">
        <v>42614</v>
      </c>
      <c r="H2071">
        <v>16.663331545528322</v>
      </c>
    </row>
    <row r="2072" spans="1:8" x14ac:dyDescent="0.3">
      <c r="A2072">
        <v>42125</v>
      </c>
      <c r="B2072">
        <v>12.402778807296</v>
      </c>
      <c r="C2072">
        <v>42125</v>
      </c>
      <c r="D2072">
        <v>8.0703012787200004E-2</v>
      </c>
      <c r="E2072">
        <v>42125</v>
      </c>
      <c r="F2072">
        <f>B2072+D2072</f>
        <v>12.483481820083201</v>
      </c>
      <c r="G2072" s="3">
        <v>42615</v>
      </c>
      <c r="H2072">
        <v>13.822868663884801</v>
      </c>
    </row>
    <row r="2073" spans="1:8" x14ac:dyDescent="0.3">
      <c r="A2073">
        <v>42124</v>
      </c>
      <c r="B2073">
        <v>13.705353750528001</v>
      </c>
      <c r="C2073">
        <v>42124</v>
      </c>
      <c r="D2073">
        <v>9.5144604549119993E-2</v>
      </c>
      <c r="E2073">
        <v>42124</v>
      </c>
      <c r="F2073">
        <f>B2073+D2073</f>
        <v>13.800498355077121</v>
      </c>
      <c r="G2073" s="3">
        <v>42616</v>
      </c>
      <c r="H2073">
        <v>13.138450481756161</v>
      </c>
    </row>
    <row r="2074" spans="1:8" x14ac:dyDescent="0.3">
      <c r="A2074">
        <v>42123</v>
      </c>
      <c r="B2074">
        <v>16.310503636991999</v>
      </c>
      <c r="C2074">
        <v>42123</v>
      </c>
      <c r="D2074">
        <v>0.10845352244736001</v>
      </c>
      <c r="E2074">
        <v>42123</v>
      </c>
      <c r="F2074">
        <f>B2074+D2074</f>
        <v>16.418957159439358</v>
      </c>
      <c r="G2074" s="3">
        <v>42617</v>
      </c>
      <c r="H2074">
        <v>12.823283979187201</v>
      </c>
    </row>
    <row r="2075" spans="1:8" x14ac:dyDescent="0.3">
      <c r="A2075">
        <v>42122</v>
      </c>
      <c r="B2075">
        <v>19.8217926144</v>
      </c>
      <c r="C2075">
        <v>42122</v>
      </c>
      <c r="D2075">
        <v>0.12176244034559999</v>
      </c>
      <c r="E2075">
        <v>42122</v>
      </c>
      <c r="F2075">
        <f>B2075+D2075</f>
        <v>19.943555054745598</v>
      </c>
      <c r="G2075" s="3">
        <v>42618</v>
      </c>
      <c r="H2075">
        <v>12.509816487413762</v>
      </c>
    </row>
    <row r="2076" spans="1:8" x14ac:dyDescent="0.3">
      <c r="A2076">
        <v>42121</v>
      </c>
      <c r="B2076">
        <v>22.79506150656</v>
      </c>
      <c r="C2076">
        <v>42121</v>
      </c>
      <c r="D2076">
        <v>0.15517631932416001</v>
      </c>
      <c r="E2076">
        <v>42121</v>
      </c>
      <c r="F2076">
        <f>B2076+D2076</f>
        <v>22.950237825884159</v>
      </c>
      <c r="G2076" s="3">
        <v>42619</v>
      </c>
      <c r="H2076">
        <v>12.30961638200832</v>
      </c>
    </row>
    <row r="2077" spans="1:8" x14ac:dyDescent="0.3">
      <c r="A2077">
        <v>42120</v>
      </c>
      <c r="B2077">
        <v>23.984369063424001</v>
      </c>
      <c r="C2077">
        <v>42120</v>
      </c>
      <c r="D2077">
        <v>0.29166351989760003</v>
      </c>
      <c r="E2077">
        <v>42120</v>
      </c>
      <c r="F2077">
        <f>B2077+D2077</f>
        <v>24.276032583321602</v>
      </c>
      <c r="G2077" s="3">
        <v>42620</v>
      </c>
      <c r="H2077">
        <v>12.027297421486081</v>
      </c>
    </row>
    <row r="2078" spans="1:8" x14ac:dyDescent="0.3">
      <c r="A2078">
        <v>42119</v>
      </c>
      <c r="B2078">
        <v>20.444763239423999</v>
      </c>
      <c r="C2078">
        <v>42119</v>
      </c>
      <c r="D2078">
        <v>0.22313675114496001</v>
      </c>
      <c r="E2078">
        <v>42119</v>
      </c>
      <c r="F2078">
        <f>B2078+D2078</f>
        <v>20.667899990568959</v>
      </c>
      <c r="G2078" s="3">
        <v>42621</v>
      </c>
      <c r="H2078">
        <v>11.751491335680001</v>
      </c>
    </row>
    <row r="2079" spans="1:8" x14ac:dyDescent="0.3">
      <c r="A2079">
        <v>42118</v>
      </c>
      <c r="B2079">
        <v>21.662387642879999</v>
      </c>
      <c r="C2079">
        <v>42118</v>
      </c>
      <c r="D2079">
        <v>0.14158423296</v>
      </c>
      <c r="E2079">
        <v>42118</v>
      </c>
      <c r="F2079">
        <f>B2079+D2079</f>
        <v>21.803971875839999</v>
      </c>
      <c r="G2079" s="3">
        <v>42622</v>
      </c>
      <c r="H2079">
        <v>10.44721738165248</v>
      </c>
    </row>
    <row r="2080" spans="1:8" x14ac:dyDescent="0.3">
      <c r="A2080">
        <v>42117</v>
      </c>
      <c r="B2080">
        <v>25.343577699840001</v>
      </c>
      <c r="C2080">
        <v>42117</v>
      </c>
      <c r="D2080">
        <v>0.1656535525632</v>
      </c>
      <c r="E2080">
        <v>42117</v>
      </c>
      <c r="F2080">
        <f>B2080+D2080</f>
        <v>25.5092312524032</v>
      </c>
      <c r="G2080" s="3">
        <v>42623</v>
      </c>
      <c r="H2080">
        <v>19.569772679731201</v>
      </c>
    </row>
    <row r="2081" spans="1:8" x14ac:dyDescent="0.3">
      <c r="A2081">
        <v>42116</v>
      </c>
      <c r="B2081">
        <v>28.316846592000001</v>
      </c>
      <c r="C2081">
        <v>42116</v>
      </c>
      <c r="D2081">
        <v>0.19878426307583999</v>
      </c>
      <c r="E2081">
        <v>42116</v>
      </c>
      <c r="F2081">
        <f>B2081+D2081</f>
        <v>28.515630855075841</v>
      </c>
      <c r="G2081" s="3">
        <v>42624</v>
      </c>
      <c r="H2081">
        <v>27.049667707008002</v>
      </c>
    </row>
    <row r="2082" spans="1:8" x14ac:dyDescent="0.3">
      <c r="A2082">
        <v>42115</v>
      </c>
      <c r="B2082">
        <v>34.829721308160003</v>
      </c>
      <c r="C2082">
        <v>42115</v>
      </c>
      <c r="D2082">
        <v>0.30299025853439998</v>
      </c>
      <c r="E2082">
        <v>42115</v>
      </c>
      <c r="F2082">
        <f>B2082+D2082</f>
        <v>35.132711566694404</v>
      </c>
      <c r="G2082" s="3">
        <v>42625</v>
      </c>
      <c r="H2082">
        <v>18.014045127966721</v>
      </c>
    </row>
    <row r="2083" spans="1:8" x14ac:dyDescent="0.3">
      <c r="A2083">
        <v>42114</v>
      </c>
      <c r="B2083">
        <v>39.643585228799999</v>
      </c>
      <c r="C2083">
        <v>42114</v>
      </c>
      <c r="D2083">
        <v>0.64562410229760003</v>
      </c>
      <c r="E2083">
        <v>42114</v>
      </c>
      <c r="F2083">
        <f>B2083+D2083</f>
        <v>40.289209331097602</v>
      </c>
      <c r="G2083" s="3">
        <v>42626</v>
      </c>
      <c r="H2083">
        <v>11.755738862668801</v>
      </c>
    </row>
    <row r="2084" spans="1:8" x14ac:dyDescent="0.3">
      <c r="A2084">
        <v>42113</v>
      </c>
      <c r="B2084">
        <v>40.493090626560004</v>
      </c>
      <c r="C2084">
        <v>42113</v>
      </c>
      <c r="D2084">
        <v>0.43324775285760003</v>
      </c>
      <c r="E2084">
        <v>42113</v>
      </c>
      <c r="F2084">
        <f>B2084+D2084</f>
        <v>40.926338379417608</v>
      </c>
      <c r="G2084" s="3">
        <v>42627</v>
      </c>
      <c r="H2084">
        <v>9.1403949114316809</v>
      </c>
    </row>
    <row r="2085" spans="1:8" x14ac:dyDescent="0.3">
      <c r="A2085">
        <v>42112</v>
      </c>
      <c r="B2085">
        <v>42.758438353919999</v>
      </c>
      <c r="C2085">
        <v>42112</v>
      </c>
      <c r="D2085">
        <v>0.30582194319360001</v>
      </c>
      <c r="E2085">
        <v>42112</v>
      </c>
      <c r="F2085">
        <f>B2085+D2085</f>
        <v>43.064260297113599</v>
      </c>
      <c r="G2085" s="3">
        <v>42628</v>
      </c>
      <c r="H2085">
        <v>8.0977686199142411</v>
      </c>
    </row>
    <row r="2086" spans="1:8" x14ac:dyDescent="0.3">
      <c r="A2086">
        <v>42111</v>
      </c>
      <c r="B2086">
        <v>48.42180767232</v>
      </c>
      <c r="C2086">
        <v>42111</v>
      </c>
      <c r="D2086">
        <v>0.38794079831040001</v>
      </c>
      <c r="E2086">
        <v>42111</v>
      </c>
      <c r="F2086">
        <f>B2086+D2086</f>
        <v>48.809748470630403</v>
      </c>
      <c r="G2086" s="3">
        <v>42629</v>
      </c>
      <c r="H2086">
        <v>8.2971192199219193</v>
      </c>
    </row>
    <row r="2087" spans="1:8" x14ac:dyDescent="0.3">
      <c r="A2087">
        <v>42110</v>
      </c>
      <c r="B2087">
        <v>55.501019320320005</v>
      </c>
      <c r="C2087">
        <v>42110</v>
      </c>
      <c r="D2087">
        <v>0.48988144604160005</v>
      </c>
      <c r="E2087">
        <v>42110</v>
      </c>
      <c r="F2087">
        <f>B2087+D2087</f>
        <v>55.990900766361605</v>
      </c>
      <c r="G2087" s="3">
        <v>42630</v>
      </c>
      <c r="H2087">
        <v>28.684965597695999</v>
      </c>
    </row>
    <row r="2088" spans="1:8" x14ac:dyDescent="0.3">
      <c r="A2088">
        <v>42109</v>
      </c>
      <c r="B2088">
        <v>68.809937218560009</v>
      </c>
      <c r="C2088">
        <v>42109</v>
      </c>
      <c r="D2088">
        <v>0.63996073297920009</v>
      </c>
      <c r="E2088">
        <v>42109</v>
      </c>
      <c r="F2088">
        <f>B2088+D2088</f>
        <v>69.449897951539214</v>
      </c>
      <c r="G2088" s="3">
        <v>42631</v>
      </c>
      <c r="H2088">
        <v>21.229139890022399</v>
      </c>
    </row>
    <row r="2089" spans="1:8" x14ac:dyDescent="0.3">
      <c r="A2089">
        <v>42108</v>
      </c>
      <c r="B2089">
        <v>100.24163693568001</v>
      </c>
      <c r="C2089">
        <v>42108</v>
      </c>
      <c r="D2089">
        <v>1.005248054016</v>
      </c>
      <c r="E2089">
        <v>42108</v>
      </c>
      <c r="F2089">
        <f>B2089+D2089</f>
        <v>101.246884989696</v>
      </c>
      <c r="G2089" s="3">
        <v>42632</v>
      </c>
      <c r="H2089">
        <v>16.067545093232642</v>
      </c>
    </row>
    <row r="2090" spans="1:8" x14ac:dyDescent="0.3">
      <c r="A2090">
        <v>42107</v>
      </c>
      <c r="B2090">
        <v>90.6139090944</v>
      </c>
      <c r="C2090">
        <v>42107</v>
      </c>
      <c r="D2090">
        <v>1.1694857642495999</v>
      </c>
      <c r="E2090">
        <v>42107</v>
      </c>
      <c r="F2090">
        <f>B2090+D2090</f>
        <v>91.783394858649601</v>
      </c>
      <c r="G2090" s="3">
        <v>42633</v>
      </c>
      <c r="H2090">
        <v>14.068092555371521</v>
      </c>
    </row>
    <row r="2091" spans="1:8" x14ac:dyDescent="0.3">
      <c r="A2091">
        <v>42106</v>
      </c>
      <c r="B2091">
        <v>150.07928693760002</v>
      </c>
      <c r="C2091">
        <v>42106</v>
      </c>
      <c r="D2091">
        <v>0.74190138071040002</v>
      </c>
      <c r="E2091">
        <v>42106</v>
      </c>
      <c r="F2091">
        <f>B2091+D2091</f>
        <v>150.82118831831042</v>
      </c>
      <c r="G2091" s="3">
        <v>42634</v>
      </c>
      <c r="H2091">
        <v>15.660348839239681</v>
      </c>
    </row>
    <row r="2092" spans="1:8" x14ac:dyDescent="0.3">
      <c r="A2092">
        <v>42105</v>
      </c>
      <c r="B2092">
        <v>190.00604063232001</v>
      </c>
      <c r="C2092">
        <v>42105</v>
      </c>
      <c r="D2092">
        <v>1.3903571676672002</v>
      </c>
      <c r="E2092">
        <v>42105</v>
      </c>
      <c r="F2092">
        <f>B2092+D2092</f>
        <v>191.3963977999872</v>
      </c>
      <c r="G2092" s="3">
        <v>42635</v>
      </c>
      <c r="H2092">
        <v>16.981329732756482</v>
      </c>
    </row>
    <row r="2093" spans="1:8" x14ac:dyDescent="0.3">
      <c r="A2093">
        <v>42104</v>
      </c>
      <c r="B2093">
        <v>174.71494347264002</v>
      </c>
      <c r="C2093">
        <v>42104</v>
      </c>
      <c r="D2093">
        <v>7.8720833525760003</v>
      </c>
      <c r="E2093">
        <v>42104</v>
      </c>
      <c r="F2093">
        <f>B2093+D2093</f>
        <v>182.58702682521601</v>
      </c>
      <c r="G2093" s="3">
        <v>42636</v>
      </c>
      <c r="H2093">
        <v>16.863248482467839</v>
      </c>
    </row>
    <row r="2094" spans="1:8" x14ac:dyDescent="0.3">
      <c r="A2094">
        <v>42103</v>
      </c>
      <c r="B2094">
        <v>46.722796876800004</v>
      </c>
      <c r="C2094">
        <v>42103</v>
      </c>
      <c r="D2094">
        <v>4.9837650001920002</v>
      </c>
      <c r="E2094">
        <v>42103</v>
      </c>
      <c r="F2094">
        <f>B2094+D2094</f>
        <v>51.706561876992005</v>
      </c>
      <c r="G2094" s="3">
        <v>42637</v>
      </c>
      <c r="H2094">
        <v>14.197500544296961</v>
      </c>
    </row>
    <row r="2095" spans="1:8" x14ac:dyDescent="0.3">
      <c r="A2095">
        <v>42102</v>
      </c>
      <c r="B2095">
        <v>26.221399944192001</v>
      </c>
      <c r="C2095">
        <v>42102</v>
      </c>
      <c r="D2095">
        <v>0.94295099151359996</v>
      </c>
      <c r="E2095">
        <v>42102</v>
      </c>
      <c r="F2095">
        <f>B2095+D2095</f>
        <v>27.164350935705603</v>
      </c>
      <c r="G2095" s="3">
        <v>42638</v>
      </c>
      <c r="H2095">
        <v>12.384089688545281</v>
      </c>
    </row>
    <row r="2096" spans="1:8" x14ac:dyDescent="0.3">
      <c r="A2096">
        <v>42101</v>
      </c>
      <c r="B2096">
        <v>31.71486818304</v>
      </c>
      <c r="C2096">
        <v>42101</v>
      </c>
      <c r="D2096">
        <v>0.77021822730239997</v>
      </c>
      <c r="E2096">
        <v>42101</v>
      </c>
      <c r="F2096">
        <f>B2096+D2096</f>
        <v>32.485086410342397</v>
      </c>
      <c r="G2096" s="3">
        <v>42639</v>
      </c>
      <c r="H2096">
        <v>12.3348183754752</v>
      </c>
    </row>
    <row r="2097" spans="1:8" x14ac:dyDescent="0.3">
      <c r="A2097">
        <v>42100</v>
      </c>
      <c r="B2097">
        <v>34.546552842240004</v>
      </c>
      <c r="C2097">
        <v>42100</v>
      </c>
      <c r="D2097">
        <v>0.65128747161599998</v>
      </c>
      <c r="E2097">
        <v>42100</v>
      </c>
      <c r="F2097">
        <f>B2097+D2097</f>
        <v>35.197840313856005</v>
      </c>
      <c r="G2097" s="3">
        <v>42640</v>
      </c>
      <c r="H2097">
        <v>12.166049969786879</v>
      </c>
    </row>
    <row r="2098" spans="1:8" x14ac:dyDescent="0.3">
      <c r="A2098">
        <v>42099</v>
      </c>
      <c r="B2098">
        <v>38.227742899200003</v>
      </c>
      <c r="C2098">
        <v>42099</v>
      </c>
      <c r="D2098">
        <v>0.93728762219520012</v>
      </c>
      <c r="E2098">
        <v>42099</v>
      </c>
      <c r="F2098">
        <f>B2098+D2098</f>
        <v>39.165030521395202</v>
      </c>
      <c r="G2098" s="3">
        <v>42641</v>
      </c>
      <c r="H2098">
        <v>12.05278258341888</v>
      </c>
    </row>
    <row r="2099" spans="1:8" x14ac:dyDescent="0.3">
      <c r="A2099">
        <v>42098</v>
      </c>
      <c r="B2099">
        <v>44.174280683520003</v>
      </c>
      <c r="C2099">
        <v>42098</v>
      </c>
      <c r="D2099">
        <v>2.1832288722432001</v>
      </c>
      <c r="E2099">
        <v>42098</v>
      </c>
      <c r="F2099">
        <f>B2099+D2099</f>
        <v>46.357509555763201</v>
      </c>
      <c r="G2099" s="3">
        <v>42642</v>
      </c>
      <c r="H2099">
        <v>10.35462129329664</v>
      </c>
    </row>
    <row r="2100" spans="1:8" x14ac:dyDescent="0.3">
      <c r="A2100">
        <v>42097</v>
      </c>
      <c r="B2100">
        <v>42.475269888</v>
      </c>
      <c r="C2100">
        <v>42097</v>
      </c>
      <c r="D2100">
        <v>5.7766367047680003</v>
      </c>
      <c r="E2100">
        <v>42097</v>
      </c>
      <c r="F2100">
        <f>B2100+D2100</f>
        <v>48.251906592768002</v>
      </c>
      <c r="G2100" s="3">
        <v>42643</v>
      </c>
      <c r="H2100">
        <v>8.6278599881164801</v>
      </c>
    </row>
    <row r="2101" spans="1:8" x14ac:dyDescent="0.3">
      <c r="A2101">
        <v>42096</v>
      </c>
      <c r="B2101">
        <v>47.005965342720003</v>
      </c>
      <c r="C2101">
        <v>42096</v>
      </c>
      <c r="D2101">
        <v>0.39360416762880002</v>
      </c>
      <c r="E2101">
        <v>42096</v>
      </c>
      <c r="F2101">
        <f>B2101+D2101</f>
        <v>47.399569510348805</v>
      </c>
      <c r="G2101" s="3">
        <v>42644</v>
      </c>
      <c r="H2101">
        <v>8.8351393051699212</v>
      </c>
    </row>
    <row r="2102" spans="1:8" x14ac:dyDescent="0.3">
      <c r="A2102">
        <v>42095</v>
      </c>
      <c r="B2102">
        <v>52.386166195200005</v>
      </c>
      <c r="C2102">
        <v>42095</v>
      </c>
      <c r="D2102">
        <v>0.34829721308160005</v>
      </c>
      <c r="E2102">
        <v>42095</v>
      </c>
      <c r="F2102">
        <f>B2102+D2102</f>
        <v>52.734463408281606</v>
      </c>
      <c r="G2102" s="3">
        <v>42645</v>
      </c>
      <c r="H2102">
        <v>9.0780978489292803</v>
      </c>
    </row>
    <row r="2103" spans="1:8" x14ac:dyDescent="0.3">
      <c r="A2103">
        <v>42094</v>
      </c>
      <c r="B2103">
        <v>57.48319858176</v>
      </c>
      <c r="C2103">
        <v>42094</v>
      </c>
      <c r="D2103">
        <v>0.44457449149439998</v>
      </c>
      <c r="E2103">
        <v>42094</v>
      </c>
      <c r="F2103">
        <f>B2103+D2103</f>
        <v>57.9277730732544</v>
      </c>
      <c r="G2103" s="3">
        <v>42646</v>
      </c>
      <c r="H2103">
        <v>8.6204976080025606</v>
      </c>
    </row>
    <row r="2104" spans="1:8" x14ac:dyDescent="0.3">
      <c r="A2104">
        <v>42093</v>
      </c>
      <c r="B2104">
        <v>64.562410229760005</v>
      </c>
      <c r="C2104">
        <v>42093</v>
      </c>
      <c r="D2104">
        <v>0.56350524718079997</v>
      </c>
      <c r="E2104">
        <v>42093</v>
      </c>
      <c r="F2104">
        <f>B2104+D2104</f>
        <v>65.125915476940804</v>
      </c>
      <c r="G2104" s="3">
        <v>42647</v>
      </c>
      <c r="H2104">
        <v>8.1937627298611204</v>
      </c>
    </row>
    <row r="2105" spans="1:8" x14ac:dyDescent="0.3">
      <c r="A2105">
        <v>42092</v>
      </c>
      <c r="B2105">
        <v>73.906969605119997</v>
      </c>
      <c r="C2105">
        <v>42092</v>
      </c>
      <c r="D2105">
        <v>0.67394094888959999</v>
      </c>
      <c r="E2105">
        <v>42092</v>
      </c>
      <c r="F2105">
        <f>B2105+D2105</f>
        <v>74.580910554009591</v>
      </c>
      <c r="G2105" s="3">
        <v>42648</v>
      </c>
      <c r="H2105">
        <v>7.93749526820352</v>
      </c>
    </row>
    <row r="2106" spans="1:8" x14ac:dyDescent="0.3">
      <c r="A2106">
        <v>42091</v>
      </c>
      <c r="B2106">
        <v>99.958468469760007</v>
      </c>
      <c r="C2106">
        <v>42091</v>
      </c>
      <c r="D2106">
        <v>0.98542626140159995</v>
      </c>
      <c r="E2106">
        <v>42091</v>
      </c>
      <c r="F2106">
        <f>B2106+D2106</f>
        <v>100.94389473116161</v>
      </c>
      <c r="G2106" s="3">
        <v>42649</v>
      </c>
      <c r="H2106">
        <v>7.7392773420595198</v>
      </c>
    </row>
    <row r="2107" spans="1:8" x14ac:dyDescent="0.3">
      <c r="A2107">
        <v>42090</v>
      </c>
      <c r="B2107">
        <v>127.425809664</v>
      </c>
      <c r="C2107">
        <v>42090</v>
      </c>
      <c r="D2107">
        <v>2.2540209887231999</v>
      </c>
      <c r="E2107">
        <v>42090</v>
      </c>
      <c r="F2107">
        <f>B2107+D2107</f>
        <v>129.67983065272321</v>
      </c>
      <c r="G2107" s="3">
        <v>42650</v>
      </c>
      <c r="H2107">
        <v>7.5404930789836806</v>
      </c>
    </row>
    <row r="2108" spans="1:8" x14ac:dyDescent="0.3">
      <c r="A2108">
        <v>42089</v>
      </c>
      <c r="B2108">
        <v>94.578267617280005</v>
      </c>
      <c r="C2108">
        <v>42089</v>
      </c>
      <c r="D2108">
        <v>8.5516876707840002</v>
      </c>
      <c r="E2108">
        <v>42089</v>
      </c>
      <c r="F2108">
        <f>B2108+D2108</f>
        <v>103.12995528806401</v>
      </c>
      <c r="G2108" s="3">
        <v>42651</v>
      </c>
      <c r="H2108">
        <v>7.3688929886361603</v>
      </c>
    </row>
    <row r="2109" spans="1:8" x14ac:dyDescent="0.3">
      <c r="A2109">
        <v>42088</v>
      </c>
      <c r="B2109">
        <v>61.730725570560004</v>
      </c>
      <c r="C2109">
        <v>42088</v>
      </c>
      <c r="D2109">
        <v>1.9170505142784002</v>
      </c>
      <c r="E2109">
        <v>42088</v>
      </c>
      <c r="F2109">
        <f>B2109+D2109</f>
        <v>63.647776084838405</v>
      </c>
      <c r="G2109" s="3">
        <v>42652</v>
      </c>
      <c r="H2109">
        <v>7.2547760968704003</v>
      </c>
    </row>
    <row r="2110" spans="1:8" x14ac:dyDescent="0.3">
      <c r="A2110">
        <v>42087</v>
      </c>
      <c r="B2110">
        <v>51.53666079744</v>
      </c>
      <c r="C2110">
        <v>42087</v>
      </c>
      <c r="D2110">
        <v>0.33697047444479999</v>
      </c>
      <c r="E2110">
        <v>42087</v>
      </c>
      <c r="F2110">
        <f>B2110+D2110</f>
        <v>51.873631271884797</v>
      </c>
      <c r="G2110" s="3">
        <v>42653</v>
      </c>
      <c r="H2110">
        <v>7.2264592502784</v>
      </c>
    </row>
    <row r="2111" spans="1:8" x14ac:dyDescent="0.3">
      <c r="A2111">
        <v>42086</v>
      </c>
      <c r="B2111">
        <v>47.572302274560002</v>
      </c>
      <c r="C2111">
        <v>42086</v>
      </c>
      <c r="D2111">
        <v>0.31431699717119999</v>
      </c>
      <c r="E2111">
        <v>42086</v>
      </c>
      <c r="F2111">
        <f>B2111+D2111</f>
        <v>47.886619271731199</v>
      </c>
      <c r="G2111" s="3">
        <v>42654</v>
      </c>
      <c r="H2111">
        <v>7.0559918337945602</v>
      </c>
    </row>
    <row r="2112" spans="1:8" x14ac:dyDescent="0.3">
      <c r="A2112">
        <v>42085</v>
      </c>
      <c r="B2112">
        <v>41.908932956160001</v>
      </c>
      <c r="C2112">
        <v>42085</v>
      </c>
      <c r="D2112">
        <v>0.37095069035520001</v>
      </c>
      <c r="E2112">
        <v>42085</v>
      </c>
      <c r="F2112">
        <f>B2112+D2112</f>
        <v>42.279883646515202</v>
      </c>
      <c r="G2112" s="3">
        <v>42655</v>
      </c>
      <c r="H2112">
        <v>6.6875896596326401</v>
      </c>
    </row>
    <row r="2113" spans="1:8" x14ac:dyDescent="0.3">
      <c r="A2113">
        <v>42084</v>
      </c>
      <c r="B2113">
        <v>41.625764490240002</v>
      </c>
      <c r="C2113">
        <v>42084</v>
      </c>
      <c r="D2113">
        <v>0.44457449149439998</v>
      </c>
      <c r="E2113">
        <v>42084</v>
      </c>
      <c r="F2113">
        <f>B2113+D2113</f>
        <v>42.070338981734402</v>
      </c>
      <c r="G2113" s="3">
        <v>42656</v>
      </c>
      <c r="H2113">
        <v>5.6684663507865602</v>
      </c>
    </row>
    <row r="2114" spans="1:8" x14ac:dyDescent="0.3">
      <c r="A2114">
        <v>42083</v>
      </c>
      <c r="B2114">
        <v>43.324775285759998</v>
      </c>
      <c r="C2114">
        <v>42083</v>
      </c>
      <c r="D2114">
        <v>0.52102997729279998</v>
      </c>
      <c r="E2114">
        <v>42083</v>
      </c>
      <c r="F2114">
        <f>B2114+D2114</f>
        <v>43.845805263052796</v>
      </c>
      <c r="G2114" s="3">
        <v>42657</v>
      </c>
      <c r="H2114">
        <v>5.4419315780505606</v>
      </c>
    </row>
    <row r="2115" spans="1:8" x14ac:dyDescent="0.3">
      <c r="A2115">
        <v>42082</v>
      </c>
      <c r="B2115">
        <v>45.590123013119999</v>
      </c>
      <c r="C2115">
        <v>42082</v>
      </c>
      <c r="D2115">
        <v>0.5974854630912001</v>
      </c>
      <c r="E2115">
        <v>42082</v>
      </c>
      <c r="F2115">
        <f>B2115+D2115</f>
        <v>46.187608476211203</v>
      </c>
      <c r="G2115" s="3">
        <v>42658</v>
      </c>
      <c r="H2115">
        <v>5.4699652561766401</v>
      </c>
    </row>
    <row r="2116" spans="1:8" x14ac:dyDescent="0.3">
      <c r="A2116">
        <v>42081</v>
      </c>
      <c r="B2116">
        <v>51.25349233152</v>
      </c>
      <c r="C2116">
        <v>42081</v>
      </c>
      <c r="D2116">
        <v>0.66827757957120004</v>
      </c>
      <c r="E2116">
        <v>42081</v>
      </c>
      <c r="F2116">
        <f>B2116+D2116</f>
        <v>51.921769911091204</v>
      </c>
      <c r="G2116" s="3">
        <v>42659</v>
      </c>
      <c r="H2116">
        <v>5.1867967902566408</v>
      </c>
    </row>
    <row r="2117" spans="1:8" x14ac:dyDescent="0.3">
      <c r="A2117">
        <v>42080</v>
      </c>
      <c r="B2117">
        <v>65.128747161600003</v>
      </c>
      <c r="C2117">
        <v>42080</v>
      </c>
      <c r="D2117">
        <v>0.95427773015040007</v>
      </c>
      <c r="E2117">
        <v>42080</v>
      </c>
      <c r="F2117">
        <f>B2117+D2117</f>
        <v>66.083024891750398</v>
      </c>
      <c r="G2117" s="3">
        <v>42660</v>
      </c>
      <c r="H2117">
        <v>4.9316620024627209</v>
      </c>
    </row>
    <row r="2118" spans="1:8" x14ac:dyDescent="0.3">
      <c r="A2118">
        <v>42079</v>
      </c>
      <c r="B2118">
        <v>106.75451165184001</v>
      </c>
      <c r="C2118">
        <v>42079</v>
      </c>
      <c r="D2118">
        <v>1.5036245540352</v>
      </c>
      <c r="E2118">
        <v>42079</v>
      </c>
      <c r="F2118">
        <f>B2118+D2118</f>
        <v>108.2581362058752</v>
      </c>
      <c r="G2118" s="3">
        <v>42661</v>
      </c>
      <c r="H2118">
        <v>4.7331609078527999</v>
      </c>
    </row>
    <row r="2119" spans="1:8" x14ac:dyDescent="0.3">
      <c r="A2119">
        <v>42078</v>
      </c>
      <c r="B2119">
        <v>156.59216165376</v>
      </c>
      <c r="C2119">
        <v>42078</v>
      </c>
      <c r="D2119">
        <v>2.8600015057920003</v>
      </c>
      <c r="E2119">
        <v>42078</v>
      </c>
      <c r="F2119">
        <f>B2119+D2119</f>
        <v>159.45216315955201</v>
      </c>
      <c r="G2119" s="3">
        <v>42662</v>
      </c>
      <c r="H2119">
        <v>5.6973495343104004</v>
      </c>
    </row>
    <row r="2120" spans="1:8" x14ac:dyDescent="0.3">
      <c r="A2120">
        <v>42077</v>
      </c>
      <c r="B2120">
        <v>149.22978153983999</v>
      </c>
      <c r="C2120">
        <v>42077</v>
      </c>
      <c r="D2120">
        <v>14.130106449408</v>
      </c>
      <c r="E2120">
        <v>42077</v>
      </c>
      <c r="F2120">
        <f>B2120+D2120</f>
        <v>163.35988798924799</v>
      </c>
      <c r="G2120" s="3">
        <v>42663</v>
      </c>
      <c r="H2120">
        <v>108.538472987136</v>
      </c>
    </row>
    <row r="2121" spans="1:8" x14ac:dyDescent="0.3">
      <c r="A2121">
        <v>42076</v>
      </c>
      <c r="B2121">
        <v>101.37431079936</v>
      </c>
      <c r="C2121">
        <v>42076</v>
      </c>
      <c r="D2121">
        <v>8.4101034378240005</v>
      </c>
      <c r="E2121">
        <v>42076</v>
      </c>
      <c r="F2121">
        <f>B2121+D2121</f>
        <v>109.78441423718401</v>
      </c>
      <c r="G2121" s="3">
        <v>42664</v>
      </c>
      <c r="H2121">
        <v>121.564222419456</v>
      </c>
    </row>
    <row r="2122" spans="1:8" x14ac:dyDescent="0.3">
      <c r="A2122">
        <v>42075</v>
      </c>
      <c r="B2122">
        <v>137.61987443712002</v>
      </c>
      <c r="C2122">
        <v>42075</v>
      </c>
      <c r="D2122">
        <v>4.2758438353920001</v>
      </c>
      <c r="E2122">
        <v>42075</v>
      </c>
      <c r="F2122">
        <f>B2122+D2122</f>
        <v>141.89571827251203</v>
      </c>
      <c r="G2122" s="3">
        <v>42665</v>
      </c>
      <c r="H2122">
        <v>51.522502374144004</v>
      </c>
    </row>
    <row r="2123" spans="1:8" x14ac:dyDescent="0.3">
      <c r="A2123">
        <v>42074</v>
      </c>
      <c r="B2123">
        <v>157.1584985856</v>
      </c>
      <c r="C2123">
        <v>42074</v>
      </c>
      <c r="D2123">
        <v>7.6455485798399998</v>
      </c>
      <c r="E2123">
        <v>42074</v>
      </c>
      <c r="F2123">
        <f>B2123+D2123</f>
        <v>164.80404716544001</v>
      </c>
      <c r="G2123" s="3">
        <v>42666</v>
      </c>
      <c r="H2123">
        <v>20.507060301926401</v>
      </c>
    </row>
    <row r="2124" spans="1:8" x14ac:dyDescent="0.3">
      <c r="A2124">
        <v>42073</v>
      </c>
      <c r="B2124">
        <v>111.28520710656001</v>
      </c>
      <c r="C2124">
        <v>42073</v>
      </c>
      <c r="D2124">
        <v>18.943970370048</v>
      </c>
      <c r="E2124">
        <v>42073</v>
      </c>
      <c r="F2124">
        <f>B2124+D2124</f>
        <v>130.22917747660802</v>
      </c>
      <c r="G2124" s="3">
        <v>42667</v>
      </c>
      <c r="H2124">
        <v>13.86279541757952</v>
      </c>
    </row>
    <row r="2125" spans="1:8" x14ac:dyDescent="0.3">
      <c r="A2125">
        <v>42072</v>
      </c>
      <c r="B2125">
        <v>50.687155399680002</v>
      </c>
      <c r="C2125">
        <v>42072</v>
      </c>
      <c r="D2125">
        <v>7.6172317332480004</v>
      </c>
      <c r="E2125">
        <v>42072</v>
      </c>
      <c r="F2125">
        <f>B2125+D2125</f>
        <v>58.304387132927999</v>
      </c>
      <c r="G2125" s="3">
        <v>42668</v>
      </c>
      <c r="H2125">
        <v>13.724609206210561</v>
      </c>
    </row>
    <row r="2126" spans="1:8" x14ac:dyDescent="0.3">
      <c r="A2126">
        <v>42071</v>
      </c>
      <c r="B2126">
        <v>19.736842074624001</v>
      </c>
      <c r="C2126">
        <v>42071</v>
      </c>
      <c r="D2126">
        <v>3.5962395171840003</v>
      </c>
      <c r="E2126">
        <v>42071</v>
      </c>
      <c r="F2126">
        <f>B2126+D2126</f>
        <v>23.333081591808</v>
      </c>
      <c r="G2126" s="3">
        <v>42669</v>
      </c>
      <c r="H2126">
        <v>19.95969565730304</v>
      </c>
    </row>
    <row r="2127" spans="1:8" x14ac:dyDescent="0.3">
      <c r="A2127">
        <v>42070</v>
      </c>
      <c r="B2127">
        <v>19.283772529151999</v>
      </c>
      <c r="C2127">
        <v>42070</v>
      </c>
      <c r="D2127">
        <v>0.53802008524800005</v>
      </c>
      <c r="E2127">
        <v>42070</v>
      </c>
      <c r="F2127">
        <f>B2127+D2127</f>
        <v>19.8217926144</v>
      </c>
      <c r="G2127" s="3">
        <v>42670</v>
      </c>
      <c r="H2127">
        <v>21.92884916931072</v>
      </c>
    </row>
    <row r="2128" spans="1:8" x14ac:dyDescent="0.3">
      <c r="A2128">
        <v>42069</v>
      </c>
      <c r="B2128">
        <v>20.642981165567999</v>
      </c>
      <c r="C2128">
        <v>42069</v>
      </c>
      <c r="D2128">
        <v>0.49271313070079997</v>
      </c>
      <c r="E2128">
        <v>42069</v>
      </c>
      <c r="F2128">
        <f>B2128+D2128</f>
        <v>21.135694296268799</v>
      </c>
      <c r="G2128" s="3">
        <v>42671</v>
      </c>
      <c r="H2128">
        <v>19.990844188554242</v>
      </c>
    </row>
    <row r="2129" spans="1:8" x14ac:dyDescent="0.3">
      <c r="A2129">
        <v>42068</v>
      </c>
      <c r="B2129">
        <v>17.556444887040001</v>
      </c>
      <c r="C2129">
        <v>42068</v>
      </c>
      <c r="D2129">
        <v>0.83817865912320011</v>
      </c>
      <c r="E2129">
        <v>42068</v>
      </c>
      <c r="F2129">
        <f>B2129+D2129</f>
        <v>18.394623546163203</v>
      </c>
      <c r="G2129" s="3">
        <v>42672</v>
      </c>
      <c r="H2129">
        <v>18.627104856683523</v>
      </c>
    </row>
    <row r="2130" spans="1:8" x14ac:dyDescent="0.3">
      <c r="A2130">
        <v>42067</v>
      </c>
      <c r="B2130">
        <v>14.639809688064</v>
      </c>
      <c r="C2130">
        <v>42067</v>
      </c>
      <c r="D2130">
        <v>0.55217850854399997</v>
      </c>
      <c r="E2130">
        <v>42067</v>
      </c>
      <c r="F2130">
        <f>B2130+D2130</f>
        <v>15.191988196607999</v>
      </c>
      <c r="G2130" s="3">
        <v>42673</v>
      </c>
      <c r="H2130">
        <v>18.177716501268481</v>
      </c>
    </row>
    <row r="2131" spans="1:8" x14ac:dyDescent="0.3">
      <c r="A2131">
        <v>42066</v>
      </c>
      <c r="B2131">
        <v>12.855848352768</v>
      </c>
      <c r="C2131">
        <v>42066</v>
      </c>
      <c r="D2131">
        <v>0.19991693693952001</v>
      </c>
      <c r="E2131">
        <v>42066</v>
      </c>
      <c r="F2131">
        <f>B2131+D2131</f>
        <v>13.055765289707519</v>
      </c>
      <c r="G2131" s="3">
        <v>42674</v>
      </c>
      <c r="H2131">
        <v>17.733425178240001</v>
      </c>
    </row>
    <row r="2132" spans="1:8" x14ac:dyDescent="0.3">
      <c r="A2132">
        <v>42065</v>
      </c>
      <c r="B2132">
        <v>11.638223949312</v>
      </c>
      <c r="C2132">
        <v>42065</v>
      </c>
      <c r="D2132">
        <v>0.14668126534656001</v>
      </c>
      <c r="E2132">
        <v>42065</v>
      </c>
      <c r="F2132">
        <f>B2132+D2132</f>
        <v>11.78490521465856</v>
      </c>
      <c r="G2132" s="3">
        <v>42675</v>
      </c>
      <c r="H2132">
        <v>17.6895340660224</v>
      </c>
    </row>
    <row r="2133" spans="1:8" x14ac:dyDescent="0.3">
      <c r="A2133">
        <v>42064</v>
      </c>
      <c r="B2133">
        <v>9.8259457674240007</v>
      </c>
      <c r="C2133">
        <v>42064</v>
      </c>
      <c r="D2133">
        <v>0.12770897812991999</v>
      </c>
      <c r="E2133">
        <v>42064</v>
      </c>
      <c r="F2133">
        <f>B2133+D2133</f>
        <v>9.953654745553921</v>
      </c>
      <c r="G2133" s="3">
        <v>42676</v>
      </c>
      <c r="H2133">
        <v>17.649607312327682</v>
      </c>
    </row>
    <row r="2134" spans="1:8" x14ac:dyDescent="0.3">
      <c r="A2134">
        <v>42063</v>
      </c>
      <c r="B2134">
        <v>9.9958468469760007</v>
      </c>
      <c r="C2134">
        <v>42063</v>
      </c>
      <c r="D2134">
        <v>0.11609907102719999</v>
      </c>
      <c r="E2134">
        <v>42063</v>
      </c>
      <c r="F2134">
        <f>B2134+D2134</f>
        <v>10.111945918003201</v>
      </c>
      <c r="G2134" s="3">
        <v>42677</v>
      </c>
      <c r="H2134">
        <v>19.436117163816959</v>
      </c>
    </row>
    <row r="2135" spans="1:8" x14ac:dyDescent="0.3">
      <c r="A2135">
        <v>42062</v>
      </c>
      <c r="B2135">
        <v>10.392282699264001</v>
      </c>
      <c r="C2135">
        <v>42062</v>
      </c>
      <c r="D2135">
        <v>0.10165747926528</v>
      </c>
      <c r="E2135">
        <v>42062</v>
      </c>
      <c r="F2135">
        <f>B2135+D2135</f>
        <v>10.493940178529281</v>
      </c>
      <c r="G2135" s="3">
        <v>42678</v>
      </c>
      <c r="H2135">
        <v>21.417730088325118</v>
      </c>
    </row>
    <row r="2136" spans="1:8" x14ac:dyDescent="0.3">
      <c r="A2136">
        <v>42061</v>
      </c>
      <c r="B2136">
        <v>11.071887017472001</v>
      </c>
      <c r="C2136">
        <v>42061</v>
      </c>
      <c r="D2136">
        <v>9.8259457674240006E-2</v>
      </c>
      <c r="E2136">
        <v>42061</v>
      </c>
      <c r="F2136">
        <f>B2136+D2136</f>
        <v>11.170146475146241</v>
      </c>
      <c r="G2136" s="3">
        <v>42679</v>
      </c>
      <c r="H2136">
        <v>20.548969234882559</v>
      </c>
    </row>
    <row r="2137" spans="1:8" x14ac:dyDescent="0.3">
      <c r="A2137">
        <v>42060</v>
      </c>
      <c r="B2137">
        <v>12.119610341376001</v>
      </c>
      <c r="C2137">
        <v>42060</v>
      </c>
      <c r="D2137">
        <v>9.3728762219520007E-2</v>
      </c>
      <c r="E2137">
        <v>42060</v>
      </c>
      <c r="F2137">
        <f>B2137+D2137</f>
        <v>12.213339103595521</v>
      </c>
      <c r="G2137" s="3">
        <v>42680</v>
      </c>
      <c r="H2137">
        <v>20.015196676623361</v>
      </c>
    </row>
    <row r="2138" spans="1:8" x14ac:dyDescent="0.3">
      <c r="A2138">
        <v>42059</v>
      </c>
      <c r="B2138">
        <v>13.082383125504</v>
      </c>
      <c r="C2138">
        <v>42059</v>
      </c>
      <c r="D2138">
        <v>9.146341449216E-2</v>
      </c>
      <c r="E2138">
        <v>42059</v>
      </c>
      <c r="F2138">
        <f>B2138+D2138</f>
        <v>13.173846539996161</v>
      </c>
      <c r="G2138" s="3">
        <v>42681</v>
      </c>
      <c r="H2138">
        <v>19.333043842222079</v>
      </c>
    </row>
    <row r="2139" spans="1:8" x14ac:dyDescent="0.3">
      <c r="A2139">
        <v>42058</v>
      </c>
      <c r="B2139">
        <v>13.620403210752</v>
      </c>
      <c r="C2139">
        <v>42058</v>
      </c>
      <c r="D2139">
        <v>8.7215887503359998E-2</v>
      </c>
      <c r="E2139">
        <v>42058</v>
      </c>
      <c r="F2139">
        <f>B2139+D2139</f>
        <v>13.707619098255361</v>
      </c>
      <c r="G2139" s="3">
        <v>42682</v>
      </c>
      <c r="H2139">
        <v>18.794457420042242</v>
      </c>
    </row>
    <row r="2140" spans="1:8" x14ac:dyDescent="0.3">
      <c r="A2140">
        <v>42057</v>
      </c>
      <c r="B2140">
        <v>13.903571676672</v>
      </c>
      <c r="C2140">
        <v>42057</v>
      </c>
      <c r="D2140">
        <v>8.5516876707840001E-2</v>
      </c>
      <c r="E2140">
        <v>42057</v>
      </c>
      <c r="F2140">
        <f>B2140+D2140</f>
        <v>13.98908855337984</v>
      </c>
      <c r="G2140" s="3">
        <v>42683</v>
      </c>
      <c r="H2140">
        <v>18.68572072912896</v>
      </c>
    </row>
    <row r="2141" spans="1:8" x14ac:dyDescent="0.3">
      <c r="A2141">
        <v>42056</v>
      </c>
      <c r="B2141">
        <v>14.243373835776</v>
      </c>
      <c r="C2141">
        <v>42056</v>
      </c>
      <c r="D2141">
        <v>8.3251528980479994E-2</v>
      </c>
      <c r="E2141">
        <v>42056</v>
      </c>
      <c r="F2141">
        <f>B2141+D2141</f>
        <v>14.326625364756479</v>
      </c>
      <c r="G2141" s="3">
        <v>42684</v>
      </c>
      <c r="H2141">
        <v>15.904156888396802</v>
      </c>
    </row>
    <row r="2142" spans="1:8" x14ac:dyDescent="0.3">
      <c r="A2142">
        <v>42055</v>
      </c>
      <c r="B2142">
        <v>14.611492841472</v>
      </c>
      <c r="C2142">
        <v>42055</v>
      </c>
      <c r="D2142">
        <v>8.6649550571520004E-2</v>
      </c>
      <c r="E2142">
        <v>42055</v>
      </c>
      <c r="F2142">
        <f>B2142+D2142</f>
        <v>14.69814239204352</v>
      </c>
      <c r="G2142" s="3">
        <v>42685</v>
      </c>
      <c r="H2142">
        <v>13.411991219834881</v>
      </c>
    </row>
    <row r="2143" spans="1:8" x14ac:dyDescent="0.3">
      <c r="A2143">
        <v>42054</v>
      </c>
      <c r="B2143">
        <v>15.744166705152001</v>
      </c>
      <c r="C2143">
        <v>42054</v>
      </c>
      <c r="D2143">
        <v>8.9764403696640002E-2</v>
      </c>
      <c r="E2143">
        <v>42054</v>
      </c>
      <c r="F2143">
        <f>B2143+D2143</f>
        <v>15.83393110884864</v>
      </c>
      <c r="G2143" s="3">
        <v>42686</v>
      </c>
      <c r="H2143">
        <v>12.898323622656001</v>
      </c>
    </row>
    <row r="2144" spans="1:8" x14ac:dyDescent="0.3">
      <c r="A2144">
        <v>42053</v>
      </c>
      <c r="B2144">
        <v>17.046741648384</v>
      </c>
      <c r="C2144">
        <v>42053</v>
      </c>
      <c r="D2144">
        <v>9.2879256821760001E-2</v>
      </c>
      <c r="E2144">
        <v>42053</v>
      </c>
      <c r="F2144">
        <f>B2144+D2144</f>
        <v>17.13962090520576</v>
      </c>
      <c r="G2144" s="3">
        <v>42687</v>
      </c>
      <c r="H2144">
        <v>12.529071943096321</v>
      </c>
    </row>
    <row r="2145" spans="1:8" x14ac:dyDescent="0.3">
      <c r="A2145">
        <v>42052</v>
      </c>
      <c r="B2145">
        <v>17.499811193856001</v>
      </c>
      <c r="C2145">
        <v>42052</v>
      </c>
      <c r="D2145">
        <v>9.6560446878720008E-2</v>
      </c>
      <c r="E2145">
        <v>42052</v>
      </c>
      <c r="F2145">
        <f>B2145+D2145</f>
        <v>17.59637164073472</v>
      </c>
      <c r="G2145" s="3">
        <v>42688</v>
      </c>
      <c r="H2145">
        <v>12.38607186780672</v>
      </c>
    </row>
    <row r="2146" spans="1:8" x14ac:dyDescent="0.3">
      <c r="A2146">
        <v>42051</v>
      </c>
      <c r="B2146">
        <v>18.009514432511999</v>
      </c>
      <c r="C2146">
        <v>42051</v>
      </c>
      <c r="D2146">
        <v>0.10307332159488</v>
      </c>
      <c r="E2146">
        <v>42051</v>
      </c>
      <c r="F2146">
        <f>B2146+D2146</f>
        <v>18.11258775410688</v>
      </c>
      <c r="G2146" s="3">
        <v>42689</v>
      </c>
      <c r="H2146">
        <v>12.41580455672832</v>
      </c>
    </row>
    <row r="2147" spans="1:8" x14ac:dyDescent="0.3">
      <c r="A2147">
        <v>42050</v>
      </c>
      <c r="B2147">
        <v>19.68020838144</v>
      </c>
      <c r="C2147">
        <v>42050</v>
      </c>
      <c r="D2147">
        <v>0.11383372329984</v>
      </c>
      <c r="E2147">
        <v>42050</v>
      </c>
      <c r="F2147">
        <f>B2147+D2147</f>
        <v>19.794042104739841</v>
      </c>
      <c r="G2147" s="3">
        <v>42690</v>
      </c>
      <c r="H2147">
        <v>12.222117326039042</v>
      </c>
    </row>
    <row r="2148" spans="1:8" x14ac:dyDescent="0.3">
      <c r="A2148">
        <v>42049</v>
      </c>
      <c r="B2148">
        <v>21.520803409919999</v>
      </c>
      <c r="C2148">
        <v>42049</v>
      </c>
      <c r="D2148">
        <v>0.13960205369855999</v>
      </c>
      <c r="E2148">
        <v>42049</v>
      </c>
      <c r="F2148">
        <f>B2148+D2148</f>
        <v>21.660405463618559</v>
      </c>
      <c r="G2148" s="3">
        <v>42691</v>
      </c>
      <c r="H2148">
        <v>12.014271672053761</v>
      </c>
    </row>
    <row r="2149" spans="1:8" x14ac:dyDescent="0.3">
      <c r="A2149">
        <v>42048</v>
      </c>
      <c r="B2149">
        <v>22.341991961088002</v>
      </c>
      <c r="C2149">
        <v>42048</v>
      </c>
      <c r="D2149">
        <v>0.17046741648384001</v>
      </c>
      <c r="E2149">
        <v>42048</v>
      </c>
      <c r="F2149">
        <f>B2149+D2149</f>
        <v>22.512459377571844</v>
      </c>
      <c r="G2149" s="3">
        <v>42692</v>
      </c>
      <c r="H2149">
        <v>12.04004000245248</v>
      </c>
    </row>
    <row r="2150" spans="1:8" x14ac:dyDescent="0.3">
      <c r="A2150">
        <v>42047</v>
      </c>
      <c r="B2150">
        <v>24.295854375935999</v>
      </c>
      <c r="C2150">
        <v>42047</v>
      </c>
      <c r="D2150">
        <v>0.22426942500864</v>
      </c>
      <c r="E2150">
        <v>42047</v>
      </c>
      <c r="F2150">
        <f>B2150+D2150</f>
        <v>24.520123800944639</v>
      </c>
      <c r="G2150" s="3">
        <v>42693</v>
      </c>
      <c r="H2150">
        <v>13.241806971816962</v>
      </c>
    </row>
    <row r="2151" spans="1:8" x14ac:dyDescent="0.3">
      <c r="A2151">
        <v>42046</v>
      </c>
      <c r="B2151">
        <v>25.655063012352002</v>
      </c>
      <c r="C2151">
        <v>42046</v>
      </c>
      <c r="D2151">
        <v>0.33413878978560002</v>
      </c>
      <c r="E2151">
        <v>42046</v>
      </c>
      <c r="F2151">
        <f>B2151+D2151</f>
        <v>25.989201802137604</v>
      </c>
      <c r="G2151" s="3">
        <v>42694</v>
      </c>
      <c r="H2151">
        <v>14.53956805112832</v>
      </c>
    </row>
    <row r="2152" spans="1:8" x14ac:dyDescent="0.3">
      <c r="A2152">
        <v>42045</v>
      </c>
      <c r="B2152">
        <v>24.494072302079999</v>
      </c>
      <c r="C2152">
        <v>42045</v>
      </c>
      <c r="D2152">
        <v>0.40493090626560002</v>
      </c>
      <c r="E2152">
        <v>42045</v>
      </c>
      <c r="F2152">
        <f>B2152+D2152</f>
        <v>24.899003208345601</v>
      </c>
      <c r="G2152" s="3">
        <v>42695</v>
      </c>
      <c r="H2152">
        <v>13.535735839441919</v>
      </c>
    </row>
    <row r="2153" spans="1:8" x14ac:dyDescent="0.3">
      <c r="A2153">
        <v>42044</v>
      </c>
      <c r="B2153">
        <v>18.802386137088</v>
      </c>
      <c r="C2153">
        <v>42044</v>
      </c>
      <c r="D2153">
        <v>0.56067356252160006</v>
      </c>
      <c r="E2153">
        <v>42044</v>
      </c>
      <c r="F2153">
        <f>B2153+D2153</f>
        <v>19.3630596996096</v>
      </c>
      <c r="G2153" s="3">
        <v>42696</v>
      </c>
      <c r="H2153">
        <v>12.10516874961408</v>
      </c>
    </row>
    <row r="2154" spans="1:8" x14ac:dyDescent="0.3">
      <c r="A2154">
        <v>42043</v>
      </c>
      <c r="B2154">
        <v>19.113871449600001</v>
      </c>
      <c r="C2154">
        <v>42043</v>
      </c>
      <c r="D2154">
        <v>0.56350524718079997</v>
      </c>
      <c r="E2154">
        <v>42043</v>
      </c>
      <c r="F2154">
        <f>B2154+D2154</f>
        <v>19.677376696780801</v>
      </c>
      <c r="G2154" s="3">
        <v>42697</v>
      </c>
      <c r="H2154">
        <v>10.24843311857664</v>
      </c>
    </row>
    <row r="2155" spans="1:8" x14ac:dyDescent="0.3">
      <c r="A2155">
        <v>42042</v>
      </c>
      <c r="B2155">
        <v>22.200407728127999</v>
      </c>
      <c r="C2155">
        <v>42042</v>
      </c>
      <c r="D2155">
        <v>0.40493090626560002</v>
      </c>
      <c r="E2155">
        <v>42042</v>
      </c>
      <c r="F2155">
        <f>B2155+D2155</f>
        <v>22.6053386343936</v>
      </c>
      <c r="G2155" s="3">
        <v>42698</v>
      </c>
      <c r="H2155">
        <v>10.930585952977921</v>
      </c>
    </row>
    <row r="2156" spans="1:8" x14ac:dyDescent="0.3">
      <c r="A2156">
        <v>42041</v>
      </c>
      <c r="B2156">
        <v>23.531299517952</v>
      </c>
      <c r="C2156">
        <v>42041</v>
      </c>
      <c r="D2156">
        <v>0.24125953296384001</v>
      </c>
      <c r="E2156">
        <v>42041</v>
      </c>
      <c r="F2156">
        <f>B2156+D2156</f>
        <v>23.772559050915842</v>
      </c>
      <c r="G2156" s="3">
        <v>42699</v>
      </c>
      <c r="H2156">
        <v>11.85314881494528</v>
      </c>
    </row>
    <row r="2157" spans="1:8" x14ac:dyDescent="0.3">
      <c r="A2157">
        <v>42040</v>
      </c>
      <c r="B2157">
        <v>25.485161932800001</v>
      </c>
      <c r="C2157">
        <v>42040</v>
      </c>
      <c r="D2157">
        <v>0.27325756961280001</v>
      </c>
      <c r="E2157">
        <v>42040</v>
      </c>
      <c r="F2157">
        <f>B2157+D2157</f>
        <v>25.758419502412799</v>
      </c>
      <c r="G2157" s="3">
        <v>42700</v>
      </c>
      <c r="H2157">
        <v>12.6972740118528</v>
      </c>
    </row>
    <row r="2158" spans="1:8" x14ac:dyDescent="0.3">
      <c r="A2158">
        <v>42039</v>
      </c>
      <c r="B2158">
        <v>27.863777046528</v>
      </c>
      <c r="C2158">
        <v>42039</v>
      </c>
      <c r="D2158">
        <v>0.40209922160639999</v>
      </c>
      <c r="E2158">
        <v>42039</v>
      </c>
      <c r="F2158">
        <f>B2158+D2158</f>
        <v>28.265876268134399</v>
      </c>
      <c r="G2158" s="3">
        <v>42701</v>
      </c>
      <c r="H2158">
        <v>14.437910571863041</v>
      </c>
    </row>
    <row r="2159" spans="1:8" x14ac:dyDescent="0.3">
      <c r="A2159">
        <v>42038</v>
      </c>
      <c r="B2159">
        <v>29.732688921600001</v>
      </c>
      <c r="C2159">
        <v>42038</v>
      </c>
      <c r="D2159">
        <v>0.73057464207360001</v>
      </c>
      <c r="E2159">
        <v>42038</v>
      </c>
      <c r="F2159">
        <f>B2159+D2159</f>
        <v>30.4632635636736</v>
      </c>
      <c r="G2159" s="3">
        <v>42702</v>
      </c>
      <c r="H2159">
        <v>29.392886762496001</v>
      </c>
    </row>
    <row r="2160" spans="1:8" x14ac:dyDescent="0.3">
      <c r="A2160">
        <v>42037</v>
      </c>
      <c r="B2160">
        <v>29.732688921600001</v>
      </c>
      <c r="C2160">
        <v>42037</v>
      </c>
      <c r="D2160">
        <v>2.137921917696</v>
      </c>
      <c r="E2160">
        <v>42037</v>
      </c>
      <c r="F2160">
        <f>B2160+D2160</f>
        <v>31.870610839296003</v>
      </c>
      <c r="G2160" s="3">
        <v>42703</v>
      </c>
      <c r="H2160">
        <v>111.823227191808</v>
      </c>
    </row>
    <row r="2161" spans="1:8" x14ac:dyDescent="0.3">
      <c r="A2161">
        <v>42036</v>
      </c>
      <c r="B2161">
        <v>23.049913125888001</v>
      </c>
      <c r="C2161">
        <v>42036</v>
      </c>
      <c r="D2161">
        <v>1.9453673608704001</v>
      </c>
      <c r="E2161">
        <v>42036</v>
      </c>
      <c r="F2161">
        <f>B2161+D2161</f>
        <v>24.9952804867584</v>
      </c>
      <c r="G2161" s="3">
        <v>42704</v>
      </c>
      <c r="H2161">
        <v>84.185984918016004</v>
      </c>
    </row>
    <row r="2162" spans="1:8" x14ac:dyDescent="0.3">
      <c r="A2162">
        <v>42035</v>
      </c>
      <c r="B2162">
        <v>23.474665824768</v>
      </c>
      <c r="C2162">
        <v>42035</v>
      </c>
      <c r="D2162">
        <v>0.16395454176768001</v>
      </c>
      <c r="E2162">
        <v>42035</v>
      </c>
      <c r="F2162">
        <f>B2162+D2162</f>
        <v>23.63862036653568</v>
      </c>
      <c r="G2162" s="3">
        <v>42705</v>
      </c>
      <c r="H2162">
        <v>50.344521555916806</v>
      </c>
    </row>
    <row r="2163" spans="1:8" x14ac:dyDescent="0.3">
      <c r="A2163">
        <v>42034</v>
      </c>
      <c r="B2163">
        <v>29.166351989760003</v>
      </c>
      <c r="C2163">
        <v>42034</v>
      </c>
      <c r="D2163">
        <v>0.17046741648384001</v>
      </c>
      <c r="E2163">
        <v>42034</v>
      </c>
      <c r="F2163">
        <f>B2163+D2163</f>
        <v>29.336819406243844</v>
      </c>
      <c r="G2163" s="3">
        <v>42706</v>
      </c>
      <c r="H2163">
        <v>41.368081186252802</v>
      </c>
    </row>
    <row r="2164" spans="1:8" x14ac:dyDescent="0.3">
      <c r="A2164">
        <v>42033</v>
      </c>
      <c r="B2164">
        <v>31.998036648959999</v>
      </c>
      <c r="C2164">
        <v>42033</v>
      </c>
      <c r="D2164">
        <v>0.19623574688255999</v>
      </c>
      <c r="E2164">
        <v>42033</v>
      </c>
      <c r="F2164">
        <f>B2164+D2164</f>
        <v>32.19427239584256</v>
      </c>
      <c r="G2164" s="3">
        <v>42707</v>
      </c>
      <c r="H2164">
        <v>38.185267629312001</v>
      </c>
    </row>
    <row r="2165" spans="1:8" x14ac:dyDescent="0.3">
      <c r="A2165">
        <v>42032</v>
      </c>
      <c r="B2165">
        <v>35.112889774080003</v>
      </c>
      <c r="C2165">
        <v>42032</v>
      </c>
      <c r="D2165">
        <v>0.22511893040640002</v>
      </c>
      <c r="E2165">
        <v>42032</v>
      </c>
      <c r="F2165">
        <f>B2165+D2165</f>
        <v>35.338008704486406</v>
      </c>
      <c r="G2165" s="3">
        <v>42708</v>
      </c>
      <c r="H2165">
        <v>36.482575643735039</v>
      </c>
    </row>
    <row r="2166" spans="1:8" x14ac:dyDescent="0.3">
      <c r="A2166">
        <v>42031</v>
      </c>
      <c r="B2166">
        <v>42.19210142208</v>
      </c>
      <c r="C2166">
        <v>42031</v>
      </c>
      <c r="D2166">
        <v>0.27637242273792001</v>
      </c>
      <c r="E2166">
        <v>42031</v>
      </c>
      <c r="F2166">
        <f>B2166+D2166</f>
        <v>42.468473844817922</v>
      </c>
      <c r="G2166" s="3">
        <v>42709</v>
      </c>
      <c r="H2166">
        <v>37.123385882111997</v>
      </c>
    </row>
    <row r="2167" spans="1:8" x14ac:dyDescent="0.3">
      <c r="A2167">
        <v>42030</v>
      </c>
      <c r="B2167">
        <v>43.891112217600003</v>
      </c>
      <c r="C2167">
        <v>42030</v>
      </c>
      <c r="D2167">
        <v>0.39360416762880002</v>
      </c>
      <c r="E2167">
        <v>42030</v>
      </c>
      <c r="F2167">
        <f>B2167+D2167</f>
        <v>44.284716385228805</v>
      </c>
      <c r="G2167" s="3">
        <v>42710</v>
      </c>
      <c r="H2167">
        <v>38.501283637278725</v>
      </c>
    </row>
    <row r="2168" spans="1:8" x14ac:dyDescent="0.3">
      <c r="A2168">
        <v>42029</v>
      </c>
      <c r="B2168">
        <v>43.891112217600003</v>
      </c>
      <c r="C2168">
        <v>42029</v>
      </c>
      <c r="D2168">
        <v>0.23559616364544</v>
      </c>
      <c r="E2168">
        <v>42029</v>
      </c>
      <c r="F2168">
        <f>B2168+D2168</f>
        <v>44.126708381245443</v>
      </c>
      <c r="G2168" s="3">
        <v>42711</v>
      </c>
      <c r="H2168">
        <v>40.707449155261443</v>
      </c>
    </row>
    <row r="2169" spans="1:8" x14ac:dyDescent="0.3">
      <c r="A2169">
        <v>42028</v>
      </c>
      <c r="B2169">
        <v>47.005965342720003</v>
      </c>
      <c r="C2169">
        <v>42028</v>
      </c>
      <c r="D2169">
        <v>0.18434267131391999</v>
      </c>
      <c r="E2169">
        <v>42028</v>
      </c>
      <c r="F2169">
        <f>B2169+D2169</f>
        <v>47.190308014033924</v>
      </c>
      <c r="G2169" s="3">
        <v>42712</v>
      </c>
      <c r="H2169">
        <v>41.236124681134086</v>
      </c>
    </row>
    <row r="2170" spans="1:8" x14ac:dyDescent="0.3">
      <c r="A2170">
        <v>42027</v>
      </c>
      <c r="B2170">
        <v>50.120818467840003</v>
      </c>
      <c r="C2170">
        <v>42027</v>
      </c>
      <c r="D2170">
        <v>0.20473080086016002</v>
      </c>
      <c r="E2170">
        <v>42027</v>
      </c>
      <c r="F2170">
        <f>B2170+D2170</f>
        <v>50.325549268700165</v>
      </c>
      <c r="G2170" s="3">
        <v>42713</v>
      </c>
      <c r="H2170">
        <v>40.36736382769152</v>
      </c>
    </row>
    <row r="2171" spans="1:8" x14ac:dyDescent="0.3">
      <c r="A2171">
        <v>42026</v>
      </c>
      <c r="B2171">
        <v>52.386166195200005</v>
      </c>
      <c r="C2171">
        <v>42026</v>
      </c>
      <c r="D2171">
        <v>0.20982783324672</v>
      </c>
      <c r="E2171">
        <v>42026</v>
      </c>
      <c r="F2171">
        <f>B2171+D2171</f>
        <v>52.595994028446725</v>
      </c>
      <c r="G2171" s="3">
        <v>42714</v>
      </c>
      <c r="H2171">
        <v>39.498886142714881</v>
      </c>
    </row>
    <row r="2172" spans="1:8" x14ac:dyDescent="0.3">
      <c r="A2172">
        <v>42025</v>
      </c>
      <c r="B2172">
        <v>53.802008524800002</v>
      </c>
      <c r="C2172">
        <v>42025</v>
      </c>
      <c r="D2172">
        <v>0.27127539035136</v>
      </c>
      <c r="E2172">
        <v>42025</v>
      </c>
      <c r="F2172">
        <f>B2172+D2172</f>
        <v>54.073283915151364</v>
      </c>
      <c r="G2172" s="3">
        <v>42715</v>
      </c>
      <c r="H2172">
        <v>39.235539469409282</v>
      </c>
    </row>
    <row r="2173" spans="1:8" x14ac:dyDescent="0.3">
      <c r="A2173">
        <v>42024</v>
      </c>
      <c r="B2173">
        <v>55.501019320320005</v>
      </c>
      <c r="C2173">
        <v>42024</v>
      </c>
      <c r="D2173">
        <v>0.33980215910400002</v>
      </c>
      <c r="E2173">
        <v>42024</v>
      </c>
      <c r="F2173">
        <f>B2173+D2173</f>
        <v>55.840821479424008</v>
      </c>
      <c r="G2173" s="3">
        <v>42716</v>
      </c>
      <c r="H2173">
        <v>39.255078093557763</v>
      </c>
    </row>
    <row r="2174" spans="1:8" x14ac:dyDescent="0.3">
      <c r="A2174">
        <v>42023</v>
      </c>
      <c r="B2174">
        <v>54.934682388479999</v>
      </c>
      <c r="C2174">
        <v>42023</v>
      </c>
      <c r="D2174">
        <v>0.33980215910400002</v>
      </c>
      <c r="E2174">
        <v>42023</v>
      </c>
      <c r="F2174">
        <f>B2174+D2174</f>
        <v>55.274484547584002</v>
      </c>
      <c r="G2174" s="3">
        <v>42717</v>
      </c>
      <c r="H2174">
        <v>38.965679921387519</v>
      </c>
    </row>
    <row r="2175" spans="1:8" x14ac:dyDescent="0.3">
      <c r="A2175">
        <v>42022</v>
      </c>
      <c r="B2175">
        <v>53.802008524800002</v>
      </c>
      <c r="C2175">
        <v>42022</v>
      </c>
      <c r="D2175">
        <v>0.42758438353919997</v>
      </c>
      <c r="E2175">
        <v>42022</v>
      </c>
      <c r="F2175">
        <f>B2175+D2175</f>
        <v>54.2295929083392</v>
      </c>
      <c r="G2175" s="3">
        <v>42718</v>
      </c>
      <c r="H2175">
        <v>37.788831777024001</v>
      </c>
    </row>
    <row r="2176" spans="1:8" x14ac:dyDescent="0.3">
      <c r="A2176">
        <v>42021</v>
      </c>
      <c r="B2176">
        <v>52.669334661120004</v>
      </c>
      <c r="C2176">
        <v>42021</v>
      </c>
      <c r="D2176">
        <v>0.26816053722624</v>
      </c>
      <c r="E2176">
        <v>42021</v>
      </c>
      <c r="F2176">
        <f>B2176+D2176</f>
        <v>52.937495198346241</v>
      </c>
      <c r="G2176" s="3">
        <v>42719</v>
      </c>
      <c r="H2176">
        <v>33.498829518336002</v>
      </c>
    </row>
    <row r="2177" spans="1:8" x14ac:dyDescent="0.3">
      <c r="A2177">
        <v>42020</v>
      </c>
      <c r="B2177">
        <v>54.65151392256</v>
      </c>
      <c r="C2177">
        <v>42020</v>
      </c>
      <c r="D2177">
        <v>0.16423771023360001</v>
      </c>
      <c r="E2177">
        <v>42020</v>
      </c>
      <c r="F2177">
        <f>B2177+D2177</f>
        <v>54.815751632793599</v>
      </c>
      <c r="G2177" s="3">
        <v>42720</v>
      </c>
      <c r="H2177">
        <v>31.4826700409856</v>
      </c>
    </row>
    <row r="2178" spans="1:8" x14ac:dyDescent="0.3">
      <c r="A2178">
        <v>42019</v>
      </c>
      <c r="B2178">
        <v>60.31488324096</v>
      </c>
      <c r="C2178">
        <v>42019</v>
      </c>
      <c r="D2178">
        <v>0.21322585483776002</v>
      </c>
      <c r="E2178">
        <v>42019</v>
      </c>
      <c r="F2178">
        <f>B2178+D2178</f>
        <v>60.52810909579776</v>
      </c>
      <c r="G2178" s="3">
        <v>42721</v>
      </c>
      <c r="H2178">
        <v>26.034508756684801</v>
      </c>
    </row>
    <row r="2179" spans="1:8" x14ac:dyDescent="0.3">
      <c r="A2179">
        <v>42018</v>
      </c>
      <c r="B2179">
        <v>69.942611082240006</v>
      </c>
      <c r="C2179">
        <v>42018</v>
      </c>
      <c r="D2179">
        <v>0.42192101422080003</v>
      </c>
      <c r="E2179">
        <v>42018</v>
      </c>
      <c r="F2179">
        <f>B2179+D2179</f>
        <v>70.364532096460806</v>
      </c>
      <c r="G2179" s="3">
        <v>42722</v>
      </c>
      <c r="H2179">
        <v>22.684625804851201</v>
      </c>
    </row>
    <row r="2180" spans="1:8" x14ac:dyDescent="0.3">
      <c r="A2180">
        <v>42017</v>
      </c>
      <c r="B2180">
        <v>85.800045173759997</v>
      </c>
      <c r="C2180">
        <v>42017</v>
      </c>
      <c r="D2180">
        <v>1.0024163693568</v>
      </c>
      <c r="E2180">
        <v>42017</v>
      </c>
      <c r="F2180">
        <f>B2180+D2180</f>
        <v>86.802461543116792</v>
      </c>
      <c r="G2180" s="3">
        <v>42723</v>
      </c>
      <c r="H2180">
        <v>22.115457188352</v>
      </c>
    </row>
    <row r="2181" spans="1:8" x14ac:dyDescent="0.3">
      <c r="A2181">
        <v>42016</v>
      </c>
      <c r="B2181">
        <v>106.75451165184001</v>
      </c>
      <c r="C2181">
        <v>42016</v>
      </c>
      <c r="D2181">
        <v>2.1181001250815998</v>
      </c>
      <c r="E2181">
        <v>42016</v>
      </c>
      <c r="F2181">
        <f>B2181+D2181</f>
        <v>108.8726117769216</v>
      </c>
      <c r="G2181" s="3">
        <v>42724</v>
      </c>
      <c r="H2181">
        <v>19.8557728303104</v>
      </c>
    </row>
    <row r="2182" spans="1:8" x14ac:dyDescent="0.3">
      <c r="A2182">
        <v>42015</v>
      </c>
      <c r="B2182">
        <v>115.81590256128</v>
      </c>
      <c r="C2182">
        <v>42015</v>
      </c>
      <c r="D2182">
        <v>0.23163180512255999</v>
      </c>
      <c r="E2182">
        <v>42015</v>
      </c>
      <c r="F2182">
        <f>B2182+D2182</f>
        <v>116.04753436640256</v>
      </c>
      <c r="G2182" s="3">
        <v>42725</v>
      </c>
      <c r="H2182">
        <v>17.032583225088</v>
      </c>
    </row>
    <row r="2183" spans="1:8" x14ac:dyDescent="0.3">
      <c r="A2183">
        <v>42014</v>
      </c>
      <c r="B2183">
        <v>86.083213639679997</v>
      </c>
      <c r="C2183">
        <v>42014</v>
      </c>
      <c r="D2183">
        <v>0.12770897812991999</v>
      </c>
      <c r="E2183">
        <v>42014</v>
      </c>
      <c r="F2183">
        <f>B2183+D2183</f>
        <v>86.210922617809914</v>
      </c>
      <c r="G2183" s="3">
        <v>42726</v>
      </c>
      <c r="H2183">
        <v>14.555991822151681</v>
      </c>
    </row>
    <row r="2184" spans="1:8" x14ac:dyDescent="0.3">
      <c r="A2184">
        <v>42013</v>
      </c>
      <c r="B2184">
        <v>68.526768752639995</v>
      </c>
      <c r="C2184">
        <v>42013</v>
      </c>
      <c r="D2184">
        <v>0.13988522216448002</v>
      </c>
      <c r="E2184">
        <v>42013</v>
      </c>
      <c r="F2184">
        <f>B2184+D2184</f>
        <v>68.666653974804476</v>
      </c>
      <c r="G2184" s="3">
        <v>42727</v>
      </c>
      <c r="H2184">
        <v>14.101789602816</v>
      </c>
    </row>
    <row r="2185" spans="1:8" x14ac:dyDescent="0.3">
      <c r="A2185">
        <v>42012</v>
      </c>
      <c r="B2185">
        <v>65.695084093440002</v>
      </c>
      <c r="C2185">
        <v>42012</v>
      </c>
      <c r="D2185">
        <v>0.17046741648384001</v>
      </c>
      <c r="E2185">
        <v>42012</v>
      </c>
      <c r="F2185">
        <f>B2185+D2185</f>
        <v>65.865551509923847</v>
      </c>
      <c r="G2185" s="3">
        <v>42728</v>
      </c>
      <c r="H2185">
        <v>14.894661307392001</v>
      </c>
    </row>
    <row r="2186" spans="1:8" x14ac:dyDescent="0.3">
      <c r="A2186">
        <v>42011</v>
      </c>
      <c r="B2186">
        <v>65.978252559360001</v>
      </c>
      <c r="C2186">
        <v>42011</v>
      </c>
      <c r="D2186">
        <v>0.26221399944191998</v>
      </c>
      <c r="E2186">
        <v>42011</v>
      </c>
      <c r="F2186">
        <f>B2186+D2186</f>
        <v>66.240466558801927</v>
      </c>
      <c r="G2186" s="3">
        <v>42729</v>
      </c>
      <c r="H2186">
        <v>15.662047850035201</v>
      </c>
    </row>
    <row r="2187" spans="1:8" x14ac:dyDescent="0.3">
      <c r="A2187">
        <v>42010</v>
      </c>
      <c r="B2187">
        <v>69.659442616320007</v>
      </c>
      <c r="C2187">
        <v>42010</v>
      </c>
      <c r="D2187">
        <v>0.59182209377279993</v>
      </c>
      <c r="E2187">
        <v>42010</v>
      </c>
      <c r="F2187">
        <f>B2187+D2187</f>
        <v>70.251264710092812</v>
      </c>
      <c r="G2187" s="3">
        <v>42730</v>
      </c>
      <c r="H2187">
        <v>21.081892287744001</v>
      </c>
    </row>
    <row r="2188" spans="1:8" x14ac:dyDescent="0.3">
      <c r="A2188">
        <v>42009</v>
      </c>
      <c r="B2188">
        <v>99.392131537920008</v>
      </c>
      <c r="C2188">
        <v>42009</v>
      </c>
      <c r="D2188">
        <v>1.4469908608512001</v>
      </c>
      <c r="E2188">
        <v>42009</v>
      </c>
      <c r="F2188">
        <f>B2188+D2188</f>
        <v>100.83912239877121</v>
      </c>
      <c r="G2188" s="3">
        <v>42731</v>
      </c>
      <c r="H2188">
        <v>50.664501922406401</v>
      </c>
    </row>
    <row r="2189" spans="1:8" x14ac:dyDescent="0.3">
      <c r="A2189">
        <v>42008</v>
      </c>
      <c r="B2189">
        <v>111.56837557248001</v>
      </c>
      <c r="C2189">
        <v>42008</v>
      </c>
      <c r="D2189">
        <v>4.7289133808640003</v>
      </c>
      <c r="E2189">
        <v>42008</v>
      </c>
      <c r="F2189">
        <f>B2189+D2189</f>
        <v>116.29728895334401</v>
      </c>
      <c r="G2189" s="3">
        <v>42732</v>
      </c>
      <c r="H2189">
        <v>39.630559479367683</v>
      </c>
    </row>
    <row r="2190" spans="1:8" x14ac:dyDescent="0.3">
      <c r="A2190">
        <v>42007</v>
      </c>
      <c r="B2190">
        <v>61.447557104640005</v>
      </c>
      <c r="C2190">
        <v>42007</v>
      </c>
      <c r="D2190">
        <v>3.8510911365120002</v>
      </c>
      <c r="E2190">
        <v>42007</v>
      </c>
      <c r="F2190">
        <f>B2190+D2190</f>
        <v>65.298648241152009</v>
      </c>
      <c r="G2190" s="3">
        <v>42733</v>
      </c>
      <c r="H2190">
        <v>31.35269571512832</v>
      </c>
    </row>
    <row r="2191" spans="1:8" x14ac:dyDescent="0.3">
      <c r="A2191">
        <v>42006</v>
      </c>
      <c r="B2191">
        <v>54.36834545664</v>
      </c>
      <c r="C2191">
        <v>42006</v>
      </c>
      <c r="D2191">
        <v>1.4158423296000001E-3</v>
      </c>
      <c r="E2191">
        <v>42006</v>
      </c>
      <c r="F2191">
        <f>B2191+D2191</f>
        <v>54.3697612989696</v>
      </c>
      <c r="G2191" s="3">
        <v>42734</v>
      </c>
      <c r="H2191">
        <v>36.701464867891197</v>
      </c>
    </row>
    <row r="2192" spans="1:8" x14ac:dyDescent="0.3">
      <c r="A2192">
        <v>42005</v>
      </c>
      <c r="B2192">
        <v>53.802008524800002</v>
      </c>
      <c r="C2192">
        <v>42005</v>
      </c>
      <c r="D2192">
        <v>2.5485161932799999E-3</v>
      </c>
      <c r="E2192">
        <v>42005</v>
      </c>
      <c r="F2192">
        <f>B2192+D2192</f>
        <v>53.804557040993281</v>
      </c>
      <c r="G2192" s="3">
        <v>42735</v>
      </c>
      <c r="H2192">
        <v>46.887034587033604</v>
      </c>
    </row>
    <row r="2193" spans="1:8" x14ac:dyDescent="0.3">
      <c r="A2193">
        <v>42004</v>
      </c>
      <c r="B2193">
        <v>52.669334661120004</v>
      </c>
      <c r="C2193">
        <v>42004</v>
      </c>
      <c r="D2193">
        <v>8.4950539775999999E-3</v>
      </c>
      <c r="E2193">
        <v>42004</v>
      </c>
      <c r="F2193">
        <f>B2193+D2193</f>
        <v>52.677829715097602</v>
      </c>
      <c r="G2193" s="3">
        <v>42736</v>
      </c>
      <c r="H2193">
        <v>49.135392206438397</v>
      </c>
    </row>
    <row r="2194" spans="1:8" x14ac:dyDescent="0.3">
      <c r="A2194">
        <v>42003</v>
      </c>
      <c r="B2194">
        <v>56.067356252160003</v>
      </c>
      <c r="C2194">
        <v>42003</v>
      </c>
      <c r="D2194">
        <v>3.6528732103680003E-2</v>
      </c>
      <c r="E2194">
        <v>42003</v>
      </c>
      <c r="F2194">
        <f>B2194+D2194</f>
        <v>56.103884984263686</v>
      </c>
      <c r="G2194" s="3">
        <v>42737</v>
      </c>
      <c r="H2194">
        <v>49.132560521779197</v>
      </c>
    </row>
    <row r="2195" spans="1:8" x14ac:dyDescent="0.3">
      <c r="A2195">
        <v>42002</v>
      </c>
      <c r="B2195">
        <v>66.261421025280001</v>
      </c>
      <c r="C2195">
        <v>42002</v>
      </c>
      <c r="D2195">
        <v>0.34829721308160005</v>
      </c>
      <c r="E2195">
        <v>42002</v>
      </c>
      <c r="F2195">
        <f>B2195+D2195</f>
        <v>66.609718238361594</v>
      </c>
      <c r="G2195" s="3">
        <v>42738</v>
      </c>
      <c r="H2195">
        <v>50.021709504768005</v>
      </c>
    </row>
    <row r="2196" spans="1:8" x14ac:dyDescent="0.3">
      <c r="A2196">
        <v>42001</v>
      </c>
      <c r="B2196">
        <v>61.164388638719998</v>
      </c>
      <c r="C2196">
        <v>42001</v>
      </c>
      <c r="D2196">
        <v>3.3413878978559999</v>
      </c>
      <c r="E2196">
        <v>42001</v>
      </c>
      <c r="F2196">
        <f>B2196+D2196</f>
        <v>64.505776536575993</v>
      </c>
      <c r="G2196" s="3">
        <v>42739</v>
      </c>
      <c r="H2196">
        <v>51.46586868096</v>
      </c>
    </row>
    <row r="2197" spans="1:8" x14ac:dyDescent="0.3">
      <c r="A2197">
        <v>42000</v>
      </c>
      <c r="B2197">
        <v>53.518840058880002</v>
      </c>
      <c r="C2197">
        <v>42000</v>
      </c>
      <c r="D2197">
        <v>0.1090198593792</v>
      </c>
      <c r="E2197">
        <v>42000</v>
      </c>
      <c r="F2197">
        <f>B2197+D2197</f>
        <v>53.627859918259205</v>
      </c>
      <c r="G2197" s="3">
        <v>42740</v>
      </c>
      <c r="H2197">
        <v>51.126066521856004</v>
      </c>
    </row>
    <row r="2198" spans="1:8" x14ac:dyDescent="0.3">
      <c r="A2198">
        <v>41999</v>
      </c>
      <c r="B2198">
        <v>68.809937218560009</v>
      </c>
      <c r="C2198">
        <v>41999</v>
      </c>
      <c r="D2198">
        <v>0.25145359773696002</v>
      </c>
      <c r="E2198">
        <v>41999</v>
      </c>
      <c r="F2198">
        <f>B2198+D2198</f>
        <v>69.061390816296964</v>
      </c>
      <c r="G2198" s="3">
        <v>42741</v>
      </c>
      <c r="H2198">
        <v>52.782602047488005</v>
      </c>
    </row>
    <row r="2199" spans="1:8" x14ac:dyDescent="0.3">
      <c r="A2199">
        <v>41998</v>
      </c>
      <c r="B2199">
        <v>86.649550571519995</v>
      </c>
      <c r="C2199">
        <v>41998</v>
      </c>
      <c r="D2199">
        <v>2.2766744659968001</v>
      </c>
      <c r="E2199">
        <v>41998</v>
      </c>
      <c r="F2199">
        <f>B2199+D2199</f>
        <v>88.926225037516801</v>
      </c>
      <c r="G2199" s="3">
        <v>42742</v>
      </c>
      <c r="H2199">
        <v>53.886959064576004</v>
      </c>
    </row>
    <row r="2200" spans="1:8" x14ac:dyDescent="0.3">
      <c r="A2200">
        <v>41997</v>
      </c>
      <c r="B2200">
        <v>110.71887017472001</v>
      </c>
      <c r="C2200">
        <v>41997</v>
      </c>
      <c r="D2200">
        <v>3.6811900569600002</v>
      </c>
      <c r="E2200">
        <v>41997</v>
      </c>
      <c r="F2200">
        <f>B2200+D2200</f>
        <v>114.40006023168002</v>
      </c>
      <c r="G2200" s="3">
        <v>42743</v>
      </c>
      <c r="H2200">
        <v>53.872800641280001</v>
      </c>
    </row>
    <row r="2201" spans="1:8" x14ac:dyDescent="0.3">
      <c r="A2201">
        <v>41996</v>
      </c>
      <c r="B2201">
        <v>79.570338923519998</v>
      </c>
      <c r="C2201">
        <v>41996</v>
      </c>
      <c r="D2201">
        <v>10.618817472</v>
      </c>
      <c r="E2201">
        <v>41996</v>
      </c>
      <c r="F2201">
        <f>B2201+D2201</f>
        <v>90.189156395520001</v>
      </c>
      <c r="G2201" s="3">
        <v>42744</v>
      </c>
      <c r="H2201">
        <v>52.485275158272003</v>
      </c>
    </row>
    <row r="2202" spans="1:8" x14ac:dyDescent="0.3">
      <c r="A2202">
        <v>41995</v>
      </c>
      <c r="B2202">
        <v>17.188325881343999</v>
      </c>
      <c r="C2202">
        <v>41995</v>
      </c>
      <c r="D2202">
        <v>1.8632485057535999</v>
      </c>
      <c r="E2202">
        <v>41995</v>
      </c>
      <c r="F2202">
        <f>B2202+D2202</f>
        <v>19.051574387097599</v>
      </c>
      <c r="G2202" s="3">
        <v>42745</v>
      </c>
      <c r="H2202">
        <v>51.678245030399999</v>
      </c>
    </row>
    <row r="2203" spans="1:8" x14ac:dyDescent="0.3">
      <c r="A2203">
        <v>41994</v>
      </c>
      <c r="B2203">
        <v>18.490900824576002</v>
      </c>
      <c r="C2203">
        <v>41994</v>
      </c>
      <c r="D2203">
        <v>6.2297062502400004E-3</v>
      </c>
      <c r="E2203">
        <v>41994</v>
      </c>
      <c r="F2203">
        <f>B2203+D2203</f>
        <v>18.497130530826244</v>
      </c>
      <c r="G2203" s="3">
        <v>42746</v>
      </c>
      <c r="H2203">
        <v>52.571075203445766</v>
      </c>
    </row>
    <row r="2204" spans="1:8" x14ac:dyDescent="0.3">
      <c r="A2204">
        <v>41993</v>
      </c>
      <c r="B2204">
        <v>22.398625654271999</v>
      </c>
      <c r="C2204">
        <v>41993</v>
      </c>
      <c r="D2204">
        <v>7.9287170457600017E-3</v>
      </c>
      <c r="E2204">
        <v>41993</v>
      </c>
      <c r="F2204">
        <f>B2204+D2204</f>
        <v>22.40655437131776</v>
      </c>
      <c r="G2204" s="3">
        <v>42747</v>
      </c>
      <c r="H2204">
        <v>54.028543297536004</v>
      </c>
    </row>
    <row r="2205" spans="1:8" x14ac:dyDescent="0.3">
      <c r="A2205">
        <v>41992</v>
      </c>
      <c r="B2205">
        <v>23.644566904320001</v>
      </c>
      <c r="C2205">
        <v>41992</v>
      </c>
      <c r="D2205">
        <v>1.1893075568639999E-2</v>
      </c>
      <c r="E2205">
        <v>41992</v>
      </c>
      <c r="F2205">
        <f>B2205+D2205</f>
        <v>23.656459979888641</v>
      </c>
      <c r="G2205" s="3">
        <v>42748</v>
      </c>
      <c r="H2205">
        <v>55.495072782535679</v>
      </c>
    </row>
    <row r="2206" spans="1:8" x14ac:dyDescent="0.3">
      <c r="A2206">
        <v>41991</v>
      </c>
      <c r="B2206">
        <v>26.051498864639999</v>
      </c>
      <c r="C2206">
        <v>41991</v>
      </c>
      <c r="D2206">
        <v>2.4918825000960002E-2</v>
      </c>
      <c r="E2206">
        <v>41991</v>
      </c>
      <c r="F2206">
        <f>B2206+D2206</f>
        <v>26.076417689640959</v>
      </c>
      <c r="G2206" s="3">
        <v>42749</v>
      </c>
      <c r="H2206">
        <v>60.088348468224005</v>
      </c>
    </row>
    <row r="2207" spans="1:8" x14ac:dyDescent="0.3">
      <c r="A2207">
        <v>41990</v>
      </c>
      <c r="B2207">
        <v>28.88318352384</v>
      </c>
      <c r="C2207">
        <v>41990</v>
      </c>
      <c r="D2207">
        <v>0.25570112472576001</v>
      </c>
      <c r="E2207">
        <v>41990</v>
      </c>
      <c r="F2207">
        <f>B2207+D2207</f>
        <v>29.13888464856576</v>
      </c>
      <c r="G2207" s="3">
        <v>42750</v>
      </c>
      <c r="H2207">
        <v>70.140829008384003</v>
      </c>
    </row>
    <row r="2208" spans="1:8" x14ac:dyDescent="0.3">
      <c r="A2208">
        <v>41989</v>
      </c>
      <c r="B2208">
        <v>27.523974887424</v>
      </c>
      <c r="C2208">
        <v>41989</v>
      </c>
      <c r="D2208">
        <v>1.3195650511872001</v>
      </c>
      <c r="E2208">
        <v>41989</v>
      </c>
      <c r="F2208">
        <f>B2208+D2208</f>
        <v>28.843539938611201</v>
      </c>
      <c r="G2208" s="3">
        <v>42751</v>
      </c>
      <c r="H2208">
        <v>69.517858383360007</v>
      </c>
    </row>
    <row r="2209" spans="1:8" x14ac:dyDescent="0.3">
      <c r="A2209">
        <v>41988</v>
      </c>
      <c r="B2209">
        <v>26.023182018048001</v>
      </c>
      <c r="C2209">
        <v>41988</v>
      </c>
      <c r="D2209">
        <v>1.9821792614400001E-2</v>
      </c>
      <c r="E2209">
        <v>41988</v>
      </c>
      <c r="F2209">
        <f>B2209+D2209</f>
        <v>26.043003810662402</v>
      </c>
      <c r="G2209" s="3">
        <v>42752</v>
      </c>
      <c r="H2209">
        <v>111.76659349862399</v>
      </c>
    </row>
    <row r="2210" spans="1:8" x14ac:dyDescent="0.3">
      <c r="A2210">
        <v>41987</v>
      </c>
      <c r="B2210">
        <v>30.29902585344</v>
      </c>
      <c r="C2210">
        <v>41987</v>
      </c>
      <c r="D2210">
        <v>1.3025749432320001E-2</v>
      </c>
      <c r="E2210">
        <v>41987</v>
      </c>
      <c r="F2210">
        <f>B2210+D2210</f>
        <v>30.312051602872319</v>
      </c>
      <c r="G2210" s="3">
        <v>42753</v>
      </c>
      <c r="H2210">
        <v>125.9618286951936</v>
      </c>
    </row>
    <row r="2211" spans="1:8" x14ac:dyDescent="0.3">
      <c r="A2211">
        <v>41986</v>
      </c>
      <c r="B2211">
        <v>34.546552842240004</v>
      </c>
      <c r="C2211">
        <v>41986</v>
      </c>
      <c r="D2211">
        <v>1.5007928693760001E-2</v>
      </c>
      <c r="E2211">
        <v>41986</v>
      </c>
      <c r="F2211">
        <f>B2211+D2211</f>
        <v>34.561560770933767</v>
      </c>
      <c r="G2211" s="3">
        <v>42754</v>
      </c>
      <c r="H2211">
        <v>89.495393654015999</v>
      </c>
    </row>
    <row r="2212" spans="1:8" x14ac:dyDescent="0.3">
      <c r="A2212">
        <v>41985</v>
      </c>
      <c r="B2212">
        <v>36.24556363776</v>
      </c>
      <c r="C2212">
        <v>41985</v>
      </c>
      <c r="D2212">
        <v>1.9255455682560003E-2</v>
      </c>
      <c r="E2212">
        <v>41985</v>
      </c>
      <c r="F2212">
        <f>B2212+D2212</f>
        <v>36.264819093442561</v>
      </c>
      <c r="G2212" s="3">
        <v>42755</v>
      </c>
      <c r="H2212">
        <v>116.042437334016</v>
      </c>
    </row>
    <row r="2213" spans="1:8" x14ac:dyDescent="0.3">
      <c r="A2213">
        <v>41984</v>
      </c>
      <c r="B2213">
        <v>38.510911365120002</v>
      </c>
      <c r="C2213">
        <v>41984</v>
      </c>
      <c r="D2213">
        <v>3.1148531251200002E-2</v>
      </c>
      <c r="E2213">
        <v>41984</v>
      </c>
      <c r="F2213">
        <f>B2213+D2213</f>
        <v>38.5420598963712</v>
      </c>
      <c r="G2213" s="3">
        <v>42756</v>
      </c>
      <c r="H2213">
        <v>145.1210070993408</v>
      </c>
    </row>
    <row r="2214" spans="1:8" x14ac:dyDescent="0.3">
      <c r="A2214">
        <v>41983</v>
      </c>
      <c r="B2214">
        <v>41.625764490240002</v>
      </c>
      <c r="C2214">
        <v>41983</v>
      </c>
      <c r="D2214">
        <v>5.1536660797440001E-2</v>
      </c>
      <c r="E2214">
        <v>41983</v>
      </c>
      <c r="F2214">
        <f>B2214+D2214</f>
        <v>41.67730115103744</v>
      </c>
      <c r="G2214" s="3">
        <v>42757</v>
      </c>
      <c r="H2214">
        <v>133.7461298233344</v>
      </c>
    </row>
    <row r="2215" spans="1:8" x14ac:dyDescent="0.3">
      <c r="A2215">
        <v>41982</v>
      </c>
      <c r="B2215">
        <v>47.572302274560002</v>
      </c>
      <c r="C2215">
        <v>41982</v>
      </c>
      <c r="D2215">
        <v>0.18094464972287999</v>
      </c>
      <c r="E2215">
        <v>41982</v>
      </c>
      <c r="F2215">
        <f>B2215+D2215</f>
        <v>47.753246924282884</v>
      </c>
      <c r="G2215" s="3">
        <v>42758</v>
      </c>
      <c r="H2215">
        <v>94.872762821836801</v>
      </c>
    </row>
    <row r="2216" spans="1:8" x14ac:dyDescent="0.3">
      <c r="A2216">
        <v>41981</v>
      </c>
      <c r="B2216">
        <v>74.473306536959996</v>
      </c>
      <c r="C2216">
        <v>41981</v>
      </c>
      <c r="D2216">
        <v>0.88914898298879996</v>
      </c>
      <c r="E2216">
        <v>41981</v>
      </c>
      <c r="F2216">
        <f>B2216+D2216</f>
        <v>75.362455519948796</v>
      </c>
      <c r="G2216" s="3">
        <v>42759</v>
      </c>
      <c r="H2216">
        <v>74.317563880704</v>
      </c>
    </row>
    <row r="2217" spans="1:8" x14ac:dyDescent="0.3">
      <c r="A2217">
        <v>41980</v>
      </c>
      <c r="B2217">
        <v>134.505021312</v>
      </c>
      <c r="C2217">
        <v>41980</v>
      </c>
      <c r="D2217">
        <v>2.7439024347648004</v>
      </c>
      <c r="E2217">
        <v>41980</v>
      </c>
      <c r="F2217">
        <f>B2217+D2217</f>
        <v>137.2489237467648</v>
      </c>
      <c r="G2217" s="3">
        <v>42760</v>
      </c>
      <c r="H2217">
        <v>68.019897198643193</v>
      </c>
    </row>
    <row r="2218" spans="1:8" x14ac:dyDescent="0.3">
      <c r="A2218">
        <v>41979</v>
      </c>
      <c r="B2218">
        <v>113.267386368</v>
      </c>
      <c r="C2218">
        <v>41979</v>
      </c>
      <c r="D2218">
        <v>25.683379858944001</v>
      </c>
      <c r="E2218">
        <v>41979</v>
      </c>
      <c r="F2218">
        <f>B2218+D2218</f>
        <v>138.95076622694401</v>
      </c>
      <c r="G2218" s="3">
        <v>42761</v>
      </c>
      <c r="H2218">
        <v>65.410782953656323</v>
      </c>
    </row>
    <row r="2219" spans="1:8" x14ac:dyDescent="0.3">
      <c r="A2219">
        <v>41978</v>
      </c>
      <c r="B2219">
        <v>23.587933211136001</v>
      </c>
      <c r="C2219">
        <v>41978</v>
      </c>
      <c r="D2219">
        <v>11.949709261824001</v>
      </c>
      <c r="E2219">
        <v>41978</v>
      </c>
      <c r="F2219">
        <f>B2219+D2219</f>
        <v>35.537642472960002</v>
      </c>
      <c r="G2219" s="3">
        <v>42762</v>
      </c>
      <c r="H2219">
        <v>63.111455010385924</v>
      </c>
    </row>
    <row r="2220" spans="1:8" x14ac:dyDescent="0.3">
      <c r="A2220">
        <v>41977</v>
      </c>
      <c r="B2220">
        <v>28.60001505792</v>
      </c>
      <c r="C2220">
        <v>41977</v>
      </c>
      <c r="D2220">
        <v>5.0970323865599998E-3</v>
      </c>
      <c r="E2220">
        <v>41977</v>
      </c>
      <c r="F2220">
        <f>B2220+D2220</f>
        <v>28.605112090306559</v>
      </c>
      <c r="G2220" s="3">
        <v>42763</v>
      </c>
      <c r="H2220">
        <v>61.676923562035206</v>
      </c>
    </row>
    <row r="2221" spans="1:8" x14ac:dyDescent="0.3">
      <c r="A2221">
        <v>41976</v>
      </c>
      <c r="B2221">
        <v>37.944574433280003</v>
      </c>
      <c r="C2221">
        <v>41976</v>
      </c>
      <c r="D2221">
        <v>6.2297062502400004E-3</v>
      </c>
      <c r="E2221">
        <v>41976</v>
      </c>
      <c r="F2221">
        <f>B2221+D2221</f>
        <v>37.950804139530241</v>
      </c>
      <c r="G2221" s="3">
        <v>42764</v>
      </c>
      <c r="H2221">
        <v>60.251453504593918</v>
      </c>
    </row>
    <row r="2222" spans="1:8" x14ac:dyDescent="0.3">
      <c r="A2222">
        <v>41975</v>
      </c>
      <c r="B2222">
        <v>39.926753694719999</v>
      </c>
      <c r="C2222">
        <v>41975</v>
      </c>
      <c r="D2222">
        <v>8.7782224435200007E-3</v>
      </c>
      <c r="E2222">
        <v>41975</v>
      </c>
      <c r="F2222">
        <f>B2222+D2222</f>
        <v>39.935531917163516</v>
      </c>
      <c r="G2222" s="3">
        <v>42765</v>
      </c>
      <c r="H2222">
        <v>59.101506364492806</v>
      </c>
    </row>
    <row r="2223" spans="1:8" x14ac:dyDescent="0.3">
      <c r="A2223">
        <v>41974</v>
      </c>
      <c r="B2223">
        <v>40.209922160639998</v>
      </c>
      <c r="C2223">
        <v>41974</v>
      </c>
      <c r="D2223">
        <v>1.4158423296E-2</v>
      </c>
      <c r="E2223">
        <v>41974</v>
      </c>
      <c r="F2223">
        <f>B2223+D2223</f>
        <v>40.224080583936001</v>
      </c>
      <c r="G2223" s="3">
        <v>42766</v>
      </c>
      <c r="H2223">
        <v>57.964301805358076</v>
      </c>
    </row>
    <row r="2224" spans="1:8" x14ac:dyDescent="0.3">
      <c r="A2224">
        <v>41973</v>
      </c>
      <c r="B2224">
        <v>39.926753694719999</v>
      </c>
      <c r="C2224">
        <v>41973</v>
      </c>
      <c r="D2224">
        <v>2.3502982671360001E-2</v>
      </c>
      <c r="E2224">
        <v>41973</v>
      </c>
      <c r="F2224">
        <f>B2224+D2224</f>
        <v>39.950256677391359</v>
      </c>
      <c r="G2224" s="3">
        <v>42767</v>
      </c>
      <c r="H2224">
        <v>56.533734715530244</v>
      </c>
    </row>
    <row r="2225" spans="1:8" x14ac:dyDescent="0.3">
      <c r="A2225">
        <v>41972</v>
      </c>
      <c r="B2225">
        <v>39.077248296960001</v>
      </c>
      <c r="C2225">
        <v>41972</v>
      </c>
      <c r="D2225">
        <v>1.5857434091520003E-2</v>
      </c>
      <c r="E2225">
        <v>41972</v>
      </c>
      <c r="F2225">
        <f>B2225+D2225</f>
        <v>39.093105731051523</v>
      </c>
      <c r="G2225" s="3">
        <v>42768</v>
      </c>
      <c r="H2225">
        <v>55.386336091622397</v>
      </c>
    </row>
    <row r="2226" spans="1:8" x14ac:dyDescent="0.3">
      <c r="A2226">
        <v>41971</v>
      </c>
      <c r="B2226">
        <v>33.980215910399998</v>
      </c>
      <c r="C2226">
        <v>41971</v>
      </c>
      <c r="D2226">
        <v>9.9108963072000004E-3</v>
      </c>
      <c r="E2226">
        <v>41971</v>
      </c>
      <c r="F2226">
        <f>B2226+D2226</f>
        <v>33.990126806707195</v>
      </c>
      <c r="G2226" s="3">
        <v>42769</v>
      </c>
      <c r="H2226">
        <v>53.959450191851523</v>
      </c>
    </row>
    <row r="2227" spans="1:8" x14ac:dyDescent="0.3">
      <c r="A2227">
        <v>41970</v>
      </c>
      <c r="B2227">
        <v>20.954466478080001</v>
      </c>
      <c r="C2227">
        <v>41970</v>
      </c>
      <c r="D2227">
        <v>1.84059502848E-2</v>
      </c>
      <c r="E2227">
        <v>41970</v>
      </c>
      <c r="F2227">
        <f>B2227+D2227</f>
        <v>20.972872428364802</v>
      </c>
      <c r="G2227" s="3">
        <v>42770</v>
      </c>
      <c r="H2227">
        <v>52.533413797478403</v>
      </c>
    </row>
    <row r="2228" spans="1:8" x14ac:dyDescent="0.3">
      <c r="A2228">
        <v>41969</v>
      </c>
      <c r="B2228">
        <v>26.532885256704002</v>
      </c>
      <c r="C2228">
        <v>41969</v>
      </c>
      <c r="D2228">
        <v>4.1059427558400002E-2</v>
      </c>
      <c r="E2228">
        <v>41969</v>
      </c>
      <c r="F2228">
        <f>B2228+D2228</f>
        <v>26.573944684262404</v>
      </c>
      <c r="G2228" s="3">
        <v>42771</v>
      </c>
      <c r="H2228">
        <v>51.9812352889344</v>
      </c>
    </row>
    <row r="2229" spans="1:8" x14ac:dyDescent="0.3">
      <c r="A2229">
        <v>41968</v>
      </c>
      <c r="B2229">
        <v>39.926753694719999</v>
      </c>
      <c r="C2229">
        <v>41968</v>
      </c>
      <c r="D2229">
        <v>0.84384202844160006</v>
      </c>
      <c r="E2229">
        <v>41968</v>
      </c>
      <c r="F2229">
        <f>B2229+D2229</f>
        <v>40.770595723161598</v>
      </c>
      <c r="G2229" s="3">
        <v>42772</v>
      </c>
      <c r="H2229">
        <v>51.41942905254912</v>
      </c>
    </row>
    <row r="2230" spans="1:8" x14ac:dyDescent="0.3">
      <c r="A2230">
        <v>41967</v>
      </c>
      <c r="B2230">
        <v>22.115457188352</v>
      </c>
      <c r="C2230">
        <v>41967</v>
      </c>
      <c r="D2230">
        <v>4.445744914944</v>
      </c>
      <c r="E2230">
        <v>41967</v>
      </c>
      <c r="F2230">
        <f>B2230+D2230</f>
        <v>26.561202103296001</v>
      </c>
      <c r="G2230" s="3">
        <v>42773</v>
      </c>
      <c r="H2230">
        <v>51.432454801981443</v>
      </c>
    </row>
    <row r="2231" spans="1:8" x14ac:dyDescent="0.3">
      <c r="A2231">
        <v>41966</v>
      </c>
      <c r="B2231">
        <v>6.6261421025280001</v>
      </c>
      <c r="C2231">
        <v>41966</v>
      </c>
      <c r="D2231">
        <v>0.32281205114880002</v>
      </c>
      <c r="E2231">
        <v>41966</v>
      </c>
      <c r="F2231">
        <f>B2231+D2231</f>
        <v>6.9489541536767998</v>
      </c>
      <c r="G2231" s="3">
        <v>42774</v>
      </c>
      <c r="H2231">
        <v>50.861587174686719</v>
      </c>
    </row>
    <row r="2232" spans="1:8" x14ac:dyDescent="0.3">
      <c r="A2232">
        <v>41965</v>
      </c>
      <c r="B2232">
        <v>5.748319858176</v>
      </c>
      <c r="C2232">
        <v>41965</v>
      </c>
      <c r="D2232">
        <v>3.9643585228800002E-2</v>
      </c>
      <c r="E2232">
        <v>41965</v>
      </c>
      <c r="F2232">
        <f>B2232+D2232</f>
        <v>5.7879634434048004</v>
      </c>
      <c r="G2232" s="3">
        <v>42775</v>
      </c>
      <c r="H2232">
        <v>49.706826170664968</v>
      </c>
    </row>
    <row r="2233" spans="1:8" x14ac:dyDescent="0.3">
      <c r="A2233">
        <v>41964</v>
      </c>
      <c r="B2233">
        <v>6.1164388638720002</v>
      </c>
      <c r="C2233">
        <v>41964</v>
      </c>
      <c r="D2233">
        <v>2.6334667330560002E-2</v>
      </c>
      <c r="E2233">
        <v>41964</v>
      </c>
      <c r="F2233">
        <f>B2233+D2233</f>
        <v>6.1427735312025602</v>
      </c>
      <c r="G2233" s="3">
        <v>42776</v>
      </c>
      <c r="H2233">
        <v>48.283338292485119</v>
      </c>
    </row>
    <row r="2234" spans="1:8" x14ac:dyDescent="0.3">
      <c r="A2234">
        <v>41963</v>
      </c>
      <c r="B2234">
        <v>6.711092642304</v>
      </c>
      <c r="C2234">
        <v>41963</v>
      </c>
      <c r="D2234">
        <v>1.8972287216640002E-2</v>
      </c>
      <c r="E2234">
        <v>41963</v>
      </c>
      <c r="F2234">
        <f>B2234+D2234</f>
        <v>6.7300649295206396</v>
      </c>
      <c r="G2234" s="3">
        <v>42777</v>
      </c>
      <c r="H2234">
        <v>47.159159482782727</v>
      </c>
    </row>
    <row r="2235" spans="1:8" x14ac:dyDescent="0.3">
      <c r="A2235">
        <v>41962</v>
      </c>
      <c r="B2235">
        <v>6.5978252559359998</v>
      </c>
      <c r="C2235">
        <v>41962</v>
      </c>
      <c r="D2235">
        <v>1.387525483008E-2</v>
      </c>
      <c r="E2235">
        <v>41962</v>
      </c>
      <c r="F2235">
        <f>B2235+D2235</f>
        <v>6.61170051076608</v>
      </c>
      <c r="G2235" s="3">
        <v>42778</v>
      </c>
      <c r="H2235">
        <v>45.735671604602878</v>
      </c>
    </row>
    <row r="2236" spans="1:8" x14ac:dyDescent="0.3">
      <c r="A2236">
        <v>41961</v>
      </c>
      <c r="B2236">
        <v>6.9942611082240003</v>
      </c>
      <c r="C2236">
        <v>41961</v>
      </c>
      <c r="D2236">
        <v>1.6706939489279999E-2</v>
      </c>
      <c r="E2236">
        <v>41961</v>
      </c>
      <c r="F2236">
        <f>B2236+D2236</f>
        <v>7.0109680477132805</v>
      </c>
      <c r="G2236" s="3">
        <v>42779</v>
      </c>
      <c r="H2236">
        <v>44.305670851706886</v>
      </c>
    </row>
    <row r="2237" spans="1:8" x14ac:dyDescent="0.3">
      <c r="A2237">
        <v>41960</v>
      </c>
      <c r="B2237">
        <v>7.1075284945920005</v>
      </c>
      <c r="C2237">
        <v>41960</v>
      </c>
      <c r="D2237">
        <v>2.0388129546239999E-2</v>
      </c>
      <c r="E2237">
        <v>41960</v>
      </c>
      <c r="F2237">
        <f>B2237+D2237</f>
        <v>7.1279166241382406</v>
      </c>
      <c r="G2237" s="3">
        <v>42780</v>
      </c>
      <c r="H2237">
        <v>42.612323425505281</v>
      </c>
    </row>
    <row r="2238" spans="1:8" x14ac:dyDescent="0.3">
      <c r="A2238">
        <v>41959</v>
      </c>
      <c r="B2238">
        <v>7.050894801408</v>
      </c>
      <c r="C2238">
        <v>41959</v>
      </c>
      <c r="D2238">
        <v>2.8316846592000001E-2</v>
      </c>
      <c r="E2238">
        <v>41959</v>
      </c>
      <c r="F2238">
        <f>B2238+D2238</f>
        <v>7.0792116480000002</v>
      </c>
      <c r="G2238" s="3">
        <v>42781</v>
      </c>
      <c r="H2238">
        <v>38.646549060295683</v>
      </c>
    </row>
    <row r="2239" spans="1:8" x14ac:dyDescent="0.3">
      <c r="A2239">
        <v>41958</v>
      </c>
      <c r="B2239">
        <v>7.0792116480000002</v>
      </c>
      <c r="C2239">
        <v>41958</v>
      </c>
      <c r="D2239">
        <v>3.3413878978559998E-2</v>
      </c>
      <c r="E2239">
        <v>41958</v>
      </c>
      <c r="F2239">
        <f>B2239+D2239</f>
        <v>7.1126255269785599</v>
      </c>
      <c r="G2239" s="3">
        <v>42782</v>
      </c>
      <c r="H2239">
        <v>34.955448107028481</v>
      </c>
    </row>
    <row r="2240" spans="1:8" x14ac:dyDescent="0.3">
      <c r="A2240">
        <v>41957</v>
      </c>
      <c r="B2240">
        <v>7.3340632673280002</v>
      </c>
      <c r="C2240">
        <v>41957</v>
      </c>
      <c r="D2240">
        <v>3.3130710512640001E-2</v>
      </c>
      <c r="E2240">
        <v>41957</v>
      </c>
      <c r="F2240">
        <f>B2240+D2240</f>
        <v>7.3671939778406399</v>
      </c>
      <c r="G2240" s="3">
        <v>42783</v>
      </c>
      <c r="H2240">
        <v>32.684437010350081</v>
      </c>
    </row>
    <row r="2241" spans="1:8" x14ac:dyDescent="0.3">
      <c r="A2241">
        <v>41956</v>
      </c>
      <c r="B2241">
        <v>7.5322811934720004</v>
      </c>
      <c r="C2241">
        <v>41956</v>
      </c>
      <c r="D2241">
        <v>3.4546552842240001E-2</v>
      </c>
      <c r="E2241">
        <v>41956</v>
      </c>
      <c r="F2241">
        <f>B2241+D2241</f>
        <v>7.5668277463142406</v>
      </c>
      <c r="G2241" s="3">
        <v>42784</v>
      </c>
      <c r="H2241">
        <v>29.00013210026496</v>
      </c>
    </row>
    <row r="2242" spans="1:8" x14ac:dyDescent="0.3">
      <c r="A2242">
        <v>41955</v>
      </c>
      <c r="B2242">
        <v>7.9004001991680006</v>
      </c>
      <c r="C2242">
        <v>41955</v>
      </c>
      <c r="D2242">
        <v>3.6528732103680003E-2</v>
      </c>
      <c r="E2242">
        <v>41955</v>
      </c>
      <c r="F2242">
        <f>B2242+D2242</f>
        <v>7.9369289312716802</v>
      </c>
      <c r="G2242" s="3">
        <v>42785</v>
      </c>
      <c r="H2242">
        <v>25.655912517749762</v>
      </c>
    </row>
    <row r="2243" spans="1:8" x14ac:dyDescent="0.3">
      <c r="A2243">
        <v>41954</v>
      </c>
      <c r="B2243">
        <v>8.1552518184959997</v>
      </c>
      <c r="C2243">
        <v>41954</v>
      </c>
      <c r="D2243">
        <v>4.134259602432E-2</v>
      </c>
      <c r="E2243">
        <v>41954</v>
      </c>
      <c r="F2243">
        <f>B2243+D2243</f>
        <v>8.1965944145203196</v>
      </c>
      <c r="G2243" s="3">
        <v>42786</v>
      </c>
      <c r="H2243">
        <v>21.124084389166082</v>
      </c>
    </row>
    <row r="2244" spans="1:8" x14ac:dyDescent="0.3">
      <c r="A2244">
        <v>41953</v>
      </c>
      <c r="B2244">
        <v>8.2968360514560011</v>
      </c>
      <c r="C2244">
        <v>41953</v>
      </c>
      <c r="D2244">
        <v>4.3041606819840005E-2</v>
      </c>
      <c r="E2244">
        <v>41953</v>
      </c>
      <c r="F2244">
        <f>B2244+D2244</f>
        <v>8.3398776582758405</v>
      </c>
      <c r="G2244" s="3">
        <v>42787</v>
      </c>
      <c r="H2244">
        <v>16.97425052110848</v>
      </c>
    </row>
    <row r="2245" spans="1:8" x14ac:dyDescent="0.3">
      <c r="A2245">
        <v>41952</v>
      </c>
      <c r="B2245">
        <v>8.9198066764800004</v>
      </c>
      <c r="C2245">
        <v>41952</v>
      </c>
      <c r="D2245">
        <v>4.5590123013120001E-2</v>
      </c>
      <c r="E2245">
        <v>41952</v>
      </c>
      <c r="F2245">
        <f>B2245+D2245</f>
        <v>8.9653967994931207</v>
      </c>
      <c r="G2245" s="3">
        <v>42788</v>
      </c>
      <c r="H2245">
        <v>15.228516928711681</v>
      </c>
    </row>
    <row r="2246" spans="1:8" x14ac:dyDescent="0.3">
      <c r="A2246">
        <v>41951</v>
      </c>
      <c r="B2246">
        <v>9.4011930685439999</v>
      </c>
      <c r="C2246">
        <v>41951</v>
      </c>
      <c r="D2246">
        <v>5.4651513922559999E-2</v>
      </c>
      <c r="E2246">
        <v>41951</v>
      </c>
      <c r="F2246">
        <f>B2246+D2246</f>
        <v>9.4558445824665593</v>
      </c>
      <c r="G2246" s="3">
        <v>42789</v>
      </c>
      <c r="H2246">
        <v>14.93232271335936</v>
      </c>
    </row>
    <row r="2247" spans="1:8" x14ac:dyDescent="0.3">
      <c r="A2247">
        <v>41950</v>
      </c>
      <c r="B2247">
        <v>10.109114233344</v>
      </c>
      <c r="C2247">
        <v>41950</v>
      </c>
      <c r="D2247">
        <v>7.3057464207360007E-2</v>
      </c>
      <c r="E2247">
        <v>41950</v>
      </c>
      <c r="F2247">
        <f>B2247+D2247</f>
        <v>10.182171697551359</v>
      </c>
      <c r="G2247" s="3">
        <v>42790</v>
      </c>
      <c r="H2247">
        <v>15.85715092305408</v>
      </c>
    </row>
    <row r="2248" spans="1:8" x14ac:dyDescent="0.3">
      <c r="A2248">
        <v>41949</v>
      </c>
      <c r="B2248">
        <v>12.204560881152</v>
      </c>
      <c r="C2248">
        <v>41949</v>
      </c>
      <c r="D2248">
        <v>0.35112889774080003</v>
      </c>
      <c r="E2248">
        <v>41949</v>
      </c>
      <c r="F2248">
        <f>B2248+D2248</f>
        <v>12.5556897788928</v>
      </c>
      <c r="G2248" s="3">
        <v>42791</v>
      </c>
      <c r="H2248">
        <v>16.80123458843136</v>
      </c>
    </row>
    <row r="2249" spans="1:8" x14ac:dyDescent="0.3">
      <c r="A2249">
        <v>41948</v>
      </c>
      <c r="B2249">
        <v>12.232877727744</v>
      </c>
      <c r="C2249">
        <v>41948</v>
      </c>
      <c r="D2249">
        <v>1.2969115739135999</v>
      </c>
      <c r="E2249">
        <v>41948</v>
      </c>
      <c r="F2249">
        <f>B2249+D2249</f>
        <v>13.529789301657601</v>
      </c>
      <c r="G2249" s="3">
        <v>42792</v>
      </c>
      <c r="H2249">
        <v>16.175432278748161</v>
      </c>
    </row>
    <row r="2250" spans="1:8" x14ac:dyDescent="0.3">
      <c r="A2250">
        <v>41947</v>
      </c>
      <c r="B2250">
        <v>10.590500625408</v>
      </c>
      <c r="C2250">
        <v>41947</v>
      </c>
      <c r="D2250">
        <v>0.25456845086208002</v>
      </c>
      <c r="E2250">
        <v>41947</v>
      </c>
      <c r="F2250">
        <f>B2250+D2250</f>
        <v>10.845069076270079</v>
      </c>
      <c r="G2250" s="3">
        <v>42793</v>
      </c>
      <c r="H2250">
        <v>15.603998314521601</v>
      </c>
    </row>
    <row r="2251" spans="1:8" x14ac:dyDescent="0.3">
      <c r="A2251">
        <v>41946</v>
      </c>
      <c r="B2251">
        <v>12.572679886848</v>
      </c>
      <c r="C2251">
        <v>41946</v>
      </c>
      <c r="D2251">
        <v>6.7394094888960004E-2</v>
      </c>
      <c r="E2251">
        <v>41946</v>
      </c>
      <c r="F2251">
        <f>B2251+D2251</f>
        <v>12.640073981736961</v>
      </c>
      <c r="G2251" s="3">
        <v>42794</v>
      </c>
      <c r="H2251">
        <v>14.611492841472</v>
      </c>
    </row>
    <row r="2252" spans="1:8" x14ac:dyDescent="0.3">
      <c r="A2252">
        <v>41945</v>
      </c>
      <c r="B2252">
        <v>14.611492841472</v>
      </c>
      <c r="C2252">
        <v>41945</v>
      </c>
      <c r="D2252">
        <v>6.0314883240960002E-2</v>
      </c>
      <c r="E2252">
        <v>41945</v>
      </c>
      <c r="F2252">
        <f>B2252+D2252</f>
        <v>14.671807724712959</v>
      </c>
      <c r="G2252" s="3">
        <v>42795</v>
      </c>
      <c r="H2252">
        <v>18.343653222297601</v>
      </c>
    </row>
    <row r="2253" spans="1:8" x14ac:dyDescent="0.3">
      <c r="A2253">
        <v>41944</v>
      </c>
      <c r="B2253">
        <v>13.705353750528001</v>
      </c>
      <c r="C2253">
        <v>41944</v>
      </c>
      <c r="D2253">
        <v>5.8332703979520006E-2</v>
      </c>
      <c r="E2253">
        <v>41944</v>
      </c>
      <c r="F2253">
        <f>B2253+D2253</f>
        <v>13.763686454507521</v>
      </c>
      <c r="G2253" s="3">
        <v>42796</v>
      </c>
      <c r="H2253">
        <v>20.274862159871997</v>
      </c>
    </row>
    <row r="2254" spans="1:8" x14ac:dyDescent="0.3">
      <c r="A2254">
        <v>41943</v>
      </c>
      <c r="B2254">
        <v>16.537038409728002</v>
      </c>
      <c r="C2254">
        <v>41943</v>
      </c>
      <c r="D2254">
        <v>7.5889148866560008E-2</v>
      </c>
      <c r="E2254">
        <v>41943</v>
      </c>
      <c r="F2254">
        <f>B2254+D2254</f>
        <v>16.61292755859456</v>
      </c>
      <c r="G2254" s="3">
        <v>42797</v>
      </c>
      <c r="H2254">
        <v>17.862266830233601</v>
      </c>
    </row>
    <row r="2255" spans="1:8" x14ac:dyDescent="0.3">
      <c r="A2255">
        <v>41942</v>
      </c>
      <c r="B2255">
        <v>22.115457188352</v>
      </c>
      <c r="C2255">
        <v>41942</v>
      </c>
      <c r="D2255">
        <v>0.12714264119808</v>
      </c>
      <c r="E2255">
        <v>41942</v>
      </c>
      <c r="F2255">
        <f>B2255+D2255</f>
        <v>22.24259982955008</v>
      </c>
      <c r="G2255" s="3">
        <v>42798</v>
      </c>
      <c r="H2255">
        <v>16.36770366710784</v>
      </c>
    </row>
    <row r="2256" spans="1:8" x14ac:dyDescent="0.3">
      <c r="A2256">
        <v>41941</v>
      </c>
      <c r="B2256">
        <v>28.316846592000001</v>
      </c>
      <c r="C2256">
        <v>41941</v>
      </c>
      <c r="D2256">
        <v>0.39360416762880002</v>
      </c>
      <c r="E2256">
        <v>41941</v>
      </c>
      <c r="F2256">
        <f>B2256+D2256</f>
        <v>28.710450759628802</v>
      </c>
      <c r="G2256" s="3">
        <v>42799</v>
      </c>
      <c r="H2256">
        <v>14.21732233691136</v>
      </c>
    </row>
    <row r="2257" spans="1:8" x14ac:dyDescent="0.3">
      <c r="A2257">
        <v>41940</v>
      </c>
      <c r="B2257">
        <v>17.924563892736</v>
      </c>
      <c r="C2257">
        <v>41940</v>
      </c>
      <c r="D2257">
        <v>0.21435852870144001</v>
      </c>
      <c r="E2257">
        <v>41940</v>
      </c>
      <c r="F2257">
        <f>B2257+D2257</f>
        <v>18.138922421437439</v>
      </c>
      <c r="G2257" s="3">
        <v>42800</v>
      </c>
      <c r="H2257">
        <v>13.49779126500864</v>
      </c>
    </row>
    <row r="2258" spans="1:8" x14ac:dyDescent="0.3">
      <c r="A2258">
        <v>41939</v>
      </c>
      <c r="B2258">
        <v>15.262780313088001</v>
      </c>
      <c r="C2258">
        <v>41939</v>
      </c>
      <c r="D2258">
        <v>1.5857434091520003E-2</v>
      </c>
      <c r="E2258">
        <v>41939</v>
      </c>
      <c r="F2258">
        <f>B2258+D2258</f>
        <v>15.278637747179522</v>
      </c>
      <c r="G2258" s="3">
        <v>42801</v>
      </c>
      <c r="H2258">
        <v>18.575851364352001</v>
      </c>
    </row>
    <row r="2259" spans="1:8" x14ac:dyDescent="0.3">
      <c r="A2259">
        <v>41938</v>
      </c>
      <c r="B2259">
        <v>18.915653523456001</v>
      </c>
      <c r="C2259">
        <v>41938</v>
      </c>
      <c r="D2259">
        <v>4.5306954547199999E-3</v>
      </c>
      <c r="E2259">
        <v>41938</v>
      </c>
      <c r="F2259">
        <f>B2259+D2259</f>
        <v>18.92018421891072</v>
      </c>
      <c r="G2259" s="3">
        <v>42802</v>
      </c>
      <c r="H2259">
        <v>21.846447145728</v>
      </c>
    </row>
    <row r="2260" spans="1:8" x14ac:dyDescent="0.3">
      <c r="A2260">
        <v>41937</v>
      </c>
      <c r="B2260">
        <v>21.294268637184</v>
      </c>
      <c r="C2260">
        <v>41937</v>
      </c>
      <c r="D2260">
        <v>5.9465377843199996E-3</v>
      </c>
      <c r="E2260">
        <v>41937</v>
      </c>
      <c r="F2260">
        <f>B2260+D2260</f>
        <v>21.300215174968322</v>
      </c>
      <c r="G2260" s="3">
        <v>42803</v>
      </c>
      <c r="H2260">
        <v>19.790644083148802</v>
      </c>
    </row>
    <row r="2261" spans="1:8" x14ac:dyDescent="0.3">
      <c r="A2261">
        <v>41936</v>
      </c>
      <c r="B2261">
        <v>26.589518949887999</v>
      </c>
      <c r="C2261">
        <v>41936</v>
      </c>
      <c r="D2261">
        <v>7.3623801139200001E-3</v>
      </c>
      <c r="E2261">
        <v>41936</v>
      </c>
      <c r="F2261">
        <f>B2261+D2261</f>
        <v>26.596881330001921</v>
      </c>
      <c r="G2261" s="3">
        <v>42804</v>
      </c>
      <c r="H2261">
        <v>18.2162274126336</v>
      </c>
    </row>
    <row r="2262" spans="1:8" x14ac:dyDescent="0.3">
      <c r="A2262">
        <v>41935</v>
      </c>
      <c r="B2262">
        <v>31.431699717120001</v>
      </c>
      <c r="C2262">
        <v>41935</v>
      </c>
      <c r="D2262">
        <v>8.4950539775999999E-3</v>
      </c>
      <c r="E2262">
        <v>41935</v>
      </c>
      <c r="F2262">
        <f>B2262+D2262</f>
        <v>31.440194771097602</v>
      </c>
      <c r="G2262" s="3">
        <v>42805</v>
      </c>
      <c r="H2262">
        <v>19.707958891100159</v>
      </c>
    </row>
    <row r="2263" spans="1:8" x14ac:dyDescent="0.3">
      <c r="A2263">
        <v>41934</v>
      </c>
      <c r="B2263">
        <v>35.396058240000002</v>
      </c>
      <c r="C2263">
        <v>41934</v>
      </c>
      <c r="D2263">
        <v>1.0760401704960001E-2</v>
      </c>
      <c r="E2263">
        <v>41934</v>
      </c>
      <c r="F2263">
        <f>B2263+D2263</f>
        <v>35.406818641704959</v>
      </c>
      <c r="G2263" s="3">
        <v>42806</v>
      </c>
      <c r="H2263">
        <v>20.505927628062718</v>
      </c>
    </row>
    <row r="2264" spans="1:8" x14ac:dyDescent="0.3">
      <c r="A2264">
        <v>41933</v>
      </c>
      <c r="B2264">
        <v>36.811900569599999</v>
      </c>
      <c r="C2264">
        <v>41933</v>
      </c>
      <c r="D2264">
        <v>1.27425809664E-2</v>
      </c>
      <c r="E2264">
        <v>41933</v>
      </c>
      <c r="F2264">
        <f>B2264+D2264</f>
        <v>36.824643150566402</v>
      </c>
      <c r="G2264" s="3">
        <v>42807</v>
      </c>
      <c r="H2264">
        <v>20.44108204936704</v>
      </c>
    </row>
    <row r="2265" spans="1:8" x14ac:dyDescent="0.3">
      <c r="A2265">
        <v>41932</v>
      </c>
      <c r="B2265">
        <v>38.227742899200003</v>
      </c>
      <c r="C2265">
        <v>41932</v>
      </c>
      <c r="D2265">
        <v>1.4441591761920001E-2</v>
      </c>
      <c r="E2265">
        <v>41932</v>
      </c>
      <c r="F2265">
        <f>B2265+D2265</f>
        <v>38.242184490961925</v>
      </c>
      <c r="G2265" s="3">
        <v>42808</v>
      </c>
      <c r="H2265">
        <v>18.208298695587839</v>
      </c>
    </row>
    <row r="2266" spans="1:8" x14ac:dyDescent="0.3">
      <c r="A2266">
        <v>41931</v>
      </c>
      <c r="B2266">
        <v>39.643585228799999</v>
      </c>
      <c r="C2266">
        <v>41931</v>
      </c>
      <c r="D2266">
        <v>1.7839613352960002E-2</v>
      </c>
      <c r="E2266">
        <v>41931</v>
      </c>
      <c r="F2266">
        <f>B2266+D2266</f>
        <v>39.661424842152961</v>
      </c>
      <c r="G2266" s="3">
        <v>42809</v>
      </c>
      <c r="H2266">
        <v>16.793589039851522</v>
      </c>
    </row>
    <row r="2267" spans="1:8" x14ac:dyDescent="0.3">
      <c r="A2267">
        <v>41930</v>
      </c>
      <c r="B2267">
        <v>41.342596024320002</v>
      </c>
      <c r="C2267">
        <v>41930</v>
      </c>
      <c r="D2267">
        <v>2.7467341194239998E-2</v>
      </c>
      <c r="E2267">
        <v>41930</v>
      </c>
      <c r="F2267">
        <f>B2267+D2267</f>
        <v>41.370063365514241</v>
      </c>
      <c r="G2267" s="3">
        <v>42810</v>
      </c>
      <c r="H2267">
        <v>16.200067935283201</v>
      </c>
    </row>
    <row r="2268" spans="1:8" x14ac:dyDescent="0.3">
      <c r="A2268">
        <v>41929</v>
      </c>
      <c r="B2268">
        <v>43.041606819839998</v>
      </c>
      <c r="C2268">
        <v>41929</v>
      </c>
      <c r="D2268">
        <v>8.0419844321279993E-2</v>
      </c>
      <c r="E2268">
        <v>41929</v>
      </c>
      <c r="F2268">
        <f>B2268+D2268</f>
        <v>43.122026664161275</v>
      </c>
      <c r="G2268" s="3">
        <v>42811</v>
      </c>
      <c r="H2268">
        <v>16.009495557719038</v>
      </c>
    </row>
    <row r="2269" spans="1:8" x14ac:dyDescent="0.3">
      <c r="A2269">
        <v>41928</v>
      </c>
      <c r="B2269">
        <v>49.271313070079998</v>
      </c>
      <c r="C2269">
        <v>41928</v>
      </c>
      <c r="D2269">
        <v>1.0024163693568</v>
      </c>
      <c r="E2269">
        <v>41928</v>
      </c>
      <c r="F2269">
        <f>B2269+D2269</f>
        <v>50.273729439436799</v>
      </c>
      <c r="G2269" s="3">
        <v>42812</v>
      </c>
      <c r="H2269">
        <v>16.42688587648512</v>
      </c>
    </row>
    <row r="2270" spans="1:8" x14ac:dyDescent="0.3">
      <c r="A2270">
        <v>41927</v>
      </c>
      <c r="B2270">
        <v>71.075284945920004</v>
      </c>
      <c r="C2270">
        <v>41927</v>
      </c>
      <c r="D2270">
        <v>1.4328324375552002</v>
      </c>
      <c r="E2270">
        <v>41927</v>
      </c>
      <c r="F2270">
        <f>B2270+D2270</f>
        <v>72.508117383475209</v>
      </c>
      <c r="G2270" s="3">
        <v>42813</v>
      </c>
      <c r="H2270">
        <v>17.401551736181759</v>
      </c>
    </row>
    <row r="2271" spans="1:8" x14ac:dyDescent="0.3">
      <c r="A2271">
        <v>41926</v>
      </c>
      <c r="B2271">
        <v>92.312919889919996</v>
      </c>
      <c r="C2271">
        <v>41926</v>
      </c>
      <c r="D2271">
        <v>4.5590123013120003</v>
      </c>
      <c r="E2271">
        <v>41926</v>
      </c>
      <c r="F2271">
        <f>B2271+D2271</f>
        <v>96.871932191231991</v>
      </c>
      <c r="G2271" s="3">
        <v>42814</v>
      </c>
      <c r="H2271">
        <v>16.433115582735361</v>
      </c>
    </row>
    <row r="2272" spans="1:8" x14ac:dyDescent="0.3">
      <c r="A2272">
        <v>41925</v>
      </c>
      <c r="B2272">
        <v>28.60001505792</v>
      </c>
      <c r="C2272">
        <v>41925</v>
      </c>
      <c r="D2272">
        <v>1.8604168210944001</v>
      </c>
      <c r="E2272">
        <v>41925</v>
      </c>
      <c r="F2272">
        <f>B2272+D2272</f>
        <v>30.460431879014401</v>
      </c>
      <c r="G2272" s="3">
        <v>42815</v>
      </c>
      <c r="H2272">
        <v>15.77418256253952</v>
      </c>
    </row>
    <row r="2273" spans="1:8" x14ac:dyDescent="0.3">
      <c r="A2273">
        <v>41924</v>
      </c>
      <c r="B2273">
        <v>24.012685910016</v>
      </c>
      <c r="C2273">
        <v>41924</v>
      </c>
      <c r="D2273">
        <v>2.9732688921600001E-2</v>
      </c>
      <c r="E2273">
        <v>41924</v>
      </c>
      <c r="F2273">
        <f>B2273+D2273</f>
        <v>24.042418598937601</v>
      </c>
      <c r="G2273" s="3">
        <v>42816</v>
      </c>
      <c r="H2273">
        <v>15.215774347745281</v>
      </c>
    </row>
    <row r="2274" spans="1:8" x14ac:dyDescent="0.3">
      <c r="A2274">
        <v>41923</v>
      </c>
      <c r="B2274">
        <v>28.88318352384</v>
      </c>
      <c r="C2274">
        <v>41923</v>
      </c>
      <c r="D2274">
        <v>0.84950539776</v>
      </c>
      <c r="E2274">
        <v>41923</v>
      </c>
      <c r="F2274">
        <f>B2274+D2274</f>
        <v>29.732688921600001</v>
      </c>
      <c r="G2274" s="3">
        <v>42817</v>
      </c>
      <c r="H2274">
        <v>14.952427674439679</v>
      </c>
    </row>
    <row r="2275" spans="1:8" x14ac:dyDescent="0.3">
      <c r="A2275">
        <v>41922</v>
      </c>
      <c r="B2275">
        <v>34.546552842240004</v>
      </c>
      <c r="C2275">
        <v>41922</v>
      </c>
      <c r="D2275">
        <v>0.37378237501439998</v>
      </c>
      <c r="E2275">
        <v>41922</v>
      </c>
      <c r="F2275">
        <f>B2275+D2275</f>
        <v>34.920335217254404</v>
      </c>
      <c r="G2275" s="3">
        <v>42818</v>
      </c>
      <c r="H2275">
        <v>14.807162251422721</v>
      </c>
    </row>
    <row r="2276" spans="1:8" x14ac:dyDescent="0.3">
      <c r="A2276">
        <v>41921</v>
      </c>
      <c r="B2276">
        <v>34.263384376319998</v>
      </c>
      <c r="C2276">
        <v>41921</v>
      </c>
      <c r="D2276">
        <v>3.4263384376319997E-2</v>
      </c>
      <c r="E2276">
        <v>41921</v>
      </c>
      <c r="F2276">
        <f>B2276+D2276</f>
        <v>34.297647760696314</v>
      </c>
      <c r="G2276" s="3">
        <v>42819</v>
      </c>
      <c r="H2276">
        <v>14.85020385824256</v>
      </c>
    </row>
    <row r="2277" spans="1:8" x14ac:dyDescent="0.3">
      <c r="A2277">
        <v>41920</v>
      </c>
      <c r="B2277">
        <v>28.88318352384</v>
      </c>
      <c r="C2277">
        <v>41920</v>
      </c>
      <c r="D2277">
        <v>0.12374461960704</v>
      </c>
      <c r="E2277">
        <v>41920</v>
      </c>
      <c r="F2277">
        <f>B2277+D2277</f>
        <v>29.006928143447041</v>
      </c>
      <c r="G2277" s="3">
        <v>42820</v>
      </c>
      <c r="H2277">
        <v>13.906120192865279</v>
      </c>
    </row>
    <row r="2278" spans="1:8" x14ac:dyDescent="0.3">
      <c r="A2278">
        <v>41919</v>
      </c>
      <c r="B2278">
        <v>23.899418523648002</v>
      </c>
      <c r="C2278">
        <v>41919</v>
      </c>
      <c r="D2278">
        <v>7.8720833525759995E-2</v>
      </c>
      <c r="E2278">
        <v>41919</v>
      </c>
      <c r="F2278">
        <f>B2278+D2278</f>
        <v>23.978139357173763</v>
      </c>
      <c r="G2278" s="3">
        <v>42821</v>
      </c>
      <c r="H2278">
        <v>13.10531977124352</v>
      </c>
    </row>
    <row r="2279" spans="1:8" x14ac:dyDescent="0.3">
      <c r="A2279">
        <v>41918</v>
      </c>
      <c r="B2279">
        <v>24.918825000960002</v>
      </c>
      <c r="C2279">
        <v>41918</v>
      </c>
      <c r="D2279">
        <v>9.9108963072000004E-3</v>
      </c>
      <c r="E2279">
        <v>41918</v>
      </c>
      <c r="F2279">
        <f>B2279+D2279</f>
        <v>24.928735897267202</v>
      </c>
      <c r="G2279" s="3">
        <v>42822</v>
      </c>
      <c r="H2279">
        <v>13.022351410728959</v>
      </c>
    </row>
    <row r="2280" spans="1:8" x14ac:dyDescent="0.3">
      <c r="A2280">
        <v>41917</v>
      </c>
      <c r="B2280">
        <v>33.41387897856</v>
      </c>
      <c r="C2280">
        <v>41917</v>
      </c>
      <c r="D2280">
        <v>2.3502982671360001E-2</v>
      </c>
      <c r="E2280">
        <v>41917</v>
      </c>
      <c r="F2280">
        <f>B2280+D2280</f>
        <v>33.43738196123136</v>
      </c>
      <c r="G2280" s="3">
        <v>42823</v>
      </c>
      <c r="H2280">
        <v>13.03028012777472</v>
      </c>
    </row>
    <row r="2281" spans="1:8" x14ac:dyDescent="0.3">
      <c r="A2281">
        <v>41916</v>
      </c>
      <c r="B2281">
        <v>57.200030115840001</v>
      </c>
      <c r="C2281">
        <v>41916</v>
      </c>
      <c r="D2281">
        <v>0.44457449149439998</v>
      </c>
      <c r="E2281">
        <v>41916</v>
      </c>
      <c r="F2281">
        <f>B2281+D2281</f>
        <v>57.644604607334401</v>
      </c>
      <c r="G2281" s="3">
        <v>42824</v>
      </c>
      <c r="H2281">
        <v>14.668126534656</v>
      </c>
    </row>
    <row r="2282" spans="1:8" x14ac:dyDescent="0.3">
      <c r="A2282">
        <v>41915</v>
      </c>
      <c r="B2282">
        <v>66.5445894912</v>
      </c>
      <c r="C2282">
        <v>41915</v>
      </c>
      <c r="D2282">
        <v>3.7944574433280001</v>
      </c>
      <c r="E2282">
        <v>41915</v>
      </c>
      <c r="F2282">
        <f>B2282+D2282</f>
        <v>70.339046934528</v>
      </c>
      <c r="G2282" s="3">
        <v>42825</v>
      </c>
      <c r="H2282">
        <v>35.8462961008128</v>
      </c>
    </row>
    <row r="2283" spans="1:8" x14ac:dyDescent="0.3">
      <c r="A2283">
        <v>41914</v>
      </c>
      <c r="B2283">
        <v>15.744166705152001</v>
      </c>
      <c r="C2283">
        <v>41914</v>
      </c>
      <c r="D2283">
        <v>0.46439628410879996</v>
      </c>
      <c r="E2283">
        <v>41914</v>
      </c>
      <c r="F2283">
        <f>B2283+D2283</f>
        <v>16.208562989260802</v>
      </c>
      <c r="G2283" s="3">
        <v>42826</v>
      </c>
      <c r="H2283">
        <v>32.938155955814402</v>
      </c>
    </row>
    <row r="2284" spans="1:8" x14ac:dyDescent="0.3">
      <c r="A2284">
        <v>41913</v>
      </c>
      <c r="B2284">
        <v>3.9926753694720003</v>
      </c>
      <c r="C2284">
        <v>41913</v>
      </c>
      <c r="D2284">
        <v>5.6633693184000005E-3</v>
      </c>
      <c r="E2284">
        <v>41913</v>
      </c>
      <c r="F2284">
        <f>B2284+D2284</f>
        <v>3.9983387387904004</v>
      </c>
      <c r="G2284" s="3">
        <v>42827</v>
      </c>
      <c r="H2284">
        <v>22.506229671321599</v>
      </c>
    </row>
    <row r="2285" spans="1:8" x14ac:dyDescent="0.3">
      <c r="A2285">
        <v>41912</v>
      </c>
      <c r="B2285">
        <v>4.2192101422080004</v>
      </c>
      <c r="C2285">
        <v>41912</v>
      </c>
      <c r="D2285">
        <v>6.5128747161600003E-3</v>
      </c>
      <c r="E2285">
        <v>41912</v>
      </c>
      <c r="F2285">
        <f>B2285+D2285</f>
        <v>4.2257230169241602</v>
      </c>
      <c r="G2285" s="3">
        <v>42828</v>
      </c>
      <c r="H2285">
        <v>20.198406674073599</v>
      </c>
    </row>
    <row r="2286" spans="1:8" x14ac:dyDescent="0.3">
      <c r="A2286">
        <v>41911</v>
      </c>
      <c r="B2286">
        <v>4.2475269887999998</v>
      </c>
      <c r="C2286">
        <v>41911</v>
      </c>
      <c r="D2286">
        <v>7.9287170457600017E-3</v>
      </c>
      <c r="E2286">
        <v>41911</v>
      </c>
      <c r="F2286">
        <f>B2286+D2286</f>
        <v>4.2554557058457601</v>
      </c>
      <c r="G2286" s="3">
        <v>42829</v>
      </c>
      <c r="H2286">
        <v>22.562863364505603</v>
      </c>
    </row>
    <row r="2287" spans="1:8" x14ac:dyDescent="0.3">
      <c r="A2287">
        <v>41910</v>
      </c>
      <c r="B2287">
        <v>4.445744914944</v>
      </c>
      <c r="C2287">
        <v>41910</v>
      </c>
      <c r="D2287">
        <v>7.6455485798400009E-3</v>
      </c>
      <c r="E2287">
        <v>41910</v>
      </c>
      <c r="F2287">
        <f>B2287+D2287</f>
        <v>4.4533904635238404</v>
      </c>
      <c r="G2287" s="3">
        <v>42830</v>
      </c>
      <c r="H2287">
        <v>51.763195570175995</v>
      </c>
    </row>
    <row r="2288" spans="1:8" x14ac:dyDescent="0.3">
      <c r="A2288">
        <v>41909</v>
      </c>
      <c r="B2288">
        <v>4.9554481535999999</v>
      </c>
      <c r="C2288">
        <v>41909</v>
      </c>
      <c r="D2288">
        <v>8.4950539775999999E-3</v>
      </c>
      <c r="E2288">
        <v>41909</v>
      </c>
      <c r="F2288">
        <f>B2288+D2288</f>
        <v>4.9639432075776</v>
      </c>
      <c r="G2288" s="3">
        <v>42831</v>
      </c>
      <c r="H2288">
        <v>135.156308783616</v>
      </c>
    </row>
    <row r="2289" spans="1:8" x14ac:dyDescent="0.3">
      <c r="A2289">
        <v>41908</v>
      </c>
      <c r="B2289">
        <v>6.8526768752640006</v>
      </c>
      <c r="C2289">
        <v>41908</v>
      </c>
      <c r="D2289">
        <v>1.047723323904E-2</v>
      </c>
      <c r="E2289">
        <v>41908</v>
      </c>
      <c r="F2289">
        <f>B2289+D2289</f>
        <v>6.863154108503041</v>
      </c>
      <c r="G2289" s="3">
        <v>42832</v>
      </c>
      <c r="H2289">
        <v>119.05534981140481</v>
      </c>
    </row>
    <row r="2290" spans="1:8" x14ac:dyDescent="0.3">
      <c r="A2290">
        <v>41907</v>
      </c>
      <c r="B2290">
        <v>7.7871328128000004</v>
      </c>
      <c r="C2290">
        <v>41907</v>
      </c>
      <c r="D2290">
        <v>1.1893075568639999E-2</v>
      </c>
      <c r="E2290">
        <v>41907</v>
      </c>
      <c r="F2290">
        <f>B2290+D2290</f>
        <v>7.7990258883686403</v>
      </c>
      <c r="G2290" s="3">
        <v>42833</v>
      </c>
      <c r="H2290">
        <v>62.574567599001604</v>
      </c>
    </row>
    <row r="2291" spans="1:8" x14ac:dyDescent="0.3">
      <c r="A2291">
        <v>41906</v>
      </c>
      <c r="B2291">
        <v>7.6455485798399998</v>
      </c>
      <c r="C2291">
        <v>41906</v>
      </c>
      <c r="D2291">
        <v>1.217624403456E-2</v>
      </c>
      <c r="E2291">
        <v>41906</v>
      </c>
      <c r="F2291">
        <f>B2291+D2291</f>
        <v>7.6577248238745597</v>
      </c>
      <c r="G2291" s="3">
        <v>42834</v>
      </c>
      <c r="H2291">
        <v>44.751944353996805</v>
      </c>
    </row>
    <row r="2292" spans="1:8" x14ac:dyDescent="0.3">
      <c r="A2292">
        <v>41905</v>
      </c>
      <c r="B2292">
        <v>7.8154496593920006</v>
      </c>
      <c r="C2292">
        <v>41905</v>
      </c>
      <c r="D2292">
        <v>1.217624403456E-2</v>
      </c>
      <c r="E2292">
        <v>41905</v>
      </c>
      <c r="F2292">
        <f>B2292+D2292</f>
        <v>7.8276259034265605</v>
      </c>
      <c r="G2292" s="3">
        <v>42835</v>
      </c>
      <c r="H2292">
        <v>41.220833583974397</v>
      </c>
    </row>
    <row r="2293" spans="1:8" x14ac:dyDescent="0.3">
      <c r="A2293">
        <v>41904</v>
      </c>
      <c r="B2293">
        <v>8.0419844321280003</v>
      </c>
      <c r="C2293">
        <v>41904</v>
      </c>
      <c r="D2293">
        <v>1.1893075568639999E-2</v>
      </c>
      <c r="E2293">
        <v>41904</v>
      </c>
      <c r="F2293">
        <f>B2293+D2293</f>
        <v>8.0538775076966402</v>
      </c>
      <c r="G2293" s="3">
        <v>42836</v>
      </c>
      <c r="H2293">
        <v>62.486785374566402</v>
      </c>
    </row>
    <row r="2294" spans="1:8" x14ac:dyDescent="0.3">
      <c r="A2294">
        <v>41903</v>
      </c>
      <c r="B2294">
        <v>8.1552518184959997</v>
      </c>
      <c r="C2294">
        <v>41903</v>
      </c>
      <c r="D2294">
        <v>1.104357017088E-2</v>
      </c>
      <c r="E2294">
        <v>41903</v>
      </c>
      <c r="F2294">
        <f>B2294+D2294</f>
        <v>8.1662953886668799</v>
      </c>
      <c r="G2294" s="3">
        <v>42837</v>
      </c>
      <c r="H2294">
        <v>54.849731848704003</v>
      </c>
    </row>
    <row r="2295" spans="1:8" x14ac:dyDescent="0.3">
      <c r="A2295">
        <v>41902</v>
      </c>
      <c r="B2295">
        <v>7.0792116480000002</v>
      </c>
      <c r="C2295">
        <v>41902</v>
      </c>
      <c r="D2295">
        <v>7.0792116480000002E-3</v>
      </c>
      <c r="E2295">
        <v>41902</v>
      </c>
      <c r="F2295">
        <f>B2295+D2295</f>
        <v>7.0862908596479999</v>
      </c>
      <c r="G2295" s="3">
        <v>42838</v>
      </c>
      <c r="H2295">
        <v>41.991051811276805</v>
      </c>
    </row>
    <row r="2296" spans="1:8" x14ac:dyDescent="0.3">
      <c r="A2296">
        <v>41901</v>
      </c>
      <c r="B2296">
        <v>7.3906969605119999</v>
      </c>
      <c r="C2296">
        <v>41901</v>
      </c>
      <c r="D2296">
        <v>1.047723323904E-2</v>
      </c>
      <c r="E2296">
        <v>41901</v>
      </c>
      <c r="F2296">
        <f>B2296+D2296</f>
        <v>7.4011741937510402</v>
      </c>
      <c r="G2296" s="3">
        <v>42839</v>
      </c>
      <c r="H2296">
        <v>38.816733308313601</v>
      </c>
    </row>
    <row r="2297" spans="1:8" x14ac:dyDescent="0.3">
      <c r="A2297">
        <v>41900</v>
      </c>
      <c r="B2297">
        <v>9.1180246026240006</v>
      </c>
      <c r="C2297">
        <v>41900</v>
      </c>
      <c r="D2297">
        <v>1.5291097159680002E-2</v>
      </c>
      <c r="E2297">
        <v>41900</v>
      </c>
      <c r="F2297">
        <f>B2297+D2297</f>
        <v>9.1333156997836813</v>
      </c>
      <c r="G2297" s="3">
        <v>42840</v>
      </c>
      <c r="H2297">
        <v>37.640734669347843</v>
      </c>
    </row>
    <row r="2298" spans="1:8" x14ac:dyDescent="0.3">
      <c r="A2298">
        <v>41899</v>
      </c>
      <c r="B2298">
        <v>12.232877727744</v>
      </c>
      <c r="C2298">
        <v>41899</v>
      </c>
      <c r="D2298">
        <v>1.330891789824E-2</v>
      </c>
      <c r="E2298">
        <v>41899</v>
      </c>
      <c r="F2298">
        <f>B2298+D2298</f>
        <v>12.24618664564224</v>
      </c>
      <c r="G2298" s="3">
        <v>42841</v>
      </c>
      <c r="H2298">
        <v>35.067865987998722</v>
      </c>
    </row>
    <row r="2299" spans="1:8" x14ac:dyDescent="0.3">
      <c r="A2299">
        <v>41898</v>
      </c>
      <c r="B2299">
        <v>4.3891112217600003</v>
      </c>
      <c r="C2299">
        <v>41898</v>
      </c>
      <c r="D2299">
        <v>1.8689118750720001E-2</v>
      </c>
      <c r="E2299">
        <v>41898</v>
      </c>
      <c r="F2299">
        <f>B2299+D2299</f>
        <v>4.40780034051072</v>
      </c>
      <c r="G2299" s="3">
        <v>42842</v>
      </c>
      <c r="H2299">
        <v>36.754417371018242</v>
      </c>
    </row>
    <row r="2300" spans="1:8" x14ac:dyDescent="0.3">
      <c r="A2300">
        <v>41897</v>
      </c>
      <c r="B2300">
        <v>5.0403986933759999</v>
      </c>
      <c r="C2300">
        <v>41897</v>
      </c>
      <c r="D2300">
        <v>2.576833039872E-2</v>
      </c>
      <c r="E2300">
        <v>41897</v>
      </c>
      <c r="F2300">
        <f>B2300+D2300</f>
        <v>5.0661670237747201</v>
      </c>
      <c r="G2300" s="3">
        <v>42843</v>
      </c>
      <c r="H2300">
        <v>36.160896266449917</v>
      </c>
    </row>
    <row r="2301" spans="1:8" x14ac:dyDescent="0.3">
      <c r="A2301">
        <v>41896</v>
      </c>
      <c r="B2301">
        <v>7.3623801139200005</v>
      </c>
      <c r="C2301">
        <v>41896</v>
      </c>
      <c r="D2301">
        <v>4.5590123013120001E-2</v>
      </c>
      <c r="E2301">
        <v>41896</v>
      </c>
      <c r="F2301">
        <f>B2301+D2301</f>
        <v>7.4079702369331208</v>
      </c>
      <c r="G2301" s="3">
        <v>42844</v>
      </c>
      <c r="H2301">
        <v>33.595673133680641</v>
      </c>
    </row>
    <row r="2302" spans="1:8" x14ac:dyDescent="0.3">
      <c r="A2302">
        <v>41895</v>
      </c>
      <c r="B2302">
        <v>13.082383125504</v>
      </c>
      <c r="C2302">
        <v>41895</v>
      </c>
      <c r="D2302">
        <v>0.24409121762303998</v>
      </c>
      <c r="E2302">
        <v>41895</v>
      </c>
      <c r="F2302">
        <f>B2302+D2302</f>
        <v>13.326474343127041</v>
      </c>
      <c r="G2302" s="3">
        <v>42845</v>
      </c>
      <c r="H2302">
        <v>30.468360596060158</v>
      </c>
    </row>
    <row r="2303" spans="1:8" x14ac:dyDescent="0.3">
      <c r="A2303">
        <v>41894</v>
      </c>
      <c r="B2303">
        <v>37.661405967360004</v>
      </c>
      <c r="C2303">
        <v>41894</v>
      </c>
      <c r="D2303">
        <v>1.9085554603008001</v>
      </c>
      <c r="E2303">
        <v>41894</v>
      </c>
      <c r="F2303">
        <f>B2303+D2303</f>
        <v>39.569961427660807</v>
      </c>
      <c r="G2303" s="3">
        <v>42846</v>
      </c>
      <c r="H2303">
        <v>28.762553757358081</v>
      </c>
    </row>
    <row r="2304" spans="1:8" x14ac:dyDescent="0.3">
      <c r="A2304">
        <v>41893</v>
      </c>
      <c r="B2304">
        <v>72.207958809600001</v>
      </c>
      <c r="C2304">
        <v>41893</v>
      </c>
      <c r="D2304">
        <v>24.125953296384001</v>
      </c>
      <c r="E2304">
        <v>41893</v>
      </c>
      <c r="F2304">
        <f>B2304+D2304</f>
        <v>96.333912105983998</v>
      </c>
      <c r="G2304" s="3">
        <v>42847</v>
      </c>
      <c r="H2304">
        <v>27.77004828430848</v>
      </c>
    </row>
    <row r="2305" spans="1:8" x14ac:dyDescent="0.3">
      <c r="A2305">
        <v>41892</v>
      </c>
      <c r="B2305">
        <v>5.3802008524799998</v>
      </c>
      <c r="C2305">
        <v>41892</v>
      </c>
      <c r="D2305">
        <v>7.2774295741440005</v>
      </c>
      <c r="E2305">
        <v>41892</v>
      </c>
      <c r="F2305">
        <f>B2305+D2305</f>
        <v>12.657630426623999</v>
      </c>
      <c r="G2305" s="3">
        <v>42848</v>
      </c>
      <c r="H2305">
        <v>27.32377478201856</v>
      </c>
    </row>
    <row r="2306" spans="1:8" x14ac:dyDescent="0.3">
      <c r="A2306">
        <v>41891</v>
      </c>
      <c r="B2306">
        <v>3.6245563637760001</v>
      </c>
      <c r="C2306">
        <v>41891</v>
      </c>
      <c r="D2306">
        <v>0.78154496593920009</v>
      </c>
      <c r="E2306">
        <v>41891</v>
      </c>
      <c r="F2306">
        <f>B2306+D2306</f>
        <v>4.4061013297152005</v>
      </c>
      <c r="G2306" s="3">
        <v>42849</v>
      </c>
      <c r="H2306">
        <v>26.1760929896448</v>
      </c>
    </row>
    <row r="2307" spans="1:8" x14ac:dyDescent="0.3">
      <c r="A2307">
        <v>41890</v>
      </c>
      <c r="B2307">
        <v>5.3802008524799998</v>
      </c>
      <c r="C2307">
        <v>41890</v>
      </c>
      <c r="D2307">
        <v>0.91746582958080003</v>
      </c>
      <c r="E2307">
        <v>41890</v>
      </c>
      <c r="F2307">
        <f>B2307+D2307</f>
        <v>6.2976666820608003</v>
      </c>
      <c r="G2307" s="3">
        <v>42850</v>
      </c>
      <c r="H2307">
        <v>21.182417093145602</v>
      </c>
    </row>
    <row r="2308" spans="1:8" x14ac:dyDescent="0.3">
      <c r="A2308">
        <v>41889</v>
      </c>
      <c r="B2308">
        <v>11.241788097024001</v>
      </c>
      <c r="C2308">
        <v>41889</v>
      </c>
      <c r="D2308">
        <v>1.1156837557248001</v>
      </c>
      <c r="E2308">
        <v>41889</v>
      </c>
      <c r="F2308">
        <f>B2308+D2308</f>
        <v>12.357471852748802</v>
      </c>
      <c r="G2308" s="3">
        <v>42851</v>
      </c>
      <c r="H2308">
        <v>18.319300734228481</v>
      </c>
    </row>
    <row r="2309" spans="1:8" x14ac:dyDescent="0.3">
      <c r="A2309">
        <v>41888</v>
      </c>
      <c r="B2309">
        <v>9.6843615344640011</v>
      </c>
      <c r="C2309">
        <v>41888</v>
      </c>
      <c r="D2309">
        <v>1.373367059712</v>
      </c>
      <c r="E2309">
        <v>41888</v>
      </c>
      <c r="F2309">
        <f>B2309+D2309</f>
        <v>11.057728594176002</v>
      </c>
      <c r="G2309" s="3">
        <v>42852</v>
      </c>
      <c r="H2309">
        <v>22.356150384384001</v>
      </c>
    </row>
    <row r="2310" spans="1:8" x14ac:dyDescent="0.3">
      <c r="A2310">
        <v>41887</v>
      </c>
      <c r="B2310">
        <v>5.1253492331519999</v>
      </c>
      <c r="C2310">
        <v>41887</v>
      </c>
      <c r="D2310">
        <v>1.5177829773312002</v>
      </c>
      <c r="E2310">
        <v>41887</v>
      </c>
      <c r="F2310">
        <f>B2310+D2310</f>
        <v>6.6431322104832002</v>
      </c>
      <c r="G2310" s="3">
        <v>42853</v>
      </c>
      <c r="H2310">
        <v>31.015442072217599</v>
      </c>
    </row>
    <row r="2311" spans="1:8" x14ac:dyDescent="0.3">
      <c r="A2311">
        <v>41886</v>
      </c>
      <c r="B2311">
        <v>9.1746582958079994</v>
      </c>
      <c r="C2311">
        <v>41886</v>
      </c>
      <c r="D2311">
        <v>2.3559616364544</v>
      </c>
      <c r="E2311">
        <v>41886</v>
      </c>
      <c r="F2311">
        <f>B2311+D2311</f>
        <v>11.5306199322624</v>
      </c>
      <c r="G2311" s="3">
        <v>42854</v>
      </c>
      <c r="H2311">
        <v>161.68919404031999</v>
      </c>
    </row>
    <row r="2312" spans="1:8" x14ac:dyDescent="0.3">
      <c r="A2312">
        <v>41885</v>
      </c>
      <c r="B2312">
        <v>45.590123013119999</v>
      </c>
      <c r="C2312">
        <v>41885</v>
      </c>
      <c r="D2312">
        <v>4.3041606819840004</v>
      </c>
      <c r="E2312">
        <v>41885</v>
      </c>
      <c r="F2312">
        <f>B2312+D2312</f>
        <v>49.894283695104001</v>
      </c>
      <c r="G2312" s="3">
        <v>42855</v>
      </c>
      <c r="H2312">
        <v>407.76259092480001</v>
      </c>
    </row>
    <row r="2313" spans="1:8" x14ac:dyDescent="0.3">
      <c r="A2313">
        <v>41884</v>
      </c>
      <c r="B2313">
        <v>56.916861649920001</v>
      </c>
      <c r="C2313">
        <v>41884</v>
      </c>
      <c r="D2313">
        <v>60.59805170688</v>
      </c>
      <c r="E2313">
        <v>41884</v>
      </c>
      <c r="F2313">
        <f>B2313+D2313</f>
        <v>117.51491335680001</v>
      </c>
      <c r="G2313" s="3">
        <v>42856</v>
      </c>
      <c r="H2313">
        <v>649.22034181478398</v>
      </c>
    </row>
    <row r="2314" spans="1:8" x14ac:dyDescent="0.3">
      <c r="A2314">
        <v>41883</v>
      </c>
      <c r="B2314">
        <v>2.4210903836160003</v>
      </c>
      <c r="C2314">
        <v>41883</v>
      </c>
      <c r="D2314">
        <v>0.21945556108800002</v>
      </c>
      <c r="E2314">
        <v>41883</v>
      </c>
      <c r="F2314">
        <f>B2314+D2314</f>
        <v>2.6405459447040003</v>
      </c>
      <c r="G2314" s="3">
        <v>42857</v>
      </c>
      <c r="H2314">
        <v>322.07298145274876</v>
      </c>
    </row>
    <row r="2315" spans="1:8" x14ac:dyDescent="0.3">
      <c r="A2315">
        <v>41882</v>
      </c>
      <c r="B2315">
        <v>2.5060409233920002</v>
      </c>
      <c r="C2315">
        <v>41882</v>
      </c>
      <c r="D2315">
        <v>3.7944574433280004E-2</v>
      </c>
      <c r="E2315">
        <v>41882</v>
      </c>
      <c r="F2315">
        <f>B2315+D2315</f>
        <v>2.5439854978252803</v>
      </c>
      <c r="G2315" s="3">
        <v>42858</v>
      </c>
      <c r="H2315">
        <v>229.01532849745919</v>
      </c>
    </row>
    <row r="2316" spans="1:8" x14ac:dyDescent="0.3">
      <c r="A2316">
        <v>41881</v>
      </c>
      <c r="B2316">
        <v>2.5456845086208002</v>
      </c>
      <c r="C2316">
        <v>41881</v>
      </c>
      <c r="D2316">
        <v>6.2580230968319994E-2</v>
      </c>
      <c r="E2316">
        <v>41881</v>
      </c>
      <c r="F2316">
        <f>B2316+D2316</f>
        <v>2.6082647395891203</v>
      </c>
      <c r="G2316" s="3">
        <v>42859</v>
      </c>
      <c r="H2316">
        <v>331.87344205824002</v>
      </c>
    </row>
    <row r="2317" spans="1:8" x14ac:dyDescent="0.3">
      <c r="A2317">
        <v>41880</v>
      </c>
      <c r="B2317">
        <v>2.5541795625984003</v>
      </c>
      <c r="C2317">
        <v>41880</v>
      </c>
      <c r="D2317">
        <v>0.66827757957120004</v>
      </c>
      <c r="E2317">
        <v>41880</v>
      </c>
      <c r="F2317">
        <f>B2317+D2317</f>
        <v>3.2224571421696004</v>
      </c>
      <c r="G2317" s="3">
        <v>42860</v>
      </c>
      <c r="H2317">
        <v>327.96571722854401</v>
      </c>
    </row>
    <row r="2318" spans="1:8" x14ac:dyDescent="0.3">
      <c r="A2318">
        <v>41879</v>
      </c>
      <c r="B2318">
        <v>2.5570112472575999</v>
      </c>
      <c r="C2318">
        <v>41879</v>
      </c>
      <c r="D2318">
        <v>0.18009514432512003</v>
      </c>
      <c r="E2318">
        <v>41879</v>
      </c>
      <c r="F2318">
        <f>B2318+D2318</f>
        <v>2.7371063915827198</v>
      </c>
      <c r="G2318" s="3">
        <v>42861</v>
      </c>
      <c r="H2318">
        <v>302.24552546903044</v>
      </c>
    </row>
    <row r="2319" spans="1:8" x14ac:dyDescent="0.3">
      <c r="A2319">
        <v>41878</v>
      </c>
      <c r="B2319">
        <v>2.7325756961279999</v>
      </c>
      <c r="C2319">
        <v>41878</v>
      </c>
      <c r="D2319">
        <v>2.1237634944000001E-2</v>
      </c>
      <c r="E2319">
        <v>41878</v>
      </c>
      <c r="F2319">
        <f>B2319+D2319</f>
        <v>2.7538133310720001</v>
      </c>
      <c r="G2319" s="3">
        <v>42862</v>
      </c>
      <c r="H2319">
        <v>232.44166693509121</v>
      </c>
    </row>
    <row r="2320" spans="1:8" x14ac:dyDescent="0.3">
      <c r="A2320">
        <v>41877</v>
      </c>
      <c r="B2320">
        <v>3.1714868183039999</v>
      </c>
      <c r="C2320">
        <v>41877</v>
      </c>
      <c r="D2320">
        <v>2.6334667330560002E-2</v>
      </c>
      <c r="E2320">
        <v>41877</v>
      </c>
      <c r="F2320">
        <f>B2320+D2320</f>
        <v>3.1978214856345599</v>
      </c>
      <c r="G2320" s="3">
        <v>42863</v>
      </c>
      <c r="H2320">
        <v>191.65124941931521</v>
      </c>
    </row>
    <row r="2321" spans="1:8" x14ac:dyDescent="0.3">
      <c r="A2321">
        <v>41876</v>
      </c>
      <c r="B2321">
        <v>3.8227742899199999</v>
      </c>
      <c r="C2321">
        <v>41876</v>
      </c>
      <c r="D2321">
        <v>3.2847542046719996E-2</v>
      </c>
      <c r="E2321">
        <v>41876</v>
      </c>
      <c r="F2321">
        <f>B2321+D2321</f>
        <v>3.8556218319667197</v>
      </c>
      <c r="G2321" s="3">
        <v>42864</v>
      </c>
      <c r="H2321">
        <v>134.5843084824576</v>
      </c>
    </row>
    <row r="2322" spans="1:8" x14ac:dyDescent="0.3">
      <c r="A2322">
        <v>41875</v>
      </c>
      <c r="B2322">
        <v>5.2669334661120004</v>
      </c>
      <c r="C2322">
        <v>41875</v>
      </c>
      <c r="D2322">
        <v>3.1714868183040007E-2</v>
      </c>
      <c r="E2322">
        <v>41875</v>
      </c>
      <c r="F2322">
        <f>B2322+D2322</f>
        <v>5.2986483342950406</v>
      </c>
      <c r="G2322" s="3">
        <v>42865</v>
      </c>
      <c r="H2322">
        <v>110.67639490483199</v>
      </c>
    </row>
    <row r="2323" spans="1:8" x14ac:dyDescent="0.3">
      <c r="A2323">
        <v>41874</v>
      </c>
      <c r="B2323">
        <v>5.6350524718079997</v>
      </c>
      <c r="C2323">
        <v>41874</v>
      </c>
      <c r="D2323">
        <v>3.4263384376319997E-2</v>
      </c>
      <c r="E2323">
        <v>41874</v>
      </c>
      <c r="F2323">
        <f>B2323+D2323</f>
        <v>5.66931585618432</v>
      </c>
      <c r="G2323" s="3">
        <v>42866</v>
      </c>
      <c r="H2323">
        <v>193.40406222336</v>
      </c>
    </row>
    <row r="2324" spans="1:8" x14ac:dyDescent="0.3">
      <c r="A2324">
        <v>41873</v>
      </c>
      <c r="B2324">
        <v>8.8348561367039995</v>
      </c>
      <c r="C2324">
        <v>41873</v>
      </c>
      <c r="D2324">
        <v>4.8421807672320002E-2</v>
      </c>
      <c r="E2324">
        <v>41873</v>
      </c>
      <c r="F2324">
        <f>B2324+D2324</f>
        <v>8.883277944376319</v>
      </c>
      <c r="G2324" s="3">
        <v>42867</v>
      </c>
      <c r="H2324">
        <v>161.20780764825599</v>
      </c>
    </row>
    <row r="2325" spans="1:8" x14ac:dyDescent="0.3">
      <c r="A2325">
        <v>41872</v>
      </c>
      <c r="B2325">
        <v>9.6843615344640011</v>
      </c>
      <c r="C2325">
        <v>41872</v>
      </c>
      <c r="D2325">
        <v>4.5023786081280007E-2</v>
      </c>
      <c r="E2325">
        <v>41872</v>
      </c>
      <c r="F2325">
        <f>B2325+D2325</f>
        <v>9.7293853205452816</v>
      </c>
      <c r="G2325" s="3">
        <v>42868</v>
      </c>
      <c r="H2325">
        <v>140.56482648268801</v>
      </c>
    </row>
    <row r="2326" spans="1:8" x14ac:dyDescent="0.3">
      <c r="A2326">
        <v>41871</v>
      </c>
      <c r="B2326">
        <v>5.6350524718079997</v>
      </c>
      <c r="C2326">
        <v>41871</v>
      </c>
      <c r="D2326">
        <v>4.7855470740480001E-2</v>
      </c>
      <c r="E2326">
        <v>41871</v>
      </c>
      <c r="F2326">
        <f>B2326+D2326</f>
        <v>5.6829079425484794</v>
      </c>
      <c r="G2326" s="3">
        <v>42869</v>
      </c>
      <c r="H2326">
        <v>108.0231063791616</v>
      </c>
    </row>
    <row r="2327" spans="1:8" x14ac:dyDescent="0.3">
      <c r="A2327">
        <v>41870</v>
      </c>
      <c r="B2327">
        <v>7.5322811934720004</v>
      </c>
      <c r="C2327">
        <v>41870</v>
      </c>
      <c r="D2327">
        <v>0.12742580966399999</v>
      </c>
      <c r="E2327">
        <v>41870</v>
      </c>
      <c r="F2327">
        <f>B2327+D2327</f>
        <v>7.6597070031360008</v>
      </c>
      <c r="G2327" s="3">
        <v>42870</v>
      </c>
      <c r="H2327">
        <v>90.834780497817604</v>
      </c>
    </row>
    <row r="2328" spans="1:8" x14ac:dyDescent="0.3">
      <c r="A2328">
        <v>41869</v>
      </c>
      <c r="B2328">
        <v>10.562183778816001</v>
      </c>
      <c r="C2328">
        <v>41869</v>
      </c>
      <c r="D2328">
        <v>0.74190138071040002</v>
      </c>
      <c r="E2328">
        <v>41869</v>
      </c>
      <c r="F2328">
        <f>B2328+D2328</f>
        <v>11.304085159526402</v>
      </c>
      <c r="G2328" s="3">
        <v>42871</v>
      </c>
      <c r="H2328">
        <v>82.5124592844288</v>
      </c>
    </row>
    <row r="2329" spans="1:8" x14ac:dyDescent="0.3">
      <c r="A2329">
        <v>41868</v>
      </c>
      <c r="B2329">
        <v>9.5710941480959999</v>
      </c>
      <c r="C2329">
        <v>41868</v>
      </c>
      <c r="D2329">
        <v>2.0784565398528003</v>
      </c>
      <c r="E2329">
        <v>41868</v>
      </c>
      <c r="F2329">
        <f>B2329+D2329</f>
        <v>11.6495506879488</v>
      </c>
      <c r="G2329" s="3">
        <v>42872</v>
      </c>
      <c r="H2329">
        <v>79.332477412147199</v>
      </c>
    </row>
    <row r="2330" spans="1:8" x14ac:dyDescent="0.3">
      <c r="A2330">
        <v>41867</v>
      </c>
      <c r="B2330">
        <v>7.5889148866560001</v>
      </c>
      <c r="C2330">
        <v>41867</v>
      </c>
      <c r="D2330">
        <v>1.330891789824E-2</v>
      </c>
      <c r="E2330">
        <v>41867</v>
      </c>
      <c r="F2330">
        <f>B2330+D2330</f>
        <v>7.6022238045542405</v>
      </c>
      <c r="G2330" s="3">
        <v>42873</v>
      </c>
      <c r="H2330">
        <v>76.170051984752646</v>
      </c>
    </row>
    <row r="2331" spans="1:8" x14ac:dyDescent="0.3">
      <c r="A2331">
        <v>41866</v>
      </c>
      <c r="B2331">
        <v>9.0897077560320003</v>
      </c>
      <c r="C2331">
        <v>41866</v>
      </c>
      <c r="D2331">
        <v>1.7273276421120001E-2</v>
      </c>
      <c r="E2331">
        <v>41866</v>
      </c>
      <c r="F2331">
        <f>B2331+D2331</f>
        <v>9.1069810324531204</v>
      </c>
      <c r="G2331" s="3">
        <v>42874</v>
      </c>
      <c r="H2331">
        <v>73.620686286074871</v>
      </c>
    </row>
    <row r="2332" spans="1:8" x14ac:dyDescent="0.3">
      <c r="A2332">
        <v>41865</v>
      </c>
      <c r="B2332">
        <v>11.779808182272001</v>
      </c>
      <c r="C2332">
        <v>41865</v>
      </c>
      <c r="D2332">
        <v>2.54851619328E-2</v>
      </c>
      <c r="E2332">
        <v>41865</v>
      </c>
      <c r="F2332">
        <f>B2332+D2332</f>
        <v>11.8052933442048</v>
      </c>
      <c r="G2332" s="3">
        <v>42875</v>
      </c>
      <c r="H2332">
        <v>88.999848838655993</v>
      </c>
    </row>
    <row r="2333" spans="1:8" x14ac:dyDescent="0.3">
      <c r="A2333">
        <v>41864</v>
      </c>
      <c r="B2333">
        <v>18.377633438208001</v>
      </c>
      <c r="C2333">
        <v>41864</v>
      </c>
      <c r="D2333">
        <v>7.815449659392E-2</v>
      </c>
      <c r="E2333">
        <v>41864</v>
      </c>
      <c r="F2333">
        <f>B2333+D2333</f>
        <v>18.455787934801922</v>
      </c>
      <c r="G2333" s="3">
        <v>42876</v>
      </c>
      <c r="H2333">
        <v>112.31594032250879</v>
      </c>
    </row>
    <row r="2334" spans="1:8" x14ac:dyDescent="0.3">
      <c r="A2334">
        <v>41863</v>
      </c>
      <c r="B2334">
        <v>22.625160427008002</v>
      </c>
      <c r="C2334">
        <v>41863</v>
      </c>
      <c r="D2334">
        <v>0.56350524718079997</v>
      </c>
      <c r="E2334">
        <v>41863</v>
      </c>
      <c r="F2334">
        <f>B2334+D2334</f>
        <v>23.188665674188801</v>
      </c>
      <c r="G2334" s="3">
        <v>42877</v>
      </c>
      <c r="H2334">
        <v>100.75700354365441</v>
      </c>
    </row>
    <row r="2335" spans="1:8" x14ac:dyDescent="0.3">
      <c r="A2335">
        <v>41862</v>
      </c>
      <c r="B2335">
        <v>22.228724574720001</v>
      </c>
      <c r="C2335">
        <v>41862</v>
      </c>
      <c r="D2335">
        <v>0.59182209377279993</v>
      </c>
      <c r="E2335">
        <v>41862</v>
      </c>
      <c r="F2335">
        <f>B2335+D2335</f>
        <v>22.820546668492803</v>
      </c>
      <c r="G2335" s="3">
        <v>42878</v>
      </c>
      <c r="H2335">
        <v>79.066299054182394</v>
      </c>
    </row>
    <row r="2336" spans="1:8" x14ac:dyDescent="0.3">
      <c r="A2336">
        <v>41861</v>
      </c>
      <c r="B2336">
        <v>25.201993466880001</v>
      </c>
      <c r="C2336">
        <v>41861</v>
      </c>
      <c r="D2336">
        <v>4.9837650001920003E-2</v>
      </c>
      <c r="E2336">
        <v>41861</v>
      </c>
      <c r="F2336">
        <f>B2336+D2336</f>
        <v>25.25183111688192</v>
      </c>
      <c r="G2336" s="3">
        <v>42879</v>
      </c>
      <c r="H2336">
        <v>73.652117985792003</v>
      </c>
    </row>
    <row r="2337" spans="1:8" x14ac:dyDescent="0.3">
      <c r="A2337">
        <v>41860</v>
      </c>
      <c r="B2337">
        <v>34.546552842240004</v>
      </c>
      <c r="C2337">
        <v>41860</v>
      </c>
      <c r="D2337">
        <v>0.18887336676864</v>
      </c>
      <c r="E2337">
        <v>41860</v>
      </c>
      <c r="F2337">
        <f>B2337+D2337</f>
        <v>34.735426209008644</v>
      </c>
      <c r="G2337" s="3">
        <v>42880</v>
      </c>
      <c r="H2337">
        <v>72.482632221542403</v>
      </c>
    </row>
    <row r="2338" spans="1:8" x14ac:dyDescent="0.3">
      <c r="A2338">
        <v>41859</v>
      </c>
      <c r="B2338">
        <v>38.227742899200003</v>
      </c>
      <c r="C2338">
        <v>41859</v>
      </c>
      <c r="D2338">
        <v>0.68809937218560002</v>
      </c>
      <c r="E2338">
        <v>41859</v>
      </c>
      <c r="F2338">
        <f>B2338+D2338</f>
        <v>38.9158422713856</v>
      </c>
      <c r="G2338" s="3">
        <v>42881</v>
      </c>
      <c r="H2338">
        <v>71.306916751042564</v>
      </c>
    </row>
    <row r="2339" spans="1:8" x14ac:dyDescent="0.3">
      <c r="A2339">
        <v>41858</v>
      </c>
      <c r="B2339">
        <v>34.829721308160003</v>
      </c>
      <c r="C2339">
        <v>41858</v>
      </c>
      <c r="D2339">
        <v>2.067129801216E-2</v>
      </c>
      <c r="E2339">
        <v>41858</v>
      </c>
      <c r="F2339">
        <f>B2339+D2339</f>
        <v>34.850392606172164</v>
      </c>
      <c r="G2339" s="3">
        <v>42882</v>
      </c>
      <c r="H2339">
        <v>69.01863237794305</v>
      </c>
    </row>
    <row r="2340" spans="1:8" x14ac:dyDescent="0.3">
      <c r="A2340">
        <v>41857</v>
      </c>
      <c r="B2340">
        <v>33.980215910399998</v>
      </c>
      <c r="C2340">
        <v>41857</v>
      </c>
      <c r="D2340">
        <v>8.4950539776000003E-4</v>
      </c>
      <c r="E2340">
        <v>41857</v>
      </c>
      <c r="F2340">
        <f>B2340+D2340</f>
        <v>33.981065415797758</v>
      </c>
      <c r="G2340" s="3">
        <v>42883</v>
      </c>
      <c r="H2340">
        <v>67.875764449489921</v>
      </c>
    </row>
    <row r="2341" spans="1:8" x14ac:dyDescent="0.3">
      <c r="A2341">
        <v>41856</v>
      </c>
      <c r="B2341">
        <v>34.829721308160003</v>
      </c>
      <c r="C2341">
        <v>41856</v>
      </c>
      <c r="D2341">
        <v>1.13267386368E-3</v>
      </c>
      <c r="E2341">
        <v>41856</v>
      </c>
      <c r="F2341">
        <f>B2341+D2341</f>
        <v>34.830853982023683</v>
      </c>
      <c r="G2341" s="3">
        <v>42884</v>
      </c>
      <c r="H2341">
        <v>67.01295013383168</v>
      </c>
    </row>
    <row r="2342" spans="1:8" x14ac:dyDescent="0.3">
      <c r="A2342">
        <v>41855</v>
      </c>
      <c r="B2342">
        <v>35.396058240000002</v>
      </c>
      <c r="C2342">
        <v>41855</v>
      </c>
      <c r="D2342">
        <v>8.4950539776000003E-4</v>
      </c>
      <c r="E2342">
        <v>41855</v>
      </c>
      <c r="F2342">
        <f>B2342+D2342</f>
        <v>35.396907745397762</v>
      </c>
      <c r="G2342" s="3">
        <v>42885</v>
      </c>
      <c r="H2342">
        <v>65.582666212469761</v>
      </c>
    </row>
    <row r="2343" spans="1:8" x14ac:dyDescent="0.3">
      <c r="A2343">
        <v>41854</v>
      </c>
      <c r="B2343">
        <v>36.528732103679999</v>
      </c>
      <c r="C2343">
        <v>41854</v>
      </c>
      <c r="D2343">
        <v>8.4950539776000003E-4</v>
      </c>
      <c r="E2343">
        <v>41854</v>
      </c>
      <c r="F2343">
        <f>B2343+D2343</f>
        <v>36.529581609077759</v>
      </c>
      <c r="G2343" s="3">
        <v>42886</v>
      </c>
      <c r="H2343">
        <v>64.715887538288641</v>
      </c>
    </row>
    <row r="2344" spans="1:8" x14ac:dyDescent="0.3">
      <c r="A2344">
        <v>41853</v>
      </c>
      <c r="B2344">
        <v>35.679226705920001</v>
      </c>
      <c r="C2344">
        <v>41853</v>
      </c>
      <c r="D2344">
        <v>1.13267386368E-3</v>
      </c>
      <c r="E2344">
        <v>41853</v>
      </c>
      <c r="F2344">
        <f>B2344+D2344</f>
        <v>35.680359379783681</v>
      </c>
      <c r="G2344" s="3">
        <v>42887</v>
      </c>
      <c r="H2344">
        <v>63.569055251312641</v>
      </c>
    </row>
    <row r="2345" spans="1:8" x14ac:dyDescent="0.3">
      <c r="A2345">
        <v>41852</v>
      </c>
      <c r="B2345">
        <v>35.679226705920001</v>
      </c>
      <c r="C2345">
        <v>41852</v>
      </c>
      <c r="D2345">
        <v>1.13267386368E-3</v>
      </c>
      <c r="E2345">
        <v>41852</v>
      </c>
      <c r="F2345">
        <f>B2345+D2345</f>
        <v>35.680359379783681</v>
      </c>
      <c r="G2345" s="3">
        <v>42888</v>
      </c>
      <c r="H2345">
        <v>62.709072620313606</v>
      </c>
    </row>
    <row r="2346" spans="1:8" x14ac:dyDescent="0.3">
      <c r="A2346">
        <v>41851</v>
      </c>
      <c r="B2346">
        <v>35.962395171840001</v>
      </c>
      <c r="C2346">
        <v>41851</v>
      </c>
      <c r="D2346">
        <v>1.4158423296000001E-3</v>
      </c>
      <c r="E2346">
        <v>41851</v>
      </c>
      <c r="F2346">
        <f>B2346+D2346</f>
        <v>35.9638110141696</v>
      </c>
      <c r="G2346" s="3">
        <v>42889</v>
      </c>
      <c r="H2346">
        <v>61.850789000110083</v>
      </c>
    </row>
    <row r="2347" spans="1:8" x14ac:dyDescent="0.3">
      <c r="A2347">
        <v>41850</v>
      </c>
      <c r="B2347">
        <v>36.24556363776</v>
      </c>
      <c r="C2347">
        <v>41850</v>
      </c>
      <c r="D2347">
        <v>1.6990107955200001E-3</v>
      </c>
      <c r="E2347">
        <v>41850</v>
      </c>
      <c r="F2347">
        <f>B2347+D2347</f>
        <v>36.24726264855552</v>
      </c>
      <c r="G2347" s="3">
        <v>42890</v>
      </c>
      <c r="H2347">
        <v>61.278222362019839</v>
      </c>
    </row>
    <row r="2348" spans="1:8" x14ac:dyDescent="0.3">
      <c r="A2348">
        <v>41849</v>
      </c>
      <c r="B2348">
        <v>36.528732103679999</v>
      </c>
      <c r="C2348">
        <v>41849</v>
      </c>
      <c r="D2348">
        <v>1.6990107955200001E-3</v>
      </c>
      <c r="E2348">
        <v>41849</v>
      </c>
      <c r="F2348">
        <f>B2348+D2348</f>
        <v>36.530431114475519</v>
      </c>
      <c r="G2348" s="3">
        <v>42891</v>
      </c>
      <c r="H2348">
        <v>66.939043164226561</v>
      </c>
    </row>
    <row r="2349" spans="1:8" x14ac:dyDescent="0.3">
      <c r="A2349">
        <v>41848</v>
      </c>
      <c r="B2349">
        <v>37.095069035519998</v>
      </c>
      <c r="C2349">
        <v>41848</v>
      </c>
      <c r="D2349">
        <v>1.9821792614400004E-3</v>
      </c>
      <c r="E2349">
        <v>41848</v>
      </c>
      <c r="F2349">
        <f>B2349+D2349</f>
        <v>37.097051214781438</v>
      </c>
      <c r="G2349" s="3">
        <v>42892</v>
      </c>
      <c r="H2349">
        <v>63.532243350743038</v>
      </c>
    </row>
    <row r="2350" spans="1:8" x14ac:dyDescent="0.3">
      <c r="A2350">
        <v>41847</v>
      </c>
      <c r="B2350">
        <v>37.661405967360004</v>
      </c>
      <c r="C2350">
        <v>41847</v>
      </c>
      <c r="D2350">
        <v>2.5485161932799999E-3</v>
      </c>
      <c r="E2350">
        <v>41847</v>
      </c>
      <c r="F2350">
        <f>B2350+D2350</f>
        <v>37.663954483553283</v>
      </c>
      <c r="G2350" s="3">
        <v>42893</v>
      </c>
      <c r="H2350">
        <v>60.116382146350084</v>
      </c>
    </row>
    <row r="2351" spans="1:8" x14ac:dyDescent="0.3">
      <c r="A2351">
        <v>41846</v>
      </c>
      <c r="B2351">
        <v>36.811900569599999</v>
      </c>
      <c r="C2351">
        <v>41846</v>
      </c>
      <c r="D2351">
        <v>2.5485161932799999E-3</v>
      </c>
      <c r="E2351">
        <v>41846</v>
      </c>
      <c r="F2351">
        <f>B2351+D2351</f>
        <v>36.814449085793278</v>
      </c>
      <c r="G2351" s="3">
        <v>42894</v>
      </c>
      <c r="H2351">
        <v>58.693460605102082</v>
      </c>
    </row>
    <row r="2352" spans="1:8" x14ac:dyDescent="0.3">
      <c r="A2352">
        <v>41845</v>
      </c>
      <c r="B2352">
        <v>38.227742899200003</v>
      </c>
      <c r="C2352">
        <v>41845</v>
      </c>
      <c r="D2352">
        <v>2.5485161932799999E-3</v>
      </c>
      <c r="E2352">
        <v>41845</v>
      </c>
      <c r="F2352">
        <f>B2352+D2352</f>
        <v>38.230291415393282</v>
      </c>
      <c r="G2352" s="3">
        <v>42895</v>
      </c>
      <c r="H2352">
        <v>58.123725651671037</v>
      </c>
    </row>
    <row r="2353" spans="1:8" x14ac:dyDescent="0.3">
      <c r="A2353">
        <v>41844</v>
      </c>
      <c r="B2353">
        <v>38.510911365120002</v>
      </c>
      <c r="C2353">
        <v>41844</v>
      </c>
      <c r="D2353">
        <v>2.5485161932799999E-3</v>
      </c>
      <c r="E2353">
        <v>41844</v>
      </c>
      <c r="F2353">
        <f>B2353+D2353</f>
        <v>38.513459881313281</v>
      </c>
      <c r="G2353" s="3">
        <v>42896</v>
      </c>
      <c r="H2353">
        <v>57.27167173771776</v>
      </c>
    </row>
    <row r="2354" spans="1:8" x14ac:dyDescent="0.3">
      <c r="A2354">
        <v>41843</v>
      </c>
      <c r="B2354">
        <v>41.059427558400003</v>
      </c>
      <c r="C2354">
        <v>41843</v>
      </c>
      <c r="D2354">
        <v>2.5485161932799999E-3</v>
      </c>
      <c r="E2354">
        <v>41843</v>
      </c>
      <c r="F2354">
        <f>B2354+D2354</f>
        <v>41.061976074593282</v>
      </c>
      <c r="G2354" s="3">
        <v>42897</v>
      </c>
      <c r="H2354">
        <v>56.137865200174083</v>
      </c>
    </row>
    <row r="2355" spans="1:8" x14ac:dyDescent="0.3">
      <c r="A2355">
        <v>41842</v>
      </c>
      <c r="B2355">
        <v>42.19210142208</v>
      </c>
      <c r="C2355">
        <v>41842</v>
      </c>
      <c r="D2355">
        <v>2.8316846592000003E-3</v>
      </c>
      <c r="E2355">
        <v>41842</v>
      </c>
      <c r="F2355">
        <f>B2355+D2355</f>
        <v>42.1949331067392</v>
      </c>
      <c r="G2355" s="3">
        <v>42898</v>
      </c>
      <c r="H2355">
        <v>52.748055494645762</v>
      </c>
    </row>
    <row r="2356" spans="1:8" x14ac:dyDescent="0.3">
      <c r="A2356">
        <v>41841</v>
      </c>
      <c r="B2356">
        <v>42.475269888</v>
      </c>
      <c r="C2356">
        <v>41841</v>
      </c>
      <c r="D2356">
        <v>3.3980215910400001E-3</v>
      </c>
      <c r="E2356">
        <v>41841</v>
      </c>
      <c r="F2356">
        <f>B2356+D2356</f>
        <v>42.478667909591039</v>
      </c>
      <c r="G2356" s="3">
        <v>42899</v>
      </c>
      <c r="H2356">
        <v>51.327116132659199</v>
      </c>
    </row>
    <row r="2357" spans="1:8" x14ac:dyDescent="0.3">
      <c r="A2357">
        <v>41840</v>
      </c>
      <c r="B2357">
        <v>42.19210142208</v>
      </c>
      <c r="C2357">
        <v>41840</v>
      </c>
      <c r="D2357">
        <v>3.9643585228800009E-3</v>
      </c>
      <c r="E2357">
        <v>41840</v>
      </c>
      <c r="F2357">
        <f>B2357+D2357</f>
        <v>42.196065780602879</v>
      </c>
      <c r="G2357" s="3">
        <v>42900</v>
      </c>
      <c r="H2357">
        <v>51.615098462499837</v>
      </c>
    </row>
    <row r="2358" spans="1:8" x14ac:dyDescent="0.3">
      <c r="A2358">
        <v>41839</v>
      </c>
      <c r="B2358">
        <v>40.209922160639998</v>
      </c>
      <c r="C2358">
        <v>41839</v>
      </c>
      <c r="D2358">
        <v>4.8138639206400007E-3</v>
      </c>
      <c r="E2358">
        <v>41839</v>
      </c>
      <c r="F2358">
        <f>B2358+D2358</f>
        <v>40.214736024560636</v>
      </c>
      <c r="G2358" s="3">
        <v>42901</v>
      </c>
      <c r="H2358">
        <v>65.680925670144006</v>
      </c>
    </row>
    <row r="2359" spans="1:8" x14ac:dyDescent="0.3">
      <c r="A2359">
        <v>41838</v>
      </c>
      <c r="B2359">
        <v>31.998036648959999</v>
      </c>
      <c r="C2359">
        <v>41838</v>
      </c>
      <c r="D2359">
        <v>6.7960431820800003E-3</v>
      </c>
      <c r="E2359">
        <v>41838</v>
      </c>
      <c r="F2359">
        <f>B2359+D2359</f>
        <v>32.004832692142081</v>
      </c>
      <c r="G2359" s="3">
        <v>42902</v>
      </c>
      <c r="H2359">
        <v>85.376141980277765</v>
      </c>
    </row>
    <row r="2360" spans="1:8" x14ac:dyDescent="0.3">
      <c r="A2360">
        <v>41837</v>
      </c>
      <c r="B2360">
        <v>27.665559120384</v>
      </c>
      <c r="C2360">
        <v>41837</v>
      </c>
      <c r="D2360">
        <v>1.217624403456E-2</v>
      </c>
      <c r="E2360">
        <v>41837</v>
      </c>
      <c r="F2360">
        <f>B2360+D2360</f>
        <v>27.67773536441856</v>
      </c>
      <c r="G2360" s="3">
        <v>42903</v>
      </c>
      <c r="H2360">
        <v>56.717511049912325</v>
      </c>
    </row>
    <row r="2361" spans="1:8" x14ac:dyDescent="0.3">
      <c r="A2361">
        <v>41836</v>
      </c>
      <c r="B2361">
        <v>22.087140341760001</v>
      </c>
      <c r="C2361">
        <v>41836</v>
      </c>
      <c r="D2361">
        <v>3.7378237501440002E-2</v>
      </c>
      <c r="E2361">
        <v>41836</v>
      </c>
      <c r="F2361">
        <f>B2361+D2361</f>
        <v>22.124518579261441</v>
      </c>
      <c r="G2361" s="3">
        <v>42904</v>
      </c>
      <c r="H2361">
        <v>55.529336166912003</v>
      </c>
    </row>
    <row r="2362" spans="1:8" x14ac:dyDescent="0.3">
      <c r="A2362">
        <v>41835</v>
      </c>
      <c r="B2362">
        <v>24.692290228224</v>
      </c>
      <c r="C2362">
        <v>41835</v>
      </c>
      <c r="D2362">
        <v>0.27439024347648</v>
      </c>
      <c r="E2362">
        <v>41835</v>
      </c>
      <c r="F2362">
        <f>B2362+D2362</f>
        <v>24.966680471700478</v>
      </c>
      <c r="G2362" s="3">
        <v>42905</v>
      </c>
      <c r="H2362">
        <v>46.3150342858752</v>
      </c>
    </row>
    <row r="2363" spans="1:8" x14ac:dyDescent="0.3">
      <c r="A2363">
        <v>41834</v>
      </c>
      <c r="B2363">
        <v>55.784187786240004</v>
      </c>
      <c r="C2363">
        <v>41834</v>
      </c>
      <c r="D2363">
        <v>0.21011100171263999</v>
      </c>
      <c r="E2363">
        <v>41834</v>
      </c>
      <c r="F2363">
        <f>B2363+D2363</f>
        <v>55.994298787952644</v>
      </c>
      <c r="G2363" s="3">
        <v>42906</v>
      </c>
      <c r="H2363">
        <v>43.728007181230083</v>
      </c>
    </row>
    <row r="2364" spans="1:8" x14ac:dyDescent="0.3">
      <c r="A2364">
        <v>41833</v>
      </c>
      <c r="B2364">
        <v>71.075284945920004</v>
      </c>
      <c r="C2364">
        <v>41833</v>
      </c>
      <c r="D2364">
        <v>5.0970323865599998E-3</v>
      </c>
      <c r="E2364">
        <v>41833</v>
      </c>
      <c r="F2364">
        <f>B2364+D2364</f>
        <v>71.080381978306562</v>
      </c>
      <c r="G2364" s="3">
        <v>42907</v>
      </c>
      <c r="H2364">
        <v>46.790474140154885</v>
      </c>
    </row>
    <row r="2365" spans="1:8" x14ac:dyDescent="0.3">
      <c r="A2365">
        <v>41832</v>
      </c>
      <c r="B2365">
        <v>31.431699717120001</v>
      </c>
      <c r="C2365">
        <v>41832</v>
      </c>
      <c r="D2365">
        <v>6.7960431820800003E-3</v>
      </c>
      <c r="E2365">
        <v>41832</v>
      </c>
      <c r="F2365">
        <f>B2365+D2365</f>
        <v>31.438495760302082</v>
      </c>
      <c r="G2365" s="3">
        <v>42908</v>
      </c>
      <c r="H2365">
        <v>47.335573437050883</v>
      </c>
    </row>
    <row r="2366" spans="1:8" x14ac:dyDescent="0.3">
      <c r="A2366">
        <v>41831</v>
      </c>
      <c r="B2366">
        <v>30.582194319359999</v>
      </c>
      <c r="C2366">
        <v>41831</v>
      </c>
      <c r="D2366">
        <v>1.047723323904E-2</v>
      </c>
      <c r="E2366">
        <v>41831</v>
      </c>
      <c r="F2366">
        <f>B2366+D2366</f>
        <v>30.59267155259904</v>
      </c>
      <c r="G2366" s="3">
        <v>42909</v>
      </c>
      <c r="H2366">
        <v>47.662916183654403</v>
      </c>
    </row>
    <row r="2367" spans="1:8" x14ac:dyDescent="0.3">
      <c r="A2367">
        <v>41830</v>
      </c>
      <c r="B2367">
        <v>30.015857387520001</v>
      </c>
      <c r="C2367">
        <v>41830</v>
      </c>
      <c r="D2367">
        <v>2.0954466478080001E-2</v>
      </c>
      <c r="E2367">
        <v>41830</v>
      </c>
      <c r="F2367">
        <f>B2367+D2367</f>
        <v>30.036811853998081</v>
      </c>
      <c r="G2367" s="3">
        <v>42910</v>
      </c>
      <c r="H2367">
        <v>50.514422635468804</v>
      </c>
    </row>
    <row r="2368" spans="1:8" x14ac:dyDescent="0.3">
      <c r="A2368">
        <v>41829</v>
      </c>
      <c r="B2368">
        <v>30.29902585344</v>
      </c>
      <c r="C2368">
        <v>41829</v>
      </c>
      <c r="D2368">
        <v>6.6261421025280001E-2</v>
      </c>
      <c r="E2368">
        <v>41829</v>
      </c>
      <c r="F2368">
        <f>B2368+D2368</f>
        <v>30.365287274465281</v>
      </c>
      <c r="G2368" s="3">
        <v>42911</v>
      </c>
      <c r="H2368">
        <v>47.654137961210878</v>
      </c>
    </row>
    <row r="2369" spans="1:8" x14ac:dyDescent="0.3">
      <c r="A2369">
        <v>41828</v>
      </c>
      <c r="B2369">
        <v>31.148531251200001</v>
      </c>
      <c r="C2369">
        <v>41828</v>
      </c>
      <c r="D2369">
        <v>0.74756475002879996</v>
      </c>
      <c r="E2369">
        <v>41828</v>
      </c>
      <c r="F2369">
        <f>B2369+D2369</f>
        <v>31.896096001228802</v>
      </c>
      <c r="G2369" s="3">
        <v>42912</v>
      </c>
      <c r="H2369">
        <v>45.910103379609602</v>
      </c>
    </row>
    <row r="2370" spans="1:8" x14ac:dyDescent="0.3">
      <c r="A2370">
        <v>41827</v>
      </c>
      <c r="B2370">
        <v>30.582194319359999</v>
      </c>
      <c r="C2370">
        <v>41827</v>
      </c>
      <c r="D2370">
        <v>0.24012685910016002</v>
      </c>
      <c r="E2370">
        <v>41827</v>
      </c>
      <c r="F2370">
        <f>B2370+D2370</f>
        <v>30.822321178460161</v>
      </c>
      <c r="G2370" s="3">
        <v>42913</v>
      </c>
      <c r="H2370">
        <v>45.045023716224001</v>
      </c>
    </row>
    <row r="2371" spans="1:8" x14ac:dyDescent="0.3">
      <c r="A2371">
        <v>41826</v>
      </c>
      <c r="B2371">
        <v>30.29902585344</v>
      </c>
      <c r="C2371">
        <v>41826</v>
      </c>
      <c r="D2371">
        <v>4.8138639206400007E-3</v>
      </c>
      <c r="E2371">
        <v>41826</v>
      </c>
      <c r="F2371">
        <f>B2371+D2371</f>
        <v>30.303839717360638</v>
      </c>
      <c r="G2371" s="3">
        <v>42914</v>
      </c>
      <c r="H2371">
        <v>44.473589751997444</v>
      </c>
    </row>
    <row r="2372" spans="1:8" x14ac:dyDescent="0.3">
      <c r="A2372">
        <v>41825</v>
      </c>
      <c r="B2372">
        <v>30.582194319359999</v>
      </c>
      <c r="C2372">
        <v>41825</v>
      </c>
      <c r="D2372">
        <v>5.0970323865599998E-3</v>
      </c>
      <c r="E2372">
        <v>41825</v>
      </c>
      <c r="F2372">
        <f>B2372+D2372</f>
        <v>30.587291351746558</v>
      </c>
      <c r="G2372" s="3">
        <v>42915</v>
      </c>
      <c r="H2372">
        <v>43.904704303964166</v>
      </c>
    </row>
    <row r="2373" spans="1:8" x14ac:dyDescent="0.3">
      <c r="A2373">
        <v>41824</v>
      </c>
      <c r="B2373">
        <v>30.865362785280002</v>
      </c>
      <c r="C2373">
        <v>41824</v>
      </c>
      <c r="D2373">
        <v>5.6633693184000005E-3</v>
      </c>
      <c r="E2373">
        <v>41824</v>
      </c>
      <c r="F2373">
        <f>B2373+D2373</f>
        <v>30.8710261545984</v>
      </c>
      <c r="G2373" s="3">
        <v>42916</v>
      </c>
      <c r="H2373">
        <v>47.60146862654976</v>
      </c>
    </row>
    <row r="2374" spans="1:8" x14ac:dyDescent="0.3">
      <c r="A2374">
        <v>41823</v>
      </c>
      <c r="B2374">
        <v>31.148531251200001</v>
      </c>
      <c r="C2374">
        <v>41823</v>
      </c>
      <c r="D2374">
        <v>6.5128747161600003E-3</v>
      </c>
      <c r="E2374">
        <v>41823</v>
      </c>
      <c r="F2374">
        <f>B2374+D2374</f>
        <v>31.155044125916163</v>
      </c>
      <c r="G2374" s="3">
        <v>42917</v>
      </c>
      <c r="H2374">
        <v>48.848825718927358</v>
      </c>
    </row>
    <row r="2375" spans="1:8" x14ac:dyDescent="0.3">
      <c r="A2375">
        <v>41822</v>
      </c>
      <c r="B2375">
        <v>31.431699717120001</v>
      </c>
      <c r="C2375">
        <v>41822</v>
      </c>
      <c r="D2375">
        <v>7.6455485798400009E-3</v>
      </c>
      <c r="E2375">
        <v>41822</v>
      </c>
      <c r="F2375">
        <f>B2375+D2375</f>
        <v>31.439345265699842</v>
      </c>
      <c r="G2375" s="3">
        <v>42918</v>
      </c>
      <c r="H2375">
        <v>37.987616040099844</v>
      </c>
    </row>
    <row r="2376" spans="1:8" x14ac:dyDescent="0.3">
      <c r="A2376">
        <v>41821</v>
      </c>
      <c r="B2376">
        <v>32.281205114880002</v>
      </c>
      <c r="C2376">
        <v>41821</v>
      </c>
      <c r="D2376">
        <v>9.0613909094399998E-3</v>
      </c>
      <c r="E2376">
        <v>41821</v>
      </c>
      <c r="F2376">
        <f>B2376+D2376</f>
        <v>32.29026650578944</v>
      </c>
      <c r="G2376" s="3">
        <v>42919</v>
      </c>
      <c r="H2376">
        <v>42.776277967272961</v>
      </c>
    </row>
    <row r="2377" spans="1:8" x14ac:dyDescent="0.3">
      <c r="A2377">
        <v>41820</v>
      </c>
      <c r="B2377">
        <v>32.847542046720001</v>
      </c>
      <c r="C2377">
        <v>41820</v>
      </c>
      <c r="D2377">
        <v>1.160990710272E-2</v>
      </c>
      <c r="E2377">
        <v>41820</v>
      </c>
      <c r="F2377">
        <f>B2377+D2377</f>
        <v>32.859151953822717</v>
      </c>
      <c r="G2377" s="3">
        <v>42920</v>
      </c>
      <c r="H2377">
        <v>44.18475791675904</v>
      </c>
    </row>
    <row r="2378" spans="1:8" x14ac:dyDescent="0.3">
      <c r="A2378">
        <v>41819</v>
      </c>
      <c r="B2378">
        <v>35.962395171840001</v>
      </c>
      <c r="C2378">
        <v>41819</v>
      </c>
      <c r="D2378">
        <v>1.5291097159680002E-2</v>
      </c>
      <c r="E2378">
        <v>41819</v>
      </c>
      <c r="F2378">
        <f>B2378+D2378</f>
        <v>35.977686268999683</v>
      </c>
      <c r="G2378" s="3">
        <v>42921</v>
      </c>
      <c r="H2378">
        <v>43.899607271577601</v>
      </c>
    </row>
    <row r="2379" spans="1:8" x14ac:dyDescent="0.3">
      <c r="A2379">
        <v>41818</v>
      </c>
      <c r="B2379">
        <v>49.554481536000004</v>
      </c>
      <c r="C2379">
        <v>41818</v>
      </c>
      <c r="D2379">
        <v>2.6051498864640001E-2</v>
      </c>
      <c r="E2379">
        <v>41818</v>
      </c>
      <c r="F2379">
        <f>B2379+D2379</f>
        <v>49.580533034864644</v>
      </c>
      <c r="G2379" s="3">
        <v>42922</v>
      </c>
      <c r="H2379">
        <v>64.814430164428799</v>
      </c>
    </row>
    <row r="2380" spans="1:8" x14ac:dyDescent="0.3">
      <c r="A2380">
        <v>41817</v>
      </c>
      <c r="B2380">
        <v>35.112889774080003</v>
      </c>
      <c r="C2380">
        <v>41817</v>
      </c>
      <c r="D2380">
        <v>1.1326738636800001E-2</v>
      </c>
      <c r="E2380">
        <v>41817</v>
      </c>
      <c r="F2380">
        <f>B2380+D2380</f>
        <v>35.124216512716799</v>
      </c>
      <c r="G2380" s="3">
        <v>42923</v>
      </c>
      <c r="H2380">
        <v>71.286528621496331</v>
      </c>
    </row>
    <row r="2381" spans="1:8" x14ac:dyDescent="0.3">
      <c r="A2381">
        <v>41816</v>
      </c>
      <c r="B2381">
        <v>33.41387897856</v>
      </c>
      <c r="C2381">
        <v>41816</v>
      </c>
      <c r="D2381">
        <v>1.330891789824E-2</v>
      </c>
      <c r="E2381">
        <v>41816</v>
      </c>
      <c r="F2381">
        <f>B2381+D2381</f>
        <v>33.427187896458243</v>
      </c>
      <c r="G2381" s="3">
        <v>42924</v>
      </c>
      <c r="H2381">
        <v>48.193573888788478</v>
      </c>
    </row>
    <row r="2382" spans="1:8" x14ac:dyDescent="0.3">
      <c r="A2382">
        <v>41815</v>
      </c>
      <c r="B2382">
        <v>33.697047444479999</v>
      </c>
      <c r="C2382">
        <v>41815</v>
      </c>
      <c r="D2382">
        <v>1.6706939489279999E-2</v>
      </c>
      <c r="E2382">
        <v>41815</v>
      </c>
      <c r="F2382">
        <f>B2382+D2382</f>
        <v>33.713754383969281</v>
      </c>
      <c r="G2382" s="3">
        <v>42925</v>
      </c>
      <c r="H2382">
        <v>44.194951981532164</v>
      </c>
    </row>
    <row r="2383" spans="1:8" x14ac:dyDescent="0.3">
      <c r="A2383">
        <v>41814</v>
      </c>
      <c r="B2383">
        <v>31.998036648959999</v>
      </c>
      <c r="C2383">
        <v>41814</v>
      </c>
      <c r="D2383">
        <v>1.5291097159680002E-2</v>
      </c>
      <c r="E2383">
        <v>41814</v>
      </c>
      <c r="F2383">
        <f>B2383+D2383</f>
        <v>32.013327746119678</v>
      </c>
      <c r="G2383" s="3">
        <v>42926</v>
      </c>
      <c r="H2383">
        <v>43.051800884613115</v>
      </c>
    </row>
    <row r="2384" spans="1:8" x14ac:dyDescent="0.3">
      <c r="A2384">
        <v>41813</v>
      </c>
      <c r="B2384">
        <v>31.71486818304</v>
      </c>
      <c r="C2384">
        <v>41813</v>
      </c>
      <c r="D2384">
        <v>1.217624403456E-2</v>
      </c>
      <c r="E2384">
        <v>41813</v>
      </c>
      <c r="F2384">
        <f>B2384+D2384</f>
        <v>31.72704442707456</v>
      </c>
      <c r="G2384" s="3">
        <v>42927</v>
      </c>
      <c r="H2384">
        <v>42.200596476057598</v>
      </c>
    </row>
    <row r="2385" spans="1:8" x14ac:dyDescent="0.3">
      <c r="A2385">
        <v>41812</v>
      </c>
      <c r="B2385">
        <v>32.281205114880002</v>
      </c>
      <c r="C2385">
        <v>41812</v>
      </c>
      <c r="D2385">
        <v>1.472476022784E-2</v>
      </c>
      <c r="E2385">
        <v>41812</v>
      </c>
      <c r="F2385">
        <f>B2385+D2385</f>
        <v>32.295929875107845</v>
      </c>
      <c r="G2385" s="3">
        <v>42928</v>
      </c>
      <c r="H2385">
        <v>41.632843701888</v>
      </c>
    </row>
    <row r="2386" spans="1:8" x14ac:dyDescent="0.3">
      <c r="A2386">
        <v>41811</v>
      </c>
      <c r="B2386">
        <v>32.847542046720001</v>
      </c>
      <c r="C2386">
        <v>41811</v>
      </c>
      <c r="D2386">
        <v>1.7556444887040001E-2</v>
      </c>
      <c r="E2386">
        <v>41811</v>
      </c>
      <c r="F2386">
        <f>B2386+D2386</f>
        <v>32.865098491607043</v>
      </c>
      <c r="G2386" s="3">
        <v>42929</v>
      </c>
      <c r="H2386">
        <v>41.064524590786561</v>
      </c>
    </row>
    <row r="2387" spans="1:8" x14ac:dyDescent="0.3">
      <c r="A2387">
        <v>41810</v>
      </c>
      <c r="B2387">
        <v>33.41387897856</v>
      </c>
      <c r="C2387">
        <v>41810</v>
      </c>
      <c r="D2387">
        <v>2.0388129546239999E-2</v>
      </c>
      <c r="E2387">
        <v>41810</v>
      </c>
      <c r="F2387">
        <f>B2387+D2387</f>
        <v>33.434267108106241</v>
      </c>
      <c r="G2387" s="3">
        <v>42930</v>
      </c>
      <c r="H2387">
        <v>40.497904490480643</v>
      </c>
    </row>
    <row r="2388" spans="1:8" x14ac:dyDescent="0.3">
      <c r="A2388">
        <v>41809</v>
      </c>
      <c r="B2388">
        <v>34.546552842240004</v>
      </c>
      <c r="C2388">
        <v>41809</v>
      </c>
      <c r="D2388">
        <v>2.576833039872E-2</v>
      </c>
      <c r="E2388">
        <v>41809</v>
      </c>
      <c r="F2388">
        <f>B2388+D2388</f>
        <v>34.572321172638723</v>
      </c>
      <c r="G2388" s="3">
        <v>42931</v>
      </c>
      <c r="H2388">
        <v>40.214169687628797</v>
      </c>
    </row>
    <row r="2389" spans="1:8" x14ac:dyDescent="0.3">
      <c r="A2389">
        <v>41808</v>
      </c>
      <c r="B2389">
        <v>33.980215910399998</v>
      </c>
      <c r="C2389">
        <v>41808</v>
      </c>
      <c r="D2389">
        <v>3.39802159104E-2</v>
      </c>
      <c r="E2389">
        <v>41808</v>
      </c>
      <c r="F2389">
        <f>B2389+D2389</f>
        <v>34.014196126310395</v>
      </c>
      <c r="G2389" s="3">
        <v>42932</v>
      </c>
      <c r="H2389">
        <v>39.929868547845118</v>
      </c>
    </row>
    <row r="2390" spans="1:8" x14ac:dyDescent="0.3">
      <c r="A2390">
        <v>41807</v>
      </c>
      <c r="B2390">
        <v>33.13071051264</v>
      </c>
      <c r="C2390">
        <v>41807</v>
      </c>
      <c r="D2390">
        <v>4.5873291479040006E-2</v>
      </c>
      <c r="E2390">
        <v>41807</v>
      </c>
      <c r="F2390">
        <f>B2390+D2390</f>
        <v>33.176583804119041</v>
      </c>
      <c r="G2390" s="3">
        <v>42933</v>
      </c>
      <c r="H2390">
        <v>41.345427708979201</v>
      </c>
    </row>
    <row r="2391" spans="1:8" x14ac:dyDescent="0.3">
      <c r="A2391">
        <v>41806</v>
      </c>
      <c r="B2391">
        <v>48.138639206400001</v>
      </c>
      <c r="C2391">
        <v>41806</v>
      </c>
      <c r="D2391">
        <v>5.8332703979520006E-2</v>
      </c>
      <c r="E2391">
        <v>41806</v>
      </c>
      <c r="F2391">
        <f>B2391+D2391</f>
        <v>48.196971910379517</v>
      </c>
      <c r="G2391" s="3">
        <v>42934</v>
      </c>
      <c r="H2391">
        <v>43.327040633487357</v>
      </c>
    </row>
    <row r="2392" spans="1:8" x14ac:dyDescent="0.3">
      <c r="A2392">
        <v>41805</v>
      </c>
      <c r="B2392">
        <v>57.766367047679999</v>
      </c>
      <c r="C2392">
        <v>41805</v>
      </c>
      <c r="D2392">
        <v>7.9004001991680006E-2</v>
      </c>
      <c r="E2392">
        <v>41805</v>
      </c>
      <c r="F2392">
        <f>B2392+D2392</f>
        <v>57.845371049671677</v>
      </c>
      <c r="G2392" s="3">
        <v>42935</v>
      </c>
      <c r="H2392">
        <v>40.211621171435517</v>
      </c>
    </row>
    <row r="2393" spans="1:8" x14ac:dyDescent="0.3">
      <c r="A2393">
        <v>41804</v>
      </c>
      <c r="B2393">
        <v>69.942611082240006</v>
      </c>
      <c r="C2393">
        <v>41804</v>
      </c>
      <c r="D2393">
        <v>0.15036245540352</v>
      </c>
      <c r="E2393">
        <v>41804</v>
      </c>
      <c r="F2393">
        <f>B2393+D2393</f>
        <v>70.09297353764353</v>
      </c>
      <c r="G2393" s="3">
        <v>42936</v>
      </c>
      <c r="H2393">
        <v>39.07838097082368</v>
      </c>
    </row>
    <row r="2394" spans="1:8" x14ac:dyDescent="0.3">
      <c r="A2394">
        <v>41803</v>
      </c>
      <c r="B2394">
        <v>64.279241763840005</v>
      </c>
      <c r="C2394">
        <v>41803</v>
      </c>
      <c r="D2394">
        <v>0.32281205114880002</v>
      </c>
      <c r="E2394">
        <v>41803</v>
      </c>
      <c r="F2394">
        <f>B2394+D2394</f>
        <v>64.602053814988807</v>
      </c>
      <c r="G2394" s="3">
        <v>42937</v>
      </c>
      <c r="H2394">
        <v>38.228592404597762</v>
      </c>
    </row>
    <row r="2395" spans="1:8" x14ac:dyDescent="0.3">
      <c r="A2395">
        <v>41802</v>
      </c>
      <c r="B2395">
        <v>77.871328128000002</v>
      </c>
      <c r="C2395">
        <v>41802</v>
      </c>
      <c r="D2395">
        <v>0.82968360514560002</v>
      </c>
      <c r="E2395">
        <v>41802</v>
      </c>
      <c r="F2395">
        <f>B2395+D2395</f>
        <v>78.701011733145606</v>
      </c>
      <c r="G2395" s="3">
        <v>42938</v>
      </c>
      <c r="H2395">
        <v>37.661972304291844</v>
      </c>
    </row>
    <row r="2396" spans="1:8" x14ac:dyDescent="0.3">
      <c r="A2396">
        <v>41801</v>
      </c>
      <c r="B2396">
        <v>64.562410229760005</v>
      </c>
      <c r="C2396">
        <v>41801</v>
      </c>
      <c r="D2396">
        <v>4.3041606819840004</v>
      </c>
      <c r="E2396">
        <v>41801</v>
      </c>
      <c r="F2396">
        <f>B2396+D2396</f>
        <v>68.866570911744006</v>
      </c>
      <c r="G2396" s="3">
        <v>42939</v>
      </c>
      <c r="H2396">
        <v>37.378803838371844</v>
      </c>
    </row>
    <row r="2397" spans="1:8" x14ac:dyDescent="0.3">
      <c r="A2397">
        <v>41800</v>
      </c>
      <c r="B2397">
        <v>47.289133808640003</v>
      </c>
      <c r="C2397">
        <v>41800</v>
      </c>
      <c r="D2397">
        <v>3.3697047444480002</v>
      </c>
      <c r="E2397">
        <v>41800</v>
      </c>
      <c r="F2397">
        <f>B2397+D2397</f>
        <v>50.658838553088003</v>
      </c>
      <c r="G2397" s="3">
        <v>42940</v>
      </c>
      <c r="H2397">
        <v>38.228026067665922</v>
      </c>
    </row>
    <row r="2398" spans="1:8" x14ac:dyDescent="0.3">
      <c r="A2398">
        <v>41799</v>
      </c>
      <c r="B2398">
        <v>44.457449149440002</v>
      </c>
      <c r="C2398">
        <v>41799</v>
      </c>
      <c r="D2398">
        <v>9.6277278412799996E-2</v>
      </c>
      <c r="E2398">
        <v>41799</v>
      </c>
      <c r="F2398">
        <f>B2398+D2398</f>
        <v>44.553726427852801</v>
      </c>
      <c r="G2398" s="3">
        <v>42941</v>
      </c>
      <c r="H2398">
        <v>41.626047658705922</v>
      </c>
    </row>
    <row r="2399" spans="1:8" x14ac:dyDescent="0.3">
      <c r="A2399">
        <v>41798</v>
      </c>
      <c r="B2399">
        <v>34.263384376319998</v>
      </c>
      <c r="C2399">
        <v>41798</v>
      </c>
      <c r="D2399">
        <v>0.50970323865599998</v>
      </c>
      <c r="E2399">
        <v>41798</v>
      </c>
      <c r="F2399">
        <f>B2399+D2399</f>
        <v>34.773087614975999</v>
      </c>
      <c r="G2399" s="3">
        <v>42942</v>
      </c>
      <c r="H2399">
        <v>42.19210142208</v>
      </c>
    </row>
    <row r="2400" spans="1:8" x14ac:dyDescent="0.3">
      <c r="A2400">
        <v>41797</v>
      </c>
      <c r="B2400">
        <v>23.474665824768</v>
      </c>
      <c r="C2400">
        <v>41797</v>
      </c>
      <c r="D2400">
        <v>8.1552518184959996E-2</v>
      </c>
      <c r="E2400">
        <v>41797</v>
      </c>
      <c r="F2400">
        <f>B2400+D2400</f>
        <v>23.55621834295296</v>
      </c>
      <c r="G2400" s="3">
        <v>42943</v>
      </c>
      <c r="H2400">
        <v>53.391414249215998</v>
      </c>
    </row>
    <row r="2401" spans="1:8" x14ac:dyDescent="0.3">
      <c r="A2401">
        <v>41796</v>
      </c>
      <c r="B2401">
        <v>20.982783324671999</v>
      </c>
      <c r="C2401">
        <v>41796</v>
      </c>
      <c r="D2401">
        <v>6.0314883240960002E-2</v>
      </c>
      <c r="E2401">
        <v>41796</v>
      </c>
      <c r="F2401">
        <f>B2401+D2401</f>
        <v>21.043098207912958</v>
      </c>
      <c r="G2401" s="3">
        <v>42944</v>
      </c>
      <c r="H2401">
        <v>61.807181056358402</v>
      </c>
    </row>
    <row r="2402" spans="1:8" x14ac:dyDescent="0.3">
      <c r="A2402">
        <v>41795</v>
      </c>
      <c r="B2402">
        <v>19.170505142784002</v>
      </c>
      <c r="C2402">
        <v>41795</v>
      </c>
      <c r="D2402">
        <v>0.20558030625792001</v>
      </c>
      <c r="E2402">
        <v>41795</v>
      </c>
      <c r="F2402">
        <f>B2402+D2402</f>
        <v>19.376085449041923</v>
      </c>
      <c r="G2402" s="3">
        <v>42945</v>
      </c>
      <c r="H2402">
        <v>46.786226613166086</v>
      </c>
    </row>
    <row r="2403" spans="1:8" x14ac:dyDescent="0.3">
      <c r="A2403">
        <v>41794</v>
      </c>
      <c r="B2403">
        <v>11.071887017472001</v>
      </c>
      <c r="C2403">
        <v>41794</v>
      </c>
      <c r="D2403">
        <v>0.2888318352384</v>
      </c>
      <c r="E2403">
        <v>41794</v>
      </c>
      <c r="F2403">
        <f>B2403+D2403</f>
        <v>11.3607188527104</v>
      </c>
      <c r="G2403" s="3">
        <v>42946</v>
      </c>
      <c r="H2403">
        <v>34.562410276331526</v>
      </c>
    </row>
    <row r="2404" spans="1:8" x14ac:dyDescent="0.3">
      <c r="A2404">
        <v>41793</v>
      </c>
      <c r="B2404">
        <v>12.997432585728001</v>
      </c>
      <c r="C2404">
        <v>41793</v>
      </c>
      <c r="D2404">
        <v>6.5411915627520009E-2</v>
      </c>
      <c r="E2404">
        <v>41793</v>
      </c>
      <c r="F2404">
        <f>B2404+D2404</f>
        <v>13.062844501355521</v>
      </c>
      <c r="G2404" s="3">
        <v>42947</v>
      </c>
      <c r="H2404">
        <v>36.252076512476158</v>
      </c>
    </row>
    <row r="2405" spans="1:8" x14ac:dyDescent="0.3">
      <c r="A2405">
        <v>41792</v>
      </c>
      <c r="B2405">
        <v>13.308917898240001</v>
      </c>
      <c r="C2405">
        <v>41792</v>
      </c>
      <c r="D2405">
        <v>0.12459412500480001</v>
      </c>
      <c r="E2405">
        <v>41792</v>
      </c>
      <c r="F2405">
        <f>B2405+D2405</f>
        <v>13.4335120232448</v>
      </c>
      <c r="G2405" s="3">
        <v>42948</v>
      </c>
      <c r="H2405">
        <v>38.231424089256961</v>
      </c>
    </row>
    <row r="2406" spans="1:8" x14ac:dyDescent="0.3">
      <c r="A2406">
        <v>41791</v>
      </c>
      <c r="B2406">
        <v>16.197236250624002</v>
      </c>
      <c r="C2406">
        <v>41791</v>
      </c>
      <c r="D2406">
        <v>9.6560446878720008E-2</v>
      </c>
      <c r="E2406">
        <v>41791</v>
      </c>
      <c r="F2406">
        <f>B2406+D2406</f>
        <v>16.293796697502721</v>
      </c>
      <c r="G2406" s="3">
        <v>42949</v>
      </c>
      <c r="H2406">
        <v>34.831986655887363</v>
      </c>
    </row>
    <row r="2407" spans="1:8" x14ac:dyDescent="0.3">
      <c r="A2407">
        <v>41790</v>
      </c>
      <c r="B2407">
        <v>27.977044432896001</v>
      </c>
      <c r="C2407">
        <v>41790</v>
      </c>
      <c r="D2407">
        <v>0.49271313070079997</v>
      </c>
      <c r="E2407">
        <v>41790</v>
      </c>
      <c r="F2407">
        <f>B2407+D2407</f>
        <v>28.469757563596801</v>
      </c>
      <c r="G2407" s="3">
        <v>42950</v>
      </c>
      <c r="H2407">
        <v>29.450936298009601</v>
      </c>
    </row>
    <row r="2408" spans="1:8" x14ac:dyDescent="0.3">
      <c r="A2408">
        <v>41789</v>
      </c>
      <c r="B2408">
        <v>27.070905341952002</v>
      </c>
      <c r="C2408">
        <v>41789</v>
      </c>
      <c r="D2408">
        <v>7.1075284945919998E-2</v>
      </c>
      <c r="E2408">
        <v>41789</v>
      </c>
      <c r="F2408">
        <f>B2408+D2408</f>
        <v>27.141980626897922</v>
      </c>
      <c r="G2408" s="3">
        <v>42951</v>
      </c>
      <c r="H2408">
        <v>23.702050102901762</v>
      </c>
    </row>
    <row r="2409" spans="1:8" x14ac:dyDescent="0.3">
      <c r="A2409">
        <v>41788</v>
      </c>
      <c r="B2409">
        <v>20.048327387136002</v>
      </c>
      <c r="C2409">
        <v>41788</v>
      </c>
      <c r="D2409">
        <v>5.5217850854400001E-2</v>
      </c>
      <c r="E2409">
        <v>41788</v>
      </c>
      <c r="F2409">
        <f>B2409+D2409</f>
        <v>20.103545237990403</v>
      </c>
      <c r="G2409" s="3">
        <v>42952</v>
      </c>
      <c r="H2409">
        <v>18.944819875445759</v>
      </c>
    </row>
    <row r="2410" spans="1:8" x14ac:dyDescent="0.3">
      <c r="A2410">
        <v>41787</v>
      </c>
      <c r="B2410">
        <v>12.657630426624001</v>
      </c>
      <c r="C2410">
        <v>41787</v>
      </c>
      <c r="D2410">
        <v>6.4279241763840006E-2</v>
      </c>
      <c r="E2410">
        <v>41787</v>
      </c>
      <c r="F2410">
        <f>B2410+D2410</f>
        <v>12.721909668387841</v>
      </c>
      <c r="G2410" s="3">
        <v>42953</v>
      </c>
      <c r="H2410">
        <v>15.574831962531841</v>
      </c>
    </row>
    <row r="2411" spans="1:8" x14ac:dyDescent="0.3">
      <c r="A2411">
        <v>41786</v>
      </c>
      <c r="B2411">
        <v>12.685947273216</v>
      </c>
      <c r="C2411">
        <v>41786</v>
      </c>
      <c r="D2411">
        <v>7.7021822730240011E-2</v>
      </c>
      <c r="E2411">
        <v>41786</v>
      </c>
      <c r="F2411">
        <f>B2411+D2411</f>
        <v>12.762969095946239</v>
      </c>
      <c r="G2411" s="3">
        <v>42954</v>
      </c>
      <c r="H2411">
        <v>14.13067278633984</v>
      </c>
    </row>
    <row r="2412" spans="1:8" x14ac:dyDescent="0.3">
      <c r="A2412">
        <v>41785</v>
      </c>
      <c r="B2412">
        <v>12.997432585728001</v>
      </c>
      <c r="C2412">
        <v>41785</v>
      </c>
      <c r="D2412">
        <v>9.2312919889919992E-2</v>
      </c>
      <c r="E2412">
        <v>41785</v>
      </c>
      <c r="F2412">
        <f>B2412+D2412</f>
        <v>13.089745505617921</v>
      </c>
      <c r="G2412" s="3">
        <v>42955</v>
      </c>
      <c r="H2412">
        <v>13.507418992849921</v>
      </c>
    </row>
    <row r="2413" spans="1:8" x14ac:dyDescent="0.3">
      <c r="A2413">
        <v>41784</v>
      </c>
      <c r="B2413">
        <v>13.393868438016</v>
      </c>
      <c r="C2413">
        <v>41784</v>
      </c>
      <c r="D2413">
        <v>9.8542626140160003E-2</v>
      </c>
      <c r="E2413">
        <v>41784</v>
      </c>
      <c r="F2413">
        <f>B2413+D2413</f>
        <v>13.49241106415616</v>
      </c>
      <c r="G2413" s="3">
        <v>42956</v>
      </c>
      <c r="H2413">
        <v>13.02603260078592</v>
      </c>
    </row>
    <row r="2414" spans="1:8" x14ac:dyDescent="0.3">
      <c r="A2414">
        <v>41783</v>
      </c>
      <c r="B2414">
        <v>14.045155909632001</v>
      </c>
      <c r="C2414">
        <v>41783</v>
      </c>
      <c r="D2414">
        <v>0.10647134318592</v>
      </c>
      <c r="E2414">
        <v>41783</v>
      </c>
      <c r="F2414">
        <f>B2414+D2414</f>
        <v>14.151627252817921</v>
      </c>
      <c r="G2414" s="3">
        <v>42957</v>
      </c>
      <c r="H2414">
        <v>12.600996733440001</v>
      </c>
    </row>
    <row r="2415" spans="1:8" x14ac:dyDescent="0.3">
      <c r="A2415">
        <v>41782</v>
      </c>
      <c r="B2415">
        <v>14.979611847168</v>
      </c>
      <c r="C2415">
        <v>41782</v>
      </c>
      <c r="D2415">
        <v>0.13875254830080003</v>
      </c>
      <c r="E2415">
        <v>41782</v>
      </c>
      <c r="F2415">
        <f>B2415+D2415</f>
        <v>15.118364395468801</v>
      </c>
      <c r="G2415" s="3">
        <v>42958</v>
      </c>
      <c r="H2415">
        <v>12.346145114112</v>
      </c>
    </row>
    <row r="2416" spans="1:8" x14ac:dyDescent="0.3">
      <c r="A2416">
        <v>41781</v>
      </c>
      <c r="B2416">
        <v>16.650305796095999</v>
      </c>
      <c r="C2416">
        <v>41781</v>
      </c>
      <c r="D2416">
        <v>0.19566940995072002</v>
      </c>
      <c r="E2416">
        <v>41781</v>
      </c>
      <c r="F2416">
        <f>B2416+D2416</f>
        <v>16.84597520604672</v>
      </c>
      <c r="G2416" s="3">
        <v>42959</v>
      </c>
      <c r="H2416">
        <v>12.062976648192</v>
      </c>
    </row>
    <row r="2417" spans="1:8" x14ac:dyDescent="0.3">
      <c r="A2417">
        <v>41780</v>
      </c>
      <c r="B2417">
        <v>18.519217671168001</v>
      </c>
      <c r="C2417">
        <v>41780</v>
      </c>
      <c r="D2417">
        <v>0.27750509660160005</v>
      </c>
      <c r="E2417">
        <v>41780</v>
      </c>
      <c r="F2417">
        <f>B2417+D2417</f>
        <v>18.796722767769602</v>
      </c>
      <c r="G2417" s="3">
        <v>42960</v>
      </c>
      <c r="H2417">
        <v>11.808125028864</v>
      </c>
    </row>
    <row r="2418" spans="1:8" x14ac:dyDescent="0.3">
      <c r="A2418">
        <v>41779</v>
      </c>
      <c r="B2418">
        <v>20.841199091711999</v>
      </c>
      <c r="C2418">
        <v>41779</v>
      </c>
      <c r="D2418">
        <v>0.39926753694720002</v>
      </c>
      <c r="E2418">
        <v>41779</v>
      </c>
      <c r="F2418">
        <f>B2418+D2418</f>
        <v>21.240466628659199</v>
      </c>
      <c r="G2418" s="3">
        <v>42961</v>
      </c>
      <c r="H2418">
        <v>11.666540795904</v>
      </c>
    </row>
    <row r="2419" spans="1:8" x14ac:dyDescent="0.3">
      <c r="A2419">
        <v>41778</v>
      </c>
      <c r="B2419">
        <v>24.748923921408</v>
      </c>
      <c r="C2419">
        <v>41778</v>
      </c>
      <c r="D2419">
        <v>0.54934682388479994</v>
      </c>
      <c r="E2419">
        <v>41778</v>
      </c>
      <c r="F2419">
        <f>B2419+D2419</f>
        <v>25.2982707452928</v>
      </c>
      <c r="G2419" s="3">
        <v>42962</v>
      </c>
      <c r="H2419">
        <v>11.270104943615999</v>
      </c>
    </row>
    <row r="2420" spans="1:8" x14ac:dyDescent="0.3">
      <c r="A2420">
        <v>41777</v>
      </c>
      <c r="B2420">
        <v>32.847542046720001</v>
      </c>
      <c r="C2420">
        <v>41777</v>
      </c>
      <c r="D2420">
        <v>0.84950539776</v>
      </c>
      <c r="E2420">
        <v>41777</v>
      </c>
      <c r="F2420">
        <f>B2420+D2420</f>
        <v>33.697047444479999</v>
      </c>
      <c r="G2420" s="3">
        <v>42963</v>
      </c>
      <c r="H2420">
        <v>11.921392415232001</v>
      </c>
    </row>
    <row r="2421" spans="1:8" x14ac:dyDescent="0.3">
      <c r="A2421">
        <v>41776</v>
      </c>
      <c r="B2421">
        <v>49.271313070079998</v>
      </c>
      <c r="C2421">
        <v>41776</v>
      </c>
      <c r="D2421">
        <v>1.5970701477888001</v>
      </c>
      <c r="E2421">
        <v>41776</v>
      </c>
      <c r="F2421">
        <f>B2421+D2421</f>
        <v>50.868383217868796</v>
      </c>
      <c r="G2421" s="3">
        <v>42964</v>
      </c>
      <c r="H2421">
        <v>10.47723323904</v>
      </c>
    </row>
    <row r="2422" spans="1:8" x14ac:dyDescent="0.3">
      <c r="A2422">
        <v>41775</v>
      </c>
      <c r="B2422">
        <v>67.110926423039999</v>
      </c>
      <c r="C2422">
        <v>41775</v>
      </c>
      <c r="D2422">
        <v>3.4263384376320003</v>
      </c>
      <c r="E2422">
        <v>41775</v>
      </c>
      <c r="F2422">
        <f>B2422+D2422</f>
        <v>70.537264860671996</v>
      </c>
      <c r="G2422" s="3">
        <v>42965</v>
      </c>
      <c r="H2422">
        <v>6.9407422681651205</v>
      </c>
    </row>
    <row r="2423" spans="1:8" x14ac:dyDescent="0.3">
      <c r="A2423">
        <v>41774</v>
      </c>
      <c r="B2423">
        <v>46.722796876800004</v>
      </c>
      <c r="C2423">
        <v>41774</v>
      </c>
      <c r="D2423">
        <v>8.3534697446399999</v>
      </c>
      <c r="E2423">
        <v>41774</v>
      </c>
      <c r="F2423">
        <f>B2423+D2423</f>
        <v>55.076266621440006</v>
      </c>
      <c r="G2423" s="3">
        <v>42966</v>
      </c>
      <c r="H2423">
        <v>5.8366684195430398</v>
      </c>
    </row>
    <row r="2424" spans="1:8" x14ac:dyDescent="0.3">
      <c r="A2424">
        <v>41773</v>
      </c>
      <c r="B2424">
        <v>21.09605071104</v>
      </c>
      <c r="C2424">
        <v>41773</v>
      </c>
      <c r="D2424">
        <v>7.8720833525760003</v>
      </c>
      <c r="E2424">
        <v>41773</v>
      </c>
      <c r="F2424">
        <f>B2424+D2424</f>
        <v>28.968134063615999</v>
      </c>
      <c r="G2424" s="3">
        <v>42967</v>
      </c>
      <c r="H2424">
        <v>5.3249830016255997</v>
      </c>
    </row>
    <row r="2425" spans="1:8" x14ac:dyDescent="0.3">
      <c r="A2425">
        <v>41772</v>
      </c>
      <c r="B2425">
        <v>27.693875966976002</v>
      </c>
      <c r="C2425">
        <v>41772</v>
      </c>
      <c r="D2425">
        <v>2.435248806912</v>
      </c>
      <c r="E2425">
        <v>41772</v>
      </c>
      <c r="F2425">
        <f>B2425+D2425</f>
        <v>30.129124773888002</v>
      </c>
      <c r="G2425" s="3">
        <v>42968</v>
      </c>
      <c r="H2425">
        <v>4.9851808425215998</v>
      </c>
    </row>
    <row r="2426" spans="1:8" x14ac:dyDescent="0.3">
      <c r="A2426">
        <v>41771</v>
      </c>
      <c r="B2426">
        <v>27.580608580608001</v>
      </c>
      <c r="C2426">
        <v>41771</v>
      </c>
      <c r="D2426">
        <v>1.458317599488</v>
      </c>
      <c r="E2426">
        <v>41771</v>
      </c>
      <c r="F2426">
        <f>B2426+D2426</f>
        <v>29.038926180096002</v>
      </c>
      <c r="G2426" s="3">
        <v>42969</v>
      </c>
      <c r="H2426">
        <v>4.5898776640972798</v>
      </c>
    </row>
    <row r="2427" spans="1:8" x14ac:dyDescent="0.3">
      <c r="A2427">
        <v>41770</v>
      </c>
      <c r="B2427">
        <v>18.26436605184</v>
      </c>
      <c r="C2427">
        <v>41770</v>
      </c>
      <c r="D2427">
        <v>4.1625764490239998</v>
      </c>
      <c r="E2427">
        <v>41770</v>
      </c>
      <c r="F2427">
        <f>B2427+D2427</f>
        <v>22.426942500864001</v>
      </c>
      <c r="G2427" s="3">
        <v>42970</v>
      </c>
      <c r="H2427">
        <v>4.1705051660697601</v>
      </c>
    </row>
    <row r="2428" spans="1:8" x14ac:dyDescent="0.3">
      <c r="A2428">
        <v>41769</v>
      </c>
      <c r="B2428">
        <v>18.717435597312001</v>
      </c>
      <c r="C2428">
        <v>41769</v>
      </c>
      <c r="D2428">
        <v>0.43891112217600003</v>
      </c>
      <c r="E2428">
        <v>41769</v>
      </c>
      <c r="F2428">
        <f>B2428+D2428</f>
        <v>19.156346719487999</v>
      </c>
      <c r="G2428" s="3">
        <v>42971</v>
      </c>
      <c r="H2428">
        <v>3.7723703029862401</v>
      </c>
    </row>
    <row r="2429" spans="1:8" x14ac:dyDescent="0.3">
      <c r="A2429">
        <v>41768</v>
      </c>
      <c r="B2429">
        <v>21.37921917696</v>
      </c>
      <c r="C2429">
        <v>41768</v>
      </c>
      <c r="D2429">
        <v>0.59182209377279993</v>
      </c>
      <c r="E2429">
        <v>41768</v>
      </c>
      <c r="F2429">
        <f>B2429+D2429</f>
        <v>21.971041270732801</v>
      </c>
      <c r="G2429" s="3">
        <v>42972</v>
      </c>
      <c r="H2429">
        <v>3.4283206168934401</v>
      </c>
    </row>
    <row r="2430" spans="1:8" x14ac:dyDescent="0.3">
      <c r="A2430">
        <v>41767</v>
      </c>
      <c r="B2430">
        <v>28.033678126080002</v>
      </c>
      <c r="C2430">
        <v>41767</v>
      </c>
      <c r="D2430">
        <v>0.21832288722432</v>
      </c>
      <c r="E2430">
        <v>41767</v>
      </c>
      <c r="F2430">
        <f>B2430+D2430</f>
        <v>28.252001013304323</v>
      </c>
      <c r="G2430" s="3">
        <v>42973</v>
      </c>
      <c r="H2430">
        <v>3.2578532004095999</v>
      </c>
    </row>
    <row r="2431" spans="1:8" x14ac:dyDescent="0.3">
      <c r="A2431">
        <v>41766</v>
      </c>
      <c r="B2431">
        <v>35.112889774080003</v>
      </c>
      <c r="C2431">
        <v>41766</v>
      </c>
      <c r="D2431">
        <v>0.25994865171456</v>
      </c>
      <c r="E2431">
        <v>41766</v>
      </c>
      <c r="F2431">
        <f>B2431+D2431</f>
        <v>35.372838425794562</v>
      </c>
      <c r="G2431" s="3">
        <v>42974</v>
      </c>
      <c r="H2431">
        <v>3.0871026154598398</v>
      </c>
    </row>
    <row r="2432" spans="1:8" x14ac:dyDescent="0.3">
      <c r="A2432">
        <v>41765</v>
      </c>
      <c r="B2432">
        <v>41.059427558400003</v>
      </c>
      <c r="C2432">
        <v>41765</v>
      </c>
      <c r="D2432">
        <v>0.31431699717119999</v>
      </c>
      <c r="E2432">
        <v>41765</v>
      </c>
      <c r="F2432">
        <f>B2432+D2432</f>
        <v>41.3737445555712</v>
      </c>
      <c r="G2432" s="3">
        <v>42975</v>
      </c>
      <c r="H2432">
        <v>2.9455183824998401</v>
      </c>
    </row>
    <row r="2433" spans="1:8" x14ac:dyDescent="0.3">
      <c r="A2433">
        <v>41764</v>
      </c>
      <c r="B2433">
        <v>43.891112217600003</v>
      </c>
      <c r="C2433">
        <v>41764</v>
      </c>
      <c r="D2433">
        <v>0.38227742899200001</v>
      </c>
      <c r="E2433">
        <v>41764</v>
      </c>
      <c r="F2433">
        <f>B2433+D2433</f>
        <v>44.273389646592001</v>
      </c>
      <c r="G2433" s="3">
        <v>42976</v>
      </c>
      <c r="H2433">
        <v>2.8602846742579202</v>
      </c>
    </row>
    <row r="2434" spans="1:8" x14ac:dyDescent="0.3">
      <c r="A2434">
        <v>41763</v>
      </c>
      <c r="B2434">
        <v>46.722796876800004</v>
      </c>
      <c r="C2434">
        <v>41763</v>
      </c>
      <c r="D2434">
        <v>0.47855470740479999</v>
      </c>
      <c r="E2434">
        <v>41763</v>
      </c>
      <c r="F2434">
        <f>B2434+D2434</f>
        <v>47.201351584204801</v>
      </c>
      <c r="G2434" s="3">
        <v>42977</v>
      </c>
      <c r="H2434">
        <v>2.8883183523840001</v>
      </c>
    </row>
    <row r="2435" spans="1:8" x14ac:dyDescent="0.3">
      <c r="A2435">
        <v>41762</v>
      </c>
      <c r="B2435">
        <v>47.855470740480001</v>
      </c>
      <c r="C2435">
        <v>41762</v>
      </c>
      <c r="D2435">
        <v>0.62863399434239997</v>
      </c>
      <c r="E2435">
        <v>41762</v>
      </c>
      <c r="F2435">
        <f>B2435+D2435</f>
        <v>48.484104734822402</v>
      </c>
      <c r="G2435" s="3">
        <v>42978</v>
      </c>
      <c r="H2435">
        <v>2.7184172728320002</v>
      </c>
    </row>
    <row r="2436" spans="1:8" x14ac:dyDescent="0.3">
      <c r="A2436">
        <v>41761</v>
      </c>
      <c r="B2436">
        <v>46.722796876800004</v>
      </c>
      <c r="C2436">
        <v>41761</v>
      </c>
      <c r="D2436">
        <v>0.81552518184959999</v>
      </c>
      <c r="E2436">
        <v>41761</v>
      </c>
      <c r="F2436">
        <f>B2436+D2436</f>
        <v>47.538322058649605</v>
      </c>
      <c r="G2436" s="3">
        <v>42979</v>
      </c>
      <c r="H2436">
        <v>2.5003775540736002</v>
      </c>
    </row>
    <row r="2437" spans="1:8" x14ac:dyDescent="0.3">
      <c r="A2437">
        <v>41760</v>
      </c>
      <c r="B2437">
        <v>104.48916392448</v>
      </c>
      <c r="C2437">
        <v>41760</v>
      </c>
      <c r="D2437">
        <v>1.2006342955008</v>
      </c>
      <c r="E2437">
        <v>41760</v>
      </c>
      <c r="F2437">
        <f>B2437+D2437</f>
        <v>105.6897982199808</v>
      </c>
      <c r="G2437" s="3">
        <v>42980</v>
      </c>
      <c r="H2437">
        <v>2.6957637955584</v>
      </c>
    </row>
    <row r="2438" spans="1:8" x14ac:dyDescent="0.3">
      <c r="A2438">
        <v>41759</v>
      </c>
      <c r="B2438">
        <v>162.82186790400002</v>
      </c>
      <c r="C2438">
        <v>41759</v>
      </c>
      <c r="D2438">
        <v>2.1549120256511998</v>
      </c>
      <c r="E2438">
        <v>41759</v>
      </c>
      <c r="F2438">
        <f>B2438+D2438</f>
        <v>164.97677992965123</v>
      </c>
      <c r="G2438" s="3">
        <v>42981</v>
      </c>
      <c r="H2438">
        <v>2.7382390654463999</v>
      </c>
    </row>
    <row r="2439" spans="1:8" x14ac:dyDescent="0.3">
      <c r="A2439">
        <v>41758</v>
      </c>
      <c r="B2439">
        <v>160.27335171071999</v>
      </c>
      <c r="C2439">
        <v>41758</v>
      </c>
      <c r="D2439">
        <v>5.833270397952</v>
      </c>
      <c r="E2439">
        <v>41758</v>
      </c>
      <c r="F2439">
        <f>B2439+D2439</f>
        <v>166.10662210867198</v>
      </c>
      <c r="G2439" s="3">
        <v>42982</v>
      </c>
      <c r="H2439">
        <v>2.6589518949888</v>
      </c>
    </row>
    <row r="2440" spans="1:8" x14ac:dyDescent="0.3">
      <c r="A2440">
        <v>41757</v>
      </c>
      <c r="B2440">
        <v>60.31488324096</v>
      </c>
      <c r="C2440">
        <v>41757</v>
      </c>
      <c r="D2440">
        <v>18.915653523456001</v>
      </c>
      <c r="E2440">
        <v>41757</v>
      </c>
      <c r="F2440">
        <f>B2440+D2440</f>
        <v>79.230536764416001</v>
      </c>
      <c r="G2440" s="3">
        <v>42983</v>
      </c>
      <c r="H2440">
        <v>2.6731103182848002</v>
      </c>
    </row>
    <row r="2441" spans="1:8" x14ac:dyDescent="0.3">
      <c r="A2441">
        <v>41756</v>
      </c>
      <c r="B2441">
        <v>17.301593267712001</v>
      </c>
      <c r="C2441">
        <v>41756</v>
      </c>
      <c r="D2441">
        <v>0.42758438353919997</v>
      </c>
      <c r="E2441">
        <v>41756</v>
      </c>
      <c r="F2441">
        <f>B2441+D2441</f>
        <v>17.729177651251202</v>
      </c>
      <c r="G2441" s="3">
        <v>42984</v>
      </c>
      <c r="H2441">
        <v>2.5994865171455999</v>
      </c>
    </row>
    <row r="2442" spans="1:8" x14ac:dyDescent="0.3">
      <c r="A2442">
        <v>41755</v>
      </c>
      <c r="B2442">
        <v>18.717435597312001</v>
      </c>
      <c r="C2442">
        <v>41755</v>
      </c>
      <c r="D2442">
        <v>0.46722796876799999</v>
      </c>
      <c r="E2442">
        <v>41755</v>
      </c>
      <c r="F2442">
        <f>B2442+D2442</f>
        <v>19.184663566080001</v>
      </c>
      <c r="G2442" s="3">
        <v>42985</v>
      </c>
      <c r="H2442">
        <v>2.5994865171455999</v>
      </c>
    </row>
    <row r="2443" spans="1:8" x14ac:dyDescent="0.3">
      <c r="A2443">
        <v>41754</v>
      </c>
      <c r="B2443">
        <v>17.782979659776</v>
      </c>
      <c r="C2443">
        <v>41754</v>
      </c>
      <c r="D2443">
        <v>0.95144604549120004</v>
      </c>
      <c r="E2443">
        <v>41754</v>
      </c>
      <c r="F2443">
        <f>B2443+D2443</f>
        <v>18.734425705267199</v>
      </c>
      <c r="G2443" s="3">
        <v>42986</v>
      </c>
      <c r="H2443">
        <v>2.5570112472575999</v>
      </c>
    </row>
    <row r="2444" spans="1:8" x14ac:dyDescent="0.3">
      <c r="A2444">
        <v>41753</v>
      </c>
      <c r="B2444">
        <v>15.460998239232</v>
      </c>
      <c r="C2444">
        <v>41753</v>
      </c>
      <c r="D2444">
        <v>0.21124367557632001</v>
      </c>
      <c r="E2444">
        <v>41753</v>
      </c>
      <c r="F2444">
        <f>B2444+D2444</f>
        <v>15.672241914808319</v>
      </c>
      <c r="G2444" s="3">
        <v>42987</v>
      </c>
      <c r="H2444">
        <v>2.5570112472575999</v>
      </c>
    </row>
    <row r="2445" spans="1:8" x14ac:dyDescent="0.3">
      <c r="A2445">
        <v>41752</v>
      </c>
      <c r="B2445">
        <v>16.055652017664002</v>
      </c>
      <c r="C2445">
        <v>41752</v>
      </c>
      <c r="D2445">
        <v>0.23219814205439998</v>
      </c>
      <c r="E2445">
        <v>41752</v>
      </c>
      <c r="F2445">
        <f>B2445+D2445</f>
        <v>16.287850159718403</v>
      </c>
      <c r="G2445" s="3">
        <v>42988</v>
      </c>
      <c r="H2445">
        <v>2.3106546819072</v>
      </c>
    </row>
    <row r="2446" spans="1:8" x14ac:dyDescent="0.3">
      <c r="A2446">
        <v>41751</v>
      </c>
      <c r="B2446">
        <v>16.621988949504001</v>
      </c>
      <c r="C2446">
        <v>41751</v>
      </c>
      <c r="D2446">
        <v>0.2888318352384</v>
      </c>
      <c r="E2446">
        <v>41751</v>
      </c>
      <c r="F2446">
        <f>B2446+D2446</f>
        <v>16.910820784742402</v>
      </c>
      <c r="G2446" s="3">
        <v>42989</v>
      </c>
      <c r="H2446">
        <v>2.2087140341759999</v>
      </c>
    </row>
    <row r="2447" spans="1:8" x14ac:dyDescent="0.3">
      <c r="A2447">
        <v>41750</v>
      </c>
      <c r="B2447">
        <v>17.273276421120002</v>
      </c>
      <c r="C2447">
        <v>41750</v>
      </c>
      <c r="D2447">
        <v>0.28316846592</v>
      </c>
      <c r="E2447">
        <v>41750</v>
      </c>
      <c r="F2447">
        <f>B2447+D2447</f>
        <v>17.556444887040001</v>
      </c>
      <c r="G2447" s="3">
        <v>42990</v>
      </c>
      <c r="H2447">
        <v>2.1605753949695998</v>
      </c>
    </row>
    <row r="2448" spans="1:8" x14ac:dyDescent="0.3">
      <c r="A2448">
        <v>41749</v>
      </c>
      <c r="B2448">
        <v>18.462583977984</v>
      </c>
      <c r="C2448">
        <v>41749</v>
      </c>
      <c r="D2448">
        <v>0.30582194319360001</v>
      </c>
      <c r="E2448">
        <v>41749</v>
      </c>
      <c r="F2448">
        <f>B2448+D2448</f>
        <v>18.7684059211776</v>
      </c>
      <c r="G2448" s="3">
        <v>42991</v>
      </c>
      <c r="H2448">
        <v>2.1322585483776</v>
      </c>
    </row>
    <row r="2449" spans="1:8" x14ac:dyDescent="0.3">
      <c r="A2449">
        <v>41748</v>
      </c>
      <c r="B2449">
        <v>21.917239262208</v>
      </c>
      <c r="C2449">
        <v>41748</v>
      </c>
      <c r="D2449">
        <v>0.35112889774080003</v>
      </c>
      <c r="E2449">
        <v>41748</v>
      </c>
      <c r="F2449">
        <f>B2449+D2449</f>
        <v>22.2683681599488</v>
      </c>
      <c r="G2449" s="3">
        <v>42992</v>
      </c>
      <c r="H2449">
        <v>2.1124367557631998</v>
      </c>
    </row>
    <row r="2450" spans="1:8" x14ac:dyDescent="0.3">
      <c r="A2450">
        <v>41747</v>
      </c>
      <c r="B2450">
        <v>27.580608580608001</v>
      </c>
      <c r="C2450">
        <v>41747</v>
      </c>
      <c r="D2450">
        <v>0.39926753694720002</v>
      </c>
      <c r="E2450">
        <v>41747</v>
      </c>
      <c r="F2450">
        <f>B2450+D2450</f>
        <v>27.9798761175552</v>
      </c>
      <c r="G2450" s="3">
        <v>42993</v>
      </c>
      <c r="H2450">
        <v>2.1577437103104002</v>
      </c>
    </row>
    <row r="2451" spans="1:8" x14ac:dyDescent="0.3">
      <c r="A2451">
        <v>41746</v>
      </c>
      <c r="B2451">
        <v>29.166351989760003</v>
      </c>
      <c r="C2451">
        <v>41746</v>
      </c>
      <c r="D2451">
        <v>0.47855470740479999</v>
      </c>
      <c r="E2451">
        <v>41746</v>
      </c>
      <c r="F2451">
        <f>B2451+D2451</f>
        <v>29.644906697164803</v>
      </c>
      <c r="G2451" s="3">
        <v>42994</v>
      </c>
      <c r="H2451">
        <v>2.1209318097408003</v>
      </c>
    </row>
    <row r="2452" spans="1:8" x14ac:dyDescent="0.3">
      <c r="A2452">
        <v>41745</v>
      </c>
      <c r="B2452">
        <v>31.71486818304</v>
      </c>
      <c r="C2452">
        <v>41745</v>
      </c>
      <c r="D2452">
        <v>0.58049535513600004</v>
      </c>
      <c r="E2452">
        <v>41745</v>
      </c>
      <c r="F2452">
        <f>B2452+D2452</f>
        <v>32.295363538175998</v>
      </c>
      <c r="G2452" s="3">
        <v>42995</v>
      </c>
      <c r="H2452">
        <v>2.0529713779200001</v>
      </c>
    </row>
    <row r="2453" spans="1:8" x14ac:dyDescent="0.3">
      <c r="A2453">
        <v>41744</v>
      </c>
      <c r="B2453">
        <v>35.679226705920001</v>
      </c>
      <c r="C2453">
        <v>41744</v>
      </c>
      <c r="D2453">
        <v>0.82968360514560002</v>
      </c>
      <c r="E2453">
        <v>41744</v>
      </c>
      <c r="F2453">
        <f>B2453+D2453</f>
        <v>36.508910311065598</v>
      </c>
      <c r="G2453" s="3">
        <v>42996</v>
      </c>
      <c r="H2453">
        <v>2.0784565398528003</v>
      </c>
    </row>
    <row r="2454" spans="1:8" x14ac:dyDescent="0.3">
      <c r="A2454">
        <v>41743</v>
      </c>
      <c r="B2454">
        <v>33.980215910399998</v>
      </c>
      <c r="C2454">
        <v>41743</v>
      </c>
      <c r="D2454">
        <v>1.2912482045952001</v>
      </c>
      <c r="E2454">
        <v>41743</v>
      </c>
      <c r="F2454">
        <f>B2454+D2454</f>
        <v>35.271464114995197</v>
      </c>
      <c r="G2454" s="3">
        <v>42997</v>
      </c>
      <c r="H2454">
        <v>2.4154270142976002</v>
      </c>
    </row>
    <row r="2455" spans="1:8" x14ac:dyDescent="0.3">
      <c r="A2455">
        <v>41742</v>
      </c>
      <c r="B2455">
        <v>30.582194319359999</v>
      </c>
      <c r="C2455">
        <v>41742</v>
      </c>
      <c r="D2455">
        <v>0.66827757957120004</v>
      </c>
      <c r="E2455">
        <v>41742</v>
      </c>
      <c r="F2455">
        <f>B2455+D2455</f>
        <v>31.250471898931199</v>
      </c>
      <c r="G2455" s="3">
        <v>42998</v>
      </c>
      <c r="H2455">
        <v>3.2564373580799999</v>
      </c>
    </row>
    <row r="2456" spans="1:8" x14ac:dyDescent="0.3">
      <c r="A2456">
        <v>41741</v>
      </c>
      <c r="B2456">
        <v>33.13071051264</v>
      </c>
      <c r="C2456">
        <v>41741</v>
      </c>
      <c r="D2456">
        <v>0.74756475002879996</v>
      </c>
      <c r="E2456">
        <v>41741</v>
      </c>
      <c r="F2456">
        <f>B2456+D2456</f>
        <v>33.878275262668801</v>
      </c>
      <c r="G2456" s="3">
        <v>42999</v>
      </c>
      <c r="H2456">
        <v>2.6674469489664001</v>
      </c>
    </row>
    <row r="2457" spans="1:8" x14ac:dyDescent="0.3">
      <c r="A2457">
        <v>41740</v>
      </c>
      <c r="B2457">
        <v>39.36041676288</v>
      </c>
      <c r="C2457">
        <v>41740</v>
      </c>
      <c r="D2457">
        <v>0.91463414492159989</v>
      </c>
      <c r="E2457">
        <v>41740</v>
      </c>
      <c r="F2457">
        <f>B2457+D2457</f>
        <v>40.275050907801599</v>
      </c>
      <c r="G2457" s="3">
        <v>43000</v>
      </c>
      <c r="H2457">
        <v>2.2398625654271997</v>
      </c>
    </row>
    <row r="2458" spans="1:8" x14ac:dyDescent="0.3">
      <c r="A2458">
        <v>41739</v>
      </c>
      <c r="B2458">
        <v>43.607943751680004</v>
      </c>
      <c r="C2458">
        <v>41739</v>
      </c>
      <c r="D2458">
        <v>1.2119610341375999</v>
      </c>
      <c r="E2458">
        <v>41739</v>
      </c>
      <c r="F2458">
        <f>B2458+D2458</f>
        <v>44.819904785817606</v>
      </c>
      <c r="G2458" s="3">
        <v>43001</v>
      </c>
      <c r="H2458">
        <v>2.1124367557631998</v>
      </c>
    </row>
    <row r="2459" spans="1:8" x14ac:dyDescent="0.3">
      <c r="A2459">
        <v>41738</v>
      </c>
      <c r="B2459">
        <v>50.687155399680002</v>
      </c>
      <c r="C2459">
        <v>41738</v>
      </c>
      <c r="D2459">
        <v>1.8009514432512002</v>
      </c>
      <c r="E2459">
        <v>41738</v>
      </c>
      <c r="F2459">
        <f>B2459+D2459</f>
        <v>52.488106842931202</v>
      </c>
      <c r="G2459" s="3">
        <v>43002</v>
      </c>
      <c r="H2459">
        <v>2.1039417017856001</v>
      </c>
    </row>
    <row r="2460" spans="1:8" x14ac:dyDescent="0.3">
      <c r="A2460">
        <v>41737</v>
      </c>
      <c r="B2460">
        <v>58.615872445440004</v>
      </c>
      <c r="C2460">
        <v>41737</v>
      </c>
      <c r="D2460">
        <v>4.2475269887999998</v>
      </c>
      <c r="E2460">
        <v>41737</v>
      </c>
      <c r="F2460">
        <f>B2460+D2460</f>
        <v>62.863399434240002</v>
      </c>
      <c r="G2460" s="3">
        <v>43003</v>
      </c>
      <c r="H2460">
        <v>2.2993279432704004</v>
      </c>
    </row>
    <row r="2461" spans="1:8" x14ac:dyDescent="0.3">
      <c r="A2461">
        <v>41736</v>
      </c>
      <c r="B2461">
        <v>82.118855116800006</v>
      </c>
      <c r="C2461">
        <v>41736</v>
      </c>
      <c r="D2461">
        <v>2.5853280938496002</v>
      </c>
      <c r="E2461">
        <v>41736</v>
      </c>
      <c r="F2461">
        <f>B2461+D2461</f>
        <v>84.704183210649603</v>
      </c>
      <c r="G2461" s="3">
        <v>43004</v>
      </c>
      <c r="H2461">
        <v>2.3984369063424</v>
      </c>
    </row>
    <row r="2462" spans="1:8" x14ac:dyDescent="0.3">
      <c r="A2462">
        <v>41735</v>
      </c>
      <c r="B2462">
        <v>179.52880739328</v>
      </c>
      <c r="C2462">
        <v>41735</v>
      </c>
      <c r="D2462">
        <v>2.4890508154368001</v>
      </c>
      <c r="E2462">
        <v>41735</v>
      </c>
      <c r="F2462">
        <f>B2462+D2462</f>
        <v>182.0178582087168</v>
      </c>
      <c r="G2462" s="3">
        <v>43005</v>
      </c>
      <c r="H2462">
        <v>2.3899418523648004</v>
      </c>
    </row>
    <row r="2463" spans="1:8" x14ac:dyDescent="0.3">
      <c r="A2463">
        <v>41734</v>
      </c>
      <c r="B2463">
        <v>222.85358267904002</v>
      </c>
      <c r="C2463">
        <v>41734</v>
      </c>
      <c r="D2463">
        <v>4.5023786081279997</v>
      </c>
      <c r="E2463">
        <v>41734</v>
      </c>
      <c r="F2463">
        <f>B2463+D2463</f>
        <v>227.35596128716801</v>
      </c>
      <c r="G2463" s="3">
        <v>43006</v>
      </c>
      <c r="H2463">
        <v>2.3701200597504002</v>
      </c>
    </row>
    <row r="2464" spans="1:8" x14ac:dyDescent="0.3">
      <c r="A2464">
        <v>41733</v>
      </c>
      <c r="B2464">
        <v>207.56248551936</v>
      </c>
      <c r="C2464">
        <v>41733</v>
      </c>
      <c r="D2464">
        <v>35.679226705920001</v>
      </c>
      <c r="E2464">
        <v>41733</v>
      </c>
      <c r="F2464">
        <f>B2464+D2464</f>
        <v>243.24171222528</v>
      </c>
      <c r="G2464" s="3">
        <v>43007</v>
      </c>
      <c r="H2464">
        <v>2.3304764745215998</v>
      </c>
    </row>
    <row r="2465" spans="1:8" x14ac:dyDescent="0.3">
      <c r="A2465">
        <v>41732</v>
      </c>
      <c r="B2465">
        <v>121.19610341376</v>
      </c>
      <c r="C2465">
        <v>41732</v>
      </c>
      <c r="D2465">
        <v>48.138639206400001</v>
      </c>
      <c r="E2465">
        <v>41732</v>
      </c>
      <c r="F2465">
        <f>B2465+D2465</f>
        <v>169.33474262016</v>
      </c>
      <c r="G2465" s="3">
        <v>43008</v>
      </c>
      <c r="H2465">
        <v>2.1209318097408003</v>
      </c>
    </row>
    <row r="2466" spans="1:8" x14ac:dyDescent="0.3">
      <c r="A2466">
        <v>41731</v>
      </c>
      <c r="B2466">
        <v>25.796647245312002</v>
      </c>
      <c r="C2466">
        <v>41731</v>
      </c>
      <c r="D2466">
        <v>40.776259092480004</v>
      </c>
      <c r="E2466">
        <v>41731</v>
      </c>
      <c r="F2466">
        <f>B2466+D2466</f>
        <v>66.572906337792006</v>
      </c>
      <c r="G2466" s="3">
        <v>43009</v>
      </c>
      <c r="H2466">
        <v>1.9963376847360002</v>
      </c>
    </row>
    <row r="2467" spans="1:8" x14ac:dyDescent="0.3">
      <c r="A2467">
        <v>41730</v>
      </c>
      <c r="B2467">
        <v>16.168919404032</v>
      </c>
      <c r="C2467">
        <v>41730</v>
      </c>
      <c r="D2467">
        <v>1.217624403456</v>
      </c>
      <c r="E2467">
        <v>41730</v>
      </c>
      <c r="F2467">
        <f>B2467+D2467</f>
        <v>17.386543807488</v>
      </c>
      <c r="G2467" s="3">
        <v>43010</v>
      </c>
      <c r="H2467">
        <v>1.7811296506368</v>
      </c>
    </row>
    <row r="2468" spans="1:8" x14ac:dyDescent="0.3">
      <c r="A2468">
        <v>41729</v>
      </c>
      <c r="B2468">
        <v>19.623574688255999</v>
      </c>
      <c r="C2468">
        <v>41729</v>
      </c>
      <c r="D2468">
        <v>1.1298421790208</v>
      </c>
      <c r="E2468">
        <v>41729</v>
      </c>
      <c r="F2468">
        <f>B2468+D2468</f>
        <v>20.753416867276798</v>
      </c>
      <c r="G2468" s="3">
        <v>43011</v>
      </c>
      <c r="H2468">
        <v>1.7216642727936</v>
      </c>
    </row>
    <row r="2469" spans="1:8" x14ac:dyDescent="0.3">
      <c r="A2469">
        <v>41728</v>
      </c>
      <c r="B2469">
        <v>20.756248551936</v>
      </c>
      <c r="C2469">
        <v>41728</v>
      </c>
      <c r="D2469">
        <v>1.1043570170879999</v>
      </c>
      <c r="E2469">
        <v>41728</v>
      </c>
      <c r="F2469">
        <f>B2469+D2469</f>
        <v>21.860605569023999</v>
      </c>
      <c r="G2469" s="3">
        <v>43012</v>
      </c>
      <c r="H2469">
        <v>1.8377633438208003</v>
      </c>
    </row>
    <row r="2470" spans="1:8" x14ac:dyDescent="0.3">
      <c r="A2470">
        <v>41727</v>
      </c>
      <c r="B2470">
        <v>21.662387642879999</v>
      </c>
      <c r="C2470">
        <v>41727</v>
      </c>
      <c r="D2470">
        <v>1.1666540795904001</v>
      </c>
      <c r="E2470">
        <v>41727</v>
      </c>
      <c r="F2470">
        <f>B2470+D2470</f>
        <v>22.8290417224704</v>
      </c>
      <c r="G2470" s="3">
        <v>43013</v>
      </c>
      <c r="H2470">
        <v>2.0020010540544</v>
      </c>
    </row>
    <row r="2471" spans="1:8" x14ac:dyDescent="0.3">
      <c r="A2471">
        <v>41726</v>
      </c>
      <c r="B2471">
        <v>24.494072302079999</v>
      </c>
      <c r="C2471">
        <v>41726</v>
      </c>
      <c r="D2471">
        <v>1.0222381619712</v>
      </c>
      <c r="E2471">
        <v>41726</v>
      </c>
      <c r="F2471">
        <f>B2471+D2471</f>
        <v>25.516310464051198</v>
      </c>
      <c r="G2471" s="3">
        <v>43014</v>
      </c>
      <c r="H2471">
        <v>10.080797386752</v>
      </c>
    </row>
    <row r="2472" spans="1:8" x14ac:dyDescent="0.3">
      <c r="A2472">
        <v>41725</v>
      </c>
      <c r="B2472">
        <v>27.552291734016002</v>
      </c>
      <c r="C2472">
        <v>41725</v>
      </c>
      <c r="D2472">
        <v>0.66261421025279998</v>
      </c>
      <c r="E2472">
        <v>41725</v>
      </c>
      <c r="F2472">
        <f>B2472+D2472</f>
        <v>28.214905944268803</v>
      </c>
      <c r="G2472" s="3">
        <v>43015</v>
      </c>
      <c r="H2472">
        <v>16.197236250624002</v>
      </c>
    </row>
    <row r="2473" spans="1:8" x14ac:dyDescent="0.3">
      <c r="A2473">
        <v>41724</v>
      </c>
      <c r="B2473">
        <v>28.88318352384</v>
      </c>
      <c r="C2473">
        <v>41724</v>
      </c>
      <c r="D2473">
        <v>0.47855470740479999</v>
      </c>
      <c r="E2473">
        <v>41724</v>
      </c>
      <c r="F2473">
        <f>B2473+D2473</f>
        <v>29.3617382312448</v>
      </c>
      <c r="G2473" s="3">
        <v>43016</v>
      </c>
      <c r="H2473">
        <v>9.06139090944</v>
      </c>
    </row>
    <row r="2474" spans="1:8" x14ac:dyDescent="0.3">
      <c r="A2474">
        <v>41723</v>
      </c>
      <c r="B2474">
        <v>30.015857387520001</v>
      </c>
      <c r="C2474">
        <v>41723</v>
      </c>
      <c r="D2474">
        <v>0.42475269888</v>
      </c>
      <c r="E2474">
        <v>41723</v>
      </c>
      <c r="F2474">
        <f>B2474+D2474</f>
        <v>30.4406100864</v>
      </c>
      <c r="G2474" s="3">
        <v>43017</v>
      </c>
      <c r="H2474">
        <v>6.6544589491200004</v>
      </c>
    </row>
    <row r="2475" spans="1:8" x14ac:dyDescent="0.3">
      <c r="A2475">
        <v>41722</v>
      </c>
      <c r="B2475">
        <v>32.281205114880002</v>
      </c>
      <c r="C2475">
        <v>41722</v>
      </c>
      <c r="D2475">
        <v>0.35112889774080003</v>
      </c>
      <c r="E2475">
        <v>41722</v>
      </c>
      <c r="F2475">
        <f>B2475+D2475</f>
        <v>32.632334012620802</v>
      </c>
      <c r="G2475" s="3">
        <v>43018</v>
      </c>
      <c r="H2475">
        <v>6.5111757053644803</v>
      </c>
    </row>
    <row r="2476" spans="1:8" x14ac:dyDescent="0.3">
      <c r="A2476">
        <v>41721</v>
      </c>
      <c r="B2476">
        <v>36.528732103679999</v>
      </c>
      <c r="C2476">
        <v>41721</v>
      </c>
      <c r="D2476">
        <v>0.31431699717119999</v>
      </c>
      <c r="E2476">
        <v>41721</v>
      </c>
      <c r="F2476">
        <f>B2476+D2476</f>
        <v>36.843049100851196</v>
      </c>
      <c r="G2476" s="3">
        <v>43019</v>
      </c>
      <c r="H2476">
        <v>15.923978681011201</v>
      </c>
    </row>
    <row r="2477" spans="1:8" x14ac:dyDescent="0.3">
      <c r="A2477">
        <v>41720</v>
      </c>
      <c r="B2477">
        <v>40.493090626560004</v>
      </c>
      <c r="C2477">
        <v>41720</v>
      </c>
      <c r="D2477">
        <v>0.29449520455680001</v>
      </c>
      <c r="E2477">
        <v>41720</v>
      </c>
      <c r="F2477">
        <f>B2477+D2477</f>
        <v>40.787585831116807</v>
      </c>
      <c r="G2477" s="3">
        <v>43020</v>
      </c>
      <c r="H2477">
        <v>17.845559890744322</v>
      </c>
    </row>
    <row r="2478" spans="1:8" x14ac:dyDescent="0.3">
      <c r="A2478">
        <v>41719</v>
      </c>
      <c r="B2478">
        <v>44.740617615360001</v>
      </c>
      <c r="C2478">
        <v>41719</v>
      </c>
      <c r="D2478">
        <v>0.28005361279488</v>
      </c>
      <c r="E2478">
        <v>41719</v>
      </c>
      <c r="F2478">
        <f>B2478+D2478</f>
        <v>45.020671228154882</v>
      </c>
      <c r="G2478" s="3">
        <v>43021</v>
      </c>
      <c r="H2478">
        <v>8.7807709597132799</v>
      </c>
    </row>
    <row r="2479" spans="1:8" x14ac:dyDescent="0.3">
      <c r="A2479">
        <v>41718</v>
      </c>
      <c r="B2479">
        <v>50.970323865600001</v>
      </c>
      <c r="C2479">
        <v>41718</v>
      </c>
      <c r="D2479">
        <v>0.2392773537024</v>
      </c>
      <c r="E2479">
        <v>41718</v>
      </c>
      <c r="F2479">
        <f>B2479+D2479</f>
        <v>51.209601219302399</v>
      </c>
      <c r="G2479" s="3">
        <v>43022</v>
      </c>
      <c r="H2479">
        <v>4.8152797629695998</v>
      </c>
    </row>
    <row r="2480" spans="1:8" x14ac:dyDescent="0.3">
      <c r="A2480">
        <v>41717</v>
      </c>
      <c r="B2480">
        <v>56.067356252160003</v>
      </c>
      <c r="C2480">
        <v>41717</v>
      </c>
      <c r="D2480">
        <v>0.23559616364544</v>
      </c>
      <c r="E2480">
        <v>41717</v>
      </c>
      <c r="F2480">
        <f>B2480+D2480</f>
        <v>56.302952415805443</v>
      </c>
      <c r="G2480" s="3">
        <v>43023</v>
      </c>
      <c r="H2480">
        <v>3.1451521509734399</v>
      </c>
    </row>
    <row r="2481" spans="1:8" x14ac:dyDescent="0.3">
      <c r="A2481">
        <v>41716</v>
      </c>
      <c r="B2481">
        <v>58.899040911360004</v>
      </c>
      <c r="C2481">
        <v>41716</v>
      </c>
      <c r="D2481">
        <v>0.21039417017855999</v>
      </c>
      <c r="E2481">
        <v>41716</v>
      </c>
      <c r="F2481">
        <f>B2481+D2481</f>
        <v>59.109435081538564</v>
      </c>
      <c r="G2481" s="3">
        <v>43024</v>
      </c>
      <c r="H2481">
        <v>2.5054745864601604</v>
      </c>
    </row>
    <row r="2482" spans="1:8" x14ac:dyDescent="0.3">
      <c r="A2482">
        <v>41715</v>
      </c>
      <c r="B2482">
        <v>60.59805170688</v>
      </c>
      <c r="C2482">
        <v>41715</v>
      </c>
      <c r="D2482">
        <v>0.17556444887040001</v>
      </c>
      <c r="E2482">
        <v>41715</v>
      </c>
      <c r="F2482">
        <f>B2482+D2482</f>
        <v>60.773616155750403</v>
      </c>
      <c r="G2482" s="3">
        <v>43025</v>
      </c>
      <c r="H2482">
        <v>2.2214566151424004</v>
      </c>
    </row>
    <row r="2483" spans="1:8" x14ac:dyDescent="0.3">
      <c r="A2483">
        <v>41714</v>
      </c>
      <c r="B2483">
        <v>60.881220172799999</v>
      </c>
      <c r="C2483">
        <v>41714</v>
      </c>
      <c r="D2483">
        <v>0.14158423296</v>
      </c>
      <c r="E2483">
        <v>41714</v>
      </c>
      <c r="F2483">
        <f>B2483+D2483</f>
        <v>61.022804405759999</v>
      </c>
      <c r="G2483" s="3">
        <v>43026</v>
      </c>
      <c r="H2483">
        <v>1.98869213615616</v>
      </c>
    </row>
    <row r="2484" spans="1:8" x14ac:dyDescent="0.3">
      <c r="A2484">
        <v>41713</v>
      </c>
      <c r="B2484">
        <v>58.332703979520005</v>
      </c>
      <c r="C2484">
        <v>41713</v>
      </c>
      <c r="D2484">
        <v>8.4950539776000006E-2</v>
      </c>
      <c r="E2484">
        <v>41713</v>
      </c>
      <c r="F2484">
        <f>B2484+D2484</f>
        <v>58.417654519296008</v>
      </c>
      <c r="G2484" s="3">
        <v>43027</v>
      </c>
      <c r="H2484">
        <v>1.8666465273446402</v>
      </c>
    </row>
    <row r="2485" spans="1:8" x14ac:dyDescent="0.3">
      <c r="A2485">
        <v>41712</v>
      </c>
      <c r="B2485">
        <v>68.526768752639995</v>
      </c>
      <c r="C2485">
        <v>41712</v>
      </c>
      <c r="D2485">
        <v>4.8138639206399998E-2</v>
      </c>
      <c r="E2485">
        <v>41712</v>
      </c>
      <c r="F2485">
        <f>B2485+D2485</f>
        <v>68.574907391846395</v>
      </c>
      <c r="G2485" s="3">
        <v>43028</v>
      </c>
      <c r="H2485">
        <v>1.8040662963763201</v>
      </c>
    </row>
    <row r="2486" spans="1:8" x14ac:dyDescent="0.3">
      <c r="A2486">
        <v>41711</v>
      </c>
      <c r="B2486">
        <v>92.312919889919996</v>
      </c>
      <c r="C2486">
        <v>41711</v>
      </c>
      <c r="D2486">
        <v>0.14979611847168001</v>
      </c>
      <c r="E2486">
        <v>41711</v>
      </c>
      <c r="F2486">
        <f>B2486+D2486</f>
        <v>92.462716008391681</v>
      </c>
      <c r="G2486" s="3">
        <v>43029</v>
      </c>
      <c r="H2486">
        <v>1.74743260319232</v>
      </c>
    </row>
    <row r="2487" spans="1:8" x14ac:dyDescent="0.3">
      <c r="A2487">
        <v>41710</v>
      </c>
      <c r="B2487">
        <v>65.128747161600003</v>
      </c>
      <c r="C2487">
        <v>41710</v>
      </c>
      <c r="D2487">
        <v>0.3426338437632</v>
      </c>
      <c r="E2487">
        <v>41710</v>
      </c>
      <c r="F2487">
        <f>B2487+D2487</f>
        <v>65.471381005363199</v>
      </c>
      <c r="G2487" s="3">
        <v>43030</v>
      </c>
      <c r="H2487">
        <v>1.7134523872819201</v>
      </c>
    </row>
    <row r="2488" spans="1:8" x14ac:dyDescent="0.3">
      <c r="A2488">
        <v>41709</v>
      </c>
      <c r="B2488">
        <v>54.36834545664</v>
      </c>
      <c r="C2488">
        <v>41709</v>
      </c>
      <c r="D2488">
        <v>2.6617835796479999E-2</v>
      </c>
      <c r="E2488">
        <v>41709</v>
      </c>
      <c r="F2488">
        <f>B2488+D2488</f>
        <v>54.394963292436479</v>
      </c>
      <c r="G2488" s="3">
        <v>43031</v>
      </c>
      <c r="H2488">
        <v>2.5992033486796804</v>
      </c>
    </row>
    <row r="2489" spans="1:8" x14ac:dyDescent="0.3">
      <c r="A2489">
        <v>41708</v>
      </c>
      <c r="B2489">
        <v>59.748546309120002</v>
      </c>
      <c r="C2489">
        <v>41708</v>
      </c>
      <c r="D2489">
        <v>2.1520803409920002E-2</v>
      </c>
      <c r="E2489">
        <v>41708</v>
      </c>
      <c r="F2489">
        <f>B2489+D2489</f>
        <v>59.770067112529922</v>
      </c>
      <c r="G2489" s="3">
        <v>43032</v>
      </c>
      <c r="H2489">
        <v>6.0685833931315205</v>
      </c>
    </row>
    <row r="2490" spans="1:8" x14ac:dyDescent="0.3">
      <c r="A2490">
        <v>41707</v>
      </c>
      <c r="B2490">
        <v>65.411915627520003</v>
      </c>
      <c r="C2490">
        <v>41707</v>
      </c>
      <c r="D2490">
        <v>2.3786151137279998E-2</v>
      </c>
      <c r="E2490">
        <v>41707</v>
      </c>
      <c r="F2490">
        <f>B2490+D2490</f>
        <v>65.43570177865729</v>
      </c>
      <c r="G2490" s="3">
        <v>43033</v>
      </c>
      <c r="H2490">
        <v>9.7033338216806406</v>
      </c>
    </row>
    <row r="2491" spans="1:8" x14ac:dyDescent="0.3">
      <c r="A2491">
        <v>41706</v>
      </c>
      <c r="B2491">
        <v>68.243600286719996</v>
      </c>
      <c r="C2491">
        <v>41706</v>
      </c>
      <c r="D2491">
        <v>2.5201993466880002E-2</v>
      </c>
      <c r="E2491">
        <v>41706</v>
      </c>
      <c r="F2491">
        <f>B2491+D2491</f>
        <v>68.268802280186875</v>
      </c>
      <c r="G2491" s="3">
        <v>43034</v>
      </c>
      <c r="H2491">
        <v>5.5274484547584004</v>
      </c>
    </row>
    <row r="2492" spans="1:8" x14ac:dyDescent="0.3">
      <c r="A2492">
        <v>41705</v>
      </c>
      <c r="B2492">
        <v>70.225779548160006</v>
      </c>
      <c r="C2492">
        <v>41705</v>
      </c>
      <c r="D2492">
        <v>2.4635656535040001E-2</v>
      </c>
      <c r="E2492">
        <v>41705</v>
      </c>
      <c r="F2492">
        <f>B2492+D2492</f>
        <v>70.250415204695045</v>
      </c>
      <c r="G2492" s="3">
        <v>43035</v>
      </c>
      <c r="H2492">
        <v>3.6273880484352001</v>
      </c>
    </row>
    <row r="2493" spans="1:8" x14ac:dyDescent="0.3">
      <c r="A2493">
        <v>41704</v>
      </c>
      <c r="B2493">
        <v>71.924790343680002</v>
      </c>
      <c r="C2493">
        <v>41704</v>
      </c>
      <c r="D2493">
        <v>2.8883183523840002E-2</v>
      </c>
      <c r="E2493">
        <v>41704</v>
      </c>
      <c r="F2493">
        <f>B2493+D2493</f>
        <v>71.953673527203847</v>
      </c>
      <c r="G2493" s="3">
        <v>43036</v>
      </c>
      <c r="H2493">
        <v>2.8336668384614399</v>
      </c>
    </row>
    <row r="2494" spans="1:8" x14ac:dyDescent="0.3">
      <c r="A2494">
        <v>41703</v>
      </c>
      <c r="B2494">
        <v>73.906969605119997</v>
      </c>
      <c r="C2494">
        <v>41703</v>
      </c>
      <c r="D2494">
        <v>3.2564373580799999E-2</v>
      </c>
      <c r="E2494">
        <v>41703</v>
      </c>
      <c r="F2494">
        <f>B2494+D2494</f>
        <v>73.939533978700794</v>
      </c>
      <c r="G2494" s="3">
        <v>43037</v>
      </c>
      <c r="H2494">
        <v>2.4055161179904001</v>
      </c>
    </row>
    <row r="2495" spans="1:8" x14ac:dyDescent="0.3">
      <c r="A2495">
        <v>41702</v>
      </c>
      <c r="B2495">
        <v>76.172317332480006</v>
      </c>
      <c r="C2495">
        <v>41702</v>
      </c>
      <c r="D2495">
        <v>3.4263384376319997E-2</v>
      </c>
      <c r="E2495">
        <v>41702</v>
      </c>
      <c r="F2495">
        <f>B2495+D2495</f>
        <v>76.206580716856323</v>
      </c>
      <c r="G2495" s="3">
        <v>43038</v>
      </c>
      <c r="H2495">
        <v>2.12489616826368</v>
      </c>
    </row>
    <row r="2496" spans="1:8" x14ac:dyDescent="0.3">
      <c r="A2496">
        <v>41701</v>
      </c>
      <c r="B2496">
        <v>78.154496593920001</v>
      </c>
      <c r="C2496">
        <v>41701</v>
      </c>
      <c r="D2496">
        <v>3.2847542046719996E-2</v>
      </c>
      <c r="E2496">
        <v>41701</v>
      </c>
      <c r="F2496">
        <f>B2496+D2496</f>
        <v>78.187344135966725</v>
      </c>
      <c r="G2496" s="3">
        <v>43039</v>
      </c>
      <c r="H2496">
        <v>1.9833119353036801</v>
      </c>
    </row>
    <row r="2497" spans="1:8" x14ac:dyDescent="0.3">
      <c r="A2497">
        <v>41700</v>
      </c>
      <c r="B2497">
        <v>80.419844321279996</v>
      </c>
      <c r="C2497">
        <v>41700</v>
      </c>
      <c r="D2497">
        <v>3.3130710512640001E-2</v>
      </c>
      <c r="E2497">
        <v>41700</v>
      </c>
      <c r="F2497">
        <f>B2497+D2497</f>
        <v>80.452975031792633</v>
      </c>
      <c r="G2497" s="3">
        <v>43040</v>
      </c>
      <c r="H2497">
        <v>1.9804802506444803</v>
      </c>
    </row>
    <row r="2498" spans="1:8" x14ac:dyDescent="0.3">
      <c r="A2498">
        <v>41699</v>
      </c>
      <c r="B2498">
        <v>80.419844321279996</v>
      </c>
      <c r="C2498">
        <v>41699</v>
      </c>
      <c r="D2498">
        <v>3.4546552842240001E-2</v>
      </c>
      <c r="E2498">
        <v>41699</v>
      </c>
      <c r="F2498">
        <f>B2498+D2498</f>
        <v>80.45439087412224</v>
      </c>
      <c r="G2498" s="3">
        <v>43041</v>
      </c>
      <c r="H2498">
        <v>1.8751415813222403</v>
      </c>
    </row>
    <row r="2499" spans="1:8" x14ac:dyDescent="0.3">
      <c r="A2499">
        <v>41698</v>
      </c>
      <c r="B2499">
        <v>82.402023582720005</v>
      </c>
      <c r="C2499">
        <v>41698</v>
      </c>
      <c r="D2499">
        <v>3.1148531251200002E-2</v>
      </c>
      <c r="E2499">
        <v>41698</v>
      </c>
      <c r="F2499">
        <f>B2499+D2499</f>
        <v>82.43317211397121</v>
      </c>
      <c r="G2499" s="3">
        <v>43042</v>
      </c>
      <c r="H2499">
        <v>1.7502642878515198</v>
      </c>
    </row>
    <row r="2500" spans="1:8" x14ac:dyDescent="0.3">
      <c r="A2500">
        <v>41697</v>
      </c>
      <c r="B2500">
        <v>82.118855116800006</v>
      </c>
      <c r="C2500">
        <v>41697</v>
      </c>
      <c r="D2500">
        <v>3.7378237501440002E-2</v>
      </c>
      <c r="E2500">
        <v>41697</v>
      </c>
      <c r="F2500">
        <f>B2500+D2500</f>
        <v>82.156233354301449</v>
      </c>
      <c r="G2500" s="3">
        <v>43043</v>
      </c>
      <c r="H2500">
        <v>1.7502642878515198</v>
      </c>
    </row>
    <row r="2501" spans="1:8" x14ac:dyDescent="0.3">
      <c r="A2501">
        <v>41696</v>
      </c>
      <c r="B2501">
        <v>88.065392901120006</v>
      </c>
      <c r="C2501">
        <v>41696</v>
      </c>
      <c r="D2501">
        <v>4.1908932956160001E-2</v>
      </c>
      <c r="E2501">
        <v>41696</v>
      </c>
      <c r="F2501">
        <f>B2501+D2501</f>
        <v>88.107301834076168</v>
      </c>
      <c r="G2501" s="3">
        <v>43044</v>
      </c>
      <c r="H2501">
        <v>1.72477912591872</v>
      </c>
    </row>
    <row r="2502" spans="1:8" x14ac:dyDescent="0.3">
      <c r="A2502">
        <v>41695</v>
      </c>
      <c r="B2502">
        <v>107.32084858368</v>
      </c>
      <c r="C2502">
        <v>41695</v>
      </c>
      <c r="D2502">
        <v>5.1536660797440001E-2</v>
      </c>
      <c r="E2502">
        <v>41695</v>
      </c>
      <c r="F2502">
        <f>B2502+D2502</f>
        <v>107.37238524447744</v>
      </c>
      <c r="G2502" s="3">
        <v>43045</v>
      </c>
      <c r="H2502">
        <v>6.2866231118899201</v>
      </c>
    </row>
    <row r="2503" spans="1:8" x14ac:dyDescent="0.3">
      <c r="A2503">
        <v>41694</v>
      </c>
      <c r="B2503">
        <v>175.84761733632001</v>
      </c>
      <c r="C2503">
        <v>41694</v>
      </c>
      <c r="D2503">
        <v>0.17811296506368002</v>
      </c>
      <c r="E2503">
        <v>41694</v>
      </c>
      <c r="F2503">
        <f>B2503+D2503</f>
        <v>176.0257303013837</v>
      </c>
      <c r="G2503" s="3">
        <v>43046</v>
      </c>
      <c r="H2503">
        <v>10.64741748705792</v>
      </c>
    </row>
    <row r="2504" spans="1:8" x14ac:dyDescent="0.3">
      <c r="A2504">
        <v>41693</v>
      </c>
      <c r="B2504">
        <v>249.47141847552001</v>
      </c>
      <c r="C2504">
        <v>41693</v>
      </c>
      <c r="D2504">
        <v>0.98259457674240014</v>
      </c>
      <c r="E2504">
        <v>41693</v>
      </c>
      <c r="F2504">
        <f>B2504+D2504</f>
        <v>250.45401305226241</v>
      </c>
      <c r="G2504" s="3">
        <v>43047</v>
      </c>
      <c r="H2504">
        <v>6.7963263505459199</v>
      </c>
    </row>
    <row r="2505" spans="1:8" x14ac:dyDescent="0.3">
      <c r="A2505">
        <v>41692</v>
      </c>
      <c r="B2505">
        <v>234.74665824768002</v>
      </c>
      <c r="C2505">
        <v>41692</v>
      </c>
      <c r="D2505">
        <v>2.5371894546432001</v>
      </c>
      <c r="E2505">
        <v>41692</v>
      </c>
      <c r="F2505">
        <f>B2505+D2505</f>
        <v>237.28384770232321</v>
      </c>
      <c r="G2505" s="3">
        <v>43048</v>
      </c>
      <c r="H2505">
        <v>4.1628596174899197</v>
      </c>
    </row>
    <row r="2506" spans="1:8" x14ac:dyDescent="0.3">
      <c r="A2506">
        <v>41691</v>
      </c>
      <c r="B2506">
        <v>233.33081591808002</v>
      </c>
      <c r="C2506">
        <v>41691</v>
      </c>
      <c r="D2506">
        <v>12.544363040256</v>
      </c>
      <c r="E2506">
        <v>41691</v>
      </c>
      <c r="F2506">
        <f>B2506+D2506</f>
        <v>245.87517895833602</v>
      </c>
      <c r="G2506" s="3">
        <v>43049</v>
      </c>
      <c r="H2506">
        <v>2.9452352140339202</v>
      </c>
    </row>
    <row r="2507" spans="1:8" x14ac:dyDescent="0.3">
      <c r="A2507">
        <v>41690</v>
      </c>
      <c r="B2507">
        <v>116.0990710272</v>
      </c>
      <c r="C2507">
        <v>41690</v>
      </c>
      <c r="D2507">
        <v>15.800800398336001</v>
      </c>
      <c r="E2507">
        <v>41690</v>
      </c>
      <c r="F2507">
        <f>B2507+D2507</f>
        <v>131.89987142553599</v>
      </c>
      <c r="G2507" s="3">
        <v>43050</v>
      </c>
      <c r="H2507">
        <v>2.3364230123059202</v>
      </c>
    </row>
    <row r="2508" spans="1:8" x14ac:dyDescent="0.3">
      <c r="A2508">
        <v>41689</v>
      </c>
      <c r="B2508">
        <v>16.820206875648001</v>
      </c>
      <c r="C2508">
        <v>41689</v>
      </c>
      <c r="D2508">
        <v>20.812882245120001</v>
      </c>
      <c r="E2508">
        <v>41689</v>
      </c>
      <c r="F2508">
        <f>B2508+D2508</f>
        <v>37.633089120768005</v>
      </c>
      <c r="G2508" s="3">
        <v>43051</v>
      </c>
      <c r="H2508">
        <v>2.1407536023552001</v>
      </c>
    </row>
    <row r="2509" spans="1:8" x14ac:dyDescent="0.3">
      <c r="A2509">
        <v>41688</v>
      </c>
      <c r="B2509">
        <v>5.3235671592960001</v>
      </c>
      <c r="C2509">
        <v>41688</v>
      </c>
      <c r="D2509">
        <v>3.5396058240000001</v>
      </c>
      <c r="E2509">
        <v>41688</v>
      </c>
      <c r="F2509">
        <f>B2509+D2509</f>
        <v>8.8631729832959998</v>
      </c>
      <c r="G2509" s="3">
        <v>43052</v>
      </c>
      <c r="H2509">
        <v>2.0586347472384001</v>
      </c>
    </row>
    <row r="2510" spans="1:8" x14ac:dyDescent="0.3">
      <c r="A2510">
        <v>41687</v>
      </c>
      <c r="B2510">
        <v>4.615645994496</v>
      </c>
      <c r="C2510">
        <v>41687</v>
      </c>
      <c r="D2510">
        <v>0.24947141847552001</v>
      </c>
      <c r="E2510">
        <v>41687</v>
      </c>
      <c r="F2510">
        <f>B2510+D2510</f>
        <v>4.8651174129715198</v>
      </c>
      <c r="G2510" s="3">
        <v>43053</v>
      </c>
      <c r="H2510">
        <v>1.8377633438208003</v>
      </c>
    </row>
    <row r="2511" spans="1:8" x14ac:dyDescent="0.3">
      <c r="A2511">
        <v>41686</v>
      </c>
      <c r="B2511">
        <v>5.6633693184</v>
      </c>
      <c r="C2511">
        <v>41686</v>
      </c>
      <c r="D2511">
        <v>0.10986936477695999</v>
      </c>
      <c r="E2511">
        <v>41686</v>
      </c>
      <c r="F2511">
        <f>B2511+D2511</f>
        <v>5.7732386831769604</v>
      </c>
      <c r="G2511" s="3">
        <v>43054</v>
      </c>
      <c r="H2511">
        <v>2.4845201199820801</v>
      </c>
    </row>
    <row r="2512" spans="1:8" x14ac:dyDescent="0.3">
      <c r="A2512">
        <v>41685</v>
      </c>
      <c r="B2512">
        <v>8.0703012787200006</v>
      </c>
      <c r="C2512">
        <v>41685</v>
      </c>
      <c r="D2512">
        <v>7.673865426432E-2</v>
      </c>
      <c r="E2512">
        <v>41685</v>
      </c>
      <c r="F2512">
        <f>B2512+D2512</f>
        <v>8.1470399329843204</v>
      </c>
      <c r="G2512" s="3">
        <v>43055</v>
      </c>
      <c r="H2512">
        <v>3.5441365194547201</v>
      </c>
    </row>
    <row r="2513" spans="1:8" x14ac:dyDescent="0.3">
      <c r="A2513">
        <v>41684</v>
      </c>
      <c r="B2513">
        <v>11.100203864064</v>
      </c>
      <c r="C2513">
        <v>41684</v>
      </c>
      <c r="D2513">
        <v>6.7960431820799999E-2</v>
      </c>
      <c r="E2513">
        <v>41684</v>
      </c>
      <c r="F2513">
        <f>B2513+D2513</f>
        <v>11.1681642958848</v>
      </c>
      <c r="G2513" s="3">
        <v>43056</v>
      </c>
      <c r="H2513">
        <v>5.2819413948057603</v>
      </c>
    </row>
    <row r="2514" spans="1:8" x14ac:dyDescent="0.3">
      <c r="A2514">
        <v>41683</v>
      </c>
      <c r="B2514">
        <v>14.130106449408</v>
      </c>
      <c r="C2514">
        <v>41683</v>
      </c>
      <c r="D2514">
        <v>6.4562410229759989E-2</v>
      </c>
      <c r="E2514">
        <v>41683</v>
      </c>
      <c r="F2514">
        <f>B2514+D2514</f>
        <v>14.19466885963776</v>
      </c>
      <c r="G2514" s="3">
        <v>43057</v>
      </c>
      <c r="H2514">
        <v>4.3095408828364805</v>
      </c>
    </row>
    <row r="2515" spans="1:8" x14ac:dyDescent="0.3">
      <c r="A2515">
        <v>41682</v>
      </c>
      <c r="B2515">
        <v>19.623574688255999</v>
      </c>
      <c r="C2515">
        <v>41682</v>
      </c>
      <c r="D2515">
        <v>6.4845578695680001E-2</v>
      </c>
      <c r="E2515">
        <v>41682</v>
      </c>
      <c r="F2515">
        <f>B2515+D2515</f>
        <v>19.688420266951681</v>
      </c>
      <c r="G2515" s="3">
        <v>43058</v>
      </c>
      <c r="H2515">
        <v>4.28490522630144</v>
      </c>
    </row>
    <row r="2516" spans="1:8" x14ac:dyDescent="0.3">
      <c r="A2516">
        <v>41681</v>
      </c>
      <c r="B2516">
        <v>29.732688921600001</v>
      </c>
      <c r="C2516">
        <v>41681</v>
      </c>
      <c r="D2516">
        <v>6.3712904831999997E-2</v>
      </c>
      <c r="E2516">
        <v>41681</v>
      </c>
      <c r="F2516">
        <f>B2516+D2516</f>
        <v>29.796401826432</v>
      </c>
      <c r="G2516" s="3">
        <v>43059</v>
      </c>
      <c r="H2516">
        <v>4.9322283393945607</v>
      </c>
    </row>
    <row r="2517" spans="1:8" x14ac:dyDescent="0.3">
      <c r="A2517">
        <v>41680</v>
      </c>
      <c r="B2517">
        <v>34.263384376319998</v>
      </c>
      <c r="C2517">
        <v>41680</v>
      </c>
      <c r="D2517">
        <v>6.5411915627520009E-2</v>
      </c>
      <c r="E2517">
        <v>41680</v>
      </c>
      <c r="F2517">
        <f>B2517+D2517</f>
        <v>34.328796291947519</v>
      </c>
      <c r="G2517" s="3">
        <v>43060</v>
      </c>
      <c r="H2517">
        <v>5.5526504482252799</v>
      </c>
    </row>
    <row r="2518" spans="1:8" x14ac:dyDescent="0.3">
      <c r="A2518">
        <v>41679</v>
      </c>
      <c r="B2518">
        <v>36.811900569599999</v>
      </c>
      <c r="C2518">
        <v>41679</v>
      </c>
      <c r="D2518">
        <v>7.1924790343680003E-2</v>
      </c>
      <c r="E2518">
        <v>41679</v>
      </c>
      <c r="F2518">
        <f>B2518+D2518</f>
        <v>36.883825359943678</v>
      </c>
      <c r="G2518" s="3">
        <v>43061</v>
      </c>
      <c r="H2518">
        <v>4.5052102927871998</v>
      </c>
    </row>
    <row r="2519" spans="1:8" x14ac:dyDescent="0.3">
      <c r="A2519">
        <v>41678</v>
      </c>
      <c r="B2519">
        <v>39.643585228799999</v>
      </c>
      <c r="C2519">
        <v>41678</v>
      </c>
      <c r="D2519">
        <v>8.8631729832959999E-2</v>
      </c>
      <c r="E2519">
        <v>41678</v>
      </c>
      <c r="F2519">
        <f>B2519+D2519</f>
        <v>39.732216958632961</v>
      </c>
      <c r="G2519" s="3">
        <v>43062</v>
      </c>
      <c r="H2519">
        <v>3.5701880183193602</v>
      </c>
    </row>
    <row r="2520" spans="1:8" x14ac:dyDescent="0.3">
      <c r="A2520">
        <v>41677</v>
      </c>
      <c r="B2520">
        <v>44.174280683520003</v>
      </c>
      <c r="C2520">
        <v>41677</v>
      </c>
      <c r="D2520">
        <v>0.21832288722432</v>
      </c>
      <c r="E2520">
        <v>41677</v>
      </c>
      <c r="F2520">
        <f>B2520+D2520</f>
        <v>44.392603570744321</v>
      </c>
      <c r="G2520" s="3">
        <v>43063</v>
      </c>
      <c r="H2520">
        <v>3.1162689674496002</v>
      </c>
    </row>
    <row r="2521" spans="1:8" x14ac:dyDescent="0.3">
      <c r="A2521">
        <v>41676</v>
      </c>
      <c r="B2521">
        <v>47.005965342720003</v>
      </c>
      <c r="C2521">
        <v>41676</v>
      </c>
      <c r="D2521">
        <v>0.38227742899200001</v>
      </c>
      <c r="E2521">
        <v>41676</v>
      </c>
      <c r="F2521">
        <f>B2521+D2521</f>
        <v>47.388242771712001</v>
      </c>
      <c r="G2521" s="3">
        <v>43064</v>
      </c>
      <c r="H2521">
        <v>2.8894510262476802</v>
      </c>
    </row>
    <row r="2522" spans="1:8" x14ac:dyDescent="0.3">
      <c r="A2522">
        <v>41675</v>
      </c>
      <c r="B2522">
        <v>45.3069545472</v>
      </c>
      <c r="C2522">
        <v>41675</v>
      </c>
      <c r="D2522">
        <v>0.54368345456639999</v>
      </c>
      <c r="E2522">
        <v>41675</v>
      </c>
      <c r="F2522">
        <f>B2522+D2522</f>
        <v>45.850638001766399</v>
      </c>
      <c r="G2522" s="3">
        <v>43065</v>
      </c>
      <c r="H2522">
        <v>2.7164350935705603</v>
      </c>
    </row>
    <row r="2523" spans="1:8" x14ac:dyDescent="0.3">
      <c r="A2523">
        <v>41674</v>
      </c>
      <c r="B2523">
        <v>46.439628410880005</v>
      </c>
      <c r="C2523">
        <v>41674</v>
      </c>
      <c r="D2523">
        <v>0.86366382105600004</v>
      </c>
      <c r="E2523">
        <v>41674</v>
      </c>
      <c r="F2523">
        <f>B2523+D2523</f>
        <v>47.303292231936005</v>
      </c>
      <c r="G2523" s="3">
        <v>43066</v>
      </c>
      <c r="H2523">
        <v>2.5235973682790398</v>
      </c>
    </row>
    <row r="2524" spans="1:8" x14ac:dyDescent="0.3">
      <c r="A2524">
        <v>41673</v>
      </c>
      <c r="B2524">
        <v>86.649550571519995</v>
      </c>
      <c r="C2524">
        <v>41673</v>
      </c>
      <c r="D2524">
        <v>2.5740013552128</v>
      </c>
      <c r="E2524">
        <v>41673</v>
      </c>
      <c r="F2524">
        <f>B2524+D2524</f>
        <v>89.223551926732796</v>
      </c>
      <c r="G2524" s="3">
        <v>43067</v>
      </c>
      <c r="H2524">
        <v>2.4703616966860804</v>
      </c>
    </row>
    <row r="2525" spans="1:8" x14ac:dyDescent="0.3">
      <c r="A2525">
        <v>41672</v>
      </c>
      <c r="B2525">
        <v>85.800045173759997</v>
      </c>
      <c r="C2525">
        <v>41672</v>
      </c>
      <c r="D2525">
        <v>6.4279241763839998</v>
      </c>
      <c r="E2525">
        <v>41672</v>
      </c>
      <c r="F2525">
        <f>B2525+D2525</f>
        <v>92.227969350143994</v>
      </c>
      <c r="G2525" s="3">
        <v>43068</v>
      </c>
      <c r="H2525">
        <v>2.4318507853209601</v>
      </c>
    </row>
    <row r="2526" spans="1:8" x14ac:dyDescent="0.3">
      <c r="A2526">
        <v>41671</v>
      </c>
      <c r="B2526">
        <v>26.221399944192001</v>
      </c>
      <c r="C2526">
        <v>41671</v>
      </c>
      <c r="D2526">
        <v>0.56633693184</v>
      </c>
      <c r="E2526">
        <v>41671</v>
      </c>
      <c r="F2526">
        <f>B2526+D2526</f>
        <v>26.787736876032</v>
      </c>
      <c r="G2526" s="3">
        <v>43069</v>
      </c>
      <c r="H2526">
        <v>2.3868269992396804</v>
      </c>
    </row>
    <row r="2527" spans="1:8" x14ac:dyDescent="0.3">
      <c r="A2527">
        <v>41670</v>
      </c>
      <c r="B2527">
        <v>27.212489574912002</v>
      </c>
      <c r="C2527">
        <v>41670</v>
      </c>
      <c r="D2527">
        <v>4.5306954547200004E-2</v>
      </c>
      <c r="E2527">
        <v>41670</v>
      </c>
      <c r="F2527">
        <f>B2527+D2527</f>
        <v>27.257796529459203</v>
      </c>
      <c r="G2527" s="3">
        <v>43070</v>
      </c>
      <c r="H2527">
        <v>2.4298686060595203</v>
      </c>
    </row>
    <row r="2528" spans="1:8" x14ac:dyDescent="0.3">
      <c r="A2528">
        <v>41669</v>
      </c>
      <c r="B2528">
        <v>35.112889774080003</v>
      </c>
      <c r="C2528">
        <v>41669</v>
      </c>
      <c r="D2528">
        <v>3.6811900569600001E-2</v>
      </c>
      <c r="E2528">
        <v>41669</v>
      </c>
      <c r="F2528">
        <f>B2528+D2528</f>
        <v>35.149701674649606</v>
      </c>
      <c r="G2528" s="3">
        <v>43071</v>
      </c>
      <c r="H2528">
        <v>2.5516310464051202</v>
      </c>
    </row>
    <row r="2529" spans="1:8" x14ac:dyDescent="0.3">
      <c r="A2529">
        <v>41668</v>
      </c>
      <c r="B2529">
        <v>39.926753694719999</v>
      </c>
      <c r="C2529">
        <v>41668</v>
      </c>
      <c r="D2529">
        <v>3.4829721308159999E-2</v>
      </c>
      <c r="E2529">
        <v>41668</v>
      </c>
      <c r="F2529">
        <f>B2529+D2529</f>
        <v>39.961583416028155</v>
      </c>
      <c r="G2529" s="3">
        <v>43072</v>
      </c>
      <c r="H2529">
        <v>2.3502982671360004</v>
      </c>
    </row>
    <row r="2530" spans="1:8" x14ac:dyDescent="0.3">
      <c r="A2530">
        <v>41667</v>
      </c>
      <c r="B2530">
        <v>54.36834545664</v>
      </c>
      <c r="C2530">
        <v>41667</v>
      </c>
      <c r="D2530">
        <v>3.4829721308159999E-2</v>
      </c>
      <c r="E2530">
        <v>41667</v>
      </c>
      <c r="F2530">
        <f>B2530+D2530</f>
        <v>54.403175177948157</v>
      </c>
      <c r="G2530" s="3">
        <v>43073</v>
      </c>
      <c r="H2530">
        <v>2.1976704640051201</v>
      </c>
    </row>
    <row r="2531" spans="1:8" x14ac:dyDescent="0.3">
      <c r="A2531">
        <v>41666</v>
      </c>
      <c r="B2531">
        <v>63.42973636608</v>
      </c>
      <c r="C2531">
        <v>41666</v>
      </c>
      <c r="D2531">
        <v>3.4263384376319997E-2</v>
      </c>
      <c r="E2531">
        <v>41666</v>
      </c>
      <c r="F2531">
        <f>B2531+D2531</f>
        <v>63.463999750456317</v>
      </c>
      <c r="G2531" s="3">
        <v>43074</v>
      </c>
      <c r="H2531">
        <v>2.40863097111552</v>
      </c>
    </row>
    <row r="2532" spans="1:8" x14ac:dyDescent="0.3">
      <c r="A2532">
        <v>41665</v>
      </c>
      <c r="B2532">
        <v>62.297062502400003</v>
      </c>
      <c r="C2532">
        <v>41665</v>
      </c>
      <c r="D2532">
        <v>3.539605824E-2</v>
      </c>
      <c r="E2532">
        <v>41665</v>
      </c>
      <c r="F2532">
        <f>B2532+D2532</f>
        <v>62.332458560640006</v>
      </c>
      <c r="G2532" s="3">
        <v>43075</v>
      </c>
      <c r="H2532">
        <v>2.3936230424217597</v>
      </c>
    </row>
    <row r="2533" spans="1:8" x14ac:dyDescent="0.3">
      <c r="A2533">
        <v>41664</v>
      </c>
      <c r="B2533">
        <v>48.988144604159999</v>
      </c>
      <c r="C2533">
        <v>41664</v>
      </c>
      <c r="D2533">
        <v>3.8510911365120006E-2</v>
      </c>
      <c r="E2533">
        <v>41664</v>
      </c>
      <c r="F2533">
        <f>B2533+D2533</f>
        <v>49.026655515525121</v>
      </c>
      <c r="G2533" s="3">
        <v>43076</v>
      </c>
      <c r="H2533">
        <v>2.3941893793536004</v>
      </c>
    </row>
    <row r="2534" spans="1:8" x14ac:dyDescent="0.3">
      <c r="A2534">
        <v>41663</v>
      </c>
      <c r="B2534">
        <v>39.643585228799999</v>
      </c>
      <c r="C2534">
        <v>41663</v>
      </c>
      <c r="D2534">
        <v>4.0493090626560001E-2</v>
      </c>
      <c r="E2534">
        <v>41663</v>
      </c>
      <c r="F2534">
        <f>B2534+D2534</f>
        <v>39.684078319426561</v>
      </c>
      <c r="G2534" s="3">
        <v>43077</v>
      </c>
      <c r="H2534">
        <v>2.3149022088960001</v>
      </c>
    </row>
    <row r="2535" spans="1:8" x14ac:dyDescent="0.3">
      <c r="A2535">
        <v>41662</v>
      </c>
      <c r="B2535">
        <v>39.077248296960001</v>
      </c>
      <c r="C2535">
        <v>41662</v>
      </c>
      <c r="D2535">
        <v>4.2475269888000003E-2</v>
      </c>
      <c r="E2535">
        <v>41662</v>
      </c>
      <c r="F2535">
        <f>B2535+D2535</f>
        <v>39.119723566848002</v>
      </c>
      <c r="G2535" s="3">
        <v>43078</v>
      </c>
      <c r="H2535">
        <v>2.2664804012236806</v>
      </c>
    </row>
    <row r="2536" spans="1:8" x14ac:dyDescent="0.3">
      <c r="A2536">
        <v>41661</v>
      </c>
      <c r="B2536">
        <v>37.944574433280003</v>
      </c>
      <c r="C2536">
        <v>41661</v>
      </c>
      <c r="D2536">
        <v>4.5306954547200004E-2</v>
      </c>
      <c r="E2536">
        <v>41661</v>
      </c>
      <c r="F2536">
        <f>B2536+D2536</f>
        <v>37.989881387827204</v>
      </c>
      <c r="G2536" s="3">
        <v>43079</v>
      </c>
      <c r="H2536">
        <v>2.2007853171302396</v>
      </c>
    </row>
    <row r="2537" spans="1:8" x14ac:dyDescent="0.3">
      <c r="A2537">
        <v>41660</v>
      </c>
      <c r="B2537">
        <v>40.776259092480004</v>
      </c>
      <c r="C2537">
        <v>41660</v>
      </c>
      <c r="D2537">
        <v>5.4085176990719998E-2</v>
      </c>
      <c r="E2537">
        <v>41660</v>
      </c>
      <c r="F2537">
        <f>B2537+D2537</f>
        <v>40.830344269470721</v>
      </c>
      <c r="G2537" s="3">
        <v>43080</v>
      </c>
      <c r="H2537">
        <v>2.2146605719603198</v>
      </c>
    </row>
    <row r="2538" spans="1:8" x14ac:dyDescent="0.3">
      <c r="A2538">
        <v>41659</v>
      </c>
      <c r="B2538">
        <v>43.607943751680004</v>
      </c>
      <c r="C2538">
        <v>41659</v>
      </c>
      <c r="D2538">
        <v>5.974854630912E-2</v>
      </c>
      <c r="E2538">
        <v>41659</v>
      </c>
      <c r="F2538">
        <f>B2538+D2538</f>
        <v>43.667692297989127</v>
      </c>
      <c r="G2538" s="3">
        <v>43081</v>
      </c>
      <c r="H2538">
        <v>2.1577437103103998</v>
      </c>
    </row>
    <row r="2539" spans="1:8" x14ac:dyDescent="0.3">
      <c r="A2539">
        <v>41658</v>
      </c>
      <c r="B2539">
        <v>45.873291479039999</v>
      </c>
      <c r="C2539">
        <v>41658</v>
      </c>
      <c r="D2539">
        <v>6.4562410229759989E-2</v>
      </c>
      <c r="E2539">
        <v>41658</v>
      </c>
      <c r="F2539">
        <f>B2539+D2539</f>
        <v>45.937853889269761</v>
      </c>
      <c r="G2539" s="3">
        <v>43082</v>
      </c>
      <c r="H2539">
        <v>2.1005436801945603</v>
      </c>
    </row>
    <row r="2540" spans="1:8" x14ac:dyDescent="0.3">
      <c r="A2540">
        <v>41657</v>
      </c>
      <c r="B2540">
        <v>48.138639206400001</v>
      </c>
      <c r="C2540">
        <v>41657</v>
      </c>
      <c r="D2540">
        <v>7.6172317332480005E-2</v>
      </c>
      <c r="E2540">
        <v>41657</v>
      </c>
      <c r="F2540">
        <f>B2540+D2540</f>
        <v>48.214811523732479</v>
      </c>
      <c r="G2540" s="3">
        <v>43083</v>
      </c>
      <c r="H2540">
        <v>2.1769991659929602</v>
      </c>
    </row>
    <row r="2541" spans="1:8" x14ac:dyDescent="0.3">
      <c r="A2541">
        <v>41656</v>
      </c>
      <c r="B2541">
        <v>52.669334661120004</v>
      </c>
      <c r="C2541">
        <v>41656</v>
      </c>
      <c r="D2541">
        <v>0.1019406477312</v>
      </c>
      <c r="E2541">
        <v>41656</v>
      </c>
      <c r="F2541">
        <f>B2541+D2541</f>
        <v>52.771275308851202</v>
      </c>
      <c r="G2541" s="3">
        <v>43084</v>
      </c>
      <c r="H2541">
        <v>2.1738843128678398</v>
      </c>
    </row>
    <row r="2542" spans="1:8" x14ac:dyDescent="0.3">
      <c r="A2542">
        <v>41655</v>
      </c>
      <c r="B2542">
        <v>56.633693184000002</v>
      </c>
      <c r="C2542">
        <v>41655</v>
      </c>
      <c r="D2542">
        <v>0.38510911365119999</v>
      </c>
      <c r="E2542">
        <v>41655</v>
      </c>
      <c r="F2542">
        <f>B2542+D2542</f>
        <v>57.018802297651199</v>
      </c>
      <c r="G2542" s="3">
        <v>43085</v>
      </c>
      <c r="H2542">
        <v>2.0461753347379199</v>
      </c>
    </row>
    <row r="2543" spans="1:8" x14ac:dyDescent="0.3">
      <c r="A2543">
        <v>41654</v>
      </c>
      <c r="B2543">
        <v>67.394094888959998</v>
      </c>
      <c r="C2543">
        <v>41654</v>
      </c>
      <c r="D2543">
        <v>1.2685947273216001</v>
      </c>
      <c r="E2543">
        <v>41654</v>
      </c>
      <c r="F2543">
        <f>B2543+D2543</f>
        <v>68.662689616281597</v>
      </c>
      <c r="G2543" s="3">
        <v>43086</v>
      </c>
      <c r="H2543">
        <v>1.9102544710963201</v>
      </c>
    </row>
    <row r="2544" spans="1:8" x14ac:dyDescent="0.3">
      <c r="A2544">
        <v>41653</v>
      </c>
      <c r="B2544">
        <v>99.958468469760007</v>
      </c>
      <c r="C2544">
        <v>41653</v>
      </c>
      <c r="D2544">
        <v>3.567922670592</v>
      </c>
      <c r="E2544">
        <v>41653</v>
      </c>
      <c r="F2544">
        <f>B2544+D2544</f>
        <v>103.526391140352</v>
      </c>
      <c r="G2544" s="3">
        <v>43087</v>
      </c>
      <c r="H2544">
        <v>2.1025258594560001</v>
      </c>
    </row>
    <row r="2545" spans="1:8" x14ac:dyDescent="0.3">
      <c r="A2545">
        <v>41652</v>
      </c>
      <c r="B2545">
        <v>98.825794606080009</v>
      </c>
      <c r="C2545">
        <v>41652</v>
      </c>
      <c r="D2545">
        <v>5.8899040911360006</v>
      </c>
      <c r="E2545">
        <v>41652</v>
      </c>
      <c r="F2545">
        <f>B2545+D2545</f>
        <v>104.71569869721601</v>
      </c>
      <c r="G2545" s="3">
        <v>43088</v>
      </c>
      <c r="H2545">
        <v>2.1166842827520003</v>
      </c>
    </row>
    <row r="2546" spans="1:8" x14ac:dyDescent="0.3">
      <c r="A2546">
        <v>41651</v>
      </c>
      <c r="B2546">
        <v>79.853507389439997</v>
      </c>
      <c r="C2546">
        <v>41651</v>
      </c>
      <c r="D2546">
        <v>5.4368345456640004</v>
      </c>
      <c r="E2546">
        <v>41651</v>
      </c>
      <c r="F2546">
        <f>B2546+D2546</f>
        <v>85.290341935103996</v>
      </c>
      <c r="G2546" s="3">
        <v>43089</v>
      </c>
      <c r="H2546">
        <v>2.1648229219584003</v>
      </c>
    </row>
    <row r="2547" spans="1:8" x14ac:dyDescent="0.3">
      <c r="A2547">
        <v>41650</v>
      </c>
      <c r="B2547">
        <v>34.829721308160003</v>
      </c>
      <c r="C2547">
        <v>41650</v>
      </c>
      <c r="D2547">
        <v>4.1342596024320004</v>
      </c>
      <c r="E2547">
        <v>41650</v>
      </c>
      <c r="F2547">
        <f>B2547+D2547</f>
        <v>38.963980910592007</v>
      </c>
      <c r="G2547" s="3">
        <v>43090</v>
      </c>
      <c r="H2547">
        <v>2.1503813301964803</v>
      </c>
    </row>
    <row r="2548" spans="1:8" x14ac:dyDescent="0.3">
      <c r="A2548">
        <v>41649</v>
      </c>
      <c r="B2548">
        <v>4.2192101422080004</v>
      </c>
      <c r="C2548">
        <v>41649</v>
      </c>
      <c r="D2548">
        <v>7.3906969605119999E-2</v>
      </c>
      <c r="E2548">
        <v>41649</v>
      </c>
      <c r="F2548">
        <f>B2548+D2548</f>
        <v>4.2931171118131202</v>
      </c>
      <c r="G2548" s="3">
        <v>43091</v>
      </c>
      <c r="H2548">
        <v>2.07647436059136</v>
      </c>
    </row>
    <row r="2549" spans="1:8" x14ac:dyDescent="0.3">
      <c r="A2549">
        <v>41648</v>
      </c>
      <c r="B2549">
        <v>2.307822997248</v>
      </c>
      <c r="C2549">
        <v>41648</v>
      </c>
      <c r="D2549">
        <v>4.4174280683520001E-2</v>
      </c>
      <c r="E2549">
        <v>41648</v>
      </c>
      <c r="F2549">
        <f>B2549+D2549</f>
        <v>2.3519972779315199</v>
      </c>
      <c r="G2549" s="3">
        <v>43092</v>
      </c>
      <c r="H2549">
        <v>2.4242052367411202</v>
      </c>
    </row>
    <row r="2550" spans="1:8" x14ac:dyDescent="0.3">
      <c r="A2550">
        <v>41647</v>
      </c>
      <c r="B2550">
        <v>2.1832288722432001</v>
      </c>
      <c r="C2550">
        <v>41647</v>
      </c>
      <c r="D2550">
        <v>2.9449520455680001E-2</v>
      </c>
      <c r="E2550">
        <v>41647</v>
      </c>
      <c r="F2550">
        <f>B2550+D2550</f>
        <v>2.21267839269888</v>
      </c>
      <c r="G2550" s="3">
        <v>43093</v>
      </c>
      <c r="H2550">
        <v>2.64875783021568</v>
      </c>
    </row>
    <row r="2551" spans="1:8" x14ac:dyDescent="0.3">
      <c r="A2551">
        <v>41646</v>
      </c>
      <c r="B2551">
        <v>2.0558030625792001</v>
      </c>
      <c r="C2551">
        <v>41646</v>
      </c>
      <c r="D2551">
        <v>2.8316846592000001E-2</v>
      </c>
      <c r="E2551">
        <v>41646</v>
      </c>
      <c r="F2551">
        <f>B2551+D2551</f>
        <v>2.0841199091711999</v>
      </c>
      <c r="G2551" s="3">
        <v>43094</v>
      </c>
      <c r="H2551">
        <v>2.73087668533248</v>
      </c>
    </row>
    <row r="2552" spans="1:8" x14ac:dyDescent="0.3">
      <c r="A2552">
        <v>41645</v>
      </c>
      <c r="B2552">
        <v>1.9878426307584001</v>
      </c>
      <c r="C2552">
        <v>41645</v>
      </c>
      <c r="D2552">
        <v>2.9449520455680001E-2</v>
      </c>
      <c r="E2552">
        <v>41645</v>
      </c>
      <c r="F2552">
        <f>B2552+D2552</f>
        <v>2.0172921512140802</v>
      </c>
      <c r="G2552" s="3">
        <v>43095</v>
      </c>
      <c r="H2552">
        <v>2.6164766251008</v>
      </c>
    </row>
    <row r="2553" spans="1:8" x14ac:dyDescent="0.3">
      <c r="A2553">
        <v>41644</v>
      </c>
      <c r="B2553">
        <v>1.9368723068928002</v>
      </c>
      <c r="C2553">
        <v>41644</v>
      </c>
      <c r="D2553">
        <v>2.9449520455680001E-2</v>
      </c>
      <c r="E2553">
        <v>41644</v>
      </c>
      <c r="F2553">
        <f>B2553+D2553</f>
        <v>1.9663218273484802</v>
      </c>
      <c r="G2553" s="3">
        <v>43096</v>
      </c>
      <c r="H2553">
        <v>1.6868345514854401</v>
      </c>
    </row>
    <row r="2554" spans="1:8" x14ac:dyDescent="0.3">
      <c r="A2554">
        <v>41643</v>
      </c>
      <c r="B2554">
        <v>1.8943970370048002</v>
      </c>
      <c r="C2554">
        <v>41643</v>
      </c>
      <c r="D2554">
        <v>3.0582194319360004E-2</v>
      </c>
      <c r="E2554">
        <v>41643</v>
      </c>
      <c r="F2554">
        <f>B2554+D2554</f>
        <v>1.9249792313241603</v>
      </c>
      <c r="G2554" s="3">
        <v>43097</v>
      </c>
      <c r="H2554">
        <v>0.94748168696832002</v>
      </c>
    </row>
    <row r="2555" spans="1:8" x14ac:dyDescent="0.3">
      <c r="A2555">
        <v>41642</v>
      </c>
      <c r="B2555">
        <v>1.8859019830271999</v>
      </c>
      <c r="C2555">
        <v>41642</v>
      </c>
      <c r="D2555">
        <v>3.0582194319360004E-2</v>
      </c>
      <c r="E2555">
        <v>41642</v>
      </c>
      <c r="F2555">
        <f>B2555+D2555</f>
        <v>1.91648417734656</v>
      </c>
      <c r="G2555" s="3">
        <v>43098</v>
      </c>
      <c r="H2555">
        <v>4.30529335584768</v>
      </c>
    </row>
    <row r="2556" spans="1:8" x14ac:dyDescent="0.3">
      <c r="A2556">
        <v>41641</v>
      </c>
      <c r="B2556">
        <v>1.9227138835968003</v>
      </c>
      <c r="C2556">
        <v>41641</v>
      </c>
      <c r="D2556">
        <v>3.2564373580799999E-2</v>
      </c>
      <c r="E2556">
        <v>41641</v>
      </c>
      <c r="F2556">
        <f>B2556+D2556</f>
        <v>1.9552782571776004</v>
      </c>
      <c r="G2556" s="3">
        <v>43099</v>
      </c>
      <c r="H2556">
        <v>27.04343800075776</v>
      </c>
    </row>
    <row r="2557" spans="1:8" x14ac:dyDescent="0.3">
      <c r="A2557">
        <v>41640</v>
      </c>
      <c r="B2557">
        <v>1.9963376847360002</v>
      </c>
      <c r="C2557">
        <v>41640</v>
      </c>
      <c r="D2557">
        <v>3.4829721308159999E-2</v>
      </c>
      <c r="E2557">
        <v>41640</v>
      </c>
      <c r="F2557">
        <f>B2557+D2557</f>
        <v>2.03116740604416</v>
      </c>
      <c r="G2557" s="3">
        <v>43100</v>
      </c>
      <c r="H2557">
        <v>41.343445529717762</v>
      </c>
    </row>
    <row r="2558" spans="1:8" x14ac:dyDescent="0.3">
      <c r="A2558">
        <v>41639</v>
      </c>
      <c r="B2558">
        <v>2.1832288722432001</v>
      </c>
      <c r="C2558">
        <v>41639</v>
      </c>
      <c r="D2558">
        <v>3.5962395171840002E-2</v>
      </c>
      <c r="E2558">
        <v>41639</v>
      </c>
      <c r="F2558">
        <f>B2558+D2558</f>
        <v>2.2191912674150402</v>
      </c>
      <c r="G2558" s="3">
        <v>43101</v>
      </c>
      <c r="H2558">
        <v>42.47583622493184</v>
      </c>
    </row>
    <row r="2559" spans="1:8" x14ac:dyDescent="0.3">
      <c r="A2559">
        <v>41638</v>
      </c>
      <c r="B2559">
        <v>2.26534772736</v>
      </c>
      <c r="C2559">
        <v>41638</v>
      </c>
      <c r="D2559">
        <v>3.907724829696E-2</v>
      </c>
      <c r="E2559">
        <v>41638</v>
      </c>
      <c r="F2559">
        <f>B2559+D2559</f>
        <v>2.3044249756569601</v>
      </c>
      <c r="G2559" s="3">
        <v>43102</v>
      </c>
      <c r="H2559">
        <v>38.511477702051842</v>
      </c>
    </row>
    <row r="2560" spans="1:8" x14ac:dyDescent="0.3">
      <c r="A2560">
        <v>41637</v>
      </c>
      <c r="B2560">
        <v>2.5626746165759999</v>
      </c>
      <c r="C2560">
        <v>41637</v>
      </c>
      <c r="D2560">
        <v>4.643962841088E-2</v>
      </c>
      <c r="E2560">
        <v>41637</v>
      </c>
      <c r="F2560">
        <f>B2560+D2560</f>
        <v>2.60911424498688</v>
      </c>
      <c r="G2560" s="3">
        <v>43103</v>
      </c>
      <c r="H2560">
        <v>37.945423938677763</v>
      </c>
    </row>
    <row r="2561" spans="1:8" x14ac:dyDescent="0.3">
      <c r="A2561">
        <v>41636</v>
      </c>
      <c r="B2561">
        <v>3.0582194319360001</v>
      </c>
      <c r="C2561">
        <v>41636</v>
      </c>
      <c r="D2561">
        <v>5.4934682388479997E-2</v>
      </c>
      <c r="E2561">
        <v>41636</v>
      </c>
      <c r="F2561">
        <f>B2561+D2561</f>
        <v>3.1131541143244803</v>
      </c>
      <c r="G2561" s="3">
        <v>43104</v>
      </c>
      <c r="H2561">
        <v>37.379087006837764</v>
      </c>
    </row>
    <row r="2562" spans="1:8" x14ac:dyDescent="0.3">
      <c r="A2562">
        <v>41635</v>
      </c>
      <c r="B2562">
        <v>3.6811900569600002</v>
      </c>
      <c r="C2562">
        <v>41635</v>
      </c>
      <c r="D2562">
        <v>6.8526768752639994E-2</v>
      </c>
      <c r="E2562">
        <v>41635</v>
      </c>
      <c r="F2562">
        <f>B2562+D2562</f>
        <v>3.7497168257126403</v>
      </c>
      <c r="G2562" s="3">
        <v>43105</v>
      </c>
      <c r="H2562">
        <v>37.095918540917758</v>
      </c>
    </row>
    <row r="2563" spans="1:8" x14ac:dyDescent="0.3">
      <c r="A2563">
        <v>41634</v>
      </c>
      <c r="B2563">
        <v>4.8988144604160002</v>
      </c>
      <c r="C2563">
        <v>41634</v>
      </c>
      <c r="D2563">
        <v>8.7499055969279996E-2</v>
      </c>
      <c r="E2563">
        <v>41634</v>
      </c>
      <c r="F2563">
        <f>B2563+D2563</f>
        <v>4.9863135163852803</v>
      </c>
      <c r="G2563" s="3">
        <v>43106</v>
      </c>
      <c r="H2563">
        <v>36.24641314315776</v>
      </c>
    </row>
    <row r="2564" spans="1:8" x14ac:dyDescent="0.3">
      <c r="A2564">
        <v>41633</v>
      </c>
      <c r="B2564">
        <v>8.4950539775999996</v>
      </c>
      <c r="C2564">
        <v>41633</v>
      </c>
      <c r="D2564">
        <v>0.12034659801600001</v>
      </c>
      <c r="E2564">
        <v>41633</v>
      </c>
      <c r="F2564">
        <f>B2564+D2564</f>
        <v>8.6154005756160004</v>
      </c>
      <c r="G2564" s="3">
        <v>43107</v>
      </c>
      <c r="H2564">
        <v>35.396907745397762</v>
      </c>
    </row>
    <row r="2565" spans="1:8" x14ac:dyDescent="0.3">
      <c r="A2565">
        <v>41632</v>
      </c>
      <c r="B2565">
        <v>14.158423296</v>
      </c>
      <c r="C2565">
        <v>41632</v>
      </c>
      <c r="D2565">
        <v>0.27155855881728003</v>
      </c>
      <c r="E2565">
        <v>41632</v>
      </c>
      <c r="F2565">
        <f>B2565+D2565</f>
        <v>14.42998185481728</v>
      </c>
      <c r="G2565" s="3">
        <v>43108</v>
      </c>
      <c r="H2565">
        <v>34.548251853035524</v>
      </c>
    </row>
    <row r="2566" spans="1:8" x14ac:dyDescent="0.3">
      <c r="A2566">
        <v>41631</v>
      </c>
      <c r="B2566">
        <v>18.717435597312001</v>
      </c>
      <c r="C2566">
        <v>41631</v>
      </c>
      <c r="D2566">
        <v>1.2034659801600001</v>
      </c>
      <c r="E2566">
        <v>41631</v>
      </c>
      <c r="F2566">
        <f>B2566+D2566</f>
        <v>19.920901577472002</v>
      </c>
      <c r="G2566" s="3">
        <v>43109</v>
      </c>
      <c r="H2566">
        <v>33.981914921195518</v>
      </c>
    </row>
    <row r="2567" spans="1:8" x14ac:dyDescent="0.3">
      <c r="A2567">
        <v>41630</v>
      </c>
      <c r="B2567">
        <v>19.227138835967999</v>
      </c>
      <c r="C2567">
        <v>41630</v>
      </c>
      <c r="D2567">
        <v>7.1924790343680005</v>
      </c>
      <c r="E2567">
        <v>41630</v>
      </c>
      <c r="F2567">
        <f>B2567+D2567</f>
        <v>26.419617870335998</v>
      </c>
      <c r="G2567" s="3">
        <v>43110</v>
      </c>
      <c r="H2567">
        <v>33.698746455275518</v>
      </c>
    </row>
    <row r="2568" spans="1:8" x14ac:dyDescent="0.3">
      <c r="A2568">
        <v>41629</v>
      </c>
      <c r="B2568">
        <v>5.2669334661120004</v>
      </c>
      <c r="C2568">
        <v>41629</v>
      </c>
      <c r="D2568">
        <v>6.0598051706880005</v>
      </c>
      <c r="E2568">
        <v>41629</v>
      </c>
      <c r="F2568">
        <f>B2568+D2568</f>
        <v>11.326738636800002</v>
      </c>
      <c r="G2568" s="3">
        <v>43111</v>
      </c>
      <c r="H2568">
        <v>33.13240952343552</v>
      </c>
    </row>
    <row r="2569" spans="1:8" x14ac:dyDescent="0.3">
      <c r="A2569">
        <v>41628</v>
      </c>
      <c r="B2569">
        <v>2.1860605569024001</v>
      </c>
      <c r="C2569">
        <v>41628</v>
      </c>
      <c r="D2569">
        <v>2.8316846592000001E-2</v>
      </c>
      <c r="E2569">
        <v>41628</v>
      </c>
      <c r="F2569">
        <f>B2569+D2569</f>
        <v>2.2143774034943999</v>
      </c>
      <c r="G2569" s="3">
        <v>43112</v>
      </c>
      <c r="H2569">
        <v>34.548535021501444</v>
      </c>
    </row>
    <row r="2570" spans="1:8" x14ac:dyDescent="0.3">
      <c r="A2570">
        <v>41627</v>
      </c>
      <c r="B2570">
        <v>1.4045155909632001</v>
      </c>
      <c r="C2570">
        <v>41627</v>
      </c>
      <c r="D2570">
        <v>0</v>
      </c>
      <c r="E2570">
        <v>41627</v>
      </c>
      <c r="F2570">
        <f>B2570+D2570</f>
        <v>1.4045155909632001</v>
      </c>
      <c r="G2570" s="3">
        <v>43113</v>
      </c>
      <c r="H2570">
        <v>36.24754581702144</v>
      </c>
    </row>
    <row r="2571" spans="1:8" x14ac:dyDescent="0.3">
      <c r="A2571">
        <v>41626</v>
      </c>
      <c r="B2571">
        <v>1.1496639716352002</v>
      </c>
      <c r="C2571">
        <v>41626</v>
      </c>
      <c r="D2571">
        <v>0</v>
      </c>
      <c r="E2571">
        <v>41626</v>
      </c>
      <c r="F2571">
        <f>B2571+D2571</f>
        <v>1.1496639716352002</v>
      </c>
      <c r="G2571" s="3">
        <v>43114</v>
      </c>
      <c r="H2571">
        <v>35.398889924659201</v>
      </c>
    </row>
    <row r="2572" spans="1:8" x14ac:dyDescent="0.3">
      <c r="A2572">
        <v>41625</v>
      </c>
      <c r="B2572">
        <v>1.0165747926527999</v>
      </c>
      <c r="C2572">
        <v>41625</v>
      </c>
      <c r="D2572">
        <v>0</v>
      </c>
      <c r="E2572">
        <v>41625</v>
      </c>
      <c r="F2572">
        <f>B2572+D2572</f>
        <v>1.0165747926527999</v>
      </c>
      <c r="G2572" s="3">
        <v>43115</v>
      </c>
      <c r="H2572">
        <v>34.550234032296963</v>
      </c>
    </row>
    <row r="2573" spans="1:8" x14ac:dyDescent="0.3">
      <c r="A2573">
        <v>41624</v>
      </c>
      <c r="B2573">
        <v>0.92596088355840012</v>
      </c>
      <c r="C2573">
        <v>41624</v>
      </c>
      <c r="D2573">
        <v>0</v>
      </c>
      <c r="E2573">
        <v>41624</v>
      </c>
      <c r="F2573">
        <f>B2573+D2573</f>
        <v>0.92596088355840012</v>
      </c>
      <c r="G2573" s="3">
        <v>43116</v>
      </c>
      <c r="H2573">
        <v>33.700162297605118</v>
      </c>
    </row>
    <row r="2574" spans="1:8" x14ac:dyDescent="0.3">
      <c r="A2574">
        <v>41623</v>
      </c>
      <c r="B2574">
        <v>0.85800045173760009</v>
      </c>
      <c r="C2574">
        <v>41623</v>
      </c>
      <c r="D2574">
        <v>0</v>
      </c>
      <c r="E2574">
        <v>41623</v>
      </c>
      <c r="F2574">
        <f>B2574+D2574</f>
        <v>0.85800045173760009</v>
      </c>
      <c r="G2574" s="3">
        <v>43117</v>
      </c>
      <c r="H2574">
        <v>32.001151502085122</v>
      </c>
    </row>
    <row r="2575" spans="1:8" x14ac:dyDescent="0.3">
      <c r="A2575">
        <v>41622</v>
      </c>
      <c r="B2575">
        <v>0.83251528980479994</v>
      </c>
      <c r="C2575">
        <v>41622</v>
      </c>
      <c r="D2575">
        <v>0</v>
      </c>
      <c r="E2575">
        <v>41622</v>
      </c>
      <c r="F2575">
        <f>B2575+D2575</f>
        <v>0.83251528980479994</v>
      </c>
      <c r="G2575" s="3">
        <v>43118</v>
      </c>
      <c r="H2575">
        <v>30.301574369633279</v>
      </c>
    </row>
    <row r="2576" spans="1:8" x14ac:dyDescent="0.3">
      <c r="A2576">
        <v>41621</v>
      </c>
      <c r="B2576">
        <v>0.84384202844160006</v>
      </c>
      <c r="C2576">
        <v>41621</v>
      </c>
      <c r="D2576">
        <v>0</v>
      </c>
      <c r="E2576">
        <v>41621</v>
      </c>
      <c r="F2576">
        <f>B2576+D2576</f>
        <v>0.84384202844160006</v>
      </c>
      <c r="G2576" s="3">
        <v>43119</v>
      </c>
      <c r="H2576">
        <v>25.261175676257281</v>
      </c>
    </row>
    <row r="2577" spans="1:8" x14ac:dyDescent="0.3">
      <c r="A2577">
        <v>41620</v>
      </c>
      <c r="B2577">
        <v>0.89764403696640005</v>
      </c>
      <c r="C2577">
        <v>41620</v>
      </c>
      <c r="D2577">
        <v>0</v>
      </c>
      <c r="E2577">
        <v>41620</v>
      </c>
      <c r="F2577">
        <f>B2577+D2577</f>
        <v>0.89764403696640005</v>
      </c>
      <c r="G2577" s="3">
        <v>43120</v>
      </c>
      <c r="H2577">
        <v>23.704315450629121</v>
      </c>
    </row>
    <row r="2578" spans="1:8" x14ac:dyDescent="0.3">
      <c r="A2578">
        <v>41619</v>
      </c>
      <c r="B2578">
        <v>0.98542626140159995</v>
      </c>
      <c r="C2578">
        <v>41619</v>
      </c>
      <c r="D2578">
        <v>0</v>
      </c>
      <c r="E2578">
        <v>41619</v>
      </c>
      <c r="F2578">
        <f>B2578+D2578</f>
        <v>0.98542626140159995</v>
      </c>
      <c r="G2578" s="3">
        <v>43121</v>
      </c>
      <c r="H2578">
        <v>23.307596429875201</v>
      </c>
    </row>
    <row r="2579" spans="1:8" x14ac:dyDescent="0.3">
      <c r="A2579">
        <v>41618</v>
      </c>
      <c r="B2579">
        <v>1.13267386368</v>
      </c>
      <c r="C2579">
        <v>41618</v>
      </c>
      <c r="D2579">
        <v>0</v>
      </c>
      <c r="E2579">
        <v>41618</v>
      </c>
      <c r="F2579">
        <f>B2579+D2579</f>
        <v>1.13267386368</v>
      </c>
      <c r="G2579" s="3">
        <v>43122</v>
      </c>
      <c r="H2579">
        <v>29.817639461376</v>
      </c>
    </row>
    <row r="2580" spans="1:8" x14ac:dyDescent="0.3">
      <c r="A2580">
        <v>41617</v>
      </c>
      <c r="B2580">
        <v>1.3846937983487999</v>
      </c>
      <c r="C2580">
        <v>41617</v>
      </c>
      <c r="D2580">
        <v>0</v>
      </c>
      <c r="E2580">
        <v>41617</v>
      </c>
      <c r="F2580">
        <f>B2580+D2580</f>
        <v>1.3846937983487999</v>
      </c>
      <c r="G2580" s="3">
        <v>43123</v>
      </c>
      <c r="H2580">
        <v>31.241976844953601</v>
      </c>
    </row>
    <row r="2581" spans="1:8" x14ac:dyDescent="0.3">
      <c r="A2581">
        <v>41616</v>
      </c>
      <c r="B2581">
        <v>1.6480404716544002</v>
      </c>
      <c r="C2581">
        <v>41616</v>
      </c>
      <c r="D2581">
        <v>0</v>
      </c>
      <c r="E2581">
        <v>41616</v>
      </c>
      <c r="F2581">
        <f>B2581+D2581</f>
        <v>1.6480404716544002</v>
      </c>
      <c r="G2581" s="3">
        <v>43124</v>
      </c>
      <c r="H2581">
        <v>24.229026617978878</v>
      </c>
    </row>
    <row r="2582" spans="1:8" x14ac:dyDescent="0.3">
      <c r="A2582">
        <v>41615</v>
      </c>
      <c r="B2582">
        <v>1.7528128040448001</v>
      </c>
      <c r="C2582">
        <v>41615</v>
      </c>
      <c r="D2582">
        <v>0</v>
      </c>
      <c r="E2582">
        <v>41615</v>
      </c>
      <c r="F2582">
        <f>B2582+D2582</f>
        <v>1.7528128040448001</v>
      </c>
      <c r="G2582" s="3">
        <v>43125</v>
      </c>
      <c r="H2582">
        <v>17.483953759764479</v>
      </c>
    </row>
    <row r="2583" spans="1:8" x14ac:dyDescent="0.3">
      <c r="A2583">
        <v>41614</v>
      </c>
      <c r="B2583">
        <v>1.7329910114304001</v>
      </c>
      <c r="C2583">
        <v>41614</v>
      </c>
      <c r="D2583">
        <v>0</v>
      </c>
      <c r="E2583">
        <v>41614</v>
      </c>
      <c r="F2583">
        <f>B2583+D2583</f>
        <v>1.7329910114304001</v>
      </c>
      <c r="G2583" s="3">
        <v>43126</v>
      </c>
      <c r="H2583">
        <v>15.708770646912001</v>
      </c>
    </row>
    <row r="2584" spans="1:8" x14ac:dyDescent="0.3">
      <c r="A2584">
        <v>41613</v>
      </c>
      <c r="B2584">
        <v>1.826436605184</v>
      </c>
      <c r="C2584">
        <v>41613</v>
      </c>
      <c r="D2584">
        <v>0</v>
      </c>
      <c r="E2584">
        <v>41613</v>
      </c>
      <c r="F2584">
        <f>B2584+D2584</f>
        <v>1.826436605184</v>
      </c>
      <c r="G2584" s="3">
        <v>43127</v>
      </c>
      <c r="H2584">
        <v>15.314316973885441</v>
      </c>
    </row>
    <row r="2585" spans="1:8" x14ac:dyDescent="0.3">
      <c r="A2585">
        <v>41612</v>
      </c>
      <c r="B2585">
        <v>1.8802386137088003</v>
      </c>
      <c r="C2585">
        <v>41612</v>
      </c>
      <c r="D2585">
        <v>0</v>
      </c>
      <c r="E2585">
        <v>41612</v>
      </c>
      <c r="F2585">
        <f>B2585+D2585</f>
        <v>1.8802386137088003</v>
      </c>
      <c r="G2585" s="3">
        <v>43128</v>
      </c>
      <c r="H2585">
        <v>14.823586022446079</v>
      </c>
    </row>
    <row r="2586" spans="1:8" x14ac:dyDescent="0.3">
      <c r="A2586">
        <v>41611</v>
      </c>
      <c r="B2586">
        <v>1.9028920909824001</v>
      </c>
      <c r="C2586">
        <v>41611</v>
      </c>
      <c r="D2586">
        <v>0</v>
      </c>
      <c r="E2586">
        <v>41611</v>
      </c>
      <c r="F2586">
        <f>B2586+D2586</f>
        <v>1.9028920909824001</v>
      </c>
      <c r="G2586" s="3">
        <v>43129</v>
      </c>
      <c r="H2586">
        <v>14.214207483786241</v>
      </c>
    </row>
    <row r="2587" spans="1:8" x14ac:dyDescent="0.3">
      <c r="A2587">
        <v>41610</v>
      </c>
      <c r="B2587">
        <v>1.9000604063231998</v>
      </c>
      <c r="C2587">
        <v>41610</v>
      </c>
      <c r="D2587">
        <v>1.13267386368E-3</v>
      </c>
      <c r="E2587">
        <v>41610</v>
      </c>
      <c r="F2587">
        <f>B2587+D2587</f>
        <v>1.9011930801868799</v>
      </c>
      <c r="G2587" s="3">
        <v>43130</v>
      </c>
      <c r="H2587">
        <v>12.905686002769921</v>
      </c>
    </row>
    <row r="2588" spans="1:8" x14ac:dyDescent="0.3">
      <c r="A2588">
        <v>41609</v>
      </c>
      <c r="B2588">
        <v>1.9028920909824001</v>
      </c>
      <c r="C2588">
        <v>41609</v>
      </c>
      <c r="D2588">
        <v>1.9821792614400004E-3</v>
      </c>
      <c r="E2588">
        <v>41609</v>
      </c>
      <c r="F2588">
        <f>B2588+D2588</f>
        <v>1.9048742702438402</v>
      </c>
      <c r="G2588" s="3">
        <v>43131</v>
      </c>
      <c r="H2588">
        <v>10.62278183052288</v>
      </c>
    </row>
    <row r="2589" spans="1:8" x14ac:dyDescent="0.3">
      <c r="A2589">
        <v>41608</v>
      </c>
      <c r="B2589">
        <v>1.8462583977984002</v>
      </c>
      <c r="C2589">
        <v>41608</v>
      </c>
      <c r="D2589">
        <v>2.8316846592000003E-3</v>
      </c>
      <c r="E2589">
        <v>41608</v>
      </c>
      <c r="F2589">
        <f>B2589+D2589</f>
        <v>1.8490900824576002</v>
      </c>
      <c r="G2589" s="3">
        <v>43132</v>
      </c>
      <c r="H2589">
        <v>8.8702521949439994</v>
      </c>
    </row>
    <row r="2590" spans="1:8" x14ac:dyDescent="0.3">
      <c r="A2590">
        <v>41607</v>
      </c>
      <c r="B2590">
        <v>1.8320999745024</v>
      </c>
      <c r="C2590">
        <v>41607</v>
      </c>
      <c r="D2590">
        <v>4.5306954547199999E-3</v>
      </c>
      <c r="E2590">
        <v>41607</v>
      </c>
      <c r="F2590">
        <f>B2590+D2590</f>
        <v>1.83663066995712</v>
      </c>
      <c r="G2590" s="3">
        <v>43133</v>
      </c>
      <c r="H2590">
        <v>7.0044551729971198</v>
      </c>
    </row>
    <row r="2591" spans="1:8" x14ac:dyDescent="0.3">
      <c r="A2591">
        <v>41606</v>
      </c>
      <c r="B2591">
        <v>1.9623574688256</v>
      </c>
      <c r="C2591">
        <v>41606</v>
      </c>
      <c r="D2591">
        <v>6.5128747161600003E-3</v>
      </c>
      <c r="E2591">
        <v>41606</v>
      </c>
      <c r="F2591">
        <f>B2591+D2591</f>
        <v>1.96887034354176</v>
      </c>
      <c r="G2591" s="3">
        <v>43134</v>
      </c>
      <c r="H2591">
        <v>4.7512836896716806</v>
      </c>
    </row>
    <row r="2592" spans="1:8" x14ac:dyDescent="0.3">
      <c r="A2592">
        <v>41605</v>
      </c>
      <c r="B2592">
        <v>2.0671298012160002</v>
      </c>
      <c r="C2592">
        <v>41605</v>
      </c>
      <c r="D2592">
        <v>8.4950539775999999E-3</v>
      </c>
      <c r="E2592">
        <v>41605</v>
      </c>
      <c r="F2592">
        <f>B2592+D2592</f>
        <v>2.0756248551936003</v>
      </c>
      <c r="G2592" s="3">
        <v>43135</v>
      </c>
      <c r="H2592">
        <v>4.7875292533094402</v>
      </c>
    </row>
    <row r="2593" spans="1:8" x14ac:dyDescent="0.3">
      <c r="A2593">
        <v>41604</v>
      </c>
      <c r="B2593">
        <v>2.2455259347455998</v>
      </c>
      <c r="C2593">
        <v>41604</v>
      </c>
      <c r="D2593">
        <v>1.1326738636800001E-2</v>
      </c>
      <c r="E2593">
        <v>41604</v>
      </c>
      <c r="F2593">
        <f>B2593+D2593</f>
        <v>2.2568526733823999</v>
      </c>
      <c r="G2593" s="3">
        <v>43136</v>
      </c>
      <c r="H2593">
        <v>3.2507739887615998</v>
      </c>
    </row>
    <row r="2594" spans="1:8" x14ac:dyDescent="0.3">
      <c r="A2594">
        <v>41603</v>
      </c>
      <c r="B2594">
        <v>2.5400211393024001</v>
      </c>
      <c r="C2594">
        <v>41603</v>
      </c>
      <c r="D2594">
        <v>1.217624403456E-2</v>
      </c>
      <c r="E2594">
        <v>41603</v>
      </c>
      <c r="F2594">
        <f>B2594+D2594</f>
        <v>2.55219738333696</v>
      </c>
      <c r="G2594" s="3">
        <v>43137</v>
      </c>
      <c r="H2594">
        <v>2.8515064518144002</v>
      </c>
    </row>
    <row r="2595" spans="1:8" x14ac:dyDescent="0.3">
      <c r="A2595">
        <v>41602</v>
      </c>
      <c r="B2595">
        <v>2.7608925427200002</v>
      </c>
      <c r="C2595">
        <v>41602</v>
      </c>
      <c r="D2595">
        <v>2.9166351989760003E-2</v>
      </c>
      <c r="E2595">
        <v>41602</v>
      </c>
      <c r="F2595">
        <f>B2595+D2595</f>
        <v>2.7900588947097602</v>
      </c>
      <c r="G2595" s="3">
        <v>43138</v>
      </c>
      <c r="H2595">
        <v>2.8421618924390399</v>
      </c>
    </row>
    <row r="2596" spans="1:8" x14ac:dyDescent="0.3">
      <c r="A2596">
        <v>41601</v>
      </c>
      <c r="B2596">
        <v>2.5201993466879999</v>
      </c>
      <c r="C2596">
        <v>41601</v>
      </c>
      <c r="D2596">
        <v>0.10505550085632</v>
      </c>
      <c r="E2596">
        <v>41601</v>
      </c>
      <c r="F2596">
        <f>B2596+D2596</f>
        <v>2.62525484754432</v>
      </c>
      <c r="G2596" s="3">
        <v>43139</v>
      </c>
      <c r="H2596">
        <v>2.8633995273830402</v>
      </c>
    </row>
    <row r="2597" spans="1:8" x14ac:dyDescent="0.3">
      <c r="A2597">
        <v>41600</v>
      </c>
      <c r="B2597">
        <v>2.1435852870144001</v>
      </c>
      <c r="C2597">
        <v>41600</v>
      </c>
      <c r="D2597">
        <v>0.12147927187968001</v>
      </c>
      <c r="E2597">
        <v>41600</v>
      </c>
      <c r="F2597">
        <f>B2597+D2597</f>
        <v>2.2650645588940801</v>
      </c>
      <c r="G2597" s="3">
        <v>43140</v>
      </c>
      <c r="H2597">
        <v>3.62937022769664</v>
      </c>
    </row>
    <row r="2598" spans="1:8" x14ac:dyDescent="0.3">
      <c r="A2598">
        <v>41599</v>
      </c>
      <c r="B2598">
        <v>2.0869515938304</v>
      </c>
      <c r="C2598">
        <v>41599</v>
      </c>
      <c r="D2598">
        <v>1.3592086364160001E-2</v>
      </c>
      <c r="E2598">
        <v>41599</v>
      </c>
      <c r="F2598">
        <f>B2598+D2598</f>
        <v>2.1005436801945598</v>
      </c>
      <c r="G2598" s="3">
        <v>43141</v>
      </c>
      <c r="H2598">
        <v>3.8876198686156802</v>
      </c>
    </row>
    <row r="2599" spans="1:8" x14ac:dyDescent="0.3">
      <c r="A2599">
        <v>41598</v>
      </c>
      <c r="B2599">
        <v>1.8915653523456</v>
      </c>
      <c r="C2599">
        <v>41598</v>
      </c>
      <c r="D2599">
        <v>1.047723323904E-2</v>
      </c>
      <c r="E2599">
        <v>41598</v>
      </c>
      <c r="F2599">
        <f>B2599+D2599</f>
        <v>1.9020425855846399</v>
      </c>
      <c r="G2599" s="3">
        <v>43142</v>
      </c>
      <c r="H2599">
        <v>3.6843049100851202</v>
      </c>
    </row>
    <row r="2600" spans="1:8" x14ac:dyDescent="0.3">
      <c r="A2600">
        <v>41597</v>
      </c>
      <c r="B2600">
        <v>1.8717435597312</v>
      </c>
      <c r="C2600">
        <v>41597</v>
      </c>
      <c r="D2600">
        <v>2.9166351989760003E-2</v>
      </c>
      <c r="E2600">
        <v>41597</v>
      </c>
      <c r="F2600">
        <f>B2600+D2600</f>
        <v>1.90090991172096</v>
      </c>
      <c r="G2600" s="3">
        <v>43143</v>
      </c>
      <c r="H2600">
        <v>3.34393641404928</v>
      </c>
    </row>
    <row r="2601" spans="1:8" x14ac:dyDescent="0.3">
      <c r="A2601">
        <v>41596</v>
      </c>
      <c r="B2601">
        <v>2.1350902330368</v>
      </c>
      <c r="C2601">
        <v>41596</v>
      </c>
      <c r="D2601">
        <v>0.13705353750527999</v>
      </c>
      <c r="E2601">
        <v>41596</v>
      </c>
      <c r="F2601">
        <f>B2601+D2601</f>
        <v>2.2721437705420802</v>
      </c>
      <c r="G2601" s="3">
        <v>43144</v>
      </c>
      <c r="H2601">
        <v>3.4883523316684801</v>
      </c>
    </row>
    <row r="2602" spans="1:8" x14ac:dyDescent="0.3">
      <c r="A2602">
        <v>41595</v>
      </c>
      <c r="B2602">
        <v>2.6362984177151998</v>
      </c>
      <c r="C2602">
        <v>41595</v>
      </c>
      <c r="D2602">
        <v>0.33980215910400002</v>
      </c>
      <c r="E2602">
        <v>41595</v>
      </c>
      <c r="F2602">
        <f>B2602+D2602</f>
        <v>2.9761005768191997</v>
      </c>
      <c r="G2602" s="3">
        <v>43145</v>
      </c>
      <c r="H2602">
        <v>3.6619346012774399</v>
      </c>
    </row>
    <row r="2603" spans="1:8" x14ac:dyDescent="0.3">
      <c r="A2603">
        <v>41594</v>
      </c>
      <c r="B2603">
        <v>2.3786151137280003</v>
      </c>
      <c r="C2603">
        <v>41594</v>
      </c>
      <c r="D2603">
        <v>0</v>
      </c>
      <c r="E2603">
        <v>41594</v>
      </c>
      <c r="F2603">
        <f>B2603+D2603</f>
        <v>2.3786151137280003</v>
      </c>
      <c r="G2603" s="3">
        <v>43146</v>
      </c>
      <c r="H2603">
        <v>3.6361662708787201</v>
      </c>
    </row>
    <row r="2604" spans="1:8" x14ac:dyDescent="0.3">
      <c r="A2604">
        <v>41593</v>
      </c>
      <c r="B2604">
        <v>2.3474665824768004</v>
      </c>
      <c r="C2604">
        <v>41593</v>
      </c>
      <c r="D2604">
        <v>0</v>
      </c>
      <c r="E2604">
        <v>41593</v>
      </c>
      <c r="F2604">
        <f>B2604+D2604</f>
        <v>2.3474665824768004</v>
      </c>
      <c r="G2604" s="3">
        <v>43147</v>
      </c>
      <c r="H2604">
        <v>3.8672317390694402</v>
      </c>
    </row>
    <row r="2605" spans="1:8" x14ac:dyDescent="0.3">
      <c r="A2605">
        <v>41592</v>
      </c>
      <c r="B2605">
        <v>2.2540209887231999</v>
      </c>
      <c r="C2605">
        <v>41592</v>
      </c>
      <c r="D2605">
        <v>0</v>
      </c>
      <c r="E2605">
        <v>41592</v>
      </c>
      <c r="F2605">
        <f>B2605+D2605</f>
        <v>2.2540209887231999</v>
      </c>
      <c r="G2605" s="3">
        <v>43148</v>
      </c>
      <c r="H2605">
        <v>5.5305633078835204</v>
      </c>
    </row>
    <row r="2606" spans="1:8" x14ac:dyDescent="0.3">
      <c r="A2606">
        <v>41591</v>
      </c>
      <c r="B2606">
        <v>1.868911875072</v>
      </c>
      <c r="C2606">
        <v>41591</v>
      </c>
      <c r="D2606">
        <v>0</v>
      </c>
      <c r="E2606">
        <v>41591</v>
      </c>
      <c r="F2606">
        <f>B2606+D2606</f>
        <v>1.868911875072</v>
      </c>
      <c r="G2606" s="3">
        <v>43149</v>
      </c>
      <c r="H2606">
        <v>6.0094011837542407</v>
      </c>
    </row>
    <row r="2607" spans="1:8" x14ac:dyDescent="0.3">
      <c r="A2607">
        <v>41590</v>
      </c>
      <c r="B2607">
        <v>1.7556444887040001</v>
      </c>
      <c r="C2607">
        <v>41590</v>
      </c>
      <c r="D2607">
        <v>0</v>
      </c>
      <c r="E2607">
        <v>41590</v>
      </c>
      <c r="F2607">
        <f>B2607+D2607</f>
        <v>1.7556444887040001</v>
      </c>
      <c r="G2607" s="3">
        <v>43150</v>
      </c>
      <c r="H2607">
        <v>6.8846749119129607</v>
      </c>
    </row>
    <row r="2608" spans="1:8" x14ac:dyDescent="0.3">
      <c r="A2608">
        <v>41589</v>
      </c>
      <c r="B2608">
        <v>1.7329910114304001</v>
      </c>
      <c r="C2608">
        <v>41589</v>
      </c>
      <c r="D2608">
        <v>0</v>
      </c>
      <c r="E2608">
        <v>41589</v>
      </c>
      <c r="F2608">
        <f>B2608+D2608</f>
        <v>1.7329910114304001</v>
      </c>
      <c r="G2608" s="3">
        <v>43151</v>
      </c>
      <c r="H2608">
        <v>12.869440439132161</v>
      </c>
    </row>
    <row r="2609" spans="1:8" x14ac:dyDescent="0.3">
      <c r="A2609">
        <v>41588</v>
      </c>
      <c r="B2609">
        <v>1.6367137330176</v>
      </c>
      <c r="C2609">
        <v>41588</v>
      </c>
      <c r="D2609">
        <v>0</v>
      </c>
      <c r="E2609">
        <v>41588</v>
      </c>
      <c r="F2609">
        <f>B2609+D2609</f>
        <v>1.6367137330176</v>
      </c>
      <c r="G2609" s="3">
        <v>43152</v>
      </c>
      <c r="H2609">
        <v>122.866797362688</v>
      </c>
    </row>
    <row r="2610" spans="1:8" x14ac:dyDescent="0.3">
      <c r="A2610">
        <v>41587</v>
      </c>
      <c r="B2610">
        <v>1.7924563892736001</v>
      </c>
      <c r="C2610">
        <v>41587</v>
      </c>
      <c r="D2610">
        <v>2.8316846591999999E-4</v>
      </c>
      <c r="E2610">
        <v>41587</v>
      </c>
      <c r="F2610">
        <f>B2610+D2610</f>
        <v>1.79273955773952</v>
      </c>
      <c r="G2610" s="3">
        <v>43153</v>
      </c>
      <c r="H2610">
        <v>170.3711392054272</v>
      </c>
    </row>
    <row r="2611" spans="1:8" x14ac:dyDescent="0.3">
      <c r="A2611">
        <v>41586</v>
      </c>
      <c r="B2611">
        <v>1.897228721664</v>
      </c>
      <c r="C2611">
        <v>41586</v>
      </c>
      <c r="D2611">
        <v>8.4950539776000003E-4</v>
      </c>
      <c r="E2611">
        <v>41586</v>
      </c>
      <c r="F2611">
        <f>B2611+D2611</f>
        <v>1.89807822706176</v>
      </c>
      <c r="G2611" s="3">
        <v>43154</v>
      </c>
      <c r="H2611">
        <v>170.64581261736959</v>
      </c>
    </row>
    <row r="2612" spans="1:8" x14ac:dyDescent="0.3">
      <c r="A2612">
        <v>41585</v>
      </c>
      <c r="B2612">
        <v>1.9198821989376</v>
      </c>
      <c r="C2612">
        <v>41585</v>
      </c>
      <c r="D2612">
        <v>1.6990107955200001E-3</v>
      </c>
      <c r="E2612">
        <v>41585</v>
      </c>
      <c r="F2612">
        <f>B2612+D2612</f>
        <v>1.92158120973312</v>
      </c>
      <c r="G2612" s="3">
        <v>43155</v>
      </c>
      <c r="H2612">
        <v>214.92486563328001</v>
      </c>
    </row>
    <row r="2613" spans="1:8" x14ac:dyDescent="0.3">
      <c r="A2613">
        <v>41584</v>
      </c>
      <c r="B2613">
        <v>1.9765158921215999</v>
      </c>
      <c r="C2613">
        <v>41584</v>
      </c>
      <c r="D2613">
        <v>2.5485161932799999E-3</v>
      </c>
      <c r="E2613">
        <v>41584</v>
      </c>
      <c r="F2613">
        <f>B2613+D2613</f>
        <v>1.9790644083148798</v>
      </c>
      <c r="G2613" s="3">
        <v>43156</v>
      </c>
      <c r="H2613">
        <v>236.78547120230402</v>
      </c>
    </row>
    <row r="2614" spans="1:8" x14ac:dyDescent="0.3">
      <c r="A2614">
        <v>41583</v>
      </c>
      <c r="B2614">
        <v>2.0048327387136</v>
      </c>
      <c r="C2614">
        <v>41583</v>
      </c>
      <c r="D2614">
        <v>4.5306954547199999E-3</v>
      </c>
      <c r="E2614">
        <v>41583</v>
      </c>
      <c r="F2614">
        <f>B2614+D2614</f>
        <v>2.00936343416832</v>
      </c>
      <c r="G2614" s="3">
        <v>43157</v>
      </c>
      <c r="H2614">
        <v>251.9887861375488</v>
      </c>
    </row>
    <row r="2615" spans="1:8" x14ac:dyDescent="0.3">
      <c r="A2615">
        <v>41582</v>
      </c>
      <c r="B2615">
        <v>2.2738427813376001</v>
      </c>
      <c r="C2615">
        <v>41582</v>
      </c>
      <c r="D2615">
        <v>6.2297062502400004E-3</v>
      </c>
      <c r="E2615">
        <v>41582</v>
      </c>
      <c r="F2615">
        <f>B2615+D2615</f>
        <v>2.28007248758784</v>
      </c>
      <c r="G2615" s="3">
        <v>43158</v>
      </c>
      <c r="H2615">
        <v>227.00200070476802</v>
      </c>
    </row>
    <row r="2616" spans="1:8" x14ac:dyDescent="0.3">
      <c r="A2616">
        <v>41581</v>
      </c>
      <c r="B2616">
        <v>2.7382390654463999</v>
      </c>
      <c r="C2616">
        <v>41581</v>
      </c>
      <c r="D2616">
        <v>9.3445593753600006E-3</v>
      </c>
      <c r="E2616">
        <v>41581</v>
      </c>
      <c r="F2616">
        <f>B2616+D2616</f>
        <v>2.7475836248217598</v>
      </c>
      <c r="G2616" s="3">
        <v>43159</v>
      </c>
      <c r="H2616">
        <v>150.94295075865602</v>
      </c>
    </row>
    <row r="2617" spans="1:8" x14ac:dyDescent="0.3">
      <c r="A2617">
        <v>41580</v>
      </c>
      <c r="B2617">
        <v>3.0299025853440003</v>
      </c>
      <c r="C2617">
        <v>41580</v>
      </c>
      <c r="D2617">
        <v>4.2475269888000003E-2</v>
      </c>
      <c r="E2617">
        <v>41580</v>
      </c>
      <c r="F2617">
        <f>B2617+D2617</f>
        <v>3.0723778552320002</v>
      </c>
      <c r="G2617" s="3">
        <v>43160</v>
      </c>
      <c r="H2617">
        <v>110.1865134587904</v>
      </c>
    </row>
    <row r="2618" spans="1:8" x14ac:dyDescent="0.3">
      <c r="A2618">
        <v>41579</v>
      </c>
      <c r="B2618">
        <v>2.4975458694144002</v>
      </c>
      <c r="C2618">
        <v>41579</v>
      </c>
      <c r="D2618">
        <v>0.12714264119808</v>
      </c>
      <c r="E2618">
        <v>41579</v>
      </c>
      <c r="F2618">
        <f>B2618+D2618</f>
        <v>2.6246885106124802</v>
      </c>
      <c r="G2618" s="3">
        <v>43161</v>
      </c>
      <c r="H2618">
        <v>107.802234975744</v>
      </c>
    </row>
    <row r="2619" spans="1:8" x14ac:dyDescent="0.3">
      <c r="A2619">
        <v>41578</v>
      </c>
      <c r="B2619">
        <v>2.0076644233728</v>
      </c>
      <c r="C2619">
        <v>41578</v>
      </c>
      <c r="D2619">
        <v>0</v>
      </c>
      <c r="E2619">
        <v>41578</v>
      </c>
      <c r="F2619">
        <f>B2619+D2619</f>
        <v>2.0076644233728</v>
      </c>
      <c r="G2619" s="3">
        <v>43162</v>
      </c>
      <c r="H2619">
        <v>96.617080571903998</v>
      </c>
    </row>
    <row r="2620" spans="1:8" x14ac:dyDescent="0.3">
      <c r="A2620">
        <v>41577</v>
      </c>
      <c r="B2620">
        <v>1.2714264119808001</v>
      </c>
      <c r="C2620">
        <v>41577</v>
      </c>
      <c r="D2620">
        <v>0</v>
      </c>
      <c r="E2620">
        <v>41577</v>
      </c>
      <c r="F2620">
        <f>B2620+D2620</f>
        <v>1.2714264119808001</v>
      </c>
      <c r="G2620" s="3">
        <v>43163</v>
      </c>
      <c r="H2620">
        <v>86.931869532042242</v>
      </c>
    </row>
    <row r="2621" spans="1:8" x14ac:dyDescent="0.3">
      <c r="A2621">
        <v>41576</v>
      </c>
      <c r="B2621">
        <v>1.0845352244736</v>
      </c>
      <c r="C2621">
        <v>41576</v>
      </c>
      <c r="D2621">
        <v>0</v>
      </c>
      <c r="E2621">
        <v>41576</v>
      </c>
      <c r="F2621">
        <f>B2621+D2621</f>
        <v>1.0845352244736</v>
      </c>
      <c r="G2621" s="3">
        <v>43164</v>
      </c>
      <c r="H2621">
        <v>83.073132846950401</v>
      </c>
    </row>
    <row r="2622" spans="1:8" x14ac:dyDescent="0.3">
      <c r="A2622">
        <v>41575</v>
      </c>
      <c r="B2622">
        <v>1.0732084858368001</v>
      </c>
      <c r="C2622">
        <v>41575</v>
      </c>
      <c r="D2622">
        <v>0</v>
      </c>
      <c r="E2622">
        <v>41575</v>
      </c>
      <c r="F2622">
        <f>B2622+D2622</f>
        <v>1.0732084858368001</v>
      </c>
      <c r="G2622" s="3">
        <v>43165</v>
      </c>
      <c r="H2622">
        <v>86.975194307327996</v>
      </c>
    </row>
    <row r="2623" spans="1:8" x14ac:dyDescent="0.3">
      <c r="A2623">
        <v>41574</v>
      </c>
      <c r="B2623">
        <v>1.0222381619712</v>
      </c>
      <c r="C2623">
        <v>41574</v>
      </c>
      <c r="D2623">
        <v>0</v>
      </c>
      <c r="E2623">
        <v>41574</v>
      </c>
      <c r="F2623">
        <f>B2623+D2623</f>
        <v>1.0222381619712</v>
      </c>
      <c r="G2623" s="3">
        <v>43166</v>
      </c>
      <c r="H2623">
        <v>84.766480273151998</v>
      </c>
    </row>
    <row r="2624" spans="1:8" x14ac:dyDescent="0.3">
      <c r="A2624">
        <v>41573</v>
      </c>
      <c r="B2624">
        <v>1.0024163693568</v>
      </c>
      <c r="C2624">
        <v>41573</v>
      </c>
      <c r="D2624">
        <v>0</v>
      </c>
      <c r="E2624">
        <v>41573</v>
      </c>
      <c r="F2624">
        <f>B2624+D2624</f>
        <v>1.0024163693568</v>
      </c>
      <c r="G2624" s="3">
        <v>43167</v>
      </c>
      <c r="H2624">
        <v>83.531299424808964</v>
      </c>
    </row>
    <row r="2625" spans="1:8" x14ac:dyDescent="0.3">
      <c r="A2625">
        <v>41572</v>
      </c>
      <c r="B2625">
        <v>0.96560446878720008</v>
      </c>
      <c r="C2625">
        <v>41572</v>
      </c>
      <c r="D2625">
        <v>0</v>
      </c>
      <c r="E2625">
        <v>41572</v>
      </c>
      <c r="F2625">
        <f>B2625+D2625</f>
        <v>0.96560446878720008</v>
      </c>
      <c r="G2625" s="3">
        <v>43168</v>
      </c>
      <c r="H2625">
        <v>88.026598821288971</v>
      </c>
    </row>
    <row r="2626" spans="1:8" x14ac:dyDescent="0.3">
      <c r="A2626">
        <v>41571</v>
      </c>
      <c r="B2626">
        <v>0.99108963072</v>
      </c>
      <c r="C2626">
        <v>41571</v>
      </c>
      <c r="D2626">
        <v>0</v>
      </c>
      <c r="E2626">
        <v>41571</v>
      </c>
      <c r="F2626">
        <f>B2626+D2626</f>
        <v>0.99108963072</v>
      </c>
      <c r="G2626" s="3">
        <v>43169</v>
      </c>
      <c r="H2626">
        <v>95.366325457935361</v>
      </c>
    </row>
    <row r="2627" spans="1:8" x14ac:dyDescent="0.3">
      <c r="A2627">
        <v>41570</v>
      </c>
      <c r="B2627">
        <v>1.0335649006080001</v>
      </c>
      <c r="C2627">
        <v>41570</v>
      </c>
      <c r="D2627">
        <v>0</v>
      </c>
      <c r="E2627">
        <v>41570</v>
      </c>
      <c r="F2627">
        <f>B2627+D2627</f>
        <v>1.0335649006080001</v>
      </c>
      <c r="G2627" s="3">
        <v>43170</v>
      </c>
      <c r="H2627">
        <v>99.319640410644496</v>
      </c>
    </row>
    <row r="2628" spans="1:8" x14ac:dyDescent="0.3">
      <c r="A2628">
        <v>41569</v>
      </c>
      <c r="B2628">
        <v>1.0760401704960001</v>
      </c>
      <c r="C2628">
        <v>41569</v>
      </c>
      <c r="D2628">
        <v>0</v>
      </c>
      <c r="E2628">
        <v>41569</v>
      </c>
      <c r="F2628">
        <f>B2628+D2628</f>
        <v>1.0760401704960001</v>
      </c>
      <c r="G2628" s="3">
        <v>43171</v>
      </c>
      <c r="H2628">
        <v>98.752453973406716</v>
      </c>
    </row>
    <row r="2629" spans="1:8" x14ac:dyDescent="0.3">
      <c r="A2629">
        <v>41568</v>
      </c>
      <c r="B2629">
        <v>1.2062976648192001</v>
      </c>
      <c r="C2629">
        <v>41568</v>
      </c>
      <c r="D2629">
        <v>0</v>
      </c>
      <c r="E2629">
        <v>41568</v>
      </c>
      <c r="F2629">
        <f>B2629+D2629</f>
        <v>1.2062976648192001</v>
      </c>
      <c r="G2629" s="3">
        <v>43172</v>
      </c>
      <c r="H2629">
        <v>95.899531679262722</v>
      </c>
    </row>
    <row r="2630" spans="1:8" x14ac:dyDescent="0.3">
      <c r="A2630">
        <v>41567</v>
      </c>
      <c r="B2630">
        <v>1.2147927187968</v>
      </c>
      <c r="C2630">
        <v>41567</v>
      </c>
      <c r="D2630">
        <v>0</v>
      </c>
      <c r="E2630">
        <v>41567</v>
      </c>
      <c r="F2630">
        <f>B2630+D2630</f>
        <v>1.2147927187968</v>
      </c>
      <c r="G2630" s="3">
        <v>43173</v>
      </c>
      <c r="H2630">
        <v>91.917899879961595</v>
      </c>
    </row>
    <row r="2631" spans="1:8" x14ac:dyDescent="0.3">
      <c r="A2631">
        <v>41566</v>
      </c>
      <c r="B2631">
        <v>1.288416519936</v>
      </c>
      <c r="C2631">
        <v>41566</v>
      </c>
      <c r="D2631">
        <v>0</v>
      </c>
      <c r="E2631">
        <v>41566</v>
      </c>
      <c r="F2631">
        <f>B2631+D2631</f>
        <v>1.288416519936</v>
      </c>
      <c r="G2631" s="3">
        <v>43174</v>
      </c>
      <c r="H2631">
        <v>87.667258038036493</v>
      </c>
    </row>
    <row r="2632" spans="1:8" x14ac:dyDescent="0.3">
      <c r="A2632">
        <v>41565</v>
      </c>
      <c r="B2632">
        <v>1.2516046193664001</v>
      </c>
      <c r="C2632">
        <v>41565</v>
      </c>
      <c r="D2632">
        <v>0</v>
      </c>
      <c r="E2632">
        <v>41565</v>
      </c>
      <c r="F2632">
        <f>B2632+D2632</f>
        <v>1.2516046193664001</v>
      </c>
      <c r="G2632" s="3">
        <v>43175</v>
      </c>
      <c r="H2632">
        <v>80.011798561889279</v>
      </c>
    </row>
    <row r="2633" spans="1:8" x14ac:dyDescent="0.3">
      <c r="A2633">
        <v>41564</v>
      </c>
      <c r="B2633">
        <v>1.3761987443712</v>
      </c>
      <c r="C2633">
        <v>41564</v>
      </c>
      <c r="D2633">
        <v>0</v>
      </c>
      <c r="E2633">
        <v>41564</v>
      </c>
      <c r="F2633">
        <f>B2633+D2633</f>
        <v>1.3761987443712</v>
      </c>
      <c r="G2633" s="3">
        <v>43176</v>
      </c>
      <c r="H2633">
        <v>70.39851231237121</v>
      </c>
    </row>
    <row r="2634" spans="1:8" x14ac:dyDescent="0.3">
      <c r="A2634">
        <v>41563</v>
      </c>
      <c r="B2634">
        <v>1.4753077074432002</v>
      </c>
      <c r="C2634">
        <v>41563</v>
      </c>
      <c r="D2634">
        <v>0</v>
      </c>
      <c r="E2634">
        <v>41563</v>
      </c>
      <c r="F2634">
        <f>B2634+D2634</f>
        <v>1.4753077074432002</v>
      </c>
      <c r="G2634" s="3">
        <v>43177</v>
      </c>
      <c r="H2634">
        <v>63.87374452064256</v>
      </c>
    </row>
    <row r="2635" spans="1:8" x14ac:dyDescent="0.3">
      <c r="A2635">
        <v>41562</v>
      </c>
      <c r="B2635">
        <v>1.529109715968</v>
      </c>
      <c r="C2635">
        <v>41562</v>
      </c>
      <c r="D2635">
        <v>0</v>
      </c>
      <c r="E2635">
        <v>41562</v>
      </c>
      <c r="F2635">
        <f>B2635+D2635</f>
        <v>1.529109715968</v>
      </c>
      <c r="G2635" s="3">
        <v>43178</v>
      </c>
      <c r="H2635">
        <v>58.583308071859207</v>
      </c>
    </row>
    <row r="2636" spans="1:8" x14ac:dyDescent="0.3">
      <c r="A2636">
        <v>41561</v>
      </c>
      <c r="B2636">
        <v>1.5517631932416001</v>
      </c>
      <c r="C2636">
        <v>41561</v>
      </c>
      <c r="D2636">
        <v>0</v>
      </c>
      <c r="E2636">
        <v>41561</v>
      </c>
      <c r="F2636">
        <f>B2636+D2636</f>
        <v>1.5517631932416001</v>
      </c>
      <c r="G2636" s="3">
        <v>43179</v>
      </c>
      <c r="H2636">
        <v>78.556595815526407</v>
      </c>
    </row>
    <row r="2637" spans="1:8" x14ac:dyDescent="0.3">
      <c r="A2637">
        <v>41560</v>
      </c>
      <c r="B2637">
        <v>1.571584985856</v>
      </c>
      <c r="C2637">
        <v>41560</v>
      </c>
      <c r="D2637">
        <v>0</v>
      </c>
      <c r="E2637">
        <v>41560</v>
      </c>
      <c r="F2637">
        <f>B2637+D2637</f>
        <v>1.571584985856</v>
      </c>
      <c r="G2637" s="3">
        <v>43180</v>
      </c>
      <c r="H2637">
        <v>80.332062096844794</v>
      </c>
    </row>
    <row r="2638" spans="1:8" x14ac:dyDescent="0.3">
      <c r="A2638">
        <v>41559</v>
      </c>
      <c r="B2638">
        <v>1.7556444887040001</v>
      </c>
      <c r="C2638">
        <v>41559</v>
      </c>
      <c r="D2638">
        <v>0</v>
      </c>
      <c r="E2638">
        <v>41559</v>
      </c>
      <c r="F2638">
        <f>B2638+D2638</f>
        <v>1.7556444887040001</v>
      </c>
      <c r="G2638" s="3">
        <v>43181</v>
      </c>
      <c r="H2638">
        <v>57.214188539136003</v>
      </c>
    </row>
    <row r="2639" spans="1:8" x14ac:dyDescent="0.3">
      <c r="A2639">
        <v>41558</v>
      </c>
      <c r="B2639">
        <v>1.9481990455295999</v>
      </c>
      <c r="C2639">
        <v>41558</v>
      </c>
      <c r="D2639">
        <v>0</v>
      </c>
      <c r="E2639">
        <v>41558</v>
      </c>
      <c r="F2639">
        <f>B2639+D2639</f>
        <v>1.9481990455295999</v>
      </c>
      <c r="G2639" s="3">
        <v>43182</v>
      </c>
      <c r="H2639">
        <v>48.110039191342082</v>
      </c>
    </row>
    <row r="2640" spans="1:8" x14ac:dyDescent="0.3">
      <c r="A2640">
        <v>41557</v>
      </c>
      <c r="B2640">
        <v>2.1011100171264001</v>
      </c>
      <c r="C2640">
        <v>41557</v>
      </c>
      <c r="D2640">
        <v>0</v>
      </c>
      <c r="E2640">
        <v>41557</v>
      </c>
      <c r="F2640">
        <f>B2640+D2640</f>
        <v>2.1011100171264001</v>
      </c>
      <c r="G2640" s="3">
        <v>43183</v>
      </c>
      <c r="H2640">
        <v>69.291323610624005</v>
      </c>
    </row>
    <row r="2641" spans="1:8" x14ac:dyDescent="0.3">
      <c r="A2641">
        <v>41556</v>
      </c>
      <c r="B2641">
        <v>2.1492486563328002</v>
      </c>
      <c r="C2641">
        <v>41556</v>
      </c>
      <c r="D2641">
        <v>0</v>
      </c>
      <c r="E2641">
        <v>41556</v>
      </c>
      <c r="F2641">
        <f>B2641+D2641</f>
        <v>2.1492486563328002</v>
      </c>
      <c r="G2641" s="3">
        <v>43184</v>
      </c>
      <c r="H2641">
        <v>144.16106599987202</v>
      </c>
    </row>
    <row r="2642" spans="1:8" x14ac:dyDescent="0.3">
      <c r="A2642">
        <v>41555</v>
      </c>
      <c r="B2642">
        <v>2.2257041421312</v>
      </c>
      <c r="C2642">
        <v>41555</v>
      </c>
      <c r="D2642">
        <v>0</v>
      </c>
      <c r="E2642">
        <v>41555</v>
      </c>
      <c r="F2642">
        <f>B2642+D2642</f>
        <v>2.2257041421312</v>
      </c>
      <c r="G2642" s="3">
        <v>43185</v>
      </c>
      <c r="H2642">
        <v>152.07845630699521</v>
      </c>
    </row>
    <row r="2643" spans="1:8" x14ac:dyDescent="0.3">
      <c r="A2643">
        <v>41554</v>
      </c>
      <c r="B2643">
        <v>2.4210903836160003</v>
      </c>
      <c r="C2643">
        <v>41554</v>
      </c>
      <c r="D2643">
        <v>0</v>
      </c>
      <c r="E2643">
        <v>41554</v>
      </c>
      <c r="F2643">
        <f>B2643+D2643</f>
        <v>2.4210903836160003</v>
      </c>
      <c r="G2643" s="3">
        <v>43186</v>
      </c>
      <c r="H2643">
        <v>240.97636449792</v>
      </c>
    </row>
    <row r="2644" spans="1:8" x14ac:dyDescent="0.3">
      <c r="A2644">
        <v>41553</v>
      </c>
      <c r="B2644">
        <v>2.6589518949888</v>
      </c>
      <c r="C2644">
        <v>41553</v>
      </c>
      <c r="D2644">
        <v>0</v>
      </c>
      <c r="E2644">
        <v>41553</v>
      </c>
      <c r="F2644">
        <f>B2644+D2644</f>
        <v>2.6589518949888</v>
      </c>
      <c r="G2644" s="3">
        <v>43187</v>
      </c>
      <c r="H2644">
        <v>250.066072253952</v>
      </c>
    </row>
    <row r="2645" spans="1:8" x14ac:dyDescent="0.3">
      <c r="A2645">
        <v>41552</v>
      </c>
      <c r="B2645">
        <v>3.482972130816</v>
      </c>
      <c r="C2645">
        <v>41552</v>
      </c>
      <c r="D2645">
        <v>0</v>
      </c>
      <c r="E2645">
        <v>41552</v>
      </c>
      <c r="F2645">
        <f>B2645+D2645</f>
        <v>3.482972130816</v>
      </c>
      <c r="G2645" s="3">
        <v>43188</v>
      </c>
      <c r="H2645">
        <v>313.580759159808</v>
      </c>
    </row>
    <row r="2646" spans="1:8" x14ac:dyDescent="0.3">
      <c r="A2646">
        <v>41551</v>
      </c>
      <c r="B2646">
        <v>3.001585738752</v>
      </c>
      <c r="C2646">
        <v>41551</v>
      </c>
      <c r="D2646">
        <v>0</v>
      </c>
      <c r="E2646">
        <v>41551</v>
      </c>
      <c r="F2646">
        <f>B2646+D2646</f>
        <v>3.001585738752</v>
      </c>
      <c r="G2646" s="3">
        <v>43189</v>
      </c>
      <c r="H2646">
        <v>307.492637142528</v>
      </c>
    </row>
    <row r="2647" spans="1:8" x14ac:dyDescent="0.3">
      <c r="A2647">
        <v>41550</v>
      </c>
      <c r="B2647">
        <v>3.0582194319360001</v>
      </c>
      <c r="C2647">
        <v>41550</v>
      </c>
      <c r="D2647">
        <v>0</v>
      </c>
      <c r="E2647">
        <v>41550</v>
      </c>
      <c r="F2647">
        <f>B2647+D2647</f>
        <v>3.0582194319360001</v>
      </c>
      <c r="G2647" s="3">
        <v>43190</v>
      </c>
      <c r="H2647">
        <v>267.08449705574401</v>
      </c>
    </row>
    <row r="2648" spans="1:8" x14ac:dyDescent="0.3">
      <c r="A2648">
        <v>41549</v>
      </c>
      <c r="B2648">
        <v>3.1148531251200002</v>
      </c>
      <c r="C2648">
        <v>41549</v>
      </c>
      <c r="D2648">
        <v>0</v>
      </c>
      <c r="E2648">
        <v>41549</v>
      </c>
      <c r="F2648">
        <f>B2648+D2648</f>
        <v>3.1148531251200002</v>
      </c>
      <c r="G2648" s="3">
        <v>43191</v>
      </c>
      <c r="H2648">
        <v>220.98467080396802</v>
      </c>
    </row>
    <row r="2649" spans="1:8" x14ac:dyDescent="0.3">
      <c r="A2649">
        <v>41548</v>
      </c>
      <c r="B2649">
        <v>3.0865362785279999</v>
      </c>
      <c r="C2649">
        <v>41548</v>
      </c>
      <c r="D2649">
        <v>0</v>
      </c>
      <c r="E2649">
        <v>41548</v>
      </c>
      <c r="F2649">
        <f>B2649+D2649</f>
        <v>3.0865362785279999</v>
      </c>
      <c r="G2649" s="3">
        <v>43192</v>
      </c>
      <c r="H2649">
        <v>155.9295474435072</v>
      </c>
    </row>
    <row r="2650" spans="1:8" x14ac:dyDescent="0.3">
      <c r="A2650">
        <v>41547</v>
      </c>
      <c r="B2650">
        <v>3.0865362785279999</v>
      </c>
      <c r="C2650">
        <v>41547</v>
      </c>
      <c r="D2650">
        <v>0</v>
      </c>
      <c r="E2650">
        <v>41547</v>
      </c>
      <c r="F2650">
        <f>B2650+D2650</f>
        <v>3.0865362785279999</v>
      </c>
      <c r="G2650" s="3">
        <v>43193</v>
      </c>
      <c r="H2650">
        <v>225.68526733824001</v>
      </c>
    </row>
    <row r="2651" spans="1:8" x14ac:dyDescent="0.3">
      <c r="A2651">
        <v>41546</v>
      </c>
      <c r="B2651">
        <v>3.1431699717120001</v>
      </c>
      <c r="C2651">
        <v>41546</v>
      </c>
      <c r="D2651">
        <v>0</v>
      </c>
      <c r="E2651">
        <v>41546</v>
      </c>
      <c r="F2651">
        <f>B2651+D2651</f>
        <v>3.1431699717120001</v>
      </c>
      <c r="G2651" s="3">
        <v>43194</v>
      </c>
      <c r="H2651">
        <v>309.95620279603202</v>
      </c>
    </row>
    <row r="2652" spans="1:8" x14ac:dyDescent="0.3">
      <c r="A2652">
        <v>41545</v>
      </c>
      <c r="B2652">
        <v>3.1431699717120001</v>
      </c>
      <c r="C2652">
        <v>41545</v>
      </c>
      <c r="D2652">
        <v>0</v>
      </c>
      <c r="E2652">
        <v>41545</v>
      </c>
      <c r="F2652">
        <f>B2652+D2652</f>
        <v>3.1431699717120001</v>
      </c>
      <c r="G2652" s="3">
        <v>43195</v>
      </c>
      <c r="H2652">
        <v>398.26228889318406</v>
      </c>
    </row>
    <row r="2653" spans="1:8" x14ac:dyDescent="0.3">
      <c r="A2653">
        <v>41544</v>
      </c>
      <c r="B2653">
        <v>3.2847542046720002</v>
      </c>
      <c r="C2653">
        <v>41544</v>
      </c>
      <c r="D2653">
        <v>0</v>
      </c>
      <c r="E2653">
        <v>41544</v>
      </c>
      <c r="F2653">
        <f>B2653+D2653</f>
        <v>3.2847542046720002</v>
      </c>
      <c r="G2653" s="3">
        <v>43196</v>
      </c>
      <c r="H2653">
        <v>277.68632441978883</v>
      </c>
    </row>
    <row r="2654" spans="1:8" x14ac:dyDescent="0.3">
      <c r="A2654">
        <v>41543</v>
      </c>
      <c r="B2654">
        <v>3.4263384376320003</v>
      </c>
      <c r="C2654">
        <v>41543</v>
      </c>
      <c r="D2654">
        <v>0</v>
      </c>
      <c r="E2654">
        <v>41543</v>
      </c>
      <c r="F2654">
        <f>B2654+D2654</f>
        <v>3.4263384376320003</v>
      </c>
      <c r="G2654" s="3">
        <v>43197</v>
      </c>
      <c r="H2654">
        <v>202.3012154225664</v>
      </c>
    </row>
    <row r="2655" spans="1:8" x14ac:dyDescent="0.3">
      <c r="A2655">
        <v>41542</v>
      </c>
      <c r="B2655">
        <v>3.4546552842240001</v>
      </c>
      <c r="C2655">
        <v>41542</v>
      </c>
      <c r="D2655">
        <v>0</v>
      </c>
      <c r="E2655">
        <v>41542</v>
      </c>
      <c r="F2655">
        <f>B2655+D2655</f>
        <v>3.4546552842240001</v>
      </c>
      <c r="G2655" s="3">
        <v>43198</v>
      </c>
      <c r="H2655">
        <v>147.80544415626238</v>
      </c>
    </row>
    <row r="2656" spans="1:8" x14ac:dyDescent="0.3">
      <c r="A2656">
        <v>41541</v>
      </c>
      <c r="B2656">
        <v>3.6245563637760001</v>
      </c>
      <c r="C2656">
        <v>41541</v>
      </c>
      <c r="D2656">
        <v>0</v>
      </c>
      <c r="E2656">
        <v>41541</v>
      </c>
      <c r="F2656">
        <f>B2656+D2656</f>
        <v>3.6245563637760001</v>
      </c>
      <c r="G2656" s="3">
        <v>43199</v>
      </c>
      <c r="H2656">
        <v>117.18077456701441</v>
      </c>
    </row>
    <row r="2657" spans="1:8" x14ac:dyDescent="0.3">
      <c r="A2657">
        <v>41540</v>
      </c>
      <c r="B2657">
        <v>3.9077248296960003</v>
      </c>
      <c r="C2657">
        <v>41540</v>
      </c>
      <c r="D2657">
        <v>0</v>
      </c>
      <c r="E2657">
        <v>41540</v>
      </c>
      <c r="F2657">
        <f>B2657+D2657</f>
        <v>3.9077248296960003</v>
      </c>
      <c r="G2657" s="3">
        <v>43200</v>
      </c>
      <c r="H2657">
        <v>104.64490658073599</v>
      </c>
    </row>
    <row r="2658" spans="1:8" x14ac:dyDescent="0.3">
      <c r="A2658">
        <v>41539</v>
      </c>
      <c r="B2658">
        <v>4.0493090626560004</v>
      </c>
      <c r="C2658">
        <v>41539</v>
      </c>
      <c r="D2658">
        <v>0</v>
      </c>
      <c r="E2658">
        <v>41539</v>
      </c>
      <c r="F2658">
        <f>B2658+D2658</f>
        <v>4.0493090626560004</v>
      </c>
      <c r="G2658" s="3">
        <v>43201</v>
      </c>
      <c r="H2658">
        <v>97.526051347507206</v>
      </c>
    </row>
    <row r="2659" spans="1:8" x14ac:dyDescent="0.3">
      <c r="A2659">
        <v>41538</v>
      </c>
      <c r="B2659">
        <v>4.3041606819840004</v>
      </c>
      <c r="C2659">
        <v>41538</v>
      </c>
      <c r="D2659">
        <v>0</v>
      </c>
      <c r="E2659">
        <v>41538</v>
      </c>
      <c r="F2659">
        <f>B2659+D2659</f>
        <v>4.3041606819840004</v>
      </c>
      <c r="G2659" s="3">
        <v>43202</v>
      </c>
      <c r="H2659">
        <v>92.961375676876798</v>
      </c>
    </row>
    <row r="2660" spans="1:8" x14ac:dyDescent="0.3">
      <c r="A2660">
        <v>41537</v>
      </c>
      <c r="B2660">
        <v>4.5023786081279997</v>
      </c>
      <c r="C2660">
        <v>41537</v>
      </c>
      <c r="D2660">
        <v>0</v>
      </c>
      <c r="E2660">
        <v>41537</v>
      </c>
      <c r="F2660">
        <f>B2660+D2660</f>
        <v>4.5023786081279997</v>
      </c>
      <c r="G2660" s="3">
        <v>43203</v>
      </c>
      <c r="H2660">
        <v>89.815374020505601</v>
      </c>
    </row>
    <row r="2661" spans="1:8" x14ac:dyDescent="0.3">
      <c r="A2661">
        <v>41536</v>
      </c>
      <c r="B2661">
        <v>4.4174280683519997</v>
      </c>
      <c r="C2661">
        <v>41536</v>
      </c>
      <c r="D2661">
        <v>0</v>
      </c>
      <c r="E2661">
        <v>41536</v>
      </c>
      <c r="F2661">
        <f>B2661+D2661</f>
        <v>4.4174280683519997</v>
      </c>
      <c r="G2661" s="3">
        <v>43204</v>
      </c>
      <c r="H2661">
        <v>121.790757192192</v>
      </c>
    </row>
    <row r="2662" spans="1:8" x14ac:dyDescent="0.3">
      <c r="A2662">
        <v>41535</v>
      </c>
      <c r="B2662">
        <v>4.53069545472</v>
      </c>
      <c r="C2662">
        <v>41535</v>
      </c>
      <c r="D2662">
        <v>0</v>
      </c>
      <c r="E2662">
        <v>41535</v>
      </c>
      <c r="F2662">
        <f>B2662+D2662</f>
        <v>4.53069545472</v>
      </c>
      <c r="G2662" s="3">
        <v>43205</v>
      </c>
      <c r="H2662">
        <v>139.57656853662721</v>
      </c>
    </row>
    <row r="2663" spans="1:8" x14ac:dyDescent="0.3">
      <c r="A2663">
        <v>41534</v>
      </c>
      <c r="B2663">
        <v>4.4740617615360003</v>
      </c>
      <c r="C2663">
        <v>41534</v>
      </c>
      <c r="D2663">
        <v>0</v>
      </c>
      <c r="E2663">
        <v>41534</v>
      </c>
      <c r="F2663">
        <f>B2663+D2663</f>
        <v>4.4740617615360003</v>
      </c>
      <c r="G2663" s="3">
        <v>43206</v>
      </c>
      <c r="H2663">
        <v>131.786604039168</v>
      </c>
    </row>
    <row r="2664" spans="1:8" x14ac:dyDescent="0.3">
      <c r="A2664">
        <v>41533</v>
      </c>
      <c r="B2664">
        <v>4.5023786081279997</v>
      </c>
      <c r="C2664">
        <v>41533</v>
      </c>
      <c r="D2664">
        <v>0</v>
      </c>
      <c r="E2664">
        <v>41533</v>
      </c>
      <c r="F2664">
        <f>B2664+D2664</f>
        <v>4.5023786081279997</v>
      </c>
      <c r="G2664" s="3">
        <v>43207</v>
      </c>
      <c r="H2664">
        <v>115.7507738141184</v>
      </c>
    </row>
    <row r="2665" spans="1:8" x14ac:dyDescent="0.3">
      <c r="A2665">
        <v>41532</v>
      </c>
      <c r="B2665">
        <v>4.8138639206400002</v>
      </c>
      <c r="C2665">
        <v>41532</v>
      </c>
      <c r="D2665">
        <v>0</v>
      </c>
      <c r="E2665">
        <v>41532</v>
      </c>
      <c r="F2665">
        <f>B2665+D2665</f>
        <v>4.8138639206400002</v>
      </c>
      <c r="G2665" s="3">
        <v>43208</v>
      </c>
      <c r="H2665">
        <v>103.2092424585216</v>
      </c>
    </row>
    <row r="2666" spans="1:8" x14ac:dyDescent="0.3">
      <c r="A2666">
        <v>41531</v>
      </c>
      <c r="B2666">
        <v>5.8899040911360006</v>
      </c>
      <c r="C2666">
        <v>41531</v>
      </c>
      <c r="D2666">
        <v>0</v>
      </c>
      <c r="E2666">
        <v>41531</v>
      </c>
      <c r="F2666">
        <f>B2666+D2666</f>
        <v>5.8899040911360006</v>
      </c>
      <c r="G2666" s="3">
        <v>43209</v>
      </c>
      <c r="H2666">
        <v>96.053575324723198</v>
      </c>
    </row>
    <row r="2667" spans="1:8" x14ac:dyDescent="0.3">
      <c r="A2667">
        <v>41530</v>
      </c>
      <c r="B2667">
        <v>6.6261421025280001</v>
      </c>
      <c r="C2667">
        <v>41530</v>
      </c>
      <c r="D2667">
        <v>0</v>
      </c>
      <c r="E2667">
        <v>41530</v>
      </c>
      <c r="F2667">
        <f>B2667+D2667</f>
        <v>6.6261421025280001</v>
      </c>
      <c r="G2667" s="3">
        <v>43210</v>
      </c>
      <c r="H2667">
        <v>90.916899352934394</v>
      </c>
    </row>
    <row r="2668" spans="1:8" x14ac:dyDescent="0.3">
      <c r="A2668">
        <v>41529</v>
      </c>
      <c r="B2668">
        <v>4.6722796876800006</v>
      </c>
      <c r="C2668">
        <v>41529</v>
      </c>
      <c r="D2668">
        <v>0</v>
      </c>
      <c r="E2668">
        <v>41529</v>
      </c>
      <c r="F2668">
        <f>B2668+D2668</f>
        <v>4.6722796876800006</v>
      </c>
      <c r="G2668" s="3">
        <v>43211</v>
      </c>
      <c r="H2668">
        <v>88.354224736358404</v>
      </c>
    </row>
    <row r="2669" spans="1:8" x14ac:dyDescent="0.3">
      <c r="A2669">
        <v>41528</v>
      </c>
      <c r="B2669">
        <v>5.0687155399680002</v>
      </c>
      <c r="C2669">
        <v>41528</v>
      </c>
      <c r="D2669">
        <v>0</v>
      </c>
      <c r="E2669">
        <v>41528</v>
      </c>
      <c r="F2669">
        <f>B2669+D2669</f>
        <v>5.0687155399680002</v>
      </c>
      <c r="G2669" s="3">
        <v>43212</v>
      </c>
      <c r="H2669">
        <v>89.759023495787517</v>
      </c>
    </row>
    <row r="2670" spans="1:8" x14ac:dyDescent="0.3">
      <c r="A2670">
        <v>41527</v>
      </c>
      <c r="B2670">
        <v>5.4368345456640004</v>
      </c>
      <c r="C2670">
        <v>41527</v>
      </c>
      <c r="D2670">
        <v>0</v>
      </c>
      <c r="E2670">
        <v>41527</v>
      </c>
      <c r="F2670">
        <f>B2670+D2670</f>
        <v>5.4368345456640004</v>
      </c>
      <c r="G2670" s="3">
        <v>43213</v>
      </c>
      <c r="H2670">
        <v>89.846522551756806</v>
      </c>
    </row>
    <row r="2671" spans="1:8" x14ac:dyDescent="0.3">
      <c r="A2671">
        <v>41526</v>
      </c>
      <c r="B2671">
        <v>5.9465377843200002</v>
      </c>
      <c r="C2671">
        <v>41526</v>
      </c>
      <c r="D2671">
        <v>0</v>
      </c>
      <c r="E2671">
        <v>41526</v>
      </c>
      <c r="F2671">
        <f>B2671+D2671</f>
        <v>5.9465377843200002</v>
      </c>
      <c r="G2671" s="3">
        <v>43214</v>
      </c>
      <c r="H2671">
        <v>89.288680673894405</v>
      </c>
    </row>
    <row r="2672" spans="1:8" x14ac:dyDescent="0.3">
      <c r="A2672">
        <v>41525</v>
      </c>
      <c r="B2672">
        <v>6.9093105684480003</v>
      </c>
      <c r="C2672">
        <v>41525</v>
      </c>
      <c r="D2672">
        <v>0</v>
      </c>
      <c r="E2672">
        <v>41525</v>
      </c>
      <c r="F2672">
        <f>B2672+D2672</f>
        <v>6.9093105684480003</v>
      </c>
      <c r="G2672" s="3">
        <v>43215</v>
      </c>
      <c r="H2672">
        <v>87.521709446553615</v>
      </c>
    </row>
    <row r="2673" spans="1:8" x14ac:dyDescent="0.3">
      <c r="A2673">
        <v>41524</v>
      </c>
      <c r="B2673">
        <v>8.806539290112001</v>
      </c>
      <c r="C2673">
        <v>41524</v>
      </c>
      <c r="D2673">
        <v>0</v>
      </c>
      <c r="E2673">
        <v>41524</v>
      </c>
      <c r="F2673">
        <f>B2673+D2673</f>
        <v>8.806539290112001</v>
      </c>
      <c r="G2673" s="3">
        <v>43216</v>
      </c>
      <c r="H2673">
        <v>84.655195066045437</v>
      </c>
    </row>
    <row r="2674" spans="1:8" x14ac:dyDescent="0.3">
      <c r="A2674">
        <v>41523</v>
      </c>
      <c r="B2674">
        <v>11.46832286976</v>
      </c>
      <c r="C2674">
        <v>41523</v>
      </c>
      <c r="D2674">
        <v>0</v>
      </c>
      <c r="E2674">
        <v>41523</v>
      </c>
      <c r="F2674">
        <f>B2674+D2674</f>
        <v>11.46832286976</v>
      </c>
      <c r="G2674" s="3">
        <v>43217</v>
      </c>
      <c r="H2674">
        <v>80.94398915169792</v>
      </c>
    </row>
    <row r="2675" spans="1:8" x14ac:dyDescent="0.3">
      <c r="A2675">
        <v>41522</v>
      </c>
      <c r="B2675">
        <v>14.44159176192</v>
      </c>
      <c r="C2675">
        <v>41522</v>
      </c>
      <c r="D2675">
        <v>0</v>
      </c>
      <c r="E2675">
        <v>41522</v>
      </c>
      <c r="F2675">
        <f>B2675+D2675</f>
        <v>14.44159176192</v>
      </c>
      <c r="G2675" s="3">
        <v>43218</v>
      </c>
      <c r="H2675">
        <v>74.126425166207994</v>
      </c>
    </row>
    <row r="2676" spans="1:8" x14ac:dyDescent="0.3">
      <c r="A2676">
        <v>41521</v>
      </c>
      <c r="B2676">
        <v>16.310503636991999</v>
      </c>
      <c r="C2676">
        <v>41521</v>
      </c>
      <c r="D2676">
        <v>0</v>
      </c>
      <c r="E2676">
        <v>41521</v>
      </c>
      <c r="F2676">
        <f>B2676+D2676</f>
        <v>16.310503636991999</v>
      </c>
      <c r="G2676" s="3">
        <v>43219</v>
      </c>
      <c r="H2676">
        <v>68.728101531909118</v>
      </c>
    </row>
    <row r="2677" spans="1:8" x14ac:dyDescent="0.3">
      <c r="A2677">
        <v>41520</v>
      </c>
      <c r="B2677">
        <v>18.236049205248001</v>
      </c>
      <c r="C2677">
        <v>41520</v>
      </c>
      <c r="D2677">
        <v>0</v>
      </c>
      <c r="E2677">
        <v>41520</v>
      </c>
      <c r="F2677">
        <f>B2677+D2677</f>
        <v>18.236049205248001</v>
      </c>
      <c r="G2677" s="3">
        <v>43220</v>
      </c>
      <c r="H2677">
        <v>66.172789295447046</v>
      </c>
    </row>
    <row r="2678" spans="1:8" x14ac:dyDescent="0.3">
      <c r="A2678">
        <v>41519</v>
      </c>
      <c r="B2678">
        <v>22.002189801984002</v>
      </c>
      <c r="C2678">
        <v>41519</v>
      </c>
      <c r="D2678">
        <v>0</v>
      </c>
      <c r="E2678">
        <v>41519</v>
      </c>
      <c r="F2678">
        <f>B2678+D2678</f>
        <v>22.002189801984002</v>
      </c>
      <c r="G2678" s="3">
        <v>43221</v>
      </c>
      <c r="H2678">
        <v>63.052272801008641</v>
      </c>
    </row>
    <row r="2679" spans="1:8" x14ac:dyDescent="0.3">
      <c r="A2679">
        <v>41518</v>
      </c>
      <c r="B2679">
        <v>24.947141847552</v>
      </c>
      <c r="C2679">
        <v>41518</v>
      </c>
      <c r="D2679">
        <v>0</v>
      </c>
      <c r="E2679">
        <v>41518</v>
      </c>
      <c r="F2679">
        <f>B2679+D2679</f>
        <v>24.947141847552</v>
      </c>
      <c r="G2679" s="3">
        <v>43222</v>
      </c>
      <c r="H2679">
        <v>56.528920851609605</v>
      </c>
    </row>
    <row r="2680" spans="1:8" x14ac:dyDescent="0.3">
      <c r="A2680">
        <v>41517</v>
      </c>
      <c r="B2680">
        <v>29.449520455680002</v>
      </c>
      <c r="C2680">
        <v>41517</v>
      </c>
      <c r="D2680">
        <v>0</v>
      </c>
      <c r="E2680">
        <v>41517</v>
      </c>
      <c r="F2680">
        <f>B2680+D2680</f>
        <v>29.449520455680002</v>
      </c>
      <c r="G2680" s="3">
        <v>43223</v>
      </c>
      <c r="H2680">
        <v>52.921920932720646</v>
      </c>
    </row>
    <row r="2681" spans="1:8" x14ac:dyDescent="0.3">
      <c r="A2681">
        <v>41516</v>
      </c>
      <c r="B2681">
        <v>31.148531251200001</v>
      </c>
      <c r="C2681">
        <v>41516</v>
      </c>
      <c r="D2681">
        <v>0</v>
      </c>
      <c r="E2681">
        <v>41516</v>
      </c>
      <c r="F2681">
        <f>B2681+D2681</f>
        <v>31.148531251200001</v>
      </c>
      <c r="G2681" s="3">
        <v>43224</v>
      </c>
      <c r="H2681">
        <v>53.489390538424324</v>
      </c>
    </row>
    <row r="2682" spans="1:8" x14ac:dyDescent="0.3">
      <c r="A2682">
        <v>41515</v>
      </c>
      <c r="B2682">
        <v>34.546552842240004</v>
      </c>
      <c r="C2682">
        <v>41515</v>
      </c>
      <c r="D2682">
        <v>0</v>
      </c>
      <c r="E2682">
        <v>41515</v>
      </c>
      <c r="F2682">
        <f>B2682+D2682</f>
        <v>34.546552842240004</v>
      </c>
      <c r="G2682" s="3">
        <v>43225</v>
      </c>
      <c r="H2682">
        <v>50.030770895677442</v>
      </c>
    </row>
    <row r="2683" spans="1:8" x14ac:dyDescent="0.3">
      <c r="A2683">
        <v>41514</v>
      </c>
      <c r="B2683">
        <v>35.679226705920001</v>
      </c>
      <c r="C2683">
        <v>41514</v>
      </c>
      <c r="D2683">
        <v>0</v>
      </c>
      <c r="E2683">
        <v>41514</v>
      </c>
      <c r="F2683">
        <f>B2683+D2683</f>
        <v>35.679226705920001</v>
      </c>
      <c r="G2683" s="3">
        <v>43226</v>
      </c>
      <c r="H2683">
        <v>48.312221476008958</v>
      </c>
    </row>
    <row r="2684" spans="1:8" x14ac:dyDescent="0.3">
      <c r="A2684">
        <v>41513</v>
      </c>
      <c r="B2684">
        <v>36.811900569599999</v>
      </c>
      <c r="C2684">
        <v>41513</v>
      </c>
      <c r="D2684">
        <v>0</v>
      </c>
      <c r="E2684">
        <v>41513</v>
      </c>
      <c r="F2684">
        <f>B2684+D2684</f>
        <v>36.811900569599999</v>
      </c>
      <c r="G2684" s="3">
        <v>43227</v>
      </c>
      <c r="H2684">
        <v>46.028467798364161</v>
      </c>
    </row>
    <row r="2685" spans="1:8" x14ac:dyDescent="0.3">
      <c r="A2685">
        <v>41512</v>
      </c>
      <c r="B2685">
        <v>41.059427558400003</v>
      </c>
      <c r="C2685">
        <v>41512</v>
      </c>
      <c r="D2685">
        <v>0</v>
      </c>
      <c r="E2685">
        <v>41512</v>
      </c>
      <c r="F2685">
        <f>B2685+D2685</f>
        <v>41.059427558400003</v>
      </c>
      <c r="G2685" s="3">
        <v>43228</v>
      </c>
      <c r="H2685">
        <v>41.200162285962243</v>
      </c>
    </row>
    <row r="2686" spans="1:8" x14ac:dyDescent="0.3">
      <c r="A2686">
        <v>41511</v>
      </c>
      <c r="B2686">
        <v>46.156459944959998</v>
      </c>
      <c r="C2686">
        <v>41511</v>
      </c>
      <c r="D2686">
        <v>0</v>
      </c>
      <c r="E2686">
        <v>41511</v>
      </c>
      <c r="F2686">
        <f>B2686+D2686</f>
        <v>46.156459944959998</v>
      </c>
      <c r="G2686" s="3">
        <v>43229</v>
      </c>
      <c r="H2686">
        <v>36.665219304253441</v>
      </c>
    </row>
    <row r="2687" spans="1:8" x14ac:dyDescent="0.3">
      <c r="A2687">
        <v>41510</v>
      </c>
      <c r="B2687">
        <v>49.837650001920004</v>
      </c>
      <c r="C2687">
        <v>41510</v>
      </c>
      <c r="D2687">
        <v>0</v>
      </c>
      <c r="E2687">
        <v>41510</v>
      </c>
      <c r="F2687">
        <f>B2687+D2687</f>
        <v>49.837650001920004</v>
      </c>
      <c r="G2687" s="3">
        <v>43230</v>
      </c>
      <c r="H2687">
        <v>32.978082709509124</v>
      </c>
    </row>
    <row r="2688" spans="1:8" x14ac:dyDescent="0.3">
      <c r="A2688">
        <v>41509</v>
      </c>
      <c r="B2688">
        <v>59.182209377280003</v>
      </c>
      <c r="C2688">
        <v>41509</v>
      </c>
      <c r="D2688">
        <v>0</v>
      </c>
      <c r="E2688">
        <v>41509</v>
      </c>
      <c r="F2688">
        <f>B2688+D2688</f>
        <v>59.182209377280003</v>
      </c>
      <c r="G2688" s="3">
        <v>43231</v>
      </c>
      <c r="H2688">
        <v>29.285849082378242</v>
      </c>
    </row>
    <row r="2689" spans="1:8" x14ac:dyDescent="0.3">
      <c r="A2689">
        <v>41508</v>
      </c>
      <c r="B2689">
        <v>48.704976138239999</v>
      </c>
      <c r="C2689">
        <v>41508</v>
      </c>
      <c r="D2689">
        <v>0</v>
      </c>
      <c r="E2689">
        <v>41508</v>
      </c>
      <c r="F2689">
        <f>B2689+D2689</f>
        <v>48.704976138239999</v>
      </c>
      <c r="G2689" s="3">
        <v>43232</v>
      </c>
      <c r="H2689">
        <v>26.361851503288321</v>
      </c>
    </row>
    <row r="2690" spans="1:8" x14ac:dyDescent="0.3">
      <c r="A2690">
        <v>41507</v>
      </c>
      <c r="B2690">
        <v>49.837650001920004</v>
      </c>
      <c r="C2690">
        <v>41507</v>
      </c>
      <c r="D2690">
        <v>2.8316846591999999E-4</v>
      </c>
      <c r="E2690">
        <v>41507</v>
      </c>
      <c r="F2690">
        <f>B2690+D2690</f>
        <v>49.837933170385924</v>
      </c>
      <c r="G2690" s="3">
        <v>43233</v>
      </c>
      <c r="H2690">
        <v>23.57830548329472</v>
      </c>
    </row>
    <row r="2691" spans="1:8" x14ac:dyDescent="0.3">
      <c r="A2691">
        <v>41506</v>
      </c>
      <c r="B2691">
        <v>48.988144604159999</v>
      </c>
      <c r="C2691">
        <v>41506</v>
      </c>
      <c r="D2691">
        <v>2.8316846591999999E-4</v>
      </c>
      <c r="E2691">
        <v>41506</v>
      </c>
      <c r="F2691">
        <f>B2691+D2691</f>
        <v>48.988427772625919</v>
      </c>
      <c r="G2691" s="3">
        <v>43234</v>
      </c>
      <c r="H2691">
        <v>22.323586010803201</v>
      </c>
    </row>
    <row r="2692" spans="1:8" x14ac:dyDescent="0.3">
      <c r="A2692">
        <v>41505</v>
      </c>
      <c r="B2692">
        <v>49.271313070079998</v>
      </c>
      <c r="C2692">
        <v>41505</v>
      </c>
      <c r="D2692">
        <v>2.8316846591999999E-4</v>
      </c>
      <c r="E2692">
        <v>41505</v>
      </c>
      <c r="F2692">
        <f>B2692+D2692</f>
        <v>49.271596238545918</v>
      </c>
      <c r="G2692" s="3">
        <v>43235</v>
      </c>
      <c r="H2692">
        <v>21.527033116170241</v>
      </c>
    </row>
    <row r="2693" spans="1:8" x14ac:dyDescent="0.3">
      <c r="A2693">
        <v>41504</v>
      </c>
      <c r="B2693">
        <v>49.837650001920004</v>
      </c>
      <c r="C2693">
        <v>41504</v>
      </c>
      <c r="D2693">
        <v>5.6633693183999999E-4</v>
      </c>
      <c r="E2693">
        <v>41504</v>
      </c>
      <c r="F2693">
        <f>B2693+D2693</f>
        <v>49.838216338851844</v>
      </c>
      <c r="G2693" s="3">
        <v>43236</v>
      </c>
      <c r="H2693">
        <v>22.11630669374976</v>
      </c>
    </row>
    <row r="2694" spans="1:8" x14ac:dyDescent="0.3">
      <c r="A2694">
        <v>41503</v>
      </c>
      <c r="B2694">
        <v>50.403986933760002</v>
      </c>
      <c r="C2694">
        <v>41503</v>
      </c>
      <c r="D2694">
        <v>1.13267386368E-3</v>
      </c>
      <c r="E2694">
        <v>41503</v>
      </c>
      <c r="F2694">
        <f>B2694+D2694</f>
        <v>50.405119607623682</v>
      </c>
      <c r="G2694" s="3">
        <v>43237</v>
      </c>
      <c r="H2694">
        <v>20.609850455055362</v>
      </c>
    </row>
    <row r="2695" spans="1:8" x14ac:dyDescent="0.3">
      <c r="A2695">
        <v>41502</v>
      </c>
      <c r="B2695">
        <v>50.687155399680002</v>
      </c>
      <c r="C2695">
        <v>41502</v>
      </c>
      <c r="D2695">
        <v>1.6990107955200001E-3</v>
      </c>
      <c r="E2695">
        <v>41502</v>
      </c>
      <c r="F2695">
        <f>B2695+D2695</f>
        <v>50.688854410475521</v>
      </c>
      <c r="G2695" s="3">
        <v>43238</v>
      </c>
      <c r="H2695">
        <v>18.96549117345792</v>
      </c>
    </row>
    <row r="2696" spans="1:8" x14ac:dyDescent="0.3">
      <c r="A2696">
        <v>41501</v>
      </c>
      <c r="B2696">
        <v>49.554481536000004</v>
      </c>
      <c r="C2696">
        <v>41501</v>
      </c>
      <c r="D2696">
        <v>2.5485161932799999E-3</v>
      </c>
      <c r="E2696">
        <v>41501</v>
      </c>
      <c r="F2696">
        <f>B2696+D2696</f>
        <v>49.557030052193284</v>
      </c>
      <c r="G2696" s="3">
        <v>43239</v>
      </c>
      <c r="H2696">
        <v>20.436834522378241</v>
      </c>
    </row>
    <row r="2697" spans="1:8" x14ac:dyDescent="0.3">
      <c r="A2697">
        <v>41500</v>
      </c>
      <c r="B2697">
        <v>50.120818467840003</v>
      </c>
      <c r="C2697">
        <v>41500</v>
      </c>
      <c r="D2697">
        <v>3.6811900569600001E-3</v>
      </c>
      <c r="E2697">
        <v>41500</v>
      </c>
      <c r="F2697">
        <f>B2697+D2697</f>
        <v>50.124499657896962</v>
      </c>
      <c r="G2697" s="3">
        <v>43240</v>
      </c>
      <c r="H2697">
        <v>25.958053270886403</v>
      </c>
    </row>
    <row r="2698" spans="1:8" x14ac:dyDescent="0.3">
      <c r="A2698">
        <v>41499</v>
      </c>
      <c r="B2698">
        <v>50.403986933760002</v>
      </c>
      <c r="C2698">
        <v>41499</v>
      </c>
      <c r="D2698">
        <v>5.0970323865599998E-3</v>
      </c>
      <c r="E2698">
        <v>41499</v>
      </c>
      <c r="F2698">
        <f>B2698+D2698</f>
        <v>50.409083966146561</v>
      </c>
      <c r="G2698" s="3">
        <v>43241</v>
      </c>
      <c r="H2698">
        <v>21.513724198272001</v>
      </c>
    </row>
    <row r="2699" spans="1:8" x14ac:dyDescent="0.3">
      <c r="A2699">
        <v>41498</v>
      </c>
      <c r="B2699">
        <v>50.687155399680002</v>
      </c>
      <c r="C2699">
        <v>41498</v>
      </c>
      <c r="D2699">
        <v>6.7960431820800003E-3</v>
      </c>
      <c r="E2699">
        <v>41498</v>
      </c>
      <c r="F2699">
        <f>B2699+D2699</f>
        <v>50.69395144286208</v>
      </c>
      <c r="G2699" s="3">
        <v>43242</v>
      </c>
      <c r="H2699">
        <v>19.159178404147202</v>
      </c>
    </row>
    <row r="2700" spans="1:8" x14ac:dyDescent="0.3">
      <c r="A2700">
        <v>41497</v>
      </c>
      <c r="B2700">
        <v>50.970323865600001</v>
      </c>
      <c r="C2700">
        <v>41497</v>
      </c>
      <c r="D2700">
        <v>9.3445593753600006E-3</v>
      </c>
      <c r="E2700">
        <v>41497</v>
      </c>
      <c r="F2700">
        <f>B2700+D2700</f>
        <v>50.979668424975358</v>
      </c>
      <c r="G2700" s="3">
        <v>43243</v>
      </c>
      <c r="H2700">
        <v>18.283055170590718</v>
      </c>
    </row>
    <row r="2701" spans="1:8" x14ac:dyDescent="0.3">
      <c r="A2701">
        <v>41496</v>
      </c>
      <c r="B2701">
        <v>50.403986933760002</v>
      </c>
      <c r="C2701">
        <v>41496</v>
      </c>
      <c r="D2701">
        <v>1.3025749432320001E-2</v>
      </c>
      <c r="E2701">
        <v>41496</v>
      </c>
      <c r="F2701">
        <f>B2701+D2701</f>
        <v>50.417012683192326</v>
      </c>
      <c r="G2701" s="3">
        <v>43244</v>
      </c>
      <c r="H2701">
        <v>16.628784992686079</v>
      </c>
    </row>
    <row r="2702" spans="1:8" x14ac:dyDescent="0.3">
      <c r="A2702">
        <v>41495</v>
      </c>
      <c r="B2702">
        <v>53.802008524800002</v>
      </c>
      <c r="C2702">
        <v>41495</v>
      </c>
      <c r="D2702">
        <v>7.4756475002880005E-2</v>
      </c>
      <c r="E2702">
        <v>41495</v>
      </c>
      <c r="F2702">
        <f>B2702+D2702</f>
        <v>53.87676499980288</v>
      </c>
      <c r="G2702" s="3">
        <v>43245</v>
      </c>
      <c r="H2702">
        <v>14.84057613040128</v>
      </c>
    </row>
    <row r="2703" spans="1:8" x14ac:dyDescent="0.3">
      <c r="A2703">
        <v>41494</v>
      </c>
      <c r="B2703">
        <v>50.970323865600001</v>
      </c>
      <c r="C2703">
        <v>41494</v>
      </c>
      <c r="D2703">
        <v>0.50970323865599998</v>
      </c>
      <c r="E2703">
        <v>41494</v>
      </c>
      <c r="F2703">
        <f>B2703+D2703</f>
        <v>51.480027104256003</v>
      </c>
      <c r="G2703" s="3">
        <v>43246</v>
      </c>
      <c r="H2703">
        <v>12.939666218680319</v>
      </c>
    </row>
    <row r="2704" spans="1:8" x14ac:dyDescent="0.3">
      <c r="A2704">
        <v>41493</v>
      </c>
      <c r="B2704">
        <v>49.837650001920004</v>
      </c>
      <c r="C2704">
        <v>41493</v>
      </c>
      <c r="D2704">
        <v>4.8138639206400007E-3</v>
      </c>
      <c r="E2704">
        <v>41493</v>
      </c>
      <c r="F2704">
        <f>B2704+D2704</f>
        <v>49.842463865840642</v>
      </c>
      <c r="G2704" s="3">
        <v>43247</v>
      </c>
      <c r="H2704">
        <v>11.34995845100544</v>
      </c>
    </row>
    <row r="2705" spans="1:8" x14ac:dyDescent="0.3">
      <c r="A2705">
        <v>41492</v>
      </c>
      <c r="B2705">
        <v>50.120818467840003</v>
      </c>
      <c r="C2705">
        <v>41492</v>
      </c>
      <c r="D2705">
        <v>5.6633693184000005E-3</v>
      </c>
      <c r="E2705">
        <v>41492</v>
      </c>
      <c r="F2705">
        <f>B2705+D2705</f>
        <v>50.126481837158401</v>
      </c>
      <c r="G2705" s="3">
        <v>43248</v>
      </c>
      <c r="H2705">
        <v>10.897738410931201</v>
      </c>
    </row>
    <row r="2706" spans="1:8" x14ac:dyDescent="0.3">
      <c r="A2706">
        <v>41491</v>
      </c>
      <c r="B2706">
        <v>50.687155399680002</v>
      </c>
      <c r="C2706">
        <v>41491</v>
      </c>
      <c r="D2706">
        <v>6.5128747161600003E-3</v>
      </c>
      <c r="E2706">
        <v>41491</v>
      </c>
      <c r="F2706">
        <f>B2706+D2706</f>
        <v>50.69366827439616</v>
      </c>
      <c r="G2706" s="3">
        <v>43249</v>
      </c>
      <c r="H2706">
        <v>10.35490446176256</v>
      </c>
    </row>
    <row r="2707" spans="1:8" x14ac:dyDescent="0.3">
      <c r="A2707">
        <v>41490</v>
      </c>
      <c r="B2707">
        <v>51.25349233152</v>
      </c>
      <c r="C2707">
        <v>41490</v>
      </c>
      <c r="D2707">
        <v>7.3623801139200001E-3</v>
      </c>
      <c r="E2707">
        <v>41490</v>
      </c>
      <c r="F2707">
        <f>B2707+D2707</f>
        <v>51.260854711633918</v>
      </c>
      <c r="G2707" s="3">
        <v>43250</v>
      </c>
      <c r="H2707">
        <v>9.9819715921459196</v>
      </c>
    </row>
    <row r="2708" spans="1:8" x14ac:dyDescent="0.3">
      <c r="A2708">
        <v>41489</v>
      </c>
      <c r="B2708">
        <v>52.102997729279998</v>
      </c>
      <c r="C2708">
        <v>41489</v>
      </c>
      <c r="D2708">
        <v>9.0613909094399998E-3</v>
      </c>
      <c r="E2708">
        <v>41489</v>
      </c>
      <c r="F2708">
        <f>B2708+D2708</f>
        <v>52.112059120189436</v>
      </c>
      <c r="G2708" s="3">
        <v>43251</v>
      </c>
      <c r="H2708">
        <v>10.68168087143424</v>
      </c>
    </row>
    <row r="2709" spans="1:8" x14ac:dyDescent="0.3">
      <c r="A2709">
        <v>41488</v>
      </c>
      <c r="B2709">
        <v>53.802008524800002</v>
      </c>
      <c r="C2709">
        <v>41488</v>
      </c>
      <c r="D2709">
        <v>1.2459412500480001E-2</v>
      </c>
      <c r="E2709">
        <v>41488</v>
      </c>
      <c r="F2709">
        <f>B2709+D2709</f>
        <v>53.814467937300485</v>
      </c>
      <c r="G2709" s="3">
        <v>43252</v>
      </c>
      <c r="H2709">
        <v>11.956505305006079</v>
      </c>
    </row>
    <row r="2710" spans="1:8" x14ac:dyDescent="0.3">
      <c r="A2710">
        <v>41487</v>
      </c>
      <c r="B2710">
        <v>56.350524718080003</v>
      </c>
      <c r="C2710">
        <v>41487</v>
      </c>
      <c r="D2710">
        <v>3.0299025853440003E-2</v>
      </c>
      <c r="E2710">
        <v>41487</v>
      </c>
      <c r="F2710">
        <f>B2710+D2710</f>
        <v>56.380823743933441</v>
      </c>
      <c r="G2710" s="3">
        <v>43253</v>
      </c>
      <c r="H2710">
        <v>12.200596522629121</v>
      </c>
    </row>
    <row r="2711" spans="1:8" x14ac:dyDescent="0.3">
      <c r="A2711">
        <v>41486</v>
      </c>
      <c r="B2711">
        <v>56.916861649920001</v>
      </c>
      <c r="C2711">
        <v>41486</v>
      </c>
      <c r="D2711">
        <v>0.13223967358464001</v>
      </c>
      <c r="E2711">
        <v>41486</v>
      </c>
      <c r="F2711">
        <f>B2711+D2711</f>
        <v>57.049101323504644</v>
      </c>
      <c r="G2711" s="3">
        <v>43254</v>
      </c>
      <c r="H2711">
        <v>12.489711526333441</v>
      </c>
    </row>
    <row r="2712" spans="1:8" x14ac:dyDescent="0.3">
      <c r="A2712">
        <v>41485</v>
      </c>
      <c r="B2712">
        <v>55.784187786240004</v>
      </c>
      <c r="C2712">
        <v>41485</v>
      </c>
      <c r="D2712">
        <v>4.5306954547199999E-3</v>
      </c>
      <c r="E2712">
        <v>41485</v>
      </c>
      <c r="F2712">
        <f>B2712+D2712</f>
        <v>55.788718481694723</v>
      </c>
      <c r="G2712" s="3">
        <v>43255</v>
      </c>
      <c r="H2712">
        <v>10.328003457500159</v>
      </c>
    </row>
    <row r="2713" spans="1:8" x14ac:dyDescent="0.3">
      <c r="A2713">
        <v>41484</v>
      </c>
      <c r="B2713">
        <v>55.217850854399998</v>
      </c>
      <c r="C2713">
        <v>41484</v>
      </c>
      <c r="D2713">
        <v>5.3802008524800006E-3</v>
      </c>
      <c r="E2713">
        <v>41484</v>
      </c>
      <c r="F2713">
        <f>B2713+D2713</f>
        <v>55.223231055252477</v>
      </c>
      <c r="G2713" s="3">
        <v>43256</v>
      </c>
      <c r="H2713">
        <v>9.1876840452403208</v>
      </c>
    </row>
    <row r="2714" spans="1:8" x14ac:dyDescent="0.3">
      <c r="A2714">
        <v>41483</v>
      </c>
      <c r="B2714">
        <v>55.784187786240004</v>
      </c>
      <c r="C2714">
        <v>41483</v>
      </c>
      <c r="D2714">
        <v>6.2297062502400004E-3</v>
      </c>
      <c r="E2714">
        <v>41483</v>
      </c>
      <c r="F2714">
        <f>B2714+D2714</f>
        <v>55.790417492490242</v>
      </c>
      <c r="G2714" s="3">
        <v>43257</v>
      </c>
      <c r="H2714">
        <v>8.5856678866944005</v>
      </c>
    </row>
    <row r="2715" spans="1:8" x14ac:dyDescent="0.3">
      <c r="A2715">
        <v>41482</v>
      </c>
      <c r="B2715">
        <v>56.633693184000002</v>
      </c>
      <c r="C2715">
        <v>41482</v>
      </c>
      <c r="D2715">
        <v>7.3623801139200001E-3</v>
      </c>
      <c r="E2715">
        <v>41482</v>
      </c>
      <c r="F2715">
        <f>B2715+D2715</f>
        <v>56.64105556411392</v>
      </c>
      <c r="G2715" s="3">
        <v>43258</v>
      </c>
      <c r="H2715">
        <v>7.6160990593843199</v>
      </c>
    </row>
    <row r="2716" spans="1:8" x14ac:dyDescent="0.3">
      <c r="A2716">
        <v>41481</v>
      </c>
      <c r="B2716">
        <v>57.200030115840001</v>
      </c>
      <c r="C2716">
        <v>41481</v>
      </c>
      <c r="D2716">
        <v>8.4950539775999999E-3</v>
      </c>
      <c r="E2716">
        <v>41481</v>
      </c>
      <c r="F2716">
        <f>B2716+D2716</f>
        <v>57.208525169817598</v>
      </c>
      <c r="G2716" s="3">
        <v>43259</v>
      </c>
      <c r="H2716">
        <v>6.9342293934489607</v>
      </c>
    </row>
    <row r="2717" spans="1:8" x14ac:dyDescent="0.3">
      <c r="A2717">
        <v>41480</v>
      </c>
      <c r="B2717">
        <v>55.501019320320005</v>
      </c>
      <c r="C2717">
        <v>41480</v>
      </c>
      <c r="D2717">
        <v>1.047723323904E-2</v>
      </c>
      <c r="E2717">
        <v>41480</v>
      </c>
      <c r="F2717">
        <f>B2717+D2717</f>
        <v>55.511496553559041</v>
      </c>
      <c r="G2717" s="3">
        <v>43260</v>
      </c>
      <c r="H2717">
        <v>6.6793777741209608</v>
      </c>
    </row>
    <row r="2718" spans="1:8" x14ac:dyDescent="0.3">
      <c r="A2718">
        <v>41479</v>
      </c>
      <c r="B2718">
        <v>58.899040911360004</v>
      </c>
      <c r="C2718">
        <v>41479</v>
      </c>
      <c r="D2718">
        <v>2.1520803409920002E-2</v>
      </c>
      <c r="E2718">
        <v>41479</v>
      </c>
      <c r="F2718">
        <f>B2718+D2718</f>
        <v>58.920561714769924</v>
      </c>
      <c r="G2718" s="3">
        <v>43261</v>
      </c>
      <c r="H2718">
        <v>6.5680925670143999</v>
      </c>
    </row>
    <row r="2719" spans="1:8" x14ac:dyDescent="0.3">
      <c r="A2719">
        <v>41478</v>
      </c>
      <c r="B2719">
        <v>96.560446878720001</v>
      </c>
      <c r="C2719">
        <v>41478</v>
      </c>
      <c r="D2719">
        <v>7.5039643468800002E-2</v>
      </c>
      <c r="E2719">
        <v>41478</v>
      </c>
      <c r="F2719">
        <f>B2719+D2719</f>
        <v>96.635486522188799</v>
      </c>
      <c r="G2719" s="3">
        <v>43262</v>
      </c>
      <c r="H2719">
        <v>61.664747318000643</v>
      </c>
    </row>
    <row r="2720" spans="1:8" x14ac:dyDescent="0.3">
      <c r="A2720">
        <v>41477</v>
      </c>
      <c r="B2720">
        <v>68.243600286719996</v>
      </c>
      <c r="C2720">
        <v>41477</v>
      </c>
      <c r="D2720">
        <v>0.55501019320320011</v>
      </c>
      <c r="E2720">
        <v>41477</v>
      </c>
      <c r="F2720">
        <f>B2720+D2720</f>
        <v>68.798610479923198</v>
      </c>
      <c r="G2720" s="3">
        <v>43263</v>
      </c>
      <c r="H2720">
        <v>166.616325347328</v>
      </c>
    </row>
    <row r="2721" spans="1:8" x14ac:dyDescent="0.3">
      <c r="A2721">
        <v>41476</v>
      </c>
      <c r="B2721">
        <v>59.182209377280003</v>
      </c>
      <c r="C2721">
        <v>41476</v>
      </c>
      <c r="D2721">
        <v>4.7855470740480001E-2</v>
      </c>
      <c r="E2721">
        <v>41476</v>
      </c>
      <c r="F2721">
        <f>B2721+D2721</f>
        <v>59.230064848020483</v>
      </c>
      <c r="G2721" s="3">
        <v>43264</v>
      </c>
      <c r="H2721">
        <v>194.91901351603201</v>
      </c>
    </row>
    <row r="2722" spans="1:8" x14ac:dyDescent="0.3">
      <c r="A2722">
        <v>41475</v>
      </c>
      <c r="B2722">
        <v>58.049535513599999</v>
      </c>
      <c r="C2722">
        <v>41475</v>
      </c>
      <c r="D2722">
        <v>3.1998036648959997E-2</v>
      </c>
      <c r="E2722">
        <v>41475</v>
      </c>
      <c r="F2722">
        <f>B2722+D2722</f>
        <v>58.081533550248956</v>
      </c>
      <c r="G2722" s="3">
        <v>43265</v>
      </c>
      <c r="H2722">
        <v>354.25507760455685</v>
      </c>
    </row>
    <row r="2723" spans="1:8" x14ac:dyDescent="0.3">
      <c r="A2723">
        <v>41474</v>
      </c>
      <c r="B2723">
        <v>58.615872445440004</v>
      </c>
      <c r="C2723">
        <v>41474</v>
      </c>
      <c r="D2723">
        <v>2.803367812608E-2</v>
      </c>
      <c r="E2723">
        <v>41474</v>
      </c>
      <c r="F2723">
        <f>B2723+D2723</f>
        <v>58.643906123566083</v>
      </c>
      <c r="G2723" s="3">
        <v>43266</v>
      </c>
      <c r="H2723">
        <v>300.29081354878468</v>
      </c>
    </row>
    <row r="2724" spans="1:8" x14ac:dyDescent="0.3">
      <c r="A2724">
        <v>41473</v>
      </c>
      <c r="B2724">
        <v>59.182209377280003</v>
      </c>
      <c r="C2724">
        <v>41473</v>
      </c>
      <c r="D2724">
        <v>3.3413878978559998E-2</v>
      </c>
      <c r="E2724">
        <v>41473</v>
      </c>
      <c r="F2724">
        <f>B2724+D2724</f>
        <v>59.21562325625856</v>
      </c>
      <c r="G2724" s="3">
        <v>43267</v>
      </c>
      <c r="H2724">
        <v>160.0655060567347</v>
      </c>
    </row>
    <row r="2725" spans="1:8" x14ac:dyDescent="0.3">
      <c r="A2725">
        <v>41472</v>
      </c>
      <c r="B2725">
        <v>60.031714775040001</v>
      </c>
      <c r="C2725">
        <v>41472</v>
      </c>
      <c r="D2725">
        <v>3.8227742899200001E-2</v>
      </c>
      <c r="E2725">
        <v>41472</v>
      </c>
      <c r="F2725">
        <f>B2725+D2725</f>
        <v>60.069942517939204</v>
      </c>
      <c r="G2725" s="3">
        <v>43268</v>
      </c>
      <c r="H2725">
        <v>55.269387515197437</v>
      </c>
    </row>
    <row r="2726" spans="1:8" x14ac:dyDescent="0.3">
      <c r="A2726">
        <v>41471</v>
      </c>
      <c r="B2726">
        <v>60.881220172799999</v>
      </c>
      <c r="C2726">
        <v>41471</v>
      </c>
      <c r="D2726">
        <v>4.275843835392E-2</v>
      </c>
      <c r="E2726">
        <v>41471</v>
      </c>
      <c r="F2726">
        <f>B2726+D2726</f>
        <v>60.92397861115392</v>
      </c>
      <c r="G2726" s="3">
        <v>43269</v>
      </c>
      <c r="H2726">
        <v>46.194687687859201</v>
      </c>
    </row>
    <row r="2727" spans="1:8" x14ac:dyDescent="0.3">
      <c r="A2727">
        <v>41470</v>
      </c>
      <c r="B2727">
        <v>61.730725570560004</v>
      </c>
      <c r="C2727">
        <v>41470</v>
      </c>
      <c r="D2727">
        <v>4.5023786081280007E-2</v>
      </c>
      <c r="E2727">
        <v>41470</v>
      </c>
      <c r="F2727">
        <f>B2727+D2727</f>
        <v>61.775749356641285</v>
      </c>
      <c r="G2727" s="3">
        <v>43270</v>
      </c>
      <c r="H2727">
        <v>52.386166195199998</v>
      </c>
    </row>
    <row r="2728" spans="1:8" x14ac:dyDescent="0.3">
      <c r="A2728">
        <v>41469</v>
      </c>
      <c r="B2728">
        <v>62.580230968320002</v>
      </c>
      <c r="C2728">
        <v>41469</v>
      </c>
      <c r="D2728">
        <v>4.5873291479040006E-2</v>
      </c>
      <c r="E2728">
        <v>41469</v>
      </c>
      <c r="F2728">
        <f>B2728+D2728</f>
        <v>62.626104259799042</v>
      </c>
      <c r="G2728" s="3">
        <v>43271</v>
      </c>
      <c r="H2728">
        <v>116.66540795904001</v>
      </c>
    </row>
    <row r="2729" spans="1:8" x14ac:dyDescent="0.3">
      <c r="A2729">
        <v>41468</v>
      </c>
      <c r="B2729">
        <v>64.845578695680004</v>
      </c>
      <c r="C2729">
        <v>41468</v>
      </c>
      <c r="D2729">
        <v>5.2952503127040002E-2</v>
      </c>
      <c r="E2729">
        <v>41468</v>
      </c>
      <c r="F2729">
        <f>B2729+D2729</f>
        <v>64.898531198807049</v>
      </c>
      <c r="G2729" s="3">
        <v>43272</v>
      </c>
      <c r="H2729">
        <v>90.6139090944</v>
      </c>
    </row>
    <row r="2730" spans="1:8" x14ac:dyDescent="0.3">
      <c r="A2730">
        <v>41467</v>
      </c>
      <c r="B2730">
        <v>70.508948014080005</v>
      </c>
      <c r="C2730">
        <v>41467</v>
      </c>
      <c r="D2730">
        <v>6.3712904831999997E-2</v>
      </c>
      <c r="E2730">
        <v>41467</v>
      </c>
      <c r="F2730">
        <f>B2730+D2730</f>
        <v>70.572660918912007</v>
      </c>
      <c r="G2730" s="3">
        <v>43273</v>
      </c>
      <c r="H2730">
        <v>58.907535965337601</v>
      </c>
    </row>
    <row r="2731" spans="1:8" x14ac:dyDescent="0.3">
      <c r="A2731">
        <v>41466</v>
      </c>
      <c r="B2731">
        <v>76.738654264320004</v>
      </c>
      <c r="C2731">
        <v>41466</v>
      </c>
      <c r="D2731">
        <v>8.3251528980479994E-2</v>
      </c>
      <c r="E2731">
        <v>41466</v>
      </c>
      <c r="F2731">
        <f>B2731+D2731</f>
        <v>76.821905793300488</v>
      </c>
      <c r="G2731" s="3">
        <v>43274</v>
      </c>
      <c r="H2731">
        <v>80.584082031513603</v>
      </c>
    </row>
    <row r="2732" spans="1:8" x14ac:dyDescent="0.3">
      <c r="A2732">
        <v>41465</v>
      </c>
      <c r="B2732">
        <v>76.172317332480006</v>
      </c>
      <c r="C2732">
        <v>41465</v>
      </c>
      <c r="D2732">
        <v>9.4011930685440004E-2</v>
      </c>
      <c r="E2732">
        <v>41465</v>
      </c>
      <c r="F2732">
        <f>B2732+D2732</f>
        <v>76.266329263165446</v>
      </c>
      <c r="G2732" s="3">
        <v>43275</v>
      </c>
      <c r="H2732">
        <v>55.543494590207999</v>
      </c>
    </row>
    <row r="2733" spans="1:8" x14ac:dyDescent="0.3">
      <c r="A2733">
        <v>41464</v>
      </c>
      <c r="B2733">
        <v>64.562410229760005</v>
      </c>
      <c r="C2733">
        <v>41464</v>
      </c>
      <c r="D2733">
        <v>9.9392131537919995E-2</v>
      </c>
      <c r="E2733">
        <v>41464</v>
      </c>
      <c r="F2733">
        <f>B2733+D2733</f>
        <v>64.66180236129793</v>
      </c>
      <c r="G2733" s="3">
        <v>43276</v>
      </c>
      <c r="H2733">
        <v>46.951313828797446</v>
      </c>
    </row>
    <row r="2734" spans="1:8" x14ac:dyDescent="0.3">
      <c r="A2734">
        <v>41463</v>
      </c>
      <c r="B2734">
        <v>65.695084093440002</v>
      </c>
      <c r="C2734">
        <v>41463</v>
      </c>
      <c r="D2734">
        <v>0.12459412500480001</v>
      </c>
      <c r="E2734">
        <v>41463</v>
      </c>
      <c r="F2734">
        <f>B2734+D2734</f>
        <v>65.819678218444807</v>
      </c>
      <c r="G2734" s="3">
        <v>43277</v>
      </c>
      <c r="H2734">
        <v>49.271313070080005</v>
      </c>
    </row>
    <row r="2735" spans="1:8" x14ac:dyDescent="0.3">
      <c r="A2735">
        <v>41462</v>
      </c>
      <c r="B2735">
        <v>67.394094888959998</v>
      </c>
      <c r="C2735">
        <v>41462</v>
      </c>
      <c r="D2735">
        <v>0.17273276421119999</v>
      </c>
      <c r="E2735">
        <v>41462</v>
      </c>
      <c r="F2735">
        <f>B2735+D2735</f>
        <v>67.566827653171202</v>
      </c>
      <c r="G2735" s="3">
        <v>43278</v>
      </c>
      <c r="H2735">
        <v>50.998640712192</v>
      </c>
    </row>
    <row r="2736" spans="1:8" x14ac:dyDescent="0.3">
      <c r="A2736">
        <v>41461</v>
      </c>
      <c r="B2736">
        <v>69.659442616320007</v>
      </c>
      <c r="C2736">
        <v>41461</v>
      </c>
      <c r="D2736">
        <v>0.25258627160064001</v>
      </c>
      <c r="E2736">
        <v>41461</v>
      </c>
      <c r="F2736">
        <f>B2736+D2736</f>
        <v>69.912028887920641</v>
      </c>
      <c r="G2736" s="3">
        <v>43279</v>
      </c>
      <c r="H2736">
        <v>45.856301371084797</v>
      </c>
    </row>
    <row r="2737" spans="1:8" x14ac:dyDescent="0.3">
      <c r="A2737">
        <v>41460</v>
      </c>
      <c r="B2737">
        <v>75.322811934720008</v>
      </c>
      <c r="C2737">
        <v>41460</v>
      </c>
      <c r="D2737">
        <v>0.47855470740479999</v>
      </c>
      <c r="E2737">
        <v>41460</v>
      </c>
      <c r="F2737">
        <f>B2737+D2737</f>
        <v>75.801366642124805</v>
      </c>
      <c r="G2737" s="3">
        <v>43280</v>
      </c>
      <c r="H2737">
        <v>68.979838298112</v>
      </c>
    </row>
    <row r="2738" spans="1:8" x14ac:dyDescent="0.3">
      <c r="A2738">
        <v>41459</v>
      </c>
      <c r="B2738">
        <v>92.029751423999997</v>
      </c>
      <c r="C2738">
        <v>41459</v>
      </c>
      <c r="D2738">
        <v>1.330891789824</v>
      </c>
      <c r="E2738">
        <v>41459</v>
      </c>
      <c r="F2738">
        <f>B2738+D2738</f>
        <v>93.360643213823991</v>
      </c>
      <c r="G2738" s="3">
        <v>43281</v>
      </c>
      <c r="H2738">
        <v>58.499773374412797</v>
      </c>
    </row>
    <row r="2739" spans="1:8" x14ac:dyDescent="0.3">
      <c r="A2739">
        <v>41458</v>
      </c>
      <c r="B2739">
        <v>118.64758722048001</v>
      </c>
      <c r="C2739">
        <v>41458</v>
      </c>
      <c r="D2739">
        <v>5.8615872445440003</v>
      </c>
      <c r="E2739">
        <v>41458</v>
      </c>
      <c r="F2739">
        <f>B2739+D2739</f>
        <v>124.509174465024</v>
      </c>
      <c r="G2739" s="3">
        <v>43282</v>
      </c>
      <c r="H2739">
        <v>48.586045382553607</v>
      </c>
    </row>
    <row r="2740" spans="1:8" x14ac:dyDescent="0.3">
      <c r="A2740">
        <v>41457</v>
      </c>
      <c r="B2740">
        <v>86.649550571519995</v>
      </c>
      <c r="C2740">
        <v>41457</v>
      </c>
      <c r="D2740">
        <v>17.188325881343999</v>
      </c>
      <c r="E2740">
        <v>41457</v>
      </c>
      <c r="F2740">
        <f>B2740+D2740</f>
        <v>103.83787645286399</v>
      </c>
      <c r="G2740" s="3">
        <v>43283</v>
      </c>
      <c r="H2740">
        <v>117.401645970432</v>
      </c>
    </row>
    <row r="2741" spans="1:8" x14ac:dyDescent="0.3">
      <c r="A2741">
        <v>41456</v>
      </c>
      <c r="B2741">
        <v>66.261421025280001</v>
      </c>
      <c r="C2741">
        <v>41456</v>
      </c>
      <c r="D2741">
        <v>0.25513478779392001</v>
      </c>
      <c r="E2741">
        <v>41456</v>
      </c>
      <c r="F2741">
        <f>B2741+D2741</f>
        <v>66.516555813073921</v>
      </c>
      <c r="G2741" s="3">
        <v>43284</v>
      </c>
      <c r="H2741">
        <v>73.411424789760005</v>
      </c>
    </row>
    <row r="2742" spans="1:8" x14ac:dyDescent="0.3">
      <c r="A2742">
        <v>41455</v>
      </c>
      <c r="B2742">
        <v>64.562410229760005</v>
      </c>
      <c r="C2742">
        <v>41455</v>
      </c>
      <c r="D2742">
        <v>9.9958468469760003E-2</v>
      </c>
      <c r="E2742">
        <v>41455</v>
      </c>
      <c r="F2742">
        <f>B2742+D2742</f>
        <v>64.66236869822977</v>
      </c>
      <c r="G2742" s="3">
        <v>43285</v>
      </c>
      <c r="H2742">
        <v>31.471343302348803</v>
      </c>
    </row>
    <row r="2743" spans="1:8" x14ac:dyDescent="0.3">
      <c r="A2743">
        <v>41454</v>
      </c>
      <c r="B2743">
        <v>69.093105684480008</v>
      </c>
      <c r="C2743">
        <v>41454</v>
      </c>
      <c r="D2743">
        <v>0.11213471250432</v>
      </c>
      <c r="E2743">
        <v>41454</v>
      </c>
      <c r="F2743">
        <f>B2743+D2743</f>
        <v>69.205240396984323</v>
      </c>
      <c r="G2743" s="3">
        <v>43286</v>
      </c>
      <c r="H2743">
        <v>20.539341507041282</v>
      </c>
    </row>
    <row r="2744" spans="1:8" x14ac:dyDescent="0.3">
      <c r="A2744">
        <v>41453</v>
      </c>
      <c r="B2744">
        <v>89.198066764800004</v>
      </c>
      <c r="C2744">
        <v>41453</v>
      </c>
      <c r="D2744">
        <v>0.198217926144</v>
      </c>
      <c r="E2744">
        <v>41453</v>
      </c>
      <c r="F2744">
        <f>B2744+D2744</f>
        <v>89.396284690944</v>
      </c>
      <c r="G2744" s="3">
        <v>43287</v>
      </c>
      <c r="H2744">
        <v>16.465396787850239</v>
      </c>
    </row>
    <row r="2745" spans="1:8" x14ac:dyDescent="0.3">
      <c r="A2745">
        <v>41452</v>
      </c>
      <c r="B2745">
        <v>75.605980400640007</v>
      </c>
      <c r="C2745">
        <v>41452</v>
      </c>
      <c r="D2745">
        <v>0.45023786081280004</v>
      </c>
      <c r="E2745">
        <v>41452</v>
      </c>
      <c r="F2745">
        <f>B2745+D2745</f>
        <v>76.056218261452813</v>
      </c>
      <c r="G2745" s="3">
        <v>43288</v>
      </c>
      <c r="H2745">
        <v>14.13548665026048</v>
      </c>
    </row>
    <row r="2746" spans="1:8" x14ac:dyDescent="0.3">
      <c r="A2746">
        <v>41451</v>
      </c>
      <c r="B2746">
        <v>56.350524718080003</v>
      </c>
      <c r="C2746">
        <v>41451</v>
      </c>
      <c r="D2746">
        <v>0.29732688921600003</v>
      </c>
      <c r="E2746">
        <v>41451</v>
      </c>
      <c r="F2746">
        <f>B2746+D2746</f>
        <v>56.647851607296005</v>
      </c>
      <c r="G2746" s="3">
        <v>43289</v>
      </c>
      <c r="H2746">
        <v>20.368874090557441</v>
      </c>
    </row>
    <row r="2747" spans="1:8" x14ac:dyDescent="0.3">
      <c r="A2747">
        <v>41450</v>
      </c>
      <c r="B2747">
        <v>90.330740628480001</v>
      </c>
      <c r="C2747">
        <v>41450</v>
      </c>
      <c r="D2747">
        <v>0.7390696960512001</v>
      </c>
      <c r="E2747">
        <v>41450</v>
      </c>
      <c r="F2747">
        <f>B2747+D2747</f>
        <v>91.069810324531204</v>
      </c>
      <c r="G2747" s="3">
        <v>43290</v>
      </c>
      <c r="H2747">
        <v>29.526825446876163</v>
      </c>
    </row>
    <row r="2748" spans="1:8" x14ac:dyDescent="0.3">
      <c r="A2748">
        <v>41449</v>
      </c>
      <c r="B2748">
        <v>149.79611847168002</v>
      </c>
      <c r="C2748">
        <v>41449</v>
      </c>
      <c r="D2748">
        <v>4.3607943751680001</v>
      </c>
      <c r="E2748">
        <v>41449</v>
      </c>
      <c r="F2748">
        <f>B2748+D2748</f>
        <v>154.15691284684803</v>
      </c>
      <c r="G2748" s="3">
        <v>43291</v>
      </c>
      <c r="H2748">
        <v>33.76415837090304</v>
      </c>
    </row>
    <row r="2749" spans="1:8" x14ac:dyDescent="0.3">
      <c r="A2749">
        <v>41448</v>
      </c>
      <c r="B2749">
        <v>112.13471250432001</v>
      </c>
      <c r="C2749">
        <v>41448</v>
      </c>
      <c r="D2749">
        <v>5.0120818467840005</v>
      </c>
      <c r="E2749">
        <v>41448</v>
      </c>
      <c r="F2749">
        <f>B2749+D2749</f>
        <v>117.14679435110401</v>
      </c>
      <c r="G2749" s="3">
        <v>43292</v>
      </c>
      <c r="H2749">
        <v>34.319451732572155</v>
      </c>
    </row>
    <row r="2750" spans="1:8" x14ac:dyDescent="0.3">
      <c r="A2750">
        <v>41447</v>
      </c>
      <c r="B2750">
        <v>46.156459944959998</v>
      </c>
      <c r="C2750">
        <v>41447</v>
      </c>
      <c r="D2750">
        <v>1.8943970370048002</v>
      </c>
      <c r="E2750">
        <v>41447</v>
      </c>
      <c r="F2750">
        <f>B2750+D2750</f>
        <v>48.050856981964799</v>
      </c>
      <c r="G2750" s="3">
        <v>43293</v>
      </c>
      <c r="H2750">
        <v>34.877859947366403</v>
      </c>
    </row>
    <row r="2751" spans="1:8" x14ac:dyDescent="0.3">
      <c r="A2751">
        <v>41446</v>
      </c>
      <c r="B2751">
        <v>43.324775285759998</v>
      </c>
      <c r="C2751">
        <v>41446</v>
      </c>
      <c r="D2751">
        <v>7.3623801139200001E-2</v>
      </c>
      <c r="E2751">
        <v>41446</v>
      </c>
      <c r="F2751">
        <f>B2751+D2751</f>
        <v>43.398399086899197</v>
      </c>
      <c r="G2751" s="3">
        <v>43294</v>
      </c>
      <c r="H2751">
        <v>38.834856090132483</v>
      </c>
    </row>
    <row r="2752" spans="1:8" x14ac:dyDescent="0.3">
      <c r="A2752">
        <v>41445</v>
      </c>
      <c r="B2752">
        <v>44.174280683520003</v>
      </c>
      <c r="C2752">
        <v>41445</v>
      </c>
      <c r="D2752">
        <v>9.8542626140160003E-2</v>
      </c>
      <c r="E2752">
        <v>41445</v>
      </c>
      <c r="F2752">
        <f>B2752+D2752</f>
        <v>44.272823309660161</v>
      </c>
      <c r="G2752" s="3">
        <v>43295</v>
      </c>
      <c r="H2752">
        <v>40.895189848166403</v>
      </c>
    </row>
    <row r="2753" spans="1:8" x14ac:dyDescent="0.3">
      <c r="A2753">
        <v>41444</v>
      </c>
      <c r="B2753">
        <v>46.439628410880005</v>
      </c>
      <c r="C2753">
        <v>41444</v>
      </c>
      <c r="D2753">
        <v>0.19850109460991999</v>
      </c>
      <c r="E2753">
        <v>41444</v>
      </c>
      <c r="F2753">
        <f>B2753+D2753</f>
        <v>46.638129505489921</v>
      </c>
      <c r="G2753" s="3">
        <v>43296</v>
      </c>
      <c r="H2753">
        <v>55.042286405529602</v>
      </c>
    </row>
    <row r="2754" spans="1:8" x14ac:dyDescent="0.3">
      <c r="A2754">
        <v>41443</v>
      </c>
      <c r="B2754">
        <v>56.916861649920001</v>
      </c>
      <c r="C2754">
        <v>41443</v>
      </c>
      <c r="D2754">
        <v>1.3280601051648</v>
      </c>
      <c r="E2754">
        <v>41443</v>
      </c>
      <c r="F2754">
        <f>B2754+D2754</f>
        <v>58.244921755084803</v>
      </c>
      <c r="G2754" s="3">
        <v>43297</v>
      </c>
      <c r="H2754">
        <v>43.205844530073598</v>
      </c>
    </row>
    <row r="2755" spans="1:8" x14ac:dyDescent="0.3">
      <c r="A2755">
        <v>41442</v>
      </c>
      <c r="B2755">
        <v>63.146567900160001</v>
      </c>
      <c r="C2755">
        <v>41442</v>
      </c>
      <c r="D2755">
        <v>0.67394094888959999</v>
      </c>
      <c r="E2755">
        <v>41442</v>
      </c>
      <c r="F2755">
        <f>B2755+D2755</f>
        <v>63.820508849049602</v>
      </c>
      <c r="G2755" s="3">
        <v>43298</v>
      </c>
      <c r="H2755">
        <v>33.825605928007676</v>
      </c>
    </row>
    <row r="2756" spans="1:8" x14ac:dyDescent="0.3">
      <c r="A2756">
        <v>41441</v>
      </c>
      <c r="B2756">
        <v>47.289133808640003</v>
      </c>
      <c r="C2756">
        <v>41441</v>
      </c>
      <c r="D2756">
        <v>0.45306954547200001</v>
      </c>
      <c r="E2756">
        <v>41441</v>
      </c>
      <c r="F2756">
        <f>B2756+D2756</f>
        <v>47.742203354112</v>
      </c>
      <c r="G2756" s="3">
        <v>43299</v>
      </c>
      <c r="H2756">
        <v>37.724835703726086</v>
      </c>
    </row>
    <row r="2757" spans="1:8" x14ac:dyDescent="0.3">
      <c r="A2757">
        <v>41440</v>
      </c>
      <c r="B2757">
        <v>44.740617615360001</v>
      </c>
      <c r="C2757">
        <v>41440</v>
      </c>
      <c r="D2757">
        <v>0.12487729347072</v>
      </c>
      <c r="E2757">
        <v>41440</v>
      </c>
      <c r="F2757">
        <f>B2757+D2757</f>
        <v>44.865494908830719</v>
      </c>
      <c r="G2757" s="3">
        <v>43300</v>
      </c>
      <c r="H2757">
        <v>37.138960147737599</v>
      </c>
    </row>
    <row r="2758" spans="1:8" x14ac:dyDescent="0.3">
      <c r="A2758">
        <v>41439</v>
      </c>
      <c r="B2758">
        <v>47.005965342720003</v>
      </c>
      <c r="C2758">
        <v>41439</v>
      </c>
      <c r="D2758">
        <v>0.12799214659583999</v>
      </c>
      <c r="E2758">
        <v>41439</v>
      </c>
      <c r="F2758">
        <f>B2758+D2758</f>
        <v>47.13395748931584</v>
      </c>
      <c r="G2758" s="3">
        <v>43301</v>
      </c>
      <c r="H2758">
        <v>39.327002883901443</v>
      </c>
    </row>
    <row r="2759" spans="1:8" x14ac:dyDescent="0.3">
      <c r="A2759">
        <v>41438</v>
      </c>
      <c r="B2759">
        <v>54.085176990720001</v>
      </c>
      <c r="C2759">
        <v>41438</v>
      </c>
      <c r="D2759">
        <v>0.15914067784704</v>
      </c>
      <c r="E2759">
        <v>41438</v>
      </c>
      <c r="F2759">
        <f>B2759+D2759</f>
        <v>54.244317668567042</v>
      </c>
      <c r="G2759" s="3">
        <v>43302</v>
      </c>
      <c r="H2759">
        <v>37.770708995205126</v>
      </c>
    </row>
    <row r="2760" spans="1:8" x14ac:dyDescent="0.3">
      <c r="A2760">
        <v>41437</v>
      </c>
      <c r="B2760">
        <v>60.031714775040001</v>
      </c>
      <c r="C2760">
        <v>41437</v>
      </c>
      <c r="D2760">
        <v>0.18434267131391999</v>
      </c>
      <c r="E2760">
        <v>41437</v>
      </c>
      <c r="F2760">
        <f>B2760+D2760</f>
        <v>60.216057446353922</v>
      </c>
      <c r="G2760" s="3">
        <v>43303</v>
      </c>
      <c r="H2760">
        <v>30.917182614543361</v>
      </c>
    </row>
    <row r="2761" spans="1:8" x14ac:dyDescent="0.3">
      <c r="A2761">
        <v>41436</v>
      </c>
      <c r="B2761">
        <v>62.297062502400003</v>
      </c>
      <c r="C2761">
        <v>41436</v>
      </c>
      <c r="D2761">
        <v>0.22483576194048002</v>
      </c>
      <c r="E2761">
        <v>41436</v>
      </c>
      <c r="F2761">
        <f>B2761+D2761</f>
        <v>62.521898264340486</v>
      </c>
      <c r="G2761" s="3">
        <v>43304</v>
      </c>
      <c r="H2761">
        <v>24.275466246389762</v>
      </c>
    </row>
    <row r="2762" spans="1:8" x14ac:dyDescent="0.3">
      <c r="A2762">
        <v>41435</v>
      </c>
      <c r="B2762">
        <v>63.146567900160001</v>
      </c>
      <c r="C2762">
        <v>41435</v>
      </c>
      <c r="D2762">
        <v>0.27835460199936002</v>
      </c>
      <c r="E2762">
        <v>41435</v>
      </c>
      <c r="F2762">
        <f>B2762+D2762</f>
        <v>63.424922502159362</v>
      </c>
      <c r="G2762" s="3">
        <v>43305</v>
      </c>
      <c r="H2762">
        <v>20.384165187717119</v>
      </c>
    </row>
    <row r="2763" spans="1:8" x14ac:dyDescent="0.3">
      <c r="A2763">
        <v>41434</v>
      </c>
      <c r="B2763">
        <v>64.279241763840005</v>
      </c>
      <c r="C2763">
        <v>41434</v>
      </c>
      <c r="D2763">
        <v>0.25683379858944</v>
      </c>
      <c r="E2763">
        <v>41434</v>
      </c>
      <c r="F2763">
        <f>B2763+D2763</f>
        <v>64.536075562429446</v>
      </c>
      <c r="G2763" s="3">
        <v>43306</v>
      </c>
      <c r="H2763">
        <v>14.883334568755201</v>
      </c>
    </row>
    <row r="2764" spans="1:8" x14ac:dyDescent="0.3">
      <c r="A2764">
        <v>41433</v>
      </c>
      <c r="B2764">
        <v>65.411915627520003</v>
      </c>
      <c r="C2764">
        <v>41433</v>
      </c>
      <c r="D2764">
        <v>0.29166351989760003</v>
      </c>
      <c r="E2764">
        <v>41433</v>
      </c>
      <c r="F2764">
        <f>B2764+D2764</f>
        <v>65.703579147417599</v>
      </c>
      <c r="G2764" s="3">
        <v>43307</v>
      </c>
      <c r="H2764">
        <v>11.39668124788224</v>
      </c>
    </row>
    <row r="2765" spans="1:8" x14ac:dyDescent="0.3">
      <c r="A2765">
        <v>41432</v>
      </c>
      <c r="B2765">
        <v>64.562410229760005</v>
      </c>
      <c r="C2765">
        <v>41432</v>
      </c>
      <c r="D2765">
        <v>0.37095069035520001</v>
      </c>
      <c r="E2765">
        <v>41432</v>
      </c>
      <c r="F2765">
        <f>B2765+D2765</f>
        <v>64.933360920115206</v>
      </c>
      <c r="G2765" s="3">
        <v>43308</v>
      </c>
      <c r="H2765">
        <v>10.317809392727041</v>
      </c>
    </row>
    <row r="2766" spans="1:8" x14ac:dyDescent="0.3">
      <c r="A2766">
        <v>41431</v>
      </c>
      <c r="B2766">
        <v>69.659442616320007</v>
      </c>
      <c r="C2766">
        <v>41431</v>
      </c>
      <c r="D2766">
        <v>0.51819829263360007</v>
      </c>
      <c r="E2766">
        <v>41431</v>
      </c>
      <c r="F2766">
        <f>B2766+D2766</f>
        <v>70.177640908953606</v>
      </c>
      <c r="G2766" s="3">
        <v>43309</v>
      </c>
      <c r="H2766">
        <v>9.7503397870233606</v>
      </c>
    </row>
    <row r="2767" spans="1:8" x14ac:dyDescent="0.3">
      <c r="A2767">
        <v>41430</v>
      </c>
      <c r="B2767">
        <v>79.570338923519998</v>
      </c>
      <c r="C2767">
        <v>41430</v>
      </c>
      <c r="D2767">
        <v>0.73057464207360001</v>
      </c>
      <c r="E2767">
        <v>41430</v>
      </c>
      <c r="F2767">
        <f>B2767+D2767</f>
        <v>80.300913565593603</v>
      </c>
      <c r="G2767" s="3">
        <v>43310</v>
      </c>
      <c r="H2767">
        <v>9.7885675299225596</v>
      </c>
    </row>
    <row r="2768" spans="1:8" x14ac:dyDescent="0.3">
      <c r="A2768">
        <v>41429</v>
      </c>
      <c r="B2768">
        <v>114.96639716352</v>
      </c>
      <c r="C2768">
        <v>41429</v>
      </c>
      <c r="D2768">
        <v>1.217624403456</v>
      </c>
      <c r="E2768">
        <v>41429</v>
      </c>
      <c r="F2768">
        <f>B2768+D2768</f>
        <v>116.184021566976</v>
      </c>
      <c r="G2768" s="3">
        <v>43311</v>
      </c>
      <c r="H2768">
        <v>47.419391302963199</v>
      </c>
    </row>
    <row r="2769" spans="1:8" x14ac:dyDescent="0.3">
      <c r="A2769">
        <v>41428</v>
      </c>
      <c r="B2769">
        <v>191.13871449600001</v>
      </c>
      <c r="C2769">
        <v>41428</v>
      </c>
      <c r="D2769">
        <v>3.001585738752</v>
      </c>
      <c r="E2769">
        <v>41428</v>
      </c>
      <c r="F2769">
        <f>B2769+D2769</f>
        <v>194.140300234752</v>
      </c>
      <c r="G2769" s="3">
        <v>43312</v>
      </c>
      <c r="H2769">
        <v>126.7263835531776</v>
      </c>
    </row>
    <row r="2770" spans="1:8" x14ac:dyDescent="0.3">
      <c r="A2770">
        <v>41427</v>
      </c>
      <c r="B2770">
        <v>207.27931705344</v>
      </c>
      <c r="C2770">
        <v>41427</v>
      </c>
      <c r="D2770">
        <v>13.054066278912</v>
      </c>
      <c r="E2770">
        <v>41427</v>
      </c>
      <c r="F2770">
        <f>B2770+D2770</f>
        <v>220.33338333235199</v>
      </c>
      <c r="G2770" s="3">
        <v>43313</v>
      </c>
      <c r="H2770">
        <v>106.62906802143745</v>
      </c>
    </row>
    <row r="2771" spans="1:8" x14ac:dyDescent="0.3">
      <c r="A2771">
        <v>41426</v>
      </c>
      <c r="B2771">
        <v>160.83968864255999</v>
      </c>
      <c r="C2771">
        <v>41426</v>
      </c>
      <c r="D2771">
        <v>54.934682388479999</v>
      </c>
      <c r="E2771">
        <v>41426</v>
      </c>
      <c r="F2771">
        <f>B2771+D2771</f>
        <v>215.77437103104</v>
      </c>
      <c r="G2771" s="3">
        <v>43314</v>
      </c>
      <c r="H2771">
        <v>38.575190606883844</v>
      </c>
    </row>
    <row r="2772" spans="1:8" x14ac:dyDescent="0.3">
      <c r="A2772">
        <v>41425</v>
      </c>
      <c r="B2772">
        <v>71.358453411840003</v>
      </c>
      <c r="C2772">
        <v>41425</v>
      </c>
      <c r="D2772">
        <v>4.2758438353920001</v>
      </c>
      <c r="E2772">
        <v>41425</v>
      </c>
      <c r="F2772">
        <f>B2772+D2772</f>
        <v>75.634297247231999</v>
      </c>
      <c r="G2772" s="3">
        <v>43315</v>
      </c>
      <c r="H2772">
        <v>27.049950875473922</v>
      </c>
    </row>
    <row r="2773" spans="1:8" x14ac:dyDescent="0.3">
      <c r="A2773">
        <v>41424</v>
      </c>
      <c r="B2773">
        <v>105.62183778816001</v>
      </c>
      <c r="C2773">
        <v>41424</v>
      </c>
      <c r="D2773">
        <v>0.13535452670976</v>
      </c>
      <c r="E2773">
        <v>41424</v>
      </c>
      <c r="F2773">
        <f>B2773+D2773</f>
        <v>105.75719231486977</v>
      </c>
      <c r="G2773" s="3">
        <v>43316</v>
      </c>
      <c r="H2773">
        <v>29.188155961635843</v>
      </c>
    </row>
    <row r="2774" spans="1:8" x14ac:dyDescent="0.3">
      <c r="A2774">
        <v>41423</v>
      </c>
      <c r="B2774">
        <v>124.31095653888001</v>
      </c>
      <c r="C2774">
        <v>41423</v>
      </c>
      <c r="D2774">
        <v>0.19623574688255999</v>
      </c>
      <c r="E2774">
        <v>41423</v>
      </c>
      <c r="F2774">
        <f>B2774+D2774</f>
        <v>124.50719228576257</v>
      </c>
      <c r="G2774" s="3">
        <v>43317</v>
      </c>
      <c r="H2774">
        <v>28.33128818376192</v>
      </c>
    </row>
    <row r="2775" spans="1:8" x14ac:dyDescent="0.3">
      <c r="A2775">
        <v>41422</v>
      </c>
      <c r="B2775">
        <v>99.958468469760007</v>
      </c>
      <c r="C2775">
        <v>41422</v>
      </c>
      <c r="D2775">
        <v>0.43891112217600003</v>
      </c>
      <c r="E2775">
        <v>41422</v>
      </c>
      <c r="F2775">
        <f>B2775+D2775</f>
        <v>100.397379591936</v>
      </c>
      <c r="G2775" s="3">
        <v>43318</v>
      </c>
      <c r="H2775">
        <v>26.911198327173121</v>
      </c>
    </row>
    <row r="2776" spans="1:8" x14ac:dyDescent="0.3">
      <c r="A2776">
        <v>41421</v>
      </c>
      <c r="B2776">
        <v>60.31488324096</v>
      </c>
      <c r="C2776">
        <v>41421</v>
      </c>
      <c r="D2776">
        <v>0.20189911620096002</v>
      </c>
      <c r="E2776">
        <v>41421</v>
      </c>
      <c r="F2776">
        <f>B2776+D2776</f>
        <v>60.516782357160963</v>
      </c>
      <c r="G2776" s="3">
        <v>43319</v>
      </c>
      <c r="H2776">
        <v>24.103299819110401</v>
      </c>
    </row>
    <row r="2777" spans="1:8" x14ac:dyDescent="0.3">
      <c r="A2777">
        <v>41420</v>
      </c>
      <c r="B2777">
        <v>50.970323865600001</v>
      </c>
      <c r="C2777">
        <v>41420</v>
      </c>
      <c r="D2777">
        <v>0.15772483551744002</v>
      </c>
      <c r="E2777">
        <v>41420</v>
      </c>
      <c r="F2777">
        <f>B2777+D2777</f>
        <v>51.128048701117443</v>
      </c>
      <c r="G2777" s="3">
        <v>43320</v>
      </c>
      <c r="H2777">
        <v>20.21709579282432</v>
      </c>
    </row>
    <row r="2778" spans="1:8" x14ac:dyDescent="0.3">
      <c r="A2778">
        <v>41419</v>
      </c>
      <c r="B2778">
        <v>52.669334661120004</v>
      </c>
      <c r="C2778">
        <v>41419</v>
      </c>
      <c r="D2778">
        <v>0.17075058494976</v>
      </c>
      <c r="E2778">
        <v>41419</v>
      </c>
      <c r="F2778">
        <f>B2778+D2778</f>
        <v>52.840085246069762</v>
      </c>
      <c r="G2778" s="3">
        <v>43321</v>
      </c>
      <c r="H2778">
        <v>20.037566985431042</v>
      </c>
    </row>
    <row r="2779" spans="1:8" x14ac:dyDescent="0.3">
      <c r="A2779">
        <v>41418</v>
      </c>
      <c r="B2779">
        <v>56.067356252160003</v>
      </c>
      <c r="C2779">
        <v>41418</v>
      </c>
      <c r="D2779">
        <v>0.22596843580416001</v>
      </c>
      <c r="E2779">
        <v>41418</v>
      </c>
      <c r="F2779">
        <f>B2779+D2779</f>
        <v>56.293324687964166</v>
      </c>
      <c r="G2779" s="3">
        <v>43322</v>
      </c>
      <c r="H2779">
        <v>17.87840743279104</v>
      </c>
    </row>
    <row r="2780" spans="1:8" x14ac:dyDescent="0.3">
      <c r="A2780">
        <v>41417</v>
      </c>
      <c r="B2780">
        <v>63.42973636608</v>
      </c>
      <c r="C2780">
        <v>41417</v>
      </c>
      <c r="D2780">
        <v>0.29449520455680001</v>
      </c>
      <c r="E2780">
        <v>41417</v>
      </c>
      <c r="F2780">
        <f>B2780+D2780</f>
        <v>63.724231570636803</v>
      </c>
      <c r="G2780" s="3">
        <v>43323</v>
      </c>
      <c r="H2780">
        <v>15.666861713955839</v>
      </c>
    </row>
    <row r="2781" spans="1:8" x14ac:dyDescent="0.3">
      <c r="A2781">
        <v>41416</v>
      </c>
      <c r="B2781">
        <v>69.376274150400008</v>
      </c>
      <c r="C2781">
        <v>41416</v>
      </c>
      <c r="D2781">
        <v>0.59465377843200007</v>
      </c>
      <c r="E2781">
        <v>41416</v>
      </c>
      <c r="F2781">
        <f>B2781+D2781</f>
        <v>69.970927928832012</v>
      </c>
      <c r="G2781" s="3">
        <v>43324</v>
      </c>
      <c r="H2781">
        <v>13.7393339664384</v>
      </c>
    </row>
    <row r="2782" spans="1:8" x14ac:dyDescent="0.3">
      <c r="A2782">
        <v>41415</v>
      </c>
      <c r="B2782">
        <v>68.526768752639995</v>
      </c>
      <c r="C2782">
        <v>41415</v>
      </c>
      <c r="D2782">
        <v>2.746734119424</v>
      </c>
      <c r="E2782">
        <v>41415</v>
      </c>
      <c r="F2782">
        <f>B2782+D2782</f>
        <v>71.273502872064</v>
      </c>
      <c r="G2782" s="3">
        <v>43325</v>
      </c>
      <c r="H2782">
        <v>10.339896533068801</v>
      </c>
    </row>
    <row r="2783" spans="1:8" x14ac:dyDescent="0.3">
      <c r="A2783">
        <v>41414</v>
      </c>
      <c r="B2783">
        <v>69.093105684480008</v>
      </c>
      <c r="C2783">
        <v>41414</v>
      </c>
      <c r="D2783">
        <v>0.19708525228032001</v>
      </c>
      <c r="E2783">
        <v>41414</v>
      </c>
      <c r="F2783">
        <f>B2783+D2783</f>
        <v>69.290190936760325</v>
      </c>
      <c r="G2783" s="3">
        <v>43326</v>
      </c>
      <c r="H2783">
        <v>8.5276183511808004</v>
      </c>
    </row>
    <row r="2784" spans="1:8" x14ac:dyDescent="0.3">
      <c r="A2784">
        <v>41413</v>
      </c>
      <c r="B2784">
        <v>78.72083352576</v>
      </c>
      <c r="C2784">
        <v>41413</v>
      </c>
      <c r="D2784">
        <v>0.23984369063424002</v>
      </c>
      <c r="E2784">
        <v>41413</v>
      </c>
      <c r="F2784">
        <f>B2784+D2784</f>
        <v>78.960677216394245</v>
      </c>
      <c r="G2784" s="3">
        <v>43327</v>
      </c>
      <c r="H2784">
        <v>7.6262931241574403</v>
      </c>
    </row>
    <row r="2785" spans="1:8" x14ac:dyDescent="0.3">
      <c r="A2785">
        <v>41412</v>
      </c>
      <c r="B2785">
        <v>91.463414492159998</v>
      </c>
      <c r="C2785">
        <v>41412</v>
      </c>
      <c r="D2785">
        <v>0.30865362785280004</v>
      </c>
      <c r="E2785">
        <v>41412</v>
      </c>
      <c r="F2785">
        <f>B2785+D2785</f>
        <v>91.772068120012804</v>
      </c>
      <c r="G2785" s="3">
        <v>43328</v>
      </c>
      <c r="H2785">
        <v>7.5521029860864006</v>
      </c>
    </row>
    <row r="2786" spans="1:8" x14ac:dyDescent="0.3">
      <c r="A2786">
        <v>41411</v>
      </c>
      <c r="B2786">
        <v>107.6040170496</v>
      </c>
      <c r="C2786">
        <v>41411</v>
      </c>
      <c r="D2786">
        <v>0.47572302274560002</v>
      </c>
      <c r="E2786">
        <v>41411</v>
      </c>
      <c r="F2786">
        <f>B2786+D2786</f>
        <v>108.0797400723456</v>
      </c>
      <c r="G2786" s="3">
        <v>43329</v>
      </c>
      <c r="H2786">
        <v>36.166276467302403</v>
      </c>
    </row>
    <row r="2787" spans="1:8" x14ac:dyDescent="0.3">
      <c r="A2787">
        <v>41410</v>
      </c>
      <c r="B2787">
        <v>114.11689176576</v>
      </c>
      <c r="C2787">
        <v>41410</v>
      </c>
      <c r="D2787">
        <v>0.93445593753599998</v>
      </c>
      <c r="E2787">
        <v>41410</v>
      </c>
      <c r="F2787">
        <f>B2787+D2787</f>
        <v>115.051347703296</v>
      </c>
      <c r="G2787" s="3">
        <v>43330</v>
      </c>
      <c r="H2787">
        <v>59.142282623585281</v>
      </c>
    </row>
    <row r="2788" spans="1:8" x14ac:dyDescent="0.3">
      <c r="A2788">
        <v>41409</v>
      </c>
      <c r="B2788">
        <v>134.505021312</v>
      </c>
      <c r="C2788">
        <v>41409</v>
      </c>
      <c r="D2788">
        <v>0.34829721308160005</v>
      </c>
      <c r="E2788">
        <v>41409</v>
      </c>
      <c r="F2788">
        <f>B2788+D2788</f>
        <v>134.85331852508159</v>
      </c>
      <c r="G2788" s="3">
        <v>43331</v>
      </c>
      <c r="H2788">
        <v>26.345427732264962</v>
      </c>
    </row>
    <row r="2789" spans="1:8" x14ac:dyDescent="0.3">
      <c r="A2789">
        <v>41408</v>
      </c>
      <c r="B2789">
        <v>173.29910114303999</v>
      </c>
      <c r="C2789">
        <v>41408</v>
      </c>
      <c r="D2789">
        <v>0.45306954547200001</v>
      </c>
      <c r="E2789">
        <v>41408</v>
      </c>
      <c r="F2789">
        <f>B2789+D2789</f>
        <v>173.752170688512</v>
      </c>
      <c r="G2789" s="3">
        <v>43332</v>
      </c>
      <c r="H2789">
        <v>16.174865941816318</v>
      </c>
    </row>
    <row r="2790" spans="1:8" x14ac:dyDescent="0.3">
      <c r="A2790">
        <v>41407</v>
      </c>
      <c r="B2790">
        <v>214.35852870144001</v>
      </c>
      <c r="C2790">
        <v>41407</v>
      </c>
      <c r="D2790">
        <v>0.56916861649920003</v>
      </c>
      <c r="E2790">
        <v>41407</v>
      </c>
      <c r="F2790">
        <f>B2790+D2790</f>
        <v>214.92769731793922</v>
      </c>
      <c r="G2790" s="3">
        <v>43333</v>
      </c>
      <c r="H2790">
        <v>16.0259193287424</v>
      </c>
    </row>
    <row r="2791" spans="1:8" x14ac:dyDescent="0.3">
      <c r="A2791">
        <v>41406</v>
      </c>
      <c r="B2791">
        <v>252.58627160064</v>
      </c>
      <c r="C2791">
        <v>41406</v>
      </c>
      <c r="D2791">
        <v>0.82685192048639999</v>
      </c>
      <c r="E2791">
        <v>41406</v>
      </c>
      <c r="F2791">
        <f>B2791+D2791</f>
        <v>253.41312352112641</v>
      </c>
      <c r="G2791" s="3">
        <v>43334</v>
      </c>
      <c r="H2791">
        <v>11.855980499604479</v>
      </c>
    </row>
    <row r="2792" spans="1:8" x14ac:dyDescent="0.3">
      <c r="A2792">
        <v>41405</v>
      </c>
      <c r="B2792">
        <v>264.47934716928</v>
      </c>
      <c r="C2792">
        <v>41405</v>
      </c>
      <c r="D2792">
        <v>1.7782979659775999</v>
      </c>
      <c r="E2792">
        <v>41405</v>
      </c>
      <c r="F2792">
        <f>B2792+D2792</f>
        <v>266.25764513525758</v>
      </c>
      <c r="G2792" s="3">
        <v>43335</v>
      </c>
      <c r="H2792">
        <v>8.9679453156864</v>
      </c>
    </row>
    <row r="2793" spans="1:8" x14ac:dyDescent="0.3">
      <c r="A2793">
        <v>41404</v>
      </c>
      <c r="B2793">
        <v>240.97636449792</v>
      </c>
      <c r="C2793">
        <v>41404</v>
      </c>
      <c r="D2793">
        <v>7.5889148866560001</v>
      </c>
      <c r="E2793">
        <v>41404</v>
      </c>
      <c r="F2793">
        <f>B2793+D2793</f>
        <v>248.565279384576</v>
      </c>
      <c r="G2793" s="3">
        <v>43336</v>
      </c>
      <c r="H2793">
        <v>22.231556259379204</v>
      </c>
    </row>
    <row r="2794" spans="1:8" x14ac:dyDescent="0.3">
      <c r="A2794">
        <v>41403</v>
      </c>
      <c r="B2794">
        <v>202.74862159872001</v>
      </c>
      <c r="C2794">
        <v>41403</v>
      </c>
      <c r="D2794">
        <v>6.2013894036480002</v>
      </c>
      <c r="E2794">
        <v>41403</v>
      </c>
      <c r="F2794">
        <f>B2794+D2794</f>
        <v>208.950011002368</v>
      </c>
      <c r="G2794" s="3">
        <v>43337</v>
      </c>
      <c r="H2794">
        <v>120.28996432281599</v>
      </c>
    </row>
    <row r="2795" spans="1:8" x14ac:dyDescent="0.3">
      <c r="A2795">
        <v>41402</v>
      </c>
      <c r="B2795">
        <v>232.48131052031999</v>
      </c>
      <c r="C2795">
        <v>41402</v>
      </c>
      <c r="D2795">
        <v>1.2629313580032</v>
      </c>
      <c r="E2795">
        <v>41402</v>
      </c>
      <c r="F2795">
        <f>B2795+D2795</f>
        <v>233.74424187832318</v>
      </c>
      <c r="G2795" s="3">
        <v>43338</v>
      </c>
      <c r="H2795">
        <v>51.916106541772798</v>
      </c>
    </row>
    <row r="2796" spans="1:8" x14ac:dyDescent="0.3">
      <c r="A2796">
        <v>41401</v>
      </c>
      <c r="B2796">
        <v>268.16053722624002</v>
      </c>
      <c r="C2796">
        <v>41401</v>
      </c>
      <c r="D2796">
        <v>2.2936645739519999</v>
      </c>
      <c r="E2796">
        <v>41401</v>
      </c>
      <c r="F2796">
        <f>B2796+D2796</f>
        <v>270.45420180019204</v>
      </c>
      <c r="G2796" s="3">
        <v>43339</v>
      </c>
      <c r="H2796">
        <v>19.148134833976322</v>
      </c>
    </row>
    <row r="2797" spans="1:8" x14ac:dyDescent="0.3">
      <c r="A2797">
        <v>41400</v>
      </c>
      <c r="B2797">
        <v>300.15857387520003</v>
      </c>
      <c r="C2797">
        <v>41400</v>
      </c>
      <c r="D2797">
        <v>5.0970323865600005</v>
      </c>
      <c r="E2797">
        <v>41400</v>
      </c>
      <c r="F2797">
        <f>B2797+D2797</f>
        <v>305.25560626176002</v>
      </c>
      <c r="G2797" s="3">
        <v>43340</v>
      </c>
      <c r="H2797">
        <v>12.471305576048641</v>
      </c>
    </row>
    <row r="2798" spans="1:8" x14ac:dyDescent="0.3">
      <c r="A2798">
        <v>41399</v>
      </c>
      <c r="B2798">
        <v>294.49520455679999</v>
      </c>
      <c r="C2798">
        <v>41399</v>
      </c>
      <c r="D2798">
        <v>9.1180246026240006</v>
      </c>
      <c r="E2798">
        <v>41399</v>
      </c>
      <c r="F2798">
        <f>B2798+D2798</f>
        <v>303.61322915942401</v>
      </c>
      <c r="G2798" s="3">
        <v>43341</v>
      </c>
      <c r="H2798">
        <v>11.139847449292802</v>
      </c>
    </row>
    <row r="2799" spans="1:8" x14ac:dyDescent="0.3">
      <c r="A2799">
        <v>41398</v>
      </c>
      <c r="B2799">
        <v>243.5248806912</v>
      </c>
      <c r="C2799">
        <v>41398</v>
      </c>
      <c r="D2799">
        <v>24.890508154368</v>
      </c>
      <c r="E2799">
        <v>41398</v>
      </c>
      <c r="F2799">
        <f>B2799+D2799</f>
        <v>268.41538884556797</v>
      </c>
      <c r="G2799" s="3">
        <v>43342</v>
      </c>
      <c r="H2799">
        <v>14.297742181232641</v>
      </c>
    </row>
    <row r="2800" spans="1:8" x14ac:dyDescent="0.3">
      <c r="A2800">
        <v>41397</v>
      </c>
      <c r="B2800">
        <v>212.37634944000001</v>
      </c>
      <c r="C2800">
        <v>41397</v>
      </c>
      <c r="D2800">
        <v>15.121196080128</v>
      </c>
      <c r="E2800">
        <v>41397</v>
      </c>
      <c r="F2800">
        <f>B2800+D2800</f>
        <v>227.497545520128</v>
      </c>
      <c r="G2800" s="3">
        <v>43343</v>
      </c>
      <c r="H2800">
        <v>11.94716074563072</v>
      </c>
    </row>
    <row r="2801" spans="1:8" x14ac:dyDescent="0.3">
      <c r="A2801">
        <v>41396</v>
      </c>
      <c r="B2801">
        <v>173.86543807488002</v>
      </c>
      <c r="C2801">
        <v>41396</v>
      </c>
      <c r="D2801">
        <v>6.0314883240960002</v>
      </c>
      <c r="E2801">
        <v>41396</v>
      </c>
      <c r="F2801">
        <f>B2801+D2801</f>
        <v>179.89692639897601</v>
      </c>
      <c r="G2801" s="3">
        <v>43344</v>
      </c>
      <c r="H2801">
        <v>9.5042663901388806</v>
      </c>
    </row>
    <row r="2802" spans="1:8" x14ac:dyDescent="0.3">
      <c r="A2802">
        <v>41395</v>
      </c>
      <c r="B2802">
        <v>180.94464972288</v>
      </c>
      <c r="C2802">
        <v>41395</v>
      </c>
      <c r="D2802">
        <v>0.97693120742400008</v>
      </c>
      <c r="E2802">
        <v>41395</v>
      </c>
      <c r="F2802">
        <f>B2802+D2802</f>
        <v>181.921580930304</v>
      </c>
      <c r="G2802" s="3">
        <v>43345</v>
      </c>
      <c r="H2802">
        <v>8.4358717682227198</v>
      </c>
    </row>
    <row r="2803" spans="1:8" x14ac:dyDescent="0.3">
      <c r="A2803">
        <v>41394</v>
      </c>
      <c r="B2803">
        <v>188.30702983680001</v>
      </c>
      <c r="C2803">
        <v>41394</v>
      </c>
      <c r="D2803">
        <v>1.4045155909632001</v>
      </c>
      <c r="E2803">
        <v>41394</v>
      </c>
      <c r="F2803">
        <f>B2803+D2803</f>
        <v>189.71154542776321</v>
      </c>
      <c r="G2803" s="3">
        <v>43346</v>
      </c>
      <c r="H2803">
        <v>7.8044060892211204</v>
      </c>
    </row>
    <row r="2804" spans="1:8" x14ac:dyDescent="0.3">
      <c r="A2804">
        <v>41393</v>
      </c>
      <c r="B2804">
        <v>190.28920909824001</v>
      </c>
      <c r="C2804">
        <v>41393</v>
      </c>
      <c r="D2804">
        <v>2.1973872955391998</v>
      </c>
      <c r="E2804">
        <v>41393</v>
      </c>
      <c r="F2804">
        <f>B2804+D2804</f>
        <v>192.48659639377919</v>
      </c>
      <c r="G2804" s="3">
        <v>43347</v>
      </c>
      <c r="H2804">
        <v>7.3184890017023996</v>
      </c>
    </row>
    <row r="2805" spans="1:8" x14ac:dyDescent="0.3">
      <c r="A2805">
        <v>41392</v>
      </c>
      <c r="B2805">
        <v>196.80208381439999</v>
      </c>
      <c r="C2805">
        <v>41392</v>
      </c>
      <c r="D2805">
        <v>3.482972130816</v>
      </c>
      <c r="E2805">
        <v>41392</v>
      </c>
      <c r="F2805">
        <f>B2805+D2805</f>
        <v>200.28505594521599</v>
      </c>
      <c r="G2805" s="3">
        <v>43348</v>
      </c>
      <c r="H2805">
        <v>6.9489541536768007</v>
      </c>
    </row>
    <row r="2806" spans="1:8" x14ac:dyDescent="0.3">
      <c r="A2806">
        <v>41391</v>
      </c>
      <c r="B2806">
        <v>220.87140341759999</v>
      </c>
      <c r="C2806">
        <v>41391</v>
      </c>
      <c r="D2806">
        <v>1.7329910114304001</v>
      </c>
      <c r="E2806">
        <v>41391</v>
      </c>
      <c r="F2806">
        <f>B2806+D2806</f>
        <v>222.60439442903041</v>
      </c>
      <c r="G2806" s="3">
        <v>43349</v>
      </c>
      <c r="H2806">
        <v>6.6640866769612801</v>
      </c>
    </row>
    <row r="2807" spans="1:8" x14ac:dyDescent="0.3">
      <c r="A2807">
        <v>41390</v>
      </c>
      <c r="B2807">
        <v>254.56845086208</v>
      </c>
      <c r="C2807">
        <v>41390</v>
      </c>
      <c r="D2807">
        <v>2.26534772736</v>
      </c>
      <c r="E2807">
        <v>41390</v>
      </c>
      <c r="F2807">
        <f>B2807+D2807</f>
        <v>256.83379858943999</v>
      </c>
      <c r="G2807" s="3">
        <v>43350</v>
      </c>
      <c r="H2807">
        <v>6.46530241388544</v>
      </c>
    </row>
    <row r="2808" spans="1:8" x14ac:dyDescent="0.3">
      <c r="A2808">
        <v>41389</v>
      </c>
      <c r="B2808">
        <v>253.71894546432</v>
      </c>
      <c r="C2808">
        <v>41389</v>
      </c>
      <c r="D2808">
        <v>4.3607943751680001</v>
      </c>
      <c r="E2808">
        <v>41389</v>
      </c>
      <c r="F2808">
        <f>B2808+D2808</f>
        <v>258.07973983948801</v>
      </c>
      <c r="G2808" s="3">
        <v>43351</v>
      </c>
      <c r="H2808">
        <v>78.72083352576</v>
      </c>
    </row>
    <row r="2809" spans="1:8" x14ac:dyDescent="0.3">
      <c r="A2809">
        <v>41388</v>
      </c>
      <c r="B2809">
        <v>234.18032131584002</v>
      </c>
      <c r="C2809">
        <v>41388</v>
      </c>
      <c r="D2809">
        <v>39.077248296960001</v>
      </c>
      <c r="E2809">
        <v>41388</v>
      </c>
      <c r="F2809">
        <f>B2809+D2809</f>
        <v>273.25756961280001</v>
      </c>
      <c r="G2809" s="3">
        <v>43352</v>
      </c>
      <c r="H2809">
        <v>129.40798892544001</v>
      </c>
    </row>
    <row r="2810" spans="1:8" x14ac:dyDescent="0.3">
      <c r="A2810">
        <v>41387</v>
      </c>
      <c r="B2810">
        <v>233.61398438400002</v>
      </c>
      <c r="C2810">
        <v>41387</v>
      </c>
      <c r="D2810">
        <v>8.4384202844160008</v>
      </c>
      <c r="E2810">
        <v>41387</v>
      </c>
      <c r="F2810">
        <f>B2810+D2810</f>
        <v>242.05240466841602</v>
      </c>
      <c r="G2810" s="3">
        <v>43353</v>
      </c>
      <c r="H2810">
        <v>45.745865669376002</v>
      </c>
    </row>
    <row r="2811" spans="1:8" x14ac:dyDescent="0.3">
      <c r="A2811">
        <v>41386</v>
      </c>
      <c r="B2811">
        <v>279.48727586304</v>
      </c>
      <c r="C2811">
        <v>41386</v>
      </c>
      <c r="D2811">
        <v>1.868911875072</v>
      </c>
      <c r="E2811">
        <v>41386</v>
      </c>
      <c r="F2811">
        <f>B2811+D2811</f>
        <v>281.356187738112</v>
      </c>
      <c r="G2811" s="3">
        <v>43354</v>
      </c>
      <c r="H2811">
        <v>16.2510382591488</v>
      </c>
    </row>
    <row r="2812" spans="1:8" x14ac:dyDescent="0.3">
      <c r="A2812">
        <v>41385</v>
      </c>
      <c r="B2812">
        <v>379.44574433280002</v>
      </c>
      <c r="C2812">
        <v>41385</v>
      </c>
      <c r="D2812">
        <v>2.4692290228224003</v>
      </c>
      <c r="E2812">
        <v>41385</v>
      </c>
      <c r="F2812">
        <f>B2812+D2812</f>
        <v>381.91497335562241</v>
      </c>
      <c r="G2812" s="3">
        <v>43355</v>
      </c>
      <c r="H2812">
        <v>10.6414709492736</v>
      </c>
    </row>
    <row r="2813" spans="1:8" x14ac:dyDescent="0.3">
      <c r="A2813">
        <v>41384</v>
      </c>
      <c r="B2813">
        <v>679.604318208</v>
      </c>
      <c r="C2813">
        <v>41384</v>
      </c>
      <c r="D2813">
        <v>4.2475269887999998</v>
      </c>
      <c r="E2813">
        <v>41384</v>
      </c>
      <c r="F2813">
        <f>B2813+D2813</f>
        <v>683.85184519680001</v>
      </c>
      <c r="G2813" s="3">
        <v>43356</v>
      </c>
      <c r="H2813">
        <v>10.01085477566976</v>
      </c>
    </row>
    <row r="2814" spans="1:8" x14ac:dyDescent="0.3">
      <c r="A2814">
        <v>41383</v>
      </c>
      <c r="B2814">
        <v>764.55485798400002</v>
      </c>
      <c r="C2814">
        <v>41383</v>
      </c>
      <c r="D2814">
        <v>38.794079831040001</v>
      </c>
      <c r="E2814">
        <v>41383</v>
      </c>
      <c r="F2814">
        <f>B2814+D2814</f>
        <v>803.34893781504002</v>
      </c>
      <c r="G2814" s="3">
        <v>43357</v>
      </c>
      <c r="H2814">
        <v>12.64856903571456</v>
      </c>
    </row>
    <row r="2815" spans="1:8" x14ac:dyDescent="0.3">
      <c r="A2815">
        <v>41382</v>
      </c>
      <c r="B2815">
        <v>227.9506150656</v>
      </c>
      <c r="C2815">
        <v>41382</v>
      </c>
      <c r="D2815">
        <v>42.758438353919999</v>
      </c>
      <c r="E2815">
        <v>41382</v>
      </c>
      <c r="F2815">
        <f>B2815+D2815</f>
        <v>270.70905341951999</v>
      </c>
      <c r="G2815" s="3">
        <v>43358</v>
      </c>
      <c r="H2815">
        <v>14.6214037377792</v>
      </c>
    </row>
    <row r="2816" spans="1:8" x14ac:dyDescent="0.3">
      <c r="A2816">
        <v>41381</v>
      </c>
      <c r="B2816">
        <v>161.97236250624002</v>
      </c>
      <c r="C2816">
        <v>41381</v>
      </c>
      <c r="D2816">
        <v>5.578418778624</v>
      </c>
      <c r="E2816">
        <v>41381</v>
      </c>
      <c r="F2816">
        <f>B2816+D2816</f>
        <v>167.55078128486403</v>
      </c>
      <c r="G2816" s="3">
        <v>43359</v>
      </c>
      <c r="H2816">
        <v>15.222570390927361</v>
      </c>
    </row>
    <row r="2817" spans="1:8" x14ac:dyDescent="0.3">
      <c r="A2817">
        <v>41380</v>
      </c>
      <c r="B2817">
        <v>58.615872445440004</v>
      </c>
      <c r="C2817">
        <v>41380</v>
      </c>
      <c r="D2817">
        <v>0.76738654264320005</v>
      </c>
      <c r="E2817">
        <v>41380</v>
      </c>
      <c r="F2817">
        <f>B2817+D2817</f>
        <v>59.383258988083206</v>
      </c>
      <c r="G2817" s="3">
        <v>43360</v>
      </c>
      <c r="H2817">
        <v>15.151778274447361</v>
      </c>
    </row>
    <row r="2818" spans="1:8" x14ac:dyDescent="0.3">
      <c r="A2818">
        <v>41379</v>
      </c>
      <c r="B2818">
        <v>47.289133808640003</v>
      </c>
      <c r="C2818">
        <v>41379</v>
      </c>
      <c r="D2818">
        <v>0.56067356252160006</v>
      </c>
      <c r="E2818">
        <v>41379</v>
      </c>
      <c r="F2818">
        <f>B2818+D2818</f>
        <v>47.849807371161603</v>
      </c>
      <c r="G2818" s="3">
        <v>43361</v>
      </c>
      <c r="H2818">
        <v>14.93968509347328</v>
      </c>
    </row>
    <row r="2819" spans="1:8" x14ac:dyDescent="0.3">
      <c r="A2819">
        <v>41378</v>
      </c>
      <c r="B2819">
        <v>53.802008524800002</v>
      </c>
      <c r="C2819">
        <v>41378</v>
      </c>
      <c r="D2819">
        <v>0.69942611082240003</v>
      </c>
      <c r="E2819">
        <v>41378</v>
      </c>
      <c r="F2819">
        <f>B2819+D2819</f>
        <v>54.501434635622402</v>
      </c>
      <c r="G2819" s="3">
        <v>43362</v>
      </c>
      <c r="H2819">
        <v>14.699275065907202</v>
      </c>
    </row>
    <row r="2820" spans="1:8" x14ac:dyDescent="0.3">
      <c r="A2820">
        <v>41377</v>
      </c>
      <c r="B2820">
        <v>78.43766505984</v>
      </c>
      <c r="C2820">
        <v>41377</v>
      </c>
      <c r="D2820">
        <v>0.97126783810559991</v>
      </c>
      <c r="E2820">
        <v>41377</v>
      </c>
      <c r="F2820">
        <f>B2820+D2820</f>
        <v>79.408932897945604</v>
      </c>
      <c r="G2820" s="3">
        <v>43363</v>
      </c>
      <c r="H2820">
        <v>14.39515213350912</v>
      </c>
    </row>
    <row r="2821" spans="1:8" x14ac:dyDescent="0.3">
      <c r="A2821">
        <v>41376</v>
      </c>
      <c r="B2821">
        <v>123.17828267520001</v>
      </c>
      <c r="C2821">
        <v>41376</v>
      </c>
      <c r="D2821">
        <v>2.2172090881536</v>
      </c>
      <c r="E2821">
        <v>41376</v>
      </c>
      <c r="F2821">
        <f>B2821+D2821</f>
        <v>125.3954917633536</v>
      </c>
      <c r="G2821" s="3">
        <v>43364</v>
      </c>
      <c r="H2821">
        <v>14.068658892303361</v>
      </c>
    </row>
    <row r="2822" spans="1:8" x14ac:dyDescent="0.3">
      <c r="A2822">
        <v>41375</v>
      </c>
      <c r="B2822">
        <v>92.029751423999997</v>
      </c>
      <c r="C2822">
        <v>41375</v>
      </c>
      <c r="D2822">
        <v>13.054066278912</v>
      </c>
      <c r="E2822">
        <v>41375</v>
      </c>
      <c r="F2822">
        <f>B2822+D2822</f>
        <v>105.083817702912</v>
      </c>
      <c r="G2822" s="3">
        <v>43365</v>
      </c>
      <c r="H2822">
        <v>12.47300458684416</v>
      </c>
    </row>
    <row r="2823" spans="1:8" x14ac:dyDescent="0.3">
      <c r="A2823">
        <v>41374</v>
      </c>
      <c r="B2823">
        <v>42.475269888</v>
      </c>
      <c r="C2823">
        <v>41374</v>
      </c>
      <c r="D2823">
        <v>0.52669334661120004</v>
      </c>
      <c r="E2823">
        <v>41374</v>
      </c>
      <c r="F2823">
        <f>B2823+D2823</f>
        <v>43.001963234611196</v>
      </c>
      <c r="G2823" s="3">
        <v>43366</v>
      </c>
      <c r="H2823">
        <v>9.2933058830284807</v>
      </c>
    </row>
    <row r="2824" spans="1:8" x14ac:dyDescent="0.3">
      <c r="A2824">
        <v>41373</v>
      </c>
      <c r="B2824">
        <v>48.138639206400001</v>
      </c>
      <c r="C2824">
        <v>41373</v>
      </c>
      <c r="D2824">
        <v>0.39926753694720002</v>
      </c>
      <c r="E2824">
        <v>41373</v>
      </c>
      <c r="F2824">
        <f>B2824+D2824</f>
        <v>48.5379067433472</v>
      </c>
      <c r="G2824" s="3">
        <v>43367</v>
      </c>
      <c r="H2824">
        <v>7.0840255119206406</v>
      </c>
    </row>
    <row r="2825" spans="1:8" x14ac:dyDescent="0.3">
      <c r="A2825">
        <v>41372</v>
      </c>
      <c r="B2825">
        <v>47.855470740480001</v>
      </c>
      <c r="C2825">
        <v>41372</v>
      </c>
      <c r="D2825">
        <v>0.55217850854399997</v>
      </c>
      <c r="E2825">
        <v>41372</v>
      </c>
      <c r="F2825">
        <f>B2825+D2825</f>
        <v>48.407649249024004</v>
      </c>
      <c r="G2825" s="3">
        <v>43368</v>
      </c>
      <c r="H2825">
        <v>20.223891836006402</v>
      </c>
    </row>
    <row r="2826" spans="1:8" x14ac:dyDescent="0.3">
      <c r="A2826">
        <v>41371</v>
      </c>
      <c r="B2826">
        <v>46.722796876800004</v>
      </c>
      <c r="C2826">
        <v>41371</v>
      </c>
      <c r="D2826">
        <v>0.33697047444479999</v>
      </c>
      <c r="E2826">
        <v>41371</v>
      </c>
      <c r="F2826">
        <f>B2826+D2826</f>
        <v>47.059767351244801</v>
      </c>
      <c r="G2826" s="3">
        <v>43369</v>
      </c>
      <c r="H2826">
        <v>60.903873650073599</v>
      </c>
    </row>
    <row r="2827" spans="1:8" x14ac:dyDescent="0.3">
      <c r="A2827">
        <v>41370</v>
      </c>
      <c r="B2827">
        <v>43.891112217600003</v>
      </c>
      <c r="C2827">
        <v>41370</v>
      </c>
      <c r="D2827">
        <v>0.34546552842239997</v>
      </c>
      <c r="E2827">
        <v>41370</v>
      </c>
      <c r="F2827">
        <f>B2827+D2827</f>
        <v>44.236577746022405</v>
      </c>
      <c r="G2827" s="3">
        <v>43370</v>
      </c>
      <c r="H2827">
        <v>30.3924714471936</v>
      </c>
    </row>
    <row r="2828" spans="1:8" x14ac:dyDescent="0.3">
      <c r="A2828">
        <v>41369</v>
      </c>
      <c r="B2828">
        <v>35.112889774080003</v>
      </c>
      <c r="C2828">
        <v>41369</v>
      </c>
      <c r="D2828">
        <v>0.37661405967360001</v>
      </c>
      <c r="E2828">
        <v>41369</v>
      </c>
      <c r="F2828">
        <f>B2828+D2828</f>
        <v>35.489503833753602</v>
      </c>
      <c r="G2828" s="3">
        <v>43371</v>
      </c>
      <c r="H2828">
        <v>12.42741446383104</v>
      </c>
    </row>
    <row r="2829" spans="1:8" x14ac:dyDescent="0.3">
      <c r="A2829">
        <v>41368</v>
      </c>
      <c r="B2829">
        <v>29.449520455680002</v>
      </c>
      <c r="C2829">
        <v>41368</v>
      </c>
      <c r="D2829">
        <v>0.39926753694720002</v>
      </c>
      <c r="E2829">
        <v>41368</v>
      </c>
      <c r="F2829">
        <f>B2829+D2829</f>
        <v>29.848787992627202</v>
      </c>
      <c r="G2829" s="3">
        <v>43372</v>
      </c>
      <c r="H2829">
        <v>8.4290757250406401</v>
      </c>
    </row>
    <row r="2830" spans="1:8" x14ac:dyDescent="0.3">
      <c r="A2830">
        <v>41367</v>
      </c>
      <c r="B2830">
        <v>31.431699717120001</v>
      </c>
      <c r="C2830">
        <v>41367</v>
      </c>
      <c r="D2830">
        <v>0.43324775285760003</v>
      </c>
      <c r="E2830">
        <v>41367</v>
      </c>
      <c r="F2830">
        <f>B2830+D2830</f>
        <v>31.864947469977601</v>
      </c>
      <c r="G2830" s="3">
        <v>43373</v>
      </c>
      <c r="H2830">
        <v>6.7589481130444797</v>
      </c>
    </row>
    <row r="2831" spans="1:8" x14ac:dyDescent="0.3">
      <c r="A2831">
        <v>41366</v>
      </c>
      <c r="B2831">
        <v>35.962395171840001</v>
      </c>
      <c r="C2831">
        <v>41366</v>
      </c>
      <c r="D2831">
        <v>0.49837650001920003</v>
      </c>
      <c r="E2831">
        <v>41366</v>
      </c>
      <c r="F2831">
        <f>B2831+D2831</f>
        <v>36.460771671859199</v>
      </c>
      <c r="G2831" s="3">
        <v>43374</v>
      </c>
      <c r="H2831">
        <v>6.0091180152883199</v>
      </c>
    </row>
    <row r="2832" spans="1:8" x14ac:dyDescent="0.3">
      <c r="A2832">
        <v>41365</v>
      </c>
      <c r="B2832">
        <v>44.174280683520003</v>
      </c>
      <c r="C2832">
        <v>41365</v>
      </c>
      <c r="D2832">
        <v>0.65411915627520001</v>
      </c>
      <c r="E2832">
        <v>41365</v>
      </c>
      <c r="F2832">
        <f>B2832+D2832</f>
        <v>44.828399839795203</v>
      </c>
      <c r="G2832" s="3">
        <v>43375</v>
      </c>
      <c r="H2832">
        <v>5.5467039104409599</v>
      </c>
    </row>
    <row r="2833" spans="1:8" x14ac:dyDescent="0.3">
      <c r="A2833">
        <v>41364</v>
      </c>
      <c r="B2833">
        <v>56.916861649920001</v>
      </c>
      <c r="C2833">
        <v>41364</v>
      </c>
      <c r="D2833">
        <v>0.95710941480959999</v>
      </c>
      <c r="E2833">
        <v>41364</v>
      </c>
      <c r="F2833">
        <f>B2833+D2833</f>
        <v>57.873971064729602</v>
      </c>
      <c r="G2833" s="3">
        <v>43376</v>
      </c>
      <c r="H2833">
        <v>5.11317298911744</v>
      </c>
    </row>
    <row r="2834" spans="1:8" x14ac:dyDescent="0.3">
      <c r="A2834">
        <v>41363</v>
      </c>
      <c r="B2834">
        <v>84.101034378240001</v>
      </c>
      <c r="C2834">
        <v>41363</v>
      </c>
      <c r="D2834">
        <v>1.1949709261824002</v>
      </c>
      <c r="E2834">
        <v>41363</v>
      </c>
      <c r="F2834">
        <f>B2834+D2834</f>
        <v>85.296005304422408</v>
      </c>
      <c r="G2834" s="3">
        <v>43377</v>
      </c>
      <c r="H2834">
        <v>4.9732877669529607</v>
      </c>
    </row>
    <row r="2835" spans="1:8" x14ac:dyDescent="0.3">
      <c r="A2835">
        <v>41362</v>
      </c>
      <c r="B2835">
        <v>97.693120742399998</v>
      </c>
      <c r="C2835">
        <v>41362</v>
      </c>
      <c r="D2835">
        <v>2.0189911620096002</v>
      </c>
      <c r="E2835">
        <v>41362</v>
      </c>
      <c r="F2835">
        <f>B2835+D2835</f>
        <v>99.712111904409596</v>
      </c>
      <c r="G2835" s="3">
        <v>43378</v>
      </c>
      <c r="H2835">
        <v>4.7150381260339209</v>
      </c>
    </row>
    <row r="2836" spans="1:8" x14ac:dyDescent="0.3">
      <c r="A2836">
        <v>41361</v>
      </c>
      <c r="B2836">
        <v>80.986181253120009</v>
      </c>
      <c r="C2836">
        <v>41361</v>
      </c>
      <c r="D2836">
        <v>4.2758438353920001</v>
      </c>
      <c r="E2836">
        <v>41361</v>
      </c>
      <c r="F2836">
        <f>B2836+D2836</f>
        <v>85.262025088512004</v>
      </c>
      <c r="G2836" s="3">
        <v>43379</v>
      </c>
      <c r="H2836">
        <v>4.2891527532902396</v>
      </c>
    </row>
    <row r="2837" spans="1:8" x14ac:dyDescent="0.3">
      <c r="A2837">
        <v>41360</v>
      </c>
      <c r="B2837">
        <v>42.475269888</v>
      </c>
      <c r="C2837">
        <v>41360</v>
      </c>
      <c r="D2837">
        <v>9.6843615344640011</v>
      </c>
      <c r="E2837">
        <v>41360</v>
      </c>
      <c r="F2837">
        <f>B2837+D2837</f>
        <v>52.159631422464003</v>
      </c>
      <c r="G2837" s="3">
        <v>43380</v>
      </c>
      <c r="H2837">
        <v>4.4480102626713593</v>
      </c>
    </row>
    <row r="2838" spans="1:8" x14ac:dyDescent="0.3">
      <c r="A2838">
        <v>41359</v>
      </c>
      <c r="B2838">
        <v>30.29902585344</v>
      </c>
      <c r="C2838">
        <v>41359</v>
      </c>
      <c r="D2838">
        <v>5.7200030115840006</v>
      </c>
      <c r="E2838">
        <v>41359</v>
      </c>
      <c r="F2838">
        <f>B2838+D2838</f>
        <v>36.019028865023998</v>
      </c>
      <c r="G2838" s="3">
        <v>43381</v>
      </c>
      <c r="H2838">
        <v>4.7546817112627204</v>
      </c>
    </row>
    <row r="2839" spans="1:8" x14ac:dyDescent="0.3">
      <c r="A2839">
        <v>41358</v>
      </c>
      <c r="B2839">
        <v>28.60001505792</v>
      </c>
      <c r="C2839">
        <v>41358</v>
      </c>
      <c r="D2839">
        <v>2.8260212898816</v>
      </c>
      <c r="E2839">
        <v>41358</v>
      </c>
      <c r="F2839">
        <f>B2839+D2839</f>
        <v>31.426036347801599</v>
      </c>
      <c r="G2839" s="3">
        <v>43382</v>
      </c>
      <c r="H2839">
        <v>4.5802499362560001</v>
      </c>
    </row>
    <row r="2840" spans="1:8" x14ac:dyDescent="0.3">
      <c r="A2840">
        <v>41357</v>
      </c>
      <c r="B2840">
        <v>26.334667330560002</v>
      </c>
      <c r="C2840">
        <v>41357</v>
      </c>
      <c r="D2840">
        <v>1.2006342955008</v>
      </c>
      <c r="E2840">
        <v>41357</v>
      </c>
      <c r="F2840">
        <f>B2840+D2840</f>
        <v>27.535301626060804</v>
      </c>
      <c r="G2840" s="3">
        <v>43383</v>
      </c>
      <c r="H2840">
        <v>4.0481763887923199</v>
      </c>
    </row>
    <row r="2841" spans="1:8" x14ac:dyDescent="0.3">
      <c r="A2841">
        <v>41356</v>
      </c>
      <c r="B2841">
        <v>26.447934716928</v>
      </c>
      <c r="C2841">
        <v>41356</v>
      </c>
      <c r="D2841">
        <v>0.57200030115839995</v>
      </c>
      <c r="E2841">
        <v>41356</v>
      </c>
      <c r="F2841">
        <f>B2841+D2841</f>
        <v>27.0199350180864</v>
      </c>
      <c r="G2841" s="3">
        <v>43384</v>
      </c>
      <c r="H2841">
        <v>4.2795250254489599</v>
      </c>
    </row>
    <row r="2842" spans="1:8" x14ac:dyDescent="0.3">
      <c r="A2842">
        <v>41355</v>
      </c>
      <c r="B2842">
        <v>27.693875966976002</v>
      </c>
      <c r="C2842">
        <v>41355</v>
      </c>
      <c r="D2842">
        <v>0.65695084093440004</v>
      </c>
      <c r="E2842">
        <v>41355</v>
      </c>
      <c r="F2842">
        <f>B2842+D2842</f>
        <v>28.350826807910401</v>
      </c>
      <c r="G2842" s="3">
        <v>43385</v>
      </c>
      <c r="H2842">
        <v>4.1368081186252805</v>
      </c>
    </row>
    <row r="2843" spans="1:8" x14ac:dyDescent="0.3">
      <c r="A2843">
        <v>41354</v>
      </c>
      <c r="B2843">
        <v>30.865362785280002</v>
      </c>
      <c r="C2843">
        <v>41354</v>
      </c>
      <c r="D2843">
        <v>0.81835686650880002</v>
      </c>
      <c r="E2843">
        <v>41354</v>
      </c>
      <c r="F2843">
        <f>B2843+D2843</f>
        <v>31.683719651788802</v>
      </c>
      <c r="G2843" s="3">
        <v>43386</v>
      </c>
      <c r="H2843">
        <v>3.9691723868006403</v>
      </c>
    </row>
    <row r="2844" spans="1:8" x14ac:dyDescent="0.3">
      <c r="A2844">
        <v>41353</v>
      </c>
      <c r="B2844">
        <v>39.36041676288</v>
      </c>
      <c r="C2844">
        <v>41353</v>
      </c>
      <c r="D2844">
        <v>1.3195650511872001</v>
      </c>
      <c r="E2844">
        <v>41353</v>
      </c>
      <c r="F2844">
        <f>B2844+D2844</f>
        <v>40.679981814067197</v>
      </c>
      <c r="G2844" s="3">
        <v>43387</v>
      </c>
      <c r="H2844">
        <v>3.8802574885017602</v>
      </c>
    </row>
    <row r="2845" spans="1:8" x14ac:dyDescent="0.3">
      <c r="A2845">
        <v>41352</v>
      </c>
      <c r="B2845">
        <v>55.217850854399998</v>
      </c>
      <c r="C2845">
        <v>41352</v>
      </c>
      <c r="D2845">
        <v>2.8600015057920003</v>
      </c>
      <c r="E2845">
        <v>41352</v>
      </c>
      <c r="F2845">
        <f>B2845+D2845</f>
        <v>58.077852360191997</v>
      </c>
      <c r="G2845" s="3">
        <v>43388</v>
      </c>
      <c r="H2845">
        <v>3.8525069788415998</v>
      </c>
    </row>
    <row r="2846" spans="1:8" x14ac:dyDescent="0.3">
      <c r="A2846">
        <v>41351</v>
      </c>
      <c r="B2846">
        <v>56.916861649920001</v>
      </c>
      <c r="C2846">
        <v>41351</v>
      </c>
      <c r="D2846">
        <v>14.611492841472</v>
      </c>
      <c r="E2846">
        <v>41351</v>
      </c>
      <c r="F2846">
        <f>B2846+D2846</f>
        <v>71.528354491392008</v>
      </c>
      <c r="G2846" s="3">
        <v>43389</v>
      </c>
      <c r="H2846">
        <v>3.7381069186099203</v>
      </c>
    </row>
    <row r="2847" spans="1:8" x14ac:dyDescent="0.3">
      <c r="A2847">
        <v>41350</v>
      </c>
      <c r="B2847">
        <v>40.209922160639998</v>
      </c>
      <c r="C2847">
        <v>41350</v>
      </c>
      <c r="D2847">
        <v>0.70225779548160006</v>
      </c>
      <c r="E2847">
        <v>41350</v>
      </c>
      <c r="F2847">
        <f>B2847+D2847</f>
        <v>40.912179956121598</v>
      </c>
      <c r="G2847" s="3">
        <v>43390</v>
      </c>
      <c r="H2847">
        <v>3.6191761629235204</v>
      </c>
    </row>
    <row r="2848" spans="1:8" x14ac:dyDescent="0.3">
      <c r="A2848">
        <v>41349</v>
      </c>
      <c r="B2848">
        <v>46.156459944959998</v>
      </c>
      <c r="C2848">
        <v>41349</v>
      </c>
      <c r="D2848">
        <v>0.41908932956160005</v>
      </c>
      <c r="E2848">
        <v>41349</v>
      </c>
      <c r="F2848">
        <f>B2848+D2848</f>
        <v>46.575549274521599</v>
      </c>
      <c r="G2848" s="3">
        <v>43391</v>
      </c>
      <c r="H2848">
        <v>3.3612096904704001</v>
      </c>
    </row>
    <row r="2849" spans="1:8" x14ac:dyDescent="0.3">
      <c r="A2849">
        <v>41348</v>
      </c>
      <c r="B2849">
        <v>52.952503127040004</v>
      </c>
      <c r="C2849">
        <v>41348</v>
      </c>
      <c r="D2849">
        <v>0.42475269888</v>
      </c>
      <c r="E2849">
        <v>41348</v>
      </c>
      <c r="F2849">
        <f>B2849+D2849</f>
        <v>53.377255825920003</v>
      </c>
      <c r="G2849" s="3">
        <v>43392</v>
      </c>
      <c r="H2849">
        <v>3.3040096603545601</v>
      </c>
    </row>
    <row r="2850" spans="1:8" x14ac:dyDescent="0.3">
      <c r="A2850">
        <v>41347</v>
      </c>
      <c r="B2850">
        <v>60.31488324096</v>
      </c>
      <c r="C2850">
        <v>41347</v>
      </c>
      <c r="D2850">
        <v>0.41625764490239997</v>
      </c>
      <c r="E2850">
        <v>41347</v>
      </c>
      <c r="F2850">
        <f>B2850+D2850</f>
        <v>60.731140885862402</v>
      </c>
      <c r="G2850" s="3">
        <v>43393</v>
      </c>
      <c r="H2850">
        <v>3.24454428251136</v>
      </c>
    </row>
    <row r="2851" spans="1:8" x14ac:dyDescent="0.3">
      <c r="A2851">
        <v>41346</v>
      </c>
      <c r="B2851">
        <v>67.394094888959998</v>
      </c>
      <c r="C2851">
        <v>41346</v>
      </c>
      <c r="D2851">
        <v>0.54085176990720008</v>
      </c>
      <c r="E2851">
        <v>41346</v>
      </c>
      <c r="F2851">
        <f>B2851+D2851</f>
        <v>67.934946658867204</v>
      </c>
      <c r="G2851" s="3">
        <v>43394</v>
      </c>
      <c r="H2851">
        <v>3.270595781376</v>
      </c>
    </row>
    <row r="2852" spans="1:8" x14ac:dyDescent="0.3">
      <c r="A2852">
        <v>41345</v>
      </c>
      <c r="B2852">
        <v>82.118855116800006</v>
      </c>
      <c r="C2852">
        <v>41345</v>
      </c>
      <c r="D2852">
        <v>1.1808125028864001</v>
      </c>
      <c r="E2852">
        <v>41345</v>
      </c>
      <c r="F2852">
        <f>B2852+D2852</f>
        <v>83.299667619686403</v>
      </c>
      <c r="G2852" s="3">
        <v>43395</v>
      </c>
      <c r="H2852">
        <v>3.1856452416000001</v>
      </c>
    </row>
    <row r="2853" spans="1:8" x14ac:dyDescent="0.3">
      <c r="A2853">
        <v>41344</v>
      </c>
      <c r="B2853">
        <v>76.455485798400005</v>
      </c>
      <c r="C2853">
        <v>41344</v>
      </c>
      <c r="D2853">
        <v>3.9360416762880002</v>
      </c>
      <c r="E2853">
        <v>41344</v>
      </c>
      <c r="F2853">
        <f>B2853+D2853</f>
        <v>80.391527474688004</v>
      </c>
      <c r="G2853" s="3">
        <v>43396</v>
      </c>
      <c r="H2853">
        <v>2.8373480285184005</v>
      </c>
    </row>
    <row r="2854" spans="1:8" x14ac:dyDescent="0.3">
      <c r="A2854">
        <v>41343</v>
      </c>
      <c r="B2854">
        <v>70.225779548160006</v>
      </c>
      <c r="C2854">
        <v>41343</v>
      </c>
      <c r="D2854">
        <v>0.7079211648</v>
      </c>
      <c r="E2854">
        <v>41343</v>
      </c>
      <c r="F2854">
        <f>B2854+D2854</f>
        <v>70.933700712960004</v>
      </c>
      <c r="G2854" s="3">
        <v>43397</v>
      </c>
      <c r="H2854">
        <v>2.789209389312</v>
      </c>
    </row>
    <row r="2855" spans="1:8" x14ac:dyDescent="0.3">
      <c r="A2855">
        <v>41342</v>
      </c>
      <c r="B2855">
        <v>73.906969605119997</v>
      </c>
      <c r="C2855">
        <v>41342</v>
      </c>
      <c r="D2855">
        <v>0.49271313070079997</v>
      </c>
      <c r="E2855">
        <v>41342</v>
      </c>
      <c r="F2855">
        <f>B2855+D2855</f>
        <v>74.399682735820804</v>
      </c>
      <c r="G2855" s="3">
        <v>43398</v>
      </c>
      <c r="H2855">
        <v>2.9307936222720001</v>
      </c>
    </row>
    <row r="2856" spans="1:8" x14ac:dyDescent="0.3">
      <c r="A2856">
        <v>41341</v>
      </c>
      <c r="B2856">
        <v>75.889148866560006</v>
      </c>
      <c r="C2856">
        <v>41341</v>
      </c>
      <c r="D2856">
        <v>0.51536660797440004</v>
      </c>
      <c r="E2856">
        <v>41341</v>
      </c>
      <c r="F2856">
        <f>B2856+D2856</f>
        <v>76.404515474534406</v>
      </c>
      <c r="G2856" s="3">
        <v>43399</v>
      </c>
      <c r="H2856">
        <v>3.2051838657484799</v>
      </c>
    </row>
    <row r="2857" spans="1:8" x14ac:dyDescent="0.3">
      <c r="A2857">
        <v>41340</v>
      </c>
      <c r="B2857">
        <v>80.136675855359996</v>
      </c>
      <c r="C2857">
        <v>41340</v>
      </c>
      <c r="D2857">
        <v>0.62580230968320005</v>
      </c>
      <c r="E2857">
        <v>41340</v>
      </c>
      <c r="F2857">
        <f>B2857+D2857</f>
        <v>80.762478165043191</v>
      </c>
      <c r="G2857" s="3">
        <v>43400</v>
      </c>
      <c r="H2857">
        <v>3.1394887816550403</v>
      </c>
    </row>
    <row r="2858" spans="1:8" x14ac:dyDescent="0.3">
      <c r="A2858">
        <v>41339</v>
      </c>
      <c r="B2858">
        <v>82.685192048640005</v>
      </c>
      <c r="C2858">
        <v>41339</v>
      </c>
      <c r="D2858">
        <v>0.93728762219520012</v>
      </c>
      <c r="E2858">
        <v>41339</v>
      </c>
      <c r="F2858">
        <f>B2858+D2858</f>
        <v>83.622479670835205</v>
      </c>
      <c r="G2858" s="3">
        <v>43401</v>
      </c>
      <c r="H2858">
        <v>3.3634750381977598</v>
      </c>
    </row>
    <row r="2859" spans="1:8" x14ac:dyDescent="0.3">
      <c r="A2859">
        <v>41338</v>
      </c>
      <c r="B2859">
        <v>85.233708241919999</v>
      </c>
      <c r="C2859">
        <v>41338</v>
      </c>
      <c r="D2859">
        <v>0.77588159662080003</v>
      </c>
      <c r="E2859">
        <v>41338</v>
      </c>
      <c r="F2859">
        <f>B2859+D2859</f>
        <v>86.009589838540805</v>
      </c>
      <c r="G2859" s="3">
        <v>43402</v>
      </c>
      <c r="H2859">
        <v>3.4147285305292798</v>
      </c>
    </row>
    <row r="2860" spans="1:8" x14ac:dyDescent="0.3">
      <c r="A2860">
        <v>41337</v>
      </c>
      <c r="B2860">
        <v>94.861436083200005</v>
      </c>
      <c r="C2860">
        <v>41337</v>
      </c>
      <c r="D2860">
        <v>0.83251528980479994</v>
      </c>
      <c r="E2860">
        <v>41337</v>
      </c>
      <c r="F2860">
        <f>B2860+D2860</f>
        <v>95.693951373004808</v>
      </c>
      <c r="G2860" s="3">
        <v>43403</v>
      </c>
      <c r="H2860">
        <v>3.1856452416000001</v>
      </c>
    </row>
    <row r="2861" spans="1:8" x14ac:dyDescent="0.3">
      <c r="A2861">
        <v>41336</v>
      </c>
      <c r="B2861">
        <v>114.96639716352</v>
      </c>
      <c r="C2861">
        <v>41336</v>
      </c>
      <c r="D2861">
        <v>1.0109114233344001</v>
      </c>
      <c r="E2861">
        <v>41336</v>
      </c>
      <c r="F2861">
        <f>B2861+D2861</f>
        <v>115.97730858685441</v>
      </c>
      <c r="G2861" s="3">
        <v>43404</v>
      </c>
      <c r="H2861">
        <v>3.43596616547328</v>
      </c>
    </row>
    <row r="2862" spans="1:8" x14ac:dyDescent="0.3">
      <c r="A2862">
        <v>41335</v>
      </c>
      <c r="B2862">
        <v>155.742656256</v>
      </c>
      <c r="C2862">
        <v>41335</v>
      </c>
      <c r="D2862">
        <v>1.8859019830271999</v>
      </c>
      <c r="E2862">
        <v>41335</v>
      </c>
      <c r="F2862">
        <f>B2862+D2862</f>
        <v>157.6285582390272</v>
      </c>
      <c r="G2862" s="3">
        <v>43405</v>
      </c>
      <c r="H2862">
        <v>12.091293494784001</v>
      </c>
    </row>
    <row r="2863" spans="1:8" x14ac:dyDescent="0.3">
      <c r="A2863">
        <v>41334</v>
      </c>
      <c r="B2863">
        <v>213.50902330368001</v>
      </c>
      <c r="C2863">
        <v>41334</v>
      </c>
      <c r="D2863">
        <v>2.0218228466688002</v>
      </c>
      <c r="E2863">
        <v>41334</v>
      </c>
      <c r="F2863">
        <f>B2863+D2863</f>
        <v>215.53084615034882</v>
      </c>
      <c r="G2863" s="3">
        <v>43406</v>
      </c>
      <c r="H2863">
        <v>34.773087614975999</v>
      </c>
    </row>
    <row r="2864" spans="1:8" x14ac:dyDescent="0.3">
      <c r="A2864">
        <v>41333</v>
      </c>
      <c r="B2864">
        <v>215.20803409920001</v>
      </c>
      <c r="C2864">
        <v>41333</v>
      </c>
      <c r="D2864">
        <v>3.5112889774080003</v>
      </c>
      <c r="E2864">
        <v>41333</v>
      </c>
      <c r="F2864">
        <f>B2864+D2864</f>
        <v>218.71932307660802</v>
      </c>
      <c r="G2864" s="3">
        <v>43407</v>
      </c>
      <c r="H2864">
        <v>33.023106495590405</v>
      </c>
    </row>
    <row r="2865" spans="1:8" x14ac:dyDescent="0.3">
      <c r="A2865">
        <v>41332</v>
      </c>
      <c r="B2865">
        <v>193.40406222336</v>
      </c>
      <c r="C2865">
        <v>41332</v>
      </c>
      <c r="D2865">
        <v>6.9093105684480003</v>
      </c>
      <c r="E2865">
        <v>41332</v>
      </c>
      <c r="F2865">
        <f>B2865+D2865</f>
        <v>200.31337279180801</v>
      </c>
      <c r="G2865" s="3">
        <v>43408</v>
      </c>
      <c r="H2865">
        <v>17.244959574528004</v>
      </c>
    </row>
    <row r="2866" spans="1:8" x14ac:dyDescent="0.3">
      <c r="A2866">
        <v>41331</v>
      </c>
      <c r="B2866">
        <v>101.65747926528</v>
      </c>
      <c r="C2866">
        <v>41331</v>
      </c>
      <c r="D2866">
        <v>28.118628665856001</v>
      </c>
      <c r="E2866">
        <v>41331</v>
      </c>
      <c r="F2866">
        <f>B2866+D2866</f>
        <v>129.77610793113601</v>
      </c>
      <c r="G2866" s="3">
        <v>43409</v>
      </c>
      <c r="H2866">
        <v>14.450086815897601</v>
      </c>
    </row>
    <row r="2867" spans="1:8" x14ac:dyDescent="0.3">
      <c r="A2867">
        <v>41330</v>
      </c>
      <c r="B2867">
        <v>35.679226705920001</v>
      </c>
      <c r="C2867">
        <v>41330</v>
      </c>
      <c r="D2867">
        <v>3.0865362785279999</v>
      </c>
      <c r="E2867">
        <v>41330</v>
      </c>
      <c r="F2867">
        <f>B2867+D2867</f>
        <v>38.765762984448003</v>
      </c>
      <c r="G2867" s="3">
        <v>43410</v>
      </c>
      <c r="H2867">
        <v>35.197840313855998</v>
      </c>
    </row>
    <row r="2868" spans="1:8" x14ac:dyDescent="0.3">
      <c r="A2868">
        <v>41329</v>
      </c>
      <c r="B2868">
        <v>35.679226705920001</v>
      </c>
      <c r="C2868">
        <v>41329</v>
      </c>
      <c r="D2868">
        <v>2.1265951790591999</v>
      </c>
      <c r="E2868">
        <v>41329</v>
      </c>
      <c r="F2868">
        <f>B2868+D2868</f>
        <v>37.805821884979203</v>
      </c>
      <c r="G2868" s="3">
        <v>43411</v>
      </c>
      <c r="H2868">
        <v>44.290379754547203</v>
      </c>
    </row>
    <row r="2869" spans="1:8" x14ac:dyDescent="0.3">
      <c r="A2869">
        <v>41328</v>
      </c>
      <c r="B2869">
        <v>39.643585228799999</v>
      </c>
      <c r="C2869">
        <v>41328</v>
      </c>
      <c r="D2869">
        <v>1.458317599488</v>
      </c>
      <c r="E2869">
        <v>41328</v>
      </c>
      <c r="F2869">
        <f>B2869+D2869</f>
        <v>41.101902828287997</v>
      </c>
      <c r="G2869" s="3">
        <v>43412</v>
      </c>
      <c r="H2869">
        <v>30.0073623335424</v>
      </c>
    </row>
    <row r="2870" spans="1:8" x14ac:dyDescent="0.3">
      <c r="A2870">
        <v>41327</v>
      </c>
      <c r="B2870">
        <v>43.607943751680004</v>
      </c>
      <c r="C2870">
        <v>41327</v>
      </c>
      <c r="D2870">
        <v>0.91746582958080003</v>
      </c>
      <c r="E2870">
        <v>41327</v>
      </c>
      <c r="F2870">
        <f>B2870+D2870</f>
        <v>44.525409581260803</v>
      </c>
      <c r="G2870" s="3">
        <v>43413</v>
      </c>
      <c r="H2870">
        <v>29.927508826152962</v>
      </c>
    </row>
    <row r="2871" spans="1:8" x14ac:dyDescent="0.3">
      <c r="A2871">
        <v>41326</v>
      </c>
      <c r="B2871">
        <v>50.687155399680002</v>
      </c>
      <c r="C2871">
        <v>41326</v>
      </c>
      <c r="D2871">
        <v>0.51253492331520001</v>
      </c>
      <c r="E2871">
        <v>41326</v>
      </c>
      <c r="F2871">
        <f>B2871+D2871</f>
        <v>51.199690322995203</v>
      </c>
      <c r="G2871" s="3">
        <v>43414</v>
      </c>
      <c r="H2871">
        <v>31.019123262274562</v>
      </c>
    </row>
    <row r="2872" spans="1:8" x14ac:dyDescent="0.3">
      <c r="A2872">
        <v>41325</v>
      </c>
      <c r="B2872">
        <v>59.182209377280003</v>
      </c>
      <c r="C2872">
        <v>41325</v>
      </c>
      <c r="D2872">
        <v>0.91746582958080003</v>
      </c>
      <c r="E2872">
        <v>41325</v>
      </c>
      <c r="F2872">
        <f>B2872+D2872</f>
        <v>60.099675206860802</v>
      </c>
      <c r="G2872" s="3">
        <v>43415</v>
      </c>
      <c r="H2872">
        <v>29.8643622582528</v>
      </c>
    </row>
    <row r="2873" spans="1:8" x14ac:dyDescent="0.3">
      <c r="A2873">
        <v>41324</v>
      </c>
      <c r="B2873">
        <v>57.200030115840001</v>
      </c>
      <c r="C2873">
        <v>41324</v>
      </c>
      <c r="D2873">
        <v>3.3697047444480002</v>
      </c>
      <c r="E2873">
        <v>41324</v>
      </c>
      <c r="F2873">
        <f>B2873+D2873</f>
        <v>60.569734860288001</v>
      </c>
      <c r="G2873" s="3">
        <v>43416</v>
      </c>
      <c r="H2873">
        <v>25.541512457518081</v>
      </c>
    </row>
    <row r="2874" spans="1:8" x14ac:dyDescent="0.3">
      <c r="A2874">
        <v>41323</v>
      </c>
      <c r="B2874">
        <v>54.65151392256</v>
      </c>
      <c r="C2874">
        <v>41323</v>
      </c>
      <c r="D2874">
        <v>0.55784187786240003</v>
      </c>
      <c r="E2874">
        <v>41323</v>
      </c>
      <c r="F2874">
        <f>B2874+D2874</f>
        <v>55.209355800422401</v>
      </c>
      <c r="G2874" s="3">
        <v>43417</v>
      </c>
      <c r="H2874">
        <v>23.061806201456641</v>
      </c>
    </row>
    <row r="2875" spans="1:8" x14ac:dyDescent="0.3">
      <c r="A2875">
        <v>41322</v>
      </c>
      <c r="B2875">
        <v>55.784187786240004</v>
      </c>
      <c r="C2875">
        <v>41322</v>
      </c>
      <c r="D2875">
        <v>0.40209922160639999</v>
      </c>
      <c r="E2875">
        <v>41322</v>
      </c>
      <c r="F2875">
        <f>B2875+D2875</f>
        <v>56.186287007846403</v>
      </c>
      <c r="G2875" s="3">
        <v>43418</v>
      </c>
      <c r="H2875">
        <v>18.914804018058241</v>
      </c>
    </row>
    <row r="2876" spans="1:8" x14ac:dyDescent="0.3">
      <c r="A2876">
        <v>41321</v>
      </c>
      <c r="B2876">
        <v>57.766367047679999</v>
      </c>
      <c r="C2876">
        <v>41321</v>
      </c>
      <c r="D2876">
        <v>0.45873291479040001</v>
      </c>
      <c r="E2876">
        <v>41321</v>
      </c>
      <c r="F2876">
        <f>B2876+D2876</f>
        <v>58.225099962470402</v>
      </c>
      <c r="G2876" s="3">
        <v>43419</v>
      </c>
      <c r="H2876">
        <v>17.037963425940482</v>
      </c>
    </row>
    <row r="2877" spans="1:8" x14ac:dyDescent="0.3">
      <c r="A2877">
        <v>41320</v>
      </c>
      <c r="B2877">
        <v>60.031714775040001</v>
      </c>
      <c r="C2877">
        <v>41320</v>
      </c>
      <c r="D2877">
        <v>0.56350524718079997</v>
      </c>
      <c r="E2877">
        <v>41320</v>
      </c>
      <c r="F2877">
        <f>B2877+D2877</f>
        <v>60.595220022220801</v>
      </c>
      <c r="G2877" s="3">
        <v>43420</v>
      </c>
      <c r="H2877">
        <v>16.879105916559361</v>
      </c>
    </row>
    <row r="2878" spans="1:8" x14ac:dyDescent="0.3">
      <c r="A2878">
        <v>41319</v>
      </c>
      <c r="B2878">
        <v>61.164388638719998</v>
      </c>
      <c r="C2878">
        <v>41319</v>
      </c>
      <c r="D2878">
        <v>0.73623801139200007</v>
      </c>
      <c r="E2878">
        <v>41319</v>
      </c>
      <c r="F2878">
        <f>B2878+D2878</f>
        <v>61.900626650111995</v>
      </c>
      <c r="G2878" s="3">
        <v>43421</v>
      </c>
      <c r="H2878">
        <v>16.795571219112958</v>
      </c>
    </row>
    <row r="2879" spans="1:8" x14ac:dyDescent="0.3">
      <c r="A2879">
        <v>41318</v>
      </c>
      <c r="B2879">
        <v>69.942611082240006</v>
      </c>
      <c r="C2879">
        <v>41318</v>
      </c>
      <c r="D2879">
        <v>1.0165747926527999</v>
      </c>
      <c r="E2879">
        <v>41318</v>
      </c>
      <c r="F2879">
        <f>B2879+D2879</f>
        <v>70.95918587489281</v>
      </c>
      <c r="G2879" s="3">
        <v>43422</v>
      </c>
      <c r="H2879">
        <v>16.736389009735682</v>
      </c>
    </row>
    <row r="2880" spans="1:8" x14ac:dyDescent="0.3">
      <c r="A2880">
        <v>41317</v>
      </c>
      <c r="B2880">
        <v>109.0198593792</v>
      </c>
      <c r="C2880">
        <v>41317</v>
      </c>
      <c r="D2880">
        <v>1.6253869943807999</v>
      </c>
      <c r="E2880">
        <v>41317</v>
      </c>
      <c r="F2880">
        <f>B2880+D2880</f>
        <v>110.6452463735808</v>
      </c>
      <c r="G2880" s="3">
        <v>43423</v>
      </c>
      <c r="H2880">
        <v>17.870761884211198</v>
      </c>
    </row>
    <row r="2881" spans="1:8" x14ac:dyDescent="0.3">
      <c r="A2881">
        <v>41316</v>
      </c>
      <c r="B2881">
        <v>122.32877727744</v>
      </c>
      <c r="C2881">
        <v>41316</v>
      </c>
      <c r="D2881">
        <v>4.8138639206400002</v>
      </c>
      <c r="E2881">
        <v>41316</v>
      </c>
      <c r="F2881">
        <f>B2881+D2881</f>
        <v>127.14264119808</v>
      </c>
      <c r="G2881" s="3">
        <v>43424</v>
      </c>
      <c r="H2881">
        <v>19.142188296192</v>
      </c>
    </row>
    <row r="2882" spans="1:8" x14ac:dyDescent="0.3">
      <c r="A2882">
        <v>41315</v>
      </c>
      <c r="B2882">
        <v>55.217850854399998</v>
      </c>
      <c r="C2882">
        <v>41315</v>
      </c>
      <c r="D2882">
        <v>7.3057464207359999</v>
      </c>
      <c r="E2882">
        <v>41315</v>
      </c>
      <c r="F2882">
        <f>B2882+D2882</f>
        <v>62.523597275135998</v>
      </c>
      <c r="G2882" s="3">
        <v>43425</v>
      </c>
      <c r="H2882">
        <v>18.32326509275136</v>
      </c>
    </row>
    <row r="2883" spans="1:8" x14ac:dyDescent="0.3">
      <c r="A2883">
        <v>41314</v>
      </c>
      <c r="B2883">
        <v>43.324775285759998</v>
      </c>
      <c r="C2883">
        <v>41314</v>
      </c>
      <c r="D2883">
        <v>0.56350524718079997</v>
      </c>
      <c r="E2883">
        <v>41314</v>
      </c>
      <c r="F2883">
        <f>B2883+D2883</f>
        <v>43.888280532940797</v>
      </c>
      <c r="G2883" s="3">
        <v>43426</v>
      </c>
      <c r="H2883">
        <v>16.960375266278401</v>
      </c>
    </row>
    <row r="2884" spans="1:8" x14ac:dyDescent="0.3">
      <c r="A2884">
        <v>41313</v>
      </c>
      <c r="B2884">
        <v>41.625764490240002</v>
      </c>
      <c r="C2884">
        <v>41313</v>
      </c>
      <c r="D2884">
        <v>0.76738654264320005</v>
      </c>
      <c r="E2884">
        <v>41313</v>
      </c>
      <c r="F2884">
        <f>B2884+D2884</f>
        <v>42.393151032883203</v>
      </c>
      <c r="G2884" s="3">
        <v>43427</v>
      </c>
      <c r="H2884">
        <v>15.608812178442239</v>
      </c>
    </row>
    <row r="2885" spans="1:8" x14ac:dyDescent="0.3">
      <c r="A2885">
        <v>41312</v>
      </c>
      <c r="B2885">
        <v>40.776259092480004</v>
      </c>
      <c r="C2885">
        <v>41312</v>
      </c>
      <c r="D2885">
        <v>0.53802008524800005</v>
      </c>
      <c r="E2885">
        <v>41312</v>
      </c>
      <c r="F2885">
        <f>B2885+D2885</f>
        <v>41.314279177728004</v>
      </c>
      <c r="G2885" s="3">
        <v>43428</v>
      </c>
      <c r="H2885">
        <v>16.551196833024001</v>
      </c>
    </row>
    <row r="2886" spans="1:8" x14ac:dyDescent="0.3">
      <c r="A2886">
        <v>41311</v>
      </c>
      <c r="B2886">
        <v>42.475269888</v>
      </c>
      <c r="C2886">
        <v>41311</v>
      </c>
      <c r="D2886">
        <v>0.54085176990720008</v>
      </c>
      <c r="E2886">
        <v>41311</v>
      </c>
      <c r="F2886">
        <f>B2886+D2886</f>
        <v>43.016121657907199</v>
      </c>
      <c r="G2886" s="3">
        <v>43429</v>
      </c>
      <c r="H2886">
        <v>18.165257088768001</v>
      </c>
    </row>
    <row r="2887" spans="1:8" x14ac:dyDescent="0.3">
      <c r="A2887">
        <v>41310</v>
      </c>
      <c r="B2887">
        <v>45.023786081280001</v>
      </c>
      <c r="C2887">
        <v>41310</v>
      </c>
      <c r="D2887">
        <v>0.61730725570560008</v>
      </c>
      <c r="E2887">
        <v>41310</v>
      </c>
      <c r="F2887">
        <f>B2887+D2887</f>
        <v>45.641093336985598</v>
      </c>
      <c r="G2887" s="3">
        <v>43430</v>
      </c>
      <c r="H2887">
        <v>33.612096904704003</v>
      </c>
    </row>
    <row r="2888" spans="1:8" x14ac:dyDescent="0.3">
      <c r="A2888">
        <v>41309</v>
      </c>
      <c r="B2888">
        <v>48.704976138239999</v>
      </c>
      <c r="C2888">
        <v>41309</v>
      </c>
      <c r="D2888">
        <v>0.64562410229760003</v>
      </c>
      <c r="E2888">
        <v>41309</v>
      </c>
      <c r="F2888">
        <f>B2888+D2888</f>
        <v>49.350600240537602</v>
      </c>
      <c r="G2888" s="3">
        <v>43431</v>
      </c>
      <c r="H2888">
        <v>47.076757459200003</v>
      </c>
    </row>
    <row r="2889" spans="1:8" x14ac:dyDescent="0.3">
      <c r="A2889">
        <v>41308</v>
      </c>
      <c r="B2889">
        <v>62.013894036480004</v>
      </c>
      <c r="C2889">
        <v>41308</v>
      </c>
      <c r="D2889">
        <v>0.74473306536960004</v>
      </c>
      <c r="E2889">
        <v>41308</v>
      </c>
      <c r="F2889">
        <f>B2889+D2889</f>
        <v>62.758627101849605</v>
      </c>
      <c r="G2889" s="3">
        <v>43432</v>
      </c>
      <c r="H2889">
        <v>25.993732497592319</v>
      </c>
    </row>
    <row r="2890" spans="1:8" x14ac:dyDescent="0.3">
      <c r="A2890">
        <v>41307</v>
      </c>
      <c r="B2890">
        <v>118.36441875456001</v>
      </c>
      <c r="C2890">
        <v>41307</v>
      </c>
      <c r="D2890">
        <v>0.87782224435200007</v>
      </c>
      <c r="E2890">
        <v>41307</v>
      </c>
      <c r="F2890">
        <f>B2890+D2890</f>
        <v>119.24224099891201</v>
      </c>
      <c r="G2890" s="3">
        <v>43433</v>
      </c>
      <c r="H2890">
        <v>18.688552413788159</v>
      </c>
    </row>
    <row r="2891" spans="1:8" x14ac:dyDescent="0.3">
      <c r="A2891">
        <v>41306</v>
      </c>
      <c r="B2891">
        <v>196.23574688255999</v>
      </c>
      <c r="C2891">
        <v>41306</v>
      </c>
      <c r="D2891">
        <v>1.2855848352768</v>
      </c>
      <c r="E2891">
        <v>41306</v>
      </c>
      <c r="F2891">
        <f>B2891+D2891</f>
        <v>197.5213317178368</v>
      </c>
      <c r="G2891" s="3">
        <v>43434</v>
      </c>
      <c r="H2891">
        <v>16.65908401853952</v>
      </c>
    </row>
    <row r="2892" spans="1:8" x14ac:dyDescent="0.3">
      <c r="A2892">
        <v>41305</v>
      </c>
      <c r="B2892">
        <v>193.12089375744</v>
      </c>
      <c r="C2892">
        <v>41305</v>
      </c>
      <c r="D2892">
        <v>3.7095069035520001</v>
      </c>
      <c r="E2892">
        <v>41305</v>
      </c>
      <c r="F2892">
        <f>B2892+D2892</f>
        <v>196.83040066099201</v>
      </c>
      <c r="G2892" s="3">
        <v>43435</v>
      </c>
      <c r="H2892">
        <v>31.71486818304</v>
      </c>
    </row>
    <row r="2893" spans="1:8" x14ac:dyDescent="0.3">
      <c r="A2893">
        <v>41304</v>
      </c>
      <c r="B2893">
        <v>146.11492841472</v>
      </c>
      <c r="C2893">
        <v>41304</v>
      </c>
      <c r="D2893">
        <v>37.944574433280003</v>
      </c>
      <c r="E2893">
        <v>41304</v>
      </c>
      <c r="F2893">
        <f>B2893+D2893</f>
        <v>184.05950284799999</v>
      </c>
      <c r="G2893" s="3">
        <v>43436</v>
      </c>
      <c r="H2893">
        <v>61.597636391577602</v>
      </c>
    </row>
    <row r="2894" spans="1:8" x14ac:dyDescent="0.3">
      <c r="A2894">
        <v>41303</v>
      </c>
      <c r="B2894">
        <v>25.598429319168002</v>
      </c>
      <c r="C2894">
        <v>41303</v>
      </c>
      <c r="D2894">
        <v>1.0817035398144002</v>
      </c>
      <c r="E2894">
        <v>41303</v>
      </c>
      <c r="F2894">
        <f>B2894+D2894</f>
        <v>26.6801328589824</v>
      </c>
      <c r="G2894" s="3">
        <v>43437</v>
      </c>
      <c r="H2894">
        <v>43.3870723482624</v>
      </c>
    </row>
    <row r="2895" spans="1:8" x14ac:dyDescent="0.3">
      <c r="A2895">
        <v>41302</v>
      </c>
      <c r="B2895">
        <v>20.954466478080001</v>
      </c>
      <c r="C2895">
        <v>41302</v>
      </c>
      <c r="D2895">
        <v>0.32564373580799999</v>
      </c>
      <c r="E2895">
        <v>41302</v>
      </c>
      <c r="F2895">
        <f>B2895+D2895</f>
        <v>21.280110213888001</v>
      </c>
      <c r="G2895" s="3">
        <v>43438</v>
      </c>
      <c r="H2895">
        <v>25.983538432819202</v>
      </c>
    </row>
    <row r="2896" spans="1:8" x14ac:dyDescent="0.3">
      <c r="A2896">
        <v>41301</v>
      </c>
      <c r="B2896">
        <v>13.478818977792001</v>
      </c>
      <c r="C2896">
        <v>41301</v>
      </c>
      <c r="D2896">
        <v>0.21011100171263999</v>
      </c>
      <c r="E2896">
        <v>41301</v>
      </c>
      <c r="F2896">
        <f>B2896+D2896</f>
        <v>13.688929979504641</v>
      </c>
      <c r="G2896" s="3">
        <v>43439</v>
      </c>
      <c r="H2896">
        <v>20.682624750796801</v>
      </c>
    </row>
    <row r="2897" spans="1:8" x14ac:dyDescent="0.3">
      <c r="A2897">
        <v>41300</v>
      </c>
      <c r="B2897">
        <v>9.5710941480959999</v>
      </c>
      <c r="C2897">
        <v>41300</v>
      </c>
      <c r="D2897">
        <v>0.17273276421119999</v>
      </c>
      <c r="E2897">
        <v>41300</v>
      </c>
      <c r="F2897">
        <f>B2897+D2897</f>
        <v>9.743826912307199</v>
      </c>
      <c r="G2897" s="3">
        <v>43440</v>
      </c>
      <c r="H2897">
        <v>34.549384526899196</v>
      </c>
    </row>
    <row r="2898" spans="1:8" x14ac:dyDescent="0.3">
      <c r="A2898">
        <v>41299</v>
      </c>
      <c r="B2898">
        <v>9.5710941480959999</v>
      </c>
      <c r="C2898">
        <v>41299</v>
      </c>
      <c r="D2898">
        <v>0.17273276421119999</v>
      </c>
      <c r="E2898">
        <v>41299</v>
      </c>
      <c r="F2898">
        <f>B2898+D2898</f>
        <v>9.743826912307199</v>
      </c>
      <c r="G2898" s="3">
        <v>43441</v>
      </c>
      <c r="H2898">
        <v>36.228856698270718</v>
      </c>
    </row>
    <row r="2899" spans="1:8" x14ac:dyDescent="0.3">
      <c r="A2899">
        <v>41298</v>
      </c>
      <c r="B2899">
        <v>10.363965852672001</v>
      </c>
      <c r="C2899">
        <v>41298</v>
      </c>
      <c r="D2899">
        <v>0.18405950284800002</v>
      </c>
      <c r="E2899">
        <v>41298</v>
      </c>
      <c r="F2899">
        <f>B2899+D2899</f>
        <v>10.54802535552</v>
      </c>
      <c r="G2899" s="3">
        <v>43442</v>
      </c>
      <c r="H2899">
        <v>34.218360590238717</v>
      </c>
    </row>
    <row r="2900" spans="1:8" x14ac:dyDescent="0.3">
      <c r="A2900">
        <v>41297</v>
      </c>
      <c r="B2900">
        <v>10.618817472</v>
      </c>
      <c r="C2900">
        <v>41297</v>
      </c>
      <c r="D2900">
        <v>0.20274862159872001</v>
      </c>
      <c r="E2900">
        <v>41297</v>
      </c>
      <c r="F2900">
        <f>B2900+D2900</f>
        <v>10.821566093598721</v>
      </c>
      <c r="G2900" s="3">
        <v>43443</v>
      </c>
      <c r="H2900">
        <v>33.322698732533759</v>
      </c>
    </row>
    <row r="2901" spans="1:8" x14ac:dyDescent="0.3">
      <c r="A2901">
        <v>41296</v>
      </c>
      <c r="B2901">
        <v>12.062976648192</v>
      </c>
      <c r="C2901">
        <v>41296</v>
      </c>
      <c r="D2901">
        <v>0.24720607074816001</v>
      </c>
      <c r="E2901">
        <v>41296</v>
      </c>
      <c r="F2901">
        <f>B2901+D2901</f>
        <v>12.31018271894016</v>
      </c>
      <c r="G2901" s="3">
        <v>43444</v>
      </c>
      <c r="H2901">
        <v>32.727761785635842</v>
      </c>
    </row>
    <row r="2902" spans="1:8" x14ac:dyDescent="0.3">
      <c r="A2902">
        <v>41295</v>
      </c>
      <c r="B2902">
        <v>14.894661307392001</v>
      </c>
      <c r="C2902">
        <v>41295</v>
      </c>
      <c r="D2902">
        <v>0.30582194319360001</v>
      </c>
      <c r="E2902">
        <v>41295</v>
      </c>
      <c r="F2902">
        <f>B2902+D2902</f>
        <v>15.2004832505856</v>
      </c>
      <c r="G2902" s="3">
        <v>43445</v>
      </c>
      <c r="H2902">
        <v>32.740221198136325</v>
      </c>
    </row>
    <row r="2903" spans="1:8" x14ac:dyDescent="0.3">
      <c r="A2903">
        <v>41294</v>
      </c>
      <c r="B2903">
        <v>17.782979659776</v>
      </c>
      <c r="C2903">
        <v>41294</v>
      </c>
      <c r="D2903">
        <v>0.41059427558400002</v>
      </c>
      <c r="E2903">
        <v>41294</v>
      </c>
      <c r="F2903">
        <f>B2903+D2903</f>
        <v>18.19357393536</v>
      </c>
      <c r="G2903" s="3">
        <v>43446</v>
      </c>
      <c r="H2903">
        <v>32.201068439024638</v>
      </c>
    </row>
    <row r="2904" spans="1:8" x14ac:dyDescent="0.3">
      <c r="A2904">
        <v>41293</v>
      </c>
      <c r="B2904">
        <v>21.435852870144</v>
      </c>
      <c r="C2904">
        <v>41293</v>
      </c>
      <c r="D2904">
        <v>0.5012081846784</v>
      </c>
      <c r="E2904">
        <v>41293</v>
      </c>
      <c r="F2904">
        <f>B2904+D2904</f>
        <v>21.937061054822401</v>
      </c>
      <c r="G2904" s="3">
        <v>43447</v>
      </c>
      <c r="H2904">
        <v>28.826266662190079</v>
      </c>
    </row>
    <row r="2905" spans="1:8" x14ac:dyDescent="0.3">
      <c r="A2905">
        <v>41292</v>
      </c>
      <c r="B2905">
        <v>27.014271648768002</v>
      </c>
      <c r="C2905">
        <v>41292</v>
      </c>
      <c r="D2905">
        <v>0.52102997729279998</v>
      </c>
      <c r="E2905">
        <v>41292</v>
      </c>
      <c r="F2905">
        <f>B2905+D2905</f>
        <v>27.5353016260608</v>
      </c>
      <c r="G2905" s="3">
        <v>43448</v>
      </c>
      <c r="H2905">
        <v>38.576040112281603</v>
      </c>
    </row>
    <row r="2906" spans="1:8" x14ac:dyDescent="0.3">
      <c r="A2906">
        <v>41291</v>
      </c>
      <c r="B2906">
        <v>37.944574433280003</v>
      </c>
      <c r="C2906">
        <v>41291</v>
      </c>
      <c r="D2906">
        <v>0.62863399434239997</v>
      </c>
      <c r="E2906">
        <v>41291</v>
      </c>
      <c r="F2906">
        <f>B2906+D2906</f>
        <v>38.573208427622404</v>
      </c>
      <c r="G2906" s="3">
        <v>43449</v>
      </c>
      <c r="H2906">
        <v>126.09491787417599</v>
      </c>
    </row>
    <row r="2907" spans="1:8" x14ac:dyDescent="0.3">
      <c r="A2907">
        <v>41290</v>
      </c>
      <c r="B2907">
        <v>75.039643468800008</v>
      </c>
      <c r="C2907">
        <v>41290</v>
      </c>
      <c r="D2907">
        <v>0.77871328128000006</v>
      </c>
      <c r="E2907">
        <v>41290</v>
      </c>
      <c r="F2907">
        <f>B2907+D2907</f>
        <v>75.818356750080014</v>
      </c>
      <c r="G2907" s="3">
        <v>43450</v>
      </c>
      <c r="H2907">
        <v>116.43887318630401</v>
      </c>
    </row>
    <row r="2908" spans="1:8" x14ac:dyDescent="0.3">
      <c r="A2908">
        <v>41289</v>
      </c>
      <c r="B2908">
        <v>169.33474262016</v>
      </c>
      <c r="C2908">
        <v>41289</v>
      </c>
      <c r="D2908">
        <v>1.1270104943615999</v>
      </c>
      <c r="E2908">
        <v>41289</v>
      </c>
      <c r="F2908">
        <f>B2908+D2908</f>
        <v>170.4617531145216</v>
      </c>
      <c r="G2908" s="3">
        <v>43451</v>
      </c>
      <c r="H2908">
        <v>61.591973022259197</v>
      </c>
    </row>
    <row r="2909" spans="1:8" x14ac:dyDescent="0.3">
      <c r="A2909">
        <v>41288</v>
      </c>
      <c r="B2909">
        <v>191.70505142784</v>
      </c>
      <c r="C2909">
        <v>41288</v>
      </c>
      <c r="D2909">
        <v>2.8316846592</v>
      </c>
      <c r="E2909">
        <v>41288</v>
      </c>
      <c r="F2909">
        <f>B2909+D2909</f>
        <v>194.53673608704</v>
      </c>
      <c r="G2909" s="3">
        <v>43452</v>
      </c>
      <c r="H2909">
        <v>40.759268984524795</v>
      </c>
    </row>
    <row r="2910" spans="1:8" x14ac:dyDescent="0.3">
      <c r="A2910">
        <v>41287</v>
      </c>
      <c r="B2910">
        <v>167.91890029056</v>
      </c>
      <c r="C2910">
        <v>41287</v>
      </c>
      <c r="D2910">
        <v>37.661405967360004</v>
      </c>
      <c r="E2910">
        <v>41287</v>
      </c>
      <c r="F2910">
        <f>B2910+D2910</f>
        <v>205.58030625792</v>
      </c>
      <c r="G2910" s="3">
        <v>43453</v>
      </c>
      <c r="H2910">
        <v>36.381484501401602</v>
      </c>
    </row>
    <row r="2911" spans="1:8" x14ac:dyDescent="0.3">
      <c r="A2911">
        <v>41286</v>
      </c>
      <c r="B2911">
        <v>56.350524718080003</v>
      </c>
      <c r="C2911">
        <v>41286</v>
      </c>
      <c r="D2911">
        <v>3.96435852288</v>
      </c>
      <c r="E2911">
        <v>41286</v>
      </c>
      <c r="F2911">
        <f>B2911+D2911</f>
        <v>60.31488324096</v>
      </c>
      <c r="G2911" s="3">
        <v>43454</v>
      </c>
      <c r="H2911">
        <v>34.642830120652796</v>
      </c>
    </row>
    <row r="2912" spans="1:8" x14ac:dyDescent="0.3">
      <c r="A2912">
        <v>41285</v>
      </c>
      <c r="B2912">
        <v>46.156459944959998</v>
      </c>
      <c r="C2912">
        <v>41285</v>
      </c>
      <c r="D2912">
        <v>2.6334667330560002</v>
      </c>
      <c r="E2912">
        <v>41285</v>
      </c>
      <c r="F2912">
        <f>B2912+D2912</f>
        <v>48.789926678016002</v>
      </c>
      <c r="G2912" s="3">
        <v>43455</v>
      </c>
      <c r="H2912">
        <v>36.998791757107199</v>
      </c>
    </row>
    <row r="2913" spans="1:8" x14ac:dyDescent="0.3">
      <c r="A2913">
        <v>41284</v>
      </c>
      <c r="B2913">
        <v>42.758438353919999</v>
      </c>
      <c r="C2913">
        <v>41284</v>
      </c>
      <c r="D2913">
        <v>0.82118855116800005</v>
      </c>
      <c r="E2913">
        <v>41284</v>
      </c>
      <c r="F2913">
        <f>B2913+D2913</f>
        <v>43.579626905087999</v>
      </c>
      <c r="G2913" s="3">
        <v>43456</v>
      </c>
      <c r="H2913">
        <v>40.637506544179196</v>
      </c>
    </row>
    <row r="2914" spans="1:8" x14ac:dyDescent="0.3">
      <c r="A2914">
        <v>41283</v>
      </c>
      <c r="B2914">
        <v>42.758438353919999</v>
      </c>
      <c r="C2914">
        <v>41283</v>
      </c>
      <c r="D2914">
        <v>0.42758438353919997</v>
      </c>
      <c r="E2914">
        <v>41283</v>
      </c>
      <c r="F2914">
        <f>B2914+D2914</f>
        <v>43.186022737459197</v>
      </c>
      <c r="G2914" s="3">
        <v>43457</v>
      </c>
      <c r="H2914">
        <v>36.922336271308801</v>
      </c>
    </row>
    <row r="2915" spans="1:8" x14ac:dyDescent="0.3">
      <c r="A2915">
        <v>41282</v>
      </c>
      <c r="B2915">
        <v>42.758438353919999</v>
      </c>
      <c r="C2915">
        <v>41282</v>
      </c>
      <c r="D2915">
        <v>0.21549120256512003</v>
      </c>
      <c r="E2915">
        <v>41282</v>
      </c>
      <c r="F2915">
        <f>B2915+D2915</f>
        <v>42.973929556485118</v>
      </c>
      <c r="G2915" s="3">
        <v>43458</v>
      </c>
      <c r="H2915">
        <v>33.161859043891198</v>
      </c>
    </row>
    <row r="2916" spans="1:8" x14ac:dyDescent="0.3">
      <c r="A2916">
        <v>41281</v>
      </c>
      <c r="B2916">
        <v>43.041606819839998</v>
      </c>
      <c r="C2916">
        <v>41281</v>
      </c>
      <c r="D2916">
        <v>0.18802386137088001</v>
      </c>
      <c r="E2916">
        <v>41281</v>
      </c>
      <c r="F2916">
        <f>B2916+D2916</f>
        <v>43.229630681210878</v>
      </c>
      <c r="G2916" s="3">
        <v>43459</v>
      </c>
      <c r="H2916">
        <v>31.710620656051201</v>
      </c>
    </row>
    <row r="2917" spans="1:8" x14ac:dyDescent="0.3">
      <c r="A2917">
        <v>41280</v>
      </c>
      <c r="B2917">
        <v>43.607943751680004</v>
      </c>
      <c r="C2917">
        <v>41280</v>
      </c>
      <c r="D2917">
        <v>0.16310503636991999</v>
      </c>
      <c r="E2917">
        <v>41280</v>
      </c>
      <c r="F2917">
        <f>B2917+D2917</f>
        <v>43.771048788049924</v>
      </c>
      <c r="G2917" s="3">
        <v>43460</v>
      </c>
      <c r="H2917">
        <v>30.55557648356352</v>
      </c>
    </row>
    <row r="2918" spans="1:8" x14ac:dyDescent="0.3">
      <c r="A2918">
        <v>41279</v>
      </c>
      <c r="B2918">
        <v>43.607943751680004</v>
      </c>
      <c r="C2918">
        <v>41279</v>
      </c>
      <c r="D2918">
        <v>0.15489315085823999</v>
      </c>
      <c r="E2918">
        <v>41279</v>
      </c>
      <c r="F2918">
        <f>B2918+D2918</f>
        <v>43.762836902538247</v>
      </c>
      <c r="G2918" s="3">
        <v>43461</v>
      </c>
      <c r="H2918">
        <v>43.947745910784001</v>
      </c>
    </row>
    <row r="2919" spans="1:8" x14ac:dyDescent="0.3">
      <c r="A2919">
        <v>41278</v>
      </c>
      <c r="B2919">
        <v>43.891112217600003</v>
      </c>
      <c r="C2919">
        <v>41278</v>
      </c>
      <c r="D2919">
        <v>0.15206146619904001</v>
      </c>
      <c r="E2919">
        <v>41278</v>
      </c>
      <c r="F2919">
        <f>B2919+D2919</f>
        <v>44.04317368379904</v>
      </c>
      <c r="G2919" s="3">
        <v>43462</v>
      </c>
      <c r="H2919">
        <v>104.290945998336</v>
      </c>
    </row>
    <row r="2920" spans="1:8" x14ac:dyDescent="0.3">
      <c r="A2920">
        <v>41277</v>
      </c>
      <c r="B2920">
        <v>43.891112217600003</v>
      </c>
      <c r="C2920">
        <v>41277</v>
      </c>
      <c r="D2920">
        <v>0.15489315085823999</v>
      </c>
      <c r="E2920">
        <v>41277</v>
      </c>
      <c r="F2920">
        <f>B2920+D2920</f>
        <v>44.046005368458246</v>
      </c>
      <c r="G2920" s="3">
        <v>43463</v>
      </c>
      <c r="H2920">
        <v>82.840934704896</v>
      </c>
    </row>
    <row r="2921" spans="1:8" x14ac:dyDescent="0.3">
      <c r="A2921">
        <v>41276</v>
      </c>
      <c r="B2921">
        <v>43.324775285759998</v>
      </c>
      <c r="C2921">
        <v>41276</v>
      </c>
      <c r="D2921">
        <v>0.15206146619904001</v>
      </c>
      <c r="E2921">
        <v>41276</v>
      </c>
      <c r="F2921">
        <f>B2921+D2921</f>
        <v>43.476836751959034</v>
      </c>
      <c r="G2921" s="3">
        <v>43464</v>
      </c>
      <c r="H2921">
        <v>49.121233783142401</v>
      </c>
    </row>
    <row r="2922" spans="1:8" x14ac:dyDescent="0.3">
      <c r="A2922">
        <v>41275</v>
      </c>
      <c r="B2922">
        <v>40.209922160639998</v>
      </c>
      <c r="C2922">
        <v>41275</v>
      </c>
      <c r="D2922">
        <v>0.16027335171072002</v>
      </c>
      <c r="E2922">
        <v>41275</v>
      </c>
      <c r="F2922">
        <f>B2922+D2922</f>
        <v>40.370195512350719</v>
      </c>
      <c r="G2922" s="3">
        <v>43465</v>
      </c>
      <c r="H2922">
        <v>109.104809918976</v>
      </c>
    </row>
    <row r="2923" spans="1:8" x14ac:dyDescent="0.3">
      <c r="A2923">
        <v>41274</v>
      </c>
      <c r="B2923">
        <v>26.816053722624002</v>
      </c>
      <c r="C2923">
        <v>41274</v>
      </c>
      <c r="D2923">
        <v>0.16593672102912002</v>
      </c>
      <c r="E2923">
        <v>41274</v>
      </c>
      <c r="F2923">
        <f>B2923+D2923</f>
        <v>26.981990443653121</v>
      </c>
      <c r="G2923" s="3">
        <v>43466</v>
      </c>
      <c r="H2923">
        <v>200.709808644096</v>
      </c>
    </row>
    <row r="2924" spans="1:8" x14ac:dyDescent="0.3">
      <c r="A2924">
        <v>41273</v>
      </c>
      <c r="B2924">
        <v>13.903571676672</v>
      </c>
      <c r="C2924">
        <v>41273</v>
      </c>
      <c r="D2924">
        <v>0.18519217671168001</v>
      </c>
      <c r="E2924">
        <v>41273</v>
      </c>
      <c r="F2924">
        <f>B2924+D2924</f>
        <v>14.08876385338368</v>
      </c>
      <c r="G2924" s="3">
        <v>43467</v>
      </c>
      <c r="H2924">
        <v>211.40791328655362</v>
      </c>
    </row>
    <row r="2925" spans="1:8" x14ac:dyDescent="0.3">
      <c r="A2925">
        <v>41272</v>
      </c>
      <c r="B2925">
        <v>13.648720057344001</v>
      </c>
      <c r="C2925">
        <v>41272</v>
      </c>
      <c r="D2925">
        <v>0.20982783324672</v>
      </c>
      <c r="E2925">
        <v>41272</v>
      </c>
      <c r="F2925">
        <f>B2925+D2925</f>
        <v>13.858547890590721</v>
      </c>
      <c r="G2925" s="3">
        <v>43468</v>
      </c>
      <c r="H2925">
        <v>222.96401838074883</v>
      </c>
    </row>
    <row r="2926" spans="1:8" x14ac:dyDescent="0.3">
      <c r="A2926">
        <v>41271</v>
      </c>
      <c r="B2926">
        <v>14.045155909632001</v>
      </c>
      <c r="C2926">
        <v>41271</v>
      </c>
      <c r="D2926">
        <v>0.23757834290688001</v>
      </c>
      <c r="E2926">
        <v>41271</v>
      </c>
      <c r="F2926">
        <f>B2926+D2926</f>
        <v>14.282734252538882</v>
      </c>
      <c r="G2926" s="3">
        <v>43469</v>
      </c>
      <c r="H2926">
        <v>158.78671726464</v>
      </c>
    </row>
    <row r="2927" spans="1:8" x14ac:dyDescent="0.3">
      <c r="A2927">
        <v>41270</v>
      </c>
      <c r="B2927">
        <v>15.347730852864</v>
      </c>
      <c r="C2927">
        <v>41270</v>
      </c>
      <c r="D2927">
        <v>0.26674469489663999</v>
      </c>
      <c r="E2927">
        <v>41270</v>
      </c>
      <c r="F2927">
        <f>B2927+D2927</f>
        <v>15.614475547760641</v>
      </c>
      <c r="G2927" s="3">
        <v>43470</v>
      </c>
      <c r="H2927">
        <v>109.13595845022721</v>
      </c>
    </row>
    <row r="2928" spans="1:8" x14ac:dyDescent="0.3">
      <c r="A2928">
        <v>41269</v>
      </c>
      <c r="B2928">
        <v>16.84852372224</v>
      </c>
      <c r="C2928">
        <v>41269</v>
      </c>
      <c r="D2928">
        <v>0.30299025853439998</v>
      </c>
      <c r="E2928">
        <v>41269</v>
      </c>
      <c r="F2928">
        <f>B2928+D2928</f>
        <v>17.1515139807744</v>
      </c>
      <c r="G2928" s="3">
        <v>43471</v>
      </c>
      <c r="H2928">
        <v>94.346069475225605</v>
      </c>
    </row>
    <row r="2929" spans="1:8" x14ac:dyDescent="0.3">
      <c r="A2929">
        <v>41268</v>
      </c>
      <c r="B2929">
        <v>19.53862414848</v>
      </c>
      <c r="C2929">
        <v>41268</v>
      </c>
      <c r="D2929">
        <v>0.35679226705919997</v>
      </c>
      <c r="E2929">
        <v>41268</v>
      </c>
      <c r="F2929">
        <f>B2929+D2929</f>
        <v>19.895416415539199</v>
      </c>
      <c r="G2929" s="3">
        <v>43472</v>
      </c>
      <c r="H2929">
        <v>88.110699855667207</v>
      </c>
    </row>
    <row r="2930" spans="1:8" x14ac:dyDescent="0.3">
      <c r="A2930">
        <v>41267</v>
      </c>
      <c r="B2930">
        <v>23.531299517952</v>
      </c>
      <c r="C2930">
        <v>41267</v>
      </c>
      <c r="D2930">
        <v>0.47005965342720007</v>
      </c>
      <c r="E2930">
        <v>41267</v>
      </c>
      <c r="F2930">
        <f>B2930+D2930</f>
        <v>24.0013591713792</v>
      </c>
      <c r="G2930" s="3">
        <v>43473</v>
      </c>
      <c r="H2930">
        <v>86.122857224908799</v>
      </c>
    </row>
    <row r="2931" spans="1:8" x14ac:dyDescent="0.3">
      <c r="A2931">
        <v>41266</v>
      </c>
      <c r="B2931">
        <v>33.41387897856</v>
      </c>
      <c r="C2931">
        <v>41266</v>
      </c>
      <c r="D2931">
        <v>0.6201389403648</v>
      </c>
      <c r="E2931">
        <v>41266</v>
      </c>
      <c r="F2931">
        <f>B2931+D2931</f>
        <v>34.034017918924796</v>
      </c>
      <c r="G2931" s="3">
        <v>43474</v>
      </c>
      <c r="H2931">
        <v>84.086592786478079</v>
      </c>
    </row>
    <row r="2932" spans="1:8" x14ac:dyDescent="0.3">
      <c r="A2932">
        <v>41265</v>
      </c>
      <c r="B2932">
        <v>65.695084093440002</v>
      </c>
      <c r="C2932">
        <v>41265</v>
      </c>
      <c r="D2932">
        <v>0.95144604549120004</v>
      </c>
      <c r="E2932">
        <v>41265</v>
      </c>
      <c r="F2932">
        <f>B2932+D2932</f>
        <v>66.646530138931197</v>
      </c>
      <c r="G2932" s="3">
        <v>43475</v>
      </c>
      <c r="H2932">
        <v>83.207921036728322</v>
      </c>
    </row>
    <row r="2933" spans="1:8" x14ac:dyDescent="0.3">
      <c r="A2933">
        <v>41264</v>
      </c>
      <c r="B2933">
        <v>107.6040170496</v>
      </c>
      <c r="C2933">
        <v>41264</v>
      </c>
      <c r="D2933">
        <v>3.2564373580799999</v>
      </c>
      <c r="E2933">
        <v>41264</v>
      </c>
      <c r="F2933">
        <f>B2933+D2933</f>
        <v>110.86045440768001</v>
      </c>
      <c r="G2933" s="3">
        <v>43476</v>
      </c>
      <c r="H2933">
        <v>81.495318154844171</v>
      </c>
    </row>
    <row r="2934" spans="1:8" x14ac:dyDescent="0.3">
      <c r="A2934">
        <v>41263</v>
      </c>
      <c r="B2934">
        <v>36.24556363776</v>
      </c>
      <c r="C2934">
        <v>41263</v>
      </c>
      <c r="D2934">
        <v>15.574265625600001</v>
      </c>
      <c r="E2934">
        <v>41263</v>
      </c>
      <c r="F2934">
        <f>B2934+D2934</f>
        <v>51.819829263359999</v>
      </c>
      <c r="G2934" s="3">
        <v>43477</v>
      </c>
      <c r="H2934">
        <v>80.958713911925756</v>
      </c>
    </row>
    <row r="2935" spans="1:8" x14ac:dyDescent="0.3">
      <c r="A2935">
        <v>41262</v>
      </c>
      <c r="B2935">
        <v>8.2685192048640008</v>
      </c>
      <c r="C2935">
        <v>41262</v>
      </c>
      <c r="D2935">
        <v>0.19510307301888</v>
      </c>
      <c r="E2935">
        <v>41262</v>
      </c>
      <c r="F2935">
        <f>B2935+D2935</f>
        <v>8.4636222778828802</v>
      </c>
      <c r="G2935" s="3">
        <v>43478</v>
      </c>
      <c r="H2935">
        <v>83.502699409751045</v>
      </c>
    </row>
    <row r="2936" spans="1:8" x14ac:dyDescent="0.3">
      <c r="A2936">
        <v>41261</v>
      </c>
      <c r="B2936">
        <v>8.1552518184959997</v>
      </c>
      <c r="C2936">
        <v>41261</v>
      </c>
      <c r="D2936">
        <v>0.22172090881536</v>
      </c>
      <c r="E2936">
        <v>41261</v>
      </c>
      <c r="F2936">
        <f>B2936+D2936</f>
        <v>8.3769727273113599</v>
      </c>
      <c r="G2936" s="3">
        <v>43479</v>
      </c>
      <c r="H2936">
        <v>92.825454813235197</v>
      </c>
    </row>
    <row r="2937" spans="1:8" x14ac:dyDescent="0.3">
      <c r="A2937">
        <v>41260</v>
      </c>
      <c r="B2937">
        <v>8.3817865912320002</v>
      </c>
      <c r="C2937">
        <v>41260</v>
      </c>
      <c r="D2937">
        <v>0.26249716790784</v>
      </c>
      <c r="E2937">
        <v>41260</v>
      </c>
      <c r="F2937">
        <f>B2937+D2937</f>
        <v>8.6442837591398405</v>
      </c>
      <c r="G2937" s="3">
        <v>43480</v>
      </c>
      <c r="H2937">
        <v>96.231971458252801</v>
      </c>
    </row>
    <row r="2938" spans="1:8" x14ac:dyDescent="0.3">
      <c r="A2938">
        <v>41259</v>
      </c>
      <c r="B2938">
        <v>7.5039643468800001</v>
      </c>
      <c r="C2938">
        <v>41259</v>
      </c>
      <c r="D2938">
        <v>0.42192101422080003</v>
      </c>
      <c r="E2938">
        <v>41259</v>
      </c>
      <c r="F2938">
        <f>B2938+D2938</f>
        <v>7.9258853611008</v>
      </c>
      <c r="G2938" s="3">
        <v>43481</v>
      </c>
      <c r="H2938">
        <v>95.657139472435205</v>
      </c>
    </row>
    <row r="2939" spans="1:8" x14ac:dyDescent="0.3">
      <c r="A2939">
        <v>41258</v>
      </c>
      <c r="B2939">
        <v>6.0031714775039999</v>
      </c>
      <c r="C2939">
        <v>41258</v>
      </c>
      <c r="D2939">
        <v>0.2888318352384</v>
      </c>
      <c r="E2939">
        <v>41258</v>
      </c>
      <c r="F2939">
        <f>B2939+D2939</f>
        <v>6.2920033127424002</v>
      </c>
      <c r="G2939" s="3">
        <v>43482</v>
      </c>
      <c r="H2939">
        <v>105.48025355520001</v>
      </c>
    </row>
    <row r="2940" spans="1:8" x14ac:dyDescent="0.3">
      <c r="A2940">
        <v>41257</v>
      </c>
      <c r="B2940">
        <v>6.4562410229760001</v>
      </c>
      <c r="C2940">
        <v>41257</v>
      </c>
      <c r="D2940">
        <v>8.7499055969279996E-2</v>
      </c>
      <c r="E2940">
        <v>41257</v>
      </c>
      <c r="F2940">
        <f>B2940+D2940</f>
        <v>6.5437400789452802</v>
      </c>
      <c r="G2940" s="3">
        <v>43483</v>
      </c>
      <c r="H2940">
        <v>132.46620835737599</v>
      </c>
    </row>
    <row r="2941" spans="1:8" x14ac:dyDescent="0.3">
      <c r="A2941">
        <v>41256</v>
      </c>
      <c r="B2941">
        <v>7.7588159662080001</v>
      </c>
      <c r="C2941">
        <v>41256</v>
      </c>
      <c r="D2941">
        <v>9.0897077560320005E-2</v>
      </c>
      <c r="E2941">
        <v>41256</v>
      </c>
      <c r="F2941">
        <f>B2941+D2941</f>
        <v>7.84971304376832</v>
      </c>
      <c r="G2941" s="3">
        <v>43484</v>
      </c>
      <c r="H2941">
        <v>171.65672404070401</v>
      </c>
    </row>
    <row r="2942" spans="1:8" x14ac:dyDescent="0.3">
      <c r="A2942">
        <v>41255</v>
      </c>
      <c r="B2942">
        <v>10.335649006080001</v>
      </c>
      <c r="C2942">
        <v>41255</v>
      </c>
      <c r="D2942">
        <v>0.10590500625408</v>
      </c>
      <c r="E2942">
        <v>41255</v>
      </c>
      <c r="F2942">
        <f>B2942+D2942</f>
        <v>10.44155401233408</v>
      </c>
      <c r="G2942" s="3">
        <v>43485</v>
      </c>
      <c r="H2942">
        <v>187.28762335948801</v>
      </c>
    </row>
    <row r="2943" spans="1:8" x14ac:dyDescent="0.3">
      <c r="A2943">
        <v>41254</v>
      </c>
      <c r="B2943">
        <v>12.799214659584001</v>
      </c>
      <c r="C2943">
        <v>41254</v>
      </c>
      <c r="D2943">
        <v>0.13677036903936002</v>
      </c>
      <c r="E2943">
        <v>41254</v>
      </c>
      <c r="F2943">
        <f>B2943+D2943</f>
        <v>12.93598502862336</v>
      </c>
      <c r="G2943" s="3">
        <v>43486</v>
      </c>
      <c r="H2943">
        <v>191.28029872896002</v>
      </c>
    </row>
    <row r="2944" spans="1:8" x14ac:dyDescent="0.3">
      <c r="A2944">
        <v>41253</v>
      </c>
      <c r="B2944">
        <v>10.958619631104</v>
      </c>
      <c r="C2944">
        <v>41253</v>
      </c>
      <c r="D2944">
        <v>0.18745752443904001</v>
      </c>
      <c r="E2944">
        <v>41253</v>
      </c>
      <c r="F2944">
        <f>B2944+D2944</f>
        <v>11.14607715554304</v>
      </c>
      <c r="G2944" s="3">
        <v>43487</v>
      </c>
      <c r="H2944">
        <v>180.25938203535361</v>
      </c>
    </row>
    <row r="2945" spans="1:8" x14ac:dyDescent="0.3">
      <c r="A2945">
        <v>41252</v>
      </c>
      <c r="B2945">
        <v>3.3413878978559999</v>
      </c>
      <c r="C2945">
        <v>41252</v>
      </c>
      <c r="D2945">
        <v>0.18490900824576001</v>
      </c>
      <c r="E2945">
        <v>41252</v>
      </c>
      <c r="F2945">
        <f>B2945+D2945</f>
        <v>3.5262969061017597</v>
      </c>
      <c r="G2945" s="3">
        <v>43488</v>
      </c>
      <c r="H2945">
        <v>250.88726080512001</v>
      </c>
    </row>
    <row r="2946" spans="1:8" x14ac:dyDescent="0.3">
      <c r="A2946">
        <v>41251</v>
      </c>
      <c r="B2946">
        <v>2.7608925427200002</v>
      </c>
      <c r="C2946">
        <v>41251</v>
      </c>
      <c r="D2946">
        <v>0.15376047699456</v>
      </c>
      <c r="E2946">
        <v>41251</v>
      </c>
      <c r="F2946">
        <f>B2946+D2946</f>
        <v>2.9146530197145601</v>
      </c>
      <c r="G2946" s="3">
        <v>43489</v>
      </c>
      <c r="H2946">
        <v>266.37657589094397</v>
      </c>
    </row>
    <row r="2947" spans="1:8" x14ac:dyDescent="0.3">
      <c r="A2947">
        <v>41250</v>
      </c>
      <c r="B2947">
        <v>2.5909914631680002</v>
      </c>
      <c r="C2947">
        <v>41250</v>
      </c>
      <c r="D2947">
        <v>8.3534697446400005E-2</v>
      </c>
      <c r="E2947">
        <v>41250</v>
      </c>
      <c r="F2947">
        <f>B2947+D2947</f>
        <v>2.6745261606144002</v>
      </c>
      <c r="G2947" s="3">
        <v>43490</v>
      </c>
      <c r="H2947">
        <v>289.5793999884288</v>
      </c>
    </row>
    <row r="2948" spans="1:8" x14ac:dyDescent="0.3">
      <c r="A2948">
        <v>41249</v>
      </c>
      <c r="B2948">
        <v>2.5796647245312001</v>
      </c>
      <c r="C2948">
        <v>41249</v>
      </c>
      <c r="D2948">
        <v>7.9570338923520001E-2</v>
      </c>
      <c r="E2948">
        <v>41249</v>
      </c>
      <c r="F2948">
        <f>B2948+D2948</f>
        <v>2.6592350634547199</v>
      </c>
      <c r="G2948" s="3">
        <v>43491</v>
      </c>
      <c r="H2948">
        <v>259.80989916625924</v>
      </c>
    </row>
    <row r="2949" spans="1:8" x14ac:dyDescent="0.3">
      <c r="A2949">
        <v>41248</v>
      </c>
      <c r="B2949">
        <v>2.7382390654463999</v>
      </c>
      <c r="C2949">
        <v>41248</v>
      </c>
      <c r="D2949">
        <v>8.0703012787200004E-2</v>
      </c>
      <c r="E2949">
        <v>41248</v>
      </c>
      <c r="F2949">
        <f>B2949+D2949</f>
        <v>2.8189420782335999</v>
      </c>
      <c r="G2949" s="3">
        <v>43492</v>
      </c>
      <c r="H2949">
        <v>199.12689691960321</v>
      </c>
    </row>
    <row r="2950" spans="1:8" x14ac:dyDescent="0.3">
      <c r="A2950">
        <v>41247</v>
      </c>
      <c r="B2950">
        <v>2.7665559120384002</v>
      </c>
      <c r="C2950">
        <v>41247</v>
      </c>
      <c r="D2950">
        <v>9.2596088355840003E-2</v>
      </c>
      <c r="E2950">
        <v>41247</v>
      </c>
      <c r="F2950">
        <f>B2950+D2950</f>
        <v>2.8591520003942401</v>
      </c>
      <c r="G2950" s="3">
        <v>43493</v>
      </c>
      <c r="H2950">
        <v>150.99108939786242</v>
      </c>
    </row>
    <row r="2951" spans="1:8" x14ac:dyDescent="0.3">
      <c r="A2951">
        <v>41246</v>
      </c>
      <c r="B2951">
        <v>2.6164766251008</v>
      </c>
      <c r="C2951">
        <v>41246</v>
      </c>
      <c r="D2951">
        <v>0.10222381619712</v>
      </c>
      <c r="E2951">
        <v>41246</v>
      </c>
      <c r="F2951">
        <f>B2951+D2951</f>
        <v>2.7187004412979201</v>
      </c>
      <c r="G2951" s="3">
        <v>43494</v>
      </c>
      <c r="H2951">
        <v>126.00600297587712</v>
      </c>
    </row>
    <row r="2952" spans="1:8" x14ac:dyDescent="0.3">
      <c r="A2952">
        <v>41245</v>
      </c>
      <c r="B2952">
        <v>2.6787736876031998</v>
      </c>
      <c r="C2952">
        <v>41245</v>
      </c>
      <c r="D2952">
        <v>9.486143608320001E-2</v>
      </c>
      <c r="E2952">
        <v>41245</v>
      </c>
      <c r="F2952">
        <f>B2952+D2952</f>
        <v>2.7736351236863999</v>
      </c>
      <c r="G2952" s="3">
        <v>43495</v>
      </c>
      <c r="H2952">
        <v>114.05261252399616</v>
      </c>
    </row>
    <row r="2953" spans="1:8" x14ac:dyDescent="0.3">
      <c r="A2953">
        <v>41244</v>
      </c>
      <c r="B2953">
        <v>2.6985954802176</v>
      </c>
      <c r="C2953">
        <v>41244</v>
      </c>
      <c r="D2953">
        <v>8.7215887503359998E-2</v>
      </c>
      <c r="E2953">
        <v>41244</v>
      </c>
      <c r="F2953">
        <f>B2953+D2953</f>
        <v>2.7858113677209602</v>
      </c>
      <c r="G2953" s="3">
        <v>43496</v>
      </c>
      <c r="H2953">
        <v>107.79005873170944</v>
      </c>
    </row>
    <row r="2954" spans="1:8" x14ac:dyDescent="0.3">
      <c r="A2954">
        <v>41243</v>
      </c>
      <c r="B2954">
        <v>2.7948727586304001</v>
      </c>
      <c r="C2954">
        <v>41243</v>
      </c>
      <c r="D2954">
        <v>9.146341449216E-2</v>
      </c>
      <c r="E2954">
        <v>41243</v>
      </c>
      <c r="F2954">
        <f>B2954+D2954</f>
        <v>2.8863361731225599</v>
      </c>
      <c r="G2954" s="3">
        <v>43497</v>
      </c>
      <c r="H2954">
        <v>106.35750946262017</v>
      </c>
    </row>
    <row r="2955" spans="1:8" x14ac:dyDescent="0.3">
      <c r="A2955">
        <v>41242</v>
      </c>
      <c r="B2955">
        <v>2.7977044432896001</v>
      </c>
      <c r="C2955">
        <v>41242</v>
      </c>
      <c r="D2955">
        <v>8.8065392901120004E-2</v>
      </c>
      <c r="E2955">
        <v>41242</v>
      </c>
      <c r="F2955">
        <f>B2955+D2955</f>
        <v>2.88576983619072</v>
      </c>
      <c r="G2955" s="3">
        <v>43498</v>
      </c>
      <c r="H2955">
        <v>104.68228481823743</v>
      </c>
    </row>
    <row r="2956" spans="1:8" x14ac:dyDescent="0.3">
      <c r="A2956">
        <v>41241</v>
      </c>
      <c r="B2956">
        <v>2.9449520455680003</v>
      </c>
      <c r="C2956">
        <v>41241</v>
      </c>
      <c r="D2956">
        <v>8.891489829888001E-2</v>
      </c>
      <c r="E2956">
        <v>41241</v>
      </c>
      <c r="F2956">
        <f>B2956+D2956</f>
        <v>3.0338669438668804</v>
      </c>
      <c r="G2956" s="3">
        <v>43499</v>
      </c>
      <c r="H2956">
        <v>107.40296743879681</v>
      </c>
    </row>
    <row r="2957" spans="1:8" x14ac:dyDescent="0.3">
      <c r="A2957">
        <v>41240</v>
      </c>
      <c r="B2957">
        <v>3.1714868183039999</v>
      </c>
      <c r="C2957">
        <v>41240</v>
      </c>
      <c r="D2957">
        <v>9.6843615344640005E-2</v>
      </c>
      <c r="E2957">
        <v>41240</v>
      </c>
      <c r="F2957">
        <f>B2957+D2957</f>
        <v>3.2683304336486398</v>
      </c>
      <c r="G2957" s="3">
        <v>43500</v>
      </c>
      <c r="H2957">
        <v>116.991051694848</v>
      </c>
    </row>
    <row r="2958" spans="1:8" x14ac:dyDescent="0.3">
      <c r="A2958">
        <v>41239</v>
      </c>
      <c r="B2958">
        <v>3.313071051264</v>
      </c>
      <c r="C2958">
        <v>41239</v>
      </c>
      <c r="D2958">
        <v>0.11241788097024001</v>
      </c>
      <c r="E2958">
        <v>41239</v>
      </c>
      <c r="F2958">
        <f>B2958+D2958</f>
        <v>3.4254889322342401</v>
      </c>
      <c r="G2958" s="3">
        <v>43501</v>
      </c>
      <c r="H2958">
        <v>123.96549101045761</v>
      </c>
    </row>
    <row r="2959" spans="1:8" x14ac:dyDescent="0.3">
      <c r="A2959">
        <v>41238</v>
      </c>
      <c r="B2959">
        <v>3.4546552842240001</v>
      </c>
      <c r="C2959">
        <v>41238</v>
      </c>
      <c r="D2959">
        <v>0.13195650511872001</v>
      </c>
      <c r="E2959">
        <v>41238</v>
      </c>
      <c r="F2959">
        <f>B2959+D2959</f>
        <v>3.5866117893427201</v>
      </c>
      <c r="G2959" s="3">
        <v>43502</v>
      </c>
      <c r="H2959">
        <v>146.34146318745601</v>
      </c>
    </row>
    <row r="2960" spans="1:8" x14ac:dyDescent="0.3">
      <c r="A2960">
        <v>41237</v>
      </c>
      <c r="B2960">
        <v>3.7378237501439999</v>
      </c>
      <c r="C2960">
        <v>41237</v>
      </c>
      <c r="D2960">
        <v>0.15914067784704</v>
      </c>
      <c r="E2960">
        <v>41237</v>
      </c>
      <c r="F2960">
        <f>B2960+D2960</f>
        <v>3.89696442799104</v>
      </c>
      <c r="G2960" s="3">
        <v>43503</v>
      </c>
      <c r="H2960">
        <v>232.76447898624002</v>
      </c>
    </row>
    <row r="2961" spans="1:8" x14ac:dyDescent="0.3">
      <c r="A2961">
        <v>41236</v>
      </c>
      <c r="B2961">
        <v>3.9077248296960003</v>
      </c>
      <c r="C2961">
        <v>41236</v>
      </c>
      <c r="D2961">
        <v>0.2067129801216</v>
      </c>
      <c r="E2961">
        <v>41236</v>
      </c>
      <c r="F2961">
        <f>B2961+D2961</f>
        <v>4.1144378098176002</v>
      </c>
      <c r="G2961" s="3">
        <v>43504</v>
      </c>
      <c r="H2961">
        <v>298.68609785241597</v>
      </c>
    </row>
    <row r="2962" spans="1:8" x14ac:dyDescent="0.3">
      <c r="A2962">
        <v>41235</v>
      </c>
      <c r="B2962">
        <v>3.7661405967360002</v>
      </c>
      <c r="C2962">
        <v>41235</v>
      </c>
      <c r="D2962">
        <v>0.11694857642496</v>
      </c>
      <c r="E2962">
        <v>41235</v>
      </c>
      <c r="F2962">
        <f>B2962+D2962</f>
        <v>3.8830891731609603</v>
      </c>
      <c r="G2962" s="3">
        <v>43505</v>
      </c>
      <c r="H2962">
        <v>304.009665011712</v>
      </c>
    </row>
    <row r="2963" spans="1:8" x14ac:dyDescent="0.3">
      <c r="A2963">
        <v>41234</v>
      </c>
      <c r="B2963">
        <v>4.1625764490239998</v>
      </c>
      <c r="C2963">
        <v>41234</v>
      </c>
      <c r="D2963">
        <v>0.12034659801600001</v>
      </c>
      <c r="E2963">
        <v>41234</v>
      </c>
      <c r="F2963">
        <f>B2963+D2963</f>
        <v>4.2829230470399997</v>
      </c>
      <c r="G2963" s="3">
        <v>43506</v>
      </c>
      <c r="H2963">
        <v>238.59774938419201</v>
      </c>
    </row>
    <row r="2964" spans="1:8" x14ac:dyDescent="0.3">
      <c r="A2964">
        <v>41233</v>
      </c>
      <c r="B2964">
        <v>4.5590123013120003</v>
      </c>
      <c r="C2964">
        <v>41233</v>
      </c>
      <c r="D2964">
        <v>0.12685947273216003</v>
      </c>
      <c r="E2964">
        <v>41233</v>
      </c>
      <c r="F2964">
        <f>B2964+D2964</f>
        <v>4.68587177404416</v>
      </c>
      <c r="G2964" s="3">
        <v>43507</v>
      </c>
      <c r="H2964">
        <v>182.30952172861441</v>
      </c>
    </row>
    <row r="2965" spans="1:8" x14ac:dyDescent="0.3">
      <c r="A2965">
        <v>41232</v>
      </c>
      <c r="B2965">
        <v>4.9271313070080005</v>
      </c>
      <c r="C2965">
        <v>41232</v>
      </c>
      <c r="D2965">
        <v>0.12940798892544</v>
      </c>
      <c r="E2965">
        <v>41232</v>
      </c>
      <c r="F2965">
        <f>B2965+D2965</f>
        <v>5.0565392959334403</v>
      </c>
      <c r="G2965" s="3">
        <v>43508</v>
      </c>
      <c r="H2965">
        <v>162.878501597184</v>
      </c>
    </row>
    <row r="2966" spans="1:8" x14ac:dyDescent="0.3">
      <c r="A2966">
        <v>41231</v>
      </c>
      <c r="B2966">
        <v>5.4934682388480001</v>
      </c>
      <c r="C2966">
        <v>41231</v>
      </c>
      <c r="D2966">
        <v>0.13620403210752</v>
      </c>
      <c r="E2966">
        <v>41231</v>
      </c>
      <c r="F2966">
        <f>B2966+D2966</f>
        <v>5.6296722709555205</v>
      </c>
      <c r="G2966" s="3">
        <v>43509</v>
      </c>
      <c r="H2966">
        <v>157.99950892938242</v>
      </c>
    </row>
    <row r="2967" spans="1:8" x14ac:dyDescent="0.3">
      <c r="A2967">
        <v>41230</v>
      </c>
      <c r="B2967">
        <v>6.4562410229760001</v>
      </c>
      <c r="C2967">
        <v>41230</v>
      </c>
      <c r="D2967">
        <v>0.14809710767616002</v>
      </c>
      <c r="E2967">
        <v>41230</v>
      </c>
      <c r="F2967">
        <f>B2967+D2967</f>
        <v>6.6043381306521605</v>
      </c>
      <c r="G2967" s="3">
        <v>43510</v>
      </c>
      <c r="H2967">
        <v>153.10352615362561</v>
      </c>
    </row>
    <row r="2968" spans="1:8" x14ac:dyDescent="0.3">
      <c r="A2968">
        <v>41229</v>
      </c>
      <c r="B2968">
        <v>7.6455485798399998</v>
      </c>
      <c r="C2968">
        <v>41229</v>
      </c>
      <c r="D2968">
        <v>0.17443177500672</v>
      </c>
      <c r="E2968">
        <v>41229</v>
      </c>
      <c r="F2968">
        <f>B2968+D2968</f>
        <v>7.8199803548467202</v>
      </c>
      <c r="G2968" s="3">
        <v>43511</v>
      </c>
      <c r="H2968">
        <v>142.14490652252161</v>
      </c>
    </row>
    <row r="2969" spans="1:8" x14ac:dyDescent="0.3">
      <c r="A2969">
        <v>41228</v>
      </c>
      <c r="B2969">
        <v>9.7976289208320004</v>
      </c>
      <c r="C2969">
        <v>41228</v>
      </c>
      <c r="D2969">
        <v>0.22257041421312002</v>
      </c>
      <c r="E2969">
        <v>41228</v>
      </c>
      <c r="F2969">
        <f>B2969+D2969</f>
        <v>10.02019933504512</v>
      </c>
      <c r="G2969" s="3">
        <v>43512</v>
      </c>
      <c r="H2969">
        <v>124.367590232064</v>
      </c>
    </row>
    <row r="2970" spans="1:8" x14ac:dyDescent="0.3">
      <c r="A2970">
        <v>41227</v>
      </c>
      <c r="B2970">
        <v>14.413274915328</v>
      </c>
      <c r="C2970">
        <v>41227</v>
      </c>
      <c r="D2970">
        <v>0.33980215910400002</v>
      </c>
      <c r="E2970">
        <v>41227</v>
      </c>
      <c r="F2970">
        <f>B2970+D2970</f>
        <v>14.753077074431999</v>
      </c>
      <c r="G2970" s="3">
        <v>43513</v>
      </c>
      <c r="H2970">
        <v>106.45435307796481</v>
      </c>
    </row>
    <row r="2971" spans="1:8" x14ac:dyDescent="0.3">
      <c r="A2971">
        <v>41226</v>
      </c>
      <c r="B2971">
        <v>21.09605071104</v>
      </c>
      <c r="C2971">
        <v>41226</v>
      </c>
      <c r="D2971">
        <v>0.86932719037439998</v>
      </c>
      <c r="E2971">
        <v>41226</v>
      </c>
      <c r="F2971">
        <f>B2971+D2971</f>
        <v>21.965377901414399</v>
      </c>
      <c r="G2971" s="3">
        <v>43514</v>
      </c>
      <c r="H2971">
        <v>93.640979995084805</v>
      </c>
    </row>
    <row r="2972" spans="1:8" x14ac:dyDescent="0.3">
      <c r="A2972">
        <v>41225</v>
      </c>
      <c r="B2972">
        <v>10.873669091328001</v>
      </c>
      <c r="C2972">
        <v>41225</v>
      </c>
      <c r="D2972">
        <v>3.3697047444480002</v>
      </c>
      <c r="E2972">
        <v>41225</v>
      </c>
      <c r="F2972">
        <f>B2972+D2972</f>
        <v>14.243373835776001</v>
      </c>
      <c r="G2972" s="3">
        <v>43515</v>
      </c>
      <c r="H2972">
        <v>82.234954187827213</v>
      </c>
    </row>
    <row r="2973" spans="1:8" x14ac:dyDescent="0.3">
      <c r="A2973">
        <v>41224</v>
      </c>
      <c r="B2973">
        <v>2.7240806421504002</v>
      </c>
      <c r="C2973">
        <v>41224</v>
      </c>
      <c r="D2973">
        <v>7.6455485798400002E-2</v>
      </c>
      <c r="E2973">
        <v>41224</v>
      </c>
      <c r="F2973">
        <f>B2973+D2973</f>
        <v>2.8005361279488001</v>
      </c>
      <c r="G2973" s="3">
        <v>43516</v>
      </c>
      <c r="H2973">
        <v>81.733746003148795</v>
      </c>
    </row>
    <row r="2974" spans="1:8" x14ac:dyDescent="0.3">
      <c r="A2974">
        <v>41223</v>
      </c>
      <c r="B2974">
        <v>2.8288529745408004</v>
      </c>
      <c r="C2974">
        <v>41223</v>
      </c>
      <c r="D2974">
        <v>7.1075284945919998E-2</v>
      </c>
      <c r="E2974">
        <v>41223</v>
      </c>
      <c r="F2974">
        <f>B2974+D2974</f>
        <v>2.8999282594867206</v>
      </c>
      <c r="G2974" s="3">
        <v>43517</v>
      </c>
      <c r="H2974">
        <v>98.2962695748096</v>
      </c>
    </row>
    <row r="2975" spans="1:8" x14ac:dyDescent="0.3">
      <c r="A2975">
        <v>41222</v>
      </c>
      <c r="B2975">
        <v>3.0865362785279999</v>
      </c>
      <c r="C2975">
        <v>41222</v>
      </c>
      <c r="D2975">
        <v>7.7021822730240011E-2</v>
      </c>
      <c r="E2975">
        <v>41222</v>
      </c>
      <c r="F2975">
        <f>B2975+D2975</f>
        <v>3.1635581012582401</v>
      </c>
      <c r="G2975" s="3">
        <v>43518</v>
      </c>
      <c r="H2975">
        <v>88.532620869888007</v>
      </c>
    </row>
    <row r="2976" spans="1:8" x14ac:dyDescent="0.3">
      <c r="A2976">
        <v>41221</v>
      </c>
      <c r="B2976">
        <v>3.3697047444480002</v>
      </c>
      <c r="C2976">
        <v>41221</v>
      </c>
      <c r="D2976">
        <v>8.6932719037440001E-2</v>
      </c>
      <c r="E2976">
        <v>41221</v>
      </c>
      <c r="F2976">
        <f>B2976+D2976</f>
        <v>3.45663746348544</v>
      </c>
      <c r="G2976" s="3">
        <v>43519</v>
      </c>
      <c r="H2976">
        <v>71.301819718656006</v>
      </c>
    </row>
    <row r="2977" spans="1:8" x14ac:dyDescent="0.3">
      <c r="A2977">
        <v>41220</v>
      </c>
      <c r="B2977">
        <v>3.313071051264</v>
      </c>
      <c r="C2977">
        <v>41220</v>
      </c>
      <c r="D2977">
        <v>8.6932719037440001E-2</v>
      </c>
      <c r="E2977">
        <v>41220</v>
      </c>
      <c r="F2977">
        <f>B2977+D2977</f>
        <v>3.4000037703014399</v>
      </c>
      <c r="G2977" s="3">
        <v>43520</v>
      </c>
      <c r="H2977">
        <v>82.254775980441593</v>
      </c>
    </row>
    <row r="2978" spans="1:8" x14ac:dyDescent="0.3">
      <c r="A2978">
        <v>41219</v>
      </c>
      <c r="B2978">
        <v>3.2847542046720002</v>
      </c>
      <c r="C2978">
        <v>41219</v>
      </c>
      <c r="D2978">
        <v>8.4101034378240014E-2</v>
      </c>
      <c r="E2978">
        <v>41219</v>
      </c>
      <c r="F2978">
        <f>B2978+D2978</f>
        <v>3.36885523905024</v>
      </c>
      <c r="G2978" s="3">
        <v>43521</v>
      </c>
      <c r="H2978">
        <v>85.913312560128006</v>
      </c>
    </row>
    <row r="2979" spans="1:8" x14ac:dyDescent="0.3">
      <c r="A2979">
        <v>41218</v>
      </c>
      <c r="B2979">
        <v>3.482972130816</v>
      </c>
      <c r="C2979">
        <v>41218</v>
      </c>
      <c r="D2979">
        <v>7.4473306536959993E-2</v>
      </c>
      <c r="E2979">
        <v>41218</v>
      </c>
      <c r="F2979">
        <f>B2979+D2979</f>
        <v>3.55744543735296</v>
      </c>
      <c r="G2979" s="3">
        <v>43522</v>
      </c>
      <c r="H2979">
        <v>67.586649445785596</v>
      </c>
    </row>
    <row r="2980" spans="1:8" x14ac:dyDescent="0.3">
      <c r="A2980">
        <v>41217</v>
      </c>
      <c r="B2980">
        <v>3.7378237501439999</v>
      </c>
      <c r="C2980">
        <v>41217</v>
      </c>
      <c r="D2980">
        <v>7.6172317332480005E-2</v>
      </c>
      <c r="E2980">
        <v>41217</v>
      </c>
      <c r="F2980">
        <f>B2980+D2980</f>
        <v>3.8139960674764799</v>
      </c>
      <c r="G2980" s="3">
        <v>43523</v>
      </c>
      <c r="H2980">
        <v>61.603299760896</v>
      </c>
    </row>
    <row r="2981" spans="1:8" x14ac:dyDescent="0.3">
      <c r="A2981">
        <v>41216</v>
      </c>
      <c r="B2981">
        <v>4.0493090626560004</v>
      </c>
      <c r="C2981">
        <v>41216</v>
      </c>
      <c r="D2981">
        <v>7.9853507389439998E-2</v>
      </c>
      <c r="E2981">
        <v>41216</v>
      </c>
      <c r="F2981">
        <f>B2981+D2981</f>
        <v>4.1291625700454402</v>
      </c>
      <c r="G2981" s="3">
        <v>43524</v>
      </c>
      <c r="H2981">
        <v>59.003813243750407</v>
      </c>
    </row>
    <row r="2982" spans="1:8" x14ac:dyDescent="0.3">
      <c r="A2982">
        <v>41215</v>
      </c>
      <c r="B2982">
        <v>4.445744914944</v>
      </c>
      <c r="C2982">
        <v>41215</v>
      </c>
      <c r="D2982">
        <v>8.9198066764799994E-2</v>
      </c>
      <c r="E2982">
        <v>41215</v>
      </c>
      <c r="F2982">
        <f>B2982+D2982</f>
        <v>4.5349429817087996</v>
      </c>
      <c r="G2982" s="3">
        <v>43525</v>
      </c>
      <c r="H2982">
        <v>57.276485601638399</v>
      </c>
    </row>
    <row r="2983" spans="1:8" x14ac:dyDescent="0.3">
      <c r="A2983">
        <v>41214</v>
      </c>
      <c r="B2983">
        <v>5.0970323865600005</v>
      </c>
      <c r="C2983">
        <v>41214</v>
      </c>
      <c r="D2983">
        <v>9.2879256821760001E-2</v>
      </c>
      <c r="E2983">
        <v>41214</v>
      </c>
      <c r="F2983">
        <f>B2983+D2983</f>
        <v>5.1899116433817607</v>
      </c>
      <c r="G2983" s="3">
        <v>43526</v>
      </c>
      <c r="H2983">
        <v>55.557653013504002</v>
      </c>
    </row>
    <row r="2984" spans="1:8" x14ac:dyDescent="0.3">
      <c r="A2984">
        <v>41213</v>
      </c>
      <c r="B2984">
        <v>6.0598051706880005</v>
      </c>
      <c r="C2984">
        <v>41213</v>
      </c>
      <c r="D2984">
        <v>0.1019406477312</v>
      </c>
      <c r="E2984">
        <v>41213</v>
      </c>
      <c r="F2984">
        <f>B2984+D2984</f>
        <v>6.1617458184192007</v>
      </c>
      <c r="G2984" s="3">
        <v>43527</v>
      </c>
      <c r="H2984">
        <v>53.841652110028804</v>
      </c>
    </row>
    <row r="2985" spans="1:8" x14ac:dyDescent="0.3">
      <c r="A2985">
        <v>41212</v>
      </c>
      <c r="B2985">
        <v>7.4473306536960004</v>
      </c>
      <c r="C2985">
        <v>41212</v>
      </c>
      <c r="D2985">
        <v>0.12459412500480001</v>
      </c>
      <c r="E2985">
        <v>41212</v>
      </c>
      <c r="F2985">
        <f>B2985+D2985</f>
        <v>7.5719247787008008</v>
      </c>
      <c r="G2985" s="3">
        <v>43528</v>
      </c>
      <c r="H2985">
        <v>51.850977794611197</v>
      </c>
    </row>
    <row r="2986" spans="1:8" x14ac:dyDescent="0.3">
      <c r="A2986">
        <v>41211</v>
      </c>
      <c r="B2986">
        <v>9.8825794606079995</v>
      </c>
      <c r="C2986">
        <v>41211</v>
      </c>
      <c r="D2986">
        <v>0.1529109715968</v>
      </c>
      <c r="E2986">
        <v>41211</v>
      </c>
      <c r="F2986">
        <f>B2986+D2986</f>
        <v>10.035490432204799</v>
      </c>
      <c r="G2986" s="3">
        <v>43529</v>
      </c>
      <c r="H2986">
        <v>48.1641243683328</v>
      </c>
    </row>
    <row r="2987" spans="1:8" x14ac:dyDescent="0.3">
      <c r="A2987">
        <v>41210</v>
      </c>
      <c r="B2987">
        <v>13.73367059712</v>
      </c>
      <c r="C2987">
        <v>41210</v>
      </c>
      <c r="D2987">
        <v>0.21775655029248001</v>
      </c>
      <c r="E2987">
        <v>41210</v>
      </c>
      <c r="F2987">
        <f>B2987+D2987</f>
        <v>13.951427147412479</v>
      </c>
      <c r="G2987" s="3">
        <v>43530</v>
      </c>
      <c r="H2987">
        <v>44.196934160793603</v>
      </c>
    </row>
    <row r="2988" spans="1:8" x14ac:dyDescent="0.3">
      <c r="A2988">
        <v>41209</v>
      </c>
      <c r="B2988">
        <v>18.066148125695999</v>
      </c>
      <c r="C2988">
        <v>41209</v>
      </c>
      <c r="D2988">
        <v>0.5012081846784</v>
      </c>
      <c r="E2988">
        <v>41209</v>
      </c>
      <c r="F2988">
        <f>B2988+D2988</f>
        <v>18.5673563103744</v>
      </c>
      <c r="G2988" s="3">
        <v>43531</v>
      </c>
      <c r="H2988">
        <v>40.515744103833597</v>
      </c>
    </row>
    <row r="2989" spans="1:8" x14ac:dyDescent="0.3">
      <c r="A2989">
        <v>41208</v>
      </c>
      <c r="B2989">
        <v>16.338820483584001</v>
      </c>
      <c r="C2989">
        <v>41208</v>
      </c>
      <c r="D2989">
        <v>1.2402778807296</v>
      </c>
      <c r="E2989">
        <v>41208</v>
      </c>
      <c r="F2989">
        <f>B2989+D2989</f>
        <v>17.579098364313602</v>
      </c>
      <c r="G2989" s="3">
        <v>43532</v>
      </c>
      <c r="H2989">
        <v>37.970059595212803</v>
      </c>
    </row>
    <row r="2990" spans="1:8" x14ac:dyDescent="0.3">
      <c r="A2990">
        <v>41207</v>
      </c>
      <c r="B2990">
        <v>18.320999745024</v>
      </c>
      <c r="C2990">
        <v>41207</v>
      </c>
      <c r="D2990">
        <v>0.15545948779008001</v>
      </c>
      <c r="E2990">
        <v>41207</v>
      </c>
      <c r="F2990">
        <f>B2990+D2990</f>
        <v>18.476459232814079</v>
      </c>
      <c r="G2990" s="3">
        <v>43533</v>
      </c>
      <c r="H2990">
        <v>59.522011536383999</v>
      </c>
    </row>
    <row r="2991" spans="1:8" x14ac:dyDescent="0.3">
      <c r="A2991">
        <v>41206</v>
      </c>
      <c r="B2991">
        <v>40.776259092480004</v>
      </c>
      <c r="C2991">
        <v>41206</v>
      </c>
      <c r="D2991">
        <v>0.17641395426816001</v>
      </c>
      <c r="E2991">
        <v>41206</v>
      </c>
      <c r="F2991">
        <f>B2991+D2991</f>
        <v>40.952673046748167</v>
      </c>
      <c r="G2991" s="3">
        <v>43534</v>
      </c>
      <c r="H2991">
        <v>168.59850460876802</v>
      </c>
    </row>
    <row r="2992" spans="1:8" x14ac:dyDescent="0.3">
      <c r="A2992">
        <v>41205</v>
      </c>
      <c r="B2992">
        <v>95.427773015040003</v>
      </c>
      <c r="C2992">
        <v>41205</v>
      </c>
      <c r="D2992">
        <v>0.26646152643072002</v>
      </c>
      <c r="E2992">
        <v>41205</v>
      </c>
      <c r="F2992">
        <f>B2992+D2992</f>
        <v>95.694234541470721</v>
      </c>
      <c r="G2992" s="3">
        <v>43535</v>
      </c>
      <c r="H2992">
        <v>176.45076616872961</v>
      </c>
    </row>
    <row r="2993" spans="1:8" x14ac:dyDescent="0.3">
      <c r="A2993">
        <v>41204</v>
      </c>
      <c r="B2993">
        <v>17.386543807488</v>
      </c>
      <c r="C2993">
        <v>41204</v>
      </c>
      <c r="D2993">
        <v>0.17584761733632001</v>
      </c>
      <c r="E2993">
        <v>41204</v>
      </c>
      <c r="F2993">
        <f>B2993+D2993</f>
        <v>17.56239142482432</v>
      </c>
      <c r="G2993" s="3">
        <v>43536</v>
      </c>
      <c r="H2993">
        <v>177.36823199831042</v>
      </c>
    </row>
    <row r="2994" spans="1:8" x14ac:dyDescent="0.3">
      <c r="A2994">
        <v>41203</v>
      </c>
      <c r="B2994">
        <v>7.2774295741440005</v>
      </c>
      <c r="C2994">
        <v>41203</v>
      </c>
      <c r="D2994">
        <v>0.20982783324672</v>
      </c>
      <c r="E2994">
        <v>41203</v>
      </c>
      <c r="F2994">
        <f>B2994+D2994</f>
        <v>7.4872574073907208</v>
      </c>
      <c r="G2994" s="3">
        <v>43537</v>
      </c>
      <c r="H2994">
        <v>128.3262853856256</v>
      </c>
    </row>
    <row r="2995" spans="1:8" x14ac:dyDescent="0.3">
      <c r="A2995">
        <v>41202</v>
      </c>
      <c r="B2995">
        <v>13.252284205056</v>
      </c>
      <c r="C2995">
        <v>41202</v>
      </c>
      <c r="D2995">
        <v>0.37095069035520001</v>
      </c>
      <c r="E2995">
        <v>41202</v>
      </c>
      <c r="F2995">
        <f>B2995+D2995</f>
        <v>13.623234895411199</v>
      </c>
      <c r="G2995" s="3">
        <v>43538</v>
      </c>
      <c r="H2995">
        <v>226.53477273599998</v>
      </c>
    </row>
    <row r="2996" spans="1:8" x14ac:dyDescent="0.3">
      <c r="A2996">
        <v>41201</v>
      </c>
      <c r="B2996">
        <v>26.391301023743999</v>
      </c>
      <c r="C2996">
        <v>41201</v>
      </c>
      <c r="D2996">
        <v>1.0024163693568</v>
      </c>
      <c r="E2996">
        <v>41201</v>
      </c>
      <c r="F2996">
        <f>B2996+D2996</f>
        <v>27.3937173931008</v>
      </c>
      <c r="G2996" s="3">
        <v>43539</v>
      </c>
      <c r="H2996">
        <v>284.24167440583682</v>
      </c>
    </row>
    <row r="2997" spans="1:8" x14ac:dyDescent="0.3">
      <c r="A2997">
        <v>41200</v>
      </c>
      <c r="B2997">
        <v>22.766744659968001</v>
      </c>
      <c r="C2997">
        <v>41200</v>
      </c>
      <c r="D2997">
        <v>7.6455485798399998</v>
      </c>
      <c r="E2997">
        <v>41200</v>
      </c>
      <c r="F2997">
        <f>B2997+D2997</f>
        <v>30.412293239808001</v>
      </c>
      <c r="G2997" s="3">
        <v>43540</v>
      </c>
      <c r="H2997">
        <v>312.46224371942401</v>
      </c>
    </row>
    <row r="2998" spans="1:8" x14ac:dyDescent="0.3">
      <c r="A2998">
        <v>41199</v>
      </c>
      <c r="B2998">
        <v>1.529109715968</v>
      </c>
      <c r="C2998">
        <v>41199</v>
      </c>
      <c r="D2998">
        <v>1.2289511420928001</v>
      </c>
      <c r="E2998">
        <v>41199</v>
      </c>
      <c r="F2998">
        <f>B2998+D2998</f>
        <v>2.7580608580608001</v>
      </c>
      <c r="G2998" s="3">
        <v>43541</v>
      </c>
      <c r="H2998">
        <v>225.52952468198401</v>
      </c>
    </row>
    <row r="2999" spans="1:8" x14ac:dyDescent="0.3">
      <c r="A2999">
        <v>41198</v>
      </c>
      <c r="B2999">
        <v>1.302574943232</v>
      </c>
      <c r="C2999">
        <v>41198</v>
      </c>
      <c r="D2999">
        <v>4.275843835392E-2</v>
      </c>
      <c r="E2999">
        <v>41198</v>
      </c>
      <c r="F2999">
        <f>B2999+D2999</f>
        <v>1.3453333815859199</v>
      </c>
      <c r="G2999" s="3">
        <v>43542</v>
      </c>
      <c r="H2999">
        <v>160.24786654878719</v>
      </c>
    </row>
    <row r="3000" spans="1:8" x14ac:dyDescent="0.3">
      <c r="A3000">
        <v>41197</v>
      </c>
      <c r="B3000">
        <v>1.5885750938112</v>
      </c>
      <c r="C3000">
        <v>41197</v>
      </c>
      <c r="D3000">
        <v>4.4740617615360002E-2</v>
      </c>
      <c r="E3000">
        <v>41197</v>
      </c>
      <c r="F3000">
        <f>B3000+D3000</f>
        <v>1.63331571142656</v>
      </c>
      <c r="G3000" s="3">
        <v>43543</v>
      </c>
      <c r="H3000">
        <v>120.52216246487041</v>
      </c>
    </row>
    <row r="3001" spans="1:8" x14ac:dyDescent="0.3">
      <c r="A3001">
        <v>41196</v>
      </c>
      <c r="B3001">
        <v>1.5574265625600001</v>
      </c>
      <c r="C3001">
        <v>41196</v>
      </c>
      <c r="D3001">
        <v>6.1164388638720008E-2</v>
      </c>
      <c r="E3001">
        <v>41196</v>
      </c>
      <c r="F3001">
        <f>B3001+D3001</f>
        <v>1.6185909511987202</v>
      </c>
      <c r="G3001" s="3">
        <v>43544</v>
      </c>
      <c r="H3001">
        <v>104.3702331687936</v>
      </c>
    </row>
    <row r="3002" spans="1:8" x14ac:dyDescent="0.3">
      <c r="A3002">
        <v>41195</v>
      </c>
      <c r="B3002">
        <v>1.1978026108416</v>
      </c>
      <c r="C3002">
        <v>41195</v>
      </c>
      <c r="D3002">
        <v>3.539605824E-2</v>
      </c>
      <c r="E3002">
        <v>41195</v>
      </c>
      <c r="F3002">
        <f>B3002+D3002</f>
        <v>1.2331986690815999</v>
      </c>
      <c r="G3002" s="3">
        <v>43545</v>
      </c>
      <c r="H3002">
        <v>97.837536660019197</v>
      </c>
    </row>
    <row r="3003" spans="1:8" x14ac:dyDescent="0.3">
      <c r="A3003">
        <v>41194</v>
      </c>
      <c r="B3003">
        <v>1.2714264119808001</v>
      </c>
      <c r="C3003">
        <v>41194</v>
      </c>
      <c r="D3003">
        <v>3.5679226705920004E-2</v>
      </c>
      <c r="E3003">
        <v>41194</v>
      </c>
      <c r="F3003">
        <f>B3003+D3003</f>
        <v>1.3071056386867201</v>
      </c>
      <c r="G3003" s="3">
        <v>43546</v>
      </c>
      <c r="H3003">
        <v>93.244544142796812</v>
      </c>
    </row>
    <row r="3004" spans="1:8" x14ac:dyDescent="0.3">
      <c r="A3004">
        <v>41193</v>
      </c>
      <c r="B3004">
        <v>1.4101789602815999</v>
      </c>
      <c r="C3004">
        <v>41193</v>
      </c>
      <c r="D3004">
        <v>4.0493090626560001E-2</v>
      </c>
      <c r="E3004">
        <v>41193</v>
      </c>
      <c r="F3004">
        <f>B3004+D3004</f>
        <v>1.4506720509081599</v>
      </c>
      <c r="G3004" s="3">
        <v>43547</v>
      </c>
      <c r="H3004">
        <v>88.102204801689609</v>
      </c>
    </row>
    <row r="3005" spans="1:8" x14ac:dyDescent="0.3">
      <c r="A3005">
        <v>41192</v>
      </c>
      <c r="B3005">
        <v>1.6083968864256</v>
      </c>
      <c r="C3005">
        <v>41192</v>
      </c>
      <c r="D3005">
        <v>4.7005965342720002E-2</v>
      </c>
      <c r="E3005">
        <v>41192</v>
      </c>
      <c r="F3005">
        <f>B3005+D3005</f>
        <v>1.6554028517683199</v>
      </c>
      <c r="G3005" s="3">
        <v>43548</v>
      </c>
      <c r="H3005">
        <v>85.004341784524797</v>
      </c>
    </row>
    <row r="3006" spans="1:8" x14ac:dyDescent="0.3">
      <c r="A3006">
        <v>41191</v>
      </c>
      <c r="B3006">
        <v>2.0388129546239999</v>
      </c>
      <c r="C3006">
        <v>41191</v>
      </c>
      <c r="D3006">
        <v>4.9837650001920003E-2</v>
      </c>
      <c r="E3006">
        <v>41191</v>
      </c>
      <c r="F3006">
        <f>B3006+D3006</f>
        <v>2.0886506046259199</v>
      </c>
      <c r="G3006" s="3">
        <v>43549</v>
      </c>
      <c r="H3006">
        <v>93.655138418380801</v>
      </c>
    </row>
    <row r="3007" spans="1:8" x14ac:dyDescent="0.3">
      <c r="A3007">
        <v>41190</v>
      </c>
      <c r="B3007">
        <v>2.5994865171455999</v>
      </c>
      <c r="C3007">
        <v>41190</v>
      </c>
      <c r="D3007">
        <v>7.1924790343680003E-2</v>
      </c>
      <c r="E3007">
        <v>41190</v>
      </c>
      <c r="F3007">
        <f>B3007+D3007</f>
        <v>2.6714113074892798</v>
      </c>
      <c r="G3007" s="3">
        <v>43550</v>
      </c>
      <c r="H3007">
        <v>101.78773675960321</v>
      </c>
    </row>
    <row r="3008" spans="1:8" x14ac:dyDescent="0.3">
      <c r="A3008">
        <v>41189</v>
      </c>
      <c r="B3008">
        <v>2.2115457188351999</v>
      </c>
      <c r="C3008">
        <v>41189</v>
      </c>
      <c r="D3008">
        <v>0.1302574943232</v>
      </c>
      <c r="E3008">
        <v>41189</v>
      </c>
      <c r="F3008">
        <f>B3008+D3008</f>
        <v>2.3418032131583999</v>
      </c>
      <c r="G3008" s="3">
        <v>43551</v>
      </c>
      <c r="H3008">
        <v>93.621158202470411</v>
      </c>
    </row>
    <row r="3009" spans="1:8" x14ac:dyDescent="0.3">
      <c r="A3009">
        <v>41188</v>
      </c>
      <c r="B3009">
        <v>2.0274862159871998</v>
      </c>
      <c r="C3009">
        <v>41188</v>
      </c>
      <c r="D3009">
        <v>0.30015857387520001</v>
      </c>
      <c r="E3009">
        <v>41188</v>
      </c>
      <c r="F3009">
        <f>B3009+D3009</f>
        <v>2.3276447898623998</v>
      </c>
      <c r="G3009" s="3">
        <v>43552</v>
      </c>
      <c r="H3009">
        <v>85.066638847027207</v>
      </c>
    </row>
    <row r="3010" spans="1:8" x14ac:dyDescent="0.3">
      <c r="A3010">
        <v>41187</v>
      </c>
      <c r="B3010">
        <v>1.656535525632</v>
      </c>
      <c r="C3010">
        <v>41187</v>
      </c>
      <c r="D3010">
        <v>7.1358453411840009E-2</v>
      </c>
      <c r="E3010">
        <v>41187</v>
      </c>
      <c r="F3010">
        <f>B3010+D3010</f>
        <v>1.7278939790438401</v>
      </c>
      <c r="G3010" s="3">
        <v>43553</v>
      </c>
      <c r="H3010">
        <v>87.983274046003203</v>
      </c>
    </row>
    <row r="3011" spans="1:8" x14ac:dyDescent="0.3">
      <c r="A3011">
        <v>41186</v>
      </c>
      <c r="B3011">
        <v>1.5376047699455999</v>
      </c>
      <c r="C3011">
        <v>41186</v>
      </c>
      <c r="D3011">
        <v>5.3518840058879996E-2</v>
      </c>
      <c r="E3011">
        <v>41186</v>
      </c>
      <c r="F3011">
        <f>B3011+D3011</f>
        <v>1.5911236100044799</v>
      </c>
      <c r="G3011" s="3">
        <v>43554</v>
      </c>
      <c r="H3011">
        <v>172.16642727936002</v>
      </c>
    </row>
    <row r="3012" spans="1:8" x14ac:dyDescent="0.3">
      <c r="A3012">
        <v>41185</v>
      </c>
      <c r="B3012">
        <v>1.6791890029056</v>
      </c>
      <c r="C3012">
        <v>41185</v>
      </c>
      <c r="D3012">
        <v>6.0031714775040004E-2</v>
      </c>
      <c r="E3012">
        <v>41185</v>
      </c>
      <c r="F3012">
        <f>B3012+D3012</f>
        <v>1.73922071768064</v>
      </c>
      <c r="G3012" s="3">
        <v>43555</v>
      </c>
      <c r="H3012">
        <v>243.496563844608</v>
      </c>
    </row>
    <row r="3013" spans="1:8" x14ac:dyDescent="0.3">
      <c r="A3013">
        <v>41184</v>
      </c>
      <c r="B3013">
        <v>1.8830702983680001</v>
      </c>
      <c r="C3013">
        <v>41184</v>
      </c>
      <c r="D3013">
        <v>6.1447557104639998E-2</v>
      </c>
      <c r="E3013">
        <v>41184</v>
      </c>
      <c r="F3013">
        <f>B3013+D3013</f>
        <v>1.9445178554726401</v>
      </c>
      <c r="G3013" s="3">
        <v>43556</v>
      </c>
      <c r="H3013">
        <v>304.81103177026563</v>
      </c>
    </row>
    <row r="3014" spans="1:8" x14ac:dyDescent="0.3">
      <c r="A3014">
        <v>41183</v>
      </c>
      <c r="B3014">
        <v>2.0784565398528003</v>
      </c>
      <c r="C3014">
        <v>41183</v>
      </c>
      <c r="D3014">
        <v>6.4845578695680001E-2</v>
      </c>
      <c r="E3014">
        <v>41183</v>
      </c>
      <c r="F3014">
        <f>B3014+D3014</f>
        <v>2.1433021185484802</v>
      </c>
      <c r="G3014" s="3">
        <v>43557</v>
      </c>
      <c r="H3014">
        <v>247.149437054976</v>
      </c>
    </row>
    <row r="3015" spans="1:8" x14ac:dyDescent="0.3">
      <c r="A3015">
        <v>41182</v>
      </c>
      <c r="B3015">
        <v>2.6051498864639999</v>
      </c>
      <c r="C3015">
        <v>41182</v>
      </c>
      <c r="D3015">
        <v>8.1269349719039999E-2</v>
      </c>
      <c r="E3015">
        <v>41182</v>
      </c>
      <c r="F3015">
        <f>B3015+D3015</f>
        <v>2.6864192361830401</v>
      </c>
      <c r="G3015" s="3">
        <v>43558</v>
      </c>
      <c r="H3015">
        <v>180.30752067456001</v>
      </c>
    </row>
    <row r="3016" spans="1:8" x14ac:dyDescent="0.3">
      <c r="A3016">
        <v>41181</v>
      </c>
      <c r="B3016">
        <v>3.6811900569600002</v>
      </c>
      <c r="C3016">
        <v>41181</v>
      </c>
      <c r="D3016">
        <v>0.12062976648192</v>
      </c>
      <c r="E3016">
        <v>41181</v>
      </c>
      <c r="F3016">
        <f>B3016+D3016</f>
        <v>3.80181982344192</v>
      </c>
      <c r="G3016" s="3">
        <v>43559</v>
      </c>
      <c r="H3016">
        <v>138.29664707066883</v>
      </c>
    </row>
    <row r="3017" spans="1:8" x14ac:dyDescent="0.3">
      <c r="A3017">
        <v>41180</v>
      </c>
      <c r="B3017">
        <v>4.5873291479039997</v>
      </c>
      <c r="C3017">
        <v>41180</v>
      </c>
      <c r="D3017">
        <v>0.21605753949695999</v>
      </c>
      <c r="E3017">
        <v>41180</v>
      </c>
      <c r="F3017">
        <f>B3017+D3017</f>
        <v>4.8033866874009599</v>
      </c>
      <c r="G3017" s="3">
        <v>43560</v>
      </c>
      <c r="H3017">
        <v>124.81782809287681</v>
      </c>
    </row>
    <row r="3018" spans="1:8" x14ac:dyDescent="0.3">
      <c r="A3018">
        <v>41179</v>
      </c>
      <c r="B3018">
        <v>5.2669334661120004</v>
      </c>
      <c r="C3018">
        <v>41179</v>
      </c>
      <c r="D3018">
        <v>0.70225779548160006</v>
      </c>
      <c r="E3018">
        <v>41179</v>
      </c>
      <c r="F3018">
        <f>B3018+D3018</f>
        <v>5.9691912615936005</v>
      </c>
      <c r="G3018" s="3">
        <v>43561</v>
      </c>
      <c r="H3018">
        <v>118.44087424035841</v>
      </c>
    </row>
    <row r="3019" spans="1:8" x14ac:dyDescent="0.3">
      <c r="A3019">
        <v>41178</v>
      </c>
      <c r="B3019">
        <v>3.7661405967360002</v>
      </c>
      <c r="C3019">
        <v>41178</v>
      </c>
      <c r="D3019">
        <v>3.1714868183039999</v>
      </c>
      <c r="E3019">
        <v>41178</v>
      </c>
      <c r="F3019">
        <f>B3019+D3019</f>
        <v>6.9376274150399997</v>
      </c>
      <c r="G3019" s="3">
        <v>43562</v>
      </c>
      <c r="H3019">
        <v>111.91950447022082</v>
      </c>
    </row>
    <row r="3020" spans="1:8" x14ac:dyDescent="0.3">
      <c r="A3020">
        <v>41177</v>
      </c>
      <c r="B3020">
        <v>1.571584985856</v>
      </c>
      <c r="C3020">
        <v>41177</v>
      </c>
      <c r="D3020">
        <v>6.9376274150400014E-2</v>
      </c>
      <c r="E3020">
        <v>41177</v>
      </c>
      <c r="F3020">
        <f>B3020+D3020</f>
        <v>1.6409612600064001</v>
      </c>
      <c r="G3020" s="3">
        <v>43563</v>
      </c>
      <c r="H3020">
        <v>119.128973612544</v>
      </c>
    </row>
    <row r="3021" spans="1:8" x14ac:dyDescent="0.3">
      <c r="A3021">
        <v>41176</v>
      </c>
      <c r="B3021">
        <v>1.4809710767616</v>
      </c>
      <c r="C3021">
        <v>41176</v>
      </c>
      <c r="D3021">
        <v>4.7855470740480001E-2</v>
      </c>
      <c r="E3021">
        <v>41176</v>
      </c>
      <c r="F3021">
        <f>B3021+D3021</f>
        <v>1.5288265475020799</v>
      </c>
      <c r="G3021" s="3">
        <v>43564</v>
      </c>
      <c r="H3021">
        <v>113.85637677711361</v>
      </c>
    </row>
    <row r="3022" spans="1:8" x14ac:dyDescent="0.3">
      <c r="A3022">
        <v>41175</v>
      </c>
      <c r="B3022">
        <v>1.6310503636992</v>
      </c>
      <c r="C3022">
        <v>41175</v>
      </c>
      <c r="D3022">
        <v>4.870497613824E-2</v>
      </c>
      <c r="E3022">
        <v>41175</v>
      </c>
      <c r="F3022">
        <f>B3022+D3022</f>
        <v>1.6797553398374401</v>
      </c>
      <c r="G3022" s="3">
        <v>43565</v>
      </c>
      <c r="H3022">
        <v>105.56237241031681</v>
      </c>
    </row>
    <row r="3023" spans="1:8" x14ac:dyDescent="0.3">
      <c r="A3023">
        <v>41174</v>
      </c>
      <c r="B3023">
        <v>1.7046741648384001</v>
      </c>
      <c r="C3023">
        <v>41174</v>
      </c>
      <c r="D3023">
        <v>5.8899040911360001E-2</v>
      </c>
      <c r="E3023">
        <v>41174</v>
      </c>
      <c r="F3023">
        <f>B3023+D3023</f>
        <v>1.76357320574976</v>
      </c>
      <c r="G3023" s="3">
        <v>43566</v>
      </c>
      <c r="H3023">
        <v>98.879596614604793</v>
      </c>
    </row>
    <row r="3024" spans="1:8" x14ac:dyDescent="0.3">
      <c r="A3024">
        <v>41173</v>
      </c>
      <c r="B3024">
        <v>1.783961335296</v>
      </c>
      <c r="C3024">
        <v>41173</v>
      </c>
      <c r="D3024">
        <v>5.5784187786240003E-2</v>
      </c>
      <c r="E3024">
        <v>41173</v>
      </c>
      <c r="F3024">
        <f>B3024+D3024</f>
        <v>1.8397455230822399</v>
      </c>
      <c r="G3024" s="3">
        <v>43567</v>
      </c>
      <c r="H3024">
        <v>100.581439094784</v>
      </c>
    </row>
    <row r="3025" spans="1:8" x14ac:dyDescent="0.3">
      <c r="A3025">
        <v>41172</v>
      </c>
      <c r="B3025">
        <v>1.897228721664</v>
      </c>
      <c r="C3025">
        <v>41172</v>
      </c>
      <c r="D3025">
        <v>6.0031714775040004E-2</v>
      </c>
      <c r="E3025">
        <v>41172</v>
      </c>
      <c r="F3025">
        <f>B3025+D3025</f>
        <v>1.95726043643904</v>
      </c>
      <c r="G3025" s="3">
        <v>43568</v>
      </c>
      <c r="H3025">
        <v>101.64898421130241</v>
      </c>
    </row>
    <row r="3026" spans="1:8" x14ac:dyDescent="0.3">
      <c r="A3026">
        <v>41171</v>
      </c>
      <c r="B3026">
        <v>2.1011100171264001</v>
      </c>
      <c r="C3026">
        <v>41171</v>
      </c>
      <c r="D3026">
        <v>6.2863399434240005E-2</v>
      </c>
      <c r="E3026">
        <v>41171</v>
      </c>
      <c r="F3026">
        <f>B3026+D3026</f>
        <v>2.1639734165606401</v>
      </c>
      <c r="G3026" s="3">
        <v>43569</v>
      </c>
      <c r="H3026">
        <v>121.705806652416</v>
      </c>
    </row>
    <row r="3027" spans="1:8" x14ac:dyDescent="0.3">
      <c r="A3027">
        <v>41170</v>
      </c>
      <c r="B3027">
        <v>2.3106546819072</v>
      </c>
      <c r="C3027">
        <v>41170</v>
      </c>
      <c r="D3027">
        <v>8.2685192048639999E-2</v>
      </c>
      <c r="E3027">
        <v>41170</v>
      </c>
      <c r="F3027">
        <f>B3027+D3027</f>
        <v>2.3933398739558402</v>
      </c>
      <c r="G3027" s="3">
        <v>43570</v>
      </c>
      <c r="H3027">
        <v>143.00007528960001</v>
      </c>
    </row>
    <row r="3028" spans="1:8" x14ac:dyDescent="0.3">
      <c r="A3028">
        <v>41169</v>
      </c>
      <c r="B3028">
        <v>2.5626746165759999</v>
      </c>
      <c r="C3028">
        <v>41169</v>
      </c>
      <c r="D3028">
        <v>8.6366382105599993E-2</v>
      </c>
      <c r="E3028">
        <v>41169</v>
      </c>
      <c r="F3028">
        <f>B3028+D3028</f>
        <v>2.6490409986815999</v>
      </c>
      <c r="G3028" s="3">
        <v>43571</v>
      </c>
      <c r="H3028">
        <v>139.40949914173441</v>
      </c>
    </row>
    <row r="3029" spans="1:8" x14ac:dyDescent="0.3">
      <c r="A3029">
        <v>41168</v>
      </c>
      <c r="B3029">
        <v>2.8600015057920003</v>
      </c>
      <c r="C3029">
        <v>41168</v>
      </c>
      <c r="D3029">
        <v>9.3445593753599995E-2</v>
      </c>
      <c r="E3029">
        <v>41168</v>
      </c>
      <c r="F3029">
        <f>B3029+D3029</f>
        <v>2.9534470995456004</v>
      </c>
      <c r="G3029" s="3">
        <v>43572</v>
      </c>
      <c r="H3029">
        <v>122.8469755700736</v>
      </c>
    </row>
    <row r="3030" spans="1:8" x14ac:dyDescent="0.3">
      <c r="A3030">
        <v>41167</v>
      </c>
      <c r="B3030">
        <v>3.39802159104</v>
      </c>
      <c r="C3030">
        <v>41167</v>
      </c>
      <c r="D3030">
        <v>0.10505550085632</v>
      </c>
      <c r="E3030">
        <v>41167</v>
      </c>
      <c r="F3030">
        <f>B3030+D3030</f>
        <v>3.5030770918963201</v>
      </c>
      <c r="G3030" s="3">
        <v>43573</v>
      </c>
      <c r="H3030">
        <v>170.60900071680001</v>
      </c>
    </row>
    <row r="3031" spans="1:8" x14ac:dyDescent="0.3">
      <c r="A3031">
        <v>41166</v>
      </c>
      <c r="B3031">
        <v>4.0209922160640001</v>
      </c>
      <c r="C3031">
        <v>41166</v>
      </c>
      <c r="D3031">
        <v>0.12742580966399999</v>
      </c>
      <c r="E3031">
        <v>41166</v>
      </c>
      <c r="F3031">
        <f>B3031+D3031</f>
        <v>4.1484180257280006</v>
      </c>
      <c r="G3031" s="3">
        <v>43574</v>
      </c>
      <c r="H3031">
        <v>278.86430523801602</v>
      </c>
    </row>
    <row r="3032" spans="1:8" x14ac:dyDescent="0.3">
      <c r="A3032">
        <v>41165</v>
      </c>
      <c r="B3032">
        <v>4.5590123013120003</v>
      </c>
      <c r="C3032">
        <v>41165</v>
      </c>
      <c r="D3032">
        <v>0.1500792869376</v>
      </c>
      <c r="E3032">
        <v>41165</v>
      </c>
      <c r="F3032">
        <f>B3032+D3032</f>
        <v>4.7090915882496001</v>
      </c>
      <c r="G3032" s="3">
        <v>43575</v>
      </c>
      <c r="H3032">
        <v>333.12787836226562</v>
      </c>
    </row>
    <row r="3033" spans="1:8" x14ac:dyDescent="0.3">
      <c r="A3033">
        <v>41164</v>
      </c>
      <c r="B3033">
        <v>6.2297062502400005</v>
      </c>
      <c r="C3033">
        <v>41164</v>
      </c>
      <c r="D3033">
        <v>0.20076644233728</v>
      </c>
      <c r="E3033">
        <v>41164</v>
      </c>
      <c r="F3033">
        <f>B3033+D3033</f>
        <v>6.4304726925772808</v>
      </c>
      <c r="G3033" s="3">
        <v>43576</v>
      </c>
      <c r="H3033">
        <v>235.62731217669122</v>
      </c>
    </row>
    <row r="3034" spans="1:8" x14ac:dyDescent="0.3">
      <c r="A3034">
        <v>41163</v>
      </c>
      <c r="B3034">
        <v>9.7126783810559996</v>
      </c>
      <c r="C3034">
        <v>41163</v>
      </c>
      <c r="D3034">
        <v>0.27920410739711998</v>
      </c>
      <c r="E3034">
        <v>41163</v>
      </c>
      <c r="F3034">
        <f>B3034+D3034</f>
        <v>9.9918824884531201</v>
      </c>
      <c r="G3034" s="3">
        <v>43577</v>
      </c>
      <c r="H3034">
        <v>180.17443149557761</v>
      </c>
    </row>
    <row r="3035" spans="1:8" x14ac:dyDescent="0.3">
      <c r="A3035">
        <v>41162</v>
      </c>
      <c r="B3035">
        <v>19.906743154176002</v>
      </c>
      <c r="C3035">
        <v>41162</v>
      </c>
      <c r="D3035">
        <v>0.45306954547200001</v>
      </c>
      <c r="E3035">
        <v>41162</v>
      </c>
      <c r="F3035">
        <f>B3035+D3035</f>
        <v>20.359812699648003</v>
      </c>
      <c r="G3035" s="3">
        <v>43578</v>
      </c>
      <c r="H3035">
        <v>137.5972209598464</v>
      </c>
    </row>
    <row r="3036" spans="1:8" x14ac:dyDescent="0.3">
      <c r="A3036">
        <v>41161</v>
      </c>
      <c r="B3036">
        <v>50.970323865600001</v>
      </c>
      <c r="C3036">
        <v>41161</v>
      </c>
      <c r="D3036">
        <v>1.1128520710656</v>
      </c>
      <c r="E3036">
        <v>41161</v>
      </c>
      <c r="F3036">
        <f>B3036+D3036</f>
        <v>52.083175936665604</v>
      </c>
      <c r="G3036" s="3">
        <v>43579</v>
      </c>
      <c r="H3036">
        <v>124.02778807296001</v>
      </c>
    </row>
    <row r="3037" spans="1:8" x14ac:dyDescent="0.3">
      <c r="A3037">
        <v>41160</v>
      </c>
      <c r="B3037">
        <v>65.128747161600003</v>
      </c>
      <c r="C3037">
        <v>41160</v>
      </c>
      <c r="D3037">
        <v>11.241788097024001</v>
      </c>
      <c r="E3037">
        <v>41160</v>
      </c>
      <c r="F3037">
        <f>B3037+D3037</f>
        <v>76.370535258624002</v>
      </c>
      <c r="G3037" s="3">
        <v>43580</v>
      </c>
      <c r="H3037">
        <v>122.923431055872</v>
      </c>
    </row>
    <row r="3038" spans="1:8" x14ac:dyDescent="0.3">
      <c r="A3038">
        <v>41159</v>
      </c>
      <c r="B3038">
        <v>19.793475767808001</v>
      </c>
      <c r="C3038">
        <v>41159</v>
      </c>
      <c r="D3038">
        <v>3.9926753694720003</v>
      </c>
      <c r="E3038">
        <v>41159</v>
      </c>
      <c r="F3038">
        <f>B3038+D3038</f>
        <v>23.786151137280001</v>
      </c>
      <c r="G3038" s="3">
        <v>43581</v>
      </c>
      <c r="H3038">
        <v>121.42263818649602</v>
      </c>
    </row>
    <row r="3039" spans="1:8" x14ac:dyDescent="0.3">
      <c r="A3039">
        <v>41158</v>
      </c>
      <c r="B3039">
        <v>33.980215910399998</v>
      </c>
      <c r="C3039">
        <v>41158</v>
      </c>
      <c r="D3039">
        <v>3.2564373580799999</v>
      </c>
      <c r="E3039">
        <v>41158</v>
      </c>
      <c r="F3039">
        <f>B3039+D3039</f>
        <v>37.236653268479998</v>
      </c>
      <c r="G3039" s="3">
        <v>43582</v>
      </c>
      <c r="H3039">
        <v>94.088386171238412</v>
      </c>
    </row>
    <row r="3040" spans="1:8" x14ac:dyDescent="0.3">
      <c r="A3040">
        <v>41157</v>
      </c>
      <c r="B3040">
        <v>23.531299517952</v>
      </c>
      <c r="C3040">
        <v>41157</v>
      </c>
      <c r="D3040">
        <v>12.317828267519999</v>
      </c>
      <c r="E3040">
        <v>41157</v>
      </c>
      <c r="F3040">
        <f>B3040+D3040</f>
        <v>35.849127785472</v>
      </c>
      <c r="G3040" s="3">
        <v>43583</v>
      </c>
      <c r="H3040">
        <v>76.104356900659212</v>
      </c>
    </row>
    <row r="3041" spans="1:8" x14ac:dyDescent="0.3">
      <c r="A3041">
        <v>41156</v>
      </c>
      <c r="B3041">
        <v>52.386166195200005</v>
      </c>
      <c r="C3041">
        <v>41156</v>
      </c>
      <c r="D3041">
        <v>0.97976289208320011</v>
      </c>
      <c r="E3041">
        <v>41156</v>
      </c>
      <c r="F3041">
        <f>B3041+D3041</f>
        <v>53.365929087283206</v>
      </c>
      <c r="G3041" s="3">
        <v>43584</v>
      </c>
      <c r="H3041">
        <v>69.701917886208008</v>
      </c>
    </row>
    <row r="3042" spans="1:8" x14ac:dyDescent="0.3">
      <c r="A3042">
        <v>41155</v>
      </c>
      <c r="B3042">
        <v>119.49709261824</v>
      </c>
      <c r="C3042">
        <v>41155</v>
      </c>
      <c r="D3042">
        <v>4.445744914944</v>
      </c>
      <c r="E3042">
        <v>41155</v>
      </c>
      <c r="F3042">
        <f>B3042+D3042</f>
        <v>123.942837533184</v>
      </c>
      <c r="G3042" s="3">
        <v>43585</v>
      </c>
      <c r="H3042">
        <v>61.764705786470401</v>
      </c>
    </row>
    <row r="3043" spans="1:8" x14ac:dyDescent="0.3">
      <c r="A3043">
        <v>41154</v>
      </c>
      <c r="B3043">
        <v>143.56641222144</v>
      </c>
      <c r="C3043">
        <v>41154</v>
      </c>
      <c r="D3043">
        <v>36.528732103679999</v>
      </c>
      <c r="E3043">
        <v>41154</v>
      </c>
      <c r="F3043">
        <f>B3043+D3043</f>
        <v>180.09514432512</v>
      </c>
      <c r="G3043" s="3">
        <v>43586</v>
      </c>
      <c r="H3043">
        <v>66.037717937203197</v>
      </c>
    </row>
    <row r="3044" spans="1:8" x14ac:dyDescent="0.3">
      <c r="A3044">
        <v>41153</v>
      </c>
      <c r="B3044">
        <v>54.934682388479999</v>
      </c>
      <c r="C3044">
        <v>41153</v>
      </c>
      <c r="D3044">
        <v>20.246545313280002</v>
      </c>
      <c r="E3044">
        <v>41153</v>
      </c>
      <c r="F3044">
        <f>B3044+D3044</f>
        <v>75.181227701760008</v>
      </c>
      <c r="G3044" s="3">
        <v>43587</v>
      </c>
      <c r="H3044">
        <v>75.274673295513594</v>
      </c>
    </row>
    <row r="3045" spans="1:8" x14ac:dyDescent="0.3">
      <c r="A3045">
        <v>41152</v>
      </c>
      <c r="B3045">
        <v>2.3672883750911997</v>
      </c>
      <c r="C3045">
        <v>41152</v>
      </c>
      <c r="D3045">
        <v>1.4158423296E-2</v>
      </c>
      <c r="E3045">
        <v>41152</v>
      </c>
      <c r="F3045">
        <f>B3045+D3045</f>
        <v>2.3814467983871999</v>
      </c>
      <c r="G3045" s="3">
        <v>43588</v>
      </c>
      <c r="H3045">
        <v>111.47776166338559</v>
      </c>
    </row>
    <row r="3046" spans="1:8" x14ac:dyDescent="0.3">
      <c r="A3046">
        <v>41151</v>
      </c>
      <c r="B3046">
        <v>3.0299025853440003</v>
      </c>
      <c r="C3046">
        <v>41151</v>
      </c>
      <c r="D3046">
        <v>6.2297062502400004E-3</v>
      </c>
      <c r="E3046">
        <v>41151</v>
      </c>
      <c r="F3046">
        <f>B3046+D3046</f>
        <v>3.0361322915942401</v>
      </c>
      <c r="G3046" s="3">
        <v>43589</v>
      </c>
      <c r="H3046">
        <v>127.878879209472</v>
      </c>
    </row>
    <row r="3047" spans="1:8" x14ac:dyDescent="0.3">
      <c r="A3047">
        <v>41150</v>
      </c>
      <c r="B3047">
        <v>4.1342596024320004</v>
      </c>
      <c r="C3047">
        <v>41150</v>
      </c>
      <c r="D3047">
        <v>7.9287170457600017E-3</v>
      </c>
      <c r="E3047">
        <v>41150</v>
      </c>
      <c r="F3047">
        <f>B3047+D3047</f>
        <v>4.1421883194777607</v>
      </c>
      <c r="G3047" s="3">
        <v>43590</v>
      </c>
      <c r="H3047">
        <v>149.3883558807552</v>
      </c>
    </row>
    <row r="3048" spans="1:8" x14ac:dyDescent="0.3">
      <c r="A3048">
        <v>41149</v>
      </c>
      <c r="B3048">
        <v>7.1358453411839999</v>
      </c>
      <c r="C3048">
        <v>41149</v>
      </c>
      <c r="D3048">
        <v>1.3025749432320001E-2</v>
      </c>
      <c r="E3048">
        <v>41149</v>
      </c>
      <c r="F3048">
        <f>B3048+D3048</f>
        <v>7.1488710906163195</v>
      </c>
      <c r="G3048" s="3">
        <v>43591</v>
      </c>
      <c r="H3048">
        <v>140.63845028382721</v>
      </c>
    </row>
    <row r="3049" spans="1:8" x14ac:dyDescent="0.3">
      <c r="A3049">
        <v>41148</v>
      </c>
      <c r="B3049">
        <v>2.6759420029440002</v>
      </c>
      <c r="C3049">
        <v>41148</v>
      </c>
      <c r="D3049">
        <v>1.7556444887040001E-2</v>
      </c>
      <c r="E3049">
        <v>41148</v>
      </c>
      <c r="F3049">
        <f>B3049+D3049</f>
        <v>2.6934984478310402</v>
      </c>
      <c r="G3049" s="3">
        <v>43592</v>
      </c>
      <c r="H3049">
        <v>114.0772481805312</v>
      </c>
    </row>
    <row r="3050" spans="1:8" x14ac:dyDescent="0.3">
      <c r="A3050">
        <v>41147</v>
      </c>
      <c r="B3050">
        <v>0.99108963072</v>
      </c>
      <c r="C3050">
        <v>41147</v>
      </c>
      <c r="D3050">
        <v>7.3623801139200001E-3</v>
      </c>
      <c r="E3050">
        <v>41147</v>
      </c>
      <c r="F3050">
        <f>B3050+D3050</f>
        <v>0.99845201083391999</v>
      </c>
      <c r="G3050" s="3">
        <v>43593</v>
      </c>
      <c r="H3050">
        <v>98.415200330495992</v>
      </c>
    </row>
    <row r="3051" spans="1:8" x14ac:dyDescent="0.3">
      <c r="A3051">
        <v>41146</v>
      </c>
      <c r="B3051">
        <v>1.0647134318592</v>
      </c>
      <c r="C3051">
        <v>41146</v>
      </c>
      <c r="D3051">
        <v>8.7782224435200007E-3</v>
      </c>
      <c r="E3051">
        <v>41146</v>
      </c>
      <c r="F3051">
        <f>B3051+D3051</f>
        <v>1.07349165430272</v>
      </c>
      <c r="G3051" s="3">
        <v>43594</v>
      </c>
      <c r="H3051">
        <v>121.21875689103361</v>
      </c>
    </row>
    <row r="3052" spans="1:8" x14ac:dyDescent="0.3">
      <c r="A3052">
        <v>41145</v>
      </c>
      <c r="B3052">
        <v>1.1440006023167999</v>
      </c>
      <c r="C3052">
        <v>41145</v>
      </c>
      <c r="D3052">
        <v>1.0760401704960001E-2</v>
      </c>
      <c r="E3052">
        <v>41145</v>
      </c>
      <c r="F3052">
        <f>B3052+D3052</f>
        <v>1.15476100402176</v>
      </c>
      <c r="G3052" s="3">
        <v>43595</v>
      </c>
      <c r="H3052">
        <v>146.31314634086399</v>
      </c>
    </row>
    <row r="3053" spans="1:8" x14ac:dyDescent="0.3">
      <c r="A3053">
        <v>41144</v>
      </c>
      <c r="B3053">
        <v>1.1836441875455999</v>
      </c>
      <c r="C3053">
        <v>41144</v>
      </c>
      <c r="D3053">
        <v>1.5574265625600001E-2</v>
      </c>
      <c r="E3053">
        <v>41144</v>
      </c>
      <c r="F3053">
        <f>B3053+D3053</f>
        <v>1.1992184531711998</v>
      </c>
      <c r="G3053" s="3">
        <v>43596</v>
      </c>
      <c r="H3053">
        <v>136.2833192779776</v>
      </c>
    </row>
    <row r="3054" spans="1:8" x14ac:dyDescent="0.3">
      <c r="A3054">
        <v>41143</v>
      </c>
      <c r="B3054">
        <v>1.4073472756224001</v>
      </c>
      <c r="C3054">
        <v>41143</v>
      </c>
      <c r="D3054">
        <v>2.1237634944000001E-2</v>
      </c>
      <c r="E3054">
        <v>41143</v>
      </c>
      <c r="F3054">
        <f>B3054+D3054</f>
        <v>1.4285849105664001</v>
      </c>
      <c r="G3054" s="3">
        <v>43597</v>
      </c>
      <c r="H3054">
        <v>122.47885656437759</v>
      </c>
    </row>
    <row r="3055" spans="1:8" x14ac:dyDescent="0.3">
      <c r="A3055">
        <v>41142</v>
      </c>
      <c r="B3055">
        <v>1.7754662813184001</v>
      </c>
      <c r="C3055">
        <v>41142</v>
      </c>
      <c r="D3055">
        <v>3.1714868183040007E-2</v>
      </c>
      <c r="E3055">
        <v>41142</v>
      </c>
      <c r="F3055">
        <f>B3055+D3055</f>
        <v>1.80718114950144</v>
      </c>
      <c r="G3055" s="3">
        <v>43598</v>
      </c>
      <c r="H3055">
        <v>104.7978175523328</v>
      </c>
    </row>
    <row r="3056" spans="1:8" x14ac:dyDescent="0.3">
      <c r="A3056">
        <v>41141</v>
      </c>
      <c r="B3056">
        <v>2.5796647245312001</v>
      </c>
      <c r="C3056">
        <v>41141</v>
      </c>
      <c r="D3056">
        <v>5.7766367047680005E-2</v>
      </c>
      <c r="E3056">
        <v>41141</v>
      </c>
      <c r="F3056">
        <f>B3056+D3056</f>
        <v>2.6374310915788799</v>
      </c>
      <c r="G3056" s="3">
        <v>43599</v>
      </c>
      <c r="H3056">
        <v>93.287019412684813</v>
      </c>
    </row>
    <row r="3057" spans="1:8" x14ac:dyDescent="0.3">
      <c r="A3057">
        <v>41140</v>
      </c>
      <c r="B3057">
        <v>4.7289133808640003</v>
      </c>
      <c r="C3057">
        <v>41140</v>
      </c>
      <c r="D3057">
        <v>0.13620403210752</v>
      </c>
      <c r="E3057">
        <v>41140</v>
      </c>
      <c r="F3057">
        <f>B3057+D3057</f>
        <v>4.8651174129715207</v>
      </c>
      <c r="G3057" s="3">
        <v>43600</v>
      </c>
      <c r="H3057">
        <v>111.80906876851201</v>
      </c>
    </row>
    <row r="3058" spans="1:8" x14ac:dyDescent="0.3">
      <c r="A3058">
        <v>41139</v>
      </c>
      <c r="B3058">
        <v>14.130106449408</v>
      </c>
      <c r="C3058">
        <v>41139</v>
      </c>
      <c r="D3058">
        <v>0.46156459944960004</v>
      </c>
      <c r="E3058">
        <v>41139</v>
      </c>
      <c r="F3058">
        <f>B3058+D3058</f>
        <v>14.5916710488576</v>
      </c>
      <c r="G3058" s="3">
        <v>43601</v>
      </c>
      <c r="H3058">
        <v>94.918069776384002</v>
      </c>
    </row>
    <row r="3059" spans="1:8" x14ac:dyDescent="0.3">
      <c r="A3059">
        <v>41138</v>
      </c>
      <c r="B3059">
        <v>18.009514432511999</v>
      </c>
      <c r="C3059">
        <v>41138</v>
      </c>
      <c r="D3059">
        <v>8.7782224435200007</v>
      </c>
      <c r="E3059">
        <v>41138</v>
      </c>
      <c r="F3059">
        <f>B3059+D3059</f>
        <v>26.787736876032</v>
      </c>
      <c r="G3059" s="3">
        <v>43602</v>
      </c>
      <c r="H3059">
        <v>73.479385221580799</v>
      </c>
    </row>
    <row r="3060" spans="1:8" x14ac:dyDescent="0.3">
      <c r="A3060">
        <v>41137</v>
      </c>
      <c r="B3060">
        <v>2.6362984177151998</v>
      </c>
      <c r="C3060">
        <v>41137</v>
      </c>
      <c r="D3060">
        <v>9.06139090944</v>
      </c>
      <c r="E3060">
        <v>41137</v>
      </c>
      <c r="F3060">
        <f>B3060+D3060</f>
        <v>11.697689327155199</v>
      </c>
      <c r="G3060" s="3">
        <v>43603</v>
      </c>
      <c r="H3060">
        <v>62.880389542195203</v>
      </c>
    </row>
    <row r="3061" spans="1:8" x14ac:dyDescent="0.3">
      <c r="A3061">
        <v>41136</v>
      </c>
      <c r="B3061">
        <v>1.2147927187968</v>
      </c>
      <c r="C3061">
        <v>41136</v>
      </c>
      <c r="D3061">
        <v>2.8316846592000003E-3</v>
      </c>
      <c r="E3061">
        <v>41136</v>
      </c>
      <c r="F3061">
        <f>B3061+D3061</f>
        <v>1.217624403456</v>
      </c>
      <c r="G3061" s="3">
        <v>43604</v>
      </c>
      <c r="H3061">
        <v>54.654345607219199</v>
      </c>
    </row>
    <row r="3062" spans="1:8" x14ac:dyDescent="0.3">
      <c r="A3062">
        <v>41135</v>
      </c>
      <c r="B3062">
        <v>1.3082383125504</v>
      </c>
      <c r="C3062">
        <v>41135</v>
      </c>
      <c r="D3062">
        <v>4.8138639206400007E-3</v>
      </c>
      <c r="E3062">
        <v>41135</v>
      </c>
      <c r="F3062">
        <f>B3062+D3062</f>
        <v>1.3130521764710401</v>
      </c>
      <c r="G3062" s="3">
        <v>43605</v>
      </c>
      <c r="H3062">
        <v>47.014460396697601</v>
      </c>
    </row>
    <row r="3063" spans="1:8" x14ac:dyDescent="0.3">
      <c r="A3063">
        <v>41134</v>
      </c>
      <c r="B3063">
        <v>1.4441591761920001</v>
      </c>
      <c r="C3063">
        <v>41134</v>
      </c>
      <c r="D3063">
        <v>5.9465377843199996E-3</v>
      </c>
      <c r="E3063">
        <v>41134</v>
      </c>
      <c r="F3063">
        <f>B3063+D3063</f>
        <v>1.45010571397632</v>
      </c>
      <c r="G3063" s="3">
        <v>43606</v>
      </c>
      <c r="H3063">
        <v>47.014460396697601</v>
      </c>
    </row>
    <row r="3064" spans="1:8" x14ac:dyDescent="0.3">
      <c r="A3064">
        <v>41133</v>
      </c>
      <c r="B3064">
        <v>1.8830702983680001</v>
      </c>
      <c r="C3064">
        <v>41133</v>
      </c>
      <c r="D3064">
        <v>5.6633693184000005E-3</v>
      </c>
      <c r="E3064">
        <v>41133</v>
      </c>
      <c r="F3064">
        <f>B3064+D3064</f>
        <v>1.8887336676864002</v>
      </c>
      <c r="G3064" s="3">
        <v>43607</v>
      </c>
      <c r="H3064">
        <v>229.64962586112</v>
      </c>
    </row>
    <row r="3065" spans="1:8" x14ac:dyDescent="0.3">
      <c r="A3065">
        <v>41132</v>
      </c>
      <c r="B3065">
        <v>2.4154270142976002</v>
      </c>
      <c r="C3065">
        <v>41132</v>
      </c>
      <c r="D3065">
        <v>9.0613909094399998E-3</v>
      </c>
      <c r="E3065">
        <v>41132</v>
      </c>
      <c r="F3065">
        <f>B3065+D3065</f>
        <v>2.4244884052070401</v>
      </c>
      <c r="G3065" s="3">
        <v>43608</v>
      </c>
      <c r="H3065">
        <v>317.99818722816002</v>
      </c>
    </row>
    <row r="3066" spans="1:8" x14ac:dyDescent="0.3">
      <c r="A3066">
        <v>41131</v>
      </c>
      <c r="B3066">
        <v>3.0299025853440003</v>
      </c>
      <c r="C3066">
        <v>41131</v>
      </c>
      <c r="D3066">
        <v>3.5112889774080003E-2</v>
      </c>
      <c r="E3066">
        <v>41131</v>
      </c>
      <c r="F3066">
        <f>B3066+D3066</f>
        <v>3.0650154751180803</v>
      </c>
      <c r="G3066" s="3">
        <v>43609</v>
      </c>
      <c r="H3066">
        <v>453.80578348339202</v>
      </c>
    </row>
    <row r="3067" spans="1:8" x14ac:dyDescent="0.3">
      <c r="A3067">
        <v>41130</v>
      </c>
      <c r="B3067">
        <v>1.6763573182464002</v>
      </c>
      <c r="C3067">
        <v>41130</v>
      </c>
      <c r="D3067">
        <v>0.24833874461184</v>
      </c>
      <c r="E3067">
        <v>41130</v>
      </c>
      <c r="F3067">
        <f>B3067+D3067</f>
        <v>1.9246960628582401</v>
      </c>
      <c r="G3067" s="3">
        <v>43610</v>
      </c>
      <c r="H3067">
        <v>312.66895669954562</v>
      </c>
    </row>
    <row r="3068" spans="1:8" x14ac:dyDescent="0.3">
      <c r="A3068">
        <v>41129</v>
      </c>
      <c r="B3068">
        <v>1.2374461960704002</v>
      </c>
      <c r="C3068">
        <v>41129</v>
      </c>
      <c r="D3068">
        <v>6.7960431820800003E-3</v>
      </c>
      <c r="E3068">
        <v>41129</v>
      </c>
      <c r="F3068">
        <f>B3068+D3068</f>
        <v>1.2442422392524801</v>
      </c>
      <c r="G3068" s="3">
        <v>43611</v>
      </c>
      <c r="H3068">
        <v>170.2210599184896</v>
      </c>
    </row>
    <row r="3069" spans="1:8" x14ac:dyDescent="0.3">
      <c r="A3069">
        <v>41128</v>
      </c>
      <c r="B3069">
        <v>1.5489315085824</v>
      </c>
      <c r="C3069">
        <v>41128</v>
      </c>
      <c r="D3069">
        <v>1.104357017088E-2</v>
      </c>
      <c r="E3069">
        <v>41128</v>
      </c>
      <c r="F3069">
        <f>B3069+D3069</f>
        <v>1.55997507875328</v>
      </c>
      <c r="G3069" s="3">
        <v>43612</v>
      </c>
      <c r="H3069">
        <v>82.543607815680005</v>
      </c>
    </row>
    <row r="3070" spans="1:8" x14ac:dyDescent="0.3">
      <c r="A3070">
        <v>41127</v>
      </c>
      <c r="B3070">
        <v>2.1945556108800002</v>
      </c>
      <c r="C3070">
        <v>41127</v>
      </c>
      <c r="D3070">
        <v>2.321981420544E-2</v>
      </c>
      <c r="E3070">
        <v>41127</v>
      </c>
      <c r="F3070">
        <f>B3070+D3070</f>
        <v>2.2177754250854402</v>
      </c>
      <c r="G3070" s="3">
        <v>43613</v>
      </c>
      <c r="H3070">
        <v>56.948010181171199</v>
      </c>
    </row>
    <row r="3071" spans="1:8" x14ac:dyDescent="0.3">
      <c r="A3071">
        <v>41126</v>
      </c>
      <c r="B3071">
        <v>3.6528732103679999</v>
      </c>
      <c r="C3071">
        <v>41126</v>
      </c>
      <c r="D3071">
        <v>6.5128747161599998E-2</v>
      </c>
      <c r="E3071">
        <v>41126</v>
      </c>
      <c r="F3071">
        <f>B3071+D3071</f>
        <v>3.7180019575295997</v>
      </c>
      <c r="G3071" s="3">
        <v>43614</v>
      </c>
      <c r="H3071">
        <v>46.722796876800004</v>
      </c>
    </row>
    <row r="3072" spans="1:8" x14ac:dyDescent="0.3">
      <c r="A3072">
        <v>41125</v>
      </c>
      <c r="B3072">
        <v>11.383372329984001</v>
      </c>
      <c r="C3072">
        <v>41125</v>
      </c>
      <c r="D3072">
        <v>0.26929321108991999</v>
      </c>
      <c r="E3072">
        <v>41125</v>
      </c>
      <c r="F3072">
        <f>B3072+D3072</f>
        <v>11.652665541073921</v>
      </c>
      <c r="G3072" s="3">
        <v>43615</v>
      </c>
      <c r="H3072">
        <v>66.060371414476805</v>
      </c>
    </row>
    <row r="3073" spans="1:8" x14ac:dyDescent="0.3">
      <c r="A3073">
        <v>41124</v>
      </c>
      <c r="B3073">
        <v>17.698029120000001</v>
      </c>
      <c r="C3073">
        <v>41124</v>
      </c>
      <c r="D3073">
        <v>5.9465377843200002</v>
      </c>
      <c r="E3073">
        <v>41124</v>
      </c>
      <c r="F3073">
        <f>B3073+D3073</f>
        <v>23.644566904320001</v>
      </c>
      <c r="G3073" s="3">
        <v>43616</v>
      </c>
      <c r="H3073">
        <v>76.150230192138253</v>
      </c>
    </row>
    <row r="3074" spans="1:8" x14ac:dyDescent="0.3">
      <c r="A3074">
        <v>41123</v>
      </c>
      <c r="B3074">
        <v>1.1581590256128</v>
      </c>
      <c r="C3074">
        <v>41123</v>
      </c>
      <c r="D3074">
        <v>1.047723323904</v>
      </c>
      <c r="E3074">
        <v>41123</v>
      </c>
      <c r="F3074">
        <f>B3074+D3074</f>
        <v>2.2058823495168003</v>
      </c>
      <c r="G3074" s="3">
        <v>43617</v>
      </c>
      <c r="H3074">
        <v>48.036415390202883</v>
      </c>
    </row>
    <row r="3075" spans="1:8" x14ac:dyDescent="0.3">
      <c r="A3075">
        <v>41122</v>
      </c>
      <c r="B3075">
        <v>0.8806539290112001</v>
      </c>
      <c r="C3075">
        <v>41122</v>
      </c>
      <c r="D3075">
        <v>0</v>
      </c>
      <c r="E3075">
        <v>41122</v>
      </c>
      <c r="F3075">
        <f>B3075+D3075</f>
        <v>0.8806539290112001</v>
      </c>
      <c r="G3075" s="3">
        <v>43618</v>
      </c>
      <c r="H3075">
        <v>39.785452630225919</v>
      </c>
    </row>
    <row r="3076" spans="1:8" x14ac:dyDescent="0.3">
      <c r="A3076">
        <v>41121</v>
      </c>
      <c r="B3076">
        <v>0.89198066764799999</v>
      </c>
      <c r="C3076">
        <v>41121</v>
      </c>
      <c r="D3076">
        <v>0</v>
      </c>
      <c r="E3076">
        <v>41121</v>
      </c>
      <c r="F3076">
        <f>B3076+D3076</f>
        <v>0.89198066764799999</v>
      </c>
      <c r="G3076" s="3">
        <v>43619</v>
      </c>
      <c r="H3076">
        <v>36.360246866457601</v>
      </c>
    </row>
    <row r="3077" spans="1:8" x14ac:dyDescent="0.3">
      <c r="A3077">
        <v>41120</v>
      </c>
      <c r="B3077">
        <v>0.89198066764799999</v>
      </c>
      <c r="C3077">
        <v>41120</v>
      </c>
      <c r="D3077">
        <v>0</v>
      </c>
      <c r="E3077">
        <v>41120</v>
      </c>
      <c r="F3077">
        <f>B3077+D3077</f>
        <v>0.89198066764799999</v>
      </c>
      <c r="G3077" s="3">
        <v>43620</v>
      </c>
      <c r="H3077">
        <v>34.646511310709762</v>
      </c>
    </row>
    <row r="3078" spans="1:8" x14ac:dyDescent="0.3">
      <c r="A3078">
        <v>41119</v>
      </c>
      <c r="B3078">
        <v>0.86649550571520007</v>
      </c>
      <c r="C3078">
        <v>41119</v>
      </c>
      <c r="D3078">
        <v>0</v>
      </c>
      <c r="E3078">
        <v>41119</v>
      </c>
      <c r="F3078">
        <f>B3078+D3078</f>
        <v>0.86649550571520007</v>
      </c>
      <c r="G3078" s="3">
        <v>43621</v>
      </c>
      <c r="H3078">
        <v>34.089235769779201</v>
      </c>
    </row>
    <row r="3079" spans="1:8" x14ac:dyDescent="0.3">
      <c r="A3079">
        <v>41118</v>
      </c>
      <c r="B3079">
        <v>0.86649550571520007</v>
      </c>
      <c r="C3079">
        <v>41118</v>
      </c>
      <c r="D3079">
        <v>0</v>
      </c>
      <c r="E3079">
        <v>41118</v>
      </c>
      <c r="F3079">
        <f>B3079+D3079</f>
        <v>0.86649550571520007</v>
      </c>
      <c r="G3079" s="3">
        <v>43622</v>
      </c>
      <c r="H3079">
        <v>34.932511461288961</v>
      </c>
    </row>
    <row r="3080" spans="1:8" x14ac:dyDescent="0.3">
      <c r="A3080">
        <v>41117</v>
      </c>
      <c r="B3080">
        <v>0.84101034378240003</v>
      </c>
      <c r="C3080">
        <v>41117</v>
      </c>
      <c r="D3080">
        <v>0</v>
      </c>
      <c r="E3080">
        <v>41117</v>
      </c>
      <c r="F3080">
        <f>B3080+D3080</f>
        <v>0.84101034378240003</v>
      </c>
      <c r="G3080" s="3">
        <v>43623</v>
      </c>
      <c r="H3080">
        <v>36.335328041456641</v>
      </c>
    </row>
    <row r="3081" spans="1:8" x14ac:dyDescent="0.3">
      <c r="A3081">
        <v>41116</v>
      </c>
      <c r="B3081">
        <v>0.91463414492159989</v>
      </c>
      <c r="C3081">
        <v>41116</v>
      </c>
      <c r="D3081">
        <v>0</v>
      </c>
      <c r="E3081">
        <v>41116</v>
      </c>
      <c r="F3081">
        <f>B3081+D3081</f>
        <v>0.91463414492159989</v>
      </c>
      <c r="G3081" s="3">
        <v>43624</v>
      </c>
      <c r="H3081">
        <v>32.645076593587198</v>
      </c>
    </row>
    <row r="3082" spans="1:8" x14ac:dyDescent="0.3">
      <c r="A3082">
        <v>41115</v>
      </c>
      <c r="B3082">
        <v>0.93445593753599998</v>
      </c>
      <c r="C3082">
        <v>41115</v>
      </c>
      <c r="D3082">
        <v>2.8316846591999999E-4</v>
      </c>
      <c r="E3082">
        <v>41115</v>
      </c>
      <c r="F3082">
        <f>B3082+D3082</f>
        <v>0.93473910600192001</v>
      </c>
      <c r="G3082" s="3">
        <v>43625</v>
      </c>
      <c r="H3082">
        <v>31.506456192122879</v>
      </c>
    </row>
    <row r="3083" spans="1:8" x14ac:dyDescent="0.3">
      <c r="A3083">
        <v>41114</v>
      </c>
      <c r="B3083">
        <v>1.0080797386752001</v>
      </c>
      <c r="C3083">
        <v>41114</v>
      </c>
      <c r="D3083">
        <v>5.6633693183999999E-4</v>
      </c>
      <c r="E3083">
        <v>41114</v>
      </c>
      <c r="F3083">
        <f>B3083+D3083</f>
        <v>1.0086460756070401</v>
      </c>
      <c r="G3083" s="3">
        <v>43626</v>
      </c>
      <c r="H3083">
        <v>30.645624055726078</v>
      </c>
    </row>
    <row r="3084" spans="1:8" x14ac:dyDescent="0.3">
      <c r="A3084">
        <v>41113</v>
      </c>
      <c r="B3084">
        <v>0.97126783810559991</v>
      </c>
      <c r="C3084">
        <v>41113</v>
      </c>
      <c r="D3084">
        <v>1.13267386368E-3</v>
      </c>
      <c r="E3084">
        <v>41113</v>
      </c>
      <c r="F3084">
        <f>B3084+D3084</f>
        <v>0.9724005119692799</v>
      </c>
      <c r="G3084" s="3">
        <v>43627</v>
      </c>
      <c r="H3084">
        <v>29.786774098590723</v>
      </c>
    </row>
    <row r="3085" spans="1:8" x14ac:dyDescent="0.3">
      <c r="A3085">
        <v>41112</v>
      </c>
      <c r="B3085">
        <v>1.0250698466304</v>
      </c>
      <c r="C3085">
        <v>41112</v>
      </c>
      <c r="D3085">
        <v>1.6990107955200001E-3</v>
      </c>
      <c r="E3085">
        <v>41112</v>
      </c>
      <c r="F3085">
        <f>B3085+D3085</f>
        <v>1.0267688574259199</v>
      </c>
      <c r="G3085" s="3">
        <v>43628</v>
      </c>
      <c r="H3085">
        <v>30.070225732976642</v>
      </c>
    </row>
    <row r="3086" spans="1:8" x14ac:dyDescent="0.3">
      <c r="A3086">
        <v>41111</v>
      </c>
      <c r="B3086">
        <v>1.0420599545856</v>
      </c>
      <c r="C3086">
        <v>41111</v>
      </c>
      <c r="D3086">
        <v>2.2653477273599999E-3</v>
      </c>
      <c r="E3086">
        <v>41111</v>
      </c>
      <c r="F3086">
        <f>B3086+D3086</f>
        <v>1.0443253023129599</v>
      </c>
      <c r="G3086" s="3">
        <v>43629</v>
      </c>
      <c r="H3086">
        <v>36.330514177536003</v>
      </c>
    </row>
    <row r="3087" spans="1:8" x14ac:dyDescent="0.3">
      <c r="A3087">
        <v>41110</v>
      </c>
      <c r="B3087">
        <v>1.0562183778815999</v>
      </c>
      <c r="C3087">
        <v>41110</v>
      </c>
      <c r="D3087">
        <v>2.8316846592000003E-3</v>
      </c>
      <c r="E3087">
        <v>41110</v>
      </c>
      <c r="F3087">
        <f>B3087+D3087</f>
        <v>1.0590500625407999</v>
      </c>
      <c r="G3087" s="3">
        <v>43630</v>
      </c>
      <c r="H3087">
        <v>39.701351595847676</v>
      </c>
    </row>
    <row r="3088" spans="1:8" x14ac:dyDescent="0.3">
      <c r="A3088">
        <v>41109</v>
      </c>
      <c r="B3088">
        <v>1.1270104943615999</v>
      </c>
      <c r="C3088">
        <v>41109</v>
      </c>
      <c r="D3088">
        <v>3.6811900569600001E-3</v>
      </c>
      <c r="E3088">
        <v>41109</v>
      </c>
      <c r="F3088">
        <f>B3088+D3088</f>
        <v>1.1306916844185599</v>
      </c>
      <c r="G3088" s="3">
        <v>43631</v>
      </c>
      <c r="H3088">
        <v>58.417654519296001</v>
      </c>
    </row>
    <row r="3089" spans="1:8" x14ac:dyDescent="0.3">
      <c r="A3089">
        <v>41108</v>
      </c>
      <c r="B3089">
        <v>1.2431095653888</v>
      </c>
      <c r="C3089">
        <v>41108</v>
      </c>
      <c r="D3089">
        <v>4.8138639206400007E-3</v>
      </c>
      <c r="E3089">
        <v>41108</v>
      </c>
      <c r="F3089">
        <f>B3089+D3089</f>
        <v>1.2479234293094401</v>
      </c>
      <c r="G3089" s="3">
        <v>43632</v>
      </c>
      <c r="H3089">
        <v>127.595710743552</v>
      </c>
    </row>
    <row r="3090" spans="1:8" x14ac:dyDescent="0.3">
      <c r="A3090">
        <v>41107</v>
      </c>
      <c r="B3090">
        <v>1.3563769517568001</v>
      </c>
      <c r="C3090">
        <v>41107</v>
      </c>
      <c r="D3090">
        <v>7.9287170457600017E-3</v>
      </c>
      <c r="E3090">
        <v>41107</v>
      </c>
      <c r="F3090">
        <f>B3090+D3090</f>
        <v>1.3643056688025601</v>
      </c>
      <c r="G3090" s="3">
        <v>43633</v>
      </c>
      <c r="H3090">
        <v>174.43177500672002</v>
      </c>
    </row>
    <row r="3091" spans="1:8" x14ac:dyDescent="0.3">
      <c r="A3091">
        <v>41106</v>
      </c>
      <c r="B3091">
        <v>1.2034659801600001</v>
      </c>
      <c r="C3091">
        <v>41106</v>
      </c>
      <c r="D3091">
        <v>1.9255455682560003E-2</v>
      </c>
      <c r="E3091">
        <v>41106</v>
      </c>
      <c r="F3091">
        <f>B3091+D3091</f>
        <v>1.22272143584256</v>
      </c>
      <c r="G3091" s="3">
        <v>43634</v>
      </c>
      <c r="H3091">
        <v>165.25711671091199</v>
      </c>
    </row>
    <row r="3092" spans="1:8" x14ac:dyDescent="0.3">
      <c r="A3092">
        <v>41105</v>
      </c>
      <c r="B3092">
        <v>1.217624403456</v>
      </c>
      <c r="C3092">
        <v>41105</v>
      </c>
      <c r="D3092">
        <v>0.2180397187584</v>
      </c>
      <c r="E3092">
        <v>41105</v>
      </c>
      <c r="F3092">
        <f>B3092+D3092</f>
        <v>1.4356641222144</v>
      </c>
      <c r="G3092" s="3">
        <v>43635</v>
      </c>
      <c r="H3092">
        <v>144.4159176192</v>
      </c>
    </row>
    <row r="3093" spans="1:8" x14ac:dyDescent="0.3">
      <c r="A3093">
        <v>41104</v>
      </c>
      <c r="B3093">
        <v>1.1949709261824002</v>
      </c>
      <c r="C3093">
        <v>41104</v>
      </c>
      <c r="D3093">
        <v>0</v>
      </c>
      <c r="E3093">
        <v>41104</v>
      </c>
      <c r="F3093">
        <f>B3093+D3093</f>
        <v>1.1949709261824002</v>
      </c>
      <c r="G3093" s="3">
        <v>43636</v>
      </c>
      <c r="H3093">
        <v>115.3798231237632</v>
      </c>
    </row>
    <row r="3094" spans="1:8" x14ac:dyDescent="0.3">
      <c r="A3094">
        <v>41103</v>
      </c>
      <c r="B3094">
        <v>1.2261194574335998</v>
      </c>
      <c r="C3094">
        <v>41103</v>
      </c>
      <c r="D3094">
        <v>0</v>
      </c>
      <c r="E3094">
        <v>41103</v>
      </c>
      <c r="F3094">
        <f>B3094+D3094</f>
        <v>1.2261194574335998</v>
      </c>
      <c r="G3094" s="3">
        <v>43637</v>
      </c>
      <c r="H3094">
        <v>105.961639947264</v>
      </c>
    </row>
    <row r="3095" spans="1:8" x14ac:dyDescent="0.3">
      <c r="A3095">
        <v>41102</v>
      </c>
      <c r="B3095">
        <v>1.2969115739135999</v>
      </c>
      <c r="C3095">
        <v>41102</v>
      </c>
      <c r="D3095">
        <v>0</v>
      </c>
      <c r="E3095">
        <v>41102</v>
      </c>
      <c r="F3095">
        <f>B3095+D3095</f>
        <v>1.2969115739135999</v>
      </c>
      <c r="G3095" s="3">
        <v>43638</v>
      </c>
      <c r="H3095">
        <v>193.12089375744</v>
      </c>
    </row>
    <row r="3096" spans="1:8" x14ac:dyDescent="0.3">
      <c r="A3096">
        <v>41101</v>
      </c>
      <c r="B3096">
        <v>1.373367059712</v>
      </c>
      <c r="C3096">
        <v>41101</v>
      </c>
      <c r="D3096">
        <v>0</v>
      </c>
      <c r="E3096">
        <v>41101</v>
      </c>
      <c r="F3096">
        <f>B3096+D3096</f>
        <v>1.373367059712</v>
      </c>
      <c r="G3096" s="3">
        <v>43639</v>
      </c>
      <c r="H3096">
        <v>215.88763841740803</v>
      </c>
    </row>
    <row r="3097" spans="1:8" x14ac:dyDescent="0.3">
      <c r="A3097">
        <v>41100</v>
      </c>
      <c r="B3097">
        <v>1.3846937983487999</v>
      </c>
      <c r="C3097">
        <v>41100</v>
      </c>
      <c r="D3097">
        <v>0</v>
      </c>
      <c r="E3097">
        <v>41100</v>
      </c>
      <c r="F3097">
        <f>B3097+D3097</f>
        <v>1.3846937983487999</v>
      </c>
      <c r="G3097" s="3">
        <v>43640</v>
      </c>
      <c r="H3097">
        <v>317.00143422812158</v>
      </c>
    </row>
    <row r="3098" spans="1:8" x14ac:dyDescent="0.3">
      <c r="A3098">
        <v>41099</v>
      </c>
      <c r="B3098">
        <v>1.4554859148288</v>
      </c>
      <c r="C3098">
        <v>41099</v>
      </c>
      <c r="D3098">
        <v>0</v>
      </c>
      <c r="E3098">
        <v>41099</v>
      </c>
      <c r="F3098">
        <f>B3098+D3098</f>
        <v>1.4554859148288</v>
      </c>
      <c r="G3098" s="3">
        <v>43641</v>
      </c>
      <c r="H3098">
        <v>253.28852939612159</v>
      </c>
    </row>
    <row r="3099" spans="1:8" x14ac:dyDescent="0.3">
      <c r="A3099">
        <v>41098</v>
      </c>
      <c r="B3099">
        <v>1.5234463466496</v>
      </c>
      <c r="C3099">
        <v>41098</v>
      </c>
      <c r="D3099">
        <v>0</v>
      </c>
      <c r="E3099">
        <v>41098</v>
      </c>
      <c r="F3099">
        <f>B3099+D3099</f>
        <v>1.5234463466496</v>
      </c>
      <c r="G3099" s="3">
        <v>43642</v>
      </c>
      <c r="H3099">
        <v>193.1378838653952</v>
      </c>
    </row>
    <row r="3100" spans="1:8" x14ac:dyDescent="0.3">
      <c r="A3100">
        <v>41097</v>
      </c>
      <c r="B3100">
        <v>1.5829117244927999</v>
      </c>
      <c r="C3100">
        <v>41097</v>
      </c>
      <c r="D3100">
        <v>0</v>
      </c>
      <c r="E3100">
        <v>41097</v>
      </c>
      <c r="F3100">
        <f>B3100+D3100</f>
        <v>1.5829117244927999</v>
      </c>
      <c r="G3100" s="3">
        <v>43643</v>
      </c>
      <c r="H3100">
        <v>140.70641071564799</v>
      </c>
    </row>
    <row r="3101" spans="1:8" x14ac:dyDescent="0.3">
      <c r="A3101">
        <v>41096</v>
      </c>
      <c r="B3101">
        <v>1.7556444887040001</v>
      </c>
      <c r="C3101">
        <v>41096</v>
      </c>
      <c r="D3101">
        <v>0</v>
      </c>
      <c r="E3101">
        <v>41096</v>
      </c>
      <c r="F3101">
        <f>B3101+D3101</f>
        <v>1.7556444887040001</v>
      </c>
      <c r="G3101" s="3">
        <v>43644</v>
      </c>
      <c r="H3101">
        <v>95.099297594572803</v>
      </c>
    </row>
    <row r="3102" spans="1:8" x14ac:dyDescent="0.3">
      <c r="A3102">
        <v>41095</v>
      </c>
      <c r="B3102">
        <v>2.1662387642879999</v>
      </c>
      <c r="C3102">
        <v>41095</v>
      </c>
      <c r="D3102">
        <v>0</v>
      </c>
      <c r="E3102">
        <v>41095</v>
      </c>
      <c r="F3102">
        <f>B3102+D3102</f>
        <v>2.1662387642879999</v>
      </c>
      <c r="G3102" s="3">
        <v>43645</v>
      </c>
      <c r="H3102">
        <v>75.345465411993615</v>
      </c>
    </row>
    <row r="3103" spans="1:8" x14ac:dyDescent="0.3">
      <c r="A3103">
        <v>41094</v>
      </c>
      <c r="B3103">
        <v>3.0582194319360001</v>
      </c>
      <c r="C3103">
        <v>41094</v>
      </c>
      <c r="D3103">
        <v>0</v>
      </c>
      <c r="E3103">
        <v>41094</v>
      </c>
      <c r="F3103">
        <f>B3103+D3103</f>
        <v>3.0582194319360001</v>
      </c>
      <c r="G3103" s="3">
        <v>43646</v>
      </c>
      <c r="H3103">
        <v>68.193196299786237</v>
      </c>
    </row>
    <row r="3104" spans="1:8" x14ac:dyDescent="0.3">
      <c r="A3104">
        <v>41093</v>
      </c>
      <c r="B3104">
        <v>2.0812882245119999</v>
      </c>
      <c r="C3104">
        <v>41093</v>
      </c>
      <c r="D3104">
        <v>0</v>
      </c>
      <c r="E3104">
        <v>41093</v>
      </c>
      <c r="F3104">
        <f>B3104+D3104</f>
        <v>2.0812882245119999</v>
      </c>
      <c r="G3104" s="3">
        <v>43647</v>
      </c>
      <c r="H3104">
        <v>72.476968852224005</v>
      </c>
    </row>
    <row r="3105" spans="1:8" x14ac:dyDescent="0.3">
      <c r="A3105">
        <v>41092</v>
      </c>
      <c r="B3105">
        <v>1.6650305796095999</v>
      </c>
      <c r="C3105">
        <v>41092</v>
      </c>
      <c r="D3105">
        <v>2.8316846591999999E-4</v>
      </c>
      <c r="E3105">
        <v>41092</v>
      </c>
      <c r="F3105">
        <f>B3105+D3105</f>
        <v>1.6653137480755198</v>
      </c>
      <c r="G3105" s="3">
        <v>43648</v>
      </c>
      <c r="H3105">
        <v>71.29700585473536</v>
      </c>
    </row>
    <row r="3106" spans="1:8" x14ac:dyDescent="0.3">
      <c r="A3106">
        <v>41091</v>
      </c>
      <c r="B3106">
        <v>1.6763573182464002</v>
      </c>
      <c r="C3106">
        <v>41091</v>
      </c>
      <c r="D3106">
        <v>2.8316846591999999E-4</v>
      </c>
      <c r="E3106">
        <v>41091</v>
      </c>
      <c r="F3106">
        <f>B3106+D3106</f>
        <v>1.6766404867123201</v>
      </c>
      <c r="G3106" s="3">
        <v>43649</v>
      </c>
      <c r="H3106">
        <v>66.323718087782396</v>
      </c>
    </row>
    <row r="3107" spans="1:8" x14ac:dyDescent="0.3">
      <c r="A3107">
        <v>41090</v>
      </c>
      <c r="B3107">
        <v>1.8292682898431998</v>
      </c>
      <c r="C3107">
        <v>41090</v>
      </c>
      <c r="D3107">
        <v>5.6633693183999999E-4</v>
      </c>
      <c r="E3107">
        <v>41090</v>
      </c>
      <c r="F3107">
        <f>B3107+D3107</f>
        <v>1.8298346267750398</v>
      </c>
      <c r="G3107" s="3">
        <v>43650</v>
      </c>
      <c r="H3107">
        <v>69.132749269708796</v>
      </c>
    </row>
    <row r="3108" spans="1:8" x14ac:dyDescent="0.3">
      <c r="A3108">
        <v>41089</v>
      </c>
      <c r="B3108">
        <v>1.9425356762111998</v>
      </c>
      <c r="C3108">
        <v>41089</v>
      </c>
      <c r="D3108">
        <v>8.4950539776000003E-4</v>
      </c>
      <c r="E3108">
        <v>41089</v>
      </c>
      <c r="F3108">
        <f>B3108+D3108</f>
        <v>1.9433851816089598</v>
      </c>
      <c r="G3108" s="3">
        <v>43651</v>
      </c>
      <c r="H3108">
        <v>80.980517883801596</v>
      </c>
    </row>
    <row r="3109" spans="1:8" x14ac:dyDescent="0.3">
      <c r="A3109">
        <v>41088</v>
      </c>
      <c r="B3109">
        <v>1.9566940995072</v>
      </c>
      <c r="C3109">
        <v>41088</v>
      </c>
      <c r="D3109">
        <v>1.13267386368E-3</v>
      </c>
      <c r="E3109">
        <v>41088</v>
      </c>
      <c r="F3109">
        <f>B3109+D3109</f>
        <v>1.9578267733708801</v>
      </c>
      <c r="G3109" s="3">
        <v>43652</v>
      </c>
      <c r="H3109">
        <v>97.480744392960005</v>
      </c>
    </row>
    <row r="3110" spans="1:8" x14ac:dyDescent="0.3">
      <c r="A3110">
        <v>41087</v>
      </c>
      <c r="B3110">
        <v>1.9850109460991998</v>
      </c>
      <c r="C3110">
        <v>41087</v>
      </c>
      <c r="D3110">
        <v>1.4158423296000001E-3</v>
      </c>
      <c r="E3110">
        <v>41087</v>
      </c>
      <c r="F3110">
        <f>B3110+D3110</f>
        <v>1.9864267884287998</v>
      </c>
      <c r="G3110" s="3">
        <v>43653</v>
      </c>
      <c r="H3110">
        <v>83.703182683622401</v>
      </c>
    </row>
    <row r="3111" spans="1:8" x14ac:dyDescent="0.3">
      <c r="A3111">
        <v>41086</v>
      </c>
      <c r="B3111">
        <v>1.9680208381440001</v>
      </c>
      <c r="C3111">
        <v>41086</v>
      </c>
      <c r="D3111">
        <v>1.6990107955200001E-3</v>
      </c>
      <c r="E3111">
        <v>41086</v>
      </c>
      <c r="F3111">
        <f>B3111+D3111</f>
        <v>1.96971984893952</v>
      </c>
      <c r="G3111" s="3">
        <v>43654</v>
      </c>
      <c r="H3111">
        <v>66.676829164784635</v>
      </c>
    </row>
    <row r="3112" spans="1:8" x14ac:dyDescent="0.3">
      <c r="A3112">
        <v>41085</v>
      </c>
      <c r="B3112">
        <v>2.0189911620096002</v>
      </c>
      <c r="C3112">
        <v>41085</v>
      </c>
      <c r="D3112">
        <v>1.9821792614400004E-3</v>
      </c>
      <c r="E3112">
        <v>41085</v>
      </c>
      <c r="F3112">
        <f>B3112+D3112</f>
        <v>2.02097334127104</v>
      </c>
      <c r="G3112" s="3">
        <v>43655</v>
      </c>
      <c r="H3112">
        <v>61.277656025088</v>
      </c>
    </row>
    <row r="3113" spans="1:8" x14ac:dyDescent="0.3">
      <c r="A3113">
        <v>41084</v>
      </c>
      <c r="B3113">
        <v>2.1492486563328002</v>
      </c>
      <c r="C3113">
        <v>41084</v>
      </c>
      <c r="D3113">
        <v>2.2653477273599999E-3</v>
      </c>
      <c r="E3113">
        <v>41084</v>
      </c>
      <c r="F3113">
        <f>B3113+D3113</f>
        <v>2.1515140040601604</v>
      </c>
      <c r="G3113" s="3">
        <v>43656</v>
      </c>
      <c r="H3113">
        <v>59.282167845749761</v>
      </c>
    </row>
    <row r="3114" spans="1:8" x14ac:dyDescent="0.3">
      <c r="A3114">
        <v>41083</v>
      </c>
      <c r="B3114">
        <v>2.2540209887231999</v>
      </c>
      <c r="C3114">
        <v>41083</v>
      </c>
      <c r="D3114">
        <v>2.8316846592000003E-3</v>
      </c>
      <c r="E3114">
        <v>41083</v>
      </c>
      <c r="F3114">
        <f>B3114+D3114</f>
        <v>2.2568526733823999</v>
      </c>
      <c r="G3114" s="3">
        <v>43657</v>
      </c>
      <c r="H3114">
        <v>58.146945465876477</v>
      </c>
    </row>
    <row r="3115" spans="1:8" x14ac:dyDescent="0.3">
      <c r="A3115">
        <v>41082</v>
      </c>
      <c r="B3115">
        <v>2.4607339688448002</v>
      </c>
      <c r="C3115">
        <v>41082</v>
      </c>
      <c r="D3115">
        <v>3.6811900569600001E-3</v>
      </c>
      <c r="E3115">
        <v>41082</v>
      </c>
      <c r="F3115">
        <f>B3115+D3115</f>
        <v>2.4644151589017604</v>
      </c>
      <c r="G3115" s="3">
        <v>43658</v>
      </c>
      <c r="H3115">
        <v>57.005493379752963</v>
      </c>
    </row>
    <row r="3116" spans="1:8" x14ac:dyDescent="0.3">
      <c r="A3116">
        <v>41081</v>
      </c>
      <c r="B3116">
        <v>2.5909914631680002</v>
      </c>
      <c r="C3116">
        <v>41081</v>
      </c>
      <c r="D3116">
        <v>4.5306954547199999E-3</v>
      </c>
      <c r="E3116">
        <v>41081</v>
      </c>
      <c r="F3116">
        <f>B3116+D3116</f>
        <v>2.5955221586227202</v>
      </c>
      <c r="G3116" s="3">
        <v>43659</v>
      </c>
      <c r="H3116">
        <v>56.14749292801536</v>
      </c>
    </row>
    <row r="3117" spans="1:8" x14ac:dyDescent="0.3">
      <c r="A3117">
        <v>41080</v>
      </c>
      <c r="B3117">
        <v>2.7297440114688003</v>
      </c>
      <c r="C3117">
        <v>41080</v>
      </c>
      <c r="D3117">
        <v>6.2297062502400004E-3</v>
      </c>
      <c r="E3117">
        <v>41080</v>
      </c>
      <c r="F3117">
        <f>B3117+D3117</f>
        <v>2.7359737177190402</v>
      </c>
      <c r="G3117" s="3">
        <v>43660</v>
      </c>
      <c r="H3117">
        <v>55.293173666334717</v>
      </c>
    </row>
    <row r="3118" spans="1:8" x14ac:dyDescent="0.3">
      <c r="A3118">
        <v>41079</v>
      </c>
      <c r="B3118">
        <v>2.8316846592</v>
      </c>
      <c r="C3118">
        <v>41079</v>
      </c>
      <c r="D3118">
        <v>7.6455485798400009E-3</v>
      </c>
      <c r="E3118">
        <v>41079</v>
      </c>
      <c r="F3118">
        <f>B3118+D3118</f>
        <v>2.8393302077798399</v>
      </c>
      <c r="G3118" s="3">
        <v>43661</v>
      </c>
      <c r="H3118">
        <v>54.729385250687997</v>
      </c>
    </row>
    <row r="3119" spans="1:8" x14ac:dyDescent="0.3">
      <c r="A3119">
        <v>41078</v>
      </c>
      <c r="B3119">
        <v>2.9732688921600001</v>
      </c>
      <c r="C3119">
        <v>41078</v>
      </c>
      <c r="D3119">
        <v>9.3445593753600006E-3</v>
      </c>
      <c r="E3119">
        <v>41078</v>
      </c>
      <c r="F3119">
        <f>B3119+D3119</f>
        <v>2.9826134515353599</v>
      </c>
      <c r="G3119" s="3">
        <v>43662</v>
      </c>
      <c r="H3119">
        <v>54.454711838745602</v>
      </c>
    </row>
    <row r="3120" spans="1:8" x14ac:dyDescent="0.3">
      <c r="A3120">
        <v>41077</v>
      </c>
      <c r="B3120">
        <v>3.2847542046720002</v>
      </c>
      <c r="C3120">
        <v>41077</v>
      </c>
      <c r="D3120">
        <v>1.104357017088E-2</v>
      </c>
      <c r="E3120">
        <v>41077</v>
      </c>
      <c r="F3120">
        <f>B3120+D3120</f>
        <v>3.2957977748428804</v>
      </c>
      <c r="G3120" s="3">
        <v>43663</v>
      </c>
      <c r="H3120">
        <v>56.184587997050883</v>
      </c>
    </row>
    <row r="3121" spans="1:8" x14ac:dyDescent="0.3">
      <c r="A3121">
        <v>41076</v>
      </c>
      <c r="B3121">
        <v>3.6245563637760001</v>
      </c>
      <c r="C3121">
        <v>41076</v>
      </c>
      <c r="D3121">
        <v>1.2459412500480001E-2</v>
      </c>
      <c r="E3121">
        <v>41076</v>
      </c>
      <c r="F3121">
        <f>B3121+D3121</f>
        <v>3.6370157762764803</v>
      </c>
      <c r="G3121" s="3">
        <v>43664</v>
      </c>
      <c r="H3121">
        <v>57.566450110740483</v>
      </c>
    </row>
    <row r="3122" spans="1:8" x14ac:dyDescent="0.3">
      <c r="A3122">
        <v>41075</v>
      </c>
      <c r="B3122">
        <v>4.3891112217600003</v>
      </c>
      <c r="C3122">
        <v>41075</v>
      </c>
      <c r="D3122">
        <v>1.5574265625600001E-2</v>
      </c>
      <c r="E3122">
        <v>41075</v>
      </c>
      <c r="F3122">
        <f>B3122+D3122</f>
        <v>4.4046854873856001</v>
      </c>
      <c r="G3122" s="3">
        <v>43665</v>
      </c>
      <c r="H3122">
        <v>54.15936712879104</v>
      </c>
    </row>
    <row r="3123" spans="1:8" x14ac:dyDescent="0.3">
      <c r="A3123">
        <v>41074</v>
      </c>
      <c r="B3123">
        <v>6.0881220172799999</v>
      </c>
      <c r="C3123">
        <v>41074</v>
      </c>
      <c r="D3123">
        <v>2.1520803409920002E-2</v>
      </c>
      <c r="E3123">
        <v>41074</v>
      </c>
      <c r="F3123">
        <f>B3123+D3123</f>
        <v>6.1096428206899196</v>
      </c>
      <c r="G3123" s="3">
        <v>43666</v>
      </c>
      <c r="H3123">
        <v>52.737011924474885</v>
      </c>
    </row>
    <row r="3124" spans="1:8" x14ac:dyDescent="0.3">
      <c r="A3124">
        <v>41073</v>
      </c>
      <c r="B3124">
        <v>14.526542301696001</v>
      </c>
      <c r="C3124">
        <v>41073</v>
      </c>
      <c r="D3124">
        <v>4.9271313070080001E-2</v>
      </c>
      <c r="E3124">
        <v>41073</v>
      </c>
      <c r="F3124">
        <f>B3124+D3124</f>
        <v>14.57581361476608</v>
      </c>
      <c r="G3124" s="3">
        <v>43667</v>
      </c>
      <c r="H3124">
        <v>51.882975831260161</v>
      </c>
    </row>
    <row r="3125" spans="1:8" x14ac:dyDescent="0.3">
      <c r="A3125">
        <v>41072</v>
      </c>
      <c r="B3125">
        <v>32.564373580800002</v>
      </c>
      <c r="C3125">
        <v>41072</v>
      </c>
      <c r="D3125">
        <v>0.22880012046336001</v>
      </c>
      <c r="E3125">
        <v>41072</v>
      </c>
      <c r="F3125">
        <f>B3125+D3125</f>
        <v>32.793173701263363</v>
      </c>
      <c r="G3125" s="3">
        <v>43668</v>
      </c>
      <c r="H3125">
        <v>54.161632476518406</v>
      </c>
    </row>
    <row r="3126" spans="1:8" x14ac:dyDescent="0.3">
      <c r="A3126">
        <v>41071</v>
      </c>
      <c r="B3126">
        <v>3.5112889774080003</v>
      </c>
      <c r="C3126">
        <v>41071</v>
      </c>
      <c r="D3126">
        <v>0.37661405967360001</v>
      </c>
      <c r="E3126">
        <v>41071</v>
      </c>
      <c r="F3126">
        <f>B3126+D3126</f>
        <v>3.8879030370816001</v>
      </c>
      <c r="G3126" s="3">
        <v>43669</v>
      </c>
      <c r="H3126">
        <v>53.2441666469376</v>
      </c>
    </row>
    <row r="3127" spans="1:8" x14ac:dyDescent="0.3">
      <c r="A3127">
        <v>41070</v>
      </c>
      <c r="B3127">
        <v>3.0582194319360001</v>
      </c>
      <c r="C3127">
        <v>41070</v>
      </c>
      <c r="D3127">
        <v>4.6722796876799998E-2</v>
      </c>
      <c r="E3127">
        <v>41070</v>
      </c>
      <c r="F3127">
        <f>B3127+D3127</f>
        <v>3.1049422288128001</v>
      </c>
      <c r="G3127" s="3">
        <v>43670</v>
      </c>
      <c r="H3127">
        <v>51.084440757365762</v>
      </c>
    </row>
    <row r="3128" spans="1:8" x14ac:dyDescent="0.3">
      <c r="A3128">
        <v>41069</v>
      </c>
      <c r="B3128">
        <v>3.1714868183039999</v>
      </c>
      <c r="C3128">
        <v>41069</v>
      </c>
      <c r="D3128">
        <v>4.8988144604160004E-2</v>
      </c>
      <c r="E3128">
        <v>41069</v>
      </c>
      <c r="F3128">
        <f>B3128+D3128</f>
        <v>3.2204749629081597</v>
      </c>
      <c r="G3128" s="3">
        <v>43671</v>
      </c>
      <c r="H3128">
        <v>50.19982246983168</v>
      </c>
    </row>
    <row r="3129" spans="1:8" x14ac:dyDescent="0.3">
      <c r="A3129">
        <v>41068</v>
      </c>
      <c r="B3129">
        <v>3.2847542046720002</v>
      </c>
      <c r="C3129">
        <v>41068</v>
      </c>
      <c r="D3129">
        <v>5.0687155399680002E-2</v>
      </c>
      <c r="E3129">
        <v>41068</v>
      </c>
      <c r="F3129">
        <f>B3129+D3129</f>
        <v>3.3354413600716804</v>
      </c>
      <c r="G3129" s="3">
        <v>43672</v>
      </c>
      <c r="H3129">
        <v>49.337857659571199</v>
      </c>
    </row>
    <row r="3130" spans="1:8" x14ac:dyDescent="0.3">
      <c r="A3130">
        <v>41067</v>
      </c>
      <c r="B3130">
        <v>3.4263384376320003</v>
      </c>
      <c r="C3130">
        <v>41067</v>
      </c>
      <c r="D3130">
        <v>5.4651513922559999E-2</v>
      </c>
      <c r="E3130">
        <v>41067</v>
      </c>
      <c r="F3130">
        <f>B3130+D3130</f>
        <v>3.4809899515545601</v>
      </c>
      <c r="G3130" s="3">
        <v>43673</v>
      </c>
      <c r="H3130">
        <v>48.765007853015042</v>
      </c>
    </row>
    <row r="3131" spans="1:8" x14ac:dyDescent="0.3">
      <c r="A3131">
        <v>41066</v>
      </c>
      <c r="B3131">
        <v>3.7095069035520001</v>
      </c>
      <c r="C3131">
        <v>41066</v>
      </c>
      <c r="D3131">
        <v>5.606735625216E-2</v>
      </c>
      <c r="E3131">
        <v>41066</v>
      </c>
      <c r="F3131">
        <f>B3131+D3131</f>
        <v>3.7655742598041599</v>
      </c>
      <c r="G3131" s="3">
        <v>43674</v>
      </c>
      <c r="H3131">
        <v>48.193573888788478</v>
      </c>
    </row>
    <row r="3132" spans="1:8" x14ac:dyDescent="0.3">
      <c r="A3132">
        <v>41065</v>
      </c>
      <c r="B3132">
        <v>3.96435852288</v>
      </c>
      <c r="C3132">
        <v>41065</v>
      </c>
      <c r="D3132">
        <v>6.0314883240960002E-2</v>
      </c>
      <c r="E3132">
        <v>41065</v>
      </c>
      <c r="F3132">
        <f>B3132+D3132</f>
        <v>4.0246734061209599</v>
      </c>
      <c r="G3132" s="3">
        <v>43675</v>
      </c>
      <c r="H3132">
        <v>48.591708751871998</v>
      </c>
    </row>
    <row r="3133" spans="1:8" x14ac:dyDescent="0.3">
      <c r="A3133">
        <v>41064</v>
      </c>
      <c r="B3133">
        <v>4.0493090626560004</v>
      </c>
      <c r="C3133">
        <v>41064</v>
      </c>
      <c r="D3133">
        <v>6.5695084093439993E-2</v>
      </c>
      <c r="E3133">
        <v>41064</v>
      </c>
      <c r="F3133">
        <f>B3133+D3133</f>
        <v>4.11500414674944</v>
      </c>
      <c r="G3133" s="3">
        <v>43676</v>
      </c>
      <c r="H3133">
        <v>55.131484472294396</v>
      </c>
    </row>
    <row r="3134" spans="1:8" x14ac:dyDescent="0.3">
      <c r="A3134">
        <v>41063</v>
      </c>
      <c r="B3134">
        <v>4.2758438353920001</v>
      </c>
      <c r="C3134">
        <v>41063</v>
      </c>
      <c r="D3134">
        <v>6.8526768752639994E-2</v>
      </c>
      <c r="E3134">
        <v>41063</v>
      </c>
      <c r="F3134">
        <f>B3134+D3134</f>
        <v>4.3443706041446397</v>
      </c>
      <c r="G3134" s="3">
        <v>43677</v>
      </c>
      <c r="H3134">
        <v>57.852167092853762</v>
      </c>
    </row>
    <row r="3135" spans="1:8" x14ac:dyDescent="0.3">
      <c r="A3135">
        <v>41062</v>
      </c>
      <c r="B3135">
        <v>4.3607943751680001</v>
      </c>
      <c r="C3135">
        <v>41062</v>
      </c>
      <c r="D3135">
        <v>7.4473306536959993E-2</v>
      </c>
      <c r="E3135">
        <v>41062</v>
      </c>
      <c r="F3135">
        <f>B3135+D3135</f>
        <v>4.4352676817049597</v>
      </c>
      <c r="G3135" s="3">
        <v>43678</v>
      </c>
      <c r="H3135">
        <v>49.052140677457921</v>
      </c>
    </row>
    <row r="3136" spans="1:8" x14ac:dyDescent="0.3">
      <c r="A3136">
        <v>41061</v>
      </c>
      <c r="B3136">
        <v>4.3891112217600003</v>
      </c>
      <c r="C3136">
        <v>41061</v>
      </c>
      <c r="D3136">
        <v>8.2685192048639999E-2</v>
      </c>
      <c r="E3136">
        <v>41061</v>
      </c>
      <c r="F3136">
        <f>B3136+D3136</f>
        <v>4.4717964138086401</v>
      </c>
      <c r="G3136" s="3">
        <v>43679</v>
      </c>
      <c r="H3136">
        <v>47.060616856642561</v>
      </c>
    </row>
    <row r="3137" spans="1:8" x14ac:dyDescent="0.3">
      <c r="A3137">
        <v>41060</v>
      </c>
      <c r="B3137">
        <v>4.700596534272</v>
      </c>
      <c r="C3137">
        <v>41060</v>
      </c>
      <c r="D3137">
        <v>7.6172317332480005E-2</v>
      </c>
      <c r="E3137">
        <v>41060</v>
      </c>
      <c r="F3137">
        <f>B3137+D3137</f>
        <v>4.7767688516044799</v>
      </c>
      <c r="G3137" s="3">
        <v>43680</v>
      </c>
      <c r="H3137">
        <v>46.205448089564157</v>
      </c>
    </row>
    <row r="3138" spans="1:8" x14ac:dyDescent="0.3">
      <c r="A3138">
        <v>41059</v>
      </c>
      <c r="B3138">
        <v>4.3891112217600003</v>
      </c>
      <c r="C3138">
        <v>41059</v>
      </c>
      <c r="D3138">
        <v>7.8437665059839998E-2</v>
      </c>
      <c r="E3138">
        <v>41059</v>
      </c>
      <c r="F3138">
        <f>B3138+D3138</f>
        <v>4.4675488868198405</v>
      </c>
      <c r="G3138" s="3">
        <v>43681</v>
      </c>
      <c r="H3138">
        <v>45.350562490951681</v>
      </c>
    </row>
    <row r="3139" spans="1:8" x14ac:dyDescent="0.3">
      <c r="A3139">
        <v>41058</v>
      </c>
      <c r="B3139">
        <v>4.2475269887999998</v>
      </c>
      <c r="C3139">
        <v>41058</v>
      </c>
      <c r="D3139">
        <v>8.6366382105599993E-2</v>
      </c>
      <c r="E3139">
        <v>41058</v>
      </c>
      <c r="F3139">
        <f>B3139+D3139</f>
        <v>4.3338933709055993</v>
      </c>
      <c r="G3139" s="3">
        <v>43682</v>
      </c>
      <c r="H3139">
        <v>44.776296842065925</v>
      </c>
    </row>
    <row r="3140" spans="1:8" x14ac:dyDescent="0.3">
      <c r="A3140">
        <v>41057</v>
      </c>
      <c r="B3140">
        <v>4.4174280683519997</v>
      </c>
      <c r="C3140">
        <v>41057</v>
      </c>
      <c r="D3140">
        <v>8.0419844321279993E-2</v>
      </c>
      <c r="E3140">
        <v>41057</v>
      </c>
      <c r="F3140">
        <f>B3140+D3140</f>
        <v>4.4978479126732793</v>
      </c>
      <c r="G3140" s="3">
        <v>43683</v>
      </c>
      <c r="H3140">
        <v>44.515781853419519</v>
      </c>
    </row>
    <row r="3141" spans="1:8" x14ac:dyDescent="0.3">
      <c r="A3141">
        <v>41056</v>
      </c>
      <c r="B3141">
        <v>4.700596534272</v>
      </c>
      <c r="C3141">
        <v>41056</v>
      </c>
      <c r="D3141">
        <v>8.8065392901120004E-2</v>
      </c>
      <c r="E3141">
        <v>41056</v>
      </c>
      <c r="F3141">
        <f>B3141+D3141</f>
        <v>4.7886619271731199</v>
      </c>
      <c r="G3141" s="3">
        <v>43684</v>
      </c>
      <c r="H3141">
        <v>48.780015781708798</v>
      </c>
    </row>
    <row r="3142" spans="1:8" x14ac:dyDescent="0.3">
      <c r="A3142">
        <v>41055</v>
      </c>
      <c r="B3142">
        <v>5.0120818467840005</v>
      </c>
      <c r="C3142">
        <v>41055</v>
      </c>
      <c r="D3142">
        <v>9.6560446878720008E-2</v>
      </c>
      <c r="E3142">
        <v>41055</v>
      </c>
      <c r="F3142">
        <f>B3142+D3142</f>
        <v>5.1086422936627205</v>
      </c>
      <c r="G3142" s="3">
        <v>43685</v>
      </c>
      <c r="H3142">
        <v>45.964754893532159</v>
      </c>
    </row>
    <row r="3143" spans="1:8" x14ac:dyDescent="0.3">
      <c r="A3143">
        <v>41054</v>
      </c>
      <c r="B3143">
        <v>5.4651513922559998</v>
      </c>
      <c r="C3143">
        <v>41054</v>
      </c>
      <c r="D3143">
        <v>0.10477233239040001</v>
      </c>
      <c r="E3143">
        <v>41054</v>
      </c>
      <c r="F3143">
        <f>B3143+D3143</f>
        <v>5.5699237246464</v>
      </c>
      <c r="G3143" s="3">
        <v>43686</v>
      </c>
      <c r="H3143">
        <v>43.667692297989127</v>
      </c>
    </row>
    <row r="3144" spans="1:8" x14ac:dyDescent="0.3">
      <c r="A3144">
        <v>41053</v>
      </c>
      <c r="B3144">
        <v>6.0598051706880005</v>
      </c>
      <c r="C3144">
        <v>41053</v>
      </c>
      <c r="D3144">
        <v>0.12232877727744002</v>
      </c>
      <c r="E3144">
        <v>41053</v>
      </c>
      <c r="F3144">
        <f>B3144+D3144</f>
        <v>6.1821339479654407</v>
      </c>
      <c r="G3144" s="3">
        <v>43687</v>
      </c>
      <c r="H3144">
        <v>42.523691695672319</v>
      </c>
    </row>
    <row r="3145" spans="1:8" x14ac:dyDescent="0.3">
      <c r="A3145">
        <v>41052</v>
      </c>
      <c r="B3145">
        <v>7.843766505984</v>
      </c>
      <c r="C3145">
        <v>41052</v>
      </c>
      <c r="D3145">
        <v>0.15715849858559999</v>
      </c>
      <c r="E3145">
        <v>41052</v>
      </c>
      <c r="F3145">
        <f>B3145+D3145</f>
        <v>8.0009250045696003</v>
      </c>
      <c r="G3145" s="3">
        <v>43688</v>
      </c>
      <c r="H3145">
        <v>41.662859559275525</v>
      </c>
    </row>
    <row r="3146" spans="1:8" x14ac:dyDescent="0.3">
      <c r="A3146">
        <v>41051</v>
      </c>
      <c r="B3146">
        <v>13.620403210752</v>
      </c>
      <c r="C3146">
        <v>41051</v>
      </c>
      <c r="D3146">
        <v>0.27042588495360004</v>
      </c>
      <c r="E3146">
        <v>41051</v>
      </c>
      <c r="F3146">
        <f>B3146+D3146</f>
        <v>13.8908290957056</v>
      </c>
      <c r="G3146" s="3">
        <v>43689</v>
      </c>
      <c r="H3146">
        <v>50.649777162178559</v>
      </c>
    </row>
    <row r="3147" spans="1:8" x14ac:dyDescent="0.3">
      <c r="A3147">
        <v>41050</v>
      </c>
      <c r="B3147">
        <v>25.598429319168002</v>
      </c>
      <c r="C3147">
        <v>41050</v>
      </c>
      <c r="D3147">
        <v>1.6650305796095999</v>
      </c>
      <c r="E3147">
        <v>41050</v>
      </c>
      <c r="F3147">
        <f>B3147+D3147</f>
        <v>27.263459898777601</v>
      </c>
      <c r="G3147" s="3">
        <v>43690</v>
      </c>
      <c r="H3147">
        <v>101.73676643573761</v>
      </c>
    </row>
    <row r="3148" spans="1:8" x14ac:dyDescent="0.3">
      <c r="A3148">
        <v>41049</v>
      </c>
      <c r="B3148">
        <v>6.9093105684480003</v>
      </c>
      <c r="C3148">
        <v>41049</v>
      </c>
      <c r="D3148">
        <v>0.91180246026240008</v>
      </c>
      <c r="E3148">
        <v>41049</v>
      </c>
      <c r="F3148">
        <f>B3148+D3148</f>
        <v>7.8211130287104007</v>
      </c>
      <c r="G3148" s="3">
        <v>43691</v>
      </c>
      <c r="H3148">
        <v>103.14411371136001</v>
      </c>
    </row>
    <row r="3149" spans="1:8" x14ac:dyDescent="0.3">
      <c r="A3149">
        <v>41048</v>
      </c>
      <c r="B3149">
        <v>6.880993721856</v>
      </c>
      <c r="C3149">
        <v>41048</v>
      </c>
      <c r="D3149">
        <v>0.10505550085632</v>
      </c>
      <c r="E3149">
        <v>41048</v>
      </c>
      <c r="F3149">
        <f>B3149+D3149</f>
        <v>6.9860492227123201</v>
      </c>
      <c r="G3149" s="3">
        <v>43692</v>
      </c>
      <c r="H3149">
        <v>51.380918141183997</v>
      </c>
    </row>
    <row r="3150" spans="1:8" x14ac:dyDescent="0.3">
      <c r="A3150">
        <v>41047</v>
      </c>
      <c r="B3150">
        <v>7.4756475002879998</v>
      </c>
      <c r="C3150">
        <v>41047</v>
      </c>
      <c r="D3150">
        <v>0.11071887017472001</v>
      </c>
      <c r="E3150">
        <v>41047</v>
      </c>
      <c r="F3150">
        <f>B3150+D3150</f>
        <v>7.58636637046272</v>
      </c>
      <c r="G3150" s="3">
        <v>43693</v>
      </c>
      <c r="H3150">
        <v>33.214528378552323</v>
      </c>
    </row>
    <row r="3151" spans="1:8" x14ac:dyDescent="0.3">
      <c r="A3151">
        <v>41046</v>
      </c>
      <c r="B3151">
        <v>8.9481235230720007</v>
      </c>
      <c r="C3151">
        <v>41046</v>
      </c>
      <c r="D3151">
        <v>0.11666540795904001</v>
      </c>
      <c r="E3151">
        <v>41046</v>
      </c>
      <c r="F3151">
        <f>B3151+D3151</f>
        <v>9.0647889310310408</v>
      </c>
      <c r="G3151" s="3">
        <v>43694</v>
      </c>
      <c r="H3151">
        <v>32.116967404646402</v>
      </c>
    </row>
    <row r="3152" spans="1:8" x14ac:dyDescent="0.3">
      <c r="A3152">
        <v>41045</v>
      </c>
      <c r="B3152">
        <v>9.9958468469760007</v>
      </c>
      <c r="C3152">
        <v>41045</v>
      </c>
      <c r="D3152">
        <v>0.12912482045951998</v>
      </c>
      <c r="E3152">
        <v>41045</v>
      </c>
      <c r="F3152">
        <f>B3152+D3152</f>
        <v>10.124971667435521</v>
      </c>
      <c r="G3152" s="3">
        <v>43695</v>
      </c>
      <c r="H3152">
        <v>37.900116984130563</v>
      </c>
    </row>
    <row r="3153" spans="1:8" x14ac:dyDescent="0.3">
      <c r="A3153">
        <v>41044</v>
      </c>
      <c r="B3153">
        <v>10.703768011776001</v>
      </c>
      <c r="C3153">
        <v>41044</v>
      </c>
      <c r="D3153">
        <v>0.14073472756224001</v>
      </c>
      <c r="E3153">
        <v>41044</v>
      </c>
      <c r="F3153">
        <f>B3153+D3153</f>
        <v>10.844502739338241</v>
      </c>
      <c r="G3153" s="3">
        <v>43696</v>
      </c>
      <c r="H3153">
        <v>32.090915905781756</v>
      </c>
    </row>
    <row r="3154" spans="1:8" x14ac:dyDescent="0.3">
      <c r="A3154">
        <v>41043</v>
      </c>
      <c r="B3154">
        <v>11.609907102720001</v>
      </c>
      <c r="C3154">
        <v>41043</v>
      </c>
      <c r="D3154">
        <v>0.15574265625600001</v>
      </c>
      <c r="E3154">
        <v>41043</v>
      </c>
      <c r="F3154">
        <f>B3154+D3154</f>
        <v>11.765649758976002</v>
      </c>
      <c r="G3154" s="3">
        <v>43697</v>
      </c>
      <c r="H3154">
        <v>31.678056282470401</v>
      </c>
    </row>
    <row r="3155" spans="1:8" x14ac:dyDescent="0.3">
      <c r="A3155">
        <v>41042</v>
      </c>
      <c r="B3155">
        <v>13.648720057344001</v>
      </c>
      <c r="C3155">
        <v>41042</v>
      </c>
      <c r="D3155">
        <v>0.17669712273408</v>
      </c>
      <c r="E3155">
        <v>41042</v>
      </c>
      <c r="F3155">
        <f>B3155+D3155</f>
        <v>13.82541718007808</v>
      </c>
      <c r="G3155" s="3">
        <v>43698</v>
      </c>
      <c r="H3155">
        <v>40.192932052684803</v>
      </c>
    </row>
    <row r="3156" spans="1:8" x14ac:dyDescent="0.3">
      <c r="A3156">
        <v>41041</v>
      </c>
      <c r="B3156">
        <v>16.225553097216</v>
      </c>
      <c r="C3156">
        <v>41041</v>
      </c>
      <c r="D3156">
        <v>0.19283772529151999</v>
      </c>
      <c r="E3156">
        <v>41041</v>
      </c>
      <c r="F3156">
        <f>B3156+D3156</f>
        <v>16.418390822507519</v>
      </c>
      <c r="G3156" s="3">
        <v>43699</v>
      </c>
      <c r="H3156">
        <v>82.968360514560004</v>
      </c>
    </row>
    <row r="3157" spans="1:8" x14ac:dyDescent="0.3">
      <c r="A3157">
        <v>41040</v>
      </c>
      <c r="B3157">
        <v>19.283772529151999</v>
      </c>
      <c r="C3157">
        <v>41040</v>
      </c>
      <c r="D3157">
        <v>0.2208714034176</v>
      </c>
      <c r="E3157">
        <v>41040</v>
      </c>
      <c r="F3157">
        <f>B3157+D3157</f>
        <v>19.5046439325696</v>
      </c>
      <c r="G3157" s="3">
        <v>43700</v>
      </c>
      <c r="H3157">
        <v>95.761911804825601</v>
      </c>
    </row>
    <row r="3158" spans="1:8" x14ac:dyDescent="0.3">
      <c r="A3158">
        <v>41039</v>
      </c>
      <c r="B3158">
        <v>23.616250057727999</v>
      </c>
      <c r="C3158">
        <v>41039</v>
      </c>
      <c r="D3158">
        <v>0.26787736876032003</v>
      </c>
      <c r="E3158">
        <v>41039</v>
      </c>
      <c r="F3158">
        <f>B3158+D3158</f>
        <v>23.88412742648832</v>
      </c>
      <c r="G3158" s="3">
        <v>43701</v>
      </c>
      <c r="H3158">
        <v>60.227384184990719</v>
      </c>
    </row>
    <row r="3159" spans="1:8" x14ac:dyDescent="0.3">
      <c r="A3159">
        <v>41038</v>
      </c>
      <c r="B3159">
        <v>26.617835796480001</v>
      </c>
      <c r="C3159">
        <v>41038</v>
      </c>
      <c r="D3159">
        <v>0.35679226705919997</v>
      </c>
      <c r="E3159">
        <v>41038</v>
      </c>
      <c r="F3159">
        <f>B3159+D3159</f>
        <v>26.9746280635392</v>
      </c>
      <c r="G3159" s="3">
        <v>43702</v>
      </c>
      <c r="H3159">
        <v>32.685003347281921</v>
      </c>
    </row>
    <row r="3160" spans="1:8" x14ac:dyDescent="0.3">
      <c r="A3160">
        <v>41037</v>
      </c>
      <c r="B3160">
        <v>28.316846592000001</v>
      </c>
      <c r="C3160">
        <v>41037</v>
      </c>
      <c r="D3160">
        <v>0.65411915627520001</v>
      </c>
      <c r="E3160">
        <v>41037</v>
      </c>
      <c r="F3160">
        <f>B3160+D3160</f>
        <v>28.970965748275201</v>
      </c>
      <c r="G3160" s="3">
        <v>43703</v>
      </c>
      <c r="H3160">
        <v>24.3043494299136</v>
      </c>
    </row>
    <row r="3161" spans="1:8" x14ac:dyDescent="0.3">
      <c r="A3161">
        <v>41036</v>
      </c>
      <c r="B3161">
        <v>33.697047444479999</v>
      </c>
      <c r="C3161">
        <v>41036</v>
      </c>
      <c r="D3161">
        <v>0.77871328128000006</v>
      </c>
      <c r="E3161">
        <v>41036</v>
      </c>
      <c r="F3161">
        <f>B3161+D3161</f>
        <v>34.475760725759997</v>
      </c>
      <c r="G3161" s="3">
        <v>43704</v>
      </c>
      <c r="H3161">
        <v>43.211507899391997</v>
      </c>
    </row>
    <row r="3162" spans="1:8" x14ac:dyDescent="0.3">
      <c r="A3162">
        <v>41035</v>
      </c>
      <c r="B3162">
        <v>64.562410229760005</v>
      </c>
      <c r="C3162">
        <v>41035</v>
      </c>
      <c r="D3162">
        <v>1.4611492841472</v>
      </c>
      <c r="E3162">
        <v>41035</v>
      </c>
      <c r="F3162">
        <f>B3162+D3162</f>
        <v>66.023559513907202</v>
      </c>
      <c r="G3162" s="3">
        <v>43705</v>
      </c>
      <c r="H3162">
        <v>36.234236899123204</v>
      </c>
    </row>
    <row r="3163" spans="1:8" x14ac:dyDescent="0.3">
      <c r="A3163">
        <v>41034</v>
      </c>
      <c r="B3163">
        <v>99.392131537920008</v>
      </c>
      <c r="C3163">
        <v>41034</v>
      </c>
      <c r="D3163">
        <v>13.139016818688001</v>
      </c>
      <c r="E3163">
        <v>41034</v>
      </c>
      <c r="F3163">
        <f>B3163+D3163</f>
        <v>112.53114835660801</v>
      </c>
      <c r="G3163" s="3">
        <v>43706</v>
      </c>
      <c r="H3163">
        <v>25.431926261207039</v>
      </c>
    </row>
    <row r="3164" spans="1:8" x14ac:dyDescent="0.3">
      <c r="A3164">
        <v>41033</v>
      </c>
      <c r="B3164">
        <v>49.271313070079998</v>
      </c>
      <c r="C3164">
        <v>41033</v>
      </c>
      <c r="D3164">
        <v>2.2115457188351999</v>
      </c>
      <c r="E3164">
        <v>41033</v>
      </c>
      <c r="F3164">
        <f>B3164+D3164</f>
        <v>51.482858788915195</v>
      </c>
      <c r="G3164" s="3">
        <v>43707</v>
      </c>
      <c r="H3164">
        <v>20.67526237068288</v>
      </c>
    </row>
    <row r="3165" spans="1:8" x14ac:dyDescent="0.3">
      <c r="A3165">
        <v>41032</v>
      </c>
      <c r="B3165">
        <v>85.800045173759997</v>
      </c>
      <c r="C3165">
        <v>41032</v>
      </c>
      <c r="D3165">
        <v>0.65128747161599998</v>
      </c>
      <c r="E3165">
        <v>41032</v>
      </c>
      <c r="F3165">
        <f>B3165+D3165</f>
        <v>86.451332645375999</v>
      </c>
      <c r="G3165" s="3">
        <v>43708</v>
      </c>
      <c r="H3165">
        <v>19.326814135971841</v>
      </c>
    </row>
    <row r="3166" spans="1:8" x14ac:dyDescent="0.3">
      <c r="A3166">
        <v>41031</v>
      </c>
      <c r="B3166">
        <v>114.40006023168</v>
      </c>
      <c r="C3166">
        <v>41031</v>
      </c>
      <c r="D3166">
        <v>2.2087140341759999</v>
      </c>
      <c r="E3166">
        <v>41031</v>
      </c>
      <c r="F3166">
        <f>B3166+D3166</f>
        <v>116.608774265856</v>
      </c>
      <c r="G3166" s="3">
        <v>43709</v>
      </c>
      <c r="H3166">
        <v>25.141961752104962</v>
      </c>
    </row>
    <row r="3167" spans="1:8" x14ac:dyDescent="0.3">
      <c r="A3167">
        <v>41030</v>
      </c>
      <c r="B3167">
        <v>76.172317332480006</v>
      </c>
      <c r="C3167">
        <v>41030</v>
      </c>
      <c r="D3167">
        <v>7.0792116480000002</v>
      </c>
      <c r="E3167">
        <v>41030</v>
      </c>
      <c r="F3167">
        <f>B3167+D3167</f>
        <v>83.251528980480003</v>
      </c>
      <c r="G3167" s="3">
        <v>43710</v>
      </c>
      <c r="H3167">
        <v>52.684059421347847</v>
      </c>
    </row>
    <row r="3168" spans="1:8" x14ac:dyDescent="0.3">
      <c r="A3168">
        <v>41029</v>
      </c>
      <c r="B3168">
        <v>30.582194319359999</v>
      </c>
      <c r="C3168">
        <v>41029</v>
      </c>
      <c r="D3168">
        <v>1.260099673344</v>
      </c>
      <c r="E3168">
        <v>41029</v>
      </c>
      <c r="F3168">
        <f>B3168+D3168</f>
        <v>31.842293992704001</v>
      </c>
      <c r="G3168" s="3">
        <v>43711</v>
      </c>
      <c r="H3168">
        <v>36.538076663055357</v>
      </c>
    </row>
    <row r="3169" spans="1:8" x14ac:dyDescent="0.3">
      <c r="A3169">
        <v>41028</v>
      </c>
      <c r="B3169">
        <v>15.206146619904001</v>
      </c>
      <c r="C3169">
        <v>41028</v>
      </c>
      <c r="D3169">
        <v>7.1358453411839999</v>
      </c>
      <c r="E3169">
        <v>41028</v>
      </c>
      <c r="F3169">
        <f>B3169+D3169</f>
        <v>22.341991961087999</v>
      </c>
      <c r="G3169" s="3">
        <v>43712</v>
      </c>
      <c r="H3169">
        <v>23.651929284433923</v>
      </c>
    </row>
    <row r="3170" spans="1:8" x14ac:dyDescent="0.3">
      <c r="A3170">
        <v>41027</v>
      </c>
      <c r="B3170">
        <v>8.3251528980479996</v>
      </c>
      <c r="C3170">
        <v>41027</v>
      </c>
      <c r="D3170">
        <v>2.5428528239616002</v>
      </c>
      <c r="E3170">
        <v>41027</v>
      </c>
      <c r="F3170">
        <f>B3170+D3170</f>
        <v>10.868005722009599</v>
      </c>
      <c r="G3170" s="3">
        <v>43713</v>
      </c>
      <c r="H3170">
        <v>19.233085373752321</v>
      </c>
    </row>
    <row r="3171" spans="1:8" x14ac:dyDescent="0.3">
      <c r="A3171">
        <v>41026</v>
      </c>
      <c r="B3171">
        <v>8.5233708241919999</v>
      </c>
      <c r="C3171">
        <v>41026</v>
      </c>
      <c r="D3171">
        <v>0.19651891534848001</v>
      </c>
      <c r="E3171">
        <v>41026</v>
      </c>
      <c r="F3171">
        <f>B3171+D3171</f>
        <v>8.7198897395404806</v>
      </c>
      <c r="G3171" s="3">
        <v>43714</v>
      </c>
      <c r="H3171">
        <v>17.476025042718717</v>
      </c>
    </row>
    <row r="3172" spans="1:8" x14ac:dyDescent="0.3">
      <c r="A3172">
        <v>41025</v>
      </c>
      <c r="B3172">
        <v>9.4861436083200008</v>
      </c>
      <c r="C3172">
        <v>41025</v>
      </c>
      <c r="D3172">
        <v>0.24918825000960002</v>
      </c>
      <c r="E3172">
        <v>41025</v>
      </c>
      <c r="F3172">
        <f>B3172+D3172</f>
        <v>9.7353318583296016</v>
      </c>
      <c r="G3172" s="3">
        <v>43715</v>
      </c>
      <c r="H3172">
        <v>16.62510380262912</v>
      </c>
    </row>
    <row r="3173" spans="1:8" x14ac:dyDescent="0.3">
      <c r="A3173">
        <v>41024</v>
      </c>
      <c r="B3173">
        <v>9.1180246026240006</v>
      </c>
      <c r="C3173">
        <v>41024</v>
      </c>
      <c r="D3173">
        <v>0.21124367557632001</v>
      </c>
      <c r="E3173">
        <v>41024</v>
      </c>
      <c r="F3173">
        <f>B3173+D3173</f>
        <v>9.3292682782003205</v>
      </c>
      <c r="G3173" s="3">
        <v>43716</v>
      </c>
      <c r="H3173">
        <v>16.174865941816321</v>
      </c>
    </row>
    <row r="3174" spans="1:8" x14ac:dyDescent="0.3">
      <c r="A3174">
        <v>41023</v>
      </c>
      <c r="B3174">
        <v>9.9958468469760007</v>
      </c>
      <c r="C3174">
        <v>41023</v>
      </c>
      <c r="D3174">
        <v>0.22426942500864</v>
      </c>
      <c r="E3174">
        <v>41023</v>
      </c>
      <c r="F3174">
        <f>B3174+D3174</f>
        <v>10.22011627198464</v>
      </c>
      <c r="G3174" s="3">
        <v>43717</v>
      </c>
      <c r="H3174">
        <v>16.006097536127999</v>
      </c>
    </row>
    <row r="3175" spans="1:8" x14ac:dyDescent="0.3">
      <c r="A3175">
        <v>41022</v>
      </c>
      <c r="B3175">
        <v>11.18515440384</v>
      </c>
      <c r="C3175">
        <v>41022</v>
      </c>
      <c r="D3175">
        <v>0.24352488069119999</v>
      </c>
      <c r="E3175">
        <v>41022</v>
      </c>
      <c r="F3175">
        <f>B3175+D3175</f>
        <v>11.428679284531201</v>
      </c>
      <c r="G3175" s="3">
        <v>43718</v>
      </c>
      <c r="H3175">
        <v>15.580212163384321</v>
      </c>
    </row>
    <row r="3176" spans="1:8" x14ac:dyDescent="0.3">
      <c r="A3176">
        <v>41021</v>
      </c>
      <c r="B3176">
        <v>12.770897812992001</v>
      </c>
      <c r="C3176">
        <v>41021</v>
      </c>
      <c r="D3176">
        <v>0.28316846592</v>
      </c>
      <c r="E3176">
        <v>41021</v>
      </c>
      <c r="F3176">
        <f>B3176+D3176</f>
        <v>13.054066278912</v>
      </c>
      <c r="G3176" s="3">
        <v>43719</v>
      </c>
      <c r="H3176">
        <v>14.982726700293121</v>
      </c>
    </row>
    <row r="3177" spans="1:8" x14ac:dyDescent="0.3">
      <c r="A3177">
        <v>41020</v>
      </c>
      <c r="B3177">
        <v>14.271690682368</v>
      </c>
      <c r="C3177">
        <v>41020</v>
      </c>
      <c r="D3177">
        <v>0.32847542046720002</v>
      </c>
      <c r="E3177">
        <v>41020</v>
      </c>
      <c r="F3177">
        <f>B3177+D3177</f>
        <v>14.6001661028352</v>
      </c>
      <c r="G3177" s="3">
        <v>43720</v>
      </c>
      <c r="H3177">
        <v>16.453786880747518</v>
      </c>
    </row>
    <row r="3178" spans="1:8" x14ac:dyDescent="0.3">
      <c r="A3178">
        <v>41019</v>
      </c>
      <c r="B3178">
        <v>16.56535525632</v>
      </c>
      <c r="C3178">
        <v>41019</v>
      </c>
      <c r="D3178">
        <v>0.35112889774080003</v>
      </c>
      <c r="E3178">
        <v>41019</v>
      </c>
      <c r="F3178">
        <f>B3178+D3178</f>
        <v>16.9164841540608</v>
      </c>
      <c r="G3178" s="3">
        <v>43721</v>
      </c>
      <c r="H3178">
        <v>17.30272594157568</v>
      </c>
    </row>
    <row r="3179" spans="1:8" x14ac:dyDescent="0.3">
      <c r="A3179">
        <v>41018</v>
      </c>
      <c r="B3179">
        <v>21.634070796288</v>
      </c>
      <c r="C3179">
        <v>41018</v>
      </c>
      <c r="D3179">
        <v>0.41059427558400002</v>
      </c>
      <c r="E3179">
        <v>41018</v>
      </c>
      <c r="F3179">
        <f>B3179+D3179</f>
        <v>22.044665071872</v>
      </c>
      <c r="G3179" s="3">
        <v>43722</v>
      </c>
      <c r="H3179">
        <v>17.359359634759681</v>
      </c>
    </row>
    <row r="3180" spans="1:8" x14ac:dyDescent="0.3">
      <c r="A3180">
        <v>41017</v>
      </c>
      <c r="B3180">
        <v>36.811900569599999</v>
      </c>
      <c r="C3180">
        <v>41017</v>
      </c>
      <c r="D3180">
        <v>0.57483198581760009</v>
      </c>
      <c r="E3180">
        <v>41017</v>
      </c>
      <c r="F3180">
        <f>B3180+D3180</f>
        <v>37.386732555417602</v>
      </c>
      <c r="G3180" s="3">
        <v>43723</v>
      </c>
      <c r="H3180">
        <v>17.10422484696576</v>
      </c>
    </row>
    <row r="3181" spans="1:8" x14ac:dyDescent="0.3">
      <c r="A3181">
        <v>41016</v>
      </c>
      <c r="B3181">
        <v>75.039643468800008</v>
      </c>
      <c r="C3181">
        <v>41016</v>
      </c>
      <c r="D3181">
        <v>1.1666540795904001</v>
      </c>
      <c r="E3181">
        <v>41016</v>
      </c>
      <c r="F3181">
        <f>B3181+D3181</f>
        <v>76.20629754839041</v>
      </c>
      <c r="G3181" s="3">
        <v>43724</v>
      </c>
      <c r="H3181">
        <v>16.90629008928768</v>
      </c>
    </row>
    <row r="3182" spans="1:8" x14ac:dyDescent="0.3">
      <c r="A3182">
        <v>41015</v>
      </c>
      <c r="B3182">
        <v>69.659442616320007</v>
      </c>
      <c r="C3182">
        <v>41015</v>
      </c>
      <c r="D3182">
        <v>5.748319858176</v>
      </c>
      <c r="E3182">
        <v>41015</v>
      </c>
      <c r="F3182">
        <f>B3182+D3182</f>
        <v>75.40776247449601</v>
      </c>
      <c r="G3182" s="3">
        <v>43725</v>
      </c>
      <c r="H3182">
        <v>14.24648868890112</v>
      </c>
    </row>
    <row r="3183" spans="1:8" x14ac:dyDescent="0.3">
      <c r="A3183">
        <v>41014</v>
      </c>
      <c r="B3183">
        <v>35.962395171840001</v>
      </c>
      <c r="C3183">
        <v>41014</v>
      </c>
      <c r="D3183">
        <v>2.0388129546239999</v>
      </c>
      <c r="E3183">
        <v>41014</v>
      </c>
      <c r="F3183">
        <f>B3183+D3183</f>
        <v>38.001208126464</v>
      </c>
      <c r="G3183" s="3">
        <v>43726</v>
      </c>
      <c r="H3183">
        <v>12.377293645363199</v>
      </c>
    </row>
    <row r="3184" spans="1:8" x14ac:dyDescent="0.3">
      <c r="A3184">
        <v>41013</v>
      </c>
      <c r="B3184">
        <v>7.9853507389440006</v>
      </c>
      <c r="C3184">
        <v>41013</v>
      </c>
      <c r="D3184">
        <v>5.1819829263360004</v>
      </c>
      <c r="E3184">
        <v>41013</v>
      </c>
      <c r="F3184">
        <f>B3184+D3184</f>
        <v>13.167333665280001</v>
      </c>
      <c r="G3184" s="3">
        <v>43727</v>
      </c>
      <c r="H3184">
        <v>11.980574624609279</v>
      </c>
    </row>
    <row r="3185" spans="1:8" x14ac:dyDescent="0.3">
      <c r="A3185">
        <v>41012</v>
      </c>
      <c r="B3185">
        <v>6.4279241763839998</v>
      </c>
      <c r="C3185">
        <v>41012</v>
      </c>
      <c r="D3185">
        <v>0.20020010540544</v>
      </c>
      <c r="E3185">
        <v>41012</v>
      </c>
      <c r="F3185">
        <f>B3185+D3185</f>
        <v>6.6281242817894395</v>
      </c>
      <c r="G3185" s="3">
        <v>43728</v>
      </c>
      <c r="H3185">
        <v>11.838424054717439</v>
      </c>
    </row>
    <row r="3186" spans="1:8" x14ac:dyDescent="0.3">
      <c r="A3186">
        <v>41011</v>
      </c>
      <c r="B3186">
        <v>6.7394094888960003</v>
      </c>
      <c r="C3186">
        <v>41011</v>
      </c>
      <c r="D3186">
        <v>0.16395454176768001</v>
      </c>
      <c r="E3186">
        <v>41011</v>
      </c>
      <c r="F3186">
        <f>B3186+D3186</f>
        <v>6.9033640306636803</v>
      </c>
      <c r="G3186" s="3">
        <v>43729</v>
      </c>
      <c r="H3186">
        <v>11.611606113515521</v>
      </c>
    </row>
    <row r="3187" spans="1:8" x14ac:dyDescent="0.3">
      <c r="A3187">
        <v>41010</v>
      </c>
      <c r="B3187">
        <v>8.013667585536</v>
      </c>
      <c r="C3187">
        <v>41010</v>
      </c>
      <c r="D3187">
        <v>0.15942384631296</v>
      </c>
      <c r="E3187">
        <v>41010</v>
      </c>
      <c r="F3187">
        <f>B3187+D3187</f>
        <v>8.1730914318489596</v>
      </c>
      <c r="G3187" s="3">
        <v>43730</v>
      </c>
      <c r="H3187">
        <v>11.58328926692352</v>
      </c>
    </row>
    <row r="3188" spans="1:8" x14ac:dyDescent="0.3">
      <c r="A3188">
        <v>41009</v>
      </c>
      <c r="B3188">
        <v>8.7215887503360001</v>
      </c>
      <c r="C3188">
        <v>41009</v>
      </c>
      <c r="D3188">
        <v>0.16905157415423999</v>
      </c>
      <c r="E3188">
        <v>41009</v>
      </c>
      <c r="F3188">
        <f>B3188+D3188</f>
        <v>8.8906403244902403</v>
      </c>
      <c r="G3188" s="3">
        <v>43731</v>
      </c>
      <c r="H3188">
        <v>12.008608302735359</v>
      </c>
    </row>
    <row r="3189" spans="1:8" x14ac:dyDescent="0.3">
      <c r="A3189">
        <v>41008</v>
      </c>
      <c r="B3189">
        <v>9.2029751423999997</v>
      </c>
      <c r="C3189">
        <v>41008</v>
      </c>
      <c r="D3189">
        <v>0.18915653523456</v>
      </c>
      <c r="E3189">
        <v>41008</v>
      </c>
      <c r="F3189">
        <f>B3189+D3189</f>
        <v>9.3921316776345591</v>
      </c>
      <c r="G3189" s="3">
        <v>43732</v>
      </c>
      <c r="H3189">
        <v>11.01751867201536</v>
      </c>
    </row>
    <row r="3190" spans="1:8" x14ac:dyDescent="0.3">
      <c r="A3190">
        <v>41007</v>
      </c>
      <c r="B3190">
        <v>9.5994109946880002</v>
      </c>
      <c r="C3190">
        <v>41007</v>
      </c>
      <c r="D3190">
        <v>0.20586347472384001</v>
      </c>
      <c r="E3190">
        <v>41007</v>
      </c>
      <c r="F3190">
        <f>B3190+D3190</f>
        <v>9.8052744694118399</v>
      </c>
      <c r="G3190" s="3">
        <v>43733</v>
      </c>
      <c r="H3190">
        <v>8.9498225338675201</v>
      </c>
    </row>
    <row r="3191" spans="1:8" x14ac:dyDescent="0.3">
      <c r="A3191">
        <v>41006</v>
      </c>
      <c r="B3191">
        <v>9.9392131537920001</v>
      </c>
      <c r="C3191">
        <v>41006</v>
      </c>
      <c r="D3191">
        <v>0.22596843580416001</v>
      </c>
      <c r="E3191">
        <v>41006</v>
      </c>
      <c r="F3191">
        <f>B3191+D3191</f>
        <v>10.165181589596161</v>
      </c>
      <c r="G3191" s="3">
        <v>43734</v>
      </c>
      <c r="H3191">
        <v>7.4204296494335997</v>
      </c>
    </row>
    <row r="3192" spans="1:8" x14ac:dyDescent="0.3">
      <c r="A3192">
        <v>41005</v>
      </c>
      <c r="B3192">
        <v>9.854262614016001</v>
      </c>
      <c r="C3192">
        <v>41005</v>
      </c>
      <c r="D3192">
        <v>0.2888318352384</v>
      </c>
      <c r="E3192">
        <v>41005</v>
      </c>
      <c r="F3192">
        <f>B3192+D3192</f>
        <v>10.1430944492544</v>
      </c>
      <c r="G3192" s="3">
        <v>43735</v>
      </c>
      <c r="H3192">
        <v>6.6275579448575996</v>
      </c>
    </row>
    <row r="3193" spans="1:8" x14ac:dyDescent="0.3">
      <c r="A3193">
        <v>41004</v>
      </c>
      <c r="B3193">
        <v>10.080797386752</v>
      </c>
      <c r="C3193">
        <v>41004</v>
      </c>
      <c r="D3193">
        <v>0.3539605824</v>
      </c>
      <c r="E3193">
        <v>41004</v>
      </c>
      <c r="F3193">
        <f>B3193+D3193</f>
        <v>10.434757969151999</v>
      </c>
      <c r="G3193" s="3">
        <v>43736</v>
      </c>
      <c r="H3193">
        <v>5.8627199184076799</v>
      </c>
    </row>
    <row r="3194" spans="1:8" x14ac:dyDescent="0.3">
      <c r="A3194">
        <v>41003</v>
      </c>
      <c r="B3194">
        <v>9.9392131537920001</v>
      </c>
      <c r="C3194">
        <v>41003</v>
      </c>
      <c r="D3194">
        <v>0.24833874461184</v>
      </c>
      <c r="E3194">
        <v>41003</v>
      </c>
      <c r="F3194">
        <f>B3194+D3194</f>
        <v>10.187551898403839</v>
      </c>
      <c r="G3194" s="3">
        <v>43737</v>
      </c>
      <c r="H3194">
        <v>5.3246998331596798</v>
      </c>
    </row>
    <row r="3195" spans="1:8" x14ac:dyDescent="0.3">
      <c r="A3195">
        <v>41002</v>
      </c>
      <c r="B3195">
        <v>10.194064773120001</v>
      </c>
      <c r="C3195">
        <v>41002</v>
      </c>
      <c r="D3195">
        <v>0.26702786336256001</v>
      </c>
      <c r="E3195">
        <v>41002</v>
      </c>
      <c r="F3195">
        <f>B3195+D3195</f>
        <v>10.461092636482562</v>
      </c>
      <c r="G3195" s="3">
        <v>43738</v>
      </c>
      <c r="H3195">
        <v>4.9562976589977596</v>
      </c>
    </row>
    <row r="3196" spans="1:8" x14ac:dyDescent="0.3">
      <c r="A3196">
        <v>41001</v>
      </c>
      <c r="B3196">
        <v>10.703768011776001</v>
      </c>
      <c r="C3196">
        <v>41001</v>
      </c>
      <c r="D3196">
        <v>0.30865362785280004</v>
      </c>
      <c r="E3196">
        <v>41001</v>
      </c>
      <c r="F3196">
        <f>B3196+D3196</f>
        <v>11.012421639628801</v>
      </c>
      <c r="G3196" s="3">
        <v>43739</v>
      </c>
      <c r="H3196">
        <v>4.9276976439398403</v>
      </c>
    </row>
    <row r="3197" spans="1:8" x14ac:dyDescent="0.3">
      <c r="A3197">
        <v>41000</v>
      </c>
      <c r="B3197">
        <v>11.270104943615999</v>
      </c>
      <c r="C3197">
        <v>41000</v>
      </c>
      <c r="D3197">
        <v>0.37378237501439998</v>
      </c>
      <c r="E3197">
        <v>41000</v>
      </c>
      <c r="F3197">
        <f>B3197+D3197</f>
        <v>11.6438873186304</v>
      </c>
      <c r="G3197" s="3">
        <v>43740</v>
      </c>
      <c r="H3197">
        <v>4.5595786382438401</v>
      </c>
    </row>
    <row r="3198" spans="1:8" x14ac:dyDescent="0.3">
      <c r="A3198">
        <v>40999</v>
      </c>
      <c r="B3198">
        <v>11.779808182272001</v>
      </c>
      <c r="C3198">
        <v>40999</v>
      </c>
      <c r="D3198">
        <v>0.73057464207360001</v>
      </c>
      <c r="E3198">
        <v>40999</v>
      </c>
      <c r="F3198">
        <f>B3198+D3198</f>
        <v>12.510382824345601</v>
      </c>
      <c r="G3198" s="3">
        <v>43741</v>
      </c>
      <c r="H3198">
        <v>4.1628596174899197</v>
      </c>
    </row>
    <row r="3199" spans="1:8" x14ac:dyDescent="0.3">
      <c r="A3199">
        <v>40998</v>
      </c>
      <c r="B3199">
        <v>12.289511420928001</v>
      </c>
      <c r="C3199">
        <v>40998</v>
      </c>
      <c r="D3199">
        <v>0.34546552842239997</v>
      </c>
      <c r="E3199">
        <v>40998</v>
      </c>
      <c r="F3199">
        <f>B3199+D3199</f>
        <v>12.634976949350401</v>
      </c>
      <c r="G3199" s="3">
        <v>43742</v>
      </c>
      <c r="H3199">
        <v>3.8230574583859198</v>
      </c>
    </row>
    <row r="3200" spans="1:8" x14ac:dyDescent="0.3">
      <c r="A3200">
        <v>40997</v>
      </c>
      <c r="B3200">
        <v>14.215056989184001</v>
      </c>
      <c r="C3200">
        <v>40997</v>
      </c>
      <c r="D3200">
        <v>0.32564373580799999</v>
      </c>
      <c r="E3200">
        <v>40997</v>
      </c>
      <c r="F3200">
        <f>B3200+D3200</f>
        <v>14.540700724992002</v>
      </c>
      <c r="G3200" s="3">
        <v>43743</v>
      </c>
      <c r="H3200">
        <v>3.5965226856499202</v>
      </c>
    </row>
    <row r="3201" spans="1:8" x14ac:dyDescent="0.3">
      <c r="A3201">
        <v>40996</v>
      </c>
      <c r="B3201">
        <v>16.338820483584001</v>
      </c>
      <c r="C3201">
        <v>40996</v>
      </c>
      <c r="D3201">
        <v>0.36811900569600003</v>
      </c>
      <c r="E3201">
        <v>40996</v>
      </c>
      <c r="F3201">
        <f>B3201+D3201</f>
        <v>16.70693948928</v>
      </c>
      <c r="G3201" s="3">
        <v>43744</v>
      </c>
      <c r="H3201">
        <v>3.0868194469939199</v>
      </c>
    </row>
    <row r="3202" spans="1:8" x14ac:dyDescent="0.3">
      <c r="A3202">
        <v>40995</v>
      </c>
      <c r="B3202">
        <v>17.754662813184002</v>
      </c>
      <c r="C3202">
        <v>40995</v>
      </c>
      <c r="D3202">
        <v>0.40493090626560002</v>
      </c>
      <c r="E3202">
        <v>40995</v>
      </c>
      <c r="F3202">
        <f>B3202+D3202</f>
        <v>18.159593719449603</v>
      </c>
      <c r="G3202" s="3">
        <v>43745</v>
      </c>
      <c r="H3202">
        <v>2.7269123268095998</v>
      </c>
    </row>
    <row r="3203" spans="1:8" x14ac:dyDescent="0.3">
      <c r="A3203">
        <v>40994</v>
      </c>
      <c r="B3203">
        <v>21.577437103104</v>
      </c>
      <c r="C3203">
        <v>40994</v>
      </c>
      <c r="D3203">
        <v>0.49837650001920003</v>
      </c>
      <c r="E3203">
        <v>40994</v>
      </c>
      <c r="F3203">
        <f>B3203+D3203</f>
        <v>22.075813603123201</v>
      </c>
      <c r="G3203" s="3">
        <v>43746</v>
      </c>
      <c r="H3203">
        <v>2.5598429319168003</v>
      </c>
    </row>
    <row r="3204" spans="1:8" x14ac:dyDescent="0.3">
      <c r="A3204">
        <v>40993</v>
      </c>
      <c r="B3204">
        <v>31.431699717120001</v>
      </c>
      <c r="C3204">
        <v>40993</v>
      </c>
      <c r="D3204">
        <v>0.79570338923520001</v>
      </c>
      <c r="E3204">
        <v>40993</v>
      </c>
      <c r="F3204">
        <f>B3204+D3204</f>
        <v>32.227403106355197</v>
      </c>
      <c r="G3204" s="3">
        <v>43747</v>
      </c>
      <c r="H3204">
        <v>2.4748923921408004</v>
      </c>
    </row>
    <row r="3205" spans="1:8" x14ac:dyDescent="0.3">
      <c r="A3205">
        <v>40992</v>
      </c>
      <c r="B3205">
        <v>24.267537529344001</v>
      </c>
      <c r="C3205">
        <v>40992</v>
      </c>
      <c r="D3205">
        <v>1.4441591761920001</v>
      </c>
      <c r="E3205">
        <v>40992</v>
      </c>
      <c r="F3205">
        <f>B3205+D3205</f>
        <v>25.711696705535999</v>
      </c>
      <c r="G3205" s="3">
        <v>43748</v>
      </c>
      <c r="H3205">
        <v>2.4525220833331196</v>
      </c>
    </row>
    <row r="3206" spans="1:8" x14ac:dyDescent="0.3">
      <c r="A3206">
        <v>40991</v>
      </c>
      <c r="B3206">
        <v>16.395454176768002</v>
      </c>
      <c r="C3206">
        <v>40991</v>
      </c>
      <c r="D3206">
        <v>0.59182209377279993</v>
      </c>
      <c r="E3206">
        <v>40991</v>
      </c>
      <c r="F3206">
        <f>B3206+D3206</f>
        <v>16.987276270540804</v>
      </c>
      <c r="G3206" s="3">
        <v>43749</v>
      </c>
      <c r="H3206">
        <v>28.748395334062081</v>
      </c>
    </row>
    <row r="3207" spans="1:8" x14ac:dyDescent="0.3">
      <c r="A3207">
        <v>40990</v>
      </c>
      <c r="B3207">
        <v>16.395454176768002</v>
      </c>
      <c r="C3207">
        <v>40990</v>
      </c>
      <c r="D3207">
        <v>0.51536660797440004</v>
      </c>
      <c r="E3207">
        <v>40990</v>
      </c>
      <c r="F3207">
        <f>B3207+D3207</f>
        <v>16.910820784742402</v>
      </c>
      <c r="G3207" s="3">
        <v>43750</v>
      </c>
      <c r="H3207">
        <v>80.51074139884031</v>
      </c>
    </row>
    <row r="3208" spans="1:8" x14ac:dyDescent="0.3">
      <c r="A3208">
        <v>40989</v>
      </c>
      <c r="B3208">
        <v>17.839613352960001</v>
      </c>
      <c r="C3208">
        <v>40989</v>
      </c>
      <c r="D3208">
        <v>0.56916861649920003</v>
      </c>
      <c r="E3208">
        <v>40989</v>
      </c>
      <c r="F3208">
        <f>B3208+D3208</f>
        <v>18.408781969459202</v>
      </c>
      <c r="G3208" s="3">
        <v>43751</v>
      </c>
      <c r="H3208">
        <v>34.562693444797446</v>
      </c>
    </row>
    <row r="3209" spans="1:8" x14ac:dyDescent="0.3">
      <c r="A3209">
        <v>40988</v>
      </c>
      <c r="B3209">
        <v>20.529713779200002</v>
      </c>
      <c r="C3209">
        <v>40988</v>
      </c>
      <c r="D3209">
        <v>0.79570338923520001</v>
      </c>
      <c r="E3209">
        <v>40988</v>
      </c>
      <c r="F3209">
        <f>B3209+D3209</f>
        <v>21.325417168435202</v>
      </c>
      <c r="G3209" s="3">
        <v>43752</v>
      </c>
      <c r="H3209">
        <v>12.492543210992642</v>
      </c>
    </row>
    <row r="3210" spans="1:8" x14ac:dyDescent="0.3">
      <c r="A3210">
        <v>40987</v>
      </c>
      <c r="B3210">
        <v>22.851695199744</v>
      </c>
      <c r="C3210">
        <v>40987</v>
      </c>
      <c r="D3210">
        <v>1.5262780313088</v>
      </c>
      <c r="E3210">
        <v>40987</v>
      </c>
      <c r="F3210">
        <f>B3210+D3210</f>
        <v>24.377973231052799</v>
      </c>
      <c r="G3210" s="3">
        <v>43753</v>
      </c>
      <c r="H3210">
        <v>7.2230612286873601</v>
      </c>
    </row>
    <row r="3211" spans="1:8" x14ac:dyDescent="0.3">
      <c r="A3211">
        <v>40986</v>
      </c>
      <c r="B3211">
        <v>19.481990455296</v>
      </c>
      <c r="C3211">
        <v>40986</v>
      </c>
      <c r="D3211">
        <v>6.5128747161599998</v>
      </c>
      <c r="E3211">
        <v>40986</v>
      </c>
      <c r="F3211">
        <f>B3211+D3211</f>
        <v>25.994865171455999</v>
      </c>
      <c r="G3211" s="3">
        <v>43754</v>
      </c>
      <c r="H3211">
        <v>5.3816166948095994</v>
      </c>
    </row>
    <row r="3212" spans="1:8" x14ac:dyDescent="0.3">
      <c r="A3212">
        <v>40985</v>
      </c>
      <c r="B3212">
        <v>15.121196080128</v>
      </c>
      <c r="C3212">
        <v>40985</v>
      </c>
      <c r="D3212">
        <v>0.31148531251200001</v>
      </c>
      <c r="E3212">
        <v>40985</v>
      </c>
      <c r="F3212">
        <f>B3212+D3212</f>
        <v>15.432681392639999</v>
      </c>
      <c r="G3212" s="3">
        <v>43755</v>
      </c>
      <c r="H3212">
        <v>4.4468775888076797</v>
      </c>
    </row>
    <row r="3213" spans="1:8" x14ac:dyDescent="0.3">
      <c r="A3213">
        <v>40984</v>
      </c>
      <c r="B3213">
        <v>15.687533011968</v>
      </c>
      <c r="C3213">
        <v>40984</v>
      </c>
      <c r="D3213">
        <v>0.17273276421119999</v>
      </c>
      <c r="E3213">
        <v>40984</v>
      </c>
      <c r="F3213">
        <f>B3213+D3213</f>
        <v>15.860265776179201</v>
      </c>
      <c r="G3213" s="3">
        <v>43756</v>
      </c>
      <c r="H3213">
        <v>3.8802574885017602</v>
      </c>
    </row>
    <row r="3214" spans="1:8" x14ac:dyDescent="0.3">
      <c r="A3214">
        <v>40983</v>
      </c>
      <c r="B3214">
        <v>16.225553097216</v>
      </c>
      <c r="C3214">
        <v>40983</v>
      </c>
      <c r="D3214">
        <v>0.18320999745024</v>
      </c>
      <c r="E3214">
        <v>40983</v>
      </c>
      <c r="F3214">
        <f>B3214+D3214</f>
        <v>16.408763094666241</v>
      </c>
      <c r="G3214" s="3">
        <v>43757</v>
      </c>
      <c r="H3214">
        <v>3.5684890075238398</v>
      </c>
    </row>
    <row r="3215" spans="1:8" x14ac:dyDescent="0.3">
      <c r="A3215">
        <v>40982</v>
      </c>
      <c r="B3215">
        <v>17.754662813184002</v>
      </c>
      <c r="C3215">
        <v>40982</v>
      </c>
      <c r="D3215">
        <v>0.19255455682559999</v>
      </c>
      <c r="E3215">
        <v>40982</v>
      </c>
      <c r="F3215">
        <f>B3215+D3215</f>
        <v>17.9472173700096</v>
      </c>
      <c r="G3215" s="3">
        <v>43758</v>
      </c>
      <c r="H3215">
        <v>3.1720531552358397</v>
      </c>
    </row>
    <row r="3216" spans="1:8" x14ac:dyDescent="0.3">
      <c r="A3216">
        <v>40981</v>
      </c>
      <c r="B3216">
        <v>19.8217926144</v>
      </c>
      <c r="C3216">
        <v>40981</v>
      </c>
      <c r="D3216">
        <v>0.21492486563328</v>
      </c>
      <c r="E3216">
        <v>40981</v>
      </c>
      <c r="F3216">
        <f>B3216+D3216</f>
        <v>20.036717480033278</v>
      </c>
      <c r="G3216" s="3">
        <v>43759</v>
      </c>
      <c r="H3216">
        <v>3.1734689975654398</v>
      </c>
    </row>
    <row r="3217" spans="1:8" x14ac:dyDescent="0.3">
      <c r="A3217">
        <v>40980</v>
      </c>
      <c r="B3217">
        <v>19.8217926144</v>
      </c>
      <c r="C3217">
        <v>40980</v>
      </c>
      <c r="D3217">
        <v>0.23502982671360004</v>
      </c>
      <c r="E3217">
        <v>40980</v>
      </c>
      <c r="F3217">
        <f>B3217+D3217</f>
        <v>20.056822441113599</v>
      </c>
      <c r="G3217" s="3">
        <v>43760</v>
      </c>
      <c r="H3217">
        <v>3.0324511015372804</v>
      </c>
    </row>
    <row r="3218" spans="1:8" x14ac:dyDescent="0.3">
      <c r="A3218">
        <v>40979</v>
      </c>
      <c r="B3218">
        <v>20.444763239423999</v>
      </c>
      <c r="C3218">
        <v>40979</v>
      </c>
      <c r="D3218">
        <v>0.22285358267904001</v>
      </c>
      <c r="E3218">
        <v>40979</v>
      </c>
      <c r="F3218">
        <f>B3218+D3218</f>
        <v>20.667616822103039</v>
      </c>
      <c r="G3218" s="3">
        <v>43761</v>
      </c>
      <c r="H3218">
        <v>2.9180510413056</v>
      </c>
    </row>
    <row r="3219" spans="1:8" x14ac:dyDescent="0.3">
      <c r="A3219">
        <v>40978</v>
      </c>
      <c r="B3219">
        <v>21.520803409919999</v>
      </c>
      <c r="C3219">
        <v>40978</v>
      </c>
      <c r="D3219">
        <v>0.21747338182656001</v>
      </c>
      <c r="E3219">
        <v>40978</v>
      </c>
      <c r="F3219">
        <f>B3219+D3219</f>
        <v>21.738276791746561</v>
      </c>
      <c r="G3219" s="3">
        <v>43762</v>
      </c>
      <c r="H3219">
        <v>2.7931737478348801</v>
      </c>
    </row>
    <row r="3220" spans="1:8" x14ac:dyDescent="0.3">
      <c r="A3220">
        <v>40977</v>
      </c>
      <c r="B3220">
        <v>22.143774034944002</v>
      </c>
      <c r="C3220">
        <v>40977</v>
      </c>
      <c r="D3220">
        <v>0.24975458694144001</v>
      </c>
      <c r="E3220">
        <v>40977</v>
      </c>
      <c r="F3220">
        <f>B3220+D3220</f>
        <v>22.393528621885441</v>
      </c>
      <c r="G3220" s="3">
        <v>43763</v>
      </c>
      <c r="H3220">
        <v>2.7252133160140803</v>
      </c>
    </row>
    <row r="3221" spans="1:8" x14ac:dyDescent="0.3">
      <c r="A3221">
        <v>40976</v>
      </c>
      <c r="B3221">
        <v>20.444763239423999</v>
      </c>
      <c r="C3221">
        <v>40976</v>
      </c>
      <c r="D3221">
        <v>0.25994865171456</v>
      </c>
      <c r="E3221">
        <v>40976</v>
      </c>
      <c r="F3221">
        <f>B3221+D3221</f>
        <v>20.704711891138558</v>
      </c>
      <c r="G3221" s="3">
        <v>43764</v>
      </c>
      <c r="H3221">
        <v>16.678622642688001</v>
      </c>
    </row>
    <row r="3222" spans="1:8" x14ac:dyDescent="0.3">
      <c r="A3222">
        <v>40975</v>
      </c>
      <c r="B3222">
        <v>18.689118750720002</v>
      </c>
      <c r="C3222">
        <v>40975</v>
      </c>
      <c r="D3222">
        <v>0.23049913125888002</v>
      </c>
      <c r="E3222">
        <v>40975</v>
      </c>
      <c r="F3222">
        <f>B3222+D3222</f>
        <v>18.919617881978883</v>
      </c>
      <c r="G3222" s="3">
        <v>43765</v>
      </c>
      <c r="H3222">
        <v>127.199274891264</v>
      </c>
    </row>
    <row r="3223" spans="1:8" x14ac:dyDescent="0.3">
      <c r="A3223">
        <v>40974</v>
      </c>
      <c r="B3223">
        <v>17.782979659776</v>
      </c>
      <c r="C3223">
        <v>40974</v>
      </c>
      <c r="D3223">
        <v>0.24097636449792001</v>
      </c>
      <c r="E3223">
        <v>40974</v>
      </c>
      <c r="F3223">
        <f>B3223+D3223</f>
        <v>18.023956024273922</v>
      </c>
      <c r="G3223" s="3">
        <v>43766</v>
      </c>
      <c r="H3223">
        <v>126.6640864906752</v>
      </c>
    </row>
    <row r="3224" spans="1:8" x14ac:dyDescent="0.3">
      <c r="A3224">
        <v>40973</v>
      </c>
      <c r="B3224">
        <v>19.255455682560001</v>
      </c>
      <c r="C3224">
        <v>40973</v>
      </c>
      <c r="D3224">
        <v>0.2364456690432</v>
      </c>
      <c r="E3224">
        <v>40973</v>
      </c>
      <c r="F3224">
        <f>B3224+D3224</f>
        <v>19.4919013516032</v>
      </c>
      <c r="G3224" s="3">
        <v>43767</v>
      </c>
      <c r="H3224">
        <v>52.091104653711362</v>
      </c>
    </row>
    <row r="3225" spans="1:8" x14ac:dyDescent="0.3">
      <c r="A3225">
        <v>40972</v>
      </c>
      <c r="B3225">
        <v>21.832288722432001</v>
      </c>
      <c r="C3225">
        <v>40972</v>
      </c>
      <c r="D3225">
        <v>0.24239220682752002</v>
      </c>
      <c r="E3225">
        <v>40972</v>
      </c>
      <c r="F3225">
        <f>B3225+D3225</f>
        <v>22.074680929259522</v>
      </c>
      <c r="G3225" s="3">
        <v>43768</v>
      </c>
      <c r="H3225">
        <v>35.053424396236807</v>
      </c>
    </row>
    <row r="3226" spans="1:8" x14ac:dyDescent="0.3">
      <c r="A3226">
        <v>40971</v>
      </c>
      <c r="B3226">
        <v>22.058823495167999</v>
      </c>
      <c r="C3226">
        <v>40971</v>
      </c>
      <c r="D3226">
        <v>0.31431699717119999</v>
      </c>
      <c r="E3226">
        <v>40971</v>
      </c>
      <c r="F3226">
        <f>B3226+D3226</f>
        <v>22.3731404923392</v>
      </c>
      <c r="G3226" s="3">
        <v>43769</v>
      </c>
      <c r="H3226">
        <v>82.048063000319999</v>
      </c>
    </row>
    <row r="3227" spans="1:8" x14ac:dyDescent="0.3">
      <c r="A3227">
        <v>40970</v>
      </c>
      <c r="B3227">
        <v>18.292682898432002</v>
      </c>
      <c r="C3227">
        <v>40970</v>
      </c>
      <c r="D3227">
        <v>0.28146945512448002</v>
      </c>
      <c r="E3227">
        <v>40970</v>
      </c>
      <c r="F3227">
        <f>B3227+D3227</f>
        <v>18.574152353556482</v>
      </c>
      <c r="G3227" s="3">
        <v>43770</v>
      </c>
      <c r="H3227">
        <v>83.067469477632002</v>
      </c>
    </row>
    <row r="3228" spans="1:8" x14ac:dyDescent="0.3">
      <c r="A3228">
        <v>40969</v>
      </c>
      <c r="B3228">
        <v>19.142188296192</v>
      </c>
      <c r="C3228">
        <v>40969</v>
      </c>
      <c r="D3228">
        <v>0.2888318352384</v>
      </c>
      <c r="E3228">
        <v>40969</v>
      </c>
      <c r="F3228">
        <f>B3228+D3228</f>
        <v>19.431020131430401</v>
      </c>
      <c r="G3228" s="3">
        <v>43771</v>
      </c>
      <c r="H3228">
        <v>43.876670625838081</v>
      </c>
    </row>
    <row r="3229" spans="1:8" x14ac:dyDescent="0.3">
      <c r="A3229">
        <v>40968</v>
      </c>
      <c r="B3229">
        <v>17.528128040447999</v>
      </c>
      <c r="C3229">
        <v>40968</v>
      </c>
      <c r="D3229">
        <v>0.38510911365119999</v>
      </c>
      <c r="E3229">
        <v>40968</v>
      </c>
      <c r="F3229">
        <f>B3229+D3229</f>
        <v>17.9132371540992</v>
      </c>
      <c r="G3229" s="3">
        <v>43772</v>
      </c>
      <c r="H3229">
        <v>28.4499357709824</v>
      </c>
    </row>
    <row r="3230" spans="1:8" x14ac:dyDescent="0.3">
      <c r="A3230">
        <v>40967</v>
      </c>
      <c r="B3230">
        <v>17.131692188159999</v>
      </c>
      <c r="C3230">
        <v>40967</v>
      </c>
      <c r="D3230">
        <v>0.19000604063232002</v>
      </c>
      <c r="E3230">
        <v>40967</v>
      </c>
      <c r="F3230">
        <f>B3230+D3230</f>
        <v>17.321698228792318</v>
      </c>
      <c r="G3230" s="3">
        <v>43773</v>
      </c>
      <c r="H3230">
        <v>25.163765723980802</v>
      </c>
    </row>
    <row r="3231" spans="1:8" x14ac:dyDescent="0.3">
      <c r="A3231">
        <v>40966</v>
      </c>
      <c r="B3231">
        <v>17.896247046144001</v>
      </c>
      <c r="C3231">
        <v>40966</v>
      </c>
      <c r="D3231">
        <v>0.19651891534848001</v>
      </c>
      <c r="E3231">
        <v>40966</v>
      </c>
      <c r="F3231">
        <f>B3231+D3231</f>
        <v>18.092765961492482</v>
      </c>
      <c r="G3231" s="3">
        <v>43774</v>
      </c>
      <c r="H3231">
        <v>23.510628219939843</v>
      </c>
    </row>
    <row r="3232" spans="1:8" x14ac:dyDescent="0.3">
      <c r="A3232">
        <v>40965</v>
      </c>
      <c r="B3232">
        <v>19.963376847359999</v>
      </c>
      <c r="C3232">
        <v>40965</v>
      </c>
      <c r="D3232">
        <v>0.19708525228032001</v>
      </c>
      <c r="E3232">
        <v>40965</v>
      </c>
      <c r="F3232">
        <f>B3232+D3232</f>
        <v>20.16046209964032</v>
      </c>
      <c r="G3232" s="3">
        <v>43775</v>
      </c>
      <c r="H3232">
        <v>25.791833381391363</v>
      </c>
    </row>
    <row r="3233" spans="1:8" x14ac:dyDescent="0.3">
      <c r="A3233">
        <v>40964</v>
      </c>
      <c r="B3233">
        <v>21.888922415616001</v>
      </c>
      <c r="C3233">
        <v>40964</v>
      </c>
      <c r="D3233">
        <v>0.20558030625792001</v>
      </c>
      <c r="E3233">
        <v>40964</v>
      </c>
      <c r="F3233">
        <f>B3233+D3233</f>
        <v>22.094502721873923</v>
      </c>
      <c r="G3233" s="3">
        <v>43776</v>
      </c>
      <c r="H3233">
        <v>26.359019818629122</v>
      </c>
    </row>
    <row r="3234" spans="1:8" x14ac:dyDescent="0.3">
      <c r="A3234">
        <v>40963</v>
      </c>
      <c r="B3234">
        <v>22.880012046336002</v>
      </c>
      <c r="C3234">
        <v>40963</v>
      </c>
      <c r="D3234">
        <v>0.23446348978175999</v>
      </c>
      <c r="E3234">
        <v>40963</v>
      </c>
      <c r="F3234">
        <f>B3234+D3234</f>
        <v>23.114475536117762</v>
      </c>
      <c r="G3234" s="3">
        <v>43777</v>
      </c>
      <c r="H3234">
        <v>25.75530464928768</v>
      </c>
    </row>
    <row r="3235" spans="1:8" x14ac:dyDescent="0.3">
      <c r="A3235">
        <v>40962</v>
      </c>
      <c r="B3235">
        <v>24.437438608896002</v>
      </c>
      <c r="C3235">
        <v>40962</v>
      </c>
      <c r="D3235">
        <v>0.26447934716928001</v>
      </c>
      <c r="E3235">
        <v>40962</v>
      </c>
      <c r="F3235">
        <f>B3235+D3235</f>
        <v>24.701917956065284</v>
      </c>
      <c r="G3235" s="3">
        <v>43778</v>
      </c>
      <c r="H3235">
        <v>28.43832586387968</v>
      </c>
    </row>
    <row r="3236" spans="1:8" x14ac:dyDescent="0.3">
      <c r="A3236">
        <v>40961</v>
      </c>
      <c r="B3236">
        <v>26.278033637376002</v>
      </c>
      <c r="C3236">
        <v>40961</v>
      </c>
      <c r="D3236">
        <v>0.28175262359039999</v>
      </c>
      <c r="E3236">
        <v>40961</v>
      </c>
      <c r="F3236">
        <f>B3236+D3236</f>
        <v>26.559786260966401</v>
      </c>
      <c r="G3236" s="3">
        <v>43779</v>
      </c>
      <c r="H3236">
        <v>30.995620279603202</v>
      </c>
    </row>
    <row r="3237" spans="1:8" x14ac:dyDescent="0.3">
      <c r="A3237">
        <v>40960</v>
      </c>
      <c r="B3237">
        <v>26.816053722624002</v>
      </c>
      <c r="C3237">
        <v>40960</v>
      </c>
      <c r="D3237">
        <v>0.30015857387520001</v>
      </c>
      <c r="E3237">
        <v>40960</v>
      </c>
      <c r="F3237">
        <f>B3237+D3237</f>
        <v>27.116212296499203</v>
      </c>
      <c r="G3237" s="3">
        <v>43780</v>
      </c>
      <c r="H3237">
        <v>30.425602157706241</v>
      </c>
    </row>
    <row r="3238" spans="1:8" x14ac:dyDescent="0.3">
      <c r="A3238">
        <v>40959</v>
      </c>
      <c r="B3238">
        <v>28.118628665856001</v>
      </c>
      <c r="C3238">
        <v>40959</v>
      </c>
      <c r="D3238">
        <v>0.29732688921600003</v>
      </c>
      <c r="E3238">
        <v>40959</v>
      </c>
      <c r="F3238">
        <f>B3238+D3238</f>
        <v>28.415955555071999</v>
      </c>
      <c r="G3238" s="3">
        <v>43781</v>
      </c>
      <c r="H3238">
        <v>22.751736731274242</v>
      </c>
    </row>
    <row r="3239" spans="1:8" x14ac:dyDescent="0.3">
      <c r="A3239">
        <v>40958</v>
      </c>
      <c r="B3239">
        <v>30.582194319359999</v>
      </c>
      <c r="C3239">
        <v>40958</v>
      </c>
      <c r="D3239">
        <v>0.35679226705919997</v>
      </c>
      <c r="E3239">
        <v>40958</v>
      </c>
      <c r="F3239">
        <f>B3239+D3239</f>
        <v>30.938986586419198</v>
      </c>
      <c r="G3239" s="3">
        <v>43782</v>
      </c>
      <c r="H3239">
        <v>18.633334562933758</v>
      </c>
    </row>
    <row r="3240" spans="1:8" x14ac:dyDescent="0.3">
      <c r="A3240">
        <v>40957</v>
      </c>
      <c r="B3240">
        <v>34.546552842240004</v>
      </c>
      <c r="C3240">
        <v>40957</v>
      </c>
      <c r="D3240">
        <v>0.47289133808639999</v>
      </c>
      <c r="E3240">
        <v>40957</v>
      </c>
      <c r="F3240">
        <f>B3240+D3240</f>
        <v>35.019444180326403</v>
      </c>
      <c r="G3240" s="3">
        <v>43783</v>
      </c>
      <c r="H3240">
        <v>19.766857932011519</v>
      </c>
    </row>
    <row r="3241" spans="1:8" x14ac:dyDescent="0.3">
      <c r="A3241">
        <v>40956</v>
      </c>
      <c r="B3241">
        <v>36.528732103679999</v>
      </c>
      <c r="C3241">
        <v>40956</v>
      </c>
      <c r="D3241">
        <v>0.85233708241920003</v>
      </c>
      <c r="E3241">
        <v>40956</v>
      </c>
      <c r="F3241">
        <f>B3241+D3241</f>
        <v>37.381069186099197</v>
      </c>
      <c r="G3241" s="3">
        <v>43784</v>
      </c>
      <c r="H3241">
        <v>16.16920257249792</v>
      </c>
    </row>
    <row r="3242" spans="1:8" x14ac:dyDescent="0.3">
      <c r="A3242">
        <v>40955</v>
      </c>
      <c r="B3242">
        <v>30.29902585344</v>
      </c>
      <c r="C3242">
        <v>40955</v>
      </c>
      <c r="D3242">
        <v>1.1694857642495999</v>
      </c>
      <c r="E3242">
        <v>40955</v>
      </c>
      <c r="F3242">
        <f>B3242+D3242</f>
        <v>31.4685116176896</v>
      </c>
      <c r="G3242" s="3">
        <v>43785</v>
      </c>
      <c r="H3242">
        <v>12.669806670658561</v>
      </c>
    </row>
    <row r="3243" spans="1:8" x14ac:dyDescent="0.3">
      <c r="A3243">
        <v>40954</v>
      </c>
      <c r="B3243">
        <v>28.005361279488</v>
      </c>
      <c r="C3243">
        <v>40954</v>
      </c>
      <c r="D3243">
        <v>0.31148531251200001</v>
      </c>
      <c r="E3243">
        <v>40954</v>
      </c>
      <c r="F3243">
        <f>B3243+D3243</f>
        <v>28.316846592000001</v>
      </c>
      <c r="G3243" s="3">
        <v>43786</v>
      </c>
      <c r="H3243">
        <v>10.70603335950336</v>
      </c>
    </row>
    <row r="3244" spans="1:8" x14ac:dyDescent="0.3">
      <c r="A3244">
        <v>40953</v>
      </c>
      <c r="B3244">
        <v>29.166351989760003</v>
      </c>
      <c r="C3244">
        <v>40953</v>
      </c>
      <c r="D3244">
        <v>0.25485161932799999</v>
      </c>
      <c r="E3244">
        <v>40953</v>
      </c>
      <c r="F3244">
        <f>B3244+D3244</f>
        <v>29.421203609088003</v>
      </c>
      <c r="G3244" s="3">
        <v>43787</v>
      </c>
      <c r="H3244">
        <v>10.320924245852162</v>
      </c>
    </row>
    <row r="3245" spans="1:8" x14ac:dyDescent="0.3">
      <c r="A3245">
        <v>40952</v>
      </c>
      <c r="B3245">
        <v>31.71486818304</v>
      </c>
      <c r="C3245">
        <v>40952</v>
      </c>
      <c r="D3245">
        <v>0.22653477273600001</v>
      </c>
      <c r="E3245">
        <v>40952</v>
      </c>
      <c r="F3245">
        <f>B3245+D3245</f>
        <v>31.941402955775999</v>
      </c>
      <c r="G3245" s="3">
        <v>43788</v>
      </c>
      <c r="H3245">
        <v>10.06409044726272</v>
      </c>
    </row>
    <row r="3246" spans="1:8" x14ac:dyDescent="0.3">
      <c r="A3246">
        <v>40951</v>
      </c>
      <c r="B3246">
        <v>32.847542046720001</v>
      </c>
      <c r="C3246">
        <v>40951</v>
      </c>
      <c r="D3246">
        <v>0.24918825000960002</v>
      </c>
      <c r="E3246">
        <v>40951</v>
      </c>
      <c r="F3246">
        <f>B3246+D3246</f>
        <v>33.096730296729604</v>
      </c>
      <c r="G3246" s="3">
        <v>43789</v>
      </c>
      <c r="H3246">
        <v>9.7217397719654404</v>
      </c>
    </row>
    <row r="3247" spans="1:8" x14ac:dyDescent="0.3">
      <c r="A3247">
        <v>40950</v>
      </c>
      <c r="B3247">
        <v>35.396058240000002</v>
      </c>
      <c r="C3247">
        <v>40950</v>
      </c>
      <c r="D3247">
        <v>0.28316846592</v>
      </c>
      <c r="E3247">
        <v>40950</v>
      </c>
      <c r="F3247">
        <f>B3247+D3247</f>
        <v>35.679226705920001</v>
      </c>
      <c r="G3247" s="3">
        <v>43790</v>
      </c>
      <c r="H3247">
        <v>9.5407951222425602</v>
      </c>
    </row>
    <row r="3248" spans="1:8" x14ac:dyDescent="0.3">
      <c r="A3248">
        <v>40949</v>
      </c>
      <c r="B3248">
        <v>37.095069035519998</v>
      </c>
      <c r="C3248">
        <v>40949</v>
      </c>
      <c r="D3248">
        <v>0.33980215910400002</v>
      </c>
      <c r="E3248">
        <v>40949</v>
      </c>
      <c r="F3248">
        <f>B3248+D3248</f>
        <v>37.434871194624002</v>
      </c>
      <c r="G3248" s="3">
        <v>43791</v>
      </c>
      <c r="H3248">
        <v>10.76351655808512</v>
      </c>
    </row>
    <row r="3249" spans="1:8" x14ac:dyDescent="0.3">
      <c r="A3249">
        <v>40948</v>
      </c>
      <c r="B3249">
        <v>39.36041676288</v>
      </c>
      <c r="C3249">
        <v>40948</v>
      </c>
      <c r="D3249">
        <v>0.42192101422080003</v>
      </c>
      <c r="E3249">
        <v>40948</v>
      </c>
      <c r="F3249">
        <f>B3249+D3249</f>
        <v>39.7823377771008</v>
      </c>
      <c r="G3249" s="3">
        <v>43792</v>
      </c>
      <c r="H3249">
        <v>9.7506229554892805</v>
      </c>
    </row>
    <row r="3250" spans="1:8" x14ac:dyDescent="0.3">
      <c r="A3250">
        <v>40947</v>
      </c>
      <c r="B3250">
        <v>43.891112217600003</v>
      </c>
      <c r="C3250">
        <v>40947</v>
      </c>
      <c r="D3250">
        <v>0.51253492331520001</v>
      </c>
      <c r="E3250">
        <v>40947</v>
      </c>
      <c r="F3250">
        <f>B3250+D3250</f>
        <v>44.403647140915204</v>
      </c>
      <c r="G3250" s="3">
        <v>43793</v>
      </c>
      <c r="H3250">
        <v>9.1831533497855986</v>
      </c>
    </row>
    <row r="3251" spans="1:8" x14ac:dyDescent="0.3">
      <c r="A3251">
        <v>40946</v>
      </c>
      <c r="B3251">
        <v>56.067356252160003</v>
      </c>
      <c r="C3251">
        <v>40946</v>
      </c>
      <c r="D3251">
        <v>0.67110926423039996</v>
      </c>
      <c r="E3251">
        <v>40946</v>
      </c>
      <c r="F3251">
        <f>B3251+D3251</f>
        <v>56.738465516390406</v>
      </c>
      <c r="G3251" s="3">
        <v>43794</v>
      </c>
      <c r="H3251">
        <v>8.4644717832806418</v>
      </c>
    </row>
    <row r="3252" spans="1:8" x14ac:dyDescent="0.3">
      <c r="A3252">
        <v>40945</v>
      </c>
      <c r="B3252">
        <v>101.65747926528</v>
      </c>
      <c r="C3252">
        <v>40945</v>
      </c>
      <c r="D3252">
        <v>1.1581590256128</v>
      </c>
      <c r="E3252">
        <v>40945</v>
      </c>
      <c r="F3252">
        <f>B3252+D3252</f>
        <v>102.81563829089281</v>
      </c>
      <c r="G3252" s="3">
        <v>43795</v>
      </c>
      <c r="H3252">
        <v>8.2637053409433605</v>
      </c>
    </row>
    <row r="3253" spans="1:8" x14ac:dyDescent="0.3">
      <c r="A3253">
        <v>40944</v>
      </c>
      <c r="B3253">
        <v>145.26542301696</v>
      </c>
      <c r="C3253">
        <v>40944</v>
      </c>
      <c r="D3253">
        <v>3.482972130816</v>
      </c>
      <c r="E3253">
        <v>40944</v>
      </c>
      <c r="F3253">
        <f>B3253+D3253</f>
        <v>148.74839514777599</v>
      </c>
      <c r="G3253" s="3">
        <v>43796</v>
      </c>
      <c r="H3253">
        <v>17.839613352960001</v>
      </c>
    </row>
    <row r="3254" spans="1:8" x14ac:dyDescent="0.3">
      <c r="A3254">
        <v>40943</v>
      </c>
      <c r="B3254">
        <v>96.560446878720001</v>
      </c>
      <c r="C3254">
        <v>40943</v>
      </c>
      <c r="D3254">
        <v>11.496639716352</v>
      </c>
      <c r="E3254">
        <v>40943</v>
      </c>
      <c r="F3254">
        <f>B3254+D3254</f>
        <v>108.05708659507201</v>
      </c>
      <c r="G3254" s="3">
        <v>43797</v>
      </c>
      <c r="H3254">
        <v>26.824548776601603</v>
      </c>
    </row>
    <row r="3255" spans="1:8" x14ac:dyDescent="0.3">
      <c r="A3255">
        <v>40942</v>
      </c>
      <c r="B3255">
        <v>63.42973636608</v>
      </c>
      <c r="C3255">
        <v>40942</v>
      </c>
      <c r="D3255">
        <v>0.62297062502400002</v>
      </c>
      <c r="E3255">
        <v>40942</v>
      </c>
      <c r="F3255">
        <f>B3255+D3255</f>
        <v>64.052706991104003</v>
      </c>
      <c r="G3255" s="3">
        <v>43798</v>
      </c>
      <c r="H3255">
        <v>18.306841321728001</v>
      </c>
    </row>
    <row r="3256" spans="1:8" x14ac:dyDescent="0.3">
      <c r="A3256">
        <v>40941</v>
      </c>
      <c r="B3256">
        <v>67.677263354879997</v>
      </c>
      <c r="C3256">
        <v>40941</v>
      </c>
      <c r="D3256">
        <v>0.69942611082240003</v>
      </c>
      <c r="E3256">
        <v>40941</v>
      </c>
      <c r="F3256">
        <f>B3256+D3256</f>
        <v>68.376689465702398</v>
      </c>
      <c r="G3256" s="3">
        <v>43799</v>
      </c>
      <c r="H3256">
        <v>179.24563892736001</v>
      </c>
    </row>
    <row r="3257" spans="1:8" x14ac:dyDescent="0.3">
      <c r="A3257">
        <v>40940</v>
      </c>
      <c r="B3257">
        <v>74.190138071039996</v>
      </c>
      <c r="C3257">
        <v>40940</v>
      </c>
      <c r="D3257">
        <v>0.80703012787200001</v>
      </c>
      <c r="E3257">
        <v>40940</v>
      </c>
      <c r="F3257">
        <f>B3257+D3257</f>
        <v>74.997168198911993</v>
      </c>
      <c r="G3257" s="3">
        <v>43800</v>
      </c>
      <c r="H3257">
        <v>198.61436199628801</v>
      </c>
    </row>
    <row r="3258" spans="1:8" x14ac:dyDescent="0.3">
      <c r="A3258">
        <v>40939</v>
      </c>
      <c r="B3258">
        <v>80.419844321279996</v>
      </c>
      <c r="C3258">
        <v>40939</v>
      </c>
      <c r="D3258">
        <v>0.83534697446399997</v>
      </c>
      <c r="E3258">
        <v>40939</v>
      </c>
      <c r="F3258">
        <f>B3258+D3258</f>
        <v>81.255191295743998</v>
      </c>
      <c r="G3258" s="3">
        <v>43801</v>
      </c>
      <c r="H3258">
        <v>190.402476484608</v>
      </c>
    </row>
    <row r="3259" spans="1:8" x14ac:dyDescent="0.3">
      <c r="A3259">
        <v>40938</v>
      </c>
      <c r="B3259">
        <v>97.976289208319997</v>
      </c>
      <c r="C3259">
        <v>40938</v>
      </c>
      <c r="D3259">
        <v>1.0080797386752001</v>
      </c>
      <c r="E3259">
        <v>40938</v>
      </c>
      <c r="F3259">
        <f>B3259+D3259</f>
        <v>98.984368946995204</v>
      </c>
      <c r="G3259" s="3">
        <v>43802</v>
      </c>
      <c r="H3259">
        <v>139.61621212185602</v>
      </c>
    </row>
    <row r="3260" spans="1:8" x14ac:dyDescent="0.3">
      <c r="A3260">
        <v>40937</v>
      </c>
      <c r="B3260">
        <v>146.96443381248</v>
      </c>
      <c r="C3260">
        <v>40937</v>
      </c>
      <c r="D3260">
        <v>1.5092879233536001</v>
      </c>
      <c r="E3260">
        <v>40937</v>
      </c>
      <c r="F3260">
        <f>B3260+D3260</f>
        <v>148.47372173583361</v>
      </c>
      <c r="G3260" s="3">
        <v>43803</v>
      </c>
      <c r="H3260">
        <v>60.164803954022403</v>
      </c>
    </row>
    <row r="3261" spans="1:8" x14ac:dyDescent="0.3">
      <c r="A3261">
        <v>40936</v>
      </c>
      <c r="B3261">
        <v>184.90900824575999</v>
      </c>
      <c r="C3261">
        <v>40936</v>
      </c>
      <c r="D3261">
        <v>2.6561202103296</v>
      </c>
      <c r="E3261">
        <v>40936</v>
      </c>
      <c r="F3261">
        <f>B3261+D3261</f>
        <v>187.56512845608958</v>
      </c>
      <c r="G3261" s="3">
        <v>43804</v>
      </c>
      <c r="H3261">
        <v>39.901268532787199</v>
      </c>
    </row>
    <row r="3262" spans="1:8" x14ac:dyDescent="0.3">
      <c r="A3262">
        <v>40935</v>
      </c>
      <c r="B3262">
        <v>180.37831279104</v>
      </c>
      <c r="C3262">
        <v>40935</v>
      </c>
      <c r="D3262">
        <v>5.7766367047680003</v>
      </c>
      <c r="E3262">
        <v>40935</v>
      </c>
      <c r="F3262">
        <f>B3262+D3262</f>
        <v>186.15494949580801</v>
      </c>
      <c r="G3262" s="3">
        <v>43805</v>
      </c>
      <c r="H3262">
        <v>32.167937728512001</v>
      </c>
    </row>
    <row r="3263" spans="1:8" x14ac:dyDescent="0.3">
      <c r="A3263">
        <v>40934</v>
      </c>
      <c r="B3263">
        <v>117.79808182272001</v>
      </c>
      <c r="C3263">
        <v>40934</v>
      </c>
      <c r="D3263">
        <v>25.003775540736001</v>
      </c>
      <c r="E3263">
        <v>40934</v>
      </c>
      <c r="F3263">
        <f>B3263+D3263</f>
        <v>142.80185736345601</v>
      </c>
      <c r="G3263" s="3">
        <v>43806</v>
      </c>
      <c r="H3263">
        <v>27.926074109030399</v>
      </c>
    </row>
    <row r="3264" spans="1:8" x14ac:dyDescent="0.3">
      <c r="A3264">
        <v>40933</v>
      </c>
      <c r="B3264">
        <v>57.200030115840001</v>
      </c>
      <c r="C3264">
        <v>40933</v>
      </c>
      <c r="D3264">
        <v>3.2847542046720002</v>
      </c>
      <c r="E3264">
        <v>40933</v>
      </c>
      <c r="F3264">
        <f>B3264+D3264</f>
        <v>60.484784320511999</v>
      </c>
      <c r="G3264" s="3">
        <v>43807</v>
      </c>
      <c r="H3264">
        <v>29.259797583513599</v>
      </c>
    </row>
    <row r="3265" spans="1:8" x14ac:dyDescent="0.3">
      <c r="A3265">
        <v>40932</v>
      </c>
      <c r="B3265">
        <v>100.24163693568001</v>
      </c>
      <c r="C3265">
        <v>40932</v>
      </c>
      <c r="D3265">
        <v>2.8231896052224004</v>
      </c>
      <c r="E3265">
        <v>40932</v>
      </c>
      <c r="F3265">
        <f>B3265+D3265</f>
        <v>103.0648265409024</v>
      </c>
      <c r="G3265" s="3">
        <v>43808</v>
      </c>
      <c r="H3265">
        <v>30.126293089228803</v>
      </c>
    </row>
    <row r="3266" spans="1:8" x14ac:dyDescent="0.3">
      <c r="A3266">
        <v>40931</v>
      </c>
      <c r="B3266">
        <v>65.128747161600003</v>
      </c>
      <c r="C3266">
        <v>40931</v>
      </c>
      <c r="D3266">
        <v>17.726345966592</v>
      </c>
      <c r="E3266">
        <v>40931</v>
      </c>
      <c r="F3266">
        <f>B3266+D3266</f>
        <v>82.85509312819201</v>
      </c>
      <c r="G3266" s="3">
        <v>43809</v>
      </c>
      <c r="H3266">
        <v>30.131956458547201</v>
      </c>
    </row>
    <row r="3267" spans="1:8" x14ac:dyDescent="0.3">
      <c r="A3267">
        <v>40930</v>
      </c>
      <c r="B3267">
        <v>19.453673608704001</v>
      </c>
      <c r="C3267">
        <v>40930</v>
      </c>
      <c r="D3267">
        <v>0.50970323865599998</v>
      </c>
      <c r="E3267">
        <v>40930</v>
      </c>
      <c r="F3267">
        <f>B3267+D3267</f>
        <v>19.963376847360003</v>
      </c>
      <c r="G3267" s="3">
        <v>43810</v>
      </c>
      <c r="H3267">
        <v>29.231480736921601</v>
      </c>
    </row>
    <row r="3268" spans="1:8" x14ac:dyDescent="0.3">
      <c r="A3268">
        <v>40929</v>
      </c>
      <c r="B3268">
        <v>19.312089375744002</v>
      </c>
      <c r="C3268">
        <v>40929</v>
      </c>
      <c r="D3268">
        <v>0.48138639206400002</v>
      </c>
      <c r="E3268">
        <v>40929</v>
      </c>
      <c r="F3268">
        <f>B3268+D3268</f>
        <v>19.793475767808001</v>
      </c>
      <c r="G3268" s="3">
        <v>43811</v>
      </c>
      <c r="H3268">
        <v>28.922827109068802</v>
      </c>
    </row>
    <row r="3269" spans="1:8" x14ac:dyDescent="0.3">
      <c r="A3269">
        <v>40928</v>
      </c>
      <c r="B3269">
        <v>23.106546819072001</v>
      </c>
      <c r="C3269">
        <v>40928</v>
      </c>
      <c r="D3269">
        <v>0.62297062502400002</v>
      </c>
      <c r="E3269">
        <v>40928</v>
      </c>
      <c r="F3269">
        <f>B3269+D3269</f>
        <v>23.729517444096</v>
      </c>
      <c r="G3269" s="3">
        <v>43812</v>
      </c>
      <c r="H3269">
        <v>34.866533208729606</v>
      </c>
    </row>
    <row r="3270" spans="1:8" x14ac:dyDescent="0.3">
      <c r="A3270">
        <v>40927</v>
      </c>
      <c r="B3270">
        <v>40.209922160639998</v>
      </c>
      <c r="C3270">
        <v>40927</v>
      </c>
      <c r="D3270">
        <v>1.0562183778815999</v>
      </c>
      <c r="E3270">
        <v>40927</v>
      </c>
      <c r="F3270">
        <f>B3270+D3270</f>
        <v>41.266140538521597</v>
      </c>
      <c r="G3270" s="3">
        <v>43813</v>
      </c>
      <c r="H3270">
        <v>37.126217566771196</v>
      </c>
    </row>
    <row r="3271" spans="1:8" x14ac:dyDescent="0.3">
      <c r="A3271">
        <v>40926</v>
      </c>
      <c r="B3271">
        <v>70.792116480000004</v>
      </c>
      <c r="C3271">
        <v>40926</v>
      </c>
      <c r="D3271">
        <v>2.4862191307776</v>
      </c>
      <c r="E3271">
        <v>40926</v>
      </c>
      <c r="F3271">
        <f>B3271+D3271</f>
        <v>73.278335610777603</v>
      </c>
      <c r="G3271" s="3">
        <v>43814</v>
      </c>
      <c r="H3271">
        <v>36.531563788339199</v>
      </c>
    </row>
    <row r="3272" spans="1:8" x14ac:dyDescent="0.3">
      <c r="A3272">
        <v>40925</v>
      </c>
      <c r="B3272">
        <v>24.182586989568001</v>
      </c>
      <c r="C3272">
        <v>40925</v>
      </c>
      <c r="D3272">
        <v>9.0330740628479997</v>
      </c>
      <c r="E3272">
        <v>40925</v>
      </c>
      <c r="F3272">
        <f>B3272+D3272</f>
        <v>33.215661052416003</v>
      </c>
      <c r="G3272" s="3">
        <v>43815</v>
      </c>
      <c r="H3272">
        <v>36.814732254259198</v>
      </c>
    </row>
    <row r="3273" spans="1:8" x14ac:dyDescent="0.3">
      <c r="A3273">
        <v>40924</v>
      </c>
      <c r="B3273">
        <v>10.250698466304</v>
      </c>
      <c r="C3273">
        <v>40924</v>
      </c>
      <c r="D3273">
        <v>0.25485161932799999</v>
      </c>
      <c r="E3273">
        <v>40924</v>
      </c>
      <c r="F3273">
        <f>B3273+D3273</f>
        <v>10.505550085632001</v>
      </c>
      <c r="G3273" s="3">
        <v>43816</v>
      </c>
      <c r="H3273">
        <v>36.576870742886399</v>
      </c>
    </row>
    <row r="3274" spans="1:8" x14ac:dyDescent="0.3">
      <c r="A3274">
        <v>40923</v>
      </c>
      <c r="B3274">
        <v>10.47723323904</v>
      </c>
      <c r="C3274">
        <v>40923</v>
      </c>
      <c r="D3274">
        <v>0.22653477273600001</v>
      </c>
      <c r="E3274">
        <v>40923</v>
      </c>
      <c r="F3274">
        <f>B3274+D3274</f>
        <v>10.703768011776001</v>
      </c>
      <c r="G3274" s="3">
        <v>43817</v>
      </c>
      <c r="H3274">
        <v>33.187344205824004</v>
      </c>
    </row>
    <row r="3275" spans="1:8" x14ac:dyDescent="0.3">
      <c r="A3275">
        <v>40922</v>
      </c>
      <c r="B3275">
        <v>11.18515440384</v>
      </c>
      <c r="C3275">
        <v>40922</v>
      </c>
      <c r="D3275">
        <v>0.24918825000960002</v>
      </c>
      <c r="E3275">
        <v>40922</v>
      </c>
      <c r="F3275">
        <f>B3275+D3275</f>
        <v>11.434342653849601</v>
      </c>
      <c r="G3275" s="3">
        <v>43818</v>
      </c>
      <c r="H3275">
        <v>30.921996478463999</v>
      </c>
    </row>
    <row r="3276" spans="1:8" x14ac:dyDescent="0.3">
      <c r="A3276">
        <v>40921</v>
      </c>
      <c r="B3276">
        <v>13.195650511872</v>
      </c>
      <c r="C3276">
        <v>40921</v>
      </c>
      <c r="D3276">
        <v>0.28316846592</v>
      </c>
      <c r="E3276">
        <v>40921</v>
      </c>
      <c r="F3276">
        <f>B3276+D3276</f>
        <v>13.478818977791999</v>
      </c>
      <c r="G3276" s="3">
        <v>43819</v>
      </c>
      <c r="H3276">
        <v>30.921996478463999</v>
      </c>
    </row>
    <row r="3277" spans="1:8" x14ac:dyDescent="0.3">
      <c r="A3277">
        <v>40920</v>
      </c>
      <c r="B3277">
        <v>16.56535525632</v>
      </c>
      <c r="C3277">
        <v>40920</v>
      </c>
      <c r="D3277">
        <v>0.36811900569600003</v>
      </c>
      <c r="E3277">
        <v>40920</v>
      </c>
      <c r="F3277">
        <f>B3277+D3277</f>
        <v>16.933474262015999</v>
      </c>
      <c r="G3277" s="3">
        <v>43820</v>
      </c>
      <c r="H3277">
        <v>31.202333259724803</v>
      </c>
    </row>
    <row r="3278" spans="1:8" x14ac:dyDescent="0.3">
      <c r="A3278">
        <v>40919</v>
      </c>
      <c r="B3278">
        <v>20.671298012160001</v>
      </c>
      <c r="C3278">
        <v>40919</v>
      </c>
      <c r="D3278">
        <v>0.33980215910400002</v>
      </c>
      <c r="E3278">
        <v>40919</v>
      </c>
      <c r="F3278">
        <f>B3278+D3278</f>
        <v>21.011100171264001</v>
      </c>
      <c r="G3278" s="3">
        <v>43821</v>
      </c>
      <c r="H3278">
        <v>30.924828163123198</v>
      </c>
    </row>
    <row r="3279" spans="1:8" x14ac:dyDescent="0.3">
      <c r="A3279">
        <v>40918</v>
      </c>
      <c r="B3279">
        <v>24.125953296384001</v>
      </c>
      <c r="C3279">
        <v>40918</v>
      </c>
      <c r="D3279">
        <v>0.22653477273600001</v>
      </c>
      <c r="E3279">
        <v>40918</v>
      </c>
      <c r="F3279">
        <f>B3279+D3279</f>
        <v>24.35248806912</v>
      </c>
      <c r="G3279" s="3">
        <v>43822</v>
      </c>
      <c r="H3279">
        <v>31.590274058035202</v>
      </c>
    </row>
    <row r="3280" spans="1:8" x14ac:dyDescent="0.3">
      <c r="A3280">
        <v>40917</v>
      </c>
      <c r="B3280">
        <v>26.532885256704002</v>
      </c>
      <c r="C3280">
        <v>40917</v>
      </c>
      <c r="D3280">
        <v>0.16990107955200001</v>
      </c>
      <c r="E3280">
        <v>40917</v>
      </c>
      <c r="F3280">
        <f>B3280+D3280</f>
        <v>26.702786336256004</v>
      </c>
      <c r="G3280" s="3">
        <v>43823</v>
      </c>
      <c r="H3280">
        <v>33.512987941631998</v>
      </c>
    </row>
    <row r="3281" spans="1:8" x14ac:dyDescent="0.3">
      <c r="A3281">
        <v>40916</v>
      </c>
      <c r="B3281">
        <v>33.13071051264</v>
      </c>
      <c r="C3281">
        <v>40916</v>
      </c>
      <c r="D3281">
        <v>0.18405950284800002</v>
      </c>
      <c r="E3281">
        <v>40916</v>
      </c>
      <c r="F3281">
        <f>B3281+D3281</f>
        <v>33.314770015488001</v>
      </c>
      <c r="G3281" s="3">
        <v>43824</v>
      </c>
      <c r="H3281">
        <v>38.726119399219201</v>
      </c>
    </row>
    <row r="3282" spans="1:8" x14ac:dyDescent="0.3">
      <c r="A3282">
        <v>40915</v>
      </c>
      <c r="B3282">
        <v>41.059427558400003</v>
      </c>
      <c r="C3282">
        <v>40915</v>
      </c>
      <c r="D3282">
        <v>0.198217926144</v>
      </c>
      <c r="E3282">
        <v>40915</v>
      </c>
      <c r="F3282">
        <f>B3282+D3282</f>
        <v>41.257645484544</v>
      </c>
      <c r="G3282" s="3">
        <v>43825</v>
      </c>
      <c r="H3282">
        <v>46.156459944959998</v>
      </c>
    </row>
    <row r="3283" spans="1:8" x14ac:dyDescent="0.3">
      <c r="A3283">
        <v>40914</v>
      </c>
      <c r="B3283">
        <v>45.873291479039999</v>
      </c>
      <c r="C3283">
        <v>40914</v>
      </c>
      <c r="D3283">
        <v>0.2180397187584</v>
      </c>
      <c r="E3283">
        <v>40914</v>
      </c>
      <c r="F3283">
        <f>B3283+D3283</f>
        <v>46.091331197798397</v>
      </c>
      <c r="G3283" s="3">
        <v>43826</v>
      </c>
      <c r="H3283">
        <v>43.825983470438402</v>
      </c>
    </row>
    <row r="3284" spans="1:8" x14ac:dyDescent="0.3">
      <c r="A3284">
        <v>40913</v>
      </c>
      <c r="B3284">
        <v>47.005965342720003</v>
      </c>
      <c r="C3284">
        <v>40913</v>
      </c>
      <c r="D3284">
        <v>0.24069319603200001</v>
      </c>
      <c r="E3284">
        <v>40913</v>
      </c>
      <c r="F3284">
        <f>B3284+D3284</f>
        <v>47.246658538752001</v>
      </c>
      <c r="G3284" s="3">
        <v>43827</v>
      </c>
      <c r="H3284">
        <v>37.970059595212803</v>
      </c>
    </row>
    <row r="3285" spans="1:8" x14ac:dyDescent="0.3">
      <c r="A3285">
        <v>40912</v>
      </c>
      <c r="B3285">
        <v>47.005965342720003</v>
      </c>
      <c r="C3285">
        <v>40912</v>
      </c>
      <c r="D3285">
        <v>0.2718417272832</v>
      </c>
      <c r="E3285">
        <v>40912</v>
      </c>
      <c r="F3285">
        <f>B3285+D3285</f>
        <v>47.277807070003206</v>
      </c>
      <c r="G3285" s="3">
        <v>43828</v>
      </c>
      <c r="H3285">
        <v>120.88461810124799</v>
      </c>
    </row>
    <row r="3286" spans="1:8" x14ac:dyDescent="0.3">
      <c r="A3286">
        <v>40911</v>
      </c>
      <c r="B3286">
        <v>48.138639206400001</v>
      </c>
      <c r="C3286">
        <v>40911</v>
      </c>
      <c r="D3286">
        <v>0.31148531251200001</v>
      </c>
      <c r="E3286">
        <v>40911</v>
      </c>
      <c r="F3286">
        <f>B3286+D3286</f>
        <v>48.450124518911998</v>
      </c>
      <c r="G3286" s="3">
        <v>43829</v>
      </c>
      <c r="H3286">
        <v>171.62840719411201</v>
      </c>
    </row>
    <row r="3287" spans="1:8" x14ac:dyDescent="0.3">
      <c r="A3287">
        <v>40910</v>
      </c>
      <c r="B3287">
        <v>50.687155399680002</v>
      </c>
      <c r="C3287">
        <v>40910</v>
      </c>
      <c r="D3287">
        <v>0.33980215910400002</v>
      </c>
      <c r="E3287">
        <v>40910</v>
      </c>
      <c r="F3287">
        <f>B3287+D3287</f>
        <v>51.026957558784005</v>
      </c>
      <c r="G3287" s="3">
        <v>43830</v>
      </c>
      <c r="H3287">
        <v>164.84369075066883</v>
      </c>
    </row>
    <row r="3288" spans="1:8" x14ac:dyDescent="0.3">
      <c r="A3288">
        <v>40909</v>
      </c>
      <c r="B3288">
        <v>52.669334661120004</v>
      </c>
      <c r="C3288">
        <v>40909</v>
      </c>
      <c r="D3288">
        <v>0.39643585228799999</v>
      </c>
      <c r="E3288">
        <v>40909</v>
      </c>
      <c r="F3288">
        <f>B3288+D3288</f>
        <v>53.065770513408005</v>
      </c>
      <c r="G3288" s="3">
        <v>43831</v>
      </c>
      <c r="H3288">
        <v>134.50785299665921</v>
      </c>
    </row>
    <row r="3289" spans="1:8" x14ac:dyDescent="0.3">
      <c r="A3289">
        <v>40908</v>
      </c>
      <c r="B3289">
        <v>51.819829263359999</v>
      </c>
      <c r="C3289">
        <v>40908</v>
      </c>
      <c r="D3289">
        <v>0.48138639206400002</v>
      </c>
      <c r="E3289">
        <v>40908</v>
      </c>
      <c r="F3289">
        <f>B3289+D3289</f>
        <v>52.301215655424002</v>
      </c>
      <c r="G3289" s="3">
        <v>43832</v>
      </c>
      <c r="H3289">
        <v>88.957373568768006</v>
      </c>
    </row>
    <row r="3290" spans="1:8" x14ac:dyDescent="0.3">
      <c r="A3290">
        <v>40907</v>
      </c>
      <c r="B3290">
        <v>52.386166195200005</v>
      </c>
      <c r="C3290">
        <v>40907</v>
      </c>
      <c r="D3290">
        <v>0.56633693184</v>
      </c>
      <c r="E3290">
        <v>40907</v>
      </c>
      <c r="F3290">
        <f>B3290+D3290</f>
        <v>52.952503127040004</v>
      </c>
      <c r="G3290" s="3">
        <v>43833</v>
      </c>
      <c r="H3290">
        <v>70.721324363520012</v>
      </c>
    </row>
    <row r="3291" spans="1:8" x14ac:dyDescent="0.3">
      <c r="A3291">
        <v>40906</v>
      </c>
      <c r="B3291">
        <v>53.518840058880002</v>
      </c>
      <c r="C3291">
        <v>40906</v>
      </c>
      <c r="D3291">
        <v>0.69942611082240003</v>
      </c>
      <c r="E3291">
        <v>40906</v>
      </c>
      <c r="F3291">
        <f>B3291+D3291</f>
        <v>54.218266169702403</v>
      </c>
      <c r="G3291" s="3">
        <v>43834</v>
      </c>
      <c r="H3291">
        <v>62.993656928563205</v>
      </c>
    </row>
    <row r="3292" spans="1:8" x14ac:dyDescent="0.3">
      <c r="A3292">
        <v>40905</v>
      </c>
      <c r="B3292">
        <v>45.873291479039999</v>
      </c>
      <c r="C3292">
        <v>40905</v>
      </c>
      <c r="D3292">
        <v>1.0930302784512</v>
      </c>
      <c r="E3292">
        <v>40905</v>
      </c>
      <c r="F3292">
        <f>B3292+D3292</f>
        <v>46.966321757491201</v>
      </c>
      <c r="G3292" s="3">
        <v>43835</v>
      </c>
      <c r="H3292">
        <v>58.700822985216007</v>
      </c>
    </row>
    <row r="3293" spans="1:8" x14ac:dyDescent="0.3">
      <c r="A3293">
        <v>40904</v>
      </c>
      <c r="B3293">
        <v>41.342596024320002</v>
      </c>
      <c r="C3293">
        <v>40904</v>
      </c>
      <c r="D3293">
        <v>0.75889148866560008</v>
      </c>
      <c r="E3293">
        <v>40904</v>
      </c>
      <c r="F3293">
        <f>B3293+D3293</f>
        <v>42.101487512985599</v>
      </c>
      <c r="G3293" s="3">
        <v>43836</v>
      </c>
      <c r="H3293">
        <v>56.121158260684801</v>
      </c>
    </row>
    <row r="3294" spans="1:8" x14ac:dyDescent="0.3">
      <c r="A3294">
        <v>40903</v>
      </c>
      <c r="B3294">
        <v>40.493090626560004</v>
      </c>
      <c r="C3294">
        <v>40903</v>
      </c>
      <c r="D3294">
        <v>0.54368345456639999</v>
      </c>
      <c r="E3294">
        <v>40903</v>
      </c>
      <c r="F3294">
        <f>B3294+D3294</f>
        <v>41.036774081126403</v>
      </c>
      <c r="G3294" s="3">
        <v>43837</v>
      </c>
      <c r="H3294">
        <v>54.688325823129603</v>
      </c>
    </row>
    <row r="3295" spans="1:8" x14ac:dyDescent="0.3">
      <c r="A3295">
        <v>40902</v>
      </c>
      <c r="B3295">
        <v>42.19210142208</v>
      </c>
      <c r="C3295">
        <v>40902</v>
      </c>
      <c r="D3295">
        <v>0.60881220172799999</v>
      </c>
      <c r="E3295">
        <v>40902</v>
      </c>
      <c r="F3295">
        <f>B3295+D3295</f>
        <v>42.800913623808</v>
      </c>
      <c r="G3295" s="3">
        <v>43838</v>
      </c>
      <c r="H3295">
        <v>55.2348409623552</v>
      </c>
    </row>
    <row r="3296" spans="1:8" x14ac:dyDescent="0.3">
      <c r="A3296">
        <v>40901</v>
      </c>
      <c r="B3296">
        <v>46.439628410880005</v>
      </c>
      <c r="C3296">
        <v>40901</v>
      </c>
      <c r="D3296">
        <v>0.72491127275520006</v>
      </c>
      <c r="E3296">
        <v>40901</v>
      </c>
      <c r="F3296">
        <f>B3296+D3296</f>
        <v>47.164539683635205</v>
      </c>
      <c r="G3296" s="3">
        <v>43839</v>
      </c>
      <c r="H3296">
        <v>65.1400739002368</v>
      </c>
    </row>
    <row r="3297" spans="1:8" x14ac:dyDescent="0.3">
      <c r="A3297">
        <v>40900</v>
      </c>
      <c r="B3297">
        <v>56.916861649920001</v>
      </c>
      <c r="C3297">
        <v>40900</v>
      </c>
      <c r="D3297">
        <v>0.99108963072</v>
      </c>
      <c r="E3297">
        <v>40900</v>
      </c>
      <c r="F3297">
        <f>B3297+D3297</f>
        <v>57.907951280639999</v>
      </c>
      <c r="G3297" s="3">
        <v>43840</v>
      </c>
      <c r="H3297">
        <v>187.74069290495999</v>
      </c>
    </row>
    <row r="3298" spans="1:8" x14ac:dyDescent="0.3">
      <c r="A3298">
        <v>40899</v>
      </c>
      <c r="B3298">
        <v>82.402023582720005</v>
      </c>
      <c r="C3298">
        <v>40899</v>
      </c>
      <c r="D3298">
        <v>1.741486065408</v>
      </c>
      <c r="E3298">
        <v>40899</v>
      </c>
      <c r="F3298">
        <f>B3298+D3298</f>
        <v>84.143509648128003</v>
      </c>
      <c r="G3298" s="3">
        <v>43841</v>
      </c>
      <c r="H3298">
        <v>533.48938979328</v>
      </c>
    </row>
    <row r="3299" spans="1:8" x14ac:dyDescent="0.3">
      <c r="A3299">
        <v>40898</v>
      </c>
      <c r="B3299">
        <v>105.62183778816001</v>
      </c>
      <c r="C3299">
        <v>40898</v>
      </c>
      <c r="D3299">
        <v>4.7289133808640003</v>
      </c>
      <c r="E3299">
        <v>40898</v>
      </c>
      <c r="F3299">
        <f>B3299+D3299</f>
        <v>110.35075116902401</v>
      </c>
      <c r="G3299" s="3">
        <v>43842</v>
      </c>
      <c r="H3299">
        <v>875.01887653939207</v>
      </c>
    </row>
    <row r="3300" spans="1:8" x14ac:dyDescent="0.3">
      <c r="A3300">
        <v>40897</v>
      </c>
      <c r="B3300">
        <v>67.960431820799997</v>
      </c>
      <c r="C3300">
        <v>40897</v>
      </c>
      <c r="D3300">
        <v>6.1447557104640005</v>
      </c>
      <c r="E3300">
        <v>40897</v>
      </c>
      <c r="F3300">
        <f>B3300+D3300</f>
        <v>74.105187531263994</v>
      </c>
      <c r="G3300" s="3">
        <v>43843</v>
      </c>
      <c r="H3300">
        <v>613.59774880204805</v>
      </c>
    </row>
    <row r="3301" spans="1:8" x14ac:dyDescent="0.3">
      <c r="A3301">
        <v>40896</v>
      </c>
      <c r="B3301">
        <v>40.493090626560004</v>
      </c>
      <c r="C3301">
        <v>40896</v>
      </c>
      <c r="D3301">
        <v>0.74756475002879996</v>
      </c>
      <c r="E3301">
        <v>40896</v>
      </c>
      <c r="F3301">
        <f>B3301+D3301</f>
        <v>41.240655376588805</v>
      </c>
      <c r="G3301" s="3">
        <v>43844</v>
      </c>
      <c r="H3301">
        <v>331.363738819584</v>
      </c>
    </row>
    <row r="3302" spans="1:8" x14ac:dyDescent="0.3">
      <c r="A3302">
        <v>40895</v>
      </c>
      <c r="B3302">
        <v>45.3069545472</v>
      </c>
      <c r="C3302">
        <v>40895</v>
      </c>
      <c r="D3302">
        <v>0.86932719037439998</v>
      </c>
      <c r="E3302">
        <v>40895</v>
      </c>
      <c r="F3302">
        <f>B3302+D3302</f>
        <v>46.176281737574399</v>
      </c>
      <c r="G3302" s="3">
        <v>43845</v>
      </c>
      <c r="H3302">
        <v>227.67027828433922</v>
      </c>
    </row>
    <row r="3303" spans="1:8" x14ac:dyDescent="0.3">
      <c r="A3303">
        <v>40894</v>
      </c>
      <c r="B3303">
        <v>66.261421025280001</v>
      </c>
      <c r="C3303">
        <v>40894</v>
      </c>
      <c r="D3303">
        <v>1.2374461960704002</v>
      </c>
      <c r="E3303">
        <v>40894</v>
      </c>
      <c r="F3303">
        <f>B3303+D3303</f>
        <v>67.498867221350395</v>
      </c>
      <c r="G3303" s="3">
        <v>43846</v>
      </c>
      <c r="H3303">
        <v>199.74137249064961</v>
      </c>
    </row>
    <row r="3304" spans="1:8" x14ac:dyDescent="0.3">
      <c r="A3304">
        <v>40893</v>
      </c>
      <c r="B3304">
        <v>107.6040170496</v>
      </c>
      <c r="C3304">
        <v>40893</v>
      </c>
      <c r="D3304">
        <v>2.6674469489664001</v>
      </c>
      <c r="E3304">
        <v>40893</v>
      </c>
      <c r="F3304">
        <f>B3304+D3304</f>
        <v>110.2714639985664</v>
      </c>
      <c r="G3304" s="3">
        <v>43847</v>
      </c>
      <c r="H3304">
        <v>176.28936014315522</v>
      </c>
    </row>
    <row r="3305" spans="1:8" x14ac:dyDescent="0.3">
      <c r="A3305">
        <v>40892</v>
      </c>
      <c r="B3305">
        <v>82.968360514560004</v>
      </c>
      <c r="C3305">
        <v>40892</v>
      </c>
      <c r="D3305">
        <v>24.635656535039999</v>
      </c>
      <c r="E3305">
        <v>40892</v>
      </c>
      <c r="F3305">
        <f>B3305+D3305</f>
        <v>107.6040170496</v>
      </c>
      <c r="G3305" s="3">
        <v>43848</v>
      </c>
      <c r="H3305">
        <v>264.19617870336003</v>
      </c>
    </row>
    <row r="3306" spans="1:8" x14ac:dyDescent="0.3">
      <c r="A3306">
        <v>40891</v>
      </c>
      <c r="B3306">
        <v>32.847542046720001</v>
      </c>
      <c r="C3306">
        <v>40891</v>
      </c>
      <c r="D3306">
        <v>1.5659216165376</v>
      </c>
      <c r="E3306">
        <v>40891</v>
      </c>
      <c r="F3306">
        <f>B3306+D3306</f>
        <v>34.413463663257602</v>
      </c>
      <c r="G3306" s="3">
        <v>43849</v>
      </c>
      <c r="H3306">
        <v>279.74212748236801</v>
      </c>
    </row>
    <row r="3307" spans="1:8" x14ac:dyDescent="0.3">
      <c r="A3307">
        <v>40890</v>
      </c>
      <c r="B3307">
        <v>32.281205114880002</v>
      </c>
      <c r="C3307">
        <v>40890</v>
      </c>
      <c r="D3307">
        <v>0.1500792869376</v>
      </c>
      <c r="E3307">
        <v>40890</v>
      </c>
      <c r="F3307">
        <f>B3307+D3307</f>
        <v>32.431284401817599</v>
      </c>
      <c r="G3307" s="3">
        <v>43850</v>
      </c>
      <c r="H3307">
        <v>285.01472431779843</v>
      </c>
    </row>
    <row r="3308" spans="1:8" x14ac:dyDescent="0.3">
      <c r="A3308">
        <v>40889</v>
      </c>
      <c r="B3308">
        <v>32.847542046720001</v>
      </c>
      <c r="C3308">
        <v>40889</v>
      </c>
      <c r="D3308">
        <v>0.14498225455104</v>
      </c>
      <c r="E3308">
        <v>40889</v>
      </c>
      <c r="F3308">
        <f>B3308+D3308</f>
        <v>32.99252430127104</v>
      </c>
      <c r="G3308" s="3">
        <v>43851</v>
      </c>
      <c r="H3308">
        <v>228.42350640368642</v>
      </c>
    </row>
    <row r="3309" spans="1:8" x14ac:dyDescent="0.3">
      <c r="A3309">
        <v>40888</v>
      </c>
      <c r="B3309">
        <v>33.41387897856</v>
      </c>
      <c r="C3309">
        <v>40888</v>
      </c>
      <c r="D3309">
        <v>0.15545948779008001</v>
      </c>
      <c r="E3309">
        <v>40888</v>
      </c>
      <c r="F3309">
        <f>B3309+D3309</f>
        <v>33.569338466350082</v>
      </c>
      <c r="G3309" s="3">
        <v>43852</v>
      </c>
      <c r="H3309">
        <v>201.95291820948481</v>
      </c>
    </row>
    <row r="3310" spans="1:8" x14ac:dyDescent="0.3">
      <c r="A3310">
        <v>40887</v>
      </c>
      <c r="B3310">
        <v>34.263384376319998</v>
      </c>
      <c r="C3310">
        <v>40887</v>
      </c>
      <c r="D3310">
        <v>0.19057237756416001</v>
      </c>
      <c r="E3310">
        <v>40887</v>
      </c>
      <c r="F3310">
        <f>B3310+D3310</f>
        <v>34.453956753884157</v>
      </c>
      <c r="G3310" s="3">
        <v>43853</v>
      </c>
      <c r="H3310">
        <v>176.32050867440643</v>
      </c>
    </row>
    <row r="3311" spans="1:8" x14ac:dyDescent="0.3">
      <c r="A3311">
        <v>40886</v>
      </c>
      <c r="B3311">
        <v>35.679226705920001</v>
      </c>
      <c r="C3311">
        <v>40886</v>
      </c>
      <c r="D3311">
        <v>0.25032092387327998</v>
      </c>
      <c r="E3311">
        <v>40886</v>
      </c>
      <c r="F3311">
        <f>B3311+D3311</f>
        <v>35.929547629793284</v>
      </c>
      <c r="G3311" s="3">
        <v>43854</v>
      </c>
      <c r="H3311">
        <v>170.32583225088001</v>
      </c>
    </row>
    <row r="3312" spans="1:8" x14ac:dyDescent="0.3">
      <c r="A3312">
        <v>40885</v>
      </c>
      <c r="B3312">
        <v>36.528732103679999</v>
      </c>
      <c r="C3312">
        <v>40885</v>
      </c>
      <c r="D3312">
        <v>0.3596239517184</v>
      </c>
      <c r="E3312">
        <v>40885</v>
      </c>
      <c r="F3312">
        <f>B3312+D3312</f>
        <v>36.888356055398397</v>
      </c>
      <c r="G3312" s="3">
        <v>43855</v>
      </c>
      <c r="H3312">
        <v>168.71177199513602</v>
      </c>
    </row>
    <row r="3313" spans="1:8" x14ac:dyDescent="0.3">
      <c r="A3313">
        <v>40884</v>
      </c>
      <c r="B3313">
        <v>29.732688921600001</v>
      </c>
      <c r="C3313">
        <v>40884</v>
      </c>
      <c r="D3313">
        <v>0.67394094888959999</v>
      </c>
      <c r="E3313">
        <v>40884</v>
      </c>
      <c r="F3313">
        <f>B3313+D3313</f>
        <v>30.406629870489603</v>
      </c>
      <c r="G3313" s="3">
        <v>43856</v>
      </c>
      <c r="H3313">
        <v>163.69119509437442</v>
      </c>
    </row>
    <row r="3314" spans="1:8" x14ac:dyDescent="0.3">
      <c r="A3314">
        <v>40883</v>
      </c>
      <c r="B3314">
        <v>39.077248296960001</v>
      </c>
      <c r="C3314">
        <v>40883</v>
      </c>
      <c r="D3314">
        <v>2.2030506648575998</v>
      </c>
      <c r="E3314">
        <v>40883</v>
      </c>
      <c r="F3314">
        <f>B3314+D3314</f>
        <v>41.2802989618176</v>
      </c>
      <c r="G3314" s="3">
        <v>43857</v>
      </c>
      <c r="H3314">
        <v>158.81786579589121</v>
      </c>
    </row>
    <row r="3315" spans="1:8" x14ac:dyDescent="0.3">
      <c r="A3315">
        <v>40882</v>
      </c>
      <c r="B3315">
        <v>40.493090626560004</v>
      </c>
      <c r="C3315">
        <v>40882</v>
      </c>
      <c r="D3315">
        <v>2.9732688921600001</v>
      </c>
      <c r="E3315">
        <v>40882</v>
      </c>
      <c r="F3315">
        <f>B3315+D3315</f>
        <v>43.466359518720004</v>
      </c>
      <c r="G3315" s="3">
        <v>43858</v>
      </c>
      <c r="H3315">
        <v>152.48621889792003</v>
      </c>
    </row>
    <row r="3316" spans="1:8" x14ac:dyDescent="0.3">
      <c r="A3316">
        <v>40881</v>
      </c>
      <c r="B3316">
        <v>25.343577699840001</v>
      </c>
      <c r="C3316">
        <v>40881</v>
      </c>
      <c r="D3316">
        <v>1.3139016818688001</v>
      </c>
      <c r="E3316">
        <v>40881</v>
      </c>
      <c r="F3316">
        <f>B3316+D3316</f>
        <v>26.6574793817088</v>
      </c>
      <c r="G3316" s="3">
        <v>43859</v>
      </c>
      <c r="H3316">
        <v>147.60722623011839</v>
      </c>
    </row>
    <row r="3317" spans="1:8" x14ac:dyDescent="0.3">
      <c r="A3317">
        <v>40880</v>
      </c>
      <c r="B3317">
        <v>19.453673608704001</v>
      </c>
      <c r="C3317">
        <v>40880</v>
      </c>
      <c r="D3317">
        <v>0.2180397187584</v>
      </c>
      <c r="E3317">
        <v>40880</v>
      </c>
      <c r="F3317">
        <f>B3317+D3317</f>
        <v>19.671713327462403</v>
      </c>
      <c r="G3317" s="3">
        <v>43860</v>
      </c>
      <c r="H3317">
        <v>144.8010267328512</v>
      </c>
    </row>
    <row r="3318" spans="1:8" x14ac:dyDescent="0.3">
      <c r="A3318">
        <v>40879</v>
      </c>
      <c r="B3318">
        <v>21.860605569023999</v>
      </c>
      <c r="C3318">
        <v>40879</v>
      </c>
      <c r="D3318">
        <v>0.31148531251200001</v>
      </c>
      <c r="E3318">
        <v>40879</v>
      </c>
      <c r="F3318">
        <f>B3318+D3318</f>
        <v>22.172090881536</v>
      </c>
      <c r="G3318" s="3">
        <v>43861</v>
      </c>
      <c r="H3318">
        <v>142.73672861629441</v>
      </c>
    </row>
    <row r="3319" spans="1:8" x14ac:dyDescent="0.3">
      <c r="A3319">
        <v>40878</v>
      </c>
      <c r="B3319">
        <v>39.077248296960001</v>
      </c>
      <c r="C3319">
        <v>40878</v>
      </c>
      <c r="D3319">
        <v>0.56916861649920003</v>
      </c>
      <c r="E3319">
        <v>40878</v>
      </c>
      <c r="F3319">
        <f>B3319+D3319</f>
        <v>39.646416913459198</v>
      </c>
      <c r="G3319" s="3">
        <v>43862</v>
      </c>
      <c r="H3319">
        <v>138.35894413317121</v>
      </c>
    </row>
    <row r="3320" spans="1:8" x14ac:dyDescent="0.3">
      <c r="A3320">
        <v>40877</v>
      </c>
      <c r="B3320">
        <v>63.146567900160001</v>
      </c>
      <c r="C3320">
        <v>40877</v>
      </c>
      <c r="D3320">
        <v>2.0104961080320001</v>
      </c>
      <c r="E3320">
        <v>40877</v>
      </c>
      <c r="F3320">
        <f>B3320+D3320</f>
        <v>65.157064008191995</v>
      </c>
      <c r="G3320" s="3">
        <v>43863</v>
      </c>
      <c r="H3320">
        <v>133.93868438016</v>
      </c>
    </row>
    <row r="3321" spans="1:8" x14ac:dyDescent="0.3">
      <c r="A3321">
        <v>40876</v>
      </c>
      <c r="B3321">
        <v>23.814467983871999</v>
      </c>
      <c r="C3321">
        <v>40876</v>
      </c>
      <c r="D3321">
        <v>8.3534697446399999</v>
      </c>
      <c r="E3321">
        <v>40876</v>
      </c>
      <c r="F3321">
        <f>B3321+D3321</f>
        <v>32.167937728512001</v>
      </c>
      <c r="G3321" s="3">
        <v>43864</v>
      </c>
      <c r="H3321">
        <v>132.6984064994304</v>
      </c>
    </row>
    <row r="3322" spans="1:8" x14ac:dyDescent="0.3">
      <c r="A3322">
        <v>40875</v>
      </c>
      <c r="B3322">
        <v>8.4667371310080011</v>
      </c>
      <c r="C3322">
        <v>40875</v>
      </c>
      <c r="D3322">
        <v>0.34829721308160005</v>
      </c>
      <c r="E3322">
        <v>40875</v>
      </c>
      <c r="F3322">
        <f>B3322+D3322</f>
        <v>8.815034344089602</v>
      </c>
      <c r="G3322" s="3">
        <v>43865</v>
      </c>
      <c r="H3322">
        <v>131.80359414712319</v>
      </c>
    </row>
    <row r="3323" spans="1:8" x14ac:dyDescent="0.3">
      <c r="A3323">
        <v>40874</v>
      </c>
      <c r="B3323">
        <v>6.0314883240960002</v>
      </c>
      <c r="C3323">
        <v>40874</v>
      </c>
      <c r="D3323">
        <v>0.30299025853439998</v>
      </c>
      <c r="E3323">
        <v>40874</v>
      </c>
      <c r="F3323">
        <f>B3323+D3323</f>
        <v>6.3344785826303998</v>
      </c>
      <c r="G3323" s="3">
        <v>43866</v>
      </c>
      <c r="H3323">
        <v>131.80076246246401</v>
      </c>
    </row>
    <row r="3324" spans="1:8" x14ac:dyDescent="0.3">
      <c r="A3324">
        <v>40873</v>
      </c>
      <c r="B3324">
        <v>5.3235671592960001</v>
      </c>
      <c r="C3324">
        <v>40873</v>
      </c>
      <c r="D3324">
        <v>3.4263384376319997E-2</v>
      </c>
      <c r="E3324">
        <v>40873</v>
      </c>
      <c r="F3324">
        <f>B3324+D3324</f>
        <v>5.3578305436723204</v>
      </c>
      <c r="G3324" s="3">
        <v>43867</v>
      </c>
      <c r="H3324">
        <v>137.64819128371201</v>
      </c>
    </row>
    <row r="3325" spans="1:8" x14ac:dyDescent="0.3">
      <c r="A3325">
        <v>40872</v>
      </c>
      <c r="B3325">
        <v>7.5322811934720004</v>
      </c>
      <c r="C3325">
        <v>40872</v>
      </c>
      <c r="D3325">
        <v>5.2952503127040002E-2</v>
      </c>
      <c r="E3325">
        <v>40872</v>
      </c>
      <c r="F3325">
        <f>B3325+D3325</f>
        <v>7.5852336965990403</v>
      </c>
      <c r="G3325" s="3">
        <v>43868</v>
      </c>
      <c r="H3325">
        <v>136.41357677230079</v>
      </c>
    </row>
    <row r="3326" spans="1:8" x14ac:dyDescent="0.3">
      <c r="A3326">
        <v>40871</v>
      </c>
      <c r="B3326">
        <v>9.3728762219519997</v>
      </c>
      <c r="C3326">
        <v>40871</v>
      </c>
      <c r="D3326">
        <v>0.12346145114112002</v>
      </c>
      <c r="E3326">
        <v>40871</v>
      </c>
      <c r="F3326">
        <f>B3326+D3326</f>
        <v>9.4963376730931195</v>
      </c>
      <c r="G3326" s="3">
        <v>43869</v>
      </c>
      <c r="H3326">
        <v>134.79102146257921</v>
      </c>
    </row>
    <row r="3327" spans="1:8" x14ac:dyDescent="0.3">
      <c r="A3327">
        <v>40870</v>
      </c>
      <c r="B3327">
        <v>6.0031714775039999</v>
      </c>
      <c r="C3327">
        <v>40870</v>
      </c>
      <c r="D3327">
        <v>0.44457449149439998</v>
      </c>
      <c r="E3327">
        <v>40870</v>
      </c>
      <c r="F3327">
        <f>B3327+D3327</f>
        <v>6.4477459689984</v>
      </c>
      <c r="G3327" s="3">
        <v>43870</v>
      </c>
      <c r="H3327">
        <v>134.81084325519359</v>
      </c>
    </row>
    <row r="3328" spans="1:8" x14ac:dyDescent="0.3">
      <c r="A3328">
        <v>40869</v>
      </c>
      <c r="B3328">
        <v>2.8146945512448003</v>
      </c>
      <c r="C3328">
        <v>40869</v>
      </c>
      <c r="D3328">
        <v>4.7289133808639999E-2</v>
      </c>
      <c r="E3328">
        <v>40869</v>
      </c>
      <c r="F3328">
        <f>B3328+D3328</f>
        <v>2.8619836850534401</v>
      </c>
      <c r="G3328" s="3">
        <v>43871</v>
      </c>
      <c r="H3328">
        <v>175.45118148403202</v>
      </c>
    </row>
    <row r="3329" spans="1:8" x14ac:dyDescent="0.3">
      <c r="A3329">
        <v>40868</v>
      </c>
      <c r="B3329">
        <v>2.0359812699648003</v>
      </c>
      <c r="C3329">
        <v>40868</v>
      </c>
      <c r="D3329">
        <v>1.387525483008E-2</v>
      </c>
      <c r="E3329">
        <v>40868</v>
      </c>
      <c r="F3329">
        <f>B3329+D3329</f>
        <v>2.0498565247948801</v>
      </c>
      <c r="G3329" s="3">
        <v>43872</v>
      </c>
      <c r="H3329">
        <v>176.33749878236162</v>
      </c>
    </row>
    <row r="3330" spans="1:8" x14ac:dyDescent="0.3">
      <c r="A3330">
        <v>40867</v>
      </c>
      <c r="B3330">
        <v>2.0756248551935998</v>
      </c>
      <c r="C3330">
        <v>40867</v>
      </c>
      <c r="D3330">
        <v>1.27425809664E-2</v>
      </c>
      <c r="E3330">
        <v>40867</v>
      </c>
      <c r="F3330">
        <f>B3330+D3330</f>
        <v>2.08836743616</v>
      </c>
      <c r="G3330" s="3">
        <v>43873</v>
      </c>
      <c r="H3330">
        <v>183.17884891898879</v>
      </c>
    </row>
    <row r="3331" spans="1:8" x14ac:dyDescent="0.3">
      <c r="A3331">
        <v>40866</v>
      </c>
      <c r="B3331">
        <v>2.0671298012160002</v>
      </c>
      <c r="C3331">
        <v>40866</v>
      </c>
      <c r="D3331">
        <v>1.160990710272E-2</v>
      </c>
      <c r="E3331">
        <v>40866</v>
      </c>
      <c r="F3331">
        <f>B3331+D3331</f>
        <v>2.0787397083187202</v>
      </c>
      <c r="G3331" s="3">
        <v>43874</v>
      </c>
      <c r="H3331">
        <v>186.97613804697599</v>
      </c>
    </row>
    <row r="3332" spans="1:8" x14ac:dyDescent="0.3">
      <c r="A3332">
        <v>40865</v>
      </c>
      <c r="B3332">
        <v>2.3276447898624002</v>
      </c>
      <c r="C3332">
        <v>40865</v>
      </c>
      <c r="D3332">
        <v>1.160990710272E-2</v>
      </c>
      <c r="E3332">
        <v>40865</v>
      </c>
      <c r="F3332">
        <f>B3332+D3332</f>
        <v>2.3392546969651202</v>
      </c>
      <c r="G3332" s="3">
        <v>43875</v>
      </c>
      <c r="H3332">
        <v>174.98678519992322</v>
      </c>
    </row>
    <row r="3333" spans="1:8" x14ac:dyDescent="0.3">
      <c r="A3333">
        <v>40864</v>
      </c>
      <c r="B3333">
        <v>2.5824964091904001</v>
      </c>
      <c r="C3333">
        <v>40864</v>
      </c>
      <c r="D3333">
        <v>1.3025749432320001E-2</v>
      </c>
      <c r="E3333">
        <v>40864</v>
      </c>
      <c r="F3333">
        <f>B3333+D3333</f>
        <v>2.5955221586227202</v>
      </c>
      <c r="G3333" s="3">
        <v>43876</v>
      </c>
      <c r="H3333">
        <v>165.46382969103362</v>
      </c>
    </row>
    <row r="3334" spans="1:8" x14ac:dyDescent="0.3">
      <c r="A3334">
        <v>40863</v>
      </c>
      <c r="B3334">
        <v>2.5117042927104003</v>
      </c>
      <c r="C3334">
        <v>40863</v>
      </c>
      <c r="D3334">
        <v>1.4158423296E-2</v>
      </c>
      <c r="E3334">
        <v>40863</v>
      </c>
      <c r="F3334">
        <f>B3334+D3334</f>
        <v>2.5258627160064004</v>
      </c>
      <c r="G3334" s="3">
        <v>43877</v>
      </c>
      <c r="H3334">
        <v>154.43724962810882</v>
      </c>
    </row>
    <row r="3335" spans="1:8" x14ac:dyDescent="0.3">
      <c r="A3335">
        <v>40862</v>
      </c>
      <c r="B3335">
        <v>2.7835460199936</v>
      </c>
      <c r="C3335">
        <v>40862</v>
      </c>
      <c r="D3335">
        <v>1.812278181888E-2</v>
      </c>
      <c r="E3335">
        <v>40862</v>
      </c>
      <c r="F3335">
        <f>B3335+D3335</f>
        <v>2.8016688018124798</v>
      </c>
      <c r="G3335" s="3">
        <v>43878</v>
      </c>
      <c r="H3335">
        <v>146.55383953689599</v>
      </c>
    </row>
    <row r="3336" spans="1:8" x14ac:dyDescent="0.3">
      <c r="A3336">
        <v>40861</v>
      </c>
      <c r="B3336">
        <v>2.789209389312</v>
      </c>
      <c r="C3336">
        <v>40861</v>
      </c>
      <c r="D3336">
        <v>2.1237634944000001E-2</v>
      </c>
      <c r="E3336">
        <v>40861</v>
      </c>
      <c r="F3336">
        <f>B3336+D3336</f>
        <v>2.8104470242560002</v>
      </c>
      <c r="G3336" s="3">
        <v>43879</v>
      </c>
      <c r="H3336">
        <v>153.44899168204802</v>
      </c>
    </row>
    <row r="3337" spans="1:8" x14ac:dyDescent="0.3">
      <c r="A3337">
        <v>40860</v>
      </c>
      <c r="B3337">
        <v>2.916635198976</v>
      </c>
      <c r="C3337">
        <v>40860</v>
      </c>
      <c r="D3337">
        <v>2.4918825000960002E-2</v>
      </c>
      <c r="E3337">
        <v>40860</v>
      </c>
      <c r="F3337">
        <f>B3337+D3337</f>
        <v>2.94155402397696</v>
      </c>
      <c r="G3337" s="3">
        <v>43880</v>
      </c>
      <c r="H3337">
        <v>156.8923202276352</v>
      </c>
    </row>
    <row r="3338" spans="1:8" x14ac:dyDescent="0.3">
      <c r="A3338">
        <v>40859</v>
      </c>
      <c r="B3338">
        <v>3.6245563637760001</v>
      </c>
      <c r="C3338">
        <v>40859</v>
      </c>
      <c r="D3338">
        <v>3.1998036648959997E-2</v>
      </c>
      <c r="E3338">
        <v>40859</v>
      </c>
      <c r="F3338">
        <f>B3338+D3338</f>
        <v>3.6565544004249602</v>
      </c>
      <c r="G3338" s="3">
        <v>43881</v>
      </c>
      <c r="H3338">
        <v>155.6463789775872</v>
      </c>
    </row>
    <row r="3339" spans="1:8" x14ac:dyDescent="0.3">
      <c r="A3339">
        <v>40858</v>
      </c>
      <c r="B3339">
        <v>4.8421807672320005</v>
      </c>
      <c r="C3339">
        <v>40858</v>
      </c>
      <c r="D3339">
        <v>2.435248806912E-2</v>
      </c>
      <c r="E3339">
        <v>40858</v>
      </c>
      <c r="F3339">
        <f>B3339+D3339</f>
        <v>4.8665332553011202</v>
      </c>
      <c r="G3339" s="3">
        <v>43882</v>
      </c>
      <c r="H3339">
        <v>145.80032824908287</v>
      </c>
    </row>
    <row r="3340" spans="1:8" x14ac:dyDescent="0.3">
      <c r="A3340">
        <v>40857</v>
      </c>
      <c r="B3340">
        <v>6.3712904832000001</v>
      </c>
      <c r="C3340">
        <v>40857</v>
      </c>
      <c r="D3340">
        <v>2.3786151137279998E-2</v>
      </c>
      <c r="E3340">
        <v>40857</v>
      </c>
      <c r="F3340">
        <f>B3340+D3340</f>
        <v>6.39507663433728</v>
      </c>
      <c r="G3340" s="3">
        <v>43883</v>
      </c>
      <c r="H3340">
        <v>132.78420654460416</v>
      </c>
    </row>
    <row r="3341" spans="1:8" x14ac:dyDescent="0.3">
      <c r="A3341">
        <v>40856</v>
      </c>
      <c r="B3341">
        <v>7.7304991196159998</v>
      </c>
      <c r="C3341">
        <v>40856</v>
      </c>
      <c r="D3341">
        <v>1.5857434091520003E-2</v>
      </c>
      <c r="E3341">
        <v>40856</v>
      </c>
      <c r="F3341">
        <f>B3341+D3341</f>
        <v>7.7463565537075194</v>
      </c>
      <c r="G3341" s="3">
        <v>43884</v>
      </c>
      <c r="H3341">
        <v>123.20093615247362</v>
      </c>
    </row>
    <row r="3342" spans="1:8" x14ac:dyDescent="0.3">
      <c r="A3342">
        <v>40855</v>
      </c>
      <c r="B3342">
        <v>5.8615872445440003</v>
      </c>
      <c r="C3342">
        <v>40855</v>
      </c>
      <c r="D3342">
        <v>5.9465377843199996E-3</v>
      </c>
      <c r="E3342">
        <v>40855</v>
      </c>
      <c r="F3342">
        <f>B3342+D3342</f>
        <v>5.8675337823283202</v>
      </c>
      <c r="G3342" s="3">
        <v>43885</v>
      </c>
      <c r="H3342">
        <v>120.7600239762432</v>
      </c>
    </row>
    <row r="3343" spans="1:8" x14ac:dyDescent="0.3">
      <c r="A3343">
        <v>40854</v>
      </c>
      <c r="B3343">
        <v>3.3697047444480002</v>
      </c>
      <c r="C3343">
        <v>40854</v>
      </c>
      <c r="D3343">
        <v>2.5485161932799999E-3</v>
      </c>
      <c r="E3343">
        <v>40854</v>
      </c>
      <c r="F3343">
        <f>B3343+D3343</f>
        <v>3.3722532606412803</v>
      </c>
      <c r="G3343" s="3">
        <v>43886</v>
      </c>
      <c r="H3343">
        <v>139.99848955084801</v>
      </c>
    </row>
    <row r="3344" spans="1:8" x14ac:dyDescent="0.3">
      <c r="A3344">
        <v>40853</v>
      </c>
      <c r="B3344">
        <v>2.8883183523840001</v>
      </c>
      <c r="C3344">
        <v>40853</v>
      </c>
      <c r="D3344">
        <v>5.6633693183999999E-4</v>
      </c>
      <c r="E3344">
        <v>40853</v>
      </c>
      <c r="F3344">
        <f>B3344+D3344</f>
        <v>2.88888468931584</v>
      </c>
      <c r="G3344" s="3">
        <v>43887</v>
      </c>
      <c r="H3344">
        <v>147.332552818176</v>
      </c>
    </row>
    <row r="3345" spans="1:8" x14ac:dyDescent="0.3">
      <c r="A3345">
        <v>40852</v>
      </c>
      <c r="B3345">
        <v>2.5938231478271998</v>
      </c>
      <c r="C3345">
        <v>40852</v>
      </c>
      <c r="D3345">
        <v>2.8316846591999999E-4</v>
      </c>
      <c r="E3345">
        <v>40852</v>
      </c>
      <c r="F3345">
        <f>B3345+D3345</f>
        <v>2.5941063162931197</v>
      </c>
      <c r="G3345" s="3">
        <v>43888</v>
      </c>
      <c r="H3345">
        <v>148.16789979263999</v>
      </c>
    </row>
    <row r="3346" spans="1:8" x14ac:dyDescent="0.3">
      <c r="A3346">
        <v>40851</v>
      </c>
      <c r="B3346">
        <v>2.0104961080320001</v>
      </c>
      <c r="C3346">
        <v>40851</v>
      </c>
      <c r="D3346">
        <v>0</v>
      </c>
      <c r="E3346">
        <v>40851</v>
      </c>
      <c r="F3346">
        <f>B3346+D3346</f>
        <v>2.0104961080320001</v>
      </c>
      <c r="G3346" s="3">
        <v>43889</v>
      </c>
      <c r="H3346">
        <v>140.71773745428482</v>
      </c>
    </row>
    <row r="3347" spans="1:8" x14ac:dyDescent="0.3">
      <c r="A3347">
        <v>40850</v>
      </c>
      <c r="B3347">
        <v>1.9283772529151999</v>
      </c>
      <c r="C3347">
        <v>40850</v>
      </c>
      <c r="D3347">
        <v>0</v>
      </c>
      <c r="E3347">
        <v>40850</v>
      </c>
      <c r="F3347">
        <f>B3347+D3347</f>
        <v>1.9283772529151999</v>
      </c>
      <c r="G3347" s="3">
        <v>43890</v>
      </c>
      <c r="H3347">
        <v>122.5581437348352</v>
      </c>
    </row>
    <row r="3348" spans="1:8" x14ac:dyDescent="0.3">
      <c r="A3348">
        <v>40849</v>
      </c>
      <c r="B3348">
        <v>1.4215056989184001</v>
      </c>
      <c r="C3348">
        <v>40849</v>
      </c>
      <c r="D3348">
        <v>0</v>
      </c>
      <c r="E3348">
        <v>40849</v>
      </c>
      <c r="F3348">
        <f>B3348+D3348</f>
        <v>1.4215056989184001</v>
      </c>
      <c r="G3348" s="3">
        <v>43891</v>
      </c>
      <c r="H3348">
        <v>102.0765685948416</v>
      </c>
    </row>
    <row r="3349" spans="1:8" x14ac:dyDescent="0.3">
      <c r="A3349">
        <v>40848</v>
      </c>
      <c r="B3349">
        <v>1.5772483551744001</v>
      </c>
      <c r="C3349">
        <v>40848</v>
      </c>
      <c r="D3349">
        <v>0</v>
      </c>
      <c r="E3349">
        <v>40848</v>
      </c>
      <c r="F3349">
        <f>B3349+D3349</f>
        <v>1.5772483551744001</v>
      </c>
      <c r="G3349" s="3">
        <v>43892</v>
      </c>
      <c r="H3349">
        <v>105.53688724838401</v>
      </c>
    </row>
    <row r="3350" spans="1:8" x14ac:dyDescent="0.3">
      <c r="A3350">
        <v>40847</v>
      </c>
      <c r="B3350">
        <v>1.6225553097215999</v>
      </c>
      <c r="C3350">
        <v>40847</v>
      </c>
      <c r="D3350">
        <v>0</v>
      </c>
      <c r="E3350">
        <v>40847</v>
      </c>
      <c r="F3350">
        <f>B3350+D3350</f>
        <v>1.6225553097215999</v>
      </c>
      <c r="G3350" s="3">
        <v>43893</v>
      </c>
      <c r="H3350">
        <v>116.495506879488</v>
      </c>
    </row>
    <row r="3351" spans="1:8" x14ac:dyDescent="0.3">
      <c r="A3351">
        <v>40846</v>
      </c>
      <c r="B3351">
        <v>1.6055652017664002</v>
      </c>
      <c r="C3351">
        <v>40846</v>
      </c>
      <c r="D3351">
        <v>0</v>
      </c>
      <c r="E3351">
        <v>40846</v>
      </c>
      <c r="F3351">
        <f>B3351+D3351</f>
        <v>1.6055652017664002</v>
      </c>
      <c r="G3351" s="3">
        <v>43894</v>
      </c>
      <c r="H3351">
        <v>106.853620614912</v>
      </c>
    </row>
    <row r="3352" spans="1:8" x14ac:dyDescent="0.3">
      <c r="A3352">
        <v>40845</v>
      </c>
      <c r="B3352">
        <v>1.4243373835775999</v>
      </c>
      <c r="C3352">
        <v>40845</v>
      </c>
      <c r="D3352">
        <v>0</v>
      </c>
      <c r="E3352">
        <v>40845</v>
      </c>
      <c r="F3352">
        <f>B3352+D3352</f>
        <v>1.4243373835775999</v>
      </c>
      <c r="G3352" s="3">
        <v>43895</v>
      </c>
      <c r="H3352">
        <v>87.142263702220802</v>
      </c>
    </row>
    <row r="3353" spans="1:8" x14ac:dyDescent="0.3">
      <c r="A3353">
        <v>40844</v>
      </c>
      <c r="B3353">
        <v>1.3139016818688001</v>
      </c>
      <c r="C3353">
        <v>40844</v>
      </c>
      <c r="D3353">
        <v>0</v>
      </c>
      <c r="E3353">
        <v>40844</v>
      </c>
      <c r="F3353">
        <f>B3353+D3353</f>
        <v>1.3139016818688001</v>
      </c>
      <c r="G3353" s="3">
        <v>43896</v>
      </c>
      <c r="H3353">
        <v>76.223287656345605</v>
      </c>
    </row>
    <row r="3354" spans="1:8" x14ac:dyDescent="0.3">
      <c r="A3354">
        <v>40843</v>
      </c>
      <c r="B3354">
        <v>1.4101789602815999</v>
      </c>
      <c r="C3354">
        <v>40843</v>
      </c>
      <c r="D3354">
        <v>0</v>
      </c>
      <c r="E3354">
        <v>40843</v>
      </c>
      <c r="F3354">
        <f>B3354+D3354</f>
        <v>1.4101789602815999</v>
      </c>
      <c r="G3354" s="3">
        <v>43897</v>
      </c>
      <c r="H3354">
        <v>67.665936616243201</v>
      </c>
    </row>
    <row r="3355" spans="1:8" x14ac:dyDescent="0.3">
      <c r="A3355">
        <v>40842</v>
      </c>
      <c r="B3355">
        <v>1.5319414006272001</v>
      </c>
      <c r="C3355">
        <v>40842</v>
      </c>
      <c r="D3355">
        <v>0</v>
      </c>
      <c r="E3355">
        <v>40842</v>
      </c>
      <c r="F3355">
        <f>B3355+D3355</f>
        <v>1.5319414006272001</v>
      </c>
      <c r="G3355" s="3">
        <v>43898</v>
      </c>
      <c r="H3355">
        <v>69.059974973967371</v>
      </c>
    </row>
    <row r="3356" spans="1:8" x14ac:dyDescent="0.3">
      <c r="A3356">
        <v>40841</v>
      </c>
      <c r="B3356">
        <v>1.7188325881344002</v>
      </c>
      <c r="C3356">
        <v>40841</v>
      </c>
      <c r="D3356">
        <v>0</v>
      </c>
      <c r="E3356">
        <v>40841</v>
      </c>
      <c r="F3356">
        <f>B3356+D3356</f>
        <v>1.7188325881344002</v>
      </c>
      <c r="G3356" s="3">
        <v>43899</v>
      </c>
      <c r="H3356">
        <v>68.274748817971201</v>
      </c>
    </row>
    <row r="3357" spans="1:8" x14ac:dyDescent="0.3">
      <c r="A3357">
        <v>40840</v>
      </c>
      <c r="B3357">
        <v>1.897228721664</v>
      </c>
      <c r="C3357">
        <v>40840</v>
      </c>
      <c r="D3357">
        <v>0</v>
      </c>
      <c r="E3357">
        <v>40840</v>
      </c>
      <c r="F3357">
        <f>B3357+D3357</f>
        <v>1.897228721664</v>
      </c>
      <c r="G3357" s="3">
        <v>43900</v>
      </c>
      <c r="H3357">
        <v>104.17767861196801</v>
      </c>
    </row>
    <row r="3358" spans="1:8" x14ac:dyDescent="0.3">
      <c r="A3358">
        <v>40839</v>
      </c>
      <c r="B3358">
        <v>2.3672883750911997</v>
      </c>
      <c r="C3358">
        <v>40839</v>
      </c>
      <c r="D3358">
        <v>0</v>
      </c>
      <c r="E3358">
        <v>40839</v>
      </c>
      <c r="F3358">
        <f>B3358+D3358</f>
        <v>2.3672883750911997</v>
      </c>
      <c r="G3358" s="3">
        <v>43901</v>
      </c>
      <c r="H3358">
        <v>125.8768781554176</v>
      </c>
    </row>
    <row r="3359" spans="1:8" x14ac:dyDescent="0.3">
      <c r="A3359">
        <v>40838</v>
      </c>
      <c r="B3359">
        <v>2.8883183523840001</v>
      </c>
      <c r="C3359">
        <v>40838</v>
      </c>
      <c r="D3359">
        <v>0</v>
      </c>
      <c r="E3359">
        <v>40838</v>
      </c>
      <c r="F3359">
        <f>B3359+D3359</f>
        <v>2.8883183523840001</v>
      </c>
      <c r="G3359" s="3">
        <v>43902</v>
      </c>
      <c r="H3359">
        <v>104.800649236992</v>
      </c>
    </row>
    <row r="3360" spans="1:8" x14ac:dyDescent="0.3">
      <c r="A3360">
        <v>40837</v>
      </c>
      <c r="B3360">
        <v>2.9449520455680003</v>
      </c>
      <c r="C3360">
        <v>40837</v>
      </c>
      <c r="D3360">
        <v>0</v>
      </c>
      <c r="E3360">
        <v>40837</v>
      </c>
      <c r="F3360">
        <f>B3360+D3360</f>
        <v>2.9449520455680003</v>
      </c>
      <c r="G3360" s="3">
        <v>43903</v>
      </c>
      <c r="H3360">
        <v>101.714112958464</v>
      </c>
    </row>
    <row r="3361" spans="1:8" x14ac:dyDescent="0.3">
      <c r="A3361">
        <v>40836</v>
      </c>
      <c r="B3361">
        <v>3.0865362785279999</v>
      </c>
      <c r="C3361">
        <v>40836</v>
      </c>
      <c r="D3361">
        <v>0</v>
      </c>
      <c r="E3361">
        <v>40836</v>
      </c>
      <c r="F3361">
        <f>B3361+D3361</f>
        <v>3.0865362785279999</v>
      </c>
      <c r="G3361" s="3">
        <v>43904</v>
      </c>
      <c r="H3361">
        <v>94.181831764991998</v>
      </c>
    </row>
    <row r="3362" spans="1:8" x14ac:dyDescent="0.3">
      <c r="A3362">
        <v>40835</v>
      </c>
      <c r="B3362">
        <v>2.4465755455488001</v>
      </c>
      <c r="C3362">
        <v>40835</v>
      </c>
      <c r="D3362">
        <v>0</v>
      </c>
      <c r="E3362">
        <v>40835</v>
      </c>
      <c r="F3362">
        <f>B3362+D3362</f>
        <v>2.4465755455488001</v>
      </c>
      <c r="G3362" s="3">
        <v>43905</v>
      </c>
      <c r="H3362">
        <v>104.40421338470401</v>
      </c>
    </row>
    <row r="3363" spans="1:8" x14ac:dyDescent="0.3">
      <c r="A3363">
        <v>40834</v>
      </c>
      <c r="B3363">
        <v>2.3418032131584003</v>
      </c>
      <c r="C3363">
        <v>40834</v>
      </c>
      <c r="D3363">
        <v>0</v>
      </c>
      <c r="E3363">
        <v>40834</v>
      </c>
      <c r="F3363">
        <f>B3363+D3363</f>
        <v>2.3418032131584003</v>
      </c>
      <c r="G3363" s="3">
        <v>43906</v>
      </c>
      <c r="H3363">
        <v>103.27720289034239</v>
      </c>
    </row>
    <row r="3364" spans="1:8" x14ac:dyDescent="0.3">
      <c r="A3364">
        <v>40833</v>
      </c>
      <c r="B3364">
        <v>1.2969115739135999</v>
      </c>
      <c r="C3364">
        <v>40833</v>
      </c>
      <c r="D3364">
        <v>0</v>
      </c>
      <c r="E3364">
        <v>40833</v>
      </c>
      <c r="F3364">
        <f>B3364+D3364</f>
        <v>1.2969115739135999</v>
      </c>
      <c r="G3364" s="3">
        <v>43907</v>
      </c>
      <c r="H3364">
        <v>89.721928426752001</v>
      </c>
    </row>
    <row r="3365" spans="1:8" x14ac:dyDescent="0.3">
      <c r="A3365">
        <v>40832</v>
      </c>
      <c r="B3365">
        <v>1.2912482045952001</v>
      </c>
      <c r="C3365">
        <v>40832</v>
      </c>
      <c r="D3365">
        <v>0</v>
      </c>
      <c r="E3365">
        <v>40832</v>
      </c>
      <c r="F3365">
        <f>B3365+D3365</f>
        <v>1.2912482045952001</v>
      </c>
      <c r="G3365" s="3">
        <v>43908</v>
      </c>
      <c r="H3365">
        <v>95.229555088896007</v>
      </c>
    </row>
    <row r="3366" spans="1:8" x14ac:dyDescent="0.3">
      <c r="A3366">
        <v>40831</v>
      </c>
      <c r="B3366">
        <v>1.783961335296</v>
      </c>
      <c r="C3366">
        <v>40831</v>
      </c>
      <c r="D3366">
        <v>0</v>
      </c>
      <c r="E3366">
        <v>40831</v>
      </c>
      <c r="F3366">
        <f>B3366+D3366</f>
        <v>1.783961335296</v>
      </c>
      <c r="G3366" s="3">
        <v>43909</v>
      </c>
      <c r="H3366">
        <v>185.75851364352002</v>
      </c>
    </row>
    <row r="3367" spans="1:8" x14ac:dyDescent="0.3">
      <c r="A3367">
        <v>40830</v>
      </c>
      <c r="B3367">
        <v>2.0671298012160002</v>
      </c>
      <c r="C3367">
        <v>40830</v>
      </c>
      <c r="D3367">
        <v>0</v>
      </c>
      <c r="E3367">
        <v>40830</v>
      </c>
      <c r="F3367">
        <f>B3367+D3367</f>
        <v>2.0671298012160002</v>
      </c>
      <c r="G3367" s="3">
        <v>43910</v>
      </c>
      <c r="H3367">
        <v>235.02982671360002</v>
      </c>
    </row>
    <row r="3368" spans="1:8" x14ac:dyDescent="0.3">
      <c r="A3368">
        <v>40829</v>
      </c>
      <c r="B3368">
        <v>1.9057237756415999</v>
      </c>
      <c r="C3368">
        <v>40829</v>
      </c>
      <c r="D3368">
        <v>0</v>
      </c>
      <c r="E3368">
        <v>40829</v>
      </c>
      <c r="F3368">
        <f>B3368+D3368</f>
        <v>1.9057237756415999</v>
      </c>
      <c r="G3368" s="3">
        <v>43911</v>
      </c>
      <c r="H3368">
        <v>254.22015364899841</v>
      </c>
    </row>
    <row r="3369" spans="1:8" x14ac:dyDescent="0.3">
      <c r="A3369">
        <v>40828</v>
      </c>
      <c r="B3369">
        <v>1.9538624148480002</v>
      </c>
      <c r="C3369">
        <v>40828</v>
      </c>
      <c r="D3369">
        <v>0</v>
      </c>
      <c r="E3369">
        <v>40828</v>
      </c>
      <c r="F3369">
        <f>B3369+D3369</f>
        <v>1.9538624148480002</v>
      </c>
      <c r="G3369" s="3">
        <v>43912</v>
      </c>
      <c r="H3369">
        <v>217.12225292881919</v>
      </c>
    </row>
    <row r="3370" spans="1:8" x14ac:dyDescent="0.3">
      <c r="A3370">
        <v>40827</v>
      </c>
      <c r="B3370">
        <v>1.8887336676864002</v>
      </c>
      <c r="C3370">
        <v>40827</v>
      </c>
      <c r="D3370">
        <v>0</v>
      </c>
      <c r="E3370">
        <v>40827</v>
      </c>
      <c r="F3370">
        <f>B3370+D3370</f>
        <v>1.8887336676864002</v>
      </c>
      <c r="G3370" s="3">
        <v>43913</v>
      </c>
      <c r="H3370">
        <v>180.66431294161922</v>
      </c>
    </row>
    <row r="3371" spans="1:8" x14ac:dyDescent="0.3">
      <c r="A3371">
        <v>40826</v>
      </c>
      <c r="B3371">
        <v>1.9142188296192</v>
      </c>
      <c r="C3371">
        <v>40826</v>
      </c>
      <c r="D3371">
        <v>0</v>
      </c>
      <c r="E3371">
        <v>40826</v>
      </c>
      <c r="F3371">
        <f>B3371+D3371</f>
        <v>1.9142188296192</v>
      </c>
      <c r="G3371" s="3">
        <v>43914</v>
      </c>
      <c r="H3371">
        <v>142.9207881191424</v>
      </c>
    </row>
    <row r="3372" spans="1:8" x14ac:dyDescent="0.3">
      <c r="A3372">
        <v>40825</v>
      </c>
      <c r="B3372">
        <v>2.2540209887231999</v>
      </c>
      <c r="C3372">
        <v>40825</v>
      </c>
      <c r="D3372">
        <v>0</v>
      </c>
      <c r="E3372">
        <v>40825</v>
      </c>
      <c r="F3372">
        <f>B3372+D3372</f>
        <v>2.2540209887231999</v>
      </c>
      <c r="G3372" s="3">
        <v>43915</v>
      </c>
      <c r="H3372">
        <v>122.86396567802879</v>
      </c>
    </row>
    <row r="3373" spans="1:8" x14ac:dyDescent="0.3">
      <c r="A3373">
        <v>40824</v>
      </c>
      <c r="B3373">
        <v>2.2964962586111999</v>
      </c>
      <c r="C3373">
        <v>40824</v>
      </c>
      <c r="D3373">
        <v>0</v>
      </c>
      <c r="E3373">
        <v>40824</v>
      </c>
      <c r="F3373">
        <f>B3373+D3373</f>
        <v>2.2964962586111999</v>
      </c>
      <c r="G3373" s="3">
        <v>43916</v>
      </c>
      <c r="H3373">
        <v>112.55663351854081</v>
      </c>
    </row>
    <row r="3374" spans="1:8" x14ac:dyDescent="0.3">
      <c r="A3374">
        <v>40823</v>
      </c>
      <c r="B3374">
        <v>2.3446348978175999</v>
      </c>
      <c r="C3374">
        <v>40823</v>
      </c>
      <c r="D3374">
        <v>0</v>
      </c>
      <c r="E3374">
        <v>40823</v>
      </c>
      <c r="F3374">
        <f>B3374+D3374</f>
        <v>2.3446348978175999</v>
      </c>
      <c r="G3374" s="3">
        <v>43917</v>
      </c>
      <c r="H3374">
        <v>116.21233841356799</v>
      </c>
    </row>
    <row r="3375" spans="1:8" x14ac:dyDescent="0.3">
      <c r="A3375">
        <v>40822</v>
      </c>
      <c r="B3375">
        <v>2.3276447898624002</v>
      </c>
      <c r="C3375">
        <v>40822</v>
      </c>
      <c r="D3375">
        <v>0</v>
      </c>
      <c r="E3375">
        <v>40822</v>
      </c>
      <c r="F3375">
        <f>B3375+D3375</f>
        <v>2.3276447898624002</v>
      </c>
      <c r="G3375" s="3">
        <v>43918</v>
      </c>
      <c r="H3375">
        <v>107.17643266606079</v>
      </c>
    </row>
    <row r="3376" spans="1:8" x14ac:dyDescent="0.3">
      <c r="A3376">
        <v>40821</v>
      </c>
      <c r="B3376">
        <v>2.4465755455488001</v>
      </c>
      <c r="C3376">
        <v>40821</v>
      </c>
      <c r="D3376">
        <v>0</v>
      </c>
      <c r="E3376">
        <v>40821</v>
      </c>
      <c r="F3376">
        <f>B3376+D3376</f>
        <v>2.4465755455488001</v>
      </c>
      <c r="G3376" s="3">
        <v>43919</v>
      </c>
      <c r="H3376">
        <v>109.21524562068481</v>
      </c>
    </row>
    <row r="3377" spans="1:8" x14ac:dyDescent="0.3">
      <c r="A3377">
        <v>40820</v>
      </c>
      <c r="B3377">
        <v>2.5456845086208002</v>
      </c>
      <c r="C3377">
        <v>40820</v>
      </c>
      <c r="D3377">
        <v>0</v>
      </c>
      <c r="E3377">
        <v>40820</v>
      </c>
      <c r="F3377">
        <f>B3377+D3377</f>
        <v>2.5456845086208002</v>
      </c>
      <c r="G3377" s="3">
        <v>43920</v>
      </c>
      <c r="H3377">
        <v>93.332326367232</v>
      </c>
    </row>
    <row r="3378" spans="1:8" x14ac:dyDescent="0.3">
      <c r="A3378">
        <v>40819</v>
      </c>
      <c r="B3378">
        <v>2.5173676620288004</v>
      </c>
      <c r="C3378">
        <v>40819</v>
      </c>
      <c r="D3378">
        <v>0</v>
      </c>
      <c r="E3378">
        <v>40819</v>
      </c>
      <c r="F3378">
        <f>B3378+D3378</f>
        <v>2.5173676620288004</v>
      </c>
      <c r="G3378" s="3">
        <v>43921</v>
      </c>
      <c r="H3378">
        <v>76.356376835328007</v>
      </c>
    </row>
    <row r="3379" spans="1:8" x14ac:dyDescent="0.3">
      <c r="A3379">
        <v>40818</v>
      </c>
      <c r="B3379">
        <v>2.5145359773695999</v>
      </c>
      <c r="C3379">
        <v>40818</v>
      </c>
      <c r="D3379">
        <v>0</v>
      </c>
      <c r="E3379">
        <v>40818</v>
      </c>
      <c r="F3379">
        <f>B3379+D3379</f>
        <v>2.5145359773695999</v>
      </c>
      <c r="G3379" s="3">
        <v>43922</v>
      </c>
      <c r="H3379">
        <v>70.273918187366405</v>
      </c>
    </row>
    <row r="3380" spans="1:8" x14ac:dyDescent="0.3">
      <c r="A3380">
        <v>40817</v>
      </c>
      <c r="B3380">
        <v>2.5938231478271998</v>
      </c>
      <c r="C3380">
        <v>40817</v>
      </c>
      <c r="D3380">
        <v>0</v>
      </c>
      <c r="E3380">
        <v>40817</v>
      </c>
      <c r="F3380">
        <f>B3380+D3380</f>
        <v>2.5938231478271998</v>
      </c>
      <c r="G3380" s="3">
        <v>43923</v>
      </c>
      <c r="H3380">
        <v>67.640451454310394</v>
      </c>
    </row>
    <row r="3381" spans="1:8" x14ac:dyDescent="0.3">
      <c r="A3381">
        <v>40816</v>
      </c>
      <c r="B3381">
        <v>2.6476251563519999</v>
      </c>
      <c r="C3381">
        <v>40816</v>
      </c>
      <c r="D3381">
        <v>0</v>
      </c>
      <c r="E3381">
        <v>40816</v>
      </c>
      <c r="F3381">
        <f>B3381+D3381</f>
        <v>2.6476251563519999</v>
      </c>
      <c r="G3381" s="3">
        <v>43924</v>
      </c>
      <c r="H3381">
        <v>65.62146029230081</v>
      </c>
    </row>
    <row r="3382" spans="1:8" x14ac:dyDescent="0.3">
      <c r="A3382">
        <v>40815</v>
      </c>
      <c r="B3382">
        <v>2.7099222188544001</v>
      </c>
      <c r="C3382">
        <v>40815</v>
      </c>
      <c r="D3382">
        <v>0</v>
      </c>
      <c r="E3382">
        <v>40815</v>
      </c>
      <c r="F3382">
        <f>B3382+D3382</f>
        <v>2.7099222188544001</v>
      </c>
      <c r="G3382" s="3">
        <v>43925</v>
      </c>
      <c r="H3382">
        <v>64.752133101926404</v>
      </c>
    </row>
    <row r="3383" spans="1:8" x14ac:dyDescent="0.3">
      <c r="A3383">
        <v>40814</v>
      </c>
      <c r="B3383">
        <v>2.8316846592</v>
      </c>
      <c r="C3383">
        <v>40814</v>
      </c>
      <c r="D3383">
        <v>0</v>
      </c>
      <c r="E3383">
        <v>40814</v>
      </c>
      <c r="F3383">
        <f>B3383+D3383</f>
        <v>2.8316846592</v>
      </c>
      <c r="G3383" s="3">
        <v>43926</v>
      </c>
      <c r="H3383">
        <v>63.305142241075202</v>
      </c>
    </row>
    <row r="3384" spans="1:8" x14ac:dyDescent="0.3">
      <c r="A3384">
        <v>40813</v>
      </c>
      <c r="B3384">
        <v>2.916635198976</v>
      </c>
      <c r="C3384">
        <v>40813</v>
      </c>
      <c r="D3384">
        <v>0</v>
      </c>
      <c r="E3384">
        <v>40813</v>
      </c>
      <c r="F3384">
        <f>B3384+D3384</f>
        <v>2.916635198976</v>
      </c>
      <c r="G3384" s="3">
        <v>43927</v>
      </c>
      <c r="H3384">
        <v>62.427319996723206</v>
      </c>
    </row>
    <row r="3385" spans="1:8" x14ac:dyDescent="0.3">
      <c r="A3385">
        <v>40812</v>
      </c>
      <c r="B3385">
        <v>2.8600015057920003</v>
      </c>
      <c r="C3385">
        <v>40812</v>
      </c>
      <c r="D3385">
        <v>0</v>
      </c>
      <c r="E3385">
        <v>40812</v>
      </c>
      <c r="F3385">
        <f>B3385+D3385</f>
        <v>2.8600015057920003</v>
      </c>
      <c r="G3385" s="3">
        <v>43928</v>
      </c>
      <c r="H3385">
        <v>62.135656476825602</v>
      </c>
    </row>
    <row r="3386" spans="1:8" x14ac:dyDescent="0.3">
      <c r="A3386">
        <v>40811</v>
      </c>
      <c r="B3386">
        <v>2.9732688921600001</v>
      </c>
      <c r="C3386">
        <v>40811</v>
      </c>
      <c r="D3386">
        <v>0</v>
      </c>
      <c r="E3386">
        <v>40811</v>
      </c>
      <c r="F3386">
        <f>B3386+D3386</f>
        <v>2.9732688921600001</v>
      </c>
      <c r="G3386" s="3">
        <v>43929</v>
      </c>
      <c r="H3386">
        <v>66.377520096307208</v>
      </c>
    </row>
    <row r="3387" spans="1:8" x14ac:dyDescent="0.3">
      <c r="A3387">
        <v>40810</v>
      </c>
      <c r="B3387">
        <v>3.0299025853440003</v>
      </c>
      <c r="C3387">
        <v>40810</v>
      </c>
      <c r="D3387">
        <v>0</v>
      </c>
      <c r="E3387">
        <v>40810</v>
      </c>
      <c r="F3387">
        <f>B3387+D3387</f>
        <v>3.0299025853440003</v>
      </c>
      <c r="G3387" s="3">
        <v>43930</v>
      </c>
      <c r="H3387">
        <v>71.565166391961597</v>
      </c>
    </row>
    <row r="3388" spans="1:8" x14ac:dyDescent="0.3">
      <c r="A3388">
        <v>40809</v>
      </c>
      <c r="B3388">
        <v>3.1431699717120001</v>
      </c>
      <c r="C3388">
        <v>40809</v>
      </c>
      <c r="D3388">
        <v>2.8316846591999999E-4</v>
      </c>
      <c r="E3388">
        <v>40809</v>
      </c>
      <c r="F3388">
        <f>B3388+D3388</f>
        <v>3.14345314017792</v>
      </c>
      <c r="G3388" s="3">
        <v>43931</v>
      </c>
      <c r="H3388">
        <v>72.564751076659206</v>
      </c>
    </row>
    <row r="3389" spans="1:8" x14ac:dyDescent="0.3">
      <c r="A3389">
        <v>40808</v>
      </c>
      <c r="B3389">
        <v>3.2281205114880001</v>
      </c>
      <c r="C3389">
        <v>40808</v>
      </c>
      <c r="D3389">
        <v>2.8316846591999999E-4</v>
      </c>
      <c r="E3389">
        <v>40808</v>
      </c>
      <c r="F3389">
        <f>B3389+D3389</f>
        <v>3.22840367995392</v>
      </c>
      <c r="G3389" s="3">
        <v>43932</v>
      </c>
      <c r="H3389">
        <v>69.707581255526406</v>
      </c>
    </row>
    <row r="3390" spans="1:8" x14ac:dyDescent="0.3">
      <c r="A3390">
        <v>40807</v>
      </c>
      <c r="B3390">
        <v>3.3697047444480002</v>
      </c>
      <c r="C3390">
        <v>40807</v>
      </c>
      <c r="D3390">
        <v>5.6633693183999999E-4</v>
      </c>
      <c r="E3390">
        <v>40807</v>
      </c>
      <c r="F3390">
        <f>B3390+D3390</f>
        <v>3.37027108137984</v>
      </c>
      <c r="G3390" s="3">
        <v>43933</v>
      </c>
      <c r="H3390">
        <v>67.464887005440005</v>
      </c>
    </row>
    <row r="3391" spans="1:8" x14ac:dyDescent="0.3">
      <c r="A3391">
        <v>40806</v>
      </c>
      <c r="B3391">
        <v>3.6811900569600002</v>
      </c>
      <c r="C3391">
        <v>40806</v>
      </c>
      <c r="D3391">
        <v>2.8316846591999999E-4</v>
      </c>
      <c r="E3391">
        <v>40806</v>
      </c>
      <c r="F3391">
        <f>B3391+D3391</f>
        <v>3.6814732254259201</v>
      </c>
      <c r="G3391" s="3">
        <v>43934</v>
      </c>
      <c r="H3391">
        <v>65.760212840601596</v>
      </c>
    </row>
    <row r="3392" spans="1:8" x14ac:dyDescent="0.3">
      <c r="A3392">
        <v>40805</v>
      </c>
      <c r="B3392">
        <v>3.7661405967360002</v>
      </c>
      <c r="C3392">
        <v>40805</v>
      </c>
      <c r="D3392">
        <v>0</v>
      </c>
      <c r="E3392">
        <v>40805</v>
      </c>
      <c r="F3392">
        <f>B3392+D3392</f>
        <v>3.7661405967360002</v>
      </c>
      <c r="G3392" s="3">
        <v>43935</v>
      </c>
      <c r="H3392">
        <v>61.178547062016001</v>
      </c>
    </row>
    <row r="3393" spans="1:8" x14ac:dyDescent="0.3">
      <c r="A3393">
        <v>40804</v>
      </c>
      <c r="B3393">
        <v>3.6245563637760001</v>
      </c>
      <c r="C3393">
        <v>40804</v>
      </c>
      <c r="D3393">
        <v>0</v>
      </c>
      <c r="E3393">
        <v>40804</v>
      </c>
      <c r="F3393">
        <f>B3393+D3393</f>
        <v>3.6245563637760001</v>
      </c>
      <c r="G3393" s="3">
        <v>43936</v>
      </c>
      <c r="H3393">
        <v>53.234538919096323</v>
      </c>
    </row>
    <row r="3394" spans="1:8" x14ac:dyDescent="0.3">
      <c r="A3394">
        <v>40803</v>
      </c>
      <c r="B3394">
        <v>3.6811900569600002</v>
      </c>
      <c r="C3394">
        <v>40803</v>
      </c>
      <c r="D3394">
        <v>0</v>
      </c>
      <c r="E3394">
        <v>40803</v>
      </c>
      <c r="F3394">
        <f>B3394+D3394</f>
        <v>3.6811900569600002</v>
      </c>
      <c r="G3394" s="3">
        <v>43937</v>
      </c>
      <c r="H3394">
        <v>45.299025830154243</v>
      </c>
    </row>
    <row r="3395" spans="1:8" x14ac:dyDescent="0.3">
      <c r="A3395">
        <v>40802</v>
      </c>
      <c r="B3395">
        <v>4.0776259092479998</v>
      </c>
      <c r="C3395">
        <v>40802</v>
      </c>
      <c r="D3395">
        <v>0</v>
      </c>
      <c r="E3395">
        <v>40802</v>
      </c>
      <c r="F3395">
        <f>B3395+D3395</f>
        <v>4.0776259092479998</v>
      </c>
      <c r="G3395" s="3">
        <v>43938</v>
      </c>
      <c r="H3395">
        <v>39.414218771404798</v>
      </c>
    </row>
    <row r="3396" spans="1:8" x14ac:dyDescent="0.3">
      <c r="A3396">
        <v>40801</v>
      </c>
      <c r="B3396">
        <v>4.5590123013120003</v>
      </c>
      <c r="C3396">
        <v>40801</v>
      </c>
      <c r="D3396">
        <v>0</v>
      </c>
      <c r="E3396">
        <v>40801</v>
      </c>
      <c r="F3396">
        <f>B3396+D3396</f>
        <v>4.5590123013120003</v>
      </c>
      <c r="G3396" s="3">
        <v>43939</v>
      </c>
      <c r="H3396">
        <v>36.585365796864004</v>
      </c>
    </row>
    <row r="3397" spans="1:8" x14ac:dyDescent="0.3">
      <c r="A3397">
        <v>40800</v>
      </c>
      <c r="B3397">
        <v>4.5023786081279997</v>
      </c>
      <c r="C3397">
        <v>40800</v>
      </c>
      <c r="D3397">
        <v>0</v>
      </c>
      <c r="E3397">
        <v>40800</v>
      </c>
      <c r="F3397">
        <f>B3397+D3397</f>
        <v>4.5023786081279997</v>
      </c>
      <c r="G3397" s="3">
        <v>43940</v>
      </c>
      <c r="H3397">
        <v>34.563542950195199</v>
      </c>
    </row>
    <row r="3398" spans="1:8" x14ac:dyDescent="0.3">
      <c r="A3398">
        <v>40799</v>
      </c>
      <c r="B3398">
        <v>4.1908932956160001</v>
      </c>
      <c r="C3398">
        <v>40799</v>
      </c>
      <c r="D3398">
        <v>0</v>
      </c>
      <c r="E3398">
        <v>40799</v>
      </c>
      <c r="F3398">
        <f>B3398+D3398</f>
        <v>4.1908932956160001</v>
      </c>
      <c r="G3398" s="3">
        <v>43941</v>
      </c>
      <c r="H3398">
        <v>30.865079616814079</v>
      </c>
    </row>
    <row r="3399" spans="1:8" x14ac:dyDescent="0.3">
      <c r="A3399">
        <v>40798</v>
      </c>
      <c r="B3399">
        <v>4.3891112217600003</v>
      </c>
      <c r="C3399">
        <v>40798</v>
      </c>
      <c r="D3399">
        <v>0</v>
      </c>
      <c r="E3399">
        <v>40798</v>
      </c>
      <c r="F3399">
        <f>B3399+D3399</f>
        <v>4.3891112217600003</v>
      </c>
      <c r="G3399" s="3">
        <v>43942</v>
      </c>
      <c r="H3399">
        <v>28.855716182645761</v>
      </c>
    </row>
    <row r="3400" spans="1:8" x14ac:dyDescent="0.3">
      <c r="A3400">
        <v>40797</v>
      </c>
      <c r="B3400">
        <v>4.53069545472</v>
      </c>
      <c r="C3400">
        <v>40797</v>
      </c>
      <c r="D3400">
        <v>0</v>
      </c>
      <c r="E3400">
        <v>40797</v>
      </c>
      <c r="F3400">
        <f>B3400+D3400</f>
        <v>4.53069545472</v>
      </c>
      <c r="G3400" s="3">
        <v>43943</v>
      </c>
      <c r="H3400">
        <v>26.31711088567296</v>
      </c>
    </row>
    <row r="3401" spans="1:8" x14ac:dyDescent="0.3">
      <c r="A3401">
        <v>40796</v>
      </c>
      <c r="B3401">
        <v>4.6722796876800006</v>
      </c>
      <c r="C3401">
        <v>40796</v>
      </c>
      <c r="D3401">
        <v>0</v>
      </c>
      <c r="E3401">
        <v>40796</v>
      </c>
      <c r="F3401">
        <f>B3401+D3401</f>
        <v>4.6722796876800006</v>
      </c>
      <c r="G3401" s="3">
        <v>43944</v>
      </c>
      <c r="H3401">
        <v>26.796231930009601</v>
      </c>
    </row>
    <row r="3402" spans="1:8" x14ac:dyDescent="0.3">
      <c r="A3402">
        <v>40795</v>
      </c>
      <c r="B3402">
        <v>4.6722796876800006</v>
      </c>
      <c r="C3402">
        <v>40795</v>
      </c>
      <c r="D3402">
        <v>0</v>
      </c>
      <c r="E3402">
        <v>40795</v>
      </c>
      <c r="F3402">
        <f>B3402+D3402</f>
        <v>4.6722796876800006</v>
      </c>
      <c r="G3402" s="3">
        <v>43945</v>
      </c>
      <c r="H3402">
        <v>28.959639009638401</v>
      </c>
    </row>
    <row r="3403" spans="1:8" x14ac:dyDescent="0.3">
      <c r="A3403">
        <v>40794</v>
      </c>
      <c r="B3403">
        <v>4.53069545472</v>
      </c>
      <c r="C3403">
        <v>40794</v>
      </c>
      <c r="D3403">
        <v>0</v>
      </c>
      <c r="E3403">
        <v>40794</v>
      </c>
      <c r="F3403">
        <f>B3403+D3403</f>
        <v>4.53069545472</v>
      </c>
      <c r="G3403" s="3">
        <v>43946</v>
      </c>
      <c r="H3403">
        <v>30.126293089228799</v>
      </c>
    </row>
    <row r="3404" spans="1:8" x14ac:dyDescent="0.3">
      <c r="A3404">
        <v>40793</v>
      </c>
      <c r="B3404">
        <v>4.8421807672320005</v>
      </c>
      <c r="C3404">
        <v>40793</v>
      </c>
      <c r="D3404">
        <v>0</v>
      </c>
      <c r="E3404">
        <v>40793</v>
      </c>
      <c r="F3404">
        <f>B3404+D3404</f>
        <v>4.8421807672320005</v>
      </c>
      <c r="G3404" s="3">
        <v>43947</v>
      </c>
      <c r="H3404">
        <v>84.355885997567995</v>
      </c>
    </row>
    <row r="3405" spans="1:8" x14ac:dyDescent="0.3">
      <c r="A3405">
        <v>40792</v>
      </c>
      <c r="B3405">
        <v>5.2386166195200001</v>
      </c>
      <c r="C3405">
        <v>40792</v>
      </c>
      <c r="D3405">
        <v>0</v>
      </c>
      <c r="E3405">
        <v>40792</v>
      </c>
      <c r="F3405">
        <f>B3405+D3405</f>
        <v>5.2386166195200001</v>
      </c>
      <c r="G3405" s="3">
        <v>43948</v>
      </c>
      <c r="H3405">
        <v>116.8013288226816</v>
      </c>
    </row>
    <row r="3406" spans="1:8" x14ac:dyDescent="0.3">
      <c r="A3406">
        <v>40791</v>
      </c>
      <c r="B3406">
        <v>5.6916861649920003</v>
      </c>
      <c r="C3406">
        <v>40791</v>
      </c>
      <c r="D3406">
        <v>0</v>
      </c>
      <c r="E3406">
        <v>40791</v>
      </c>
      <c r="F3406">
        <f>B3406+D3406</f>
        <v>5.6916861649920003</v>
      </c>
      <c r="G3406" s="3">
        <v>43949</v>
      </c>
      <c r="H3406">
        <v>67.229857178726405</v>
      </c>
    </row>
    <row r="3407" spans="1:8" x14ac:dyDescent="0.3">
      <c r="A3407">
        <v>40790</v>
      </c>
      <c r="B3407">
        <v>6.6827757957119998</v>
      </c>
      <c r="C3407">
        <v>40790</v>
      </c>
      <c r="D3407">
        <v>0</v>
      </c>
      <c r="E3407">
        <v>40790</v>
      </c>
      <c r="F3407">
        <f>B3407+D3407</f>
        <v>6.6827757957119998</v>
      </c>
      <c r="G3407" s="3">
        <v>43950</v>
      </c>
      <c r="H3407">
        <v>214.07536023552001</v>
      </c>
    </row>
    <row r="3408" spans="1:8" x14ac:dyDescent="0.3">
      <c r="A3408">
        <v>40789</v>
      </c>
      <c r="B3408">
        <v>8.2118855116800002</v>
      </c>
      <c r="C3408">
        <v>40789</v>
      </c>
      <c r="D3408">
        <v>0</v>
      </c>
      <c r="E3408">
        <v>40789</v>
      </c>
      <c r="F3408">
        <f>B3408+D3408</f>
        <v>8.2118855116800002</v>
      </c>
      <c r="G3408" s="3">
        <v>43951</v>
      </c>
      <c r="H3408">
        <v>262.55380160102402</v>
      </c>
    </row>
    <row r="3409" spans="1:8" x14ac:dyDescent="0.3">
      <c r="A3409">
        <v>40788</v>
      </c>
      <c r="B3409">
        <v>11.581590256128001</v>
      </c>
      <c r="C3409">
        <v>40788</v>
      </c>
      <c r="D3409">
        <v>0</v>
      </c>
      <c r="E3409">
        <v>40788</v>
      </c>
      <c r="F3409">
        <f>B3409+D3409</f>
        <v>11.581590256128001</v>
      </c>
      <c r="G3409" s="3">
        <v>43952</v>
      </c>
      <c r="H3409">
        <v>287.94268625541122</v>
      </c>
    </row>
    <row r="3410" spans="1:8" x14ac:dyDescent="0.3">
      <c r="A3410">
        <v>40787</v>
      </c>
      <c r="B3410">
        <v>14.668126534656</v>
      </c>
      <c r="C3410">
        <v>40787</v>
      </c>
      <c r="D3410">
        <v>0</v>
      </c>
      <c r="E3410">
        <v>40787</v>
      </c>
      <c r="F3410">
        <f>B3410+D3410</f>
        <v>14.668126534656</v>
      </c>
      <c r="G3410" s="3">
        <v>43953</v>
      </c>
      <c r="H3410">
        <v>205.77569249940481</v>
      </c>
    </row>
    <row r="3411" spans="1:8" x14ac:dyDescent="0.3">
      <c r="A3411">
        <v>40786</v>
      </c>
      <c r="B3411">
        <v>17.499811193856001</v>
      </c>
      <c r="C3411">
        <v>40786</v>
      </c>
      <c r="D3411">
        <v>0</v>
      </c>
      <c r="E3411">
        <v>40786</v>
      </c>
      <c r="F3411">
        <f>B3411+D3411</f>
        <v>17.499811193856001</v>
      </c>
      <c r="G3411" s="3">
        <v>43954</v>
      </c>
      <c r="H3411">
        <v>111.1209693963264</v>
      </c>
    </row>
    <row r="3412" spans="1:8" x14ac:dyDescent="0.3">
      <c r="A3412">
        <v>40785</v>
      </c>
      <c r="B3412">
        <v>21.265951790592002</v>
      </c>
      <c r="C3412">
        <v>40785</v>
      </c>
      <c r="D3412">
        <v>0</v>
      </c>
      <c r="E3412">
        <v>40785</v>
      </c>
      <c r="F3412">
        <f>B3412+D3412</f>
        <v>21.265951790592002</v>
      </c>
      <c r="G3412" s="3">
        <v>43955</v>
      </c>
      <c r="H3412">
        <v>87.422600483481602</v>
      </c>
    </row>
    <row r="3413" spans="1:8" x14ac:dyDescent="0.3">
      <c r="A3413">
        <v>40784</v>
      </c>
      <c r="B3413">
        <v>24.720607074816002</v>
      </c>
      <c r="C3413">
        <v>40784</v>
      </c>
      <c r="D3413">
        <v>0</v>
      </c>
      <c r="E3413">
        <v>40784</v>
      </c>
      <c r="F3413">
        <f>B3413+D3413</f>
        <v>24.720607074816002</v>
      </c>
      <c r="G3413" s="3">
        <v>43956</v>
      </c>
      <c r="H3413">
        <v>79.091784216115201</v>
      </c>
    </row>
    <row r="3414" spans="1:8" x14ac:dyDescent="0.3">
      <c r="A3414">
        <v>40783</v>
      </c>
      <c r="B3414">
        <v>25.060409233920002</v>
      </c>
      <c r="C3414">
        <v>40783</v>
      </c>
      <c r="D3414">
        <v>0</v>
      </c>
      <c r="E3414">
        <v>40783</v>
      </c>
      <c r="F3414">
        <f>B3414+D3414</f>
        <v>25.060409233920002</v>
      </c>
      <c r="G3414" s="3">
        <v>43957</v>
      </c>
      <c r="H3414">
        <v>105.8257190836224</v>
      </c>
    </row>
    <row r="3415" spans="1:8" x14ac:dyDescent="0.3">
      <c r="A3415">
        <v>40782</v>
      </c>
      <c r="B3415">
        <v>25.258627160064002</v>
      </c>
      <c r="C3415">
        <v>40782</v>
      </c>
      <c r="D3415">
        <v>8.4950539776000003E-4</v>
      </c>
      <c r="E3415">
        <v>40782</v>
      </c>
      <c r="F3415">
        <f>B3415+D3415</f>
        <v>25.259476665461762</v>
      </c>
      <c r="G3415" s="3">
        <v>43958</v>
      </c>
      <c r="H3415">
        <v>95.226723404236807</v>
      </c>
    </row>
    <row r="3416" spans="1:8" x14ac:dyDescent="0.3">
      <c r="A3416">
        <v>40781</v>
      </c>
      <c r="B3416">
        <v>25.343577699840001</v>
      </c>
      <c r="C3416">
        <v>40781</v>
      </c>
      <c r="D3416">
        <v>2.2653477273599999E-3</v>
      </c>
      <c r="E3416">
        <v>40781</v>
      </c>
      <c r="F3416">
        <f>B3416+D3416</f>
        <v>25.34584304756736</v>
      </c>
      <c r="G3416" s="3">
        <v>43959</v>
      </c>
      <c r="H3416">
        <v>72.474137167564805</v>
      </c>
    </row>
    <row r="3417" spans="1:8" x14ac:dyDescent="0.3">
      <c r="A3417">
        <v>40780</v>
      </c>
      <c r="B3417">
        <v>25.343577699840001</v>
      </c>
      <c r="C3417">
        <v>40780</v>
      </c>
      <c r="D3417">
        <v>4.2475269887999999E-3</v>
      </c>
      <c r="E3417">
        <v>40780</v>
      </c>
      <c r="F3417">
        <f>B3417+D3417</f>
        <v>25.3478252268288</v>
      </c>
      <c r="G3417" s="3">
        <v>43960</v>
      </c>
      <c r="H3417">
        <v>65.564826599116799</v>
      </c>
    </row>
    <row r="3418" spans="1:8" x14ac:dyDescent="0.3">
      <c r="A3418">
        <v>40779</v>
      </c>
      <c r="B3418">
        <v>25.428528239616</v>
      </c>
      <c r="C3418">
        <v>40779</v>
      </c>
      <c r="D3418">
        <v>5.9465377843199996E-3</v>
      </c>
      <c r="E3418">
        <v>40779</v>
      </c>
      <c r="F3418">
        <f>B3418+D3418</f>
        <v>25.434474777400322</v>
      </c>
      <c r="G3418" s="3">
        <v>43961</v>
      </c>
      <c r="H3418">
        <v>66.281242817894395</v>
      </c>
    </row>
    <row r="3419" spans="1:8" x14ac:dyDescent="0.3">
      <c r="A3419">
        <v>40778</v>
      </c>
      <c r="B3419">
        <v>25.824964091904</v>
      </c>
      <c r="C3419">
        <v>40778</v>
      </c>
      <c r="D3419">
        <v>7.3623801139200001E-3</v>
      </c>
      <c r="E3419">
        <v>40778</v>
      </c>
      <c r="F3419">
        <f>B3419+D3419</f>
        <v>25.832326472017922</v>
      </c>
      <c r="G3419" s="3">
        <v>43962</v>
      </c>
      <c r="H3419">
        <v>65.103828336599051</v>
      </c>
    </row>
    <row r="3420" spans="1:8" x14ac:dyDescent="0.3">
      <c r="A3420">
        <v>40777</v>
      </c>
      <c r="B3420">
        <v>26.108132557824</v>
      </c>
      <c r="C3420">
        <v>40777</v>
      </c>
      <c r="D3420">
        <v>8.7782224435200007E-3</v>
      </c>
      <c r="E3420">
        <v>40777</v>
      </c>
      <c r="F3420">
        <f>B3420+D3420</f>
        <v>26.116910780267521</v>
      </c>
      <c r="G3420" s="3">
        <v>43963</v>
      </c>
      <c r="H3420">
        <v>63.38386307460096</v>
      </c>
    </row>
    <row r="3421" spans="1:8" x14ac:dyDescent="0.3">
      <c r="A3421">
        <v>40776</v>
      </c>
      <c r="B3421">
        <v>26.164766251008</v>
      </c>
      <c r="C3421">
        <v>40776</v>
      </c>
      <c r="D3421">
        <v>9.6277278412800014E-3</v>
      </c>
      <c r="E3421">
        <v>40776</v>
      </c>
      <c r="F3421">
        <f>B3421+D3421</f>
        <v>26.174393978849281</v>
      </c>
      <c r="G3421" s="3">
        <v>43964</v>
      </c>
      <c r="H3421">
        <v>61.964622723409924</v>
      </c>
    </row>
    <row r="3422" spans="1:8" x14ac:dyDescent="0.3">
      <c r="A3422">
        <v>40775</v>
      </c>
      <c r="B3422">
        <v>26.334667330560002</v>
      </c>
      <c r="C3422">
        <v>40775</v>
      </c>
      <c r="D3422">
        <v>1.019406477312E-2</v>
      </c>
      <c r="E3422">
        <v>40775</v>
      </c>
      <c r="F3422">
        <f>B3422+D3422</f>
        <v>26.344861395333123</v>
      </c>
      <c r="G3422" s="3">
        <v>43965</v>
      </c>
      <c r="H3422">
        <v>59.419504551720962</v>
      </c>
    </row>
    <row r="3423" spans="1:8" x14ac:dyDescent="0.3">
      <c r="A3423">
        <v>40774</v>
      </c>
      <c r="B3423">
        <v>26.561202103296001</v>
      </c>
      <c r="C3423">
        <v>40774</v>
      </c>
      <c r="D3423">
        <v>9.3445593753600006E-3</v>
      </c>
      <c r="E3423">
        <v>40774</v>
      </c>
      <c r="F3423">
        <f>B3423+D3423</f>
        <v>26.570546662671362</v>
      </c>
      <c r="G3423" s="3">
        <v>43966</v>
      </c>
      <c r="H3423">
        <v>55.871970010675206</v>
      </c>
    </row>
    <row r="3424" spans="1:8" x14ac:dyDescent="0.3">
      <c r="A3424">
        <v>40773</v>
      </c>
      <c r="B3424">
        <v>26.561202103296001</v>
      </c>
      <c r="C3424">
        <v>40773</v>
      </c>
      <c r="D3424">
        <v>9.0613909094399998E-3</v>
      </c>
      <c r="E3424">
        <v>40773</v>
      </c>
      <c r="F3424">
        <f>B3424+D3424</f>
        <v>26.570263494205442</v>
      </c>
      <c r="G3424" s="3">
        <v>43967</v>
      </c>
      <c r="H3424">
        <v>48.716302876876803</v>
      </c>
    </row>
    <row r="3425" spans="1:8" x14ac:dyDescent="0.3">
      <c r="A3425">
        <v>40772</v>
      </c>
      <c r="B3425">
        <v>26.787736876032</v>
      </c>
      <c r="C3425">
        <v>40772</v>
      </c>
      <c r="D3425">
        <v>8.7782224435200007E-3</v>
      </c>
      <c r="E3425">
        <v>40772</v>
      </c>
      <c r="F3425">
        <f>B3425+D3425</f>
        <v>26.79651509847552</v>
      </c>
      <c r="G3425" s="3">
        <v>43968</v>
      </c>
      <c r="H3425">
        <v>98.514309293568004</v>
      </c>
    </row>
    <row r="3426" spans="1:8" x14ac:dyDescent="0.3">
      <c r="A3426">
        <v>40771</v>
      </c>
      <c r="B3426">
        <v>26.872687415808002</v>
      </c>
      <c r="C3426">
        <v>40771</v>
      </c>
      <c r="D3426">
        <v>8.4950539775999999E-3</v>
      </c>
      <c r="E3426">
        <v>40771</v>
      </c>
      <c r="F3426">
        <f>B3426+D3426</f>
        <v>26.881182469785603</v>
      </c>
      <c r="G3426" s="3">
        <v>43969</v>
      </c>
      <c r="H3426">
        <v>172.10979358617601</v>
      </c>
    </row>
    <row r="3427" spans="1:8" x14ac:dyDescent="0.3">
      <c r="A3427">
        <v>40770</v>
      </c>
      <c r="B3427">
        <v>27.070905341952002</v>
      </c>
      <c r="C3427">
        <v>40770</v>
      </c>
      <c r="D3427">
        <v>9.3445593753600006E-3</v>
      </c>
      <c r="E3427">
        <v>40770</v>
      </c>
      <c r="F3427">
        <f>B3427+D3427</f>
        <v>27.080249901327363</v>
      </c>
      <c r="G3427" s="3">
        <v>43970</v>
      </c>
      <c r="H3427">
        <v>178.9737972000768</v>
      </c>
    </row>
    <row r="3428" spans="1:8" x14ac:dyDescent="0.3">
      <c r="A3428">
        <v>40769</v>
      </c>
      <c r="B3428">
        <v>27.240806421504001</v>
      </c>
      <c r="C3428">
        <v>40769</v>
      </c>
      <c r="D3428">
        <v>9.9108963072000004E-3</v>
      </c>
      <c r="E3428">
        <v>40769</v>
      </c>
      <c r="F3428">
        <f>B3428+D3428</f>
        <v>27.250717317811201</v>
      </c>
      <c r="G3428" s="3">
        <v>43971</v>
      </c>
      <c r="H3428">
        <v>186.90251424583678</v>
      </c>
    </row>
    <row r="3429" spans="1:8" x14ac:dyDescent="0.3">
      <c r="A3429">
        <v>40768</v>
      </c>
      <c r="B3429">
        <v>27.382390654464</v>
      </c>
      <c r="C3429">
        <v>40768</v>
      </c>
      <c r="D3429">
        <v>8.7782224435200007E-3</v>
      </c>
      <c r="E3429">
        <v>40768</v>
      </c>
      <c r="F3429">
        <f>B3429+D3429</f>
        <v>27.391168876907521</v>
      </c>
      <c r="G3429" s="3">
        <v>43972</v>
      </c>
      <c r="H3429">
        <v>159.70701477887999</v>
      </c>
    </row>
    <row r="3430" spans="1:8" x14ac:dyDescent="0.3">
      <c r="A3430">
        <v>40767</v>
      </c>
      <c r="B3430">
        <v>27.608925427199999</v>
      </c>
      <c r="C3430">
        <v>40767</v>
      </c>
      <c r="D3430">
        <v>8.2118855116799991E-3</v>
      </c>
      <c r="E3430">
        <v>40767</v>
      </c>
      <c r="F3430">
        <f>B3430+D3430</f>
        <v>27.61713731271168</v>
      </c>
      <c r="G3430" s="3">
        <v>43973</v>
      </c>
      <c r="H3430">
        <v>106.3835609614848</v>
      </c>
    </row>
    <row r="3431" spans="1:8" x14ac:dyDescent="0.3">
      <c r="A3431">
        <v>40766</v>
      </c>
      <c r="B3431">
        <v>27.863777046528</v>
      </c>
      <c r="C3431">
        <v>40766</v>
      </c>
      <c r="D3431">
        <v>8.4950539775999999E-3</v>
      </c>
      <c r="E3431">
        <v>40766</v>
      </c>
      <c r="F3431">
        <f>B3431+D3431</f>
        <v>27.872272100505601</v>
      </c>
      <c r="G3431" s="3">
        <v>43974</v>
      </c>
      <c r="H3431">
        <v>80.193309548543994</v>
      </c>
    </row>
    <row r="3432" spans="1:8" x14ac:dyDescent="0.3">
      <c r="A3432">
        <v>40765</v>
      </c>
      <c r="B3432">
        <v>28.118628665856001</v>
      </c>
      <c r="C3432">
        <v>40765</v>
      </c>
      <c r="D3432">
        <v>8.7782224435200007E-3</v>
      </c>
      <c r="E3432">
        <v>40765</v>
      </c>
      <c r="F3432">
        <f>B3432+D3432</f>
        <v>28.127406888299522</v>
      </c>
      <c r="G3432" s="3">
        <v>43975</v>
      </c>
      <c r="H3432">
        <v>72.505285698815996</v>
      </c>
    </row>
    <row r="3433" spans="1:8" x14ac:dyDescent="0.3">
      <c r="A3433">
        <v>40764</v>
      </c>
      <c r="B3433">
        <v>28.60001505792</v>
      </c>
      <c r="C3433">
        <v>40764</v>
      </c>
      <c r="D3433">
        <v>9.3445593753600006E-3</v>
      </c>
      <c r="E3433">
        <v>40764</v>
      </c>
      <c r="F3433">
        <f>B3433+D3433</f>
        <v>28.609359617295361</v>
      </c>
      <c r="G3433" s="3">
        <v>43976</v>
      </c>
      <c r="H3433">
        <v>73.235860340889602</v>
      </c>
    </row>
    <row r="3434" spans="1:8" x14ac:dyDescent="0.3">
      <c r="A3434">
        <v>40763</v>
      </c>
      <c r="B3434">
        <v>28.60001505792</v>
      </c>
      <c r="C3434">
        <v>40763</v>
      </c>
      <c r="D3434">
        <v>1.0760401704960001E-2</v>
      </c>
      <c r="E3434">
        <v>40763</v>
      </c>
      <c r="F3434">
        <f>B3434+D3434</f>
        <v>28.610775459624961</v>
      </c>
      <c r="G3434" s="3">
        <v>43977</v>
      </c>
      <c r="H3434">
        <v>74.283583664793596</v>
      </c>
    </row>
    <row r="3435" spans="1:8" x14ac:dyDescent="0.3">
      <c r="A3435">
        <v>40762</v>
      </c>
      <c r="B3435">
        <v>29.166351989760003</v>
      </c>
      <c r="C3435">
        <v>40762</v>
      </c>
      <c r="D3435">
        <v>1.3025749432320001E-2</v>
      </c>
      <c r="E3435">
        <v>40762</v>
      </c>
      <c r="F3435">
        <f>B3435+D3435</f>
        <v>29.179377739192322</v>
      </c>
      <c r="G3435" s="3">
        <v>43978</v>
      </c>
      <c r="H3435">
        <v>80.051725315584008</v>
      </c>
    </row>
    <row r="3436" spans="1:8" x14ac:dyDescent="0.3">
      <c r="A3436">
        <v>40761</v>
      </c>
      <c r="B3436">
        <v>29.449520455680002</v>
      </c>
      <c r="C3436">
        <v>40761</v>
      </c>
      <c r="D3436">
        <v>1.27425809664E-2</v>
      </c>
      <c r="E3436">
        <v>40761</v>
      </c>
      <c r="F3436">
        <f>B3436+D3436</f>
        <v>29.462263036646402</v>
      </c>
      <c r="G3436" s="3">
        <v>43979</v>
      </c>
      <c r="H3436">
        <v>75.583326923366414</v>
      </c>
    </row>
    <row r="3437" spans="1:8" x14ac:dyDescent="0.3">
      <c r="A3437">
        <v>40760</v>
      </c>
      <c r="B3437">
        <v>29.166351989760003</v>
      </c>
      <c r="C3437">
        <v>40760</v>
      </c>
      <c r="D3437">
        <v>1.047723323904E-2</v>
      </c>
      <c r="E3437">
        <v>40760</v>
      </c>
      <c r="F3437">
        <f>B3437+D3437</f>
        <v>29.176829222999043</v>
      </c>
      <c r="G3437" s="3">
        <v>43980</v>
      </c>
      <c r="H3437">
        <v>72.828097749964797</v>
      </c>
    </row>
    <row r="3438" spans="1:8" x14ac:dyDescent="0.3">
      <c r="A3438">
        <v>40759</v>
      </c>
      <c r="B3438">
        <v>29.732688921600001</v>
      </c>
      <c r="C3438">
        <v>40759</v>
      </c>
      <c r="D3438">
        <v>1.217624403456E-2</v>
      </c>
      <c r="E3438">
        <v>40759</v>
      </c>
      <c r="F3438">
        <f>B3438+D3438</f>
        <v>29.744865165634561</v>
      </c>
      <c r="G3438" s="3">
        <v>43981</v>
      </c>
      <c r="H3438">
        <v>71.002510650178564</v>
      </c>
    </row>
    <row r="3439" spans="1:8" x14ac:dyDescent="0.3">
      <c r="A3439">
        <v>40758</v>
      </c>
      <c r="B3439">
        <v>30.29902585344</v>
      </c>
      <c r="C3439">
        <v>40758</v>
      </c>
      <c r="D3439">
        <v>1.4441591761920001E-2</v>
      </c>
      <c r="E3439">
        <v>40758</v>
      </c>
      <c r="F3439">
        <f>B3439+D3439</f>
        <v>30.313467445201919</v>
      </c>
      <c r="G3439" s="3">
        <v>43982</v>
      </c>
      <c r="H3439">
        <v>66.992562004285446</v>
      </c>
    </row>
    <row r="3440" spans="1:8" x14ac:dyDescent="0.3">
      <c r="A3440">
        <v>40757</v>
      </c>
      <c r="B3440">
        <v>31.71486818304</v>
      </c>
      <c r="C3440">
        <v>40757</v>
      </c>
      <c r="D3440">
        <v>1.7839613352960002E-2</v>
      </c>
      <c r="E3440">
        <v>40757</v>
      </c>
      <c r="F3440">
        <f>B3440+D3440</f>
        <v>31.732707796392962</v>
      </c>
      <c r="G3440" s="3">
        <v>43983</v>
      </c>
      <c r="H3440">
        <v>64.98971144483329</v>
      </c>
    </row>
    <row r="3441" spans="1:8" x14ac:dyDescent="0.3">
      <c r="A3441">
        <v>40756</v>
      </c>
      <c r="B3441">
        <v>35.396058240000002</v>
      </c>
      <c r="C3441">
        <v>40756</v>
      </c>
      <c r="D3441">
        <v>2.3502982671360001E-2</v>
      </c>
      <c r="E3441">
        <v>40756</v>
      </c>
      <c r="F3441">
        <f>B3441+D3441</f>
        <v>35.419561222671362</v>
      </c>
      <c r="G3441" s="3">
        <v>43984</v>
      </c>
      <c r="H3441">
        <v>63.835233609277438</v>
      </c>
    </row>
    <row r="3442" spans="1:8" x14ac:dyDescent="0.3">
      <c r="A3442">
        <v>40755</v>
      </c>
      <c r="B3442">
        <v>48.704976138239999</v>
      </c>
      <c r="C3442">
        <v>40755</v>
      </c>
      <c r="D3442">
        <v>3.9926753694719999E-2</v>
      </c>
      <c r="E3442">
        <v>40755</v>
      </c>
      <c r="F3442">
        <f>B3442+D3442</f>
        <v>48.744902891934721</v>
      </c>
      <c r="G3442" s="3">
        <v>43985</v>
      </c>
      <c r="H3442">
        <v>62.969870777425925</v>
      </c>
    </row>
    <row r="3443" spans="1:8" x14ac:dyDescent="0.3">
      <c r="A3443">
        <v>40754</v>
      </c>
      <c r="B3443">
        <v>55.501019320320005</v>
      </c>
      <c r="C3443">
        <v>40754</v>
      </c>
      <c r="D3443">
        <v>2.9732688921600001E-2</v>
      </c>
      <c r="E3443">
        <v>40754</v>
      </c>
      <c r="F3443">
        <f>B3443+D3443</f>
        <v>55.530752009241603</v>
      </c>
      <c r="G3443" s="3">
        <v>43986</v>
      </c>
      <c r="H3443">
        <v>62.39871998166528</v>
      </c>
    </row>
    <row r="3444" spans="1:8" x14ac:dyDescent="0.3">
      <c r="A3444">
        <v>40753</v>
      </c>
      <c r="B3444">
        <v>33.41387897856</v>
      </c>
      <c r="C3444">
        <v>40753</v>
      </c>
      <c r="D3444">
        <v>2.1520803409920002E-2</v>
      </c>
      <c r="E3444">
        <v>40753</v>
      </c>
      <c r="F3444">
        <f>B3444+D3444</f>
        <v>33.43539978196992</v>
      </c>
      <c r="G3444" s="3">
        <v>43987</v>
      </c>
      <c r="H3444">
        <v>62.392773443880962</v>
      </c>
    </row>
    <row r="3445" spans="1:8" x14ac:dyDescent="0.3">
      <c r="A3445">
        <v>40752</v>
      </c>
      <c r="B3445">
        <v>32.564373580800002</v>
      </c>
      <c r="C3445">
        <v>40752</v>
      </c>
      <c r="D3445">
        <v>2.6051498864640001E-2</v>
      </c>
      <c r="E3445">
        <v>40752</v>
      </c>
      <c r="F3445">
        <f>B3445+D3445</f>
        <v>32.590425079664641</v>
      </c>
      <c r="G3445" s="3">
        <v>43988</v>
      </c>
      <c r="H3445">
        <v>61.529959128222728</v>
      </c>
    </row>
    <row r="3446" spans="1:8" x14ac:dyDescent="0.3">
      <c r="A3446">
        <v>40751</v>
      </c>
      <c r="B3446">
        <v>35.679226705920001</v>
      </c>
      <c r="C3446">
        <v>40751</v>
      </c>
      <c r="D3446">
        <v>3.5679226705920004E-2</v>
      </c>
      <c r="E3446">
        <v>40751</v>
      </c>
      <c r="F3446">
        <f>B3446+D3446</f>
        <v>35.714905932625925</v>
      </c>
      <c r="G3446" s="3">
        <v>43989</v>
      </c>
      <c r="H3446">
        <v>60.66884382336</v>
      </c>
    </row>
    <row r="3447" spans="1:8" x14ac:dyDescent="0.3">
      <c r="A3447">
        <v>40750</v>
      </c>
      <c r="B3447">
        <v>36.528732103679999</v>
      </c>
      <c r="C3447">
        <v>40750</v>
      </c>
      <c r="D3447">
        <v>6.9942611082240008E-2</v>
      </c>
      <c r="E3447">
        <v>40750</v>
      </c>
      <c r="F3447">
        <f>B3447+D3447</f>
        <v>36.59867471476224</v>
      </c>
      <c r="G3447" s="3">
        <v>43990</v>
      </c>
      <c r="H3447">
        <v>60.092595995212804</v>
      </c>
    </row>
    <row r="3448" spans="1:8" x14ac:dyDescent="0.3">
      <c r="A3448">
        <v>40749</v>
      </c>
      <c r="B3448">
        <v>45.3069545472</v>
      </c>
      <c r="C3448">
        <v>40749</v>
      </c>
      <c r="D3448">
        <v>0.31431699717119999</v>
      </c>
      <c r="E3448">
        <v>40749</v>
      </c>
      <c r="F3448">
        <f>B3448+D3448</f>
        <v>45.621271544371197</v>
      </c>
      <c r="G3448" s="3">
        <v>43991</v>
      </c>
      <c r="H3448">
        <v>59.812825550883844</v>
      </c>
    </row>
    <row r="3449" spans="1:8" x14ac:dyDescent="0.3">
      <c r="A3449">
        <v>40748</v>
      </c>
      <c r="B3449">
        <v>33.980215910399998</v>
      </c>
      <c r="C3449">
        <v>40748</v>
      </c>
      <c r="D3449">
        <v>0.32564373580799999</v>
      </c>
      <c r="E3449">
        <v>40748</v>
      </c>
      <c r="F3449">
        <f>B3449+D3449</f>
        <v>34.305859646207999</v>
      </c>
      <c r="G3449" s="3">
        <v>43992</v>
      </c>
      <c r="H3449">
        <v>59.82301961565696</v>
      </c>
    </row>
    <row r="3450" spans="1:8" x14ac:dyDescent="0.3">
      <c r="A3450">
        <v>40747</v>
      </c>
      <c r="B3450">
        <v>31.71486818304</v>
      </c>
      <c r="C3450">
        <v>40747</v>
      </c>
      <c r="D3450">
        <v>2.435248806912E-2</v>
      </c>
      <c r="E3450">
        <v>40747</v>
      </c>
      <c r="F3450">
        <f>B3450+D3450</f>
        <v>31.73922067110912</v>
      </c>
      <c r="G3450" s="3">
        <v>43993</v>
      </c>
      <c r="H3450">
        <v>60.090330647485445</v>
      </c>
    </row>
    <row r="3451" spans="1:8" x14ac:dyDescent="0.3">
      <c r="A3451">
        <v>40746</v>
      </c>
      <c r="B3451">
        <v>32.281205114880002</v>
      </c>
      <c r="C3451">
        <v>40746</v>
      </c>
      <c r="D3451">
        <v>2.6334667330560002E-2</v>
      </c>
      <c r="E3451">
        <v>40746</v>
      </c>
      <c r="F3451">
        <f>B3451+D3451</f>
        <v>32.307539782210561</v>
      </c>
      <c r="G3451" s="3">
        <v>43994</v>
      </c>
      <c r="H3451">
        <v>58.099656332067838</v>
      </c>
    </row>
    <row r="3452" spans="1:8" x14ac:dyDescent="0.3">
      <c r="A3452">
        <v>40745</v>
      </c>
      <c r="B3452">
        <v>32.847542046720001</v>
      </c>
      <c r="C3452">
        <v>40745</v>
      </c>
      <c r="D3452">
        <v>2.8600015057920002E-2</v>
      </c>
      <c r="E3452">
        <v>40745</v>
      </c>
      <c r="F3452">
        <f>B3452+D3452</f>
        <v>32.876142061777919</v>
      </c>
      <c r="G3452" s="3">
        <v>43995</v>
      </c>
      <c r="H3452">
        <v>54.496337603235837</v>
      </c>
    </row>
    <row r="3453" spans="1:8" x14ac:dyDescent="0.3">
      <c r="A3453">
        <v>40744</v>
      </c>
      <c r="B3453">
        <v>33.13071051264</v>
      </c>
      <c r="C3453">
        <v>40744</v>
      </c>
      <c r="D3453">
        <v>3.1431699717120003E-2</v>
      </c>
      <c r="E3453">
        <v>40744</v>
      </c>
      <c r="F3453">
        <f>B3453+D3453</f>
        <v>33.162142212357118</v>
      </c>
      <c r="G3453" s="3">
        <v>43996</v>
      </c>
      <c r="H3453">
        <v>55.850732375731205</v>
      </c>
    </row>
    <row r="3454" spans="1:8" x14ac:dyDescent="0.3">
      <c r="A3454">
        <v>40743</v>
      </c>
      <c r="B3454">
        <v>33.697047444479999</v>
      </c>
      <c r="C3454">
        <v>40743</v>
      </c>
      <c r="D3454">
        <v>3.5112889774080003E-2</v>
      </c>
      <c r="E3454">
        <v>40743</v>
      </c>
      <c r="F3454">
        <f>B3454+D3454</f>
        <v>33.732160334254075</v>
      </c>
      <c r="G3454" s="3">
        <v>43997</v>
      </c>
      <c r="H3454">
        <v>56.415370296775684</v>
      </c>
    </row>
    <row r="3455" spans="1:8" x14ac:dyDescent="0.3">
      <c r="A3455">
        <v>40742</v>
      </c>
      <c r="B3455">
        <v>34.546552842240004</v>
      </c>
      <c r="C3455">
        <v>40742</v>
      </c>
      <c r="D3455">
        <v>3.7944574433280004E-2</v>
      </c>
      <c r="E3455">
        <v>40742</v>
      </c>
      <c r="F3455">
        <f>B3455+D3455</f>
        <v>34.584497416673287</v>
      </c>
      <c r="G3455" s="3">
        <v>43998</v>
      </c>
      <c r="H3455">
        <v>55.550290633390084</v>
      </c>
    </row>
    <row r="3456" spans="1:8" x14ac:dyDescent="0.3">
      <c r="A3456">
        <v>40741</v>
      </c>
      <c r="B3456">
        <v>35.112889774080003</v>
      </c>
      <c r="C3456">
        <v>40741</v>
      </c>
      <c r="D3456">
        <v>4.5590123013120001E-2</v>
      </c>
      <c r="E3456">
        <v>40741</v>
      </c>
      <c r="F3456">
        <f>B3456+D3456</f>
        <v>35.158479897093123</v>
      </c>
      <c r="G3456" s="3">
        <v>43999</v>
      </c>
      <c r="H3456">
        <v>52.421845421905928</v>
      </c>
    </row>
    <row r="3457" spans="1:8" x14ac:dyDescent="0.3">
      <c r="A3457">
        <v>40740</v>
      </c>
      <c r="B3457">
        <v>36.24556363776</v>
      </c>
      <c r="C3457">
        <v>40740</v>
      </c>
      <c r="D3457">
        <v>5.3235671592959999E-2</v>
      </c>
      <c r="E3457">
        <v>40740</v>
      </c>
      <c r="F3457">
        <f>B3457+D3457</f>
        <v>36.298799309352958</v>
      </c>
      <c r="G3457" s="3">
        <v>44000</v>
      </c>
      <c r="H3457">
        <v>50.99750803832832</v>
      </c>
    </row>
    <row r="3458" spans="1:8" x14ac:dyDescent="0.3">
      <c r="A3458">
        <v>40739</v>
      </c>
      <c r="B3458">
        <v>37.378237501440005</v>
      </c>
      <c r="C3458">
        <v>40739</v>
      </c>
      <c r="D3458">
        <v>7.1924790343680003E-2</v>
      </c>
      <c r="E3458">
        <v>40739</v>
      </c>
      <c r="F3458">
        <f>B3458+D3458</f>
        <v>37.450162291783684</v>
      </c>
      <c r="G3458" s="3">
        <v>44001</v>
      </c>
      <c r="H3458">
        <v>50.425224568704003</v>
      </c>
    </row>
    <row r="3459" spans="1:8" x14ac:dyDescent="0.3">
      <c r="A3459">
        <v>40738</v>
      </c>
      <c r="B3459">
        <v>39.643585228799999</v>
      </c>
      <c r="C3459">
        <v>40738</v>
      </c>
      <c r="D3459">
        <v>0.12799214659583999</v>
      </c>
      <c r="E3459">
        <v>40738</v>
      </c>
      <c r="F3459">
        <f>B3459+D3459</f>
        <v>39.771577375395836</v>
      </c>
      <c r="G3459" s="3">
        <v>44002</v>
      </c>
      <c r="H3459">
        <v>49.860586647659524</v>
      </c>
    </row>
    <row r="3460" spans="1:8" x14ac:dyDescent="0.3">
      <c r="A3460">
        <v>40737</v>
      </c>
      <c r="B3460">
        <v>42.758438353919999</v>
      </c>
      <c r="C3460">
        <v>40737</v>
      </c>
      <c r="D3460">
        <v>0.54368345456639999</v>
      </c>
      <c r="E3460">
        <v>40737</v>
      </c>
      <c r="F3460">
        <f>B3460+D3460</f>
        <v>43.302121808486397</v>
      </c>
      <c r="G3460" s="3">
        <v>44003</v>
      </c>
      <c r="H3460">
        <v>49.876444081751046</v>
      </c>
    </row>
    <row r="3461" spans="1:8" x14ac:dyDescent="0.3">
      <c r="A3461">
        <v>40736</v>
      </c>
      <c r="B3461">
        <v>43.607943751680004</v>
      </c>
      <c r="C3461">
        <v>40736</v>
      </c>
      <c r="D3461">
        <v>0.1330891789824</v>
      </c>
      <c r="E3461">
        <v>40736</v>
      </c>
      <c r="F3461">
        <f>B3461+D3461</f>
        <v>43.741032930662406</v>
      </c>
      <c r="G3461" s="3">
        <v>44004</v>
      </c>
      <c r="H3461">
        <v>50.727648490306564</v>
      </c>
    </row>
    <row r="3462" spans="1:8" x14ac:dyDescent="0.3">
      <c r="A3462">
        <v>40735</v>
      </c>
      <c r="B3462">
        <v>52.669334661120004</v>
      </c>
      <c r="C3462">
        <v>40735</v>
      </c>
      <c r="D3462">
        <v>8.6366382105599993E-2</v>
      </c>
      <c r="E3462">
        <v>40735</v>
      </c>
      <c r="F3462">
        <f>B3462+D3462</f>
        <v>52.755701043225606</v>
      </c>
      <c r="G3462" s="3">
        <v>44005</v>
      </c>
      <c r="H3462">
        <v>67.052593719060482</v>
      </c>
    </row>
    <row r="3463" spans="1:8" x14ac:dyDescent="0.3">
      <c r="A3463">
        <v>40734</v>
      </c>
      <c r="B3463">
        <v>99.958468469760007</v>
      </c>
      <c r="C3463">
        <v>40734</v>
      </c>
      <c r="D3463">
        <v>0.11553273409536001</v>
      </c>
      <c r="E3463">
        <v>40734</v>
      </c>
      <c r="F3463">
        <f>B3463+D3463</f>
        <v>100.07400120385536</v>
      </c>
      <c r="G3463" s="3">
        <v>44006</v>
      </c>
      <c r="H3463">
        <v>72.289511327784965</v>
      </c>
    </row>
    <row r="3464" spans="1:8" x14ac:dyDescent="0.3">
      <c r="A3464">
        <v>40733</v>
      </c>
      <c r="B3464">
        <v>131.10699972096</v>
      </c>
      <c r="C3464">
        <v>40733</v>
      </c>
      <c r="D3464">
        <v>0.22710110966784</v>
      </c>
      <c r="E3464">
        <v>40733</v>
      </c>
      <c r="F3464">
        <f>B3464+D3464</f>
        <v>131.33410083062785</v>
      </c>
      <c r="G3464" s="3">
        <v>44007</v>
      </c>
      <c r="H3464">
        <v>50.159046210739206</v>
      </c>
    </row>
    <row r="3465" spans="1:8" x14ac:dyDescent="0.3">
      <c r="A3465">
        <v>40732</v>
      </c>
      <c r="B3465">
        <v>105.33866932224001</v>
      </c>
      <c r="C3465">
        <v>40732</v>
      </c>
      <c r="D3465">
        <v>1.8802386137088003</v>
      </c>
      <c r="E3465">
        <v>40732</v>
      </c>
      <c r="F3465">
        <f>B3465+D3465</f>
        <v>107.21890793594881</v>
      </c>
      <c r="G3465" s="3">
        <v>44008</v>
      </c>
      <c r="H3465">
        <v>47.592124067174403</v>
      </c>
    </row>
    <row r="3466" spans="1:8" x14ac:dyDescent="0.3">
      <c r="A3466">
        <v>40731</v>
      </c>
      <c r="B3466">
        <v>62.013894036480004</v>
      </c>
      <c r="C3466">
        <v>40731</v>
      </c>
      <c r="D3466">
        <v>0.26419617870335999</v>
      </c>
      <c r="E3466">
        <v>40731</v>
      </c>
      <c r="F3466">
        <f>B3466+D3466</f>
        <v>62.278090215183362</v>
      </c>
      <c r="G3466" s="3">
        <v>44009</v>
      </c>
      <c r="H3466">
        <v>48.441063128002561</v>
      </c>
    </row>
    <row r="3467" spans="1:8" x14ac:dyDescent="0.3">
      <c r="A3467">
        <v>40730</v>
      </c>
      <c r="B3467">
        <v>66.827757957119999</v>
      </c>
      <c r="C3467">
        <v>40730</v>
      </c>
      <c r="D3467">
        <v>0.11298421790208001</v>
      </c>
      <c r="E3467">
        <v>40730</v>
      </c>
      <c r="F3467">
        <f>B3467+D3467</f>
        <v>66.940742175022081</v>
      </c>
      <c r="G3467" s="3">
        <v>44010</v>
      </c>
      <c r="H3467">
        <v>55.860360103572482</v>
      </c>
    </row>
    <row r="3468" spans="1:8" x14ac:dyDescent="0.3">
      <c r="A3468">
        <v>40729</v>
      </c>
      <c r="B3468">
        <v>72.77429574144</v>
      </c>
      <c r="C3468">
        <v>40729</v>
      </c>
      <c r="D3468">
        <v>0.13110699972095999</v>
      </c>
      <c r="E3468">
        <v>40729</v>
      </c>
      <c r="F3468">
        <f>B3468+D3468</f>
        <v>72.905402741160955</v>
      </c>
      <c r="G3468" s="3">
        <v>44011</v>
      </c>
      <c r="H3468">
        <v>64.989428276367363</v>
      </c>
    </row>
    <row r="3469" spans="1:8" x14ac:dyDescent="0.3">
      <c r="A3469">
        <v>40728</v>
      </c>
      <c r="B3469">
        <v>78.72083352576</v>
      </c>
      <c r="C3469">
        <v>40728</v>
      </c>
      <c r="D3469">
        <v>0.14271690682368002</v>
      </c>
      <c r="E3469">
        <v>40728</v>
      </c>
      <c r="F3469">
        <f>B3469+D3469</f>
        <v>78.863550432583679</v>
      </c>
      <c r="G3469" s="3">
        <v>44012</v>
      </c>
      <c r="H3469">
        <v>84.80895554304</v>
      </c>
    </row>
    <row r="3470" spans="1:8" x14ac:dyDescent="0.3">
      <c r="A3470">
        <v>40727</v>
      </c>
      <c r="B3470">
        <v>72.207958809600001</v>
      </c>
      <c r="C3470">
        <v>40727</v>
      </c>
      <c r="D3470">
        <v>0.16027335171072002</v>
      </c>
      <c r="E3470">
        <v>40727</v>
      </c>
      <c r="F3470">
        <f>B3470+D3470</f>
        <v>72.368232161310715</v>
      </c>
      <c r="G3470" s="3">
        <v>44013</v>
      </c>
      <c r="H3470">
        <v>75.138752431871993</v>
      </c>
    </row>
    <row r="3471" spans="1:8" x14ac:dyDescent="0.3">
      <c r="A3471">
        <v>40726</v>
      </c>
      <c r="B3471">
        <v>74.473306536959996</v>
      </c>
      <c r="C3471">
        <v>40726</v>
      </c>
      <c r="D3471">
        <v>0.19425356762112</v>
      </c>
      <c r="E3471">
        <v>40726</v>
      </c>
      <c r="F3471">
        <f>B3471+D3471</f>
        <v>74.667560104581113</v>
      </c>
      <c r="G3471" s="3">
        <v>44014</v>
      </c>
      <c r="H3471">
        <v>44.259231223296005</v>
      </c>
    </row>
    <row r="3472" spans="1:8" x14ac:dyDescent="0.3">
      <c r="A3472">
        <v>40725</v>
      </c>
      <c r="B3472">
        <v>77.588159662080002</v>
      </c>
      <c r="C3472">
        <v>40725</v>
      </c>
      <c r="D3472">
        <v>0.27042588495360004</v>
      </c>
      <c r="E3472">
        <v>40725</v>
      </c>
      <c r="F3472">
        <f>B3472+D3472</f>
        <v>77.858585547033599</v>
      </c>
      <c r="G3472" s="3">
        <v>44015</v>
      </c>
      <c r="H3472">
        <v>31.898361348956161</v>
      </c>
    </row>
    <row r="3473" spans="1:8" x14ac:dyDescent="0.3">
      <c r="A3473">
        <v>40724</v>
      </c>
      <c r="B3473">
        <v>97.693120742399998</v>
      </c>
      <c r="C3473">
        <v>40724</v>
      </c>
      <c r="D3473">
        <v>0.41625764490239997</v>
      </c>
      <c r="E3473">
        <v>40724</v>
      </c>
      <c r="F3473">
        <f>B3473+D3473</f>
        <v>98.109378387302399</v>
      </c>
      <c r="G3473" s="3">
        <v>44016</v>
      </c>
      <c r="H3473">
        <v>35.483557295969284</v>
      </c>
    </row>
    <row r="3474" spans="1:8" x14ac:dyDescent="0.3">
      <c r="A3474">
        <v>40723</v>
      </c>
      <c r="B3474">
        <v>181.79415512064</v>
      </c>
      <c r="C3474">
        <v>40723</v>
      </c>
      <c r="D3474">
        <v>0.79004001991679995</v>
      </c>
      <c r="E3474">
        <v>40723</v>
      </c>
      <c r="F3474">
        <f>B3474+D3474</f>
        <v>182.5841951405568</v>
      </c>
      <c r="G3474" s="3">
        <v>44017</v>
      </c>
      <c r="H3474">
        <v>41.283130646476806</v>
      </c>
    </row>
    <row r="3475" spans="1:8" x14ac:dyDescent="0.3">
      <c r="A3475">
        <v>40722</v>
      </c>
      <c r="B3475">
        <v>239.56052216832001</v>
      </c>
      <c r="C3475">
        <v>40722</v>
      </c>
      <c r="D3475">
        <v>1.9028920909824001</v>
      </c>
      <c r="E3475">
        <v>40722</v>
      </c>
      <c r="F3475">
        <f>B3475+D3475</f>
        <v>241.4634142593024</v>
      </c>
      <c r="G3475" s="3">
        <v>44018</v>
      </c>
      <c r="H3475">
        <v>53.235671592960003</v>
      </c>
    </row>
    <row r="3476" spans="1:8" x14ac:dyDescent="0.3">
      <c r="A3476">
        <v>40721</v>
      </c>
      <c r="B3476">
        <v>241.82586989568</v>
      </c>
      <c r="C3476">
        <v>40721</v>
      </c>
      <c r="D3476">
        <v>7.0225779548160006</v>
      </c>
      <c r="E3476">
        <v>40721</v>
      </c>
      <c r="F3476">
        <f>B3476+D3476</f>
        <v>248.848447850496</v>
      </c>
      <c r="G3476" s="3">
        <v>44019</v>
      </c>
      <c r="H3476">
        <v>49.660103373788168</v>
      </c>
    </row>
    <row r="3477" spans="1:8" x14ac:dyDescent="0.3">
      <c r="A3477">
        <v>40720</v>
      </c>
      <c r="B3477">
        <v>199.91693693952001</v>
      </c>
      <c r="C3477">
        <v>40720</v>
      </c>
      <c r="D3477">
        <v>51.53666079744</v>
      </c>
      <c r="E3477">
        <v>40720</v>
      </c>
      <c r="F3477">
        <f>B3477+D3477</f>
        <v>251.45359773696001</v>
      </c>
      <c r="G3477" s="3">
        <v>44020</v>
      </c>
      <c r="H3477">
        <v>44.798383982407678</v>
      </c>
    </row>
    <row r="3478" spans="1:8" x14ac:dyDescent="0.3">
      <c r="A3478">
        <v>40719</v>
      </c>
      <c r="B3478">
        <v>71.924790343680002</v>
      </c>
      <c r="C3478">
        <v>40719</v>
      </c>
      <c r="D3478">
        <v>3.9926753694720003</v>
      </c>
      <c r="E3478">
        <v>40719</v>
      </c>
      <c r="F3478">
        <f>B3478+D3478</f>
        <v>75.917465713151998</v>
      </c>
      <c r="G3478" s="3">
        <v>44021</v>
      </c>
      <c r="H3478">
        <v>47.892282641049604</v>
      </c>
    </row>
    <row r="3479" spans="1:8" x14ac:dyDescent="0.3">
      <c r="A3479">
        <v>40718</v>
      </c>
      <c r="B3479">
        <v>72.49112727552</v>
      </c>
      <c r="C3479">
        <v>40718</v>
      </c>
      <c r="D3479">
        <v>0.21011100171263999</v>
      </c>
      <c r="E3479">
        <v>40718</v>
      </c>
      <c r="F3479">
        <f>B3479+D3479</f>
        <v>72.701238277232633</v>
      </c>
      <c r="G3479" s="3">
        <v>44022</v>
      </c>
      <c r="H3479">
        <v>51.842199572167679</v>
      </c>
    </row>
    <row r="3480" spans="1:8" x14ac:dyDescent="0.3">
      <c r="A3480">
        <v>40717</v>
      </c>
      <c r="B3480">
        <v>123.17828267520001</v>
      </c>
      <c r="C3480">
        <v>40717</v>
      </c>
      <c r="D3480">
        <v>0.37944574433280004</v>
      </c>
      <c r="E3480">
        <v>40717</v>
      </c>
      <c r="F3480">
        <f>B3480+D3480</f>
        <v>123.55772841953281</v>
      </c>
      <c r="G3480" s="3">
        <v>44023</v>
      </c>
      <c r="H3480">
        <v>50.132994711874566</v>
      </c>
    </row>
    <row r="3481" spans="1:8" x14ac:dyDescent="0.3">
      <c r="A3481">
        <v>40716</v>
      </c>
      <c r="B3481">
        <v>238.42784830464001</v>
      </c>
      <c r="C3481">
        <v>40716</v>
      </c>
      <c r="D3481">
        <v>1.0363965852672001</v>
      </c>
      <c r="E3481">
        <v>40716</v>
      </c>
      <c r="F3481">
        <f>B3481+D3481</f>
        <v>239.46424488990721</v>
      </c>
      <c r="G3481" s="3">
        <v>44024</v>
      </c>
      <c r="H3481">
        <v>48.148833271173118</v>
      </c>
    </row>
    <row r="3482" spans="1:8" x14ac:dyDescent="0.3">
      <c r="A3482">
        <v>40715</v>
      </c>
      <c r="B3482">
        <v>368.11900569599999</v>
      </c>
      <c r="C3482">
        <v>40715</v>
      </c>
      <c r="D3482">
        <v>1.6791890029056</v>
      </c>
      <c r="E3482">
        <v>40715</v>
      </c>
      <c r="F3482">
        <f>B3482+D3482</f>
        <v>369.7981946989056</v>
      </c>
      <c r="G3482" s="3">
        <v>44025</v>
      </c>
      <c r="H3482">
        <v>41.914879493944319</v>
      </c>
    </row>
    <row r="3483" spans="1:8" x14ac:dyDescent="0.3">
      <c r="A3483">
        <v>40714</v>
      </c>
      <c r="B3483">
        <v>461.5645994496</v>
      </c>
      <c r="C3483">
        <v>40714</v>
      </c>
      <c r="D3483">
        <v>4.8988144604160002</v>
      </c>
      <c r="E3483">
        <v>40714</v>
      </c>
      <c r="F3483">
        <f>B3483+D3483</f>
        <v>466.46341391001602</v>
      </c>
      <c r="G3483" s="3">
        <v>44026</v>
      </c>
      <c r="H3483">
        <v>47.009929701242882</v>
      </c>
    </row>
    <row r="3484" spans="1:8" x14ac:dyDescent="0.3">
      <c r="A3484">
        <v>40713</v>
      </c>
      <c r="B3484">
        <v>270.42588495360002</v>
      </c>
      <c r="C3484">
        <v>40713</v>
      </c>
      <c r="D3484">
        <v>55.784187786240004</v>
      </c>
      <c r="E3484">
        <v>40713</v>
      </c>
      <c r="F3484">
        <f>B3484+D3484</f>
        <v>326.21007273984003</v>
      </c>
      <c r="G3484" s="3">
        <v>44027</v>
      </c>
      <c r="H3484">
        <v>53.745374831616004</v>
      </c>
    </row>
    <row r="3485" spans="1:8" x14ac:dyDescent="0.3">
      <c r="A3485">
        <v>40712</v>
      </c>
      <c r="B3485">
        <v>132.23967358464</v>
      </c>
      <c r="C3485">
        <v>40712</v>
      </c>
      <c r="D3485">
        <v>20.869515938304001</v>
      </c>
      <c r="E3485">
        <v>40712</v>
      </c>
      <c r="F3485">
        <f>B3485+D3485</f>
        <v>153.10918952294401</v>
      </c>
      <c r="G3485" s="3">
        <v>44028</v>
      </c>
      <c r="H3485">
        <v>83.846182758911993</v>
      </c>
    </row>
    <row r="3486" spans="1:8" x14ac:dyDescent="0.3">
      <c r="A3486">
        <v>40711</v>
      </c>
      <c r="B3486">
        <v>67.110926423039999</v>
      </c>
      <c r="C3486">
        <v>40711</v>
      </c>
      <c r="D3486">
        <v>0.4304160681984</v>
      </c>
      <c r="E3486">
        <v>40711</v>
      </c>
      <c r="F3486">
        <f>B3486+D3486</f>
        <v>67.541342491238396</v>
      </c>
      <c r="G3486" s="3">
        <v>44029</v>
      </c>
      <c r="H3486">
        <v>50.987313973555203</v>
      </c>
    </row>
    <row r="3487" spans="1:8" x14ac:dyDescent="0.3">
      <c r="A3487">
        <v>40710</v>
      </c>
      <c r="B3487">
        <v>66.5445894912</v>
      </c>
      <c r="C3487">
        <v>40710</v>
      </c>
      <c r="D3487">
        <v>0.18292682898432</v>
      </c>
      <c r="E3487">
        <v>40710</v>
      </c>
      <c r="F3487">
        <f>B3487+D3487</f>
        <v>66.727516320184321</v>
      </c>
      <c r="G3487" s="3">
        <v>44030</v>
      </c>
      <c r="H3487">
        <v>40.209638992174078</v>
      </c>
    </row>
    <row r="3488" spans="1:8" x14ac:dyDescent="0.3">
      <c r="A3488">
        <v>40709</v>
      </c>
      <c r="B3488">
        <v>80.986181253120009</v>
      </c>
      <c r="C3488">
        <v>40709</v>
      </c>
      <c r="D3488">
        <v>0.40776259092479999</v>
      </c>
      <c r="E3488">
        <v>40709</v>
      </c>
      <c r="F3488">
        <f>B3488+D3488</f>
        <v>81.393943844044813</v>
      </c>
      <c r="G3488" s="3">
        <v>44031</v>
      </c>
      <c r="H3488">
        <v>44.338518393753596</v>
      </c>
    </row>
    <row r="3489" spans="1:8" x14ac:dyDescent="0.3">
      <c r="A3489">
        <v>40708</v>
      </c>
      <c r="B3489">
        <v>74.473306536959996</v>
      </c>
      <c r="C3489">
        <v>40708</v>
      </c>
      <c r="D3489">
        <v>0.60314883240960004</v>
      </c>
      <c r="E3489">
        <v>40708</v>
      </c>
      <c r="F3489">
        <f>B3489+D3489</f>
        <v>75.076455369369597</v>
      </c>
      <c r="G3489" s="3">
        <v>44032</v>
      </c>
      <c r="H3489">
        <v>121.111152873984</v>
      </c>
    </row>
    <row r="3490" spans="1:8" x14ac:dyDescent="0.3">
      <c r="A3490">
        <v>40707</v>
      </c>
      <c r="B3490">
        <v>78.154496593920001</v>
      </c>
      <c r="C3490">
        <v>40707</v>
      </c>
      <c r="D3490">
        <v>0.11071887017472001</v>
      </c>
      <c r="E3490">
        <v>40707</v>
      </c>
      <c r="F3490">
        <f>B3490+D3490</f>
        <v>78.265215464094723</v>
      </c>
      <c r="G3490" s="3">
        <v>44033</v>
      </c>
      <c r="H3490">
        <v>98.987200631654403</v>
      </c>
    </row>
    <row r="3491" spans="1:8" x14ac:dyDescent="0.3">
      <c r="A3491">
        <v>40706</v>
      </c>
      <c r="B3491">
        <v>129.69115739136001</v>
      </c>
      <c r="C3491">
        <v>40706</v>
      </c>
      <c r="D3491">
        <v>0.25711696705536002</v>
      </c>
      <c r="E3491">
        <v>40706</v>
      </c>
      <c r="F3491">
        <f>B3491+D3491</f>
        <v>129.94827435841538</v>
      </c>
      <c r="G3491" s="3">
        <v>44034</v>
      </c>
      <c r="H3491">
        <v>101.88401403801599</v>
      </c>
    </row>
    <row r="3492" spans="1:8" x14ac:dyDescent="0.3">
      <c r="A3492">
        <v>40705</v>
      </c>
      <c r="B3492">
        <v>135.35452670975999</v>
      </c>
      <c r="C3492">
        <v>40705</v>
      </c>
      <c r="D3492">
        <v>0.65695084093440004</v>
      </c>
      <c r="E3492">
        <v>40705</v>
      </c>
      <c r="F3492">
        <f>B3492+D3492</f>
        <v>136.01147755069439</v>
      </c>
      <c r="G3492" s="3">
        <v>44035</v>
      </c>
      <c r="H3492">
        <v>108.23831441326081</v>
      </c>
    </row>
    <row r="3493" spans="1:8" x14ac:dyDescent="0.3">
      <c r="A3493">
        <v>40704</v>
      </c>
      <c r="B3493">
        <v>58.332703979520005</v>
      </c>
      <c r="C3493">
        <v>40704</v>
      </c>
      <c r="D3493">
        <v>5.5217850854400001E-2</v>
      </c>
      <c r="E3493">
        <v>40704</v>
      </c>
      <c r="F3493">
        <f>B3493+D3493</f>
        <v>58.387921830374403</v>
      </c>
      <c r="G3493" s="3">
        <v>44036</v>
      </c>
      <c r="H3493">
        <v>54.835573425408001</v>
      </c>
    </row>
    <row r="3494" spans="1:8" x14ac:dyDescent="0.3">
      <c r="A3494">
        <v>40703</v>
      </c>
      <c r="B3494">
        <v>58.899040911360004</v>
      </c>
      <c r="C3494">
        <v>40703</v>
      </c>
      <c r="D3494">
        <v>6.0314883240960002E-2</v>
      </c>
      <c r="E3494">
        <v>40703</v>
      </c>
      <c r="F3494">
        <f>B3494+D3494</f>
        <v>58.959355794600967</v>
      </c>
      <c r="G3494" s="3">
        <v>44037</v>
      </c>
      <c r="H3494">
        <v>33.64664345754624</v>
      </c>
    </row>
    <row r="3495" spans="1:8" x14ac:dyDescent="0.3">
      <c r="A3495">
        <v>40702</v>
      </c>
      <c r="B3495">
        <v>60.31488324096</v>
      </c>
      <c r="C3495">
        <v>40702</v>
      </c>
      <c r="D3495">
        <v>7.5039643468800002E-2</v>
      </c>
      <c r="E3495">
        <v>40702</v>
      </c>
      <c r="F3495">
        <f>B3495+D3495</f>
        <v>60.389922884428799</v>
      </c>
      <c r="G3495" s="3">
        <v>44038</v>
      </c>
      <c r="H3495">
        <v>30.457883362821121</v>
      </c>
    </row>
    <row r="3496" spans="1:8" x14ac:dyDescent="0.3">
      <c r="A3496">
        <v>40701</v>
      </c>
      <c r="B3496">
        <v>65.128747161600003</v>
      </c>
      <c r="C3496">
        <v>40701</v>
      </c>
      <c r="D3496">
        <v>9.5710941480960002E-2</v>
      </c>
      <c r="E3496">
        <v>40701</v>
      </c>
      <c r="F3496">
        <f>B3496+D3496</f>
        <v>65.224458103080963</v>
      </c>
      <c r="G3496" s="3">
        <v>44039</v>
      </c>
      <c r="H3496">
        <v>28.82315180906496</v>
      </c>
    </row>
    <row r="3497" spans="1:8" x14ac:dyDescent="0.3">
      <c r="A3497">
        <v>40700</v>
      </c>
      <c r="B3497">
        <v>69.376274150400008</v>
      </c>
      <c r="C3497">
        <v>40700</v>
      </c>
      <c r="D3497">
        <v>0.13223967358464001</v>
      </c>
      <c r="E3497">
        <v>40700</v>
      </c>
      <c r="F3497">
        <f>B3497+D3497</f>
        <v>69.508513823984643</v>
      </c>
      <c r="G3497" s="3">
        <v>44040</v>
      </c>
      <c r="H3497">
        <v>23.749339236710401</v>
      </c>
    </row>
    <row r="3498" spans="1:8" x14ac:dyDescent="0.3">
      <c r="A3498">
        <v>40699</v>
      </c>
      <c r="B3498">
        <v>63.146567900160001</v>
      </c>
      <c r="C3498">
        <v>40699</v>
      </c>
      <c r="D3498">
        <v>0.11751491335680002</v>
      </c>
      <c r="E3498">
        <v>40699</v>
      </c>
      <c r="F3498">
        <f>B3498+D3498</f>
        <v>63.264082813516801</v>
      </c>
      <c r="G3498" s="3">
        <v>44041</v>
      </c>
      <c r="H3498">
        <v>20.7689911329024</v>
      </c>
    </row>
    <row r="3499" spans="1:8" x14ac:dyDescent="0.3">
      <c r="A3499">
        <v>40698</v>
      </c>
      <c r="B3499">
        <v>62.013894036480004</v>
      </c>
      <c r="C3499">
        <v>40698</v>
      </c>
      <c r="D3499">
        <v>0.10165747926528</v>
      </c>
      <c r="E3499">
        <v>40698</v>
      </c>
      <c r="F3499">
        <f>B3499+D3499</f>
        <v>62.115551515745281</v>
      </c>
      <c r="G3499" s="3">
        <v>44042</v>
      </c>
      <c r="H3499">
        <v>55.925772019199997</v>
      </c>
    </row>
    <row r="3500" spans="1:8" x14ac:dyDescent="0.3">
      <c r="A3500">
        <v>40697</v>
      </c>
      <c r="B3500">
        <v>62.580230968320002</v>
      </c>
      <c r="C3500">
        <v>40697</v>
      </c>
      <c r="D3500">
        <v>0.11015253324288</v>
      </c>
      <c r="E3500">
        <v>40697</v>
      </c>
      <c r="F3500">
        <f>B3500+D3500</f>
        <v>62.690383501562884</v>
      </c>
      <c r="G3500" s="3">
        <v>44043</v>
      </c>
      <c r="H3500">
        <v>140.36660855654401</v>
      </c>
    </row>
    <row r="3501" spans="1:8" x14ac:dyDescent="0.3">
      <c r="A3501">
        <v>40696</v>
      </c>
      <c r="B3501">
        <v>61.730725570560004</v>
      </c>
      <c r="C3501">
        <v>40696</v>
      </c>
      <c r="D3501">
        <v>0.1146832286976</v>
      </c>
      <c r="E3501">
        <v>40696</v>
      </c>
      <c r="F3501">
        <f>B3501+D3501</f>
        <v>61.845408799257605</v>
      </c>
      <c r="G3501" s="3">
        <v>44044</v>
      </c>
      <c r="H3501">
        <v>212.94268637184001</v>
      </c>
    </row>
    <row r="3502" spans="1:8" x14ac:dyDescent="0.3">
      <c r="A3502">
        <v>40695</v>
      </c>
      <c r="B3502">
        <v>63.712904832</v>
      </c>
      <c r="C3502">
        <v>40695</v>
      </c>
      <c r="D3502">
        <v>0.12884165199360001</v>
      </c>
      <c r="E3502">
        <v>40695</v>
      </c>
      <c r="F3502">
        <f>B3502+D3502</f>
        <v>63.841746483993603</v>
      </c>
      <c r="G3502" s="3">
        <v>44045</v>
      </c>
      <c r="H3502">
        <v>241.20289927065602</v>
      </c>
    </row>
    <row r="3503" spans="1:8" x14ac:dyDescent="0.3">
      <c r="A3503">
        <v>40694</v>
      </c>
      <c r="B3503">
        <v>68.526768752639995</v>
      </c>
      <c r="C3503">
        <v>40694</v>
      </c>
      <c r="D3503">
        <v>0.15234463466496001</v>
      </c>
      <c r="E3503">
        <v>40694</v>
      </c>
      <c r="F3503">
        <f>B3503+D3503</f>
        <v>68.679113387304952</v>
      </c>
      <c r="G3503" s="3">
        <v>44046</v>
      </c>
      <c r="H3503">
        <v>251.25537981081601</v>
      </c>
    </row>
    <row r="3504" spans="1:8" x14ac:dyDescent="0.3">
      <c r="A3504">
        <v>40693</v>
      </c>
      <c r="B3504">
        <v>80.986181253120009</v>
      </c>
      <c r="C3504">
        <v>40693</v>
      </c>
      <c r="D3504">
        <v>0.198217926144</v>
      </c>
      <c r="E3504">
        <v>40693</v>
      </c>
      <c r="F3504">
        <f>B3504+D3504</f>
        <v>81.184399179264005</v>
      </c>
      <c r="G3504" s="3">
        <v>44047</v>
      </c>
      <c r="H3504">
        <v>194.7123005359104</v>
      </c>
    </row>
    <row r="3505" spans="1:8" x14ac:dyDescent="0.3">
      <c r="A3505">
        <v>40692</v>
      </c>
      <c r="B3505">
        <v>118.9307556864</v>
      </c>
      <c r="C3505">
        <v>40692</v>
      </c>
      <c r="D3505">
        <v>0.27892093893120001</v>
      </c>
      <c r="E3505">
        <v>40692</v>
      </c>
      <c r="F3505">
        <f>B3505+D3505</f>
        <v>119.2096766253312</v>
      </c>
      <c r="G3505" s="3">
        <v>44048</v>
      </c>
      <c r="H3505">
        <v>78.689684994508795</v>
      </c>
    </row>
    <row r="3506" spans="1:8" x14ac:dyDescent="0.3">
      <c r="A3506">
        <v>40691</v>
      </c>
      <c r="B3506">
        <v>155.742656256</v>
      </c>
      <c r="C3506">
        <v>40691</v>
      </c>
      <c r="D3506">
        <v>0.38510911365119999</v>
      </c>
      <c r="E3506">
        <v>40691</v>
      </c>
      <c r="F3506">
        <f>B3506+D3506</f>
        <v>156.1277653696512</v>
      </c>
      <c r="G3506" s="3">
        <v>44049</v>
      </c>
      <c r="H3506">
        <v>35.135543251353603</v>
      </c>
    </row>
    <row r="3507" spans="1:8" x14ac:dyDescent="0.3">
      <c r="A3507">
        <v>40690</v>
      </c>
      <c r="B3507">
        <v>146.96443381248</v>
      </c>
      <c r="C3507">
        <v>40690</v>
      </c>
      <c r="D3507">
        <v>0.77021822730239997</v>
      </c>
      <c r="E3507">
        <v>40690</v>
      </c>
      <c r="F3507">
        <f>B3507+D3507</f>
        <v>147.73465203978239</v>
      </c>
      <c r="G3507" s="3">
        <v>44050</v>
      </c>
      <c r="H3507">
        <v>29.669259185233923</v>
      </c>
    </row>
    <row r="3508" spans="1:8" x14ac:dyDescent="0.3">
      <c r="A3508">
        <v>40689</v>
      </c>
      <c r="B3508">
        <v>117.23174489088001</v>
      </c>
      <c r="C3508">
        <v>40689</v>
      </c>
      <c r="D3508">
        <v>1.9566940995072</v>
      </c>
      <c r="E3508">
        <v>40689</v>
      </c>
      <c r="F3508">
        <f>B3508+D3508</f>
        <v>119.18843899038721</v>
      </c>
      <c r="G3508" s="3">
        <v>44051</v>
      </c>
      <c r="H3508">
        <v>36.700615362493437</v>
      </c>
    </row>
    <row r="3509" spans="1:8" x14ac:dyDescent="0.3">
      <c r="A3509">
        <v>40688</v>
      </c>
      <c r="B3509">
        <v>57.766367047679999</v>
      </c>
      <c r="C3509">
        <v>40688</v>
      </c>
      <c r="D3509">
        <v>0.28090311819264002</v>
      </c>
      <c r="E3509">
        <v>40688</v>
      </c>
      <c r="F3509">
        <f>B3509+D3509</f>
        <v>58.047270165872639</v>
      </c>
      <c r="G3509" s="3">
        <v>44052</v>
      </c>
      <c r="H3509">
        <v>40.945877003566082</v>
      </c>
    </row>
    <row r="3510" spans="1:8" x14ac:dyDescent="0.3">
      <c r="A3510">
        <v>40687</v>
      </c>
      <c r="B3510">
        <v>57.766367047679999</v>
      </c>
      <c r="C3510">
        <v>40687</v>
      </c>
      <c r="D3510">
        <v>0.2888318352384</v>
      </c>
      <c r="E3510">
        <v>40687</v>
      </c>
      <c r="F3510">
        <f>B3510+D3510</f>
        <v>58.055198882918397</v>
      </c>
      <c r="G3510" s="3">
        <v>44053</v>
      </c>
      <c r="H3510">
        <v>41.506833734553602</v>
      </c>
    </row>
    <row r="3511" spans="1:8" x14ac:dyDescent="0.3">
      <c r="A3511">
        <v>40686</v>
      </c>
      <c r="B3511">
        <v>58.332703979520005</v>
      </c>
      <c r="C3511">
        <v>40686</v>
      </c>
      <c r="D3511">
        <v>0.23163180512255999</v>
      </c>
      <c r="E3511">
        <v>40686</v>
      </c>
      <c r="F3511">
        <f>B3511+D3511</f>
        <v>58.564335784642566</v>
      </c>
      <c r="G3511" s="3">
        <v>44054</v>
      </c>
      <c r="H3511">
        <v>59.352110456832001</v>
      </c>
    </row>
    <row r="3512" spans="1:8" x14ac:dyDescent="0.3">
      <c r="A3512">
        <v>40685</v>
      </c>
      <c r="B3512">
        <v>58.899040911360004</v>
      </c>
      <c r="C3512">
        <v>40685</v>
      </c>
      <c r="D3512">
        <v>0.21888922415616002</v>
      </c>
      <c r="E3512">
        <v>40685</v>
      </c>
      <c r="F3512">
        <f>B3512+D3512</f>
        <v>59.117930135516161</v>
      </c>
      <c r="G3512" s="3">
        <v>44055</v>
      </c>
      <c r="H3512">
        <v>50.019444157040645</v>
      </c>
    </row>
    <row r="3513" spans="1:8" x14ac:dyDescent="0.3">
      <c r="A3513">
        <v>40684</v>
      </c>
      <c r="B3513">
        <v>62.297062502400003</v>
      </c>
      <c r="C3513">
        <v>40684</v>
      </c>
      <c r="D3513">
        <v>0.23333081591808003</v>
      </c>
      <c r="E3513">
        <v>40684</v>
      </c>
      <c r="F3513">
        <f>B3513+D3513</f>
        <v>62.530393318318083</v>
      </c>
      <c r="G3513" s="3">
        <v>44056</v>
      </c>
      <c r="H3513">
        <v>33.836083161246719</v>
      </c>
    </row>
    <row r="3514" spans="1:8" x14ac:dyDescent="0.3">
      <c r="A3514">
        <v>40683</v>
      </c>
      <c r="B3514">
        <v>71.075284945920004</v>
      </c>
      <c r="C3514">
        <v>40683</v>
      </c>
      <c r="D3514">
        <v>0.24579022841855999</v>
      </c>
      <c r="E3514">
        <v>40683</v>
      </c>
      <c r="F3514">
        <f>B3514+D3514</f>
        <v>71.32107517433856</v>
      </c>
      <c r="G3514" s="3">
        <v>44057</v>
      </c>
      <c r="H3514">
        <v>30.691497347205118</v>
      </c>
    </row>
    <row r="3515" spans="1:8" x14ac:dyDescent="0.3">
      <c r="A3515">
        <v>40682</v>
      </c>
      <c r="B3515">
        <v>79.570338923519998</v>
      </c>
      <c r="C3515">
        <v>40682</v>
      </c>
      <c r="D3515">
        <v>0.25456845086208002</v>
      </c>
      <c r="E3515">
        <v>40682</v>
      </c>
      <c r="F3515">
        <f>B3515+D3515</f>
        <v>79.824907374382079</v>
      </c>
      <c r="G3515" s="3">
        <v>44058</v>
      </c>
      <c r="H3515">
        <v>32.658951848417281</v>
      </c>
    </row>
    <row r="3516" spans="1:8" x14ac:dyDescent="0.3">
      <c r="A3516">
        <v>40681</v>
      </c>
      <c r="B3516">
        <v>82.118855116800006</v>
      </c>
      <c r="C3516">
        <v>40681</v>
      </c>
      <c r="D3516">
        <v>0.26957637955584002</v>
      </c>
      <c r="E3516">
        <v>40681</v>
      </c>
      <c r="F3516">
        <f>B3516+D3516</f>
        <v>82.38843149635585</v>
      </c>
      <c r="G3516" s="3">
        <v>44059</v>
      </c>
      <c r="H3516">
        <v>32.643943919723519</v>
      </c>
    </row>
    <row r="3517" spans="1:8" x14ac:dyDescent="0.3">
      <c r="A3517">
        <v>40680</v>
      </c>
      <c r="B3517">
        <v>83.817865912320002</v>
      </c>
      <c r="C3517">
        <v>40680</v>
      </c>
      <c r="D3517">
        <v>0.29166351989760003</v>
      </c>
      <c r="E3517">
        <v>40680</v>
      </c>
      <c r="F3517">
        <f>B3517+D3517</f>
        <v>84.109529432217599</v>
      </c>
      <c r="G3517" s="3">
        <v>44060</v>
      </c>
      <c r="H3517">
        <v>32.066280249246716</v>
      </c>
    </row>
    <row r="3518" spans="1:8" x14ac:dyDescent="0.3">
      <c r="A3518">
        <v>40679</v>
      </c>
      <c r="B3518">
        <v>85.233708241919999</v>
      </c>
      <c r="C3518">
        <v>40679</v>
      </c>
      <c r="D3518">
        <v>0.36528732103680001</v>
      </c>
      <c r="E3518">
        <v>40679</v>
      </c>
      <c r="F3518">
        <f>B3518+D3518</f>
        <v>85.598995562956802</v>
      </c>
      <c r="G3518" s="3">
        <v>44061</v>
      </c>
      <c r="H3518">
        <v>31.49371361115648</v>
      </c>
    </row>
    <row r="3519" spans="1:8" x14ac:dyDescent="0.3">
      <c r="A3519">
        <v>40678</v>
      </c>
      <c r="B3519">
        <v>88.348561367040006</v>
      </c>
      <c r="C3519">
        <v>40678</v>
      </c>
      <c r="D3519">
        <v>0.3539605824</v>
      </c>
      <c r="E3519">
        <v>40678</v>
      </c>
      <c r="F3519">
        <f>B3519+D3519</f>
        <v>88.702521949440012</v>
      </c>
      <c r="G3519" s="3">
        <v>44062</v>
      </c>
      <c r="H3519">
        <v>30.919731130736643</v>
      </c>
    </row>
    <row r="3520" spans="1:8" x14ac:dyDescent="0.3">
      <c r="A3520">
        <v>40677</v>
      </c>
      <c r="B3520">
        <v>79.853507389439997</v>
      </c>
      <c r="C3520">
        <v>40677</v>
      </c>
      <c r="D3520">
        <v>0.30865362785280004</v>
      </c>
      <c r="E3520">
        <v>40677</v>
      </c>
      <c r="F3520">
        <f>B3520+D3520</f>
        <v>80.162161017292803</v>
      </c>
      <c r="G3520" s="3">
        <v>44063</v>
      </c>
      <c r="H3520">
        <v>31.196103553474561</v>
      </c>
    </row>
    <row r="3521" spans="1:8" x14ac:dyDescent="0.3">
      <c r="A3521">
        <v>40676</v>
      </c>
      <c r="B3521">
        <v>69.942611082240006</v>
      </c>
      <c r="C3521">
        <v>40676</v>
      </c>
      <c r="D3521">
        <v>0.33130710512639999</v>
      </c>
      <c r="E3521">
        <v>40676</v>
      </c>
      <c r="F3521">
        <f>B3521+D3521</f>
        <v>70.273918187366405</v>
      </c>
      <c r="G3521" s="3">
        <v>44064</v>
      </c>
      <c r="H3521">
        <v>37.138393810805759</v>
      </c>
    </row>
    <row r="3522" spans="1:8" x14ac:dyDescent="0.3">
      <c r="A3522">
        <v>40675</v>
      </c>
      <c r="B3522">
        <v>60.31488324096</v>
      </c>
      <c r="C3522">
        <v>40675</v>
      </c>
      <c r="D3522">
        <v>0.37944574433280004</v>
      </c>
      <c r="E3522">
        <v>40675</v>
      </c>
      <c r="F3522">
        <f>B3522+D3522</f>
        <v>60.694328985292799</v>
      </c>
      <c r="G3522" s="3">
        <v>44065</v>
      </c>
      <c r="H3522">
        <v>39.682945645562882</v>
      </c>
    </row>
    <row r="3523" spans="1:8" x14ac:dyDescent="0.3">
      <c r="A3523">
        <v>40674</v>
      </c>
      <c r="B3523">
        <v>49.837650001920004</v>
      </c>
      <c r="C3523">
        <v>40674</v>
      </c>
      <c r="D3523">
        <v>0.46156459944960004</v>
      </c>
      <c r="E3523">
        <v>40674</v>
      </c>
      <c r="F3523">
        <f>B3523+D3523</f>
        <v>50.299214601369606</v>
      </c>
      <c r="G3523" s="3">
        <v>44066</v>
      </c>
      <c r="H3523">
        <v>39.675300096983037</v>
      </c>
    </row>
    <row r="3524" spans="1:8" x14ac:dyDescent="0.3">
      <c r="A3524">
        <v>40673</v>
      </c>
      <c r="B3524">
        <v>43.607943751680004</v>
      </c>
      <c r="C3524">
        <v>40673</v>
      </c>
      <c r="D3524">
        <v>0.48988144604160005</v>
      </c>
      <c r="E3524">
        <v>40673</v>
      </c>
      <c r="F3524">
        <f>B3524+D3524</f>
        <v>44.097825197721605</v>
      </c>
      <c r="G3524" s="3">
        <v>44067</v>
      </c>
      <c r="H3524">
        <v>39.953088362050558</v>
      </c>
    </row>
    <row r="3525" spans="1:8" x14ac:dyDescent="0.3">
      <c r="A3525">
        <v>40672</v>
      </c>
      <c r="B3525">
        <v>46.156459944959998</v>
      </c>
      <c r="C3525">
        <v>40672</v>
      </c>
      <c r="D3525">
        <v>0.51253492331520001</v>
      </c>
      <c r="E3525">
        <v>40672</v>
      </c>
      <c r="F3525">
        <f>B3525+D3525</f>
        <v>46.668994868275199</v>
      </c>
      <c r="G3525" s="3">
        <v>44068</v>
      </c>
      <c r="H3525">
        <v>39.66567236914176</v>
      </c>
    </row>
    <row r="3526" spans="1:8" x14ac:dyDescent="0.3">
      <c r="A3526">
        <v>40671</v>
      </c>
      <c r="B3526">
        <v>50.403986933760002</v>
      </c>
      <c r="C3526">
        <v>40671</v>
      </c>
      <c r="D3526">
        <v>0.60598051706879996</v>
      </c>
      <c r="E3526">
        <v>40671</v>
      </c>
      <c r="F3526">
        <f>B3526+D3526</f>
        <v>51.009967450828803</v>
      </c>
      <c r="G3526" s="3">
        <v>44069</v>
      </c>
      <c r="H3526">
        <v>39.381088060892161</v>
      </c>
    </row>
    <row r="3527" spans="1:8" x14ac:dyDescent="0.3">
      <c r="A3527">
        <v>40670</v>
      </c>
      <c r="B3527">
        <v>54.65151392256</v>
      </c>
      <c r="C3527">
        <v>40670</v>
      </c>
      <c r="D3527">
        <v>0.74190138071040002</v>
      </c>
      <c r="E3527">
        <v>40670</v>
      </c>
      <c r="F3527">
        <f>B3527+D3527</f>
        <v>55.393415303270402</v>
      </c>
      <c r="G3527" s="3">
        <v>44070</v>
      </c>
      <c r="H3527">
        <v>39.098202763438081</v>
      </c>
    </row>
    <row r="3528" spans="1:8" x14ac:dyDescent="0.3">
      <c r="A3528">
        <v>40669</v>
      </c>
      <c r="B3528">
        <v>57.200030115840001</v>
      </c>
      <c r="C3528">
        <v>40669</v>
      </c>
      <c r="D3528">
        <v>0.85800045173760009</v>
      </c>
      <c r="E3528">
        <v>40669</v>
      </c>
      <c r="F3528">
        <f>B3528+D3528</f>
        <v>58.058030567577603</v>
      </c>
      <c r="G3528" s="3">
        <v>44071</v>
      </c>
      <c r="H3528">
        <v>39.100184942699521</v>
      </c>
    </row>
    <row r="3529" spans="1:8" x14ac:dyDescent="0.3">
      <c r="A3529">
        <v>40668</v>
      </c>
      <c r="B3529">
        <v>61.164388638719998</v>
      </c>
      <c r="C3529">
        <v>40668</v>
      </c>
      <c r="D3529">
        <v>0.97976289208320011</v>
      </c>
      <c r="E3529">
        <v>40668</v>
      </c>
      <c r="F3529">
        <f>B3529+D3529</f>
        <v>62.1441515308032</v>
      </c>
      <c r="G3529" s="3">
        <v>44072</v>
      </c>
      <c r="H3529">
        <v>38.254077566530562</v>
      </c>
    </row>
    <row r="3530" spans="1:8" x14ac:dyDescent="0.3">
      <c r="A3530">
        <v>40667</v>
      </c>
      <c r="B3530">
        <v>70.225779548160006</v>
      </c>
      <c r="C3530">
        <v>40667</v>
      </c>
      <c r="D3530">
        <v>1.4384958068736</v>
      </c>
      <c r="E3530">
        <v>40667</v>
      </c>
      <c r="F3530">
        <f>B3530+D3530</f>
        <v>71.66427535503361</v>
      </c>
      <c r="G3530" s="3">
        <v>44073</v>
      </c>
      <c r="H3530">
        <v>33.720550427151359</v>
      </c>
    </row>
    <row r="3531" spans="1:8" x14ac:dyDescent="0.3">
      <c r="A3531">
        <v>40666</v>
      </c>
      <c r="B3531">
        <v>81.835686650880007</v>
      </c>
      <c r="C3531">
        <v>40666</v>
      </c>
      <c r="D3531">
        <v>5.0687155399680002</v>
      </c>
      <c r="E3531">
        <v>40666</v>
      </c>
      <c r="F3531">
        <f>B3531+D3531</f>
        <v>86.904402190848003</v>
      </c>
      <c r="G3531" s="3">
        <v>44074</v>
      </c>
      <c r="H3531">
        <v>31.735539481052161</v>
      </c>
    </row>
    <row r="3532" spans="1:8" x14ac:dyDescent="0.3">
      <c r="A3532">
        <v>40665</v>
      </c>
      <c r="B3532">
        <v>112.70104943616001</v>
      </c>
      <c r="C3532">
        <v>40665</v>
      </c>
      <c r="D3532">
        <v>2.8316846592</v>
      </c>
      <c r="E3532">
        <v>40665</v>
      </c>
      <c r="F3532">
        <f>B3532+D3532</f>
        <v>115.53273409536</v>
      </c>
      <c r="G3532" s="3">
        <v>44075</v>
      </c>
      <c r="H3532">
        <v>31.45605220518912</v>
      </c>
    </row>
    <row r="3533" spans="1:8" x14ac:dyDescent="0.3">
      <c r="A3533">
        <v>40664</v>
      </c>
      <c r="B3533">
        <v>227.9506150656</v>
      </c>
      <c r="C3533">
        <v>40664</v>
      </c>
      <c r="D3533">
        <v>1.4838027614208</v>
      </c>
      <c r="E3533">
        <v>40664</v>
      </c>
      <c r="F3533">
        <f>B3533+D3533</f>
        <v>229.43441782702081</v>
      </c>
      <c r="G3533" s="3">
        <v>44076</v>
      </c>
      <c r="H3533">
        <v>31.178830277053443</v>
      </c>
    </row>
    <row r="3534" spans="1:8" x14ac:dyDescent="0.3">
      <c r="A3534">
        <v>40663</v>
      </c>
      <c r="B3534">
        <v>376.61405967360002</v>
      </c>
      <c r="C3534">
        <v>40663</v>
      </c>
      <c r="D3534">
        <v>2.1322585483776</v>
      </c>
      <c r="E3534">
        <v>40663</v>
      </c>
      <c r="F3534">
        <f>B3534+D3534</f>
        <v>378.74631822197762</v>
      </c>
      <c r="G3534" s="3">
        <v>44077</v>
      </c>
      <c r="H3534">
        <v>25.794381897584639</v>
      </c>
    </row>
    <row r="3535" spans="1:8" x14ac:dyDescent="0.3">
      <c r="A3535">
        <v>40662</v>
      </c>
      <c r="B3535">
        <v>563.50524718079998</v>
      </c>
      <c r="C3535">
        <v>40662</v>
      </c>
      <c r="D3535">
        <v>3.7378237501439999</v>
      </c>
      <c r="E3535">
        <v>40662</v>
      </c>
      <c r="F3535">
        <f>B3535+D3535</f>
        <v>567.24307093094399</v>
      </c>
      <c r="G3535" s="3">
        <v>44078</v>
      </c>
      <c r="H3535">
        <v>23.69468772278784</v>
      </c>
    </row>
    <row r="3536" spans="1:8" x14ac:dyDescent="0.3">
      <c r="A3536">
        <v>40661</v>
      </c>
      <c r="B3536">
        <v>622.97062502400001</v>
      </c>
      <c r="C3536">
        <v>40661</v>
      </c>
      <c r="D3536">
        <v>32.281205114880002</v>
      </c>
      <c r="E3536">
        <v>40661</v>
      </c>
      <c r="F3536">
        <f>B3536+D3536</f>
        <v>655.25183013888</v>
      </c>
      <c r="G3536" s="3">
        <v>44079</v>
      </c>
      <c r="H3536">
        <v>30.032847495475199</v>
      </c>
    </row>
    <row r="3537" spans="1:8" x14ac:dyDescent="0.3">
      <c r="A3537">
        <v>40660</v>
      </c>
      <c r="B3537">
        <v>532.3567159296</v>
      </c>
      <c r="C3537">
        <v>40660</v>
      </c>
      <c r="D3537">
        <v>31.71486818304</v>
      </c>
      <c r="E3537">
        <v>40660</v>
      </c>
      <c r="F3537">
        <f>B3537+D3537</f>
        <v>564.07158411264004</v>
      </c>
      <c r="G3537" s="3">
        <v>44080</v>
      </c>
      <c r="H3537">
        <v>32.579098341027844</v>
      </c>
    </row>
    <row r="3538" spans="1:8" x14ac:dyDescent="0.3">
      <c r="A3538">
        <v>40659</v>
      </c>
      <c r="B3538">
        <v>319.98036648959999</v>
      </c>
      <c r="C3538">
        <v>40659</v>
      </c>
      <c r="D3538">
        <v>67.110926423039999</v>
      </c>
      <c r="E3538">
        <v>40659</v>
      </c>
      <c r="F3538">
        <f>B3538+D3538</f>
        <v>387.09129291263997</v>
      </c>
      <c r="G3538" s="3">
        <v>44081</v>
      </c>
      <c r="H3538">
        <v>32.575133982504958</v>
      </c>
    </row>
    <row r="3539" spans="1:8" x14ac:dyDescent="0.3">
      <c r="A3539">
        <v>40658</v>
      </c>
      <c r="B3539">
        <v>269.29321108992002</v>
      </c>
      <c r="C3539">
        <v>40658</v>
      </c>
      <c r="D3539">
        <v>21.605753949696002</v>
      </c>
      <c r="E3539">
        <v>40658</v>
      </c>
      <c r="F3539">
        <f>B3539+D3539</f>
        <v>290.89896503961603</v>
      </c>
      <c r="G3539" s="3">
        <v>44082</v>
      </c>
      <c r="H3539">
        <v>32.574850814039038</v>
      </c>
    </row>
    <row r="3540" spans="1:8" x14ac:dyDescent="0.3">
      <c r="A3540">
        <v>40657</v>
      </c>
      <c r="B3540">
        <v>283.16846592000002</v>
      </c>
      <c r="C3540">
        <v>40657</v>
      </c>
      <c r="D3540">
        <v>29.449520455680002</v>
      </c>
      <c r="E3540">
        <v>40657</v>
      </c>
      <c r="F3540">
        <f>B3540+D3540</f>
        <v>312.61798637568</v>
      </c>
      <c r="G3540" s="3">
        <v>44083</v>
      </c>
      <c r="H3540">
        <v>31.72704442707456</v>
      </c>
    </row>
    <row r="3541" spans="1:8" x14ac:dyDescent="0.3">
      <c r="A3541">
        <v>40656</v>
      </c>
      <c r="B3541">
        <v>302.99025853440003</v>
      </c>
      <c r="C3541">
        <v>40656</v>
      </c>
      <c r="D3541">
        <v>30.582194319359999</v>
      </c>
      <c r="E3541">
        <v>40656</v>
      </c>
      <c r="F3541">
        <f>B3541+D3541</f>
        <v>333.57245285376001</v>
      </c>
      <c r="G3541" s="3">
        <v>44084</v>
      </c>
      <c r="H3541">
        <v>28.27380498518016</v>
      </c>
    </row>
    <row r="3542" spans="1:8" x14ac:dyDescent="0.3">
      <c r="A3542">
        <v>40655</v>
      </c>
      <c r="B3542">
        <v>286.00015057920001</v>
      </c>
      <c r="C3542">
        <v>40655</v>
      </c>
      <c r="D3542">
        <v>12.346145114112</v>
      </c>
      <c r="E3542">
        <v>40655</v>
      </c>
      <c r="F3542">
        <f>B3542+D3542</f>
        <v>298.34629569331202</v>
      </c>
      <c r="G3542" s="3">
        <v>44085</v>
      </c>
      <c r="H3542">
        <v>33.142886756674564</v>
      </c>
    </row>
    <row r="3543" spans="1:8" x14ac:dyDescent="0.3">
      <c r="A3543">
        <v>40654</v>
      </c>
      <c r="B3543">
        <v>231.34863665664</v>
      </c>
      <c r="C3543">
        <v>40654</v>
      </c>
      <c r="D3543">
        <v>1.2119610341375999</v>
      </c>
      <c r="E3543">
        <v>40654</v>
      </c>
      <c r="F3543">
        <f>B3543+D3543</f>
        <v>232.5605976907776</v>
      </c>
      <c r="G3543" s="3">
        <v>44086</v>
      </c>
      <c r="H3543">
        <v>34.84133121526272</v>
      </c>
    </row>
    <row r="3544" spans="1:8" x14ac:dyDescent="0.3">
      <c r="A3544">
        <v>40653</v>
      </c>
      <c r="B3544">
        <v>175.56444887040001</v>
      </c>
      <c r="C3544">
        <v>40653</v>
      </c>
      <c r="D3544">
        <v>8.5800045173760005</v>
      </c>
      <c r="E3544">
        <v>40653</v>
      </c>
      <c r="F3544">
        <f>B3544+D3544</f>
        <v>184.14445338777603</v>
      </c>
      <c r="G3544" s="3">
        <v>44087</v>
      </c>
      <c r="H3544">
        <v>35.124499681182719</v>
      </c>
    </row>
    <row r="3545" spans="1:8" x14ac:dyDescent="0.3">
      <c r="A3545">
        <v>40652</v>
      </c>
      <c r="B3545">
        <v>71.075284945920004</v>
      </c>
      <c r="C3545">
        <v>40652</v>
      </c>
      <c r="D3545">
        <v>1.2997432585727999</v>
      </c>
      <c r="E3545">
        <v>40652</v>
      </c>
      <c r="F3545">
        <f>B3545+D3545</f>
        <v>72.375028204492807</v>
      </c>
      <c r="G3545" s="3">
        <v>44088</v>
      </c>
      <c r="H3545">
        <v>35.12365017578496</v>
      </c>
    </row>
    <row r="3546" spans="1:8" x14ac:dyDescent="0.3">
      <c r="A3546">
        <v>40651</v>
      </c>
      <c r="B3546">
        <v>45.3069545472</v>
      </c>
      <c r="C3546">
        <v>40651</v>
      </c>
      <c r="D3546">
        <v>0.28260212898816001</v>
      </c>
      <c r="E3546">
        <v>40651</v>
      </c>
      <c r="F3546">
        <f>B3546+D3546</f>
        <v>45.58955667618816</v>
      </c>
      <c r="G3546" s="3">
        <v>44089</v>
      </c>
      <c r="H3546">
        <v>34.556180570081281</v>
      </c>
    </row>
    <row r="3547" spans="1:8" x14ac:dyDescent="0.3">
      <c r="A3547">
        <v>40650</v>
      </c>
      <c r="B3547">
        <v>65.128747161600003</v>
      </c>
      <c r="C3547">
        <v>40650</v>
      </c>
      <c r="D3547">
        <v>0.54085176990720008</v>
      </c>
      <c r="E3547">
        <v>40650</v>
      </c>
      <c r="F3547">
        <f>B3547+D3547</f>
        <v>65.66959893150721</v>
      </c>
      <c r="G3547" s="3">
        <v>44090</v>
      </c>
      <c r="H3547">
        <v>33.705542498457596</v>
      </c>
    </row>
    <row r="3548" spans="1:8" x14ac:dyDescent="0.3">
      <c r="A3548">
        <v>40649</v>
      </c>
      <c r="B3548">
        <v>59.465377843200002</v>
      </c>
      <c r="C3548">
        <v>40649</v>
      </c>
      <c r="D3548">
        <v>1.9566940995072</v>
      </c>
      <c r="E3548">
        <v>40649</v>
      </c>
      <c r="F3548">
        <f>B3548+D3548</f>
        <v>61.422071942707205</v>
      </c>
      <c r="G3548" s="3">
        <v>44091</v>
      </c>
      <c r="H3548">
        <v>29.173714369873924</v>
      </c>
    </row>
    <row r="3549" spans="1:8" x14ac:dyDescent="0.3">
      <c r="A3549">
        <v>40648</v>
      </c>
      <c r="B3549">
        <v>36.811900569599999</v>
      </c>
      <c r="C3549">
        <v>40648</v>
      </c>
      <c r="D3549">
        <v>0.3539605824</v>
      </c>
      <c r="E3549">
        <v>40648</v>
      </c>
      <c r="F3549">
        <f>B3549+D3549</f>
        <v>37.165861151999998</v>
      </c>
      <c r="G3549" s="3">
        <v>44092</v>
      </c>
      <c r="H3549">
        <v>23.905931398364164</v>
      </c>
    </row>
    <row r="3550" spans="1:8" x14ac:dyDescent="0.3">
      <c r="A3550">
        <v>40647</v>
      </c>
      <c r="B3550">
        <v>39.643585228799999</v>
      </c>
      <c r="C3550">
        <v>40647</v>
      </c>
      <c r="D3550">
        <v>0.16876840568831999</v>
      </c>
      <c r="E3550">
        <v>40647</v>
      </c>
      <c r="F3550">
        <f>B3550+D3550</f>
        <v>39.812353634488318</v>
      </c>
      <c r="G3550" s="3">
        <v>44093</v>
      </c>
      <c r="H3550">
        <v>19.7141885973504</v>
      </c>
    </row>
    <row r="3551" spans="1:8" x14ac:dyDescent="0.3">
      <c r="A3551">
        <v>40646</v>
      </c>
      <c r="B3551">
        <v>48.138639206400001</v>
      </c>
      <c r="C3551">
        <v>40646</v>
      </c>
      <c r="D3551">
        <v>0.24239220682752002</v>
      </c>
      <c r="E3551">
        <v>40646</v>
      </c>
      <c r="F3551">
        <f>B3551+D3551</f>
        <v>48.381031413227518</v>
      </c>
      <c r="G3551" s="3">
        <v>44094</v>
      </c>
      <c r="H3551">
        <v>17.646492459202559</v>
      </c>
    </row>
    <row r="3552" spans="1:8" x14ac:dyDescent="0.3">
      <c r="A3552">
        <v>40645</v>
      </c>
      <c r="B3552">
        <v>62.297062502400003</v>
      </c>
      <c r="C3552">
        <v>40645</v>
      </c>
      <c r="D3552">
        <v>0.57483198581760009</v>
      </c>
      <c r="E3552">
        <v>40645</v>
      </c>
      <c r="F3552">
        <f>B3552+D3552</f>
        <v>62.871894488217606</v>
      </c>
      <c r="G3552" s="3">
        <v>44095</v>
      </c>
      <c r="H3552">
        <v>17.079306021964801</v>
      </c>
    </row>
    <row r="3553" spans="1:8" x14ac:dyDescent="0.3">
      <c r="A3553">
        <v>40644</v>
      </c>
      <c r="B3553">
        <v>62.013894036480004</v>
      </c>
      <c r="C3553">
        <v>40644</v>
      </c>
      <c r="D3553">
        <v>0.64845578695679995</v>
      </c>
      <c r="E3553">
        <v>40644</v>
      </c>
      <c r="F3553">
        <f>B3553+D3553</f>
        <v>62.662349823436806</v>
      </c>
      <c r="G3553" s="3">
        <v>44096</v>
      </c>
      <c r="H3553">
        <v>15.918032143226881</v>
      </c>
    </row>
    <row r="3554" spans="1:8" x14ac:dyDescent="0.3">
      <c r="A3554">
        <v>40643</v>
      </c>
      <c r="B3554">
        <v>85.233708241919999</v>
      </c>
      <c r="C3554">
        <v>40643</v>
      </c>
      <c r="D3554">
        <v>0.68809937218560002</v>
      </c>
      <c r="E3554">
        <v>40643</v>
      </c>
      <c r="F3554">
        <f>B3554+D3554</f>
        <v>85.921807614105603</v>
      </c>
      <c r="G3554" s="3">
        <v>44097</v>
      </c>
      <c r="H3554">
        <v>14.190704501114881</v>
      </c>
    </row>
    <row r="3555" spans="1:8" x14ac:dyDescent="0.3">
      <c r="A3555">
        <v>40642</v>
      </c>
      <c r="B3555">
        <v>29.166351989760003</v>
      </c>
      <c r="C3555">
        <v>40642</v>
      </c>
      <c r="D3555">
        <v>1.0618817471999999</v>
      </c>
      <c r="E3555">
        <v>40642</v>
      </c>
      <c r="F3555">
        <f>B3555+D3555</f>
        <v>30.228233736960004</v>
      </c>
      <c r="G3555" s="3">
        <v>44098</v>
      </c>
      <c r="H3555">
        <v>12.179642056151041</v>
      </c>
    </row>
    <row r="3556" spans="1:8" x14ac:dyDescent="0.3">
      <c r="A3556">
        <v>40641</v>
      </c>
      <c r="B3556">
        <v>19.878426307584</v>
      </c>
      <c r="C3556">
        <v>40641</v>
      </c>
      <c r="D3556">
        <v>0.13733670597119998</v>
      </c>
      <c r="E3556">
        <v>40641</v>
      </c>
      <c r="F3556">
        <f>B3556+D3556</f>
        <v>20.015763013555201</v>
      </c>
      <c r="G3556" s="3">
        <v>44099</v>
      </c>
      <c r="H3556">
        <v>10.338763859205121</v>
      </c>
    </row>
    <row r="3557" spans="1:8" x14ac:dyDescent="0.3">
      <c r="A3557">
        <v>40640</v>
      </c>
      <c r="B3557">
        <v>20.727931705344002</v>
      </c>
      <c r="C3557">
        <v>40640</v>
      </c>
      <c r="D3557">
        <v>0.15376047699456</v>
      </c>
      <c r="E3557">
        <v>40640</v>
      </c>
      <c r="F3557">
        <f>B3557+D3557</f>
        <v>20.881692182338561</v>
      </c>
      <c r="G3557" s="3">
        <v>44100</v>
      </c>
      <c r="H3557">
        <v>9.4889752929791999</v>
      </c>
    </row>
    <row r="3558" spans="1:8" x14ac:dyDescent="0.3">
      <c r="A3558">
        <v>40639</v>
      </c>
      <c r="B3558">
        <v>22.681794120192002</v>
      </c>
      <c r="C3558">
        <v>40639</v>
      </c>
      <c r="D3558">
        <v>0.24097636449792001</v>
      </c>
      <c r="E3558">
        <v>40639</v>
      </c>
      <c r="F3558">
        <f>B3558+D3558</f>
        <v>22.922770484689924</v>
      </c>
      <c r="G3558" s="3">
        <v>44101</v>
      </c>
      <c r="H3558">
        <v>8.44096880060928</v>
      </c>
    </row>
    <row r="3559" spans="1:8" x14ac:dyDescent="0.3">
      <c r="A3559">
        <v>40638</v>
      </c>
      <c r="B3559">
        <v>23.956052216831999</v>
      </c>
      <c r="C3559">
        <v>40638</v>
      </c>
      <c r="D3559">
        <v>0.73623801139200007</v>
      </c>
      <c r="E3559">
        <v>40638</v>
      </c>
      <c r="F3559">
        <f>B3559+D3559</f>
        <v>24.692290228224</v>
      </c>
      <c r="G3559" s="3">
        <v>44102</v>
      </c>
      <c r="H3559">
        <v>7.7341803096729596</v>
      </c>
    </row>
    <row r="3560" spans="1:8" x14ac:dyDescent="0.3">
      <c r="A3560">
        <v>40637</v>
      </c>
      <c r="B3560">
        <v>22.79506150656</v>
      </c>
      <c r="C3560">
        <v>40637</v>
      </c>
      <c r="D3560">
        <v>1.2431095653888</v>
      </c>
      <c r="E3560">
        <v>40637</v>
      </c>
      <c r="F3560">
        <f>B3560+D3560</f>
        <v>24.038171071948799</v>
      </c>
      <c r="G3560" s="3">
        <v>44103</v>
      </c>
      <c r="H3560">
        <v>7.3097107792588796</v>
      </c>
    </row>
    <row r="3561" spans="1:8" x14ac:dyDescent="0.3">
      <c r="A3561">
        <v>40636</v>
      </c>
      <c r="B3561">
        <v>23.333081591808</v>
      </c>
      <c r="C3561">
        <v>40636</v>
      </c>
      <c r="D3561">
        <v>8.4667371310080008E-2</v>
      </c>
      <c r="E3561">
        <v>40636</v>
      </c>
      <c r="F3561">
        <f>B3561+D3561</f>
        <v>23.417748963118079</v>
      </c>
      <c r="G3561" s="3">
        <v>44104</v>
      </c>
      <c r="H3561">
        <v>6.9973759613491202</v>
      </c>
    </row>
    <row r="3562" spans="1:8" x14ac:dyDescent="0.3">
      <c r="A3562">
        <v>40635</v>
      </c>
      <c r="B3562">
        <v>24.833874461183999</v>
      </c>
      <c r="C3562">
        <v>40635</v>
      </c>
      <c r="D3562">
        <v>9.2312919889919992E-2</v>
      </c>
      <c r="E3562">
        <v>40635</v>
      </c>
      <c r="F3562">
        <f>B3562+D3562</f>
        <v>24.92618738107392</v>
      </c>
      <c r="G3562" s="3">
        <v>44105</v>
      </c>
      <c r="H3562">
        <v>6.6853243119052799</v>
      </c>
    </row>
    <row r="3563" spans="1:8" x14ac:dyDescent="0.3">
      <c r="A3563">
        <v>40634</v>
      </c>
      <c r="B3563">
        <v>25.683379858944001</v>
      </c>
      <c r="C3563">
        <v>40634</v>
      </c>
      <c r="D3563">
        <v>0.10533866932224001</v>
      </c>
      <c r="E3563">
        <v>40634</v>
      </c>
      <c r="F3563">
        <f>B3563+D3563</f>
        <v>25.788718528266241</v>
      </c>
      <c r="G3563" s="3">
        <v>44106</v>
      </c>
      <c r="H3563">
        <v>6.4868232172953606</v>
      </c>
    </row>
    <row r="3564" spans="1:8" x14ac:dyDescent="0.3">
      <c r="A3564">
        <v>40633</v>
      </c>
      <c r="B3564">
        <v>26.731103182847999</v>
      </c>
      <c r="C3564">
        <v>40633</v>
      </c>
      <c r="D3564">
        <v>0.10958619631104001</v>
      </c>
      <c r="E3564">
        <v>40633</v>
      </c>
      <c r="F3564">
        <f>B3564+D3564</f>
        <v>26.840689379159038</v>
      </c>
      <c r="G3564" s="3">
        <v>44107</v>
      </c>
      <c r="H3564">
        <v>6.2319715979673607</v>
      </c>
    </row>
    <row r="3565" spans="1:8" x14ac:dyDescent="0.3">
      <c r="A3565">
        <v>40632</v>
      </c>
      <c r="B3565">
        <v>28.60001505792</v>
      </c>
      <c r="C3565">
        <v>40632</v>
      </c>
      <c r="D3565">
        <v>0.11411689176576001</v>
      </c>
      <c r="E3565">
        <v>40632</v>
      </c>
      <c r="F3565">
        <f>B3565+D3565</f>
        <v>28.714131949685761</v>
      </c>
      <c r="G3565" s="3">
        <v>44108</v>
      </c>
      <c r="H3565">
        <v>5.9779694840371205</v>
      </c>
    </row>
    <row r="3566" spans="1:8" x14ac:dyDescent="0.3">
      <c r="A3566">
        <v>40631</v>
      </c>
      <c r="B3566">
        <v>32.847542046720001</v>
      </c>
      <c r="C3566">
        <v>40631</v>
      </c>
      <c r="D3566">
        <v>0.11864758722048001</v>
      </c>
      <c r="E3566">
        <v>40631</v>
      </c>
      <c r="F3566">
        <f>B3566+D3566</f>
        <v>32.966189633940481</v>
      </c>
      <c r="G3566" s="3">
        <v>44109</v>
      </c>
      <c r="H3566">
        <v>5.6098504783411203</v>
      </c>
    </row>
    <row r="3567" spans="1:8" x14ac:dyDescent="0.3">
      <c r="A3567">
        <v>40630</v>
      </c>
      <c r="B3567">
        <v>39.643585228799999</v>
      </c>
      <c r="C3567">
        <v>40630</v>
      </c>
      <c r="D3567">
        <v>0.13139016818687999</v>
      </c>
      <c r="E3567">
        <v>40630</v>
      </c>
      <c r="F3567">
        <f>B3567+D3567</f>
        <v>39.774975396986882</v>
      </c>
      <c r="G3567" s="3">
        <v>44110</v>
      </c>
      <c r="H3567">
        <v>5.4110662152652802</v>
      </c>
    </row>
    <row r="3568" spans="1:8" x14ac:dyDescent="0.3">
      <c r="A3568">
        <v>40629</v>
      </c>
      <c r="B3568">
        <v>50.403986933760002</v>
      </c>
      <c r="C3568">
        <v>40629</v>
      </c>
      <c r="D3568">
        <v>0.15149512926719999</v>
      </c>
      <c r="E3568">
        <v>40629</v>
      </c>
      <c r="F3568">
        <f>B3568+D3568</f>
        <v>50.555482063027199</v>
      </c>
      <c r="G3568" s="3">
        <v>44111</v>
      </c>
      <c r="H3568">
        <v>5.3255493385574404</v>
      </c>
    </row>
    <row r="3569" spans="1:8" x14ac:dyDescent="0.3">
      <c r="A3569">
        <v>40628</v>
      </c>
      <c r="B3569">
        <v>65.411915627520003</v>
      </c>
      <c r="C3569">
        <v>40628</v>
      </c>
      <c r="D3569">
        <v>0.1656535525632</v>
      </c>
      <c r="E3569">
        <v>40628</v>
      </c>
      <c r="F3569">
        <f>B3569+D3569</f>
        <v>65.577569180083202</v>
      </c>
      <c r="G3569" s="3">
        <v>44112</v>
      </c>
      <c r="H3569">
        <v>5.3535830166835208</v>
      </c>
    </row>
    <row r="3570" spans="1:8" x14ac:dyDescent="0.3">
      <c r="A3570">
        <v>40627</v>
      </c>
      <c r="B3570">
        <v>77.304991196160003</v>
      </c>
      <c r="C3570">
        <v>40627</v>
      </c>
      <c r="D3570">
        <v>0.16083968864255999</v>
      </c>
      <c r="E3570">
        <v>40627</v>
      </c>
      <c r="F3570">
        <f>B3570+D3570</f>
        <v>77.465830884802557</v>
      </c>
      <c r="G3570" s="3">
        <v>44113</v>
      </c>
      <c r="H3570">
        <v>5.4665672345855993</v>
      </c>
    </row>
    <row r="3571" spans="1:8" x14ac:dyDescent="0.3">
      <c r="A3571">
        <v>40626</v>
      </c>
      <c r="B3571">
        <v>91.180246026239999</v>
      </c>
      <c r="C3571">
        <v>40626</v>
      </c>
      <c r="D3571">
        <v>0.16027335171072002</v>
      </c>
      <c r="E3571">
        <v>40626</v>
      </c>
      <c r="F3571">
        <f>B3571+D3571</f>
        <v>91.340519377950713</v>
      </c>
      <c r="G3571" s="3">
        <v>44114</v>
      </c>
      <c r="H3571">
        <v>5.2400324618495997</v>
      </c>
    </row>
    <row r="3572" spans="1:8" x14ac:dyDescent="0.3">
      <c r="A3572">
        <v>40625</v>
      </c>
      <c r="B3572">
        <v>108.17035398144</v>
      </c>
      <c r="C3572">
        <v>40625</v>
      </c>
      <c r="D3572">
        <v>0.22115457188352</v>
      </c>
      <c r="E3572">
        <v>40625</v>
      </c>
      <c r="F3572">
        <f>B3572+D3572</f>
        <v>108.39150855332352</v>
      </c>
      <c r="G3572" s="3">
        <v>44115</v>
      </c>
      <c r="H3572">
        <v>4.9568639959295995</v>
      </c>
    </row>
    <row r="3573" spans="1:8" x14ac:dyDescent="0.3">
      <c r="A3573">
        <v>40624</v>
      </c>
      <c r="B3573">
        <v>128.55848352768001</v>
      </c>
      <c r="C3573">
        <v>40624</v>
      </c>
      <c r="D3573">
        <v>0.2506040923392</v>
      </c>
      <c r="E3573">
        <v>40624</v>
      </c>
      <c r="F3573">
        <f>B3573+D3573</f>
        <v>128.8090876200192</v>
      </c>
      <c r="G3573" s="3">
        <v>44116</v>
      </c>
      <c r="H3573">
        <v>4.8149965945036799</v>
      </c>
    </row>
    <row r="3574" spans="1:8" x14ac:dyDescent="0.3">
      <c r="A3574">
        <v>40623</v>
      </c>
      <c r="B3574">
        <v>135.63769517567999</v>
      </c>
      <c r="C3574">
        <v>40623</v>
      </c>
      <c r="D3574">
        <v>0.2888318352384</v>
      </c>
      <c r="E3574">
        <v>40623</v>
      </c>
      <c r="F3574">
        <f>B3574+D3574</f>
        <v>135.92652701091839</v>
      </c>
      <c r="G3574" s="3">
        <v>44117</v>
      </c>
      <c r="H3574">
        <v>4.7017292081356796</v>
      </c>
    </row>
    <row r="3575" spans="1:8" x14ac:dyDescent="0.3">
      <c r="A3575">
        <v>40622</v>
      </c>
      <c r="B3575">
        <v>129.40798892544001</v>
      </c>
      <c r="C3575">
        <v>40622</v>
      </c>
      <c r="D3575">
        <v>0.33697047444479999</v>
      </c>
      <c r="E3575">
        <v>40622</v>
      </c>
      <c r="F3575">
        <f>B3575+D3575</f>
        <v>129.74495939988481</v>
      </c>
      <c r="G3575" s="3">
        <v>44118</v>
      </c>
      <c r="H3575">
        <v>4.6450955149516799</v>
      </c>
    </row>
    <row r="3576" spans="1:8" x14ac:dyDescent="0.3">
      <c r="A3576">
        <v>40621</v>
      </c>
      <c r="B3576">
        <v>135.35452670975999</v>
      </c>
      <c r="C3576">
        <v>40621</v>
      </c>
      <c r="D3576">
        <v>0.36245563637760003</v>
      </c>
      <c r="E3576">
        <v>40621</v>
      </c>
      <c r="F3576">
        <f>B3576+D3576</f>
        <v>135.7169823461376</v>
      </c>
      <c r="G3576" s="3">
        <v>44119</v>
      </c>
      <c r="H3576">
        <v>4.5881786533017594</v>
      </c>
    </row>
    <row r="3577" spans="1:8" x14ac:dyDescent="0.3">
      <c r="A3577">
        <v>40620</v>
      </c>
      <c r="B3577">
        <v>144.69908608512</v>
      </c>
      <c r="C3577">
        <v>40620</v>
      </c>
      <c r="D3577">
        <v>0.47005965342720007</v>
      </c>
      <c r="E3577">
        <v>40620</v>
      </c>
      <c r="F3577">
        <f>B3577+D3577</f>
        <v>145.1691457385472</v>
      </c>
      <c r="G3577" s="3">
        <v>44120</v>
      </c>
      <c r="H3577">
        <v>4.5315449601177598</v>
      </c>
    </row>
    <row r="3578" spans="1:8" x14ac:dyDescent="0.3">
      <c r="A3578">
        <v>40619</v>
      </c>
      <c r="B3578">
        <v>150.36245540352002</v>
      </c>
      <c r="C3578">
        <v>40619</v>
      </c>
      <c r="D3578">
        <v>0.68526768752639999</v>
      </c>
      <c r="E3578">
        <v>40619</v>
      </c>
      <c r="F3578">
        <f>B3578+D3578</f>
        <v>151.04772309104641</v>
      </c>
      <c r="G3578" s="3">
        <v>44121</v>
      </c>
      <c r="H3578">
        <v>4.7014460396697597</v>
      </c>
    </row>
    <row r="3579" spans="1:8" x14ac:dyDescent="0.3">
      <c r="A3579">
        <v>40618</v>
      </c>
      <c r="B3579">
        <v>153.47730852864001</v>
      </c>
      <c r="C3579">
        <v>40618</v>
      </c>
      <c r="D3579">
        <v>1.3677036903936</v>
      </c>
      <c r="E3579">
        <v>40618</v>
      </c>
      <c r="F3579">
        <f>B3579+D3579</f>
        <v>154.84501221903361</v>
      </c>
      <c r="G3579" s="3">
        <v>44122</v>
      </c>
      <c r="H3579">
        <v>4.7861134109798398</v>
      </c>
    </row>
    <row r="3580" spans="1:8" x14ac:dyDescent="0.3">
      <c r="A3580">
        <v>40617</v>
      </c>
      <c r="B3580">
        <v>157.72483551744</v>
      </c>
      <c r="C3580">
        <v>40617</v>
      </c>
      <c r="D3580">
        <v>5.4085176990720001</v>
      </c>
      <c r="E3580">
        <v>40617</v>
      </c>
      <c r="F3580">
        <f>B3580+D3580</f>
        <v>163.13335321651201</v>
      </c>
      <c r="G3580" s="3">
        <v>44123</v>
      </c>
      <c r="H3580">
        <v>5.36774143997952</v>
      </c>
    </row>
    <row r="3581" spans="1:8" x14ac:dyDescent="0.3">
      <c r="A3581">
        <v>40616</v>
      </c>
      <c r="B3581">
        <v>161.97236250624002</v>
      </c>
      <c r="C3581">
        <v>40616</v>
      </c>
      <c r="D3581">
        <v>0.52386166195200001</v>
      </c>
      <c r="E3581">
        <v>40616</v>
      </c>
      <c r="F3581">
        <f>B3581+D3581</f>
        <v>162.49622416819201</v>
      </c>
      <c r="G3581" s="3">
        <v>44124</v>
      </c>
      <c r="H3581">
        <v>6.0476289266534407</v>
      </c>
    </row>
    <row r="3582" spans="1:8" x14ac:dyDescent="0.3">
      <c r="A3582">
        <v>40615</v>
      </c>
      <c r="B3582">
        <v>176.13078580224001</v>
      </c>
      <c r="C3582">
        <v>40615</v>
      </c>
      <c r="D3582">
        <v>0.43891112217600003</v>
      </c>
      <c r="E3582">
        <v>40615</v>
      </c>
      <c r="F3582">
        <f>B3582+D3582</f>
        <v>176.56969692441601</v>
      </c>
      <c r="G3582" s="3">
        <v>44125</v>
      </c>
      <c r="H3582">
        <v>11.659461584256</v>
      </c>
    </row>
    <row r="3583" spans="1:8" x14ac:dyDescent="0.3">
      <c r="A3583">
        <v>40614</v>
      </c>
      <c r="B3583">
        <v>194.25356762112</v>
      </c>
      <c r="C3583">
        <v>40614</v>
      </c>
      <c r="D3583">
        <v>0.63996073297920009</v>
      </c>
      <c r="E3583">
        <v>40614</v>
      </c>
      <c r="F3583">
        <f>B3583+D3583</f>
        <v>194.8935283540992</v>
      </c>
      <c r="G3583" s="3">
        <v>44126</v>
      </c>
      <c r="H3583">
        <v>44.787340412236802</v>
      </c>
    </row>
    <row r="3584" spans="1:8" x14ac:dyDescent="0.3">
      <c r="A3584">
        <v>40613</v>
      </c>
      <c r="B3584">
        <v>214.92486563328001</v>
      </c>
      <c r="C3584">
        <v>40613</v>
      </c>
      <c r="D3584">
        <v>0.93162425287679995</v>
      </c>
      <c r="E3584">
        <v>40613</v>
      </c>
      <c r="F3584">
        <f>B3584+D3584</f>
        <v>215.85648988615679</v>
      </c>
      <c r="G3584" s="3">
        <v>44127</v>
      </c>
      <c r="H3584">
        <v>23.06237253838848</v>
      </c>
    </row>
    <row r="3585" spans="1:8" x14ac:dyDescent="0.3">
      <c r="A3585">
        <v>40612</v>
      </c>
      <c r="B3585">
        <v>229.3664573952</v>
      </c>
      <c r="C3585">
        <v>40612</v>
      </c>
      <c r="D3585">
        <v>1.9651891534848003</v>
      </c>
      <c r="E3585">
        <v>40612</v>
      </c>
      <c r="F3585">
        <f>B3585+D3585</f>
        <v>231.3316465486848</v>
      </c>
      <c r="G3585" s="3">
        <v>44128</v>
      </c>
      <c r="H3585">
        <v>11.617835819765761</v>
      </c>
    </row>
    <row r="3586" spans="1:8" x14ac:dyDescent="0.3">
      <c r="A3586">
        <v>40611</v>
      </c>
      <c r="B3586">
        <v>237.01200597504001</v>
      </c>
      <c r="C3586">
        <v>40611</v>
      </c>
      <c r="D3586">
        <v>8.4950539775999996</v>
      </c>
      <c r="E3586">
        <v>40611</v>
      </c>
      <c r="F3586">
        <f>B3586+D3586</f>
        <v>245.50705995264002</v>
      </c>
      <c r="G3586" s="3">
        <v>44129</v>
      </c>
      <c r="H3586">
        <v>8.472683668792321</v>
      </c>
    </row>
    <row r="3587" spans="1:8" x14ac:dyDescent="0.3">
      <c r="A3587">
        <v>40610</v>
      </c>
      <c r="B3587">
        <v>275.52291734016001</v>
      </c>
      <c r="C3587">
        <v>40610</v>
      </c>
      <c r="D3587">
        <v>1.1638223949312001</v>
      </c>
      <c r="E3587">
        <v>40610</v>
      </c>
      <c r="F3587">
        <f>B3587+D3587</f>
        <v>276.68673973509118</v>
      </c>
      <c r="G3587" s="3">
        <v>44130</v>
      </c>
      <c r="H3587">
        <v>7.5393604051200001</v>
      </c>
    </row>
    <row r="3588" spans="1:8" x14ac:dyDescent="0.3">
      <c r="A3588">
        <v>40609</v>
      </c>
      <c r="B3588">
        <v>362.4556363776</v>
      </c>
      <c r="C3588">
        <v>40609</v>
      </c>
      <c r="D3588">
        <v>1.8179415512064001</v>
      </c>
      <c r="E3588">
        <v>40609</v>
      </c>
      <c r="F3588">
        <f>B3588+D3588</f>
        <v>364.27357792880639</v>
      </c>
      <c r="G3588" s="3">
        <v>44131</v>
      </c>
      <c r="H3588">
        <v>7.1239522656153609</v>
      </c>
    </row>
    <row r="3589" spans="1:8" x14ac:dyDescent="0.3">
      <c r="A3589">
        <v>40608</v>
      </c>
      <c r="B3589">
        <v>331.30710512640002</v>
      </c>
      <c r="C3589">
        <v>40608</v>
      </c>
      <c r="D3589">
        <v>4.7289133808640003</v>
      </c>
      <c r="E3589">
        <v>40608</v>
      </c>
      <c r="F3589">
        <f>B3589+D3589</f>
        <v>336.03601850726403</v>
      </c>
      <c r="G3589" s="3">
        <v>44132</v>
      </c>
      <c r="H3589">
        <v>6.6728648994048001</v>
      </c>
    </row>
    <row r="3590" spans="1:8" x14ac:dyDescent="0.3">
      <c r="A3590">
        <v>40607</v>
      </c>
      <c r="B3590">
        <v>229.64962586112</v>
      </c>
      <c r="C3590">
        <v>40607</v>
      </c>
      <c r="D3590">
        <v>43.324775285759998</v>
      </c>
      <c r="E3590">
        <v>40607</v>
      </c>
      <c r="F3590">
        <f>B3590+D3590</f>
        <v>272.97440114687998</v>
      </c>
      <c r="G3590" s="3">
        <v>44133</v>
      </c>
      <c r="H3590">
        <v>8.8524125815910413</v>
      </c>
    </row>
    <row r="3591" spans="1:8" x14ac:dyDescent="0.3">
      <c r="A3591">
        <v>40606</v>
      </c>
      <c r="B3591">
        <v>205.01396932608</v>
      </c>
      <c r="C3591">
        <v>40606</v>
      </c>
      <c r="D3591">
        <v>0.84667371310079997</v>
      </c>
      <c r="E3591">
        <v>40606</v>
      </c>
      <c r="F3591">
        <f>B3591+D3591</f>
        <v>205.86064303918081</v>
      </c>
      <c r="G3591" s="3">
        <v>44134</v>
      </c>
      <c r="H3591">
        <v>14.48038584175104</v>
      </c>
    </row>
    <row r="3592" spans="1:8" x14ac:dyDescent="0.3">
      <c r="A3592">
        <v>40605</v>
      </c>
      <c r="B3592">
        <v>246.63973381632002</v>
      </c>
      <c r="C3592">
        <v>40605</v>
      </c>
      <c r="D3592">
        <v>0.90047572162560008</v>
      </c>
      <c r="E3592">
        <v>40605</v>
      </c>
      <c r="F3592">
        <f>B3592+D3592</f>
        <v>247.54020953794563</v>
      </c>
      <c r="G3592" s="3">
        <v>44135</v>
      </c>
      <c r="H3592">
        <v>14.43366304487424</v>
      </c>
    </row>
    <row r="3593" spans="1:8" x14ac:dyDescent="0.3">
      <c r="A3593">
        <v>40604</v>
      </c>
      <c r="B3593">
        <v>288.8318352384</v>
      </c>
      <c r="C3593">
        <v>40604</v>
      </c>
      <c r="D3593">
        <v>1.217624403456</v>
      </c>
      <c r="E3593">
        <v>40604</v>
      </c>
      <c r="F3593">
        <f>B3593+D3593</f>
        <v>290.049459641856</v>
      </c>
      <c r="G3593" s="3">
        <v>44136</v>
      </c>
      <c r="H3593">
        <v>10.11591027652608</v>
      </c>
    </row>
    <row r="3594" spans="1:8" x14ac:dyDescent="0.3">
      <c r="A3594">
        <v>40603</v>
      </c>
      <c r="B3594">
        <v>276.93875966976003</v>
      </c>
      <c r="C3594">
        <v>40603</v>
      </c>
      <c r="D3594">
        <v>2.2625160427008004</v>
      </c>
      <c r="E3594">
        <v>40603</v>
      </c>
      <c r="F3594">
        <f>B3594+D3594</f>
        <v>279.20127571246081</v>
      </c>
      <c r="G3594" s="3">
        <v>44137</v>
      </c>
      <c r="H3594">
        <v>8.5397945952153602</v>
      </c>
    </row>
    <row r="3595" spans="1:8" x14ac:dyDescent="0.3">
      <c r="A3595">
        <v>40602</v>
      </c>
      <c r="B3595">
        <v>244.09121762304</v>
      </c>
      <c r="C3595">
        <v>40602</v>
      </c>
      <c r="D3595">
        <v>11.440006023168001</v>
      </c>
      <c r="E3595">
        <v>40602</v>
      </c>
      <c r="F3595">
        <f>B3595+D3595</f>
        <v>255.53122364620799</v>
      </c>
      <c r="G3595" s="3">
        <v>44138</v>
      </c>
      <c r="H3595">
        <v>7.0905383866368004</v>
      </c>
    </row>
    <row r="3596" spans="1:8" x14ac:dyDescent="0.3">
      <c r="A3596">
        <v>40601</v>
      </c>
      <c r="B3596">
        <v>222.85358267904002</v>
      </c>
      <c r="C3596">
        <v>40601</v>
      </c>
      <c r="D3596">
        <v>1.8462583977984002</v>
      </c>
      <c r="E3596">
        <v>40601</v>
      </c>
      <c r="F3596">
        <f>B3596+D3596</f>
        <v>224.69984107683842</v>
      </c>
      <c r="G3596" s="3">
        <v>44139</v>
      </c>
      <c r="H3596">
        <v>6.4644529084876803</v>
      </c>
    </row>
    <row r="3597" spans="1:8" x14ac:dyDescent="0.3">
      <c r="A3597">
        <v>40600</v>
      </c>
      <c r="B3597">
        <v>210.39417017856002</v>
      </c>
      <c r="C3597">
        <v>40600</v>
      </c>
      <c r="D3597">
        <v>4.1908932956160001</v>
      </c>
      <c r="E3597">
        <v>40600</v>
      </c>
      <c r="F3597">
        <f>B3597+D3597</f>
        <v>214.58506347417602</v>
      </c>
      <c r="G3597" s="3">
        <v>44140</v>
      </c>
      <c r="H3597">
        <v>6.3494865113241596</v>
      </c>
    </row>
    <row r="3598" spans="1:8" x14ac:dyDescent="0.3">
      <c r="A3598">
        <v>40599</v>
      </c>
      <c r="B3598">
        <v>197.65158921216002</v>
      </c>
      <c r="C3598">
        <v>40599</v>
      </c>
      <c r="D3598">
        <v>17.018424801792001</v>
      </c>
      <c r="E3598">
        <v>40599</v>
      </c>
      <c r="F3598">
        <f>B3598+D3598</f>
        <v>214.67001401395203</v>
      </c>
      <c r="G3598" s="3">
        <v>44141</v>
      </c>
      <c r="H3598">
        <v>6.5462885951385603</v>
      </c>
    </row>
    <row r="3599" spans="1:8" x14ac:dyDescent="0.3">
      <c r="A3599">
        <v>40598</v>
      </c>
      <c r="B3599">
        <v>191.42188296192001</v>
      </c>
      <c r="C3599">
        <v>40598</v>
      </c>
      <c r="D3599">
        <v>5.6633693184</v>
      </c>
      <c r="E3599">
        <v>40598</v>
      </c>
      <c r="F3599">
        <f>B3599+D3599</f>
        <v>197.08525228031999</v>
      </c>
      <c r="G3599" s="3">
        <v>44142</v>
      </c>
      <c r="H3599">
        <v>6.2905874704127998</v>
      </c>
    </row>
    <row r="3600" spans="1:8" x14ac:dyDescent="0.3">
      <c r="A3600">
        <v>40597</v>
      </c>
      <c r="B3600">
        <v>189.72287216640001</v>
      </c>
      <c r="C3600">
        <v>40597</v>
      </c>
      <c r="D3600">
        <v>1.2742580966400001</v>
      </c>
      <c r="E3600">
        <v>40597</v>
      </c>
      <c r="F3600">
        <f>B3600+D3600</f>
        <v>190.99713026304002</v>
      </c>
      <c r="G3600" s="3">
        <v>44143</v>
      </c>
      <c r="H3600">
        <v>6.12012005392896</v>
      </c>
    </row>
    <row r="3601" spans="1:8" x14ac:dyDescent="0.3">
      <c r="A3601">
        <v>40596</v>
      </c>
      <c r="B3601">
        <v>184.62583977983999</v>
      </c>
      <c r="C3601">
        <v>40596</v>
      </c>
      <c r="D3601">
        <v>3.6528732103679999</v>
      </c>
      <c r="E3601">
        <v>40596</v>
      </c>
      <c r="F3601">
        <f>B3601+D3601</f>
        <v>188.27871299020799</v>
      </c>
      <c r="G3601" s="3">
        <v>44144</v>
      </c>
      <c r="H3601">
        <v>5.86526843460096</v>
      </c>
    </row>
    <row r="3602" spans="1:8" x14ac:dyDescent="0.3">
      <c r="A3602">
        <v>40595</v>
      </c>
      <c r="B3602">
        <v>137.33670597119999</v>
      </c>
      <c r="C3602">
        <v>40595</v>
      </c>
      <c r="D3602">
        <v>1.4158423296</v>
      </c>
      <c r="E3602">
        <v>40595</v>
      </c>
      <c r="F3602">
        <f>B3602+D3602</f>
        <v>138.75254830079999</v>
      </c>
      <c r="G3602" s="3">
        <v>44145</v>
      </c>
      <c r="H3602">
        <v>5.4691157507788795</v>
      </c>
    </row>
    <row r="3603" spans="1:8" x14ac:dyDescent="0.3">
      <c r="A3603">
        <v>40594</v>
      </c>
      <c r="B3603">
        <v>148.66344460799999</v>
      </c>
      <c r="C3603">
        <v>40594</v>
      </c>
      <c r="D3603">
        <v>0.97693120742400008</v>
      </c>
      <c r="E3603">
        <v>40594</v>
      </c>
      <c r="F3603">
        <f>B3603+D3603</f>
        <v>149.64037581542399</v>
      </c>
      <c r="G3603" s="3">
        <v>44146</v>
      </c>
      <c r="H3603">
        <v>5.5554821328844799</v>
      </c>
    </row>
    <row r="3604" spans="1:8" x14ac:dyDescent="0.3">
      <c r="A3604">
        <v>40593</v>
      </c>
      <c r="B3604">
        <v>165.65355256320001</v>
      </c>
      <c r="C3604">
        <v>40593</v>
      </c>
      <c r="D3604">
        <v>1.2742580966400001</v>
      </c>
      <c r="E3604">
        <v>40593</v>
      </c>
      <c r="F3604">
        <f>B3604+D3604</f>
        <v>166.92781065984002</v>
      </c>
      <c r="G3604" s="3">
        <v>44147</v>
      </c>
      <c r="H3604">
        <v>5.5277316232243203</v>
      </c>
    </row>
    <row r="3605" spans="1:8" x14ac:dyDescent="0.3">
      <c r="A3605">
        <v>40592</v>
      </c>
      <c r="B3605">
        <v>167.91890029056</v>
      </c>
      <c r="C3605">
        <v>40592</v>
      </c>
      <c r="D3605">
        <v>2.26534772736</v>
      </c>
      <c r="E3605">
        <v>40592</v>
      </c>
      <c r="F3605">
        <f>B3605+D3605</f>
        <v>170.18424801792</v>
      </c>
      <c r="G3605" s="3">
        <v>44148</v>
      </c>
      <c r="H3605">
        <v>5.4991316081664001</v>
      </c>
    </row>
    <row r="3606" spans="1:8" x14ac:dyDescent="0.3">
      <c r="A3606">
        <v>40591</v>
      </c>
      <c r="B3606">
        <v>156.59216165376</v>
      </c>
      <c r="C3606">
        <v>40591</v>
      </c>
      <c r="D3606">
        <v>5.8615872445440003</v>
      </c>
      <c r="E3606">
        <v>40591</v>
      </c>
      <c r="F3606">
        <f>B3606+D3606</f>
        <v>162.45374889830401</v>
      </c>
      <c r="G3606" s="3">
        <v>44149</v>
      </c>
      <c r="H3606">
        <v>6.1716567147264003</v>
      </c>
    </row>
    <row r="3607" spans="1:8" x14ac:dyDescent="0.3">
      <c r="A3607">
        <v>40590</v>
      </c>
      <c r="B3607">
        <v>122.61194574336001</v>
      </c>
      <c r="C3607">
        <v>40590</v>
      </c>
      <c r="D3607">
        <v>6.9376274150400006</v>
      </c>
      <c r="E3607">
        <v>40590</v>
      </c>
      <c r="F3607">
        <f>B3607+D3607</f>
        <v>129.54957315840002</v>
      </c>
      <c r="G3607" s="3">
        <v>44150</v>
      </c>
      <c r="H3607">
        <v>17.4686626626048</v>
      </c>
    </row>
    <row r="3608" spans="1:8" x14ac:dyDescent="0.3">
      <c r="A3608">
        <v>40589</v>
      </c>
      <c r="B3608">
        <v>80.136675855359996</v>
      </c>
      <c r="C3608">
        <v>40589</v>
      </c>
      <c r="D3608">
        <v>4.9554481535999999</v>
      </c>
      <c r="E3608">
        <v>40589</v>
      </c>
      <c r="F3608">
        <f>B3608+D3608</f>
        <v>85.092124008959999</v>
      </c>
      <c r="G3608" s="3">
        <v>44151</v>
      </c>
      <c r="H3608">
        <v>30.109302981273601</v>
      </c>
    </row>
    <row r="3609" spans="1:8" x14ac:dyDescent="0.3">
      <c r="A3609">
        <v>40588</v>
      </c>
      <c r="B3609">
        <v>25.343577699840001</v>
      </c>
      <c r="C3609">
        <v>40588</v>
      </c>
      <c r="D3609">
        <v>4.6722796876800006</v>
      </c>
      <c r="E3609">
        <v>40588</v>
      </c>
      <c r="F3609">
        <f>B3609+D3609</f>
        <v>30.015857387520001</v>
      </c>
      <c r="G3609" s="3">
        <v>44152</v>
      </c>
      <c r="H3609">
        <v>19.1167031342592</v>
      </c>
    </row>
    <row r="3610" spans="1:8" x14ac:dyDescent="0.3">
      <c r="A3610">
        <v>40587</v>
      </c>
      <c r="B3610">
        <v>17.358226960896001</v>
      </c>
      <c r="C3610">
        <v>40587</v>
      </c>
      <c r="D3610">
        <v>0.79287170457599998</v>
      </c>
      <c r="E3610">
        <v>40587</v>
      </c>
      <c r="F3610">
        <f>B3610+D3610</f>
        <v>18.151098665472002</v>
      </c>
      <c r="G3610" s="3">
        <v>44153</v>
      </c>
      <c r="H3610">
        <v>12.095824190238719</v>
      </c>
    </row>
    <row r="3611" spans="1:8" x14ac:dyDescent="0.3">
      <c r="A3611">
        <v>40586</v>
      </c>
      <c r="B3611">
        <v>15.687533011968</v>
      </c>
      <c r="C3611">
        <v>40586</v>
      </c>
      <c r="D3611">
        <v>0.17414860654080003</v>
      </c>
      <c r="E3611">
        <v>40586</v>
      </c>
      <c r="F3611">
        <f>B3611+D3611</f>
        <v>15.861681618508801</v>
      </c>
      <c r="G3611" s="3">
        <v>44154</v>
      </c>
      <c r="H3611">
        <v>9.8630408364595201</v>
      </c>
    </row>
    <row r="3612" spans="1:8" x14ac:dyDescent="0.3">
      <c r="A3612">
        <v>40585</v>
      </c>
      <c r="B3612">
        <v>14.583175994880001</v>
      </c>
      <c r="C3612">
        <v>40585</v>
      </c>
      <c r="D3612">
        <v>0.12657630426624</v>
      </c>
      <c r="E3612">
        <v>40585</v>
      </c>
      <c r="F3612">
        <f>B3612+D3612</f>
        <v>14.709752299146242</v>
      </c>
      <c r="G3612" s="3">
        <v>44155</v>
      </c>
      <c r="H3612">
        <v>9.5892169299148797</v>
      </c>
    </row>
    <row r="3613" spans="1:8" x14ac:dyDescent="0.3">
      <c r="A3613">
        <v>40584</v>
      </c>
      <c r="B3613">
        <v>14.809710767616</v>
      </c>
      <c r="C3613">
        <v>40584</v>
      </c>
      <c r="D3613">
        <v>9.9958468469760003E-2</v>
      </c>
      <c r="E3613">
        <v>40584</v>
      </c>
      <c r="F3613">
        <f>B3613+D3613</f>
        <v>14.90966923608576</v>
      </c>
      <c r="G3613" s="3">
        <v>44156</v>
      </c>
      <c r="H3613">
        <v>9.310012822517761</v>
      </c>
    </row>
    <row r="3614" spans="1:8" x14ac:dyDescent="0.3">
      <c r="A3614">
        <v>40583</v>
      </c>
      <c r="B3614">
        <v>14.951295000576</v>
      </c>
      <c r="C3614">
        <v>40583</v>
      </c>
      <c r="D3614">
        <v>9.7976289208320008E-2</v>
      </c>
      <c r="E3614">
        <v>40583</v>
      </c>
      <c r="F3614">
        <f>B3614+D3614</f>
        <v>15.04927128978432</v>
      </c>
      <c r="G3614" s="3">
        <v>44157</v>
      </c>
      <c r="H3614">
        <v>41.682398183423999</v>
      </c>
    </row>
    <row r="3615" spans="1:8" x14ac:dyDescent="0.3">
      <c r="A3615">
        <v>40582</v>
      </c>
      <c r="B3615">
        <v>15.29109715968</v>
      </c>
      <c r="C3615">
        <v>40582</v>
      </c>
      <c r="D3615">
        <v>9.7976289208320008E-2</v>
      </c>
      <c r="E3615">
        <v>40582</v>
      </c>
      <c r="F3615">
        <f>B3615+D3615</f>
        <v>15.38907344888832</v>
      </c>
      <c r="G3615" s="3">
        <v>44158</v>
      </c>
      <c r="H3615">
        <v>62.7048250933248</v>
      </c>
    </row>
    <row r="3616" spans="1:8" x14ac:dyDescent="0.3">
      <c r="A3616">
        <v>40581</v>
      </c>
      <c r="B3616">
        <v>15.687533011968</v>
      </c>
      <c r="C3616">
        <v>40581</v>
      </c>
      <c r="D3616">
        <v>9.8542626140160003E-2</v>
      </c>
      <c r="E3616">
        <v>40581</v>
      </c>
      <c r="F3616">
        <f>B3616+D3616</f>
        <v>15.78607563810816</v>
      </c>
      <c r="G3616" s="3">
        <v>44159</v>
      </c>
      <c r="H3616">
        <v>34.487087464396801</v>
      </c>
    </row>
    <row r="3617" spans="1:8" x14ac:dyDescent="0.3">
      <c r="A3617">
        <v>40580</v>
      </c>
      <c r="B3617">
        <v>16.083968864256001</v>
      </c>
      <c r="C3617">
        <v>40580</v>
      </c>
      <c r="D3617">
        <v>0.10250698466304001</v>
      </c>
      <c r="E3617">
        <v>40580</v>
      </c>
      <c r="F3617">
        <f>B3617+D3617</f>
        <v>16.186475848919041</v>
      </c>
      <c r="G3617" s="3">
        <v>44160</v>
      </c>
      <c r="H3617">
        <v>98.316091367424008</v>
      </c>
    </row>
    <row r="3618" spans="1:8" x14ac:dyDescent="0.3">
      <c r="A3618">
        <v>40579</v>
      </c>
      <c r="B3618">
        <v>17.782979659776</v>
      </c>
      <c r="C3618">
        <v>40579</v>
      </c>
      <c r="D3618">
        <v>0.10618817472</v>
      </c>
      <c r="E3618">
        <v>40579</v>
      </c>
      <c r="F3618">
        <f>B3618+D3618</f>
        <v>17.889167834496</v>
      </c>
      <c r="G3618" s="3">
        <v>44161</v>
      </c>
      <c r="H3618">
        <v>151.806614579712</v>
      </c>
    </row>
    <row r="3619" spans="1:8" x14ac:dyDescent="0.3">
      <c r="A3619">
        <v>40578</v>
      </c>
      <c r="B3619">
        <v>15.460998239232</v>
      </c>
      <c r="C3619">
        <v>40578</v>
      </c>
      <c r="D3619">
        <v>0.11864758722048001</v>
      </c>
      <c r="E3619">
        <v>40578</v>
      </c>
      <c r="F3619">
        <f>B3619+D3619</f>
        <v>15.579645826452479</v>
      </c>
      <c r="G3619" s="3">
        <v>44162</v>
      </c>
      <c r="H3619">
        <v>101.4762514470912</v>
      </c>
    </row>
    <row r="3620" spans="1:8" x14ac:dyDescent="0.3">
      <c r="A3620">
        <v>40577</v>
      </c>
      <c r="B3620">
        <v>12.572679886848</v>
      </c>
      <c r="C3620">
        <v>40577</v>
      </c>
      <c r="D3620">
        <v>0.13422185284608001</v>
      </c>
      <c r="E3620">
        <v>40577</v>
      </c>
      <c r="F3620">
        <f>B3620+D3620</f>
        <v>12.70690173969408</v>
      </c>
      <c r="G3620" s="3">
        <v>44163</v>
      </c>
      <c r="H3620">
        <v>45.1908554761728</v>
      </c>
    </row>
    <row r="3621" spans="1:8" x14ac:dyDescent="0.3">
      <c r="A3621">
        <v>40576</v>
      </c>
      <c r="B3621">
        <v>12.714264119808</v>
      </c>
      <c r="C3621">
        <v>40576</v>
      </c>
      <c r="D3621">
        <v>0.24380804915711998</v>
      </c>
      <c r="E3621">
        <v>40576</v>
      </c>
      <c r="F3621">
        <f>B3621+D3621</f>
        <v>12.958072168965121</v>
      </c>
      <c r="G3621" s="3">
        <v>44164</v>
      </c>
      <c r="H3621">
        <v>31.460016563712003</v>
      </c>
    </row>
    <row r="3622" spans="1:8" x14ac:dyDescent="0.3">
      <c r="A3622">
        <v>40575</v>
      </c>
      <c r="B3622">
        <v>12.657630426624001</v>
      </c>
      <c r="C3622">
        <v>40575</v>
      </c>
      <c r="D3622">
        <v>0.13563769517568</v>
      </c>
      <c r="E3622">
        <v>40575</v>
      </c>
      <c r="F3622">
        <f>B3622+D3622</f>
        <v>12.793268121799681</v>
      </c>
      <c r="G3622" s="3">
        <v>44165</v>
      </c>
      <c r="H3622">
        <v>27.454881781739523</v>
      </c>
    </row>
    <row r="3623" spans="1:8" x14ac:dyDescent="0.3">
      <c r="A3623">
        <v>40574</v>
      </c>
      <c r="B3623">
        <v>12.88416519936</v>
      </c>
      <c r="C3623">
        <v>40574</v>
      </c>
      <c r="D3623">
        <v>9.5994109946880013E-2</v>
      </c>
      <c r="E3623">
        <v>40574</v>
      </c>
      <c r="F3623">
        <f>B3623+D3623</f>
        <v>12.980159309306879</v>
      </c>
      <c r="G3623" s="3">
        <v>44166</v>
      </c>
      <c r="H3623">
        <v>25.22917763960832</v>
      </c>
    </row>
    <row r="3624" spans="1:8" x14ac:dyDescent="0.3">
      <c r="A3624">
        <v>40573</v>
      </c>
      <c r="B3624">
        <v>13.337234744832001</v>
      </c>
      <c r="C3624">
        <v>40573</v>
      </c>
      <c r="D3624">
        <v>8.2685192048639999E-2</v>
      </c>
      <c r="E3624">
        <v>40573</v>
      </c>
      <c r="F3624">
        <f>B3624+D3624</f>
        <v>13.419919936880641</v>
      </c>
      <c r="G3624" s="3">
        <v>44167</v>
      </c>
      <c r="H3624">
        <v>23.61370154153472</v>
      </c>
    </row>
    <row r="3625" spans="1:8" x14ac:dyDescent="0.3">
      <c r="A3625">
        <v>40572</v>
      </c>
      <c r="B3625">
        <v>12.912482045952</v>
      </c>
      <c r="C3625">
        <v>40572</v>
      </c>
      <c r="D3625">
        <v>8.0986181253120001E-2</v>
      </c>
      <c r="E3625">
        <v>40572</v>
      </c>
      <c r="F3625">
        <f>B3625+D3625</f>
        <v>12.993468227205121</v>
      </c>
      <c r="G3625" s="3">
        <v>44168</v>
      </c>
      <c r="H3625">
        <v>22.438269239500801</v>
      </c>
    </row>
    <row r="3626" spans="1:8" x14ac:dyDescent="0.3">
      <c r="A3626">
        <v>40571</v>
      </c>
      <c r="B3626">
        <v>14.583175994880001</v>
      </c>
      <c r="C3626">
        <v>40571</v>
      </c>
      <c r="D3626">
        <v>8.0136675855360009E-2</v>
      </c>
      <c r="E3626">
        <v>40571</v>
      </c>
      <c r="F3626">
        <f>B3626+D3626</f>
        <v>14.663312670735362</v>
      </c>
      <c r="G3626" s="3">
        <v>44169</v>
      </c>
      <c r="H3626">
        <v>20.704145554206718</v>
      </c>
    </row>
    <row r="3627" spans="1:8" x14ac:dyDescent="0.3">
      <c r="A3627">
        <v>40570</v>
      </c>
      <c r="B3627">
        <v>16.197236250624002</v>
      </c>
      <c r="C3627">
        <v>40570</v>
      </c>
      <c r="D3627">
        <v>7.8437665059839998E-2</v>
      </c>
      <c r="E3627">
        <v>40570</v>
      </c>
      <c r="F3627">
        <f>B3627+D3627</f>
        <v>16.275673915683843</v>
      </c>
      <c r="G3627" s="3">
        <v>44170</v>
      </c>
      <c r="H3627">
        <v>18.425488908948481</v>
      </c>
    </row>
    <row r="3628" spans="1:8" x14ac:dyDescent="0.3">
      <c r="A3628">
        <v>40569</v>
      </c>
      <c r="B3628">
        <v>16.42377102336</v>
      </c>
      <c r="C3628">
        <v>40569</v>
      </c>
      <c r="D3628">
        <v>7.9004001991680006E-2</v>
      </c>
      <c r="E3628">
        <v>40569</v>
      </c>
      <c r="F3628">
        <f>B3628+D3628</f>
        <v>16.502775025351681</v>
      </c>
      <c r="G3628" s="3">
        <v>44171</v>
      </c>
      <c r="H3628">
        <v>15.83563011964416</v>
      </c>
    </row>
    <row r="3629" spans="1:8" x14ac:dyDescent="0.3">
      <c r="A3629">
        <v>40568</v>
      </c>
      <c r="B3629">
        <v>16.650305796095999</v>
      </c>
      <c r="C3629">
        <v>40568</v>
      </c>
      <c r="D3629">
        <v>7.8437665059839998E-2</v>
      </c>
      <c r="E3629">
        <v>40568</v>
      </c>
      <c r="F3629">
        <f>B3629+D3629</f>
        <v>16.72874346115584</v>
      </c>
      <c r="G3629" s="3">
        <v>44172</v>
      </c>
      <c r="H3629">
        <v>13.139016818687999</v>
      </c>
    </row>
    <row r="3630" spans="1:8" x14ac:dyDescent="0.3">
      <c r="A3630">
        <v>40567</v>
      </c>
      <c r="B3630">
        <v>17.018424801792001</v>
      </c>
      <c r="C3630">
        <v>40567</v>
      </c>
      <c r="D3630">
        <v>0.10533866932224001</v>
      </c>
      <c r="E3630">
        <v>40567</v>
      </c>
      <c r="F3630">
        <f>B3630+D3630</f>
        <v>17.123763471114241</v>
      </c>
      <c r="G3630" s="3">
        <v>44173</v>
      </c>
      <c r="H3630">
        <v>11.09142564162048</v>
      </c>
    </row>
    <row r="3631" spans="1:8" x14ac:dyDescent="0.3">
      <c r="A3631">
        <v>40566</v>
      </c>
      <c r="B3631">
        <v>17.329910114303999</v>
      </c>
      <c r="C3631">
        <v>40566</v>
      </c>
      <c r="D3631">
        <v>0.15630899318784</v>
      </c>
      <c r="E3631">
        <v>40566</v>
      </c>
      <c r="F3631">
        <f>B3631+D3631</f>
        <v>17.486219107491838</v>
      </c>
      <c r="G3631" s="3">
        <v>44174</v>
      </c>
      <c r="H3631">
        <v>10.435324306083841</v>
      </c>
    </row>
    <row r="3632" spans="1:8" x14ac:dyDescent="0.3">
      <c r="A3632">
        <v>40565</v>
      </c>
      <c r="B3632">
        <v>17.103375341568</v>
      </c>
      <c r="C3632">
        <v>40565</v>
      </c>
      <c r="D3632">
        <v>0.10873669091328</v>
      </c>
      <c r="E3632">
        <v>40565</v>
      </c>
      <c r="F3632">
        <f>B3632+D3632</f>
        <v>17.212112032481279</v>
      </c>
      <c r="G3632" s="3">
        <v>44175</v>
      </c>
      <c r="H3632">
        <v>9.8089556594687988</v>
      </c>
    </row>
    <row r="3633" spans="1:8" x14ac:dyDescent="0.3">
      <c r="A3633">
        <v>40564</v>
      </c>
      <c r="B3633">
        <v>18.12278181888</v>
      </c>
      <c r="C3633">
        <v>40564</v>
      </c>
      <c r="D3633">
        <v>7.9570338923520001E-2</v>
      </c>
      <c r="E3633">
        <v>40564</v>
      </c>
      <c r="F3633">
        <f>B3633+D3633</f>
        <v>18.202352157803521</v>
      </c>
      <c r="G3633" s="3">
        <v>44176</v>
      </c>
      <c r="H3633">
        <v>8.6488144545945609</v>
      </c>
    </row>
    <row r="3634" spans="1:8" x14ac:dyDescent="0.3">
      <c r="A3634">
        <v>40563</v>
      </c>
      <c r="B3634">
        <v>20.501396932607999</v>
      </c>
      <c r="C3634">
        <v>40563</v>
      </c>
      <c r="D3634">
        <v>7.9004001991680006E-2</v>
      </c>
      <c r="E3634">
        <v>40563</v>
      </c>
      <c r="F3634">
        <f>B3634+D3634</f>
        <v>20.58040093459968</v>
      </c>
      <c r="G3634" s="3">
        <v>44177</v>
      </c>
      <c r="H3634">
        <v>9.7863021821952003</v>
      </c>
    </row>
    <row r="3635" spans="1:8" x14ac:dyDescent="0.3">
      <c r="A3635">
        <v>40562</v>
      </c>
      <c r="B3635">
        <v>22.851695199744</v>
      </c>
      <c r="C3635">
        <v>40562</v>
      </c>
      <c r="D3635">
        <v>8.0703012787200004E-2</v>
      </c>
      <c r="E3635">
        <v>40562</v>
      </c>
      <c r="F3635">
        <f>B3635+D3635</f>
        <v>22.932398212531201</v>
      </c>
      <c r="G3635" s="3">
        <v>44178</v>
      </c>
      <c r="H3635">
        <v>15.310918952294401</v>
      </c>
    </row>
    <row r="3636" spans="1:8" x14ac:dyDescent="0.3">
      <c r="A3636">
        <v>40561</v>
      </c>
      <c r="B3636">
        <v>24.805557614592001</v>
      </c>
      <c r="C3636">
        <v>40561</v>
      </c>
      <c r="D3636">
        <v>8.0986181253120001E-2</v>
      </c>
      <c r="E3636">
        <v>40561</v>
      </c>
      <c r="F3636">
        <f>B3636+D3636</f>
        <v>24.886543795845121</v>
      </c>
      <c r="G3636" s="3">
        <v>44179</v>
      </c>
      <c r="H3636">
        <v>15.908121246919681</v>
      </c>
    </row>
    <row r="3637" spans="1:8" x14ac:dyDescent="0.3">
      <c r="A3637">
        <v>40560</v>
      </c>
      <c r="B3637">
        <v>27.04258849536</v>
      </c>
      <c r="C3637">
        <v>40560</v>
      </c>
      <c r="D3637">
        <v>8.2685192048639999E-2</v>
      </c>
      <c r="E3637">
        <v>40560</v>
      </c>
      <c r="F3637">
        <f>B3637+D3637</f>
        <v>27.12527368740864</v>
      </c>
      <c r="G3637" s="3">
        <v>44180</v>
      </c>
      <c r="H3637">
        <v>12.160103432002559</v>
      </c>
    </row>
    <row r="3638" spans="1:8" x14ac:dyDescent="0.3">
      <c r="A3638">
        <v>40559</v>
      </c>
      <c r="B3638">
        <v>29.732688921600001</v>
      </c>
      <c r="C3638">
        <v>40559</v>
      </c>
      <c r="D3638">
        <v>8.4950539776000006E-2</v>
      </c>
      <c r="E3638">
        <v>40559</v>
      </c>
      <c r="F3638">
        <f>B3638+D3638</f>
        <v>29.817639461376</v>
      </c>
      <c r="G3638" s="3">
        <v>44181</v>
      </c>
      <c r="H3638">
        <v>12.97166425532928</v>
      </c>
    </row>
    <row r="3639" spans="1:8" x14ac:dyDescent="0.3">
      <c r="A3639">
        <v>40558</v>
      </c>
      <c r="B3639">
        <v>33.13071051264</v>
      </c>
      <c r="C3639">
        <v>40558</v>
      </c>
      <c r="D3639">
        <v>0.1118515440384</v>
      </c>
      <c r="E3639">
        <v>40558</v>
      </c>
      <c r="F3639">
        <f>B3639+D3639</f>
        <v>33.242562056678402</v>
      </c>
      <c r="G3639" s="3">
        <v>44182</v>
      </c>
      <c r="H3639">
        <v>18.02876988819456</v>
      </c>
    </row>
    <row r="3640" spans="1:8" x14ac:dyDescent="0.3">
      <c r="A3640">
        <v>40557</v>
      </c>
      <c r="B3640">
        <v>40.209922160639998</v>
      </c>
      <c r="C3640">
        <v>40557</v>
      </c>
      <c r="D3640">
        <v>0.13846937983488</v>
      </c>
      <c r="E3640">
        <v>40557</v>
      </c>
      <c r="F3640">
        <f>B3640+D3640</f>
        <v>40.348391540474879</v>
      </c>
      <c r="G3640" s="3">
        <v>44183</v>
      </c>
      <c r="H3640">
        <v>18.12164914501632</v>
      </c>
    </row>
    <row r="3641" spans="1:8" x14ac:dyDescent="0.3">
      <c r="A3641">
        <v>40556</v>
      </c>
      <c r="B3641">
        <v>45.3069545472</v>
      </c>
      <c r="C3641">
        <v>40556</v>
      </c>
      <c r="D3641">
        <v>0.1118515440384</v>
      </c>
      <c r="E3641">
        <v>40556</v>
      </c>
      <c r="F3641">
        <f>B3641+D3641</f>
        <v>45.418806091238402</v>
      </c>
      <c r="G3641" s="3">
        <v>44184</v>
      </c>
      <c r="H3641">
        <v>18.003284726261761</v>
      </c>
    </row>
    <row r="3642" spans="1:8" x14ac:dyDescent="0.3">
      <c r="A3642">
        <v>40555</v>
      </c>
      <c r="B3642">
        <v>48.988144604159999</v>
      </c>
      <c r="C3642">
        <v>40555</v>
      </c>
      <c r="D3642">
        <v>8.7782224435200007E-2</v>
      </c>
      <c r="E3642">
        <v>40555</v>
      </c>
      <c r="F3642">
        <f>B3642+D3642</f>
        <v>49.0759268285952</v>
      </c>
      <c r="G3642" s="3">
        <v>44185</v>
      </c>
      <c r="H3642">
        <v>21.992278905676798</v>
      </c>
    </row>
    <row r="3643" spans="1:8" x14ac:dyDescent="0.3">
      <c r="A3643">
        <v>40554</v>
      </c>
      <c r="B3643">
        <v>51.53666079744</v>
      </c>
      <c r="C3643">
        <v>40554</v>
      </c>
      <c r="D3643">
        <v>8.7782224435200007E-2</v>
      </c>
      <c r="E3643">
        <v>40554</v>
      </c>
      <c r="F3643">
        <f>B3643+D3643</f>
        <v>51.624443021875202</v>
      </c>
      <c r="G3643" s="3">
        <v>44186</v>
      </c>
      <c r="H3643">
        <v>23.770010534722562</v>
      </c>
    </row>
    <row r="3644" spans="1:8" x14ac:dyDescent="0.3">
      <c r="A3644">
        <v>40553</v>
      </c>
      <c r="B3644">
        <v>52.669334661120004</v>
      </c>
      <c r="C3644">
        <v>40553</v>
      </c>
      <c r="D3644">
        <v>9.2879256821760001E-2</v>
      </c>
      <c r="E3644">
        <v>40553</v>
      </c>
      <c r="F3644">
        <f>B3644+D3644</f>
        <v>52.762213917941764</v>
      </c>
      <c r="G3644" s="3">
        <v>44187</v>
      </c>
      <c r="H3644">
        <v>23.75528577449472</v>
      </c>
    </row>
    <row r="3645" spans="1:8" x14ac:dyDescent="0.3">
      <c r="A3645">
        <v>40552</v>
      </c>
      <c r="B3645">
        <v>52.669334661120004</v>
      </c>
      <c r="C3645">
        <v>40552</v>
      </c>
      <c r="D3645">
        <v>9.5427773015040004E-2</v>
      </c>
      <c r="E3645">
        <v>40552</v>
      </c>
      <c r="F3645">
        <f>B3645+D3645</f>
        <v>52.764762434135044</v>
      </c>
      <c r="G3645" s="3">
        <v>44188</v>
      </c>
      <c r="H3645">
        <v>22.878313035540483</v>
      </c>
    </row>
    <row r="3646" spans="1:8" x14ac:dyDescent="0.3">
      <c r="A3646">
        <v>40551</v>
      </c>
      <c r="B3646">
        <v>53.802008524800002</v>
      </c>
      <c r="C3646">
        <v>40551</v>
      </c>
      <c r="D3646">
        <v>0.1019406477312</v>
      </c>
      <c r="E3646">
        <v>40551</v>
      </c>
      <c r="F3646">
        <f>B3646+D3646</f>
        <v>53.903949172531199</v>
      </c>
      <c r="G3646" s="3">
        <v>44189</v>
      </c>
      <c r="H3646">
        <v>19.801970821785602</v>
      </c>
    </row>
    <row r="3647" spans="1:8" x14ac:dyDescent="0.3">
      <c r="A3647">
        <v>40550</v>
      </c>
      <c r="B3647">
        <v>55.217850854399998</v>
      </c>
      <c r="C3647">
        <v>40550</v>
      </c>
      <c r="D3647">
        <v>0.11270104943616001</v>
      </c>
      <c r="E3647">
        <v>40550</v>
      </c>
      <c r="F3647">
        <f>B3647+D3647</f>
        <v>55.33055190383616</v>
      </c>
      <c r="G3647" s="3">
        <v>44190</v>
      </c>
      <c r="H3647">
        <v>15.519897280143361</v>
      </c>
    </row>
    <row r="3648" spans="1:8" x14ac:dyDescent="0.3">
      <c r="A3648">
        <v>40549</v>
      </c>
      <c r="B3648">
        <v>56.067356252160003</v>
      </c>
      <c r="C3648">
        <v>40549</v>
      </c>
      <c r="D3648">
        <v>0.13790304290304001</v>
      </c>
      <c r="E3648">
        <v>40549</v>
      </c>
      <c r="F3648">
        <f>B3648+D3648</f>
        <v>56.205259295063044</v>
      </c>
      <c r="G3648" s="3">
        <v>44191</v>
      </c>
      <c r="H3648">
        <v>11.931586480005119</v>
      </c>
    </row>
    <row r="3649" spans="1:8" x14ac:dyDescent="0.3">
      <c r="A3649">
        <v>40548</v>
      </c>
      <c r="B3649">
        <v>56.633693184000002</v>
      </c>
      <c r="C3649">
        <v>40548</v>
      </c>
      <c r="D3649">
        <v>0.17811296506368002</v>
      </c>
      <c r="E3649">
        <v>40548</v>
      </c>
      <c r="F3649">
        <f>B3649+D3649</f>
        <v>56.811806149063685</v>
      </c>
      <c r="G3649" s="3">
        <v>44192</v>
      </c>
      <c r="H3649">
        <v>8.8617571409664002</v>
      </c>
    </row>
    <row r="3650" spans="1:8" x14ac:dyDescent="0.3">
      <c r="A3650">
        <v>40547</v>
      </c>
      <c r="B3650">
        <v>56.633693184000002</v>
      </c>
      <c r="C3650">
        <v>40547</v>
      </c>
      <c r="D3650">
        <v>0.29732688921600003</v>
      </c>
      <c r="E3650">
        <v>40547</v>
      </c>
      <c r="F3650">
        <f>B3650+D3650</f>
        <v>56.931020073216004</v>
      </c>
      <c r="G3650" s="3">
        <v>44193</v>
      </c>
      <c r="H3650">
        <v>11.725439836815362</v>
      </c>
    </row>
    <row r="3651" spans="1:8" x14ac:dyDescent="0.3">
      <c r="A3651">
        <v>40546</v>
      </c>
      <c r="B3651">
        <v>62.013894036480004</v>
      </c>
      <c r="C3651">
        <v>40546</v>
      </c>
      <c r="D3651">
        <v>0.56633693184</v>
      </c>
      <c r="E3651">
        <v>40546</v>
      </c>
      <c r="F3651">
        <f>B3651+D3651</f>
        <v>62.580230968320002</v>
      </c>
      <c r="G3651" s="3">
        <v>44194</v>
      </c>
      <c r="H3651">
        <v>20.741523791708158</v>
      </c>
    </row>
    <row r="3652" spans="1:8" x14ac:dyDescent="0.3">
      <c r="A3652">
        <v>40545</v>
      </c>
      <c r="B3652">
        <v>94.295099151360006</v>
      </c>
      <c r="C3652">
        <v>40545</v>
      </c>
      <c r="D3652">
        <v>1.3875254830079999</v>
      </c>
      <c r="E3652">
        <v>40545</v>
      </c>
      <c r="F3652">
        <f>B3652+D3652</f>
        <v>95.682624634368011</v>
      </c>
      <c r="G3652" s="3">
        <v>44195</v>
      </c>
      <c r="H3652">
        <v>28.796817141734401</v>
      </c>
    </row>
    <row r="3653" spans="1:8" x14ac:dyDescent="0.3">
      <c r="A3653">
        <v>40544</v>
      </c>
      <c r="B3653">
        <v>95.994109946880002</v>
      </c>
      <c r="C3653">
        <v>40544</v>
      </c>
      <c r="D3653">
        <v>8.2118855116800002</v>
      </c>
      <c r="E3653">
        <v>40544</v>
      </c>
      <c r="F3653">
        <f>B3653+D3653</f>
        <v>104.20599545856</v>
      </c>
      <c r="G3653" s="3">
        <v>44196</v>
      </c>
      <c r="H3653">
        <v>35.189345259878401</v>
      </c>
    </row>
  </sheetData>
  <sortState xmlns:xlrd2="http://schemas.microsoft.com/office/spreadsheetml/2017/richdata2" ref="G1:H3653">
    <sortCondition ref="G1:G365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4539-6E96-40D2-90E0-329238E3A61F}">
  <dimension ref="A1:H3654"/>
  <sheetViews>
    <sheetView tabSelected="1" workbookViewId="0">
      <selection activeCell="I18" sqref="I18"/>
    </sheetView>
  </sheetViews>
  <sheetFormatPr defaultRowHeight="14.4" x14ac:dyDescent="0.3"/>
  <cols>
    <col min="1" max="1" width="10.5546875" style="3" bestFit="1" customWidth="1"/>
  </cols>
  <sheetData>
    <row r="1" spans="1:8" x14ac:dyDescent="0.3">
      <c r="A1" s="3" t="s">
        <v>183</v>
      </c>
      <c r="B1" t="s">
        <v>184</v>
      </c>
      <c r="C1" t="s">
        <v>185</v>
      </c>
      <c r="D1" t="s">
        <v>186</v>
      </c>
      <c r="E1" t="s">
        <v>185</v>
      </c>
      <c r="F1" t="s">
        <v>187</v>
      </c>
      <c r="G1" t="s">
        <v>185</v>
      </c>
      <c r="H1" t="s">
        <v>188</v>
      </c>
    </row>
    <row r="2" spans="1:8" x14ac:dyDescent="0.3">
      <c r="A2" s="3">
        <v>40544</v>
      </c>
      <c r="B2">
        <v>104.20599545856</v>
      </c>
      <c r="C2">
        <v>2011</v>
      </c>
      <c r="D2">
        <f>AVERAGEIFS($B:$B, $A:$A, "&gt;=2011-01-01", $A:$A, "&lt;=2011-12-31")</f>
        <v>68.977703285459398</v>
      </c>
      <c r="E2">
        <v>2011</v>
      </c>
      <c r="F2">
        <f>_xlfn.MAXIFS($B:$B, $A:$A, "&gt;=2011-01-01", $A:$A, "&lt;=2011-12-31")</f>
        <v>655.25183013888</v>
      </c>
      <c r="G2">
        <v>2011</v>
      </c>
      <c r="H2">
        <f>_xlfn.MINIFS($B:$B, $A:$A, "&gt;=2011-01-01", $A:$A, "&lt;=2011-12-31")</f>
        <v>1.2912482045952001</v>
      </c>
    </row>
    <row r="3" spans="1:8" x14ac:dyDescent="0.3">
      <c r="A3" s="3">
        <v>40545</v>
      </c>
      <c r="B3">
        <v>95.682624634368011</v>
      </c>
      <c r="C3">
        <v>2012</v>
      </c>
      <c r="D3">
        <f>AVERAGEIFS($B:$B, $A:$A, "&gt;=2012-01-01", $A:$A, "&lt;=2012-12-31")</f>
        <v>19.622836593402212</v>
      </c>
      <c r="E3">
        <v>2012</v>
      </c>
      <c r="F3">
        <f>_xlfn.MAXIFS($B:$B, $A:$A, "&gt;=2012-01-01", $A:$A, "&lt;=2012-12-31")</f>
        <v>187.56512845608958</v>
      </c>
      <c r="G3">
        <v>2012</v>
      </c>
      <c r="H3">
        <f>_xlfn.MINIFS($B:$B, $A:$A, "&gt;=2012-01-01", $A:$A, "&lt;=2012-12-31")</f>
        <v>0.84101034378240003</v>
      </c>
    </row>
    <row r="4" spans="1:8" x14ac:dyDescent="0.3">
      <c r="A4" s="3">
        <v>40546</v>
      </c>
      <c r="B4">
        <v>62.580230968320002</v>
      </c>
      <c r="C4">
        <v>2013</v>
      </c>
      <c r="D4">
        <f>AVERAGEIFS($B:$B, $A:$A, "&gt;=2013-01-01", $A:$A, "&lt;=2013-12-31")</f>
        <v>62.620395118043682</v>
      </c>
      <c r="E4">
        <v>2013</v>
      </c>
      <c r="F4">
        <f>_xlfn.MAXIFS($B:$B, $A:$A, "&gt;=2013-01-01", $A:$A, "&lt;=2013-12-31")</f>
        <v>803.34893781504002</v>
      </c>
      <c r="G4">
        <v>2013</v>
      </c>
      <c r="H4">
        <f>_xlfn.MINIFS($B:$B, $A:$A, "&gt;=2013-01-01", $A:$A, "&lt;=2013-12-31")</f>
        <v>0.83251528980479994</v>
      </c>
    </row>
    <row r="5" spans="1:8" x14ac:dyDescent="0.3">
      <c r="A5" s="3">
        <v>40547</v>
      </c>
      <c r="B5">
        <v>56.931020073216004</v>
      </c>
      <c r="C5">
        <v>2014</v>
      </c>
      <c r="D5">
        <f>AVERAGEIFS($B:$B, $A:$A, "&gt;=2014-01-01", $A:$A, "&lt;=2014-12-31")</f>
        <v>39.059695731093072</v>
      </c>
      <c r="E5">
        <v>2014</v>
      </c>
      <c r="F5">
        <f>_xlfn.MAXIFS($B:$B, $A:$A, "&gt;=2014-01-01", $A:$A, "&lt;=2014-12-31")</f>
        <v>250.45401305226241</v>
      </c>
      <c r="G5">
        <v>2014</v>
      </c>
      <c r="H5">
        <f>_xlfn.MINIFS($B:$B, $A:$A, "&gt;=2014-01-01", $A:$A, "&lt;=2014-12-31")</f>
        <v>1.91648417734656</v>
      </c>
    </row>
    <row r="6" spans="1:8" x14ac:dyDescent="0.3">
      <c r="A6" s="3">
        <v>40548</v>
      </c>
      <c r="B6">
        <v>56.811806149063685</v>
      </c>
      <c r="C6">
        <v>2015</v>
      </c>
      <c r="D6">
        <f>AVERAGEIFS($B:$B, $A:$A, "&gt;=2015-01-01", $A:$A, "&lt;=2015-12-31")</f>
        <v>63.140307161749121</v>
      </c>
      <c r="E6">
        <v>2015</v>
      </c>
      <c r="F6">
        <f>_xlfn.MAXIFS($B:$B, $A:$A, "&gt;=2015-01-01", $A:$A, "&lt;=2015-12-31")</f>
        <v>1441.6106599987199</v>
      </c>
      <c r="G6">
        <v>2015</v>
      </c>
      <c r="H6">
        <f>_xlfn.MINIFS($B:$B, $A:$A, "&gt;=2015-01-01", $A:$A, "&lt;=2015-12-31")</f>
        <v>1.7882088622848</v>
      </c>
    </row>
    <row r="7" spans="1:8" x14ac:dyDescent="0.3">
      <c r="A7" s="3">
        <v>40549</v>
      </c>
      <c r="B7">
        <v>56.205259295063044</v>
      </c>
      <c r="C7">
        <v>2016</v>
      </c>
      <c r="D7">
        <f>AVERAGEIFS($B:$B, $A:$A, "&gt;=2016-01-01", $A:$A, "&lt;=2016-12-31")</f>
        <v>52.771205677261328</v>
      </c>
      <c r="E7">
        <v>2016</v>
      </c>
      <c r="F7">
        <f>_xlfn.MAXIFS($B:$B, $A:$A, "&gt;=2016-01-01", $A:$A, "&lt;=2016-12-31")</f>
        <v>352.84206695961603</v>
      </c>
      <c r="G7">
        <v>2016</v>
      </c>
      <c r="H7">
        <f>_xlfn.MINIFS($B:$B, $A:$A, "&gt;=2016-01-01", $A:$A, "&lt;=2016-12-31")</f>
        <v>4.7331609078527999</v>
      </c>
    </row>
    <row r="8" spans="1:8" x14ac:dyDescent="0.3">
      <c r="A8" s="3">
        <v>40550</v>
      </c>
      <c r="B8">
        <v>55.33055190383616</v>
      </c>
      <c r="C8">
        <v>2017</v>
      </c>
      <c r="D8">
        <f>AVERAGEIFS($B:$B, $A:$A, "&gt;=2017-01-01", $A:$A, "&lt;=2017-12-31")</f>
        <v>38.602387192476392</v>
      </c>
      <c r="E8">
        <v>2017</v>
      </c>
      <c r="F8">
        <f>_xlfn.MAXIFS($B:$B, $A:$A, "&gt;=2017-01-01", $A:$A, "&lt;=2017-12-31")</f>
        <v>649.22034181478398</v>
      </c>
      <c r="G8">
        <v>2017</v>
      </c>
      <c r="H8">
        <f>_xlfn.MINIFS($B:$B, $A:$A, "&gt;=2017-01-01", $A:$A, "&lt;=2017-12-31")</f>
        <v>0.94748168696832002</v>
      </c>
    </row>
    <row r="9" spans="1:8" x14ac:dyDescent="0.3">
      <c r="A9" s="3">
        <v>40551</v>
      </c>
      <c r="B9">
        <v>53.903949172531199</v>
      </c>
      <c r="C9">
        <v>2018</v>
      </c>
      <c r="D9">
        <f>AVERAGEIFS($B:$B, $A:$A, "&gt;=2018-01-01", $A:$A, "&lt;=2018-12-31")</f>
        <v>50.136193351833427</v>
      </c>
      <c r="E9">
        <v>2018</v>
      </c>
      <c r="F9">
        <f>_xlfn.MAXIFS($B:$B, $A:$A, "&gt;=2018-01-01", $A:$A, "&lt;=2018-12-31")</f>
        <v>398.26228889318406</v>
      </c>
      <c r="G9">
        <v>2018</v>
      </c>
      <c r="H9">
        <f>_xlfn.MINIFS($B:$B, $A:$A, "&gt;=2018-01-01", $A:$A, "&lt;=2018-12-31")</f>
        <v>2.789209389312</v>
      </c>
    </row>
    <row r="10" spans="1:8" x14ac:dyDescent="0.3">
      <c r="A10" s="3">
        <v>40552</v>
      </c>
      <c r="B10">
        <v>52.764762434135044</v>
      </c>
      <c r="C10">
        <v>2019</v>
      </c>
      <c r="D10">
        <f>AVERAGEIFS($B:$B, $A:$A, "&gt;=2019-01-01", $A:$A, "&lt;=2019-12-31")</f>
        <v>83.367504698668668</v>
      </c>
      <c r="E10">
        <v>2019</v>
      </c>
      <c r="F10">
        <f>_xlfn.MAXIFS($B:$B, $A:$A, "&gt;=2019-01-01", $A:$A, "&lt;=2019-12-31")</f>
        <v>453.80578348339202</v>
      </c>
      <c r="G10">
        <v>2019</v>
      </c>
      <c r="H10">
        <f>_xlfn.MINIFS($B:$B, $A:$A, "&gt;=2019-01-01", $A:$A, "&lt;=2019-12-31")</f>
        <v>2.4525220833331196</v>
      </c>
    </row>
    <row r="11" spans="1:8" x14ac:dyDescent="0.3">
      <c r="A11" s="3">
        <v>40553</v>
      </c>
      <c r="B11">
        <v>52.762213917941764</v>
      </c>
      <c r="C11">
        <v>2020</v>
      </c>
      <c r="D11">
        <f>AVERAGEIFS($B:$B, $A:$A, "&gt;=2020-01-01", $A:$A, "&lt;=2020-12-31")</f>
        <v>74.693556671858133</v>
      </c>
      <c r="E11">
        <v>2020</v>
      </c>
      <c r="F11">
        <f>_xlfn.MAXIFS($B:$B, $A:$A, "&gt;=2020-01-01", $A:$A, "&lt;=2020-12-31")</f>
        <v>875.01887653939207</v>
      </c>
      <c r="G11">
        <v>2020</v>
      </c>
      <c r="H11">
        <f>_xlfn.MINIFS($B:$B, $A:$A, "&gt;=2020-01-01", $A:$A, "&lt;=2020-12-31")</f>
        <v>4.5315449601177598</v>
      </c>
    </row>
    <row r="12" spans="1:8" x14ac:dyDescent="0.3">
      <c r="A12" s="3">
        <v>40554</v>
      </c>
      <c r="B12">
        <v>51.624443021875202</v>
      </c>
    </row>
    <row r="13" spans="1:8" x14ac:dyDescent="0.3">
      <c r="A13" s="3">
        <v>40555</v>
      </c>
      <c r="B13">
        <v>49.0759268285952</v>
      </c>
    </row>
    <row r="14" spans="1:8" x14ac:dyDescent="0.3">
      <c r="A14" s="3">
        <v>40556</v>
      </c>
      <c r="B14">
        <v>45.418806091238402</v>
      </c>
    </row>
    <row r="15" spans="1:8" x14ac:dyDescent="0.3">
      <c r="A15" s="3">
        <v>40557</v>
      </c>
      <c r="B15">
        <v>40.348391540474879</v>
      </c>
    </row>
    <row r="16" spans="1:8" x14ac:dyDescent="0.3">
      <c r="A16" s="3">
        <v>40558</v>
      </c>
      <c r="B16">
        <v>33.242562056678402</v>
      </c>
    </row>
    <row r="17" spans="1:2" x14ac:dyDescent="0.3">
      <c r="A17" s="3">
        <v>40559</v>
      </c>
      <c r="B17">
        <v>29.817639461376</v>
      </c>
    </row>
    <row r="18" spans="1:2" x14ac:dyDescent="0.3">
      <c r="A18" s="3">
        <v>40560</v>
      </c>
      <c r="B18">
        <v>27.12527368740864</v>
      </c>
    </row>
    <row r="19" spans="1:2" x14ac:dyDescent="0.3">
      <c r="A19" s="3">
        <v>40561</v>
      </c>
      <c r="B19">
        <v>24.886543795845121</v>
      </c>
    </row>
    <row r="20" spans="1:2" x14ac:dyDescent="0.3">
      <c r="A20" s="3">
        <v>40562</v>
      </c>
      <c r="B20">
        <v>22.932398212531201</v>
      </c>
    </row>
    <row r="21" spans="1:2" x14ac:dyDescent="0.3">
      <c r="A21" s="3">
        <v>40563</v>
      </c>
      <c r="B21">
        <v>20.58040093459968</v>
      </c>
    </row>
    <row r="22" spans="1:2" x14ac:dyDescent="0.3">
      <c r="A22" s="3">
        <v>40564</v>
      </c>
      <c r="B22">
        <v>18.202352157803521</v>
      </c>
    </row>
    <row r="23" spans="1:2" x14ac:dyDescent="0.3">
      <c r="A23" s="3">
        <v>40565</v>
      </c>
      <c r="B23">
        <v>17.212112032481279</v>
      </c>
    </row>
    <row r="24" spans="1:2" x14ac:dyDescent="0.3">
      <c r="A24" s="3">
        <v>40566</v>
      </c>
      <c r="B24">
        <v>17.486219107491838</v>
      </c>
    </row>
    <row r="25" spans="1:2" x14ac:dyDescent="0.3">
      <c r="A25" s="3">
        <v>40567</v>
      </c>
      <c r="B25">
        <v>17.123763471114241</v>
      </c>
    </row>
    <row r="26" spans="1:2" x14ac:dyDescent="0.3">
      <c r="A26" s="3">
        <v>40568</v>
      </c>
      <c r="B26">
        <v>16.72874346115584</v>
      </c>
    </row>
    <row r="27" spans="1:2" x14ac:dyDescent="0.3">
      <c r="A27" s="3">
        <v>40569</v>
      </c>
      <c r="B27">
        <v>16.502775025351681</v>
      </c>
    </row>
    <row r="28" spans="1:2" x14ac:dyDescent="0.3">
      <c r="A28" s="3">
        <v>40570</v>
      </c>
      <c r="B28">
        <v>16.275673915683843</v>
      </c>
    </row>
    <row r="29" spans="1:2" x14ac:dyDescent="0.3">
      <c r="A29" s="3">
        <v>40571</v>
      </c>
      <c r="B29">
        <v>14.663312670735362</v>
      </c>
    </row>
    <row r="30" spans="1:2" x14ac:dyDescent="0.3">
      <c r="A30" s="3">
        <v>40572</v>
      </c>
      <c r="B30">
        <v>12.993468227205121</v>
      </c>
    </row>
    <row r="31" spans="1:2" x14ac:dyDescent="0.3">
      <c r="A31" s="3">
        <v>40573</v>
      </c>
      <c r="B31">
        <v>13.419919936880641</v>
      </c>
    </row>
    <row r="32" spans="1:2" x14ac:dyDescent="0.3">
      <c r="A32" s="3">
        <v>40574</v>
      </c>
      <c r="B32">
        <v>12.980159309306879</v>
      </c>
    </row>
    <row r="33" spans="1:2" x14ac:dyDescent="0.3">
      <c r="A33" s="3">
        <v>40575</v>
      </c>
      <c r="B33">
        <v>12.793268121799681</v>
      </c>
    </row>
    <row r="34" spans="1:2" x14ac:dyDescent="0.3">
      <c r="A34" s="3">
        <v>40576</v>
      </c>
      <c r="B34">
        <v>12.958072168965121</v>
      </c>
    </row>
    <row r="35" spans="1:2" x14ac:dyDescent="0.3">
      <c r="A35" s="3">
        <v>40577</v>
      </c>
      <c r="B35">
        <v>12.70690173969408</v>
      </c>
    </row>
    <row r="36" spans="1:2" x14ac:dyDescent="0.3">
      <c r="A36" s="3">
        <v>40578</v>
      </c>
      <c r="B36">
        <v>15.579645826452479</v>
      </c>
    </row>
    <row r="37" spans="1:2" x14ac:dyDescent="0.3">
      <c r="A37" s="3">
        <v>40579</v>
      </c>
      <c r="B37">
        <v>17.889167834496</v>
      </c>
    </row>
    <row r="38" spans="1:2" x14ac:dyDescent="0.3">
      <c r="A38" s="3">
        <v>40580</v>
      </c>
      <c r="B38">
        <v>16.186475848919041</v>
      </c>
    </row>
    <row r="39" spans="1:2" x14ac:dyDescent="0.3">
      <c r="A39" s="3">
        <v>40581</v>
      </c>
      <c r="B39">
        <v>15.78607563810816</v>
      </c>
    </row>
    <row r="40" spans="1:2" x14ac:dyDescent="0.3">
      <c r="A40" s="3">
        <v>40582</v>
      </c>
      <c r="B40">
        <v>15.38907344888832</v>
      </c>
    </row>
    <row r="41" spans="1:2" x14ac:dyDescent="0.3">
      <c r="A41" s="3">
        <v>40583</v>
      </c>
      <c r="B41">
        <v>15.04927128978432</v>
      </c>
    </row>
    <row r="42" spans="1:2" x14ac:dyDescent="0.3">
      <c r="A42" s="3">
        <v>40584</v>
      </c>
      <c r="B42">
        <v>14.90966923608576</v>
      </c>
    </row>
    <row r="43" spans="1:2" x14ac:dyDescent="0.3">
      <c r="A43" s="3">
        <v>40585</v>
      </c>
      <c r="B43">
        <v>14.709752299146242</v>
      </c>
    </row>
    <row r="44" spans="1:2" x14ac:dyDescent="0.3">
      <c r="A44" s="3">
        <v>40586</v>
      </c>
      <c r="B44">
        <v>15.861681618508801</v>
      </c>
    </row>
    <row r="45" spans="1:2" x14ac:dyDescent="0.3">
      <c r="A45" s="3">
        <v>40587</v>
      </c>
      <c r="B45">
        <v>18.151098665472002</v>
      </c>
    </row>
    <row r="46" spans="1:2" x14ac:dyDescent="0.3">
      <c r="A46" s="3">
        <v>40588</v>
      </c>
      <c r="B46">
        <v>30.015857387520001</v>
      </c>
    </row>
    <row r="47" spans="1:2" x14ac:dyDescent="0.3">
      <c r="A47" s="3">
        <v>40589</v>
      </c>
      <c r="B47">
        <v>85.092124008959999</v>
      </c>
    </row>
    <row r="48" spans="1:2" x14ac:dyDescent="0.3">
      <c r="A48" s="3">
        <v>40590</v>
      </c>
      <c r="B48">
        <v>129.54957315840002</v>
      </c>
    </row>
    <row r="49" spans="1:2" x14ac:dyDescent="0.3">
      <c r="A49" s="3">
        <v>40591</v>
      </c>
      <c r="B49">
        <v>162.45374889830401</v>
      </c>
    </row>
    <row r="50" spans="1:2" x14ac:dyDescent="0.3">
      <c r="A50" s="3">
        <v>40592</v>
      </c>
      <c r="B50">
        <v>170.18424801792</v>
      </c>
    </row>
    <row r="51" spans="1:2" x14ac:dyDescent="0.3">
      <c r="A51" s="3">
        <v>40593</v>
      </c>
      <c r="B51">
        <v>166.92781065984002</v>
      </c>
    </row>
    <row r="52" spans="1:2" x14ac:dyDescent="0.3">
      <c r="A52" s="3">
        <v>40594</v>
      </c>
      <c r="B52">
        <v>149.64037581542399</v>
      </c>
    </row>
    <row r="53" spans="1:2" x14ac:dyDescent="0.3">
      <c r="A53" s="3">
        <v>40595</v>
      </c>
      <c r="B53">
        <v>138.75254830079999</v>
      </c>
    </row>
    <row r="54" spans="1:2" x14ac:dyDescent="0.3">
      <c r="A54" s="3">
        <v>40596</v>
      </c>
      <c r="B54">
        <v>188.27871299020799</v>
      </c>
    </row>
    <row r="55" spans="1:2" x14ac:dyDescent="0.3">
      <c r="A55" s="3">
        <v>40597</v>
      </c>
      <c r="B55">
        <v>190.99713026304002</v>
      </c>
    </row>
    <row r="56" spans="1:2" x14ac:dyDescent="0.3">
      <c r="A56" s="3">
        <v>40598</v>
      </c>
      <c r="B56">
        <v>197.08525228031999</v>
      </c>
    </row>
    <row r="57" spans="1:2" x14ac:dyDescent="0.3">
      <c r="A57" s="3">
        <v>40599</v>
      </c>
      <c r="B57">
        <v>214.67001401395203</v>
      </c>
    </row>
    <row r="58" spans="1:2" x14ac:dyDescent="0.3">
      <c r="A58" s="3">
        <v>40600</v>
      </c>
      <c r="B58">
        <v>214.58506347417602</v>
      </c>
    </row>
    <row r="59" spans="1:2" x14ac:dyDescent="0.3">
      <c r="A59" s="3">
        <v>40601</v>
      </c>
      <c r="B59">
        <v>224.69984107683842</v>
      </c>
    </row>
    <row r="60" spans="1:2" x14ac:dyDescent="0.3">
      <c r="A60" s="3">
        <v>40602</v>
      </c>
      <c r="B60">
        <v>255.53122364620799</v>
      </c>
    </row>
    <row r="61" spans="1:2" x14ac:dyDescent="0.3">
      <c r="A61" s="3">
        <v>40603</v>
      </c>
      <c r="B61">
        <v>279.20127571246081</v>
      </c>
    </row>
    <row r="62" spans="1:2" x14ac:dyDescent="0.3">
      <c r="A62" s="3">
        <v>40604</v>
      </c>
      <c r="B62">
        <v>290.049459641856</v>
      </c>
    </row>
    <row r="63" spans="1:2" x14ac:dyDescent="0.3">
      <c r="A63" s="3">
        <v>40605</v>
      </c>
      <c r="B63">
        <v>247.54020953794563</v>
      </c>
    </row>
    <row r="64" spans="1:2" x14ac:dyDescent="0.3">
      <c r="A64" s="3">
        <v>40606</v>
      </c>
      <c r="B64">
        <v>205.86064303918081</v>
      </c>
    </row>
    <row r="65" spans="1:2" x14ac:dyDescent="0.3">
      <c r="A65" s="3">
        <v>40607</v>
      </c>
      <c r="B65">
        <v>272.97440114687998</v>
      </c>
    </row>
    <row r="66" spans="1:2" x14ac:dyDescent="0.3">
      <c r="A66" s="3">
        <v>40608</v>
      </c>
      <c r="B66">
        <v>336.03601850726403</v>
      </c>
    </row>
    <row r="67" spans="1:2" x14ac:dyDescent="0.3">
      <c r="A67" s="3">
        <v>40609</v>
      </c>
      <c r="B67">
        <v>364.27357792880639</v>
      </c>
    </row>
    <row r="68" spans="1:2" x14ac:dyDescent="0.3">
      <c r="A68" s="3">
        <v>40610</v>
      </c>
      <c r="B68">
        <v>276.68673973509118</v>
      </c>
    </row>
    <row r="69" spans="1:2" x14ac:dyDescent="0.3">
      <c r="A69" s="3">
        <v>40611</v>
      </c>
      <c r="B69">
        <v>245.50705995264002</v>
      </c>
    </row>
    <row r="70" spans="1:2" x14ac:dyDescent="0.3">
      <c r="A70" s="3">
        <v>40612</v>
      </c>
      <c r="B70">
        <v>231.3316465486848</v>
      </c>
    </row>
    <row r="71" spans="1:2" x14ac:dyDescent="0.3">
      <c r="A71" s="3">
        <v>40613</v>
      </c>
      <c r="B71">
        <v>215.85648988615679</v>
      </c>
    </row>
    <row r="72" spans="1:2" x14ac:dyDescent="0.3">
      <c r="A72" s="3">
        <v>40614</v>
      </c>
      <c r="B72">
        <v>194.8935283540992</v>
      </c>
    </row>
    <row r="73" spans="1:2" x14ac:dyDescent="0.3">
      <c r="A73" s="3">
        <v>40615</v>
      </c>
      <c r="B73">
        <v>176.56969692441601</v>
      </c>
    </row>
    <row r="74" spans="1:2" x14ac:dyDescent="0.3">
      <c r="A74" s="3">
        <v>40616</v>
      </c>
      <c r="B74">
        <v>162.49622416819201</v>
      </c>
    </row>
    <row r="75" spans="1:2" x14ac:dyDescent="0.3">
      <c r="A75" s="3">
        <v>40617</v>
      </c>
      <c r="B75">
        <v>163.13335321651201</v>
      </c>
    </row>
    <row r="76" spans="1:2" x14ac:dyDescent="0.3">
      <c r="A76" s="3">
        <v>40618</v>
      </c>
      <c r="B76">
        <v>154.84501221903361</v>
      </c>
    </row>
    <row r="77" spans="1:2" x14ac:dyDescent="0.3">
      <c r="A77" s="3">
        <v>40619</v>
      </c>
      <c r="B77">
        <v>151.04772309104641</v>
      </c>
    </row>
    <row r="78" spans="1:2" x14ac:dyDescent="0.3">
      <c r="A78" s="3">
        <v>40620</v>
      </c>
      <c r="B78">
        <v>145.1691457385472</v>
      </c>
    </row>
    <row r="79" spans="1:2" x14ac:dyDescent="0.3">
      <c r="A79" s="3">
        <v>40621</v>
      </c>
      <c r="B79">
        <v>135.7169823461376</v>
      </c>
    </row>
    <row r="80" spans="1:2" x14ac:dyDescent="0.3">
      <c r="A80" s="3">
        <v>40622</v>
      </c>
      <c r="B80">
        <v>129.74495939988481</v>
      </c>
    </row>
    <row r="81" spans="1:2" x14ac:dyDescent="0.3">
      <c r="A81" s="3">
        <v>40623</v>
      </c>
      <c r="B81">
        <v>135.92652701091839</v>
      </c>
    </row>
    <row r="82" spans="1:2" x14ac:dyDescent="0.3">
      <c r="A82" s="3">
        <v>40624</v>
      </c>
      <c r="B82">
        <v>128.8090876200192</v>
      </c>
    </row>
    <row r="83" spans="1:2" x14ac:dyDescent="0.3">
      <c r="A83" s="3">
        <v>40625</v>
      </c>
      <c r="B83">
        <v>108.39150855332352</v>
      </c>
    </row>
    <row r="84" spans="1:2" x14ac:dyDescent="0.3">
      <c r="A84" s="3">
        <v>40626</v>
      </c>
      <c r="B84">
        <v>91.340519377950713</v>
      </c>
    </row>
    <row r="85" spans="1:2" x14ac:dyDescent="0.3">
      <c r="A85" s="3">
        <v>40627</v>
      </c>
      <c r="B85">
        <v>77.465830884802557</v>
      </c>
    </row>
    <row r="86" spans="1:2" x14ac:dyDescent="0.3">
      <c r="A86" s="3">
        <v>40628</v>
      </c>
      <c r="B86">
        <v>65.577569180083202</v>
      </c>
    </row>
    <row r="87" spans="1:2" x14ac:dyDescent="0.3">
      <c r="A87" s="3">
        <v>40629</v>
      </c>
      <c r="B87">
        <v>50.555482063027199</v>
      </c>
    </row>
    <row r="88" spans="1:2" x14ac:dyDescent="0.3">
      <c r="A88" s="3">
        <v>40630</v>
      </c>
      <c r="B88">
        <v>39.774975396986882</v>
      </c>
    </row>
    <row r="89" spans="1:2" x14ac:dyDescent="0.3">
      <c r="A89" s="3">
        <v>40631</v>
      </c>
      <c r="B89">
        <v>32.966189633940481</v>
      </c>
    </row>
    <row r="90" spans="1:2" x14ac:dyDescent="0.3">
      <c r="A90" s="3">
        <v>40632</v>
      </c>
      <c r="B90">
        <v>28.714131949685761</v>
      </c>
    </row>
    <row r="91" spans="1:2" x14ac:dyDescent="0.3">
      <c r="A91" s="3">
        <v>40633</v>
      </c>
      <c r="B91">
        <v>26.840689379159038</v>
      </c>
    </row>
    <row r="92" spans="1:2" x14ac:dyDescent="0.3">
      <c r="A92" s="3">
        <v>40634</v>
      </c>
      <c r="B92">
        <v>25.788718528266241</v>
      </c>
    </row>
    <row r="93" spans="1:2" x14ac:dyDescent="0.3">
      <c r="A93" s="3">
        <v>40635</v>
      </c>
      <c r="B93">
        <v>24.92618738107392</v>
      </c>
    </row>
    <row r="94" spans="1:2" x14ac:dyDescent="0.3">
      <c r="A94" s="3">
        <v>40636</v>
      </c>
      <c r="B94">
        <v>23.417748963118079</v>
      </c>
    </row>
    <row r="95" spans="1:2" x14ac:dyDescent="0.3">
      <c r="A95" s="3">
        <v>40637</v>
      </c>
      <c r="B95">
        <v>24.038171071948799</v>
      </c>
    </row>
    <row r="96" spans="1:2" x14ac:dyDescent="0.3">
      <c r="A96" s="3">
        <v>40638</v>
      </c>
      <c r="B96">
        <v>24.692290228224</v>
      </c>
    </row>
    <row r="97" spans="1:2" x14ac:dyDescent="0.3">
      <c r="A97" s="3">
        <v>40639</v>
      </c>
      <c r="B97">
        <v>22.922770484689924</v>
      </c>
    </row>
    <row r="98" spans="1:2" x14ac:dyDescent="0.3">
      <c r="A98" s="3">
        <v>40640</v>
      </c>
      <c r="B98">
        <v>20.881692182338561</v>
      </c>
    </row>
    <row r="99" spans="1:2" x14ac:dyDescent="0.3">
      <c r="A99" s="3">
        <v>40641</v>
      </c>
      <c r="B99">
        <v>20.015763013555201</v>
      </c>
    </row>
    <row r="100" spans="1:2" x14ac:dyDescent="0.3">
      <c r="A100" s="3">
        <v>40642</v>
      </c>
      <c r="B100">
        <v>30.228233736960004</v>
      </c>
    </row>
    <row r="101" spans="1:2" x14ac:dyDescent="0.3">
      <c r="A101" s="3">
        <v>40643</v>
      </c>
      <c r="B101">
        <v>85.921807614105603</v>
      </c>
    </row>
    <row r="102" spans="1:2" x14ac:dyDescent="0.3">
      <c r="A102" s="3">
        <v>40644</v>
      </c>
      <c r="B102">
        <v>62.662349823436806</v>
      </c>
    </row>
    <row r="103" spans="1:2" x14ac:dyDescent="0.3">
      <c r="A103" s="3">
        <v>40645</v>
      </c>
      <c r="B103">
        <v>62.871894488217606</v>
      </c>
    </row>
    <row r="104" spans="1:2" x14ac:dyDescent="0.3">
      <c r="A104" s="3">
        <v>40646</v>
      </c>
      <c r="B104">
        <v>48.381031413227518</v>
      </c>
    </row>
    <row r="105" spans="1:2" x14ac:dyDescent="0.3">
      <c r="A105" s="3">
        <v>40647</v>
      </c>
      <c r="B105">
        <v>39.812353634488318</v>
      </c>
    </row>
    <row r="106" spans="1:2" x14ac:dyDescent="0.3">
      <c r="A106" s="3">
        <v>40648</v>
      </c>
      <c r="B106">
        <v>37.165861151999998</v>
      </c>
    </row>
    <row r="107" spans="1:2" x14ac:dyDescent="0.3">
      <c r="A107" s="3">
        <v>40649</v>
      </c>
      <c r="B107">
        <v>61.422071942707205</v>
      </c>
    </row>
    <row r="108" spans="1:2" x14ac:dyDescent="0.3">
      <c r="A108" s="3">
        <v>40650</v>
      </c>
      <c r="B108">
        <v>65.66959893150721</v>
      </c>
    </row>
    <row r="109" spans="1:2" x14ac:dyDescent="0.3">
      <c r="A109" s="3">
        <v>40651</v>
      </c>
      <c r="B109">
        <v>45.58955667618816</v>
      </c>
    </row>
    <row r="110" spans="1:2" x14ac:dyDescent="0.3">
      <c r="A110" s="3">
        <v>40652</v>
      </c>
      <c r="B110">
        <v>72.375028204492807</v>
      </c>
    </row>
    <row r="111" spans="1:2" x14ac:dyDescent="0.3">
      <c r="A111" s="3">
        <v>40653</v>
      </c>
      <c r="B111">
        <v>184.14445338777603</v>
      </c>
    </row>
    <row r="112" spans="1:2" x14ac:dyDescent="0.3">
      <c r="A112" s="3">
        <v>40654</v>
      </c>
      <c r="B112">
        <v>232.5605976907776</v>
      </c>
    </row>
    <row r="113" spans="1:2" x14ac:dyDescent="0.3">
      <c r="A113" s="3">
        <v>40655</v>
      </c>
      <c r="B113">
        <v>298.34629569331202</v>
      </c>
    </row>
    <row r="114" spans="1:2" x14ac:dyDescent="0.3">
      <c r="A114" s="3">
        <v>40656</v>
      </c>
      <c r="B114">
        <v>333.57245285376001</v>
      </c>
    </row>
    <row r="115" spans="1:2" x14ac:dyDescent="0.3">
      <c r="A115" s="3">
        <v>40657</v>
      </c>
      <c r="B115">
        <v>312.61798637568</v>
      </c>
    </row>
    <row r="116" spans="1:2" x14ac:dyDescent="0.3">
      <c r="A116" s="3">
        <v>40658</v>
      </c>
      <c r="B116">
        <v>290.89896503961603</v>
      </c>
    </row>
    <row r="117" spans="1:2" x14ac:dyDescent="0.3">
      <c r="A117" s="3">
        <v>40659</v>
      </c>
      <c r="B117">
        <v>387.09129291263997</v>
      </c>
    </row>
    <row r="118" spans="1:2" x14ac:dyDescent="0.3">
      <c r="A118" s="3">
        <v>40660</v>
      </c>
      <c r="B118">
        <v>564.07158411264004</v>
      </c>
    </row>
    <row r="119" spans="1:2" x14ac:dyDescent="0.3">
      <c r="A119" s="3">
        <v>40661</v>
      </c>
      <c r="B119">
        <v>655.25183013888</v>
      </c>
    </row>
    <row r="120" spans="1:2" x14ac:dyDescent="0.3">
      <c r="A120" s="3">
        <v>40662</v>
      </c>
      <c r="B120">
        <v>567.24307093094399</v>
      </c>
    </row>
    <row r="121" spans="1:2" x14ac:dyDescent="0.3">
      <c r="A121" s="3">
        <v>40663</v>
      </c>
      <c r="B121">
        <v>378.74631822197762</v>
      </c>
    </row>
    <row r="122" spans="1:2" x14ac:dyDescent="0.3">
      <c r="A122" s="3">
        <v>40664</v>
      </c>
      <c r="B122">
        <v>229.43441782702081</v>
      </c>
    </row>
    <row r="123" spans="1:2" x14ac:dyDescent="0.3">
      <c r="A123" s="3">
        <v>40665</v>
      </c>
      <c r="B123">
        <v>115.53273409536</v>
      </c>
    </row>
    <row r="124" spans="1:2" x14ac:dyDescent="0.3">
      <c r="A124" s="3">
        <v>40666</v>
      </c>
      <c r="B124">
        <v>86.904402190848003</v>
      </c>
    </row>
    <row r="125" spans="1:2" x14ac:dyDescent="0.3">
      <c r="A125" s="3">
        <v>40667</v>
      </c>
      <c r="B125">
        <v>71.66427535503361</v>
      </c>
    </row>
    <row r="126" spans="1:2" x14ac:dyDescent="0.3">
      <c r="A126" s="3">
        <v>40668</v>
      </c>
      <c r="B126">
        <v>62.1441515308032</v>
      </c>
    </row>
    <row r="127" spans="1:2" x14ac:dyDescent="0.3">
      <c r="A127" s="3">
        <v>40669</v>
      </c>
      <c r="B127">
        <v>58.058030567577603</v>
      </c>
    </row>
    <row r="128" spans="1:2" x14ac:dyDescent="0.3">
      <c r="A128" s="3">
        <v>40670</v>
      </c>
      <c r="B128">
        <v>55.393415303270402</v>
      </c>
    </row>
    <row r="129" spans="1:2" x14ac:dyDescent="0.3">
      <c r="A129" s="3">
        <v>40671</v>
      </c>
      <c r="B129">
        <v>51.009967450828803</v>
      </c>
    </row>
    <row r="130" spans="1:2" x14ac:dyDescent="0.3">
      <c r="A130" s="3">
        <v>40672</v>
      </c>
      <c r="B130">
        <v>46.668994868275199</v>
      </c>
    </row>
    <row r="131" spans="1:2" x14ac:dyDescent="0.3">
      <c r="A131" s="3">
        <v>40673</v>
      </c>
      <c r="B131">
        <v>44.097825197721605</v>
      </c>
    </row>
    <row r="132" spans="1:2" x14ac:dyDescent="0.3">
      <c r="A132" s="3">
        <v>40674</v>
      </c>
      <c r="B132">
        <v>50.299214601369606</v>
      </c>
    </row>
    <row r="133" spans="1:2" x14ac:dyDescent="0.3">
      <c r="A133" s="3">
        <v>40675</v>
      </c>
      <c r="B133">
        <v>60.694328985292799</v>
      </c>
    </row>
    <row r="134" spans="1:2" x14ac:dyDescent="0.3">
      <c r="A134" s="3">
        <v>40676</v>
      </c>
      <c r="B134">
        <v>70.273918187366405</v>
      </c>
    </row>
    <row r="135" spans="1:2" x14ac:dyDescent="0.3">
      <c r="A135" s="3">
        <v>40677</v>
      </c>
      <c r="B135">
        <v>80.162161017292803</v>
      </c>
    </row>
    <row r="136" spans="1:2" x14ac:dyDescent="0.3">
      <c r="A136" s="3">
        <v>40678</v>
      </c>
      <c r="B136">
        <v>88.702521949440012</v>
      </c>
    </row>
    <row r="137" spans="1:2" x14ac:dyDescent="0.3">
      <c r="A137" s="3">
        <v>40679</v>
      </c>
      <c r="B137">
        <v>85.598995562956802</v>
      </c>
    </row>
    <row r="138" spans="1:2" x14ac:dyDescent="0.3">
      <c r="A138" s="3">
        <v>40680</v>
      </c>
      <c r="B138">
        <v>84.109529432217599</v>
      </c>
    </row>
    <row r="139" spans="1:2" x14ac:dyDescent="0.3">
      <c r="A139" s="3">
        <v>40681</v>
      </c>
      <c r="B139">
        <v>82.38843149635585</v>
      </c>
    </row>
    <row r="140" spans="1:2" x14ac:dyDescent="0.3">
      <c r="A140" s="3">
        <v>40682</v>
      </c>
      <c r="B140">
        <v>79.824907374382079</v>
      </c>
    </row>
    <row r="141" spans="1:2" x14ac:dyDescent="0.3">
      <c r="A141" s="3">
        <v>40683</v>
      </c>
      <c r="B141">
        <v>71.32107517433856</v>
      </c>
    </row>
    <row r="142" spans="1:2" x14ac:dyDescent="0.3">
      <c r="A142" s="3">
        <v>40684</v>
      </c>
      <c r="B142">
        <v>62.530393318318083</v>
      </c>
    </row>
    <row r="143" spans="1:2" x14ac:dyDescent="0.3">
      <c r="A143" s="3">
        <v>40685</v>
      </c>
      <c r="B143">
        <v>59.117930135516161</v>
      </c>
    </row>
    <row r="144" spans="1:2" x14ac:dyDescent="0.3">
      <c r="A144" s="3">
        <v>40686</v>
      </c>
      <c r="B144">
        <v>58.564335784642566</v>
      </c>
    </row>
    <row r="145" spans="1:2" x14ac:dyDescent="0.3">
      <c r="A145" s="3">
        <v>40687</v>
      </c>
      <c r="B145">
        <v>58.055198882918397</v>
      </c>
    </row>
    <row r="146" spans="1:2" x14ac:dyDescent="0.3">
      <c r="A146" s="3">
        <v>40688</v>
      </c>
      <c r="B146">
        <v>58.047270165872639</v>
      </c>
    </row>
    <row r="147" spans="1:2" x14ac:dyDescent="0.3">
      <c r="A147" s="3">
        <v>40689</v>
      </c>
      <c r="B147">
        <v>119.18843899038721</v>
      </c>
    </row>
    <row r="148" spans="1:2" x14ac:dyDescent="0.3">
      <c r="A148" s="3">
        <v>40690</v>
      </c>
      <c r="B148">
        <v>147.73465203978239</v>
      </c>
    </row>
    <row r="149" spans="1:2" x14ac:dyDescent="0.3">
      <c r="A149" s="3">
        <v>40691</v>
      </c>
      <c r="B149">
        <v>156.1277653696512</v>
      </c>
    </row>
    <row r="150" spans="1:2" x14ac:dyDescent="0.3">
      <c r="A150" s="3">
        <v>40692</v>
      </c>
      <c r="B150">
        <v>119.2096766253312</v>
      </c>
    </row>
    <row r="151" spans="1:2" x14ac:dyDescent="0.3">
      <c r="A151" s="3">
        <v>40693</v>
      </c>
      <c r="B151">
        <v>81.184399179264005</v>
      </c>
    </row>
    <row r="152" spans="1:2" x14ac:dyDescent="0.3">
      <c r="A152" s="3">
        <v>40694</v>
      </c>
      <c r="B152">
        <v>68.679113387304952</v>
      </c>
    </row>
    <row r="153" spans="1:2" x14ac:dyDescent="0.3">
      <c r="A153" s="3">
        <v>40695</v>
      </c>
      <c r="B153">
        <v>63.841746483993603</v>
      </c>
    </row>
    <row r="154" spans="1:2" x14ac:dyDescent="0.3">
      <c r="A154" s="3">
        <v>40696</v>
      </c>
      <c r="B154">
        <v>61.845408799257605</v>
      </c>
    </row>
    <row r="155" spans="1:2" x14ac:dyDescent="0.3">
      <c r="A155" s="3">
        <v>40697</v>
      </c>
      <c r="B155">
        <v>62.690383501562884</v>
      </c>
    </row>
    <row r="156" spans="1:2" x14ac:dyDescent="0.3">
      <c r="A156" s="3">
        <v>40698</v>
      </c>
      <c r="B156">
        <v>62.115551515745281</v>
      </c>
    </row>
    <row r="157" spans="1:2" x14ac:dyDescent="0.3">
      <c r="A157" s="3">
        <v>40699</v>
      </c>
      <c r="B157">
        <v>63.264082813516801</v>
      </c>
    </row>
    <row r="158" spans="1:2" x14ac:dyDescent="0.3">
      <c r="A158" s="3">
        <v>40700</v>
      </c>
      <c r="B158">
        <v>69.508513823984643</v>
      </c>
    </row>
    <row r="159" spans="1:2" x14ac:dyDescent="0.3">
      <c r="A159" s="3">
        <v>40701</v>
      </c>
      <c r="B159">
        <v>65.224458103080963</v>
      </c>
    </row>
    <row r="160" spans="1:2" x14ac:dyDescent="0.3">
      <c r="A160" s="3">
        <v>40702</v>
      </c>
      <c r="B160">
        <v>60.389922884428799</v>
      </c>
    </row>
    <row r="161" spans="1:2" x14ac:dyDescent="0.3">
      <c r="A161" s="3">
        <v>40703</v>
      </c>
      <c r="B161">
        <v>58.959355794600967</v>
      </c>
    </row>
    <row r="162" spans="1:2" x14ac:dyDescent="0.3">
      <c r="A162" s="3">
        <v>40704</v>
      </c>
      <c r="B162">
        <v>58.387921830374403</v>
      </c>
    </row>
    <row r="163" spans="1:2" x14ac:dyDescent="0.3">
      <c r="A163" s="3">
        <v>40705</v>
      </c>
      <c r="B163">
        <v>136.01147755069439</v>
      </c>
    </row>
    <row r="164" spans="1:2" x14ac:dyDescent="0.3">
      <c r="A164" s="3">
        <v>40706</v>
      </c>
      <c r="B164">
        <v>129.94827435841538</v>
      </c>
    </row>
    <row r="165" spans="1:2" x14ac:dyDescent="0.3">
      <c r="A165" s="3">
        <v>40707</v>
      </c>
      <c r="B165">
        <v>78.265215464094723</v>
      </c>
    </row>
    <row r="166" spans="1:2" x14ac:dyDescent="0.3">
      <c r="A166" s="3">
        <v>40708</v>
      </c>
      <c r="B166">
        <v>75.076455369369597</v>
      </c>
    </row>
    <row r="167" spans="1:2" x14ac:dyDescent="0.3">
      <c r="A167" s="3">
        <v>40709</v>
      </c>
      <c r="B167">
        <v>81.393943844044813</v>
      </c>
    </row>
    <row r="168" spans="1:2" x14ac:dyDescent="0.3">
      <c r="A168" s="3">
        <v>40710</v>
      </c>
      <c r="B168">
        <v>66.727516320184321</v>
      </c>
    </row>
    <row r="169" spans="1:2" x14ac:dyDescent="0.3">
      <c r="A169" s="3">
        <v>40711</v>
      </c>
      <c r="B169">
        <v>67.541342491238396</v>
      </c>
    </row>
    <row r="170" spans="1:2" x14ac:dyDescent="0.3">
      <c r="A170" s="3">
        <v>40712</v>
      </c>
      <c r="B170">
        <v>153.10918952294401</v>
      </c>
    </row>
    <row r="171" spans="1:2" x14ac:dyDescent="0.3">
      <c r="A171" s="3">
        <v>40713</v>
      </c>
      <c r="B171">
        <v>326.21007273984003</v>
      </c>
    </row>
    <row r="172" spans="1:2" x14ac:dyDescent="0.3">
      <c r="A172" s="3">
        <v>40714</v>
      </c>
      <c r="B172">
        <v>466.46341391001602</v>
      </c>
    </row>
    <row r="173" spans="1:2" x14ac:dyDescent="0.3">
      <c r="A173" s="3">
        <v>40715</v>
      </c>
      <c r="B173">
        <v>369.7981946989056</v>
      </c>
    </row>
    <row r="174" spans="1:2" x14ac:dyDescent="0.3">
      <c r="A174" s="3">
        <v>40716</v>
      </c>
      <c r="B174">
        <v>239.46424488990721</v>
      </c>
    </row>
    <row r="175" spans="1:2" x14ac:dyDescent="0.3">
      <c r="A175" s="3">
        <v>40717</v>
      </c>
      <c r="B175">
        <v>123.55772841953281</v>
      </c>
    </row>
    <row r="176" spans="1:2" x14ac:dyDescent="0.3">
      <c r="A176" s="3">
        <v>40718</v>
      </c>
      <c r="B176">
        <v>72.701238277232633</v>
      </c>
    </row>
    <row r="177" spans="1:2" x14ac:dyDescent="0.3">
      <c r="A177" s="3">
        <v>40719</v>
      </c>
      <c r="B177">
        <v>75.917465713151998</v>
      </c>
    </row>
    <row r="178" spans="1:2" x14ac:dyDescent="0.3">
      <c r="A178" s="3">
        <v>40720</v>
      </c>
      <c r="B178">
        <v>251.45359773696001</v>
      </c>
    </row>
    <row r="179" spans="1:2" x14ac:dyDescent="0.3">
      <c r="A179" s="3">
        <v>40721</v>
      </c>
      <c r="B179">
        <v>248.848447850496</v>
      </c>
    </row>
    <row r="180" spans="1:2" x14ac:dyDescent="0.3">
      <c r="A180" s="3">
        <v>40722</v>
      </c>
      <c r="B180">
        <v>241.4634142593024</v>
      </c>
    </row>
    <row r="181" spans="1:2" x14ac:dyDescent="0.3">
      <c r="A181" s="3">
        <v>40723</v>
      </c>
      <c r="B181">
        <v>182.5841951405568</v>
      </c>
    </row>
    <row r="182" spans="1:2" x14ac:dyDescent="0.3">
      <c r="A182" s="3">
        <v>40724</v>
      </c>
      <c r="B182">
        <v>98.109378387302399</v>
      </c>
    </row>
    <row r="183" spans="1:2" x14ac:dyDescent="0.3">
      <c r="A183" s="3">
        <v>40725</v>
      </c>
      <c r="B183">
        <v>77.858585547033599</v>
      </c>
    </row>
    <row r="184" spans="1:2" x14ac:dyDescent="0.3">
      <c r="A184" s="3">
        <v>40726</v>
      </c>
      <c r="B184">
        <v>74.667560104581113</v>
      </c>
    </row>
    <row r="185" spans="1:2" x14ac:dyDescent="0.3">
      <c r="A185" s="3">
        <v>40727</v>
      </c>
      <c r="B185">
        <v>72.368232161310715</v>
      </c>
    </row>
    <row r="186" spans="1:2" x14ac:dyDescent="0.3">
      <c r="A186" s="3">
        <v>40728</v>
      </c>
      <c r="B186">
        <v>78.863550432583679</v>
      </c>
    </row>
    <row r="187" spans="1:2" x14ac:dyDescent="0.3">
      <c r="A187" s="3">
        <v>40729</v>
      </c>
      <c r="B187">
        <v>72.905402741160955</v>
      </c>
    </row>
    <row r="188" spans="1:2" x14ac:dyDescent="0.3">
      <c r="A188" s="3">
        <v>40730</v>
      </c>
      <c r="B188">
        <v>66.940742175022081</v>
      </c>
    </row>
    <row r="189" spans="1:2" x14ac:dyDescent="0.3">
      <c r="A189" s="3">
        <v>40731</v>
      </c>
      <c r="B189">
        <v>62.278090215183362</v>
      </c>
    </row>
    <row r="190" spans="1:2" x14ac:dyDescent="0.3">
      <c r="A190" s="3">
        <v>40732</v>
      </c>
      <c r="B190">
        <v>107.21890793594881</v>
      </c>
    </row>
    <row r="191" spans="1:2" x14ac:dyDescent="0.3">
      <c r="A191" s="3">
        <v>40733</v>
      </c>
      <c r="B191">
        <v>131.33410083062785</v>
      </c>
    </row>
    <row r="192" spans="1:2" x14ac:dyDescent="0.3">
      <c r="A192" s="3">
        <v>40734</v>
      </c>
      <c r="B192">
        <v>100.07400120385536</v>
      </c>
    </row>
    <row r="193" spans="1:2" x14ac:dyDescent="0.3">
      <c r="A193" s="3">
        <v>40735</v>
      </c>
      <c r="B193">
        <v>52.755701043225606</v>
      </c>
    </row>
    <row r="194" spans="1:2" x14ac:dyDescent="0.3">
      <c r="A194" s="3">
        <v>40736</v>
      </c>
      <c r="B194">
        <v>43.741032930662406</v>
      </c>
    </row>
    <row r="195" spans="1:2" x14ac:dyDescent="0.3">
      <c r="A195" s="3">
        <v>40737</v>
      </c>
      <c r="B195">
        <v>43.302121808486397</v>
      </c>
    </row>
    <row r="196" spans="1:2" x14ac:dyDescent="0.3">
      <c r="A196" s="3">
        <v>40738</v>
      </c>
      <c r="B196">
        <v>39.771577375395836</v>
      </c>
    </row>
    <row r="197" spans="1:2" x14ac:dyDescent="0.3">
      <c r="A197" s="3">
        <v>40739</v>
      </c>
      <c r="B197">
        <v>37.450162291783684</v>
      </c>
    </row>
    <row r="198" spans="1:2" x14ac:dyDescent="0.3">
      <c r="A198" s="3">
        <v>40740</v>
      </c>
      <c r="B198">
        <v>36.298799309352958</v>
      </c>
    </row>
    <row r="199" spans="1:2" x14ac:dyDescent="0.3">
      <c r="A199" s="3">
        <v>40741</v>
      </c>
      <c r="B199">
        <v>35.158479897093123</v>
      </c>
    </row>
    <row r="200" spans="1:2" x14ac:dyDescent="0.3">
      <c r="A200" s="3">
        <v>40742</v>
      </c>
      <c r="B200">
        <v>34.584497416673287</v>
      </c>
    </row>
    <row r="201" spans="1:2" x14ac:dyDescent="0.3">
      <c r="A201" s="3">
        <v>40743</v>
      </c>
      <c r="B201">
        <v>33.732160334254075</v>
      </c>
    </row>
    <row r="202" spans="1:2" x14ac:dyDescent="0.3">
      <c r="A202" s="3">
        <v>40744</v>
      </c>
      <c r="B202">
        <v>33.162142212357118</v>
      </c>
    </row>
    <row r="203" spans="1:2" x14ac:dyDescent="0.3">
      <c r="A203" s="3">
        <v>40745</v>
      </c>
      <c r="B203">
        <v>32.876142061777919</v>
      </c>
    </row>
    <row r="204" spans="1:2" x14ac:dyDescent="0.3">
      <c r="A204" s="3">
        <v>40746</v>
      </c>
      <c r="B204">
        <v>32.307539782210561</v>
      </c>
    </row>
    <row r="205" spans="1:2" x14ac:dyDescent="0.3">
      <c r="A205" s="3">
        <v>40747</v>
      </c>
      <c r="B205">
        <v>31.73922067110912</v>
      </c>
    </row>
    <row r="206" spans="1:2" x14ac:dyDescent="0.3">
      <c r="A206" s="3">
        <v>40748</v>
      </c>
      <c r="B206">
        <v>34.305859646207999</v>
      </c>
    </row>
    <row r="207" spans="1:2" x14ac:dyDescent="0.3">
      <c r="A207" s="3">
        <v>40749</v>
      </c>
      <c r="B207">
        <v>45.621271544371197</v>
      </c>
    </row>
    <row r="208" spans="1:2" x14ac:dyDescent="0.3">
      <c r="A208" s="3">
        <v>40750</v>
      </c>
      <c r="B208">
        <v>36.59867471476224</v>
      </c>
    </row>
    <row r="209" spans="1:2" x14ac:dyDescent="0.3">
      <c r="A209" s="3">
        <v>40751</v>
      </c>
      <c r="B209">
        <v>35.714905932625925</v>
      </c>
    </row>
    <row r="210" spans="1:2" x14ac:dyDescent="0.3">
      <c r="A210" s="3">
        <v>40752</v>
      </c>
      <c r="B210">
        <v>32.590425079664641</v>
      </c>
    </row>
    <row r="211" spans="1:2" x14ac:dyDescent="0.3">
      <c r="A211" s="3">
        <v>40753</v>
      </c>
      <c r="B211">
        <v>33.43539978196992</v>
      </c>
    </row>
    <row r="212" spans="1:2" x14ac:dyDescent="0.3">
      <c r="A212" s="3">
        <v>40754</v>
      </c>
      <c r="B212">
        <v>55.530752009241603</v>
      </c>
    </row>
    <row r="213" spans="1:2" x14ac:dyDescent="0.3">
      <c r="A213" s="3">
        <v>40755</v>
      </c>
      <c r="B213">
        <v>48.744902891934721</v>
      </c>
    </row>
    <row r="214" spans="1:2" x14ac:dyDescent="0.3">
      <c r="A214" s="3">
        <v>40756</v>
      </c>
      <c r="B214">
        <v>35.419561222671362</v>
      </c>
    </row>
    <row r="215" spans="1:2" x14ac:dyDescent="0.3">
      <c r="A215" s="3">
        <v>40757</v>
      </c>
      <c r="B215">
        <v>31.732707796392962</v>
      </c>
    </row>
    <row r="216" spans="1:2" x14ac:dyDescent="0.3">
      <c r="A216" s="3">
        <v>40758</v>
      </c>
      <c r="B216">
        <v>30.313467445201919</v>
      </c>
    </row>
    <row r="217" spans="1:2" x14ac:dyDescent="0.3">
      <c r="A217" s="3">
        <v>40759</v>
      </c>
      <c r="B217">
        <v>29.744865165634561</v>
      </c>
    </row>
    <row r="218" spans="1:2" x14ac:dyDescent="0.3">
      <c r="A218" s="3">
        <v>40760</v>
      </c>
      <c r="B218">
        <v>29.176829222999043</v>
      </c>
    </row>
    <row r="219" spans="1:2" x14ac:dyDescent="0.3">
      <c r="A219" s="3">
        <v>40761</v>
      </c>
      <c r="B219">
        <v>29.462263036646402</v>
      </c>
    </row>
    <row r="220" spans="1:2" x14ac:dyDescent="0.3">
      <c r="A220" s="3">
        <v>40762</v>
      </c>
      <c r="B220">
        <v>29.179377739192322</v>
      </c>
    </row>
    <row r="221" spans="1:2" x14ac:dyDescent="0.3">
      <c r="A221" s="3">
        <v>40763</v>
      </c>
      <c r="B221">
        <v>28.610775459624961</v>
      </c>
    </row>
    <row r="222" spans="1:2" x14ac:dyDescent="0.3">
      <c r="A222" s="3">
        <v>40764</v>
      </c>
      <c r="B222">
        <v>28.609359617295361</v>
      </c>
    </row>
    <row r="223" spans="1:2" x14ac:dyDescent="0.3">
      <c r="A223" s="3">
        <v>40765</v>
      </c>
      <c r="B223">
        <v>28.127406888299522</v>
      </c>
    </row>
    <row r="224" spans="1:2" x14ac:dyDescent="0.3">
      <c r="A224" s="3">
        <v>40766</v>
      </c>
      <c r="B224">
        <v>27.872272100505601</v>
      </c>
    </row>
    <row r="225" spans="1:2" x14ac:dyDescent="0.3">
      <c r="A225" s="3">
        <v>40767</v>
      </c>
      <c r="B225">
        <v>27.61713731271168</v>
      </c>
    </row>
    <row r="226" spans="1:2" x14ac:dyDescent="0.3">
      <c r="A226" s="3">
        <v>40768</v>
      </c>
      <c r="B226">
        <v>27.391168876907521</v>
      </c>
    </row>
    <row r="227" spans="1:2" x14ac:dyDescent="0.3">
      <c r="A227" s="3">
        <v>40769</v>
      </c>
      <c r="B227">
        <v>27.250717317811201</v>
      </c>
    </row>
    <row r="228" spans="1:2" x14ac:dyDescent="0.3">
      <c r="A228" s="3">
        <v>40770</v>
      </c>
      <c r="B228">
        <v>27.080249901327363</v>
      </c>
    </row>
    <row r="229" spans="1:2" x14ac:dyDescent="0.3">
      <c r="A229" s="3">
        <v>40771</v>
      </c>
      <c r="B229">
        <v>26.881182469785603</v>
      </c>
    </row>
    <row r="230" spans="1:2" x14ac:dyDescent="0.3">
      <c r="A230" s="3">
        <v>40772</v>
      </c>
      <c r="B230">
        <v>26.79651509847552</v>
      </c>
    </row>
    <row r="231" spans="1:2" x14ac:dyDescent="0.3">
      <c r="A231" s="3">
        <v>40773</v>
      </c>
      <c r="B231">
        <v>26.570263494205442</v>
      </c>
    </row>
    <row r="232" spans="1:2" x14ac:dyDescent="0.3">
      <c r="A232" s="3">
        <v>40774</v>
      </c>
      <c r="B232">
        <v>26.570546662671362</v>
      </c>
    </row>
    <row r="233" spans="1:2" x14ac:dyDescent="0.3">
      <c r="A233" s="3">
        <v>40775</v>
      </c>
      <c r="B233">
        <v>26.344861395333123</v>
      </c>
    </row>
    <row r="234" spans="1:2" x14ac:dyDescent="0.3">
      <c r="A234" s="3">
        <v>40776</v>
      </c>
      <c r="B234">
        <v>26.174393978849281</v>
      </c>
    </row>
    <row r="235" spans="1:2" x14ac:dyDescent="0.3">
      <c r="A235" s="3">
        <v>40777</v>
      </c>
      <c r="B235">
        <v>26.116910780267521</v>
      </c>
    </row>
    <row r="236" spans="1:2" x14ac:dyDescent="0.3">
      <c r="A236" s="3">
        <v>40778</v>
      </c>
      <c r="B236">
        <v>25.832326472017922</v>
      </c>
    </row>
    <row r="237" spans="1:2" x14ac:dyDescent="0.3">
      <c r="A237" s="3">
        <v>40779</v>
      </c>
      <c r="B237">
        <v>25.434474777400322</v>
      </c>
    </row>
    <row r="238" spans="1:2" x14ac:dyDescent="0.3">
      <c r="A238" s="3">
        <v>40780</v>
      </c>
      <c r="B238">
        <v>25.3478252268288</v>
      </c>
    </row>
    <row r="239" spans="1:2" x14ac:dyDescent="0.3">
      <c r="A239" s="3">
        <v>40781</v>
      </c>
      <c r="B239">
        <v>25.34584304756736</v>
      </c>
    </row>
    <row r="240" spans="1:2" x14ac:dyDescent="0.3">
      <c r="A240" s="3">
        <v>40782</v>
      </c>
      <c r="B240">
        <v>25.259476665461762</v>
      </c>
    </row>
    <row r="241" spans="1:2" x14ac:dyDescent="0.3">
      <c r="A241" s="3">
        <v>40783</v>
      </c>
      <c r="B241">
        <v>25.060409233920002</v>
      </c>
    </row>
    <row r="242" spans="1:2" x14ac:dyDescent="0.3">
      <c r="A242" s="3">
        <v>40784</v>
      </c>
      <c r="B242">
        <v>24.720607074816002</v>
      </c>
    </row>
    <row r="243" spans="1:2" x14ac:dyDescent="0.3">
      <c r="A243" s="3">
        <v>40785</v>
      </c>
      <c r="B243">
        <v>21.265951790592002</v>
      </c>
    </row>
    <row r="244" spans="1:2" x14ac:dyDescent="0.3">
      <c r="A244" s="3">
        <v>40786</v>
      </c>
      <c r="B244">
        <v>17.499811193856001</v>
      </c>
    </row>
    <row r="245" spans="1:2" x14ac:dyDescent="0.3">
      <c r="A245" s="3">
        <v>40787</v>
      </c>
      <c r="B245">
        <v>14.668126534656</v>
      </c>
    </row>
    <row r="246" spans="1:2" x14ac:dyDescent="0.3">
      <c r="A246" s="3">
        <v>40788</v>
      </c>
      <c r="B246">
        <v>11.581590256128001</v>
      </c>
    </row>
    <row r="247" spans="1:2" x14ac:dyDescent="0.3">
      <c r="A247" s="3">
        <v>40789</v>
      </c>
      <c r="B247">
        <v>8.2118855116800002</v>
      </c>
    </row>
    <row r="248" spans="1:2" x14ac:dyDescent="0.3">
      <c r="A248" s="3">
        <v>40790</v>
      </c>
      <c r="B248">
        <v>6.6827757957119998</v>
      </c>
    </row>
    <row r="249" spans="1:2" x14ac:dyDescent="0.3">
      <c r="A249" s="3">
        <v>40791</v>
      </c>
      <c r="B249">
        <v>5.6916861649920003</v>
      </c>
    </row>
    <row r="250" spans="1:2" x14ac:dyDescent="0.3">
      <c r="A250" s="3">
        <v>40792</v>
      </c>
      <c r="B250">
        <v>5.2386166195200001</v>
      </c>
    </row>
    <row r="251" spans="1:2" x14ac:dyDescent="0.3">
      <c r="A251" s="3">
        <v>40793</v>
      </c>
      <c r="B251">
        <v>4.8421807672320005</v>
      </c>
    </row>
    <row r="252" spans="1:2" x14ac:dyDescent="0.3">
      <c r="A252" s="3">
        <v>40794</v>
      </c>
      <c r="B252">
        <v>4.53069545472</v>
      </c>
    </row>
    <row r="253" spans="1:2" x14ac:dyDescent="0.3">
      <c r="A253" s="3">
        <v>40795</v>
      </c>
      <c r="B253">
        <v>4.6722796876800006</v>
      </c>
    </row>
    <row r="254" spans="1:2" x14ac:dyDescent="0.3">
      <c r="A254" s="3">
        <v>40796</v>
      </c>
      <c r="B254">
        <v>4.6722796876800006</v>
      </c>
    </row>
    <row r="255" spans="1:2" x14ac:dyDescent="0.3">
      <c r="A255" s="3">
        <v>40797</v>
      </c>
      <c r="B255">
        <v>4.53069545472</v>
      </c>
    </row>
    <row r="256" spans="1:2" x14ac:dyDescent="0.3">
      <c r="A256" s="3">
        <v>40798</v>
      </c>
      <c r="B256">
        <v>4.3891112217600003</v>
      </c>
    </row>
    <row r="257" spans="1:2" x14ac:dyDescent="0.3">
      <c r="A257" s="3">
        <v>40799</v>
      </c>
      <c r="B257">
        <v>4.1908932956160001</v>
      </c>
    </row>
    <row r="258" spans="1:2" x14ac:dyDescent="0.3">
      <c r="A258" s="3">
        <v>40800</v>
      </c>
      <c r="B258">
        <v>4.5023786081279997</v>
      </c>
    </row>
    <row r="259" spans="1:2" x14ac:dyDescent="0.3">
      <c r="A259" s="3">
        <v>40801</v>
      </c>
      <c r="B259">
        <v>4.5590123013120003</v>
      </c>
    </row>
    <row r="260" spans="1:2" x14ac:dyDescent="0.3">
      <c r="A260" s="3">
        <v>40802</v>
      </c>
      <c r="B260">
        <v>4.0776259092479998</v>
      </c>
    </row>
    <row r="261" spans="1:2" x14ac:dyDescent="0.3">
      <c r="A261" s="3">
        <v>40803</v>
      </c>
      <c r="B261">
        <v>3.6811900569600002</v>
      </c>
    </row>
    <row r="262" spans="1:2" x14ac:dyDescent="0.3">
      <c r="A262" s="3">
        <v>40804</v>
      </c>
      <c r="B262">
        <v>3.6245563637760001</v>
      </c>
    </row>
    <row r="263" spans="1:2" x14ac:dyDescent="0.3">
      <c r="A263" s="3">
        <v>40805</v>
      </c>
      <c r="B263">
        <v>3.7661405967360002</v>
      </c>
    </row>
    <row r="264" spans="1:2" x14ac:dyDescent="0.3">
      <c r="A264" s="3">
        <v>40806</v>
      </c>
      <c r="B264">
        <v>3.6814732254259201</v>
      </c>
    </row>
    <row r="265" spans="1:2" x14ac:dyDescent="0.3">
      <c r="A265" s="3">
        <v>40807</v>
      </c>
      <c r="B265">
        <v>3.37027108137984</v>
      </c>
    </row>
    <row r="266" spans="1:2" x14ac:dyDescent="0.3">
      <c r="A266" s="3">
        <v>40808</v>
      </c>
      <c r="B266">
        <v>3.22840367995392</v>
      </c>
    </row>
    <row r="267" spans="1:2" x14ac:dyDescent="0.3">
      <c r="A267" s="3">
        <v>40809</v>
      </c>
      <c r="B267">
        <v>3.14345314017792</v>
      </c>
    </row>
    <row r="268" spans="1:2" x14ac:dyDescent="0.3">
      <c r="A268" s="3">
        <v>40810</v>
      </c>
      <c r="B268">
        <v>3.0299025853440003</v>
      </c>
    </row>
    <row r="269" spans="1:2" x14ac:dyDescent="0.3">
      <c r="A269" s="3">
        <v>40811</v>
      </c>
      <c r="B269">
        <v>2.9732688921600001</v>
      </c>
    </row>
    <row r="270" spans="1:2" x14ac:dyDescent="0.3">
      <c r="A270" s="3">
        <v>40812</v>
      </c>
      <c r="B270">
        <v>2.8600015057920003</v>
      </c>
    </row>
    <row r="271" spans="1:2" x14ac:dyDescent="0.3">
      <c r="A271" s="3">
        <v>40813</v>
      </c>
      <c r="B271">
        <v>2.916635198976</v>
      </c>
    </row>
    <row r="272" spans="1:2" x14ac:dyDescent="0.3">
      <c r="A272" s="3">
        <v>40814</v>
      </c>
      <c r="B272">
        <v>2.8316846592</v>
      </c>
    </row>
    <row r="273" spans="1:2" x14ac:dyDescent="0.3">
      <c r="A273" s="3">
        <v>40815</v>
      </c>
      <c r="B273">
        <v>2.7099222188544001</v>
      </c>
    </row>
    <row r="274" spans="1:2" x14ac:dyDescent="0.3">
      <c r="A274" s="3">
        <v>40816</v>
      </c>
      <c r="B274">
        <v>2.6476251563519999</v>
      </c>
    </row>
    <row r="275" spans="1:2" x14ac:dyDescent="0.3">
      <c r="A275" s="3">
        <v>40817</v>
      </c>
      <c r="B275">
        <v>2.5938231478271998</v>
      </c>
    </row>
    <row r="276" spans="1:2" x14ac:dyDescent="0.3">
      <c r="A276" s="3">
        <v>40818</v>
      </c>
      <c r="B276">
        <v>2.5145359773695999</v>
      </c>
    </row>
    <row r="277" spans="1:2" x14ac:dyDescent="0.3">
      <c r="A277" s="3">
        <v>40819</v>
      </c>
      <c r="B277">
        <v>2.5173676620288004</v>
      </c>
    </row>
    <row r="278" spans="1:2" x14ac:dyDescent="0.3">
      <c r="A278" s="3">
        <v>40820</v>
      </c>
      <c r="B278">
        <v>2.5456845086208002</v>
      </c>
    </row>
    <row r="279" spans="1:2" x14ac:dyDescent="0.3">
      <c r="A279" s="3">
        <v>40821</v>
      </c>
      <c r="B279">
        <v>2.4465755455488001</v>
      </c>
    </row>
    <row r="280" spans="1:2" x14ac:dyDescent="0.3">
      <c r="A280" s="3">
        <v>40822</v>
      </c>
      <c r="B280">
        <v>2.3276447898624002</v>
      </c>
    </row>
    <row r="281" spans="1:2" x14ac:dyDescent="0.3">
      <c r="A281" s="3">
        <v>40823</v>
      </c>
      <c r="B281">
        <v>2.3446348978175999</v>
      </c>
    </row>
    <row r="282" spans="1:2" x14ac:dyDescent="0.3">
      <c r="A282" s="3">
        <v>40824</v>
      </c>
      <c r="B282">
        <v>2.2964962586111999</v>
      </c>
    </row>
    <row r="283" spans="1:2" x14ac:dyDescent="0.3">
      <c r="A283" s="3">
        <v>40825</v>
      </c>
      <c r="B283">
        <v>2.2540209887231999</v>
      </c>
    </row>
    <row r="284" spans="1:2" x14ac:dyDescent="0.3">
      <c r="A284" s="3">
        <v>40826</v>
      </c>
      <c r="B284">
        <v>1.9142188296192</v>
      </c>
    </row>
    <row r="285" spans="1:2" x14ac:dyDescent="0.3">
      <c r="A285" s="3">
        <v>40827</v>
      </c>
      <c r="B285">
        <v>1.8887336676864002</v>
      </c>
    </row>
    <row r="286" spans="1:2" x14ac:dyDescent="0.3">
      <c r="A286" s="3">
        <v>40828</v>
      </c>
      <c r="B286">
        <v>1.9538624148480002</v>
      </c>
    </row>
    <row r="287" spans="1:2" x14ac:dyDescent="0.3">
      <c r="A287" s="3">
        <v>40829</v>
      </c>
      <c r="B287">
        <v>1.9057237756415999</v>
      </c>
    </row>
    <row r="288" spans="1:2" x14ac:dyDescent="0.3">
      <c r="A288" s="3">
        <v>40830</v>
      </c>
      <c r="B288">
        <v>2.0671298012160002</v>
      </c>
    </row>
    <row r="289" spans="1:2" x14ac:dyDescent="0.3">
      <c r="A289" s="3">
        <v>40831</v>
      </c>
      <c r="B289">
        <v>1.783961335296</v>
      </c>
    </row>
    <row r="290" spans="1:2" x14ac:dyDescent="0.3">
      <c r="A290" s="3">
        <v>40832</v>
      </c>
      <c r="B290">
        <v>1.2912482045952001</v>
      </c>
    </row>
    <row r="291" spans="1:2" x14ac:dyDescent="0.3">
      <c r="A291" s="3">
        <v>40833</v>
      </c>
      <c r="B291">
        <v>1.2969115739135999</v>
      </c>
    </row>
    <row r="292" spans="1:2" x14ac:dyDescent="0.3">
      <c r="A292" s="3">
        <v>40834</v>
      </c>
      <c r="B292">
        <v>2.3418032131584003</v>
      </c>
    </row>
    <row r="293" spans="1:2" x14ac:dyDescent="0.3">
      <c r="A293" s="3">
        <v>40835</v>
      </c>
      <c r="B293">
        <v>2.4465755455488001</v>
      </c>
    </row>
    <row r="294" spans="1:2" x14ac:dyDescent="0.3">
      <c r="A294" s="3">
        <v>40836</v>
      </c>
      <c r="B294">
        <v>3.0865362785279999</v>
      </c>
    </row>
    <row r="295" spans="1:2" x14ac:dyDescent="0.3">
      <c r="A295" s="3">
        <v>40837</v>
      </c>
      <c r="B295">
        <v>2.9449520455680003</v>
      </c>
    </row>
    <row r="296" spans="1:2" x14ac:dyDescent="0.3">
      <c r="A296" s="3">
        <v>40838</v>
      </c>
      <c r="B296">
        <v>2.8883183523840001</v>
      </c>
    </row>
    <row r="297" spans="1:2" x14ac:dyDescent="0.3">
      <c r="A297" s="3">
        <v>40839</v>
      </c>
      <c r="B297">
        <v>2.3672883750911997</v>
      </c>
    </row>
    <row r="298" spans="1:2" x14ac:dyDescent="0.3">
      <c r="A298" s="3">
        <v>40840</v>
      </c>
      <c r="B298">
        <v>1.897228721664</v>
      </c>
    </row>
    <row r="299" spans="1:2" x14ac:dyDescent="0.3">
      <c r="A299" s="3">
        <v>40841</v>
      </c>
      <c r="B299">
        <v>1.7188325881344002</v>
      </c>
    </row>
    <row r="300" spans="1:2" x14ac:dyDescent="0.3">
      <c r="A300" s="3">
        <v>40842</v>
      </c>
      <c r="B300">
        <v>1.5319414006272001</v>
      </c>
    </row>
    <row r="301" spans="1:2" x14ac:dyDescent="0.3">
      <c r="A301" s="3">
        <v>40843</v>
      </c>
      <c r="B301">
        <v>1.4101789602815999</v>
      </c>
    </row>
    <row r="302" spans="1:2" x14ac:dyDescent="0.3">
      <c r="A302" s="3">
        <v>40844</v>
      </c>
      <c r="B302">
        <v>1.3139016818688001</v>
      </c>
    </row>
    <row r="303" spans="1:2" x14ac:dyDescent="0.3">
      <c r="A303" s="3">
        <v>40845</v>
      </c>
      <c r="B303">
        <v>1.4243373835775999</v>
      </c>
    </row>
    <row r="304" spans="1:2" x14ac:dyDescent="0.3">
      <c r="A304" s="3">
        <v>40846</v>
      </c>
      <c r="B304">
        <v>1.6055652017664002</v>
      </c>
    </row>
    <row r="305" spans="1:2" x14ac:dyDescent="0.3">
      <c r="A305" s="3">
        <v>40847</v>
      </c>
      <c r="B305">
        <v>1.6225553097215999</v>
      </c>
    </row>
    <row r="306" spans="1:2" x14ac:dyDescent="0.3">
      <c r="A306" s="3">
        <v>40848</v>
      </c>
      <c r="B306">
        <v>1.5772483551744001</v>
      </c>
    </row>
    <row r="307" spans="1:2" x14ac:dyDescent="0.3">
      <c r="A307" s="3">
        <v>40849</v>
      </c>
      <c r="B307">
        <v>1.4215056989184001</v>
      </c>
    </row>
    <row r="308" spans="1:2" x14ac:dyDescent="0.3">
      <c r="A308" s="3">
        <v>40850</v>
      </c>
      <c r="B308">
        <v>1.9283772529151999</v>
      </c>
    </row>
    <row r="309" spans="1:2" x14ac:dyDescent="0.3">
      <c r="A309" s="3">
        <v>40851</v>
      </c>
      <c r="B309">
        <v>2.0104961080320001</v>
      </c>
    </row>
    <row r="310" spans="1:2" x14ac:dyDescent="0.3">
      <c r="A310" s="3">
        <v>40852</v>
      </c>
      <c r="B310">
        <v>2.5941063162931197</v>
      </c>
    </row>
    <row r="311" spans="1:2" x14ac:dyDescent="0.3">
      <c r="A311" s="3">
        <v>40853</v>
      </c>
      <c r="B311">
        <v>2.88888468931584</v>
      </c>
    </row>
    <row r="312" spans="1:2" x14ac:dyDescent="0.3">
      <c r="A312" s="3">
        <v>40854</v>
      </c>
      <c r="B312">
        <v>3.3722532606412803</v>
      </c>
    </row>
    <row r="313" spans="1:2" x14ac:dyDescent="0.3">
      <c r="A313" s="3">
        <v>40855</v>
      </c>
      <c r="B313">
        <v>5.8675337823283202</v>
      </c>
    </row>
    <row r="314" spans="1:2" x14ac:dyDescent="0.3">
      <c r="A314" s="3">
        <v>40856</v>
      </c>
      <c r="B314">
        <v>7.7463565537075194</v>
      </c>
    </row>
    <row r="315" spans="1:2" x14ac:dyDescent="0.3">
      <c r="A315" s="3">
        <v>40857</v>
      </c>
      <c r="B315">
        <v>6.39507663433728</v>
      </c>
    </row>
    <row r="316" spans="1:2" x14ac:dyDescent="0.3">
      <c r="A316" s="3">
        <v>40858</v>
      </c>
      <c r="B316">
        <v>4.8665332553011202</v>
      </c>
    </row>
    <row r="317" spans="1:2" x14ac:dyDescent="0.3">
      <c r="A317" s="3">
        <v>40859</v>
      </c>
      <c r="B317">
        <v>3.6565544004249602</v>
      </c>
    </row>
    <row r="318" spans="1:2" x14ac:dyDescent="0.3">
      <c r="A318" s="3">
        <v>40860</v>
      </c>
      <c r="B318">
        <v>2.94155402397696</v>
      </c>
    </row>
    <row r="319" spans="1:2" x14ac:dyDescent="0.3">
      <c r="A319" s="3">
        <v>40861</v>
      </c>
      <c r="B319">
        <v>2.8104470242560002</v>
      </c>
    </row>
    <row r="320" spans="1:2" x14ac:dyDescent="0.3">
      <c r="A320" s="3">
        <v>40862</v>
      </c>
      <c r="B320">
        <v>2.8016688018124798</v>
      </c>
    </row>
    <row r="321" spans="1:2" x14ac:dyDescent="0.3">
      <c r="A321" s="3">
        <v>40863</v>
      </c>
      <c r="B321">
        <v>2.5258627160064004</v>
      </c>
    </row>
    <row r="322" spans="1:2" x14ac:dyDescent="0.3">
      <c r="A322" s="3">
        <v>40864</v>
      </c>
      <c r="B322">
        <v>2.5955221586227202</v>
      </c>
    </row>
    <row r="323" spans="1:2" x14ac:dyDescent="0.3">
      <c r="A323" s="3">
        <v>40865</v>
      </c>
      <c r="B323">
        <v>2.3392546969651202</v>
      </c>
    </row>
    <row r="324" spans="1:2" x14ac:dyDescent="0.3">
      <c r="A324" s="3">
        <v>40866</v>
      </c>
      <c r="B324">
        <v>2.0787397083187202</v>
      </c>
    </row>
    <row r="325" spans="1:2" x14ac:dyDescent="0.3">
      <c r="A325" s="3">
        <v>40867</v>
      </c>
      <c r="B325">
        <v>2.08836743616</v>
      </c>
    </row>
    <row r="326" spans="1:2" x14ac:dyDescent="0.3">
      <c r="A326" s="3">
        <v>40868</v>
      </c>
      <c r="B326">
        <v>2.0498565247948801</v>
      </c>
    </row>
    <row r="327" spans="1:2" x14ac:dyDescent="0.3">
      <c r="A327" s="3">
        <v>40869</v>
      </c>
      <c r="B327">
        <v>2.8619836850534401</v>
      </c>
    </row>
    <row r="328" spans="1:2" x14ac:dyDescent="0.3">
      <c r="A328" s="3">
        <v>40870</v>
      </c>
      <c r="B328">
        <v>6.4477459689984</v>
      </c>
    </row>
    <row r="329" spans="1:2" x14ac:dyDescent="0.3">
      <c r="A329" s="3">
        <v>40871</v>
      </c>
      <c r="B329">
        <v>9.4963376730931195</v>
      </c>
    </row>
    <row r="330" spans="1:2" x14ac:dyDescent="0.3">
      <c r="A330" s="3">
        <v>40872</v>
      </c>
      <c r="B330">
        <v>7.5852336965990403</v>
      </c>
    </row>
    <row r="331" spans="1:2" x14ac:dyDescent="0.3">
      <c r="A331" s="3">
        <v>40873</v>
      </c>
      <c r="B331">
        <v>5.3578305436723204</v>
      </c>
    </row>
    <row r="332" spans="1:2" x14ac:dyDescent="0.3">
      <c r="A332" s="3">
        <v>40874</v>
      </c>
      <c r="B332">
        <v>6.3344785826303998</v>
      </c>
    </row>
    <row r="333" spans="1:2" x14ac:dyDescent="0.3">
      <c r="A333" s="3">
        <v>40875</v>
      </c>
      <c r="B333">
        <v>8.815034344089602</v>
      </c>
    </row>
    <row r="334" spans="1:2" x14ac:dyDescent="0.3">
      <c r="A334" s="3">
        <v>40876</v>
      </c>
      <c r="B334">
        <v>32.167937728512001</v>
      </c>
    </row>
    <row r="335" spans="1:2" x14ac:dyDescent="0.3">
      <c r="A335" s="3">
        <v>40877</v>
      </c>
      <c r="B335">
        <v>65.157064008191995</v>
      </c>
    </row>
    <row r="336" spans="1:2" x14ac:dyDescent="0.3">
      <c r="A336" s="3">
        <v>40878</v>
      </c>
      <c r="B336">
        <v>39.646416913459198</v>
      </c>
    </row>
    <row r="337" spans="1:2" x14ac:dyDescent="0.3">
      <c r="A337" s="3">
        <v>40879</v>
      </c>
      <c r="B337">
        <v>22.172090881536</v>
      </c>
    </row>
    <row r="338" spans="1:2" x14ac:dyDescent="0.3">
      <c r="A338" s="3">
        <v>40880</v>
      </c>
      <c r="B338">
        <v>19.671713327462403</v>
      </c>
    </row>
    <row r="339" spans="1:2" x14ac:dyDescent="0.3">
      <c r="A339" s="3">
        <v>40881</v>
      </c>
      <c r="B339">
        <v>26.6574793817088</v>
      </c>
    </row>
    <row r="340" spans="1:2" x14ac:dyDescent="0.3">
      <c r="A340" s="3">
        <v>40882</v>
      </c>
      <c r="B340">
        <v>43.466359518720004</v>
      </c>
    </row>
    <row r="341" spans="1:2" x14ac:dyDescent="0.3">
      <c r="A341" s="3">
        <v>40883</v>
      </c>
      <c r="B341">
        <v>41.2802989618176</v>
      </c>
    </row>
    <row r="342" spans="1:2" x14ac:dyDescent="0.3">
      <c r="A342" s="3">
        <v>40884</v>
      </c>
      <c r="B342">
        <v>30.406629870489603</v>
      </c>
    </row>
    <row r="343" spans="1:2" x14ac:dyDescent="0.3">
      <c r="A343" s="3">
        <v>40885</v>
      </c>
      <c r="B343">
        <v>36.888356055398397</v>
      </c>
    </row>
    <row r="344" spans="1:2" x14ac:dyDescent="0.3">
      <c r="A344" s="3">
        <v>40886</v>
      </c>
      <c r="B344">
        <v>35.929547629793284</v>
      </c>
    </row>
    <row r="345" spans="1:2" x14ac:dyDescent="0.3">
      <c r="A345" s="3">
        <v>40887</v>
      </c>
      <c r="B345">
        <v>34.453956753884157</v>
      </c>
    </row>
    <row r="346" spans="1:2" x14ac:dyDescent="0.3">
      <c r="A346" s="3">
        <v>40888</v>
      </c>
      <c r="B346">
        <v>33.569338466350082</v>
      </c>
    </row>
    <row r="347" spans="1:2" x14ac:dyDescent="0.3">
      <c r="A347" s="3">
        <v>40889</v>
      </c>
      <c r="B347">
        <v>32.99252430127104</v>
      </c>
    </row>
    <row r="348" spans="1:2" x14ac:dyDescent="0.3">
      <c r="A348" s="3">
        <v>40890</v>
      </c>
      <c r="B348">
        <v>32.431284401817599</v>
      </c>
    </row>
    <row r="349" spans="1:2" x14ac:dyDescent="0.3">
      <c r="A349" s="3">
        <v>40891</v>
      </c>
      <c r="B349">
        <v>34.413463663257602</v>
      </c>
    </row>
    <row r="350" spans="1:2" x14ac:dyDescent="0.3">
      <c r="A350" s="3">
        <v>40892</v>
      </c>
      <c r="B350">
        <v>107.6040170496</v>
      </c>
    </row>
    <row r="351" spans="1:2" x14ac:dyDescent="0.3">
      <c r="A351" s="3">
        <v>40893</v>
      </c>
      <c r="B351">
        <v>110.2714639985664</v>
      </c>
    </row>
    <row r="352" spans="1:2" x14ac:dyDescent="0.3">
      <c r="A352" s="3">
        <v>40894</v>
      </c>
      <c r="B352">
        <v>67.498867221350395</v>
      </c>
    </row>
    <row r="353" spans="1:2" x14ac:dyDescent="0.3">
      <c r="A353" s="3">
        <v>40895</v>
      </c>
      <c r="B353">
        <v>46.176281737574399</v>
      </c>
    </row>
    <row r="354" spans="1:2" x14ac:dyDescent="0.3">
      <c r="A354" s="3">
        <v>40896</v>
      </c>
      <c r="B354">
        <v>41.240655376588805</v>
      </c>
    </row>
    <row r="355" spans="1:2" x14ac:dyDescent="0.3">
      <c r="A355" s="3">
        <v>40897</v>
      </c>
      <c r="B355">
        <v>74.105187531263994</v>
      </c>
    </row>
    <row r="356" spans="1:2" x14ac:dyDescent="0.3">
      <c r="A356" s="3">
        <v>40898</v>
      </c>
      <c r="B356">
        <v>110.35075116902401</v>
      </c>
    </row>
    <row r="357" spans="1:2" x14ac:dyDescent="0.3">
      <c r="A357" s="3">
        <v>40899</v>
      </c>
      <c r="B357">
        <v>84.143509648128003</v>
      </c>
    </row>
    <row r="358" spans="1:2" x14ac:dyDescent="0.3">
      <c r="A358" s="3">
        <v>40900</v>
      </c>
      <c r="B358">
        <v>57.907951280639999</v>
      </c>
    </row>
    <row r="359" spans="1:2" x14ac:dyDescent="0.3">
      <c r="A359" s="3">
        <v>40901</v>
      </c>
      <c r="B359">
        <v>47.164539683635205</v>
      </c>
    </row>
    <row r="360" spans="1:2" x14ac:dyDescent="0.3">
      <c r="A360" s="3">
        <v>40902</v>
      </c>
      <c r="B360">
        <v>42.800913623808</v>
      </c>
    </row>
    <row r="361" spans="1:2" x14ac:dyDescent="0.3">
      <c r="A361" s="3">
        <v>40903</v>
      </c>
      <c r="B361">
        <v>41.036774081126403</v>
      </c>
    </row>
    <row r="362" spans="1:2" x14ac:dyDescent="0.3">
      <c r="A362" s="3">
        <v>40904</v>
      </c>
      <c r="B362">
        <v>42.101487512985599</v>
      </c>
    </row>
    <row r="363" spans="1:2" x14ac:dyDescent="0.3">
      <c r="A363" s="3">
        <v>40905</v>
      </c>
      <c r="B363">
        <v>46.966321757491201</v>
      </c>
    </row>
    <row r="364" spans="1:2" x14ac:dyDescent="0.3">
      <c r="A364" s="3">
        <v>40906</v>
      </c>
      <c r="B364">
        <v>54.218266169702403</v>
      </c>
    </row>
    <row r="365" spans="1:2" x14ac:dyDescent="0.3">
      <c r="A365" s="3">
        <v>40907</v>
      </c>
      <c r="B365">
        <v>52.952503127040004</v>
      </c>
    </row>
    <row r="366" spans="1:2" x14ac:dyDescent="0.3">
      <c r="A366" s="3">
        <v>40908</v>
      </c>
      <c r="B366">
        <v>52.301215655424002</v>
      </c>
    </row>
    <row r="367" spans="1:2" x14ac:dyDescent="0.3">
      <c r="A367" s="3">
        <v>40909</v>
      </c>
      <c r="B367">
        <v>53.065770513408005</v>
      </c>
    </row>
    <row r="368" spans="1:2" x14ac:dyDescent="0.3">
      <c r="A368" s="3">
        <v>40910</v>
      </c>
      <c r="B368">
        <v>51.026957558784005</v>
      </c>
    </row>
    <row r="369" spans="1:2" x14ac:dyDescent="0.3">
      <c r="A369" s="3">
        <v>40911</v>
      </c>
      <c r="B369">
        <v>48.450124518911998</v>
      </c>
    </row>
    <row r="370" spans="1:2" x14ac:dyDescent="0.3">
      <c r="A370" s="3">
        <v>40912</v>
      </c>
      <c r="B370">
        <v>47.277807070003206</v>
      </c>
    </row>
    <row r="371" spans="1:2" x14ac:dyDescent="0.3">
      <c r="A371" s="3">
        <v>40913</v>
      </c>
      <c r="B371">
        <v>47.246658538752001</v>
      </c>
    </row>
    <row r="372" spans="1:2" x14ac:dyDescent="0.3">
      <c r="A372" s="3">
        <v>40914</v>
      </c>
      <c r="B372">
        <v>46.091331197798397</v>
      </c>
    </row>
    <row r="373" spans="1:2" x14ac:dyDescent="0.3">
      <c r="A373" s="3">
        <v>40915</v>
      </c>
      <c r="B373">
        <v>41.257645484544</v>
      </c>
    </row>
    <row r="374" spans="1:2" x14ac:dyDescent="0.3">
      <c r="A374" s="3">
        <v>40916</v>
      </c>
      <c r="B374">
        <v>33.314770015488001</v>
      </c>
    </row>
    <row r="375" spans="1:2" x14ac:dyDescent="0.3">
      <c r="A375" s="3">
        <v>40917</v>
      </c>
      <c r="B375">
        <v>26.702786336256004</v>
      </c>
    </row>
    <row r="376" spans="1:2" x14ac:dyDescent="0.3">
      <c r="A376" s="3">
        <v>40918</v>
      </c>
      <c r="B376">
        <v>24.35248806912</v>
      </c>
    </row>
    <row r="377" spans="1:2" x14ac:dyDescent="0.3">
      <c r="A377" s="3">
        <v>40919</v>
      </c>
      <c r="B377">
        <v>21.011100171264001</v>
      </c>
    </row>
    <row r="378" spans="1:2" x14ac:dyDescent="0.3">
      <c r="A378" s="3">
        <v>40920</v>
      </c>
      <c r="B378">
        <v>16.933474262015999</v>
      </c>
    </row>
    <row r="379" spans="1:2" x14ac:dyDescent="0.3">
      <c r="A379" s="3">
        <v>40921</v>
      </c>
      <c r="B379">
        <v>13.478818977791999</v>
      </c>
    </row>
    <row r="380" spans="1:2" x14ac:dyDescent="0.3">
      <c r="A380" s="3">
        <v>40922</v>
      </c>
      <c r="B380">
        <v>11.434342653849601</v>
      </c>
    </row>
    <row r="381" spans="1:2" x14ac:dyDescent="0.3">
      <c r="A381" s="3">
        <v>40923</v>
      </c>
      <c r="B381">
        <v>10.703768011776001</v>
      </c>
    </row>
    <row r="382" spans="1:2" x14ac:dyDescent="0.3">
      <c r="A382" s="3">
        <v>40924</v>
      </c>
      <c r="B382">
        <v>10.505550085632001</v>
      </c>
    </row>
    <row r="383" spans="1:2" x14ac:dyDescent="0.3">
      <c r="A383" s="3">
        <v>40925</v>
      </c>
      <c r="B383">
        <v>33.215661052416003</v>
      </c>
    </row>
    <row r="384" spans="1:2" x14ac:dyDescent="0.3">
      <c r="A384" s="3">
        <v>40926</v>
      </c>
      <c r="B384">
        <v>73.278335610777603</v>
      </c>
    </row>
    <row r="385" spans="1:2" x14ac:dyDescent="0.3">
      <c r="A385" s="3">
        <v>40927</v>
      </c>
      <c r="B385">
        <v>41.266140538521597</v>
      </c>
    </row>
    <row r="386" spans="1:2" x14ac:dyDescent="0.3">
      <c r="A386" s="3">
        <v>40928</v>
      </c>
      <c r="B386">
        <v>23.729517444096</v>
      </c>
    </row>
    <row r="387" spans="1:2" x14ac:dyDescent="0.3">
      <c r="A387" s="3">
        <v>40929</v>
      </c>
      <c r="B387">
        <v>19.793475767808001</v>
      </c>
    </row>
    <row r="388" spans="1:2" x14ac:dyDescent="0.3">
      <c r="A388" s="3">
        <v>40930</v>
      </c>
      <c r="B388">
        <v>19.963376847360003</v>
      </c>
    </row>
    <row r="389" spans="1:2" x14ac:dyDescent="0.3">
      <c r="A389" s="3">
        <v>40931</v>
      </c>
      <c r="B389">
        <v>82.85509312819201</v>
      </c>
    </row>
    <row r="390" spans="1:2" x14ac:dyDescent="0.3">
      <c r="A390" s="3">
        <v>40932</v>
      </c>
      <c r="B390">
        <v>103.0648265409024</v>
      </c>
    </row>
    <row r="391" spans="1:2" x14ac:dyDescent="0.3">
      <c r="A391" s="3">
        <v>40933</v>
      </c>
      <c r="B391">
        <v>60.484784320511999</v>
      </c>
    </row>
    <row r="392" spans="1:2" x14ac:dyDescent="0.3">
      <c r="A392" s="3">
        <v>40934</v>
      </c>
      <c r="B392">
        <v>142.80185736345601</v>
      </c>
    </row>
    <row r="393" spans="1:2" x14ac:dyDescent="0.3">
      <c r="A393" s="3">
        <v>40935</v>
      </c>
      <c r="B393">
        <v>186.15494949580801</v>
      </c>
    </row>
    <row r="394" spans="1:2" x14ac:dyDescent="0.3">
      <c r="A394" s="3">
        <v>40936</v>
      </c>
      <c r="B394">
        <v>187.56512845608958</v>
      </c>
    </row>
    <row r="395" spans="1:2" x14ac:dyDescent="0.3">
      <c r="A395" s="3">
        <v>40937</v>
      </c>
      <c r="B395">
        <v>148.47372173583361</v>
      </c>
    </row>
    <row r="396" spans="1:2" x14ac:dyDescent="0.3">
      <c r="A396" s="3">
        <v>40938</v>
      </c>
      <c r="B396">
        <v>98.984368946995204</v>
      </c>
    </row>
    <row r="397" spans="1:2" x14ac:dyDescent="0.3">
      <c r="A397" s="3">
        <v>40939</v>
      </c>
      <c r="B397">
        <v>81.255191295743998</v>
      </c>
    </row>
    <row r="398" spans="1:2" x14ac:dyDescent="0.3">
      <c r="A398" s="3">
        <v>40940</v>
      </c>
      <c r="B398">
        <v>74.997168198911993</v>
      </c>
    </row>
    <row r="399" spans="1:2" x14ac:dyDescent="0.3">
      <c r="A399" s="3">
        <v>40941</v>
      </c>
      <c r="B399">
        <v>68.376689465702398</v>
      </c>
    </row>
    <row r="400" spans="1:2" x14ac:dyDescent="0.3">
      <c r="A400" s="3">
        <v>40942</v>
      </c>
      <c r="B400">
        <v>64.052706991104003</v>
      </c>
    </row>
    <row r="401" spans="1:2" x14ac:dyDescent="0.3">
      <c r="A401" s="3">
        <v>40943</v>
      </c>
      <c r="B401">
        <v>108.05708659507201</v>
      </c>
    </row>
    <row r="402" spans="1:2" x14ac:dyDescent="0.3">
      <c r="A402" s="3">
        <v>40944</v>
      </c>
      <c r="B402">
        <v>148.74839514777599</v>
      </c>
    </row>
    <row r="403" spans="1:2" x14ac:dyDescent="0.3">
      <c r="A403" s="3">
        <v>40945</v>
      </c>
      <c r="B403">
        <v>102.81563829089281</v>
      </c>
    </row>
    <row r="404" spans="1:2" x14ac:dyDescent="0.3">
      <c r="A404" s="3">
        <v>40946</v>
      </c>
      <c r="B404">
        <v>56.738465516390406</v>
      </c>
    </row>
    <row r="405" spans="1:2" x14ac:dyDescent="0.3">
      <c r="A405" s="3">
        <v>40947</v>
      </c>
      <c r="B405">
        <v>44.403647140915204</v>
      </c>
    </row>
    <row r="406" spans="1:2" x14ac:dyDescent="0.3">
      <c r="A406" s="3">
        <v>40948</v>
      </c>
      <c r="B406">
        <v>39.7823377771008</v>
      </c>
    </row>
    <row r="407" spans="1:2" x14ac:dyDescent="0.3">
      <c r="A407" s="3">
        <v>40949</v>
      </c>
      <c r="B407">
        <v>37.434871194624002</v>
      </c>
    </row>
    <row r="408" spans="1:2" x14ac:dyDescent="0.3">
      <c r="A408" s="3">
        <v>40950</v>
      </c>
      <c r="B408">
        <v>35.679226705920001</v>
      </c>
    </row>
    <row r="409" spans="1:2" x14ac:dyDescent="0.3">
      <c r="A409" s="3">
        <v>40951</v>
      </c>
      <c r="B409">
        <v>33.096730296729604</v>
      </c>
    </row>
    <row r="410" spans="1:2" x14ac:dyDescent="0.3">
      <c r="A410" s="3">
        <v>40952</v>
      </c>
      <c r="B410">
        <v>31.941402955775999</v>
      </c>
    </row>
    <row r="411" spans="1:2" x14ac:dyDescent="0.3">
      <c r="A411" s="3">
        <v>40953</v>
      </c>
      <c r="B411">
        <v>29.421203609088003</v>
      </c>
    </row>
    <row r="412" spans="1:2" x14ac:dyDescent="0.3">
      <c r="A412" s="3">
        <v>40954</v>
      </c>
      <c r="B412">
        <v>28.316846592000001</v>
      </c>
    </row>
    <row r="413" spans="1:2" x14ac:dyDescent="0.3">
      <c r="A413" s="3">
        <v>40955</v>
      </c>
      <c r="B413">
        <v>31.4685116176896</v>
      </c>
    </row>
    <row r="414" spans="1:2" x14ac:dyDescent="0.3">
      <c r="A414" s="3">
        <v>40956</v>
      </c>
      <c r="B414">
        <v>37.381069186099197</v>
      </c>
    </row>
    <row r="415" spans="1:2" x14ac:dyDescent="0.3">
      <c r="A415" s="3">
        <v>40957</v>
      </c>
      <c r="B415">
        <v>35.019444180326403</v>
      </c>
    </row>
    <row r="416" spans="1:2" x14ac:dyDescent="0.3">
      <c r="A416" s="3">
        <v>40958</v>
      </c>
      <c r="B416">
        <v>30.938986586419198</v>
      </c>
    </row>
    <row r="417" spans="1:2" x14ac:dyDescent="0.3">
      <c r="A417" s="3">
        <v>40959</v>
      </c>
      <c r="B417">
        <v>28.415955555071999</v>
      </c>
    </row>
    <row r="418" spans="1:2" x14ac:dyDescent="0.3">
      <c r="A418" s="3">
        <v>40960</v>
      </c>
      <c r="B418">
        <v>27.116212296499203</v>
      </c>
    </row>
    <row r="419" spans="1:2" x14ac:dyDescent="0.3">
      <c r="A419" s="3">
        <v>40961</v>
      </c>
      <c r="B419">
        <v>26.559786260966401</v>
      </c>
    </row>
    <row r="420" spans="1:2" x14ac:dyDescent="0.3">
      <c r="A420" s="3">
        <v>40962</v>
      </c>
      <c r="B420">
        <v>24.701917956065284</v>
      </c>
    </row>
    <row r="421" spans="1:2" x14ac:dyDescent="0.3">
      <c r="A421" s="3">
        <v>40963</v>
      </c>
      <c r="B421">
        <v>23.114475536117762</v>
      </c>
    </row>
    <row r="422" spans="1:2" x14ac:dyDescent="0.3">
      <c r="A422" s="3">
        <v>40964</v>
      </c>
      <c r="B422">
        <v>22.094502721873923</v>
      </c>
    </row>
    <row r="423" spans="1:2" x14ac:dyDescent="0.3">
      <c r="A423" s="3">
        <v>40965</v>
      </c>
      <c r="B423">
        <v>20.16046209964032</v>
      </c>
    </row>
    <row r="424" spans="1:2" x14ac:dyDescent="0.3">
      <c r="A424" s="3">
        <v>40966</v>
      </c>
      <c r="B424">
        <v>18.092765961492482</v>
      </c>
    </row>
    <row r="425" spans="1:2" x14ac:dyDescent="0.3">
      <c r="A425" s="3">
        <v>40967</v>
      </c>
      <c r="B425">
        <v>17.321698228792318</v>
      </c>
    </row>
    <row r="426" spans="1:2" x14ac:dyDescent="0.3">
      <c r="A426" s="3">
        <v>40968</v>
      </c>
      <c r="B426">
        <v>17.9132371540992</v>
      </c>
    </row>
    <row r="427" spans="1:2" x14ac:dyDescent="0.3">
      <c r="A427" s="3">
        <v>40969</v>
      </c>
      <c r="B427">
        <v>19.431020131430401</v>
      </c>
    </row>
    <row r="428" spans="1:2" x14ac:dyDescent="0.3">
      <c r="A428" s="3">
        <v>40970</v>
      </c>
      <c r="B428">
        <v>18.574152353556482</v>
      </c>
    </row>
    <row r="429" spans="1:2" x14ac:dyDescent="0.3">
      <c r="A429" s="3">
        <v>40971</v>
      </c>
      <c r="B429">
        <v>22.3731404923392</v>
      </c>
    </row>
    <row r="430" spans="1:2" x14ac:dyDescent="0.3">
      <c r="A430" s="3">
        <v>40972</v>
      </c>
      <c r="B430">
        <v>22.074680929259522</v>
      </c>
    </row>
    <row r="431" spans="1:2" x14ac:dyDescent="0.3">
      <c r="A431" s="3">
        <v>40973</v>
      </c>
      <c r="B431">
        <v>19.4919013516032</v>
      </c>
    </row>
    <row r="432" spans="1:2" x14ac:dyDescent="0.3">
      <c r="A432" s="3">
        <v>40974</v>
      </c>
      <c r="B432">
        <v>18.023956024273922</v>
      </c>
    </row>
    <row r="433" spans="1:2" x14ac:dyDescent="0.3">
      <c r="A433" s="3">
        <v>40975</v>
      </c>
      <c r="B433">
        <v>18.919617881978883</v>
      </c>
    </row>
    <row r="434" spans="1:2" x14ac:dyDescent="0.3">
      <c r="A434" s="3">
        <v>40976</v>
      </c>
      <c r="B434">
        <v>20.704711891138558</v>
      </c>
    </row>
    <row r="435" spans="1:2" x14ac:dyDescent="0.3">
      <c r="A435" s="3">
        <v>40977</v>
      </c>
      <c r="B435">
        <v>22.393528621885441</v>
      </c>
    </row>
    <row r="436" spans="1:2" x14ac:dyDescent="0.3">
      <c r="A436" s="3">
        <v>40978</v>
      </c>
      <c r="B436">
        <v>21.738276791746561</v>
      </c>
    </row>
    <row r="437" spans="1:2" x14ac:dyDescent="0.3">
      <c r="A437" s="3">
        <v>40979</v>
      </c>
      <c r="B437">
        <v>20.667616822103039</v>
      </c>
    </row>
    <row r="438" spans="1:2" x14ac:dyDescent="0.3">
      <c r="A438" s="3">
        <v>40980</v>
      </c>
      <c r="B438">
        <v>20.056822441113599</v>
      </c>
    </row>
    <row r="439" spans="1:2" x14ac:dyDescent="0.3">
      <c r="A439" s="3">
        <v>40981</v>
      </c>
      <c r="B439">
        <v>20.036717480033278</v>
      </c>
    </row>
    <row r="440" spans="1:2" x14ac:dyDescent="0.3">
      <c r="A440" s="3">
        <v>40982</v>
      </c>
      <c r="B440">
        <v>17.9472173700096</v>
      </c>
    </row>
    <row r="441" spans="1:2" x14ac:dyDescent="0.3">
      <c r="A441" s="3">
        <v>40983</v>
      </c>
      <c r="B441">
        <v>16.408763094666241</v>
      </c>
    </row>
    <row r="442" spans="1:2" x14ac:dyDescent="0.3">
      <c r="A442" s="3">
        <v>40984</v>
      </c>
      <c r="B442">
        <v>15.860265776179201</v>
      </c>
    </row>
    <row r="443" spans="1:2" x14ac:dyDescent="0.3">
      <c r="A443" s="3">
        <v>40985</v>
      </c>
      <c r="B443">
        <v>15.432681392639999</v>
      </c>
    </row>
    <row r="444" spans="1:2" x14ac:dyDescent="0.3">
      <c r="A444" s="3">
        <v>40986</v>
      </c>
      <c r="B444">
        <v>25.994865171455999</v>
      </c>
    </row>
    <row r="445" spans="1:2" x14ac:dyDescent="0.3">
      <c r="A445" s="3">
        <v>40987</v>
      </c>
      <c r="B445">
        <v>24.377973231052799</v>
      </c>
    </row>
    <row r="446" spans="1:2" x14ac:dyDescent="0.3">
      <c r="A446" s="3">
        <v>40988</v>
      </c>
      <c r="B446">
        <v>21.325417168435202</v>
      </c>
    </row>
    <row r="447" spans="1:2" x14ac:dyDescent="0.3">
      <c r="A447" s="3">
        <v>40989</v>
      </c>
      <c r="B447">
        <v>18.408781969459202</v>
      </c>
    </row>
    <row r="448" spans="1:2" x14ac:dyDescent="0.3">
      <c r="A448" s="3">
        <v>40990</v>
      </c>
      <c r="B448">
        <v>16.910820784742402</v>
      </c>
    </row>
    <row r="449" spans="1:2" x14ac:dyDescent="0.3">
      <c r="A449" s="3">
        <v>40991</v>
      </c>
      <c r="B449">
        <v>16.987276270540804</v>
      </c>
    </row>
    <row r="450" spans="1:2" x14ac:dyDescent="0.3">
      <c r="A450" s="3">
        <v>40992</v>
      </c>
      <c r="B450">
        <v>25.711696705535999</v>
      </c>
    </row>
    <row r="451" spans="1:2" x14ac:dyDescent="0.3">
      <c r="A451" s="3">
        <v>40993</v>
      </c>
      <c r="B451">
        <v>32.227403106355197</v>
      </c>
    </row>
    <row r="452" spans="1:2" x14ac:dyDescent="0.3">
      <c r="A452" s="3">
        <v>40994</v>
      </c>
      <c r="B452">
        <v>22.075813603123201</v>
      </c>
    </row>
    <row r="453" spans="1:2" x14ac:dyDescent="0.3">
      <c r="A453" s="3">
        <v>40995</v>
      </c>
      <c r="B453">
        <v>18.159593719449603</v>
      </c>
    </row>
    <row r="454" spans="1:2" x14ac:dyDescent="0.3">
      <c r="A454" s="3">
        <v>40996</v>
      </c>
      <c r="B454">
        <v>16.70693948928</v>
      </c>
    </row>
    <row r="455" spans="1:2" x14ac:dyDescent="0.3">
      <c r="A455" s="3">
        <v>40997</v>
      </c>
      <c r="B455">
        <v>14.540700724992002</v>
      </c>
    </row>
    <row r="456" spans="1:2" x14ac:dyDescent="0.3">
      <c r="A456" s="3">
        <v>40998</v>
      </c>
      <c r="B456">
        <v>12.634976949350401</v>
      </c>
    </row>
    <row r="457" spans="1:2" x14ac:dyDescent="0.3">
      <c r="A457" s="3">
        <v>40999</v>
      </c>
      <c r="B457">
        <v>12.510382824345601</v>
      </c>
    </row>
    <row r="458" spans="1:2" x14ac:dyDescent="0.3">
      <c r="A458" s="3">
        <v>41000</v>
      </c>
      <c r="B458">
        <v>11.6438873186304</v>
      </c>
    </row>
    <row r="459" spans="1:2" x14ac:dyDescent="0.3">
      <c r="A459" s="3">
        <v>41001</v>
      </c>
      <c r="B459">
        <v>11.012421639628801</v>
      </c>
    </row>
    <row r="460" spans="1:2" x14ac:dyDescent="0.3">
      <c r="A460" s="3">
        <v>41002</v>
      </c>
      <c r="B460">
        <v>10.461092636482562</v>
      </c>
    </row>
    <row r="461" spans="1:2" x14ac:dyDescent="0.3">
      <c r="A461" s="3">
        <v>41003</v>
      </c>
      <c r="B461">
        <v>10.187551898403839</v>
      </c>
    </row>
    <row r="462" spans="1:2" x14ac:dyDescent="0.3">
      <c r="A462" s="3">
        <v>41004</v>
      </c>
      <c r="B462">
        <v>10.434757969151999</v>
      </c>
    </row>
    <row r="463" spans="1:2" x14ac:dyDescent="0.3">
      <c r="A463" s="3">
        <v>41005</v>
      </c>
      <c r="B463">
        <v>10.1430944492544</v>
      </c>
    </row>
    <row r="464" spans="1:2" x14ac:dyDescent="0.3">
      <c r="A464" s="3">
        <v>41006</v>
      </c>
      <c r="B464">
        <v>10.165181589596161</v>
      </c>
    </row>
    <row r="465" spans="1:2" x14ac:dyDescent="0.3">
      <c r="A465" s="3">
        <v>41007</v>
      </c>
      <c r="B465">
        <v>9.8052744694118399</v>
      </c>
    </row>
    <row r="466" spans="1:2" x14ac:dyDescent="0.3">
      <c r="A466" s="3">
        <v>41008</v>
      </c>
      <c r="B466">
        <v>9.3921316776345591</v>
      </c>
    </row>
    <row r="467" spans="1:2" x14ac:dyDescent="0.3">
      <c r="A467" s="3">
        <v>41009</v>
      </c>
      <c r="B467">
        <v>8.8906403244902403</v>
      </c>
    </row>
    <row r="468" spans="1:2" x14ac:dyDescent="0.3">
      <c r="A468" s="3">
        <v>41010</v>
      </c>
      <c r="B468">
        <v>8.1730914318489596</v>
      </c>
    </row>
    <row r="469" spans="1:2" x14ac:dyDescent="0.3">
      <c r="A469" s="3">
        <v>41011</v>
      </c>
      <c r="B469">
        <v>6.9033640306636803</v>
      </c>
    </row>
    <row r="470" spans="1:2" x14ac:dyDescent="0.3">
      <c r="A470" s="3">
        <v>41012</v>
      </c>
      <c r="B470">
        <v>6.6281242817894395</v>
      </c>
    </row>
    <row r="471" spans="1:2" x14ac:dyDescent="0.3">
      <c r="A471" s="3">
        <v>41013</v>
      </c>
      <c r="B471">
        <v>13.167333665280001</v>
      </c>
    </row>
    <row r="472" spans="1:2" x14ac:dyDescent="0.3">
      <c r="A472" s="3">
        <v>41014</v>
      </c>
      <c r="B472">
        <v>38.001208126464</v>
      </c>
    </row>
    <row r="473" spans="1:2" x14ac:dyDescent="0.3">
      <c r="A473" s="3">
        <v>41015</v>
      </c>
      <c r="B473">
        <v>75.40776247449601</v>
      </c>
    </row>
    <row r="474" spans="1:2" x14ac:dyDescent="0.3">
      <c r="A474" s="3">
        <v>41016</v>
      </c>
      <c r="B474">
        <v>76.20629754839041</v>
      </c>
    </row>
    <row r="475" spans="1:2" x14ac:dyDescent="0.3">
      <c r="A475" s="3">
        <v>41017</v>
      </c>
      <c r="B475">
        <v>37.386732555417602</v>
      </c>
    </row>
    <row r="476" spans="1:2" x14ac:dyDescent="0.3">
      <c r="A476" s="3">
        <v>41018</v>
      </c>
      <c r="B476">
        <v>22.044665071872</v>
      </c>
    </row>
    <row r="477" spans="1:2" x14ac:dyDescent="0.3">
      <c r="A477" s="3">
        <v>41019</v>
      </c>
      <c r="B477">
        <v>16.9164841540608</v>
      </c>
    </row>
    <row r="478" spans="1:2" x14ac:dyDescent="0.3">
      <c r="A478" s="3">
        <v>41020</v>
      </c>
      <c r="B478">
        <v>14.6001661028352</v>
      </c>
    </row>
    <row r="479" spans="1:2" x14ac:dyDescent="0.3">
      <c r="A479" s="3">
        <v>41021</v>
      </c>
      <c r="B479">
        <v>13.054066278912</v>
      </c>
    </row>
    <row r="480" spans="1:2" x14ac:dyDescent="0.3">
      <c r="A480" s="3">
        <v>41022</v>
      </c>
      <c r="B480">
        <v>11.428679284531201</v>
      </c>
    </row>
    <row r="481" spans="1:2" x14ac:dyDescent="0.3">
      <c r="A481" s="3">
        <v>41023</v>
      </c>
      <c r="B481">
        <v>10.22011627198464</v>
      </c>
    </row>
    <row r="482" spans="1:2" x14ac:dyDescent="0.3">
      <c r="A482" s="3">
        <v>41024</v>
      </c>
      <c r="B482">
        <v>9.3292682782003205</v>
      </c>
    </row>
    <row r="483" spans="1:2" x14ac:dyDescent="0.3">
      <c r="A483" s="3">
        <v>41025</v>
      </c>
      <c r="B483">
        <v>9.7353318583296016</v>
      </c>
    </row>
    <row r="484" spans="1:2" x14ac:dyDescent="0.3">
      <c r="A484" s="3">
        <v>41026</v>
      </c>
      <c r="B484">
        <v>8.7198897395404806</v>
      </c>
    </row>
    <row r="485" spans="1:2" x14ac:dyDescent="0.3">
      <c r="A485" s="3">
        <v>41027</v>
      </c>
      <c r="B485">
        <v>10.868005722009599</v>
      </c>
    </row>
    <row r="486" spans="1:2" x14ac:dyDescent="0.3">
      <c r="A486" s="3">
        <v>41028</v>
      </c>
      <c r="B486">
        <v>22.341991961087999</v>
      </c>
    </row>
    <row r="487" spans="1:2" x14ac:dyDescent="0.3">
      <c r="A487" s="3">
        <v>41029</v>
      </c>
      <c r="B487">
        <v>31.842293992704001</v>
      </c>
    </row>
    <row r="488" spans="1:2" x14ac:dyDescent="0.3">
      <c r="A488" s="3">
        <v>41030</v>
      </c>
      <c r="B488">
        <v>83.251528980480003</v>
      </c>
    </row>
    <row r="489" spans="1:2" x14ac:dyDescent="0.3">
      <c r="A489" s="3">
        <v>41031</v>
      </c>
      <c r="B489">
        <v>116.608774265856</v>
      </c>
    </row>
    <row r="490" spans="1:2" x14ac:dyDescent="0.3">
      <c r="A490" s="3">
        <v>41032</v>
      </c>
      <c r="B490">
        <v>86.451332645375999</v>
      </c>
    </row>
    <row r="491" spans="1:2" x14ac:dyDescent="0.3">
      <c r="A491" s="3">
        <v>41033</v>
      </c>
      <c r="B491">
        <v>51.482858788915195</v>
      </c>
    </row>
    <row r="492" spans="1:2" x14ac:dyDescent="0.3">
      <c r="A492" s="3">
        <v>41034</v>
      </c>
      <c r="B492">
        <v>112.53114835660801</v>
      </c>
    </row>
    <row r="493" spans="1:2" x14ac:dyDescent="0.3">
      <c r="A493" s="3">
        <v>41035</v>
      </c>
      <c r="B493">
        <v>66.023559513907202</v>
      </c>
    </row>
    <row r="494" spans="1:2" x14ac:dyDescent="0.3">
      <c r="A494" s="3">
        <v>41036</v>
      </c>
      <c r="B494">
        <v>34.475760725759997</v>
      </c>
    </row>
    <row r="495" spans="1:2" x14ac:dyDescent="0.3">
      <c r="A495" s="3">
        <v>41037</v>
      </c>
      <c r="B495">
        <v>28.970965748275201</v>
      </c>
    </row>
    <row r="496" spans="1:2" x14ac:dyDescent="0.3">
      <c r="A496" s="3">
        <v>41038</v>
      </c>
      <c r="B496">
        <v>26.9746280635392</v>
      </c>
    </row>
    <row r="497" spans="1:2" x14ac:dyDescent="0.3">
      <c r="A497" s="3">
        <v>41039</v>
      </c>
      <c r="B497">
        <v>23.88412742648832</v>
      </c>
    </row>
    <row r="498" spans="1:2" x14ac:dyDescent="0.3">
      <c r="A498" s="3">
        <v>41040</v>
      </c>
      <c r="B498">
        <v>19.5046439325696</v>
      </c>
    </row>
    <row r="499" spans="1:2" x14ac:dyDescent="0.3">
      <c r="A499" s="3">
        <v>41041</v>
      </c>
      <c r="B499">
        <v>16.418390822507519</v>
      </c>
    </row>
    <row r="500" spans="1:2" x14ac:dyDescent="0.3">
      <c r="A500" s="3">
        <v>41042</v>
      </c>
      <c r="B500">
        <v>13.82541718007808</v>
      </c>
    </row>
    <row r="501" spans="1:2" x14ac:dyDescent="0.3">
      <c r="A501" s="3">
        <v>41043</v>
      </c>
      <c r="B501">
        <v>11.765649758976002</v>
      </c>
    </row>
    <row r="502" spans="1:2" x14ac:dyDescent="0.3">
      <c r="A502" s="3">
        <v>41044</v>
      </c>
      <c r="B502">
        <v>10.844502739338241</v>
      </c>
    </row>
    <row r="503" spans="1:2" x14ac:dyDescent="0.3">
      <c r="A503" s="3">
        <v>41045</v>
      </c>
      <c r="B503">
        <v>10.124971667435521</v>
      </c>
    </row>
    <row r="504" spans="1:2" x14ac:dyDescent="0.3">
      <c r="A504" s="3">
        <v>41046</v>
      </c>
      <c r="B504">
        <v>9.0647889310310408</v>
      </c>
    </row>
    <row r="505" spans="1:2" x14ac:dyDescent="0.3">
      <c r="A505" s="3">
        <v>41047</v>
      </c>
      <c r="B505">
        <v>7.58636637046272</v>
      </c>
    </row>
    <row r="506" spans="1:2" x14ac:dyDescent="0.3">
      <c r="A506" s="3">
        <v>41048</v>
      </c>
      <c r="B506">
        <v>6.9860492227123201</v>
      </c>
    </row>
    <row r="507" spans="1:2" x14ac:dyDescent="0.3">
      <c r="A507" s="3">
        <v>41049</v>
      </c>
      <c r="B507">
        <v>7.8211130287104007</v>
      </c>
    </row>
    <row r="508" spans="1:2" x14ac:dyDescent="0.3">
      <c r="A508" s="3">
        <v>41050</v>
      </c>
      <c r="B508">
        <v>27.263459898777601</v>
      </c>
    </row>
    <row r="509" spans="1:2" x14ac:dyDescent="0.3">
      <c r="A509" s="3">
        <v>41051</v>
      </c>
      <c r="B509">
        <v>13.8908290957056</v>
      </c>
    </row>
    <row r="510" spans="1:2" x14ac:dyDescent="0.3">
      <c r="A510" s="3">
        <v>41052</v>
      </c>
      <c r="B510">
        <v>8.0009250045696003</v>
      </c>
    </row>
    <row r="511" spans="1:2" x14ac:dyDescent="0.3">
      <c r="A511" s="3">
        <v>41053</v>
      </c>
      <c r="B511">
        <v>6.1821339479654407</v>
      </c>
    </row>
    <row r="512" spans="1:2" x14ac:dyDescent="0.3">
      <c r="A512" s="3">
        <v>41054</v>
      </c>
      <c r="B512">
        <v>5.5699237246464</v>
      </c>
    </row>
    <row r="513" spans="1:2" x14ac:dyDescent="0.3">
      <c r="A513" s="3">
        <v>41055</v>
      </c>
      <c r="B513">
        <v>5.1086422936627205</v>
      </c>
    </row>
    <row r="514" spans="1:2" x14ac:dyDescent="0.3">
      <c r="A514" s="3">
        <v>41056</v>
      </c>
      <c r="B514">
        <v>4.7886619271731199</v>
      </c>
    </row>
    <row r="515" spans="1:2" x14ac:dyDescent="0.3">
      <c r="A515" s="3">
        <v>41057</v>
      </c>
      <c r="B515">
        <v>4.4978479126732793</v>
      </c>
    </row>
    <row r="516" spans="1:2" x14ac:dyDescent="0.3">
      <c r="A516" s="3">
        <v>41058</v>
      </c>
      <c r="B516">
        <v>4.3338933709055993</v>
      </c>
    </row>
    <row r="517" spans="1:2" x14ac:dyDescent="0.3">
      <c r="A517" s="3">
        <v>41059</v>
      </c>
      <c r="B517">
        <v>4.4675488868198405</v>
      </c>
    </row>
    <row r="518" spans="1:2" x14ac:dyDescent="0.3">
      <c r="A518" s="3">
        <v>41060</v>
      </c>
      <c r="B518">
        <v>4.7767688516044799</v>
      </c>
    </row>
    <row r="519" spans="1:2" x14ac:dyDescent="0.3">
      <c r="A519" s="3">
        <v>41061</v>
      </c>
      <c r="B519">
        <v>4.4717964138086401</v>
      </c>
    </row>
    <row r="520" spans="1:2" x14ac:dyDescent="0.3">
      <c r="A520" s="3">
        <v>41062</v>
      </c>
      <c r="B520">
        <v>4.4352676817049597</v>
      </c>
    </row>
    <row r="521" spans="1:2" x14ac:dyDescent="0.3">
      <c r="A521" s="3">
        <v>41063</v>
      </c>
      <c r="B521">
        <v>4.3443706041446397</v>
      </c>
    </row>
    <row r="522" spans="1:2" x14ac:dyDescent="0.3">
      <c r="A522" s="3">
        <v>41064</v>
      </c>
      <c r="B522">
        <v>4.11500414674944</v>
      </c>
    </row>
    <row r="523" spans="1:2" x14ac:dyDescent="0.3">
      <c r="A523" s="3">
        <v>41065</v>
      </c>
      <c r="B523">
        <v>4.0246734061209599</v>
      </c>
    </row>
    <row r="524" spans="1:2" x14ac:dyDescent="0.3">
      <c r="A524" s="3">
        <v>41066</v>
      </c>
      <c r="B524">
        <v>3.7655742598041599</v>
      </c>
    </row>
    <row r="525" spans="1:2" x14ac:dyDescent="0.3">
      <c r="A525" s="3">
        <v>41067</v>
      </c>
      <c r="B525">
        <v>3.4809899515545601</v>
      </c>
    </row>
    <row r="526" spans="1:2" x14ac:dyDescent="0.3">
      <c r="A526" s="3">
        <v>41068</v>
      </c>
      <c r="B526">
        <v>3.3354413600716804</v>
      </c>
    </row>
    <row r="527" spans="1:2" x14ac:dyDescent="0.3">
      <c r="A527" s="3">
        <v>41069</v>
      </c>
      <c r="B527">
        <v>3.2204749629081597</v>
      </c>
    </row>
    <row r="528" spans="1:2" x14ac:dyDescent="0.3">
      <c r="A528" s="3">
        <v>41070</v>
      </c>
      <c r="B528">
        <v>3.1049422288128001</v>
      </c>
    </row>
    <row r="529" spans="1:2" x14ac:dyDescent="0.3">
      <c r="A529" s="3">
        <v>41071</v>
      </c>
      <c r="B529">
        <v>3.8879030370816001</v>
      </c>
    </row>
    <row r="530" spans="1:2" x14ac:dyDescent="0.3">
      <c r="A530" s="3">
        <v>41072</v>
      </c>
      <c r="B530">
        <v>32.793173701263363</v>
      </c>
    </row>
    <row r="531" spans="1:2" x14ac:dyDescent="0.3">
      <c r="A531" s="3">
        <v>41073</v>
      </c>
      <c r="B531">
        <v>14.57581361476608</v>
      </c>
    </row>
    <row r="532" spans="1:2" x14ac:dyDescent="0.3">
      <c r="A532" s="3">
        <v>41074</v>
      </c>
      <c r="B532">
        <v>6.1096428206899196</v>
      </c>
    </row>
    <row r="533" spans="1:2" x14ac:dyDescent="0.3">
      <c r="A533" s="3">
        <v>41075</v>
      </c>
      <c r="B533">
        <v>4.4046854873856001</v>
      </c>
    </row>
    <row r="534" spans="1:2" x14ac:dyDescent="0.3">
      <c r="A534" s="3">
        <v>41076</v>
      </c>
      <c r="B534">
        <v>3.6370157762764803</v>
      </c>
    </row>
    <row r="535" spans="1:2" x14ac:dyDescent="0.3">
      <c r="A535" s="3">
        <v>41077</v>
      </c>
      <c r="B535">
        <v>3.2957977748428804</v>
      </c>
    </row>
    <row r="536" spans="1:2" x14ac:dyDescent="0.3">
      <c r="A536" s="3">
        <v>41078</v>
      </c>
      <c r="B536">
        <v>2.9826134515353599</v>
      </c>
    </row>
    <row r="537" spans="1:2" x14ac:dyDescent="0.3">
      <c r="A537" s="3">
        <v>41079</v>
      </c>
      <c r="B537">
        <v>2.8393302077798399</v>
      </c>
    </row>
    <row r="538" spans="1:2" x14ac:dyDescent="0.3">
      <c r="A538" s="3">
        <v>41080</v>
      </c>
      <c r="B538">
        <v>2.7359737177190402</v>
      </c>
    </row>
    <row r="539" spans="1:2" x14ac:dyDescent="0.3">
      <c r="A539" s="3">
        <v>41081</v>
      </c>
      <c r="B539">
        <v>2.5955221586227202</v>
      </c>
    </row>
    <row r="540" spans="1:2" x14ac:dyDescent="0.3">
      <c r="A540" s="3">
        <v>41082</v>
      </c>
      <c r="B540">
        <v>2.4644151589017604</v>
      </c>
    </row>
    <row r="541" spans="1:2" x14ac:dyDescent="0.3">
      <c r="A541" s="3">
        <v>41083</v>
      </c>
      <c r="B541">
        <v>2.2568526733823999</v>
      </c>
    </row>
    <row r="542" spans="1:2" x14ac:dyDescent="0.3">
      <c r="A542" s="3">
        <v>41084</v>
      </c>
      <c r="B542">
        <v>2.1515140040601604</v>
      </c>
    </row>
    <row r="543" spans="1:2" x14ac:dyDescent="0.3">
      <c r="A543" s="3">
        <v>41085</v>
      </c>
      <c r="B543">
        <v>2.02097334127104</v>
      </c>
    </row>
    <row r="544" spans="1:2" x14ac:dyDescent="0.3">
      <c r="A544" s="3">
        <v>41086</v>
      </c>
      <c r="B544">
        <v>1.96971984893952</v>
      </c>
    </row>
    <row r="545" spans="1:2" x14ac:dyDescent="0.3">
      <c r="A545" s="3">
        <v>41087</v>
      </c>
      <c r="B545">
        <v>1.9864267884287998</v>
      </c>
    </row>
    <row r="546" spans="1:2" x14ac:dyDescent="0.3">
      <c r="A546" s="3">
        <v>41088</v>
      </c>
      <c r="B546">
        <v>1.9578267733708801</v>
      </c>
    </row>
    <row r="547" spans="1:2" x14ac:dyDescent="0.3">
      <c r="A547" s="3">
        <v>41089</v>
      </c>
      <c r="B547">
        <v>1.9433851816089598</v>
      </c>
    </row>
    <row r="548" spans="1:2" x14ac:dyDescent="0.3">
      <c r="A548" s="3">
        <v>41090</v>
      </c>
      <c r="B548">
        <v>1.8298346267750398</v>
      </c>
    </row>
    <row r="549" spans="1:2" x14ac:dyDescent="0.3">
      <c r="A549" s="3">
        <v>41091</v>
      </c>
      <c r="B549">
        <v>1.6766404867123201</v>
      </c>
    </row>
    <row r="550" spans="1:2" x14ac:dyDescent="0.3">
      <c r="A550" s="3">
        <v>41092</v>
      </c>
      <c r="B550">
        <v>1.6653137480755198</v>
      </c>
    </row>
    <row r="551" spans="1:2" x14ac:dyDescent="0.3">
      <c r="A551" s="3">
        <v>41093</v>
      </c>
      <c r="B551">
        <v>2.0812882245119999</v>
      </c>
    </row>
    <row r="552" spans="1:2" x14ac:dyDescent="0.3">
      <c r="A552" s="3">
        <v>41094</v>
      </c>
      <c r="B552">
        <v>3.0582194319360001</v>
      </c>
    </row>
    <row r="553" spans="1:2" x14ac:dyDescent="0.3">
      <c r="A553" s="3">
        <v>41095</v>
      </c>
      <c r="B553">
        <v>2.1662387642879999</v>
      </c>
    </row>
    <row r="554" spans="1:2" x14ac:dyDescent="0.3">
      <c r="A554" s="3">
        <v>41096</v>
      </c>
      <c r="B554">
        <v>1.7556444887040001</v>
      </c>
    </row>
    <row r="555" spans="1:2" x14ac:dyDescent="0.3">
      <c r="A555" s="3">
        <v>41097</v>
      </c>
      <c r="B555">
        <v>1.5829117244927999</v>
      </c>
    </row>
    <row r="556" spans="1:2" x14ac:dyDescent="0.3">
      <c r="A556" s="3">
        <v>41098</v>
      </c>
      <c r="B556">
        <v>1.5234463466496</v>
      </c>
    </row>
    <row r="557" spans="1:2" x14ac:dyDescent="0.3">
      <c r="A557" s="3">
        <v>41099</v>
      </c>
      <c r="B557">
        <v>1.4554859148288</v>
      </c>
    </row>
    <row r="558" spans="1:2" x14ac:dyDescent="0.3">
      <c r="A558" s="3">
        <v>41100</v>
      </c>
      <c r="B558">
        <v>1.3846937983487999</v>
      </c>
    </row>
    <row r="559" spans="1:2" x14ac:dyDescent="0.3">
      <c r="A559" s="3">
        <v>41101</v>
      </c>
      <c r="B559">
        <v>1.373367059712</v>
      </c>
    </row>
    <row r="560" spans="1:2" x14ac:dyDescent="0.3">
      <c r="A560" s="3">
        <v>41102</v>
      </c>
      <c r="B560">
        <v>1.2969115739135999</v>
      </c>
    </row>
    <row r="561" spans="1:2" x14ac:dyDescent="0.3">
      <c r="A561" s="3">
        <v>41103</v>
      </c>
      <c r="B561">
        <v>1.2261194574335998</v>
      </c>
    </row>
    <row r="562" spans="1:2" x14ac:dyDescent="0.3">
      <c r="A562" s="3">
        <v>41104</v>
      </c>
      <c r="B562">
        <v>1.1949709261824002</v>
      </c>
    </row>
    <row r="563" spans="1:2" x14ac:dyDescent="0.3">
      <c r="A563" s="3">
        <v>41105</v>
      </c>
      <c r="B563">
        <v>1.4356641222144</v>
      </c>
    </row>
    <row r="564" spans="1:2" x14ac:dyDescent="0.3">
      <c r="A564" s="3">
        <v>41106</v>
      </c>
      <c r="B564">
        <v>1.22272143584256</v>
      </c>
    </row>
    <row r="565" spans="1:2" x14ac:dyDescent="0.3">
      <c r="A565" s="3">
        <v>41107</v>
      </c>
      <c r="B565">
        <v>1.3643056688025601</v>
      </c>
    </row>
    <row r="566" spans="1:2" x14ac:dyDescent="0.3">
      <c r="A566" s="3">
        <v>41108</v>
      </c>
      <c r="B566">
        <v>1.2479234293094401</v>
      </c>
    </row>
    <row r="567" spans="1:2" x14ac:dyDescent="0.3">
      <c r="A567" s="3">
        <v>41109</v>
      </c>
      <c r="B567">
        <v>1.1306916844185599</v>
      </c>
    </row>
    <row r="568" spans="1:2" x14ac:dyDescent="0.3">
      <c r="A568" s="3">
        <v>41110</v>
      </c>
      <c r="B568">
        <v>1.0590500625407999</v>
      </c>
    </row>
    <row r="569" spans="1:2" x14ac:dyDescent="0.3">
      <c r="A569" s="3">
        <v>41111</v>
      </c>
      <c r="B569">
        <v>1.0443253023129599</v>
      </c>
    </row>
    <row r="570" spans="1:2" x14ac:dyDescent="0.3">
      <c r="A570" s="3">
        <v>41112</v>
      </c>
      <c r="B570">
        <v>1.0267688574259199</v>
      </c>
    </row>
    <row r="571" spans="1:2" x14ac:dyDescent="0.3">
      <c r="A571" s="3">
        <v>41113</v>
      </c>
      <c r="B571">
        <v>0.9724005119692799</v>
      </c>
    </row>
    <row r="572" spans="1:2" x14ac:dyDescent="0.3">
      <c r="A572" s="3">
        <v>41114</v>
      </c>
      <c r="B572">
        <v>1.0086460756070401</v>
      </c>
    </row>
    <row r="573" spans="1:2" x14ac:dyDescent="0.3">
      <c r="A573" s="3">
        <v>41115</v>
      </c>
      <c r="B573">
        <v>0.93473910600192001</v>
      </c>
    </row>
    <row r="574" spans="1:2" x14ac:dyDescent="0.3">
      <c r="A574" s="3">
        <v>41116</v>
      </c>
      <c r="B574">
        <v>0.91463414492159989</v>
      </c>
    </row>
    <row r="575" spans="1:2" x14ac:dyDescent="0.3">
      <c r="A575" s="3">
        <v>41117</v>
      </c>
      <c r="B575">
        <v>0.84101034378240003</v>
      </c>
    </row>
    <row r="576" spans="1:2" x14ac:dyDescent="0.3">
      <c r="A576" s="3">
        <v>41118</v>
      </c>
      <c r="B576">
        <v>0.86649550571520007</v>
      </c>
    </row>
    <row r="577" spans="1:2" x14ac:dyDescent="0.3">
      <c r="A577" s="3">
        <v>41119</v>
      </c>
      <c r="B577">
        <v>0.86649550571520007</v>
      </c>
    </row>
    <row r="578" spans="1:2" x14ac:dyDescent="0.3">
      <c r="A578" s="3">
        <v>41120</v>
      </c>
      <c r="B578">
        <v>0.89198066764799999</v>
      </c>
    </row>
    <row r="579" spans="1:2" x14ac:dyDescent="0.3">
      <c r="A579" s="3">
        <v>41121</v>
      </c>
      <c r="B579">
        <v>0.89198066764799999</v>
      </c>
    </row>
    <row r="580" spans="1:2" x14ac:dyDescent="0.3">
      <c r="A580" s="3">
        <v>41122</v>
      </c>
      <c r="B580">
        <v>0.8806539290112001</v>
      </c>
    </row>
    <row r="581" spans="1:2" x14ac:dyDescent="0.3">
      <c r="A581" s="3">
        <v>41123</v>
      </c>
      <c r="B581">
        <v>2.2058823495168003</v>
      </c>
    </row>
    <row r="582" spans="1:2" x14ac:dyDescent="0.3">
      <c r="A582" s="3">
        <v>41124</v>
      </c>
      <c r="B582">
        <v>23.644566904320001</v>
      </c>
    </row>
    <row r="583" spans="1:2" x14ac:dyDescent="0.3">
      <c r="A583" s="3">
        <v>41125</v>
      </c>
      <c r="B583">
        <v>11.652665541073921</v>
      </c>
    </row>
    <row r="584" spans="1:2" x14ac:dyDescent="0.3">
      <c r="A584" s="3">
        <v>41126</v>
      </c>
      <c r="B584">
        <v>3.7180019575295997</v>
      </c>
    </row>
    <row r="585" spans="1:2" x14ac:dyDescent="0.3">
      <c r="A585" s="3">
        <v>41127</v>
      </c>
      <c r="B585">
        <v>2.2177754250854402</v>
      </c>
    </row>
    <row r="586" spans="1:2" x14ac:dyDescent="0.3">
      <c r="A586" s="3">
        <v>41128</v>
      </c>
      <c r="B586">
        <v>1.55997507875328</v>
      </c>
    </row>
    <row r="587" spans="1:2" x14ac:dyDescent="0.3">
      <c r="A587" s="3">
        <v>41129</v>
      </c>
      <c r="B587">
        <v>1.2442422392524801</v>
      </c>
    </row>
    <row r="588" spans="1:2" x14ac:dyDescent="0.3">
      <c r="A588" s="3">
        <v>41130</v>
      </c>
      <c r="B588">
        <v>1.9246960628582401</v>
      </c>
    </row>
    <row r="589" spans="1:2" x14ac:dyDescent="0.3">
      <c r="A589" s="3">
        <v>41131</v>
      </c>
      <c r="B589">
        <v>3.0650154751180803</v>
      </c>
    </row>
    <row r="590" spans="1:2" x14ac:dyDescent="0.3">
      <c r="A590" s="3">
        <v>41132</v>
      </c>
      <c r="B590">
        <v>2.4244884052070401</v>
      </c>
    </row>
    <row r="591" spans="1:2" x14ac:dyDescent="0.3">
      <c r="A591" s="3">
        <v>41133</v>
      </c>
      <c r="B591">
        <v>1.8887336676864002</v>
      </c>
    </row>
    <row r="592" spans="1:2" x14ac:dyDescent="0.3">
      <c r="A592" s="3">
        <v>41134</v>
      </c>
      <c r="B592">
        <v>1.45010571397632</v>
      </c>
    </row>
    <row r="593" spans="1:2" x14ac:dyDescent="0.3">
      <c r="A593" s="3">
        <v>41135</v>
      </c>
      <c r="B593">
        <v>1.3130521764710401</v>
      </c>
    </row>
    <row r="594" spans="1:2" x14ac:dyDescent="0.3">
      <c r="A594" s="3">
        <v>41136</v>
      </c>
      <c r="B594">
        <v>1.217624403456</v>
      </c>
    </row>
    <row r="595" spans="1:2" x14ac:dyDescent="0.3">
      <c r="A595" s="3">
        <v>41137</v>
      </c>
      <c r="B595">
        <v>11.697689327155199</v>
      </c>
    </row>
    <row r="596" spans="1:2" x14ac:dyDescent="0.3">
      <c r="A596" s="3">
        <v>41138</v>
      </c>
      <c r="B596">
        <v>26.787736876032</v>
      </c>
    </row>
    <row r="597" spans="1:2" x14ac:dyDescent="0.3">
      <c r="A597" s="3">
        <v>41139</v>
      </c>
      <c r="B597">
        <v>14.5916710488576</v>
      </c>
    </row>
    <row r="598" spans="1:2" x14ac:dyDescent="0.3">
      <c r="A598" s="3">
        <v>41140</v>
      </c>
      <c r="B598">
        <v>4.8651174129715207</v>
      </c>
    </row>
    <row r="599" spans="1:2" x14ac:dyDescent="0.3">
      <c r="A599" s="3">
        <v>41141</v>
      </c>
      <c r="B599">
        <v>2.6374310915788799</v>
      </c>
    </row>
    <row r="600" spans="1:2" x14ac:dyDescent="0.3">
      <c r="A600" s="3">
        <v>41142</v>
      </c>
      <c r="B600">
        <v>1.80718114950144</v>
      </c>
    </row>
    <row r="601" spans="1:2" x14ac:dyDescent="0.3">
      <c r="A601" s="3">
        <v>41143</v>
      </c>
      <c r="B601">
        <v>1.4285849105664001</v>
      </c>
    </row>
    <row r="602" spans="1:2" x14ac:dyDescent="0.3">
      <c r="A602" s="3">
        <v>41144</v>
      </c>
      <c r="B602">
        <v>1.1992184531711998</v>
      </c>
    </row>
    <row r="603" spans="1:2" x14ac:dyDescent="0.3">
      <c r="A603" s="3">
        <v>41145</v>
      </c>
      <c r="B603">
        <v>1.15476100402176</v>
      </c>
    </row>
    <row r="604" spans="1:2" x14ac:dyDescent="0.3">
      <c r="A604" s="3">
        <v>41146</v>
      </c>
      <c r="B604">
        <v>1.07349165430272</v>
      </c>
    </row>
    <row r="605" spans="1:2" x14ac:dyDescent="0.3">
      <c r="A605" s="3">
        <v>41147</v>
      </c>
      <c r="B605">
        <v>0.99845201083391999</v>
      </c>
    </row>
    <row r="606" spans="1:2" x14ac:dyDescent="0.3">
      <c r="A606" s="3">
        <v>41148</v>
      </c>
      <c r="B606">
        <v>2.6934984478310402</v>
      </c>
    </row>
    <row r="607" spans="1:2" x14ac:dyDescent="0.3">
      <c r="A607" s="3">
        <v>41149</v>
      </c>
      <c r="B607">
        <v>7.1488710906163195</v>
      </c>
    </row>
    <row r="608" spans="1:2" x14ac:dyDescent="0.3">
      <c r="A608" s="3">
        <v>41150</v>
      </c>
      <c r="B608">
        <v>4.1421883194777607</v>
      </c>
    </row>
    <row r="609" spans="1:2" x14ac:dyDescent="0.3">
      <c r="A609" s="3">
        <v>41151</v>
      </c>
      <c r="B609">
        <v>3.0361322915942401</v>
      </c>
    </row>
    <row r="610" spans="1:2" x14ac:dyDescent="0.3">
      <c r="A610" s="3">
        <v>41152</v>
      </c>
      <c r="B610">
        <v>2.3814467983871999</v>
      </c>
    </row>
    <row r="611" spans="1:2" x14ac:dyDescent="0.3">
      <c r="A611" s="3">
        <v>41153</v>
      </c>
      <c r="B611">
        <v>75.181227701760008</v>
      </c>
    </row>
    <row r="612" spans="1:2" x14ac:dyDescent="0.3">
      <c r="A612" s="3">
        <v>41154</v>
      </c>
      <c r="B612">
        <v>180.09514432512</v>
      </c>
    </row>
    <row r="613" spans="1:2" x14ac:dyDescent="0.3">
      <c r="A613" s="3">
        <v>41155</v>
      </c>
      <c r="B613">
        <v>123.942837533184</v>
      </c>
    </row>
    <row r="614" spans="1:2" x14ac:dyDescent="0.3">
      <c r="A614" s="3">
        <v>41156</v>
      </c>
      <c r="B614">
        <v>53.365929087283206</v>
      </c>
    </row>
    <row r="615" spans="1:2" x14ac:dyDescent="0.3">
      <c r="A615" s="3">
        <v>41157</v>
      </c>
      <c r="B615">
        <v>35.849127785472</v>
      </c>
    </row>
    <row r="616" spans="1:2" x14ac:dyDescent="0.3">
      <c r="A616" s="3">
        <v>41158</v>
      </c>
      <c r="B616">
        <v>37.236653268479998</v>
      </c>
    </row>
    <row r="617" spans="1:2" x14ac:dyDescent="0.3">
      <c r="A617" s="3">
        <v>41159</v>
      </c>
      <c r="B617">
        <v>23.786151137280001</v>
      </c>
    </row>
    <row r="618" spans="1:2" x14ac:dyDescent="0.3">
      <c r="A618" s="3">
        <v>41160</v>
      </c>
      <c r="B618">
        <v>76.370535258624002</v>
      </c>
    </row>
    <row r="619" spans="1:2" x14ac:dyDescent="0.3">
      <c r="A619" s="3">
        <v>41161</v>
      </c>
      <c r="B619">
        <v>52.083175936665604</v>
      </c>
    </row>
    <row r="620" spans="1:2" x14ac:dyDescent="0.3">
      <c r="A620" s="3">
        <v>41162</v>
      </c>
      <c r="B620">
        <v>20.359812699648003</v>
      </c>
    </row>
    <row r="621" spans="1:2" x14ac:dyDescent="0.3">
      <c r="A621" s="3">
        <v>41163</v>
      </c>
      <c r="B621">
        <v>9.9918824884531201</v>
      </c>
    </row>
    <row r="622" spans="1:2" x14ac:dyDescent="0.3">
      <c r="A622" s="3">
        <v>41164</v>
      </c>
      <c r="B622">
        <v>6.4304726925772808</v>
      </c>
    </row>
    <row r="623" spans="1:2" x14ac:dyDescent="0.3">
      <c r="A623" s="3">
        <v>41165</v>
      </c>
      <c r="B623">
        <v>4.7090915882496001</v>
      </c>
    </row>
    <row r="624" spans="1:2" x14ac:dyDescent="0.3">
      <c r="A624" s="3">
        <v>41166</v>
      </c>
      <c r="B624">
        <v>4.1484180257280006</v>
      </c>
    </row>
    <row r="625" spans="1:2" x14ac:dyDescent="0.3">
      <c r="A625" s="3">
        <v>41167</v>
      </c>
      <c r="B625">
        <v>3.5030770918963201</v>
      </c>
    </row>
    <row r="626" spans="1:2" x14ac:dyDescent="0.3">
      <c r="A626" s="3">
        <v>41168</v>
      </c>
      <c r="B626">
        <v>2.9534470995456004</v>
      </c>
    </row>
    <row r="627" spans="1:2" x14ac:dyDescent="0.3">
      <c r="A627" s="3">
        <v>41169</v>
      </c>
      <c r="B627">
        <v>2.6490409986815999</v>
      </c>
    </row>
    <row r="628" spans="1:2" x14ac:dyDescent="0.3">
      <c r="A628" s="3">
        <v>41170</v>
      </c>
      <c r="B628">
        <v>2.3933398739558402</v>
      </c>
    </row>
    <row r="629" spans="1:2" x14ac:dyDescent="0.3">
      <c r="A629" s="3">
        <v>41171</v>
      </c>
      <c r="B629">
        <v>2.1639734165606401</v>
      </c>
    </row>
    <row r="630" spans="1:2" x14ac:dyDescent="0.3">
      <c r="A630" s="3">
        <v>41172</v>
      </c>
      <c r="B630">
        <v>1.95726043643904</v>
      </c>
    </row>
    <row r="631" spans="1:2" x14ac:dyDescent="0.3">
      <c r="A631" s="3">
        <v>41173</v>
      </c>
      <c r="B631">
        <v>1.8397455230822399</v>
      </c>
    </row>
    <row r="632" spans="1:2" x14ac:dyDescent="0.3">
      <c r="A632" s="3">
        <v>41174</v>
      </c>
      <c r="B632">
        <v>1.76357320574976</v>
      </c>
    </row>
    <row r="633" spans="1:2" x14ac:dyDescent="0.3">
      <c r="A633" s="3">
        <v>41175</v>
      </c>
      <c r="B633">
        <v>1.6797553398374401</v>
      </c>
    </row>
    <row r="634" spans="1:2" x14ac:dyDescent="0.3">
      <c r="A634" s="3">
        <v>41176</v>
      </c>
      <c r="B634">
        <v>1.5288265475020799</v>
      </c>
    </row>
    <row r="635" spans="1:2" x14ac:dyDescent="0.3">
      <c r="A635" s="3">
        <v>41177</v>
      </c>
      <c r="B635">
        <v>1.6409612600064001</v>
      </c>
    </row>
    <row r="636" spans="1:2" x14ac:dyDescent="0.3">
      <c r="A636" s="3">
        <v>41178</v>
      </c>
      <c r="B636">
        <v>6.9376274150399997</v>
      </c>
    </row>
    <row r="637" spans="1:2" x14ac:dyDescent="0.3">
      <c r="A637" s="3">
        <v>41179</v>
      </c>
      <c r="B637">
        <v>5.9691912615936005</v>
      </c>
    </row>
    <row r="638" spans="1:2" x14ac:dyDescent="0.3">
      <c r="A638" s="3">
        <v>41180</v>
      </c>
      <c r="B638">
        <v>4.8033866874009599</v>
      </c>
    </row>
    <row r="639" spans="1:2" x14ac:dyDescent="0.3">
      <c r="A639" s="3">
        <v>41181</v>
      </c>
      <c r="B639">
        <v>3.80181982344192</v>
      </c>
    </row>
    <row r="640" spans="1:2" x14ac:dyDescent="0.3">
      <c r="A640" s="3">
        <v>41182</v>
      </c>
      <c r="B640">
        <v>2.6864192361830401</v>
      </c>
    </row>
    <row r="641" spans="1:2" x14ac:dyDescent="0.3">
      <c r="A641" s="3">
        <v>41183</v>
      </c>
      <c r="B641">
        <v>2.1433021185484802</v>
      </c>
    </row>
    <row r="642" spans="1:2" x14ac:dyDescent="0.3">
      <c r="A642" s="3">
        <v>41184</v>
      </c>
      <c r="B642">
        <v>1.9445178554726401</v>
      </c>
    </row>
    <row r="643" spans="1:2" x14ac:dyDescent="0.3">
      <c r="A643" s="3">
        <v>41185</v>
      </c>
      <c r="B643">
        <v>1.73922071768064</v>
      </c>
    </row>
    <row r="644" spans="1:2" x14ac:dyDescent="0.3">
      <c r="A644" s="3">
        <v>41186</v>
      </c>
      <c r="B644">
        <v>1.5911236100044799</v>
      </c>
    </row>
    <row r="645" spans="1:2" x14ac:dyDescent="0.3">
      <c r="A645" s="3">
        <v>41187</v>
      </c>
      <c r="B645">
        <v>1.7278939790438401</v>
      </c>
    </row>
    <row r="646" spans="1:2" x14ac:dyDescent="0.3">
      <c r="A646" s="3">
        <v>41188</v>
      </c>
      <c r="B646">
        <v>2.3276447898623998</v>
      </c>
    </row>
    <row r="647" spans="1:2" x14ac:dyDescent="0.3">
      <c r="A647" s="3">
        <v>41189</v>
      </c>
      <c r="B647">
        <v>2.3418032131583999</v>
      </c>
    </row>
    <row r="648" spans="1:2" x14ac:dyDescent="0.3">
      <c r="A648" s="3">
        <v>41190</v>
      </c>
      <c r="B648">
        <v>2.6714113074892798</v>
      </c>
    </row>
    <row r="649" spans="1:2" x14ac:dyDescent="0.3">
      <c r="A649" s="3">
        <v>41191</v>
      </c>
      <c r="B649">
        <v>2.0886506046259199</v>
      </c>
    </row>
    <row r="650" spans="1:2" x14ac:dyDescent="0.3">
      <c r="A650" s="3">
        <v>41192</v>
      </c>
      <c r="B650">
        <v>1.6554028517683199</v>
      </c>
    </row>
    <row r="651" spans="1:2" x14ac:dyDescent="0.3">
      <c r="A651" s="3">
        <v>41193</v>
      </c>
      <c r="B651">
        <v>1.4506720509081599</v>
      </c>
    </row>
    <row r="652" spans="1:2" x14ac:dyDescent="0.3">
      <c r="A652" s="3">
        <v>41194</v>
      </c>
      <c r="B652">
        <v>1.3071056386867201</v>
      </c>
    </row>
    <row r="653" spans="1:2" x14ac:dyDescent="0.3">
      <c r="A653" s="3">
        <v>41195</v>
      </c>
      <c r="B653">
        <v>1.2331986690815999</v>
      </c>
    </row>
    <row r="654" spans="1:2" x14ac:dyDescent="0.3">
      <c r="A654" s="3">
        <v>41196</v>
      </c>
      <c r="B654">
        <v>1.6185909511987202</v>
      </c>
    </row>
    <row r="655" spans="1:2" x14ac:dyDescent="0.3">
      <c r="A655" s="3">
        <v>41197</v>
      </c>
      <c r="B655">
        <v>1.63331571142656</v>
      </c>
    </row>
    <row r="656" spans="1:2" x14ac:dyDescent="0.3">
      <c r="A656" s="3">
        <v>41198</v>
      </c>
      <c r="B656">
        <v>1.3453333815859199</v>
      </c>
    </row>
    <row r="657" spans="1:2" x14ac:dyDescent="0.3">
      <c r="A657" s="3">
        <v>41199</v>
      </c>
      <c r="B657">
        <v>2.7580608580608001</v>
      </c>
    </row>
    <row r="658" spans="1:2" x14ac:dyDescent="0.3">
      <c r="A658" s="3">
        <v>41200</v>
      </c>
      <c r="B658">
        <v>30.412293239808001</v>
      </c>
    </row>
    <row r="659" spans="1:2" x14ac:dyDescent="0.3">
      <c r="A659" s="3">
        <v>41201</v>
      </c>
      <c r="B659">
        <v>27.3937173931008</v>
      </c>
    </row>
    <row r="660" spans="1:2" x14ac:dyDescent="0.3">
      <c r="A660" s="3">
        <v>41202</v>
      </c>
      <c r="B660">
        <v>13.623234895411199</v>
      </c>
    </row>
    <row r="661" spans="1:2" x14ac:dyDescent="0.3">
      <c r="A661" s="3">
        <v>41203</v>
      </c>
      <c r="B661">
        <v>7.4872574073907208</v>
      </c>
    </row>
    <row r="662" spans="1:2" x14ac:dyDescent="0.3">
      <c r="A662" s="3">
        <v>41204</v>
      </c>
      <c r="B662">
        <v>17.56239142482432</v>
      </c>
    </row>
    <row r="663" spans="1:2" x14ac:dyDescent="0.3">
      <c r="A663" s="3">
        <v>41205</v>
      </c>
      <c r="B663">
        <v>95.694234541470721</v>
      </c>
    </row>
    <row r="664" spans="1:2" x14ac:dyDescent="0.3">
      <c r="A664" s="3">
        <v>41206</v>
      </c>
      <c r="B664">
        <v>40.952673046748167</v>
      </c>
    </row>
    <row r="665" spans="1:2" x14ac:dyDescent="0.3">
      <c r="A665" s="3">
        <v>41207</v>
      </c>
      <c r="B665">
        <v>18.476459232814079</v>
      </c>
    </row>
    <row r="666" spans="1:2" x14ac:dyDescent="0.3">
      <c r="A666" s="3">
        <v>41208</v>
      </c>
      <c r="B666">
        <v>17.579098364313602</v>
      </c>
    </row>
    <row r="667" spans="1:2" x14ac:dyDescent="0.3">
      <c r="A667" s="3">
        <v>41209</v>
      </c>
      <c r="B667">
        <v>18.5673563103744</v>
      </c>
    </row>
    <row r="668" spans="1:2" x14ac:dyDescent="0.3">
      <c r="A668" s="3">
        <v>41210</v>
      </c>
      <c r="B668">
        <v>13.951427147412479</v>
      </c>
    </row>
    <row r="669" spans="1:2" x14ac:dyDescent="0.3">
      <c r="A669" s="3">
        <v>41211</v>
      </c>
      <c r="B669">
        <v>10.035490432204799</v>
      </c>
    </row>
    <row r="670" spans="1:2" x14ac:dyDescent="0.3">
      <c r="A670" s="3">
        <v>41212</v>
      </c>
      <c r="B670">
        <v>7.5719247787008008</v>
      </c>
    </row>
    <row r="671" spans="1:2" x14ac:dyDescent="0.3">
      <c r="A671" s="3">
        <v>41213</v>
      </c>
      <c r="B671">
        <v>6.1617458184192007</v>
      </c>
    </row>
    <row r="672" spans="1:2" x14ac:dyDescent="0.3">
      <c r="A672" s="3">
        <v>41214</v>
      </c>
      <c r="B672">
        <v>5.1899116433817607</v>
      </c>
    </row>
    <row r="673" spans="1:2" x14ac:dyDescent="0.3">
      <c r="A673" s="3">
        <v>41215</v>
      </c>
      <c r="B673">
        <v>4.5349429817087996</v>
      </c>
    </row>
    <row r="674" spans="1:2" x14ac:dyDescent="0.3">
      <c r="A674" s="3">
        <v>41216</v>
      </c>
      <c r="B674">
        <v>4.1291625700454402</v>
      </c>
    </row>
    <row r="675" spans="1:2" x14ac:dyDescent="0.3">
      <c r="A675" s="3">
        <v>41217</v>
      </c>
      <c r="B675">
        <v>3.8139960674764799</v>
      </c>
    </row>
    <row r="676" spans="1:2" x14ac:dyDescent="0.3">
      <c r="A676" s="3">
        <v>41218</v>
      </c>
      <c r="B676">
        <v>3.55744543735296</v>
      </c>
    </row>
    <row r="677" spans="1:2" x14ac:dyDescent="0.3">
      <c r="A677" s="3">
        <v>41219</v>
      </c>
      <c r="B677">
        <v>3.36885523905024</v>
      </c>
    </row>
    <row r="678" spans="1:2" x14ac:dyDescent="0.3">
      <c r="A678" s="3">
        <v>41220</v>
      </c>
      <c r="B678">
        <v>3.4000037703014399</v>
      </c>
    </row>
    <row r="679" spans="1:2" x14ac:dyDescent="0.3">
      <c r="A679" s="3">
        <v>41221</v>
      </c>
      <c r="B679">
        <v>3.45663746348544</v>
      </c>
    </row>
    <row r="680" spans="1:2" x14ac:dyDescent="0.3">
      <c r="A680" s="3">
        <v>41222</v>
      </c>
      <c r="B680">
        <v>3.1635581012582401</v>
      </c>
    </row>
    <row r="681" spans="1:2" x14ac:dyDescent="0.3">
      <c r="A681" s="3">
        <v>41223</v>
      </c>
      <c r="B681">
        <v>2.8999282594867206</v>
      </c>
    </row>
    <row r="682" spans="1:2" x14ac:dyDescent="0.3">
      <c r="A682" s="3">
        <v>41224</v>
      </c>
      <c r="B682">
        <v>2.8005361279488001</v>
      </c>
    </row>
    <row r="683" spans="1:2" x14ac:dyDescent="0.3">
      <c r="A683" s="3">
        <v>41225</v>
      </c>
      <c r="B683">
        <v>14.243373835776001</v>
      </c>
    </row>
    <row r="684" spans="1:2" x14ac:dyDescent="0.3">
      <c r="A684" s="3">
        <v>41226</v>
      </c>
      <c r="B684">
        <v>21.965377901414399</v>
      </c>
    </row>
    <row r="685" spans="1:2" x14ac:dyDescent="0.3">
      <c r="A685" s="3">
        <v>41227</v>
      </c>
      <c r="B685">
        <v>14.753077074431999</v>
      </c>
    </row>
    <row r="686" spans="1:2" x14ac:dyDescent="0.3">
      <c r="A686" s="3">
        <v>41228</v>
      </c>
      <c r="B686">
        <v>10.02019933504512</v>
      </c>
    </row>
    <row r="687" spans="1:2" x14ac:dyDescent="0.3">
      <c r="A687" s="3">
        <v>41229</v>
      </c>
      <c r="B687">
        <v>7.8199803548467202</v>
      </c>
    </row>
    <row r="688" spans="1:2" x14ac:dyDescent="0.3">
      <c r="A688" s="3">
        <v>41230</v>
      </c>
      <c r="B688">
        <v>6.6043381306521605</v>
      </c>
    </row>
    <row r="689" spans="1:2" x14ac:dyDescent="0.3">
      <c r="A689" s="3">
        <v>41231</v>
      </c>
      <c r="B689">
        <v>5.6296722709555205</v>
      </c>
    </row>
    <row r="690" spans="1:2" x14ac:dyDescent="0.3">
      <c r="A690" s="3">
        <v>41232</v>
      </c>
      <c r="B690">
        <v>5.0565392959334403</v>
      </c>
    </row>
    <row r="691" spans="1:2" x14ac:dyDescent="0.3">
      <c r="A691" s="3">
        <v>41233</v>
      </c>
      <c r="B691">
        <v>4.68587177404416</v>
      </c>
    </row>
    <row r="692" spans="1:2" x14ac:dyDescent="0.3">
      <c r="A692" s="3">
        <v>41234</v>
      </c>
      <c r="B692">
        <v>4.2829230470399997</v>
      </c>
    </row>
    <row r="693" spans="1:2" x14ac:dyDescent="0.3">
      <c r="A693" s="3">
        <v>41235</v>
      </c>
      <c r="B693">
        <v>3.8830891731609603</v>
      </c>
    </row>
    <row r="694" spans="1:2" x14ac:dyDescent="0.3">
      <c r="A694" s="3">
        <v>41236</v>
      </c>
      <c r="B694">
        <v>4.1144378098176002</v>
      </c>
    </row>
    <row r="695" spans="1:2" x14ac:dyDescent="0.3">
      <c r="A695" s="3">
        <v>41237</v>
      </c>
      <c r="B695">
        <v>3.89696442799104</v>
      </c>
    </row>
    <row r="696" spans="1:2" x14ac:dyDescent="0.3">
      <c r="A696" s="3">
        <v>41238</v>
      </c>
      <c r="B696">
        <v>3.5866117893427201</v>
      </c>
    </row>
    <row r="697" spans="1:2" x14ac:dyDescent="0.3">
      <c r="A697" s="3">
        <v>41239</v>
      </c>
      <c r="B697">
        <v>3.4254889322342401</v>
      </c>
    </row>
    <row r="698" spans="1:2" x14ac:dyDescent="0.3">
      <c r="A698" s="3">
        <v>41240</v>
      </c>
      <c r="B698">
        <v>3.2683304336486398</v>
      </c>
    </row>
    <row r="699" spans="1:2" x14ac:dyDescent="0.3">
      <c r="A699" s="3">
        <v>41241</v>
      </c>
      <c r="B699">
        <v>3.0338669438668804</v>
      </c>
    </row>
    <row r="700" spans="1:2" x14ac:dyDescent="0.3">
      <c r="A700" s="3">
        <v>41242</v>
      </c>
      <c r="B700">
        <v>2.88576983619072</v>
      </c>
    </row>
    <row r="701" spans="1:2" x14ac:dyDescent="0.3">
      <c r="A701" s="3">
        <v>41243</v>
      </c>
      <c r="B701">
        <v>2.8863361731225599</v>
      </c>
    </row>
    <row r="702" spans="1:2" x14ac:dyDescent="0.3">
      <c r="A702" s="3">
        <v>41244</v>
      </c>
      <c r="B702">
        <v>2.7858113677209602</v>
      </c>
    </row>
    <row r="703" spans="1:2" x14ac:dyDescent="0.3">
      <c r="A703" s="3">
        <v>41245</v>
      </c>
      <c r="B703">
        <v>2.7736351236863999</v>
      </c>
    </row>
    <row r="704" spans="1:2" x14ac:dyDescent="0.3">
      <c r="A704" s="3">
        <v>41246</v>
      </c>
      <c r="B704">
        <v>2.7187004412979201</v>
      </c>
    </row>
    <row r="705" spans="1:2" x14ac:dyDescent="0.3">
      <c r="A705" s="3">
        <v>41247</v>
      </c>
      <c r="B705">
        <v>2.8591520003942401</v>
      </c>
    </row>
    <row r="706" spans="1:2" x14ac:dyDescent="0.3">
      <c r="A706" s="3">
        <v>41248</v>
      </c>
      <c r="B706">
        <v>2.8189420782335999</v>
      </c>
    </row>
    <row r="707" spans="1:2" x14ac:dyDescent="0.3">
      <c r="A707" s="3">
        <v>41249</v>
      </c>
      <c r="B707">
        <v>2.6592350634547199</v>
      </c>
    </row>
    <row r="708" spans="1:2" x14ac:dyDescent="0.3">
      <c r="A708" s="3">
        <v>41250</v>
      </c>
      <c r="B708">
        <v>2.6745261606144002</v>
      </c>
    </row>
    <row r="709" spans="1:2" x14ac:dyDescent="0.3">
      <c r="A709" s="3">
        <v>41251</v>
      </c>
      <c r="B709">
        <v>2.9146530197145601</v>
      </c>
    </row>
    <row r="710" spans="1:2" x14ac:dyDescent="0.3">
      <c r="A710" s="3">
        <v>41252</v>
      </c>
      <c r="B710">
        <v>3.5262969061017597</v>
      </c>
    </row>
    <row r="711" spans="1:2" x14ac:dyDescent="0.3">
      <c r="A711" s="3">
        <v>41253</v>
      </c>
      <c r="B711">
        <v>11.14607715554304</v>
      </c>
    </row>
    <row r="712" spans="1:2" x14ac:dyDescent="0.3">
      <c r="A712" s="3">
        <v>41254</v>
      </c>
      <c r="B712">
        <v>12.93598502862336</v>
      </c>
    </row>
    <row r="713" spans="1:2" x14ac:dyDescent="0.3">
      <c r="A713" s="3">
        <v>41255</v>
      </c>
      <c r="B713">
        <v>10.44155401233408</v>
      </c>
    </row>
    <row r="714" spans="1:2" x14ac:dyDescent="0.3">
      <c r="A714" s="3">
        <v>41256</v>
      </c>
      <c r="B714">
        <v>7.84971304376832</v>
      </c>
    </row>
    <row r="715" spans="1:2" x14ac:dyDescent="0.3">
      <c r="A715" s="3">
        <v>41257</v>
      </c>
      <c r="B715">
        <v>6.5437400789452802</v>
      </c>
    </row>
    <row r="716" spans="1:2" x14ac:dyDescent="0.3">
      <c r="A716" s="3">
        <v>41258</v>
      </c>
      <c r="B716">
        <v>6.2920033127424002</v>
      </c>
    </row>
    <row r="717" spans="1:2" x14ac:dyDescent="0.3">
      <c r="A717" s="3">
        <v>41259</v>
      </c>
      <c r="B717">
        <v>7.9258853611008</v>
      </c>
    </row>
    <row r="718" spans="1:2" x14ac:dyDescent="0.3">
      <c r="A718" s="3">
        <v>41260</v>
      </c>
      <c r="B718">
        <v>8.6442837591398405</v>
      </c>
    </row>
    <row r="719" spans="1:2" x14ac:dyDescent="0.3">
      <c r="A719" s="3">
        <v>41261</v>
      </c>
      <c r="B719">
        <v>8.3769727273113599</v>
      </c>
    </row>
    <row r="720" spans="1:2" x14ac:dyDescent="0.3">
      <c r="A720" s="3">
        <v>41262</v>
      </c>
      <c r="B720">
        <v>8.4636222778828802</v>
      </c>
    </row>
    <row r="721" spans="1:2" x14ac:dyDescent="0.3">
      <c r="A721" s="3">
        <v>41263</v>
      </c>
      <c r="B721">
        <v>51.819829263359999</v>
      </c>
    </row>
    <row r="722" spans="1:2" x14ac:dyDescent="0.3">
      <c r="A722" s="3">
        <v>41264</v>
      </c>
      <c r="B722">
        <v>110.86045440768001</v>
      </c>
    </row>
    <row r="723" spans="1:2" x14ac:dyDescent="0.3">
      <c r="A723" s="3">
        <v>41265</v>
      </c>
      <c r="B723">
        <v>66.646530138931197</v>
      </c>
    </row>
    <row r="724" spans="1:2" x14ac:dyDescent="0.3">
      <c r="A724" s="3">
        <v>41266</v>
      </c>
      <c r="B724">
        <v>34.034017918924796</v>
      </c>
    </row>
    <row r="725" spans="1:2" x14ac:dyDescent="0.3">
      <c r="A725" s="3">
        <v>41267</v>
      </c>
      <c r="B725">
        <v>24.0013591713792</v>
      </c>
    </row>
    <row r="726" spans="1:2" x14ac:dyDescent="0.3">
      <c r="A726" s="3">
        <v>41268</v>
      </c>
      <c r="B726">
        <v>19.895416415539199</v>
      </c>
    </row>
    <row r="727" spans="1:2" x14ac:dyDescent="0.3">
      <c r="A727" s="3">
        <v>41269</v>
      </c>
      <c r="B727">
        <v>17.1515139807744</v>
      </c>
    </row>
    <row r="728" spans="1:2" x14ac:dyDescent="0.3">
      <c r="A728" s="3">
        <v>41270</v>
      </c>
      <c r="B728">
        <v>15.614475547760641</v>
      </c>
    </row>
    <row r="729" spans="1:2" x14ac:dyDescent="0.3">
      <c r="A729" s="3">
        <v>41271</v>
      </c>
      <c r="B729">
        <v>14.282734252538882</v>
      </c>
    </row>
    <row r="730" spans="1:2" x14ac:dyDescent="0.3">
      <c r="A730" s="3">
        <v>41272</v>
      </c>
      <c r="B730">
        <v>13.858547890590721</v>
      </c>
    </row>
    <row r="731" spans="1:2" x14ac:dyDescent="0.3">
      <c r="A731" s="3">
        <v>41273</v>
      </c>
      <c r="B731">
        <v>14.08876385338368</v>
      </c>
    </row>
    <row r="732" spans="1:2" x14ac:dyDescent="0.3">
      <c r="A732" s="3">
        <v>41274</v>
      </c>
      <c r="B732">
        <v>26.981990443653121</v>
      </c>
    </row>
    <row r="733" spans="1:2" x14ac:dyDescent="0.3">
      <c r="A733" s="3">
        <v>41275</v>
      </c>
      <c r="B733">
        <v>40.370195512350719</v>
      </c>
    </row>
    <row r="734" spans="1:2" x14ac:dyDescent="0.3">
      <c r="A734" s="3">
        <v>41276</v>
      </c>
      <c r="B734">
        <v>43.476836751959034</v>
      </c>
    </row>
    <row r="735" spans="1:2" x14ac:dyDescent="0.3">
      <c r="A735" s="3">
        <v>41277</v>
      </c>
      <c r="B735">
        <v>44.046005368458246</v>
      </c>
    </row>
    <row r="736" spans="1:2" x14ac:dyDescent="0.3">
      <c r="A736" s="3">
        <v>41278</v>
      </c>
      <c r="B736">
        <v>44.04317368379904</v>
      </c>
    </row>
    <row r="737" spans="1:2" x14ac:dyDescent="0.3">
      <c r="A737" s="3">
        <v>41279</v>
      </c>
      <c r="B737">
        <v>43.762836902538247</v>
      </c>
    </row>
    <row r="738" spans="1:2" x14ac:dyDescent="0.3">
      <c r="A738" s="3">
        <v>41280</v>
      </c>
      <c r="B738">
        <v>43.771048788049924</v>
      </c>
    </row>
    <row r="739" spans="1:2" x14ac:dyDescent="0.3">
      <c r="A739" s="3">
        <v>41281</v>
      </c>
      <c r="B739">
        <v>43.229630681210878</v>
      </c>
    </row>
    <row r="740" spans="1:2" x14ac:dyDescent="0.3">
      <c r="A740" s="3">
        <v>41282</v>
      </c>
      <c r="B740">
        <v>42.973929556485118</v>
      </c>
    </row>
    <row r="741" spans="1:2" x14ac:dyDescent="0.3">
      <c r="A741" s="3">
        <v>41283</v>
      </c>
      <c r="B741">
        <v>43.186022737459197</v>
      </c>
    </row>
    <row r="742" spans="1:2" x14ac:dyDescent="0.3">
      <c r="A742" s="3">
        <v>41284</v>
      </c>
      <c r="B742">
        <v>43.579626905087999</v>
      </c>
    </row>
    <row r="743" spans="1:2" x14ac:dyDescent="0.3">
      <c r="A743" s="3">
        <v>41285</v>
      </c>
      <c r="B743">
        <v>48.789926678016002</v>
      </c>
    </row>
    <row r="744" spans="1:2" x14ac:dyDescent="0.3">
      <c r="A744" s="3">
        <v>41286</v>
      </c>
      <c r="B744">
        <v>60.31488324096</v>
      </c>
    </row>
    <row r="745" spans="1:2" x14ac:dyDescent="0.3">
      <c r="A745" s="3">
        <v>41287</v>
      </c>
      <c r="B745">
        <v>205.58030625792</v>
      </c>
    </row>
    <row r="746" spans="1:2" x14ac:dyDescent="0.3">
      <c r="A746" s="3">
        <v>41288</v>
      </c>
      <c r="B746">
        <v>194.53673608704</v>
      </c>
    </row>
    <row r="747" spans="1:2" x14ac:dyDescent="0.3">
      <c r="A747" s="3">
        <v>41289</v>
      </c>
      <c r="B747">
        <v>170.4617531145216</v>
      </c>
    </row>
    <row r="748" spans="1:2" x14ac:dyDescent="0.3">
      <c r="A748" s="3">
        <v>41290</v>
      </c>
      <c r="B748">
        <v>75.818356750080014</v>
      </c>
    </row>
    <row r="749" spans="1:2" x14ac:dyDescent="0.3">
      <c r="A749" s="3">
        <v>41291</v>
      </c>
      <c r="B749">
        <v>38.573208427622404</v>
      </c>
    </row>
    <row r="750" spans="1:2" x14ac:dyDescent="0.3">
      <c r="A750" s="3">
        <v>41292</v>
      </c>
      <c r="B750">
        <v>27.5353016260608</v>
      </c>
    </row>
    <row r="751" spans="1:2" x14ac:dyDescent="0.3">
      <c r="A751" s="3">
        <v>41293</v>
      </c>
      <c r="B751">
        <v>21.937061054822401</v>
      </c>
    </row>
    <row r="752" spans="1:2" x14ac:dyDescent="0.3">
      <c r="A752" s="3">
        <v>41294</v>
      </c>
      <c r="B752">
        <v>18.19357393536</v>
      </c>
    </row>
    <row r="753" spans="1:2" x14ac:dyDescent="0.3">
      <c r="A753" s="3">
        <v>41295</v>
      </c>
      <c r="B753">
        <v>15.2004832505856</v>
      </c>
    </row>
    <row r="754" spans="1:2" x14ac:dyDescent="0.3">
      <c r="A754" s="3">
        <v>41296</v>
      </c>
      <c r="B754">
        <v>12.31018271894016</v>
      </c>
    </row>
    <row r="755" spans="1:2" x14ac:dyDescent="0.3">
      <c r="A755" s="3">
        <v>41297</v>
      </c>
      <c r="B755">
        <v>10.821566093598721</v>
      </c>
    </row>
    <row r="756" spans="1:2" x14ac:dyDescent="0.3">
      <c r="A756" s="3">
        <v>41298</v>
      </c>
      <c r="B756">
        <v>10.54802535552</v>
      </c>
    </row>
    <row r="757" spans="1:2" x14ac:dyDescent="0.3">
      <c r="A757" s="3">
        <v>41299</v>
      </c>
      <c r="B757">
        <v>9.743826912307199</v>
      </c>
    </row>
    <row r="758" spans="1:2" x14ac:dyDescent="0.3">
      <c r="A758" s="3">
        <v>41300</v>
      </c>
      <c r="B758">
        <v>9.743826912307199</v>
      </c>
    </row>
    <row r="759" spans="1:2" x14ac:dyDescent="0.3">
      <c r="A759" s="3">
        <v>41301</v>
      </c>
      <c r="B759">
        <v>13.688929979504641</v>
      </c>
    </row>
    <row r="760" spans="1:2" x14ac:dyDescent="0.3">
      <c r="A760" s="3">
        <v>41302</v>
      </c>
      <c r="B760">
        <v>21.280110213888001</v>
      </c>
    </row>
    <row r="761" spans="1:2" x14ac:dyDescent="0.3">
      <c r="A761" s="3">
        <v>41303</v>
      </c>
      <c r="B761">
        <v>26.6801328589824</v>
      </c>
    </row>
    <row r="762" spans="1:2" x14ac:dyDescent="0.3">
      <c r="A762" s="3">
        <v>41304</v>
      </c>
      <c r="B762">
        <v>184.05950284799999</v>
      </c>
    </row>
    <row r="763" spans="1:2" x14ac:dyDescent="0.3">
      <c r="A763" s="3">
        <v>41305</v>
      </c>
      <c r="B763">
        <v>196.83040066099201</v>
      </c>
    </row>
    <row r="764" spans="1:2" x14ac:dyDescent="0.3">
      <c r="A764" s="3">
        <v>41306</v>
      </c>
      <c r="B764">
        <v>197.5213317178368</v>
      </c>
    </row>
    <row r="765" spans="1:2" x14ac:dyDescent="0.3">
      <c r="A765" s="3">
        <v>41307</v>
      </c>
      <c r="B765">
        <v>119.24224099891201</v>
      </c>
    </row>
    <row r="766" spans="1:2" x14ac:dyDescent="0.3">
      <c r="A766" s="3">
        <v>41308</v>
      </c>
      <c r="B766">
        <v>62.758627101849605</v>
      </c>
    </row>
    <row r="767" spans="1:2" x14ac:dyDescent="0.3">
      <c r="A767" s="3">
        <v>41309</v>
      </c>
      <c r="B767">
        <v>49.350600240537602</v>
      </c>
    </row>
    <row r="768" spans="1:2" x14ac:dyDescent="0.3">
      <c r="A768" s="3">
        <v>41310</v>
      </c>
      <c r="B768">
        <v>45.641093336985598</v>
      </c>
    </row>
    <row r="769" spans="1:2" x14ac:dyDescent="0.3">
      <c r="A769" s="3">
        <v>41311</v>
      </c>
      <c r="B769">
        <v>43.016121657907199</v>
      </c>
    </row>
    <row r="770" spans="1:2" x14ac:dyDescent="0.3">
      <c r="A770" s="3">
        <v>41312</v>
      </c>
      <c r="B770">
        <v>41.314279177728004</v>
      </c>
    </row>
    <row r="771" spans="1:2" x14ac:dyDescent="0.3">
      <c r="A771" s="3">
        <v>41313</v>
      </c>
      <c r="B771">
        <v>42.393151032883203</v>
      </c>
    </row>
    <row r="772" spans="1:2" x14ac:dyDescent="0.3">
      <c r="A772" s="3">
        <v>41314</v>
      </c>
      <c r="B772">
        <v>43.888280532940797</v>
      </c>
    </row>
    <row r="773" spans="1:2" x14ac:dyDescent="0.3">
      <c r="A773" s="3">
        <v>41315</v>
      </c>
      <c r="B773">
        <v>62.523597275135998</v>
      </c>
    </row>
    <row r="774" spans="1:2" x14ac:dyDescent="0.3">
      <c r="A774" s="3">
        <v>41316</v>
      </c>
      <c r="B774">
        <v>127.14264119808</v>
      </c>
    </row>
    <row r="775" spans="1:2" x14ac:dyDescent="0.3">
      <c r="A775" s="3">
        <v>41317</v>
      </c>
      <c r="B775">
        <v>110.6452463735808</v>
      </c>
    </row>
    <row r="776" spans="1:2" x14ac:dyDescent="0.3">
      <c r="A776" s="3">
        <v>41318</v>
      </c>
      <c r="B776">
        <v>70.95918587489281</v>
      </c>
    </row>
    <row r="777" spans="1:2" x14ac:dyDescent="0.3">
      <c r="A777" s="3">
        <v>41319</v>
      </c>
      <c r="B777">
        <v>61.900626650111995</v>
      </c>
    </row>
    <row r="778" spans="1:2" x14ac:dyDescent="0.3">
      <c r="A778" s="3">
        <v>41320</v>
      </c>
      <c r="B778">
        <v>60.595220022220801</v>
      </c>
    </row>
    <row r="779" spans="1:2" x14ac:dyDescent="0.3">
      <c r="A779" s="3">
        <v>41321</v>
      </c>
      <c r="B779">
        <v>58.225099962470402</v>
      </c>
    </row>
    <row r="780" spans="1:2" x14ac:dyDescent="0.3">
      <c r="A780" s="3">
        <v>41322</v>
      </c>
      <c r="B780">
        <v>56.186287007846403</v>
      </c>
    </row>
    <row r="781" spans="1:2" x14ac:dyDescent="0.3">
      <c r="A781" s="3">
        <v>41323</v>
      </c>
      <c r="B781">
        <v>55.209355800422401</v>
      </c>
    </row>
    <row r="782" spans="1:2" x14ac:dyDescent="0.3">
      <c r="A782" s="3">
        <v>41324</v>
      </c>
      <c r="B782">
        <v>60.569734860288001</v>
      </c>
    </row>
    <row r="783" spans="1:2" x14ac:dyDescent="0.3">
      <c r="A783" s="3">
        <v>41325</v>
      </c>
      <c r="B783">
        <v>60.099675206860802</v>
      </c>
    </row>
    <row r="784" spans="1:2" x14ac:dyDescent="0.3">
      <c r="A784" s="3">
        <v>41326</v>
      </c>
      <c r="B784">
        <v>51.199690322995203</v>
      </c>
    </row>
    <row r="785" spans="1:2" x14ac:dyDescent="0.3">
      <c r="A785" s="3">
        <v>41327</v>
      </c>
      <c r="B785">
        <v>44.525409581260803</v>
      </c>
    </row>
    <row r="786" spans="1:2" x14ac:dyDescent="0.3">
      <c r="A786" s="3">
        <v>41328</v>
      </c>
      <c r="B786">
        <v>41.101902828287997</v>
      </c>
    </row>
    <row r="787" spans="1:2" x14ac:dyDescent="0.3">
      <c r="A787" s="3">
        <v>41329</v>
      </c>
      <c r="B787">
        <v>37.805821884979203</v>
      </c>
    </row>
    <row r="788" spans="1:2" x14ac:dyDescent="0.3">
      <c r="A788" s="3">
        <v>41330</v>
      </c>
      <c r="B788">
        <v>38.765762984448003</v>
      </c>
    </row>
    <row r="789" spans="1:2" x14ac:dyDescent="0.3">
      <c r="A789" s="3">
        <v>41331</v>
      </c>
      <c r="B789">
        <v>129.77610793113601</v>
      </c>
    </row>
    <row r="790" spans="1:2" x14ac:dyDescent="0.3">
      <c r="A790" s="3">
        <v>41332</v>
      </c>
      <c r="B790">
        <v>200.31337279180801</v>
      </c>
    </row>
    <row r="791" spans="1:2" x14ac:dyDescent="0.3">
      <c r="A791" s="3">
        <v>41333</v>
      </c>
      <c r="B791">
        <v>218.71932307660802</v>
      </c>
    </row>
    <row r="792" spans="1:2" x14ac:dyDescent="0.3">
      <c r="A792" s="3">
        <v>41334</v>
      </c>
      <c r="B792">
        <v>215.53084615034882</v>
      </c>
    </row>
    <row r="793" spans="1:2" x14ac:dyDescent="0.3">
      <c r="A793" s="3">
        <v>41335</v>
      </c>
      <c r="B793">
        <v>157.6285582390272</v>
      </c>
    </row>
    <row r="794" spans="1:2" x14ac:dyDescent="0.3">
      <c r="A794" s="3">
        <v>41336</v>
      </c>
      <c r="B794">
        <v>115.97730858685441</v>
      </c>
    </row>
    <row r="795" spans="1:2" x14ac:dyDescent="0.3">
      <c r="A795" s="3">
        <v>41337</v>
      </c>
      <c r="B795">
        <v>95.693951373004808</v>
      </c>
    </row>
    <row r="796" spans="1:2" x14ac:dyDescent="0.3">
      <c r="A796" s="3">
        <v>41338</v>
      </c>
      <c r="B796">
        <v>86.009589838540805</v>
      </c>
    </row>
    <row r="797" spans="1:2" x14ac:dyDescent="0.3">
      <c r="A797" s="3">
        <v>41339</v>
      </c>
      <c r="B797">
        <v>83.622479670835205</v>
      </c>
    </row>
    <row r="798" spans="1:2" x14ac:dyDescent="0.3">
      <c r="A798" s="3">
        <v>41340</v>
      </c>
      <c r="B798">
        <v>80.762478165043191</v>
      </c>
    </row>
    <row r="799" spans="1:2" x14ac:dyDescent="0.3">
      <c r="A799" s="3">
        <v>41341</v>
      </c>
      <c r="B799">
        <v>76.404515474534406</v>
      </c>
    </row>
    <row r="800" spans="1:2" x14ac:dyDescent="0.3">
      <c r="A800" s="3">
        <v>41342</v>
      </c>
      <c r="B800">
        <v>74.399682735820804</v>
      </c>
    </row>
    <row r="801" spans="1:2" x14ac:dyDescent="0.3">
      <c r="A801" s="3">
        <v>41343</v>
      </c>
      <c r="B801">
        <v>70.933700712960004</v>
      </c>
    </row>
    <row r="802" spans="1:2" x14ac:dyDescent="0.3">
      <c r="A802" s="3">
        <v>41344</v>
      </c>
      <c r="B802">
        <v>80.391527474688004</v>
      </c>
    </row>
    <row r="803" spans="1:2" x14ac:dyDescent="0.3">
      <c r="A803" s="3">
        <v>41345</v>
      </c>
      <c r="B803">
        <v>83.299667619686403</v>
      </c>
    </row>
    <row r="804" spans="1:2" x14ac:dyDescent="0.3">
      <c r="A804" s="3">
        <v>41346</v>
      </c>
      <c r="B804">
        <v>67.934946658867204</v>
      </c>
    </row>
    <row r="805" spans="1:2" x14ac:dyDescent="0.3">
      <c r="A805" s="3">
        <v>41347</v>
      </c>
      <c r="B805">
        <v>60.731140885862402</v>
      </c>
    </row>
    <row r="806" spans="1:2" x14ac:dyDescent="0.3">
      <c r="A806" s="3">
        <v>41348</v>
      </c>
      <c r="B806">
        <v>53.377255825920003</v>
      </c>
    </row>
    <row r="807" spans="1:2" x14ac:dyDescent="0.3">
      <c r="A807" s="3">
        <v>41349</v>
      </c>
      <c r="B807">
        <v>46.575549274521599</v>
      </c>
    </row>
    <row r="808" spans="1:2" x14ac:dyDescent="0.3">
      <c r="A808" s="3">
        <v>41350</v>
      </c>
      <c r="B808">
        <v>40.912179956121598</v>
      </c>
    </row>
    <row r="809" spans="1:2" x14ac:dyDescent="0.3">
      <c r="A809" s="3">
        <v>41351</v>
      </c>
      <c r="B809">
        <v>71.528354491392008</v>
      </c>
    </row>
    <row r="810" spans="1:2" x14ac:dyDescent="0.3">
      <c r="A810" s="3">
        <v>41352</v>
      </c>
      <c r="B810">
        <v>58.077852360191997</v>
      </c>
    </row>
    <row r="811" spans="1:2" x14ac:dyDescent="0.3">
      <c r="A811" s="3">
        <v>41353</v>
      </c>
      <c r="B811">
        <v>40.679981814067197</v>
      </c>
    </row>
    <row r="812" spans="1:2" x14ac:dyDescent="0.3">
      <c r="A812" s="3">
        <v>41354</v>
      </c>
      <c r="B812">
        <v>31.683719651788802</v>
      </c>
    </row>
    <row r="813" spans="1:2" x14ac:dyDescent="0.3">
      <c r="A813" s="3">
        <v>41355</v>
      </c>
      <c r="B813">
        <v>28.350826807910401</v>
      </c>
    </row>
    <row r="814" spans="1:2" x14ac:dyDescent="0.3">
      <c r="A814" s="3">
        <v>41356</v>
      </c>
      <c r="B814">
        <v>27.0199350180864</v>
      </c>
    </row>
    <row r="815" spans="1:2" x14ac:dyDescent="0.3">
      <c r="A815" s="3">
        <v>41357</v>
      </c>
      <c r="B815">
        <v>27.535301626060804</v>
      </c>
    </row>
    <row r="816" spans="1:2" x14ac:dyDescent="0.3">
      <c r="A816" s="3">
        <v>41358</v>
      </c>
      <c r="B816">
        <v>31.426036347801599</v>
      </c>
    </row>
    <row r="817" spans="1:2" x14ac:dyDescent="0.3">
      <c r="A817" s="3">
        <v>41359</v>
      </c>
      <c r="B817">
        <v>36.019028865023998</v>
      </c>
    </row>
    <row r="818" spans="1:2" x14ac:dyDescent="0.3">
      <c r="A818" s="3">
        <v>41360</v>
      </c>
      <c r="B818">
        <v>52.159631422464003</v>
      </c>
    </row>
    <row r="819" spans="1:2" x14ac:dyDescent="0.3">
      <c r="A819" s="3">
        <v>41361</v>
      </c>
      <c r="B819">
        <v>85.262025088512004</v>
      </c>
    </row>
    <row r="820" spans="1:2" x14ac:dyDescent="0.3">
      <c r="A820" s="3">
        <v>41362</v>
      </c>
      <c r="B820">
        <v>99.712111904409596</v>
      </c>
    </row>
    <row r="821" spans="1:2" x14ac:dyDescent="0.3">
      <c r="A821" s="3">
        <v>41363</v>
      </c>
      <c r="B821">
        <v>85.296005304422408</v>
      </c>
    </row>
    <row r="822" spans="1:2" x14ac:dyDescent="0.3">
      <c r="A822" s="3">
        <v>41364</v>
      </c>
      <c r="B822">
        <v>57.873971064729602</v>
      </c>
    </row>
    <row r="823" spans="1:2" x14ac:dyDescent="0.3">
      <c r="A823" s="3">
        <v>41365</v>
      </c>
      <c r="B823">
        <v>44.828399839795203</v>
      </c>
    </row>
    <row r="824" spans="1:2" x14ac:dyDescent="0.3">
      <c r="A824" s="3">
        <v>41366</v>
      </c>
      <c r="B824">
        <v>36.460771671859199</v>
      </c>
    </row>
    <row r="825" spans="1:2" x14ac:dyDescent="0.3">
      <c r="A825" s="3">
        <v>41367</v>
      </c>
      <c r="B825">
        <v>31.864947469977601</v>
      </c>
    </row>
    <row r="826" spans="1:2" x14ac:dyDescent="0.3">
      <c r="A826" s="3">
        <v>41368</v>
      </c>
      <c r="B826">
        <v>29.848787992627202</v>
      </c>
    </row>
    <row r="827" spans="1:2" x14ac:dyDescent="0.3">
      <c r="A827" s="3">
        <v>41369</v>
      </c>
      <c r="B827">
        <v>35.489503833753602</v>
      </c>
    </row>
    <row r="828" spans="1:2" x14ac:dyDescent="0.3">
      <c r="A828" s="3">
        <v>41370</v>
      </c>
      <c r="B828">
        <v>44.236577746022405</v>
      </c>
    </row>
    <row r="829" spans="1:2" x14ac:dyDescent="0.3">
      <c r="A829" s="3">
        <v>41371</v>
      </c>
      <c r="B829">
        <v>47.059767351244801</v>
      </c>
    </row>
    <row r="830" spans="1:2" x14ac:dyDescent="0.3">
      <c r="A830" s="3">
        <v>41372</v>
      </c>
      <c r="B830">
        <v>48.407649249024004</v>
      </c>
    </row>
    <row r="831" spans="1:2" x14ac:dyDescent="0.3">
      <c r="A831" s="3">
        <v>41373</v>
      </c>
      <c r="B831">
        <v>48.5379067433472</v>
      </c>
    </row>
    <row r="832" spans="1:2" x14ac:dyDescent="0.3">
      <c r="A832" s="3">
        <v>41374</v>
      </c>
      <c r="B832">
        <v>43.001963234611196</v>
      </c>
    </row>
    <row r="833" spans="1:2" x14ac:dyDescent="0.3">
      <c r="A833" s="3">
        <v>41375</v>
      </c>
      <c r="B833">
        <v>105.083817702912</v>
      </c>
    </row>
    <row r="834" spans="1:2" x14ac:dyDescent="0.3">
      <c r="A834" s="3">
        <v>41376</v>
      </c>
      <c r="B834">
        <v>125.3954917633536</v>
      </c>
    </row>
    <row r="835" spans="1:2" x14ac:dyDescent="0.3">
      <c r="A835" s="3">
        <v>41377</v>
      </c>
      <c r="B835">
        <v>79.408932897945604</v>
      </c>
    </row>
    <row r="836" spans="1:2" x14ac:dyDescent="0.3">
      <c r="A836" s="3">
        <v>41378</v>
      </c>
      <c r="B836">
        <v>54.501434635622402</v>
      </c>
    </row>
    <row r="837" spans="1:2" x14ac:dyDescent="0.3">
      <c r="A837" s="3">
        <v>41379</v>
      </c>
      <c r="B837">
        <v>47.849807371161603</v>
      </c>
    </row>
    <row r="838" spans="1:2" x14ac:dyDescent="0.3">
      <c r="A838" s="3">
        <v>41380</v>
      </c>
      <c r="B838">
        <v>59.383258988083206</v>
      </c>
    </row>
    <row r="839" spans="1:2" x14ac:dyDescent="0.3">
      <c r="A839" s="3">
        <v>41381</v>
      </c>
      <c r="B839">
        <v>167.55078128486403</v>
      </c>
    </row>
    <row r="840" spans="1:2" x14ac:dyDescent="0.3">
      <c r="A840" s="3">
        <v>41382</v>
      </c>
      <c r="B840">
        <v>270.70905341951999</v>
      </c>
    </row>
    <row r="841" spans="1:2" x14ac:dyDescent="0.3">
      <c r="A841" s="3">
        <v>41383</v>
      </c>
      <c r="B841">
        <v>803.34893781504002</v>
      </c>
    </row>
    <row r="842" spans="1:2" x14ac:dyDescent="0.3">
      <c r="A842" s="3">
        <v>41384</v>
      </c>
      <c r="B842">
        <v>683.85184519680001</v>
      </c>
    </row>
    <row r="843" spans="1:2" x14ac:dyDescent="0.3">
      <c r="A843" s="3">
        <v>41385</v>
      </c>
      <c r="B843">
        <v>381.91497335562241</v>
      </c>
    </row>
    <row r="844" spans="1:2" x14ac:dyDescent="0.3">
      <c r="A844" s="3">
        <v>41386</v>
      </c>
      <c r="B844">
        <v>281.356187738112</v>
      </c>
    </row>
    <row r="845" spans="1:2" x14ac:dyDescent="0.3">
      <c r="A845" s="3">
        <v>41387</v>
      </c>
      <c r="B845">
        <v>242.05240466841602</v>
      </c>
    </row>
    <row r="846" spans="1:2" x14ac:dyDescent="0.3">
      <c r="A846" s="3">
        <v>41388</v>
      </c>
      <c r="B846">
        <v>273.25756961280001</v>
      </c>
    </row>
    <row r="847" spans="1:2" x14ac:dyDescent="0.3">
      <c r="A847" s="3">
        <v>41389</v>
      </c>
      <c r="B847">
        <v>258.07973983948801</v>
      </c>
    </row>
    <row r="848" spans="1:2" x14ac:dyDescent="0.3">
      <c r="A848" s="3">
        <v>41390</v>
      </c>
      <c r="B848">
        <v>256.83379858943999</v>
      </c>
    </row>
    <row r="849" spans="1:2" x14ac:dyDescent="0.3">
      <c r="A849" s="3">
        <v>41391</v>
      </c>
      <c r="B849">
        <v>222.60439442903041</v>
      </c>
    </row>
    <row r="850" spans="1:2" x14ac:dyDescent="0.3">
      <c r="A850" s="3">
        <v>41392</v>
      </c>
      <c r="B850">
        <v>200.28505594521599</v>
      </c>
    </row>
    <row r="851" spans="1:2" x14ac:dyDescent="0.3">
      <c r="A851" s="3">
        <v>41393</v>
      </c>
      <c r="B851">
        <v>192.48659639377919</v>
      </c>
    </row>
    <row r="852" spans="1:2" x14ac:dyDescent="0.3">
      <c r="A852" s="3">
        <v>41394</v>
      </c>
      <c r="B852">
        <v>189.71154542776321</v>
      </c>
    </row>
    <row r="853" spans="1:2" x14ac:dyDescent="0.3">
      <c r="A853" s="3">
        <v>41395</v>
      </c>
      <c r="B853">
        <v>181.921580930304</v>
      </c>
    </row>
    <row r="854" spans="1:2" x14ac:dyDescent="0.3">
      <c r="A854" s="3">
        <v>41396</v>
      </c>
      <c r="B854">
        <v>179.89692639897601</v>
      </c>
    </row>
    <row r="855" spans="1:2" x14ac:dyDescent="0.3">
      <c r="A855" s="3">
        <v>41397</v>
      </c>
      <c r="B855">
        <v>227.497545520128</v>
      </c>
    </row>
    <row r="856" spans="1:2" x14ac:dyDescent="0.3">
      <c r="A856" s="3">
        <v>41398</v>
      </c>
      <c r="B856">
        <v>268.41538884556797</v>
      </c>
    </row>
    <row r="857" spans="1:2" x14ac:dyDescent="0.3">
      <c r="A857" s="3">
        <v>41399</v>
      </c>
      <c r="B857">
        <v>303.61322915942401</v>
      </c>
    </row>
    <row r="858" spans="1:2" x14ac:dyDescent="0.3">
      <c r="A858" s="3">
        <v>41400</v>
      </c>
      <c r="B858">
        <v>305.25560626176002</v>
      </c>
    </row>
    <row r="859" spans="1:2" x14ac:dyDescent="0.3">
      <c r="A859" s="3">
        <v>41401</v>
      </c>
      <c r="B859">
        <v>270.45420180019204</v>
      </c>
    </row>
    <row r="860" spans="1:2" x14ac:dyDescent="0.3">
      <c r="A860" s="3">
        <v>41402</v>
      </c>
      <c r="B860">
        <v>233.74424187832318</v>
      </c>
    </row>
    <row r="861" spans="1:2" x14ac:dyDescent="0.3">
      <c r="A861" s="3">
        <v>41403</v>
      </c>
      <c r="B861">
        <v>208.950011002368</v>
      </c>
    </row>
    <row r="862" spans="1:2" x14ac:dyDescent="0.3">
      <c r="A862" s="3">
        <v>41404</v>
      </c>
      <c r="B862">
        <v>248.565279384576</v>
      </c>
    </row>
    <row r="863" spans="1:2" x14ac:dyDescent="0.3">
      <c r="A863" s="3">
        <v>41405</v>
      </c>
      <c r="B863">
        <v>266.25764513525758</v>
      </c>
    </row>
    <row r="864" spans="1:2" x14ac:dyDescent="0.3">
      <c r="A864" s="3">
        <v>41406</v>
      </c>
      <c r="B864">
        <v>253.41312352112641</v>
      </c>
    </row>
    <row r="865" spans="1:2" x14ac:dyDescent="0.3">
      <c r="A865" s="3">
        <v>41407</v>
      </c>
      <c r="B865">
        <v>214.92769731793922</v>
      </c>
    </row>
    <row r="866" spans="1:2" x14ac:dyDescent="0.3">
      <c r="A866" s="3">
        <v>41408</v>
      </c>
      <c r="B866">
        <v>173.752170688512</v>
      </c>
    </row>
    <row r="867" spans="1:2" x14ac:dyDescent="0.3">
      <c r="A867" s="3">
        <v>41409</v>
      </c>
      <c r="B867">
        <v>134.85331852508159</v>
      </c>
    </row>
    <row r="868" spans="1:2" x14ac:dyDescent="0.3">
      <c r="A868" s="3">
        <v>41410</v>
      </c>
      <c r="B868">
        <v>115.051347703296</v>
      </c>
    </row>
    <row r="869" spans="1:2" x14ac:dyDescent="0.3">
      <c r="A869" s="3">
        <v>41411</v>
      </c>
      <c r="B869">
        <v>108.0797400723456</v>
      </c>
    </row>
    <row r="870" spans="1:2" x14ac:dyDescent="0.3">
      <c r="A870" s="3">
        <v>41412</v>
      </c>
      <c r="B870">
        <v>91.772068120012804</v>
      </c>
    </row>
    <row r="871" spans="1:2" x14ac:dyDescent="0.3">
      <c r="A871" s="3">
        <v>41413</v>
      </c>
      <c r="B871">
        <v>78.960677216394245</v>
      </c>
    </row>
    <row r="872" spans="1:2" x14ac:dyDescent="0.3">
      <c r="A872" s="3">
        <v>41414</v>
      </c>
      <c r="B872">
        <v>69.290190936760325</v>
      </c>
    </row>
    <row r="873" spans="1:2" x14ac:dyDescent="0.3">
      <c r="A873" s="3">
        <v>41415</v>
      </c>
      <c r="B873">
        <v>71.273502872064</v>
      </c>
    </row>
    <row r="874" spans="1:2" x14ac:dyDescent="0.3">
      <c r="A874" s="3">
        <v>41416</v>
      </c>
      <c r="B874">
        <v>69.970927928832012</v>
      </c>
    </row>
    <row r="875" spans="1:2" x14ac:dyDescent="0.3">
      <c r="A875" s="3">
        <v>41417</v>
      </c>
      <c r="B875">
        <v>63.724231570636803</v>
      </c>
    </row>
    <row r="876" spans="1:2" x14ac:dyDescent="0.3">
      <c r="A876" s="3">
        <v>41418</v>
      </c>
      <c r="B876">
        <v>56.293324687964166</v>
      </c>
    </row>
    <row r="877" spans="1:2" x14ac:dyDescent="0.3">
      <c r="A877" s="3">
        <v>41419</v>
      </c>
      <c r="B877">
        <v>52.840085246069762</v>
      </c>
    </row>
    <row r="878" spans="1:2" x14ac:dyDescent="0.3">
      <c r="A878" s="3">
        <v>41420</v>
      </c>
      <c r="B878">
        <v>51.128048701117443</v>
      </c>
    </row>
    <row r="879" spans="1:2" x14ac:dyDescent="0.3">
      <c r="A879" s="3">
        <v>41421</v>
      </c>
      <c r="B879">
        <v>60.516782357160963</v>
      </c>
    </row>
    <row r="880" spans="1:2" x14ac:dyDescent="0.3">
      <c r="A880" s="3">
        <v>41422</v>
      </c>
      <c r="B880">
        <v>100.397379591936</v>
      </c>
    </row>
    <row r="881" spans="1:2" x14ac:dyDescent="0.3">
      <c r="A881" s="3">
        <v>41423</v>
      </c>
      <c r="B881">
        <v>124.50719228576257</v>
      </c>
    </row>
    <row r="882" spans="1:2" x14ac:dyDescent="0.3">
      <c r="A882" s="3">
        <v>41424</v>
      </c>
      <c r="B882">
        <v>105.75719231486977</v>
      </c>
    </row>
    <row r="883" spans="1:2" x14ac:dyDescent="0.3">
      <c r="A883" s="3">
        <v>41425</v>
      </c>
      <c r="B883">
        <v>75.634297247231999</v>
      </c>
    </row>
    <row r="884" spans="1:2" x14ac:dyDescent="0.3">
      <c r="A884" s="3">
        <v>41426</v>
      </c>
      <c r="B884">
        <v>215.77437103104</v>
      </c>
    </row>
    <row r="885" spans="1:2" x14ac:dyDescent="0.3">
      <c r="A885" s="3">
        <v>41427</v>
      </c>
      <c r="B885">
        <v>220.33338333235199</v>
      </c>
    </row>
    <row r="886" spans="1:2" x14ac:dyDescent="0.3">
      <c r="A886" s="3">
        <v>41428</v>
      </c>
      <c r="B886">
        <v>194.140300234752</v>
      </c>
    </row>
    <row r="887" spans="1:2" x14ac:dyDescent="0.3">
      <c r="A887" s="3">
        <v>41429</v>
      </c>
      <c r="B887">
        <v>116.184021566976</v>
      </c>
    </row>
    <row r="888" spans="1:2" x14ac:dyDescent="0.3">
      <c r="A888" s="3">
        <v>41430</v>
      </c>
      <c r="B888">
        <v>80.300913565593603</v>
      </c>
    </row>
    <row r="889" spans="1:2" x14ac:dyDescent="0.3">
      <c r="A889" s="3">
        <v>41431</v>
      </c>
      <c r="B889">
        <v>70.177640908953606</v>
      </c>
    </row>
    <row r="890" spans="1:2" x14ac:dyDescent="0.3">
      <c r="A890" s="3">
        <v>41432</v>
      </c>
      <c r="B890">
        <v>64.933360920115206</v>
      </c>
    </row>
    <row r="891" spans="1:2" x14ac:dyDescent="0.3">
      <c r="A891" s="3">
        <v>41433</v>
      </c>
      <c r="B891">
        <v>65.703579147417599</v>
      </c>
    </row>
    <row r="892" spans="1:2" x14ac:dyDescent="0.3">
      <c r="A892" s="3">
        <v>41434</v>
      </c>
      <c r="B892">
        <v>64.536075562429446</v>
      </c>
    </row>
    <row r="893" spans="1:2" x14ac:dyDescent="0.3">
      <c r="A893" s="3">
        <v>41435</v>
      </c>
      <c r="B893">
        <v>63.424922502159362</v>
      </c>
    </row>
    <row r="894" spans="1:2" x14ac:dyDescent="0.3">
      <c r="A894" s="3">
        <v>41436</v>
      </c>
      <c r="B894">
        <v>62.521898264340486</v>
      </c>
    </row>
    <row r="895" spans="1:2" x14ac:dyDescent="0.3">
      <c r="A895" s="3">
        <v>41437</v>
      </c>
      <c r="B895">
        <v>60.216057446353922</v>
      </c>
    </row>
    <row r="896" spans="1:2" x14ac:dyDescent="0.3">
      <c r="A896" s="3">
        <v>41438</v>
      </c>
      <c r="B896">
        <v>54.244317668567042</v>
      </c>
    </row>
    <row r="897" spans="1:2" x14ac:dyDescent="0.3">
      <c r="A897" s="3">
        <v>41439</v>
      </c>
      <c r="B897">
        <v>47.13395748931584</v>
      </c>
    </row>
    <row r="898" spans="1:2" x14ac:dyDescent="0.3">
      <c r="A898" s="3">
        <v>41440</v>
      </c>
      <c r="B898">
        <v>44.865494908830719</v>
      </c>
    </row>
    <row r="899" spans="1:2" x14ac:dyDescent="0.3">
      <c r="A899" s="3">
        <v>41441</v>
      </c>
      <c r="B899">
        <v>47.742203354112</v>
      </c>
    </row>
    <row r="900" spans="1:2" x14ac:dyDescent="0.3">
      <c r="A900" s="3">
        <v>41442</v>
      </c>
      <c r="B900">
        <v>63.820508849049602</v>
      </c>
    </row>
    <row r="901" spans="1:2" x14ac:dyDescent="0.3">
      <c r="A901" s="3">
        <v>41443</v>
      </c>
      <c r="B901">
        <v>58.244921755084803</v>
      </c>
    </row>
    <row r="902" spans="1:2" x14ac:dyDescent="0.3">
      <c r="A902" s="3">
        <v>41444</v>
      </c>
      <c r="B902">
        <v>46.638129505489921</v>
      </c>
    </row>
    <row r="903" spans="1:2" x14ac:dyDescent="0.3">
      <c r="A903" s="3">
        <v>41445</v>
      </c>
      <c r="B903">
        <v>44.272823309660161</v>
      </c>
    </row>
    <row r="904" spans="1:2" x14ac:dyDescent="0.3">
      <c r="A904" s="3">
        <v>41446</v>
      </c>
      <c r="B904">
        <v>43.398399086899197</v>
      </c>
    </row>
    <row r="905" spans="1:2" x14ac:dyDescent="0.3">
      <c r="A905" s="3">
        <v>41447</v>
      </c>
      <c r="B905">
        <v>48.050856981964799</v>
      </c>
    </row>
    <row r="906" spans="1:2" x14ac:dyDescent="0.3">
      <c r="A906" s="3">
        <v>41448</v>
      </c>
      <c r="B906">
        <v>117.14679435110401</v>
      </c>
    </row>
    <row r="907" spans="1:2" x14ac:dyDescent="0.3">
      <c r="A907" s="3">
        <v>41449</v>
      </c>
      <c r="B907">
        <v>154.15691284684803</v>
      </c>
    </row>
    <row r="908" spans="1:2" x14ac:dyDescent="0.3">
      <c r="A908" s="3">
        <v>41450</v>
      </c>
      <c r="B908">
        <v>91.069810324531204</v>
      </c>
    </row>
    <row r="909" spans="1:2" x14ac:dyDescent="0.3">
      <c r="A909" s="3">
        <v>41451</v>
      </c>
      <c r="B909">
        <v>56.647851607296005</v>
      </c>
    </row>
    <row r="910" spans="1:2" x14ac:dyDescent="0.3">
      <c r="A910" s="3">
        <v>41452</v>
      </c>
      <c r="B910">
        <v>76.056218261452813</v>
      </c>
    </row>
    <row r="911" spans="1:2" x14ac:dyDescent="0.3">
      <c r="A911" s="3">
        <v>41453</v>
      </c>
      <c r="B911">
        <v>89.396284690944</v>
      </c>
    </row>
    <row r="912" spans="1:2" x14ac:dyDescent="0.3">
      <c r="A912" s="3">
        <v>41454</v>
      </c>
      <c r="B912">
        <v>69.205240396984323</v>
      </c>
    </row>
    <row r="913" spans="1:2" x14ac:dyDescent="0.3">
      <c r="A913" s="3">
        <v>41455</v>
      </c>
      <c r="B913">
        <v>64.66236869822977</v>
      </c>
    </row>
    <row r="914" spans="1:2" x14ac:dyDescent="0.3">
      <c r="A914" s="3">
        <v>41456</v>
      </c>
      <c r="B914">
        <v>66.516555813073921</v>
      </c>
    </row>
    <row r="915" spans="1:2" x14ac:dyDescent="0.3">
      <c r="A915" s="3">
        <v>41457</v>
      </c>
      <c r="B915">
        <v>103.83787645286399</v>
      </c>
    </row>
    <row r="916" spans="1:2" x14ac:dyDescent="0.3">
      <c r="A916" s="3">
        <v>41458</v>
      </c>
      <c r="B916">
        <v>124.509174465024</v>
      </c>
    </row>
    <row r="917" spans="1:2" x14ac:dyDescent="0.3">
      <c r="A917" s="3">
        <v>41459</v>
      </c>
      <c r="B917">
        <v>93.360643213823991</v>
      </c>
    </row>
    <row r="918" spans="1:2" x14ac:dyDescent="0.3">
      <c r="A918" s="3">
        <v>41460</v>
      </c>
      <c r="B918">
        <v>75.801366642124805</v>
      </c>
    </row>
    <row r="919" spans="1:2" x14ac:dyDescent="0.3">
      <c r="A919" s="3">
        <v>41461</v>
      </c>
      <c r="B919">
        <v>69.912028887920641</v>
      </c>
    </row>
    <row r="920" spans="1:2" x14ac:dyDescent="0.3">
      <c r="A920" s="3">
        <v>41462</v>
      </c>
      <c r="B920">
        <v>67.566827653171202</v>
      </c>
    </row>
    <row r="921" spans="1:2" x14ac:dyDescent="0.3">
      <c r="A921" s="3">
        <v>41463</v>
      </c>
      <c r="B921">
        <v>65.819678218444807</v>
      </c>
    </row>
    <row r="922" spans="1:2" x14ac:dyDescent="0.3">
      <c r="A922" s="3">
        <v>41464</v>
      </c>
      <c r="B922">
        <v>64.66180236129793</v>
      </c>
    </row>
    <row r="923" spans="1:2" x14ac:dyDescent="0.3">
      <c r="A923" s="3">
        <v>41465</v>
      </c>
      <c r="B923">
        <v>76.266329263165446</v>
      </c>
    </row>
    <row r="924" spans="1:2" x14ac:dyDescent="0.3">
      <c r="A924" s="3">
        <v>41466</v>
      </c>
      <c r="B924">
        <v>76.821905793300488</v>
      </c>
    </row>
    <row r="925" spans="1:2" x14ac:dyDescent="0.3">
      <c r="A925" s="3">
        <v>41467</v>
      </c>
      <c r="B925">
        <v>70.572660918912007</v>
      </c>
    </row>
    <row r="926" spans="1:2" x14ac:dyDescent="0.3">
      <c r="A926" s="3">
        <v>41468</v>
      </c>
      <c r="B926">
        <v>64.898531198807049</v>
      </c>
    </row>
    <row r="927" spans="1:2" x14ac:dyDescent="0.3">
      <c r="A927" s="3">
        <v>41469</v>
      </c>
      <c r="B927">
        <v>62.626104259799042</v>
      </c>
    </row>
    <row r="928" spans="1:2" x14ac:dyDescent="0.3">
      <c r="A928" s="3">
        <v>41470</v>
      </c>
      <c r="B928">
        <v>61.775749356641285</v>
      </c>
    </row>
    <row r="929" spans="1:2" x14ac:dyDescent="0.3">
      <c r="A929" s="3">
        <v>41471</v>
      </c>
      <c r="B929">
        <v>60.92397861115392</v>
      </c>
    </row>
    <row r="930" spans="1:2" x14ac:dyDescent="0.3">
      <c r="A930" s="3">
        <v>41472</v>
      </c>
      <c r="B930">
        <v>60.069942517939204</v>
      </c>
    </row>
    <row r="931" spans="1:2" x14ac:dyDescent="0.3">
      <c r="A931" s="3">
        <v>41473</v>
      </c>
      <c r="B931">
        <v>59.21562325625856</v>
      </c>
    </row>
    <row r="932" spans="1:2" x14ac:dyDescent="0.3">
      <c r="A932" s="3">
        <v>41474</v>
      </c>
      <c r="B932">
        <v>58.643906123566083</v>
      </c>
    </row>
    <row r="933" spans="1:2" x14ac:dyDescent="0.3">
      <c r="A933" s="3">
        <v>41475</v>
      </c>
      <c r="B933">
        <v>58.081533550248956</v>
      </c>
    </row>
    <row r="934" spans="1:2" x14ac:dyDescent="0.3">
      <c r="A934" s="3">
        <v>41476</v>
      </c>
      <c r="B934">
        <v>59.230064848020483</v>
      </c>
    </row>
    <row r="935" spans="1:2" x14ac:dyDescent="0.3">
      <c r="A935" s="3">
        <v>41477</v>
      </c>
      <c r="B935">
        <v>68.798610479923198</v>
      </c>
    </row>
    <row r="936" spans="1:2" x14ac:dyDescent="0.3">
      <c r="A936" s="3">
        <v>41478</v>
      </c>
      <c r="B936">
        <v>96.635486522188799</v>
      </c>
    </row>
    <row r="937" spans="1:2" x14ac:dyDescent="0.3">
      <c r="A937" s="3">
        <v>41479</v>
      </c>
      <c r="B937">
        <v>58.920561714769924</v>
      </c>
    </row>
    <row r="938" spans="1:2" x14ac:dyDescent="0.3">
      <c r="A938" s="3">
        <v>41480</v>
      </c>
      <c r="B938">
        <v>55.511496553559041</v>
      </c>
    </row>
    <row r="939" spans="1:2" x14ac:dyDescent="0.3">
      <c r="A939" s="3">
        <v>41481</v>
      </c>
      <c r="B939">
        <v>57.208525169817598</v>
      </c>
    </row>
    <row r="940" spans="1:2" x14ac:dyDescent="0.3">
      <c r="A940" s="3">
        <v>41482</v>
      </c>
      <c r="B940">
        <v>56.64105556411392</v>
      </c>
    </row>
    <row r="941" spans="1:2" x14ac:dyDescent="0.3">
      <c r="A941" s="3">
        <v>41483</v>
      </c>
      <c r="B941">
        <v>55.790417492490242</v>
      </c>
    </row>
    <row r="942" spans="1:2" x14ac:dyDescent="0.3">
      <c r="A942" s="3">
        <v>41484</v>
      </c>
      <c r="B942">
        <v>55.223231055252477</v>
      </c>
    </row>
    <row r="943" spans="1:2" x14ac:dyDescent="0.3">
      <c r="A943" s="3">
        <v>41485</v>
      </c>
      <c r="B943">
        <v>55.788718481694723</v>
      </c>
    </row>
    <row r="944" spans="1:2" x14ac:dyDescent="0.3">
      <c r="A944" s="3">
        <v>41486</v>
      </c>
      <c r="B944">
        <v>57.049101323504644</v>
      </c>
    </row>
    <row r="945" spans="1:2" x14ac:dyDescent="0.3">
      <c r="A945" s="3">
        <v>41487</v>
      </c>
      <c r="B945">
        <v>56.380823743933441</v>
      </c>
    </row>
    <row r="946" spans="1:2" x14ac:dyDescent="0.3">
      <c r="A946" s="3">
        <v>41488</v>
      </c>
      <c r="B946">
        <v>53.814467937300485</v>
      </c>
    </row>
    <row r="947" spans="1:2" x14ac:dyDescent="0.3">
      <c r="A947" s="3">
        <v>41489</v>
      </c>
      <c r="B947">
        <v>52.112059120189436</v>
      </c>
    </row>
    <row r="948" spans="1:2" x14ac:dyDescent="0.3">
      <c r="A948" s="3">
        <v>41490</v>
      </c>
      <c r="B948">
        <v>51.260854711633918</v>
      </c>
    </row>
    <row r="949" spans="1:2" x14ac:dyDescent="0.3">
      <c r="A949" s="3">
        <v>41491</v>
      </c>
      <c r="B949">
        <v>50.69366827439616</v>
      </c>
    </row>
    <row r="950" spans="1:2" x14ac:dyDescent="0.3">
      <c r="A950" s="3">
        <v>41492</v>
      </c>
      <c r="B950">
        <v>50.126481837158401</v>
      </c>
    </row>
    <row r="951" spans="1:2" x14ac:dyDescent="0.3">
      <c r="A951" s="3">
        <v>41493</v>
      </c>
      <c r="B951">
        <v>49.842463865840642</v>
      </c>
    </row>
    <row r="952" spans="1:2" x14ac:dyDescent="0.3">
      <c r="A952" s="3">
        <v>41494</v>
      </c>
      <c r="B952">
        <v>51.480027104256003</v>
      </c>
    </row>
    <row r="953" spans="1:2" x14ac:dyDescent="0.3">
      <c r="A953" s="3">
        <v>41495</v>
      </c>
      <c r="B953">
        <v>53.87676499980288</v>
      </c>
    </row>
    <row r="954" spans="1:2" x14ac:dyDescent="0.3">
      <c r="A954" s="3">
        <v>41496</v>
      </c>
      <c r="B954">
        <v>50.417012683192326</v>
      </c>
    </row>
    <row r="955" spans="1:2" x14ac:dyDescent="0.3">
      <c r="A955" s="3">
        <v>41497</v>
      </c>
      <c r="B955">
        <v>50.979668424975358</v>
      </c>
    </row>
    <row r="956" spans="1:2" x14ac:dyDescent="0.3">
      <c r="A956" s="3">
        <v>41498</v>
      </c>
      <c r="B956">
        <v>50.69395144286208</v>
      </c>
    </row>
    <row r="957" spans="1:2" x14ac:dyDescent="0.3">
      <c r="A957" s="3">
        <v>41499</v>
      </c>
      <c r="B957">
        <v>50.409083966146561</v>
      </c>
    </row>
    <row r="958" spans="1:2" x14ac:dyDescent="0.3">
      <c r="A958" s="3">
        <v>41500</v>
      </c>
      <c r="B958">
        <v>50.124499657896962</v>
      </c>
    </row>
    <row r="959" spans="1:2" x14ac:dyDescent="0.3">
      <c r="A959" s="3">
        <v>41501</v>
      </c>
      <c r="B959">
        <v>49.557030052193284</v>
      </c>
    </row>
    <row r="960" spans="1:2" x14ac:dyDescent="0.3">
      <c r="A960" s="3">
        <v>41502</v>
      </c>
      <c r="B960">
        <v>50.688854410475521</v>
      </c>
    </row>
    <row r="961" spans="1:2" x14ac:dyDescent="0.3">
      <c r="A961" s="3">
        <v>41503</v>
      </c>
      <c r="B961">
        <v>50.405119607623682</v>
      </c>
    </row>
    <row r="962" spans="1:2" x14ac:dyDescent="0.3">
      <c r="A962" s="3">
        <v>41504</v>
      </c>
      <c r="B962">
        <v>49.838216338851844</v>
      </c>
    </row>
    <row r="963" spans="1:2" x14ac:dyDescent="0.3">
      <c r="A963" s="3">
        <v>41505</v>
      </c>
      <c r="B963">
        <v>49.271596238545918</v>
      </c>
    </row>
    <row r="964" spans="1:2" x14ac:dyDescent="0.3">
      <c r="A964" s="3">
        <v>41506</v>
      </c>
      <c r="B964">
        <v>48.988427772625919</v>
      </c>
    </row>
    <row r="965" spans="1:2" x14ac:dyDescent="0.3">
      <c r="A965" s="3">
        <v>41507</v>
      </c>
      <c r="B965">
        <v>49.837933170385924</v>
      </c>
    </row>
    <row r="966" spans="1:2" x14ac:dyDescent="0.3">
      <c r="A966" s="3">
        <v>41508</v>
      </c>
      <c r="B966">
        <v>48.704976138239999</v>
      </c>
    </row>
    <row r="967" spans="1:2" x14ac:dyDescent="0.3">
      <c r="A967" s="3">
        <v>41509</v>
      </c>
      <c r="B967">
        <v>59.182209377280003</v>
      </c>
    </row>
    <row r="968" spans="1:2" x14ac:dyDescent="0.3">
      <c r="A968" s="3">
        <v>41510</v>
      </c>
      <c r="B968">
        <v>49.837650001920004</v>
      </c>
    </row>
    <row r="969" spans="1:2" x14ac:dyDescent="0.3">
      <c r="A969" s="3">
        <v>41511</v>
      </c>
      <c r="B969">
        <v>46.156459944959998</v>
      </c>
    </row>
    <row r="970" spans="1:2" x14ac:dyDescent="0.3">
      <c r="A970" s="3">
        <v>41512</v>
      </c>
      <c r="B970">
        <v>41.059427558400003</v>
      </c>
    </row>
    <row r="971" spans="1:2" x14ac:dyDescent="0.3">
      <c r="A971" s="3">
        <v>41513</v>
      </c>
      <c r="B971">
        <v>36.811900569599999</v>
      </c>
    </row>
    <row r="972" spans="1:2" x14ac:dyDescent="0.3">
      <c r="A972" s="3">
        <v>41514</v>
      </c>
      <c r="B972">
        <v>35.679226705920001</v>
      </c>
    </row>
    <row r="973" spans="1:2" x14ac:dyDescent="0.3">
      <c r="A973" s="3">
        <v>41515</v>
      </c>
      <c r="B973">
        <v>34.546552842240004</v>
      </c>
    </row>
    <row r="974" spans="1:2" x14ac:dyDescent="0.3">
      <c r="A974" s="3">
        <v>41516</v>
      </c>
      <c r="B974">
        <v>31.148531251200001</v>
      </c>
    </row>
    <row r="975" spans="1:2" x14ac:dyDescent="0.3">
      <c r="A975" s="3">
        <v>41517</v>
      </c>
      <c r="B975">
        <v>29.449520455680002</v>
      </c>
    </row>
    <row r="976" spans="1:2" x14ac:dyDescent="0.3">
      <c r="A976" s="3">
        <v>41518</v>
      </c>
      <c r="B976">
        <v>24.947141847552</v>
      </c>
    </row>
    <row r="977" spans="1:2" x14ac:dyDescent="0.3">
      <c r="A977" s="3">
        <v>41519</v>
      </c>
      <c r="B977">
        <v>22.002189801984002</v>
      </c>
    </row>
    <row r="978" spans="1:2" x14ac:dyDescent="0.3">
      <c r="A978" s="3">
        <v>41520</v>
      </c>
      <c r="B978">
        <v>18.236049205248001</v>
      </c>
    </row>
    <row r="979" spans="1:2" x14ac:dyDescent="0.3">
      <c r="A979" s="3">
        <v>41521</v>
      </c>
      <c r="B979">
        <v>16.310503636991999</v>
      </c>
    </row>
    <row r="980" spans="1:2" x14ac:dyDescent="0.3">
      <c r="A980" s="3">
        <v>41522</v>
      </c>
      <c r="B980">
        <v>14.44159176192</v>
      </c>
    </row>
    <row r="981" spans="1:2" x14ac:dyDescent="0.3">
      <c r="A981" s="3">
        <v>41523</v>
      </c>
      <c r="B981">
        <v>11.46832286976</v>
      </c>
    </row>
    <row r="982" spans="1:2" x14ac:dyDescent="0.3">
      <c r="A982" s="3">
        <v>41524</v>
      </c>
      <c r="B982">
        <v>8.806539290112001</v>
      </c>
    </row>
    <row r="983" spans="1:2" x14ac:dyDescent="0.3">
      <c r="A983" s="3">
        <v>41525</v>
      </c>
      <c r="B983">
        <v>6.9093105684480003</v>
      </c>
    </row>
    <row r="984" spans="1:2" x14ac:dyDescent="0.3">
      <c r="A984" s="3">
        <v>41526</v>
      </c>
      <c r="B984">
        <v>5.9465377843200002</v>
      </c>
    </row>
    <row r="985" spans="1:2" x14ac:dyDescent="0.3">
      <c r="A985" s="3">
        <v>41527</v>
      </c>
      <c r="B985">
        <v>5.4368345456640004</v>
      </c>
    </row>
    <row r="986" spans="1:2" x14ac:dyDescent="0.3">
      <c r="A986" s="3">
        <v>41528</v>
      </c>
      <c r="B986">
        <v>5.0687155399680002</v>
      </c>
    </row>
    <row r="987" spans="1:2" x14ac:dyDescent="0.3">
      <c r="A987" s="3">
        <v>41529</v>
      </c>
      <c r="B987">
        <v>4.6722796876800006</v>
      </c>
    </row>
    <row r="988" spans="1:2" x14ac:dyDescent="0.3">
      <c r="A988" s="3">
        <v>41530</v>
      </c>
      <c r="B988">
        <v>6.6261421025280001</v>
      </c>
    </row>
    <row r="989" spans="1:2" x14ac:dyDescent="0.3">
      <c r="A989" s="3">
        <v>41531</v>
      </c>
      <c r="B989">
        <v>5.8899040911360006</v>
      </c>
    </row>
    <row r="990" spans="1:2" x14ac:dyDescent="0.3">
      <c r="A990" s="3">
        <v>41532</v>
      </c>
      <c r="B990">
        <v>4.8138639206400002</v>
      </c>
    </row>
    <row r="991" spans="1:2" x14ac:dyDescent="0.3">
      <c r="A991" s="3">
        <v>41533</v>
      </c>
      <c r="B991">
        <v>4.5023786081279997</v>
      </c>
    </row>
    <row r="992" spans="1:2" x14ac:dyDescent="0.3">
      <c r="A992" s="3">
        <v>41534</v>
      </c>
      <c r="B992">
        <v>4.4740617615360003</v>
      </c>
    </row>
    <row r="993" spans="1:2" x14ac:dyDescent="0.3">
      <c r="A993" s="3">
        <v>41535</v>
      </c>
      <c r="B993">
        <v>4.53069545472</v>
      </c>
    </row>
    <row r="994" spans="1:2" x14ac:dyDescent="0.3">
      <c r="A994" s="3">
        <v>41536</v>
      </c>
      <c r="B994">
        <v>4.4174280683519997</v>
      </c>
    </row>
    <row r="995" spans="1:2" x14ac:dyDescent="0.3">
      <c r="A995" s="3">
        <v>41537</v>
      </c>
      <c r="B995">
        <v>4.5023786081279997</v>
      </c>
    </row>
    <row r="996" spans="1:2" x14ac:dyDescent="0.3">
      <c r="A996" s="3">
        <v>41538</v>
      </c>
      <c r="B996">
        <v>4.3041606819840004</v>
      </c>
    </row>
    <row r="997" spans="1:2" x14ac:dyDescent="0.3">
      <c r="A997" s="3">
        <v>41539</v>
      </c>
      <c r="B997">
        <v>4.0493090626560004</v>
      </c>
    </row>
    <row r="998" spans="1:2" x14ac:dyDescent="0.3">
      <c r="A998" s="3">
        <v>41540</v>
      </c>
      <c r="B998">
        <v>3.9077248296960003</v>
      </c>
    </row>
    <row r="999" spans="1:2" x14ac:dyDescent="0.3">
      <c r="A999" s="3">
        <v>41541</v>
      </c>
      <c r="B999">
        <v>3.6245563637760001</v>
      </c>
    </row>
    <row r="1000" spans="1:2" x14ac:dyDescent="0.3">
      <c r="A1000" s="3">
        <v>41542</v>
      </c>
      <c r="B1000">
        <v>3.4546552842240001</v>
      </c>
    </row>
    <row r="1001" spans="1:2" x14ac:dyDescent="0.3">
      <c r="A1001" s="3">
        <v>41543</v>
      </c>
      <c r="B1001">
        <v>3.4263384376320003</v>
      </c>
    </row>
    <row r="1002" spans="1:2" x14ac:dyDescent="0.3">
      <c r="A1002" s="3">
        <v>41544</v>
      </c>
      <c r="B1002">
        <v>3.2847542046720002</v>
      </c>
    </row>
    <row r="1003" spans="1:2" x14ac:dyDescent="0.3">
      <c r="A1003" s="3">
        <v>41545</v>
      </c>
      <c r="B1003">
        <v>3.1431699717120001</v>
      </c>
    </row>
    <row r="1004" spans="1:2" x14ac:dyDescent="0.3">
      <c r="A1004" s="3">
        <v>41546</v>
      </c>
      <c r="B1004">
        <v>3.1431699717120001</v>
      </c>
    </row>
    <row r="1005" spans="1:2" x14ac:dyDescent="0.3">
      <c r="A1005" s="3">
        <v>41547</v>
      </c>
      <c r="B1005">
        <v>3.0865362785279999</v>
      </c>
    </row>
    <row r="1006" spans="1:2" x14ac:dyDescent="0.3">
      <c r="A1006" s="3">
        <v>41548</v>
      </c>
      <c r="B1006">
        <v>3.0865362785279999</v>
      </c>
    </row>
    <row r="1007" spans="1:2" x14ac:dyDescent="0.3">
      <c r="A1007" s="3">
        <v>41549</v>
      </c>
      <c r="B1007">
        <v>3.1148531251200002</v>
      </c>
    </row>
    <row r="1008" spans="1:2" x14ac:dyDescent="0.3">
      <c r="A1008" s="3">
        <v>41550</v>
      </c>
      <c r="B1008">
        <v>3.0582194319360001</v>
      </c>
    </row>
    <row r="1009" spans="1:2" x14ac:dyDescent="0.3">
      <c r="A1009" s="3">
        <v>41551</v>
      </c>
      <c r="B1009">
        <v>3.001585738752</v>
      </c>
    </row>
    <row r="1010" spans="1:2" x14ac:dyDescent="0.3">
      <c r="A1010" s="3">
        <v>41552</v>
      </c>
      <c r="B1010">
        <v>3.482972130816</v>
      </c>
    </row>
    <row r="1011" spans="1:2" x14ac:dyDescent="0.3">
      <c r="A1011" s="3">
        <v>41553</v>
      </c>
      <c r="B1011">
        <v>2.6589518949888</v>
      </c>
    </row>
    <row r="1012" spans="1:2" x14ac:dyDescent="0.3">
      <c r="A1012" s="3">
        <v>41554</v>
      </c>
      <c r="B1012">
        <v>2.4210903836160003</v>
      </c>
    </row>
    <row r="1013" spans="1:2" x14ac:dyDescent="0.3">
      <c r="A1013" s="3">
        <v>41555</v>
      </c>
      <c r="B1013">
        <v>2.2257041421312</v>
      </c>
    </row>
    <row r="1014" spans="1:2" x14ac:dyDescent="0.3">
      <c r="A1014" s="3">
        <v>41556</v>
      </c>
      <c r="B1014">
        <v>2.1492486563328002</v>
      </c>
    </row>
    <row r="1015" spans="1:2" x14ac:dyDescent="0.3">
      <c r="A1015" s="3">
        <v>41557</v>
      </c>
      <c r="B1015">
        <v>2.1011100171264001</v>
      </c>
    </row>
    <row r="1016" spans="1:2" x14ac:dyDescent="0.3">
      <c r="A1016" s="3">
        <v>41558</v>
      </c>
      <c r="B1016">
        <v>1.9481990455295999</v>
      </c>
    </row>
    <row r="1017" spans="1:2" x14ac:dyDescent="0.3">
      <c r="A1017" s="3">
        <v>41559</v>
      </c>
      <c r="B1017">
        <v>1.7556444887040001</v>
      </c>
    </row>
    <row r="1018" spans="1:2" x14ac:dyDescent="0.3">
      <c r="A1018" s="3">
        <v>41560</v>
      </c>
      <c r="B1018">
        <v>1.571584985856</v>
      </c>
    </row>
    <row r="1019" spans="1:2" x14ac:dyDescent="0.3">
      <c r="A1019" s="3">
        <v>41561</v>
      </c>
      <c r="B1019">
        <v>1.5517631932416001</v>
      </c>
    </row>
    <row r="1020" spans="1:2" x14ac:dyDescent="0.3">
      <c r="A1020" s="3">
        <v>41562</v>
      </c>
      <c r="B1020">
        <v>1.529109715968</v>
      </c>
    </row>
    <row r="1021" spans="1:2" x14ac:dyDescent="0.3">
      <c r="A1021" s="3">
        <v>41563</v>
      </c>
      <c r="B1021">
        <v>1.4753077074432002</v>
      </c>
    </row>
    <row r="1022" spans="1:2" x14ac:dyDescent="0.3">
      <c r="A1022" s="3">
        <v>41564</v>
      </c>
      <c r="B1022">
        <v>1.3761987443712</v>
      </c>
    </row>
    <row r="1023" spans="1:2" x14ac:dyDescent="0.3">
      <c r="A1023" s="3">
        <v>41565</v>
      </c>
      <c r="B1023">
        <v>1.2516046193664001</v>
      </c>
    </row>
    <row r="1024" spans="1:2" x14ac:dyDescent="0.3">
      <c r="A1024" s="3">
        <v>41566</v>
      </c>
      <c r="B1024">
        <v>1.288416519936</v>
      </c>
    </row>
    <row r="1025" spans="1:2" x14ac:dyDescent="0.3">
      <c r="A1025" s="3">
        <v>41567</v>
      </c>
      <c r="B1025">
        <v>1.2147927187968</v>
      </c>
    </row>
    <row r="1026" spans="1:2" x14ac:dyDescent="0.3">
      <c r="A1026" s="3">
        <v>41568</v>
      </c>
      <c r="B1026">
        <v>1.2062976648192001</v>
      </c>
    </row>
    <row r="1027" spans="1:2" x14ac:dyDescent="0.3">
      <c r="A1027" s="3">
        <v>41569</v>
      </c>
      <c r="B1027">
        <v>1.0760401704960001</v>
      </c>
    </row>
    <row r="1028" spans="1:2" x14ac:dyDescent="0.3">
      <c r="A1028" s="3">
        <v>41570</v>
      </c>
      <c r="B1028">
        <v>1.0335649006080001</v>
      </c>
    </row>
    <row r="1029" spans="1:2" x14ac:dyDescent="0.3">
      <c r="A1029" s="3">
        <v>41571</v>
      </c>
      <c r="B1029">
        <v>0.99108963072</v>
      </c>
    </row>
    <row r="1030" spans="1:2" x14ac:dyDescent="0.3">
      <c r="A1030" s="3">
        <v>41572</v>
      </c>
      <c r="B1030">
        <v>0.96560446878720008</v>
      </c>
    </row>
    <row r="1031" spans="1:2" x14ac:dyDescent="0.3">
      <c r="A1031" s="3">
        <v>41573</v>
      </c>
      <c r="B1031">
        <v>1.0024163693568</v>
      </c>
    </row>
    <row r="1032" spans="1:2" x14ac:dyDescent="0.3">
      <c r="A1032" s="3">
        <v>41574</v>
      </c>
      <c r="B1032">
        <v>1.0222381619712</v>
      </c>
    </row>
    <row r="1033" spans="1:2" x14ac:dyDescent="0.3">
      <c r="A1033" s="3">
        <v>41575</v>
      </c>
      <c r="B1033">
        <v>1.0732084858368001</v>
      </c>
    </row>
    <row r="1034" spans="1:2" x14ac:dyDescent="0.3">
      <c r="A1034" s="3">
        <v>41576</v>
      </c>
      <c r="B1034">
        <v>1.0845352244736</v>
      </c>
    </row>
    <row r="1035" spans="1:2" x14ac:dyDescent="0.3">
      <c r="A1035" s="3">
        <v>41577</v>
      </c>
      <c r="B1035">
        <v>1.2714264119808001</v>
      </c>
    </row>
    <row r="1036" spans="1:2" x14ac:dyDescent="0.3">
      <c r="A1036" s="3">
        <v>41578</v>
      </c>
      <c r="B1036">
        <v>2.0076644233728</v>
      </c>
    </row>
    <row r="1037" spans="1:2" x14ac:dyDescent="0.3">
      <c r="A1037" s="3">
        <v>41579</v>
      </c>
      <c r="B1037">
        <v>2.6246885106124802</v>
      </c>
    </row>
    <row r="1038" spans="1:2" x14ac:dyDescent="0.3">
      <c r="A1038" s="3">
        <v>41580</v>
      </c>
      <c r="B1038">
        <v>3.0723778552320002</v>
      </c>
    </row>
    <row r="1039" spans="1:2" x14ac:dyDescent="0.3">
      <c r="A1039" s="3">
        <v>41581</v>
      </c>
      <c r="B1039">
        <v>2.7475836248217598</v>
      </c>
    </row>
    <row r="1040" spans="1:2" x14ac:dyDescent="0.3">
      <c r="A1040" s="3">
        <v>41582</v>
      </c>
      <c r="B1040">
        <v>2.28007248758784</v>
      </c>
    </row>
    <row r="1041" spans="1:2" x14ac:dyDescent="0.3">
      <c r="A1041" s="3">
        <v>41583</v>
      </c>
      <c r="B1041">
        <v>2.00936343416832</v>
      </c>
    </row>
    <row r="1042" spans="1:2" x14ac:dyDescent="0.3">
      <c r="A1042" s="3">
        <v>41584</v>
      </c>
      <c r="B1042">
        <v>1.9790644083148798</v>
      </c>
    </row>
    <row r="1043" spans="1:2" x14ac:dyDescent="0.3">
      <c r="A1043" s="3">
        <v>41585</v>
      </c>
      <c r="B1043">
        <v>1.92158120973312</v>
      </c>
    </row>
    <row r="1044" spans="1:2" x14ac:dyDescent="0.3">
      <c r="A1044" s="3">
        <v>41586</v>
      </c>
      <c r="B1044">
        <v>1.89807822706176</v>
      </c>
    </row>
    <row r="1045" spans="1:2" x14ac:dyDescent="0.3">
      <c r="A1045" s="3">
        <v>41587</v>
      </c>
      <c r="B1045">
        <v>1.79273955773952</v>
      </c>
    </row>
    <row r="1046" spans="1:2" x14ac:dyDescent="0.3">
      <c r="A1046" s="3">
        <v>41588</v>
      </c>
      <c r="B1046">
        <v>1.6367137330176</v>
      </c>
    </row>
    <row r="1047" spans="1:2" x14ac:dyDescent="0.3">
      <c r="A1047" s="3">
        <v>41589</v>
      </c>
      <c r="B1047">
        <v>1.7329910114304001</v>
      </c>
    </row>
    <row r="1048" spans="1:2" x14ac:dyDescent="0.3">
      <c r="A1048" s="3">
        <v>41590</v>
      </c>
      <c r="B1048">
        <v>1.7556444887040001</v>
      </c>
    </row>
    <row r="1049" spans="1:2" x14ac:dyDescent="0.3">
      <c r="A1049" s="3">
        <v>41591</v>
      </c>
      <c r="B1049">
        <v>1.868911875072</v>
      </c>
    </row>
    <row r="1050" spans="1:2" x14ac:dyDescent="0.3">
      <c r="A1050" s="3">
        <v>41592</v>
      </c>
      <c r="B1050">
        <v>2.2540209887231999</v>
      </c>
    </row>
    <row r="1051" spans="1:2" x14ac:dyDescent="0.3">
      <c r="A1051" s="3">
        <v>41593</v>
      </c>
      <c r="B1051">
        <v>2.3474665824768004</v>
      </c>
    </row>
    <row r="1052" spans="1:2" x14ac:dyDescent="0.3">
      <c r="A1052" s="3">
        <v>41594</v>
      </c>
      <c r="B1052">
        <v>2.3786151137280003</v>
      </c>
    </row>
    <row r="1053" spans="1:2" x14ac:dyDescent="0.3">
      <c r="A1053" s="3">
        <v>41595</v>
      </c>
      <c r="B1053">
        <v>2.9761005768191997</v>
      </c>
    </row>
    <row r="1054" spans="1:2" x14ac:dyDescent="0.3">
      <c r="A1054" s="3">
        <v>41596</v>
      </c>
      <c r="B1054">
        <v>2.2721437705420802</v>
      </c>
    </row>
    <row r="1055" spans="1:2" x14ac:dyDescent="0.3">
      <c r="A1055" s="3">
        <v>41597</v>
      </c>
      <c r="B1055">
        <v>1.90090991172096</v>
      </c>
    </row>
    <row r="1056" spans="1:2" x14ac:dyDescent="0.3">
      <c r="A1056" s="3">
        <v>41598</v>
      </c>
      <c r="B1056">
        <v>1.9020425855846399</v>
      </c>
    </row>
    <row r="1057" spans="1:2" x14ac:dyDescent="0.3">
      <c r="A1057" s="3">
        <v>41599</v>
      </c>
      <c r="B1057">
        <v>2.1005436801945598</v>
      </c>
    </row>
    <row r="1058" spans="1:2" x14ac:dyDescent="0.3">
      <c r="A1058" s="3">
        <v>41600</v>
      </c>
      <c r="B1058">
        <v>2.2650645588940801</v>
      </c>
    </row>
    <row r="1059" spans="1:2" x14ac:dyDescent="0.3">
      <c r="A1059" s="3">
        <v>41601</v>
      </c>
      <c r="B1059">
        <v>2.62525484754432</v>
      </c>
    </row>
    <row r="1060" spans="1:2" x14ac:dyDescent="0.3">
      <c r="A1060" s="3">
        <v>41602</v>
      </c>
      <c r="B1060">
        <v>2.7900588947097602</v>
      </c>
    </row>
    <row r="1061" spans="1:2" x14ac:dyDescent="0.3">
      <c r="A1061" s="3">
        <v>41603</v>
      </c>
      <c r="B1061">
        <v>2.55219738333696</v>
      </c>
    </row>
    <row r="1062" spans="1:2" x14ac:dyDescent="0.3">
      <c r="A1062" s="3">
        <v>41604</v>
      </c>
      <c r="B1062">
        <v>2.2568526733823999</v>
      </c>
    </row>
    <row r="1063" spans="1:2" x14ac:dyDescent="0.3">
      <c r="A1063" s="3">
        <v>41605</v>
      </c>
      <c r="B1063">
        <v>2.0756248551936003</v>
      </c>
    </row>
    <row r="1064" spans="1:2" x14ac:dyDescent="0.3">
      <c r="A1064" s="3">
        <v>41606</v>
      </c>
      <c r="B1064">
        <v>1.96887034354176</v>
      </c>
    </row>
    <row r="1065" spans="1:2" x14ac:dyDescent="0.3">
      <c r="A1065" s="3">
        <v>41607</v>
      </c>
      <c r="B1065">
        <v>1.83663066995712</v>
      </c>
    </row>
    <row r="1066" spans="1:2" x14ac:dyDescent="0.3">
      <c r="A1066" s="3">
        <v>41608</v>
      </c>
      <c r="B1066">
        <v>1.8490900824576002</v>
      </c>
    </row>
    <row r="1067" spans="1:2" x14ac:dyDescent="0.3">
      <c r="A1067" s="3">
        <v>41609</v>
      </c>
      <c r="B1067">
        <v>1.9048742702438402</v>
      </c>
    </row>
    <row r="1068" spans="1:2" x14ac:dyDescent="0.3">
      <c r="A1068" s="3">
        <v>41610</v>
      </c>
      <c r="B1068">
        <v>1.9011930801868799</v>
      </c>
    </row>
    <row r="1069" spans="1:2" x14ac:dyDescent="0.3">
      <c r="A1069" s="3">
        <v>41611</v>
      </c>
      <c r="B1069">
        <v>1.9028920909824001</v>
      </c>
    </row>
    <row r="1070" spans="1:2" x14ac:dyDescent="0.3">
      <c r="A1070" s="3">
        <v>41612</v>
      </c>
      <c r="B1070">
        <v>1.8802386137088003</v>
      </c>
    </row>
    <row r="1071" spans="1:2" x14ac:dyDescent="0.3">
      <c r="A1071" s="3">
        <v>41613</v>
      </c>
      <c r="B1071">
        <v>1.826436605184</v>
      </c>
    </row>
    <row r="1072" spans="1:2" x14ac:dyDescent="0.3">
      <c r="A1072" s="3">
        <v>41614</v>
      </c>
      <c r="B1072">
        <v>1.7329910114304001</v>
      </c>
    </row>
    <row r="1073" spans="1:2" x14ac:dyDescent="0.3">
      <c r="A1073" s="3">
        <v>41615</v>
      </c>
      <c r="B1073">
        <v>1.7528128040448001</v>
      </c>
    </row>
    <row r="1074" spans="1:2" x14ac:dyDescent="0.3">
      <c r="A1074" s="3">
        <v>41616</v>
      </c>
      <c r="B1074">
        <v>1.6480404716544002</v>
      </c>
    </row>
    <row r="1075" spans="1:2" x14ac:dyDescent="0.3">
      <c r="A1075" s="3">
        <v>41617</v>
      </c>
      <c r="B1075">
        <v>1.3846937983487999</v>
      </c>
    </row>
    <row r="1076" spans="1:2" x14ac:dyDescent="0.3">
      <c r="A1076" s="3">
        <v>41618</v>
      </c>
      <c r="B1076">
        <v>1.13267386368</v>
      </c>
    </row>
    <row r="1077" spans="1:2" x14ac:dyDescent="0.3">
      <c r="A1077" s="3">
        <v>41619</v>
      </c>
      <c r="B1077">
        <v>0.98542626140159995</v>
      </c>
    </row>
    <row r="1078" spans="1:2" x14ac:dyDescent="0.3">
      <c r="A1078" s="3">
        <v>41620</v>
      </c>
      <c r="B1078">
        <v>0.89764403696640005</v>
      </c>
    </row>
    <row r="1079" spans="1:2" x14ac:dyDescent="0.3">
      <c r="A1079" s="3">
        <v>41621</v>
      </c>
      <c r="B1079">
        <v>0.84384202844160006</v>
      </c>
    </row>
    <row r="1080" spans="1:2" x14ac:dyDescent="0.3">
      <c r="A1080" s="3">
        <v>41622</v>
      </c>
      <c r="B1080">
        <v>0.83251528980479994</v>
      </c>
    </row>
    <row r="1081" spans="1:2" x14ac:dyDescent="0.3">
      <c r="A1081" s="3">
        <v>41623</v>
      </c>
      <c r="B1081">
        <v>0.85800045173760009</v>
      </c>
    </row>
    <row r="1082" spans="1:2" x14ac:dyDescent="0.3">
      <c r="A1082" s="3">
        <v>41624</v>
      </c>
      <c r="B1082">
        <v>0.92596088355840012</v>
      </c>
    </row>
    <row r="1083" spans="1:2" x14ac:dyDescent="0.3">
      <c r="A1083" s="3">
        <v>41625</v>
      </c>
      <c r="B1083">
        <v>1.0165747926527999</v>
      </c>
    </row>
    <row r="1084" spans="1:2" x14ac:dyDescent="0.3">
      <c r="A1084" s="3">
        <v>41626</v>
      </c>
      <c r="B1084">
        <v>1.1496639716352002</v>
      </c>
    </row>
    <row r="1085" spans="1:2" x14ac:dyDescent="0.3">
      <c r="A1085" s="3">
        <v>41627</v>
      </c>
      <c r="B1085">
        <v>1.4045155909632001</v>
      </c>
    </row>
    <row r="1086" spans="1:2" x14ac:dyDescent="0.3">
      <c r="A1086" s="3">
        <v>41628</v>
      </c>
      <c r="B1086">
        <v>2.2143774034943999</v>
      </c>
    </row>
    <row r="1087" spans="1:2" x14ac:dyDescent="0.3">
      <c r="A1087" s="3">
        <v>41629</v>
      </c>
      <c r="B1087">
        <v>11.326738636800002</v>
      </c>
    </row>
    <row r="1088" spans="1:2" x14ac:dyDescent="0.3">
      <c r="A1088" s="3">
        <v>41630</v>
      </c>
      <c r="B1088">
        <v>26.419617870335998</v>
      </c>
    </row>
    <row r="1089" spans="1:2" x14ac:dyDescent="0.3">
      <c r="A1089" s="3">
        <v>41631</v>
      </c>
      <c r="B1089">
        <v>19.920901577472002</v>
      </c>
    </row>
    <row r="1090" spans="1:2" x14ac:dyDescent="0.3">
      <c r="A1090" s="3">
        <v>41632</v>
      </c>
      <c r="B1090">
        <v>14.42998185481728</v>
      </c>
    </row>
    <row r="1091" spans="1:2" x14ac:dyDescent="0.3">
      <c r="A1091" s="3">
        <v>41633</v>
      </c>
      <c r="B1091">
        <v>8.6154005756160004</v>
      </c>
    </row>
    <row r="1092" spans="1:2" x14ac:dyDescent="0.3">
      <c r="A1092" s="3">
        <v>41634</v>
      </c>
      <c r="B1092">
        <v>4.9863135163852803</v>
      </c>
    </row>
    <row r="1093" spans="1:2" x14ac:dyDescent="0.3">
      <c r="A1093" s="3">
        <v>41635</v>
      </c>
      <c r="B1093">
        <v>3.7497168257126403</v>
      </c>
    </row>
    <row r="1094" spans="1:2" x14ac:dyDescent="0.3">
      <c r="A1094" s="3">
        <v>41636</v>
      </c>
      <c r="B1094">
        <v>3.1131541143244803</v>
      </c>
    </row>
    <row r="1095" spans="1:2" x14ac:dyDescent="0.3">
      <c r="A1095" s="3">
        <v>41637</v>
      </c>
      <c r="B1095">
        <v>2.60911424498688</v>
      </c>
    </row>
    <row r="1096" spans="1:2" x14ac:dyDescent="0.3">
      <c r="A1096" s="3">
        <v>41638</v>
      </c>
      <c r="B1096">
        <v>2.3044249756569601</v>
      </c>
    </row>
    <row r="1097" spans="1:2" x14ac:dyDescent="0.3">
      <c r="A1097" s="3">
        <v>41639</v>
      </c>
      <c r="B1097">
        <v>2.2191912674150402</v>
      </c>
    </row>
    <row r="1098" spans="1:2" x14ac:dyDescent="0.3">
      <c r="A1098" s="3">
        <v>41640</v>
      </c>
      <c r="B1098">
        <v>2.03116740604416</v>
      </c>
    </row>
    <row r="1099" spans="1:2" x14ac:dyDescent="0.3">
      <c r="A1099" s="3">
        <v>41641</v>
      </c>
      <c r="B1099">
        <v>1.9552782571776004</v>
      </c>
    </row>
    <row r="1100" spans="1:2" x14ac:dyDescent="0.3">
      <c r="A1100" s="3">
        <v>41642</v>
      </c>
      <c r="B1100">
        <v>1.91648417734656</v>
      </c>
    </row>
    <row r="1101" spans="1:2" x14ac:dyDescent="0.3">
      <c r="A1101" s="3">
        <v>41643</v>
      </c>
      <c r="B1101">
        <v>1.9249792313241603</v>
      </c>
    </row>
    <row r="1102" spans="1:2" x14ac:dyDescent="0.3">
      <c r="A1102" s="3">
        <v>41644</v>
      </c>
      <c r="B1102">
        <v>1.9663218273484802</v>
      </c>
    </row>
    <row r="1103" spans="1:2" x14ac:dyDescent="0.3">
      <c r="A1103" s="3">
        <v>41645</v>
      </c>
      <c r="B1103">
        <v>2.0172921512140802</v>
      </c>
    </row>
    <row r="1104" spans="1:2" x14ac:dyDescent="0.3">
      <c r="A1104" s="3">
        <v>41646</v>
      </c>
      <c r="B1104">
        <v>2.0841199091711999</v>
      </c>
    </row>
    <row r="1105" spans="1:2" x14ac:dyDescent="0.3">
      <c r="A1105" s="3">
        <v>41647</v>
      </c>
      <c r="B1105">
        <v>2.21267839269888</v>
      </c>
    </row>
    <row r="1106" spans="1:2" x14ac:dyDescent="0.3">
      <c r="A1106" s="3">
        <v>41648</v>
      </c>
      <c r="B1106">
        <v>2.3519972779315199</v>
      </c>
    </row>
    <row r="1107" spans="1:2" x14ac:dyDescent="0.3">
      <c r="A1107" s="3">
        <v>41649</v>
      </c>
      <c r="B1107">
        <v>4.2931171118131202</v>
      </c>
    </row>
    <row r="1108" spans="1:2" x14ac:dyDescent="0.3">
      <c r="A1108" s="3">
        <v>41650</v>
      </c>
      <c r="B1108">
        <v>38.963980910592007</v>
      </c>
    </row>
    <row r="1109" spans="1:2" x14ac:dyDescent="0.3">
      <c r="A1109" s="3">
        <v>41651</v>
      </c>
      <c r="B1109">
        <v>85.290341935103996</v>
      </c>
    </row>
    <row r="1110" spans="1:2" x14ac:dyDescent="0.3">
      <c r="A1110" s="3">
        <v>41652</v>
      </c>
      <c r="B1110">
        <v>104.71569869721601</v>
      </c>
    </row>
    <row r="1111" spans="1:2" x14ac:dyDescent="0.3">
      <c r="A1111" s="3">
        <v>41653</v>
      </c>
      <c r="B1111">
        <v>103.526391140352</v>
      </c>
    </row>
    <row r="1112" spans="1:2" x14ac:dyDescent="0.3">
      <c r="A1112" s="3">
        <v>41654</v>
      </c>
      <c r="B1112">
        <v>68.662689616281597</v>
      </c>
    </row>
    <row r="1113" spans="1:2" x14ac:dyDescent="0.3">
      <c r="A1113" s="3">
        <v>41655</v>
      </c>
      <c r="B1113">
        <v>57.018802297651199</v>
      </c>
    </row>
    <row r="1114" spans="1:2" x14ac:dyDescent="0.3">
      <c r="A1114" s="3">
        <v>41656</v>
      </c>
      <c r="B1114">
        <v>52.771275308851202</v>
      </c>
    </row>
    <row r="1115" spans="1:2" x14ac:dyDescent="0.3">
      <c r="A1115" s="3">
        <v>41657</v>
      </c>
      <c r="B1115">
        <v>48.214811523732479</v>
      </c>
    </row>
    <row r="1116" spans="1:2" x14ac:dyDescent="0.3">
      <c r="A1116" s="3">
        <v>41658</v>
      </c>
      <c r="B1116">
        <v>45.937853889269761</v>
      </c>
    </row>
    <row r="1117" spans="1:2" x14ac:dyDescent="0.3">
      <c r="A1117" s="3">
        <v>41659</v>
      </c>
      <c r="B1117">
        <v>43.667692297989127</v>
      </c>
    </row>
    <row r="1118" spans="1:2" x14ac:dyDescent="0.3">
      <c r="A1118" s="3">
        <v>41660</v>
      </c>
      <c r="B1118">
        <v>40.830344269470721</v>
      </c>
    </row>
    <row r="1119" spans="1:2" x14ac:dyDescent="0.3">
      <c r="A1119" s="3">
        <v>41661</v>
      </c>
      <c r="B1119">
        <v>37.989881387827204</v>
      </c>
    </row>
    <row r="1120" spans="1:2" x14ac:dyDescent="0.3">
      <c r="A1120" s="3">
        <v>41662</v>
      </c>
      <c r="B1120">
        <v>39.119723566848002</v>
      </c>
    </row>
    <row r="1121" spans="1:2" x14ac:dyDescent="0.3">
      <c r="A1121" s="3">
        <v>41663</v>
      </c>
      <c r="B1121">
        <v>39.684078319426561</v>
      </c>
    </row>
    <row r="1122" spans="1:2" x14ac:dyDescent="0.3">
      <c r="A1122" s="3">
        <v>41664</v>
      </c>
      <c r="B1122">
        <v>49.026655515525121</v>
      </c>
    </row>
    <row r="1123" spans="1:2" x14ac:dyDescent="0.3">
      <c r="A1123" s="3">
        <v>41665</v>
      </c>
      <c r="B1123">
        <v>62.332458560640006</v>
      </c>
    </row>
    <row r="1124" spans="1:2" x14ac:dyDescent="0.3">
      <c r="A1124" s="3">
        <v>41666</v>
      </c>
      <c r="B1124">
        <v>63.463999750456317</v>
      </c>
    </row>
    <row r="1125" spans="1:2" x14ac:dyDescent="0.3">
      <c r="A1125" s="3">
        <v>41667</v>
      </c>
      <c r="B1125">
        <v>54.403175177948157</v>
      </c>
    </row>
    <row r="1126" spans="1:2" x14ac:dyDescent="0.3">
      <c r="A1126" s="3">
        <v>41668</v>
      </c>
      <c r="B1126">
        <v>39.961583416028155</v>
      </c>
    </row>
    <row r="1127" spans="1:2" x14ac:dyDescent="0.3">
      <c r="A1127" s="3">
        <v>41669</v>
      </c>
      <c r="B1127">
        <v>35.149701674649606</v>
      </c>
    </row>
    <row r="1128" spans="1:2" x14ac:dyDescent="0.3">
      <c r="A1128" s="3">
        <v>41670</v>
      </c>
      <c r="B1128">
        <v>27.257796529459203</v>
      </c>
    </row>
    <row r="1129" spans="1:2" x14ac:dyDescent="0.3">
      <c r="A1129" s="3">
        <v>41671</v>
      </c>
      <c r="B1129">
        <v>26.787736876032</v>
      </c>
    </row>
    <row r="1130" spans="1:2" x14ac:dyDescent="0.3">
      <c r="A1130" s="3">
        <v>41672</v>
      </c>
      <c r="B1130">
        <v>92.227969350143994</v>
      </c>
    </row>
    <row r="1131" spans="1:2" x14ac:dyDescent="0.3">
      <c r="A1131" s="3">
        <v>41673</v>
      </c>
      <c r="B1131">
        <v>89.223551926732796</v>
      </c>
    </row>
    <row r="1132" spans="1:2" x14ac:dyDescent="0.3">
      <c r="A1132" s="3">
        <v>41674</v>
      </c>
      <c r="B1132">
        <v>47.303292231936005</v>
      </c>
    </row>
    <row r="1133" spans="1:2" x14ac:dyDescent="0.3">
      <c r="A1133" s="3">
        <v>41675</v>
      </c>
      <c r="B1133">
        <v>45.850638001766399</v>
      </c>
    </row>
    <row r="1134" spans="1:2" x14ac:dyDescent="0.3">
      <c r="A1134" s="3">
        <v>41676</v>
      </c>
      <c r="B1134">
        <v>47.388242771712001</v>
      </c>
    </row>
    <row r="1135" spans="1:2" x14ac:dyDescent="0.3">
      <c r="A1135" s="3">
        <v>41677</v>
      </c>
      <c r="B1135">
        <v>44.392603570744321</v>
      </c>
    </row>
    <row r="1136" spans="1:2" x14ac:dyDescent="0.3">
      <c r="A1136" s="3">
        <v>41678</v>
      </c>
      <c r="B1136">
        <v>39.732216958632961</v>
      </c>
    </row>
    <row r="1137" spans="1:2" x14ac:dyDescent="0.3">
      <c r="A1137" s="3">
        <v>41679</v>
      </c>
      <c r="B1137">
        <v>36.883825359943678</v>
      </c>
    </row>
    <row r="1138" spans="1:2" x14ac:dyDescent="0.3">
      <c r="A1138" s="3">
        <v>41680</v>
      </c>
      <c r="B1138">
        <v>34.328796291947519</v>
      </c>
    </row>
    <row r="1139" spans="1:2" x14ac:dyDescent="0.3">
      <c r="A1139" s="3">
        <v>41681</v>
      </c>
      <c r="B1139">
        <v>29.796401826432</v>
      </c>
    </row>
    <row r="1140" spans="1:2" x14ac:dyDescent="0.3">
      <c r="A1140" s="3">
        <v>41682</v>
      </c>
      <c r="B1140">
        <v>19.688420266951681</v>
      </c>
    </row>
    <row r="1141" spans="1:2" x14ac:dyDescent="0.3">
      <c r="A1141" s="3">
        <v>41683</v>
      </c>
      <c r="B1141">
        <v>14.19466885963776</v>
      </c>
    </row>
    <row r="1142" spans="1:2" x14ac:dyDescent="0.3">
      <c r="A1142" s="3">
        <v>41684</v>
      </c>
      <c r="B1142">
        <v>11.1681642958848</v>
      </c>
    </row>
    <row r="1143" spans="1:2" x14ac:dyDescent="0.3">
      <c r="A1143" s="3">
        <v>41685</v>
      </c>
      <c r="B1143">
        <v>8.1470399329843204</v>
      </c>
    </row>
    <row r="1144" spans="1:2" x14ac:dyDescent="0.3">
      <c r="A1144" s="3">
        <v>41686</v>
      </c>
      <c r="B1144">
        <v>5.7732386831769604</v>
      </c>
    </row>
    <row r="1145" spans="1:2" x14ac:dyDescent="0.3">
      <c r="A1145" s="3">
        <v>41687</v>
      </c>
      <c r="B1145">
        <v>4.8651174129715198</v>
      </c>
    </row>
    <row r="1146" spans="1:2" x14ac:dyDescent="0.3">
      <c r="A1146" s="3">
        <v>41688</v>
      </c>
      <c r="B1146">
        <v>8.8631729832959998</v>
      </c>
    </row>
    <row r="1147" spans="1:2" x14ac:dyDescent="0.3">
      <c r="A1147" s="3">
        <v>41689</v>
      </c>
      <c r="B1147">
        <v>37.633089120768005</v>
      </c>
    </row>
    <row r="1148" spans="1:2" x14ac:dyDescent="0.3">
      <c r="A1148" s="3">
        <v>41690</v>
      </c>
      <c r="B1148">
        <v>131.89987142553599</v>
      </c>
    </row>
    <row r="1149" spans="1:2" x14ac:dyDescent="0.3">
      <c r="A1149" s="3">
        <v>41691</v>
      </c>
      <c r="B1149">
        <v>245.87517895833602</v>
      </c>
    </row>
    <row r="1150" spans="1:2" x14ac:dyDescent="0.3">
      <c r="A1150" s="3">
        <v>41692</v>
      </c>
      <c r="B1150">
        <v>237.28384770232321</v>
      </c>
    </row>
    <row r="1151" spans="1:2" x14ac:dyDescent="0.3">
      <c r="A1151" s="3">
        <v>41693</v>
      </c>
      <c r="B1151">
        <v>250.45401305226241</v>
      </c>
    </row>
    <row r="1152" spans="1:2" x14ac:dyDescent="0.3">
      <c r="A1152" s="3">
        <v>41694</v>
      </c>
      <c r="B1152">
        <v>176.0257303013837</v>
      </c>
    </row>
    <row r="1153" spans="1:2" x14ac:dyDescent="0.3">
      <c r="A1153" s="3">
        <v>41695</v>
      </c>
      <c r="B1153">
        <v>107.37238524447744</v>
      </c>
    </row>
    <row r="1154" spans="1:2" x14ac:dyDescent="0.3">
      <c r="A1154" s="3">
        <v>41696</v>
      </c>
      <c r="B1154">
        <v>88.107301834076168</v>
      </c>
    </row>
    <row r="1155" spans="1:2" x14ac:dyDescent="0.3">
      <c r="A1155" s="3">
        <v>41697</v>
      </c>
      <c r="B1155">
        <v>82.156233354301449</v>
      </c>
    </row>
    <row r="1156" spans="1:2" x14ac:dyDescent="0.3">
      <c r="A1156" s="3">
        <v>41698</v>
      </c>
      <c r="B1156">
        <v>82.43317211397121</v>
      </c>
    </row>
    <row r="1157" spans="1:2" x14ac:dyDescent="0.3">
      <c r="A1157" s="3">
        <v>41699</v>
      </c>
      <c r="B1157">
        <v>80.45439087412224</v>
      </c>
    </row>
    <row r="1158" spans="1:2" x14ac:dyDescent="0.3">
      <c r="A1158" s="3">
        <v>41700</v>
      </c>
      <c r="B1158">
        <v>80.452975031792633</v>
      </c>
    </row>
    <row r="1159" spans="1:2" x14ac:dyDescent="0.3">
      <c r="A1159" s="3">
        <v>41701</v>
      </c>
      <c r="B1159">
        <v>78.187344135966725</v>
      </c>
    </row>
    <row r="1160" spans="1:2" x14ac:dyDescent="0.3">
      <c r="A1160" s="3">
        <v>41702</v>
      </c>
      <c r="B1160">
        <v>76.206580716856323</v>
      </c>
    </row>
    <row r="1161" spans="1:2" x14ac:dyDescent="0.3">
      <c r="A1161" s="3">
        <v>41703</v>
      </c>
      <c r="B1161">
        <v>73.939533978700794</v>
      </c>
    </row>
    <row r="1162" spans="1:2" x14ac:dyDescent="0.3">
      <c r="A1162" s="3">
        <v>41704</v>
      </c>
      <c r="B1162">
        <v>71.953673527203847</v>
      </c>
    </row>
    <row r="1163" spans="1:2" x14ac:dyDescent="0.3">
      <c r="A1163" s="3">
        <v>41705</v>
      </c>
      <c r="B1163">
        <v>70.250415204695045</v>
      </c>
    </row>
    <row r="1164" spans="1:2" x14ac:dyDescent="0.3">
      <c r="A1164" s="3">
        <v>41706</v>
      </c>
      <c r="B1164">
        <v>68.268802280186875</v>
      </c>
    </row>
    <row r="1165" spans="1:2" x14ac:dyDescent="0.3">
      <c r="A1165" s="3">
        <v>41707</v>
      </c>
      <c r="B1165">
        <v>65.43570177865729</v>
      </c>
    </row>
    <row r="1166" spans="1:2" x14ac:dyDescent="0.3">
      <c r="A1166" s="3">
        <v>41708</v>
      </c>
      <c r="B1166">
        <v>59.770067112529922</v>
      </c>
    </row>
    <row r="1167" spans="1:2" x14ac:dyDescent="0.3">
      <c r="A1167" s="3">
        <v>41709</v>
      </c>
      <c r="B1167">
        <v>54.394963292436479</v>
      </c>
    </row>
    <row r="1168" spans="1:2" x14ac:dyDescent="0.3">
      <c r="A1168" s="3">
        <v>41710</v>
      </c>
      <c r="B1168">
        <v>65.471381005363199</v>
      </c>
    </row>
    <row r="1169" spans="1:2" x14ac:dyDescent="0.3">
      <c r="A1169" s="3">
        <v>41711</v>
      </c>
      <c r="B1169">
        <v>92.462716008391681</v>
      </c>
    </row>
    <row r="1170" spans="1:2" x14ac:dyDescent="0.3">
      <c r="A1170" s="3">
        <v>41712</v>
      </c>
      <c r="B1170">
        <v>68.574907391846395</v>
      </c>
    </row>
    <row r="1171" spans="1:2" x14ac:dyDescent="0.3">
      <c r="A1171" s="3">
        <v>41713</v>
      </c>
      <c r="B1171">
        <v>58.417654519296008</v>
      </c>
    </row>
    <row r="1172" spans="1:2" x14ac:dyDescent="0.3">
      <c r="A1172" s="3">
        <v>41714</v>
      </c>
      <c r="B1172">
        <v>61.022804405759999</v>
      </c>
    </row>
    <row r="1173" spans="1:2" x14ac:dyDescent="0.3">
      <c r="A1173" s="3">
        <v>41715</v>
      </c>
      <c r="B1173">
        <v>60.773616155750403</v>
      </c>
    </row>
    <row r="1174" spans="1:2" x14ac:dyDescent="0.3">
      <c r="A1174" s="3">
        <v>41716</v>
      </c>
      <c r="B1174">
        <v>59.109435081538564</v>
      </c>
    </row>
    <row r="1175" spans="1:2" x14ac:dyDescent="0.3">
      <c r="A1175" s="3">
        <v>41717</v>
      </c>
      <c r="B1175">
        <v>56.302952415805443</v>
      </c>
    </row>
    <row r="1176" spans="1:2" x14ac:dyDescent="0.3">
      <c r="A1176" s="3">
        <v>41718</v>
      </c>
      <c r="B1176">
        <v>51.209601219302399</v>
      </c>
    </row>
    <row r="1177" spans="1:2" x14ac:dyDescent="0.3">
      <c r="A1177" s="3">
        <v>41719</v>
      </c>
      <c r="B1177">
        <v>45.020671228154882</v>
      </c>
    </row>
    <row r="1178" spans="1:2" x14ac:dyDescent="0.3">
      <c r="A1178" s="3">
        <v>41720</v>
      </c>
      <c r="B1178">
        <v>40.787585831116807</v>
      </c>
    </row>
    <row r="1179" spans="1:2" x14ac:dyDescent="0.3">
      <c r="A1179" s="3">
        <v>41721</v>
      </c>
      <c r="B1179">
        <v>36.843049100851196</v>
      </c>
    </row>
    <row r="1180" spans="1:2" x14ac:dyDescent="0.3">
      <c r="A1180" s="3">
        <v>41722</v>
      </c>
      <c r="B1180">
        <v>32.632334012620802</v>
      </c>
    </row>
    <row r="1181" spans="1:2" x14ac:dyDescent="0.3">
      <c r="A1181" s="3">
        <v>41723</v>
      </c>
      <c r="B1181">
        <v>30.4406100864</v>
      </c>
    </row>
    <row r="1182" spans="1:2" x14ac:dyDescent="0.3">
      <c r="A1182" s="3">
        <v>41724</v>
      </c>
      <c r="B1182">
        <v>29.3617382312448</v>
      </c>
    </row>
    <row r="1183" spans="1:2" x14ac:dyDescent="0.3">
      <c r="A1183" s="3">
        <v>41725</v>
      </c>
      <c r="B1183">
        <v>28.214905944268803</v>
      </c>
    </row>
    <row r="1184" spans="1:2" x14ac:dyDescent="0.3">
      <c r="A1184" s="3">
        <v>41726</v>
      </c>
      <c r="B1184">
        <v>25.516310464051198</v>
      </c>
    </row>
    <row r="1185" spans="1:2" x14ac:dyDescent="0.3">
      <c r="A1185" s="3">
        <v>41727</v>
      </c>
      <c r="B1185">
        <v>22.8290417224704</v>
      </c>
    </row>
    <row r="1186" spans="1:2" x14ac:dyDescent="0.3">
      <c r="A1186" s="3">
        <v>41728</v>
      </c>
      <c r="B1186">
        <v>21.860605569023999</v>
      </c>
    </row>
    <row r="1187" spans="1:2" x14ac:dyDescent="0.3">
      <c r="A1187" s="3">
        <v>41729</v>
      </c>
      <c r="B1187">
        <v>20.753416867276798</v>
      </c>
    </row>
    <row r="1188" spans="1:2" x14ac:dyDescent="0.3">
      <c r="A1188" s="3">
        <v>41730</v>
      </c>
      <c r="B1188">
        <v>17.386543807488</v>
      </c>
    </row>
    <row r="1189" spans="1:2" x14ac:dyDescent="0.3">
      <c r="A1189" s="3">
        <v>41731</v>
      </c>
      <c r="B1189">
        <v>66.572906337792006</v>
      </c>
    </row>
    <row r="1190" spans="1:2" x14ac:dyDescent="0.3">
      <c r="A1190" s="3">
        <v>41732</v>
      </c>
      <c r="B1190">
        <v>169.33474262016</v>
      </c>
    </row>
    <row r="1191" spans="1:2" x14ac:dyDescent="0.3">
      <c r="A1191" s="3">
        <v>41733</v>
      </c>
      <c r="B1191">
        <v>243.24171222528</v>
      </c>
    </row>
    <row r="1192" spans="1:2" x14ac:dyDescent="0.3">
      <c r="A1192" s="3">
        <v>41734</v>
      </c>
      <c r="B1192">
        <v>227.35596128716801</v>
      </c>
    </row>
    <row r="1193" spans="1:2" x14ac:dyDescent="0.3">
      <c r="A1193" s="3">
        <v>41735</v>
      </c>
      <c r="B1193">
        <v>182.0178582087168</v>
      </c>
    </row>
    <row r="1194" spans="1:2" x14ac:dyDescent="0.3">
      <c r="A1194" s="3">
        <v>41736</v>
      </c>
      <c r="B1194">
        <v>84.704183210649603</v>
      </c>
    </row>
    <row r="1195" spans="1:2" x14ac:dyDescent="0.3">
      <c r="A1195" s="3">
        <v>41737</v>
      </c>
      <c r="B1195">
        <v>62.863399434240002</v>
      </c>
    </row>
    <row r="1196" spans="1:2" x14ac:dyDescent="0.3">
      <c r="A1196" s="3">
        <v>41738</v>
      </c>
      <c r="B1196">
        <v>52.488106842931202</v>
      </c>
    </row>
    <row r="1197" spans="1:2" x14ac:dyDescent="0.3">
      <c r="A1197" s="3">
        <v>41739</v>
      </c>
      <c r="B1197">
        <v>44.819904785817606</v>
      </c>
    </row>
    <row r="1198" spans="1:2" x14ac:dyDescent="0.3">
      <c r="A1198" s="3">
        <v>41740</v>
      </c>
      <c r="B1198">
        <v>40.275050907801599</v>
      </c>
    </row>
    <row r="1199" spans="1:2" x14ac:dyDescent="0.3">
      <c r="A1199" s="3">
        <v>41741</v>
      </c>
      <c r="B1199">
        <v>33.878275262668801</v>
      </c>
    </row>
    <row r="1200" spans="1:2" x14ac:dyDescent="0.3">
      <c r="A1200" s="3">
        <v>41742</v>
      </c>
      <c r="B1200">
        <v>31.250471898931199</v>
      </c>
    </row>
    <row r="1201" spans="1:2" x14ac:dyDescent="0.3">
      <c r="A1201" s="3">
        <v>41743</v>
      </c>
      <c r="B1201">
        <v>35.271464114995197</v>
      </c>
    </row>
    <row r="1202" spans="1:2" x14ac:dyDescent="0.3">
      <c r="A1202" s="3">
        <v>41744</v>
      </c>
      <c r="B1202">
        <v>36.508910311065598</v>
      </c>
    </row>
    <row r="1203" spans="1:2" x14ac:dyDescent="0.3">
      <c r="A1203" s="3">
        <v>41745</v>
      </c>
      <c r="B1203">
        <v>32.295363538175998</v>
      </c>
    </row>
    <row r="1204" spans="1:2" x14ac:dyDescent="0.3">
      <c r="A1204" s="3">
        <v>41746</v>
      </c>
      <c r="B1204">
        <v>29.644906697164803</v>
      </c>
    </row>
    <row r="1205" spans="1:2" x14ac:dyDescent="0.3">
      <c r="A1205" s="3">
        <v>41747</v>
      </c>
      <c r="B1205">
        <v>27.9798761175552</v>
      </c>
    </row>
    <row r="1206" spans="1:2" x14ac:dyDescent="0.3">
      <c r="A1206" s="3">
        <v>41748</v>
      </c>
      <c r="B1206">
        <v>22.2683681599488</v>
      </c>
    </row>
    <row r="1207" spans="1:2" x14ac:dyDescent="0.3">
      <c r="A1207" s="3">
        <v>41749</v>
      </c>
      <c r="B1207">
        <v>18.7684059211776</v>
      </c>
    </row>
    <row r="1208" spans="1:2" x14ac:dyDescent="0.3">
      <c r="A1208" s="3">
        <v>41750</v>
      </c>
      <c r="B1208">
        <v>17.556444887040001</v>
      </c>
    </row>
    <row r="1209" spans="1:2" x14ac:dyDescent="0.3">
      <c r="A1209" s="3">
        <v>41751</v>
      </c>
      <c r="B1209">
        <v>16.910820784742402</v>
      </c>
    </row>
    <row r="1210" spans="1:2" x14ac:dyDescent="0.3">
      <c r="A1210" s="3">
        <v>41752</v>
      </c>
      <c r="B1210">
        <v>16.287850159718403</v>
      </c>
    </row>
    <row r="1211" spans="1:2" x14ac:dyDescent="0.3">
      <c r="A1211" s="3">
        <v>41753</v>
      </c>
      <c r="B1211">
        <v>15.672241914808319</v>
      </c>
    </row>
    <row r="1212" spans="1:2" x14ac:dyDescent="0.3">
      <c r="A1212" s="3">
        <v>41754</v>
      </c>
      <c r="B1212">
        <v>18.734425705267199</v>
      </c>
    </row>
    <row r="1213" spans="1:2" x14ac:dyDescent="0.3">
      <c r="A1213" s="3">
        <v>41755</v>
      </c>
      <c r="B1213">
        <v>19.184663566080001</v>
      </c>
    </row>
    <row r="1214" spans="1:2" x14ac:dyDescent="0.3">
      <c r="A1214" s="3">
        <v>41756</v>
      </c>
      <c r="B1214">
        <v>17.729177651251202</v>
      </c>
    </row>
    <row r="1215" spans="1:2" x14ac:dyDescent="0.3">
      <c r="A1215" s="3">
        <v>41757</v>
      </c>
      <c r="B1215">
        <v>79.230536764416001</v>
      </c>
    </row>
    <row r="1216" spans="1:2" x14ac:dyDescent="0.3">
      <c r="A1216" s="3">
        <v>41758</v>
      </c>
      <c r="B1216">
        <v>166.10662210867198</v>
      </c>
    </row>
    <row r="1217" spans="1:2" x14ac:dyDescent="0.3">
      <c r="A1217" s="3">
        <v>41759</v>
      </c>
      <c r="B1217">
        <v>164.97677992965123</v>
      </c>
    </row>
    <row r="1218" spans="1:2" x14ac:dyDescent="0.3">
      <c r="A1218" s="3">
        <v>41760</v>
      </c>
      <c r="B1218">
        <v>105.6897982199808</v>
      </c>
    </row>
    <row r="1219" spans="1:2" x14ac:dyDescent="0.3">
      <c r="A1219" s="3">
        <v>41761</v>
      </c>
      <c r="B1219">
        <v>47.538322058649605</v>
      </c>
    </row>
    <row r="1220" spans="1:2" x14ac:dyDescent="0.3">
      <c r="A1220" s="3">
        <v>41762</v>
      </c>
      <c r="B1220">
        <v>48.484104734822402</v>
      </c>
    </row>
    <row r="1221" spans="1:2" x14ac:dyDescent="0.3">
      <c r="A1221" s="3">
        <v>41763</v>
      </c>
      <c r="B1221">
        <v>47.201351584204801</v>
      </c>
    </row>
    <row r="1222" spans="1:2" x14ac:dyDescent="0.3">
      <c r="A1222" s="3">
        <v>41764</v>
      </c>
      <c r="B1222">
        <v>44.273389646592001</v>
      </c>
    </row>
    <row r="1223" spans="1:2" x14ac:dyDescent="0.3">
      <c r="A1223" s="3">
        <v>41765</v>
      </c>
      <c r="B1223">
        <v>41.3737445555712</v>
      </c>
    </row>
    <row r="1224" spans="1:2" x14ac:dyDescent="0.3">
      <c r="A1224" s="3">
        <v>41766</v>
      </c>
      <c r="B1224">
        <v>35.372838425794562</v>
      </c>
    </row>
    <row r="1225" spans="1:2" x14ac:dyDescent="0.3">
      <c r="A1225" s="3">
        <v>41767</v>
      </c>
      <c r="B1225">
        <v>28.252001013304323</v>
      </c>
    </row>
    <row r="1226" spans="1:2" x14ac:dyDescent="0.3">
      <c r="A1226" s="3">
        <v>41768</v>
      </c>
      <c r="B1226">
        <v>21.971041270732801</v>
      </c>
    </row>
    <row r="1227" spans="1:2" x14ac:dyDescent="0.3">
      <c r="A1227" s="3">
        <v>41769</v>
      </c>
      <c r="B1227">
        <v>19.156346719487999</v>
      </c>
    </row>
    <row r="1228" spans="1:2" x14ac:dyDescent="0.3">
      <c r="A1228" s="3">
        <v>41770</v>
      </c>
      <c r="B1228">
        <v>22.426942500864001</v>
      </c>
    </row>
    <row r="1229" spans="1:2" x14ac:dyDescent="0.3">
      <c r="A1229" s="3">
        <v>41771</v>
      </c>
      <c r="B1229">
        <v>29.038926180096002</v>
      </c>
    </row>
    <row r="1230" spans="1:2" x14ac:dyDescent="0.3">
      <c r="A1230" s="3">
        <v>41772</v>
      </c>
      <c r="B1230">
        <v>30.129124773888002</v>
      </c>
    </row>
    <row r="1231" spans="1:2" x14ac:dyDescent="0.3">
      <c r="A1231" s="3">
        <v>41773</v>
      </c>
      <c r="B1231">
        <v>28.968134063615999</v>
      </c>
    </row>
    <row r="1232" spans="1:2" x14ac:dyDescent="0.3">
      <c r="A1232" s="3">
        <v>41774</v>
      </c>
      <c r="B1232">
        <v>55.076266621440006</v>
      </c>
    </row>
    <row r="1233" spans="1:2" x14ac:dyDescent="0.3">
      <c r="A1233" s="3">
        <v>41775</v>
      </c>
      <c r="B1233">
        <v>70.537264860671996</v>
      </c>
    </row>
    <row r="1234" spans="1:2" x14ac:dyDescent="0.3">
      <c r="A1234" s="3">
        <v>41776</v>
      </c>
      <c r="B1234">
        <v>50.868383217868796</v>
      </c>
    </row>
    <row r="1235" spans="1:2" x14ac:dyDescent="0.3">
      <c r="A1235" s="3">
        <v>41777</v>
      </c>
      <c r="B1235">
        <v>33.697047444479999</v>
      </c>
    </row>
    <row r="1236" spans="1:2" x14ac:dyDescent="0.3">
      <c r="A1236" s="3">
        <v>41778</v>
      </c>
      <c r="B1236">
        <v>25.2982707452928</v>
      </c>
    </row>
    <row r="1237" spans="1:2" x14ac:dyDescent="0.3">
      <c r="A1237" s="3">
        <v>41779</v>
      </c>
      <c r="B1237">
        <v>21.240466628659199</v>
      </c>
    </row>
    <row r="1238" spans="1:2" x14ac:dyDescent="0.3">
      <c r="A1238" s="3">
        <v>41780</v>
      </c>
      <c r="B1238">
        <v>18.796722767769602</v>
      </c>
    </row>
    <row r="1239" spans="1:2" x14ac:dyDescent="0.3">
      <c r="A1239" s="3">
        <v>41781</v>
      </c>
      <c r="B1239">
        <v>16.84597520604672</v>
      </c>
    </row>
    <row r="1240" spans="1:2" x14ac:dyDescent="0.3">
      <c r="A1240" s="3">
        <v>41782</v>
      </c>
      <c r="B1240">
        <v>15.118364395468801</v>
      </c>
    </row>
    <row r="1241" spans="1:2" x14ac:dyDescent="0.3">
      <c r="A1241" s="3">
        <v>41783</v>
      </c>
      <c r="B1241">
        <v>14.151627252817921</v>
      </c>
    </row>
    <row r="1242" spans="1:2" x14ac:dyDescent="0.3">
      <c r="A1242" s="3">
        <v>41784</v>
      </c>
      <c r="B1242">
        <v>13.49241106415616</v>
      </c>
    </row>
    <row r="1243" spans="1:2" x14ac:dyDescent="0.3">
      <c r="A1243" s="3">
        <v>41785</v>
      </c>
      <c r="B1243">
        <v>13.089745505617921</v>
      </c>
    </row>
    <row r="1244" spans="1:2" x14ac:dyDescent="0.3">
      <c r="A1244" s="3">
        <v>41786</v>
      </c>
      <c r="B1244">
        <v>12.762969095946239</v>
      </c>
    </row>
    <row r="1245" spans="1:2" x14ac:dyDescent="0.3">
      <c r="A1245" s="3">
        <v>41787</v>
      </c>
      <c r="B1245">
        <v>12.721909668387841</v>
      </c>
    </row>
    <row r="1246" spans="1:2" x14ac:dyDescent="0.3">
      <c r="A1246" s="3">
        <v>41788</v>
      </c>
      <c r="B1246">
        <v>20.103545237990403</v>
      </c>
    </row>
    <row r="1247" spans="1:2" x14ac:dyDescent="0.3">
      <c r="A1247" s="3">
        <v>41789</v>
      </c>
      <c r="B1247">
        <v>27.141980626897922</v>
      </c>
    </row>
    <row r="1248" spans="1:2" x14ac:dyDescent="0.3">
      <c r="A1248" s="3">
        <v>41790</v>
      </c>
      <c r="B1248">
        <v>28.469757563596801</v>
      </c>
    </row>
    <row r="1249" spans="1:2" x14ac:dyDescent="0.3">
      <c r="A1249" s="3">
        <v>41791</v>
      </c>
      <c r="B1249">
        <v>16.293796697502721</v>
      </c>
    </row>
    <row r="1250" spans="1:2" x14ac:dyDescent="0.3">
      <c r="A1250" s="3">
        <v>41792</v>
      </c>
      <c r="B1250">
        <v>13.4335120232448</v>
      </c>
    </row>
    <row r="1251" spans="1:2" x14ac:dyDescent="0.3">
      <c r="A1251" s="3">
        <v>41793</v>
      </c>
      <c r="B1251">
        <v>13.062844501355521</v>
      </c>
    </row>
    <row r="1252" spans="1:2" x14ac:dyDescent="0.3">
      <c r="A1252" s="3">
        <v>41794</v>
      </c>
      <c r="B1252">
        <v>11.3607188527104</v>
      </c>
    </row>
    <row r="1253" spans="1:2" x14ac:dyDescent="0.3">
      <c r="A1253" s="3">
        <v>41795</v>
      </c>
      <c r="B1253">
        <v>19.376085449041923</v>
      </c>
    </row>
    <row r="1254" spans="1:2" x14ac:dyDescent="0.3">
      <c r="A1254" s="3">
        <v>41796</v>
      </c>
      <c r="B1254">
        <v>21.043098207912958</v>
      </c>
    </row>
    <row r="1255" spans="1:2" x14ac:dyDescent="0.3">
      <c r="A1255" s="3">
        <v>41797</v>
      </c>
      <c r="B1255">
        <v>23.55621834295296</v>
      </c>
    </row>
    <row r="1256" spans="1:2" x14ac:dyDescent="0.3">
      <c r="A1256" s="3">
        <v>41798</v>
      </c>
      <c r="B1256">
        <v>34.773087614975999</v>
      </c>
    </row>
    <row r="1257" spans="1:2" x14ac:dyDescent="0.3">
      <c r="A1257" s="3">
        <v>41799</v>
      </c>
      <c r="B1257">
        <v>44.553726427852801</v>
      </c>
    </row>
    <row r="1258" spans="1:2" x14ac:dyDescent="0.3">
      <c r="A1258" s="3">
        <v>41800</v>
      </c>
      <c r="B1258">
        <v>50.658838553088003</v>
      </c>
    </row>
    <row r="1259" spans="1:2" x14ac:dyDescent="0.3">
      <c r="A1259" s="3">
        <v>41801</v>
      </c>
      <c r="B1259">
        <v>68.866570911744006</v>
      </c>
    </row>
    <row r="1260" spans="1:2" x14ac:dyDescent="0.3">
      <c r="A1260" s="3">
        <v>41802</v>
      </c>
      <c r="B1260">
        <v>78.701011733145606</v>
      </c>
    </row>
    <row r="1261" spans="1:2" x14ac:dyDescent="0.3">
      <c r="A1261" s="3">
        <v>41803</v>
      </c>
      <c r="B1261">
        <v>64.602053814988807</v>
      </c>
    </row>
    <row r="1262" spans="1:2" x14ac:dyDescent="0.3">
      <c r="A1262" s="3">
        <v>41804</v>
      </c>
      <c r="B1262">
        <v>70.09297353764353</v>
      </c>
    </row>
    <row r="1263" spans="1:2" x14ac:dyDescent="0.3">
      <c r="A1263" s="3">
        <v>41805</v>
      </c>
      <c r="B1263">
        <v>57.845371049671677</v>
      </c>
    </row>
    <row r="1264" spans="1:2" x14ac:dyDescent="0.3">
      <c r="A1264" s="3">
        <v>41806</v>
      </c>
      <c r="B1264">
        <v>48.196971910379517</v>
      </c>
    </row>
    <row r="1265" spans="1:2" x14ac:dyDescent="0.3">
      <c r="A1265" s="3">
        <v>41807</v>
      </c>
      <c r="B1265">
        <v>33.176583804119041</v>
      </c>
    </row>
    <row r="1266" spans="1:2" x14ac:dyDescent="0.3">
      <c r="A1266" s="3">
        <v>41808</v>
      </c>
      <c r="B1266">
        <v>34.014196126310395</v>
      </c>
    </row>
    <row r="1267" spans="1:2" x14ac:dyDescent="0.3">
      <c r="A1267" s="3">
        <v>41809</v>
      </c>
      <c r="B1267">
        <v>34.572321172638723</v>
      </c>
    </row>
    <row r="1268" spans="1:2" x14ac:dyDescent="0.3">
      <c r="A1268" s="3">
        <v>41810</v>
      </c>
      <c r="B1268">
        <v>33.434267108106241</v>
      </c>
    </row>
    <row r="1269" spans="1:2" x14ac:dyDescent="0.3">
      <c r="A1269" s="3">
        <v>41811</v>
      </c>
      <c r="B1269">
        <v>32.865098491607043</v>
      </c>
    </row>
    <row r="1270" spans="1:2" x14ac:dyDescent="0.3">
      <c r="A1270" s="3">
        <v>41812</v>
      </c>
      <c r="B1270">
        <v>32.295929875107845</v>
      </c>
    </row>
    <row r="1271" spans="1:2" x14ac:dyDescent="0.3">
      <c r="A1271" s="3">
        <v>41813</v>
      </c>
      <c r="B1271">
        <v>31.72704442707456</v>
      </c>
    </row>
    <row r="1272" spans="1:2" x14ac:dyDescent="0.3">
      <c r="A1272" s="3">
        <v>41814</v>
      </c>
      <c r="B1272">
        <v>32.013327746119678</v>
      </c>
    </row>
    <row r="1273" spans="1:2" x14ac:dyDescent="0.3">
      <c r="A1273" s="3">
        <v>41815</v>
      </c>
      <c r="B1273">
        <v>33.713754383969281</v>
      </c>
    </row>
    <row r="1274" spans="1:2" x14ac:dyDescent="0.3">
      <c r="A1274" s="3">
        <v>41816</v>
      </c>
      <c r="B1274">
        <v>33.427187896458243</v>
      </c>
    </row>
    <row r="1275" spans="1:2" x14ac:dyDescent="0.3">
      <c r="A1275" s="3">
        <v>41817</v>
      </c>
      <c r="B1275">
        <v>35.124216512716799</v>
      </c>
    </row>
    <row r="1276" spans="1:2" x14ac:dyDescent="0.3">
      <c r="A1276" s="3">
        <v>41818</v>
      </c>
      <c r="B1276">
        <v>49.580533034864644</v>
      </c>
    </row>
    <row r="1277" spans="1:2" x14ac:dyDescent="0.3">
      <c r="A1277" s="3">
        <v>41819</v>
      </c>
      <c r="B1277">
        <v>35.977686268999683</v>
      </c>
    </row>
    <row r="1278" spans="1:2" x14ac:dyDescent="0.3">
      <c r="A1278" s="3">
        <v>41820</v>
      </c>
      <c r="B1278">
        <v>32.859151953822717</v>
      </c>
    </row>
    <row r="1279" spans="1:2" x14ac:dyDescent="0.3">
      <c r="A1279" s="3">
        <v>41821</v>
      </c>
      <c r="B1279">
        <v>32.29026650578944</v>
      </c>
    </row>
    <row r="1280" spans="1:2" x14ac:dyDescent="0.3">
      <c r="A1280" s="3">
        <v>41822</v>
      </c>
      <c r="B1280">
        <v>31.439345265699842</v>
      </c>
    </row>
    <row r="1281" spans="1:2" x14ac:dyDescent="0.3">
      <c r="A1281" s="3">
        <v>41823</v>
      </c>
      <c r="B1281">
        <v>31.155044125916163</v>
      </c>
    </row>
    <row r="1282" spans="1:2" x14ac:dyDescent="0.3">
      <c r="A1282" s="3">
        <v>41824</v>
      </c>
      <c r="B1282">
        <v>30.8710261545984</v>
      </c>
    </row>
    <row r="1283" spans="1:2" x14ac:dyDescent="0.3">
      <c r="A1283" s="3">
        <v>41825</v>
      </c>
      <c r="B1283">
        <v>30.587291351746558</v>
      </c>
    </row>
    <row r="1284" spans="1:2" x14ac:dyDescent="0.3">
      <c r="A1284" s="3">
        <v>41826</v>
      </c>
      <c r="B1284">
        <v>30.303839717360638</v>
      </c>
    </row>
    <row r="1285" spans="1:2" x14ac:dyDescent="0.3">
      <c r="A1285" s="3">
        <v>41827</v>
      </c>
      <c r="B1285">
        <v>30.822321178460161</v>
      </c>
    </row>
    <row r="1286" spans="1:2" x14ac:dyDescent="0.3">
      <c r="A1286" s="3">
        <v>41828</v>
      </c>
      <c r="B1286">
        <v>31.896096001228802</v>
      </c>
    </row>
    <row r="1287" spans="1:2" x14ac:dyDescent="0.3">
      <c r="A1287" s="3">
        <v>41829</v>
      </c>
      <c r="B1287">
        <v>30.365287274465281</v>
      </c>
    </row>
    <row r="1288" spans="1:2" x14ac:dyDescent="0.3">
      <c r="A1288" s="3">
        <v>41830</v>
      </c>
      <c r="B1288">
        <v>30.036811853998081</v>
      </c>
    </row>
    <row r="1289" spans="1:2" x14ac:dyDescent="0.3">
      <c r="A1289" s="3">
        <v>41831</v>
      </c>
      <c r="B1289">
        <v>30.59267155259904</v>
      </c>
    </row>
    <row r="1290" spans="1:2" x14ac:dyDescent="0.3">
      <c r="A1290" s="3">
        <v>41832</v>
      </c>
      <c r="B1290">
        <v>31.438495760302082</v>
      </c>
    </row>
    <row r="1291" spans="1:2" x14ac:dyDescent="0.3">
      <c r="A1291" s="3">
        <v>41833</v>
      </c>
      <c r="B1291">
        <v>71.080381978306562</v>
      </c>
    </row>
    <row r="1292" spans="1:2" x14ac:dyDescent="0.3">
      <c r="A1292" s="3">
        <v>41834</v>
      </c>
      <c r="B1292">
        <v>55.994298787952644</v>
      </c>
    </row>
    <row r="1293" spans="1:2" x14ac:dyDescent="0.3">
      <c r="A1293" s="3">
        <v>41835</v>
      </c>
      <c r="B1293">
        <v>24.966680471700478</v>
      </c>
    </row>
    <row r="1294" spans="1:2" x14ac:dyDescent="0.3">
      <c r="A1294" s="3">
        <v>41836</v>
      </c>
      <c r="B1294">
        <v>22.124518579261441</v>
      </c>
    </row>
    <row r="1295" spans="1:2" x14ac:dyDescent="0.3">
      <c r="A1295" s="3">
        <v>41837</v>
      </c>
      <c r="B1295">
        <v>27.67773536441856</v>
      </c>
    </row>
    <row r="1296" spans="1:2" x14ac:dyDescent="0.3">
      <c r="A1296" s="3">
        <v>41838</v>
      </c>
      <c r="B1296">
        <v>32.004832692142081</v>
      </c>
    </row>
    <row r="1297" spans="1:2" x14ac:dyDescent="0.3">
      <c r="A1297" s="3">
        <v>41839</v>
      </c>
      <c r="B1297">
        <v>40.214736024560636</v>
      </c>
    </row>
    <row r="1298" spans="1:2" x14ac:dyDescent="0.3">
      <c r="A1298" s="3">
        <v>41840</v>
      </c>
      <c r="B1298">
        <v>42.196065780602879</v>
      </c>
    </row>
    <row r="1299" spans="1:2" x14ac:dyDescent="0.3">
      <c r="A1299" s="3">
        <v>41841</v>
      </c>
      <c r="B1299">
        <v>42.478667909591039</v>
      </c>
    </row>
    <row r="1300" spans="1:2" x14ac:dyDescent="0.3">
      <c r="A1300" s="3">
        <v>41842</v>
      </c>
      <c r="B1300">
        <v>42.1949331067392</v>
      </c>
    </row>
    <row r="1301" spans="1:2" x14ac:dyDescent="0.3">
      <c r="A1301" s="3">
        <v>41843</v>
      </c>
      <c r="B1301">
        <v>41.061976074593282</v>
      </c>
    </row>
    <row r="1302" spans="1:2" x14ac:dyDescent="0.3">
      <c r="A1302" s="3">
        <v>41844</v>
      </c>
      <c r="B1302">
        <v>38.513459881313281</v>
      </c>
    </row>
    <row r="1303" spans="1:2" x14ac:dyDescent="0.3">
      <c r="A1303" s="3">
        <v>41845</v>
      </c>
      <c r="B1303">
        <v>38.230291415393282</v>
      </c>
    </row>
    <row r="1304" spans="1:2" x14ac:dyDescent="0.3">
      <c r="A1304" s="3">
        <v>41846</v>
      </c>
      <c r="B1304">
        <v>36.814449085793278</v>
      </c>
    </row>
    <row r="1305" spans="1:2" x14ac:dyDescent="0.3">
      <c r="A1305" s="3">
        <v>41847</v>
      </c>
      <c r="B1305">
        <v>37.663954483553283</v>
      </c>
    </row>
    <row r="1306" spans="1:2" x14ac:dyDescent="0.3">
      <c r="A1306" s="3">
        <v>41848</v>
      </c>
      <c r="B1306">
        <v>37.097051214781438</v>
      </c>
    </row>
    <row r="1307" spans="1:2" x14ac:dyDescent="0.3">
      <c r="A1307" s="3">
        <v>41849</v>
      </c>
      <c r="B1307">
        <v>36.530431114475519</v>
      </c>
    </row>
    <row r="1308" spans="1:2" x14ac:dyDescent="0.3">
      <c r="A1308" s="3">
        <v>41850</v>
      </c>
      <c r="B1308">
        <v>36.24726264855552</v>
      </c>
    </row>
    <row r="1309" spans="1:2" x14ac:dyDescent="0.3">
      <c r="A1309" s="3">
        <v>41851</v>
      </c>
      <c r="B1309">
        <v>35.9638110141696</v>
      </c>
    </row>
    <row r="1310" spans="1:2" x14ac:dyDescent="0.3">
      <c r="A1310" s="3">
        <v>41852</v>
      </c>
      <c r="B1310">
        <v>35.680359379783681</v>
      </c>
    </row>
    <row r="1311" spans="1:2" x14ac:dyDescent="0.3">
      <c r="A1311" s="3">
        <v>41853</v>
      </c>
      <c r="B1311">
        <v>35.680359379783681</v>
      </c>
    </row>
    <row r="1312" spans="1:2" x14ac:dyDescent="0.3">
      <c r="A1312" s="3">
        <v>41854</v>
      </c>
      <c r="B1312">
        <v>36.529581609077759</v>
      </c>
    </row>
    <row r="1313" spans="1:2" x14ac:dyDescent="0.3">
      <c r="A1313" s="3">
        <v>41855</v>
      </c>
      <c r="B1313">
        <v>35.396907745397762</v>
      </c>
    </row>
    <row r="1314" spans="1:2" x14ac:dyDescent="0.3">
      <c r="A1314" s="3">
        <v>41856</v>
      </c>
      <c r="B1314">
        <v>34.830853982023683</v>
      </c>
    </row>
    <row r="1315" spans="1:2" x14ac:dyDescent="0.3">
      <c r="A1315" s="3">
        <v>41857</v>
      </c>
      <c r="B1315">
        <v>33.981065415797758</v>
      </c>
    </row>
    <row r="1316" spans="1:2" x14ac:dyDescent="0.3">
      <c r="A1316" s="3">
        <v>41858</v>
      </c>
      <c r="B1316">
        <v>34.850392606172164</v>
      </c>
    </row>
    <row r="1317" spans="1:2" x14ac:dyDescent="0.3">
      <c r="A1317" s="3">
        <v>41859</v>
      </c>
      <c r="B1317">
        <v>38.9158422713856</v>
      </c>
    </row>
    <row r="1318" spans="1:2" x14ac:dyDescent="0.3">
      <c r="A1318" s="3">
        <v>41860</v>
      </c>
      <c r="B1318">
        <v>34.735426209008644</v>
      </c>
    </row>
    <row r="1319" spans="1:2" x14ac:dyDescent="0.3">
      <c r="A1319" s="3">
        <v>41861</v>
      </c>
      <c r="B1319">
        <v>25.25183111688192</v>
      </c>
    </row>
    <row r="1320" spans="1:2" x14ac:dyDescent="0.3">
      <c r="A1320" s="3">
        <v>41862</v>
      </c>
      <c r="B1320">
        <v>22.820546668492803</v>
      </c>
    </row>
    <row r="1321" spans="1:2" x14ac:dyDescent="0.3">
      <c r="A1321" s="3">
        <v>41863</v>
      </c>
      <c r="B1321">
        <v>23.188665674188801</v>
      </c>
    </row>
    <row r="1322" spans="1:2" x14ac:dyDescent="0.3">
      <c r="A1322" s="3">
        <v>41864</v>
      </c>
      <c r="B1322">
        <v>18.455787934801922</v>
      </c>
    </row>
    <row r="1323" spans="1:2" x14ac:dyDescent="0.3">
      <c r="A1323" s="3">
        <v>41865</v>
      </c>
      <c r="B1323">
        <v>11.8052933442048</v>
      </c>
    </row>
    <row r="1324" spans="1:2" x14ac:dyDescent="0.3">
      <c r="A1324" s="3">
        <v>41866</v>
      </c>
      <c r="B1324">
        <v>9.1069810324531204</v>
      </c>
    </row>
    <row r="1325" spans="1:2" x14ac:dyDescent="0.3">
      <c r="A1325" s="3">
        <v>41867</v>
      </c>
      <c r="B1325">
        <v>7.6022238045542405</v>
      </c>
    </row>
    <row r="1326" spans="1:2" x14ac:dyDescent="0.3">
      <c r="A1326" s="3">
        <v>41868</v>
      </c>
      <c r="B1326">
        <v>11.6495506879488</v>
      </c>
    </row>
    <row r="1327" spans="1:2" x14ac:dyDescent="0.3">
      <c r="A1327" s="3">
        <v>41869</v>
      </c>
      <c r="B1327">
        <v>11.304085159526402</v>
      </c>
    </row>
    <row r="1328" spans="1:2" x14ac:dyDescent="0.3">
      <c r="A1328" s="3">
        <v>41870</v>
      </c>
      <c r="B1328">
        <v>7.6597070031360008</v>
      </c>
    </row>
    <row r="1329" spans="1:2" x14ac:dyDescent="0.3">
      <c r="A1329" s="3">
        <v>41871</v>
      </c>
      <c r="B1329">
        <v>5.6829079425484794</v>
      </c>
    </row>
    <row r="1330" spans="1:2" x14ac:dyDescent="0.3">
      <c r="A1330" s="3">
        <v>41872</v>
      </c>
      <c r="B1330">
        <v>9.7293853205452816</v>
      </c>
    </row>
    <row r="1331" spans="1:2" x14ac:dyDescent="0.3">
      <c r="A1331" s="3">
        <v>41873</v>
      </c>
      <c r="B1331">
        <v>8.883277944376319</v>
      </c>
    </row>
    <row r="1332" spans="1:2" x14ac:dyDescent="0.3">
      <c r="A1332" s="3">
        <v>41874</v>
      </c>
      <c r="B1332">
        <v>5.66931585618432</v>
      </c>
    </row>
    <row r="1333" spans="1:2" x14ac:dyDescent="0.3">
      <c r="A1333" s="3">
        <v>41875</v>
      </c>
      <c r="B1333">
        <v>5.2986483342950406</v>
      </c>
    </row>
    <row r="1334" spans="1:2" x14ac:dyDescent="0.3">
      <c r="A1334" s="3">
        <v>41876</v>
      </c>
      <c r="B1334">
        <v>3.8556218319667197</v>
      </c>
    </row>
    <row r="1335" spans="1:2" x14ac:dyDescent="0.3">
      <c r="A1335" s="3">
        <v>41877</v>
      </c>
      <c r="B1335">
        <v>3.1978214856345599</v>
      </c>
    </row>
    <row r="1336" spans="1:2" x14ac:dyDescent="0.3">
      <c r="A1336" s="3">
        <v>41878</v>
      </c>
      <c r="B1336">
        <v>2.7538133310720001</v>
      </c>
    </row>
    <row r="1337" spans="1:2" x14ac:dyDescent="0.3">
      <c r="A1337" s="3">
        <v>41879</v>
      </c>
      <c r="B1337">
        <v>2.7371063915827198</v>
      </c>
    </row>
    <row r="1338" spans="1:2" x14ac:dyDescent="0.3">
      <c r="A1338" s="3">
        <v>41880</v>
      </c>
      <c r="B1338">
        <v>3.2224571421696004</v>
      </c>
    </row>
    <row r="1339" spans="1:2" x14ac:dyDescent="0.3">
      <c r="A1339" s="3">
        <v>41881</v>
      </c>
      <c r="B1339">
        <v>2.6082647395891203</v>
      </c>
    </row>
    <row r="1340" spans="1:2" x14ac:dyDescent="0.3">
      <c r="A1340" s="3">
        <v>41882</v>
      </c>
      <c r="B1340">
        <v>2.5439854978252803</v>
      </c>
    </row>
    <row r="1341" spans="1:2" x14ac:dyDescent="0.3">
      <c r="A1341" s="3">
        <v>41883</v>
      </c>
      <c r="B1341">
        <v>2.6405459447040003</v>
      </c>
    </row>
    <row r="1342" spans="1:2" x14ac:dyDescent="0.3">
      <c r="A1342" s="3">
        <v>41884</v>
      </c>
      <c r="B1342">
        <v>117.51491335680001</v>
      </c>
    </row>
    <row r="1343" spans="1:2" x14ac:dyDescent="0.3">
      <c r="A1343" s="3">
        <v>41885</v>
      </c>
      <c r="B1343">
        <v>49.894283695104001</v>
      </c>
    </row>
    <row r="1344" spans="1:2" x14ac:dyDescent="0.3">
      <c r="A1344" s="3">
        <v>41886</v>
      </c>
      <c r="B1344">
        <v>11.5306199322624</v>
      </c>
    </row>
    <row r="1345" spans="1:2" x14ac:dyDescent="0.3">
      <c r="A1345" s="3">
        <v>41887</v>
      </c>
      <c r="B1345">
        <v>6.6431322104832002</v>
      </c>
    </row>
    <row r="1346" spans="1:2" x14ac:dyDescent="0.3">
      <c r="A1346" s="3">
        <v>41888</v>
      </c>
      <c r="B1346">
        <v>11.057728594176002</v>
      </c>
    </row>
    <row r="1347" spans="1:2" x14ac:dyDescent="0.3">
      <c r="A1347" s="3">
        <v>41889</v>
      </c>
      <c r="B1347">
        <v>12.357471852748802</v>
      </c>
    </row>
    <row r="1348" spans="1:2" x14ac:dyDescent="0.3">
      <c r="A1348" s="3">
        <v>41890</v>
      </c>
      <c r="B1348">
        <v>6.2976666820608003</v>
      </c>
    </row>
    <row r="1349" spans="1:2" x14ac:dyDescent="0.3">
      <c r="A1349" s="3">
        <v>41891</v>
      </c>
      <c r="B1349">
        <v>4.4061013297152005</v>
      </c>
    </row>
    <row r="1350" spans="1:2" x14ac:dyDescent="0.3">
      <c r="A1350" s="3">
        <v>41892</v>
      </c>
      <c r="B1350">
        <v>12.657630426623999</v>
      </c>
    </row>
    <row r="1351" spans="1:2" x14ac:dyDescent="0.3">
      <c r="A1351" s="3">
        <v>41893</v>
      </c>
      <c r="B1351">
        <v>96.333912105983998</v>
      </c>
    </row>
    <row r="1352" spans="1:2" x14ac:dyDescent="0.3">
      <c r="A1352" s="3">
        <v>41894</v>
      </c>
      <c r="B1352">
        <v>39.569961427660807</v>
      </c>
    </row>
    <row r="1353" spans="1:2" x14ac:dyDescent="0.3">
      <c r="A1353" s="3">
        <v>41895</v>
      </c>
      <c r="B1353">
        <v>13.326474343127041</v>
      </c>
    </row>
    <row r="1354" spans="1:2" x14ac:dyDescent="0.3">
      <c r="A1354" s="3">
        <v>41896</v>
      </c>
      <c r="B1354">
        <v>7.4079702369331208</v>
      </c>
    </row>
    <row r="1355" spans="1:2" x14ac:dyDescent="0.3">
      <c r="A1355" s="3">
        <v>41897</v>
      </c>
      <c r="B1355">
        <v>5.0661670237747201</v>
      </c>
    </row>
    <row r="1356" spans="1:2" x14ac:dyDescent="0.3">
      <c r="A1356" s="3">
        <v>41898</v>
      </c>
      <c r="B1356">
        <v>4.40780034051072</v>
      </c>
    </row>
    <row r="1357" spans="1:2" x14ac:dyDescent="0.3">
      <c r="A1357" s="3">
        <v>41899</v>
      </c>
      <c r="B1357">
        <v>12.24618664564224</v>
      </c>
    </row>
    <row r="1358" spans="1:2" x14ac:dyDescent="0.3">
      <c r="A1358" s="3">
        <v>41900</v>
      </c>
      <c r="B1358">
        <v>9.1333156997836813</v>
      </c>
    </row>
    <row r="1359" spans="1:2" x14ac:dyDescent="0.3">
      <c r="A1359" s="3">
        <v>41901</v>
      </c>
      <c r="B1359">
        <v>7.4011741937510402</v>
      </c>
    </row>
    <row r="1360" spans="1:2" x14ac:dyDescent="0.3">
      <c r="A1360" s="3">
        <v>41902</v>
      </c>
      <c r="B1360">
        <v>7.0862908596479999</v>
      </c>
    </row>
    <row r="1361" spans="1:2" x14ac:dyDescent="0.3">
      <c r="A1361" s="3">
        <v>41903</v>
      </c>
      <c r="B1361">
        <v>8.1662953886668799</v>
      </c>
    </row>
    <row r="1362" spans="1:2" x14ac:dyDescent="0.3">
      <c r="A1362" s="3">
        <v>41904</v>
      </c>
      <c r="B1362">
        <v>8.0538775076966402</v>
      </c>
    </row>
    <row r="1363" spans="1:2" x14ac:dyDescent="0.3">
      <c r="A1363" s="3">
        <v>41905</v>
      </c>
      <c r="B1363">
        <v>7.8276259034265605</v>
      </c>
    </row>
    <row r="1364" spans="1:2" x14ac:dyDescent="0.3">
      <c r="A1364" s="3">
        <v>41906</v>
      </c>
      <c r="B1364">
        <v>7.6577248238745597</v>
      </c>
    </row>
    <row r="1365" spans="1:2" x14ac:dyDescent="0.3">
      <c r="A1365" s="3">
        <v>41907</v>
      </c>
      <c r="B1365">
        <v>7.7990258883686403</v>
      </c>
    </row>
    <row r="1366" spans="1:2" x14ac:dyDescent="0.3">
      <c r="A1366" s="3">
        <v>41908</v>
      </c>
      <c r="B1366">
        <v>6.863154108503041</v>
      </c>
    </row>
    <row r="1367" spans="1:2" x14ac:dyDescent="0.3">
      <c r="A1367" s="3">
        <v>41909</v>
      </c>
      <c r="B1367">
        <v>4.9639432075776</v>
      </c>
    </row>
    <row r="1368" spans="1:2" x14ac:dyDescent="0.3">
      <c r="A1368" s="3">
        <v>41910</v>
      </c>
      <c r="B1368">
        <v>4.4533904635238404</v>
      </c>
    </row>
    <row r="1369" spans="1:2" x14ac:dyDescent="0.3">
      <c r="A1369" s="3">
        <v>41911</v>
      </c>
      <c r="B1369">
        <v>4.2554557058457601</v>
      </c>
    </row>
    <row r="1370" spans="1:2" x14ac:dyDescent="0.3">
      <c r="A1370" s="3">
        <v>41912</v>
      </c>
      <c r="B1370">
        <v>4.2257230169241602</v>
      </c>
    </row>
    <row r="1371" spans="1:2" x14ac:dyDescent="0.3">
      <c r="A1371" s="3">
        <v>41913</v>
      </c>
      <c r="B1371">
        <v>3.9983387387904004</v>
      </c>
    </row>
    <row r="1372" spans="1:2" x14ac:dyDescent="0.3">
      <c r="A1372" s="3">
        <v>41914</v>
      </c>
      <c r="B1372">
        <v>16.208562989260802</v>
      </c>
    </row>
    <row r="1373" spans="1:2" x14ac:dyDescent="0.3">
      <c r="A1373" s="3">
        <v>41915</v>
      </c>
      <c r="B1373">
        <v>70.339046934528</v>
      </c>
    </row>
    <row r="1374" spans="1:2" x14ac:dyDescent="0.3">
      <c r="A1374" s="3">
        <v>41916</v>
      </c>
      <c r="B1374">
        <v>57.644604607334401</v>
      </c>
    </row>
    <row r="1375" spans="1:2" x14ac:dyDescent="0.3">
      <c r="A1375" s="3">
        <v>41917</v>
      </c>
      <c r="B1375">
        <v>33.43738196123136</v>
      </c>
    </row>
    <row r="1376" spans="1:2" x14ac:dyDescent="0.3">
      <c r="A1376" s="3">
        <v>41918</v>
      </c>
      <c r="B1376">
        <v>24.928735897267202</v>
      </c>
    </row>
    <row r="1377" spans="1:2" x14ac:dyDescent="0.3">
      <c r="A1377" s="3">
        <v>41919</v>
      </c>
      <c r="B1377">
        <v>23.978139357173763</v>
      </c>
    </row>
    <row r="1378" spans="1:2" x14ac:dyDescent="0.3">
      <c r="A1378" s="3">
        <v>41920</v>
      </c>
      <c r="B1378">
        <v>29.006928143447041</v>
      </c>
    </row>
    <row r="1379" spans="1:2" x14ac:dyDescent="0.3">
      <c r="A1379" s="3">
        <v>41921</v>
      </c>
      <c r="B1379">
        <v>34.297647760696314</v>
      </c>
    </row>
    <row r="1380" spans="1:2" x14ac:dyDescent="0.3">
      <c r="A1380" s="3">
        <v>41922</v>
      </c>
      <c r="B1380">
        <v>34.920335217254404</v>
      </c>
    </row>
    <row r="1381" spans="1:2" x14ac:dyDescent="0.3">
      <c r="A1381" s="3">
        <v>41923</v>
      </c>
      <c r="B1381">
        <v>29.732688921600001</v>
      </c>
    </row>
    <row r="1382" spans="1:2" x14ac:dyDescent="0.3">
      <c r="A1382" s="3">
        <v>41924</v>
      </c>
      <c r="B1382">
        <v>24.042418598937601</v>
      </c>
    </row>
    <row r="1383" spans="1:2" x14ac:dyDescent="0.3">
      <c r="A1383" s="3">
        <v>41925</v>
      </c>
      <c r="B1383">
        <v>30.460431879014401</v>
      </c>
    </row>
    <row r="1384" spans="1:2" x14ac:dyDescent="0.3">
      <c r="A1384" s="3">
        <v>41926</v>
      </c>
      <c r="B1384">
        <v>96.871932191231991</v>
      </c>
    </row>
    <row r="1385" spans="1:2" x14ac:dyDescent="0.3">
      <c r="A1385" s="3">
        <v>41927</v>
      </c>
      <c r="B1385">
        <v>72.508117383475209</v>
      </c>
    </row>
    <row r="1386" spans="1:2" x14ac:dyDescent="0.3">
      <c r="A1386" s="3">
        <v>41928</v>
      </c>
      <c r="B1386">
        <v>50.273729439436799</v>
      </c>
    </row>
    <row r="1387" spans="1:2" x14ac:dyDescent="0.3">
      <c r="A1387" s="3">
        <v>41929</v>
      </c>
      <c r="B1387">
        <v>43.122026664161275</v>
      </c>
    </row>
    <row r="1388" spans="1:2" x14ac:dyDescent="0.3">
      <c r="A1388" s="3">
        <v>41930</v>
      </c>
      <c r="B1388">
        <v>41.370063365514241</v>
      </c>
    </row>
    <row r="1389" spans="1:2" x14ac:dyDescent="0.3">
      <c r="A1389" s="3">
        <v>41931</v>
      </c>
      <c r="B1389">
        <v>39.661424842152961</v>
      </c>
    </row>
    <row r="1390" spans="1:2" x14ac:dyDescent="0.3">
      <c r="A1390" s="3">
        <v>41932</v>
      </c>
      <c r="B1390">
        <v>38.242184490961925</v>
      </c>
    </row>
    <row r="1391" spans="1:2" x14ac:dyDescent="0.3">
      <c r="A1391" s="3">
        <v>41933</v>
      </c>
      <c r="B1391">
        <v>36.824643150566402</v>
      </c>
    </row>
    <row r="1392" spans="1:2" x14ac:dyDescent="0.3">
      <c r="A1392" s="3">
        <v>41934</v>
      </c>
      <c r="B1392">
        <v>35.406818641704959</v>
      </c>
    </row>
    <row r="1393" spans="1:2" x14ac:dyDescent="0.3">
      <c r="A1393" s="3">
        <v>41935</v>
      </c>
      <c r="B1393">
        <v>31.440194771097602</v>
      </c>
    </row>
    <row r="1394" spans="1:2" x14ac:dyDescent="0.3">
      <c r="A1394" s="3">
        <v>41936</v>
      </c>
      <c r="B1394">
        <v>26.596881330001921</v>
      </c>
    </row>
    <row r="1395" spans="1:2" x14ac:dyDescent="0.3">
      <c r="A1395" s="3">
        <v>41937</v>
      </c>
      <c r="B1395">
        <v>21.300215174968322</v>
      </c>
    </row>
    <row r="1396" spans="1:2" x14ac:dyDescent="0.3">
      <c r="A1396" s="3">
        <v>41938</v>
      </c>
      <c r="B1396">
        <v>18.92018421891072</v>
      </c>
    </row>
    <row r="1397" spans="1:2" x14ac:dyDescent="0.3">
      <c r="A1397" s="3">
        <v>41939</v>
      </c>
      <c r="B1397">
        <v>15.278637747179522</v>
      </c>
    </row>
    <row r="1398" spans="1:2" x14ac:dyDescent="0.3">
      <c r="A1398" s="3">
        <v>41940</v>
      </c>
      <c r="B1398">
        <v>18.138922421437439</v>
      </c>
    </row>
    <row r="1399" spans="1:2" x14ac:dyDescent="0.3">
      <c r="A1399" s="3">
        <v>41941</v>
      </c>
      <c r="B1399">
        <v>28.710450759628802</v>
      </c>
    </row>
    <row r="1400" spans="1:2" x14ac:dyDescent="0.3">
      <c r="A1400" s="3">
        <v>41942</v>
      </c>
      <c r="B1400">
        <v>22.24259982955008</v>
      </c>
    </row>
    <row r="1401" spans="1:2" x14ac:dyDescent="0.3">
      <c r="A1401" s="3">
        <v>41943</v>
      </c>
      <c r="B1401">
        <v>16.61292755859456</v>
      </c>
    </row>
    <row r="1402" spans="1:2" x14ac:dyDescent="0.3">
      <c r="A1402" s="3">
        <v>41944</v>
      </c>
      <c r="B1402">
        <v>13.763686454507521</v>
      </c>
    </row>
    <row r="1403" spans="1:2" x14ac:dyDescent="0.3">
      <c r="A1403" s="3">
        <v>41945</v>
      </c>
      <c r="B1403">
        <v>14.671807724712959</v>
      </c>
    </row>
    <row r="1404" spans="1:2" x14ac:dyDescent="0.3">
      <c r="A1404" s="3">
        <v>41946</v>
      </c>
      <c r="B1404">
        <v>12.640073981736961</v>
      </c>
    </row>
    <row r="1405" spans="1:2" x14ac:dyDescent="0.3">
      <c r="A1405" s="3">
        <v>41947</v>
      </c>
      <c r="B1405">
        <v>10.845069076270079</v>
      </c>
    </row>
    <row r="1406" spans="1:2" x14ac:dyDescent="0.3">
      <c r="A1406" s="3">
        <v>41948</v>
      </c>
      <c r="B1406">
        <v>13.529789301657601</v>
      </c>
    </row>
    <row r="1407" spans="1:2" x14ac:dyDescent="0.3">
      <c r="A1407" s="3">
        <v>41949</v>
      </c>
      <c r="B1407">
        <v>12.5556897788928</v>
      </c>
    </row>
    <row r="1408" spans="1:2" x14ac:dyDescent="0.3">
      <c r="A1408" s="3">
        <v>41950</v>
      </c>
      <c r="B1408">
        <v>10.182171697551359</v>
      </c>
    </row>
    <row r="1409" spans="1:2" x14ac:dyDescent="0.3">
      <c r="A1409" s="3">
        <v>41951</v>
      </c>
      <c r="B1409">
        <v>9.4558445824665593</v>
      </c>
    </row>
    <row r="1410" spans="1:2" x14ac:dyDescent="0.3">
      <c r="A1410" s="3">
        <v>41952</v>
      </c>
      <c r="B1410">
        <v>8.9653967994931207</v>
      </c>
    </row>
    <row r="1411" spans="1:2" x14ac:dyDescent="0.3">
      <c r="A1411" s="3">
        <v>41953</v>
      </c>
      <c r="B1411">
        <v>8.3398776582758405</v>
      </c>
    </row>
    <row r="1412" spans="1:2" x14ac:dyDescent="0.3">
      <c r="A1412" s="3">
        <v>41954</v>
      </c>
      <c r="B1412">
        <v>8.1965944145203196</v>
      </c>
    </row>
    <row r="1413" spans="1:2" x14ac:dyDescent="0.3">
      <c r="A1413" s="3">
        <v>41955</v>
      </c>
      <c r="B1413">
        <v>7.9369289312716802</v>
      </c>
    </row>
    <row r="1414" spans="1:2" x14ac:dyDescent="0.3">
      <c r="A1414" s="3">
        <v>41956</v>
      </c>
      <c r="B1414">
        <v>7.5668277463142406</v>
      </c>
    </row>
    <row r="1415" spans="1:2" x14ac:dyDescent="0.3">
      <c r="A1415" s="3">
        <v>41957</v>
      </c>
      <c r="B1415">
        <v>7.3671939778406399</v>
      </c>
    </row>
    <row r="1416" spans="1:2" x14ac:dyDescent="0.3">
      <c r="A1416" s="3">
        <v>41958</v>
      </c>
      <c r="B1416">
        <v>7.1126255269785599</v>
      </c>
    </row>
    <row r="1417" spans="1:2" x14ac:dyDescent="0.3">
      <c r="A1417" s="3">
        <v>41959</v>
      </c>
      <c r="B1417">
        <v>7.0792116480000002</v>
      </c>
    </row>
    <row r="1418" spans="1:2" x14ac:dyDescent="0.3">
      <c r="A1418" s="3">
        <v>41960</v>
      </c>
      <c r="B1418">
        <v>7.1279166241382406</v>
      </c>
    </row>
    <row r="1419" spans="1:2" x14ac:dyDescent="0.3">
      <c r="A1419" s="3">
        <v>41961</v>
      </c>
      <c r="B1419">
        <v>7.0109680477132805</v>
      </c>
    </row>
    <row r="1420" spans="1:2" x14ac:dyDescent="0.3">
      <c r="A1420" s="3">
        <v>41962</v>
      </c>
      <c r="B1420">
        <v>6.61170051076608</v>
      </c>
    </row>
    <row r="1421" spans="1:2" x14ac:dyDescent="0.3">
      <c r="A1421" s="3">
        <v>41963</v>
      </c>
      <c r="B1421">
        <v>6.7300649295206396</v>
      </c>
    </row>
    <row r="1422" spans="1:2" x14ac:dyDescent="0.3">
      <c r="A1422" s="3">
        <v>41964</v>
      </c>
      <c r="B1422">
        <v>6.1427735312025602</v>
      </c>
    </row>
    <row r="1423" spans="1:2" x14ac:dyDescent="0.3">
      <c r="A1423" s="3">
        <v>41965</v>
      </c>
      <c r="B1423">
        <v>5.7879634434048004</v>
      </c>
    </row>
    <row r="1424" spans="1:2" x14ac:dyDescent="0.3">
      <c r="A1424" s="3">
        <v>41966</v>
      </c>
      <c r="B1424">
        <v>6.9489541536767998</v>
      </c>
    </row>
    <row r="1425" spans="1:2" x14ac:dyDescent="0.3">
      <c r="A1425" s="3">
        <v>41967</v>
      </c>
      <c r="B1425">
        <v>26.561202103296001</v>
      </c>
    </row>
    <row r="1426" spans="1:2" x14ac:dyDescent="0.3">
      <c r="A1426" s="3">
        <v>41968</v>
      </c>
      <c r="B1426">
        <v>40.770595723161598</v>
      </c>
    </row>
    <row r="1427" spans="1:2" x14ac:dyDescent="0.3">
      <c r="A1427" s="3">
        <v>41969</v>
      </c>
      <c r="B1427">
        <v>26.573944684262404</v>
      </c>
    </row>
    <row r="1428" spans="1:2" x14ac:dyDescent="0.3">
      <c r="A1428" s="3">
        <v>41970</v>
      </c>
      <c r="B1428">
        <v>20.972872428364802</v>
      </c>
    </row>
    <row r="1429" spans="1:2" x14ac:dyDescent="0.3">
      <c r="A1429" s="3">
        <v>41971</v>
      </c>
      <c r="B1429">
        <v>33.990126806707195</v>
      </c>
    </row>
    <row r="1430" spans="1:2" x14ac:dyDescent="0.3">
      <c r="A1430" s="3">
        <v>41972</v>
      </c>
      <c r="B1430">
        <v>39.093105731051523</v>
      </c>
    </row>
    <row r="1431" spans="1:2" x14ac:dyDescent="0.3">
      <c r="A1431" s="3">
        <v>41973</v>
      </c>
      <c r="B1431">
        <v>39.950256677391359</v>
      </c>
    </row>
    <row r="1432" spans="1:2" x14ac:dyDescent="0.3">
      <c r="A1432" s="3">
        <v>41974</v>
      </c>
      <c r="B1432">
        <v>40.224080583936001</v>
      </c>
    </row>
    <row r="1433" spans="1:2" x14ac:dyDescent="0.3">
      <c r="A1433" s="3">
        <v>41975</v>
      </c>
      <c r="B1433">
        <v>39.935531917163516</v>
      </c>
    </row>
    <row r="1434" spans="1:2" x14ac:dyDescent="0.3">
      <c r="A1434" s="3">
        <v>41976</v>
      </c>
      <c r="B1434">
        <v>37.950804139530241</v>
      </c>
    </row>
    <row r="1435" spans="1:2" x14ac:dyDescent="0.3">
      <c r="A1435" s="3">
        <v>41977</v>
      </c>
      <c r="B1435">
        <v>28.605112090306559</v>
      </c>
    </row>
    <row r="1436" spans="1:2" x14ac:dyDescent="0.3">
      <c r="A1436" s="3">
        <v>41978</v>
      </c>
      <c r="B1436">
        <v>35.537642472960002</v>
      </c>
    </row>
    <row r="1437" spans="1:2" x14ac:dyDescent="0.3">
      <c r="A1437" s="3">
        <v>41979</v>
      </c>
      <c r="B1437">
        <v>138.95076622694401</v>
      </c>
    </row>
    <row r="1438" spans="1:2" x14ac:dyDescent="0.3">
      <c r="A1438" s="3">
        <v>41980</v>
      </c>
      <c r="B1438">
        <v>137.2489237467648</v>
      </c>
    </row>
    <row r="1439" spans="1:2" x14ac:dyDescent="0.3">
      <c r="A1439" s="3">
        <v>41981</v>
      </c>
      <c r="B1439">
        <v>75.362455519948796</v>
      </c>
    </row>
    <row r="1440" spans="1:2" x14ac:dyDescent="0.3">
      <c r="A1440" s="3">
        <v>41982</v>
      </c>
      <c r="B1440">
        <v>47.753246924282884</v>
      </c>
    </row>
    <row r="1441" spans="1:2" x14ac:dyDescent="0.3">
      <c r="A1441" s="3">
        <v>41983</v>
      </c>
      <c r="B1441">
        <v>41.67730115103744</v>
      </c>
    </row>
    <row r="1442" spans="1:2" x14ac:dyDescent="0.3">
      <c r="A1442" s="3">
        <v>41984</v>
      </c>
      <c r="B1442">
        <v>38.5420598963712</v>
      </c>
    </row>
    <row r="1443" spans="1:2" x14ac:dyDescent="0.3">
      <c r="A1443" s="3">
        <v>41985</v>
      </c>
      <c r="B1443">
        <v>36.264819093442561</v>
      </c>
    </row>
    <row r="1444" spans="1:2" x14ac:dyDescent="0.3">
      <c r="A1444" s="3">
        <v>41986</v>
      </c>
      <c r="B1444">
        <v>34.561560770933767</v>
      </c>
    </row>
    <row r="1445" spans="1:2" x14ac:dyDescent="0.3">
      <c r="A1445" s="3">
        <v>41987</v>
      </c>
      <c r="B1445">
        <v>30.312051602872319</v>
      </c>
    </row>
    <row r="1446" spans="1:2" x14ac:dyDescent="0.3">
      <c r="A1446" s="3">
        <v>41988</v>
      </c>
      <c r="B1446">
        <v>26.043003810662402</v>
      </c>
    </row>
    <row r="1447" spans="1:2" x14ac:dyDescent="0.3">
      <c r="A1447" s="3">
        <v>41989</v>
      </c>
      <c r="B1447">
        <v>28.843539938611201</v>
      </c>
    </row>
    <row r="1448" spans="1:2" x14ac:dyDescent="0.3">
      <c r="A1448" s="3">
        <v>41990</v>
      </c>
      <c r="B1448">
        <v>29.13888464856576</v>
      </c>
    </row>
    <row r="1449" spans="1:2" x14ac:dyDescent="0.3">
      <c r="A1449" s="3">
        <v>41991</v>
      </c>
      <c r="B1449">
        <v>26.076417689640959</v>
      </c>
    </row>
    <row r="1450" spans="1:2" x14ac:dyDescent="0.3">
      <c r="A1450" s="3">
        <v>41992</v>
      </c>
      <c r="B1450">
        <v>23.656459979888641</v>
      </c>
    </row>
    <row r="1451" spans="1:2" x14ac:dyDescent="0.3">
      <c r="A1451" s="3">
        <v>41993</v>
      </c>
      <c r="B1451">
        <v>22.40655437131776</v>
      </c>
    </row>
    <row r="1452" spans="1:2" x14ac:dyDescent="0.3">
      <c r="A1452" s="3">
        <v>41994</v>
      </c>
      <c r="B1452">
        <v>18.497130530826244</v>
      </c>
    </row>
    <row r="1453" spans="1:2" x14ac:dyDescent="0.3">
      <c r="A1453" s="3">
        <v>41995</v>
      </c>
      <c r="B1453">
        <v>19.051574387097599</v>
      </c>
    </row>
    <row r="1454" spans="1:2" x14ac:dyDescent="0.3">
      <c r="A1454" s="3">
        <v>41996</v>
      </c>
      <c r="B1454">
        <v>90.189156395520001</v>
      </c>
    </row>
    <row r="1455" spans="1:2" x14ac:dyDescent="0.3">
      <c r="A1455" s="3">
        <v>41997</v>
      </c>
      <c r="B1455">
        <v>114.40006023168002</v>
      </c>
    </row>
    <row r="1456" spans="1:2" x14ac:dyDescent="0.3">
      <c r="A1456" s="3">
        <v>41998</v>
      </c>
      <c r="B1456">
        <v>88.926225037516801</v>
      </c>
    </row>
    <row r="1457" spans="1:2" x14ac:dyDescent="0.3">
      <c r="A1457" s="3">
        <v>41999</v>
      </c>
      <c r="B1457">
        <v>69.061390816296964</v>
      </c>
    </row>
    <row r="1458" spans="1:2" x14ac:dyDescent="0.3">
      <c r="A1458" s="3">
        <v>42000</v>
      </c>
      <c r="B1458">
        <v>53.627859918259205</v>
      </c>
    </row>
    <row r="1459" spans="1:2" x14ac:dyDescent="0.3">
      <c r="A1459" s="3">
        <v>42001</v>
      </c>
      <c r="B1459">
        <v>64.505776536575993</v>
      </c>
    </row>
    <row r="1460" spans="1:2" x14ac:dyDescent="0.3">
      <c r="A1460" s="3">
        <v>42002</v>
      </c>
      <c r="B1460">
        <v>66.609718238361594</v>
      </c>
    </row>
    <row r="1461" spans="1:2" x14ac:dyDescent="0.3">
      <c r="A1461" s="3">
        <v>42003</v>
      </c>
      <c r="B1461">
        <v>56.103884984263686</v>
      </c>
    </row>
    <row r="1462" spans="1:2" x14ac:dyDescent="0.3">
      <c r="A1462" s="3">
        <v>42004</v>
      </c>
      <c r="B1462">
        <v>52.677829715097602</v>
      </c>
    </row>
    <row r="1463" spans="1:2" x14ac:dyDescent="0.3">
      <c r="A1463" s="3">
        <v>42005</v>
      </c>
      <c r="B1463">
        <v>53.804557040993281</v>
      </c>
    </row>
    <row r="1464" spans="1:2" x14ac:dyDescent="0.3">
      <c r="A1464" s="3">
        <v>42006</v>
      </c>
      <c r="B1464">
        <v>54.3697612989696</v>
      </c>
    </row>
    <row r="1465" spans="1:2" x14ac:dyDescent="0.3">
      <c r="A1465" s="3">
        <v>42007</v>
      </c>
      <c r="B1465">
        <v>65.298648241152009</v>
      </c>
    </row>
    <row r="1466" spans="1:2" x14ac:dyDescent="0.3">
      <c r="A1466" s="3">
        <v>42008</v>
      </c>
      <c r="B1466">
        <v>116.29728895334401</v>
      </c>
    </row>
    <row r="1467" spans="1:2" x14ac:dyDescent="0.3">
      <c r="A1467" s="3">
        <v>42009</v>
      </c>
      <c r="B1467">
        <v>100.83912239877121</v>
      </c>
    </row>
    <row r="1468" spans="1:2" x14ac:dyDescent="0.3">
      <c r="A1468" s="3">
        <v>42010</v>
      </c>
      <c r="B1468">
        <v>70.251264710092812</v>
      </c>
    </row>
    <row r="1469" spans="1:2" x14ac:dyDescent="0.3">
      <c r="A1469" s="3">
        <v>42011</v>
      </c>
      <c r="B1469">
        <v>66.240466558801927</v>
      </c>
    </row>
    <row r="1470" spans="1:2" x14ac:dyDescent="0.3">
      <c r="A1470" s="3">
        <v>42012</v>
      </c>
      <c r="B1470">
        <v>65.865551509923847</v>
      </c>
    </row>
    <row r="1471" spans="1:2" x14ac:dyDescent="0.3">
      <c r="A1471" s="3">
        <v>42013</v>
      </c>
      <c r="B1471">
        <v>68.666653974804476</v>
      </c>
    </row>
    <row r="1472" spans="1:2" x14ac:dyDescent="0.3">
      <c r="A1472" s="3">
        <v>42014</v>
      </c>
      <c r="B1472">
        <v>86.210922617809914</v>
      </c>
    </row>
    <row r="1473" spans="1:2" x14ac:dyDescent="0.3">
      <c r="A1473" s="3">
        <v>42015</v>
      </c>
      <c r="B1473">
        <v>116.04753436640256</v>
      </c>
    </row>
    <row r="1474" spans="1:2" x14ac:dyDescent="0.3">
      <c r="A1474" s="3">
        <v>42016</v>
      </c>
      <c r="B1474">
        <v>108.8726117769216</v>
      </c>
    </row>
    <row r="1475" spans="1:2" x14ac:dyDescent="0.3">
      <c r="A1475" s="3">
        <v>42017</v>
      </c>
      <c r="B1475">
        <v>86.802461543116792</v>
      </c>
    </row>
    <row r="1476" spans="1:2" x14ac:dyDescent="0.3">
      <c r="A1476" s="3">
        <v>42018</v>
      </c>
      <c r="B1476">
        <v>70.364532096460806</v>
      </c>
    </row>
    <row r="1477" spans="1:2" x14ac:dyDescent="0.3">
      <c r="A1477" s="3">
        <v>42019</v>
      </c>
      <c r="B1477">
        <v>60.52810909579776</v>
      </c>
    </row>
    <row r="1478" spans="1:2" x14ac:dyDescent="0.3">
      <c r="A1478" s="3">
        <v>42020</v>
      </c>
      <c r="B1478">
        <v>54.815751632793599</v>
      </c>
    </row>
    <row r="1479" spans="1:2" x14ac:dyDescent="0.3">
      <c r="A1479" s="3">
        <v>42021</v>
      </c>
      <c r="B1479">
        <v>52.937495198346241</v>
      </c>
    </row>
    <row r="1480" spans="1:2" x14ac:dyDescent="0.3">
      <c r="A1480" s="3">
        <v>42022</v>
      </c>
      <c r="B1480">
        <v>54.2295929083392</v>
      </c>
    </row>
    <row r="1481" spans="1:2" x14ac:dyDescent="0.3">
      <c r="A1481" s="3">
        <v>42023</v>
      </c>
      <c r="B1481">
        <v>55.274484547584002</v>
      </c>
    </row>
    <row r="1482" spans="1:2" x14ac:dyDescent="0.3">
      <c r="A1482" s="3">
        <v>42024</v>
      </c>
      <c r="B1482">
        <v>55.840821479424008</v>
      </c>
    </row>
    <row r="1483" spans="1:2" x14ac:dyDescent="0.3">
      <c r="A1483" s="3">
        <v>42025</v>
      </c>
      <c r="B1483">
        <v>54.073283915151364</v>
      </c>
    </row>
    <row r="1484" spans="1:2" x14ac:dyDescent="0.3">
      <c r="A1484" s="3">
        <v>42026</v>
      </c>
      <c r="B1484">
        <v>52.595994028446725</v>
      </c>
    </row>
    <row r="1485" spans="1:2" x14ac:dyDescent="0.3">
      <c r="A1485" s="3">
        <v>42027</v>
      </c>
      <c r="B1485">
        <v>50.325549268700165</v>
      </c>
    </row>
    <row r="1486" spans="1:2" x14ac:dyDescent="0.3">
      <c r="A1486" s="3">
        <v>42028</v>
      </c>
      <c r="B1486">
        <v>47.190308014033924</v>
      </c>
    </row>
    <row r="1487" spans="1:2" x14ac:dyDescent="0.3">
      <c r="A1487" s="3">
        <v>42029</v>
      </c>
      <c r="B1487">
        <v>44.126708381245443</v>
      </c>
    </row>
    <row r="1488" spans="1:2" x14ac:dyDescent="0.3">
      <c r="A1488" s="3">
        <v>42030</v>
      </c>
      <c r="B1488">
        <v>44.284716385228805</v>
      </c>
    </row>
    <row r="1489" spans="1:2" x14ac:dyDescent="0.3">
      <c r="A1489" s="3">
        <v>42031</v>
      </c>
      <c r="B1489">
        <v>42.468473844817922</v>
      </c>
    </row>
    <row r="1490" spans="1:2" x14ac:dyDescent="0.3">
      <c r="A1490" s="3">
        <v>42032</v>
      </c>
      <c r="B1490">
        <v>35.338008704486406</v>
      </c>
    </row>
    <row r="1491" spans="1:2" x14ac:dyDescent="0.3">
      <c r="A1491" s="3">
        <v>42033</v>
      </c>
      <c r="B1491">
        <v>32.19427239584256</v>
      </c>
    </row>
    <row r="1492" spans="1:2" x14ac:dyDescent="0.3">
      <c r="A1492" s="3">
        <v>42034</v>
      </c>
      <c r="B1492">
        <v>29.336819406243844</v>
      </c>
    </row>
    <row r="1493" spans="1:2" x14ac:dyDescent="0.3">
      <c r="A1493" s="3">
        <v>42035</v>
      </c>
      <c r="B1493">
        <v>23.63862036653568</v>
      </c>
    </row>
    <row r="1494" spans="1:2" x14ac:dyDescent="0.3">
      <c r="A1494" s="3">
        <v>42036</v>
      </c>
      <c r="B1494">
        <v>24.9952804867584</v>
      </c>
    </row>
    <row r="1495" spans="1:2" x14ac:dyDescent="0.3">
      <c r="A1495" s="3">
        <v>42037</v>
      </c>
      <c r="B1495">
        <v>31.870610839296003</v>
      </c>
    </row>
    <row r="1496" spans="1:2" x14ac:dyDescent="0.3">
      <c r="A1496" s="3">
        <v>42038</v>
      </c>
      <c r="B1496">
        <v>30.4632635636736</v>
      </c>
    </row>
    <row r="1497" spans="1:2" x14ac:dyDescent="0.3">
      <c r="A1497" s="3">
        <v>42039</v>
      </c>
      <c r="B1497">
        <v>28.265876268134399</v>
      </c>
    </row>
    <row r="1498" spans="1:2" x14ac:dyDescent="0.3">
      <c r="A1498" s="3">
        <v>42040</v>
      </c>
      <c r="B1498">
        <v>25.758419502412799</v>
      </c>
    </row>
    <row r="1499" spans="1:2" x14ac:dyDescent="0.3">
      <c r="A1499" s="3">
        <v>42041</v>
      </c>
      <c r="B1499">
        <v>23.772559050915842</v>
      </c>
    </row>
    <row r="1500" spans="1:2" x14ac:dyDescent="0.3">
      <c r="A1500" s="3">
        <v>42042</v>
      </c>
      <c r="B1500">
        <v>22.6053386343936</v>
      </c>
    </row>
    <row r="1501" spans="1:2" x14ac:dyDescent="0.3">
      <c r="A1501" s="3">
        <v>42043</v>
      </c>
      <c r="B1501">
        <v>19.677376696780801</v>
      </c>
    </row>
    <row r="1502" spans="1:2" x14ac:dyDescent="0.3">
      <c r="A1502" s="3">
        <v>42044</v>
      </c>
      <c r="B1502">
        <v>19.3630596996096</v>
      </c>
    </row>
    <row r="1503" spans="1:2" x14ac:dyDescent="0.3">
      <c r="A1503" s="3">
        <v>42045</v>
      </c>
      <c r="B1503">
        <v>24.899003208345601</v>
      </c>
    </row>
    <row r="1504" spans="1:2" x14ac:dyDescent="0.3">
      <c r="A1504" s="3">
        <v>42046</v>
      </c>
      <c r="B1504">
        <v>25.989201802137604</v>
      </c>
    </row>
    <row r="1505" spans="1:2" x14ac:dyDescent="0.3">
      <c r="A1505" s="3">
        <v>42047</v>
      </c>
      <c r="B1505">
        <v>24.520123800944639</v>
      </c>
    </row>
    <row r="1506" spans="1:2" x14ac:dyDescent="0.3">
      <c r="A1506" s="3">
        <v>42048</v>
      </c>
      <c r="B1506">
        <v>22.512459377571844</v>
      </c>
    </row>
    <row r="1507" spans="1:2" x14ac:dyDescent="0.3">
      <c r="A1507" s="3">
        <v>42049</v>
      </c>
      <c r="B1507">
        <v>21.660405463618559</v>
      </c>
    </row>
    <row r="1508" spans="1:2" x14ac:dyDescent="0.3">
      <c r="A1508" s="3">
        <v>42050</v>
      </c>
      <c r="B1508">
        <v>19.794042104739841</v>
      </c>
    </row>
    <row r="1509" spans="1:2" x14ac:dyDescent="0.3">
      <c r="A1509" s="3">
        <v>42051</v>
      </c>
      <c r="B1509">
        <v>18.11258775410688</v>
      </c>
    </row>
    <row r="1510" spans="1:2" x14ac:dyDescent="0.3">
      <c r="A1510" s="3">
        <v>42052</v>
      </c>
      <c r="B1510">
        <v>17.59637164073472</v>
      </c>
    </row>
    <row r="1511" spans="1:2" x14ac:dyDescent="0.3">
      <c r="A1511" s="3">
        <v>42053</v>
      </c>
      <c r="B1511">
        <v>17.13962090520576</v>
      </c>
    </row>
    <row r="1512" spans="1:2" x14ac:dyDescent="0.3">
      <c r="A1512" s="3">
        <v>42054</v>
      </c>
      <c r="B1512">
        <v>15.83393110884864</v>
      </c>
    </row>
    <row r="1513" spans="1:2" x14ac:dyDescent="0.3">
      <c r="A1513" s="3">
        <v>42055</v>
      </c>
      <c r="B1513">
        <v>14.69814239204352</v>
      </c>
    </row>
    <row r="1514" spans="1:2" x14ac:dyDescent="0.3">
      <c r="A1514" s="3">
        <v>42056</v>
      </c>
      <c r="B1514">
        <v>14.326625364756479</v>
      </c>
    </row>
    <row r="1515" spans="1:2" x14ac:dyDescent="0.3">
      <c r="A1515" s="3">
        <v>42057</v>
      </c>
      <c r="B1515">
        <v>13.98908855337984</v>
      </c>
    </row>
    <row r="1516" spans="1:2" x14ac:dyDescent="0.3">
      <c r="A1516" s="3">
        <v>42058</v>
      </c>
      <c r="B1516">
        <v>13.707619098255361</v>
      </c>
    </row>
    <row r="1517" spans="1:2" x14ac:dyDescent="0.3">
      <c r="A1517" s="3">
        <v>42059</v>
      </c>
      <c r="B1517">
        <v>13.173846539996161</v>
      </c>
    </row>
    <row r="1518" spans="1:2" x14ac:dyDescent="0.3">
      <c r="A1518" s="3">
        <v>42060</v>
      </c>
      <c r="B1518">
        <v>12.213339103595521</v>
      </c>
    </row>
    <row r="1519" spans="1:2" x14ac:dyDescent="0.3">
      <c r="A1519" s="3">
        <v>42061</v>
      </c>
      <c r="B1519">
        <v>11.170146475146241</v>
      </c>
    </row>
    <row r="1520" spans="1:2" x14ac:dyDescent="0.3">
      <c r="A1520" s="3">
        <v>42062</v>
      </c>
      <c r="B1520">
        <v>10.493940178529281</v>
      </c>
    </row>
    <row r="1521" spans="1:2" x14ac:dyDescent="0.3">
      <c r="A1521" s="3">
        <v>42063</v>
      </c>
      <c r="B1521">
        <v>10.111945918003201</v>
      </c>
    </row>
    <row r="1522" spans="1:2" x14ac:dyDescent="0.3">
      <c r="A1522" s="3">
        <v>42064</v>
      </c>
      <c r="B1522">
        <v>9.953654745553921</v>
      </c>
    </row>
    <row r="1523" spans="1:2" x14ac:dyDescent="0.3">
      <c r="A1523" s="3">
        <v>42065</v>
      </c>
      <c r="B1523">
        <v>11.78490521465856</v>
      </c>
    </row>
    <row r="1524" spans="1:2" x14ac:dyDescent="0.3">
      <c r="A1524" s="3">
        <v>42066</v>
      </c>
      <c r="B1524">
        <v>13.055765289707519</v>
      </c>
    </row>
    <row r="1525" spans="1:2" x14ac:dyDescent="0.3">
      <c r="A1525" s="3">
        <v>42067</v>
      </c>
      <c r="B1525">
        <v>15.191988196607999</v>
      </c>
    </row>
    <row r="1526" spans="1:2" x14ac:dyDescent="0.3">
      <c r="A1526" s="3">
        <v>42068</v>
      </c>
      <c r="B1526">
        <v>18.394623546163203</v>
      </c>
    </row>
    <row r="1527" spans="1:2" x14ac:dyDescent="0.3">
      <c r="A1527" s="3">
        <v>42069</v>
      </c>
      <c r="B1527">
        <v>21.135694296268799</v>
      </c>
    </row>
    <row r="1528" spans="1:2" x14ac:dyDescent="0.3">
      <c r="A1528" s="3">
        <v>42070</v>
      </c>
      <c r="B1528">
        <v>19.8217926144</v>
      </c>
    </row>
    <row r="1529" spans="1:2" x14ac:dyDescent="0.3">
      <c r="A1529" s="3">
        <v>42071</v>
      </c>
      <c r="B1529">
        <v>23.333081591808</v>
      </c>
    </row>
    <row r="1530" spans="1:2" x14ac:dyDescent="0.3">
      <c r="A1530" s="3">
        <v>42072</v>
      </c>
      <c r="B1530">
        <v>58.304387132927999</v>
      </c>
    </row>
    <row r="1531" spans="1:2" x14ac:dyDescent="0.3">
      <c r="A1531" s="3">
        <v>42073</v>
      </c>
      <c r="B1531">
        <v>130.22917747660802</v>
      </c>
    </row>
    <row r="1532" spans="1:2" x14ac:dyDescent="0.3">
      <c r="A1532" s="3">
        <v>42074</v>
      </c>
      <c r="B1532">
        <v>164.80404716544001</v>
      </c>
    </row>
    <row r="1533" spans="1:2" x14ac:dyDescent="0.3">
      <c r="A1533" s="3">
        <v>42075</v>
      </c>
      <c r="B1533">
        <v>141.89571827251203</v>
      </c>
    </row>
    <row r="1534" spans="1:2" x14ac:dyDescent="0.3">
      <c r="A1534" s="3">
        <v>42076</v>
      </c>
      <c r="B1534">
        <v>109.78441423718401</v>
      </c>
    </row>
    <row r="1535" spans="1:2" x14ac:dyDescent="0.3">
      <c r="A1535" s="3">
        <v>42077</v>
      </c>
      <c r="B1535">
        <v>163.35988798924799</v>
      </c>
    </row>
    <row r="1536" spans="1:2" x14ac:dyDescent="0.3">
      <c r="A1536" s="3">
        <v>42078</v>
      </c>
      <c r="B1536">
        <v>159.45216315955201</v>
      </c>
    </row>
    <row r="1537" spans="1:2" x14ac:dyDescent="0.3">
      <c r="A1537" s="3">
        <v>42079</v>
      </c>
      <c r="B1537">
        <v>108.2581362058752</v>
      </c>
    </row>
    <row r="1538" spans="1:2" x14ac:dyDescent="0.3">
      <c r="A1538" s="3">
        <v>42080</v>
      </c>
      <c r="B1538">
        <v>66.083024891750398</v>
      </c>
    </row>
    <row r="1539" spans="1:2" x14ac:dyDescent="0.3">
      <c r="A1539" s="3">
        <v>42081</v>
      </c>
      <c r="B1539">
        <v>51.921769911091204</v>
      </c>
    </row>
    <row r="1540" spans="1:2" x14ac:dyDescent="0.3">
      <c r="A1540" s="3">
        <v>42082</v>
      </c>
      <c r="B1540">
        <v>46.187608476211203</v>
      </c>
    </row>
    <row r="1541" spans="1:2" x14ac:dyDescent="0.3">
      <c r="A1541" s="3">
        <v>42083</v>
      </c>
      <c r="B1541">
        <v>43.845805263052796</v>
      </c>
    </row>
    <row r="1542" spans="1:2" x14ac:dyDescent="0.3">
      <c r="A1542" s="3">
        <v>42084</v>
      </c>
      <c r="B1542">
        <v>42.070338981734402</v>
      </c>
    </row>
    <row r="1543" spans="1:2" x14ac:dyDescent="0.3">
      <c r="A1543" s="3">
        <v>42085</v>
      </c>
      <c r="B1543">
        <v>42.279883646515202</v>
      </c>
    </row>
    <row r="1544" spans="1:2" x14ac:dyDescent="0.3">
      <c r="A1544" s="3">
        <v>42086</v>
      </c>
      <c r="B1544">
        <v>47.886619271731199</v>
      </c>
    </row>
    <row r="1545" spans="1:2" x14ac:dyDescent="0.3">
      <c r="A1545" s="3">
        <v>42087</v>
      </c>
      <c r="B1545">
        <v>51.873631271884797</v>
      </c>
    </row>
    <row r="1546" spans="1:2" x14ac:dyDescent="0.3">
      <c r="A1546" s="3">
        <v>42088</v>
      </c>
      <c r="B1546">
        <v>63.647776084838405</v>
      </c>
    </row>
    <row r="1547" spans="1:2" x14ac:dyDescent="0.3">
      <c r="A1547" s="3">
        <v>42089</v>
      </c>
      <c r="B1547">
        <v>103.12995528806401</v>
      </c>
    </row>
    <row r="1548" spans="1:2" x14ac:dyDescent="0.3">
      <c r="A1548" s="3">
        <v>42090</v>
      </c>
      <c r="B1548">
        <v>129.67983065272321</v>
      </c>
    </row>
    <row r="1549" spans="1:2" x14ac:dyDescent="0.3">
      <c r="A1549" s="3">
        <v>42091</v>
      </c>
      <c r="B1549">
        <v>100.94389473116161</v>
      </c>
    </row>
    <row r="1550" spans="1:2" x14ac:dyDescent="0.3">
      <c r="A1550" s="3">
        <v>42092</v>
      </c>
      <c r="B1550">
        <v>74.580910554009591</v>
      </c>
    </row>
    <row r="1551" spans="1:2" x14ac:dyDescent="0.3">
      <c r="A1551" s="3">
        <v>42093</v>
      </c>
      <c r="B1551">
        <v>65.125915476940804</v>
      </c>
    </row>
    <row r="1552" spans="1:2" x14ac:dyDescent="0.3">
      <c r="A1552" s="3">
        <v>42094</v>
      </c>
      <c r="B1552">
        <v>57.9277730732544</v>
      </c>
    </row>
    <row r="1553" spans="1:2" x14ac:dyDescent="0.3">
      <c r="A1553" s="3">
        <v>42095</v>
      </c>
      <c r="B1553">
        <v>52.734463408281606</v>
      </c>
    </row>
    <row r="1554" spans="1:2" x14ac:dyDescent="0.3">
      <c r="A1554" s="3">
        <v>42096</v>
      </c>
      <c r="B1554">
        <v>47.399569510348805</v>
      </c>
    </row>
    <row r="1555" spans="1:2" x14ac:dyDescent="0.3">
      <c r="A1555" s="3">
        <v>42097</v>
      </c>
      <c r="B1555">
        <v>48.251906592768002</v>
      </c>
    </row>
    <row r="1556" spans="1:2" x14ac:dyDescent="0.3">
      <c r="A1556" s="3">
        <v>42098</v>
      </c>
      <c r="B1556">
        <v>46.357509555763201</v>
      </c>
    </row>
    <row r="1557" spans="1:2" x14ac:dyDescent="0.3">
      <c r="A1557" s="3">
        <v>42099</v>
      </c>
      <c r="B1557">
        <v>39.165030521395202</v>
      </c>
    </row>
    <row r="1558" spans="1:2" x14ac:dyDescent="0.3">
      <c r="A1558" s="3">
        <v>42100</v>
      </c>
      <c r="B1558">
        <v>35.197840313856005</v>
      </c>
    </row>
    <row r="1559" spans="1:2" x14ac:dyDescent="0.3">
      <c r="A1559" s="3">
        <v>42101</v>
      </c>
      <c r="B1559">
        <v>32.485086410342397</v>
      </c>
    </row>
    <row r="1560" spans="1:2" x14ac:dyDescent="0.3">
      <c r="A1560" s="3">
        <v>42102</v>
      </c>
      <c r="B1560">
        <v>27.164350935705603</v>
      </c>
    </row>
    <row r="1561" spans="1:2" x14ac:dyDescent="0.3">
      <c r="A1561" s="3">
        <v>42103</v>
      </c>
      <c r="B1561">
        <v>51.706561876992005</v>
      </c>
    </row>
    <row r="1562" spans="1:2" x14ac:dyDescent="0.3">
      <c r="A1562" s="3">
        <v>42104</v>
      </c>
      <c r="B1562">
        <v>182.58702682521601</v>
      </c>
    </row>
    <row r="1563" spans="1:2" x14ac:dyDescent="0.3">
      <c r="A1563" s="3">
        <v>42105</v>
      </c>
      <c r="B1563">
        <v>191.3963977999872</v>
      </c>
    </row>
    <row r="1564" spans="1:2" x14ac:dyDescent="0.3">
      <c r="A1564" s="3">
        <v>42106</v>
      </c>
      <c r="B1564">
        <v>150.82118831831042</v>
      </c>
    </row>
    <row r="1565" spans="1:2" x14ac:dyDescent="0.3">
      <c r="A1565" s="3">
        <v>42107</v>
      </c>
      <c r="B1565">
        <v>91.783394858649601</v>
      </c>
    </row>
    <row r="1566" spans="1:2" x14ac:dyDescent="0.3">
      <c r="A1566" s="3">
        <v>42108</v>
      </c>
      <c r="B1566">
        <v>101.246884989696</v>
      </c>
    </row>
    <row r="1567" spans="1:2" x14ac:dyDescent="0.3">
      <c r="A1567" s="3">
        <v>42109</v>
      </c>
      <c r="B1567">
        <v>69.449897951539214</v>
      </c>
    </row>
    <row r="1568" spans="1:2" x14ac:dyDescent="0.3">
      <c r="A1568" s="3">
        <v>42110</v>
      </c>
      <c r="B1568">
        <v>55.990900766361605</v>
      </c>
    </row>
    <row r="1569" spans="1:2" x14ac:dyDescent="0.3">
      <c r="A1569" s="3">
        <v>42111</v>
      </c>
      <c r="B1569">
        <v>48.809748470630403</v>
      </c>
    </row>
    <row r="1570" spans="1:2" x14ac:dyDescent="0.3">
      <c r="A1570" s="3">
        <v>42112</v>
      </c>
      <c r="B1570">
        <v>43.064260297113599</v>
      </c>
    </row>
    <row r="1571" spans="1:2" x14ac:dyDescent="0.3">
      <c r="A1571" s="3">
        <v>42113</v>
      </c>
      <c r="B1571">
        <v>40.926338379417608</v>
      </c>
    </row>
    <row r="1572" spans="1:2" x14ac:dyDescent="0.3">
      <c r="A1572" s="3">
        <v>42114</v>
      </c>
      <c r="B1572">
        <v>40.289209331097602</v>
      </c>
    </row>
    <row r="1573" spans="1:2" x14ac:dyDescent="0.3">
      <c r="A1573" s="3">
        <v>42115</v>
      </c>
      <c r="B1573">
        <v>35.132711566694404</v>
      </c>
    </row>
    <row r="1574" spans="1:2" x14ac:dyDescent="0.3">
      <c r="A1574" s="3">
        <v>42116</v>
      </c>
      <c r="B1574">
        <v>28.515630855075841</v>
      </c>
    </row>
    <row r="1575" spans="1:2" x14ac:dyDescent="0.3">
      <c r="A1575" s="3">
        <v>42117</v>
      </c>
      <c r="B1575">
        <v>25.5092312524032</v>
      </c>
    </row>
    <row r="1576" spans="1:2" x14ac:dyDescent="0.3">
      <c r="A1576" s="3">
        <v>42118</v>
      </c>
      <c r="B1576">
        <v>21.803971875839999</v>
      </c>
    </row>
    <row r="1577" spans="1:2" x14ac:dyDescent="0.3">
      <c r="A1577" s="3">
        <v>42119</v>
      </c>
      <c r="B1577">
        <v>20.667899990568959</v>
      </c>
    </row>
    <row r="1578" spans="1:2" x14ac:dyDescent="0.3">
      <c r="A1578" s="3">
        <v>42120</v>
      </c>
      <c r="B1578">
        <v>24.276032583321602</v>
      </c>
    </row>
    <row r="1579" spans="1:2" x14ac:dyDescent="0.3">
      <c r="A1579" s="3">
        <v>42121</v>
      </c>
      <c r="B1579">
        <v>22.950237825884159</v>
      </c>
    </row>
    <row r="1580" spans="1:2" x14ac:dyDescent="0.3">
      <c r="A1580" s="3">
        <v>42122</v>
      </c>
      <c r="B1580">
        <v>19.943555054745598</v>
      </c>
    </row>
    <row r="1581" spans="1:2" x14ac:dyDescent="0.3">
      <c r="A1581" s="3">
        <v>42123</v>
      </c>
      <c r="B1581">
        <v>16.418957159439358</v>
      </c>
    </row>
    <row r="1582" spans="1:2" x14ac:dyDescent="0.3">
      <c r="A1582" s="3">
        <v>42124</v>
      </c>
      <c r="B1582">
        <v>13.800498355077121</v>
      </c>
    </row>
    <row r="1583" spans="1:2" x14ac:dyDescent="0.3">
      <c r="A1583" s="3">
        <v>42125</v>
      </c>
      <c r="B1583">
        <v>12.483481820083201</v>
      </c>
    </row>
    <row r="1584" spans="1:2" x14ac:dyDescent="0.3">
      <c r="A1584" s="3">
        <v>42126</v>
      </c>
      <c r="B1584">
        <v>11.689760610109442</v>
      </c>
    </row>
    <row r="1585" spans="1:2" x14ac:dyDescent="0.3">
      <c r="A1585" s="3">
        <v>42127</v>
      </c>
      <c r="B1585">
        <v>11.207241544181759</v>
      </c>
    </row>
    <row r="1586" spans="1:2" x14ac:dyDescent="0.3">
      <c r="A1586" s="3">
        <v>42128</v>
      </c>
      <c r="B1586">
        <v>10.66610660580864</v>
      </c>
    </row>
    <row r="1587" spans="1:2" x14ac:dyDescent="0.3">
      <c r="A1587" s="3">
        <v>42129</v>
      </c>
      <c r="B1587">
        <v>10.374443085911039</v>
      </c>
    </row>
    <row r="1588" spans="1:2" x14ac:dyDescent="0.3">
      <c r="A1588" s="3">
        <v>42130</v>
      </c>
      <c r="B1588">
        <v>10.25409648789504</v>
      </c>
    </row>
    <row r="1589" spans="1:2" x14ac:dyDescent="0.3">
      <c r="A1589" s="3">
        <v>42131</v>
      </c>
      <c r="B1589">
        <v>9.9117458125977613</v>
      </c>
    </row>
    <row r="1590" spans="1:2" x14ac:dyDescent="0.3">
      <c r="A1590" s="3">
        <v>42132</v>
      </c>
      <c r="B1590">
        <v>10.210488544143361</v>
      </c>
    </row>
    <row r="1591" spans="1:2" x14ac:dyDescent="0.3">
      <c r="A1591" s="3">
        <v>42133</v>
      </c>
      <c r="B1591">
        <v>17.732009335910401</v>
      </c>
    </row>
    <row r="1592" spans="1:2" x14ac:dyDescent="0.3">
      <c r="A1592" s="3">
        <v>42134</v>
      </c>
      <c r="B1592">
        <v>28.602846742579199</v>
      </c>
    </row>
    <row r="1593" spans="1:2" x14ac:dyDescent="0.3">
      <c r="A1593" s="3">
        <v>42135</v>
      </c>
      <c r="B1593">
        <v>116.410556339712</v>
      </c>
    </row>
    <row r="1594" spans="1:2" x14ac:dyDescent="0.3">
      <c r="A1594" s="3">
        <v>42136</v>
      </c>
      <c r="B1594">
        <v>166.50305796096001</v>
      </c>
    </row>
    <row r="1595" spans="1:2" x14ac:dyDescent="0.3">
      <c r="A1595" s="3">
        <v>42137</v>
      </c>
      <c r="B1595">
        <v>104.78649081369599</v>
      </c>
    </row>
    <row r="1596" spans="1:2" x14ac:dyDescent="0.3">
      <c r="A1596" s="3">
        <v>42138</v>
      </c>
      <c r="B1596">
        <v>39.142377044121602</v>
      </c>
    </row>
    <row r="1597" spans="1:2" x14ac:dyDescent="0.3">
      <c r="A1597" s="3">
        <v>42139</v>
      </c>
      <c r="B1597">
        <v>24.103299819110401</v>
      </c>
    </row>
    <row r="1598" spans="1:2" x14ac:dyDescent="0.3">
      <c r="A1598" s="3">
        <v>42140</v>
      </c>
      <c r="B1598">
        <v>21.079060603084798</v>
      </c>
    </row>
    <row r="1599" spans="1:2" x14ac:dyDescent="0.3">
      <c r="A1599" s="3">
        <v>42141</v>
      </c>
      <c r="B1599">
        <v>21.4953182479872</v>
      </c>
    </row>
    <row r="1600" spans="1:2" x14ac:dyDescent="0.3">
      <c r="A1600" s="3">
        <v>42142</v>
      </c>
      <c r="B1600">
        <v>18.516385986508801</v>
      </c>
    </row>
    <row r="1601" spans="1:2" x14ac:dyDescent="0.3">
      <c r="A1601" s="3">
        <v>42143</v>
      </c>
      <c r="B1601">
        <v>15.170750561664001</v>
      </c>
    </row>
    <row r="1602" spans="1:2" x14ac:dyDescent="0.3">
      <c r="A1602" s="3">
        <v>42144</v>
      </c>
      <c r="B1602">
        <v>13.285414915568641</v>
      </c>
    </row>
    <row r="1603" spans="1:2" x14ac:dyDescent="0.3">
      <c r="A1603" s="3">
        <v>42145</v>
      </c>
      <c r="B1603">
        <v>12.49169370559488</v>
      </c>
    </row>
    <row r="1604" spans="1:2" x14ac:dyDescent="0.3">
      <c r="A1604" s="3">
        <v>42146</v>
      </c>
      <c r="B1604">
        <v>11.673903176017921</v>
      </c>
    </row>
    <row r="1605" spans="1:2" x14ac:dyDescent="0.3">
      <c r="A1605" s="3">
        <v>42147</v>
      </c>
      <c r="B1605">
        <v>11.09227514701824</v>
      </c>
    </row>
    <row r="1606" spans="1:2" x14ac:dyDescent="0.3">
      <c r="A1606" s="3">
        <v>42148</v>
      </c>
      <c r="B1606">
        <v>10.34386089159168</v>
      </c>
    </row>
    <row r="1607" spans="1:2" x14ac:dyDescent="0.3">
      <c r="A1607" s="3">
        <v>42149</v>
      </c>
      <c r="B1607">
        <v>9.7996111000934398</v>
      </c>
    </row>
    <row r="1608" spans="1:2" x14ac:dyDescent="0.3">
      <c r="A1608" s="3">
        <v>42150</v>
      </c>
      <c r="B1608">
        <v>9.7412783961139215</v>
      </c>
    </row>
    <row r="1609" spans="1:2" x14ac:dyDescent="0.3">
      <c r="A1609" s="3">
        <v>42151</v>
      </c>
      <c r="B1609">
        <v>9.6769991543500797</v>
      </c>
    </row>
    <row r="1610" spans="1:2" x14ac:dyDescent="0.3">
      <c r="A1610" s="3">
        <v>42152</v>
      </c>
      <c r="B1610">
        <v>9.2703692372889606</v>
      </c>
    </row>
    <row r="1611" spans="1:2" x14ac:dyDescent="0.3">
      <c r="A1611" s="3">
        <v>42153</v>
      </c>
      <c r="B1611">
        <v>9.0905572614297601</v>
      </c>
    </row>
    <row r="1612" spans="1:2" x14ac:dyDescent="0.3">
      <c r="A1612" s="3">
        <v>42154</v>
      </c>
      <c r="B1612">
        <v>14.781393921024</v>
      </c>
    </row>
    <row r="1613" spans="1:2" x14ac:dyDescent="0.3">
      <c r="A1613" s="3">
        <v>42155</v>
      </c>
      <c r="B1613">
        <v>31.233481790976001</v>
      </c>
    </row>
    <row r="1614" spans="1:2" x14ac:dyDescent="0.3">
      <c r="A1614" s="3">
        <v>42156</v>
      </c>
      <c r="B1614">
        <v>38.080495296921605</v>
      </c>
    </row>
    <row r="1615" spans="1:2" x14ac:dyDescent="0.3">
      <c r="A1615" s="3">
        <v>42157</v>
      </c>
      <c r="B1615">
        <v>19.9152382081536</v>
      </c>
    </row>
    <row r="1616" spans="1:2" x14ac:dyDescent="0.3">
      <c r="A1616" s="3">
        <v>42158</v>
      </c>
      <c r="B1616">
        <v>18.214245233372161</v>
      </c>
    </row>
    <row r="1617" spans="1:2" x14ac:dyDescent="0.3">
      <c r="A1617" s="3">
        <v>42159</v>
      </c>
      <c r="B1617">
        <v>19.577701396776963</v>
      </c>
    </row>
    <row r="1618" spans="1:2" x14ac:dyDescent="0.3">
      <c r="A1618" s="3">
        <v>42160</v>
      </c>
      <c r="B1618">
        <v>26.039322620605443</v>
      </c>
    </row>
    <row r="1619" spans="1:2" x14ac:dyDescent="0.3">
      <c r="A1619" s="3">
        <v>42161</v>
      </c>
      <c r="B1619">
        <v>35.490353339151362</v>
      </c>
    </row>
    <row r="1620" spans="1:2" x14ac:dyDescent="0.3">
      <c r="A1620" s="3">
        <v>42162</v>
      </c>
      <c r="B1620">
        <v>36.606037094876157</v>
      </c>
    </row>
    <row r="1621" spans="1:2" x14ac:dyDescent="0.3">
      <c r="A1621" s="3">
        <v>42163</v>
      </c>
      <c r="B1621">
        <v>267.59420029440003</v>
      </c>
    </row>
    <row r="1622" spans="1:2" x14ac:dyDescent="0.3">
      <c r="A1622" s="3">
        <v>42164</v>
      </c>
      <c r="B1622">
        <v>353.11107700224005</v>
      </c>
    </row>
    <row r="1623" spans="1:2" x14ac:dyDescent="0.3">
      <c r="A1623" s="3">
        <v>42165</v>
      </c>
      <c r="B1623">
        <v>367.34312409937917</v>
      </c>
    </row>
    <row r="1624" spans="1:2" x14ac:dyDescent="0.3">
      <c r="A1624" s="3">
        <v>42166</v>
      </c>
      <c r="B1624">
        <v>196.26406372915199</v>
      </c>
    </row>
    <row r="1625" spans="1:2" x14ac:dyDescent="0.3">
      <c r="A1625" s="3">
        <v>42167</v>
      </c>
      <c r="B1625">
        <v>68.767461948671993</v>
      </c>
    </row>
    <row r="1626" spans="1:2" x14ac:dyDescent="0.3">
      <c r="A1626" s="3">
        <v>42168</v>
      </c>
      <c r="B1626">
        <v>44.686815606835204</v>
      </c>
    </row>
    <row r="1627" spans="1:2" x14ac:dyDescent="0.3">
      <c r="A1627" s="3">
        <v>42169</v>
      </c>
      <c r="B1627">
        <v>50.857056479232007</v>
      </c>
    </row>
    <row r="1628" spans="1:2" x14ac:dyDescent="0.3">
      <c r="A1628" s="3">
        <v>42170</v>
      </c>
      <c r="B1628">
        <v>69.319640457216011</v>
      </c>
    </row>
    <row r="1629" spans="1:2" x14ac:dyDescent="0.3">
      <c r="A1629" s="3">
        <v>42171</v>
      </c>
      <c r="B1629">
        <v>90.279770304614402</v>
      </c>
    </row>
    <row r="1630" spans="1:2" x14ac:dyDescent="0.3">
      <c r="A1630" s="3">
        <v>42172</v>
      </c>
      <c r="B1630">
        <v>114.82481293056</v>
      </c>
    </row>
    <row r="1631" spans="1:2" x14ac:dyDescent="0.3">
      <c r="A1631" s="3">
        <v>42173</v>
      </c>
      <c r="B1631">
        <v>86.338065259008005</v>
      </c>
    </row>
    <row r="1632" spans="1:2" x14ac:dyDescent="0.3">
      <c r="A1632" s="3">
        <v>42174</v>
      </c>
      <c r="B1632">
        <v>203.31495853056001</v>
      </c>
    </row>
    <row r="1633" spans="1:2" x14ac:dyDescent="0.3">
      <c r="A1633" s="3">
        <v>42175</v>
      </c>
      <c r="B1633">
        <v>313.69402654617602</v>
      </c>
    </row>
    <row r="1634" spans="1:2" x14ac:dyDescent="0.3">
      <c r="A1634" s="3">
        <v>42176</v>
      </c>
      <c r="B1634">
        <v>433.58755501670402</v>
      </c>
    </row>
    <row r="1635" spans="1:2" x14ac:dyDescent="0.3">
      <c r="A1635" s="3">
        <v>42177</v>
      </c>
      <c r="B1635">
        <v>369.81801649151998</v>
      </c>
    </row>
    <row r="1636" spans="1:2" x14ac:dyDescent="0.3">
      <c r="A1636" s="3">
        <v>42178</v>
      </c>
      <c r="B1636">
        <v>261.81756358963196</v>
      </c>
    </row>
    <row r="1637" spans="1:2" x14ac:dyDescent="0.3">
      <c r="A1637" s="3">
        <v>42179</v>
      </c>
      <c r="B1637">
        <v>142.8783128492544</v>
      </c>
    </row>
    <row r="1638" spans="1:2" x14ac:dyDescent="0.3">
      <c r="A1638" s="3">
        <v>42180</v>
      </c>
      <c r="B1638">
        <v>73.088612738611204</v>
      </c>
    </row>
    <row r="1639" spans="1:2" x14ac:dyDescent="0.3">
      <c r="A1639" s="3">
        <v>42181</v>
      </c>
      <c r="B1639">
        <v>98.599259833344007</v>
      </c>
    </row>
    <row r="1640" spans="1:2" x14ac:dyDescent="0.3">
      <c r="A1640" s="3">
        <v>42182</v>
      </c>
      <c r="B1640">
        <v>160.2082229635584</v>
      </c>
    </row>
    <row r="1641" spans="1:2" x14ac:dyDescent="0.3">
      <c r="A1641" s="3">
        <v>42183</v>
      </c>
      <c r="B1641">
        <v>112.573623626496</v>
      </c>
    </row>
    <row r="1642" spans="1:2" x14ac:dyDescent="0.3">
      <c r="A1642" s="3">
        <v>42184</v>
      </c>
      <c r="B1642">
        <v>98.437853807769599</v>
      </c>
    </row>
    <row r="1643" spans="1:2" x14ac:dyDescent="0.3">
      <c r="A1643" s="3">
        <v>42185</v>
      </c>
      <c r="B1643">
        <v>143.80993710213122</v>
      </c>
    </row>
    <row r="1644" spans="1:2" x14ac:dyDescent="0.3">
      <c r="A1644" s="3">
        <v>42186</v>
      </c>
      <c r="B1644">
        <v>157.3878650429952</v>
      </c>
    </row>
    <row r="1645" spans="1:2" x14ac:dyDescent="0.3">
      <c r="A1645" s="3">
        <v>42187</v>
      </c>
      <c r="B1645">
        <v>164.49256185292799</v>
      </c>
    </row>
    <row r="1646" spans="1:2" x14ac:dyDescent="0.3">
      <c r="A1646" s="3">
        <v>42188</v>
      </c>
      <c r="B1646">
        <v>184.470097123584</v>
      </c>
    </row>
    <row r="1647" spans="1:2" x14ac:dyDescent="0.3">
      <c r="A1647" s="3">
        <v>42189</v>
      </c>
      <c r="B1647">
        <v>170.34565404349439</v>
      </c>
    </row>
    <row r="1648" spans="1:2" x14ac:dyDescent="0.3">
      <c r="A1648" s="3">
        <v>42190</v>
      </c>
      <c r="B1648">
        <v>110.16102829685759</v>
      </c>
    </row>
    <row r="1649" spans="1:2" x14ac:dyDescent="0.3">
      <c r="A1649" s="3">
        <v>42191</v>
      </c>
      <c r="B1649">
        <v>87.778260076677128</v>
      </c>
    </row>
    <row r="1650" spans="1:2" x14ac:dyDescent="0.3">
      <c r="A1650" s="3">
        <v>42192</v>
      </c>
      <c r="B1650">
        <v>83.908479821414403</v>
      </c>
    </row>
    <row r="1651" spans="1:2" x14ac:dyDescent="0.3">
      <c r="A1651" s="3">
        <v>42193</v>
      </c>
      <c r="B1651">
        <v>101.78207339028481</v>
      </c>
    </row>
    <row r="1652" spans="1:2" x14ac:dyDescent="0.3">
      <c r="A1652" s="3">
        <v>42194</v>
      </c>
      <c r="B1652">
        <v>122.62327248199681</v>
      </c>
    </row>
    <row r="1653" spans="1:2" x14ac:dyDescent="0.3">
      <c r="A1653" s="3">
        <v>42195</v>
      </c>
      <c r="B1653">
        <v>131.786604039168</v>
      </c>
    </row>
    <row r="1654" spans="1:2" x14ac:dyDescent="0.3">
      <c r="A1654" s="3">
        <v>42196</v>
      </c>
      <c r="B1654">
        <v>147.25043396305921</v>
      </c>
    </row>
    <row r="1655" spans="1:2" x14ac:dyDescent="0.3">
      <c r="A1655" s="3">
        <v>42197</v>
      </c>
      <c r="B1655">
        <v>106.7176997512704</v>
      </c>
    </row>
    <row r="1656" spans="1:2" x14ac:dyDescent="0.3">
      <c r="A1656" s="3">
        <v>42198</v>
      </c>
      <c r="B1656">
        <v>82.416182006016001</v>
      </c>
    </row>
    <row r="1657" spans="1:2" x14ac:dyDescent="0.3">
      <c r="A1657" s="3">
        <v>42199</v>
      </c>
      <c r="B1657">
        <v>72.974212678379516</v>
      </c>
    </row>
    <row r="1658" spans="1:2" x14ac:dyDescent="0.3">
      <c r="A1658" s="3">
        <v>42200</v>
      </c>
      <c r="B1658">
        <v>58.194800936616957</v>
      </c>
    </row>
    <row r="1659" spans="1:2" x14ac:dyDescent="0.3">
      <c r="A1659" s="3">
        <v>42201</v>
      </c>
      <c r="B1659">
        <v>64.967624304491522</v>
      </c>
    </row>
    <row r="1660" spans="1:2" x14ac:dyDescent="0.3">
      <c r="A1660" s="3">
        <v>42202</v>
      </c>
      <c r="B1660">
        <v>67.258457193784324</v>
      </c>
    </row>
    <row r="1661" spans="1:2" x14ac:dyDescent="0.3">
      <c r="A1661" s="3">
        <v>42203</v>
      </c>
      <c r="B1661">
        <v>66.692969767342078</v>
      </c>
    </row>
    <row r="1662" spans="1:2" x14ac:dyDescent="0.3">
      <c r="A1662" s="3">
        <v>42204</v>
      </c>
      <c r="B1662">
        <v>65.521501823831045</v>
      </c>
    </row>
    <row r="1663" spans="1:2" x14ac:dyDescent="0.3">
      <c r="A1663" s="3">
        <v>42205</v>
      </c>
      <c r="B1663">
        <v>65.23182048319488</v>
      </c>
    </row>
    <row r="1664" spans="1:2" x14ac:dyDescent="0.3">
      <c r="A1664" s="3">
        <v>42206</v>
      </c>
      <c r="B1664">
        <v>64.657271665843211</v>
      </c>
    </row>
    <row r="1665" spans="1:2" x14ac:dyDescent="0.3">
      <c r="A1665" s="3">
        <v>42207</v>
      </c>
      <c r="B1665">
        <v>63.510722547333117</v>
      </c>
    </row>
    <row r="1666" spans="1:2" x14ac:dyDescent="0.3">
      <c r="A1666" s="3">
        <v>42208</v>
      </c>
      <c r="B1666">
        <v>62.367005113482243</v>
      </c>
    </row>
    <row r="1667" spans="1:2" x14ac:dyDescent="0.3">
      <c r="A1667" s="3">
        <v>42209</v>
      </c>
      <c r="B1667">
        <v>61.226119364290561</v>
      </c>
    </row>
    <row r="1668" spans="1:2" x14ac:dyDescent="0.3">
      <c r="A1668" s="3">
        <v>42210</v>
      </c>
      <c r="B1668">
        <v>60.38595852590592</v>
      </c>
    </row>
    <row r="1669" spans="1:2" x14ac:dyDescent="0.3">
      <c r="A1669" s="3">
        <v>42211</v>
      </c>
      <c r="B1669">
        <v>60.120346504872963</v>
      </c>
    </row>
    <row r="1670" spans="1:2" x14ac:dyDescent="0.3">
      <c r="A1670" s="3">
        <v>42212</v>
      </c>
      <c r="B1670">
        <v>59.820754267929601</v>
      </c>
    </row>
    <row r="1671" spans="1:2" x14ac:dyDescent="0.3">
      <c r="A1671" s="3">
        <v>42213</v>
      </c>
      <c r="B1671">
        <v>58.959638963066887</v>
      </c>
    </row>
    <row r="1672" spans="1:2" x14ac:dyDescent="0.3">
      <c r="A1672" s="3">
        <v>42214</v>
      </c>
      <c r="B1672">
        <v>58.110133565306882</v>
      </c>
    </row>
    <row r="1673" spans="1:2" x14ac:dyDescent="0.3">
      <c r="A1673" s="3">
        <v>42215</v>
      </c>
      <c r="B1673">
        <v>57.254681629762558</v>
      </c>
    </row>
    <row r="1674" spans="1:2" x14ac:dyDescent="0.3">
      <c r="A1674" s="3">
        <v>42216</v>
      </c>
      <c r="B1674">
        <v>56.397813851888642</v>
      </c>
    </row>
    <row r="1675" spans="1:2" x14ac:dyDescent="0.3">
      <c r="A1675" s="3">
        <v>42217</v>
      </c>
      <c r="B1675">
        <v>55.826379887662085</v>
      </c>
    </row>
    <row r="1676" spans="1:2" x14ac:dyDescent="0.3">
      <c r="A1676" s="3">
        <v>42218</v>
      </c>
      <c r="B1676">
        <v>54.972910131379201</v>
      </c>
    </row>
    <row r="1677" spans="1:2" x14ac:dyDescent="0.3">
      <c r="A1677" s="3">
        <v>42219</v>
      </c>
      <c r="B1677">
        <v>54.685777306936316</v>
      </c>
    </row>
    <row r="1678" spans="1:2" x14ac:dyDescent="0.3">
      <c r="A1678" s="3">
        <v>42220</v>
      </c>
      <c r="B1678">
        <v>54.118024532766718</v>
      </c>
    </row>
    <row r="1679" spans="1:2" x14ac:dyDescent="0.3">
      <c r="A1679" s="3">
        <v>42221</v>
      </c>
      <c r="B1679">
        <v>54.116325521971198</v>
      </c>
    </row>
    <row r="1680" spans="1:2" x14ac:dyDescent="0.3">
      <c r="A1680" s="3">
        <v>42222</v>
      </c>
      <c r="B1680">
        <v>89.764403696640002</v>
      </c>
    </row>
    <row r="1681" spans="1:2" x14ac:dyDescent="0.3">
      <c r="A1681" s="3">
        <v>42223</v>
      </c>
      <c r="B1681">
        <v>86.556104977766395</v>
      </c>
    </row>
    <row r="1682" spans="1:2" x14ac:dyDescent="0.3">
      <c r="A1682" s="3">
        <v>42224</v>
      </c>
      <c r="B1682">
        <v>41.155704836812802</v>
      </c>
    </row>
    <row r="1683" spans="1:2" x14ac:dyDescent="0.3">
      <c r="A1683" s="3">
        <v>42225</v>
      </c>
      <c r="B1683">
        <v>39.707581302097921</v>
      </c>
    </row>
    <row r="1684" spans="1:2" x14ac:dyDescent="0.3">
      <c r="A1684" s="3">
        <v>42226</v>
      </c>
      <c r="B1684">
        <v>39.182870134748164</v>
      </c>
    </row>
    <row r="1685" spans="1:2" x14ac:dyDescent="0.3">
      <c r="A1685" s="3">
        <v>42227</v>
      </c>
      <c r="B1685">
        <v>27.143679637693442</v>
      </c>
    </row>
    <row r="1686" spans="1:2" x14ac:dyDescent="0.3">
      <c r="A1686" s="3">
        <v>42228</v>
      </c>
      <c r="B1686">
        <v>35.163576929479682</v>
      </c>
    </row>
    <row r="1687" spans="1:2" x14ac:dyDescent="0.3">
      <c r="A1687" s="3">
        <v>42229</v>
      </c>
      <c r="B1687">
        <v>38.549988613416964</v>
      </c>
    </row>
    <row r="1688" spans="1:2" x14ac:dyDescent="0.3">
      <c r="A1688" s="3">
        <v>42230</v>
      </c>
      <c r="B1688">
        <v>38.25917459891712</v>
      </c>
    </row>
    <row r="1689" spans="1:2" x14ac:dyDescent="0.3">
      <c r="A1689" s="3">
        <v>42231</v>
      </c>
      <c r="B1689">
        <v>37.971192269076482</v>
      </c>
    </row>
    <row r="1690" spans="1:2" x14ac:dyDescent="0.3">
      <c r="A1690" s="3">
        <v>42232</v>
      </c>
      <c r="B1690">
        <v>37.401174147179525</v>
      </c>
    </row>
    <row r="1691" spans="1:2" x14ac:dyDescent="0.3">
      <c r="A1691" s="3">
        <v>42233</v>
      </c>
      <c r="B1691">
        <v>37.115740333532159</v>
      </c>
    </row>
    <row r="1692" spans="1:2" x14ac:dyDescent="0.3">
      <c r="A1692" s="3">
        <v>42234</v>
      </c>
      <c r="B1692">
        <v>37.970342763678723</v>
      </c>
    </row>
    <row r="1693" spans="1:2" x14ac:dyDescent="0.3">
      <c r="A1693" s="3">
        <v>42235</v>
      </c>
      <c r="B1693">
        <v>57.5058520590336</v>
      </c>
    </row>
    <row r="1694" spans="1:2" x14ac:dyDescent="0.3">
      <c r="A1694" s="3">
        <v>42236</v>
      </c>
      <c r="B1694">
        <v>56.868156673781762</v>
      </c>
    </row>
    <row r="1695" spans="1:2" x14ac:dyDescent="0.3">
      <c r="A1695" s="3">
        <v>42237</v>
      </c>
      <c r="B1695">
        <v>48.777467265515519</v>
      </c>
    </row>
    <row r="1696" spans="1:2" x14ac:dyDescent="0.3">
      <c r="A1696" s="3">
        <v>42238</v>
      </c>
      <c r="B1696">
        <v>46.484935365427205</v>
      </c>
    </row>
    <row r="1697" spans="1:2" x14ac:dyDescent="0.3">
      <c r="A1697" s="3">
        <v>42239</v>
      </c>
      <c r="B1697">
        <v>46.192988677063681</v>
      </c>
    </row>
    <row r="1698" spans="1:2" x14ac:dyDescent="0.3">
      <c r="A1698" s="3">
        <v>42240</v>
      </c>
      <c r="B1698">
        <v>45.336687236121598</v>
      </c>
    </row>
    <row r="1699" spans="1:2" x14ac:dyDescent="0.3">
      <c r="A1699" s="3">
        <v>42241</v>
      </c>
      <c r="B1699">
        <v>44.481235300577282</v>
      </c>
    </row>
    <row r="1700" spans="1:2" x14ac:dyDescent="0.3">
      <c r="A1700" s="3">
        <v>42242</v>
      </c>
      <c r="B1700">
        <v>43.910650841748485</v>
      </c>
    </row>
    <row r="1701" spans="1:2" x14ac:dyDescent="0.3">
      <c r="A1701" s="3">
        <v>42243</v>
      </c>
      <c r="B1701">
        <v>43.342614899112959</v>
      </c>
    </row>
    <row r="1702" spans="1:2" x14ac:dyDescent="0.3">
      <c r="A1702" s="3">
        <v>42244</v>
      </c>
      <c r="B1702">
        <v>42.775711630341121</v>
      </c>
    </row>
    <row r="1703" spans="1:2" x14ac:dyDescent="0.3">
      <c r="A1703" s="3">
        <v>42245</v>
      </c>
      <c r="B1703">
        <v>42.492259995955202</v>
      </c>
    </row>
    <row r="1704" spans="1:2" x14ac:dyDescent="0.3">
      <c r="A1704" s="3">
        <v>42246</v>
      </c>
      <c r="B1704">
        <v>41.928188411842562</v>
      </c>
    </row>
    <row r="1705" spans="1:2" x14ac:dyDescent="0.3">
      <c r="A1705" s="3">
        <v>42247</v>
      </c>
      <c r="B1705">
        <v>41.361568311536644</v>
      </c>
    </row>
    <row r="1706" spans="1:2" x14ac:dyDescent="0.3">
      <c r="A1706" s="3">
        <v>42248</v>
      </c>
      <c r="B1706">
        <v>40.794948211230725</v>
      </c>
    </row>
    <row r="1707" spans="1:2" x14ac:dyDescent="0.3">
      <c r="A1707" s="3">
        <v>42249</v>
      </c>
      <c r="B1707">
        <v>39.660858505221121</v>
      </c>
    </row>
    <row r="1708" spans="1:2" x14ac:dyDescent="0.3">
      <c r="A1708" s="3">
        <v>42250</v>
      </c>
      <c r="B1708">
        <v>35.412765179489284</v>
      </c>
    </row>
    <row r="1709" spans="1:2" x14ac:dyDescent="0.3">
      <c r="A1709" s="3">
        <v>42251</v>
      </c>
      <c r="B1709">
        <v>30.598334921917438</v>
      </c>
    </row>
    <row r="1710" spans="1:2" x14ac:dyDescent="0.3">
      <c r="A1710" s="3">
        <v>42252</v>
      </c>
      <c r="B1710">
        <v>27.596182846233599</v>
      </c>
    </row>
    <row r="1711" spans="1:2" x14ac:dyDescent="0.3">
      <c r="A1711" s="3">
        <v>42253</v>
      </c>
      <c r="B1711">
        <v>26.519576338805759</v>
      </c>
    </row>
    <row r="1712" spans="1:2" x14ac:dyDescent="0.3">
      <c r="A1712" s="3">
        <v>42254</v>
      </c>
      <c r="B1712">
        <v>25.754455143889921</v>
      </c>
    </row>
    <row r="1713" spans="1:2" x14ac:dyDescent="0.3">
      <c r="A1713" s="3">
        <v>42255</v>
      </c>
      <c r="B1713">
        <v>24.44480098900992</v>
      </c>
    </row>
    <row r="1714" spans="1:2" x14ac:dyDescent="0.3">
      <c r="A1714" s="3">
        <v>42256</v>
      </c>
      <c r="B1714">
        <v>31.678056282470401</v>
      </c>
    </row>
    <row r="1715" spans="1:2" x14ac:dyDescent="0.3">
      <c r="A1715" s="3">
        <v>42257</v>
      </c>
      <c r="B1715">
        <v>34.041380299038721</v>
      </c>
    </row>
    <row r="1716" spans="1:2" x14ac:dyDescent="0.3">
      <c r="A1716" s="3">
        <v>42258</v>
      </c>
      <c r="B1716">
        <v>23.692705543526401</v>
      </c>
    </row>
    <row r="1717" spans="1:2" x14ac:dyDescent="0.3">
      <c r="A1717" s="3">
        <v>42259</v>
      </c>
      <c r="B1717">
        <v>23.573774787840001</v>
      </c>
    </row>
    <row r="1718" spans="1:2" x14ac:dyDescent="0.3">
      <c r="A1718" s="3">
        <v>42260</v>
      </c>
      <c r="B1718">
        <v>17.880955948984322</v>
      </c>
    </row>
    <row r="1719" spans="1:2" x14ac:dyDescent="0.3">
      <c r="A1719" s="3">
        <v>42261</v>
      </c>
      <c r="B1719">
        <v>15.07787130484224</v>
      </c>
    </row>
    <row r="1720" spans="1:2" x14ac:dyDescent="0.3">
      <c r="A1720" s="3">
        <v>42262</v>
      </c>
      <c r="B1720">
        <v>13.853734026670081</v>
      </c>
    </row>
    <row r="1721" spans="1:2" x14ac:dyDescent="0.3">
      <c r="A1721" s="3">
        <v>42263</v>
      </c>
      <c r="B1721">
        <v>12.208808408140801</v>
      </c>
    </row>
    <row r="1722" spans="1:2" x14ac:dyDescent="0.3">
      <c r="A1722" s="3">
        <v>42264</v>
      </c>
      <c r="B1722">
        <v>9.573925832755199</v>
      </c>
    </row>
    <row r="1723" spans="1:2" x14ac:dyDescent="0.3">
      <c r="A1723" s="3">
        <v>42265</v>
      </c>
      <c r="B1723">
        <v>7.3646454616473607</v>
      </c>
    </row>
    <row r="1724" spans="1:2" x14ac:dyDescent="0.3">
      <c r="A1724" s="3">
        <v>42266</v>
      </c>
      <c r="B1724">
        <v>6.2769953840486403</v>
      </c>
    </row>
    <row r="1725" spans="1:2" x14ac:dyDescent="0.3">
      <c r="A1725" s="3">
        <v>42267</v>
      </c>
      <c r="B1725">
        <v>5.7384089618688003</v>
      </c>
    </row>
    <row r="1726" spans="1:2" x14ac:dyDescent="0.3">
      <c r="A1726" s="3">
        <v>42268</v>
      </c>
      <c r="B1726">
        <v>5.3348938979328002</v>
      </c>
    </row>
    <row r="1727" spans="1:2" x14ac:dyDescent="0.3">
      <c r="A1727" s="3">
        <v>42269</v>
      </c>
      <c r="B1727">
        <v>5.0171788791705607</v>
      </c>
    </row>
    <row r="1728" spans="1:2" x14ac:dyDescent="0.3">
      <c r="A1728" s="3">
        <v>42270</v>
      </c>
      <c r="B1728">
        <v>4.6751113723392006</v>
      </c>
    </row>
    <row r="1729" spans="1:2" x14ac:dyDescent="0.3">
      <c r="A1729" s="3">
        <v>42271</v>
      </c>
      <c r="B1729">
        <v>4.5612776490393605</v>
      </c>
    </row>
    <row r="1730" spans="1:2" x14ac:dyDescent="0.3">
      <c r="A1730" s="3">
        <v>42272</v>
      </c>
      <c r="B1730">
        <v>4.2778260146534404</v>
      </c>
    </row>
    <row r="1731" spans="1:2" x14ac:dyDescent="0.3">
      <c r="A1731" s="3">
        <v>42273</v>
      </c>
      <c r="B1731">
        <v>4.1925923064115205</v>
      </c>
    </row>
    <row r="1732" spans="1:2" x14ac:dyDescent="0.3">
      <c r="A1732" s="3">
        <v>42274</v>
      </c>
      <c r="B1732">
        <v>5.0418145357055995</v>
      </c>
    </row>
    <row r="1733" spans="1:2" x14ac:dyDescent="0.3">
      <c r="A1733" s="3">
        <v>42275</v>
      </c>
      <c r="B1733">
        <v>5.224458196224</v>
      </c>
    </row>
    <row r="1734" spans="1:2" x14ac:dyDescent="0.3">
      <c r="A1734" s="3">
        <v>42276</v>
      </c>
      <c r="B1734">
        <v>6.2580230968319999</v>
      </c>
    </row>
    <row r="1735" spans="1:2" x14ac:dyDescent="0.3">
      <c r="A1735" s="3">
        <v>42277</v>
      </c>
      <c r="B1735">
        <v>6.8637204454348799</v>
      </c>
    </row>
    <row r="1736" spans="1:2" x14ac:dyDescent="0.3">
      <c r="A1736" s="3">
        <v>42278</v>
      </c>
      <c r="B1736">
        <v>6.0479120951193606</v>
      </c>
    </row>
    <row r="1737" spans="1:2" x14ac:dyDescent="0.3">
      <c r="A1737" s="3">
        <v>42279</v>
      </c>
      <c r="B1737">
        <v>5.3309295394099205</v>
      </c>
    </row>
    <row r="1738" spans="1:2" x14ac:dyDescent="0.3">
      <c r="A1738" s="3">
        <v>42280</v>
      </c>
      <c r="B1738">
        <v>5.0443630518988796</v>
      </c>
    </row>
    <row r="1739" spans="1:2" x14ac:dyDescent="0.3">
      <c r="A1739" s="3">
        <v>42281</v>
      </c>
      <c r="B1739">
        <v>4.9013629766092803</v>
      </c>
    </row>
    <row r="1740" spans="1:2" x14ac:dyDescent="0.3">
      <c r="A1740" s="3">
        <v>42282</v>
      </c>
      <c r="B1740">
        <v>4.9002303027455998</v>
      </c>
    </row>
    <row r="1741" spans="1:2" x14ac:dyDescent="0.3">
      <c r="A1741" s="3">
        <v>42283</v>
      </c>
      <c r="B1741">
        <v>4.9846145055897599</v>
      </c>
    </row>
    <row r="1742" spans="1:2" x14ac:dyDescent="0.3">
      <c r="A1742" s="3">
        <v>42284</v>
      </c>
      <c r="B1742">
        <v>4.8713471192217597</v>
      </c>
    </row>
    <row r="1743" spans="1:2" x14ac:dyDescent="0.3">
      <c r="A1743" s="3">
        <v>42285</v>
      </c>
      <c r="B1743">
        <v>4.0784754146457596</v>
      </c>
    </row>
    <row r="1744" spans="1:2" x14ac:dyDescent="0.3">
      <c r="A1744" s="3">
        <v>42286</v>
      </c>
      <c r="B1744">
        <v>3.6537227157657601</v>
      </c>
    </row>
    <row r="1745" spans="1:2" x14ac:dyDescent="0.3">
      <c r="A1745" s="3">
        <v>42287</v>
      </c>
      <c r="B1745">
        <v>3.4838216362137602</v>
      </c>
    </row>
    <row r="1746" spans="1:2" x14ac:dyDescent="0.3">
      <c r="A1746" s="3">
        <v>42288</v>
      </c>
      <c r="B1746">
        <v>3.2572868634777601</v>
      </c>
    </row>
    <row r="1747" spans="1:2" x14ac:dyDescent="0.3">
      <c r="A1747" s="3">
        <v>42289</v>
      </c>
      <c r="B1747">
        <v>3.2009363387596803</v>
      </c>
    </row>
    <row r="1748" spans="1:2" x14ac:dyDescent="0.3">
      <c r="A1748" s="3">
        <v>42290</v>
      </c>
      <c r="B1748">
        <v>3.1157026305177604</v>
      </c>
    </row>
    <row r="1749" spans="1:2" x14ac:dyDescent="0.3">
      <c r="A1749" s="3">
        <v>42291</v>
      </c>
      <c r="B1749">
        <v>2.8891678577817603</v>
      </c>
    </row>
    <row r="1750" spans="1:2" x14ac:dyDescent="0.3">
      <c r="A1750" s="3">
        <v>42292</v>
      </c>
      <c r="B1750">
        <v>2.5918409685657604</v>
      </c>
    </row>
    <row r="1751" spans="1:2" x14ac:dyDescent="0.3">
      <c r="A1751" s="3">
        <v>42293</v>
      </c>
      <c r="B1751">
        <v>2.4244884052070397</v>
      </c>
    </row>
    <row r="1752" spans="1:2" x14ac:dyDescent="0.3">
      <c r="A1752" s="3">
        <v>42294</v>
      </c>
      <c r="B1752">
        <v>2.50377557566464</v>
      </c>
    </row>
    <row r="1753" spans="1:2" x14ac:dyDescent="0.3">
      <c r="A1753" s="3">
        <v>42295</v>
      </c>
      <c r="B1753">
        <v>2.3961715586150398</v>
      </c>
    </row>
    <row r="1754" spans="1:2" x14ac:dyDescent="0.3">
      <c r="A1754" s="3">
        <v>42296</v>
      </c>
      <c r="B1754">
        <v>2.1186664620134397</v>
      </c>
    </row>
    <row r="1755" spans="1:2" x14ac:dyDescent="0.3">
      <c r="A1755" s="3">
        <v>42297</v>
      </c>
      <c r="B1755">
        <v>2.1897417469593603</v>
      </c>
    </row>
    <row r="1756" spans="1:2" x14ac:dyDescent="0.3">
      <c r="A1756" s="3">
        <v>42298</v>
      </c>
      <c r="B1756">
        <v>2.1274446844569601</v>
      </c>
    </row>
    <row r="1757" spans="1:2" x14ac:dyDescent="0.3">
      <c r="A1757" s="3">
        <v>42299</v>
      </c>
      <c r="B1757">
        <v>1.94933171939328</v>
      </c>
    </row>
    <row r="1758" spans="1:2" x14ac:dyDescent="0.3">
      <c r="A1758" s="3">
        <v>42300</v>
      </c>
      <c r="B1758">
        <v>1.9411198338816</v>
      </c>
    </row>
    <row r="1759" spans="1:2" x14ac:dyDescent="0.3">
      <c r="A1759" s="3">
        <v>42301</v>
      </c>
      <c r="B1759">
        <v>1.8108623395584</v>
      </c>
    </row>
    <row r="1760" spans="1:2" x14ac:dyDescent="0.3">
      <c r="A1760" s="3">
        <v>42302</v>
      </c>
      <c r="B1760">
        <v>1.79698708472832</v>
      </c>
    </row>
    <row r="1761" spans="1:2" x14ac:dyDescent="0.3">
      <c r="A1761" s="3">
        <v>42303</v>
      </c>
      <c r="B1761">
        <v>1.7882088622848</v>
      </c>
    </row>
    <row r="1762" spans="1:2" x14ac:dyDescent="0.3">
      <c r="A1762" s="3">
        <v>42304</v>
      </c>
      <c r="B1762">
        <v>1.8151098665472001</v>
      </c>
    </row>
    <row r="1763" spans="1:2" x14ac:dyDescent="0.3">
      <c r="A1763" s="3">
        <v>42305</v>
      </c>
      <c r="B1763">
        <v>1.9317752745062402</v>
      </c>
    </row>
    <row r="1764" spans="1:2" x14ac:dyDescent="0.3">
      <c r="A1764" s="3">
        <v>42306</v>
      </c>
      <c r="B1764">
        <v>1.8932643631411201</v>
      </c>
    </row>
    <row r="1765" spans="1:2" x14ac:dyDescent="0.3">
      <c r="A1765" s="3">
        <v>42307</v>
      </c>
      <c r="B1765">
        <v>2.2257041421312</v>
      </c>
    </row>
    <row r="1766" spans="1:2" x14ac:dyDescent="0.3">
      <c r="A1766" s="3">
        <v>42308</v>
      </c>
      <c r="B1766">
        <v>2.40579928645632</v>
      </c>
    </row>
    <row r="1767" spans="1:2" x14ac:dyDescent="0.3">
      <c r="A1767" s="3">
        <v>42309</v>
      </c>
      <c r="B1767">
        <v>2.49074982623232</v>
      </c>
    </row>
    <row r="1768" spans="1:2" x14ac:dyDescent="0.3">
      <c r="A1768" s="3">
        <v>42310</v>
      </c>
      <c r="B1768">
        <v>2.5182171674265601</v>
      </c>
    </row>
    <row r="1769" spans="1:2" x14ac:dyDescent="0.3">
      <c r="A1769" s="3">
        <v>42311</v>
      </c>
      <c r="B1769">
        <v>2.4887676469708802</v>
      </c>
    </row>
    <row r="1770" spans="1:2" x14ac:dyDescent="0.3">
      <c r="A1770" s="3">
        <v>42312</v>
      </c>
      <c r="B1770">
        <v>2.4519557464012802</v>
      </c>
    </row>
    <row r="1771" spans="1:2" x14ac:dyDescent="0.3">
      <c r="A1771" s="3">
        <v>42313</v>
      </c>
      <c r="B1771">
        <v>2.26534772736</v>
      </c>
    </row>
    <row r="1772" spans="1:2" x14ac:dyDescent="0.3">
      <c r="A1772" s="3">
        <v>42314</v>
      </c>
      <c r="B1772">
        <v>2.2984784378726402</v>
      </c>
    </row>
    <row r="1773" spans="1:2" x14ac:dyDescent="0.3">
      <c r="A1773" s="3">
        <v>42315</v>
      </c>
      <c r="B1773">
        <v>2.9081401449984003</v>
      </c>
    </row>
    <row r="1774" spans="1:2" x14ac:dyDescent="0.3">
      <c r="A1774" s="3">
        <v>42316</v>
      </c>
      <c r="B1774">
        <v>3.4365325024051203</v>
      </c>
    </row>
    <row r="1775" spans="1:2" x14ac:dyDescent="0.3">
      <c r="A1775" s="3">
        <v>42317</v>
      </c>
      <c r="B1775">
        <v>2.9330589699993599</v>
      </c>
    </row>
    <row r="1776" spans="1:2" x14ac:dyDescent="0.3">
      <c r="A1776" s="3">
        <v>42318</v>
      </c>
      <c r="B1776">
        <v>2.74843313021952</v>
      </c>
    </row>
    <row r="1777" spans="1:2" x14ac:dyDescent="0.3">
      <c r="A1777" s="3">
        <v>42319</v>
      </c>
      <c r="B1777">
        <v>2.6631994219776001</v>
      </c>
    </row>
    <row r="1778" spans="1:2" x14ac:dyDescent="0.3">
      <c r="A1778" s="3">
        <v>42320</v>
      </c>
      <c r="B1778">
        <v>2.7948727586304001</v>
      </c>
    </row>
    <row r="1779" spans="1:2" x14ac:dyDescent="0.3">
      <c r="A1779" s="3">
        <v>42321</v>
      </c>
      <c r="B1779">
        <v>2.9387223393177599</v>
      </c>
    </row>
    <row r="1780" spans="1:2" x14ac:dyDescent="0.3">
      <c r="A1780" s="3">
        <v>42322</v>
      </c>
      <c r="B1780">
        <v>2.9375896654540798</v>
      </c>
    </row>
    <row r="1781" spans="1:2" x14ac:dyDescent="0.3">
      <c r="A1781" s="3">
        <v>42323</v>
      </c>
      <c r="B1781">
        <v>2.7331420330598402</v>
      </c>
    </row>
    <row r="1782" spans="1:2" x14ac:dyDescent="0.3">
      <c r="A1782" s="3">
        <v>42324</v>
      </c>
      <c r="B1782">
        <v>2.7977044432895997</v>
      </c>
    </row>
    <row r="1783" spans="1:2" x14ac:dyDescent="0.3">
      <c r="A1783" s="3">
        <v>42325</v>
      </c>
      <c r="B1783">
        <v>22.710110966784001</v>
      </c>
    </row>
    <row r="1784" spans="1:2" x14ac:dyDescent="0.3">
      <c r="A1784" s="3">
        <v>42326</v>
      </c>
      <c r="B1784">
        <v>82.968360514560004</v>
      </c>
    </row>
    <row r="1785" spans="1:2" x14ac:dyDescent="0.3">
      <c r="A1785" s="3">
        <v>42327</v>
      </c>
      <c r="B1785">
        <v>59.720229462527996</v>
      </c>
    </row>
    <row r="1786" spans="1:2" x14ac:dyDescent="0.3">
      <c r="A1786" s="3">
        <v>42328</v>
      </c>
      <c r="B1786">
        <v>22.744091182694401</v>
      </c>
    </row>
    <row r="1787" spans="1:2" x14ac:dyDescent="0.3">
      <c r="A1787" s="3">
        <v>42329</v>
      </c>
      <c r="B1787">
        <v>14.3538095374848</v>
      </c>
    </row>
    <row r="1788" spans="1:2" x14ac:dyDescent="0.3">
      <c r="A1788" s="3">
        <v>42330</v>
      </c>
      <c r="B1788">
        <v>17.715019227955199</v>
      </c>
    </row>
    <row r="1789" spans="1:2" x14ac:dyDescent="0.3">
      <c r="A1789" s="3">
        <v>42331</v>
      </c>
      <c r="B1789">
        <v>15.73538848270848</v>
      </c>
    </row>
    <row r="1790" spans="1:2" x14ac:dyDescent="0.3">
      <c r="A1790" s="3">
        <v>42332</v>
      </c>
      <c r="B1790">
        <v>11.100203864064</v>
      </c>
    </row>
    <row r="1791" spans="1:2" x14ac:dyDescent="0.3">
      <c r="A1791" s="3">
        <v>42333</v>
      </c>
      <c r="B1791">
        <v>8.4571094031667204</v>
      </c>
    </row>
    <row r="1792" spans="1:2" x14ac:dyDescent="0.3">
      <c r="A1792" s="3">
        <v>42334</v>
      </c>
      <c r="B1792">
        <v>6.7354451303731206</v>
      </c>
    </row>
    <row r="1793" spans="1:2" x14ac:dyDescent="0.3">
      <c r="A1793" s="3">
        <v>42335</v>
      </c>
      <c r="B1793">
        <v>20.331495853056001</v>
      </c>
    </row>
    <row r="1794" spans="1:2" x14ac:dyDescent="0.3">
      <c r="A1794" s="3">
        <v>42336</v>
      </c>
      <c r="B1794">
        <v>112.955901055488</v>
      </c>
    </row>
    <row r="1795" spans="1:2" x14ac:dyDescent="0.3">
      <c r="A1795" s="3">
        <v>42337</v>
      </c>
      <c r="B1795">
        <v>83.874499605504013</v>
      </c>
    </row>
    <row r="1796" spans="1:2" x14ac:dyDescent="0.3">
      <c r="A1796" s="3">
        <v>42338</v>
      </c>
      <c r="B1796">
        <v>34.167107097907198</v>
      </c>
    </row>
    <row r="1797" spans="1:2" x14ac:dyDescent="0.3">
      <c r="A1797" s="3">
        <v>42339</v>
      </c>
      <c r="B1797">
        <v>24.343993015142399</v>
      </c>
    </row>
    <row r="1798" spans="1:2" x14ac:dyDescent="0.3">
      <c r="A1798" s="3">
        <v>42340</v>
      </c>
      <c r="B1798">
        <v>25.972211694182402</v>
      </c>
    </row>
    <row r="1799" spans="1:2" x14ac:dyDescent="0.3">
      <c r="A1799" s="3">
        <v>42341</v>
      </c>
      <c r="B1799">
        <v>24.754587290726398</v>
      </c>
    </row>
    <row r="1800" spans="1:2" x14ac:dyDescent="0.3">
      <c r="A1800" s="3">
        <v>42342</v>
      </c>
      <c r="B1800">
        <v>22.922487316224</v>
      </c>
    </row>
    <row r="1801" spans="1:2" x14ac:dyDescent="0.3">
      <c r="A1801" s="3">
        <v>42343</v>
      </c>
      <c r="B1801">
        <v>21.7983085065216</v>
      </c>
    </row>
    <row r="1802" spans="1:2" x14ac:dyDescent="0.3">
      <c r="A1802" s="3">
        <v>42344</v>
      </c>
      <c r="B1802">
        <v>21.945272940334082</v>
      </c>
    </row>
    <row r="1803" spans="1:2" x14ac:dyDescent="0.3">
      <c r="A1803" s="3">
        <v>42345</v>
      </c>
      <c r="B1803">
        <v>22.01096802442752</v>
      </c>
    </row>
    <row r="1804" spans="1:2" x14ac:dyDescent="0.3">
      <c r="A1804" s="3">
        <v>42346</v>
      </c>
      <c r="B1804">
        <v>21.655025262766081</v>
      </c>
    </row>
    <row r="1805" spans="1:2" x14ac:dyDescent="0.3">
      <c r="A1805" s="3">
        <v>42347</v>
      </c>
      <c r="B1805">
        <v>21.615098509071363</v>
      </c>
    </row>
    <row r="1806" spans="1:2" x14ac:dyDescent="0.3">
      <c r="A1806" s="3">
        <v>42348</v>
      </c>
      <c r="B1806">
        <v>21.597542064184321</v>
      </c>
    </row>
    <row r="1807" spans="1:2" x14ac:dyDescent="0.3">
      <c r="A1807" s="3">
        <v>42349</v>
      </c>
      <c r="B1807">
        <v>28.266159436600322</v>
      </c>
    </row>
    <row r="1808" spans="1:2" x14ac:dyDescent="0.3">
      <c r="A1808" s="3">
        <v>42350</v>
      </c>
      <c r="B1808">
        <v>31.028750990115842</v>
      </c>
    </row>
    <row r="1809" spans="1:2" x14ac:dyDescent="0.3">
      <c r="A1809" s="3">
        <v>42351</v>
      </c>
      <c r="B1809">
        <v>31.052537141253122</v>
      </c>
    </row>
    <row r="1810" spans="1:2" x14ac:dyDescent="0.3">
      <c r="A1810" s="3">
        <v>42352</v>
      </c>
      <c r="B1810">
        <v>39.558634689024004</v>
      </c>
    </row>
    <row r="1811" spans="1:2" x14ac:dyDescent="0.3">
      <c r="A1811" s="3">
        <v>42353</v>
      </c>
      <c r="B1811">
        <v>60.886883542118404</v>
      </c>
    </row>
    <row r="1812" spans="1:2" x14ac:dyDescent="0.3">
      <c r="A1812" s="3">
        <v>42354</v>
      </c>
      <c r="B1812">
        <v>46.861549425100797</v>
      </c>
    </row>
    <row r="1813" spans="1:2" x14ac:dyDescent="0.3">
      <c r="A1813" s="3">
        <v>42355</v>
      </c>
      <c r="B1813">
        <v>38.624178751488003</v>
      </c>
    </row>
    <row r="1814" spans="1:2" x14ac:dyDescent="0.3">
      <c r="A1814" s="3">
        <v>42356</v>
      </c>
      <c r="B1814">
        <v>35.376802784317441</v>
      </c>
    </row>
    <row r="1815" spans="1:2" x14ac:dyDescent="0.3">
      <c r="A1815" s="3">
        <v>42357</v>
      </c>
      <c r="B1815">
        <v>34.18466354279424</v>
      </c>
    </row>
    <row r="1816" spans="1:2" x14ac:dyDescent="0.3">
      <c r="A1816" s="3">
        <v>42358</v>
      </c>
      <c r="B1816">
        <v>33.031884718033922</v>
      </c>
    </row>
    <row r="1817" spans="1:2" x14ac:dyDescent="0.3">
      <c r="A1817" s="3">
        <v>42359</v>
      </c>
      <c r="B1817">
        <v>35.231820529766402</v>
      </c>
    </row>
    <row r="1818" spans="1:2" x14ac:dyDescent="0.3">
      <c r="A1818" s="3">
        <v>42360</v>
      </c>
      <c r="B1818">
        <v>47.232500115456006</v>
      </c>
    </row>
    <row r="1819" spans="1:2" x14ac:dyDescent="0.3">
      <c r="A1819" s="3">
        <v>42361</v>
      </c>
      <c r="B1819">
        <v>82.940043667967998</v>
      </c>
    </row>
    <row r="1820" spans="1:2" x14ac:dyDescent="0.3">
      <c r="A1820" s="3">
        <v>42362</v>
      </c>
      <c r="B1820">
        <v>173.69553699532801</v>
      </c>
    </row>
    <row r="1821" spans="1:2" x14ac:dyDescent="0.3">
      <c r="A1821" s="3">
        <v>42363</v>
      </c>
      <c r="B1821">
        <v>158.461073528832</v>
      </c>
    </row>
    <row r="1822" spans="1:2" x14ac:dyDescent="0.3">
      <c r="A1822" s="3">
        <v>42364</v>
      </c>
      <c r="B1822">
        <v>164.80404716544001</v>
      </c>
    </row>
    <row r="1823" spans="1:2" x14ac:dyDescent="0.3">
      <c r="A1823" s="3">
        <v>42365</v>
      </c>
      <c r="B1823">
        <v>942.9509915136</v>
      </c>
    </row>
    <row r="1824" spans="1:2" x14ac:dyDescent="0.3">
      <c r="A1824" s="3">
        <v>42366</v>
      </c>
      <c r="B1824">
        <v>1441.6106599987199</v>
      </c>
    </row>
    <row r="1825" spans="1:2" x14ac:dyDescent="0.3">
      <c r="A1825" s="3">
        <v>42367</v>
      </c>
      <c r="B1825">
        <v>1232.1792626042879</v>
      </c>
    </row>
    <row r="1826" spans="1:2" x14ac:dyDescent="0.3">
      <c r="A1826" s="3">
        <v>42368</v>
      </c>
      <c r="B1826">
        <v>855.73510401023998</v>
      </c>
    </row>
    <row r="1827" spans="1:2" x14ac:dyDescent="0.3">
      <c r="A1827" s="3">
        <v>42369</v>
      </c>
      <c r="B1827">
        <v>534.56542996377596</v>
      </c>
    </row>
    <row r="1828" spans="1:2" x14ac:dyDescent="0.3">
      <c r="A1828" s="3">
        <v>42370</v>
      </c>
      <c r="B1828">
        <v>352.84206695961603</v>
      </c>
    </row>
    <row r="1829" spans="1:2" x14ac:dyDescent="0.3">
      <c r="A1829" s="3">
        <v>42371</v>
      </c>
      <c r="B1829">
        <v>247.86868495841281</v>
      </c>
    </row>
    <row r="1830" spans="1:2" x14ac:dyDescent="0.3">
      <c r="A1830" s="3">
        <v>42372</v>
      </c>
      <c r="B1830">
        <v>167.8877517593088</v>
      </c>
    </row>
    <row r="1831" spans="1:2" x14ac:dyDescent="0.3">
      <c r="A1831" s="3">
        <v>42373</v>
      </c>
      <c r="B1831">
        <v>122.4533714024448</v>
      </c>
    </row>
    <row r="1832" spans="1:2" x14ac:dyDescent="0.3">
      <c r="A1832" s="3">
        <v>42374</v>
      </c>
      <c r="B1832">
        <v>113.85071340779521</v>
      </c>
    </row>
    <row r="1833" spans="1:2" x14ac:dyDescent="0.3">
      <c r="A1833" s="3">
        <v>42375</v>
      </c>
      <c r="B1833">
        <v>111.79774202987521</v>
      </c>
    </row>
    <row r="1834" spans="1:2" x14ac:dyDescent="0.3">
      <c r="A1834" s="3">
        <v>42376</v>
      </c>
      <c r="B1834">
        <v>111.2200783593984</v>
      </c>
    </row>
    <row r="1835" spans="1:2" x14ac:dyDescent="0.3">
      <c r="A1835" s="3">
        <v>42377</v>
      </c>
      <c r="B1835">
        <v>116.38223949312</v>
      </c>
    </row>
    <row r="1836" spans="1:2" x14ac:dyDescent="0.3">
      <c r="A1836" s="3">
        <v>42378</v>
      </c>
      <c r="B1836">
        <v>125.69281865256961</v>
      </c>
    </row>
    <row r="1837" spans="1:2" x14ac:dyDescent="0.3">
      <c r="A1837" s="3">
        <v>42379</v>
      </c>
      <c r="B1837">
        <v>143.15298626119682</v>
      </c>
    </row>
    <row r="1838" spans="1:2" x14ac:dyDescent="0.3">
      <c r="A1838" s="3">
        <v>42380</v>
      </c>
      <c r="B1838">
        <v>143.99116492032002</v>
      </c>
    </row>
    <row r="1839" spans="1:2" x14ac:dyDescent="0.3">
      <c r="A1839" s="3">
        <v>42381</v>
      </c>
      <c r="B1839">
        <v>142.71690682368001</v>
      </c>
    </row>
    <row r="1840" spans="1:2" x14ac:dyDescent="0.3">
      <c r="A1840" s="3">
        <v>42382</v>
      </c>
      <c r="B1840">
        <v>139.51710315878401</v>
      </c>
    </row>
    <row r="1841" spans="1:2" x14ac:dyDescent="0.3">
      <c r="A1841" s="3">
        <v>42383</v>
      </c>
      <c r="B1841">
        <v>137.393339664384</v>
      </c>
    </row>
    <row r="1842" spans="1:2" x14ac:dyDescent="0.3">
      <c r="A1842" s="3">
        <v>42384</v>
      </c>
      <c r="B1842">
        <v>136.94876517288958</v>
      </c>
    </row>
    <row r="1843" spans="1:2" x14ac:dyDescent="0.3">
      <c r="A1843" s="3">
        <v>42385</v>
      </c>
      <c r="B1843">
        <v>136.65426996833278</v>
      </c>
    </row>
    <row r="1844" spans="1:2" x14ac:dyDescent="0.3">
      <c r="A1844" s="3">
        <v>42386</v>
      </c>
      <c r="B1844">
        <v>135.44230893419518</v>
      </c>
    </row>
    <row r="1845" spans="1:2" x14ac:dyDescent="0.3">
      <c r="A1845" s="3">
        <v>42387</v>
      </c>
      <c r="B1845">
        <v>132.66442628352002</v>
      </c>
    </row>
    <row r="1846" spans="1:2" x14ac:dyDescent="0.3">
      <c r="A1846" s="3">
        <v>42388</v>
      </c>
      <c r="B1846">
        <v>130.31412801638402</v>
      </c>
    </row>
    <row r="1847" spans="1:2" x14ac:dyDescent="0.3">
      <c r="A1847" s="3">
        <v>42389</v>
      </c>
      <c r="B1847">
        <v>128.27531506176001</v>
      </c>
    </row>
    <row r="1848" spans="1:2" x14ac:dyDescent="0.3">
      <c r="A1848" s="3">
        <v>42390</v>
      </c>
      <c r="B1848">
        <v>126.83115588556799</v>
      </c>
    </row>
    <row r="1849" spans="1:2" x14ac:dyDescent="0.3">
      <c r="A1849" s="3">
        <v>42391</v>
      </c>
      <c r="B1849">
        <v>125.10382824345601</v>
      </c>
    </row>
    <row r="1850" spans="1:2" x14ac:dyDescent="0.3">
      <c r="A1850" s="3">
        <v>42392</v>
      </c>
      <c r="B1850">
        <v>123.67382749056002</v>
      </c>
    </row>
    <row r="1851" spans="1:2" x14ac:dyDescent="0.3">
      <c r="A1851" s="3">
        <v>42393</v>
      </c>
      <c r="B1851">
        <v>123.70214433715201</v>
      </c>
    </row>
    <row r="1852" spans="1:2" x14ac:dyDescent="0.3">
      <c r="A1852" s="3">
        <v>42394</v>
      </c>
      <c r="B1852">
        <v>124.90277863265281</v>
      </c>
    </row>
    <row r="1853" spans="1:2" x14ac:dyDescent="0.3">
      <c r="A1853" s="3">
        <v>42395</v>
      </c>
      <c r="B1853">
        <v>125.8740464707584</v>
      </c>
    </row>
    <row r="1854" spans="1:2" x14ac:dyDescent="0.3">
      <c r="A1854" s="3">
        <v>42396</v>
      </c>
      <c r="B1854">
        <v>125.38133334005761</v>
      </c>
    </row>
    <row r="1855" spans="1:2" x14ac:dyDescent="0.3">
      <c r="A1855" s="3">
        <v>42397</v>
      </c>
      <c r="B1855">
        <v>124.90844200197121</v>
      </c>
    </row>
    <row r="1856" spans="1:2" x14ac:dyDescent="0.3">
      <c r="A1856" s="3">
        <v>42398</v>
      </c>
      <c r="B1856">
        <v>125.27372932300801</v>
      </c>
    </row>
    <row r="1857" spans="1:2" x14ac:dyDescent="0.3">
      <c r="A1857" s="3">
        <v>42399</v>
      </c>
      <c r="B1857">
        <v>125.358679862784</v>
      </c>
    </row>
    <row r="1858" spans="1:2" x14ac:dyDescent="0.3">
      <c r="A1858" s="3">
        <v>42400</v>
      </c>
      <c r="B1858">
        <v>125.42664029460481</v>
      </c>
    </row>
    <row r="1859" spans="1:2" x14ac:dyDescent="0.3">
      <c r="A1859" s="3">
        <v>42401</v>
      </c>
      <c r="B1859">
        <v>125.4124818713088</v>
      </c>
    </row>
    <row r="1860" spans="1:2" x14ac:dyDescent="0.3">
      <c r="A1860" s="3">
        <v>42402</v>
      </c>
      <c r="B1860">
        <v>125.0783430815232</v>
      </c>
    </row>
    <row r="1861" spans="1:2" x14ac:dyDescent="0.3">
      <c r="A1861" s="3">
        <v>42403</v>
      </c>
      <c r="B1861">
        <v>128.8161668316672</v>
      </c>
    </row>
    <row r="1862" spans="1:2" x14ac:dyDescent="0.3">
      <c r="A1862" s="3">
        <v>42404</v>
      </c>
      <c r="B1862">
        <v>130.11024672092162</v>
      </c>
    </row>
    <row r="1863" spans="1:2" x14ac:dyDescent="0.3">
      <c r="A1863" s="3">
        <v>42405</v>
      </c>
      <c r="B1863">
        <v>128.34893886289919</v>
      </c>
    </row>
    <row r="1864" spans="1:2" x14ac:dyDescent="0.3">
      <c r="A1864" s="3">
        <v>42406</v>
      </c>
      <c r="B1864">
        <v>125.2199273144832</v>
      </c>
    </row>
    <row r="1865" spans="1:2" x14ac:dyDescent="0.3">
      <c r="A1865" s="3">
        <v>42407</v>
      </c>
      <c r="B1865">
        <v>121.83040077742081</v>
      </c>
    </row>
    <row r="1866" spans="1:2" x14ac:dyDescent="0.3">
      <c r="A1866" s="3">
        <v>42408</v>
      </c>
      <c r="B1866">
        <v>118.72121102161921</v>
      </c>
    </row>
    <row r="1867" spans="1:2" x14ac:dyDescent="0.3">
      <c r="A1867" s="3">
        <v>42409</v>
      </c>
      <c r="B1867">
        <v>116.0764175499264</v>
      </c>
    </row>
    <row r="1868" spans="1:2" x14ac:dyDescent="0.3">
      <c r="A1868" s="3">
        <v>42410</v>
      </c>
      <c r="B1868">
        <v>112.531148356608</v>
      </c>
    </row>
    <row r="1869" spans="1:2" x14ac:dyDescent="0.3">
      <c r="A1869" s="3">
        <v>42411</v>
      </c>
      <c r="B1869">
        <v>112.2366531520512</v>
      </c>
    </row>
    <row r="1870" spans="1:2" x14ac:dyDescent="0.3">
      <c r="A1870" s="3">
        <v>42412</v>
      </c>
      <c r="B1870">
        <v>116.127387873792</v>
      </c>
    </row>
    <row r="1871" spans="1:2" x14ac:dyDescent="0.3">
      <c r="A1871" s="3">
        <v>42413</v>
      </c>
      <c r="B1871">
        <v>118.03877501875201</v>
      </c>
    </row>
    <row r="1872" spans="1:2" x14ac:dyDescent="0.3">
      <c r="A1872" s="3">
        <v>42414</v>
      </c>
      <c r="B1872">
        <v>118.5144980414976</v>
      </c>
    </row>
    <row r="1873" spans="1:2" x14ac:dyDescent="0.3">
      <c r="A1873" s="3">
        <v>42415</v>
      </c>
      <c r="B1873">
        <v>119.80857793075201</v>
      </c>
    </row>
    <row r="1874" spans="1:2" x14ac:dyDescent="0.3">
      <c r="A1874" s="3">
        <v>42416</v>
      </c>
      <c r="B1874">
        <v>121.08283602739201</v>
      </c>
    </row>
    <row r="1875" spans="1:2" x14ac:dyDescent="0.3">
      <c r="A1875" s="3">
        <v>42417</v>
      </c>
      <c r="B1875">
        <v>121.139469720576</v>
      </c>
    </row>
    <row r="1876" spans="1:2" x14ac:dyDescent="0.3">
      <c r="A1876" s="3">
        <v>42418</v>
      </c>
      <c r="B1876">
        <v>119.21392415232</v>
      </c>
    </row>
    <row r="1877" spans="1:2" x14ac:dyDescent="0.3">
      <c r="A1877" s="3">
        <v>42419</v>
      </c>
      <c r="B1877">
        <v>116.4983385641472</v>
      </c>
    </row>
    <row r="1878" spans="1:2" x14ac:dyDescent="0.3">
      <c r="A1878" s="3">
        <v>42420</v>
      </c>
      <c r="B1878">
        <v>110.91991978552319</v>
      </c>
    </row>
    <row r="1879" spans="1:2" x14ac:dyDescent="0.3">
      <c r="A1879" s="3">
        <v>42421</v>
      </c>
      <c r="B1879">
        <v>187.42920759244802</v>
      </c>
    </row>
    <row r="1880" spans="1:2" x14ac:dyDescent="0.3">
      <c r="A1880" s="3">
        <v>42422</v>
      </c>
      <c r="B1880">
        <v>148.51336532106239</v>
      </c>
    </row>
    <row r="1881" spans="1:2" x14ac:dyDescent="0.3">
      <c r="A1881" s="3">
        <v>42423</v>
      </c>
      <c r="B1881">
        <v>108.411047177472</v>
      </c>
    </row>
    <row r="1882" spans="1:2" x14ac:dyDescent="0.3">
      <c r="A1882" s="3">
        <v>42424</v>
      </c>
      <c r="B1882">
        <v>97.636487049216001</v>
      </c>
    </row>
    <row r="1883" spans="1:2" x14ac:dyDescent="0.3">
      <c r="A1883" s="3">
        <v>42425</v>
      </c>
      <c r="B1883">
        <v>130.25749432320001</v>
      </c>
    </row>
    <row r="1884" spans="1:2" x14ac:dyDescent="0.3">
      <c r="A1884" s="3">
        <v>42426</v>
      </c>
      <c r="B1884">
        <v>125.047194550272</v>
      </c>
    </row>
    <row r="1885" spans="1:2" x14ac:dyDescent="0.3">
      <c r="A1885" s="3">
        <v>42427</v>
      </c>
      <c r="B1885">
        <v>103.41878712330241</v>
      </c>
    </row>
    <row r="1886" spans="1:2" x14ac:dyDescent="0.3">
      <c r="A1886" s="3">
        <v>42428</v>
      </c>
      <c r="B1886">
        <v>81.580835031551999</v>
      </c>
    </row>
    <row r="1887" spans="1:2" x14ac:dyDescent="0.3">
      <c r="A1887" s="3">
        <v>42429</v>
      </c>
      <c r="B1887">
        <v>72.199463755622403</v>
      </c>
    </row>
    <row r="1888" spans="1:2" x14ac:dyDescent="0.3">
      <c r="A1888" s="3">
        <v>42430</v>
      </c>
      <c r="B1888">
        <v>66.578569707110404</v>
      </c>
    </row>
    <row r="1889" spans="1:2" x14ac:dyDescent="0.3">
      <c r="A1889" s="3">
        <v>42431</v>
      </c>
      <c r="B1889">
        <v>61.889299911475199</v>
      </c>
    </row>
    <row r="1890" spans="1:2" x14ac:dyDescent="0.3">
      <c r="A1890" s="3">
        <v>42432</v>
      </c>
      <c r="B1890">
        <v>58.757456678399997</v>
      </c>
    </row>
    <row r="1891" spans="1:2" x14ac:dyDescent="0.3">
      <c r="A1891" s="3">
        <v>42433</v>
      </c>
      <c r="B1891">
        <v>57.316129186867201</v>
      </c>
    </row>
    <row r="1892" spans="1:2" x14ac:dyDescent="0.3">
      <c r="A1892" s="3">
        <v>42434</v>
      </c>
      <c r="B1892">
        <v>55.265989493606398</v>
      </c>
    </row>
    <row r="1893" spans="1:2" x14ac:dyDescent="0.3">
      <c r="A1893" s="3">
        <v>42435</v>
      </c>
      <c r="B1893">
        <v>51.244997277542403</v>
      </c>
    </row>
    <row r="1894" spans="1:2" x14ac:dyDescent="0.3">
      <c r="A1894" s="3">
        <v>42436</v>
      </c>
      <c r="B1894">
        <v>47.272143700684801</v>
      </c>
    </row>
    <row r="1895" spans="1:2" x14ac:dyDescent="0.3">
      <c r="A1895" s="3">
        <v>42437</v>
      </c>
      <c r="B1895">
        <v>43.001963234611196</v>
      </c>
    </row>
    <row r="1896" spans="1:2" x14ac:dyDescent="0.3">
      <c r="A1896" s="3">
        <v>42438</v>
      </c>
      <c r="B1896">
        <v>38.173940890675205</v>
      </c>
    </row>
    <row r="1897" spans="1:2" x14ac:dyDescent="0.3">
      <c r="A1897" s="3">
        <v>42439</v>
      </c>
      <c r="B1897">
        <v>40.048516135065604</v>
      </c>
    </row>
    <row r="1898" spans="1:2" x14ac:dyDescent="0.3">
      <c r="A1898" s="3">
        <v>42440</v>
      </c>
      <c r="B1898">
        <v>50.891036695142397</v>
      </c>
    </row>
    <row r="1899" spans="1:2" x14ac:dyDescent="0.3">
      <c r="A1899" s="3">
        <v>42441</v>
      </c>
      <c r="B1899">
        <v>45.389073402316804</v>
      </c>
    </row>
    <row r="1900" spans="1:2" x14ac:dyDescent="0.3">
      <c r="A1900" s="3">
        <v>42442</v>
      </c>
      <c r="B1900">
        <v>45.986558865408</v>
      </c>
    </row>
    <row r="1901" spans="1:2" x14ac:dyDescent="0.3">
      <c r="A1901" s="3">
        <v>42443</v>
      </c>
      <c r="B1901">
        <v>101.12795423400961</v>
      </c>
    </row>
    <row r="1902" spans="1:2" x14ac:dyDescent="0.3">
      <c r="A1902" s="3">
        <v>42444</v>
      </c>
      <c r="B1902">
        <v>107.02352169446401</v>
      </c>
    </row>
    <row r="1903" spans="1:2" x14ac:dyDescent="0.3">
      <c r="A1903" s="3">
        <v>42445</v>
      </c>
      <c r="B1903">
        <v>81.153250648012801</v>
      </c>
    </row>
    <row r="1904" spans="1:2" x14ac:dyDescent="0.3">
      <c r="A1904" s="3">
        <v>42446</v>
      </c>
      <c r="B1904">
        <v>65.680925670144006</v>
      </c>
    </row>
    <row r="1905" spans="1:2" x14ac:dyDescent="0.3">
      <c r="A1905" s="3">
        <v>42447</v>
      </c>
      <c r="B1905">
        <v>59.377595618764801</v>
      </c>
    </row>
    <row r="1906" spans="1:2" x14ac:dyDescent="0.3">
      <c r="A1906" s="3">
        <v>42448</v>
      </c>
      <c r="B1906">
        <v>56.5232574822912</v>
      </c>
    </row>
    <row r="1907" spans="1:2" x14ac:dyDescent="0.3">
      <c r="A1907" s="3">
        <v>42449</v>
      </c>
      <c r="B1907">
        <v>54.226761223680001</v>
      </c>
    </row>
    <row r="1908" spans="1:2" x14ac:dyDescent="0.3">
      <c r="A1908" s="3">
        <v>42450</v>
      </c>
      <c r="B1908">
        <v>52.493770212249601</v>
      </c>
    </row>
    <row r="1909" spans="1:2" x14ac:dyDescent="0.3">
      <c r="A1909" s="3">
        <v>42451</v>
      </c>
      <c r="B1909">
        <v>49.911273803059203</v>
      </c>
    </row>
    <row r="1910" spans="1:2" x14ac:dyDescent="0.3">
      <c r="A1910" s="3">
        <v>42452</v>
      </c>
      <c r="B1910">
        <v>47.337272447846402</v>
      </c>
    </row>
    <row r="1911" spans="1:2" x14ac:dyDescent="0.3">
      <c r="A1911" s="3">
        <v>42453</v>
      </c>
      <c r="B1911">
        <v>45.267310961971205</v>
      </c>
    </row>
    <row r="1912" spans="1:2" x14ac:dyDescent="0.3">
      <c r="A1912" s="3">
        <v>42454</v>
      </c>
      <c r="B1912">
        <v>44.069508351129606</v>
      </c>
    </row>
    <row r="1913" spans="1:2" x14ac:dyDescent="0.3">
      <c r="A1913" s="3">
        <v>42455</v>
      </c>
      <c r="B1913">
        <v>41.410556456140803</v>
      </c>
    </row>
    <row r="1914" spans="1:2" x14ac:dyDescent="0.3">
      <c r="A1914" s="3">
        <v>42456</v>
      </c>
      <c r="B1914">
        <v>38.853545208883205</v>
      </c>
    </row>
    <row r="1915" spans="1:2" x14ac:dyDescent="0.3">
      <c r="A1915" s="3">
        <v>42457</v>
      </c>
      <c r="B1915">
        <v>37.921920956006403</v>
      </c>
    </row>
    <row r="1916" spans="1:2" x14ac:dyDescent="0.3">
      <c r="A1916" s="3">
        <v>42458</v>
      </c>
      <c r="B1916">
        <v>36.911009532671997</v>
      </c>
    </row>
    <row r="1917" spans="1:2" x14ac:dyDescent="0.3">
      <c r="A1917" s="3">
        <v>42459</v>
      </c>
      <c r="B1917">
        <v>34.625840012697594</v>
      </c>
    </row>
    <row r="1918" spans="1:2" x14ac:dyDescent="0.3">
      <c r="A1918" s="3">
        <v>42460</v>
      </c>
      <c r="B1918">
        <v>39.165030521395202</v>
      </c>
    </row>
    <row r="1919" spans="1:2" x14ac:dyDescent="0.3">
      <c r="A1919" s="3">
        <v>42461</v>
      </c>
      <c r="B1919">
        <v>59.5446650136576</v>
      </c>
    </row>
    <row r="1920" spans="1:2" x14ac:dyDescent="0.3">
      <c r="A1920" s="3">
        <v>42462</v>
      </c>
      <c r="B1920">
        <v>55.877633379993597</v>
      </c>
    </row>
    <row r="1921" spans="1:2" x14ac:dyDescent="0.3">
      <c r="A1921" s="3">
        <v>42463</v>
      </c>
      <c r="B1921">
        <v>53.414067726489606</v>
      </c>
    </row>
    <row r="1922" spans="1:2" x14ac:dyDescent="0.3">
      <c r="A1922" s="3">
        <v>42464</v>
      </c>
      <c r="B1922">
        <v>52.204938377011196</v>
      </c>
    </row>
    <row r="1923" spans="1:2" x14ac:dyDescent="0.3">
      <c r="A1923" s="3">
        <v>42465</v>
      </c>
      <c r="B1923">
        <v>51.290304232089603</v>
      </c>
    </row>
    <row r="1924" spans="1:2" x14ac:dyDescent="0.3">
      <c r="A1924" s="3">
        <v>42466</v>
      </c>
      <c r="B1924">
        <v>51.423393411071999</v>
      </c>
    </row>
    <row r="1925" spans="1:2" x14ac:dyDescent="0.3">
      <c r="A1925" s="3">
        <v>42467</v>
      </c>
      <c r="B1925">
        <v>54.982821027686398</v>
      </c>
    </row>
    <row r="1926" spans="1:2" x14ac:dyDescent="0.3">
      <c r="A1926" s="3">
        <v>42468</v>
      </c>
      <c r="B1926">
        <v>56.186287007846403</v>
      </c>
    </row>
    <row r="1927" spans="1:2" x14ac:dyDescent="0.3">
      <c r="A1927" s="3">
        <v>42469</v>
      </c>
      <c r="B1927">
        <v>53.844483794688003</v>
      </c>
    </row>
    <row r="1928" spans="1:2" x14ac:dyDescent="0.3">
      <c r="A1928" s="3">
        <v>42470</v>
      </c>
      <c r="B1928">
        <v>52.884542695219203</v>
      </c>
    </row>
    <row r="1929" spans="1:2" x14ac:dyDescent="0.3">
      <c r="A1929" s="3">
        <v>42471</v>
      </c>
      <c r="B1929">
        <v>206.14664318976</v>
      </c>
    </row>
    <row r="1930" spans="1:2" x14ac:dyDescent="0.3">
      <c r="A1930" s="3">
        <v>42472</v>
      </c>
      <c r="B1930">
        <v>204.05119654195201</v>
      </c>
    </row>
    <row r="1931" spans="1:2" x14ac:dyDescent="0.3">
      <c r="A1931" s="3">
        <v>42473</v>
      </c>
      <c r="B1931">
        <v>184.44461196165119</v>
      </c>
    </row>
    <row r="1932" spans="1:2" x14ac:dyDescent="0.3">
      <c r="A1932" s="3">
        <v>42474</v>
      </c>
      <c r="B1932">
        <v>116.26047705277441</v>
      </c>
    </row>
    <row r="1933" spans="1:2" x14ac:dyDescent="0.3">
      <c r="A1933" s="3">
        <v>42475</v>
      </c>
      <c r="B1933">
        <v>78.916219767244797</v>
      </c>
    </row>
    <row r="1934" spans="1:2" x14ac:dyDescent="0.3">
      <c r="A1934" s="3">
        <v>42476</v>
      </c>
      <c r="B1934">
        <v>65.443064158771207</v>
      </c>
    </row>
    <row r="1935" spans="1:2" x14ac:dyDescent="0.3">
      <c r="A1935" s="3">
        <v>42477</v>
      </c>
      <c r="B1935">
        <v>59.946764235264006</v>
      </c>
    </row>
    <row r="1936" spans="1:2" x14ac:dyDescent="0.3">
      <c r="A1936" s="3">
        <v>42478</v>
      </c>
      <c r="B1936">
        <v>56.472287158425601</v>
      </c>
    </row>
    <row r="1937" spans="1:2" x14ac:dyDescent="0.3">
      <c r="A1937" s="3">
        <v>42479</v>
      </c>
      <c r="B1937">
        <v>51.046779351398399</v>
      </c>
    </row>
    <row r="1938" spans="1:2" x14ac:dyDescent="0.3">
      <c r="A1938" s="3">
        <v>42480</v>
      </c>
      <c r="B1938">
        <v>45.655251760281601</v>
      </c>
    </row>
    <row r="1939" spans="1:2" x14ac:dyDescent="0.3">
      <c r="A1939" s="3">
        <v>42481</v>
      </c>
      <c r="B1939">
        <v>44.358340186368004</v>
      </c>
    </row>
    <row r="1940" spans="1:2" x14ac:dyDescent="0.3">
      <c r="A1940" s="3">
        <v>42482</v>
      </c>
      <c r="B1940">
        <v>40.260892484505597</v>
      </c>
    </row>
    <row r="1941" spans="1:2" x14ac:dyDescent="0.3">
      <c r="A1941" s="3">
        <v>42483</v>
      </c>
      <c r="B1941">
        <v>34.229404160409601</v>
      </c>
    </row>
    <row r="1942" spans="1:2" x14ac:dyDescent="0.3">
      <c r="A1942" s="3">
        <v>42484</v>
      </c>
      <c r="B1942">
        <v>30.429283347763199</v>
      </c>
    </row>
    <row r="1943" spans="1:2" x14ac:dyDescent="0.3">
      <c r="A1943" s="3">
        <v>42485</v>
      </c>
      <c r="B1943">
        <v>30.641659697203199</v>
      </c>
    </row>
    <row r="1944" spans="1:2" x14ac:dyDescent="0.3">
      <c r="A1944" s="3">
        <v>42486</v>
      </c>
      <c r="B1944">
        <v>31.202333259724803</v>
      </c>
    </row>
    <row r="1945" spans="1:2" x14ac:dyDescent="0.3">
      <c r="A1945" s="3">
        <v>42487</v>
      </c>
      <c r="B1945">
        <v>53.255493385574404</v>
      </c>
    </row>
    <row r="1946" spans="1:2" x14ac:dyDescent="0.3">
      <c r="A1946" s="3">
        <v>42488</v>
      </c>
      <c r="B1946">
        <v>125.9589970105344</v>
      </c>
    </row>
    <row r="1947" spans="1:2" x14ac:dyDescent="0.3">
      <c r="A1947" s="3">
        <v>42489</v>
      </c>
      <c r="B1947">
        <v>154.18806137809921</v>
      </c>
    </row>
    <row r="1948" spans="1:2" x14ac:dyDescent="0.3">
      <c r="A1948" s="3">
        <v>42490</v>
      </c>
      <c r="B1948">
        <v>102.691044165888</v>
      </c>
    </row>
    <row r="1949" spans="1:2" x14ac:dyDescent="0.3">
      <c r="A1949" s="3">
        <v>42491</v>
      </c>
      <c r="B1949">
        <v>130.25749432320001</v>
      </c>
    </row>
    <row r="1950" spans="1:2" x14ac:dyDescent="0.3">
      <c r="A1950" s="3">
        <v>42492</v>
      </c>
      <c r="B1950">
        <v>103.23755930511361</v>
      </c>
    </row>
    <row r="1951" spans="1:2" x14ac:dyDescent="0.3">
      <c r="A1951" s="3">
        <v>42493</v>
      </c>
      <c r="B1951">
        <v>69.917125920307214</v>
      </c>
    </row>
    <row r="1952" spans="1:2" x14ac:dyDescent="0.3">
      <c r="A1952" s="3">
        <v>42494</v>
      </c>
      <c r="B1952">
        <v>58.726308147148806</v>
      </c>
    </row>
    <row r="1953" spans="1:2" x14ac:dyDescent="0.3">
      <c r="A1953" s="3">
        <v>42495</v>
      </c>
      <c r="B1953">
        <v>54.093672044697598</v>
      </c>
    </row>
    <row r="1954" spans="1:2" x14ac:dyDescent="0.3">
      <c r="A1954" s="3">
        <v>42496</v>
      </c>
      <c r="B1954">
        <v>50.637600918144003</v>
      </c>
    </row>
    <row r="1955" spans="1:2" x14ac:dyDescent="0.3">
      <c r="A1955" s="3">
        <v>42497</v>
      </c>
      <c r="B1955">
        <v>47.810730122864641</v>
      </c>
    </row>
    <row r="1956" spans="1:2" x14ac:dyDescent="0.3">
      <c r="A1956" s="3">
        <v>42498</v>
      </c>
      <c r="B1956">
        <v>51.848146109951998</v>
      </c>
    </row>
    <row r="1957" spans="1:2" x14ac:dyDescent="0.3">
      <c r="A1957" s="3">
        <v>42499</v>
      </c>
      <c r="B1957">
        <v>46.715151328220166</v>
      </c>
    </row>
    <row r="1958" spans="1:2" x14ac:dyDescent="0.3">
      <c r="A1958" s="3">
        <v>42500</v>
      </c>
      <c r="B1958">
        <v>60.7141507779072</v>
      </c>
    </row>
    <row r="1959" spans="1:2" x14ac:dyDescent="0.3">
      <c r="A1959" s="3">
        <v>42501</v>
      </c>
      <c r="B1959">
        <v>67.866986227046397</v>
      </c>
    </row>
    <row r="1960" spans="1:2" x14ac:dyDescent="0.3">
      <c r="A1960" s="3">
        <v>42502</v>
      </c>
      <c r="B1960">
        <v>64.8115984797696</v>
      </c>
    </row>
    <row r="1961" spans="1:2" x14ac:dyDescent="0.3">
      <c r="A1961" s="3">
        <v>42503</v>
      </c>
      <c r="B1961">
        <v>53.462206365696005</v>
      </c>
    </row>
    <row r="1962" spans="1:2" x14ac:dyDescent="0.3">
      <c r="A1962" s="3">
        <v>42504</v>
      </c>
      <c r="B1962">
        <v>49.376085402470402</v>
      </c>
    </row>
    <row r="1963" spans="1:2" x14ac:dyDescent="0.3">
      <c r="A1963" s="3">
        <v>42505</v>
      </c>
      <c r="B1963">
        <v>51.23253786504192</v>
      </c>
    </row>
    <row r="1964" spans="1:2" x14ac:dyDescent="0.3">
      <c r="A1964" s="3">
        <v>42506</v>
      </c>
      <c r="B1964">
        <v>48.35101555584</v>
      </c>
    </row>
    <row r="1965" spans="1:2" x14ac:dyDescent="0.3">
      <c r="A1965" s="3">
        <v>42507</v>
      </c>
      <c r="B1965">
        <v>46.137487657743357</v>
      </c>
    </row>
    <row r="1966" spans="1:2" x14ac:dyDescent="0.3">
      <c r="A1966" s="3">
        <v>42508</v>
      </c>
      <c r="B1966">
        <v>47.408064564326402</v>
      </c>
    </row>
    <row r="1967" spans="1:2" x14ac:dyDescent="0.3">
      <c r="A1967" s="3">
        <v>42509</v>
      </c>
      <c r="B1967">
        <v>47.817809334512638</v>
      </c>
    </row>
    <row r="1968" spans="1:2" x14ac:dyDescent="0.3">
      <c r="A1968" s="3">
        <v>42510</v>
      </c>
      <c r="B1968">
        <v>44.080268752834563</v>
      </c>
    </row>
    <row r="1969" spans="1:2" x14ac:dyDescent="0.3">
      <c r="A1969" s="3">
        <v>42511</v>
      </c>
      <c r="B1969">
        <v>38.96313140519424</v>
      </c>
    </row>
    <row r="1970" spans="1:2" x14ac:dyDescent="0.3">
      <c r="A1970" s="3">
        <v>42512</v>
      </c>
      <c r="B1970">
        <v>33.564807770895356</v>
      </c>
    </row>
    <row r="1971" spans="1:2" x14ac:dyDescent="0.3">
      <c r="A1971" s="3">
        <v>42513</v>
      </c>
      <c r="B1971">
        <v>30.999867806592</v>
      </c>
    </row>
    <row r="1972" spans="1:2" x14ac:dyDescent="0.3">
      <c r="A1972" s="3">
        <v>42514</v>
      </c>
      <c r="B1972">
        <v>26.090292944471042</v>
      </c>
    </row>
    <row r="1973" spans="1:2" x14ac:dyDescent="0.3">
      <c r="A1973" s="3">
        <v>42515</v>
      </c>
      <c r="B1973">
        <v>23.93085022336512</v>
      </c>
    </row>
    <row r="1974" spans="1:2" x14ac:dyDescent="0.3">
      <c r="A1974" s="3">
        <v>42516</v>
      </c>
      <c r="B1974">
        <v>32.722947921715203</v>
      </c>
    </row>
    <row r="1975" spans="1:2" x14ac:dyDescent="0.3">
      <c r="A1975" s="3">
        <v>42517</v>
      </c>
      <c r="B1975">
        <v>57.941931496550403</v>
      </c>
    </row>
    <row r="1976" spans="1:2" x14ac:dyDescent="0.3">
      <c r="A1976" s="3">
        <v>42518</v>
      </c>
      <c r="B1976">
        <v>60.552744752332799</v>
      </c>
    </row>
    <row r="1977" spans="1:2" x14ac:dyDescent="0.3">
      <c r="A1977" s="3">
        <v>42519</v>
      </c>
      <c r="B1977">
        <v>43.841840904529924</v>
      </c>
    </row>
    <row r="1978" spans="1:2" x14ac:dyDescent="0.3">
      <c r="A1978" s="3">
        <v>42520</v>
      </c>
      <c r="B1978">
        <v>34.121233806428158</v>
      </c>
    </row>
    <row r="1979" spans="1:2" x14ac:dyDescent="0.3">
      <c r="A1979" s="3">
        <v>42521</v>
      </c>
      <c r="B1979">
        <v>31.555444336727042</v>
      </c>
    </row>
    <row r="1980" spans="1:2" x14ac:dyDescent="0.3">
      <c r="A1980" s="3">
        <v>42522</v>
      </c>
      <c r="B1980">
        <v>29.849637498024961</v>
      </c>
    </row>
    <row r="1981" spans="1:2" x14ac:dyDescent="0.3">
      <c r="A1981" s="3">
        <v>42523</v>
      </c>
      <c r="B1981">
        <v>26.220550438794241</v>
      </c>
    </row>
    <row r="1982" spans="1:2" x14ac:dyDescent="0.3">
      <c r="A1982" s="3">
        <v>42524</v>
      </c>
      <c r="B1982">
        <v>24.371743524802561</v>
      </c>
    </row>
    <row r="1983" spans="1:2" x14ac:dyDescent="0.3">
      <c r="A1983" s="3">
        <v>42525</v>
      </c>
      <c r="B1983">
        <v>31.310220445240322</v>
      </c>
    </row>
    <row r="1984" spans="1:2" x14ac:dyDescent="0.3">
      <c r="A1984" s="3">
        <v>42526</v>
      </c>
      <c r="B1984">
        <v>103.4017970153472</v>
      </c>
    </row>
    <row r="1985" spans="1:2" x14ac:dyDescent="0.3">
      <c r="A1985" s="3">
        <v>42527</v>
      </c>
      <c r="B1985">
        <v>99.8154683944704</v>
      </c>
    </row>
    <row r="1986" spans="1:2" x14ac:dyDescent="0.3">
      <c r="A1986" s="3">
        <v>42528</v>
      </c>
      <c r="B1986">
        <v>60.427017953464322</v>
      </c>
    </row>
    <row r="1987" spans="1:2" x14ac:dyDescent="0.3">
      <c r="A1987" s="3">
        <v>42529</v>
      </c>
      <c r="B1987">
        <v>43.986539990615043</v>
      </c>
    </row>
    <row r="1988" spans="1:2" x14ac:dyDescent="0.3">
      <c r="A1988" s="3">
        <v>42530</v>
      </c>
      <c r="B1988">
        <v>41.415936656993281</v>
      </c>
    </row>
    <row r="1989" spans="1:2" x14ac:dyDescent="0.3">
      <c r="A1989" s="3">
        <v>42531</v>
      </c>
      <c r="B1989">
        <v>39.425545510041601</v>
      </c>
    </row>
    <row r="1990" spans="1:2" x14ac:dyDescent="0.3">
      <c r="A1990" s="3">
        <v>42532</v>
      </c>
      <c r="B1990">
        <v>38.290889467100165</v>
      </c>
    </row>
    <row r="1991" spans="1:2" x14ac:dyDescent="0.3">
      <c r="A1991" s="3">
        <v>42533</v>
      </c>
      <c r="B1991">
        <v>37.154534413363201</v>
      </c>
    </row>
    <row r="1992" spans="1:2" x14ac:dyDescent="0.3">
      <c r="A1992" s="3">
        <v>42534</v>
      </c>
      <c r="B1992">
        <v>33.469379997880317</v>
      </c>
    </row>
    <row r="1993" spans="1:2" x14ac:dyDescent="0.3">
      <c r="A1993" s="3">
        <v>42535</v>
      </c>
      <c r="B1993">
        <v>37.123385882111997</v>
      </c>
    </row>
    <row r="1994" spans="1:2" x14ac:dyDescent="0.3">
      <c r="A1994" s="3">
        <v>42536</v>
      </c>
      <c r="B1994">
        <v>29.282451060787199</v>
      </c>
    </row>
    <row r="1995" spans="1:2" x14ac:dyDescent="0.3">
      <c r="A1995" s="3">
        <v>42537</v>
      </c>
      <c r="B1995">
        <v>25.2982707452928</v>
      </c>
    </row>
    <row r="1996" spans="1:2" x14ac:dyDescent="0.3">
      <c r="A1996" s="3">
        <v>42538</v>
      </c>
      <c r="B1996">
        <v>24.028826512573438</v>
      </c>
    </row>
    <row r="1997" spans="1:2" x14ac:dyDescent="0.3">
      <c r="A1997" s="3">
        <v>42539</v>
      </c>
      <c r="B1997">
        <v>28.3678169158656</v>
      </c>
    </row>
    <row r="1998" spans="1:2" x14ac:dyDescent="0.3">
      <c r="A1998" s="3">
        <v>42540</v>
      </c>
      <c r="B1998">
        <v>34.587045932866566</v>
      </c>
    </row>
    <row r="1999" spans="1:2" x14ac:dyDescent="0.3">
      <c r="A1999" s="3">
        <v>42541</v>
      </c>
      <c r="B1999">
        <v>35.714056427228158</v>
      </c>
    </row>
    <row r="2000" spans="1:2" x14ac:dyDescent="0.3">
      <c r="A2000" s="3">
        <v>42542</v>
      </c>
      <c r="B2000">
        <v>35.143188799933441</v>
      </c>
    </row>
    <row r="2001" spans="1:2" x14ac:dyDescent="0.3">
      <c r="A2001" s="3">
        <v>42543</v>
      </c>
      <c r="B2001">
        <v>31.742335524234239</v>
      </c>
    </row>
    <row r="2002" spans="1:2" x14ac:dyDescent="0.3">
      <c r="A2002" s="3">
        <v>42544</v>
      </c>
      <c r="B2002">
        <v>28.14326432239104</v>
      </c>
    </row>
    <row r="2003" spans="1:2" x14ac:dyDescent="0.3">
      <c r="A2003" s="3">
        <v>42545</v>
      </c>
      <c r="B2003">
        <v>24.603658498391042</v>
      </c>
    </row>
    <row r="2004" spans="1:2" x14ac:dyDescent="0.3">
      <c r="A2004" s="3">
        <v>42546</v>
      </c>
      <c r="B2004">
        <v>18.514120638781442</v>
      </c>
    </row>
    <row r="2005" spans="1:2" x14ac:dyDescent="0.3">
      <c r="A2005" s="3">
        <v>42547</v>
      </c>
      <c r="B2005">
        <v>18.576984038215681</v>
      </c>
    </row>
    <row r="2006" spans="1:2" x14ac:dyDescent="0.3">
      <c r="A2006" s="3">
        <v>42548</v>
      </c>
      <c r="B2006">
        <v>19.291418077731837</v>
      </c>
    </row>
    <row r="2007" spans="1:2" x14ac:dyDescent="0.3">
      <c r="A2007" s="3">
        <v>42549</v>
      </c>
      <c r="B2007">
        <v>21.0153476982528</v>
      </c>
    </row>
    <row r="2008" spans="1:2" x14ac:dyDescent="0.3">
      <c r="A2008" s="3">
        <v>42550</v>
      </c>
      <c r="B2008">
        <v>22.679528772464639</v>
      </c>
    </row>
    <row r="2009" spans="1:2" x14ac:dyDescent="0.3">
      <c r="A2009" s="3">
        <v>42551</v>
      </c>
      <c r="B2009">
        <v>22.761647627581439</v>
      </c>
    </row>
    <row r="2010" spans="1:2" x14ac:dyDescent="0.3">
      <c r="A2010" s="3">
        <v>42552</v>
      </c>
      <c r="B2010">
        <v>19.816978750479361</v>
      </c>
    </row>
    <row r="2011" spans="1:2" x14ac:dyDescent="0.3">
      <c r="A2011" s="3">
        <v>42553</v>
      </c>
      <c r="B2011">
        <v>15.37293284633088</v>
      </c>
    </row>
    <row r="2012" spans="1:2" x14ac:dyDescent="0.3">
      <c r="A2012" s="3">
        <v>42554</v>
      </c>
      <c r="B2012">
        <v>47.855470740480001</v>
      </c>
    </row>
    <row r="2013" spans="1:2" x14ac:dyDescent="0.3">
      <c r="A2013" s="3">
        <v>42555</v>
      </c>
      <c r="B2013">
        <v>142.88963958789122</v>
      </c>
    </row>
    <row r="2014" spans="1:2" x14ac:dyDescent="0.3">
      <c r="A2014" s="3">
        <v>42556</v>
      </c>
      <c r="B2014">
        <v>86.128520594227197</v>
      </c>
    </row>
    <row r="2015" spans="1:2" x14ac:dyDescent="0.3">
      <c r="A2015" s="3">
        <v>42557</v>
      </c>
      <c r="B2015">
        <v>32.187759521126402</v>
      </c>
    </row>
    <row r="2016" spans="1:2" x14ac:dyDescent="0.3">
      <c r="A2016" s="3">
        <v>42558</v>
      </c>
      <c r="B2016">
        <v>40.832892785664001</v>
      </c>
    </row>
    <row r="2017" spans="1:2" x14ac:dyDescent="0.3">
      <c r="A2017" s="3">
        <v>42559</v>
      </c>
      <c r="B2017">
        <v>30.865362785279999</v>
      </c>
    </row>
    <row r="2018" spans="1:2" x14ac:dyDescent="0.3">
      <c r="A2018" s="3">
        <v>42560</v>
      </c>
      <c r="B2018">
        <v>21.25009435650048</v>
      </c>
    </row>
    <row r="2019" spans="1:2" x14ac:dyDescent="0.3">
      <c r="A2019" s="3">
        <v>42561</v>
      </c>
      <c r="B2019">
        <v>16.676074126494722</v>
      </c>
    </row>
    <row r="2020" spans="1:2" x14ac:dyDescent="0.3">
      <c r="A2020" s="3">
        <v>42562</v>
      </c>
      <c r="B2020">
        <v>14.4515026582272</v>
      </c>
    </row>
    <row r="2021" spans="1:2" x14ac:dyDescent="0.3">
      <c r="A2021" s="3">
        <v>42563</v>
      </c>
      <c r="B2021">
        <v>13.226232706191359</v>
      </c>
    </row>
    <row r="2022" spans="1:2" x14ac:dyDescent="0.3">
      <c r="A2022" s="3">
        <v>42564</v>
      </c>
      <c r="B2022">
        <v>11.864758722048</v>
      </c>
    </row>
    <row r="2023" spans="1:2" x14ac:dyDescent="0.3">
      <c r="A2023" s="3">
        <v>42565</v>
      </c>
      <c r="B2023">
        <v>43.891112217600003</v>
      </c>
    </row>
    <row r="2024" spans="1:2" x14ac:dyDescent="0.3">
      <c r="A2024" s="3">
        <v>42566</v>
      </c>
      <c r="B2024">
        <v>57.174544953907201</v>
      </c>
    </row>
    <row r="2025" spans="1:2" x14ac:dyDescent="0.3">
      <c r="A2025" s="3">
        <v>42567</v>
      </c>
      <c r="B2025">
        <v>23.4505965051648</v>
      </c>
    </row>
    <row r="2026" spans="1:2" x14ac:dyDescent="0.3">
      <c r="A2026" s="3">
        <v>42568</v>
      </c>
      <c r="B2026">
        <v>14.888431601141761</v>
      </c>
    </row>
    <row r="2027" spans="1:2" x14ac:dyDescent="0.3">
      <c r="A2027" s="3">
        <v>42569</v>
      </c>
      <c r="B2027">
        <v>13.925092480081922</v>
      </c>
    </row>
    <row r="2028" spans="1:2" x14ac:dyDescent="0.3">
      <c r="A2028" s="3">
        <v>42570</v>
      </c>
      <c r="B2028">
        <v>12.850751320381441</v>
      </c>
    </row>
    <row r="2029" spans="1:2" x14ac:dyDescent="0.3">
      <c r="A2029" s="3">
        <v>42571</v>
      </c>
      <c r="B2029">
        <v>70.00122695468545</v>
      </c>
    </row>
    <row r="2030" spans="1:2" x14ac:dyDescent="0.3">
      <c r="A2030" s="3">
        <v>42572</v>
      </c>
      <c r="B2030">
        <v>48.181397644753922</v>
      </c>
    </row>
    <row r="2031" spans="1:2" x14ac:dyDescent="0.3">
      <c r="A2031" s="3">
        <v>42573</v>
      </c>
      <c r="B2031">
        <v>20.926149631488002</v>
      </c>
    </row>
    <row r="2032" spans="1:2" x14ac:dyDescent="0.3">
      <c r="A2032" s="3">
        <v>42574</v>
      </c>
      <c r="B2032">
        <v>16.041493594367999</v>
      </c>
    </row>
    <row r="2033" spans="1:2" x14ac:dyDescent="0.3">
      <c r="A2033" s="3">
        <v>42575</v>
      </c>
      <c r="B2033">
        <v>13.61728835762688</v>
      </c>
    </row>
    <row r="2034" spans="1:2" x14ac:dyDescent="0.3">
      <c r="A2034" s="3">
        <v>42576</v>
      </c>
      <c r="B2034">
        <v>14.85020385824256</v>
      </c>
    </row>
    <row r="2035" spans="1:2" x14ac:dyDescent="0.3">
      <c r="A2035" s="3">
        <v>42577</v>
      </c>
      <c r="B2035">
        <v>69.093105684480008</v>
      </c>
    </row>
    <row r="2036" spans="1:2" x14ac:dyDescent="0.3">
      <c r="A2036" s="3">
        <v>42578</v>
      </c>
      <c r="B2036">
        <v>45.437212041523203</v>
      </c>
    </row>
    <row r="2037" spans="1:2" x14ac:dyDescent="0.3">
      <c r="A2037" s="3">
        <v>42579</v>
      </c>
      <c r="B2037">
        <v>34.122932817223678</v>
      </c>
    </row>
    <row r="2038" spans="1:2" x14ac:dyDescent="0.3">
      <c r="A2038" s="3">
        <v>42580</v>
      </c>
      <c r="B2038">
        <v>37.898134804869123</v>
      </c>
    </row>
    <row r="2039" spans="1:2" x14ac:dyDescent="0.3">
      <c r="A2039" s="3">
        <v>42581</v>
      </c>
      <c r="B2039">
        <v>24.032507702630401</v>
      </c>
    </row>
    <row r="2040" spans="1:2" x14ac:dyDescent="0.3">
      <c r="A2040" s="3">
        <v>42582</v>
      </c>
      <c r="B2040">
        <v>17.03456540434944</v>
      </c>
    </row>
    <row r="2041" spans="1:2" x14ac:dyDescent="0.3">
      <c r="A2041" s="3">
        <v>42583</v>
      </c>
      <c r="B2041">
        <v>17.171335773388801</v>
      </c>
    </row>
    <row r="2042" spans="1:2" x14ac:dyDescent="0.3">
      <c r="A2042" s="3">
        <v>42584</v>
      </c>
      <c r="B2042">
        <v>22.72426939008</v>
      </c>
    </row>
    <row r="2043" spans="1:2" x14ac:dyDescent="0.3">
      <c r="A2043" s="3">
        <v>42585</v>
      </c>
      <c r="B2043">
        <v>36.860039208806398</v>
      </c>
    </row>
    <row r="2044" spans="1:2" x14ac:dyDescent="0.3">
      <c r="A2044" s="3">
        <v>42586</v>
      </c>
      <c r="B2044">
        <v>25.725005623434242</v>
      </c>
    </row>
    <row r="2045" spans="1:2" x14ac:dyDescent="0.3">
      <c r="A2045" s="3">
        <v>42587</v>
      </c>
      <c r="B2045">
        <v>17.814977696424961</v>
      </c>
    </row>
    <row r="2046" spans="1:2" x14ac:dyDescent="0.3">
      <c r="A2046" s="3">
        <v>42588</v>
      </c>
      <c r="B2046">
        <v>14.056482648268801</v>
      </c>
    </row>
    <row r="2047" spans="1:2" x14ac:dyDescent="0.3">
      <c r="A2047" s="3">
        <v>42589</v>
      </c>
      <c r="B2047">
        <v>11.723174489088001</v>
      </c>
    </row>
    <row r="2048" spans="1:2" x14ac:dyDescent="0.3">
      <c r="A2048" s="3">
        <v>42590</v>
      </c>
      <c r="B2048">
        <v>9.8197160611737608</v>
      </c>
    </row>
    <row r="2049" spans="1:2" x14ac:dyDescent="0.3">
      <c r="A2049" s="3">
        <v>42591</v>
      </c>
      <c r="B2049">
        <v>8.0884240605388804</v>
      </c>
    </row>
    <row r="2050" spans="1:2" x14ac:dyDescent="0.3">
      <c r="A2050" s="3">
        <v>42592</v>
      </c>
      <c r="B2050">
        <v>6.8399342942976</v>
      </c>
    </row>
    <row r="2051" spans="1:2" x14ac:dyDescent="0.3">
      <c r="A2051" s="3">
        <v>42593</v>
      </c>
      <c r="B2051">
        <v>5.9034961775001609</v>
      </c>
    </row>
    <row r="2052" spans="1:2" x14ac:dyDescent="0.3">
      <c r="A2052" s="3">
        <v>42594</v>
      </c>
      <c r="B2052">
        <v>5.3929434334463995</v>
      </c>
    </row>
    <row r="2053" spans="1:2" x14ac:dyDescent="0.3">
      <c r="A2053" s="3">
        <v>42595</v>
      </c>
      <c r="B2053">
        <v>6.3860152434278401</v>
      </c>
    </row>
    <row r="2054" spans="1:2" x14ac:dyDescent="0.3">
      <c r="A2054" s="3">
        <v>42596</v>
      </c>
      <c r="B2054">
        <v>11.42499809447424</v>
      </c>
    </row>
    <row r="2055" spans="1:2" x14ac:dyDescent="0.3">
      <c r="A2055" s="3">
        <v>42597</v>
      </c>
      <c r="B2055">
        <v>85.233708241919999</v>
      </c>
    </row>
    <row r="2056" spans="1:2" x14ac:dyDescent="0.3">
      <c r="A2056" s="3">
        <v>42598</v>
      </c>
      <c r="B2056">
        <v>194.22525077452801</v>
      </c>
    </row>
    <row r="2057" spans="1:2" x14ac:dyDescent="0.3">
      <c r="A2057" s="3">
        <v>42599</v>
      </c>
      <c r="B2057">
        <v>199.69606553610242</v>
      </c>
    </row>
    <row r="2058" spans="1:2" x14ac:dyDescent="0.3">
      <c r="A2058" s="3">
        <v>42600</v>
      </c>
      <c r="B2058">
        <v>196.15079634278399</v>
      </c>
    </row>
    <row r="2059" spans="1:2" x14ac:dyDescent="0.3">
      <c r="A2059" s="3">
        <v>42601</v>
      </c>
      <c r="B2059">
        <v>139.26678223491072</v>
      </c>
    </row>
    <row r="2060" spans="1:2" x14ac:dyDescent="0.3">
      <c r="A2060" s="3">
        <v>42602</v>
      </c>
      <c r="B2060">
        <v>42.922959232619519</v>
      </c>
    </row>
    <row r="2061" spans="1:2" x14ac:dyDescent="0.3">
      <c r="A2061" s="3">
        <v>42603</v>
      </c>
      <c r="B2061">
        <v>21.001189274956801</v>
      </c>
    </row>
    <row r="2062" spans="1:2" x14ac:dyDescent="0.3">
      <c r="A2062" s="3">
        <v>42604</v>
      </c>
      <c r="B2062">
        <v>15.40804573610496</v>
      </c>
    </row>
    <row r="2063" spans="1:2" x14ac:dyDescent="0.3">
      <c r="A2063" s="3">
        <v>42605</v>
      </c>
      <c r="B2063">
        <v>12.61628783059968</v>
      </c>
    </row>
    <row r="2064" spans="1:2" x14ac:dyDescent="0.3">
      <c r="A2064" s="3">
        <v>42606</v>
      </c>
      <c r="B2064">
        <v>10.74256209160704</v>
      </c>
    </row>
    <row r="2065" spans="1:2" x14ac:dyDescent="0.3">
      <c r="A2065" s="3">
        <v>42607</v>
      </c>
      <c r="B2065">
        <v>9.7367477006592011</v>
      </c>
    </row>
    <row r="2066" spans="1:2" x14ac:dyDescent="0.3">
      <c r="A2066" s="3">
        <v>42608</v>
      </c>
      <c r="B2066">
        <v>10.562183778815999</v>
      </c>
    </row>
    <row r="2067" spans="1:2" x14ac:dyDescent="0.3">
      <c r="A2067" s="3">
        <v>42609</v>
      </c>
      <c r="B2067">
        <v>11.1936494578176</v>
      </c>
    </row>
    <row r="2068" spans="1:2" x14ac:dyDescent="0.3">
      <c r="A2068" s="3">
        <v>42610</v>
      </c>
      <c r="B2068">
        <v>9.6189496188364796</v>
      </c>
    </row>
    <row r="2069" spans="1:2" x14ac:dyDescent="0.3">
      <c r="A2069" s="3">
        <v>42611</v>
      </c>
      <c r="B2069">
        <v>7.9893150974668803</v>
      </c>
    </row>
    <row r="2070" spans="1:2" x14ac:dyDescent="0.3">
      <c r="A2070" s="3">
        <v>42612</v>
      </c>
      <c r="B2070">
        <v>8.5539530185113595</v>
      </c>
    </row>
    <row r="2071" spans="1:2" x14ac:dyDescent="0.3">
      <c r="A2071" s="3">
        <v>42613</v>
      </c>
      <c r="B2071">
        <v>16.33060859807232</v>
      </c>
    </row>
    <row r="2072" spans="1:2" x14ac:dyDescent="0.3">
      <c r="A2072" s="3">
        <v>42614</v>
      </c>
      <c r="B2072">
        <v>16.663331545528322</v>
      </c>
    </row>
    <row r="2073" spans="1:2" x14ac:dyDescent="0.3">
      <c r="A2073" s="3">
        <v>42615</v>
      </c>
      <c r="B2073">
        <v>13.822868663884801</v>
      </c>
    </row>
    <row r="2074" spans="1:2" x14ac:dyDescent="0.3">
      <c r="A2074" s="3">
        <v>42616</v>
      </c>
      <c r="B2074">
        <v>13.138450481756161</v>
      </c>
    </row>
    <row r="2075" spans="1:2" x14ac:dyDescent="0.3">
      <c r="A2075" s="3">
        <v>42617</v>
      </c>
      <c r="B2075">
        <v>12.823283979187201</v>
      </c>
    </row>
    <row r="2076" spans="1:2" x14ac:dyDescent="0.3">
      <c r="A2076" s="3">
        <v>42618</v>
      </c>
      <c r="B2076">
        <v>12.509816487413762</v>
      </c>
    </row>
    <row r="2077" spans="1:2" x14ac:dyDescent="0.3">
      <c r="A2077" s="3">
        <v>42619</v>
      </c>
      <c r="B2077">
        <v>12.30961638200832</v>
      </c>
    </row>
    <row r="2078" spans="1:2" x14ac:dyDescent="0.3">
      <c r="A2078" s="3">
        <v>42620</v>
      </c>
      <c r="B2078">
        <v>12.027297421486081</v>
      </c>
    </row>
    <row r="2079" spans="1:2" x14ac:dyDescent="0.3">
      <c r="A2079" s="3">
        <v>42621</v>
      </c>
      <c r="B2079">
        <v>11.751491335680001</v>
      </c>
    </row>
    <row r="2080" spans="1:2" x14ac:dyDescent="0.3">
      <c r="A2080" s="3">
        <v>42622</v>
      </c>
      <c r="B2080">
        <v>10.44721738165248</v>
      </c>
    </row>
    <row r="2081" spans="1:2" x14ac:dyDescent="0.3">
      <c r="A2081" s="3">
        <v>42623</v>
      </c>
      <c r="B2081">
        <v>19.569772679731201</v>
      </c>
    </row>
    <row r="2082" spans="1:2" x14ac:dyDescent="0.3">
      <c r="A2082" s="3">
        <v>42624</v>
      </c>
      <c r="B2082">
        <v>27.049667707008002</v>
      </c>
    </row>
    <row r="2083" spans="1:2" x14ac:dyDescent="0.3">
      <c r="A2083" s="3">
        <v>42625</v>
      </c>
      <c r="B2083">
        <v>18.014045127966721</v>
      </c>
    </row>
    <row r="2084" spans="1:2" x14ac:dyDescent="0.3">
      <c r="A2084" s="3">
        <v>42626</v>
      </c>
      <c r="B2084">
        <v>11.755738862668801</v>
      </c>
    </row>
    <row r="2085" spans="1:2" x14ac:dyDescent="0.3">
      <c r="A2085" s="3">
        <v>42627</v>
      </c>
      <c r="B2085">
        <v>9.1403949114316809</v>
      </c>
    </row>
    <row r="2086" spans="1:2" x14ac:dyDescent="0.3">
      <c r="A2086" s="3">
        <v>42628</v>
      </c>
      <c r="B2086">
        <v>8.0977686199142411</v>
      </c>
    </row>
    <row r="2087" spans="1:2" x14ac:dyDescent="0.3">
      <c r="A2087" s="3">
        <v>42629</v>
      </c>
      <c r="B2087">
        <v>8.2971192199219193</v>
      </c>
    </row>
    <row r="2088" spans="1:2" x14ac:dyDescent="0.3">
      <c r="A2088" s="3">
        <v>42630</v>
      </c>
      <c r="B2088">
        <v>28.684965597695999</v>
      </c>
    </row>
    <row r="2089" spans="1:2" x14ac:dyDescent="0.3">
      <c r="A2089" s="3">
        <v>42631</v>
      </c>
      <c r="B2089">
        <v>21.229139890022399</v>
      </c>
    </row>
    <row r="2090" spans="1:2" x14ac:dyDescent="0.3">
      <c r="A2090" s="3">
        <v>42632</v>
      </c>
      <c r="B2090">
        <v>16.067545093232642</v>
      </c>
    </row>
    <row r="2091" spans="1:2" x14ac:dyDescent="0.3">
      <c r="A2091" s="3">
        <v>42633</v>
      </c>
      <c r="B2091">
        <v>14.068092555371521</v>
      </c>
    </row>
    <row r="2092" spans="1:2" x14ac:dyDescent="0.3">
      <c r="A2092" s="3">
        <v>42634</v>
      </c>
      <c r="B2092">
        <v>15.660348839239681</v>
      </c>
    </row>
    <row r="2093" spans="1:2" x14ac:dyDescent="0.3">
      <c r="A2093" s="3">
        <v>42635</v>
      </c>
      <c r="B2093">
        <v>16.981329732756482</v>
      </c>
    </row>
    <row r="2094" spans="1:2" x14ac:dyDescent="0.3">
      <c r="A2094" s="3">
        <v>42636</v>
      </c>
      <c r="B2094">
        <v>16.863248482467839</v>
      </c>
    </row>
    <row r="2095" spans="1:2" x14ac:dyDescent="0.3">
      <c r="A2095" s="3">
        <v>42637</v>
      </c>
      <c r="B2095">
        <v>14.197500544296961</v>
      </c>
    </row>
    <row r="2096" spans="1:2" x14ac:dyDescent="0.3">
      <c r="A2096" s="3">
        <v>42638</v>
      </c>
      <c r="B2096">
        <v>12.384089688545281</v>
      </c>
    </row>
    <row r="2097" spans="1:2" x14ac:dyDescent="0.3">
      <c r="A2097" s="3">
        <v>42639</v>
      </c>
      <c r="B2097">
        <v>12.3348183754752</v>
      </c>
    </row>
    <row r="2098" spans="1:2" x14ac:dyDescent="0.3">
      <c r="A2098" s="3">
        <v>42640</v>
      </c>
      <c r="B2098">
        <v>12.166049969786879</v>
      </c>
    </row>
    <row r="2099" spans="1:2" x14ac:dyDescent="0.3">
      <c r="A2099" s="3">
        <v>42641</v>
      </c>
      <c r="B2099">
        <v>12.05278258341888</v>
      </c>
    </row>
    <row r="2100" spans="1:2" x14ac:dyDescent="0.3">
      <c r="A2100" s="3">
        <v>42642</v>
      </c>
      <c r="B2100">
        <v>10.35462129329664</v>
      </c>
    </row>
    <row r="2101" spans="1:2" x14ac:dyDescent="0.3">
      <c r="A2101" s="3">
        <v>42643</v>
      </c>
      <c r="B2101">
        <v>8.6278599881164801</v>
      </c>
    </row>
    <row r="2102" spans="1:2" x14ac:dyDescent="0.3">
      <c r="A2102" s="3">
        <v>42644</v>
      </c>
      <c r="B2102">
        <v>8.8351393051699212</v>
      </c>
    </row>
    <row r="2103" spans="1:2" x14ac:dyDescent="0.3">
      <c r="A2103" s="3">
        <v>42645</v>
      </c>
      <c r="B2103">
        <v>9.0780978489292803</v>
      </c>
    </row>
    <row r="2104" spans="1:2" x14ac:dyDescent="0.3">
      <c r="A2104" s="3">
        <v>42646</v>
      </c>
      <c r="B2104">
        <v>8.6204976080025606</v>
      </c>
    </row>
    <row r="2105" spans="1:2" x14ac:dyDescent="0.3">
      <c r="A2105" s="3">
        <v>42647</v>
      </c>
      <c r="B2105">
        <v>8.1937627298611204</v>
      </c>
    </row>
    <row r="2106" spans="1:2" x14ac:dyDescent="0.3">
      <c r="A2106" s="3">
        <v>42648</v>
      </c>
      <c r="B2106">
        <v>7.93749526820352</v>
      </c>
    </row>
    <row r="2107" spans="1:2" x14ac:dyDescent="0.3">
      <c r="A2107" s="3">
        <v>42649</v>
      </c>
      <c r="B2107">
        <v>7.7392773420595198</v>
      </c>
    </row>
    <row r="2108" spans="1:2" x14ac:dyDescent="0.3">
      <c r="A2108" s="3">
        <v>42650</v>
      </c>
      <c r="B2108">
        <v>7.5404930789836806</v>
      </c>
    </row>
    <row r="2109" spans="1:2" x14ac:dyDescent="0.3">
      <c r="A2109" s="3">
        <v>42651</v>
      </c>
      <c r="B2109">
        <v>7.3688929886361603</v>
      </c>
    </row>
    <row r="2110" spans="1:2" x14ac:dyDescent="0.3">
      <c r="A2110" s="3">
        <v>42652</v>
      </c>
      <c r="B2110">
        <v>7.2547760968704003</v>
      </c>
    </row>
    <row r="2111" spans="1:2" x14ac:dyDescent="0.3">
      <c r="A2111" s="3">
        <v>42653</v>
      </c>
      <c r="B2111">
        <v>7.2264592502784</v>
      </c>
    </row>
    <row r="2112" spans="1:2" x14ac:dyDescent="0.3">
      <c r="A2112" s="3">
        <v>42654</v>
      </c>
      <c r="B2112">
        <v>7.0559918337945602</v>
      </c>
    </row>
    <row r="2113" spans="1:2" x14ac:dyDescent="0.3">
      <c r="A2113" s="3">
        <v>42655</v>
      </c>
      <c r="B2113">
        <v>6.6875896596326401</v>
      </c>
    </row>
    <row r="2114" spans="1:2" x14ac:dyDescent="0.3">
      <c r="A2114" s="3">
        <v>42656</v>
      </c>
      <c r="B2114">
        <v>5.6684663507865602</v>
      </c>
    </row>
    <row r="2115" spans="1:2" x14ac:dyDescent="0.3">
      <c r="A2115" s="3">
        <v>42657</v>
      </c>
      <c r="B2115">
        <v>5.4419315780505606</v>
      </c>
    </row>
    <row r="2116" spans="1:2" x14ac:dyDescent="0.3">
      <c r="A2116" s="3">
        <v>42658</v>
      </c>
      <c r="B2116">
        <v>5.4699652561766401</v>
      </c>
    </row>
    <row r="2117" spans="1:2" x14ac:dyDescent="0.3">
      <c r="A2117" s="3">
        <v>42659</v>
      </c>
      <c r="B2117">
        <v>5.1867967902566408</v>
      </c>
    </row>
    <row r="2118" spans="1:2" x14ac:dyDescent="0.3">
      <c r="A2118" s="3">
        <v>42660</v>
      </c>
      <c r="B2118">
        <v>4.9316620024627209</v>
      </c>
    </row>
    <row r="2119" spans="1:2" x14ac:dyDescent="0.3">
      <c r="A2119" s="3">
        <v>42661</v>
      </c>
      <c r="B2119">
        <v>4.7331609078527999</v>
      </c>
    </row>
    <row r="2120" spans="1:2" x14ac:dyDescent="0.3">
      <c r="A2120" s="3">
        <v>42662</v>
      </c>
      <c r="B2120">
        <v>5.6973495343104004</v>
      </c>
    </row>
    <row r="2121" spans="1:2" x14ac:dyDescent="0.3">
      <c r="A2121" s="3">
        <v>42663</v>
      </c>
      <c r="B2121">
        <v>108.538472987136</v>
      </c>
    </row>
    <row r="2122" spans="1:2" x14ac:dyDescent="0.3">
      <c r="A2122" s="3">
        <v>42664</v>
      </c>
      <c r="B2122">
        <v>121.564222419456</v>
      </c>
    </row>
    <row r="2123" spans="1:2" x14ac:dyDescent="0.3">
      <c r="A2123" s="3">
        <v>42665</v>
      </c>
      <c r="B2123">
        <v>51.522502374144004</v>
      </c>
    </row>
    <row r="2124" spans="1:2" x14ac:dyDescent="0.3">
      <c r="A2124" s="3">
        <v>42666</v>
      </c>
      <c r="B2124">
        <v>20.507060301926401</v>
      </c>
    </row>
    <row r="2125" spans="1:2" x14ac:dyDescent="0.3">
      <c r="A2125" s="3">
        <v>42667</v>
      </c>
      <c r="B2125">
        <v>13.86279541757952</v>
      </c>
    </row>
    <row r="2126" spans="1:2" x14ac:dyDescent="0.3">
      <c r="A2126" s="3">
        <v>42668</v>
      </c>
      <c r="B2126">
        <v>13.724609206210561</v>
      </c>
    </row>
    <row r="2127" spans="1:2" x14ac:dyDescent="0.3">
      <c r="A2127" s="3">
        <v>42669</v>
      </c>
      <c r="B2127">
        <v>19.95969565730304</v>
      </c>
    </row>
    <row r="2128" spans="1:2" x14ac:dyDescent="0.3">
      <c r="A2128" s="3">
        <v>42670</v>
      </c>
      <c r="B2128">
        <v>21.92884916931072</v>
      </c>
    </row>
    <row r="2129" spans="1:2" x14ac:dyDescent="0.3">
      <c r="A2129" s="3">
        <v>42671</v>
      </c>
      <c r="B2129">
        <v>19.990844188554242</v>
      </c>
    </row>
    <row r="2130" spans="1:2" x14ac:dyDescent="0.3">
      <c r="A2130" s="3">
        <v>42672</v>
      </c>
      <c r="B2130">
        <v>18.627104856683523</v>
      </c>
    </row>
    <row r="2131" spans="1:2" x14ac:dyDescent="0.3">
      <c r="A2131" s="3">
        <v>42673</v>
      </c>
      <c r="B2131">
        <v>18.177716501268481</v>
      </c>
    </row>
    <row r="2132" spans="1:2" x14ac:dyDescent="0.3">
      <c r="A2132" s="3">
        <v>42674</v>
      </c>
      <c r="B2132">
        <v>17.733425178240001</v>
      </c>
    </row>
    <row r="2133" spans="1:2" x14ac:dyDescent="0.3">
      <c r="A2133" s="3">
        <v>42675</v>
      </c>
      <c r="B2133">
        <v>17.6895340660224</v>
      </c>
    </row>
    <row r="2134" spans="1:2" x14ac:dyDescent="0.3">
      <c r="A2134" s="3">
        <v>42676</v>
      </c>
      <c r="B2134">
        <v>17.649607312327682</v>
      </c>
    </row>
    <row r="2135" spans="1:2" x14ac:dyDescent="0.3">
      <c r="A2135" s="3">
        <v>42677</v>
      </c>
      <c r="B2135">
        <v>19.436117163816959</v>
      </c>
    </row>
    <row r="2136" spans="1:2" x14ac:dyDescent="0.3">
      <c r="A2136" s="3">
        <v>42678</v>
      </c>
      <c r="B2136">
        <v>21.417730088325118</v>
      </c>
    </row>
    <row r="2137" spans="1:2" x14ac:dyDescent="0.3">
      <c r="A2137" s="3">
        <v>42679</v>
      </c>
      <c r="B2137">
        <v>20.548969234882559</v>
      </c>
    </row>
    <row r="2138" spans="1:2" x14ac:dyDescent="0.3">
      <c r="A2138" s="3">
        <v>42680</v>
      </c>
      <c r="B2138">
        <v>20.015196676623361</v>
      </c>
    </row>
    <row r="2139" spans="1:2" x14ac:dyDescent="0.3">
      <c r="A2139" s="3">
        <v>42681</v>
      </c>
      <c r="B2139">
        <v>19.333043842222079</v>
      </c>
    </row>
    <row r="2140" spans="1:2" x14ac:dyDescent="0.3">
      <c r="A2140" s="3">
        <v>42682</v>
      </c>
      <c r="B2140">
        <v>18.794457420042242</v>
      </c>
    </row>
    <row r="2141" spans="1:2" x14ac:dyDescent="0.3">
      <c r="A2141" s="3">
        <v>42683</v>
      </c>
      <c r="B2141">
        <v>18.68572072912896</v>
      </c>
    </row>
    <row r="2142" spans="1:2" x14ac:dyDescent="0.3">
      <c r="A2142" s="3">
        <v>42684</v>
      </c>
      <c r="B2142">
        <v>15.904156888396802</v>
      </c>
    </row>
    <row r="2143" spans="1:2" x14ac:dyDescent="0.3">
      <c r="A2143" s="3">
        <v>42685</v>
      </c>
      <c r="B2143">
        <v>13.411991219834881</v>
      </c>
    </row>
    <row r="2144" spans="1:2" x14ac:dyDescent="0.3">
      <c r="A2144" s="3">
        <v>42686</v>
      </c>
      <c r="B2144">
        <v>12.898323622656001</v>
      </c>
    </row>
    <row r="2145" spans="1:2" x14ac:dyDescent="0.3">
      <c r="A2145" s="3">
        <v>42687</v>
      </c>
      <c r="B2145">
        <v>12.529071943096321</v>
      </c>
    </row>
    <row r="2146" spans="1:2" x14ac:dyDescent="0.3">
      <c r="A2146" s="3">
        <v>42688</v>
      </c>
      <c r="B2146">
        <v>12.38607186780672</v>
      </c>
    </row>
    <row r="2147" spans="1:2" x14ac:dyDescent="0.3">
      <c r="A2147" s="3">
        <v>42689</v>
      </c>
      <c r="B2147">
        <v>12.41580455672832</v>
      </c>
    </row>
    <row r="2148" spans="1:2" x14ac:dyDescent="0.3">
      <c r="A2148" s="3">
        <v>42690</v>
      </c>
      <c r="B2148">
        <v>12.222117326039042</v>
      </c>
    </row>
    <row r="2149" spans="1:2" x14ac:dyDescent="0.3">
      <c r="A2149" s="3">
        <v>42691</v>
      </c>
      <c r="B2149">
        <v>12.014271672053761</v>
      </c>
    </row>
    <row r="2150" spans="1:2" x14ac:dyDescent="0.3">
      <c r="A2150" s="3">
        <v>42692</v>
      </c>
      <c r="B2150">
        <v>12.04004000245248</v>
      </c>
    </row>
    <row r="2151" spans="1:2" x14ac:dyDescent="0.3">
      <c r="A2151" s="3">
        <v>42693</v>
      </c>
      <c r="B2151">
        <v>13.241806971816962</v>
      </c>
    </row>
    <row r="2152" spans="1:2" x14ac:dyDescent="0.3">
      <c r="A2152" s="3">
        <v>42694</v>
      </c>
      <c r="B2152">
        <v>14.53956805112832</v>
      </c>
    </row>
    <row r="2153" spans="1:2" x14ac:dyDescent="0.3">
      <c r="A2153" s="3">
        <v>42695</v>
      </c>
      <c r="B2153">
        <v>13.535735839441919</v>
      </c>
    </row>
    <row r="2154" spans="1:2" x14ac:dyDescent="0.3">
      <c r="A2154" s="3">
        <v>42696</v>
      </c>
      <c r="B2154">
        <v>12.10516874961408</v>
      </c>
    </row>
    <row r="2155" spans="1:2" x14ac:dyDescent="0.3">
      <c r="A2155" s="3">
        <v>42697</v>
      </c>
      <c r="B2155">
        <v>10.24843311857664</v>
      </c>
    </row>
    <row r="2156" spans="1:2" x14ac:dyDescent="0.3">
      <c r="A2156" s="3">
        <v>42698</v>
      </c>
      <c r="B2156">
        <v>10.930585952977921</v>
      </c>
    </row>
    <row r="2157" spans="1:2" x14ac:dyDescent="0.3">
      <c r="A2157" s="3">
        <v>42699</v>
      </c>
      <c r="B2157">
        <v>11.85314881494528</v>
      </c>
    </row>
    <row r="2158" spans="1:2" x14ac:dyDescent="0.3">
      <c r="A2158" s="3">
        <v>42700</v>
      </c>
      <c r="B2158">
        <v>12.6972740118528</v>
      </c>
    </row>
    <row r="2159" spans="1:2" x14ac:dyDescent="0.3">
      <c r="A2159" s="3">
        <v>42701</v>
      </c>
      <c r="B2159">
        <v>14.437910571863041</v>
      </c>
    </row>
    <row r="2160" spans="1:2" x14ac:dyDescent="0.3">
      <c r="A2160" s="3">
        <v>42702</v>
      </c>
      <c r="B2160">
        <v>29.392886762496001</v>
      </c>
    </row>
    <row r="2161" spans="1:2" x14ac:dyDescent="0.3">
      <c r="A2161" s="3">
        <v>42703</v>
      </c>
      <c r="B2161">
        <v>111.823227191808</v>
      </c>
    </row>
    <row r="2162" spans="1:2" x14ac:dyDescent="0.3">
      <c r="A2162" s="3">
        <v>42704</v>
      </c>
      <c r="B2162">
        <v>84.185984918016004</v>
      </c>
    </row>
    <row r="2163" spans="1:2" x14ac:dyDescent="0.3">
      <c r="A2163" s="3">
        <v>42705</v>
      </c>
      <c r="B2163">
        <v>50.344521555916806</v>
      </c>
    </row>
    <row r="2164" spans="1:2" x14ac:dyDescent="0.3">
      <c r="A2164" s="3">
        <v>42706</v>
      </c>
      <c r="B2164">
        <v>41.368081186252802</v>
      </c>
    </row>
    <row r="2165" spans="1:2" x14ac:dyDescent="0.3">
      <c r="A2165" s="3">
        <v>42707</v>
      </c>
      <c r="B2165">
        <v>38.185267629312001</v>
      </c>
    </row>
    <row r="2166" spans="1:2" x14ac:dyDescent="0.3">
      <c r="A2166" s="3">
        <v>42708</v>
      </c>
      <c r="B2166">
        <v>36.482575643735039</v>
      </c>
    </row>
    <row r="2167" spans="1:2" x14ac:dyDescent="0.3">
      <c r="A2167" s="3">
        <v>42709</v>
      </c>
      <c r="B2167">
        <v>37.123385882111997</v>
      </c>
    </row>
    <row r="2168" spans="1:2" x14ac:dyDescent="0.3">
      <c r="A2168" s="3">
        <v>42710</v>
      </c>
      <c r="B2168">
        <v>38.501283637278725</v>
      </c>
    </row>
    <row r="2169" spans="1:2" x14ac:dyDescent="0.3">
      <c r="A2169" s="3">
        <v>42711</v>
      </c>
      <c r="B2169">
        <v>40.707449155261443</v>
      </c>
    </row>
    <row r="2170" spans="1:2" x14ac:dyDescent="0.3">
      <c r="A2170" s="3">
        <v>42712</v>
      </c>
      <c r="B2170">
        <v>41.236124681134086</v>
      </c>
    </row>
    <row r="2171" spans="1:2" x14ac:dyDescent="0.3">
      <c r="A2171" s="3">
        <v>42713</v>
      </c>
      <c r="B2171">
        <v>40.36736382769152</v>
      </c>
    </row>
    <row r="2172" spans="1:2" x14ac:dyDescent="0.3">
      <c r="A2172" s="3">
        <v>42714</v>
      </c>
      <c r="B2172">
        <v>39.498886142714881</v>
      </c>
    </row>
    <row r="2173" spans="1:2" x14ac:dyDescent="0.3">
      <c r="A2173" s="3">
        <v>42715</v>
      </c>
      <c r="B2173">
        <v>39.235539469409282</v>
      </c>
    </row>
    <row r="2174" spans="1:2" x14ac:dyDescent="0.3">
      <c r="A2174" s="3">
        <v>42716</v>
      </c>
      <c r="B2174">
        <v>39.255078093557763</v>
      </c>
    </row>
    <row r="2175" spans="1:2" x14ac:dyDescent="0.3">
      <c r="A2175" s="3">
        <v>42717</v>
      </c>
      <c r="B2175">
        <v>38.965679921387519</v>
      </c>
    </row>
    <row r="2176" spans="1:2" x14ac:dyDescent="0.3">
      <c r="A2176" s="3">
        <v>42718</v>
      </c>
      <c r="B2176">
        <v>37.788831777024001</v>
      </c>
    </row>
    <row r="2177" spans="1:2" x14ac:dyDescent="0.3">
      <c r="A2177" s="3">
        <v>42719</v>
      </c>
      <c r="B2177">
        <v>33.498829518336002</v>
      </c>
    </row>
    <row r="2178" spans="1:2" x14ac:dyDescent="0.3">
      <c r="A2178" s="3">
        <v>42720</v>
      </c>
      <c r="B2178">
        <v>31.4826700409856</v>
      </c>
    </row>
    <row r="2179" spans="1:2" x14ac:dyDescent="0.3">
      <c r="A2179" s="3">
        <v>42721</v>
      </c>
      <c r="B2179">
        <v>26.034508756684801</v>
      </c>
    </row>
    <row r="2180" spans="1:2" x14ac:dyDescent="0.3">
      <c r="A2180" s="3">
        <v>42722</v>
      </c>
      <c r="B2180">
        <v>22.684625804851201</v>
      </c>
    </row>
    <row r="2181" spans="1:2" x14ac:dyDescent="0.3">
      <c r="A2181" s="3">
        <v>42723</v>
      </c>
      <c r="B2181">
        <v>22.115457188352</v>
      </c>
    </row>
    <row r="2182" spans="1:2" x14ac:dyDescent="0.3">
      <c r="A2182" s="3">
        <v>42724</v>
      </c>
      <c r="B2182">
        <v>19.8557728303104</v>
      </c>
    </row>
    <row r="2183" spans="1:2" x14ac:dyDescent="0.3">
      <c r="A2183" s="3">
        <v>42725</v>
      </c>
      <c r="B2183">
        <v>17.032583225088</v>
      </c>
    </row>
    <row r="2184" spans="1:2" x14ac:dyDescent="0.3">
      <c r="A2184" s="3">
        <v>42726</v>
      </c>
      <c r="B2184">
        <v>14.555991822151681</v>
      </c>
    </row>
    <row r="2185" spans="1:2" x14ac:dyDescent="0.3">
      <c r="A2185" s="3">
        <v>42727</v>
      </c>
      <c r="B2185">
        <v>14.101789602816</v>
      </c>
    </row>
    <row r="2186" spans="1:2" x14ac:dyDescent="0.3">
      <c r="A2186" s="3">
        <v>42728</v>
      </c>
      <c r="B2186">
        <v>14.894661307392001</v>
      </c>
    </row>
    <row r="2187" spans="1:2" x14ac:dyDescent="0.3">
      <c r="A2187" s="3">
        <v>42729</v>
      </c>
      <c r="B2187">
        <v>15.662047850035201</v>
      </c>
    </row>
    <row r="2188" spans="1:2" x14ac:dyDescent="0.3">
      <c r="A2188" s="3">
        <v>42730</v>
      </c>
      <c r="B2188">
        <v>21.081892287744001</v>
      </c>
    </row>
    <row r="2189" spans="1:2" x14ac:dyDescent="0.3">
      <c r="A2189" s="3">
        <v>42731</v>
      </c>
      <c r="B2189">
        <v>50.664501922406401</v>
      </c>
    </row>
    <row r="2190" spans="1:2" x14ac:dyDescent="0.3">
      <c r="A2190" s="3">
        <v>42732</v>
      </c>
      <c r="B2190">
        <v>39.630559479367683</v>
      </c>
    </row>
    <row r="2191" spans="1:2" x14ac:dyDescent="0.3">
      <c r="A2191" s="3">
        <v>42733</v>
      </c>
      <c r="B2191">
        <v>31.35269571512832</v>
      </c>
    </row>
    <row r="2192" spans="1:2" x14ac:dyDescent="0.3">
      <c r="A2192" s="3">
        <v>42734</v>
      </c>
      <c r="B2192">
        <v>36.701464867891197</v>
      </c>
    </row>
    <row r="2193" spans="1:2" x14ac:dyDescent="0.3">
      <c r="A2193" s="3">
        <v>42735</v>
      </c>
      <c r="B2193">
        <v>46.887034587033604</v>
      </c>
    </row>
    <row r="2194" spans="1:2" x14ac:dyDescent="0.3">
      <c r="A2194" s="3">
        <v>42736</v>
      </c>
      <c r="B2194">
        <v>49.135392206438397</v>
      </c>
    </row>
    <row r="2195" spans="1:2" x14ac:dyDescent="0.3">
      <c r="A2195" s="3">
        <v>42737</v>
      </c>
      <c r="B2195">
        <v>49.132560521779197</v>
      </c>
    </row>
    <row r="2196" spans="1:2" x14ac:dyDescent="0.3">
      <c r="A2196" s="3">
        <v>42738</v>
      </c>
      <c r="B2196">
        <v>50.021709504768005</v>
      </c>
    </row>
    <row r="2197" spans="1:2" x14ac:dyDescent="0.3">
      <c r="A2197" s="3">
        <v>42739</v>
      </c>
      <c r="B2197">
        <v>51.46586868096</v>
      </c>
    </row>
    <row r="2198" spans="1:2" x14ac:dyDescent="0.3">
      <c r="A2198" s="3">
        <v>42740</v>
      </c>
      <c r="B2198">
        <v>51.126066521856004</v>
      </c>
    </row>
    <row r="2199" spans="1:2" x14ac:dyDescent="0.3">
      <c r="A2199" s="3">
        <v>42741</v>
      </c>
      <c r="B2199">
        <v>52.782602047488005</v>
      </c>
    </row>
    <row r="2200" spans="1:2" x14ac:dyDescent="0.3">
      <c r="A2200" s="3">
        <v>42742</v>
      </c>
      <c r="B2200">
        <v>53.886959064576004</v>
      </c>
    </row>
    <row r="2201" spans="1:2" x14ac:dyDescent="0.3">
      <c r="A2201" s="3">
        <v>42743</v>
      </c>
      <c r="B2201">
        <v>53.872800641280001</v>
      </c>
    </row>
    <row r="2202" spans="1:2" x14ac:dyDescent="0.3">
      <c r="A2202" s="3">
        <v>42744</v>
      </c>
      <c r="B2202">
        <v>52.485275158272003</v>
      </c>
    </row>
    <row r="2203" spans="1:2" x14ac:dyDescent="0.3">
      <c r="A2203" s="3">
        <v>42745</v>
      </c>
      <c r="B2203">
        <v>51.678245030399999</v>
      </c>
    </row>
    <row r="2204" spans="1:2" x14ac:dyDescent="0.3">
      <c r="A2204" s="3">
        <v>42746</v>
      </c>
      <c r="B2204">
        <v>52.571075203445766</v>
      </c>
    </row>
    <row r="2205" spans="1:2" x14ac:dyDescent="0.3">
      <c r="A2205" s="3">
        <v>42747</v>
      </c>
      <c r="B2205">
        <v>54.028543297536004</v>
      </c>
    </row>
    <row r="2206" spans="1:2" x14ac:dyDescent="0.3">
      <c r="A2206" s="3">
        <v>42748</v>
      </c>
      <c r="B2206">
        <v>55.495072782535679</v>
      </c>
    </row>
    <row r="2207" spans="1:2" x14ac:dyDescent="0.3">
      <c r="A2207" s="3">
        <v>42749</v>
      </c>
      <c r="B2207">
        <v>60.088348468224005</v>
      </c>
    </row>
    <row r="2208" spans="1:2" x14ac:dyDescent="0.3">
      <c r="A2208" s="3">
        <v>42750</v>
      </c>
      <c r="B2208">
        <v>70.140829008384003</v>
      </c>
    </row>
    <row r="2209" spans="1:2" x14ac:dyDescent="0.3">
      <c r="A2209" s="3">
        <v>42751</v>
      </c>
      <c r="B2209">
        <v>69.517858383360007</v>
      </c>
    </row>
    <row r="2210" spans="1:2" x14ac:dyDescent="0.3">
      <c r="A2210" s="3">
        <v>42752</v>
      </c>
      <c r="B2210">
        <v>111.76659349862399</v>
      </c>
    </row>
    <row r="2211" spans="1:2" x14ac:dyDescent="0.3">
      <c r="A2211" s="3">
        <v>42753</v>
      </c>
      <c r="B2211">
        <v>125.9618286951936</v>
      </c>
    </row>
    <row r="2212" spans="1:2" x14ac:dyDescent="0.3">
      <c r="A2212" s="3">
        <v>42754</v>
      </c>
      <c r="B2212">
        <v>89.495393654015999</v>
      </c>
    </row>
    <row r="2213" spans="1:2" x14ac:dyDescent="0.3">
      <c r="A2213" s="3">
        <v>42755</v>
      </c>
      <c r="B2213">
        <v>116.042437334016</v>
      </c>
    </row>
    <row r="2214" spans="1:2" x14ac:dyDescent="0.3">
      <c r="A2214" s="3">
        <v>42756</v>
      </c>
      <c r="B2214">
        <v>145.1210070993408</v>
      </c>
    </row>
    <row r="2215" spans="1:2" x14ac:dyDescent="0.3">
      <c r="A2215" s="3">
        <v>42757</v>
      </c>
      <c r="B2215">
        <v>133.7461298233344</v>
      </c>
    </row>
    <row r="2216" spans="1:2" x14ac:dyDescent="0.3">
      <c r="A2216" s="3">
        <v>42758</v>
      </c>
      <c r="B2216">
        <v>94.872762821836801</v>
      </c>
    </row>
    <row r="2217" spans="1:2" x14ac:dyDescent="0.3">
      <c r="A2217" s="3">
        <v>42759</v>
      </c>
      <c r="B2217">
        <v>74.317563880704</v>
      </c>
    </row>
    <row r="2218" spans="1:2" x14ac:dyDescent="0.3">
      <c r="A2218" s="3">
        <v>42760</v>
      </c>
      <c r="B2218">
        <v>68.019897198643193</v>
      </c>
    </row>
    <row r="2219" spans="1:2" x14ac:dyDescent="0.3">
      <c r="A2219" s="3">
        <v>42761</v>
      </c>
      <c r="B2219">
        <v>65.410782953656323</v>
      </c>
    </row>
    <row r="2220" spans="1:2" x14ac:dyDescent="0.3">
      <c r="A2220" s="3">
        <v>42762</v>
      </c>
      <c r="B2220">
        <v>63.111455010385924</v>
      </c>
    </row>
    <row r="2221" spans="1:2" x14ac:dyDescent="0.3">
      <c r="A2221" s="3">
        <v>42763</v>
      </c>
      <c r="B2221">
        <v>61.676923562035206</v>
      </c>
    </row>
    <row r="2222" spans="1:2" x14ac:dyDescent="0.3">
      <c r="A2222" s="3">
        <v>42764</v>
      </c>
      <c r="B2222">
        <v>60.251453504593918</v>
      </c>
    </row>
    <row r="2223" spans="1:2" x14ac:dyDescent="0.3">
      <c r="A2223" s="3">
        <v>42765</v>
      </c>
      <c r="B2223">
        <v>59.101506364492806</v>
      </c>
    </row>
    <row r="2224" spans="1:2" x14ac:dyDescent="0.3">
      <c r="A2224" s="3">
        <v>42766</v>
      </c>
      <c r="B2224">
        <v>57.964301805358076</v>
      </c>
    </row>
    <row r="2225" spans="1:2" x14ac:dyDescent="0.3">
      <c r="A2225" s="3">
        <v>42767</v>
      </c>
      <c r="B2225">
        <v>56.533734715530244</v>
      </c>
    </row>
    <row r="2226" spans="1:2" x14ac:dyDescent="0.3">
      <c r="A2226" s="3">
        <v>42768</v>
      </c>
      <c r="B2226">
        <v>55.386336091622397</v>
      </c>
    </row>
    <row r="2227" spans="1:2" x14ac:dyDescent="0.3">
      <c r="A2227" s="3">
        <v>42769</v>
      </c>
      <c r="B2227">
        <v>53.959450191851523</v>
      </c>
    </row>
    <row r="2228" spans="1:2" x14ac:dyDescent="0.3">
      <c r="A2228" s="3">
        <v>42770</v>
      </c>
      <c r="B2228">
        <v>52.533413797478403</v>
      </c>
    </row>
    <row r="2229" spans="1:2" x14ac:dyDescent="0.3">
      <c r="A2229" s="3">
        <v>42771</v>
      </c>
      <c r="B2229">
        <v>51.9812352889344</v>
      </c>
    </row>
    <row r="2230" spans="1:2" x14ac:dyDescent="0.3">
      <c r="A2230" s="3">
        <v>42772</v>
      </c>
      <c r="B2230">
        <v>51.41942905254912</v>
      </c>
    </row>
    <row r="2231" spans="1:2" x14ac:dyDescent="0.3">
      <c r="A2231" s="3">
        <v>42773</v>
      </c>
      <c r="B2231">
        <v>51.432454801981443</v>
      </c>
    </row>
    <row r="2232" spans="1:2" x14ac:dyDescent="0.3">
      <c r="A2232" s="3">
        <v>42774</v>
      </c>
      <c r="B2232">
        <v>50.861587174686719</v>
      </c>
    </row>
    <row r="2233" spans="1:2" x14ac:dyDescent="0.3">
      <c r="A2233" s="3">
        <v>42775</v>
      </c>
      <c r="B2233">
        <v>49.706826170664968</v>
      </c>
    </row>
    <row r="2234" spans="1:2" x14ac:dyDescent="0.3">
      <c r="A2234" s="3">
        <v>42776</v>
      </c>
      <c r="B2234">
        <v>48.283338292485119</v>
      </c>
    </row>
    <row r="2235" spans="1:2" x14ac:dyDescent="0.3">
      <c r="A2235" s="3">
        <v>42777</v>
      </c>
      <c r="B2235">
        <v>47.159159482782727</v>
      </c>
    </row>
    <row r="2236" spans="1:2" x14ac:dyDescent="0.3">
      <c r="A2236" s="3">
        <v>42778</v>
      </c>
      <c r="B2236">
        <v>45.735671604602878</v>
      </c>
    </row>
    <row r="2237" spans="1:2" x14ac:dyDescent="0.3">
      <c r="A2237" s="3">
        <v>42779</v>
      </c>
      <c r="B2237">
        <v>44.305670851706886</v>
      </c>
    </row>
    <row r="2238" spans="1:2" x14ac:dyDescent="0.3">
      <c r="A2238" s="3">
        <v>42780</v>
      </c>
      <c r="B2238">
        <v>42.612323425505281</v>
      </c>
    </row>
    <row r="2239" spans="1:2" x14ac:dyDescent="0.3">
      <c r="A2239" s="3">
        <v>42781</v>
      </c>
      <c r="B2239">
        <v>38.646549060295683</v>
      </c>
    </row>
    <row r="2240" spans="1:2" x14ac:dyDescent="0.3">
      <c r="A2240" s="3">
        <v>42782</v>
      </c>
      <c r="B2240">
        <v>34.955448107028481</v>
      </c>
    </row>
    <row r="2241" spans="1:2" x14ac:dyDescent="0.3">
      <c r="A2241" s="3">
        <v>42783</v>
      </c>
      <c r="B2241">
        <v>32.684437010350081</v>
      </c>
    </row>
    <row r="2242" spans="1:2" x14ac:dyDescent="0.3">
      <c r="A2242" s="3">
        <v>42784</v>
      </c>
      <c r="B2242">
        <v>29.00013210026496</v>
      </c>
    </row>
    <row r="2243" spans="1:2" x14ac:dyDescent="0.3">
      <c r="A2243" s="3">
        <v>42785</v>
      </c>
      <c r="B2243">
        <v>25.655912517749762</v>
      </c>
    </row>
    <row r="2244" spans="1:2" x14ac:dyDescent="0.3">
      <c r="A2244" s="3">
        <v>42786</v>
      </c>
      <c r="B2244">
        <v>21.124084389166082</v>
      </c>
    </row>
    <row r="2245" spans="1:2" x14ac:dyDescent="0.3">
      <c r="A2245" s="3">
        <v>42787</v>
      </c>
      <c r="B2245">
        <v>16.97425052110848</v>
      </c>
    </row>
    <row r="2246" spans="1:2" x14ac:dyDescent="0.3">
      <c r="A2246" s="3">
        <v>42788</v>
      </c>
      <c r="B2246">
        <v>15.228516928711681</v>
      </c>
    </row>
    <row r="2247" spans="1:2" x14ac:dyDescent="0.3">
      <c r="A2247" s="3">
        <v>42789</v>
      </c>
      <c r="B2247">
        <v>14.93232271335936</v>
      </c>
    </row>
    <row r="2248" spans="1:2" x14ac:dyDescent="0.3">
      <c r="A2248" s="3">
        <v>42790</v>
      </c>
      <c r="B2248">
        <v>15.85715092305408</v>
      </c>
    </row>
    <row r="2249" spans="1:2" x14ac:dyDescent="0.3">
      <c r="A2249" s="3">
        <v>42791</v>
      </c>
      <c r="B2249">
        <v>16.80123458843136</v>
      </c>
    </row>
    <row r="2250" spans="1:2" x14ac:dyDescent="0.3">
      <c r="A2250" s="3">
        <v>42792</v>
      </c>
      <c r="B2250">
        <v>16.175432278748161</v>
      </c>
    </row>
    <row r="2251" spans="1:2" x14ac:dyDescent="0.3">
      <c r="A2251" s="3">
        <v>42793</v>
      </c>
      <c r="B2251">
        <v>15.603998314521601</v>
      </c>
    </row>
    <row r="2252" spans="1:2" x14ac:dyDescent="0.3">
      <c r="A2252" s="3">
        <v>42794</v>
      </c>
      <c r="B2252">
        <v>14.611492841472</v>
      </c>
    </row>
    <row r="2253" spans="1:2" x14ac:dyDescent="0.3">
      <c r="A2253" s="3">
        <v>42795</v>
      </c>
      <c r="B2253">
        <v>18.343653222297601</v>
      </c>
    </row>
    <row r="2254" spans="1:2" x14ac:dyDescent="0.3">
      <c r="A2254" s="3">
        <v>42796</v>
      </c>
      <c r="B2254">
        <v>20.274862159871997</v>
      </c>
    </row>
    <row r="2255" spans="1:2" x14ac:dyDescent="0.3">
      <c r="A2255" s="3">
        <v>42797</v>
      </c>
      <c r="B2255">
        <v>17.862266830233601</v>
      </c>
    </row>
    <row r="2256" spans="1:2" x14ac:dyDescent="0.3">
      <c r="A2256" s="3">
        <v>42798</v>
      </c>
      <c r="B2256">
        <v>16.36770366710784</v>
      </c>
    </row>
    <row r="2257" spans="1:2" x14ac:dyDescent="0.3">
      <c r="A2257" s="3">
        <v>42799</v>
      </c>
      <c r="B2257">
        <v>14.21732233691136</v>
      </c>
    </row>
    <row r="2258" spans="1:2" x14ac:dyDescent="0.3">
      <c r="A2258" s="3">
        <v>42800</v>
      </c>
      <c r="B2258">
        <v>13.49779126500864</v>
      </c>
    </row>
    <row r="2259" spans="1:2" x14ac:dyDescent="0.3">
      <c r="A2259" s="3">
        <v>42801</v>
      </c>
      <c r="B2259">
        <v>18.575851364352001</v>
      </c>
    </row>
    <row r="2260" spans="1:2" x14ac:dyDescent="0.3">
      <c r="A2260" s="3">
        <v>42802</v>
      </c>
      <c r="B2260">
        <v>21.846447145728</v>
      </c>
    </row>
    <row r="2261" spans="1:2" x14ac:dyDescent="0.3">
      <c r="A2261" s="3">
        <v>42803</v>
      </c>
      <c r="B2261">
        <v>19.790644083148802</v>
      </c>
    </row>
    <row r="2262" spans="1:2" x14ac:dyDescent="0.3">
      <c r="A2262" s="3">
        <v>42804</v>
      </c>
      <c r="B2262">
        <v>18.2162274126336</v>
      </c>
    </row>
    <row r="2263" spans="1:2" x14ac:dyDescent="0.3">
      <c r="A2263" s="3">
        <v>42805</v>
      </c>
      <c r="B2263">
        <v>19.707958891100159</v>
      </c>
    </row>
    <row r="2264" spans="1:2" x14ac:dyDescent="0.3">
      <c r="A2264" s="3">
        <v>42806</v>
      </c>
      <c r="B2264">
        <v>20.505927628062718</v>
      </c>
    </row>
    <row r="2265" spans="1:2" x14ac:dyDescent="0.3">
      <c r="A2265" s="3">
        <v>42807</v>
      </c>
      <c r="B2265">
        <v>20.44108204936704</v>
      </c>
    </row>
    <row r="2266" spans="1:2" x14ac:dyDescent="0.3">
      <c r="A2266" s="3">
        <v>42808</v>
      </c>
      <c r="B2266">
        <v>18.208298695587839</v>
      </c>
    </row>
    <row r="2267" spans="1:2" x14ac:dyDescent="0.3">
      <c r="A2267" s="3">
        <v>42809</v>
      </c>
      <c r="B2267">
        <v>16.793589039851522</v>
      </c>
    </row>
    <row r="2268" spans="1:2" x14ac:dyDescent="0.3">
      <c r="A2268" s="3">
        <v>42810</v>
      </c>
      <c r="B2268">
        <v>16.200067935283201</v>
      </c>
    </row>
    <row r="2269" spans="1:2" x14ac:dyDescent="0.3">
      <c r="A2269" s="3">
        <v>42811</v>
      </c>
      <c r="B2269">
        <v>16.009495557719038</v>
      </c>
    </row>
    <row r="2270" spans="1:2" x14ac:dyDescent="0.3">
      <c r="A2270" s="3">
        <v>42812</v>
      </c>
      <c r="B2270">
        <v>16.42688587648512</v>
      </c>
    </row>
    <row r="2271" spans="1:2" x14ac:dyDescent="0.3">
      <c r="A2271" s="3">
        <v>42813</v>
      </c>
      <c r="B2271">
        <v>17.401551736181759</v>
      </c>
    </row>
    <row r="2272" spans="1:2" x14ac:dyDescent="0.3">
      <c r="A2272" s="3">
        <v>42814</v>
      </c>
      <c r="B2272">
        <v>16.433115582735361</v>
      </c>
    </row>
    <row r="2273" spans="1:2" x14ac:dyDescent="0.3">
      <c r="A2273" s="3">
        <v>42815</v>
      </c>
      <c r="B2273">
        <v>15.77418256253952</v>
      </c>
    </row>
    <row r="2274" spans="1:2" x14ac:dyDescent="0.3">
      <c r="A2274" s="3">
        <v>42816</v>
      </c>
      <c r="B2274">
        <v>15.215774347745281</v>
      </c>
    </row>
    <row r="2275" spans="1:2" x14ac:dyDescent="0.3">
      <c r="A2275" s="3">
        <v>42817</v>
      </c>
      <c r="B2275">
        <v>14.952427674439679</v>
      </c>
    </row>
    <row r="2276" spans="1:2" x14ac:dyDescent="0.3">
      <c r="A2276" s="3">
        <v>42818</v>
      </c>
      <c r="B2276">
        <v>14.807162251422721</v>
      </c>
    </row>
    <row r="2277" spans="1:2" x14ac:dyDescent="0.3">
      <c r="A2277" s="3">
        <v>42819</v>
      </c>
      <c r="B2277">
        <v>14.85020385824256</v>
      </c>
    </row>
    <row r="2278" spans="1:2" x14ac:dyDescent="0.3">
      <c r="A2278" s="3">
        <v>42820</v>
      </c>
      <c r="B2278">
        <v>13.906120192865279</v>
      </c>
    </row>
    <row r="2279" spans="1:2" x14ac:dyDescent="0.3">
      <c r="A2279" s="3">
        <v>42821</v>
      </c>
      <c r="B2279">
        <v>13.10531977124352</v>
      </c>
    </row>
    <row r="2280" spans="1:2" x14ac:dyDescent="0.3">
      <c r="A2280" s="3">
        <v>42822</v>
      </c>
      <c r="B2280">
        <v>13.022351410728959</v>
      </c>
    </row>
    <row r="2281" spans="1:2" x14ac:dyDescent="0.3">
      <c r="A2281" s="3">
        <v>42823</v>
      </c>
      <c r="B2281">
        <v>13.03028012777472</v>
      </c>
    </row>
    <row r="2282" spans="1:2" x14ac:dyDescent="0.3">
      <c r="A2282" s="3">
        <v>42824</v>
      </c>
      <c r="B2282">
        <v>14.668126534656</v>
      </c>
    </row>
    <row r="2283" spans="1:2" x14ac:dyDescent="0.3">
      <c r="A2283" s="3">
        <v>42825</v>
      </c>
      <c r="B2283">
        <v>35.8462961008128</v>
      </c>
    </row>
    <row r="2284" spans="1:2" x14ac:dyDescent="0.3">
      <c r="A2284" s="3">
        <v>42826</v>
      </c>
      <c r="B2284">
        <v>32.938155955814402</v>
      </c>
    </row>
    <row r="2285" spans="1:2" x14ac:dyDescent="0.3">
      <c r="A2285" s="3">
        <v>42827</v>
      </c>
      <c r="B2285">
        <v>22.506229671321599</v>
      </c>
    </row>
    <row r="2286" spans="1:2" x14ac:dyDescent="0.3">
      <c r="A2286" s="3">
        <v>42828</v>
      </c>
      <c r="B2286">
        <v>20.198406674073599</v>
      </c>
    </row>
    <row r="2287" spans="1:2" x14ac:dyDescent="0.3">
      <c r="A2287" s="3">
        <v>42829</v>
      </c>
      <c r="B2287">
        <v>22.562863364505603</v>
      </c>
    </row>
    <row r="2288" spans="1:2" x14ac:dyDescent="0.3">
      <c r="A2288" s="3">
        <v>42830</v>
      </c>
      <c r="B2288">
        <v>51.763195570175995</v>
      </c>
    </row>
    <row r="2289" spans="1:2" x14ac:dyDescent="0.3">
      <c r="A2289" s="3">
        <v>42831</v>
      </c>
      <c r="B2289">
        <v>135.156308783616</v>
      </c>
    </row>
    <row r="2290" spans="1:2" x14ac:dyDescent="0.3">
      <c r="A2290" s="3">
        <v>42832</v>
      </c>
      <c r="B2290">
        <v>119.05534981140481</v>
      </c>
    </row>
    <row r="2291" spans="1:2" x14ac:dyDescent="0.3">
      <c r="A2291" s="3">
        <v>42833</v>
      </c>
      <c r="B2291">
        <v>62.574567599001604</v>
      </c>
    </row>
    <row r="2292" spans="1:2" x14ac:dyDescent="0.3">
      <c r="A2292" s="3">
        <v>42834</v>
      </c>
      <c r="B2292">
        <v>44.751944353996805</v>
      </c>
    </row>
    <row r="2293" spans="1:2" x14ac:dyDescent="0.3">
      <c r="A2293" s="3">
        <v>42835</v>
      </c>
      <c r="B2293">
        <v>41.220833583974397</v>
      </c>
    </row>
    <row r="2294" spans="1:2" x14ac:dyDescent="0.3">
      <c r="A2294" s="3">
        <v>42836</v>
      </c>
      <c r="B2294">
        <v>62.486785374566402</v>
      </c>
    </row>
    <row r="2295" spans="1:2" x14ac:dyDescent="0.3">
      <c r="A2295" s="3">
        <v>42837</v>
      </c>
      <c r="B2295">
        <v>54.849731848704003</v>
      </c>
    </row>
    <row r="2296" spans="1:2" x14ac:dyDescent="0.3">
      <c r="A2296" s="3">
        <v>42838</v>
      </c>
      <c r="B2296">
        <v>41.991051811276805</v>
      </c>
    </row>
    <row r="2297" spans="1:2" x14ac:dyDescent="0.3">
      <c r="A2297" s="3">
        <v>42839</v>
      </c>
      <c r="B2297">
        <v>38.816733308313601</v>
      </c>
    </row>
    <row r="2298" spans="1:2" x14ac:dyDescent="0.3">
      <c r="A2298" s="3">
        <v>42840</v>
      </c>
      <c r="B2298">
        <v>37.640734669347843</v>
      </c>
    </row>
    <row r="2299" spans="1:2" x14ac:dyDescent="0.3">
      <c r="A2299" s="3">
        <v>42841</v>
      </c>
      <c r="B2299">
        <v>35.067865987998722</v>
      </c>
    </row>
    <row r="2300" spans="1:2" x14ac:dyDescent="0.3">
      <c r="A2300" s="3">
        <v>42842</v>
      </c>
      <c r="B2300">
        <v>36.754417371018242</v>
      </c>
    </row>
    <row r="2301" spans="1:2" x14ac:dyDescent="0.3">
      <c r="A2301" s="3">
        <v>42843</v>
      </c>
      <c r="B2301">
        <v>36.160896266449917</v>
      </c>
    </row>
    <row r="2302" spans="1:2" x14ac:dyDescent="0.3">
      <c r="A2302" s="3">
        <v>42844</v>
      </c>
      <c r="B2302">
        <v>33.595673133680641</v>
      </c>
    </row>
    <row r="2303" spans="1:2" x14ac:dyDescent="0.3">
      <c r="A2303" s="3">
        <v>42845</v>
      </c>
      <c r="B2303">
        <v>30.468360596060158</v>
      </c>
    </row>
    <row r="2304" spans="1:2" x14ac:dyDescent="0.3">
      <c r="A2304" s="3">
        <v>42846</v>
      </c>
      <c r="B2304">
        <v>28.762553757358081</v>
      </c>
    </row>
    <row r="2305" spans="1:2" x14ac:dyDescent="0.3">
      <c r="A2305" s="3">
        <v>42847</v>
      </c>
      <c r="B2305">
        <v>27.77004828430848</v>
      </c>
    </row>
    <row r="2306" spans="1:2" x14ac:dyDescent="0.3">
      <c r="A2306" s="3">
        <v>42848</v>
      </c>
      <c r="B2306">
        <v>27.32377478201856</v>
      </c>
    </row>
    <row r="2307" spans="1:2" x14ac:dyDescent="0.3">
      <c r="A2307" s="3">
        <v>42849</v>
      </c>
      <c r="B2307">
        <v>26.1760929896448</v>
      </c>
    </row>
    <row r="2308" spans="1:2" x14ac:dyDescent="0.3">
      <c r="A2308" s="3">
        <v>42850</v>
      </c>
      <c r="B2308">
        <v>21.182417093145602</v>
      </c>
    </row>
    <row r="2309" spans="1:2" x14ac:dyDescent="0.3">
      <c r="A2309" s="3">
        <v>42851</v>
      </c>
      <c r="B2309">
        <v>18.319300734228481</v>
      </c>
    </row>
    <row r="2310" spans="1:2" x14ac:dyDescent="0.3">
      <c r="A2310" s="3">
        <v>42852</v>
      </c>
      <c r="B2310">
        <v>22.356150384384001</v>
      </c>
    </row>
    <row r="2311" spans="1:2" x14ac:dyDescent="0.3">
      <c r="A2311" s="3">
        <v>42853</v>
      </c>
      <c r="B2311">
        <v>31.015442072217599</v>
      </c>
    </row>
    <row r="2312" spans="1:2" x14ac:dyDescent="0.3">
      <c r="A2312" s="3">
        <v>42854</v>
      </c>
      <c r="B2312">
        <v>161.68919404031999</v>
      </c>
    </row>
    <row r="2313" spans="1:2" x14ac:dyDescent="0.3">
      <c r="A2313" s="3">
        <v>42855</v>
      </c>
      <c r="B2313">
        <v>407.76259092480001</v>
      </c>
    </row>
    <row r="2314" spans="1:2" x14ac:dyDescent="0.3">
      <c r="A2314" s="3">
        <v>42856</v>
      </c>
      <c r="B2314">
        <v>649.22034181478398</v>
      </c>
    </row>
    <row r="2315" spans="1:2" x14ac:dyDescent="0.3">
      <c r="A2315" s="3">
        <v>42857</v>
      </c>
      <c r="B2315">
        <v>322.07298145274876</v>
      </c>
    </row>
    <row r="2316" spans="1:2" x14ac:dyDescent="0.3">
      <c r="A2316" s="3">
        <v>42858</v>
      </c>
      <c r="B2316">
        <v>229.01532849745919</v>
      </c>
    </row>
    <row r="2317" spans="1:2" x14ac:dyDescent="0.3">
      <c r="A2317" s="3">
        <v>42859</v>
      </c>
      <c r="B2317">
        <v>331.87344205824002</v>
      </c>
    </row>
    <row r="2318" spans="1:2" x14ac:dyDescent="0.3">
      <c r="A2318" s="3">
        <v>42860</v>
      </c>
      <c r="B2318">
        <v>327.96571722854401</v>
      </c>
    </row>
    <row r="2319" spans="1:2" x14ac:dyDescent="0.3">
      <c r="A2319" s="3">
        <v>42861</v>
      </c>
      <c r="B2319">
        <v>302.24552546903044</v>
      </c>
    </row>
    <row r="2320" spans="1:2" x14ac:dyDescent="0.3">
      <c r="A2320" s="3">
        <v>42862</v>
      </c>
      <c r="B2320">
        <v>232.44166693509121</v>
      </c>
    </row>
    <row r="2321" spans="1:2" x14ac:dyDescent="0.3">
      <c r="A2321" s="3">
        <v>42863</v>
      </c>
      <c r="B2321">
        <v>191.65124941931521</v>
      </c>
    </row>
    <row r="2322" spans="1:2" x14ac:dyDescent="0.3">
      <c r="A2322" s="3">
        <v>42864</v>
      </c>
      <c r="B2322">
        <v>134.5843084824576</v>
      </c>
    </row>
    <row r="2323" spans="1:2" x14ac:dyDescent="0.3">
      <c r="A2323" s="3">
        <v>42865</v>
      </c>
      <c r="B2323">
        <v>110.67639490483199</v>
      </c>
    </row>
    <row r="2324" spans="1:2" x14ac:dyDescent="0.3">
      <c r="A2324" s="3">
        <v>42866</v>
      </c>
      <c r="B2324">
        <v>193.40406222336</v>
      </c>
    </row>
    <row r="2325" spans="1:2" x14ac:dyDescent="0.3">
      <c r="A2325" s="3">
        <v>42867</v>
      </c>
      <c r="B2325">
        <v>161.20780764825599</v>
      </c>
    </row>
    <row r="2326" spans="1:2" x14ac:dyDescent="0.3">
      <c r="A2326" s="3">
        <v>42868</v>
      </c>
      <c r="B2326">
        <v>140.56482648268801</v>
      </c>
    </row>
    <row r="2327" spans="1:2" x14ac:dyDescent="0.3">
      <c r="A2327" s="3">
        <v>42869</v>
      </c>
      <c r="B2327">
        <v>108.0231063791616</v>
      </c>
    </row>
    <row r="2328" spans="1:2" x14ac:dyDescent="0.3">
      <c r="A2328" s="3">
        <v>42870</v>
      </c>
      <c r="B2328">
        <v>90.834780497817604</v>
      </c>
    </row>
    <row r="2329" spans="1:2" x14ac:dyDescent="0.3">
      <c r="A2329" s="3">
        <v>42871</v>
      </c>
      <c r="B2329">
        <v>82.5124592844288</v>
      </c>
    </row>
    <row r="2330" spans="1:2" x14ac:dyDescent="0.3">
      <c r="A2330" s="3">
        <v>42872</v>
      </c>
      <c r="B2330">
        <v>79.332477412147199</v>
      </c>
    </row>
    <row r="2331" spans="1:2" x14ac:dyDescent="0.3">
      <c r="A2331" s="3">
        <v>42873</v>
      </c>
      <c r="B2331">
        <v>76.170051984752646</v>
      </c>
    </row>
    <row r="2332" spans="1:2" x14ac:dyDescent="0.3">
      <c r="A2332" s="3">
        <v>42874</v>
      </c>
      <c r="B2332">
        <v>73.620686286074871</v>
      </c>
    </row>
    <row r="2333" spans="1:2" x14ac:dyDescent="0.3">
      <c r="A2333" s="3">
        <v>42875</v>
      </c>
      <c r="B2333">
        <v>88.999848838655993</v>
      </c>
    </row>
    <row r="2334" spans="1:2" x14ac:dyDescent="0.3">
      <c r="A2334" s="3">
        <v>42876</v>
      </c>
      <c r="B2334">
        <v>112.31594032250879</v>
      </c>
    </row>
    <row r="2335" spans="1:2" x14ac:dyDescent="0.3">
      <c r="A2335" s="3">
        <v>42877</v>
      </c>
      <c r="B2335">
        <v>100.75700354365441</v>
      </c>
    </row>
    <row r="2336" spans="1:2" x14ac:dyDescent="0.3">
      <c r="A2336" s="3">
        <v>42878</v>
      </c>
      <c r="B2336">
        <v>79.066299054182394</v>
      </c>
    </row>
    <row r="2337" spans="1:2" x14ac:dyDescent="0.3">
      <c r="A2337" s="3">
        <v>42879</v>
      </c>
      <c r="B2337">
        <v>73.652117985792003</v>
      </c>
    </row>
    <row r="2338" spans="1:2" x14ac:dyDescent="0.3">
      <c r="A2338" s="3">
        <v>42880</v>
      </c>
      <c r="B2338">
        <v>72.482632221542403</v>
      </c>
    </row>
    <row r="2339" spans="1:2" x14ac:dyDescent="0.3">
      <c r="A2339" s="3">
        <v>42881</v>
      </c>
      <c r="B2339">
        <v>71.306916751042564</v>
      </c>
    </row>
    <row r="2340" spans="1:2" x14ac:dyDescent="0.3">
      <c r="A2340" s="3">
        <v>42882</v>
      </c>
      <c r="B2340">
        <v>69.01863237794305</v>
      </c>
    </row>
    <row r="2341" spans="1:2" x14ac:dyDescent="0.3">
      <c r="A2341" s="3">
        <v>42883</v>
      </c>
      <c r="B2341">
        <v>67.875764449489921</v>
      </c>
    </row>
    <row r="2342" spans="1:2" x14ac:dyDescent="0.3">
      <c r="A2342" s="3">
        <v>42884</v>
      </c>
      <c r="B2342">
        <v>67.01295013383168</v>
      </c>
    </row>
    <row r="2343" spans="1:2" x14ac:dyDescent="0.3">
      <c r="A2343" s="3">
        <v>42885</v>
      </c>
      <c r="B2343">
        <v>65.582666212469761</v>
      </c>
    </row>
    <row r="2344" spans="1:2" x14ac:dyDescent="0.3">
      <c r="A2344" s="3">
        <v>42886</v>
      </c>
      <c r="B2344">
        <v>64.715887538288641</v>
      </c>
    </row>
    <row r="2345" spans="1:2" x14ac:dyDescent="0.3">
      <c r="A2345" s="3">
        <v>42887</v>
      </c>
      <c r="B2345">
        <v>63.569055251312641</v>
      </c>
    </row>
    <row r="2346" spans="1:2" x14ac:dyDescent="0.3">
      <c r="A2346" s="3">
        <v>42888</v>
      </c>
      <c r="B2346">
        <v>62.709072620313606</v>
      </c>
    </row>
    <row r="2347" spans="1:2" x14ac:dyDescent="0.3">
      <c r="A2347" s="3">
        <v>42889</v>
      </c>
      <c r="B2347">
        <v>61.850789000110083</v>
      </c>
    </row>
    <row r="2348" spans="1:2" x14ac:dyDescent="0.3">
      <c r="A2348" s="3">
        <v>42890</v>
      </c>
      <c r="B2348">
        <v>61.278222362019839</v>
      </c>
    </row>
    <row r="2349" spans="1:2" x14ac:dyDescent="0.3">
      <c r="A2349" s="3">
        <v>42891</v>
      </c>
      <c r="B2349">
        <v>66.939043164226561</v>
      </c>
    </row>
    <row r="2350" spans="1:2" x14ac:dyDescent="0.3">
      <c r="A2350" s="3">
        <v>42892</v>
      </c>
      <c r="B2350">
        <v>63.532243350743038</v>
      </c>
    </row>
    <row r="2351" spans="1:2" x14ac:dyDescent="0.3">
      <c r="A2351" s="3">
        <v>42893</v>
      </c>
      <c r="B2351">
        <v>60.116382146350084</v>
      </c>
    </row>
    <row r="2352" spans="1:2" x14ac:dyDescent="0.3">
      <c r="A2352" s="3">
        <v>42894</v>
      </c>
      <c r="B2352">
        <v>58.693460605102082</v>
      </c>
    </row>
    <row r="2353" spans="1:2" x14ac:dyDescent="0.3">
      <c r="A2353" s="3">
        <v>42895</v>
      </c>
      <c r="B2353">
        <v>58.123725651671037</v>
      </c>
    </row>
    <row r="2354" spans="1:2" x14ac:dyDescent="0.3">
      <c r="A2354" s="3">
        <v>42896</v>
      </c>
      <c r="B2354">
        <v>57.27167173771776</v>
      </c>
    </row>
    <row r="2355" spans="1:2" x14ac:dyDescent="0.3">
      <c r="A2355" s="3">
        <v>42897</v>
      </c>
      <c r="B2355">
        <v>56.137865200174083</v>
      </c>
    </row>
    <row r="2356" spans="1:2" x14ac:dyDescent="0.3">
      <c r="A2356" s="3">
        <v>42898</v>
      </c>
      <c r="B2356">
        <v>52.748055494645762</v>
      </c>
    </row>
    <row r="2357" spans="1:2" x14ac:dyDescent="0.3">
      <c r="A2357" s="3">
        <v>42899</v>
      </c>
      <c r="B2357">
        <v>51.327116132659199</v>
      </c>
    </row>
    <row r="2358" spans="1:2" x14ac:dyDescent="0.3">
      <c r="A2358" s="3">
        <v>42900</v>
      </c>
      <c r="B2358">
        <v>51.615098462499837</v>
      </c>
    </row>
    <row r="2359" spans="1:2" x14ac:dyDescent="0.3">
      <c r="A2359" s="3">
        <v>42901</v>
      </c>
      <c r="B2359">
        <v>65.680925670144006</v>
      </c>
    </row>
    <row r="2360" spans="1:2" x14ac:dyDescent="0.3">
      <c r="A2360" s="3">
        <v>42902</v>
      </c>
      <c r="B2360">
        <v>85.376141980277765</v>
      </c>
    </row>
    <row r="2361" spans="1:2" x14ac:dyDescent="0.3">
      <c r="A2361" s="3">
        <v>42903</v>
      </c>
      <c r="B2361">
        <v>56.717511049912325</v>
      </c>
    </row>
    <row r="2362" spans="1:2" x14ac:dyDescent="0.3">
      <c r="A2362" s="3">
        <v>42904</v>
      </c>
      <c r="B2362">
        <v>55.529336166912003</v>
      </c>
    </row>
    <row r="2363" spans="1:2" x14ac:dyDescent="0.3">
      <c r="A2363" s="3">
        <v>42905</v>
      </c>
      <c r="B2363">
        <v>46.3150342858752</v>
      </c>
    </row>
    <row r="2364" spans="1:2" x14ac:dyDescent="0.3">
      <c r="A2364" s="3">
        <v>42906</v>
      </c>
      <c r="B2364">
        <v>43.728007181230083</v>
      </c>
    </row>
    <row r="2365" spans="1:2" x14ac:dyDescent="0.3">
      <c r="A2365" s="3">
        <v>42907</v>
      </c>
      <c r="B2365">
        <v>46.790474140154885</v>
      </c>
    </row>
    <row r="2366" spans="1:2" x14ac:dyDescent="0.3">
      <c r="A2366" s="3">
        <v>42908</v>
      </c>
      <c r="B2366">
        <v>47.335573437050883</v>
      </c>
    </row>
    <row r="2367" spans="1:2" x14ac:dyDescent="0.3">
      <c r="A2367" s="3">
        <v>42909</v>
      </c>
      <c r="B2367">
        <v>47.662916183654403</v>
      </c>
    </row>
    <row r="2368" spans="1:2" x14ac:dyDescent="0.3">
      <c r="A2368" s="3">
        <v>42910</v>
      </c>
      <c r="B2368">
        <v>50.514422635468804</v>
      </c>
    </row>
    <row r="2369" spans="1:2" x14ac:dyDescent="0.3">
      <c r="A2369" s="3">
        <v>42911</v>
      </c>
      <c r="B2369">
        <v>47.654137961210878</v>
      </c>
    </row>
    <row r="2370" spans="1:2" x14ac:dyDescent="0.3">
      <c r="A2370" s="3">
        <v>42912</v>
      </c>
      <c r="B2370">
        <v>45.910103379609602</v>
      </c>
    </row>
    <row r="2371" spans="1:2" x14ac:dyDescent="0.3">
      <c r="A2371" s="3">
        <v>42913</v>
      </c>
      <c r="B2371">
        <v>45.045023716224001</v>
      </c>
    </row>
    <row r="2372" spans="1:2" x14ac:dyDescent="0.3">
      <c r="A2372" s="3">
        <v>42914</v>
      </c>
      <c r="B2372">
        <v>44.473589751997444</v>
      </c>
    </row>
    <row r="2373" spans="1:2" x14ac:dyDescent="0.3">
      <c r="A2373" s="3">
        <v>42915</v>
      </c>
      <c r="B2373">
        <v>43.904704303964166</v>
      </c>
    </row>
    <row r="2374" spans="1:2" x14ac:dyDescent="0.3">
      <c r="A2374" s="3">
        <v>42916</v>
      </c>
      <c r="B2374">
        <v>47.60146862654976</v>
      </c>
    </row>
    <row r="2375" spans="1:2" x14ac:dyDescent="0.3">
      <c r="A2375" s="3">
        <v>42917</v>
      </c>
      <c r="B2375">
        <v>48.848825718927358</v>
      </c>
    </row>
    <row r="2376" spans="1:2" x14ac:dyDescent="0.3">
      <c r="A2376" s="3">
        <v>42918</v>
      </c>
      <c r="B2376">
        <v>37.987616040099844</v>
      </c>
    </row>
    <row r="2377" spans="1:2" x14ac:dyDescent="0.3">
      <c r="A2377" s="3">
        <v>42919</v>
      </c>
      <c r="B2377">
        <v>42.776277967272961</v>
      </c>
    </row>
    <row r="2378" spans="1:2" x14ac:dyDescent="0.3">
      <c r="A2378" s="3">
        <v>42920</v>
      </c>
      <c r="B2378">
        <v>44.18475791675904</v>
      </c>
    </row>
    <row r="2379" spans="1:2" x14ac:dyDescent="0.3">
      <c r="A2379" s="3">
        <v>42921</v>
      </c>
      <c r="B2379">
        <v>43.899607271577601</v>
      </c>
    </row>
    <row r="2380" spans="1:2" x14ac:dyDescent="0.3">
      <c r="A2380" s="3">
        <v>42922</v>
      </c>
      <c r="B2380">
        <v>64.814430164428799</v>
      </c>
    </row>
    <row r="2381" spans="1:2" x14ac:dyDescent="0.3">
      <c r="A2381" s="3">
        <v>42923</v>
      </c>
      <c r="B2381">
        <v>71.286528621496331</v>
      </c>
    </row>
    <row r="2382" spans="1:2" x14ac:dyDescent="0.3">
      <c r="A2382" s="3">
        <v>42924</v>
      </c>
      <c r="B2382">
        <v>48.193573888788478</v>
      </c>
    </row>
    <row r="2383" spans="1:2" x14ac:dyDescent="0.3">
      <c r="A2383" s="3">
        <v>42925</v>
      </c>
      <c r="B2383">
        <v>44.194951981532164</v>
      </c>
    </row>
    <row r="2384" spans="1:2" x14ac:dyDescent="0.3">
      <c r="A2384" s="3">
        <v>42926</v>
      </c>
      <c r="B2384">
        <v>43.051800884613115</v>
      </c>
    </row>
    <row r="2385" spans="1:2" x14ac:dyDescent="0.3">
      <c r="A2385" s="3">
        <v>42927</v>
      </c>
      <c r="B2385">
        <v>42.200596476057598</v>
      </c>
    </row>
    <row r="2386" spans="1:2" x14ac:dyDescent="0.3">
      <c r="A2386" s="3">
        <v>42928</v>
      </c>
      <c r="B2386">
        <v>41.632843701888</v>
      </c>
    </row>
    <row r="2387" spans="1:2" x14ac:dyDescent="0.3">
      <c r="A2387" s="3">
        <v>42929</v>
      </c>
      <c r="B2387">
        <v>41.064524590786561</v>
      </c>
    </row>
    <row r="2388" spans="1:2" x14ac:dyDescent="0.3">
      <c r="A2388" s="3">
        <v>42930</v>
      </c>
      <c r="B2388">
        <v>40.497904490480643</v>
      </c>
    </row>
    <row r="2389" spans="1:2" x14ac:dyDescent="0.3">
      <c r="A2389" s="3">
        <v>42931</v>
      </c>
      <c r="B2389">
        <v>40.214169687628797</v>
      </c>
    </row>
    <row r="2390" spans="1:2" x14ac:dyDescent="0.3">
      <c r="A2390" s="3">
        <v>42932</v>
      </c>
      <c r="B2390">
        <v>39.929868547845118</v>
      </c>
    </row>
    <row r="2391" spans="1:2" x14ac:dyDescent="0.3">
      <c r="A2391" s="3">
        <v>42933</v>
      </c>
      <c r="B2391">
        <v>41.345427708979201</v>
      </c>
    </row>
    <row r="2392" spans="1:2" x14ac:dyDescent="0.3">
      <c r="A2392" s="3">
        <v>42934</v>
      </c>
      <c r="B2392">
        <v>43.327040633487357</v>
      </c>
    </row>
    <row r="2393" spans="1:2" x14ac:dyDescent="0.3">
      <c r="A2393" s="3">
        <v>42935</v>
      </c>
      <c r="B2393">
        <v>40.211621171435517</v>
      </c>
    </row>
    <row r="2394" spans="1:2" x14ac:dyDescent="0.3">
      <c r="A2394" s="3">
        <v>42936</v>
      </c>
      <c r="B2394">
        <v>39.07838097082368</v>
      </c>
    </row>
    <row r="2395" spans="1:2" x14ac:dyDescent="0.3">
      <c r="A2395" s="3">
        <v>42937</v>
      </c>
      <c r="B2395">
        <v>38.228592404597762</v>
      </c>
    </row>
    <row r="2396" spans="1:2" x14ac:dyDescent="0.3">
      <c r="A2396" s="3">
        <v>42938</v>
      </c>
      <c r="B2396">
        <v>37.661972304291844</v>
      </c>
    </row>
    <row r="2397" spans="1:2" x14ac:dyDescent="0.3">
      <c r="A2397" s="3">
        <v>42939</v>
      </c>
      <c r="B2397">
        <v>37.378803838371844</v>
      </c>
    </row>
    <row r="2398" spans="1:2" x14ac:dyDescent="0.3">
      <c r="A2398" s="3">
        <v>42940</v>
      </c>
      <c r="B2398">
        <v>38.228026067665922</v>
      </c>
    </row>
    <row r="2399" spans="1:2" x14ac:dyDescent="0.3">
      <c r="A2399" s="3">
        <v>42941</v>
      </c>
      <c r="B2399">
        <v>41.626047658705922</v>
      </c>
    </row>
    <row r="2400" spans="1:2" x14ac:dyDescent="0.3">
      <c r="A2400" s="3">
        <v>42942</v>
      </c>
      <c r="B2400">
        <v>42.19210142208</v>
      </c>
    </row>
    <row r="2401" spans="1:2" x14ac:dyDescent="0.3">
      <c r="A2401" s="3">
        <v>42943</v>
      </c>
      <c r="B2401">
        <v>53.391414249215998</v>
      </c>
    </row>
    <row r="2402" spans="1:2" x14ac:dyDescent="0.3">
      <c r="A2402" s="3">
        <v>42944</v>
      </c>
      <c r="B2402">
        <v>61.807181056358402</v>
      </c>
    </row>
    <row r="2403" spans="1:2" x14ac:dyDescent="0.3">
      <c r="A2403" s="3">
        <v>42945</v>
      </c>
      <c r="B2403">
        <v>46.786226613166086</v>
      </c>
    </row>
    <row r="2404" spans="1:2" x14ac:dyDescent="0.3">
      <c r="A2404" s="3">
        <v>42946</v>
      </c>
      <c r="B2404">
        <v>34.562410276331526</v>
      </c>
    </row>
    <row r="2405" spans="1:2" x14ac:dyDescent="0.3">
      <c r="A2405" s="3">
        <v>42947</v>
      </c>
      <c r="B2405">
        <v>36.252076512476158</v>
      </c>
    </row>
    <row r="2406" spans="1:2" x14ac:dyDescent="0.3">
      <c r="A2406" s="3">
        <v>42948</v>
      </c>
      <c r="B2406">
        <v>38.231424089256961</v>
      </c>
    </row>
    <row r="2407" spans="1:2" x14ac:dyDescent="0.3">
      <c r="A2407" s="3">
        <v>42949</v>
      </c>
      <c r="B2407">
        <v>34.831986655887363</v>
      </c>
    </row>
    <row r="2408" spans="1:2" x14ac:dyDescent="0.3">
      <c r="A2408" s="3">
        <v>42950</v>
      </c>
      <c r="B2408">
        <v>29.450936298009601</v>
      </c>
    </row>
    <row r="2409" spans="1:2" x14ac:dyDescent="0.3">
      <c r="A2409" s="3">
        <v>42951</v>
      </c>
      <c r="B2409">
        <v>23.702050102901762</v>
      </c>
    </row>
    <row r="2410" spans="1:2" x14ac:dyDescent="0.3">
      <c r="A2410" s="3">
        <v>42952</v>
      </c>
      <c r="B2410">
        <v>18.944819875445759</v>
      </c>
    </row>
    <row r="2411" spans="1:2" x14ac:dyDescent="0.3">
      <c r="A2411" s="3">
        <v>42953</v>
      </c>
      <c r="B2411">
        <v>15.574831962531841</v>
      </c>
    </row>
    <row r="2412" spans="1:2" x14ac:dyDescent="0.3">
      <c r="A2412" s="3">
        <v>42954</v>
      </c>
      <c r="B2412">
        <v>14.13067278633984</v>
      </c>
    </row>
    <row r="2413" spans="1:2" x14ac:dyDescent="0.3">
      <c r="A2413" s="3">
        <v>42955</v>
      </c>
      <c r="B2413">
        <v>13.507418992849921</v>
      </c>
    </row>
    <row r="2414" spans="1:2" x14ac:dyDescent="0.3">
      <c r="A2414" s="3">
        <v>42956</v>
      </c>
      <c r="B2414">
        <v>13.02603260078592</v>
      </c>
    </row>
    <row r="2415" spans="1:2" x14ac:dyDescent="0.3">
      <c r="A2415" s="3">
        <v>42957</v>
      </c>
      <c r="B2415">
        <v>12.600996733440001</v>
      </c>
    </row>
    <row r="2416" spans="1:2" x14ac:dyDescent="0.3">
      <c r="A2416" s="3">
        <v>42958</v>
      </c>
      <c r="B2416">
        <v>12.346145114112</v>
      </c>
    </row>
    <row r="2417" spans="1:2" x14ac:dyDescent="0.3">
      <c r="A2417" s="3">
        <v>42959</v>
      </c>
      <c r="B2417">
        <v>12.062976648192</v>
      </c>
    </row>
    <row r="2418" spans="1:2" x14ac:dyDescent="0.3">
      <c r="A2418" s="3">
        <v>42960</v>
      </c>
      <c r="B2418">
        <v>11.808125028864</v>
      </c>
    </row>
    <row r="2419" spans="1:2" x14ac:dyDescent="0.3">
      <c r="A2419" s="3">
        <v>42961</v>
      </c>
      <c r="B2419">
        <v>11.666540795904</v>
      </c>
    </row>
    <row r="2420" spans="1:2" x14ac:dyDescent="0.3">
      <c r="A2420" s="3">
        <v>42962</v>
      </c>
      <c r="B2420">
        <v>11.270104943615999</v>
      </c>
    </row>
    <row r="2421" spans="1:2" x14ac:dyDescent="0.3">
      <c r="A2421" s="3">
        <v>42963</v>
      </c>
      <c r="B2421">
        <v>11.921392415232001</v>
      </c>
    </row>
    <row r="2422" spans="1:2" x14ac:dyDescent="0.3">
      <c r="A2422" s="3">
        <v>42964</v>
      </c>
      <c r="B2422">
        <v>10.47723323904</v>
      </c>
    </row>
    <row r="2423" spans="1:2" x14ac:dyDescent="0.3">
      <c r="A2423" s="3">
        <v>42965</v>
      </c>
      <c r="B2423">
        <v>6.9407422681651205</v>
      </c>
    </row>
    <row r="2424" spans="1:2" x14ac:dyDescent="0.3">
      <c r="A2424" s="3">
        <v>42966</v>
      </c>
      <c r="B2424">
        <v>5.8366684195430398</v>
      </c>
    </row>
    <row r="2425" spans="1:2" x14ac:dyDescent="0.3">
      <c r="A2425" s="3">
        <v>42967</v>
      </c>
      <c r="B2425">
        <v>5.3249830016255997</v>
      </c>
    </row>
    <row r="2426" spans="1:2" x14ac:dyDescent="0.3">
      <c r="A2426" s="3">
        <v>42968</v>
      </c>
      <c r="B2426">
        <v>4.9851808425215998</v>
      </c>
    </row>
    <row r="2427" spans="1:2" x14ac:dyDescent="0.3">
      <c r="A2427" s="3">
        <v>42969</v>
      </c>
      <c r="B2427">
        <v>4.5898776640972798</v>
      </c>
    </row>
    <row r="2428" spans="1:2" x14ac:dyDescent="0.3">
      <c r="A2428" s="3">
        <v>42970</v>
      </c>
      <c r="B2428">
        <v>4.1705051660697601</v>
      </c>
    </row>
    <row r="2429" spans="1:2" x14ac:dyDescent="0.3">
      <c r="A2429" s="3">
        <v>42971</v>
      </c>
      <c r="B2429">
        <v>3.7723703029862401</v>
      </c>
    </row>
    <row r="2430" spans="1:2" x14ac:dyDescent="0.3">
      <c r="A2430" s="3">
        <v>42972</v>
      </c>
      <c r="B2430">
        <v>3.4283206168934401</v>
      </c>
    </row>
    <row r="2431" spans="1:2" x14ac:dyDescent="0.3">
      <c r="A2431" s="3">
        <v>42973</v>
      </c>
      <c r="B2431">
        <v>3.2578532004095999</v>
      </c>
    </row>
    <row r="2432" spans="1:2" x14ac:dyDescent="0.3">
      <c r="A2432" s="3">
        <v>42974</v>
      </c>
      <c r="B2432">
        <v>3.0871026154598398</v>
      </c>
    </row>
    <row r="2433" spans="1:2" x14ac:dyDescent="0.3">
      <c r="A2433" s="3">
        <v>42975</v>
      </c>
      <c r="B2433">
        <v>2.9455183824998401</v>
      </c>
    </row>
    <row r="2434" spans="1:2" x14ac:dyDescent="0.3">
      <c r="A2434" s="3">
        <v>42976</v>
      </c>
      <c r="B2434">
        <v>2.8602846742579202</v>
      </c>
    </row>
    <row r="2435" spans="1:2" x14ac:dyDescent="0.3">
      <c r="A2435" s="3">
        <v>42977</v>
      </c>
      <c r="B2435">
        <v>2.8883183523840001</v>
      </c>
    </row>
    <row r="2436" spans="1:2" x14ac:dyDescent="0.3">
      <c r="A2436" s="3">
        <v>42978</v>
      </c>
      <c r="B2436">
        <v>2.7184172728320002</v>
      </c>
    </row>
    <row r="2437" spans="1:2" x14ac:dyDescent="0.3">
      <c r="A2437" s="3">
        <v>42979</v>
      </c>
      <c r="B2437">
        <v>2.5003775540736002</v>
      </c>
    </row>
    <row r="2438" spans="1:2" x14ac:dyDescent="0.3">
      <c r="A2438" s="3">
        <v>42980</v>
      </c>
      <c r="B2438">
        <v>2.6957637955584</v>
      </c>
    </row>
    <row r="2439" spans="1:2" x14ac:dyDescent="0.3">
      <c r="A2439" s="3">
        <v>42981</v>
      </c>
      <c r="B2439">
        <v>2.7382390654463999</v>
      </c>
    </row>
    <row r="2440" spans="1:2" x14ac:dyDescent="0.3">
      <c r="A2440" s="3">
        <v>42982</v>
      </c>
      <c r="B2440">
        <v>2.6589518949888</v>
      </c>
    </row>
    <row r="2441" spans="1:2" x14ac:dyDescent="0.3">
      <c r="A2441" s="3">
        <v>42983</v>
      </c>
      <c r="B2441">
        <v>2.6731103182848002</v>
      </c>
    </row>
    <row r="2442" spans="1:2" x14ac:dyDescent="0.3">
      <c r="A2442" s="3">
        <v>42984</v>
      </c>
      <c r="B2442">
        <v>2.5994865171455999</v>
      </c>
    </row>
    <row r="2443" spans="1:2" x14ac:dyDescent="0.3">
      <c r="A2443" s="3">
        <v>42985</v>
      </c>
      <c r="B2443">
        <v>2.5994865171455999</v>
      </c>
    </row>
    <row r="2444" spans="1:2" x14ac:dyDescent="0.3">
      <c r="A2444" s="3">
        <v>42986</v>
      </c>
      <c r="B2444">
        <v>2.5570112472575999</v>
      </c>
    </row>
    <row r="2445" spans="1:2" x14ac:dyDescent="0.3">
      <c r="A2445" s="3">
        <v>42987</v>
      </c>
      <c r="B2445">
        <v>2.5570112472575999</v>
      </c>
    </row>
    <row r="2446" spans="1:2" x14ac:dyDescent="0.3">
      <c r="A2446" s="3">
        <v>42988</v>
      </c>
      <c r="B2446">
        <v>2.3106546819072</v>
      </c>
    </row>
    <row r="2447" spans="1:2" x14ac:dyDescent="0.3">
      <c r="A2447" s="3">
        <v>42989</v>
      </c>
      <c r="B2447">
        <v>2.2087140341759999</v>
      </c>
    </row>
    <row r="2448" spans="1:2" x14ac:dyDescent="0.3">
      <c r="A2448" s="3">
        <v>42990</v>
      </c>
      <c r="B2448">
        <v>2.1605753949695998</v>
      </c>
    </row>
    <row r="2449" spans="1:2" x14ac:dyDescent="0.3">
      <c r="A2449" s="3">
        <v>42991</v>
      </c>
      <c r="B2449">
        <v>2.1322585483776</v>
      </c>
    </row>
    <row r="2450" spans="1:2" x14ac:dyDescent="0.3">
      <c r="A2450" s="3">
        <v>42992</v>
      </c>
      <c r="B2450">
        <v>2.1124367557631998</v>
      </c>
    </row>
    <row r="2451" spans="1:2" x14ac:dyDescent="0.3">
      <c r="A2451" s="3">
        <v>42993</v>
      </c>
      <c r="B2451">
        <v>2.1577437103104002</v>
      </c>
    </row>
    <row r="2452" spans="1:2" x14ac:dyDescent="0.3">
      <c r="A2452" s="3">
        <v>42994</v>
      </c>
      <c r="B2452">
        <v>2.1209318097408003</v>
      </c>
    </row>
    <row r="2453" spans="1:2" x14ac:dyDescent="0.3">
      <c r="A2453" s="3">
        <v>42995</v>
      </c>
      <c r="B2453">
        <v>2.0529713779200001</v>
      </c>
    </row>
    <row r="2454" spans="1:2" x14ac:dyDescent="0.3">
      <c r="A2454" s="3">
        <v>42996</v>
      </c>
      <c r="B2454">
        <v>2.0784565398528003</v>
      </c>
    </row>
    <row r="2455" spans="1:2" x14ac:dyDescent="0.3">
      <c r="A2455" s="3">
        <v>42997</v>
      </c>
      <c r="B2455">
        <v>2.4154270142976002</v>
      </c>
    </row>
    <row r="2456" spans="1:2" x14ac:dyDescent="0.3">
      <c r="A2456" s="3">
        <v>42998</v>
      </c>
      <c r="B2456">
        <v>3.2564373580799999</v>
      </c>
    </row>
    <row r="2457" spans="1:2" x14ac:dyDescent="0.3">
      <c r="A2457" s="3">
        <v>42999</v>
      </c>
      <c r="B2457">
        <v>2.6674469489664001</v>
      </c>
    </row>
    <row r="2458" spans="1:2" x14ac:dyDescent="0.3">
      <c r="A2458" s="3">
        <v>43000</v>
      </c>
      <c r="B2458">
        <v>2.2398625654271997</v>
      </c>
    </row>
    <row r="2459" spans="1:2" x14ac:dyDescent="0.3">
      <c r="A2459" s="3">
        <v>43001</v>
      </c>
      <c r="B2459">
        <v>2.1124367557631998</v>
      </c>
    </row>
    <row r="2460" spans="1:2" x14ac:dyDescent="0.3">
      <c r="A2460" s="3">
        <v>43002</v>
      </c>
      <c r="B2460">
        <v>2.1039417017856001</v>
      </c>
    </row>
    <row r="2461" spans="1:2" x14ac:dyDescent="0.3">
      <c r="A2461" s="3">
        <v>43003</v>
      </c>
      <c r="B2461">
        <v>2.2993279432704004</v>
      </c>
    </row>
    <row r="2462" spans="1:2" x14ac:dyDescent="0.3">
      <c r="A2462" s="3">
        <v>43004</v>
      </c>
      <c r="B2462">
        <v>2.3984369063424</v>
      </c>
    </row>
    <row r="2463" spans="1:2" x14ac:dyDescent="0.3">
      <c r="A2463" s="3">
        <v>43005</v>
      </c>
      <c r="B2463">
        <v>2.3899418523648004</v>
      </c>
    </row>
    <row r="2464" spans="1:2" x14ac:dyDescent="0.3">
      <c r="A2464" s="3">
        <v>43006</v>
      </c>
      <c r="B2464">
        <v>2.3701200597504002</v>
      </c>
    </row>
    <row r="2465" spans="1:2" x14ac:dyDescent="0.3">
      <c r="A2465" s="3">
        <v>43007</v>
      </c>
      <c r="B2465">
        <v>2.3304764745215998</v>
      </c>
    </row>
    <row r="2466" spans="1:2" x14ac:dyDescent="0.3">
      <c r="A2466" s="3">
        <v>43008</v>
      </c>
      <c r="B2466">
        <v>2.1209318097408003</v>
      </c>
    </row>
    <row r="2467" spans="1:2" x14ac:dyDescent="0.3">
      <c r="A2467" s="3">
        <v>43009</v>
      </c>
      <c r="B2467">
        <v>1.9963376847360002</v>
      </c>
    </row>
    <row r="2468" spans="1:2" x14ac:dyDescent="0.3">
      <c r="A2468" s="3">
        <v>43010</v>
      </c>
      <c r="B2468">
        <v>1.7811296506368</v>
      </c>
    </row>
    <row r="2469" spans="1:2" x14ac:dyDescent="0.3">
      <c r="A2469" s="3">
        <v>43011</v>
      </c>
      <c r="B2469">
        <v>1.7216642727936</v>
      </c>
    </row>
    <row r="2470" spans="1:2" x14ac:dyDescent="0.3">
      <c r="A2470" s="3">
        <v>43012</v>
      </c>
      <c r="B2470">
        <v>1.8377633438208003</v>
      </c>
    </row>
    <row r="2471" spans="1:2" x14ac:dyDescent="0.3">
      <c r="A2471" s="3">
        <v>43013</v>
      </c>
      <c r="B2471">
        <v>2.0020010540544</v>
      </c>
    </row>
    <row r="2472" spans="1:2" x14ac:dyDescent="0.3">
      <c r="A2472" s="3">
        <v>43014</v>
      </c>
      <c r="B2472">
        <v>10.080797386752</v>
      </c>
    </row>
    <row r="2473" spans="1:2" x14ac:dyDescent="0.3">
      <c r="A2473" s="3">
        <v>43015</v>
      </c>
      <c r="B2473">
        <v>16.197236250624002</v>
      </c>
    </row>
    <row r="2474" spans="1:2" x14ac:dyDescent="0.3">
      <c r="A2474" s="3">
        <v>43016</v>
      </c>
      <c r="B2474">
        <v>9.06139090944</v>
      </c>
    </row>
    <row r="2475" spans="1:2" x14ac:dyDescent="0.3">
      <c r="A2475" s="3">
        <v>43017</v>
      </c>
      <c r="B2475">
        <v>6.6544589491200004</v>
      </c>
    </row>
    <row r="2476" spans="1:2" x14ac:dyDescent="0.3">
      <c r="A2476" s="3">
        <v>43018</v>
      </c>
      <c r="B2476">
        <v>6.5111757053644803</v>
      </c>
    </row>
    <row r="2477" spans="1:2" x14ac:dyDescent="0.3">
      <c r="A2477" s="3">
        <v>43019</v>
      </c>
      <c r="B2477">
        <v>15.923978681011201</v>
      </c>
    </row>
    <row r="2478" spans="1:2" x14ac:dyDescent="0.3">
      <c r="A2478" s="3">
        <v>43020</v>
      </c>
      <c r="B2478">
        <v>17.845559890744322</v>
      </c>
    </row>
    <row r="2479" spans="1:2" x14ac:dyDescent="0.3">
      <c r="A2479" s="3">
        <v>43021</v>
      </c>
      <c r="B2479">
        <v>8.7807709597132799</v>
      </c>
    </row>
    <row r="2480" spans="1:2" x14ac:dyDescent="0.3">
      <c r="A2480" s="3">
        <v>43022</v>
      </c>
      <c r="B2480">
        <v>4.8152797629695998</v>
      </c>
    </row>
    <row r="2481" spans="1:2" x14ac:dyDescent="0.3">
      <c r="A2481" s="3">
        <v>43023</v>
      </c>
      <c r="B2481">
        <v>3.1451521509734399</v>
      </c>
    </row>
    <row r="2482" spans="1:2" x14ac:dyDescent="0.3">
      <c r="A2482" s="3">
        <v>43024</v>
      </c>
      <c r="B2482">
        <v>2.5054745864601604</v>
      </c>
    </row>
    <row r="2483" spans="1:2" x14ac:dyDescent="0.3">
      <c r="A2483" s="3">
        <v>43025</v>
      </c>
      <c r="B2483">
        <v>2.2214566151424004</v>
      </c>
    </row>
    <row r="2484" spans="1:2" x14ac:dyDescent="0.3">
      <c r="A2484" s="3">
        <v>43026</v>
      </c>
      <c r="B2484">
        <v>1.98869213615616</v>
      </c>
    </row>
    <row r="2485" spans="1:2" x14ac:dyDescent="0.3">
      <c r="A2485" s="3">
        <v>43027</v>
      </c>
      <c r="B2485">
        <v>1.8666465273446402</v>
      </c>
    </row>
    <row r="2486" spans="1:2" x14ac:dyDescent="0.3">
      <c r="A2486" s="3">
        <v>43028</v>
      </c>
      <c r="B2486">
        <v>1.8040662963763201</v>
      </c>
    </row>
    <row r="2487" spans="1:2" x14ac:dyDescent="0.3">
      <c r="A2487" s="3">
        <v>43029</v>
      </c>
      <c r="B2487">
        <v>1.74743260319232</v>
      </c>
    </row>
    <row r="2488" spans="1:2" x14ac:dyDescent="0.3">
      <c r="A2488" s="3">
        <v>43030</v>
      </c>
      <c r="B2488">
        <v>1.7134523872819201</v>
      </c>
    </row>
    <row r="2489" spans="1:2" x14ac:dyDescent="0.3">
      <c r="A2489" s="3">
        <v>43031</v>
      </c>
      <c r="B2489">
        <v>2.5992033486796804</v>
      </c>
    </row>
    <row r="2490" spans="1:2" x14ac:dyDescent="0.3">
      <c r="A2490" s="3">
        <v>43032</v>
      </c>
      <c r="B2490">
        <v>6.0685833931315205</v>
      </c>
    </row>
    <row r="2491" spans="1:2" x14ac:dyDescent="0.3">
      <c r="A2491" s="3">
        <v>43033</v>
      </c>
      <c r="B2491">
        <v>9.7033338216806406</v>
      </c>
    </row>
    <row r="2492" spans="1:2" x14ac:dyDescent="0.3">
      <c r="A2492" s="3">
        <v>43034</v>
      </c>
      <c r="B2492">
        <v>5.5274484547584004</v>
      </c>
    </row>
    <row r="2493" spans="1:2" x14ac:dyDescent="0.3">
      <c r="A2493" s="3">
        <v>43035</v>
      </c>
      <c r="B2493">
        <v>3.6273880484352001</v>
      </c>
    </row>
    <row r="2494" spans="1:2" x14ac:dyDescent="0.3">
      <c r="A2494" s="3">
        <v>43036</v>
      </c>
      <c r="B2494">
        <v>2.8336668384614399</v>
      </c>
    </row>
    <row r="2495" spans="1:2" x14ac:dyDescent="0.3">
      <c r="A2495" s="3">
        <v>43037</v>
      </c>
      <c r="B2495">
        <v>2.4055161179904001</v>
      </c>
    </row>
    <row r="2496" spans="1:2" x14ac:dyDescent="0.3">
      <c r="A2496" s="3">
        <v>43038</v>
      </c>
      <c r="B2496">
        <v>2.12489616826368</v>
      </c>
    </row>
    <row r="2497" spans="1:2" x14ac:dyDescent="0.3">
      <c r="A2497" s="3">
        <v>43039</v>
      </c>
      <c r="B2497">
        <v>1.9833119353036801</v>
      </c>
    </row>
    <row r="2498" spans="1:2" x14ac:dyDescent="0.3">
      <c r="A2498" s="3">
        <v>43040</v>
      </c>
      <c r="B2498">
        <v>1.9804802506444803</v>
      </c>
    </row>
    <row r="2499" spans="1:2" x14ac:dyDescent="0.3">
      <c r="A2499" s="3">
        <v>43041</v>
      </c>
      <c r="B2499">
        <v>1.8751415813222403</v>
      </c>
    </row>
    <row r="2500" spans="1:2" x14ac:dyDescent="0.3">
      <c r="A2500" s="3">
        <v>43042</v>
      </c>
      <c r="B2500">
        <v>1.7502642878515198</v>
      </c>
    </row>
    <row r="2501" spans="1:2" x14ac:dyDescent="0.3">
      <c r="A2501" s="3">
        <v>43043</v>
      </c>
      <c r="B2501">
        <v>1.7502642878515198</v>
      </c>
    </row>
    <row r="2502" spans="1:2" x14ac:dyDescent="0.3">
      <c r="A2502" s="3">
        <v>43044</v>
      </c>
      <c r="B2502">
        <v>1.72477912591872</v>
      </c>
    </row>
    <row r="2503" spans="1:2" x14ac:dyDescent="0.3">
      <c r="A2503" s="3">
        <v>43045</v>
      </c>
      <c r="B2503">
        <v>6.2866231118899201</v>
      </c>
    </row>
    <row r="2504" spans="1:2" x14ac:dyDescent="0.3">
      <c r="A2504" s="3">
        <v>43046</v>
      </c>
      <c r="B2504">
        <v>10.64741748705792</v>
      </c>
    </row>
    <row r="2505" spans="1:2" x14ac:dyDescent="0.3">
      <c r="A2505" s="3">
        <v>43047</v>
      </c>
      <c r="B2505">
        <v>6.7963263505459199</v>
      </c>
    </row>
    <row r="2506" spans="1:2" x14ac:dyDescent="0.3">
      <c r="A2506" s="3">
        <v>43048</v>
      </c>
      <c r="B2506">
        <v>4.1628596174899197</v>
      </c>
    </row>
    <row r="2507" spans="1:2" x14ac:dyDescent="0.3">
      <c r="A2507" s="3">
        <v>43049</v>
      </c>
      <c r="B2507">
        <v>2.9452352140339202</v>
      </c>
    </row>
    <row r="2508" spans="1:2" x14ac:dyDescent="0.3">
      <c r="A2508" s="3">
        <v>43050</v>
      </c>
      <c r="B2508">
        <v>2.3364230123059202</v>
      </c>
    </row>
    <row r="2509" spans="1:2" x14ac:dyDescent="0.3">
      <c r="A2509" s="3">
        <v>43051</v>
      </c>
      <c r="B2509">
        <v>2.1407536023552001</v>
      </c>
    </row>
    <row r="2510" spans="1:2" x14ac:dyDescent="0.3">
      <c r="A2510" s="3">
        <v>43052</v>
      </c>
      <c r="B2510">
        <v>2.0586347472384001</v>
      </c>
    </row>
    <row r="2511" spans="1:2" x14ac:dyDescent="0.3">
      <c r="A2511" s="3">
        <v>43053</v>
      </c>
      <c r="B2511">
        <v>1.8377633438208003</v>
      </c>
    </row>
    <row r="2512" spans="1:2" x14ac:dyDescent="0.3">
      <c r="A2512" s="3">
        <v>43054</v>
      </c>
      <c r="B2512">
        <v>2.4845201199820801</v>
      </c>
    </row>
    <row r="2513" spans="1:2" x14ac:dyDescent="0.3">
      <c r="A2513" s="3">
        <v>43055</v>
      </c>
      <c r="B2513">
        <v>3.5441365194547201</v>
      </c>
    </row>
    <row r="2514" spans="1:2" x14ac:dyDescent="0.3">
      <c r="A2514" s="3">
        <v>43056</v>
      </c>
      <c r="B2514">
        <v>5.2819413948057603</v>
      </c>
    </row>
    <row r="2515" spans="1:2" x14ac:dyDescent="0.3">
      <c r="A2515" s="3">
        <v>43057</v>
      </c>
      <c r="B2515">
        <v>4.3095408828364805</v>
      </c>
    </row>
    <row r="2516" spans="1:2" x14ac:dyDescent="0.3">
      <c r="A2516" s="3">
        <v>43058</v>
      </c>
      <c r="B2516">
        <v>4.28490522630144</v>
      </c>
    </row>
    <row r="2517" spans="1:2" x14ac:dyDescent="0.3">
      <c r="A2517" s="3">
        <v>43059</v>
      </c>
      <c r="B2517">
        <v>4.9322283393945607</v>
      </c>
    </row>
    <row r="2518" spans="1:2" x14ac:dyDescent="0.3">
      <c r="A2518" s="3">
        <v>43060</v>
      </c>
      <c r="B2518">
        <v>5.5526504482252799</v>
      </c>
    </row>
    <row r="2519" spans="1:2" x14ac:dyDescent="0.3">
      <c r="A2519" s="3">
        <v>43061</v>
      </c>
      <c r="B2519">
        <v>4.5052102927871998</v>
      </c>
    </row>
    <row r="2520" spans="1:2" x14ac:dyDescent="0.3">
      <c r="A2520" s="3">
        <v>43062</v>
      </c>
      <c r="B2520">
        <v>3.5701880183193602</v>
      </c>
    </row>
    <row r="2521" spans="1:2" x14ac:dyDescent="0.3">
      <c r="A2521" s="3">
        <v>43063</v>
      </c>
      <c r="B2521">
        <v>3.1162689674496002</v>
      </c>
    </row>
    <row r="2522" spans="1:2" x14ac:dyDescent="0.3">
      <c r="A2522" s="3">
        <v>43064</v>
      </c>
      <c r="B2522">
        <v>2.8894510262476802</v>
      </c>
    </row>
    <row r="2523" spans="1:2" x14ac:dyDescent="0.3">
      <c r="A2523" s="3">
        <v>43065</v>
      </c>
      <c r="B2523">
        <v>2.7164350935705603</v>
      </c>
    </row>
    <row r="2524" spans="1:2" x14ac:dyDescent="0.3">
      <c r="A2524" s="3">
        <v>43066</v>
      </c>
      <c r="B2524">
        <v>2.5235973682790398</v>
      </c>
    </row>
    <row r="2525" spans="1:2" x14ac:dyDescent="0.3">
      <c r="A2525" s="3">
        <v>43067</v>
      </c>
      <c r="B2525">
        <v>2.4703616966860804</v>
      </c>
    </row>
    <row r="2526" spans="1:2" x14ac:dyDescent="0.3">
      <c r="A2526" s="3">
        <v>43068</v>
      </c>
      <c r="B2526">
        <v>2.4318507853209601</v>
      </c>
    </row>
    <row r="2527" spans="1:2" x14ac:dyDescent="0.3">
      <c r="A2527" s="3">
        <v>43069</v>
      </c>
      <c r="B2527">
        <v>2.3868269992396804</v>
      </c>
    </row>
    <row r="2528" spans="1:2" x14ac:dyDescent="0.3">
      <c r="A2528" s="3">
        <v>43070</v>
      </c>
      <c r="B2528">
        <v>2.4298686060595203</v>
      </c>
    </row>
    <row r="2529" spans="1:2" x14ac:dyDescent="0.3">
      <c r="A2529" s="3">
        <v>43071</v>
      </c>
      <c r="B2529">
        <v>2.5516310464051202</v>
      </c>
    </row>
    <row r="2530" spans="1:2" x14ac:dyDescent="0.3">
      <c r="A2530" s="3">
        <v>43072</v>
      </c>
      <c r="B2530">
        <v>2.3502982671360004</v>
      </c>
    </row>
    <row r="2531" spans="1:2" x14ac:dyDescent="0.3">
      <c r="A2531" s="3">
        <v>43073</v>
      </c>
      <c r="B2531">
        <v>2.1976704640051201</v>
      </c>
    </row>
    <row r="2532" spans="1:2" x14ac:dyDescent="0.3">
      <c r="A2532" s="3">
        <v>43074</v>
      </c>
      <c r="B2532">
        <v>2.40863097111552</v>
      </c>
    </row>
    <row r="2533" spans="1:2" x14ac:dyDescent="0.3">
      <c r="A2533" s="3">
        <v>43075</v>
      </c>
      <c r="B2533">
        <v>2.3936230424217597</v>
      </c>
    </row>
    <row r="2534" spans="1:2" x14ac:dyDescent="0.3">
      <c r="A2534" s="3">
        <v>43076</v>
      </c>
      <c r="B2534">
        <v>2.3941893793536004</v>
      </c>
    </row>
    <row r="2535" spans="1:2" x14ac:dyDescent="0.3">
      <c r="A2535" s="3">
        <v>43077</v>
      </c>
      <c r="B2535">
        <v>2.3149022088960001</v>
      </c>
    </row>
    <row r="2536" spans="1:2" x14ac:dyDescent="0.3">
      <c r="A2536" s="3">
        <v>43078</v>
      </c>
      <c r="B2536">
        <v>2.2664804012236806</v>
      </c>
    </row>
    <row r="2537" spans="1:2" x14ac:dyDescent="0.3">
      <c r="A2537" s="3">
        <v>43079</v>
      </c>
      <c r="B2537">
        <v>2.2007853171302396</v>
      </c>
    </row>
    <row r="2538" spans="1:2" x14ac:dyDescent="0.3">
      <c r="A2538" s="3">
        <v>43080</v>
      </c>
      <c r="B2538">
        <v>2.2146605719603198</v>
      </c>
    </row>
    <row r="2539" spans="1:2" x14ac:dyDescent="0.3">
      <c r="A2539" s="3">
        <v>43081</v>
      </c>
      <c r="B2539">
        <v>2.1577437103103998</v>
      </c>
    </row>
    <row r="2540" spans="1:2" x14ac:dyDescent="0.3">
      <c r="A2540" s="3">
        <v>43082</v>
      </c>
      <c r="B2540">
        <v>2.1005436801945603</v>
      </c>
    </row>
    <row r="2541" spans="1:2" x14ac:dyDescent="0.3">
      <c r="A2541" s="3">
        <v>43083</v>
      </c>
      <c r="B2541">
        <v>2.1769991659929602</v>
      </c>
    </row>
    <row r="2542" spans="1:2" x14ac:dyDescent="0.3">
      <c r="A2542" s="3">
        <v>43084</v>
      </c>
      <c r="B2542">
        <v>2.1738843128678398</v>
      </c>
    </row>
    <row r="2543" spans="1:2" x14ac:dyDescent="0.3">
      <c r="A2543" s="3">
        <v>43085</v>
      </c>
      <c r="B2543">
        <v>2.0461753347379199</v>
      </c>
    </row>
    <row r="2544" spans="1:2" x14ac:dyDescent="0.3">
      <c r="A2544" s="3">
        <v>43086</v>
      </c>
      <c r="B2544">
        <v>1.9102544710963201</v>
      </c>
    </row>
    <row r="2545" spans="1:2" x14ac:dyDescent="0.3">
      <c r="A2545" s="3">
        <v>43087</v>
      </c>
      <c r="B2545">
        <v>2.1025258594560001</v>
      </c>
    </row>
    <row r="2546" spans="1:2" x14ac:dyDescent="0.3">
      <c r="A2546" s="3">
        <v>43088</v>
      </c>
      <c r="B2546">
        <v>2.1166842827520003</v>
      </c>
    </row>
    <row r="2547" spans="1:2" x14ac:dyDescent="0.3">
      <c r="A2547" s="3">
        <v>43089</v>
      </c>
      <c r="B2547">
        <v>2.1648229219584003</v>
      </c>
    </row>
    <row r="2548" spans="1:2" x14ac:dyDescent="0.3">
      <c r="A2548" s="3">
        <v>43090</v>
      </c>
      <c r="B2548">
        <v>2.1503813301964803</v>
      </c>
    </row>
    <row r="2549" spans="1:2" x14ac:dyDescent="0.3">
      <c r="A2549" s="3">
        <v>43091</v>
      </c>
      <c r="B2549">
        <v>2.07647436059136</v>
      </c>
    </row>
    <row r="2550" spans="1:2" x14ac:dyDescent="0.3">
      <c r="A2550" s="3">
        <v>43092</v>
      </c>
      <c r="B2550">
        <v>2.4242052367411202</v>
      </c>
    </row>
    <row r="2551" spans="1:2" x14ac:dyDescent="0.3">
      <c r="A2551" s="3">
        <v>43093</v>
      </c>
      <c r="B2551">
        <v>2.64875783021568</v>
      </c>
    </row>
    <row r="2552" spans="1:2" x14ac:dyDescent="0.3">
      <c r="A2552" s="3">
        <v>43094</v>
      </c>
      <c r="B2552">
        <v>2.73087668533248</v>
      </c>
    </row>
    <row r="2553" spans="1:2" x14ac:dyDescent="0.3">
      <c r="A2553" s="3">
        <v>43095</v>
      </c>
      <c r="B2553">
        <v>2.6164766251008</v>
      </c>
    </row>
    <row r="2554" spans="1:2" x14ac:dyDescent="0.3">
      <c r="A2554" s="3">
        <v>43096</v>
      </c>
      <c r="B2554">
        <v>1.6868345514854401</v>
      </c>
    </row>
    <row r="2555" spans="1:2" x14ac:dyDescent="0.3">
      <c r="A2555" s="3">
        <v>43097</v>
      </c>
      <c r="B2555">
        <v>0.94748168696832002</v>
      </c>
    </row>
    <row r="2556" spans="1:2" x14ac:dyDescent="0.3">
      <c r="A2556" s="3">
        <v>43098</v>
      </c>
      <c r="B2556">
        <v>4.30529335584768</v>
      </c>
    </row>
    <row r="2557" spans="1:2" x14ac:dyDescent="0.3">
      <c r="A2557" s="3">
        <v>43099</v>
      </c>
      <c r="B2557">
        <v>27.04343800075776</v>
      </c>
    </row>
    <row r="2558" spans="1:2" x14ac:dyDescent="0.3">
      <c r="A2558" s="3">
        <v>43100</v>
      </c>
      <c r="B2558">
        <v>41.343445529717762</v>
      </c>
    </row>
    <row r="2559" spans="1:2" x14ac:dyDescent="0.3">
      <c r="A2559" s="3">
        <v>43101</v>
      </c>
      <c r="B2559">
        <v>42.47583622493184</v>
      </c>
    </row>
    <row r="2560" spans="1:2" x14ac:dyDescent="0.3">
      <c r="A2560" s="3">
        <v>43102</v>
      </c>
      <c r="B2560">
        <v>38.511477702051842</v>
      </c>
    </row>
    <row r="2561" spans="1:2" x14ac:dyDescent="0.3">
      <c r="A2561" s="3">
        <v>43103</v>
      </c>
      <c r="B2561">
        <v>37.945423938677763</v>
      </c>
    </row>
    <row r="2562" spans="1:2" x14ac:dyDescent="0.3">
      <c r="A2562" s="3">
        <v>43104</v>
      </c>
      <c r="B2562">
        <v>37.379087006837764</v>
      </c>
    </row>
    <row r="2563" spans="1:2" x14ac:dyDescent="0.3">
      <c r="A2563" s="3">
        <v>43105</v>
      </c>
      <c r="B2563">
        <v>37.095918540917758</v>
      </c>
    </row>
    <row r="2564" spans="1:2" x14ac:dyDescent="0.3">
      <c r="A2564" s="3">
        <v>43106</v>
      </c>
      <c r="B2564">
        <v>36.24641314315776</v>
      </c>
    </row>
    <row r="2565" spans="1:2" x14ac:dyDescent="0.3">
      <c r="A2565" s="3">
        <v>43107</v>
      </c>
      <c r="B2565">
        <v>35.396907745397762</v>
      </c>
    </row>
    <row r="2566" spans="1:2" x14ac:dyDescent="0.3">
      <c r="A2566" s="3">
        <v>43108</v>
      </c>
      <c r="B2566">
        <v>34.548251853035524</v>
      </c>
    </row>
    <row r="2567" spans="1:2" x14ac:dyDescent="0.3">
      <c r="A2567" s="3">
        <v>43109</v>
      </c>
      <c r="B2567">
        <v>33.981914921195518</v>
      </c>
    </row>
    <row r="2568" spans="1:2" x14ac:dyDescent="0.3">
      <c r="A2568" s="3">
        <v>43110</v>
      </c>
      <c r="B2568">
        <v>33.698746455275518</v>
      </c>
    </row>
    <row r="2569" spans="1:2" x14ac:dyDescent="0.3">
      <c r="A2569" s="3">
        <v>43111</v>
      </c>
      <c r="B2569">
        <v>33.13240952343552</v>
      </c>
    </row>
    <row r="2570" spans="1:2" x14ac:dyDescent="0.3">
      <c r="A2570" s="3">
        <v>43112</v>
      </c>
      <c r="B2570">
        <v>34.548535021501444</v>
      </c>
    </row>
    <row r="2571" spans="1:2" x14ac:dyDescent="0.3">
      <c r="A2571" s="3">
        <v>43113</v>
      </c>
      <c r="B2571">
        <v>36.24754581702144</v>
      </c>
    </row>
    <row r="2572" spans="1:2" x14ac:dyDescent="0.3">
      <c r="A2572" s="3">
        <v>43114</v>
      </c>
      <c r="B2572">
        <v>35.398889924659201</v>
      </c>
    </row>
    <row r="2573" spans="1:2" x14ac:dyDescent="0.3">
      <c r="A2573" s="3">
        <v>43115</v>
      </c>
      <c r="B2573">
        <v>34.550234032296963</v>
      </c>
    </row>
    <row r="2574" spans="1:2" x14ac:dyDescent="0.3">
      <c r="A2574" s="3">
        <v>43116</v>
      </c>
      <c r="B2574">
        <v>33.700162297605118</v>
      </c>
    </row>
    <row r="2575" spans="1:2" x14ac:dyDescent="0.3">
      <c r="A2575" s="3">
        <v>43117</v>
      </c>
      <c r="B2575">
        <v>32.001151502085122</v>
      </c>
    </row>
    <row r="2576" spans="1:2" x14ac:dyDescent="0.3">
      <c r="A2576" s="3">
        <v>43118</v>
      </c>
      <c r="B2576">
        <v>30.301574369633279</v>
      </c>
    </row>
    <row r="2577" spans="1:2" x14ac:dyDescent="0.3">
      <c r="A2577" s="3">
        <v>43119</v>
      </c>
      <c r="B2577">
        <v>25.261175676257281</v>
      </c>
    </row>
    <row r="2578" spans="1:2" x14ac:dyDescent="0.3">
      <c r="A2578" s="3">
        <v>43120</v>
      </c>
      <c r="B2578">
        <v>23.704315450629121</v>
      </c>
    </row>
    <row r="2579" spans="1:2" x14ac:dyDescent="0.3">
      <c r="A2579" s="3">
        <v>43121</v>
      </c>
      <c r="B2579">
        <v>23.307596429875201</v>
      </c>
    </row>
    <row r="2580" spans="1:2" x14ac:dyDescent="0.3">
      <c r="A2580" s="3">
        <v>43122</v>
      </c>
      <c r="B2580">
        <v>29.817639461376</v>
      </c>
    </row>
    <row r="2581" spans="1:2" x14ac:dyDescent="0.3">
      <c r="A2581" s="3">
        <v>43123</v>
      </c>
      <c r="B2581">
        <v>31.241976844953601</v>
      </c>
    </row>
    <row r="2582" spans="1:2" x14ac:dyDescent="0.3">
      <c r="A2582" s="3">
        <v>43124</v>
      </c>
      <c r="B2582">
        <v>24.229026617978878</v>
      </c>
    </row>
    <row r="2583" spans="1:2" x14ac:dyDescent="0.3">
      <c r="A2583" s="3">
        <v>43125</v>
      </c>
      <c r="B2583">
        <v>17.483953759764479</v>
      </c>
    </row>
    <row r="2584" spans="1:2" x14ac:dyDescent="0.3">
      <c r="A2584" s="3">
        <v>43126</v>
      </c>
      <c r="B2584">
        <v>15.708770646912001</v>
      </c>
    </row>
    <row r="2585" spans="1:2" x14ac:dyDescent="0.3">
      <c r="A2585" s="3">
        <v>43127</v>
      </c>
      <c r="B2585">
        <v>15.314316973885441</v>
      </c>
    </row>
    <row r="2586" spans="1:2" x14ac:dyDescent="0.3">
      <c r="A2586" s="3">
        <v>43128</v>
      </c>
      <c r="B2586">
        <v>14.823586022446079</v>
      </c>
    </row>
    <row r="2587" spans="1:2" x14ac:dyDescent="0.3">
      <c r="A2587" s="3">
        <v>43129</v>
      </c>
      <c r="B2587">
        <v>14.214207483786241</v>
      </c>
    </row>
    <row r="2588" spans="1:2" x14ac:dyDescent="0.3">
      <c r="A2588" s="3">
        <v>43130</v>
      </c>
      <c r="B2588">
        <v>12.905686002769921</v>
      </c>
    </row>
    <row r="2589" spans="1:2" x14ac:dyDescent="0.3">
      <c r="A2589" s="3">
        <v>43131</v>
      </c>
      <c r="B2589">
        <v>10.62278183052288</v>
      </c>
    </row>
    <row r="2590" spans="1:2" x14ac:dyDescent="0.3">
      <c r="A2590" s="3">
        <v>43132</v>
      </c>
      <c r="B2590">
        <v>8.8702521949439994</v>
      </c>
    </row>
    <row r="2591" spans="1:2" x14ac:dyDescent="0.3">
      <c r="A2591" s="3">
        <v>43133</v>
      </c>
      <c r="B2591">
        <v>7.0044551729971198</v>
      </c>
    </row>
    <row r="2592" spans="1:2" x14ac:dyDescent="0.3">
      <c r="A2592" s="3">
        <v>43134</v>
      </c>
      <c r="B2592">
        <v>4.7512836896716806</v>
      </c>
    </row>
    <row r="2593" spans="1:2" x14ac:dyDescent="0.3">
      <c r="A2593" s="3">
        <v>43135</v>
      </c>
      <c r="B2593">
        <v>4.7875292533094402</v>
      </c>
    </row>
    <row r="2594" spans="1:2" x14ac:dyDescent="0.3">
      <c r="A2594" s="3">
        <v>43136</v>
      </c>
      <c r="B2594">
        <v>3.2507739887615998</v>
      </c>
    </row>
    <row r="2595" spans="1:2" x14ac:dyDescent="0.3">
      <c r="A2595" s="3">
        <v>43137</v>
      </c>
      <c r="B2595">
        <v>2.8515064518144002</v>
      </c>
    </row>
    <row r="2596" spans="1:2" x14ac:dyDescent="0.3">
      <c r="A2596" s="3">
        <v>43138</v>
      </c>
      <c r="B2596">
        <v>2.8421618924390399</v>
      </c>
    </row>
    <row r="2597" spans="1:2" x14ac:dyDescent="0.3">
      <c r="A2597" s="3">
        <v>43139</v>
      </c>
      <c r="B2597">
        <v>2.8633995273830402</v>
      </c>
    </row>
    <row r="2598" spans="1:2" x14ac:dyDescent="0.3">
      <c r="A2598" s="3">
        <v>43140</v>
      </c>
      <c r="B2598">
        <v>3.62937022769664</v>
      </c>
    </row>
    <row r="2599" spans="1:2" x14ac:dyDescent="0.3">
      <c r="A2599" s="3">
        <v>43141</v>
      </c>
      <c r="B2599">
        <v>3.8876198686156802</v>
      </c>
    </row>
    <row r="2600" spans="1:2" x14ac:dyDescent="0.3">
      <c r="A2600" s="3">
        <v>43142</v>
      </c>
      <c r="B2600">
        <v>3.6843049100851202</v>
      </c>
    </row>
    <row r="2601" spans="1:2" x14ac:dyDescent="0.3">
      <c r="A2601" s="3">
        <v>43143</v>
      </c>
      <c r="B2601">
        <v>3.34393641404928</v>
      </c>
    </row>
    <row r="2602" spans="1:2" x14ac:dyDescent="0.3">
      <c r="A2602" s="3">
        <v>43144</v>
      </c>
      <c r="B2602">
        <v>3.4883523316684801</v>
      </c>
    </row>
    <row r="2603" spans="1:2" x14ac:dyDescent="0.3">
      <c r="A2603" s="3">
        <v>43145</v>
      </c>
      <c r="B2603">
        <v>3.6619346012774399</v>
      </c>
    </row>
    <row r="2604" spans="1:2" x14ac:dyDescent="0.3">
      <c r="A2604" s="3">
        <v>43146</v>
      </c>
      <c r="B2604">
        <v>3.6361662708787201</v>
      </c>
    </row>
    <row r="2605" spans="1:2" x14ac:dyDescent="0.3">
      <c r="A2605" s="3">
        <v>43147</v>
      </c>
      <c r="B2605">
        <v>3.8672317390694402</v>
      </c>
    </row>
    <row r="2606" spans="1:2" x14ac:dyDescent="0.3">
      <c r="A2606" s="3">
        <v>43148</v>
      </c>
      <c r="B2606">
        <v>5.5305633078835204</v>
      </c>
    </row>
    <row r="2607" spans="1:2" x14ac:dyDescent="0.3">
      <c r="A2607" s="3">
        <v>43149</v>
      </c>
      <c r="B2607">
        <v>6.0094011837542407</v>
      </c>
    </row>
    <row r="2608" spans="1:2" x14ac:dyDescent="0.3">
      <c r="A2608" s="3">
        <v>43150</v>
      </c>
      <c r="B2608">
        <v>6.8846749119129607</v>
      </c>
    </row>
    <row r="2609" spans="1:2" x14ac:dyDescent="0.3">
      <c r="A2609" s="3">
        <v>43151</v>
      </c>
      <c r="B2609">
        <v>12.869440439132161</v>
      </c>
    </row>
    <row r="2610" spans="1:2" x14ac:dyDescent="0.3">
      <c r="A2610" s="3">
        <v>43152</v>
      </c>
      <c r="B2610">
        <v>122.866797362688</v>
      </c>
    </row>
    <row r="2611" spans="1:2" x14ac:dyDescent="0.3">
      <c r="A2611" s="3">
        <v>43153</v>
      </c>
      <c r="B2611">
        <v>170.3711392054272</v>
      </c>
    </row>
    <row r="2612" spans="1:2" x14ac:dyDescent="0.3">
      <c r="A2612" s="3">
        <v>43154</v>
      </c>
      <c r="B2612">
        <v>170.64581261736959</v>
      </c>
    </row>
    <row r="2613" spans="1:2" x14ac:dyDescent="0.3">
      <c r="A2613" s="3">
        <v>43155</v>
      </c>
      <c r="B2613">
        <v>214.92486563328001</v>
      </c>
    </row>
    <row r="2614" spans="1:2" x14ac:dyDescent="0.3">
      <c r="A2614" s="3">
        <v>43156</v>
      </c>
      <c r="B2614">
        <v>236.78547120230402</v>
      </c>
    </row>
    <row r="2615" spans="1:2" x14ac:dyDescent="0.3">
      <c r="A2615" s="3">
        <v>43157</v>
      </c>
      <c r="B2615">
        <v>251.9887861375488</v>
      </c>
    </row>
    <row r="2616" spans="1:2" x14ac:dyDescent="0.3">
      <c r="A2616" s="3">
        <v>43158</v>
      </c>
      <c r="B2616">
        <v>227.00200070476802</v>
      </c>
    </row>
    <row r="2617" spans="1:2" x14ac:dyDescent="0.3">
      <c r="A2617" s="3">
        <v>43159</v>
      </c>
      <c r="B2617">
        <v>150.94295075865602</v>
      </c>
    </row>
    <row r="2618" spans="1:2" x14ac:dyDescent="0.3">
      <c r="A2618" s="3">
        <v>43160</v>
      </c>
      <c r="B2618">
        <v>110.1865134587904</v>
      </c>
    </row>
    <row r="2619" spans="1:2" x14ac:dyDescent="0.3">
      <c r="A2619" s="3">
        <v>43161</v>
      </c>
      <c r="B2619">
        <v>107.802234975744</v>
      </c>
    </row>
    <row r="2620" spans="1:2" x14ac:dyDescent="0.3">
      <c r="A2620" s="3">
        <v>43162</v>
      </c>
      <c r="B2620">
        <v>96.617080571903998</v>
      </c>
    </row>
    <row r="2621" spans="1:2" x14ac:dyDescent="0.3">
      <c r="A2621" s="3">
        <v>43163</v>
      </c>
      <c r="B2621">
        <v>86.931869532042242</v>
      </c>
    </row>
    <row r="2622" spans="1:2" x14ac:dyDescent="0.3">
      <c r="A2622" s="3">
        <v>43164</v>
      </c>
      <c r="B2622">
        <v>83.073132846950401</v>
      </c>
    </row>
    <row r="2623" spans="1:2" x14ac:dyDescent="0.3">
      <c r="A2623" s="3">
        <v>43165</v>
      </c>
      <c r="B2623">
        <v>86.975194307327996</v>
      </c>
    </row>
    <row r="2624" spans="1:2" x14ac:dyDescent="0.3">
      <c r="A2624" s="3">
        <v>43166</v>
      </c>
      <c r="B2624">
        <v>84.766480273151998</v>
      </c>
    </row>
    <row r="2625" spans="1:2" x14ac:dyDescent="0.3">
      <c r="A2625" s="3">
        <v>43167</v>
      </c>
      <c r="B2625">
        <v>83.531299424808964</v>
      </c>
    </row>
    <row r="2626" spans="1:2" x14ac:dyDescent="0.3">
      <c r="A2626" s="3">
        <v>43168</v>
      </c>
      <c r="B2626">
        <v>88.026598821288971</v>
      </c>
    </row>
    <row r="2627" spans="1:2" x14ac:dyDescent="0.3">
      <c r="A2627" s="3">
        <v>43169</v>
      </c>
      <c r="B2627">
        <v>95.366325457935361</v>
      </c>
    </row>
    <row r="2628" spans="1:2" x14ac:dyDescent="0.3">
      <c r="A2628" s="3">
        <v>43170</v>
      </c>
      <c r="B2628">
        <v>99.319640410644496</v>
      </c>
    </row>
    <row r="2629" spans="1:2" x14ac:dyDescent="0.3">
      <c r="A2629" s="3">
        <v>43171</v>
      </c>
      <c r="B2629">
        <v>98.752453973406716</v>
      </c>
    </row>
    <row r="2630" spans="1:2" x14ac:dyDescent="0.3">
      <c r="A2630" s="3">
        <v>43172</v>
      </c>
      <c r="B2630">
        <v>95.899531679262722</v>
      </c>
    </row>
    <row r="2631" spans="1:2" x14ac:dyDescent="0.3">
      <c r="A2631" s="3">
        <v>43173</v>
      </c>
      <c r="B2631">
        <v>91.917899879961595</v>
      </c>
    </row>
    <row r="2632" spans="1:2" x14ac:dyDescent="0.3">
      <c r="A2632" s="3">
        <v>43174</v>
      </c>
      <c r="B2632">
        <v>87.667258038036493</v>
      </c>
    </row>
    <row r="2633" spans="1:2" x14ac:dyDescent="0.3">
      <c r="A2633" s="3">
        <v>43175</v>
      </c>
      <c r="B2633">
        <v>80.011798561889279</v>
      </c>
    </row>
    <row r="2634" spans="1:2" x14ac:dyDescent="0.3">
      <c r="A2634" s="3">
        <v>43176</v>
      </c>
      <c r="B2634">
        <v>70.39851231237121</v>
      </c>
    </row>
    <row r="2635" spans="1:2" x14ac:dyDescent="0.3">
      <c r="A2635" s="3">
        <v>43177</v>
      </c>
      <c r="B2635">
        <v>63.87374452064256</v>
      </c>
    </row>
    <row r="2636" spans="1:2" x14ac:dyDescent="0.3">
      <c r="A2636" s="3">
        <v>43178</v>
      </c>
      <c r="B2636">
        <v>58.583308071859207</v>
      </c>
    </row>
    <row r="2637" spans="1:2" x14ac:dyDescent="0.3">
      <c r="A2637" s="3">
        <v>43179</v>
      </c>
      <c r="B2637">
        <v>78.556595815526407</v>
      </c>
    </row>
    <row r="2638" spans="1:2" x14ac:dyDescent="0.3">
      <c r="A2638" s="3">
        <v>43180</v>
      </c>
      <c r="B2638">
        <v>80.332062096844794</v>
      </c>
    </row>
    <row r="2639" spans="1:2" x14ac:dyDescent="0.3">
      <c r="A2639" s="3">
        <v>43181</v>
      </c>
      <c r="B2639">
        <v>57.214188539136003</v>
      </c>
    </row>
    <row r="2640" spans="1:2" x14ac:dyDescent="0.3">
      <c r="A2640" s="3">
        <v>43182</v>
      </c>
      <c r="B2640">
        <v>48.110039191342082</v>
      </c>
    </row>
    <row r="2641" spans="1:2" x14ac:dyDescent="0.3">
      <c r="A2641" s="3">
        <v>43183</v>
      </c>
      <c r="B2641">
        <v>69.291323610624005</v>
      </c>
    </row>
    <row r="2642" spans="1:2" x14ac:dyDescent="0.3">
      <c r="A2642" s="3">
        <v>43184</v>
      </c>
      <c r="B2642">
        <v>144.16106599987202</v>
      </c>
    </row>
    <row r="2643" spans="1:2" x14ac:dyDescent="0.3">
      <c r="A2643" s="3">
        <v>43185</v>
      </c>
      <c r="B2643">
        <v>152.07845630699521</v>
      </c>
    </row>
    <row r="2644" spans="1:2" x14ac:dyDescent="0.3">
      <c r="A2644" s="3">
        <v>43186</v>
      </c>
      <c r="B2644">
        <v>240.97636449792</v>
      </c>
    </row>
    <row r="2645" spans="1:2" x14ac:dyDescent="0.3">
      <c r="A2645" s="3">
        <v>43187</v>
      </c>
      <c r="B2645">
        <v>250.066072253952</v>
      </c>
    </row>
    <row r="2646" spans="1:2" x14ac:dyDescent="0.3">
      <c r="A2646" s="3">
        <v>43188</v>
      </c>
      <c r="B2646">
        <v>313.580759159808</v>
      </c>
    </row>
    <row r="2647" spans="1:2" x14ac:dyDescent="0.3">
      <c r="A2647" s="3">
        <v>43189</v>
      </c>
      <c r="B2647">
        <v>307.492637142528</v>
      </c>
    </row>
    <row r="2648" spans="1:2" x14ac:dyDescent="0.3">
      <c r="A2648" s="3">
        <v>43190</v>
      </c>
      <c r="B2648">
        <v>267.08449705574401</v>
      </c>
    </row>
    <row r="2649" spans="1:2" x14ac:dyDescent="0.3">
      <c r="A2649" s="3">
        <v>43191</v>
      </c>
      <c r="B2649">
        <v>220.98467080396802</v>
      </c>
    </row>
    <row r="2650" spans="1:2" x14ac:dyDescent="0.3">
      <c r="A2650" s="3">
        <v>43192</v>
      </c>
      <c r="B2650">
        <v>155.9295474435072</v>
      </c>
    </row>
    <row r="2651" spans="1:2" x14ac:dyDescent="0.3">
      <c r="A2651" s="3">
        <v>43193</v>
      </c>
      <c r="B2651">
        <v>225.68526733824001</v>
      </c>
    </row>
    <row r="2652" spans="1:2" x14ac:dyDescent="0.3">
      <c r="A2652" s="3">
        <v>43194</v>
      </c>
      <c r="B2652">
        <v>309.95620279603202</v>
      </c>
    </row>
    <row r="2653" spans="1:2" x14ac:dyDescent="0.3">
      <c r="A2653" s="3">
        <v>43195</v>
      </c>
      <c r="B2653">
        <v>398.26228889318406</v>
      </c>
    </row>
    <row r="2654" spans="1:2" x14ac:dyDescent="0.3">
      <c r="A2654" s="3">
        <v>43196</v>
      </c>
      <c r="B2654">
        <v>277.68632441978883</v>
      </c>
    </row>
    <row r="2655" spans="1:2" x14ac:dyDescent="0.3">
      <c r="A2655" s="3">
        <v>43197</v>
      </c>
      <c r="B2655">
        <v>202.3012154225664</v>
      </c>
    </row>
    <row r="2656" spans="1:2" x14ac:dyDescent="0.3">
      <c r="A2656" s="3">
        <v>43198</v>
      </c>
      <c r="B2656">
        <v>147.80544415626238</v>
      </c>
    </row>
    <row r="2657" spans="1:2" x14ac:dyDescent="0.3">
      <c r="A2657" s="3">
        <v>43199</v>
      </c>
      <c r="B2657">
        <v>117.18077456701441</v>
      </c>
    </row>
    <row r="2658" spans="1:2" x14ac:dyDescent="0.3">
      <c r="A2658" s="3">
        <v>43200</v>
      </c>
      <c r="B2658">
        <v>104.64490658073599</v>
      </c>
    </row>
    <row r="2659" spans="1:2" x14ac:dyDescent="0.3">
      <c r="A2659" s="3">
        <v>43201</v>
      </c>
      <c r="B2659">
        <v>97.526051347507206</v>
      </c>
    </row>
    <row r="2660" spans="1:2" x14ac:dyDescent="0.3">
      <c r="A2660" s="3">
        <v>43202</v>
      </c>
      <c r="B2660">
        <v>92.961375676876798</v>
      </c>
    </row>
    <row r="2661" spans="1:2" x14ac:dyDescent="0.3">
      <c r="A2661" s="3">
        <v>43203</v>
      </c>
      <c r="B2661">
        <v>89.815374020505601</v>
      </c>
    </row>
    <row r="2662" spans="1:2" x14ac:dyDescent="0.3">
      <c r="A2662" s="3">
        <v>43204</v>
      </c>
      <c r="B2662">
        <v>121.790757192192</v>
      </c>
    </row>
    <row r="2663" spans="1:2" x14ac:dyDescent="0.3">
      <c r="A2663" s="3">
        <v>43205</v>
      </c>
      <c r="B2663">
        <v>139.57656853662721</v>
      </c>
    </row>
    <row r="2664" spans="1:2" x14ac:dyDescent="0.3">
      <c r="A2664" s="3">
        <v>43206</v>
      </c>
      <c r="B2664">
        <v>131.786604039168</v>
      </c>
    </row>
    <row r="2665" spans="1:2" x14ac:dyDescent="0.3">
      <c r="A2665" s="3">
        <v>43207</v>
      </c>
      <c r="B2665">
        <v>115.7507738141184</v>
      </c>
    </row>
    <row r="2666" spans="1:2" x14ac:dyDescent="0.3">
      <c r="A2666" s="3">
        <v>43208</v>
      </c>
      <c r="B2666">
        <v>103.2092424585216</v>
      </c>
    </row>
    <row r="2667" spans="1:2" x14ac:dyDescent="0.3">
      <c r="A2667" s="3">
        <v>43209</v>
      </c>
      <c r="B2667">
        <v>96.053575324723198</v>
      </c>
    </row>
    <row r="2668" spans="1:2" x14ac:dyDescent="0.3">
      <c r="A2668" s="3">
        <v>43210</v>
      </c>
      <c r="B2668">
        <v>90.916899352934394</v>
      </c>
    </row>
    <row r="2669" spans="1:2" x14ac:dyDescent="0.3">
      <c r="A2669" s="3">
        <v>43211</v>
      </c>
      <c r="B2669">
        <v>88.354224736358404</v>
      </c>
    </row>
    <row r="2670" spans="1:2" x14ac:dyDescent="0.3">
      <c r="A2670" s="3">
        <v>43212</v>
      </c>
      <c r="B2670">
        <v>89.759023495787517</v>
      </c>
    </row>
    <row r="2671" spans="1:2" x14ac:dyDescent="0.3">
      <c r="A2671" s="3">
        <v>43213</v>
      </c>
      <c r="B2671">
        <v>89.846522551756806</v>
      </c>
    </row>
    <row r="2672" spans="1:2" x14ac:dyDescent="0.3">
      <c r="A2672" s="3">
        <v>43214</v>
      </c>
      <c r="B2672">
        <v>89.288680673894405</v>
      </c>
    </row>
    <row r="2673" spans="1:2" x14ac:dyDescent="0.3">
      <c r="A2673" s="3">
        <v>43215</v>
      </c>
      <c r="B2673">
        <v>87.521709446553615</v>
      </c>
    </row>
    <row r="2674" spans="1:2" x14ac:dyDescent="0.3">
      <c r="A2674" s="3">
        <v>43216</v>
      </c>
      <c r="B2674">
        <v>84.655195066045437</v>
      </c>
    </row>
    <row r="2675" spans="1:2" x14ac:dyDescent="0.3">
      <c r="A2675" s="3">
        <v>43217</v>
      </c>
      <c r="B2675">
        <v>80.94398915169792</v>
      </c>
    </row>
    <row r="2676" spans="1:2" x14ac:dyDescent="0.3">
      <c r="A2676" s="3">
        <v>43218</v>
      </c>
      <c r="B2676">
        <v>74.126425166207994</v>
      </c>
    </row>
    <row r="2677" spans="1:2" x14ac:dyDescent="0.3">
      <c r="A2677" s="3">
        <v>43219</v>
      </c>
      <c r="B2677">
        <v>68.728101531909118</v>
      </c>
    </row>
    <row r="2678" spans="1:2" x14ac:dyDescent="0.3">
      <c r="A2678" s="3">
        <v>43220</v>
      </c>
      <c r="B2678">
        <v>66.172789295447046</v>
      </c>
    </row>
    <row r="2679" spans="1:2" x14ac:dyDescent="0.3">
      <c r="A2679" s="3">
        <v>43221</v>
      </c>
      <c r="B2679">
        <v>63.052272801008641</v>
      </c>
    </row>
    <row r="2680" spans="1:2" x14ac:dyDescent="0.3">
      <c r="A2680" s="3">
        <v>43222</v>
      </c>
      <c r="B2680">
        <v>56.528920851609605</v>
      </c>
    </row>
    <row r="2681" spans="1:2" x14ac:dyDescent="0.3">
      <c r="A2681" s="3">
        <v>43223</v>
      </c>
      <c r="B2681">
        <v>52.921920932720646</v>
      </c>
    </row>
    <row r="2682" spans="1:2" x14ac:dyDescent="0.3">
      <c r="A2682" s="3">
        <v>43224</v>
      </c>
      <c r="B2682">
        <v>53.489390538424324</v>
      </c>
    </row>
    <row r="2683" spans="1:2" x14ac:dyDescent="0.3">
      <c r="A2683" s="3">
        <v>43225</v>
      </c>
      <c r="B2683">
        <v>50.030770895677442</v>
      </c>
    </row>
    <row r="2684" spans="1:2" x14ac:dyDescent="0.3">
      <c r="A2684" s="3">
        <v>43226</v>
      </c>
      <c r="B2684">
        <v>48.312221476008958</v>
      </c>
    </row>
    <row r="2685" spans="1:2" x14ac:dyDescent="0.3">
      <c r="A2685" s="3">
        <v>43227</v>
      </c>
      <c r="B2685">
        <v>46.028467798364161</v>
      </c>
    </row>
    <row r="2686" spans="1:2" x14ac:dyDescent="0.3">
      <c r="A2686" s="3">
        <v>43228</v>
      </c>
      <c r="B2686">
        <v>41.200162285962243</v>
      </c>
    </row>
    <row r="2687" spans="1:2" x14ac:dyDescent="0.3">
      <c r="A2687" s="3">
        <v>43229</v>
      </c>
      <c r="B2687">
        <v>36.665219304253441</v>
      </c>
    </row>
    <row r="2688" spans="1:2" x14ac:dyDescent="0.3">
      <c r="A2688" s="3">
        <v>43230</v>
      </c>
      <c r="B2688">
        <v>32.978082709509124</v>
      </c>
    </row>
    <row r="2689" spans="1:2" x14ac:dyDescent="0.3">
      <c r="A2689" s="3">
        <v>43231</v>
      </c>
      <c r="B2689">
        <v>29.285849082378242</v>
      </c>
    </row>
    <row r="2690" spans="1:2" x14ac:dyDescent="0.3">
      <c r="A2690" s="3">
        <v>43232</v>
      </c>
      <c r="B2690">
        <v>26.361851503288321</v>
      </c>
    </row>
    <row r="2691" spans="1:2" x14ac:dyDescent="0.3">
      <c r="A2691" s="3">
        <v>43233</v>
      </c>
      <c r="B2691">
        <v>23.57830548329472</v>
      </c>
    </row>
    <row r="2692" spans="1:2" x14ac:dyDescent="0.3">
      <c r="A2692" s="3">
        <v>43234</v>
      </c>
      <c r="B2692">
        <v>22.323586010803201</v>
      </c>
    </row>
    <row r="2693" spans="1:2" x14ac:dyDescent="0.3">
      <c r="A2693" s="3">
        <v>43235</v>
      </c>
      <c r="B2693">
        <v>21.527033116170241</v>
      </c>
    </row>
    <row r="2694" spans="1:2" x14ac:dyDescent="0.3">
      <c r="A2694" s="3">
        <v>43236</v>
      </c>
      <c r="B2694">
        <v>22.11630669374976</v>
      </c>
    </row>
    <row r="2695" spans="1:2" x14ac:dyDescent="0.3">
      <c r="A2695" s="3">
        <v>43237</v>
      </c>
      <c r="B2695">
        <v>20.609850455055362</v>
      </c>
    </row>
    <row r="2696" spans="1:2" x14ac:dyDescent="0.3">
      <c r="A2696" s="3">
        <v>43238</v>
      </c>
      <c r="B2696">
        <v>18.96549117345792</v>
      </c>
    </row>
    <row r="2697" spans="1:2" x14ac:dyDescent="0.3">
      <c r="A2697" s="3">
        <v>43239</v>
      </c>
      <c r="B2697">
        <v>20.436834522378241</v>
      </c>
    </row>
    <row r="2698" spans="1:2" x14ac:dyDescent="0.3">
      <c r="A2698" s="3">
        <v>43240</v>
      </c>
      <c r="B2698">
        <v>25.958053270886403</v>
      </c>
    </row>
    <row r="2699" spans="1:2" x14ac:dyDescent="0.3">
      <c r="A2699" s="3">
        <v>43241</v>
      </c>
      <c r="B2699">
        <v>21.513724198272001</v>
      </c>
    </row>
    <row r="2700" spans="1:2" x14ac:dyDescent="0.3">
      <c r="A2700" s="3">
        <v>43242</v>
      </c>
      <c r="B2700">
        <v>19.159178404147202</v>
      </c>
    </row>
    <row r="2701" spans="1:2" x14ac:dyDescent="0.3">
      <c r="A2701" s="3">
        <v>43243</v>
      </c>
      <c r="B2701">
        <v>18.283055170590718</v>
      </c>
    </row>
    <row r="2702" spans="1:2" x14ac:dyDescent="0.3">
      <c r="A2702" s="3">
        <v>43244</v>
      </c>
      <c r="B2702">
        <v>16.628784992686079</v>
      </c>
    </row>
    <row r="2703" spans="1:2" x14ac:dyDescent="0.3">
      <c r="A2703" s="3">
        <v>43245</v>
      </c>
      <c r="B2703">
        <v>14.84057613040128</v>
      </c>
    </row>
    <row r="2704" spans="1:2" x14ac:dyDescent="0.3">
      <c r="A2704" s="3">
        <v>43246</v>
      </c>
      <c r="B2704">
        <v>12.939666218680319</v>
      </c>
    </row>
    <row r="2705" spans="1:2" x14ac:dyDescent="0.3">
      <c r="A2705" s="3">
        <v>43247</v>
      </c>
      <c r="B2705">
        <v>11.34995845100544</v>
      </c>
    </row>
    <row r="2706" spans="1:2" x14ac:dyDescent="0.3">
      <c r="A2706" s="3">
        <v>43248</v>
      </c>
      <c r="B2706">
        <v>10.897738410931201</v>
      </c>
    </row>
    <row r="2707" spans="1:2" x14ac:dyDescent="0.3">
      <c r="A2707" s="3">
        <v>43249</v>
      </c>
      <c r="B2707">
        <v>10.35490446176256</v>
      </c>
    </row>
    <row r="2708" spans="1:2" x14ac:dyDescent="0.3">
      <c r="A2708" s="3">
        <v>43250</v>
      </c>
      <c r="B2708">
        <v>9.9819715921459196</v>
      </c>
    </row>
    <row r="2709" spans="1:2" x14ac:dyDescent="0.3">
      <c r="A2709" s="3">
        <v>43251</v>
      </c>
      <c r="B2709">
        <v>10.68168087143424</v>
      </c>
    </row>
    <row r="2710" spans="1:2" x14ac:dyDescent="0.3">
      <c r="A2710" s="3">
        <v>43252</v>
      </c>
      <c r="B2710">
        <v>11.956505305006079</v>
      </c>
    </row>
    <row r="2711" spans="1:2" x14ac:dyDescent="0.3">
      <c r="A2711" s="3">
        <v>43253</v>
      </c>
      <c r="B2711">
        <v>12.200596522629121</v>
      </c>
    </row>
    <row r="2712" spans="1:2" x14ac:dyDescent="0.3">
      <c r="A2712" s="3">
        <v>43254</v>
      </c>
      <c r="B2712">
        <v>12.489711526333441</v>
      </c>
    </row>
    <row r="2713" spans="1:2" x14ac:dyDescent="0.3">
      <c r="A2713" s="3">
        <v>43255</v>
      </c>
      <c r="B2713">
        <v>10.328003457500159</v>
      </c>
    </row>
    <row r="2714" spans="1:2" x14ac:dyDescent="0.3">
      <c r="A2714" s="3">
        <v>43256</v>
      </c>
      <c r="B2714">
        <v>9.1876840452403208</v>
      </c>
    </row>
    <row r="2715" spans="1:2" x14ac:dyDescent="0.3">
      <c r="A2715" s="3">
        <v>43257</v>
      </c>
      <c r="B2715">
        <v>8.5856678866944005</v>
      </c>
    </row>
    <row r="2716" spans="1:2" x14ac:dyDescent="0.3">
      <c r="A2716" s="3">
        <v>43258</v>
      </c>
      <c r="B2716">
        <v>7.6160990593843199</v>
      </c>
    </row>
    <row r="2717" spans="1:2" x14ac:dyDescent="0.3">
      <c r="A2717" s="3">
        <v>43259</v>
      </c>
      <c r="B2717">
        <v>6.9342293934489607</v>
      </c>
    </row>
    <row r="2718" spans="1:2" x14ac:dyDescent="0.3">
      <c r="A2718" s="3">
        <v>43260</v>
      </c>
      <c r="B2718">
        <v>6.6793777741209608</v>
      </c>
    </row>
    <row r="2719" spans="1:2" x14ac:dyDescent="0.3">
      <c r="A2719" s="3">
        <v>43261</v>
      </c>
      <c r="B2719">
        <v>6.5680925670143999</v>
      </c>
    </row>
    <row r="2720" spans="1:2" x14ac:dyDescent="0.3">
      <c r="A2720" s="3">
        <v>43262</v>
      </c>
      <c r="B2720">
        <v>61.664747318000643</v>
      </c>
    </row>
    <row r="2721" spans="1:2" x14ac:dyDescent="0.3">
      <c r="A2721" s="3">
        <v>43263</v>
      </c>
      <c r="B2721">
        <v>166.616325347328</v>
      </c>
    </row>
    <row r="2722" spans="1:2" x14ac:dyDescent="0.3">
      <c r="A2722" s="3">
        <v>43264</v>
      </c>
      <c r="B2722">
        <v>194.91901351603201</v>
      </c>
    </row>
    <row r="2723" spans="1:2" x14ac:dyDescent="0.3">
      <c r="A2723" s="3">
        <v>43265</v>
      </c>
      <c r="B2723">
        <v>354.25507760455685</v>
      </c>
    </row>
    <row r="2724" spans="1:2" x14ac:dyDescent="0.3">
      <c r="A2724" s="3">
        <v>43266</v>
      </c>
      <c r="B2724">
        <v>300.29081354878468</v>
      </c>
    </row>
    <row r="2725" spans="1:2" x14ac:dyDescent="0.3">
      <c r="A2725" s="3">
        <v>43267</v>
      </c>
      <c r="B2725">
        <v>160.0655060567347</v>
      </c>
    </row>
    <row r="2726" spans="1:2" x14ac:dyDescent="0.3">
      <c r="A2726" s="3">
        <v>43268</v>
      </c>
      <c r="B2726">
        <v>55.269387515197437</v>
      </c>
    </row>
    <row r="2727" spans="1:2" x14ac:dyDescent="0.3">
      <c r="A2727" s="3">
        <v>43269</v>
      </c>
      <c r="B2727">
        <v>46.194687687859201</v>
      </c>
    </row>
    <row r="2728" spans="1:2" x14ac:dyDescent="0.3">
      <c r="A2728" s="3">
        <v>43270</v>
      </c>
      <c r="B2728">
        <v>52.386166195199998</v>
      </c>
    </row>
    <row r="2729" spans="1:2" x14ac:dyDescent="0.3">
      <c r="A2729" s="3">
        <v>43271</v>
      </c>
      <c r="B2729">
        <v>116.66540795904001</v>
      </c>
    </row>
    <row r="2730" spans="1:2" x14ac:dyDescent="0.3">
      <c r="A2730" s="3">
        <v>43272</v>
      </c>
      <c r="B2730">
        <v>90.6139090944</v>
      </c>
    </row>
    <row r="2731" spans="1:2" x14ac:dyDescent="0.3">
      <c r="A2731" s="3">
        <v>43273</v>
      </c>
      <c r="B2731">
        <v>58.907535965337601</v>
      </c>
    </row>
    <row r="2732" spans="1:2" x14ac:dyDescent="0.3">
      <c r="A2732" s="3">
        <v>43274</v>
      </c>
      <c r="B2732">
        <v>80.584082031513603</v>
      </c>
    </row>
    <row r="2733" spans="1:2" x14ac:dyDescent="0.3">
      <c r="A2733" s="3">
        <v>43275</v>
      </c>
      <c r="B2733">
        <v>55.543494590207999</v>
      </c>
    </row>
    <row r="2734" spans="1:2" x14ac:dyDescent="0.3">
      <c r="A2734" s="3">
        <v>43276</v>
      </c>
      <c r="B2734">
        <v>46.951313828797446</v>
      </c>
    </row>
    <row r="2735" spans="1:2" x14ac:dyDescent="0.3">
      <c r="A2735" s="3">
        <v>43277</v>
      </c>
      <c r="B2735">
        <v>49.271313070080005</v>
      </c>
    </row>
    <row r="2736" spans="1:2" x14ac:dyDescent="0.3">
      <c r="A2736" s="3">
        <v>43278</v>
      </c>
      <c r="B2736">
        <v>50.998640712192</v>
      </c>
    </row>
    <row r="2737" spans="1:2" x14ac:dyDescent="0.3">
      <c r="A2737" s="3">
        <v>43279</v>
      </c>
      <c r="B2737">
        <v>45.856301371084797</v>
      </c>
    </row>
    <row r="2738" spans="1:2" x14ac:dyDescent="0.3">
      <c r="A2738" s="3">
        <v>43280</v>
      </c>
      <c r="B2738">
        <v>68.979838298112</v>
      </c>
    </row>
    <row r="2739" spans="1:2" x14ac:dyDescent="0.3">
      <c r="A2739" s="3">
        <v>43281</v>
      </c>
      <c r="B2739">
        <v>58.499773374412797</v>
      </c>
    </row>
    <row r="2740" spans="1:2" x14ac:dyDescent="0.3">
      <c r="A2740" s="3">
        <v>43282</v>
      </c>
      <c r="B2740">
        <v>48.586045382553607</v>
      </c>
    </row>
    <row r="2741" spans="1:2" x14ac:dyDescent="0.3">
      <c r="A2741" s="3">
        <v>43283</v>
      </c>
      <c r="B2741">
        <v>117.401645970432</v>
      </c>
    </row>
    <row r="2742" spans="1:2" x14ac:dyDescent="0.3">
      <c r="A2742" s="3">
        <v>43284</v>
      </c>
      <c r="B2742">
        <v>73.411424789760005</v>
      </c>
    </row>
    <row r="2743" spans="1:2" x14ac:dyDescent="0.3">
      <c r="A2743" s="3">
        <v>43285</v>
      </c>
      <c r="B2743">
        <v>31.471343302348803</v>
      </c>
    </row>
    <row r="2744" spans="1:2" x14ac:dyDescent="0.3">
      <c r="A2744" s="3">
        <v>43286</v>
      </c>
      <c r="B2744">
        <v>20.539341507041282</v>
      </c>
    </row>
    <row r="2745" spans="1:2" x14ac:dyDescent="0.3">
      <c r="A2745" s="3">
        <v>43287</v>
      </c>
      <c r="B2745">
        <v>16.465396787850239</v>
      </c>
    </row>
    <row r="2746" spans="1:2" x14ac:dyDescent="0.3">
      <c r="A2746" s="3">
        <v>43288</v>
      </c>
      <c r="B2746">
        <v>14.13548665026048</v>
      </c>
    </row>
    <row r="2747" spans="1:2" x14ac:dyDescent="0.3">
      <c r="A2747" s="3">
        <v>43289</v>
      </c>
      <c r="B2747">
        <v>20.368874090557441</v>
      </c>
    </row>
    <row r="2748" spans="1:2" x14ac:dyDescent="0.3">
      <c r="A2748" s="3">
        <v>43290</v>
      </c>
      <c r="B2748">
        <v>29.526825446876163</v>
      </c>
    </row>
    <row r="2749" spans="1:2" x14ac:dyDescent="0.3">
      <c r="A2749" s="3">
        <v>43291</v>
      </c>
      <c r="B2749">
        <v>33.76415837090304</v>
      </c>
    </row>
    <row r="2750" spans="1:2" x14ac:dyDescent="0.3">
      <c r="A2750" s="3">
        <v>43292</v>
      </c>
      <c r="B2750">
        <v>34.319451732572155</v>
      </c>
    </row>
    <row r="2751" spans="1:2" x14ac:dyDescent="0.3">
      <c r="A2751" s="3">
        <v>43293</v>
      </c>
      <c r="B2751">
        <v>34.877859947366403</v>
      </c>
    </row>
    <row r="2752" spans="1:2" x14ac:dyDescent="0.3">
      <c r="A2752" s="3">
        <v>43294</v>
      </c>
      <c r="B2752">
        <v>38.834856090132483</v>
      </c>
    </row>
    <row r="2753" spans="1:2" x14ac:dyDescent="0.3">
      <c r="A2753" s="3">
        <v>43295</v>
      </c>
      <c r="B2753">
        <v>40.895189848166403</v>
      </c>
    </row>
    <row r="2754" spans="1:2" x14ac:dyDescent="0.3">
      <c r="A2754" s="3">
        <v>43296</v>
      </c>
      <c r="B2754">
        <v>55.042286405529602</v>
      </c>
    </row>
    <row r="2755" spans="1:2" x14ac:dyDescent="0.3">
      <c r="A2755" s="3">
        <v>43297</v>
      </c>
      <c r="B2755">
        <v>43.205844530073598</v>
      </c>
    </row>
    <row r="2756" spans="1:2" x14ac:dyDescent="0.3">
      <c r="A2756" s="3">
        <v>43298</v>
      </c>
      <c r="B2756">
        <v>33.825605928007676</v>
      </c>
    </row>
    <row r="2757" spans="1:2" x14ac:dyDescent="0.3">
      <c r="A2757" s="3">
        <v>43299</v>
      </c>
      <c r="B2757">
        <v>37.724835703726086</v>
      </c>
    </row>
    <row r="2758" spans="1:2" x14ac:dyDescent="0.3">
      <c r="A2758" s="3">
        <v>43300</v>
      </c>
      <c r="B2758">
        <v>37.138960147737599</v>
      </c>
    </row>
    <row r="2759" spans="1:2" x14ac:dyDescent="0.3">
      <c r="A2759" s="3">
        <v>43301</v>
      </c>
      <c r="B2759">
        <v>39.327002883901443</v>
      </c>
    </row>
    <row r="2760" spans="1:2" x14ac:dyDescent="0.3">
      <c r="A2760" s="3">
        <v>43302</v>
      </c>
      <c r="B2760">
        <v>37.770708995205126</v>
      </c>
    </row>
    <row r="2761" spans="1:2" x14ac:dyDescent="0.3">
      <c r="A2761" s="3">
        <v>43303</v>
      </c>
      <c r="B2761">
        <v>30.917182614543361</v>
      </c>
    </row>
    <row r="2762" spans="1:2" x14ac:dyDescent="0.3">
      <c r="A2762" s="3">
        <v>43304</v>
      </c>
      <c r="B2762">
        <v>24.275466246389762</v>
      </c>
    </row>
    <row r="2763" spans="1:2" x14ac:dyDescent="0.3">
      <c r="A2763" s="3">
        <v>43305</v>
      </c>
      <c r="B2763">
        <v>20.384165187717119</v>
      </c>
    </row>
    <row r="2764" spans="1:2" x14ac:dyDescent="0.3">
      <c r="A2764" s="3">
        <v>43306</v>
      </c>
      <c r="B2764">
        <v>14.883334568755201</v>
      </c>
    </row>
    <row r="2765" spans="1:2" x14ac:dyDescent="0.3">
      <c r="A2765" s="3">
        <v>43307</v>
      </c>
      <c r="B2765">
        <v>11.39668124788224</v>
      </c>
    </row>
    <row r="2766" spans="1:2" x14ac:dyDescent="0.3">
      <c r="A2766" s="3">
        <v>43308</v>
      </c>
      <c r="B2766">
        <v>10.317809392727041</v>
      </c>
    </row>
    <row r="2767" spans="1:2" x14ac:dyDescent="0.3">
      <c r="A2767" s="3">
        <v>43309</v>
      </c>
      <c r="B2767">
        <v>9.7503397870233606</v>
      </c>
    </row>
    <row r="2768" spans="1:2" x14ac:dyDescent="0.3">
      <c r="A2768" s="3">
        <v>43310</v>
      </c>
      <c r="B2768">
        <v>9.7885675299225596</v>
      </c>
    </row>
    <row r="2769" spans="1:2" x14ac:dyDescent="0.3">
      <c r="A2769" s="3">
        <v>43311</v>
      </c>
      <c r="B2769">
        <v>47.419391302963199</v>
      </c>
    </row>
    <row r="2770" spans="1:2" x14ac:dyDescent="0.3">
      <c r="A2770" s="3">
        <v>43312</v>
      </c>
      <c r="B2770">
        <v>126.7263835531776</v>
      </c>
    </row>
    <row r="2771" spans="1:2" x14ac:dyDescent="0.3">
      <c r="A2771" s="3">
        <v>43313</v>
      </c>
      <c r="B2771">
        <v>106.62906802143745</v>
      </c>
    </row>
    <row r="2772" spans="1:2" x14ac:dyDescent="0.3">
      <c r="A2772" s="3">
        <v>43314</v>
      </c>
      <c r="B2772">
        <v>38.575190606883844</v>
      </c>
    </row>
    <row r="2773" spans="1:2" x14ac:dyDescent="0.3">
      <c r="A2773" s="3">
        <v>43315</v>
      </c>
      <c r="B2773">
        <v>27.049950875473922</v>
      </c>
    </row>
    <row r="2774" spans="1:2" x14ac:dyDescent="0.3">
      <c r="A2774" s="3">
        <v>43316</v>
      </c>
      <c r="B2774">
        <v>29.188155961635843</v>
      </c>
    </row>
    <row r="2775" spans="1:2" x14ac:dyDescent="0.3">
      <c r="A2775" s="3">
        <v>43317</v>
      </c>
      <c r="B2775">
        <v>28.33128818376192</v>
      </c>
    </row>
    <row r="2776" spans="1:2" x14ac:dyDescent="0.3">
      <c r="A2776" s="3">
        <v>43318</v>
      </c>
      <c r="B2776">
        <v>26.911198327173121</v>
      </c>
    </row>
    <row r="2777" spans="1:2" x14ac:dyDescent="0.3">
      <c r="A2777" s="3">
        <v>43319</v>
      </c>
      <c r="B2777">
        <v>24.103299819110401</v>
      </c>
    </row>
    <row r="2778" spans="1:2" x14ac:dyDescent="0.3">
      <c r="A2778" s="3">
        <v>43320</v>
      </c>
      <c r="B2778">
        <v>20.21709579282432</v>
      </c>
    </row>
    <row r="2779" spans="1:2" x14ac:dyDescent="0.3">
      <c r="A2779" s="3">
        <v>43321</v>
      </c>
      <c r="B2779">
        <v>20.037566985431042</v>
      </c>
    </row>
    <row r="2780" spans="1:2" x14ac:dyDescent="0.3">
      <c r="A2780" s="3">
        <v>43322</v>
      </c>
      <c r="B2780">
        <v>17.87840743279104</v>
      </c>
    </row>
    <row r="2781" spans="1:2" x14ac:dyDescent="0.3">
      <c r="A2781" s="3">
        <v>43323</v>
      </c>
      <c r="B2781">
        <v>15.666861713955839</v>
      </c>
    </row>
    <row r="2782" spans="1:2" x14ac:dyDescent="0.3">
      <c r="A2782" s="3">
        <v>43324</v>
      </c>
      <c r="B2782">
        <v>13.7393339664384</v>
      </c>
    </row>
    <row r="2783" spans="1:2" x14ac:dyDescent="0.3">
      <c r="A2783" s="3">
        <v>43325</v>
      </c>
      <c r="B2783">
        <v>10.339896533068801</v>
      </c>
    </row>
    <row r="2784" spans="1:2" x14ac:dyDescent="0.3">
      <c r="A2784" s="3">
        <v>43326</v>
      </c>
      <c r="B2784">
        <v>8.5276183511808004</v>
      </c>
    </row>
    <row r="2785" spans="1:2" x14ac:dyDescent="0.3">
      <c r="A2785" s="3">
        <v>43327</v>
      </c>
      <c r="B2785">
        <v>7.6262931241574403</v>
      </c>
    </row>
    <row r="2786" spans="1:2" x14ac:dyDescent="0.3">
      <c r="A2786" s="3">
        <v>43328</v>
      </c>
      <c r="B2786">
        <v>7.5521029860864006</v>
      </c>
    </row>
    <row r="2787" spans="1:2" x14ac:dyDescent="0.3">
      <c r="A2787" s="3">
        <v>43329</v>
      </c>
      <c r="B2787">
        <v>36.166276467302403</v>
      </c>
    </row>
    <row r="2788" spans="1:2" x14ac:dyDescent="0.3">
      <c r="A2788" s="3">
        <v>43330</v>
      </c>
      <c r="B2788">
        <v>59.142282623585281</v>
      </c>
    </row>
    <row r="2789" spans="1:2" x14ac:dyDescent="0.3">
      <c r="A2789" s="3">
        <v>43331</v>
      </c>
      <c r="B2789">
        <v>26.345427732264962</v>
      </c>
    </row>
    <row r="2790" spans="1:2" x14ac:dyDescent="0.3">
      <c r="A2790" s="3">
        <v>43332</v>
      </c>
      <c r="B2790">
        <v>16.174865941816318</v>
      </c>
    </row>
    <row r="2791" spans="1:2" x14ac:dyDescent="0.3">
      <c r="A2791" s="3">
        <v>43333</v>
      </c>
      <c r="B2791">
        <v>16.0259193287424</v>
      </c>
    </row>
    <row r="2792" spans="1:2" x14ac:dyDescent="0.3">
      <c r="A2792" s="3">
        <v>43334</v>
      </c>
      <c r="B2792">
        <v>11.855980499604479</v>
      </c>
    </row>
    <row r="2793" spans="1:2" x14ac:dyDescent="0.3">
      <c r="A2793" s="3">
        <v>43335</v>
      </c>
      <c r="B2793">
        <v>8.9679453156864</v>
      </c>
    </row>
    <row r="2794" spans="1:2" x14ac:dyDescent="0.3">
      <c r="A2794" s="3">
        <v>43336</v>
      </c>
      <c r="B2794">
        <v>22.231556259379204</v>
      </c>
    </row>
    <row r="2795" spans="1:2" x14ac:dyDescent="0.3">
      <c r="A2795" s="3">
        <v>43337</v>
      </c>
      <c r="B2795">
        <v>120.28996432281599</v>
      </c>
    </row>
    <row r="2796" spans="1:2" x14ac:dyDescent="0.3">
      <c r="A2796" s="3">
        <v>43338</v>
      </c>
      <c r="B2796">
        <v>51.916106541772798</v>
      </c>
    </row>
    <row r="2797" spans="1:2" x14ac:dyDescent="0.3">
      <c r="A2797" s="3">
        <v>43339</v>
      </c>
      <c r="B2797">
        <v>19.148134833976322</v>
      </c>
    </row>
    <row r="2798" spans="1:2" x14ac:dyDescent="0.3">
      <c r="A2798" s="3">
        <v>43340</v>
      </c>
      <c r="B2798">
        <v>12.471305576048641</v>
      </c>
    </row>
    <row r="2799" spans="1:2" x14ac:dyDescent="0.3">
      <c r="A2799" s="3">
        <v>43341</v>
      </c>
      <c r="B2799">
        <v>11.139847449292802</v>
      </c>
    </row>
    <row r="2800" spans="1:2" x14ac:dyDescent="0.3">
      <c r="A2800" s="3">
        <v>43342</v>
      </c>
      <c r="B2800">
        <v>14.297742181232641</v>
      </c>
    </row>
    <row r="2801" spans="1:2" x14ac:dyDescent="0.3">
      <c r="A2801" s="3">
        <v>43343</v>
      </c>
      <c r="B2801">
        <v>11.94716074563072</v>
      </c>
    </row>
    <row r="2802" spans="1:2" x14ac:dyDescent="0.3">
      <c r="A2802" s="3">
        <v>43344</v>
      </c>
      <c r="B2802">
        <v>9.5042663901388806</v>
      </c>
    </row>
    <row r="2803" spans="1:2" x14ac:dyDescent="0.3">
      <c r="A2803" s="3">
        <v>43345</v>
      </c>
      <c r="B2803">
        <v>8.4358717682227198</v>
      </c>
    </row>
    <row r="2804" spans="1:2" x14ac:dyDescent="0.3">
      <c r="A2804" s="3">
        <v>43346</v>
      </c>
      <c r="B2804">
        <v>7.8044060892211204</v>
      </c>
    </row>
    <row r="2805" spans="1:2" x14ac:dyDescent="0.3">
      <c r="A2805" s="3">
        <v>43347</v>
      </c>
      <c r="B2805">
        <v>7.3184890017023996</v>
      </c>
    </row>
    <row r="2806" spans="1:2" x14ac:dyDescent="0.3">
      <c r="A2806" s="3">
        <v>43348</v>
      </c>
      <c r="B2806">
        <v>6.9489541536768007</v>
      </c>
    </row>
    <row r="2807" spans="1:2" x14ac:dyDescent="0.3">
      <c r="A2807" s="3">
        <v>43349</v>
      </c>
      <c r="B2807">
        <v>6.6640866769612801</v>
      </c>
    </row>
    <row r="2808" spans="1:2" x14ac:dyDescent="0.3">
      <c r="A2808" s="3">
        <v>43350</v>
      </c>
      <c r="B2808">
        <v>6.46530241388544</v>
      </c>
    </row>
    <row r="2809" spans="1:2" x14ac:dyDescent="0.3">
      <c r="A2809" s="3">
        <v>43351</v>
      </c>
      <c r="B2809">
        <v>78.72083352576</v>
      </c>
    </row>
    <row r="2810" spans="1:2" x14ac:dyDescent="0.3">
      <c r="A2810" s="3">
        <v>43352</v>
      </c>
      <c r="B2810">
        <v>129.40798892544001</v>
      </c>
    </row>
    <row r="2811" spans="1:2" x14ac:dyDescent="0.3">
      <c r="A2811" s="3">
        <v>43353</v>
      </c>
      <c r="B2811">
        <v>45.745865669376002</v>
      </c>
    </row>
    <row r="2812" spans="1:2" x14ac:dyDescent="0.3">
      <c r="A2812" s="3">
        <v>43354</v>
      </c>
      <c r="B2812">
        <v>16.2510382591488</v>
      </c>
    </row>
    <row r="2813" spans="1:2" x14ac:dyDescent="0.3">
      <c r="A2813" s="3">
        <v>43355</v>
      </c>
      <c r="B2813">
        <v>10.6414709492736</v>
      </c>
    </row>
    <row r="2814" spans="1:2" x14ac:dyDescent="0.3">
      <c r="A2814" s="3">
        <v>43356</v>
      </c>
      <c r="B2814">
        <v>10.01085477566976</v>
      </c>
    </row>
    <row r="2815" spans="1:2" x14ac:dyDescent="0.3">
      <c r="A2815" s="3">
        <v>43357</v>
      </c>
      <c r="B2815">
        <v>12.64856903571456</v>
      </c>
    </row>
    <row r="2816" spans="1:2" x14ac:dyDescent="0.3">
      <c r="A2816" s="3">
        <v>43358</v>
      </c>
      <c r="B2816">
        <v>14.6214037377792</v>
      </c>
    </row>
    <row r="2817" spans="1:2" x14ac:dyDescent="0.3">
      <c r="A2817" s="3">
        <v>43359</v>
      </c>
      <c r="B2817">
        <v>15.222570390927361</v>
      </c>
    </row>
    <row r="2818" spans="1:2" x14ac:dyDescent="0.3">
      <c r="A2818" s="3">
        <v>43360</v>
      </c>
      <c r="B2818">
        <v>15.151778274447361</v>
      </c>
    </row>
    <row r="2819" spans="1:2" x14ac:dyDescent="0.3">
      <c r="A2819" s="3">
        <v>43361</v>
      </c>
      <c r="B2819">
        <v>14.93968509347328</v>
      </c>
    </row>
    <row r="2820" spans="1:2" x14ac:dyDescent="0.3">
      <c r="A2820" s="3">
        <v>43362</v>
      </c>
      <c r="B2820">
        <v>14.699275065907202</v>
      </c>
    </row>
    <row r="2821" spans="1:2" x14ac:dyDescent="0.3">
      <c r="A2821" s="3">
        <v>43363</v>
      </c>
      <c r="B2821">
        <v>14.39515213350912</v>
      </c>
    </row>
    <row r="2822" spans="1:2" x14ac:dyDescent="0.3">
      <c r="A2822" s="3">
        <v>43364</v>
      </c>
      <c r="B2822">
        <v>14.068658892303361</v>
      </c>
    </row>
    <row r="2823" spans="1:2" x14ac:dyDescent="0.3">
      <c r="A2823" s="3">
        <v>43365</v>
      </c>
      <c r="B2823">
        <v>12.47300458684416</v>
      </c>
    </row>
    <row r="2824" spans="1:2" x14ac:dyDescent="0.3">
      <c r="A2824" s="3">
        <v>43366</v>
      </c>
      <c r="B2824">
        <v>9.2933058830284807</v>
      </c>
    </row>
    <row r="2825" spans="1:2" x14ac:dyDescent="0.3">
      <c r="A2825" s="3">
        <v>43367</v>
      </c>
      <c r="B2825">
        <v>7.0840255119206406</v>
      </c>
    </row>
    <row r="2826" spans="1:2" x14ac:dyDescent="0.3">
      <c r="A2826" s="3">
        <v>43368</v>
      </c>
      <c r="B2826">
        <v>20.223891836006402</v>
      </c>
    </row>
    <row r="2827" spans="1:2" x14ac:dyDescent="0.3">
      <c r="A2827" s="3">
        <v>43369</v>
      </c>
      <c r="B2827">
        <v>60.903873650073599</v>
      </c>
    </row>
    <row r="2828" spans="1:2" x14ac:dyDescent="0.3">
      <c r="A2828" s="3">
        <v>43370</v>
      </c>
      <c r="B2828">
        <v>30.3924714471936</v>
      </c>
    </row>
    <row r="2829" spans="1:2" x14ac:dyDescent="0.3">
      <c r="A2829" s="3">
        <v>43371</v>
      </c>
      <c r="B2829">
        <v>12.42741446383104</v>
      </c>
    </row>
    <row r="2830" spans="1:2" x14ac:dyDescent="0.3">
      <c r="A2830" s="3">
        <v>43372</v>
      </c>
      <c r="B2830">
        <v>8.4290757250406401</v>
      </c>
    </row>
    <row r="2831" spans="1:2" x14ac:dyDescent="0.3">
      <c r="A2831" s="3">
        <v>43373</v>
      </c>
      <c r="B2831">
        <v>6.7589481130444797</v>
      </c>
    </row>
    <row r="2832" spans="1:2" x14ac:dyDescent="0.3">
      <c r="A2832" s="3">
        <v>43374</v>
      </c>
      <c r="B2832">
        <v>6.0091180152883199</v>
      </c>
    </row>
    <row r="2833" spans="1:2" x14ac:dyDescent="0.3">
      <c r="A2833" s="3">
        <v>43375</v>
      </c>
      <c r="B2833">
        <v>5.5467039104409599</v>
      </c>
    </row>
    <row r="2834" spans="1:2" x14ac:dyDescent="0.3">
      <c r="A2834" s="3">
        <v>43376</v>
      </c>
      <c r="B2834">
        <v>5.11317298911744</v>
      </c>
    </row>
    <row r="2835" spans="1:2" x14ac:dyDescent="0.3">
      <c r="A2835" s="3">
        <v>43377</v>
      </c>
      <c r="B2835">
        <v>4.9732877669529607</v>
      </c>
    </row>
    <row r="2836" spans="1:2" x14ac:dyDescent="0.3">
      <c r="A2836" s="3">
        <v>43378</v>
      </c>
      <c r="B2836">
        <v>4.7150381260339209</v>
      </c>
    </row>
    <row r="2837" spans="1:2" x14ac:dyDescent="0.3">
      <c r="A2837" s="3">
        <v>43379</v>
      </c>
      <c r="B2837">
        <v>4.2891527532902396</v>
      </c>
    </row>
    <row r="2838" spans="1:2" x14ac:dyDescent="0.3">
      <c r="A2838" s="3">
        <v>43380</v>
      </c>
      <c r="B2838">
        <v>4.4480102626713593</v>
      </c>
    </row>
    <row r="2839" spans="1:2" x14ac:dyDescent="0.3">
      <c r="A2839" s="3">
        <v>43381</v>
      </c>
      <c r="B2839">
        <v>4.7546817112627204</v>
      </c>
    </row>
    <row r="2840" spans="1:2" x14ac:dyDescent="0.3">
      <c r="A2840" s="3">
        <v>43382</v>
      </c>
      <c r="B2840">
        <v>4.5802499362560001</v>
      </c>
    </row>
    <row r="2841" spans="1:2" x14ac:dyDescent="0.3">
      <c r="A2841" s="3">
        <v>43383</v>
      </c>
      <c r="B2841">
        <v>4.0481763887923199</v>
      </c>
    </row>
    <row r="2842" spans="1:2" x14ac:dyDescent="0.3">
      <c r="A2842" s="3">
        <v>43384</v>
      </c>
      <c r="B2842">
        <v>4.2795250254489599</v>
      </c>
    </row>
    <row r="2843" spans="1:2" x14ac:dyDescent="0.3">
      <c r="A2843" s="3">
        <v>43385</v>
      </c>
      <c r="B2843">
        <v>4.1368081186252805</v>
      </c>
    </row>
    <row r="2844" spans="1:2" x14ac:dyDescent="0.3">
      <c r="A2844" s="3">
        <v>43386</v>
      </c>
      <c r="B2844">
        <v>3.9691723868006403</v>
      </c>
    </row>
    <row r="2845" spans="1:2" x14ac:dyDescent="0.3">
      <c r="A2845" s="3">
        <v>43387</v>
      </c>
      <c r="B2845">
        <v>3.8802574885017602</v>
      </c>
    </row>
    <row r="2846" spans="1:2" x14ac:dyDescent="0.3">
      <c r="A2846" s="3">
        <v>43388</v>
      </c>
      <c r="B2846">
        <v>3.8525069788415998</v>
      </c>
    </row>
    <row r="2847" spans="1:2" x14ac:dyDescent="0.3">
      <c r="A2847" s="3">
        <v>43389</v>
      </c>
      <c r="B2847">
        <v>3.7381069186099203</v>
      </c>
    </row>
    <row r="2848" spans="1:2" x14ac:dyDescent="0.3">
      <c r="A2848" s="3">
        <v>43390</v>
      </c>
      <c r="B2848">
        <v>3.6191761629235204</v>
      </c>
    </row>
    <row r="2849" spans="1:2" x14ac:dyDescent="0.3">
      <c r="A2849" s="3">
        <v>43391</v>
      </c>
      <c r="B2849">
        <v>3.3612096904704001</v>
      </c>
    </row>
    <row r="2850" spans="1:2" x14ac:dyDescent="0.3">
      <c r="A2850" s="3">
        <v>43392</v>
      </c>
      <c r="B2850">
        <v>3.3040096603545601</v>
      </c>
    </row>
    <row r="2851" spans="1:2" x14ac:dyDescent="0.3">
      <c r="A2851" s="3">
        <v>43393</v>
      </c>
      <c r="B2851">
        <v>3.24454428251136</v>
      </c>
    </row>
    <row r="2852" spans="1:2" x14ac:dyDescent="0.3">
      <c r="A2852" s="3">
        <v>43394</v>
      </c>
      <c r="B2852">
        <v>3.270595781376</v>
      </c>
    </row>
    <row r="2853" spans="1:2" x14ac:dyDescent="0.3">
      <c r="A2853" s="3">
        <v>43395</v>
      </c>
      <c r="B2853">
        <v>3.1856452416000001</v>
      </c>
    </row>
    <row r="2854" spans="1:2" x14ac:dyDescent="0.3">
      <c r="A2854" s="3">
        <v>43396</v>
      </c>
      <c r="B2854">
        <v>2.8373480285184005</v>
      </c>
    </row>
    <row r="2855" spans="1:2" x14ac:dyDescent="0.3">
      <c r="A2855" s="3">
        <v>43397</v>
      </c>
      <c r="B2855">
        <v>2.789209389312</v>
      </c>
    </row>
    <row r="2856" spans="1:2" x14ac:dyDescent="0.3">
      <c r="A2856" s="3">
        <v>43398</v>
      </c>
      <c r="B2856">
        <v>2.9307936222720001</v>
      </c>
    </row>
    <row r="2857" spans="1:2" x14ac:dyDescent="0.3">
      <c r="A2857" s="3">
        <v>43399</v>
      </c>
      <c r="B2857">
        <v>3.2051838657484799</v>
      </c>
    </row>
    <row r="2858" spans="1:2" x14ac:dyDescent="0.3">
      <c r="A2858" s="3">
        <v>43400</v>
      </c>
      <c r="B2858">
        <v>3.1394887816550403</v>
      </c>
    </row>
    <row r="2859" spans="1:2" x14ac:dyDescent="0.3">
      <c r="A2859" s="3">
        <v>43401</v>
      </c>
      <c r="B2859">
        <v>3.3634750381977598</v>
      </c>
    </row>
    <row r="2860" spans="1:2" x14ac:dyDescent="0.3">
      <c r="A2860" s="3">
        <v>43402</v>
      </c>
      <c r="B2860">
        <v>3.4147285305292798</v>
      </c>
    </row>
    <row r="2861" spans="1:2" x14ac:dyDescent="0.3">
      <c r="A2861" s="3">
        <v>43403</v>
      </c>
      <c r="B2861">
        <v>3.1856452416000001</v>
      </c>
    </row>
    <row r="2862" spans="1:2" x14ac:dyDescent="0.3">
      <c r="A2862" s="3">
        <v>43404</v>
      </c>
      <c r="B2862">
        <v>3.43596616547328</v>
      </c>
    </row>
    <row r="2863" spans="1:2" x14ac:dyDescent="0.3">
      <c r="A2863" s="3">
        <v>43405</v>
      </c>
      <c r="B2863">
        <v>12.091293494784001</v>
      </c>
    </row>
    <row r="2864" spans="1:2" x14ac:dyDescent="0.3">
      <c r="A2864" s="3">
        <v>43406</v>
      </c>
      <c r="B2864">
        <v>34.773087614975999</v>
      </c>
    </row>
    <row r="2865" spans="1:2" x14ac:dyDescent="0.3">
      <c r="A2865" s="3">
        <v>43407</v>
      </c>
      <c r="B2865">
        <v>33.023106495590405</v>
      </c>
    </row>
    <row r="2866" spans="1:2" x14ac:dyDescent="0.3">
      <c r="A2866" s="3">
        <v>43408</v>
      </c>
      <c r="B2866">
        <v>17.244959574528004</v>
      </c>
    </row>
    <row r="2867" spans="1:2" x14ac:dyDescent="0.3">
      <c r="A2867" s="3">
        <v>43409</v>
      </c>
      <c r="B2867">
        <v>14.450086815897601</v>
      </c>
    </row>
    <row r="2868" spans="1:2" x14ac:dyDescent="0.3">
      <c r="A2868" s="3">
        <v>43410</v>
      </c>
      <c r="B2868">
        <v>35.197840313855998</v>
      </c>
    </row>
    <row r="2869" spans="1:2" x14ac:dyDescent="0.3">
      <c r="A2869" s="3">
        <v>43411</v>
      </c>
      <c r="B2869">
        <v>44.290379754547203</v>
      </c>
    </row>
    <row r="2870" spans="1:2" x14ac:dyDescent="0.3">
      <c r="A2870" s="3">
        <v>43412</v>
      </c>
      <c r="B2870">
        <v>30.0073623335424</v>
      </c>
    </row>
    <row r="2871" spans="1:2" x14ac:dyDescent="0.3">
      <c r="A2871" s="3">
        <v>43413</v>
      </c>
      <c r="B2871">
        <v>29.927508826152962</v>
      </c>
    </row>
    <row r="2872" spans="1:2" x14ac:dyDescent="0.3">
      <c r="A2872" s="3">
        <v>43414</v>
      </c>
      <c r="B2872">
        <v>31.019123262274562</v>
      </c>
    </row>
    <row r="2873" spans="1:2" x14ac:dyDescent="0.3">
      <c r="A2873" s="3">
        <v>43415</v>
      </c>
      <c r="B2873">
        <v>29.8643622582528</v>
      </c>
    </row>
    <row r="2874" spans="1:2" x14ac:dyDescent="0.3">
      <c r="A2874" s="3">
        <v>43416</v>
      </c>
      <c r="B2874">
        <v>25.541512457518081</v>
      </c>
    </row>
    <row r="2875" spans="1:2" x14ac:dyDescent="0.3">
      <c r="A2875" s="3">
        <v>43417</v>
      </c>
      <c r="B2875">
        <v>23.061806201456641</v>
      </c>
    </row>
    <row r="2876" spans="1:2" x14ac:dyDescent="0.3">
      <c r="A2876" s="3">
        <v>43418</v>
      </c>
      <c r="B2876">
        <v>18.914804018058241</v>
      </c>
    </row>
    <row r="2877" spans="1:2" x14ac:dyDescent="0.3">
      <c r="A2877" s="3">
        <v>43419</v>
      </c>
      <c r="B2877">
        <v>17.037963425940482</v>
      </c>
    </row>
    <row r="2878" spans="1:2" x14ac:dyDescent="0.3">
      <c r="A2878" s="3">
        <v>43420</v>
      </c>
      <c r="B2878">
        <v>16.879105916559361</v>
      </c>
    </row>
    <row r="2879" spans="1:2" x14ac:dyDescent="0.3">
      <c r="A2879" s="3">
        <v>43421</v>
      </c>
      <c r="B2879">
        <v>16.795571219112958</v>
      </c>
    </row>
    <row r="2880" spans="1:2" x14ac:dyDescent="0.3">
      <c r="A2880" s="3">
        <v>43422</v>
      </c>
      <c r="B2880">
        <v>16.736389009735682</v>
      </c>
    </row>
    <row r="2881" spans="1:2" x14ac:dyDescent="0.3">
      <c r="A2881" s="3">
        <v>43423</v>
      </c>
      <c r="B2881">
        <v>17.870761884211198</v>
      </c>
    </row>
    <row r="2882" spans="1:2" x14ac:dyDescent="0.3">
      <c r="A2882" s="3">
        <v>43424</v>
      </c>
      <c r="B2882">
        <v>19.142188296192</v>
      </c>
    </row>
    <row r="2883" spans="1:2" x14ac:dyDescent="0.3">
      <c r="A2883" s="3">
        <v>43425</v>
      </c>
      <c r="B2883">
        <v>18.32326509275136</v>
      </c>
    </row>
    <row r="2884" spans="1:2" x14ac:dyDescent="0.3">
      <c r="A2884" s="3">
        <v>43426</v>
      </c>
      <c r="B2884">
        <v>16.960375266278401</v>
      </c>
    </row>
    <row r="2885" spans="1:2" x14ac:dyDescent="0.3">
      <c r="A2885" s="3">
        <v>43427</v>
      </c>
      <c r="B2885">
        <v>15.608812178442239</v>
      </c>
    </row>
    <row r="2886" spans="1:2" x14ac:dyDescent="0.3">
      <c r="A2886" s="3">
        <v>43428</v>
      </c>
      <c r="B2886">
        <v>16.551196833024001</v>
      </c>
    </row>
    <row r="2887" spans="1:2" x14ac:dyDescent="0.3">
      <c r="A2887" s="3">
        <v>43429</v>
      </c>
      <c r="B2887">
        <v>18.165257088768001</v>
      </c>
    </row>
    <row r="2888" spans="1:2" x14ac:dyDescent="0.3">
      <c r="A2888" s="3">
        <v>43430</v>
      </c>
      <c r="B2888">
        <v>33.612096904704003</v>
      </c>
    </row>
    <row r="2889" spans="1:2" x14ac:dyDescent="0.3">
      <c r="A2889" s="3">
        <v>43431</v>
      </c>
      <c r="B2889">
        <v>47.076757459200003</v>
      </c>
    </row>
    <row r="2890" spans="1:2" x14ac:dyDescent="0.3">
      <c r="A2890" s="3">
        <v>43432</v>
      </c>
      <c r="B2890">
        <v>25.993732497592319</v>
      </c>
    </row>
    <row r="2891" spans="1:2" x14ac:dyDescent="0.3">
      <c r="A2891" s="3">
        <v>43433</v>
      </c>
      <c r="B2891">
        <v>18.688552413788159</v>
      </c>
    </row>
    <row r="2892" spans="1:2" x14ac:dyDescent="0.3">
      <c r="A2892" s="3">
        <v>43434</v>
      </c>
      <c r="B2892">
        <v>16.65908401853952</v>
      </c>
    </row>
    <row r="2893" spans="1:2" x14ac:dyDescent="0.3">
      <c r="A2893" s="3">
        <v>43435</v>
      </c>
      <c r="B2893">
        <v>31.71486818304</v>
      </c>
    </row>
    <row r="2894" spans="1:2" x14ac:dyDescent="0.3">
      <c r="A2894" s="3">
        <v>43436</v>
      </c>
      <c r="B2894">
        <v>61.597636391577602</v>
      </c>
    </row>
    <row r="2895" spans="1:2" x14ac:dyDescent="0.3">
      <c r="A2895" s="3">
        <v>43437</v>
      </c>
      <c r="B2895">
        <v>43.3870723482624</v>
      </c>
    </row>
    <row r="2896" spans="1:2" x14ac:dyDescent="0.3">
      <c r="A2896" s="3">
        <v>43438</v>
      </c>
      <c r="B2896">
        <v>25.983538432819202</v>
      </c>
    </row>
    <row r="2897" spans="1:2" x14ac:dyDescent="0.3">
      <c r="A2897" s="3">
        <v>43439</v>
      </c>
      <c r="B2897">
        <v>20.682624750796801</v>
      </c>
    </row>
    <row r="2898" spans="1:2" x14ac:dyDescent="0.3">
      <c r="A2898" s="3">
        <v>43440</v>
      </c>
      <c r="B2898">
        <v>34.549384526899196</v>
      </c>
    </row>
    <row r="2899" spans="1:2" x14ac:dyDescent="0.3">
      <c r="A2899" s="3">
        <v>43441</v>
      </c>
      <c r="B2899">
        <v>36.228856698270718</v>
      </c>
    </row>
    <row r="2900" spans="1:2" x14ac:dyDescent="0.3">
      <c r="A2900" s="3">
        <v>43442</v>
      </c>
      <c r="B2900">
        <v>34.218360590238717</v>
      </c>
    </row>
    <row r="2901" spans="1:2" x14ac:dyDescent="0.3">
      <c r="A2901" s="3">
        <v>43443</v>
      </c>
      <c r="B2901">
        <v>33.322698732533759</v>
      </c>
    </row>
    <row r="2902" spans="1:2" x14ac:dyDescent="0.3">
      <c r="A2902" s="3">
        <v>43444</v>
      </c>
      <c r="B2902">
        <v>32.727761785635842</v>
      </c>
    </row>
    <row r="2903" spans="1:2" x14ac:dyDescent="0.3">
      <c r="A2903" s="3">
        <v>43445</v>
      </c>
      <c r="B2903">
        <v>32.740221198136325</v>
      </c>
    </row>
    <row r="2904" spans="1:2" x14ac:dyDescent="0.3">
      <c r="A2904" s="3">
        <v>43446</v>
      </c>
      <c r="B2904">
        <v>32.201068439024638</v>
      </c>
    </row>
    <row r="2905" spans="1:2" x14ac:dyDescent="0.3">
      <c r="A2905" s="3">
        <v>43447</v>
      </c>
      <c r="B2905">
        <v>28.826266662190079</v>
      </c>
    </row>
    <row r="2906" spans="1:2" x14ac:dyDescent="0.3">
      <c r="A2906" s="3">
        <v>43448</v>
      </c>
      <c r="B2906">
        <v>38.576040112281603</v>
      </c>
    </row>
    <row r="2907" spans="1:2" x14ac:dyDescent="0.3">
      <c r="A2907" s="3">
        <v>43449</v>
      </c>
      <c r="B2907">
        <v>126.09491787417599</v>
      </c>
    </row>
    <row r="2908" spans="1:2" x14ac:dyDescent="0.3">
      <c r="A2908" s="3">
        <v>43450</v>
      </c>
      <c r="B2908">
        <v>116.43887318630401</v>
      </c>
    </row>
    <row r="2909" spans="1:2" x14ac:dyDescent="0.3">
      <c r="A2909" s="3">
        <v>43451</v>
      </c>
      <c r="B2909">
        <v>61.591973022259197</v>
      </c>
    </row>
    <row r="2910" spans="1:2" x14ac:dyDescent="0.3">
      <c r="A2910" s="3">
        <v>43452</v>
      </c>
      <c r="B2910">
        <v>40.759268984524795</v>
      </c>
    </row>
    <row r="2911" spans="1:2" x14ac:dyDescent="0.3">
      <c r="A2911" s="3">
        <v>43453</v>
      </c>
      <c r="B2911">
        <v>36.381484501401602</v>
      </c>
    </row>
    <row r="2912" spans="1:2" x14ac:dyDescent="0.3">
      <c r="A2912" s="3">
        <v>43454</v>
      </c>
      <c r="B2912">
        <v>34.642830120652796</v>
      </c>
    </row>
    <row r="2913" spans="1:2" x14ac:dyDescent="0.3">
      <c r="A2913" s="3">
        <v>43455</v>
      </c>
      <c r="B2913">
        <v>36.998791757107199</v>
      </c>
    </row>
    <row r="2914" spans="1:2" x14ac:dyDescent="0.3">
      <c r="A2914" s="3">
        <v>43456</v>
      </c>
      <c r="B2914">
        <v>40.637506544179196</v>
      </c>
    </row>
    <row r="2915" spans="1:2" x14ac:dyDescent="0.3">
      <c r="A2915" s="3">
        <v>43457</v>
      </c>
      <c r="B2915">
        <v>36.922336271308801</v>
      </c>
    </row>
    <row r="2916" spans="1:2" x14ac:dyDescent="0.3">
      <c r="A2916" s="3">
        <v>43458</v>
      </c>
      <c r="B2916">
        <v>33.161859043891198</v>
      </c>
    </row>
    <row r="2917" spans="1:2" x14ac:dyDescent="0.3">
      <c r="A2917" s="3">
        <v>43459</v>
      </c>
      <c r="B2917">
        <v>31.710620656051201</v>
      </c>
    </row>
    <row r="2918" spans="1:2" x14ac:dyDescent="0.3">
      <c r="A2918" s="3">
        <v>43460</v>
      </c>
      <c r="B2918">
        <v>30.55557648356352</v>
      </c>
    </row>
    <row r="2919" spans="1:2" x14ac:dyDescent="0.3">
      <c r="A2919" s="3">
        <v>43461</v>
      </c>
      <c r="B2919">
        <v>43.947745910784001</v>
      </c>
    </row>
    <row r="2920" spans="1:2" x14ac:dyDescent="0.3">
      <c r="A2920" s="3">
        <v>43462</v>
      </c>
      <c r="B2920">
        <v>104.290945998336</v>
      </c>
    </row>
    <row r="2921" spans="1:2" x14ac:dyDescent="0.3">
      <c r="A2921" s="3">
        <v>43463</v>
      </c>
      <c r="B2921">
        <v>82.840934704896</v>
      </c>
    </row>
    <row r="2922" spans="1:2" x14ac:dyDescent="0.3">
      <c r="A2922" s="3">
        <v>43464</v>
      </c>
      <c r="B2922">
        <v>49.121233783142401</v>
      </c>
    </row>
    <row r="2923" spans="1:2" x14ac:dyDescent="0.3">
      <c r="A2923" s="3">
        <v>43465</v>
      </c>
      <c r="B2923">
        <v>109.104809918976</v>
      </c>
    </row>
    <row r="2924" spans="1:2" x14ac:dyDescent="0.3">
      <c r="A2924" s="3">
        <v>43466</v>
      </c>
      <c r="B2924">
        <v>200.709808644096</v>
      </c>
    </row>
    <row r="2925" spans="1:2" x14ac:dyDescent="0.3">
      <c r="A2925" s="3">
        <v>43467</v>
      </c>
      <c r="B2925">
        <v>211.40791328655362</v>
      </c>
    </row>
    <row r="2926" spans="1:2" x14ac:dyDescent="0.3">
      <c r="A2926" s="3">
        <v>43468</v>
      </c>
      <c r="B2926">
        <v>222.96401838074883</v>
      </c>
    </row>
    <row r="2927" spans="1:2" x14ac:dyDescent="0.3">
      <c r="A2927" s="3">
        <v>43469</v>
      </c>
      <c r="B2927">
        <v>158.78671726464</v>
      </c>
    </row>
    <row r="2928" spans="1:2" x14ac:dyDescent="0.3">
      <c r="A2928" s="3">
        <v>43470</v>
      </c>
      <c r="B2928">
        <v>109.13595845022721</v>
      </c>
    </row>
    <row r="2929" spans="1:2" x14ac:dyDescent="0.3">
      <c r="A2929" s="3">
        <v>43471</v>
      </c>
      <c r="B2929">
        <v>94.346069475225605</v>
      </c>
    </row>
    <row r="2930" spans="1:2" x14ac:dyDescent="0.3">
      <c r="A2930" s="3">
        <v>43472</v>
      </c>
      <c r="B2930">
        <v>88.110699855667207</v>
      </c>
    </row>
    <row r="2931" spans="1:2" x14ac:dyDescent="0.3">
      <c r="A2931" s="3">
        <v>43473</v>
      </c>
      <c r="B2931">
        <v>86.122857224908799</v>
      </c>
    </row>
    <row r="2932" spans="1:2" x14ac:dyDescent="0.3">
      <c r="A2932" s="3">
        <v>43474</v>
      </c>
      <c r="B2932">
        <v>84.086592786478079</v>
      </c>
    </row>
    <row r="2933" spans="1:2" x14ac:dyDescent="0.3">
      <c r="A2933" s="3">
        <v>43475</v>
      </c>
      <c r="B2933">
        <v>83.207921036728322</v>
      </c>
    </row>
    <row r="2934" spans="1:2" x14ac:dyDescent="0.3">
      <c r="A2934" s="3">
        <v>43476</v>
      </c>
      <c r="B2934">
        <v>81.495318154844171</v>
      </c>
    </row>
    <row r="2935" spans="1:2" x14ac:dyDescent="0.3">
      <c r="A2935" s="3">
        <v>43477</v>
      </c>
      <c r="B2935">
        <v>80.958713911925756</v>
      </c>
    </row>
    <row r="2936" spans="1:2" x14ac:dyDescent="0.3">
      <c r="A2936" s="3">
        <v>43478</v>
      </c>
      <c r="B2936">
        <v>83.502699409751045</v>
      </c>
    </row>
    <row r="2937" spans="1:2" x14ac:dyDescent="0.3">
      <c r="A2937" s="3">
        <v>43479</v>
      </c>
      <c r="B2937">
        <v>92.825454813235197</v>
      </c>
    </row>
    <row r="2938" spans="1:2" x14ac:dyDescent="0.3">
      <c r="A2938" s="3">
        <v>43480</v>
      </c>
      <c r="B2938">
        <v>96.231971458252801</v>
      </c>
    </row>
    <row r="2939" spans="1:2" x14ac:dyDescent="0.3">
      <c r="A2939" s="3">
        <v>43481</v>
      </c>
      <c r="B2939">
        <v>95.657139472435205</v>
      </c>
    </row>
    <row r="2940" spans="1:2" x14ac:dyDescent="0.3">
      <c r="A2940" s="3">
        <v>43482</v>
      </c>
      <c r="B2940">
        <v>105.48025355520001</v>
      </c>
    </row>
    <row r="2941" spans="1:2" x14ac:dyDescent="0.3">
      <c r="A2941" s="3">
        <v>43483</v>
      </c>
      <c r="B2941">
        <v>132.46620835737599</v>
      </c>
    </row>
    <row r="2942" spans="1:2" x14ac:dyDescent="0.3">
      <c r="A2942" s="3">
        <v>43484</v>
      </c>
      <c r="B2942">
        <v>171.65672404070401</v>
      </c>
    </row>
    <row r="2943" spans="1:2" x14ac:dyDescent="0.3">
      <c r="A2943" s="3">
        <v>43485</v>
      </c>
      <c r="B2943">
        <v>187.28762335948801</v>
      </c>
    </row>
    <row r="2944" spans="1:2" x14ac:dyDescent="0.3">
      <c r="A2944" s="3">
        <v>43486</v>
      </c>
      <c r="B2944">
        <v>191.28029872896002</v>
      </c>
    </row>
    <row r="2945" spans="1:2" x14ac:dyDescent="0.3">
      <c r="A2945" s="3">
        <v>43487</v>
      </c>
      <c r="B2945">
        <v>180.25938203535361</v>
      </c>
    </row>
    <row r="2946" spans="1:2" x14ac:dyDescent="0.3">
      <c r="A2946" s="3">
        <v>43488</v>
      </c>
      <c r="B2946">
        <v>250.88726080512001</v>
      </c>
    </row>
    <row r="2947" spans="1:2" x14ac:dyDescent="0.3">
      <c r="A2947" s="3">
        <v>43489</v>
      </c>
      <c r="B2947">
        <v>266.37657589094397</v>
      </c>
    </row>
    <row r="2948" spans="1:2" x14ac:dyDescent="0.3">
      <c r="A2948" s="3">
        <v>43490</v>
      </c>
      <c r="B2948">
        <v>289.5793999884288</v>
      </c>
    </row>
    <row r="2949" spans="1:2" x14ac:dyDescent="0.3">
      <c r="A2949" s="3">
        <v>43491</v>
      </c>
      <c r="B2949">
        <v>259.80989916625924</v>
      </c>
    </row>
    <row r="2950" spans="1:2" x14ac:dyDescent="0.3">
      <c r="A2950" s="3">
        <v>43492</v>
      </c>
      <c r="B2950">
        <v>199.12689691960321</v>
      </c>
    </row>
    <row r="2951" spans="1:2" x14ac:dyDescent="0.3">
      <c r="A2951" s="3">
        <v>43493</v>
      </c>
      <c r="B2951">
        <v>150.99108939786242</v>
      </c>
    </row>
    <row r="2952" spans="1:2" x14ac:dyDescent="0.3">
      <c r="A2952" s="3">
        <v>43494</v>
      </c>
      <c r="B2952">
        <v>126.00600297587712</v>
      </c>
    </row>
    <row r="2953" spans="1:2" x14ac:dyDescent="0.3">
      <c r="A2953" s="3">
        <v>43495</v>
      </c>
      <c r="B2953">
        <v>114.05261252399616</v>
      </c>
    </row>
    <row r="2954" spans="1:2" x14ac:dyDescent="0.3">
      <c r="A2954" s="3">
        <v>43496</v>
      </c>
      <c r="B2954">
        <v>107.79005873170944</v>
      </c>
    </row>
    <row r="2955" spans="1:2" x14ac:dyDescent="0.3">
      <c r="A2955" s="3">
        <v>43497</v>
      </c>
      <c r="B2955">
        <v>106.35750946262017</v>
      </c>
    </row>
    <row r="2956" spans="1:2" x14ac:dyDescent="0.3">
      <c r="A2956" s="3">
        <v>43498</v>
      </c>
      <c r="B2956">
        <v>104.68228481823743</v>
      </c>
    </row>
    <row r="2957" spans="1:2" x14ac:dyDescent="0.3">
      <c r="A2957" s="3">
        <v>43499</v>
      </c>
      <c r="B2957">
        <v>107.40296743879681</v>
      </c>
    </row>
    <row r="2958" spans="1:2" x14ac:dyDescent="0.3">
      <c r="A2958" s="3">
        <v>43500</v>
      </c>
      <c r="B2958">
        <v>116.991051694848</v>
      </c>
    </row>
    <row r="2959" spans="1:2" x14ac:dyDescent="0.3">
      <c r="A2959" s="3">
        <v>43501</v>
      </c>
      <c r="B2959">
        <v>123.96549101045761</v>
      </c>
    </row>
    <row r="2960" spans="1:2" x14ac:dyDescent="0.3">
      <c r="A2960" s="3">
        <v>43502</v>
      </c>
      <c r="B2960">
        <v>146.34146318745601</v>
      </c>
    </row>
    <row r="2961" spans="1:2" x14ac:dyDescent="0.3">
      <c r="A2961" s="3">
        <v>43503</v>
      </c>
      <c r="B2961">
        <v>232.76447898624002</v>
      </c>
    </row>
    <row r="2962" spans="1:2" x14ac:dyDescent="0.3">
      <c r="A2962" s="3">
        <v>43504</v>
      </c>
      <c r="B2962">
        <v>298.68609785241597</v>
      </c>
    </row>
    <row r="2963" spans="1:2" x14ac:dyDescent="0.3">
      <c r="A2963" s="3">
        <v>43505</v>
      </c>
      <c r="B2963">
        <v>304.009665011712</v>
      </c>
    </row>
    <row r="2964" spans="1:2" x14ac:dyDescent="0.3">
      <c r="A2964" s="3">
        <v>43506</v>
      </c>
      <c r="B2964">
        <v>238.59774938419201</v>
      </c>
    </row>
    <row r="2965" spans="1:2" x14ac:dyDescent="0.3">
      <c r="A2965" s="3">
        <v>43507</v>
      </c>
      <c r="B2965">
        <v>182.30952172861441</v>
      </c>
    </row>
    <row r="2966" spans="1:2" x14ac:dyDescent="0.3">
      <c r="A2966" s="3">
        <v>43508</v>
      </c>
      <c r="B2966">
        <v>162.878501597184</v>
      </c>
    </row>
    <row r="2967" spans="1:2" x14ac:dyDescent="0.3">
      <c r="A2967" s="3">
        <v>43509</v>
      </c>
      <c r="B2967">
        <v>157.99950892938242</v>
      </c>
    </row>
    <row r="2968" spans="1:2" x14ac:dyDescent="0.3">
      <c r="A2968" s="3">
        <v>43510</v>
      </c>
      <c r="B2968">
        <v>153.10352615362561</v>
      </c>
    </row>
    <row r="2969" spans="1:2" x14ac:dyDescent="0.3">
      <c r="A2969" s="3">
        <v>43511</v>
      </c>
      <c r="B2969">
        <v>142.14490652252161</v>
      </c>
    </row>
    <row r="2970" spans="1:2" x14ac:dyDescent="0.3">
      <c r="A2970" s="3">
        <v>43512</v>
      </c>
      <c r="B2970">
        <v>124.367590232064</v>
      </c>
    </row>
    <row r="2971" spans="1:2" x14ac:dyDescent="0.3">
      <c r="A2971" s="3">
        <v>43513</v>
      </c>
      <c r="B2971">
        <v>106.45435307796481</v>
      </c>
    </row>
    <row r="2972" spans="1:2" x14ac:dyDescent="0.3">
      <c r="A2972" s="3">
        <v>43514</v>
      </c>
      <c r="B2972">
        <v>93.640979995084805</v>
      </c>
    </row>
    <row r="2973" spans="1:2" x14ac:dyDescent="0.3">
      <c r="A2973" s="3">
        <v>43515</v>
      </c>
      <c r="B2973">
        <v>82.234954187827213</v>
      </c>
    </row>
    <row r="2974" spans="1:2" x14ac:dyDescent="0.3">
      <c r="A2974" s="3">
        <v>43516</v>
      </c>
      <c r="B2974">
        <v>81.733746003148795</v>
      </c>
    </row>
    <row r="2975" spans="1:2" x14ac:dyDescent="0.3">
      <c r="A2975" s="3">
        <v>43517</v>
      </c>
      <c r="B2975">
        <v>98.2962695748096</v>
      </c>
    </row>
    <row r="2976" spans="1:2" x14ac:dyDescent="0.3">
      <c r="A2976" s="3">
        <v>43518</v>
      </c>
      <c r="B2976">
        <v>88.532620869888007</v>
      </c>
    </row>
    <row r="2977" spans="1:2" x14ac:dyDescent="0.3">
      <c r="A2977" s="3">
        <v>43519</v>
      </c>
      <c r="B2977">
        <v>71.301819718656006</v>
      </c>
    </row>
    <row r="2978" spans="1:2" x14ac:dyDescent="0.3">
      <c r="A2978" s="3">
        <v>43520</v>
      </c>
      <c r="B2978">
        <v>82.254775980441593</v>
      </c>
    </row>
    <row r="2979" spans="1:2" x14ac:dyDescent="0.3">
      <c r="A2979" s="3">
        <v>43521</v>
      </c>
      <c r="B2979">
        <v>85.913312560128006</v>
      </c>
    </row>
    <row r="2980" spans="1:2" x14ac:dyDescent="0.3">
      <c r="A2980" s="3">
        <v>43522</v>
      </c>
      <c r="B2980">
        <v>67.586649445785596</v>
      </c>
    </row>
    <row r="2981" spans="1:2" x14ac:dyDescent="0.3">
      <c r="A2981" s="3">
        <v>43523</v>
      </c>
      <c r="B2981">
        <v>61.603299760896</v>
      </c>
    </row>
    <row r="2982" spans="1:2" x14ac:dyDescent="0.3">
      <c r="A2982" s="3">
        <v>43524</v>
      </c>
      <c r="B2982">
        <v>59.003813243750407</v>
      </c>
    </row>
    <row r="2983" spans="1:2" x14ac:dyDescent="0.3">
      <c r="A2983" s="3">
        <v>43525</v>
      </c>
      <c r="B2983">
        <v>57.276485601638399</v>
      </c>
    </row>
    <row r="2984" spans="1:2" x14ac:dyDescent="0.3">
      <c r="A2984" s="3">
        <v>43526</v>
      </c>
      <c r="B2984">
        <v>55.557653013504002</v>
      </c>
    </row>
    <row r="2985" spans="1:2" x14ac:dyDescent="0.3">
      <c r="A2985" s="3">
        <v>43527</v>
      </c>
      <c r="B2985">
        <v>53.841652110028804</v>
      </c>
    </row>
    <row r="2986" spans="1:2" x14ac:dyDescent="0.3">
      <c r="A2986" s="3">
        <v>43528</v>
      </c>
      <c r="B2986">
        <v>51.850977794611197</v>
      </c>
    </row>
    <row r="2987" spans="1:2" x14ac:dyDescent="0.3">
      <c r="A2987" s="3">
        <v>43529</v>
      </c>
      <c r="B2987">
        <v>48.1641243683328</v>
      </c>
    </row>
    <row r="2988" spans="1:2" x14ac:dyDescent="0.3">
      <c r="A2988" s="3">
        <v>43530</v>
      </c>
      <c r="B2988">
        <v>44.196934160793603</v>
      </c>
    </row>
    <row r="2989" spans="1:2" x14ac:dyDescent="0.3">
      <c r="A2989" s="3">
        <v>43531</v>
      </c>
      <c r="B2989">
        <v>40.515744103833597</v>
      </c>
    </row>
    <row r="2990" spans="1:2" x14ac:dyDescent="0.3">
      <c r="A2990" s="3">
        <v>43532</v>
      </c>
      <c r="B2990">
        <v>37.970059595212803</v>
      </c>
    </row>
    <row r="2991" spans="1:2" x14ac:dyDescent="0.3">
      <c r="A2991" s="3">
        <v>43533</v>
      </c>
      <c r="B2991">
        <v>59.522011536383999</v>
      </c>
    </row>
    <row r="2992" spans="1:2" x14ac:dyDescent="0.3">
      <c r="A2992" s="3">
        <v>43534</v>
      </c>
      <c r="B2992">
        <v>168.59850460876802</v>
      </c>
    </row>
    <row r="2993" spans="1:2" x14ac:dyDescent="0.3">
      <c r="A2993" s="3">
        <v>43535</v>
      </c>
      <c r="B2993">
        <v>176.45076616872961</v>
      </c>
    </row>
    <row r="2994" spans="1:2" x14ac:dyDescent="0.3">
      <c r="A2994" s="3">
        <v>43536</v>
      </c>
      <c r="B2994">
        <v>177.36823199831042</v>
      </c>
    </row>
    <row r="2995" spans="1:2" x14ac:dyDescent="0.3">
      <c r="A2995" s="3">
        <v>43537</v>
      </c>
      <c r="B2995">
        <v>128.3262853856256</v>
      </c>
    </row>
    <row r="2996" spans="1:2" x14ac:dyDescent="0.3">
      <c r="A2996" s="3">
        <v>43538</v>
      </c>
      <c r="B2996">
        <v>226.53477273599998</v>
      </c>
    </row>
    <row r="2997" spans="1:2" x14ac:dyDescent="0.3">
      <c r="A2997" s="3">
        <v>43539</v>
      </c>
      <c r="B2997">
        <v>284.24167440583682</v>
      </c>
    </row>
    <row r="2998" spans="1:2" x14ac:dyDescent="0.3">
      <c r="A2998" s="3">
        <v>43540</v>
      </c>
      <c r="B2998">
        <v>312.46224371942401</v>
      </c>
    </row>
    <row r="2999" spans="1:2" x14ac:dyDescent="0.3">
      <c r="A2999" s="3">
        <v>43541</v>
      </c>
      <c r="B2999">
        <v>225.52952468198401</v>
      </c>
    </row>
    <row r="3000" spans="1:2" x14ac:dyDescent="0.3">
      <c r="A3000" s="3">
        <v>43542</v>
      </c>
      <c r="B3000">
        <v>160.24786654878719</v>
      </c>
    </row>
    <row r="3001" spans="1:2" x14ac:dyDescent="0.3">
      <c r="A3001" s="3">
        <v>43543</v>
      </c>
      <c r="B3001">
        <v>120.52216246487041</v>
      </c>
    </row>
    <row r="3002" spans="1:2" x14ac:dyDescent="0.3">
      <c r="A3002" s="3">
        <v>43544</v>
      </c>
      <c r="B3002">
        <v>104.3702331687936</v>
      </c>
    </row>
    <row r="3003" spans="1:2" x14ac:dyDescent="0.3">
      <c r="A3003" s="3">
        <v>43545</v>
      </c>
      <c r="B3003">
        <v>97.837536660019197</v>
      </c>
    </row>
    <row r="3004" spans="1:2" x14ac:dyDescent="0.3">
      <c r="A3004" s="3">
        <v>43546</v>
      </c>
      <c r="B3004">
        <v>93.244544142796812</v>
      </c>
    </row>
    <row r="3005" spans="1:2" x14ac:dyDescent="0.3">
      <c r="A3005" s="3">
        <v>43547</v>
      </c>
      <c r="B3005">
        <v>88.102204801689609</v>
      </c>
    </row>
    <row r="3006" spans="1:2" x14ac:dyDescent="0.3">
      <c r="A3006" s="3">
        <v>43548</v>
      </c>
      <c r="B3006">
        <v>85.004341784524797</v>
      </c>
    </row>
    <row r="3007" spans="1:2" x14ac:dyDescent="0.3">
      <c r="A3007" s="3">
        <v>43549</v>
      </c>
      <c r="B3007">
        <v>93.655138418380801</v>
      </c>
    </row>
    <row r="3008" spans="1:2" x14ac:dyDescent="0.3">
      <c r="A3008" s="3">
        <v>43550</v>
      </c>
      <c r="B3008">
        <v>101.78773675960321</v>
      </c>
    </row>
    <row r="3009" spans="1:2" x14ac:dyDescent="0.3">
      <c r="A3009" s="3">
        <v>43551</v>
      </c>
      <c r="B3009">
        <v>93.621158202470411</v>
      </c>
    </row>
    <row r="3010" spans="1:2" x14ac:dyDescent="0.3">
      <c r="A3010" s="3">
        <v>43552</v>
      </c>
      <c r="B3010">
        <v>85.066638847027207</v>
      </c>
    </row>
    <row r="3011" spans="1:2" x14ac:dyDescent="0.3">
      <c r="A3011" s="3">
        <v>43553</v>
      </c>
      <c r="B3011">
        <v>87.983274046003203</v>
      </c>
    </row>
    <row r="3012" spans="1:2" x14ac:dyDescent="0.3">
      <c r="A3012" s="3">
        <v>43554</v>
      </c>
      <c r="B3012">
        <v>172.16642727936002</v>
      </c>
    </row>
    <row r="3013" spans="1:2" x14ac:dyDescent="0.3">
      <c r="A3013" s="3">
        <v>43555</v>
      </c>
      <c r="B3013">
        <v>243.496563844608</v>
      </c>
    </row>
    <row r="3014" spans="1:2" x14ac:dyDescent="0.3">
      <c r="A3014" s="3">
        <v>43556</v>
      </c>
      <c r="B3014">
        <v>304.81103177026563</v>
      </c>
    </row>
    <row r="3015" spans="1:2" x14ac:dyDescent="0.3">
      <c r="A3015" s="3">
        <v>43557</v>
      </c>
      <c r="B3015">
        <v>247.149437054976</v>
      </c>
    </row>
    <row r="3016" spans="1:2" x14ac:dyDescent="0.3">
      <c r="A3016" s="3">
        <v>43558</v>
      </c>
      <c r="B3016">
        <v>180.30752067456001</v>
      </c>
    </row>
    <row r="3017" spans="1:2" x14ac:dyDescent="0.3">
      <c r="A3017" s="3">
        <v>43559</v>
      </c>
      <c r="B3017">
        <v>138.29664707066883</v>
      </c>
    </row>
    <row r="3018" spans="1:2" x14ac:dyDescent="0.3">
      <c r="A3018" s="3">
        <v>43560</v>
      </c>
      <c r="B3018">
        <v>124.81782809287681</v>
      </c>
    </row>
    <row r="3019" spans="1:2" x14ac:dyDescent="0.3">
      <c r="A3019" s="3">
        <v>43561</v>
      </c>
      <c r="B3019">
        <v>118.44087424035841</v>
      </c>
    </row>
    <row r="3020" spans="1:2" x14ac:dyDescent="0.3">
      <c r="A3020" s="3">
        <v>43562</v>
      </c>
      <c r="B3020">
        <v>111.91950447022082</v>
      </c>
    </row>
    <row r="3021" spans="1:2" x14ac:dyDescent="0.3">
      <c r="A3021" s="3">
        <v>43563</v>
      </c>
      <c r="B3021">
        <v>119.128973612544</v>
      </c>
    </row>
    <row r="3022" spans="1:2" x14ac:dyDescent="0.3">
      <c r="A3022" s="3">
        <v>43564</v>
      </c>
      <c r="B3022">
        <v>113.85637677711361</v>
      </c>
    </row>
    <row r="3023" spans="1:2" x14ac:dyDescent="0.3">
      <c r="A3023" s="3">
        <v>43565</v>
      </c>
      <c r="B3023">
        <v>105.56237241031681</v>
      </c>
    </row>
    <row r="3024" spans="1:2" x14ac:dyDescent="0.3">
      <c r="A3024" s="3">
        <v>43566</v>
      </c>
      <c r="B3024">
        <v>98.879596614604793</v>
      </c>
    </row>
    <row r="3025" spans="1:2" x14ac:dyDescent="0.3">
      <c r="A3025" s="3">
        <v>43567</v>
      </c>
      <c r="B3025">
        <v>100.581439094784</v>
      </c>
    </row>
    <row r="3026" spans="1:2" x14ac:dyDescent="0.3">
      <c r="A3026" s="3">
        <v>43568</v>
      </c>
      <c r="B3026">
        <v>101.64898421130241</v>
      </c>
    </row>
    <row r="3027" spans="1:2" x14ac:dyDescent="0.3">
      <c r="A3027" s="3">
        <v>43569</v>
      </c>
      <c r="B3027">
        <v>121.705806652416</v>
      </c>
    </row>
    <row r="3028" spans="1:2" x14ac:dyDescent="0.3">
      <c r="A3028" s="3">
        <v>43570</v>
      </c>
      <c r="B3028">
        <v>143.00007528960001</v>
      </c>
    </row>
    <row r="3029" spans="1:2" x14ac:dyDescent="0.3">
      <c r="A3029" s="3">
        <v>43571</v>
      </c>
      <c r="B3029">
        <v>139.40949914173441</v>
      </c>
    </row>
    <row r="3030" spans="1:2" x14ac:dyDescent="0.3">
      <c r="A3030" s="3">
        <v>43572</v>
      </c>
      <c r="B3030">
        <v>122.8469755700736</v>
      </c>
    </row>
    <row r="3031" spans="1:2" x14ac:dyDescent="0.3">
      <c r="A3031" s="3">
        <v>43573</v>
      </c>
      <c r="B3031">
        <v>170.60900071680001</v>
      </c>
    </row>
    <row r="3032" spans="1:2" x14ac:dyDescent="0.3">
      <c r="A3032" s="3">
        <v>43574</v>
      </c>
      <c r="B3032">
        <v>278.86430523801602</v>
      </c>
    </row>
    <row r="3033" spans="1:2" x14ac:dyDescent="0.3">
      <c r="A3033" s="3">
        <v>43575</v>
      </c>
      <c r="B3033">
        <v>333.12787836226562</v>
      </c>
    </row>
    <row r="3034" spans="1:2" x14ac:dyDescent="0.3">
      <c r="A3034" s="3">
        <v>43576</v>
      </c>
      <c r="B3034">
        <v>235.62731217669122</v>
      </c>
    </row>
    <row r="3035" spans="1:2" x14ac:dyDescent="0.3">
      <c r="A3035" s="3">
        <v>43577</v>
      </c>
      <c r="B3035">
        <v>180.17443149557761</v>
      </c>
    </row>
    <row r="3036" spans="1:2" x14ac:dyDescent="0.3">
      <c r="A3036" s="3">
        <v>43578</v>
      </c>
      <c r="B3036">
        <v>137.5972209598464</v>
      </c>
    </row>
    <row r="3037" spans="1:2" x14ac:dyDescent="0.3">
      <c r="A3037" s="3">
        <v>43579</v>
      </c>
      <c r="B3037">
        <v>124.02778807296001</v>
      </c>
    </row>
    <row r="3038" spans="1:2" x14ac:dyDescent="0.3">
      <c r="A3038" s="3">
        <v>43580</v>
      </c>
      <c r="B3038">
        <v>122.923431055872</v>
      </c>
    </row>
    <row r="3039" spans="1:2" x14ac:dyDescent="0.3">
      <c r="A3039" s="3">
        <v>43581</v>
      </c>
      <c r="B3039">
        <v>121.42263818649602</v>
      </c>
    </row>
    <row r="3040" spans="1:2" x14ac:dyDescent="0.3">
      <c r="A3040" s="3">
        <v>43582</v>
      </c>
      <c r="B3040">
        <v>94.088386171238412</v>
      </c>
    </row>
    <row r="3041" spans="1:2" x14ac:dyDescent="0.3">
      <c r="A3041" s="3">
        <v>43583</v>
      </c>
      <c r="B3041">
        <v>76.104356900659212</v>
      </c>
    </row>
    <row r="3042" spans="1:2" x14ac:dyDescent="0.3">
      <c r="A3042" s="3">
        <v>43584</v>
      </c>
      <c r="B3042">
        <v>69.701917886208008</v>
      </c>
    </row>
    <row r="3043" spans="1:2" x14ac:dyDescent="0.3">
      <c r="A3043" s="3">
        <v>43585</v>
      </c>
      <c r="B3043">
        <v>61.764705786470401</v>
      </c>
    </row>
    <row r="3044" spans="1:2" x14ac:dyDescent="0.3">
      <c r="A3044" s="3">
        <v>43586</v>
      </c>
      <c r="B3044">
        <v>66.037717937203197</v>
      </c>
    </row>
    <row r="3045" spans="1:2" x14ac:dyDescent="0.3">
      <c r="A3045" s="3">
        <v>43587</v>
      </c>
      <c r="B3045">
        <v>75.274673295513594</v>
      </c>
    </row>
    <row r="3046" spans="1:2" x14ac:dyDescent="0.3">
      <c r="A3046" s="3">
        <v>43588</v>
      </c>
      <c r="B3046">
        <v>111.47776166338559</v>
      </c>
    </row>
    <row r="3047" spans="1:2" x14ac:dyDescent="0.3">
      <c r="A3047" s="3">
        <v>43589</v>
      </c>
      <c r="B3047">
        <v>127.878879209472</v>
      </c>
    </row>
    <row r="3048" spans="1:2" x14ac:dyDescent="0.3">
      <c r="A3048" s="3">
        <v>43590</v>
      </c>
      <c r="B3048">
        <v>149.3883558807552</v>
      </c>
    </row>
    <row r="3049" spans="1:2" x14ac:dyDescent="0.3">
      <c r="A3049" s="3">
        <v>43591</v>
      </c>
      <c r="B3049">
        <v>140.63845028382721</v>
      </c>
    </row>
    <row r="3050" spans="1:2" x14ac:dyDescent="0.3">
      <c r="A3050" s="3">
        <v>43592</v>
      </c>
      <c r="B3050">
        <v>114.0772481805312</v>
      </c>
    </row>
    <row r="3051" spans="1:2" x14ac:dyDescent="0.3">
      <c r="A3051" s="3">
        <v>43593</v>
      </c>
      <c r="B3051">
        <v>98.415200330495992</v>
      </c>
    </row>
    <row r="3052" spans="1:2" x14ac:dyDescent="0.3">
      <c r="A3052" s="3">
        <v>43594</v>
      </c>
      <c r="B3052">
        <v>121.21875689103361</v>
      </c>
    </row>
    <row r="3053" spans="1:2" x14ac:dyDescent="0.3">
      <c r="A3053" s="3">
        <v>43595</v>
      </c>
      <c r="B3053">
        <v>146.31314634086399</v>
      </c>
    </row>
    <row r="3054" spans="1:2" x14ac:dyDescent="0.3">
      <c r="A3054" s="3">
        <v>43596</v>
      </c>
      <c r="B3054">
        <v>136.2833192779776</v>
      </c>
    </row>
    <row r="3055" spans="1:2" x14ac:dyDescent="0.3">
      <c r="A3055" s="3">
        <v>43597</v>
      </c>
      <c r="B3055">
        <v>122.47885656437759</v>
      </c>
    </row>
    <row r="3056" spans="1:2" x14ac:dyDescent="0.3">
      <c r="A3056" s="3">
        <v>43598</v>
      </c>
      <c r="B3056">
        <v>104.7978175523328</v>
      </c>
    </row>
    <row r="3057" spans="1:2" x14ac:dyDescent="0.3">
      <c r="A3057" s="3">
        <v>43599</v>
      </c>
      <c r="B3057">
        <v>93.287019412684813</v>
      </c>
    </row>
    <row r="3058" spans="1:2" x14ac:dyDescent="0.3">
      <c r="A3058" s="3">
        <v>43600</v>
      </c>
      <c r="B3058">
        <v>111.80906876851201</v>
      </c>
    </row>
    <row r="3059" spans="1:2" x14ac:dyDescent="0.3">
      <c r="A3059" s="3">
        <v>43601</v>
      </c>
      <c r="B3059">
        <v>94.918069776384002</v>
      </c>
    </row>
    <row r="3060" spans="1:2" x14ac:dyDescent="0.3">
      <c r="A3060" s="3">
        <v>43602</v>
      </c>
      <c r="B3060">
        <v>73.479385221580799</v>
      </c>
    </row>
    <row r="3061" spans="1:2" x14ac:dyDescent="0.3">
      <c r="A3061" s="3">
        <v>43603</v>
      </c>
      <c r="B3061">
        <v>62.880389542195203</v>
      </c>
    </row>
    <row r="3062" spans="1:2" x14ac:dyDescent="0.3">
      <c r="A3062" s="3">
        <v>43604</v>
      </c>
      <c r="B3062">
        <v>54.654345607219199</v>
      </c>
    </row>
    <row r="3063" spans="1:2" x14ac:dyDescent="0.3">
      <c r="A3063" s="3">
        <v>43605</v>
      </c>
      <c r="B3063">
        <v>47.014460396697601</v>
      </c>
    </row>
    <row r="3064" spans="1:2" x14ac:dyDescent="0.3">
      <c r="A3064" s="3">
        <v>43606</v>
      </c>
      <c r="B3064">
        <v>47.014460396697601</v>
      </c>
    </row>
    <row r="3065" spans="1:2" x14ac:dyDescent="0.3">
      <c r="A3065" s="3">
        <v>43607</v>
      </c>
      <c r="B3065">
        <v>229.64962586112</v>
      </c>
    </row>
    <row r="3066" spans="1:2" x14ac:dyDescent="0.3">
      <c r="A3066" s="3">
        <v>43608</v>
      </c>
      <c r="B3066">
        <v>317.99818722816002</v>
      </c>
    </row>
    <row r="3067" spans="1:2" x14ac:dyDescent="0.3">
      <c r="A3067" s="3">
        <v>43609</v>
      </c>
      <c r="B3067">
        <v>453.80578348339202</v>
      </c>
    </row>
    <row r="3068" spans="1:2" x14ac:dyDescent="0.3">
      <c r="A3068" s="3">
        <v>43610</v>
      </c>
      <c r="B3068">
        <v>312.66895669954562</v>
      </c>
    </row>
    <row r="3069" spans="1:2" x14ac:dyDescent="0.3">
      <c r="A3069" s="3">
        <v>43611</v>
      </c>
      <c r="B3069">
        <v>170.2210599184896</v>
      </c>
    </row>
    <row r="3070" spans="1:2" x14ac:dyDescent="0.3">
      <c r="A3070" s="3">
        <v>43612</v>
      </c>
      <c r="B3070">
        <v>82.543607815680005</v>
      </c>
    </row>
    <row r="3071" spans="1:2" x14ac:dyDescent="0.3">
      <c r="A3071" s="3">
        <v>43613</v>
      </c>
      <c r="B3071">
        <v>56.948010181171199</v>
      </c>
    </row>
    <row r="3072" spans="1:2" x14ac:dyDescent="0.3">
      <c r="A3072" s="3">
        <v>43614</v>
      </c>
      <c r="B3072">
        <v>46.722796876800004</v>
      </c>
    </row>
    <row r="3073" spans="1:2" x14ac:dyDescent="0.3">
      <c r="A3073" s="3">
        <v>43615</v>
      </c>
      <c r="B3073">
        <v>66.060371414476805</v>
      </c>
    </row>
    <row r="3074" spans="1:2" x14ac:dyDescent="0.3">
      <c r="A3074" s="3">
        <v>43616</v>
      </c>
      <c r="B3074">
        <v>76.150230192138253</v>
      </c>
    </row>
    <row r="3075" spans="1:2" x14ac:dyDescent="0.3">
      <c r="A3075" s="3">
        <v>43617</v>
      </c>
      <c r="B3075">
        <v>48.036415390202883</v>
      </c>
    </row>
    <row r="3076" spans="1:2" x14ac:dyDescent="0.3">
      <c r="A3076" s="3">
        <v>43618</v>
      </c>
      <c r="B3076">
        <v>39.785452630225919</v>
      </c>
    </row>
    <row r="3077" spans="1:2" x14ac:dyDescent="0.3">
      <c r="A3077" s="3">
        <v>43619</v>
      </c>
      <c r="B3077">
        <v>36.360246866457601</v>
      </c>
    </row>
    <row r="3078" spans="1:2" x14ac:dyDescent="0.3">
      <c r="A3078" s="3">
        <v>43620</v>
      </c>
      <c r="B3078">
        <v>34.646511310709762</v>
      </c>
    </row>
    <row r="3079" spans="1:2" x14ac:dyDescent="0.3">
      <c r="A3079" s="3">
        <v>43621</v>
      </c>
      <c r="B3079">
        <v>34.089235769779201</v>
      </c>
    </row>
    <row r="3080" spans="1:2" x14ac:dyDescent="0.3">
      <c r="A3080" s="3">
        <v>43622</v>
      </c>
      <c r="B3080">
        <v>34.932511461288961</v>
      </c>
    </row>
    <row r="3081" spans="1:2" x14ac:dyDescent="0.3">
      <c r="A3081" s="3">
        <v>43623</v>
      </c>
      <c r="B3081">
        <v>36.335328041456641</v>
      </c>
    </row>
    <row r="3082" spans="1:2" x14ac:dyDescent="0.3">
      <c r="A3082" s="3">
        <v>43624</v>
      </c>
      <c r="B3082">
        <v>32.645076593587198</v>
      </c>
    </row>
    <row r="3083" spans="1:2" x14ac:dyDescent="0.3">
      <c r="A3083" s="3">
        <v>43625</v>
      </c>
      <c r="B3083">
        <v>31.506456192122879</v>
      </c>
    </row>
    <row r="3084" spans="1:2" x14ac:dyDescent="0.3">
      <c r="A3084" s="3">
        <v>43626</v>
      </c>
      <c r="B3084">
        <v>30.645624055726078</v>
      </c>
    </row>
    <row r="3085" spans="1:2" x14ac:dyDescent="0.3">
      <c r="A3085" s="3">
        <v>43627</v>
      </c>
      <c r="B3085">
        <v>29.786774098590723</v>
      </c>
    </row>
    <row r="3086" spans="1:2" x14ac:dyDescent="0.3">
      <c r="A3086" s="3">
        <v>43628</v>
      </c>
      <c r="B3086">
        <v>30.070225732976642</v>
      </c>
    </row>
    <row r="3087" spans="1:2" x14ac:dyDescent="0.3">
      <c r="A3087" s="3">
        <v>43629</v>
      </c>
      <c r="B3087">
        <v>36.330514177536003</v>
      </c>
    </row>
    <row r="3088" spans="1:2" x14ac:dyDescent="0.3">
      <c r="A3088" s="3">
        <v>43630</v>
      </c>
      <c r="B3088">
        <v>39.701351595847676</v>
      </c>
    </row>
    <row r="3089" spans="1:2" x14ac:dyDescent="0.3">
      <c r="A3089" s="3">
        <v>43631</v>
      </c>
      <c r="B3089">
        <v>58.417654519296001</v>
      </c>
    </row>
    <row r="3090" spans="1:2" x14ac:dyDescent="0.3">
      <c r="A3090" s="3">
        <v>43632</v>
      </c>
      <c r="B3090">
        <v>127.595710743552</v>
      </c>
    </row>
    <row r="3091" spans="1:2" x14ac:dyDescent="0.3">
      <c r="A3091" s="3">
        <v>43633</v>
      </c>
      <c r="B3091">
        <v>174.43177500672002</v>
      </c>
    </row>
    <row r="3092" spans="1:2" x14ac:dyDescent="0.3">
      <c r="A3092" s="3">
        <v>43634</v>
      </c>
      <c r="B3092">
        <v>165.25711671091199</v>
      </c>
    </row>
    <row r="3093" spans="1:2" x14ac:dyDescent="0.3">
      <c r="A3093" s="3">
        <v>43635</v>
      </c>
      <c r="B3093">
        <v>144.4159176192</v>
      </c>
    </row>
    <row r="3094" spans="1:2" x14ac:dyDescent="0.3">
      <c r="A3094" s="3">
        <v>43636</v>
      </c>
      <c r="B3094">
        <v>115.3798231237632</v>
      </c>
    </row>
    <row r="3095" spans="1:2" x14ac:dyDescent="0.3">
      <c r="A3095" s="3">
        <v>43637</v>
      </c>
      <c r="B3095">
        <v>105.961639947264</v>
      </c>
    </row>
    <row r="3096" spans="1:2" x14ac:dyDescent="0.3">
      <c r="A3096" s="3">
        <v>43638</v>
      </c>
      <c r="B3096">
        <v>193.12089375744</v>
      </c>
    </row>
    <row r="3097" spans="1:2" x14ac:dyDescent="0.3">
      <c r="A3097" s="3">
        <v>43639</v>
      </c>
      <c r="B3097">
        <v>215.88763841740803</v>
      </c>
    </row>
    <row r="3098" spans="1:2" x14ac:dyDescent="0.3">
      <c r="A3098" s="3">
        <v>43640</v>
      </c>
      <c r="B3098">
        <v>317.00143422812158</v>
      </c>
    </row>
    <row r="3099" spans="1:2" x14ac:dyDescent="0.3">
      <c r="A3099" s="3">
        <v>43641</v>
      </c>
      <c r="B3099">
        <v>253.28852939612159</v>
      </c>
    </row>
    <row r="3100" spans="1:2" x14ac:dyDescent="0.3">
      <c r="A3100" s="3">
        <v>43642</v>
      </c>
      <c r="B3100">
        <v>193.1378838653952</v>
      </c>
    </row>
    <row r="3101" spans="1:2" x14ac:dyDescent="0.3">
      <c r="A3101" s="3">
        <v>43643</v>
      </c>
      <c r="B3101">
        <v>140.70641071564799</v>
      </c>
    </row>
    <row r="3102" spans="1:2" x14ac:dyDescent="0.3">
      <c r="A3102" s="3">
        <v>43644</v>
      </c>
      <c r="B3102">
        <v>95.099297594572803</v>
      </c>
    </row>
    <row r="3103" spans="1:2" x14ac:dyDescent="0.3">
      <c r="A3103" s="3">
        <v>43645</v>
      </c>
      <c r="B3103">
        <v>75.345465411993615</v>
      </c>
    </row>
    <row r="3104" spans="1:2" x14ac:dyDescent="0.3">
      <c r="A3104" s="3">
        <v>43646</v>
      </c>
      <c r="B3104">
        <v>68.193196299786237</v>
      </c>
    </row>
    <row r="3105" spans="1:2" x14ac:dyDescent="0.3">
      <c r="A3105" s="3">
        <v>43647</v>
      </c>
      <c r="B3105">
        <v>72.476968852224005</v>
      </c>
    </row>
    <row r="3106" spans="1:2" x14ac:dyDescent="0.3">
      <c r="A3106" s="3">
        <v>43648</v>
      </c>
      <c r="B3106">
        <v>71.29700585473536</v>
      </c>
    </row>
    <row r="3107" spans="1:2" x14ac:dyDescent="0.3">
      <c r="A3107" s="3">
        <v>43649</v>
      </c>
      <c r="B3107">
        <v>66.323718087782396</v>
      </c>
    </row>
    <row r="3108" spans="1:2" x14ac:dyDescent="0.3">
      <c r="A3108" s="3">
        <v>43650</v>
      </c>
      <c r="B3108">
        <v>69.132749269708796</v>
      </c>
    </row>
    <row r="3109" spans="1:2" x14ac:dyDescent="0.3">
      <c r="A3109" s="3">
        <v>43651</v>
      </c>
      <c r="B3109">
        <v>80.980517883801596</v>
      </c>
    </row>
    <row r="3110" spans="1:2" x14ac:dyDescent="0.3">
      <c r="A3110" s="3">
        <v>43652</v>
      </c>
      <c r="B3110">
        <v>97.480744392960005</v>
      </c>
    </row>
    <row r="3111" spans="1:2" x14ac:dyDescent="0.3">
      <c r="A3111" s="3">
        <v>43653</v>
      </c>
      <c r="B3111">
        <v>83.703182683622401</v>
      </c>
    </row>
    <row r="3112" spans="1:2" x14ac:dyDescent="0.3">
      <c r="A3112" s="3">
        <v>43654</v>
      </c>
      <c r="B3112">
        <v>66.676829164784635</v>
      </c>
    </row>
    <row r="3113" spans="1:2" x14ac:dyDescent="0.3">
      <c r="A3113" s="3">
        <v>43655</v>
      </c>
      <c r="B3113">
        <v>61.277656025088</v>
      </c>
    </row>
    <row r="3114" spans="1:2" x14ac:dyDescent="0.3">
      <c r="A3114" s="3">
        <v>43656</v>
      </c>
      <c r="B3114">
        <v>59.282167845749761</v>
      </c>
    </row>
    <row r="3115" spans="1:2" x14ac:dyDescent="0.3">
      <c r="A3115" s="3">
        <v>43657</v>
      </c>
      <c r="B3115">
        <v>58.146945465876477</v>
      </c>
    </row>
    <row r="3116" spans="1:2" x14ac:dyDescent="0.3">
      <c r="A3116" s="3">
        <v>43658</v>
      </c>
      <c r="B3116">
        <v>57.005493379752963</v>
      </c>
    </row>
    <row r="3117" spans="1:2" x14ac:dyDescent="0.3">
      <c r="A3117" s="3">
        <v>43659</v>
      </c>
      <c r="B3117">
        <v>56.14749292801536</v>
      </c>
    </row>
    <row r="3118" spans="1:2" x14ac:dyDescent="0.3">
      <c r="A3118" s="3">
        <v>43660</v>
      </c>
      <c r="B3118">
        <v>55.293173666334717</v>
      </c>
    </row>
    <row r="3119" spans="1:2" x14ac:dyDescent="0.3">
      <c r="A3119" s="3">
        <v>43661</v>
      </c>
      <c r="B3119">
        <v>54.729385250687997</v>
      </c>
    </row>
    <row r="3120" spans="1:2" x14ac:dyDescent="0.3">
      <c r="A3120" s="3">
        <v>43662</v>
      </c>
      <c r="B3120">
        <v>54.454711838745602</v>
      </c>
    </row>
    <row r="3121" spans="1:2" x14ac:dyDescent="0.3">
      <c r="A3121" s="3">
        <v>43663</v>
      </c>
      <c r="B3121">
        <v>56.184587997050883</v>
      </c>
    </row>
    <row r="3122" spans="1:2" x14ac:dyDescent="0.3">
      <c r="A3122" s="3">
        <v>43664</v>
      </c>
      <c r="B3122">
        <v>57.566450110740483</v>
      </c>
    </row>
    <row r="3123" spans="1:2" x14ac:dyDescent="0.3">
      <c r="A3123" s="3">
        <v>43665</v>
      </c>
      <c r="B3123">
        <v>54.15936712879104</v>
      </c>
    </row>
    <row r="3124" spans="1:2" x14ac:dyDescent="0.3">
      <c r="A3124" s="3">
        <v>43666</v>
      </c>
      <c r="B3124">
        <v>52.737011924474885</v>
      </c>
    </row>
    <row r="3125" spans="1:2" x14ac:dyDescent="0.3">
      <c r="A3125" s="3">
        <v>43667</v>
      </c>
      <c r="B3125">
        <v>51.882975831260161</v>
      </c>
    </row>
    <row r="3126" spans="1:2" x14ac:dyDescent="0.3">
      <c r="A3126" s="3">
        <v>43668</v>
      </c>
      <c r="B3126">
        <v>54.161632476518406</v>
      </c>
    </row>
    <row r="3127" spans="1:2" x14ac:dyDescent="0.3">
      <c r="A3127" s="3">
        <v>43669</v>
      </c>
      <c r="B3127">
        <v>53.2441666469376</v>
      </c>
    </row>
    <row r="3128" spans="1:2" x14ac:dyDescent="0.3">
      <c r="A3128" s="3">
        <v>43670</v>
      </c>
      <c r="B3128">
        <v>51.084440757365762</v>
      </c>
    </row>
    <row r="3129" spans="1:2" x14ac:dyDescent="0.3">
      <c r="A3129" s="3">
        <v>43671</v>
      </c>
      <c r="B3129">
        <v>50.19982246983168</v>
      </c>
    </row>
    <row r="3130" spans="1:2" x14ac:dyDescent="0.3">
      <c r="A3130" s="3">
        <v>43672</v>
      </c>
      <c r="B3130">
        <v>49.337857659571199</v>
      </c>
    </row>
    <row r="3131" spans="1:2" x14ac:dyDescent="0.3">
      <c r="A3131" s="3">
        <v>43673</v>
      </c>
      <c r="B3131">
        <v>48.765007853015042</v>
      </c>
    </row>
    <row r="3132" spans="1:2" x14ac:dyDescent="0.3">
      <c r="A3132" s="3">
        <v>43674</v>
      </c>
      <c r="B3132">
        <v>48.193573888788478</v>
      </c>
    </row>
    <row r="3133" spans="1:2" x14ac:dyDescent="0.3">
      <c r="A3133" s="3">
        <v>43675</v>
      </c>
      <c r="B3133">
        <v>48.591708751871998</v>
      </c>
    </row>
    <row r="3134" spans="1:2" x14ac:dyDescent="0.3">
      <c r="A3134" s="3">
        <v>43676</v>
      </c>
      <c r="B3134">
        <v>55.131484472294396</v>
      </c>
    </row>
    <row r="3135" spans="1:2" x14ac:dyDescent="0.3">
      <c r="A3135" s="3">
        <v>43677</v>
      </c>
      <c r="B3135">
        <v>57.852167092853762</v>
      </c>
    </row>
    <row r="3136" spans="1:2" x14ac:dyDescent="0.3">
      <c r="A3136" s="3">
        <v>43678</v>
      </c>
      <c r="B3136">
        <v>49.052140677457921</v>
      </c>
    </row>
    <row r="3137" spans="1:2" x14ac:dyDescent="0.3">
      <c r="A3137" s="3">
        <v>43679</v>
      </c>
      <c r="B3137">
        <v>47.060616856642561</v>
      </c>
    </row>
    <row r="3138" spans="1:2" x14ac:dyDescent="0.3">
      <c r="A3138" s="3">
        <v>43680</v>
      </c>
      <c r="B3138">
        <v>46.205448089564157</v>
      </c>
    </row>
    <row r="3139" spans="1:2" x14ac:dyDescent="0.3">
      <c r="A3139" s="3">
        <v>43681</v>
      </c>
      <c r="B3139">
        <v>45.350562490951681</v>
      </c>
    </row>
    <row r="3140" spans="1:2" x14ac:dyDescent="0.3">
      <c r="A3140" s="3">
        <v>43682</v>
      </c>
      <c r="B3140">
        <v>44.776296842065925</v>
      </c>
    </row>
    <row r="3141" spans="1:2" x14ac:dyDescent="0.3">
      <c r="A3141" s="3">
        <v>43683</v>
      </c>
      <c r="B3141">
        <v>44.515781853419519</v>
      </c>
    </row>
    <row r="3142" spans="1:2" x14ac:dyDescent="0.3">
      <c r="A3142" s="3">
        <v>43684</v>
      </c>
      <c r="B3142">
        <v>48.780015781708798</v>
      </c>
    </row>
    <row r="3143" spans="1:2" x14ac:dyDescent="0.3">
      <c r="A3143" s="3">
        <v>43685</v>
      </c>
      <c r="B3143">
        <v>45.964754893532159</v>
      </c>
    </row>
    <row r="3144" spans="1:2" x14ac:dyDescent="0.3">
      <c r="A3144" s="3">
        <v>43686</v>
      </c>
      <c r="B3144">
        <v>43.667692297989127</v>
      </c>
    </row>
    <row r="3145" spans="1:2" x14ac:dyDescent="0.3">
      <c r="A3145" s="3">
        <v>43687</v>
      </c>
      <c r="B3145">
        <v>42.523691695672319</v>
      </c>
    </row>
    <row r="3146" spans="1:2" x14ac:dyDescent="0.3">
      <c r="A3146" s="3">
        <v>43688</v>
      </c>
      <c r="B3146">
        <v>41.662859559275525</v>
      </c>
    </row>
    <row r="3147" spans="1:2" x14ac:dyDescent="0.3">
      <c r="A3147" s="3">
        <v>43689</v>
      </c>
      <c r="B3147">
        <v>50.649777162178559</v>
      </c>
    </row>
    <row r="3148" spans="1:2" x14ac:dyDescent="0.3">
      <c r="A3148" s="3">
        <v>43690</v>
      </c>
      <c r="B3148">
        <v>101.73676643573761</v>
      </c>
    </row>
    <row r="3149" spans="1:2" x14ac:dyDescent="0.3">
      <c r="A3149" s="3">
        <v>43691</v>
      </c>
      <c r="B3149">
        <v>103.14411371136001</v>
      </c>
    </row>
    <row r="3150" spans="1:2" x14ac:dyDescent="0.3">
      <c r="A3150" s="3">
        <v>43692</v>
      </c>
      <c r="B3150">
        <v>51.380918141183997</v>
      </c>
    </row>
    <row r="3151" spans="1:2" x14ac:dyDescent="0.3">
      <c r="A3151" s="3">
        <v>43693</v>
      </c>
      <c r="B3151">
        <v>33.214528378552323</v>
      </c>
    </row>
    <row r="3152" spans="1:2" x14ac:dyDescent="0.3">
      <c r="A3152" s="3">
        <v>43694</v>
      </c>
      <c r="B3152">
        <v>32.116967404646402</v>
      </c>
    </row>
    <row r="3153" spans="1:2" x14ac:dyDescent="0.3">
      <c r="A3153" s="3">
        <v>43695</v>
      </c>
      <c r="B3153">
        <v>37.900116984130563</v>
      </c>
    </row>
    <row r="3154" spans="1:2" x14ac:dyDescent="0.3">
      <c r="A3154" s="3">
        <v>43696</v>
      </c>
      <c r="B3154">
        <v>32.090915905781756</v>
      </c>
    </row>
    <row r="3155" spans="1:2" x14ac:dyDescent="0.3">
      <c r="A3155" s="3">
        <v>43697</v>
      </c>
      <c r="B3155">
        <v>31.678056282470401</v>
      </c>
    </row>
    <row r="3156" spans="1:2" x14ac:dyDescent="0.3">
      <c r="A3156" s="3">
        <v>43698</v>
      </c>
      <c r="B3156">
        <v>40.192932052684803</v>
      </c>
    </row>
    <row r="3157" spans="1:2" x14ac:dyDescent="0.3">
      <c r="A3157" s="3">
        <v>43699</v>
      </c>
      <c r="B3157">
        <v>82.968360514560004</v>
      </c>
    </row>
    <row r="3158" spans="1:2" x14ac:dyDescent="0.3">
      <c r="A3158" s="3">
        <v>43700</v>
      </c>
      <c r="B3158">
        <v>95.761911804825601</v>
      </c>
    </row>
    <row r="3159" spans="1:2" x14ac:dyDescent="0.3">
      <c r="A3159" s="3">
        <v>43701</v>
      </c>
      <c r="B3159">
        <v>60.227384184990719</v>
      </c>
    </row>
    <row r="3160" spans="1:2" x14ac:dyDescent="0.3">
      <c r="A3160" s="3">
        <v>43702</v>
      </c>
      <c r="B3160">
        <v>32.685003347281921</v>
      </c>
    </row>
    <row r="3161" spans="1:2" x14ac:dyDescent="0.3">
      <c r="A3161" s="3">
        <v>43703</v>
      </c>
      <c r="B3161">
        <v>24.3043494299136</v>
      </c>
    </row>
    <row r="3162" spans="1:2" x14ac:dyDescent="0.3">
      <c r="A3162" s="3">
        <v>43704</v>
      </c>
      <c r="B3162">
        <v>43.211507899391997</v>
      </c>
    </row>
    <row r="3163" spans="1:2" x14ac:dyDescent="0.3">
      <c r="A3163" s="3">
        <v>43705</v>
      </c>
      <c r="B3163">
        <v>36.234236899123204</v>
      </c>
    </row>
    <row r="3164" spans="1:2" x14ac:dyDescent="0.3">
      <c r="A3164" s="3">
        <v>43706</v>
      </c>
      <c r="B3164">
        <v>25.431926261207039</v>
      </c>
    </row>
    <row r="3165" spans="1:2" x14ac:dyDescent="0.3">
      <c r="A3165" s="3">
        <v>43707</v>
      </c>
      <c r="B3165">
        <v>20.67526237068288</v>
      </c>
    </row>
    <row r="3166" spans="1:2" x14ac:dyDescent="0.3">
      <c r="A3166" s="3">
        <v>43708</v>
      </c>
      <c r="B3166">
        <v>19.326814135971841</v>
      </c>
    </row>
    <row r="3167" spans="1:2" x14ac:dyDescent="0.3">
      <c r="A3167" s="3">
        <v>43709</v>
      </c>
      <c r="B3167">
        <v>25.141961752104962</v>
      </c>
    </row>
    <row r="3168" spans="1:2" x14ac:dyDescent="0.3">
      <c r="A3168" s="3">
        <v>43710</v>
      </c>
      <c r="B3168">
        <v>52.684059421347847</v>
      </c>
    </row>
    <row r="3169" spans="1:2" x14ac:dyDescent="0.3">
      <c r="A3169" s="3">
        <v>43711</v>
      </c>
      <c r="B3169">
        <v>36.538076663055357</v>
      </c>
    </row>
    <row r="3170" spans="1:2" x14ac:dyDescent="0.3">
      <c r="A3170" s="3">
        <v>43712</v>
      </c>
      <c r="B3170">
        <v>23.651929284433923</v>
      </c>
    </row>
    <row r="3171" spans="1:2" x14ac:dyDescent="0.3">
      <c r="A3171" s="3">
        <v>43713</v>
      </c>
      <c r="B3171">
        <v>19.233085373752321</v>
      </c>
    </row>
    <row r="3172" spans="1:2" x14ac:dyDescent="0.3">
      <c r="A3172" s="3">
        <v>43714</v>
      </c>
      <c r="B3172">
        <v>17.476025042718717</v>
      </c>
    </row>
    <row r="3173" spans="1:2" x14ac:dyDescent="0.3">
      <c r="A3173" s="3">
        <v>43715</v>
      </c>
      <c r="B3173">
        <v>16.62510380262912</v>
      </c>
    </row>
    <row r="3174" spans="1:2" x14ac:dyDescent="0.3">
      <c r="A3174" s="3">
        <v>43716</v>
      </c>
      <c r="B3174">
        <v>16.174865941816321</v>
      </c>
    </row>
    <row r="3175" spans="1:2" x14ac:dyDescent="0.3">
      <c r="A3175" s="3">
        <v>43717</v>
      </c>
      <c r="B3175">
        <v>16.006097536127999</v>
      </c>
    </row>
    <row r="3176" spans="1:2" x14ac:dyDescent="0.3">
      <c r="A3176" s="3">
        <v>43718</v>
      </c>
      <c r="B3176">
        <v>15.580212163384321</v>
      </c>
    </row>
    <row r="3177" spans="1:2" x14ac:dyDescent="0.3">
      <c r="A3177" s="3">
        <v>43719</v>
      </c>
      <c r="B3177">
        <v>14.982726700293121</v>
      </c>
    </row>
    <row r="3178" spans="1:2" x14ac:dyDescent="0.3">
      <c r="A3178" s="3">
        <v>43720</v>
      </c>
      <c r="B3178">
        <v>16.453786880747518</v>
      </c>
    </row>
    <row r="3179" spans="1:2" x14ac:dyDescent="0.3">
      <c r="A3179" s="3">
        <v>43721</v>
      </c>
      <c r="B3179">
        <v>17.30272594157568</v>
      </c>
    </row>
    <row r="3180" spans="1:2" x14ac:dyDescent="0.3">
      <c r="A3180" s="3">
        <v>43722</v>
      </c>
      <c r="B3180">
        <v>17.359359634759681</v>
      </c>
    </row>
    <row r="3181" spans="1:2" x14ac:dyDescent="0.3">
      <c r="A3181" s="3">
        <v>43723</v>
      </c>
      <c r="B3181">
        <v>17.10422484696576</v>
      </c>
    </row>
    <row r="3182" spans="1:2" x14ac:dyDescent="0.3">
      <c r="A3182" s="3">
        <v>43724</v>
      </c>
      <c r="B3182">
        <v>16.90629008928768</v>
      </c>
    </row>
    <row r="3183" spans="1:2" x14ac:dyDescent="0.3">
      <c r="A3183" s="3">
        <v>43725</v>
      </c>
      <c r="B3183">
        <v>14.24648868890112</v>
      </c>
    </row>
    <row r="3184" spans="1:2" x14ac:dyDescent="0.3">
      <c r="A3184" s="3">
        <v>43726</v>
      </c>
      <c r="B3184">
        <v>12.377293645363199</v>
      </c>
    </row>
    <row r="3185" spans="1:2" x14ac:dyDescent="0.3">
      <c r="A3185" s="3">
        <v>43727</v>
      </c>
      <c r="B3185">
        <v>11.980574624609279</v>
      </c>
    </row>
    <row r="3186" spans="1:2" x14ac:dyDescent="0.3">
      <c r="A3186" s="3">
        <v>43728</v>
      </c>
      <c r="B3186">
        <v>11.838424054717439</v>
      </c>
    </row>
    <row r="3187" spans="1:2" x14ac:dyDescent="0.3">
      <c r="A3187" s="3">
        <v>43729</v>
      </c>
      <c r="B3187">
        <v>11.611606113515521</v>
      </c>
    </row>
    <row r="3188" spans="1:2" x14ac:dyDescent="0.3">
      <c r="A3188" s="3">
        <v>43730</v>
      </c>
      <c r="B3188">
        <v>11.58328926692352</v>
      </c>
    </row>
    <row r="3189" spans="1:2" x14ac:dyDescent="0.3">
      <c r="A3189" s="3">
        <v>43731</v>
      </c>
      <c r="B3189">
        <v>12.008608302735359</v>
      </c>
    </row>
    <row r="3190" spans="1:2" x14ac:dyDescent="0.3">
      <c r="A3190" s="3">
        <v>43732</v>
      </c>
      <c r="B3190">
        <v>11.01751867201536</v>
      </c>
    </row>
    <row r="3191" spans="1:2" x14ac:dyDescent="0.3">
      <c r="A3191" s="3">
        <v>43733</v>
      </c>
      <c r="B3191">
        <v>8.9498225338675201</v>
      </c>
    </row>
    <row r="3192" spans="1:2" x14ac:dyDescent="0.3">
      <c r="A3192" s="3">
        <v>43734</v>
      </c>
      <c r="B3192">
        <v>7.4204296494335997</v>
      </c>
    </row>
    <row r="3193" spans="1:2" x14ac:dyDescent="0.3">
      <c r="A3193" s="3">
        <v>43735</v>
      </c>
      <c r="B3193">
        <v>6.6275579448575996</v>
      </c>
    </row>
    <row r="3194" spans="1:2" x14ac:dyDescent="0.3">
      <c r="A3194" s="3">
        <v>43736</v>
      </c>
      <c r="B3194">
        <v>5.8627199184076799</v>
      </c>
    </row>
    <row r="3195" spans="1:2" x14ac:dyDescent="0.3">
      <c r="A3195" s="3">
        <v>43737</v>
      </c>
      <c r="B3195">
        <v>5.3246998331596798</v>
      </c>
    </row>
    <row r="3196" spans="1:2" x14ac:dyDescent="0.3">
      <c r="A3196" s="3">
        <v>43738</v>
      </c>
      <c r="B3196">
        <v>4.9562976589977596</v>
      </c>
    </row>
    <row r="3197" spans="1:2" x14ac:dyDescent="0.3">
      <c r="A3197" s="3">
        <v>43739</v>
      </c>
      <c r="B3197">
        <v>4.9276976439398403</v>
      </c>
    </row>
    <row r="3198" spans="1:2" x14ac:dyDescent="0.3">
      <c r="A3198" s="3">
        <v>43740</v>
      </c>
      <c r="B3198">
        <v>4.5595786382438401</v>
      </c>
    </row>
    <row r="3199" spans="1:2" x14ac:dyDescent="0.3">
      <c r="A3199" s="3">
        <v>43741</v>
      </c>
      <c r="B3199">
        <v>4.1628596174899197</v>
      </c>
    </row>
    <row r="3200" spans="1:2" x14ac:dyDescent="0.3">
      <c r="A3200" s="3">
        <v>43742</v>
      </c>
      <c r="B3200">
        <v>3.8230574583859198</v>
      </c>
    </row>
    <row r="3201" spans="1:2" x14ac:dyDescent="0.3">
      <c r="A3201" s="3">
        <v>43743</v>
      </c>
      <c r="B3201">
        <v>3.5965226856499202</v>
      </c>
    </row>
    <row r="3202" spans="1:2" x14ac:dyDescent="0.3">
      <c r="A3202" s="3">
        <v>43744</v>
      </c>
      <c r="B3202">
        <v>3.0868194469939199</v>
      </c>
    </row>
    <row r="3203" spans="1:2" x14ac:dyDescent="0.3">
      <c r="A3203" s="3">
        <v>43745</v>
      </c>
      <c r="B3203">
        <v>2.7269123268095998</v>
      </c>
    </row>
    <row r="3204" spans="1:2" x14ac:dyDescent="0.3">
      <c r="A3204" s="3">
        <v>43746</v>
      </c>
      <c r="B3204">
        <v>2.5598429319168003</v>
      </c>
    </row>
    <row r="3205" spans="1:2" x14ac:dyDescent="0.3">
      <c r="A3205" s="3">
        <v>43747</v>
      </c>
      <c r="B3205">
        <v>2.4748923921408004</v>
      </c>
    </row>
    <row r="3206" spans="1:2" x14ac:dyDescent="0.3">
      <c r="A3206" s="3">
        <v>43748</v>
      </c>
      <c r="B3206">
        <v>2.4525220833331196</v>
      </c>
    </row>
    <row r="3207" spans="1:2" x14ac:dyDescent="0.3">
      <c r="A3207" s="3">
        <v>43749</v>
      </c>
      <c r="B3207">
        <v>28.748395334062081</v>
      </c>
    </row>
    <row r="3208" spans="1:2" x14ac:dyDescent="0.3">
      <c r="A3208" s="3">
        <v>43750</v>
      </c>
      <c r="B3208">
        <v>80.51074139884031</v>
      </c>
    </row>
    <row r="3209" spans="1:2" x14ac:dyDescent="0.3">
      <c r="A3209" s="3">
        <v>43751</v>
      </c>
      <c r="B3209">
        <v>34.562693444797446</v>
      </c>
    </row>
    <row r="3210" spans="1:2" x14ac:dyDescent="0.3">
      <c r="A3210" s="3">
        <v>43752</v>
      </c>
      <c r="B3210">
        <v>12.492543210992642</v>
      </c>
    </row>
    <row r="3211" spans="1:2" x14ac:dyDescent="0.3">
      <c r="A3211" s="3">
        <v>43753</v>
      </c>
      <c r="B3211">
        <v>7.2230612286873601</v>
      </c>
    </row>
    <row r="3212" spans="1:2" x14ac:dyDescent="0.3">
      <c r="A3212" s="3">
        <v>43754</v>
      </c>
      <c r="B3212">
        <v>5.3816166948095994</v>
      </c>
    </row>
    <row r="3213" spans="1:2" x14ac:dyDescent="0.3">
      <c r="A3213" s="3">
        <v>43755</v>
      </c>
      <c r="B3213">
        <v>4.4468775888076797</v>
      </c>
    </row>
    <row r="3214" spans="1:2" x14ac:dyDescent="0.3">
      <c r="A3214" s="3">
        <v>43756</v>
      </c>
      <c r="B3214">
        <v>3.8802574885017602</v>
      </c>
    </row>
    <row r="3215" spans="1:2" x14ac:dyDescent="0.3">
      <c r="A3215" s="3">
        <v>43757</v>
      </c>
      <c r="B3215">
        <v>3.5684890075238398</v>
      </c>
    </row>
    <row r="3216" spans="1:2" x14ac:dyDescent="0.3">
      <c r="A3216" s="3">
        <v>43758</v>
      </c>
      <c r="B3216">
        <v>3.1720531552358397</v>
      </c>
    </row>
    <row r="3217" spans="1:2" x14ac:dyDescent="0.3">
      <c r="A3217" s="3">
        <v>43759</v>
      </c>
      <c r="B3217">
        <v>3.1734689975654398</v>
      </c>
    </row>
    <row r="3218" spans="1:2" x14ac:dyDescent="0.3">
      <c r="A3218" s="3">
        <v>43760</v>
      </c>
      <c r="B3218">
        <v>3.0324511015372804</v>
      </c>
    </row>
    <row r="3219" spans="1:2" x14ac:dyDescent="0.3">
      <c r="A3219" s="3">
        <v>43761</v>
      </c>
      <c r="B3219">
        <v>2.9180510413056</v>
      </c>
    </row>
    <row r="3220" spans="1:2" x14ac:dyDescent="0.3">
      <c r="A3220" s="3">
        <v>43762</v>
      </c>
      <c r="B3220">
        <v>2.7931737478348801</v>
      </c>
    </row>
    <row r="3221" spans="1:2" x14ac:dyDescent="0.3">
      <c r="A3221" s="3">
        <v>43763</v>
      </c>
      <c r="B3221">
        <v>2.7252133160140803</v>
      </c>
    </row>
    <row r="3222" spans="1:2" x14ac:dyDescent="0.3">
      <c r="A3222" s="3">
        <v>43764</v>
      </c>
      <c r="B3222">
        <v>16.678622642688001</v>
      </c>
    </row>
    <row r="3223" spans="1:2" x14ac:dyDescent="0.3">
      <c r="A3223" s="3">
        <v>43765</v>
      </c>
      <c r="B3223">
        <v>127.199274891264</v>
      </c>
    </row>
    <row r="3224" spans="1:2" x14ac:dyDescent="0.3">
      <c r="A3224" s="3">
        <v>43766</v>
      </c>
      <c r="B3224">
        <v>126.6640864906752</v>
      </c>
    </row>
    <row r="3225" spans="1:2" x14ac:dyDescent="0.3">
      <c r="A3225" s="3">
        <v>43767</v>
      </c>
      <c r="B3225">
        <v>52.091104653711362</v>
      </c>
    </row>
    <row r="3226" spans="1:2" x14ac:dyDescent="0.3">
      <c r="A3226" s="3">
        <v>43768</v>
      </c>
      <c r="B3226">
        <v>35.053424396236807</v>
      </c>
    </row>
    <row r="3227" spans="1:2" x14ac:dyDescent="0.3">
      <c r="A3227" s="3">
        <v>43769</v>
      </c>
      <c r="B3227">
        <v>82.048063000319999</v>
      </c>
    </row>
    <row r="3228" spans="1:2" x14ac:dyDescent="0.3">
      <c r="A3228" s="3">
        <v>43770</v>
      </c>
      <c r="B3228">
        <v>83.067469477632002</v>
      </c>
    </row>
    <row r="3229" spans="1:2" x14ac:dyDescent="0.3">
      <c r="A3229" s="3">
        <v>43771</v>
      </c>
      <c r="B3229">
        <v>43.876670625838081</v>
      </c>
    </row>
    <row r="3230" spans="1:2" x14ac:dyDescent="0.3">
      <c r="A3230" s="3">
        <v>43772</v>
      </c>
      <c r="B3230">
        <v>28.4499357709824</v>
      </c>
    </row>
    <row r="3231" spans="1:2" x14ac:dyDescent="0.3">
      <c r="A3231" s="3">
        <v>43773</v>
      </c>
      <c r="B3231">
        <v>25.163765723980802</v>
      </c>
    </row>
    <row r="3232" spans="1:2" x14ac:dyDescent="0.3">
      <c r="A3232" s="3">
        <v>43774</v>
      </c>
      <c r="B3232">
        <v>23.510628219939843</v>
      </c>
    </row>
    <row r="3233" spans="1:2" x14ac:dyDescent="0.3">
      <c r="A3233" s="3">
        <v>43775</v>
      </c>
      <c r="B3233">
        <v>25.791833381391363</v>
      </c>
    </row>
    <row r="3234" spans="1:2" x14ac:dyDescent="0.3">
      <c r="A3234" s="3">
        <v>43776</v>
      </c>
      <c r="B3234">
        <v>26.359019818629122</v>
      </c>
    </row>
    <row r="3235" spans="1:2" x14ac:dyDescent="0.3">
      <c r="A3235" s="3">
        <v>43777</v>
      </c>
      <c r="B3235">
        <v>25.75530464928768</v>
      </c>
    </row>
    <row r="3236" spans="1:2" x14ac:dyDescent="0.3">
      <c r="A3236" s="3">
        <v>43778</v>
      </c>
      <c r="B3236">
        <v>28.43832586387968</v>
      </c>
    </row>
    <row r="3237" spans="1:2" x14ac:dyDescent="0.3">
      <c r="A3237" s="3">
        <v>43779</v>
      </c>
      <c r="B3237">
        <v>30.995620279603202</v>
      </c>
    </row>
    <row r="3238" spans="1:2" x14ac:dyDescent="0.3">
      <c r="A3238" s="3">
        <v>43780</v>
      </c>
      <c r="B3238">
        <v>30.425602157706241</v>
      </c>
    </row>
    <row r="3239" spans="1:2" x14ac:dyDescent="0.3">
      <c r="A3239" s="3">
        <v>43781</v>
      </c>
      <c r="B3239">
        <v>22.751736731274242</v>
      </c>
    </row>
    <row r="3240" spans="1:2" x14ac:dyDescent="0.3">
      <c r="A3240" s="3">
        <v>43782</v>
      </c>
      <c r="B3240">
        <v>18.633334562933758</v>
      </c>
    </row>
    <row r="3241" spans="1:2" x14ac:dyDescent="0.3">
      <c r="A3241" s="3">
        <v>43783</v>
      </c>
      <c r="B3241">
        <v>19.766857932011519</v>
      </c>
    </row>
    <row r="3242" spans="1:2" x14ac:dyDescent="0.3">
      <c r="A3242" s="3">
        <v>43784</v>
      </c>
      <c r="B3242">
        <v>16.16920257249792</v>
      </c>
    </row>
    <row r="3243" spans="1:2" x14ac:dyDescent="0.3">
      <c r="A3243" s="3">
        <v>43785</v>
      </c>
      <c r="B3243">
        <v>12.669806670658561</v>
      </c>
    </row>
    <row r="3244" spans="1:2" x14ac:dyDescent="0.3">
      <c r="A3244" s="3">
        <v>43786</v>
      </c>
      <c r="B3244">
        <v>10.70603335950336</v>
      </c>
    </row>
    <row r="3245" spans="1:2" x14ac:dyDescent="0.3">
      <c r="A3245" s="3">
        <v>43787</v>
      </c>
      <c r="B3245">
        <v>10.320924245852162</v>
      </c>
    </row>
    <row r="3246" spans="1:2" x14ac:dyDescent="0.3">
      <c r="A3246" s="3">
        <v>43788</v>
      </c>
      <c r="B3246">
        <v>10.06409044726272</v>
      </c>
    </row>
    <row r="3247" spans="1:2" x14ac:dyDescent="0.3">
      <c r="A3247" s="3">
        <v>43789</v>
      </c>
      <c r="B3247">
        <v>9.7217397719654404</v>
      </c>
    </row>
    <row r="3248" spans="1:2" x14ac:dyDescent="0.3">
      <c r="A3248" s="3">
        <v>43790</v>
      </c>
      <c r="B3248">
        <v>9.5407951222425602</v>
      </c>
    </row>
    <row r="3249" spans="1:2" x14ac:dyDescent="0.3">
      <c r="A3249" s="3">
        <v>43791</v>
      </c>
      <c r="B3249">
        <v>10.76351655808512</v>
      </c>
    </row>
    <row r="3250" spans="1:2" x14ac:dyDescent="0.3">
      <c r="A3250" s="3">
        <v>43792</v>
      </c>
      <c r="B3250">
        <v>9.7506229554892805</v>
      </c>
    </row>
    <row r="3251" spans="1:2" x14ac:dyDescent="0.3">
      <c r="A3251" s="3">
        <v>43793</v>
      </c>
      <c r="B3251">
        <v>9.1831533497855986</v>
      </c>
    </row>
    <row r="3252" spans="1:2" x14ac:dyDescent="0.3">
      <c r="A3252" s="3">
        <v>43794</v>
      </c>
      <c r="B3252">
        <v>8.4644717832806418</v>
      </c>
    </row>
    <row r="3253" spans="1:2" x14ac:dyDescent="0.3">
      <c r="A3253" s="3">
        <v>43795</v>
      </c>
      <c r="B3253">
        <v>8.2637053409433605</v>
      </c>
    </row>
    <row r="3254" spans="1:2" x14ac:dyDescent="0.3">
      <c r="A3254" s="3">
        <v>43796</v>
      </c>
      <c r="B3254">
        <v>17.839613352960001</v>
      </c>
    </row>
    <row r="3255" spans="1:2" x14ac:dyDescent="0.3">
      <c r="A3255" s="3">
        <v>43797</v>
      </c>
      <c r="B3255">
        <v>26.824548776601603</v>
      </c>
    </row>
    <row r="3256" spans="1:2" x14ac:dyDescent="0.3">
      <c r="A3256" s="3">
        <v>43798</v>
      </c>
      <c r="B3256">
        <v>18.306841321728001</v>
      </c>
    </row>
    <row r="3257" spans="1:2" x14ac:dyDescent="0.3">
      <c r="A3257" s="3">
        <v>43799</v>
      </c>
      <c r="B3257">
        <v>179.24563892736001</v>
      </c>
    </row>
    <row r="3258" spans="1:2" x14ac:dyDescent="0.3">
      <c r="A3258" s="3">
        <v>43800</v>
      </c>
      <c r="B3258">
        <v>198.61436199628801</v>
      </c>
    </row>
    <row r="3259" spans="1:2" x14ac:dyDescent="0.3">
      <c r="A3259" s="3">
        <v>43801</v>
      </c>
      <c r="B3259">
        <v>190.402476484608</v>
      </c>
    </row>
    <row r="3260" spans="1:2" x14ac:dyDescent="0.3">
      <c r="A3260" s="3">
        <v>43802</v>
      </c>
      <c r="B3260">
        <v>139.61621212185602</v>
      </c>
    </row>
    <row r="3261" spans="1:2" x14ac:dyDescent="0.3">
      <c r="A3261" s="3">
        <v>43803</v>
      </c>
      <c r="B3261">
        <v>60.164803954022403</v>
      </c>
    </row>
    <row r="3262" spans="1:2" x14ac:dyDescent="0.3">
      <c r="A3262" s="3">
        <v>43804</v>
      </c>
      <c r="B3262">
        <v>39.901268532787199</v>
      </c>
    </row>
    <row r="3263" spans="1:2" x14ac:dyDescent="0.3">
      <c r="A3263" s="3">
        <v>43805</v>
      </c>
      <c r="B3263">
        <v>32.167937728512001</v>
      </c>
    </row>
    <row r="3264" spans="1:2" x14ac:dyDescent="0.3">
      <c r="A3264" s="3">
        <v>43806</v>
      </c>
      <c r="B3264">
        <v>27.926074109030399</v>
      </c>
    </row>
    <row r="3265" spans="1:2" x14ac:dyDescent="0.3">
      <c r="A3265" s="3">
        <v>43807</v>
      </c>
      <c r="B3265">
        <v>29.259797583513599</v>
      </c>
    </row>
    <row r="3266" spans="1:2" x14ac:dyDescent="0.3">
      <c r="A3266" s="3">
        <v>43808</v>
      </c>
      <c r="B3266">
        <v>30.126293089228803</v>
      </c>
    </row>
    <row r="3267" spans="1:2" x14ac:dyDescent="0.3">
      <c r="A3267" s="3">
        <v>43809</v>
      </c>
      <c r="B3267">
        <v>30.131956458547201</v>
      </c>
    </row>
    <row r="3268" spans="1:2" x14ac:dyDescent="0.3">
      <c r="A3268" s="3">
        <v>43810</v>
      </c>
      <c r="B3268">
        <v>29.231480736921601</v>
      </c>
    </row>
    <row r="3269" spans="1:2" x14ac:dyDescent="0.3">
      <c r="A3269" s="3">
        <v>43811</v>
      </c>
      <c r="B3269">
        <v>28.922827109068802</v>
      </c>
    </row>
    <row r="3270" spans="1:2" x14ac:dyDescent="0.3">
      <c r="A3270" s="3">
        <v>43812</v>
      </c>
      <c r="B3270">
        <v>34.866533208729606</v>
      </c>
    </row>
    <row r="3271" spans="1:2" x14ac:dyDescent="0.3">
      <c r="A3271" s="3">
        <v>43813</v>
      </c>
      <c r="B3271">
        <v>37.126217566771196</v>
      </c>
    </row>
    <row r="3272" spans="1:2" x14ac:dyDescent="0.3">
      <c r="A3272" s="3">
        <v>43814</v>
      </c>
      <c r="B3272">
        <v>36.531563788339199</v>
      </c>
    </row>
    <row r="3273" spans="1:2" x14ac:dyDescent="0.3">
      <c r="A3273" s="3">
        <v>43815</v>
      </c>
      <c r="B3273">
        <v>36.814732254259198</v>
      </c>
    </row>
    <row r="3274" spans="1:2" x14ac:dyDescent="0.3">
      <c r="A3274" s="3">
        <v>43816</v>
      </c>
      <c r="B3274">
        <v>36.576870742886399</v>
      </c>
    </row>
    <row r="3275" spans="1:2" x14ac:dyDescent="0.3">
      <c r="A3275" s="3">
        <v>43817</v>
      </c>
      <c r="B3275">
        <v>33.187344205824004</v>
      </c>
    </row>
    <row r="3276" spans="1:2" x14ac:dyDescent="0.3">
      <c r="A3276" s="3">
        <v>43818</v>
      </c>
      <c r="B3276">
        <v>30.921996478463999</v>
      </c>
    </row>
    <row r="3277" spans="1:2" x14ac:dyDescent="0.3">
      <c r="A3277" s="3">
        <v>43819</v>
      </c>
      <c r="B3277">
        <v>30.921996478463999</v>
      </c>
    </row>
    <row r="3278" spans="1:2" x14ac:dyDescent="0.3">
      <c r="A3278" s="3">
        <v>43820</v>
      </c>
      <c r="B3278">
        <v>31.202333259724803</v>
      </c>
    </row>
    <row r="3279" spans="1:2" x14ac:dyDescent="0.3">
      <c r="A3279" s="3">
        <v>43821</v>
      </c>
      <c r="B3279">
        <v>30.924828163123198</v>
      </c>
    </row>
    <row r="3280" spans="1:2" x14ac:dyDescent="0.3">
      <c r="A3280" s="3">
        <v>43822</v>
      </c>
      <c r="B3280">
        <v>31.590274058035202</v>
      </c>
    </row>
    <row r="3281" spans="1:2" x14ac:dyDescent="0.3">
      <c r="A3281" s="3">
        <v>43823</v>
      </c>
      <c r="B3281">
        <v>33.512987941631998</v>
      </c>
    </row>
    <row r="3282" spans="1:2" x14ac:dyDescent="0.3">
      <c r="A3282" s="3">
        <v>43824</v>
      </c>
      <c r="B3282">
        <v>38.726119399219201</v>
      </c>
    </row>
    <row r="3283" spans="1:2" x14ac:dyDescent="0.3">
      <c r="A3283" s="3">
        <v>43825</v>
      </c>
      <c r="B3283">
        <v>46.156459944959998</v>
      </c>
    </row>
    <row r="3284" spans="1:2" x14ac:dyDescent="0.3">
      <c r="A3284" s="3">
        <v>43826</v>
      </c>
      <c r="B3284">
        <v>43.825983470438402</v>
      </c>
    </row>
    <row r="3285" spans="1:2" x14ac:dyDescent="0.3">
      <c r="A3285" s="3">
        <v>43827</v>
      </c>
      <c r="B3285">
        <v>37.970059595212803</v>
      </c>
    </row>
    <row r="3286" spans="1:2" x14ac:dyDescent="0.3">
      <c r="A3286" s="3">
        <v>43828</v>
      </c>
      <c r="B3286">
        <v>120.88461810124799</v>
      </c>
    </row>
    <row r="3287" spans="1:2" x14ac:dyDescent="0.3">
      <c r="A3287" s="3">
        <v>43829</v>
      </c>
      <c r="B3287">
        <v>171.62840719411201</v>
      </c>
    </row>
    <row r="3288" spans="1:2" x14ac:dyDescent="0.3">
      <c r="A3288" s="3">
        <v>43830</v>
      </c>
      <c r="B3288">
        <v>164.84369075066883</v>
      </c>
    </row>
    <row r="3289" spans="1:2" x14ac:dyDescent="0.3">
      <c r="A3289" s="3">
        <v>43831</v>
      </c>
      <c r="B3289">
        <v>134.50785299665921</v>
      </c>
    </row>
    <row r="3290" spans="1:2" x14ac:dyDescent="0.3">
      <c r="A3290" s="3">
        <v>43832</v>
      </c>
      <c r="B3290">
        <v>88.957373568768006</v>
      </c>
    </row>
    <row r="3291" spans="1:2" x14ac:dyDescent="0.3">
      <c r="A3291" s="3">
        <v>43833</v>
      </c>
      <c r="B3291">
        <v>70.721324363520012</v>
      </c>
    </row>
    <row r="3292" spans="1:2" x14ac:dyDescent="0.3">
      <c r="A3292" s="3">
        <v>43834</v>
      </c>
      <c r="B3292">
        <v>62.993656928563205</v>
      </c>
    </row>
    <row r="3293" spans="1:2" x14ac:dyDescent="0.3">
      <c r="A3293" s="3">
        <v>43835</v>
      </c>
      <c r="B3293">
        <v>58.700822985216007</v>
      </c>
    </row>
    <row r="3294" spans="1:2" x14ac:dyDescent="0.3">
      <c r="A3294" s="3">
        <v>43836</v>
      </c>
      <c r="B3294">
        <v>56.121158260684801</v>
      </c>
    </row>
    <row r="3295" spans="1:2" x14ac:dyDescent="0.3">
      <c r="A3295" s="3">
        <v>43837</v>
      </c>
      <c r="B3295">
        <v>54.688325823129603</v>
      </c>
    </row>
    <row r="3296" spans="1:2" x14ac:dyDescent="0.3">
      <c r="A3296" s="3">
        <v>43838</v>
      </c>
      <c r="B3296">
        <v>55.2348409623552</v>
      </c>
    </row>
    <row r="3297" spans="1:2" x14ac:dyDescent="0.3">
      <c r="A3297" s="3">
        <v>43839</v>
      </c>
      <c r="B3297">
        <v>65.1400739002368</v>
      </c>
    </row>
    <row r="3298" spans="1:2" x14ac:dyDescent="0.3">
      <c r="A3298" s="3">
        <v>43840</v>
      </c>
      <c r="B3298">
        <v>187.74069290495999</v>
      </c>
    </row>
    <row r="3299" spans="1:2" x14ac:dyDescent="0.3">
      <c r="A3299" s="3">
        <v>43841</v>
      </c>
      <c r="B3299">
        <v>533.48938979328</v>
      </c>
    </row>
    <row r="3300" spans="1:2" x14ac:dyDescent="0.3">
      <c r="A3300" s="3">
        <v>43842</v>
      </c>
      <c r="B3300">
        <v>875.01887653939207</v>
      </c>
    </row>
    <row r="3301" spans="1:2" x14ac:dyDescent="0.3">
      <c r="A3301" s="3">
        <v>43843</v>
      </c>
      <c r="B3301">
        <v>613.59774880204805</v>
      </c>
    </row>
    <row r="3302" spans="1:2" x14ac:dyDescent="0.3">
      <c r="A3302" s="3">
        <v>43844</v>
      </c>
      <c r="B3302">
        <v>331.363738819584</v>
      </c>
    </row>
    <row r="3303" spans="1:2" x14ac:dyDescent="0.3">
      <c r="A3303" s="3">
        <v>43845</v>
      </c>
      <c r="B3303">
        <v>227.67027828433922</v>
      </c>
    </row>
    <row r="3304" spans="1:2" x14ac:dyDescent="0.3">
      <c r="A3304" s="3">
        <v>43846</v>
      </c>
      <c r="B3304">
        <v>199.74137249064961</v>
      </c>
    </row>
    <row r="3305" spans="1:2" x14ac:dyDescent="0.3">
      <c r="A3305" s="3">
        <v>43847</v>
      </c>
      <c r="B3305">
        <v>176.28936014315522</v>
      </c>
    </row>
    <row r="3306" spans="1:2" x14ac:dyDescent="0.3">
      <c r="A3306" s="3">
        <v>43848</v>
      </c>
      <c r="B3306">
        <v>264.19617870336003</v>
      </c>
    </row>
    <row r="3307" spans="1:2" x14ac:dyDescent="0.3">
      <c r="A3307" s="3">
        <v>43849</v>
      </c>
      <c r="B3307">
        <v>279.74212748236801</v>
      </c>
    </row>
    <row r="3308" spans="1:2" x14ac:dyDescent="0.3">
      <c r="A3308" s="3">
        <v>43850</v>
      </c>
      <c r="B3308">
        <v>285.01472431779843</v>
      </c>
    </row>
    <row r="3309" spans="1:2" x14ac:dyDescent="0.3">
      <c r="A3309" s="3">
        <v>43851</v>
      </c>
      <c r="B3309">
        <v>228.42350640368642</v>
      </c>
    </row>
    <row r="3310" spans="1:2" x14ac:dyDescent="0.3">
      <c r="A3310" s="3">
        <v>43852</v>
      </c>
      <c r="B3310">
        <v>201.95291820948481</v>
      </c>
    </row>
    <row r="3311" spans="1:2" x14ac:dyDescent="0.3">
      <c r="A3311" s="3">
        <v>43853</v>
      </c>
      <c r="B3311">
        <v>176.32050867440643</v>
      </c>
    </row>
    <row r="3312" spans="1:2" x14ac:dyDescent="0.3">
      <c r="A3312" s="3">
        <v>43854</v>
      </c>
      <c r="B3312">
        <v>170.32583225088001</v>
      </c>
    </row>
    <row r="3313" spans="1:2" x14ac:dyDescent="0.3">
      <c r="A3313" s="3">
        <v>43855</v>
      </c>
      <c r="B3313">
        <v>168.71177199513602</v>
      </c>
    </row>
    <row r="3314" spans="1:2" x14ac:dyDescent="0.3">
      <c r="A3314" s="3">
        <v>43856</v>
      </c>
      <c r="B3314">
        <v>163.69119509437442</v>
      </c>
    </row>
    <row r="3315" spans="1:2" x14ac:dyDescent="0.3">
      <c r="A3315" s="3">
        <v>43857</v>
      </c>
      <c r="B3315">
        <v>158.81786579589121</v>
      </c>
    </row>
    <row r="3316" spans="1:2" x14ac:dyDescent="0.3">
      <c r="A3316" s="3">
        <v>43858</v>
      </c>
      <c r="B3316">
        <v>152.48621889792003</v>
      </c>
    </row>
    <row r="3317" spans="1:2" x14ac:dyDescent="0.3">
      <c r="A3317" s="3">
        <v>43859</v>
      </c>
      <c r="B3317">
        <v>147.60722623011839</v>
      </c>
    </row>
    <row r="3318" spans="1:2" x14ac:dyDescent="0.3">
      <c r="A3318" s="3">
        <v>43860</v>
      </c>
      <c r="B3318">
        <v>144.8010267328512</v>
      </c>
    </row>
    <row r="3319" spans="1:2" x14ac:dyDescent="0.3">
      <c r="A3319" s="3">
        <v>43861</v>
      </c>
      <c r="B3319">
        <v>142.73672861629441</v>
      </c>
    </row>
    <row r="3320" spans="1:2" x14ac:dyDescent="0.3">
      <c r="A3320" s="3">
        <v>43862</v>
      </c>
      <c r="B3320">
        <v>138.35894413317121</v>
      </c>
    </row>
    <row r="3321" spans="1:2" x14ac:dyDescent="0.3">
      <c r="A3321" s="3">
        <v>43863</v>
      </c>
      <c r="B3321">
        <v>133.93868438016</v>
      </c>
    </row>
    <row r="3322" spans="1:2" x14ac:dyDescent="0.3">
      <c r="A3322" s="3">
        <v>43864</v>
      </c>
      <c r="B3322">
        <v>132.6984064994304</v>
      </c>
    </row>
    <row r="3323" spans="1:2" x14ac:dyDescent="0.3">
      <c r="A3323" s="3">
        <v>43865</v>
      </c>
      <c r="B3323">
        <v>131.80359414712319</v>
      </c>
    </row>
    <row r="3324" spans="1:2" x14ac:dyDescent="0.3">
      <c r="A3324" s="3">
        <v>43866</v>
      </c>
      <c r="B3324">
        <v>131.80076246246401</v>
      </c>
    </row>
    <row r="3325" spans="1:2" x14ac:dyDescent="0.3">
      <c r="A3325" s="3">
        <v>43867</v>
      </c>
      <c r="B3325">
        <v>137.64819128371201</v>
      </c>
    </row>
    <row r="3326" spans="1:2" x14ac:dyDescent="0.3">
      <c r="A3326" s="3">
        <v>43868</v>
      </c>
      <c r="B3326">
        <v>136.41357677230079</v>
      </c>
    </row>
    <row r="3327" spans="1:2" x14ac:dyDescent="0.3">
      <c r="A3327" s="3">
        <v>43869</v>
      </c>
      <c r="B3327">
        <v>134.79102146257921</v>
      </c>
    </row>
    <row r="3328" spans="1:2" x14ac:dyDescent="0.3">
      <c r="A3328" s="3">
        <v>43870</v>
      </c>
      <c r="B3328">
        <v>134.81084325519359</v>
      </c>
    </row>
    <row r="3329" spans="1:2" x14ac:dyDescent="0.3">
      <c r="A3329" s="3">
        <v>43871</v>
      </c>
      <c r="B3329">
        <v>175.45118148403202</v>
      </c>
    </row>
    <row r="3330" spans="1:2" x14ac:dyDescent="0.3">
      <c r="A3330" s="3">
        <v>43872</v>
      </c>
      <c r="B3330">
        <v>176.33749878236162</v>
      </c>
    </row>
    <row r="3331" spans="1:2" x14ac:dyDescent="0.3">
      <c r="A3331" s="3">
        <v>43873</v>
      </c>
      <c r="B3331">
        <v>183.17884891898879</v>
      </c>
    </row>
    <row r="3332" spans="1:2" x14ac:dyDescent="0.3">
      <c r="A3332" s="3">
        <v>43874</v>
      </c>
      <c r="B3332">
        <v>186.97613804697599</v>
      </c>
    </row>
    <row r="3333" spans="1:2" x14ac:dyDescent="0.3">
      <c r="A3333" s="3">
        <v>43875</v>
      </c>
      <c r="B3333">
        <v>174.98678519992322</v>
      </c>
    </row>
    <row r="3334" spans="1:2" x14ac:dyDescent="0.3">
      <c r="A3334" s="3">
        <v>43876</v>
      </c>
      <c r="B3334">
        <v>165.46382969103362</v>
      </c>
    </row>
    <row r="3335" spans="1:2" x14ac:dyDescent="0.3">
      <c r="A3335" s="3">
        <v>43877</v>
      </c>
      <c r="B3335">
        <v>154.43724962810882</v>
      </c>
    </row>
    <row r="3336" spans="1:2" x14ac:dyDescent="0.3">
      <c r="A3336" s="3">
        <v>43878</v>
      </c>
      <c r="B3336">
        <v>146.55383953689599</v>
      </c>
    </row>
    <row r="3337" spans="1:2" x14ac:dyDescent="0.3">
      <c r="A3337" s="3">
        <v>43879</v>
      </c>
      <c r="B3337">
        <v>153.44899168204802</v>
      </c>
    </row>
    <row r="3338" spans="1:2" x14ac:dyDescent="0.3">
      <c r="A3338" s="3">
        <v>43880</v>
      </c>
      <c r="B3338">
        <v>156.8923202276352</v>
      </c>
    </row>
    <row r="3339" spans="1:2" x14ac:dyDescent="0.3">
      <c r="A3339" s="3">
        <v>43881</v>
      </c>
      <c r="B3339">
        <v>155.6463789775872</v>
      </c>
    </row>
    <row r="3340" spans="1:2" x14ac:dyDescent="0.3">
      <c r="A3340" s="3">
        <v>43882</v>
      </c>
      <c r="B3340">
        <v>145.80032824908287</v>
      </c>
    </row>
    <row r="3341" spans="1:2" x14ac:dyDescent="0.3">
      <c r="A3341" s="3">
        <v>43883</v>
      </c>
      <c r="B3341">
        <v>132.78420654460416</v>
      </c>
    </row>
    <row r="3342" spans="1:2" x14ac:dyDescent="0.3">
      <c r="A3342" s="3">
        <v>43884</v>
      </c>
      <c r="B3342">
        <v>123.20093615247362</v>
      </c>
    </row>
    <row r="3343" spans="1:2" x14ac:dyDescent="0.3">
      <c r="A3343" s="3">
        <v>43885</v>
      </c>
      <c r="B3343">
        <v>120.7600239762432</v>
      </c>
    </row>
    <row r="3344" spans="1:2" x14ac:dyDescent="0.3">
      <c r="A3344" s="3">
        <v>43886</v>
      </c>
      <c r="B3344">
        <v>139.99848955084801</v>
      </c>
    </row>
    <row r="3345" spans="1:2" x14ac:dyDescent="0.3">
      <c r="A3345" s="3">
        <v>43887</v>
      </c>
      <c r="B3345">
        <v>147.332552818176</v>
      </c>
    </row>
    <row r="3346" spans="1:2" x14ac:dyDescent="0.3">
      <c r="A3346" s="3">
        <v>43888</v>
      </c>
      <c r="B3346">
        <v>148.16789979263999</v>
      </c>
    </row>
    <row r="3347" spans="1:2" x14ac:dyDescent="0.3">
      <c r="A3347" s="3">
        <v>43889</v>
      </c>
      <c r="B3347">
        <v>140.71773745428482</v>
      </c>
    </row>
    <row r="3348" spans="1:2" x14ac:dyDescent="0.3">
      <c r="A3348" s="3">
        <v>43890</v>
      </c>
      <c r="B3348">
        <v>122.5581437348352</v>
      </c>
    </row>
    <row r="3349" spans="1:2" x14ac:dyDescent="0.3">
      <c r="A3349" s="3">
        <v>43891</v>
      </c>
      <c r="B3349">
        <v>102.0765685948416</v>
      </c>
    </row>
    <row r="3350" spans="1:2" x14ac:dyDescent="0.3">
      <c r="A3350" s="3">
        <v>43892</v>
      </c>
      <c r="B3350">
        <v>105.53688724838401</v>
      </c>
    </row>
    <row r="3351" spans="1:2" x14ac:dyDescent="0.3">
      <c r="A3351" s="3">
        <v>43893</v>
      </c>
      <c r="B3351">
        <v>116.495506879488</v>
      </c>
    </row>
    <row r="3352" spans="1:2" x14ac:dyDescent="0.3">
      <c r="A3352" s="3">
        <v>43894</v>
      </c>
      <c r="B3352">
        <v>106.853620614912</v>
      </c>
    </row>
    <row r="3353" spans="1:2" x14ac:dyDescent="0.3">
      <c r="A3353" s="3">
        <v>43895</v>
      </c>
      <c r="B3353">
        <v>87.142263702220802</v>
      </c>
    </row>
    <row r="3354" spans="1:2" x14ac:dyDescent="0.3">
      <c r="A3354" s="3">
        <v>43896</v>
      </c>
      <c r="B3354">
        <v>76.223287656345605</v>
      </c>
    </row>
    <row r="3355" spans="1:2" x14ac:dyDescent="0.3">
      <c r="A3355" s="3">
        <v>43897</v>
      </c>
      <c r="B3355">
        <v>67.665936616243201</v>
      </c>
    </row>
    <row r="3356" spans="1:2" x14ac:dyDescent="0.3">
      <c r="A3356" s="3">
        <v>43898</v>
      </c>
      <c r="B3356">
        <v>69.059974973967371</v>
      </c>
    </row>
    <row r="3357" spans="1:2" x14ac:dyDescent="0.3">
      <c r="A3357" s="3">
        <v>43899</v>
      </c>
      <c r="B3357">
        <v>68.274748817971201</v>
      </c>
    </row>
    <row r="3358" spans="1:2" x14ac:dyDescent="0.3">
      <c r="A3358" s="3">
        <v>43900</v>
      </c>
      <c r="B3358">
        <v>104.17767861196801</v>
      </c>
    </row>
    <row r="3359" spans="1:2" x14ac:dyDescent="0.3">
      <c r="A3359" s="3">
        <v>43901</v>
      </c>
      <c r="B3359">
        <v>125.8768781554176</v>
      </c>
    </row>
    <row r="3360" spans="1:2" x14ac:dyDescent="0.3">
      <c r="A3360" s="3">
        <v>43902</v>
      </c>
      <c r="B3360">
        <v>104.800649236992</v>
      </c>
    </row>
    <row r="3361" spans="1:2" x14ac:dyDescent="0.3">
      <c r="A3361" s="3">
        <v>43903</v>
      </c>
      <c r="B3361">
        <v>101.714112958464</v>
      </c>
    </row>
    <row r="3362" spans="1:2" x14ac:dyDescent="0.3">
      <c r="A3362" s="3">
        <v>43904</v>
      </c>
      <c r="B3362">
        <v>94.181831764991998</v>
      </c>
    </row>
    <row r="3363" spans="1:2" x14ac:dyDescent="0.3">
      <c r="A3363" s="3">
        <v>43905</v>
      </c>
      <c r="B3363">
        <v>104.40421338470401</v>
      </c>
    </row>
    <row r="3364" spans="1:2" x14ac:dyDescent="0.3">
      <c r="A3364" s="3">
        <v>43906</v>
      </c>
      <c r="B3364">
        <v>103.27720289034239</v>
      </c>
    </row>
    <row r="3365" spans="1:2" x14ac:dyDescent="0.3">
      <c r="A3365" s="3">
        <v>43907</v>
      </c>
      <c r="B3365">
        <v>89.721928426752001</v>
      </c>
    </row>
    <row r="3366" spans="1:2" x14ac:dyDescent="0.3">
      <c r="A3366" s="3">
        <v>43908</v>
      </c>
      <c r="B3366">
        <v>95.229555088896007</v>
      </c>
    </row>
    <row r="3367" spans="1:2" x14ac:dyDescent="0.3">
      <c r="A3367" s="3">
        <v>43909</v>
      </c>
      <c r="B3367">
        <v>185.75851364352002</v>
      </c>
    </row>
    <row r="3368" spans="1:2" x14ac:dyDescent="0.3">
      <c r="A3368" s="3">
        <v>43910</v>
      </c>
      <c r="B3368">
        <v>235.02982671360002</v>
      </c>
    </row>
    <row r="3369" spans="1:2" x14ac:dyDescent="0.3">
      <c r="A3369" s="3">
        <v>43911</v>
      </c>
      <c r="B3369">
        <v>254.22015364899841</v>
      </c>
    </row>
    <row r="3370" spans="1:2" x14ac:dyDescent="0.3">
      <c r="A3370" s="3">
        <v>43912</v>
      </c>
      <c r="B3370">
        <v>217.12225292881919</v>
      </c>
    </row>
    <row r="3371" spans="1:2" x14ac:dyDescent="0.3">
      <c r="A3371" s="3">
        <v>43913</v>
      </c>
      <c r="B3371">
        <v>180.66431294161922</v>
      </c>
    </row>
    <row r="3372" spans="1:2" x14ac:dyDescent="0.3">
      <c r="A3372" s="3">
        <v>43914</v>
      </c>
      <c r="B3372">
        <v>142.9207881191424</v>
      </c>
    </row>
    <row r="3373" spans="1:2" x14ac:dyDescent="0.3">
      <c r="A3373" s="3">
        <v>43915</v>
      </c>
      <c r="B3373">
        <v>122.86396567802879</v>
      </c>
    </row>
    <row r="3374" spans="1:2" x14ac:dyDescent="0.3">
      <c r="A3374" s="3">
        <v>43916</v>
      </c>
      <c r="B3374">
        <v>112.55663351854081</v>
      </c>
    </row>
    <row r="3375" spans="1:2" x14ac:dyDescent="0.3">
      <c r="A3375" s="3">
        <v>43917</v>
      </c>
      <c r="B3375">
        <v>116.21233841356799</v>
      </c>
    </row>
    <row r="3376" spans="1:2" x14ac:dyDescent="0.3">
      <c r="A3376" s="3">
        <v>43918</v>
      </c>
      <c r="B3376">
        <v>107.17643266606079</v>
      </c>
    </row>
    <row r="3377" spans="1:2" x14ac:dyDescent="0.3">
      <c r="A3377" s="3">
        <v>43919</v>
      </c>
      <c r="B3377">
        <v>109.21524562068481</v>
      </c>
    </row>
    <row r="3378" spans="1:2" x14ac:dyDescent="0.3">
      <c r="A3378" s="3">
        <v>43920</v>
      </c>
      <c r="B3378">
        <v>93.332326367232</v>
      </c>
    </row>
    <row r="3379" spans="1:2" x14ac:dyDescent="0.3">
      <c r="A3379" s="3">
        <v>43921</v>
      </c>
      <c r="B3379">
        <v>76.356376835328007</v>
      </c>
    </row>
    <row r="3380" spans="1:2" x14ac:dyDescent="0.3">
      <c r="A3380" s="3">
        <v>43922</v>
      </c>
      <c r="B3380">
        <v>70.273918187366405</v>
      </c>
    </row>
    <row r="3381" spans="1:2" x14ac:dyDescent="0.3">
      <c r="A3381" s="3">
        <v>43923</v>
      </c>
      <c r="B3381">
        <v>67.640451454310394</v>
      </c>
    </row>
    <row r="3382" spans="1:2" x14ac:dyDescent="0.3">
      <c r="A3382" s="3">
        <v>43924</v>
      </c>
      <c r="B3382">
        <v>65.62146029230081</v>
      </c>
    </row>
    <row r="3383" spans="1:2" x14ac:dyDescent="0.3">
      <c r="A3383" s="3">
        <v>43925</v>
      </c>
      <c r="B3383">
        <v>64.752133101926404</v>
      </c>
    </row>
    <row r="3384" spans="1:2" x14ac:dyDescent="0.3">
      <c r="A3384" s="3">
        <v>43926</v>
      </c>
      <c r="B3384">
        <v>63.305142241075202</v>
      </c>
    </row>
    <row r="3385" spans="1:2" x14ac:dyDescent="0.3">
      <c r="A3385" s="3">
        <v>43927</v>
      </c>
      <c r="B3385">
        <v>62.427319996723206</v>
      </c>
    </row>
    <row r="3386" spans="1:2" x14ac:dyDescent="0.3">
      <c r="A3386" s="3">
        <v>43928</v>
      </c>
      <c r="B3386">
        <v>62.135656476825602</v>
      </c>
    </row>
    <row r="3387" spans="1:2" x14ac:dyDescent="0.3">
      <c r="A3387" s="3">
        <v>43929</v>
      </c>
      <c r="B3387">
        <v>66.377520096307208</v>
      </c>
    </row>
    <row r="3388" spans="1:2" x14ac:dyDescent="0.3">
      <c r="A3388" s="3">
        <v>43930</v>
      </c>
      <c r="B3388">
        <v>71.565166391961597</v>
      </c>
    </row>
    <row r="3389" spans="1:2" x14ac:dyDescent="0.3">
      <c r="A3389" s="3">
        <v>43931</v>
      </c>
      <c r="B3389">
        <v>72.564751076659206</v>
      </c>
    </row>
    <row r="3390" spans="1:2" x14ac:dyDescent="0.3">
      <c r="A3390" s="3">
        <v>43932</v>
      </c>
      <c r="B3390">
        <v>69.707581255526406</v>
      </c>
    </row>
    <row r="3391" spans="1:2" x14ac:dyDescent="0.3">
      <c r="A3391" s="3">
        <v>43933</v>
      </c>
      <c r="B3391">
        <v>67.464887005440005</v>
      </c>
    </row>
    <row r="3392" spans="1:2" x14ac:dyDescent="0.3">
      <c r="A3392" s="3">
        <v>43934</v>
      </c>
      <c r="B3392">
        <v>65.760212840601596</v>
      </c>
    </row>
    <row r="3393" spans="1:2" x14ac:dyDescent="0.3">
      <c r="A3393" s="3">
        <v>43935</v>
      </c>
      <c r="B3393">
        <v>61.178547062016001</v>
      </c>
    </row>
    <row r="3394" spans="1:2" x14ac:dyDescent="0.3">
      <c r="A3394" s="3">
        <v>43936</v>
      </c>
      <c r="B3394">
        <v>53.234538919096323</v>
      </c>
    </row>
    <row r="3395" spans="1:2" x14ac:dyDescent="0.3">
      <c r="A3395" s="3">
        <v>43937</v>
      </c>
      <c r="B3395">
        <v>45.299025830154243</v>
      </c>
    </row>
    <row r="3396" spans="1:2" x14ac:dyDescent="0.3">
      <c r="A3396" s="3">
        <v>43938</v>
      </c>
      <c r="B3396">
        <v>39.414218771404798</v>
      </c>
    </row>
    <row r="3397" spans="1:2" x14ac:dyDescent="0.3">
      <c r="A3397" s="3">
        <v>43939</v>
      </c>
      <c r="B3397">
        <v>36.585365796864004</v>
      </c>
    </row>
    <row r="3398" spans="1:2" x14ac:dyDescent="0.3">
      <c r="A3398" s="3">
        <v>43940</v>
      </c>
      <c r="B3398">
        <v>34.563542950195199</v>
      </c>
    </row>
    <row r="3399" spans="1:2" x14ac:dyDescent="0.3">
      <c r="A3399" s="3">
        <v>43941</v>
      </c>
      <c r="B3399">
        <v>30.865079616814079</v>
      </c>
    </row>
    <row r="3400" spans="1:2" x14ac:dyDescent="0.3">
      <c r="A3400" s="3">
        <v>43942</v>
      </c>
      <c r="B3400">
        <v>28.855716182645761</v>
      </c>
    </row>
    <row r="3401" spans="1:2" x14ac:dyDescent="0.3">
      <c r="A3401" s="3">
        <v>43943</v>
      </c>
      <c r="B3401">
        <v>26.31711088567296</v>
      </c>
    </row>
    <row r="3402" spans="1:2" x14ac:dyDescent="0.3">
      <c r="A3402" s="3">
        <v>43944</v>
      </c>
      <c r="B3402">
        <v>26.796231930009601</v>
      </c>
    </row>
    <row r="3403" spans="1:2" x14ac:dyDescent="0.3">
      <c r="A3403" s="3">
        <v>43945</v>
      </c>
      <c r="B3403">
        <v>28.959639009638401</v>
      </c>
    </row>
    <row r="3404" spans="1:2" x14ac:dyDescent="0.3">
      <c r="A3404" s="3">
        <v>43946</v>
      </c>
      <c r="B3404">
        <v>30.126293089228799</v>
      </c>
    </row>
    <row r="3405" spans="1:2" x14ac:dyDescent="0.3">
      <c r="A3405" s="3">
        <v>43947</v>
      </c>
      <c r="B3405">
        <v>84.355885997567995</v>
      </c>
    </row>
    <row r="3406" spans="1:2" x14ac:dyDescent="0.3">
      <c r="A3406" s="3">
        <v>43948</v>
      </c>
      <c r="B3406">
        <v>116.8013288226816</v>
      </c>
    </row>
    <row r="3407" spans="1:2" x14ac:dyDescent="0.3">
      <c r="A3407" s="3">
        <v>43949</v>
      </c>
      <c r="B3407">
        <v>67.229857178726405</v>
      </c>
    </row>
    <row r="3408" spans="1:2" x14ac:dyDescent="0.3">
      <c r="A3408" s="3">
        <v>43950</v>
      </c>
      <c r="B3408">
        <v>214.07536023552001</v>
      </c>
    </row>
    <row r="3409" spans="1:2" x14ac:dyDescent="0.3">
      <c r="A3409" s="3">
        <v>43951</v>
      </c>
      <c r="B3409">
        <v>262.55380160102402</v>
      </c>
    </row>
    <row r="3410" spans="1:2" x14ac:dyDescent="0.3">
      <c r="A3410" s="3">
        <v>43952</v>
      </c>
      <c r="B3410">
        <v>287.94268625541122</v>
      </c>
    </row>
    <row r="3411" spans="1:2" x14ac:dyDescent="0.3">
      <c r="A3411" s="3">
        <v>43953</v>
      </c>
      <c r="B3411">
        <v>205.77569249940481</v>
      </c>
    </row>
    <row r="3412" spans="1:2" x14ac:dyDescent="0.3">
      <c r="A3412" s="3">
        <v>43954</v>
      </c>
      <c r="B3412">
        <v>111.1209693963264</v>
      </c>
    </row>
    <row r="3413" spans="1:2" x14ac:dyDescent="0.3">
      <c r="A3413" s="3">
        <v>43955</v>
      </c>
      <c r="B3413">
        <v>87.422600483481602</v>
      </c>
    </row>
    <row r="3414" spans="1:2" x14ac:dyDescent="0.3">
      <c r="A3414" s="3">
        <v>43956</v>
      </c>
      <c r="B3414">
        <v>79.091784216115201</v>
      </c>
    </row>
    <row r="3415" spans="1:2" x14ac:dyDescent="0.3">
      <c r="A3415" s="3">
        <v>43957</v>
      </c>
      <c r="B3415">
        <v>105.8257190836224</v>
      </c>
    </row>
    <row r="3416" spans="1:2" x14ac:dyDescent="0.3">
      <c r="A3416" s="3">
        <v>43958</v>
      </c>
      <c r="B3416">
        <v>95.226723404236807</v>
      </c>
    </row>
    <row r="3417" spans="1:2" x14ac:dyDescent="0.3">
      <c r="A3417" s="3">
        <v>43959</v>
      </c>
      <c r="B3417">
        <v>72.474137167564805</v>
      </c>
    </row>
    <row r="3418" spans="1:2" x14ac:dyDescent="0.3">
      <c r="A3418" s="3">
        <v>43960</v>
      </c>
      <c r="B3418">
        <v>65.564826599116799</v>
      </c>
    </row>
    <row r="3419" spans="1:2" x14ac:dyDescent="0.3">
      <c r="A3419" s="3">
        <v>43961</v>
      </c>
      <c r="B3419">
        <v>66.281242817894395</v>
      </c>
    </row>
    <row r="3420" spans="1:2" x14ac:dyDescent="0.3">
      <c r="A3420" s="3">
        <v>43962</v>
      </c>
      <c r="B3420">
        <v>65.103828336599051</v>
      </c>
    </row>
    <row r="3421" spans="1:2" x14ac:dyDescent="0.3">
      <c r="A3421" s="3">
        <v>43963</v>
      </c>
      <c r="B3421">
        <v>63.38386307460096</v>
      </c>
    </row>
    <row r="3422" spans="1:2" x14ac:dyDescent="0.3">
      <c r="A3422" s="3">
        <v>43964</v>
      </c>
      <c r="B3422">
        <v>61.964622723409924</v>
      </c>
    </row>
    <row r="3423" spans="1:2" x14ac:dyDescent="0.3">
      <c r="A3423" s="3">
        <v>43965</v>
      </c>
      <c r="B3423">
        <v>59.419504551720962</v>
      </c>
    </row>
    <row r="3424" spans="1:2" x14ac:dyDescent="0.3">
      <c r="A3424" s="3">
        <v>43966</v>
      </c>
      <c r="B3424">
        <v>55.871970010675206</v>
      </c>
    </row>
    <row r="3425" spans="1:2" x14ac:dyDescent="0.3">
      <c r="A3425" s="3">
        <v>43967</v>
      </c>
      <c r="B3425">
        <v>48.716302876876803</v>
      </c>
    </row>
    <row r="3426" spans="1:2" x14ac:dyDescent="0.3">
      <c r="A3426" s="3">
        <v>43968</v>
      </c>
      <c r="B3426">
        <v>98.514309293568004</v>
      </c>
    </row>
    <row r="3427" spans="1:2" x14ac:dyDescent="0.3">
      <c r="A3427" s="3">
        <v>43969</v>
      </c>
      <c r="B3427">
        <v>172.10979358617601</v>
      </c>
    </row>
    <row r="3428" spans="1:2" x14ac:dyDescent="0.3">
      <c r="A3428" s="3">
        <v>43970</v>
      </c>
      <c r="B3428">
        <v>178.9737972000768</v>
      </c>
    </row>
    <row r="3429" spans="1:2" x14ac:dyDescent="0.3">
      <c r="A3429" s="3">
        <v>43971</v>
      </c>
      <c r="B3429">
        <v>186.90251424583678</v>
      </c>
    </row>
    <row r="3430" spans="1:2" x14ac:dyDescent="0.3">
      <c r="A3430" s="3">
        <v>43972</v>
      </c>
      <c r="B3430">
        <v>159.70701477887999</v>
      </c>
    </row>
    <row r="3431" spans="1:2" x14ac:dyDescent="0.3">
      <c r="A3431" s="3">
        <v>43973</v>
      </c>
      <c r="B3431">
        <v>106.3835609614848</v>
      </c>
    </row>
    <row r="3432" spans="1:2" x14ac:dyDescent="0.3">
      <c r="A3432" s="3">
        <v>43974</v>
      </c>
      <c r="B3432">
        <v>80.193309548543994</v>
      </c>
    </row>
    <row r="3433" spans="1:2" x14ac:dyDescent="0.3">
      <c r="A3433" s="3">
        <v>43975</v>
      </c>
      <c r="B3433">
        <v>72.505285698815996</v>
      </c>
    </row>
    <row r="3434" spans="1:2" x14ac:dyDescent="0.3">
      <c r="A3434" s="3">
        <v>43976</v>
      </c>
      <c r="B3434">
        <v>73.235860340889602</v>
      </c>
    </row>
    <row r="3435" spans="1:2" x14ac:dyDescent="0.3">
      <c r="A3435" s="3">
        <v>43977</v>
      </c>
      <c r="B3435">
        <v>74.283583664793596</v>
      </c>
    </row>
    <row r="3436" spans="1:2" x14ac:dyDescent="0.3">
      <c r="A3436" s="3">
        <v>43978</v>
      </c>
      <c r="B3436">
        <v>80.051725315584008</v>
      </c>
    </row>
    <row r="3437" spans="1:2" x14ac:dyDescent="0.3">
      <c r="A3437" s="3">
        <v>43979</v>
      </c>
      <c r="B3437">
        <v>75.583326923366414</v>
      </c>
    </row>
    <row r="3438" spans="1:2" x14ac:dyDescent="0.3">
      <c r="A3438" s="3">
        <v>43980</v>
      </c>
      <c r="B3438">
        <v>72.828097749964797</v>
      </c>
    </row>
    <row r="3439" spans="1:2" x14ac:dyDescent="0.3">
      <c r="A3439" s="3">
        <v>43981</v>
      </c>
      <c r="B3439">
        <v>71.002510650178564</v>
      </c>
    </row>
    <row r="3440" spans="1:2" x14ac:dyDescent="0.3">
      <c r="A3440" s="3">
        <v>43982</v>
      </c>
      <c r="B3440">
        <v>66.992562004285446</v>
      </c>
    </row>
    <row r="3441" spans="1:2" x14ac:dyDescent="0.3">
      <c r="A3441" s="3">
        <v>43983</v>
      </c>
      <c r="B3441">
        <v>64.98971144483329</v>
      </c>
    </row>
    <row r="3442" spans="1:2" x14ac:dyDescent="0.3">
      <c r="A3442" s="3">
        <v>43984</v>
      </c>
      <c r="B3442">
        <v>63.835233609277438</v>
      </c>
    </row>
    <row r="3443" spans="1:2" x14ac:dyDescent="0.3">
      <c r="A3443" s="3">
        <v>43985</v>
      </c>
      <c r="B3443">
        <v>62.969870777425925</v>
      </c>
    </row>
    <row r="3444" spans="1:2" x14ac:dyDescent="0.3">
      <c r="A3444" s="3">
        <v>43986</v>
      </c>
      <c r="B3444">
        <v>62.39871998166528</v>
      </c>
    </row>
    <row r="3445" spans="1:2" x14ac:dyDescent="0.3">
      <c r="A3445" s="3">
        <v>43987</v>
      </c>
      <c r="B3445">
        <v>62.392773443880962</v>
      </c>
    </row>
    <row r="3446" spans="1:2" x14ac:dyDescent="0.3">
      <c r="A3446" s="3">
        <v>43988</v>
      </c>
      <c r="B3446">
        <v>61.529959128222728</v>
      </c>
    </row>
    <row r="3447" spans="1:2" x14ac:dyDescent="0.3">
      <c r="A3447" s="3">
        <v>43989</v>
      </c>
      <c r="B3447">
        <v>60.66884382336</v>
      </c>
    </row>
    <row r="3448" spans="1:2" x14ac:dyDescent="0.3">
      <c r="A3448" s="3">
        <v>43990</v>
      </c>
      <c r="B3448">
        <v>60.092595995212804</v>
      </c>
    </row>
    <row r="3449" spans="1:2" x14ac:dyDescent="0.3">
      <c r="A3449" s="3">
        <v>43991</v>
      </c>
      <c r="B3449">
        <v>59.812825550883844</v>
      </c>
    </row>
    <row r="3450" spans="1:2" x14ac:dyDescent="0.3">
      <c r="A3450" s="3">
        <v>43992</v>
      </c>
      <c r="B3450">
        <v>59.82301961565696</v>
      </c>
    </row>
    <row r="3451" spans="1:2" x14ac:dyDescent="0.3">
      <c r="A3451" s="3">
        <v>43993</v>
      </c>
      <c r="B3451">
        <v>60.090330647485445</v>
      </c>
    </row>
    <row r="3452" spans="1:2" x14ac:dyDescent="0.3">
      <c r="A3452" s="3">
        <v>43994</v>
      </c>
      <c r="B3452">
        <v>58.099656332067838</v>
      </c>
    </row>
    <row r="3453" spans="1:2" x14ac:dyDescent="0.3">
      <c r="A3453" s="3">
        <v>43995</v>
      </c>
      <c r="B3453">
        <v>54.496337603235837</v>
      </c>
    </row>
    <row r="3454" spans="1:2" x14ac:dyDescent="0.3">
      <c r="A3454" s="3">
        <v>43996</v>
      </c>
      <c r="B3454">
        <v>55.850732375731205</v>
      </c>
    </row>
    <row r="3455" spans="1:2" x14ac:dyDescent="0.3">
      <c r="A3455" s="3">
        <v>43997</v>
      </c>
      <c r="B3455">
        <v>56.415370296775684</v>
      </c>
    </row>
    <row r="3456" spans="1:2" x14ac:dyDescent="0.3">
      <c r="A3456" s="3">
        <v>43998</v>
      </c>
      <c r="B3456">
        <v>55.550290633390084</v>
      </c>
    </row>
    <row r="3457" spans="1:2" x14ac:dyDescent="0.3">
      <c r="A3457" s="3">
        <v>43999</v>
      </c>
      <c r="B3457">
        <v>52.421845421905928</v>
      </c>
    </row>
    <row r="3458" spans="1:2" x14ac:dyDescent="0.3">
      <c r="A3458" s="3">
        <v>44000</v>
      </c>
      <c r="B3458">
        <v>50.99750803832832</v>
      </c>
    </row>
    <row r="3459" spans="1:2" x14ac:dyDescent="0.3">
      <c r="A3459" s="3">
        <v>44001</v>
      </c>
      <c r="B3459">
        <v>50.425224568704003</v>
      </c>
    </row>
    <row r="3460" spans="1:2" x14ac:dyDescent="0.3">
      <c r="A3460" s="3">
        <v>44002</v>
      </c>
      <c r="B3460">
        <v>49.860586647659524</v>
      </c>
    </row>
    <row r="3461" spans="1:2" x14ac:dyDescent="0.3">
      <c r="A3461" s="3">
        <v>44003</v>
      </c>
      <c r="B3461">
        <v>49.876444081751046</v>
      </c>
    </row>
    <row r="3462" spans="1:2" x14ac:dyDescent="0.3">
      <c r="A3462" s="3">
        <v>44004</v>
      </c>
      <c r="B3462">
        <v>50.727648490306564</v>
      </c>
    </row>
    <row r="3463" spans="1:2" x14ac:dyDescent="0.3">
      <c r="A3463" s="3">
        <v>44005</v>
      </c>
      <c r="B3463">
        <v>67.052593719060482</v>
      </c>
    </row>
    <row r="3464" spans="1:2" x14ac:dyDescent="0.3">
      <c r="A3464" s="3">
        <v>44006</v>
      </c>
      <c r="B3464">
        <v>72.289511327784965</v>
      </c>
    </row>
    <row r="3465" spans="1:2" x14ac:dyDescent="0.3">
      <c r="A3465" s="3">
        <v>44007</v>
      </c>
      <c r="B3465">
        <v>50.159046210739206</v>
      </c>
    </row>
    <row r="3466" spans="1:2" x14ac:dyDescent="0.3">
      <c r="A3466" s="3">
        <v>44008</v>
      </c>
      <c r="B3466">
        <v>47.592124067174403</v>
      </c>
    </row>
    <row r="3467" spans="1:2" x14ac:dyDescent="0.3">
      <c r="A3467" s="3">
        <v>44009</v>
      </c>
      <c r="B3467">
        <v>48.441063128002561</v>
      </c>
    </row>
    <row r="3468" spans="1:2" x14ac:dyDescent="0.3">
      <c r="A3468" s="3">
        <v>44010</v>
      </c>
      <c r="B3468">
        <v>55.860360103572482</v>
      </c>
    </row>
    <row r="3469" spans="1:2" x14ac:dyDescent="0.3">
      <c r="A3469" s="3">
        <v>44011</v>
      </c>
      <c r="B3469">
        <v>64.989428276367363</v>
      </c>
    </row>
    <row r="3470" spans="1:2" x14ac:dyDescent="0.3">
      <c r="A3470" s="3">
        <v>44012</v>
      </c>
      <c r="B3470">
        <v>84.80895554304</v>
      </c>
    </row>
    <row r="3471" spans="1:2" x14ac:dyDescent="0.3">
      <c r="A3471" s="3">
        <v>44013</v>
      </c>
      <c r="B3471">
        <v>75.138752431871993</v>
      </c>
    </row>
    <row r="3472" spans="1:2" x14ac:dyDescent="0.3">
      <c r="A3472" s="3">
        <v>44014</v>
      </c>
      <c r="B3472">
        <v>44.259231223296005</v>
      </c>
    </row>
    <row r="3473" spans="1:2" x14ac:dyDescent="0.3">
      <c r="A3473" s="3">
        <v>44015</v>
      </c>
      <c r="B3473">
        <v>31.898361348956161</v>
      </c>
    </row>
    <row r="3474" spans="1:2" x14ac:dyDescent="0.3">
      <c r="A3474" s="3">
        <v>44016</v>
      </c>
      <c r="B3474">
        <v>35.483557295969284</v>
      </c>
    </row>
    <row r="3475" spans="1:2" x14ac:dyDescent="0.3">
      <c r="A3475" s="3">
        <v>44017</v>
      </c>
      <c r="B3475">
        <v>41.283130646476806</v>
      </c>
    </row>
    <row r="3476" spans="1:2" x14ac:dyDescent="0.3">
      <c r="A3476" s="3">
        <v>44018</v>
      </c>
      <c r="B3476">
        <v>53.235671592960003</v>
      </c>
    </row>
    <row r="3477" spans="1:2" x14ac:dyDescent="0.3">
      <c r="A3477" s="3">
        <v>44019</v>
      </c>
      <c r="B3477">
        <v>49.660103373788168</v>
      </c>
    </row>
    <row r="3478" spans="1:2" x14ac:dyDescent="0.3">
      <c r="A3478" s="3">
        <v>44020</v>
      </c>
      <c r="B3478">
        <v>44.798383982407678</v>
      </c>
    </row>
    <row r="3479" spans="1:2" x14ac:dyDescent="0.3">
      <c r="A3479" s="3">
        <v>44021</v>
      </c>
      <c r="B3479">
        <v>47.892282641049604</v>
      </c>
    </row>
    <row r="3480" spans="1:2" x14ac:dyDescent="0.3">
      <c r="A3480" s="3">
        <v>44022</v>
      </c>
      <c r="B3480">
        <v>51.842199572167679</v>
      </c>
    </row>
    <row r="3481" spans="1:2" x14ac:dyDescent="0.3">
      <c r="A3481" s="3">
        <v>44023</v>
      </c>
      <c r="B3481">
        <v>50.132994711874566</v>
      </c>
    </row>
    <row r="3482" spans="1:2" x14ac:dyDescent="0.3">
      <c r="A3482" s="3">
        <v>44024</v>
      </c>
      <c r="B3482">
        <v>48.148833271173118</v>
      </c>
    </row>
    <row r="3483" spans="1:2" x14ac:dyDescent="0.3">
      <c r="A3483" s="3">
        <v>44025</v>
      </c>
      <c r="B3483">
        <v>41.914879493944319</v>
      </c>
    </row>
    <row r="3484" spans="1:2" x14ac:dyDescent="0.3">
      <c r="A3484" s="3">
        <v>44026</v>
      </c>
      <c r="B3484">
        <v>47.009929701242882</v>
      </c>
    </row>
    <row r="3485" spans="1:2" x14ac:dyDescent="0.3">
      <c r="A3485" s="3">
        <v>44027</v>
      </c>
      <c r="B3485">
        <v>53.745374831616004</v>
      </c>
    </row>
    <row r="3486" spans="1:2" x14ac:dyDescent="0.3">
      <c r="A3486" s="3">
        <v>44028</v>
      </c>
      <c r="B3486">
        <v>83.846182758911993</v>
      </c>
    </row>
    <row r="3487" spans="1:2" x14ac:dyDescent="0.3">
      <c r="A3487" s="3">
        <v>44029</v>
      </c>
      <c r="B3487">
        <v>50.987313973555203</v>
      </c>
    </row>
    <row r="3488" spans="1:2" x14ac:dyDescent="0.3">
      <c r="A3488" s="3">
        <v>44030</v>
      </c>
      <c r="B3488">
        <v>40.209638992174078</v>
      </c>
    </row>
    <row r="3489" spans="1:2" x14ac:dyDescent="0.3">
      <c r="A3489" s="3">
        <v>44031</v>
      </c>
      <c r="B3489">
        <v>44.338518393753596</v>
      </c>
    </row>
    <row r="3490" spans="1:2" x14ac:dyDescent="0.3">
      <c r="A3490" s="3">
        <v>44032</v>
      </c>
      <c r="B3490">
        <v>121.111152873984</v>
      </c>
    </row>
    <row r="3491" spans="1:2" x14ac:dyDescent="0.3">
      <c r="A3491" s="3">
        <v>44033</v>
      </c>
      <c r="B3491">
        <v>98.987200631654403</v>
      </c>
    </row>
    <row r="3492" spans="1:2" x14ac:dyDescent="0.3">
      <c r="A3492" s="3">
        <v>44034</v>
      </c>
      <c r="B3492">
        <v>101.88401403801599</v>
      </c>
    </row>
    <row r="3493" spans="1:2" x14ac:dyDescent="0.3">
      <c r="A3493" s="3">
        <v>44035</v>
      </c>
      <c r="B3493">
        <v>108.23831441326081</v>
      </c>
    </row>
    <row r="3494" spans="1:2" x14ac:dyDescent="0.3">
      <c r="A3494" s="3">
        <v>44036</v>
      </c>
      <c r="B3494">
        <v>54.835573425408001</v>
      </c>
    </row>
    <row r="3495" spans="1:2" x14ac:dyDescent="0.3">
      <c r="A3495" s="3">
        <v>44037</v>
      </c>
      <c r="B3495">
        <v>33.64664345754624</v>
      </c>
    </row>
    <row r="3496" spans="1:2" x14ac:dyDescent="0.3">
      <c r="A3496" s="3">
        <v>44038</v>
      </c>
      <c r="B3496">
        <v>30.457883362821121</v>
      </c>
    </row>
    <row r="3497" spans="1:2" x14ac:dyDescent="0.3">
      <c r="A3497" s="3">
        <v>44039</v>
      </c>
      <c r="B3497">
        <v>28.82315180906496</v>
      </c>
    </row>
    <row r="3498" spans="1:2" x14ac:dyDescent="0.3">
      <c r="A3498" s="3">
        <v>44040</v>
      </c>
      <c r="B3498">
        <v>23.749339236710401</v>
      </c>
    </row>
    <row r="3499" spans="1:2" x14ac:dyDescent="0.3">
      <c r="A3499" s="3">
        <v>44041</v>
      </c>
      <c r="B3499">
        <v>20.7689911329024</v>
      </c>
    </row>
    <row r="3500" spans="1:2" x14ac:dyDescent="0.3">
      <c r="A3500" s="3">
        <v>44042</v>
      </c>
      <c r="B3500">
        <v>55.925772019199997</v>
      </c>
    </row>
    <row r="3501" spans="1:2" x14ac:dyDescent="0.3">
      <c r="A3501" s="3">
        <v>44043</v>
      </c>
      <c r="B3501">
        <v>140.36660855654401</v>
      </c>
    </row>
    <row r="3502" spans="1:2" x14ac:dyDescent="0.3">
      <c r="A3502" s="3">
        <v>44044</v>
      </c>
      <c r="B3502">
        <v>212.94268637184001</v>
      </c>
    </row>
    <row r="3503" spans="1:2" x14ac:dyDescent="0.3">
      <c r="A3503" s="3">
        <v>44045</v>
      </c>
      <c r="B3503">
        <v>241.20289927065602</v>
      </c>
    </row>
    <row r="3504" spans="1:2" x14ac:dyDescent="0.3">
      <c r="A3504" s="3">
        <v>44046</v>
      </c>
      <c r="B3504">
        <v>251.25537981081601</v>
      </c>
    </row>
    <row r="3505" spans="1:2" x14ac:dyDescent="0.3">
      <c r="A3505" s="3">
        <v>44047</v>
      </c>
      <c r="B3505">
        <v>194.7123005359104</v>
      </c>
    </row>
    <row r="3506" spans="1:2" x14ac:dyDescent="0.3">
      <c r="A3506" s="3">
        <v>44048</v>
      </c>
      <c r="B3506">
        <v>78.689684994508795</v>
      </c>
    </row>
    <row r="3507" spans="1:2" x14ac:dyDescent="0.3">
      <c r="A3507" s="3">
        <v>44049</v>
      </c>
      <c r="B3507">
        <v>35.135543251353603</v>
      </c>
    </row>
    <row r="3508" spans="1:2" x14ac:dyDescent="0.3">
      <c r="A3508" s="3">
        <v>44050</v>
      </c>
      <c r="B3508">
        <v>29.669259185233923</v>
      </c>
    </row>
    <row r="3509" spans="1:2" x14ac:dyDescent="0.3">
      <c r="A3509" s="3">
        <v>44051</v>
      </c>
      <c r="B3509">
        <v>36.700615362493437</v>
      </c>
    </row>
    <row r="3510" spans="1:2" x14ac:dyDescent="0.3">
      <c r="A3510" s="3">
        <v>44052</v>
      </c>
      <c r="B3510">
        <v>40.945877003566082</v>
      </c>
    </row>
    <row r="3511" spans="1:2" x14ac:dyDescent="0.3">
      <c r="A3511" s="3">
        <v>44053</v>
      </c>
      <c r="B3511">
        <v>41.506833734553602</v>
      </c>
    </row>
    <row r="3512" spans="1:2" x14ac:dyDescent="0.3">
      <c r="A3512" s="3">
        <v>44054</v>
      </c>
      <c r="B3512">
        <v>59.352110456832001</v>
      </c>
    </row>
    <row r="3513" spans="1:2" x14ac:dyDescent="0.3">
      <c r="A3513" s="3">
        <v>44055</v>
      </c>
      <c r="B3513">
        <v>50.019444157040645</v>
      </c>
    </row>
    <row r="3514" spans="1:2" x14ac:dyDescent="0.3">
      <c r="A3514" s="3">
        <v>44056</v>
      </c>
      <c r="B3514">
        <v>33.836083161246719</v>
      </c>
    </row>
    <row r="3515" spans="1:2" x14ac:dyDescent="0.3">
      <c r="A3515" s="3">
        <v>44057</v>
      </c>
      <c r="B3515">
        <v>30.691497347205118</v>
      </c>
    </row>
    <row r="3516" spans="1:2" x14ac:dyDescent="0.3">
      <c r="A3516" s="3">
        <v>44058</v>
      </c>
      <c r="B3516">
        <v>32.658951848417281</v>
      </c>
    </row>
    <row r="3517" spans="1:2" x14ac:dyDescent="0.3">
      <c r="A3517" s="3">
        <v>44059</v>
      </c>
      <c r="B3517">
        <v>32.643943919723519</v>
      </c>
    </row>
    <row r="3518" spans="1:2" x14ac:dyDescent="0.3">
      <c r="A3518" s="3">
        <v>44060</v>
      </c>
      <c r="B3518">
        <v>32.066280249246716</v>
      </c>
    </row>
    <row r="3519" spans="1:2" x14ac:dyDescent="0.3">
      <c r="A3519" s="3">
        <v>44061</v>
      </c>
      <c r="B3519">
        <v>31.49371361115648</v>
      </c>
    </row>
    <row r="3520" spans="1:2" x14ac:dyDescent="0.3">
      <c r="A3520" s="3">
        <v>44062</v>
      </c>
      <c r="B3520">
        <v>30.919731130736643</v>
      </c>
    </row>
    <row r="3521" spans="1:2" x14ac:dyDescent="0.3">
      <c r="A3521" s="3">
        <v>44063</v>
      </c>
      <c r="B3521">
        <v>31.196103553474561</v>
      </c>
    </row>
    <row r="3522" spans="1:2" x14ac:dyDescent="0.3">
      <c r="A3522" s="3">
        <v>44064</v>
      </c>
      <c r="B3522">
        <v>37.138393810805759</v>
      </c>
    </row>
    <row r="3523" spans="1:2" x14ac:dyDescent="0.3">
      <c r="A3523" s="3">
        <v>44065</v>
      </c>
      <c r="B3523">
        <v>39.682945645562882</v>
      </c>
    </row>
    <row r="3524" spans="1:2" x14ac:dyDescent="0.3">
      <c r="A3524" s="3">
        <v>44066</v>
      </c>
      <c r="B3524">
        <v>39.675300096983037</v>
      </c>
    </row>
    <row r="3525" spans="1:2" x14ac:dyDescent="0.3">
      <c r="A3525" s="3">
        <v>44067</v>
      </c>
      <c r="B3525">
        <v>39.953088362050558</v>
      </c>
    </row>
    <row r="3526" spans="1:2" x14ac:dyDescent="0.3">
      <c r="A3526" s="3">
        <v>44068</v>
      </c>
      <c r="B3526">
        <v>39.66567236914176</v>
      </c>
    </row>
    <row r="3527" spans="1:2" x14ac:dyDescent="0.3">
      <c r="A3527" s="3">
        <v>44069</v>
      </c>
      <c r="B3527">
        <v>39.381088060892161</v>
      </c>
    </row>
    <row r="3528" spans="1:2" x14ac:dyDescent="0.3">
      <c r="A3528" s="3">
        <v>44070</v>
      </c>
      <c r="B3528">
        <v>39.098202763438081</v>
      </c>
    </row>
    <row r="3529" spans="1:2" x14ac:dyDescent="0.3">
      <c r="A3529" s="3">
        <v>44071</v>
      </c>
      <c r="B3529">
        <v>39.100184942699521</v>
      </c>
    </row>
    <row r="3530" spans="1:2" x14ac:dyDescent="0.3">
      <c r="A3530" s="3">
        <v>44072</v>
      </c>
      <c r="B3530">
        <v>38.254077566530562</v>
      </c>
    </row>
    <row r="3531" spans="1:2" x14ac:dyDescent="0.3">
      <c r="A3531" s="3">
        <v>44073</v>
      </c>
      <c r="B3531">
        <v>33.720550427151359</v>
      </c>
    </row>
    <row r="3532" spans="1:2" x14ac:dyDescent="0.3">
      <c r="A3532" s="3">
        <v>44074</v>
      </c>
      <c r="B3532">
        <v>31.735539481052161</v>
      </c>
    </row>
    <row r="3533" spans="1:2" x14ac:dyDescent="0.3">
      <c r="A3533" s="3">
        <v>44075</v>
      </c>
      <c r="B3533">
        <v>31.45605220518912</v>
      </c>
    </row>
    <row r="3534" spans="1:2" x14ac:dyDescent="0.3">
      <c r="A3534" s="3">
        <v>44076</v>
      </c>
      <c r="B3534">
        <v>31.178830277053443</v>
      </c>
    </row>
    <row r="3535" spans="1:2" x14ac:dyDescent="0.3">
      <c r="A3535" s="3">
        <v>44077</v>
      </c>
      <c r="B3535">
        <v>25.794381897584639</v>
      </c>
    </row>
    <row r="3536" spans="1:2" x14ac:dyDescent="0.3">
      <c r="A3536" s="3">
        <v>44078</v>
      </c>
      <c r="B3536">
        <v>23.69468772278784</v>
      </c>
    </row>
    <row r="3537" spans="1:2" x14ac:dyDescent="0.3">
      <c r="A3537" s="3">
        <v>44079</v>
      </c>
      <c r="B3537">
        <v>30.032847495475199</v>
      </c>
    </row>
    <row r="3538" spans="1:2" x14ac:dyDescent="0.3">
      <c r="A3538" s="3">
        <v>44080</v>
      </c>
      <c r="B3538">
        <v>32.579098341027844</v>
      </c>
    </row>
    <row r="3539" spans="1:2" x14ac:dyDescent="0.3">
      <c r="A3539" s="3">
        <v>44081</v>
      </c>
      <c r="B3539">
        <v>32.575133982504958</v>
      </c>
    </row>
    <row r="3540" spans="1:2" x14ac:dyDescent="0.3">
      <c r="A3540" s="3">
        <v>44082</v>
      </c>
      <c r="B3540">
        <v>32.574850814039038</v>
      </c>
    </row>
    <row r="3541" spans="1:2" x14ac:dyDescent="0.3">
      <c r="A3541" s="3">
        <v>44083</v>
      </c>
      <c r="B3541">
        <v>31.72704442707456</v>
      </c>
    </row>
    <row r="3542" spans="1:2" x14ac:dyDescent="0.3">
      <c r="A3542" s="3">
        <v>44084</v>
      </c>
      <c r="B3542">
        <v>28.27380498518016</v>
      </c>
    </row>
    <row r="3543" spans="1:2" x14ac:dyDescent="0.3">
      <c r="A3543" s="3">
        <v>44085</v>
      </c>
      <c r="B3543">
        <v>33.142886756674564</v>
      </c>
    </row>
    <row r="3544" spans="1:2" x14ac:dyDescent="0.3">
      <c r="A3544" s="3">
        <v>44086</v>
      </c>
      <c r="B3544">
        <v>34.84133121526272</v>
      </c>
    </row>
    <row r="3545" spans="1:2" x14ac:dyDescent="0.3">
      <c r="A3545" s="3">
        <v>44087</v>
      </c>
      <c r="B3545">
        <v>35.124499681182719</v>
      </c>
    </row>
    <row r="3546" spans="1:2" x14ac:dyDescent="0.3">
      <c r="A3546" s="3">
        <v>44088</v>
      </c>
      <c r="B3546">
        <v>35.12365017578496</v>
      </c>
    </row>
    <row r="3547" spans="1:2" x14ac:dyDescent="0.3">
      <c r="A3547" s="3">
        <v>44089</v>
      </c>
      <c r="B3547">
        <v>34.556180570081281</v>
      </c>
    </row>
    <row r="3548" spans="1:2" x14ac:dyDescent="0.3">
      <c r="A3548" s="3">
        <v>44090</v>
      </c>
      <c r="B3548">
        <v>33.705542498457596</v>
      </c>
    </row>
    <row r="3549" spans="1:2" x14ac:dyDescent="0.3">
      <c r="A3549" s="3">
        <v>44091</v>
      </c>
      <c r="B3549">
        <v>29.173714369873924</v>
      </c>
    </row>
    <row r="3550" spans="1:2" x14ac:dyDescent="0.3">
      <c r="A3550" s="3">
        <v>44092</v>
      </c>
      <c r="B3550">
        <v>23.905931398364164</v>
      </c>
    </row>
    <row r="3551" spans="1:2" x14ac:dyDescent="0.3">
      <c r="A3551" s="3">
        <v>44093</v>
      </c>
      <c r="B3551">
        <v>19.7141885973504</v>
      </c>
    </row>
    <row r="3552" spans="1:2" x14ac:dyDescent="0.3">
      <c r="A3552" s="3">
        <v>44094</v>
      </c>
      <c r="B3552">
        <v>17.646492459202559</v>
      </c>
    </row>
    <row r="3553" spans="1:2" x14ac:dyDescent="0.3">
      <c r="A3553" s="3">
        <v>44095</v>
      </c>
      <c r="B3553">
        <v>17.079306021964801</v>
      </c>
    </row>
    <row r="3554" spans="1:2" x14ac:dyDescent="0.3">
      <c r="A3554" s="3">
        <v>44096</v>
      </c>
      <c r="B3554">
        <v>15.918032143226881</v>
      </c>
    </row>
    <row r="3555" spans="1:2" x14ac:dyDescent="0.3">
      <c r="A3555" s="3">
        <v>44097</v>
      </c>
      <c r="B3555">
        <v>14.190704501114881</v>
      </c>
    </row>
    <row r="3556" spans="1:2" x14ac:dyDescent="0.3">
      <c r="A3556" s="3">
        <v>44098</v>
      </c>
      <c r="B3556">
        <v>12.179642056151041</v>
      </c>
    </row>
    <row r="3557" spans="1:2" x14ac:dyDescent="0.3">
      <c r="A3557" s="3">
        <v>44099</v>
      </c>
      <c r="B3557">
        <v>10.338763859205121</v>
      </c>
    </row>
    <row r="3558" spans="1:2" x14ac:dyDescent="0.3">
      <c r="A3558" s="3">
        <v>44100</v>
      </c>
      <c r="B3558">
        <v>9.4889752929791999</v>
      </c>
    </row>
    <row r="3559" spans="1:2" x14ac:dyDescent="0.3">
      <c r="A3559" s="3">
        <v>44101</v>
      </c>
      <c r="B3559">
        <v>8.44096880060928</v>
      </c>
    </row>
    <row r="3560" spans="1:2" x14ac:dyDescent="0.3">
      <c r="A3560" s="3">
        <v>44102</v>
      </c>
      <c r="B3560">
        <v>7.7341803096729596</v>
      </c>
    </row>
    <row r="3561" spans="1:2" x14ac:dyDescent="0.3">
      <c r="A3561" s="3">
        <v>44103</v>
      </c>
      <c r="B3561">
        <v>7.3097107792588796</v>
      </c>
    </row>
    <row r="3562" spans="1:2" x14ac:dyDescent="0.3">
      <c r="A3562" s="3">
        <v>44104</v>
      </c>
      <c r="B3562">
        <v>6.9973759613491202</v>
      </c>
    </row>
    <row r="3563" spans="1:2" x14ac:dyDescent="0.3">
      <c r="A3563" s="3">
        <v>44105</v>
      </c>
      <c r="B3563">
        <v>6.6853243119052799</v>
      </c>
    </row>
    <row r="3564" spans="1:2" x14ac:dyDescent="0.3">
      <c r="A3564" s="3">
        <v>44106</v>
      </c>
      <c r="B3564">
        <v>6.4868232172953606</v>
      </c>
    </row>
    <row r="3565" spans="1:2" x14ac:dyDescent="0.3">
      <c r="A3565" s="3">
        <v>44107</v>
      </c>
      <c r="B3565">
        <v>6.2319715979673607</v>
      </c>
    </row>
    <row r="3566" spans="1:2" x14ac:dyDescent="0.3">
      <c r="A3566" s="3">
        <v>44108</v>
      </c>
      <c r="B3566">
        <v>5.9779694840371205</v>
      </c>
    </row>
    <row r="3567" spans="1:2" x14ac:dyDescent="0.3">
      <c r="A3567" s="3">
        <v>44109</v>
      </c>
      <c r="B3567">
        <v>5.6098504783411203</v>
      </c>
    </row>
    <row r="3568" spans="1:2" x14ac:dyDescent="0.3">
      <c r="A3568" s="3">
        <v>44110</v>
      </c>
      <c r="B3568">
        <v>5.4110662152652802</v>
      </c>
    </row>
    <row r="3569" spans="1:2" x14ac:dyDescent="0.3">
      <c r="A3569" s="3">
        <v>44111</v>
      </c>
      <c r="B3569">
        <v>5.3255493385574404</v>
      </c>
    </row>
    <row r="3570" spans="1:2" x14ac:dyDescent="0.3">
      <c r="A3570" s="3">
        <v>44112</v>
      </c>
      <c r="B3570">
        <v>5.3535830166835208</v>
      </c>
    </row>
    <row r="3571" spans="1:2" x14ac:dyDescent="0.3">
      <c r="A3571" s="3">
        <v>44113</v>
      </c>
      <c r="B3571">
        <v>5.4665672345855993</v>
      </c>
    </row>
    <row r="3572" spans="1:2" x14ac:dyDescent="0.3">
      <c r="A3572" s="3">
        <v>44114</v>
      </c>
      <c r="B3572">
        <v>5.2400324618495997</v>
      </c>
    </row>
    <row r="3573" spans="1:2" x14ac:dyDescent="0.3">
      <c r="A3573" s="3">
        <v>44115</v>
      </c>
      <c r="B3573">
        <v>4.9568639959295995</v>
      </c>
    </row>
    <row r="3574" spans="1:2" x14ac:dyDescent="0.3">
      <c r="A3574" s="3">
        <v>44116</v>
      </c>
      <c r="B3574">
        <v>4.8149965945036799</v>
      </c>
    </row>
    <row r="3575" spans="1:2" x14ac:dyDescent="0.3">
      <c r="A3575" s="3">
        <v>44117</v>
      </c>
      <c r="B3575">
        <v>4.7017292081356796</v>
      </c>
    </row>
    <row r="3576" spans="1:2" x14ac:dyDescent="0.3">
      <c r="A3576" s="3">
        <v>44118</v>
      </c>
      <c r="B3576">
        <v>4.6450955149516799</v>
      </c>
    </row>
    <row r="3577" spans="1:2" x14ac:dyDescent="0.3">
      <c r="A3577" s="3">
        <v>44119</v>
      </c>
      <c r="B3577">
        <v>4.5881786533017594</v>
      </c>
    </row>
    <row r="3578" spans="1:2" x14ac:dyDescent="0.3">
      <c r="A3578" s="3">
        <v>44120</v>
      </c>
      <c r="B3578">
        <v>4.5315449601177598</v>
      </c>
    </row>
    <row r="3579" spans="1:2" x14ac:dyDescent="0.3">
      <c r="A3579" s="3">
        <v>44121</v>
      </c>
      <c r="B3579">
        <v>4.7014460396697597</v>
      </c>
    </row>
    <row r="3580" spans="1:2" x14ac:dyDescent="0.3">
      <c r="A3580" s="3">
        <v>44122</v>
      </c>
      <c r="B3580">
        <v>4.7861134109798398</v>
      </c>
    </row>
    <row r="3581" spans="1:2" x14ac:dyDescent="0.3">
      <c r="A3581" s="3">
        <v>44123</v>
      </c>
      <c r="B3581">
        <v>5.36774143997952</v>
      </c>
    </row>
    <row r="3582" spans="1:2" x14ac:dyDescent="0.3">
      <c r="A3582" s="3">
        <v>44124</v>
      </c>
      <c r="B3582">
        <v>6.0476289266534407</v>
      </c>
    </row>
    <row r="3583" spans="1:2" x14ac:dyDescent="0.3">
      <c r="A3583" s="3">
        <v>44125</v>
      </c>
      <c r="B3583">
        <v>11.659461584256</v>
      </c>
    </row>
    <row r="3584" spans="1:2" x14ac:dyDescent="0.3">
      <c r="A3584" s="3">
        <v>44126</v>
      </c>
      <c r="B3584">
        <v>44.787340412236802</v>
      </c>
    </row>
    <row r="3585" spans="1:2" x14ac:dyDescent="0.3">
      <c r="A3585" s="3">
        <v>44127</v>
      </c>
      <c r="B3585">
        <v>23.06237253838848</v>
      </c>
    </row>
    <row r="3586" spans="1:2" x14ac:dyDescent="0.3">
      <c r="A3586" s="3">
        <v>44128</v>
      </c>
      <c r="B3586">
        <v>11.617835819765761</v>
      </c>
    </row>
    <row r="3587" spans="1:2" x14ac:dyDescent="0.3">
      <c r="A3587" s="3">
        <v>44129</v>
      </c>
      <c r="B3587">
        <v>8.472683668792321</v>
      </c>
    </row>
    <row r="3588" spans="1:2" x14ac:dyDescent="0.3">
      <c r="A3588" s="3">
        <v>44130</v>
      </c>
      <c r="B3588">
        <v>7.5393604051200001</v>
      </c>
    </row>
    <row r="3589" spans="1:2" x14ac:dyDescent="0.3">
      <c r="A3589" s="3">
        <v>44131</v>
      </c>
      <c r="B3589">
        <v>7.1239522656153609</v>
      </c>
    </row>
    <row r="3590" spans="1:2" x14ac:dyDescent="0.3">
      <c r="A3590" s="3">
        <v>44132</v>
      </c>
      <c r="B3590">
        <v>6.6728648994048001</v>
      </c>
    </row>
    <row r="3591" spans="1:2" x14ac:dyDescent="0.3">
      <c r="A3591" s="3">
        <v>44133</v>
      </c>
      <c r="B3591">
        <v>8.8524125815910413</v>
      </c>
    </row>
    <row r="3592" spans="1:2" x14ac:dyDescent="0.3">
      <c r="A3592" s="3">
        <v>44134</v>
      </c>
      <c r="B3592">
        <v>14.48038584175104</v>
      </c>
    </row>
    <row r="3593" spans="1:2" x14ac:dyDescent="0.3">
      <c r="A3593" s="3">
        <v>44135</v>
      </c>
      <c r="B3593">
        <v>14.43366304487424</v>
      </c>
    </row>
    <row r="3594" spans="1:2" x14ac:dyDescent="0.3">
      <c r="A3594" s="3">
        <v>44136</v>
      </c>
      <c r="B3594">
        <v>10.11591027652608</v>
      </c>
    </row>
    <row r="3595" spans="1:2" x14ac:dyDescent="0.3">
      <c r="A3595" s="3">
        <v>44137</v>
      </c>
      <c r="B3595">
        <v>8.5397945952153602</v>
      </c>
    </row>
    <row r="3596" spans="1:2" x14ac:dyDescent="0.3">
      <c r="A3596" s="3">
        <v>44138</v>
      </c>
      <c r="B3596">
        <v>7.0905383866368004</v>
      </c>
    </row>
    <row r="3597" spans="1:2" x14ac:dyDescent="0.3">
      <c r="A3597" s="3">
        <v>44139</v>
      </c>
      <c r="B3597">
        <v>6.4644529084876803</v>
      </c>
    </row>
    <row r="3598" spans="1:2" x14ac:dyDescent="0.3">
      <c r="A3598" s="3">
        <v>44140</v>
      </c>
      <c r="B3598">
        <v>6.3494865113241596</v>
      </c>
    </row>
    <row r="3599" spans="1:2" x14ac:dyDescent="0.3">
      <c r="A3599" s="3">
        <v>44141</v>
      </c>
      <c r="B3599">
        <v>6.5462885951385603</v>
      </c>
    </row>
    <row r="3600" spans="1:2" x14ac:dyDescent="0.3">
      <c r="A3600" s="3">
        <v>44142</v>
      </c>
      <c r="B3600">
        <v>6.2905874704127998</v>
      </c>
    </row>
    <row r="3601" spans="1:2" x14ac:dyDescent="0.3">
      <c r="A3601" s="3">
        <v>44143</v>
      </c>
      <c r="B3601">
        <v>6.12012005392896</v>
      </c>
    </row>
    <row r="3602" spans="1:2" x14ac:dyDescent="0.3">
      <c r="A3602" s="3">
        <v>44144</v>
      </c>
      <c r="B3602">
        <v>5.86526843460096</v>
      </c>
    </row>
    <row r="3603" spans="1:2" x14ac:dyDescent="0.3">
      <c r="A3603" s="3">
        <v>44145</v>
      </c>
      <c r="B3603">
        <v>5.4691157507788795</v>
      </c>
    </row>
    <row r="3604" spans="1:2" x14ac:dyDescent="0.3">
      <c r="A3604" s="3">
        <v>44146</v>
      </c>
      <c r="B3604">
        <v>5.5554821328844799</v>
      </c>
    </row>
    <row r="3605" spans="1:2" x14ac:dyDescent="0.3">
      <c r="A3605" s="3">
        <v>44147</v>
      </c>
      <c r="B3605">
        <v>5.5277316232243203</v>
      </c>
    </row>
    <row r="3606" spans="1:2" x14ac:dyDescent="0.3">
      <c r="A3606" s="3">
        <v>44148</v>
      </c>
      <c r="B3606">
        <v>5.4991316081664001</v>
      </c>
    </row>
    <row r="3607" spans="1:2" x14ac:dyDescent="0.3">
      <c r="A3607" s="3">
        <v>44149</v>
      </c>
      <c r="B3607">
        <v>6.1716567147264003</v>
      </c>
    </row>
    <row r="3608" spans="1:2" x14ac:dyDescent="0.3">
      <c r="A3608" s="3">
        <v>44150</v>
      </c>
      <c r="B3608">
        <v>17.4686626626048</v>
      </c>
    </row>
    <row r="3609" spans="1:2" x14ac:dyDescent="0.3">
      <c r="A3609" s="3">
        <v>44151</v>
      </c>
      <c r="B3609">
        <v>30.109302981273601</v>
      </c>
    </row>
    <row r="3610" spans="1:2" x14ac:dyDescent="0.3">
      <c r="A3610" s="3">
        <v>44152</v>
      </c>
      <c r="B3610">
        <v>19.1167031342592</v>
      </c>
    </row>
    <row r="3611" spans="1:2" x14ac:dyDescent="0.3">
      <c r="A3611" s="3">
        <v>44153</v>
      </c>
      <c r="B3611">
        <v>12.095824190238719</v>
      </c>
    </row>
    <row r="3612" spans="1:2" x14ac:dyDescent="0.3">
      <c r="A3612" s="3">
        <v>44154</v>
      </c>
      <c r="B3612">
        <v>9.8630408364595201</v>
      </c>
    </row>
    <row r="3613" spans="1:2" x14ac:dyDescent="0.3">
      <c r="A3613" s="3">
        <v>44155</v>
      </c>
      <c r="B3613">
        <v>9.5892169299148797</v>
      </c>
    </row>
    <row r="3614" spans="1:2" x14ac:dyDescent="0.3">
      <c r="A3614" s="3">
        <v>44156</v>
      </c>
      <c r="B3614">
        <v>9.310012822517761</v>
      </c>
    </row>
    <row r="3615" spans="1:2" x14ac:dyDescent="0.3">
      <c r="A3615" s="3">
        <v>44157</v>
      </c>
      <c r="B3615">
        <v>41.682398183423999</v>
      </c>
    </row>
    <row r="3616" spans="1:2" x14ac:dyDescent="0.3">
      <c r="A3616" s="3">
        <v>44158</v>
      </c>
      <c r="B3616">
        <v>62.7048250933248</v>
      </c>
    </row>
    <row r="3617" spans="1:2" x14ac:dyDescent="0.3">
      <c r="A3617" s="3">
        <v>44159</v>
      </c>
      <c r="B3617">
        <v>34.487087464396801</v>
      </c>
    </row>
    <row r="3618" spans="1:2" x14ac:dyDescent="0.3">
      <c r="A3618" s="3">
        <v>44160</v>
      </c>
      <c r="B3618">
        <v>98.316091367424008</v>
      </c>
    </row>
    <row r="3619" spans="1:2" x14ac:dyDescent="0.3">
      <c r="A3619" s="3">
        <v>44161</v>
      </c>
      <c r="B3619">
        <v>151.806614579712</v>
      </c>
    </row>
    <row r="3620" spans="1:2" x14ac:dyDescent="0.3">
      <c r="A3620" s="3">
        <v>44162</v>
      </c>
      <c r="B3620">
        <v>101.4762514470912</v>
      </c>
    </row>
    <row r="3621" spans="1:2" x14ac:dyDescent="0.3">
      <c r="A3621" s="3">
        <v>44163</v>
      </c>
      <c r="B3621">
        <v>45.1908554761728</v>
      </c>
    </row>
    <row r="3622" spans="1:2" x14ac:dyDescent="0.3">
      <c r="A3622" s="3">
        <v>44164</v>
      </c>
      <c r="B3622">
        <v>31.460016563712003</v>
      </c>
    </row>
    <row r="3623" spans="1:2" x14ac:dyDescent="0.3">
      <c r="A3623" s="3">
        <v>44165</v>
      </c>
      <c r="B3623">
        <v>27.454881781739523</v>
      </c>
    </row>
    <row r="3624" spans="1:2" x14ac:dyDescent="0.3">
      <c r="A3624" s="3">
        <v>44166</v>
      </c>
      <c r="B3624">
        <v>25.22917763960832</v>
      </c>
    </row>
    <row r="3625" spans="1:2" x14ac:dyDescent="0.3">
      <c r="A3625" s="3">
        <v>44167</v>
      </c>
      <c r="B3625">
        <v>23.61370154153472</v>
      </c>
    </row>
    <row r="3626" spans="1:2" x14ac:dyDescent="0.3">
      <c r="A3626" s="3">
        <v>44168</v>
      </c>
      <c r="B3626">
        <v>22.438269239500801</v>
      </c>
    </row>
    <row r="3627" spans="1:2" x14ac:dyDescent="0.3">
      <c r="A3627" s="3">
        <v>44169</v>
      </c>
      <c r="B3627">
        <v>20.704145554206718</v>
      </c>
    </row>
    <row r="3628" spans="1:2" x14ac:dyDescent="0.3">
      <c r="A3628" s="3">
        <v>44170</v>
      </c>
      <c r="B3628">
        <v>18.425488908948481</v>
      </c>
    </row>
    <row r="3629" spans="1:2" x14ac:dyDescent="0.3">
      <c r="A3629" s="3">
        <v>44171</v>
      </c>
      <c r="B3629">
        <v>15.83563011964416</v>
      </c>
    </row>
    <row r="3630" spans="1:2" x14ac:dyDescent="0.3">
      <c r="A3630" s="3">
        <v>44172</v>
      </c>
      <c r="B3630">
        <v>13.139016818687999</v>
      </c>
    </row>
    <row r="3631" spans="1:2" x14ac:dyDescent="0.3">
      <c r="A3631" s="3">
        <v>44173</v>
      </c>
      <c r="B3631">
        <v>11.09142564162048</v>
      </c>
    </row>
    <row r="3632" spans="1:2" x14ac:dyDescent="0.3">
      <c r="A3632" s="3">
        <v>44174</v>
      </c>
      <c r="B3632">
        <v>10.435324306083841</v>
      </c>
    </row>
    <row r="3633" spans="1:2" x14ac:dyDescent="0.3">
      <c r="A3633" s="3">
        <v>44175</v>
      </c>
      <c r="B3633">
        <v>9.8089556594687988</v>
      </c>
    </row>
    <row r="3634" spans="1:2" x14ac:dyDescent="0.3">
      <c r="A3634" s="3">
        <v>44176</v>
      </c>
      <c r="B3634">
        <v>8.6488144545945609</v>
      </c>
    </row>
    <row r="3635" spans="1:2" x14ac:dyDescent="0.3">
      <c r="A3635" s="3">
        <v>44177</v>
      </c>
      <c r="B3635">
        <v>9.7863021821952003</v>
      </c>
    </row>
    <row r="3636" spans="1:2" x14ac:dyDescent="0.3">
      <c r="A3636" s="3">
        <v>44178</v>
      </c>
      <c r="B3636">
        <v>15.310918952294401</v>
      </c>
    </row>
    <row r="3637" spans="1:2" x14ac:dyDescent="0.3">
      <c r="A3637" s="3">
        <v>44179</v>
      </c>
      <c r="B3637">
        <v>15.908121246919681</v>
      </c>
    </row>
    <row r="3638" spans="1:2" x14ac:dyDescent="0.3">
      <c r="A3638" s="3">
        <v>44180</v>
      </c>
      <c r="B3638">
        <v>12.160103432002559</v>
      </c>
    </row>
    <row r="3639" spans="1:2" x14ac:dyDescent="0.3">
      <c r="A3639" s="3">
        <v>44181</v>
      </c>
      <c r="B3639">
        <v>12.97166425532928</v>
      </c>
    </row>
    <row r="3640" spans="1:2" x14ac:dyDescent="0.3">
      <c r="A3640" s="3">
        <v>44182</v>
      </c>
      <c r="B3640">
        <v>18.02876988819456</v>
      </c>
    </row>
    <row r="3641" spans="1:2" x14ac:dyDescent="0.3">
      <c r="A3641" s="3">
        <v>44183</v>
      </c>
      <c r="B3641">
        <v>18.12164914501632</v>
      </c>
    </row>
    <row r="3642" spans="1:2" x14ac:dyDescent="0.3">
      <c r="A3642" s="3">
        <v>44184</v>
      </c>
      <c r="B3642">
        <v>18.003284726261761</v>
      </c>
    </row>
    <row r="3643" spans="1:2" x14ac:dyDescent="0.3">
      <c r="A3643" s="3">
        <v>44185</v>
      </c>
      <c r="B3643">
        <v>21.992278905676798</v>
      </c>
    </row>
    <row r="3644" spans="1:2" x14ac:dyDescent="0.3">
      <c r="A3644" s="3">
        <v>44186</v>
      </c>
      <c r="B3644">
        <v>23.770010534722562</v>
      </c>
    </row>
    <row r="3645" spans="1:2" x14ac:dyDescent="0.3">
      <c r="A3645" s="3">
        <v>44187</v>
      </c>
      <c r="B3645">
        <v>23.75528577449472</v>
      </c>
    </row>
    <row r="3646" spans="1:2" x14ac:dyDescent="0.3">
      <c r="A3646" s="3">
        <v>44188</v>
      </c>
      <c r="B3646">
        <v>22.878313035540483</v>
      </c>
    </row>
    <row r="3647" spans="1:2" x14ac:dyDescent="0.3">
      <c r="A3647" s="3">
        <v>44189</v>
      </c>
      <c r="B3647">
        <v>19.801970821785602</v>
      </c>
    </row>
    <row r="3648" spans="1:2" x14ac:dyDescent="0.3">
      <c r="A3648" s="3">
        <v>44190</v>
      </c>
      <c r="B3648">
        <v>15.519897280143361</v>
      </c>
    </row>
    <row r="3649" spans="1:2" x14ac:dyDescent="0.3">
      <c r="A3649" s="3">
        <v>44191</v>
      </c>
      <c r="B3649">
        <v>11.931586480005119</v>
      </c>
    </row>
    <row r="3650" spans="1:2" x14ac:dyDescent="0.3">
      <c r="A3650" s="3">
        <v>44192</v>
      </c>
      <c r="B3650">
        <v>8.8617571409664002</v>
      </c>
    </row>
    <row r="3651" spans="1:2" x14ac:dyDescent="0.3">
      <c r="A3651" s="3">
        <v>44193</v>
      </c>
      <c r="B3651">
        <v>11.725439836815362</v>
      </c>
    </row>
    <row r="3652" spans="1:2" x14ac:dyDescent="0.3">
      <c r="A3652" s="3">
        <v>44194</v>
      </c>
      <c r="B3652">
        <v>20.741523791708158</v>
      </c>
    </row>
    <row r="3653" spans="1:2" x14ac:dyDescent="0.3">
      <c r="A3653" s="3">
        <v>44195</v>
      </c>
      <c r="B3653">
        <v>28.796817141734401</v>
      </c>
    </row>
    <row r="3654" spans="1:2" x14ac:dyDescent="0.3">
      <c r="A3654" s="3">
        <v>44196</v>
      </c>
      <c r="B3654">
        <v>35.189345259878401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Vandalia</vt:lpstr>
      <vt:lpstr>Hickory</vt:lpstr>
      <vt:lpstr>2011_2020</vt:lpstr>
      <vt:lpstr>Final_2011_2020_sum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Sanghyup</dc:creator>
  <cp:lastModifiedBy>Lee, Sanghyup</cp:lastModifiedBy>
  <dcterms:created xsi:type="dcterms:W3CDTF">2015-06-05T18:17:20Z</dcterms:created>
  <dcterms:modified xsi:type="dcterms:W3CDTF">2025-12-09T21:00:45Z</dcterms:modified>
</cp:coreProperties>
</file>